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1F9DF20D-3CFC-431C-B067-C490B0229A9C}" xr6:coauthVersionLast="47" xr6:coauthVersionMax="47" xr10:uidLastSave="{00000000-0000-0000-0000-000000000000}"/>
  <bookViews>
    <workbookView xWindow="-108" yWindow="-108" windowWidth="23256" windowHeight="12456" firstSheet="10" activeTab="12" xr2:uid="{00000000-000D-0000-FFFF-FFFF00000000}"/>
  </bookViews>
  <sheets>
    <sheet name="Customer Names" sheetId="3" r:id="rId1"/>
    <sheet name="Table1" sheetId="7" r:id="rId2"/>
    <sheet name="Hospitalisation Details" sheetId="1" r:id="rId3"/>
    <sheet name="Table3" sheetId="4" r:id="rId4"/>
    <sheet name="Table3__2" sheetId="6" r:id="rId5"/>
    <sheet name="Table3 (2)" sheetId="5" r:id="rId6"/>
    <sheet name="Medical Examinations" sheetId="2" r:id="rId7"/>
    <sheet name="pivote table" sheetId="9" r:id="rId8"/>
    <sheet name="Dash board" sheetId="11" r:id="rId9"/>
    <sheet name="Sheet4" sheetId="12" r:id="rId10"/>
    <sheet name="Sheet5" sheetId="13" r:id="rId11"/>
    <sheet name="Health care" sheetId="8" r:id="rId12"/>
    <sheet name="ASSIGNMENT 2" sheetId="14" r:id="rId13"/>
  </sheets>
  <externalReferences>
    <externalReference r:id="rId14"/>
  </externalReferences>
  <definedNames>
    <definedName name="_xlchart.v1.0" hidden="1">'Health care'!$P$2:$P$2338</definedName>
    <definedName name="_xlchart.v1.1" hidden="1">'Health care'!$R$2:$R$2338</definedName>
    <definedName name="_xlchart.v1.10" hidden="1">'Health care'!$P$2:$P$2338</definedName>
    <definedName name="_xlchart.v1.11" hidden="1">'Health care'!$R$2:$R$2338</definedName>
    <definedName name="_xlchart.v1.2" hidden="1">'Health care'!$P$2:$P$2338</definedName>
    <definedName name="_xlchart.v1.3" hidden="1">'Health care'!$R$2:$R$2338</definedName>
    <definedName name="_xlchart.v1.4" hidden="1">'Health care'!$P$2:$P$2338</definedName>
    <definedName name="_xlchart.v1.5" hidden="1">'Health care'!$R$2:$R$2338</definedName>
    <definedName name="_xlchart.v1.6" hidden="1">'Health care'!$P$2:$P$2338</definedName>
    <definedName name="_xlchart.v1.7" hidden="1">'Health care'!$R$2:$R$2338</definedName>
    <definedName name="_xlchart.v1.8" hidden="1">'Health care'!$P$2:$P$2338</definedName>
    <definedName name="_xlchart.v1.9" hidden="1">'Health care'!$R$2:$R$2338</definedName>
    <definedName name="ExternalData_1" localSheetId="1" hidden="1">Table1!$A$1:$H$2344</definedName>
    <definedName name="ExternalData_1" localSheetId="3" hidden="1">Table3!$A$1:$I$2336</definedName>
    <definedName name="ExternalData_1" localSheetId="5" hidden="1">'Table3 (2)'!$A$1:$I$2336</definedName>
    <definedName name="ExternalData_2" localSheetId="4" hidden="1">Table3__2!$A$1:$J$2347</definedName>
  </definedNames>
  <calcPr calcId="191029"/>
  <pivotCaches>
    <pivotCache cacheId="16" r:id="rId15"/>
    <pivotCache cacheId="44" r:id="rId16"/>
    <pivotCache cacheId="5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4" l="1"/>
  <c r="L32" i="14"/>
  <c r="I32" i="14"/>
  <c r="H32" i="14"/>
  <c r="G32" i="14"/>
  <c r="L31" i="14"/>
  <c r="I31" i="14"/>
  <c r="H31" i="14"/>
  <c r="G31" i="14"/>
  <c r="L30" i="14"/>
  <c r="I30" i="14"/>
  <c r="H30" i="14"/>
  <c r="G30" i="14"/>
  <c r="L29" i="14"/>
  <c r="I29" i="14"/>
  <c r="H29" i="14"/>
  <c r="G29" i="14"/>
  <c r="L28" i="14"/>
  <c r="I28" i="14"/>
  <c r="H28" i="14"/>
  <c r="G28" i="14"/>
  <c r="L27" i="14"/>
  <c r="I27" i="14"/>
  <c r="H27" i="14"/>
  <c r="G27" i="14"/>
  <c r="L26" i="14"/>
  <c r="I26" i="14"/>
  <c r="H26" i="14"/>
  <c r="G26" i="14"/>
  <c r="L25" i="14"/>
  <c r="I25" i="14"/>
  <c r="H25" i="14"/>
  <c r="G25" i="14"/>
  <c r="L24" i="14"/>
  <c r="I24" i="14"/>
  <c r="H24" i="14"/>
  <c r="G24" i="14"/>
  <c r="L23" i="14"/>
  <c r="I23" i="14"/>
  <c r="H23" i="14"/>
  <c r="G23" i="14"/>
  <c r="L22" i="14"/>
  <c r="I22" i="14"/>
  <c r="H22" i="14"/>
  <c r="G22" i="14"/>
  <c r="L21" i="14"/>
  <c r="I21" i="14"/>
  <c r="H21" i="14"/>
  <c r="G21" i="14"/>
  <c r="L20" i="14"/>
  <c r="I20" i="14"/>
  <c r="H20" i="14"/>
  <c r="G20" i="14"/>
  <c r="L19" i="14"/>
  <c r="I19" i="14"/>
  <c r="H19" i="14"/>
  <c r="G19" i="14"/>
  <c r="L18" i="14"/>
  <c r="I18" i="14"/>
  <c r="H18" i="14"/>
  <c r="G18" i="14"/>
  <c r="L17" i="14"/>
  <c r="I17" i="14"/>
  <c r="H17" i="14"/>
  <c r="G17" i="14"/>
  <c r="L16" i="14"/>
  <c r="I16" i="14"/>
  <c r="H16" i="14"/>
  <c r="G16" i="14"/>
  <c r="L15" i="14"/>
  <c r="I15" i="14"/>
  <c r="H15" i="14"/>
  <c r="G15" i="14"/>
  <c r="L14" i="14"/>
  <c r="I14" i="14"/>
  <c r="H14" i="14"/>
  <c r="G14" i="14"/>
  <c r="L13" i="14"/>
  <c r="I13" i="14"/>
  <c r="H13" i="14"/>
  <c r="G13" i="14"/>
  <c r="L12" i="14"/>
  <c r="I12" i="14"/>
  <c r="H12" i="14"/>
  <c r="G12" i="14"/>
  <c r="L11" i="14"/>
  <c r="I11" i="14"/>
  <c r="H11" i="14"/>
  <c r="G11" i="14"/>
  <c r="L10" i="14"/>
  <c r="I10" i="14"/>
  <c r="H10" i="14"/>
  <c r="G10" i="14"/>
  <c r="L9" i="14"/>
  <c r="I9" i="14"/>
  <c r="H9" i="14"/>
  <c r="G9" i="14"/>
  <c r="L8" i="14"/>
  <c r="I8" i="14"/>
  <c r="H8" i="14"/>
  <c r="G8" i="14"/>
  <c r="L7" i="14"/>
  <c r="I7" i="14"/>
  <c r="H7" i="14"/>
  <c r="G7" i="14"/>
  <c r="L6" i="14"/>
  <c r="I6" i="14"/>
  <c r="H6" i="14"/>
  <c r="G6" i="14"/>
  <c r="L5" i="14"/>
  <c r="I5" i="14"/>
  <c r="H5" i="14"/>
  <c r="G5" i="14"/>
  <c r="L4" i="14"/>
  <c r="I4" i="14"/>
  <c r="H4" i="14"/>
  <c r="G4" i="14"/>
  <c r="L3" i="14"/>
  <c r="I3" i="14"/>
  <c r="H3" i="14"/>
  <c r="G3" i="14"/>
  <c r="L2" i="14"/>
  <c r="I2" i="14"/>
  <c r="H2" i="14"/>
  <c r="G2" i="14"/>
  <c r="Q23" i="8" l="1"/>
  <c r="Q24" i="8"/>
  <c r="Q25" i="8"/>
  <c r="Q22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L5" i="8"/>
  <c r="M5" i="8"/>
  <c r="N5" i="8"/>
  <c r="O5" i="8"/>
  <c r="P5" i="8"/>
  <c r="Q5" i="8"/>
  <c r="R5" i="8"/>
  <c r="S5" i="8"/>
  <c r="T5" i="8"/>
  <c r="L6" i="8"/>
  <c r="M6" i="8"/>
  <c r="N6" i="8"/>
  <c r="O6" i="8"/>
  <c r="P6" i="8"/>
  <c r="Q6" i="8"/>
  <c r="R6" i="8"/>
  <c r="S6" i="8"/>
  <c r="T6" i="8"/>
  <c r="L7" i="8"/>
  <c r="M7" i="8"/>
  <c r="N7" i="8"/>
  <c r="O7" i="8"/>
  <c r="P7" i="8"/>
  <c r="Q7" i="8"/>
  <c r="R7" i="8"/>
  <c r="S7" i="8"/>
  <c r="T7" i="8"/>
  <c r="L8" i="8"/>
  <c r="M8" i="8"/>
  <c r="N8" i="8"/>
  <c r="O8" i="8"/>
  <c r="P8" i="8"/>
  <c r="Q8" i="8"/>
  <c r="R8" i="8"/>
  <c r="S8" i="8"/>
  <c r="T8" i="8"/>
  <c r="L9" i="8"/>
  <c r="M9" i="8"/>
  <c r="N9" i="8"/>
  <c r="O9" i="8"/>
  <c r="P9" i="8"/>
  <c r="Q9" i="8"/>
  <c r="R9" i="8"/>
  <c r="S9" i="8"/>
  <c r="T9" i="8"/>
  <c r="L10" i="8"/>
  <c r="M10" i="8"/>
  <c r="N10" i="8"/>
  <c r="O10" i="8"/>
  <c r="P10" i="8"/>
  <c r="Q10" i="8"/>
  <c r="R10" i="8"/>
  <c r="S10" i="8"/>
  <c r="T10" i="8"/>
  <c r="L11" i="8"/>
  <c r="M11" i="8"/>
  <c r="N11" i="8"/>
  <c r="O11" i="8"/>
  <c r="P11" i="8"/>
  <c r="Q11" i="8"/>
  <c r="R11" i="8"/>
  <c r="S11" i="8"/>
  <c r="T11" i="8"/>
  <c r="L12" i="8"/>
  <c r="M12" i="8"/>
  <c r="N12" i="8"/>
  <c r="O12" i="8"/>
  <c r="P12" i="8"/>
  <c r="Q12" i="8"/>
  <c r="R12" i="8"/>
  <c r="S12" i="8"/>
  <c r="T12" i="8"/>
  <c r="L13" i="8"/>
  <c r="M13" i="8"/>
  <c r="N13" i="8"/>
  <c r="O13" i="8"/>
  <c r="P13" i="8"/>
  <c r="Q13" i="8"/>
  <c r="R13" i="8"/>
  <c r="S13" i="8"/>
  <c r="T13" i="8"/>
  <c r="L14" i="8"/>
  <c r="M14" i="8"/>
  <c r="N14" i="8"/>
  <c r="O14" i="8"/>
  <c r="P14" i="8"/>
  <c r="Q14" i="8"/>
  <c r="R14" i="8"/>
  <c r="S14" i="8"/>
  <c r="T14" i="8"/>
  <c r="L15" i="8"/>
  <c r="M15" i="8"/>
  <c r="N15" i="8"/>
  <c r="O15" i="8"/>
  <c r="P15" i="8"/>
  <c r="Q15" i="8"/>
  <c r="R15" i="8"/>
  <c r="S15" i="8"/>
  <c r="T15" i="8"/>
  <c r="L16" i="8"/>
  <c r="M16" i="8"/>
  <c r="N16" i="8"/>
  <c r="O16" i="8"/>
  <c r="P16" i="8"/>
  <c r="Q16" i="8"/>
  <c r="R16" i="8"/>
  <c r="S16" i="8"/>
  <c r="T16" i="8"/>
  <c r="L17" i="8"/>
  <c r="M17" i="8"/>
  <c r="N17" i="8"/>
  <c r="O17" i="8"/>
  <c r="P17" i="8"/>
  <c r="Q17" i="8"/>
  <c r="R17" i="8"/>
  <c r="S17" i="8"/>
  <c r="T17" i="8"/>
  <c r="L18" i="8"/>
  <c r="M18" i="8"/>
  <c r="N18" i="8"/>
  <c r="O18" i="8"/>
  <c r="P18" i="8"/>
  <c r="Q18" i="8"/>
  <c r="R18" i="8"/>
  <c r="S18" i="8"/>
  <c r="T18" i="8"/>
  <c r="L19" i="8"/>
  <c r="M19" i="8"/>
  <c r="N19" i="8"/>
  <c r="O19" i="8"/>
  <c r="P19" i="8"/>
  <c r="Q19" i="8"/>
  <c r="R19" i="8"/>
  <c r="S19" i="8"/>
  <c r="T19" i="8"/>
  <c r="L20" i="8"/>
  <c r="M20" i="8"/>
  <c r="N20" i="8"/>
  <c r="O20" i="8"/>
  <c r="P20" i="8"/>
  <c r="Q20" i="8"/>
  <c r="R20" i="8"/>
  <c r="S20" i="8"/>
  <c r="T20" i="8"/>
  <c r="L21" i="8"/>
  <c r="M21" i="8"/>
  <c r="N21" i="8"/>
  <c r="O21" i="8"/>
  <c r="P21" i="8"/>
  <c r="Q21" i="8"/>
  <c r="R21" i="8"/>
  <c r="S21" i="8"/>
  <c r="T21" i="8"/>
  <c r="L22" i="8"/>
  <c r="M22" i="8"/>
  <c r="N22" i="8"/>
  <c r="O22" i="8"/>
  <c r="P22" i="8"/>
  <c r="R22" i="8"/>
  <c r="S22" i="8"/>
  <c r="T22" i="8"/>
  <c r="L23" i="8"/>
  <c r="M23" i="8"/>
  <c r="N23" i="8"/>
  <c r="O23" i="8"/>
  <c r="P23" i="8"/>
  <c r="R23" i="8"/>
  <c r="S23" i="8"/>
  <c r="T23" i="8"/>
  <c r="L24" i="8"/>
  <c r="M24" i="8"/>
  <c r="N24" i="8"/>
  <c r="O24" i="8"/>
  <c r="P24" i="8"/>
  <c r="R24" i="8"/>
  <c r="S24" i="8"/>
  <c r="T24" i="8"/>
  <c r="L25" i="8"/>
  <c r="M25" i="8"/>
  <c r="N25" i="8"/>
  <c r="O25" i="8"/>
  <c r="P25" i="8"/>
  <c r="R25" i="8"/>
  <c r="S25" i="8"/>
  <c r="T25" i="8"/>
  <c r="L26" i="8"/>
  <c r="M26" i="8"/>
  <c r="N26" i="8"/>
  <c r="O26" i="8"/>
  <c r="P26" i="8"/>
  <c r="R26" i="8"/>
  <c r="S26" i="8"/>
  <c r="T26" i="8"/>
  <c r="L27" i="8"/>
  <c r="M27" i="8"/>
  <c r="N27" i="8"/>
  <c r="O27" i="8"/>
  <c r="P27" i="8"/>
  <c r="R27" i="8"/>
  <c r="S27" i="8"/>
  <c r="T27" i="8"/>
  <c r="L28" i="8"/>
  <c r="M28" i="8"/>
  <c r="N28" i="8"/>
  <c r="O28" i="8"/>
  <c r="P28" i="8"/>
  <c r="R28" i="8"/>
  <c r="S28" i="8"/>
  <c r="T28" i="8"/>
  <c r="L29" i="8"/>
  <c r="M29" i="8"/>
  <c r="N29" i="8"/>
  <c r="O29" i="8"/>
  <c r="P29" i="8"/>
  <c r="R29" i="8"/>
  <c r="S29" i="8"/>
  <c r="T29" i="8"/>
  <c r="L30" i="8"/>
  <c r="M30" i="8"/>
  <c r="N30" i="8"/>
  <c r="O30" i="8"/>
  <c r="P30" i="8"/>
  <c r="R30" i="8"/>
  <c r="S30" i="8"/>
  <c r="T30" i="8"/>
  <c r="L31" i="8"/>
  <c r="M31" i="8"/>
  <c r="N31" i="8"/>
  <c r="O31" i="8"/>
  <c r="P31" i="8"/>
  <c r="R31" i="8"/>
  <c r="S31" i="8"/>
  <c r="T31" i="8"/>
  <c r="L32" i="8"/>
  <c r="M32" i="8"/>
  <c r="N32" i="8"/>
  <c r="O32" i="8"/>
  <c r="P32" i="8"/>
  <c r="R32" i="8"/>
  <c r="S32" i="8"/>
  <c r="T32" i="8"/>
  <c r="L33" i="8"/>
  <c r="M33" i="8"/>
  <c r="N33" i="8"/>
  <c r="O33" i="8"/>
  <c r="P33" i="8"/>
  <c r="R33" i="8"/>
  <c r="S33" i="8"/>
  <c r="T33" i="8"/>
  <c r="L34" i="8"/>
  <c r="M34" i="8"/>
  <c r="N34" i="8"/>
  <c r="O34" i="8"/>
  <c r="P34" i="8"/>
  <c r="R34" i="8"/>
  <c r="S34" i="8"/>
  <c r="T34" i="8"/>
  <c r="L35" i="8"/>
  <c r="M35" i="8"/>
  <c r="N35" i="8"/>
  <c r="O35" i="8"/>
  <c r="P35" i="8"/>
  <c r="R35" i="8"/>
  <c r="S35" i="8"/>
  <c r="T35" i="8"/>
  <c r="L36" i="8"/>
  <c r="M36" i="8"/>
  <c r="N36" i="8"/>
  <c r="O36" i="8"/>
  <c r="P36" i="8"/>
  <c r="R36" i="8"/>
  <c r="S36" i="8"/>
  <c r="T36" i="8"/>
  <c r="L37" i="8"/>
  <c r="M37" i="8"/>
  <c r="N37" i="8"/>
  <c r="O37" i="8"/>
  <c r="P37" i="8"/>
  <c r="R37" i="8"/>
  <c r="S37" i="8"/>
  <c r="T37" i="8"/>
  <c r="L38" i="8"/>
  <c r="M38" i="8"/>
  <c r="N38" i="8"/>
  <c r="O38" i="8"/>
  <c r="P38" i="8"/>
  <c r="R38" i="8"/>
  <c r="S38" i="8"/>
  <c r="T38" i="8"/>
  <c r="L39" i="8"/>
  <c r="M39" i="8"/>
  <c r="N39" i="8"/>
  <c r="O39" i="8"/>
  <c r="P39" i="8"/>
  <c r="R39" i="8"/>
  <c r="S39" i="8"/>
  <c r="T39" i="8"/>
  <c r="L40" i="8"/>
  <c r="M40" i="8"/>
  <c r="N40" i="8"/>
  <c r="O40" i="8"/>
  <c r="P40" i="8"/>
  <c r="R40" i="8"/>
  <c r="S40" i="8"/>
  <c r="T40" i="8"/>
  <c r="L41" i="8"/>
  <c r="M41" i="8"/>
  <c r="N41" i="8"/>
  <c r="O41" i="8"/>
  <c r="P41" i="8"/>
  <c r="R41" i="8"/>
  <c r="S41" i="8"/>
  <c r="T41" i="8"/>
  <c r="L42" i="8"/>
  <c r="M42" i="8"/>
  <c r="N42" i="8"/>
  <c r="O42" i="8"/>
  <c r="P42" i="8"/>
  <c r="R42" i="8"/>
  <c r="S42" i="8"/>
  <c r="T42" i="8"/>
  <c r="L43" i="8"/>
  <c r="M43" i="8"/>
  <c r="N43" i="8"/>
  <c r="O43" i="8"/>
  <c r="P43" i="8"/>
  <c r="R43" i="8"/>
  <c r="S43" i="8"/>
  <c r="T43" i="8"/>
  <c r="L44" i="8"/>
  <c r="M44" i="8"/>
  <c r="N44" i="8"/>
  <c r="O44" i="8"/>
  <c r="P44" i="8"/>
  <c r="R44" i="8"/>
  <c r="S44" i="8"/>
  <c r="T44" i="8"/>
  <c r="L45" i="8"/>
  <c r="M45" i="8"/>
  <c r="N45" i="8"/>
  <c r="O45" i="8"/>
  <c r="P45" i="8"/>
  <c r="R45" i="8"/>
  <c r="S45" i="8"/>
  <c r="T45" i="8"/>
  <c r="L46" i="8"/>
  <c r="M46" i="8"/>
  <c r="N46" i="8"/>
  <c r="O46" i="8"/>
  <c r="P46" i="8"/>
  <c r="R46" i="8"/>
  <c r="S46" i="8"/>
  <c r="T46" i="8"/>
  <c r="L47" i="8"/>
  <c r="M47" i="8"/>
  <c r="N47" i="8"/>
  <c r="O47" i="8"/>
  <c r="P47" i="8"/>
  <c r="R47" i="8"/>
  <c r="S47" i="8"/>
  <c r="T47" i="8"/>
  <c r="L48" i="8"/>
  <c r="M48" i="8"/>
  <c r="N48" i="8"/>
  <c r="O48" i="8"/>
  <c r="P48" i="8"/>
  <c r="R48" i="8"/>
  <c r="S48" i="8"/>
  <c r="T48" i="8"/>
  <c r="L49" i="8"/>
  <c r="M49" i="8"/>
  <c r="N49" i="8"/>
  <c r="O49" i="8"/>
  <c r="P49" i="8"/>
  <c r="R49" i="8"/>
  <c r="S49" i="8"/>
  <c r="T49" i="8"/>
  <c r="L50" i="8"/>
  <c r="M50" i="8"/>
  <c r="N50" i="8"/>
  <c r="O50" i="8"/>
  <c r="P50" i="8"/>
  <c r="R50" i="8"/>
  <c r="S50" i="8"/>
  <c r="T50" i="8"/>
  <c r="L51" i="8"/>
  <c r="M51" i="8"/>
  <c r="N51" i="8"/>
  <c r="O51" i="8"/>
  <c r="P51" i="8"/>
  <c r="R51" i="8"/>
  <c r="S51" i="8"/>
  <c r="T51" i="8"/>
  <c r="L52" i="8"/>
  <c r="M52" i="8"/>
  <c r="N52" i="8"/>
  <c r="O52" i="8"/>
  <c r="P52" i="8"/>
  <c r="Q52" i="8"/>
  <c r="R52" i="8"/>
  <c r="S52" i="8"/>
  <c r="T52" i="8"/>
  <c r="L53" i="8"/>
  <c r="M53" i="8"/>
  <c r="N53" i="8"/>
  <c r="O53" i="8"/>
  <c r="P53" i="8"/>
  <c r="Q53" i="8"/>
  <c r="R53" i="8"/>
  <c r="S53" i="8"/>
  <c r="T53" i="8"/>
  <c r="L54" i="8"/>
  <c r="M54" i="8"/>
  <c r="N54" i="8"/>
  <c r="O54" i="8"/>
  <c r="P54" i="8"/>
  <c r="Q54" i="8"/>
  <c r="R54" i="8"/>
  <c r="S54" i="8"/>
  <c r="T54" i="8"/>
  <c r="L55" i="8"/>
  <c r="M55" i="8"/>
  <c r="N55" i="8"/>
  <c r="O55" i="8"/>
  <c r="P55" i="8"/>
  <c r="Q55" i="8"/>
  <c r="R55" i="8"/>
  <c r="S55" i="8"/>
  <c r="T55" i="8"/>
  <c r="L56" i="8"/>
  <c r="M56" i="8"/>
  <c r="N56" i="8"/>
  <c r="O56" i="8"/>
  <c r="P56" i="8"/>
  <c r="Q56" i="8"/>
  <c r="R56" i="8"/>
  <c r="S56" i="8"/>
  <c r="T56" i="8"/>
  <c r="L57" i="8"/>
  <c r="M57" i="8"/>
  <c r="N57" i="8"/>
  <c r="O57" i="8"/>
  <c r="P57" i="8"/>
  <c r="Q57" i="8"/>
  <c r="R57" i="8"/>
  <c r="S57" i="8"/>
  <c r="T57" i="8"/>
  <c r="L58" i="8"/>
  <c r="M58" i="8"/>
  <c r="N58" i="8"/>
  <c r="O58" i="8"/>
  <c r="P58" i="8"/>
  <c r="Q58" i="8"/>
  <c r="R58" i="8"/>
  <c r="S58" i="8"/>
  <c r="T58" i="8"/>
  <c r="L59" i="8"/>
  <c r="M59" i="8"/>
  <c r="N59" i="8"/>
  <c r="O59" i="8"/>
  <c r="P59" i="8"/>
  <c r="Q59" i="8"/>
  <c r="R59" i="8"/>
  <c r="S59" i="8"/>
  <c r="T59" i="8"/>
  <c r="L60" i="8"/>
  <c r="M60" i="8"/>
  <c r="N60" i="8"/>
  <c r="O60" i="8"/>
  <c r="P60" i="8"/>
  <c r="Q60" i="8"/>
  <c r="R60" i="8"/>
  <c r="S60" i="8"/>
  <c r="T60" i="8"/>
  <c r="L61" i="8"/>
  <c r="M61" i="8"/>
  <c r="N61" i="8"/>
  <c r="O61" i="8"/>
  <c r="P61" i="8"/>
  <c r="Q61" i="8"/>
  <c r="R61" i="8"/>
  <c r="S61" i="8"/>
  <c r="T61" i="8"/>
  <c r="L62" i="8"/>
  <c r="M62" i="8"/>
  <c r="N62" i="8"/>
  <c r="O62" i="8"/>
  <c r="P62" i="8"/>
  <c r="Q62" i="8"/>
  <c r="R62" i="8"/>
  <c r="S62" i="8"/>
  <c r="T62" i="8"/>
  <c r="L63" i="8"/>
  <c r="M63" i="8"/>
  <c r="N63" i="8"/>
  <c r="O63" i="8"/>
  <c r="P63" i="8"/>
  <c r="Q63" i="8"/>
  <c r="R63" i="8"/>
  <c r="S63" i="8"/>
  <c r="T63" i="8"/>
  <c r="L64" i="8"/>
  <c r="M64" i="8"/>
  <c r="N64" i="8"/>
  <c r="O64" i="8"/>
  <c r="P64" i="8"/>
  <c r="Q64" i="8"/>
  <c r="R64" i="8"/>
  <c r="S64" i="8"/>
  <c r="T64" i="8"/>
  <c r="L65" i="8"/>
  <c r="M65" i="8"/>
  <c r="N65" i="8"/>
  <c r="O65" i="8"/>
  <c r="P65" i="8"/>
  <c r="Q65" i="8"/>
  <c r="R65" i="8"/>
  <c r="S65" i="8"/>
  <c r="T65" i="8"/>
  <c r="L66" i="8"/>
  <c r="M66" i="8"/>
  <c r="N66" i="8"/>
  <c r="O66" i="8"/>
  <c r="P66" i="8"/>
  <c r="Q66" i="8"/>
  <c r="R66" i="8"/>
  <c r="S66" i="8"/>
  <c r="T66" i="8"/>
  <c r="L67" i="8"/>
  <c r="M67" i="8"/>
  <c r="N67" i="8"/>
  <c r="O67" i="8"/>
  <c r="P67" i="8"/>
  <c r="Q67" i="8"/>
  <c r="R67" i="8"/>
  <c r="S67" i="8"/>
  <c r="T67" i="8"/>
  <c r="L68" i="8"/>
  <c r="M68" i="8"/>
  <c r="N68" i="8"/>
  <c r="O68" i="8"/>
  <c r="P68" i="8"/>
  <c r="Q68" i="8"/>
  <c r="R68" i="8"/>
  <c r="S68" i="8"/>
  <c r="T68" i="8"/>
  <c r="L69" i="8"/>
  <c r="M69" i="8"/>
  <c r="N69" i="8"/>
  <c r="O69" i="8"/>
  <c r="P69" i="8"/>
  <c r="Q69" i="8"/>
  <c r="R69" i="8"/>
  <c r="S69" i="8"/>
  <c r="T69" i="8"/>
  <c r="L70" i="8"/>
  <c r="M70" i="8"/>
  <c r="N70" i="8"/>
  <c r="O70" i="8"/>
  <c r="P70" i="8"/>
  <c r="Q70" i="8"/>
  <c r="R70" i="8"/>
  <c r="S70" i="8"/>
  <c r="T70" i="8"/>
  <c r="L71" i="8"/>
  <c r="M71" i="8"/>
  <c r="N71" i="8"/>
  <c r="O71" i="8"/>
  <c r="P71" i="8"/>
  <c r="Q71" i="8"/>
  <c r="R71" i="8"/>
  <c r="S71" i="8"/>
  <c r="T71" i="8"/>
  <c r="L72" i="8"/>
  <c r="M72" i="8"/>
  <c r="N72" i="8"/>
  <c r="O72" i="8"/>
  <c r="P72" i="8"/>
  <c r="Q72" i="8"/>
  <c r="R72" i="8"/>
  <c r="S72" i="8"/>
  <c r="T72" i="8"/>
  <c r="L73" i="8"/>
  <c r="M73" i="8"/>
  <c r="N73" i="8"/>
  <c r="O73" i="8"/>
  <c r="P73" i="8"/>
  <c r="Q73" i="8"/>
  <c r="R73" i="8"/>
  <c r="S73" i="8"/>
  <c r="T73" i="8"/>
  <c r="L74" i="8"/>
  <c r="M74" i="8"/>
  <c r="N74" i="8"/>
  <c r="O74" i="8"/>
  <c r="P74" i="8"/>
  <c r="Q74" i="8"/>
  <c r="R74" i="8"/>
  <c r="S74" i="8"/>
  <c r="T74" i="8"/>
  <c r="L75" i="8"/>
  <c r="M75" i="8"/>
  <c r="N75" i="8"/>
  <c r="O75" i="8"/>
  <c r="P75" i="8"/>
  <c r="Q75" i="8"/>
  <c r="R75" i="8"/>
  <c r="S75" i="8"/>
  <c r="T75" i="8"/>
  <c r="L76" i="8"/>
  <c r="M76" i="8"/>
  <c r="N76" i="8"/>
  <c r="O76" i="8"/>
  <c r="P76" i="8"/>
  <c r="Q76" i="8"/>
  <c r="R76" i="8"/>
  <c r="S76" i="8"/>
  <c r="T76" i="8"/>
  <c r="L77" i="8"/>
  <c r="M77" i="8"/>
  <c r="N77" i="8"/>
  <c r="O77" i="8"/>
  <c r="P77" i="8"/>
  <c r="Q77" i="8"/>
  <c r="R77" i="8"/>
  <c r="S77" i="8"/>
  <c r="T77" i="8"/>
  <c r="L78" i="8"/>
  <c r="M78" i="8"/>
  <c r="N78" i="8"/>
  <c r="O78" i="8"/>
  <c r="P78" i="8"/>
  <c r="Q78" i="8"/>
  <c r="R78" i="8"/>
  <c r="S78" i="8"/>
  <c r="T78" i="8"/>
  <c r="L79" i="8"/>
  <c r="M79" i="8"/>
  <c r="N79" i="8"/>
  <c r="O79" i="8"/>
  <c r="P79" i="8"/>
  <c r="Q79" i="8"/>
  <c r="R79" i="8"/>
  <c r="S79" i="8"/>
  <c r="T79" i="8"/>
  <c r="L80" i="8"/>
  <c r="M80" i="8"/>
  <c r="N80" i="8"/>
  <c r="O80" i="8"/>
  <c r="P80" i="8"/>
  <c r="Q80" i="8"/>
  <c r="R80" i="8"/>
  <c r="S80" i="8"/>
  <c r="T80" i="8"/>
  <c r="L81" i="8"/>
  <c r="M81" i="8"/>
  <c r="N81" i="8"/>
  <c r="O81" i="8"/>
  <c r="P81" i="8"/>
  <c r="Q81" i="8"/>
  <c r="R81" i="8"/>
  <c r="S81" i="8"/>
  <c r="T81" i="8"/>
  <c r="L82" i="8"/>
  <c r="M82" i="8"/>
  <c r="N82" i="8"/>
  <c r="O82" i="8"/>
  <c r="P82" i="8"/>
  <c r="Q82" i="8"/>
  <c r="R82" i="8"/>
  <c r="S82" i="8"/>
  <c r="T82" i="8"/>
  <c r="L83" i="8"/>
  <c r="M83" i="8"/>
  <c r="N83" i="8"/>
  <c r="O83" i="8"/>
  <c r="P83" i="8"/>
  <c r="Q83" i="8"/>
  <c r="R83" i="8"/>
  <c r="S83" i="8"/>
  <c r="T83" i="8"/>
  <c r="L84" i="8"/>
  <c r="M84" i="8"/>
  <c r="N84" i="8"/>
  <c r="O84" i="8"/>
  <c r="P84" i="8"/>
  <c r="Q84" i="8"/>
  <c r="R84" i="8"/>
  <c r="S84" i="8"/>
  <c r="T84" i="8"/>
  <c r="L85" i="8"/>
  <c r="M85" i="8"/>
  <c r="N85" i="8"/>
  <c r="O85" i="8"/>
  <c r="P85" i="8"/>
  <c r="Q85" i="8"/>
  <c r="R85" i="8"/>
  <c r="S85" i="8"/>
  <c r="T85" i="8"/>
  <c r="L86" i="8"/>
  <c r="M86" i="8"/>
  <c r="N86" i="8"/>
  <c r="O86" i="8"/>
  <c r="P86" i="8"/>
  <c r="Q86" i="8"/>
  <c r="R86" i="8"/>
  <c r="S86" i="8"/>
  <c r="T86" i="8"/>
  <c r="L87" i="8"/>
  <c r="M87" i="8"/>
  <c r="N87" i="8"/>
  <c r="O87" i="8"/>
  <c r="P87" i="8"/>
  <c r="Q87" i="8"/>
  <c r="R87" i="8"/>
  <c r="S87" i="8"/>
  <c r="T87" i="8"/>
  <c r="L88" i="8"/>
  <c r="M88" i="8"/>
  <c r="N88" i="8"/>
  <c r="O88" i="8"/>
  <c r="P88" i="8"/>
  <c r="Q88" i="8"/>
  <c r="R88" i="8"/>
  <c r="S88" i="8"/>
  <c r="T88" i="8"/>
  <c r="L89" i="8"/>
  <c r="M89" i="8"/>
  <c r="N89" i="8"/>
  <c r="O89" i="8"/>
  <c r="P89" i="8"/>
  <c r="Q89" i="8"/>
  <c r="R89" i="8"/>
  <c r="S89" i="8"/>
  <c r="T89" i="8"/>
  <c r="L90" i="8"/>
  <c r="M90" i="8"/>
  <c r="N90" i="8"/>
  <c r="O90" i="8"/>
  <c r="P90" i="8"/>
  <c r="Q90" i="8"/>
  <c r="R90" i="8"/>
  <c r="S90" i="8"/>
  <c r="T90" i="8"/>
  <c r="L91" i="8"/>
  <c r="M91" i="8"/>
  <c r="N91" i="8"/>
  <c r="O91" i="8"/>
  <c r="P91" i="8"/>
  <c r="Q91" i="8"/>
  <c r="R91" i="8"/>
  <c r="S91" i="8"/>
  <c r="T91" i="8"/>
  <c r="L92" i="8"/>
  <c r="M92" i="8"/>
  <c r="N92" i="8"/>
  <c r="O92" i="8"/>
  <c r="P92" i="8"/>
  <c r="Q92" i="8"/>
  <c r="R92" i="8"/>
  <c r="S92" i="8"/>
  <c r="T92" i="8"/>
  <c r="L93" i="8"/>
  <c r="M93" i="8"/>
  <c r="N93" i="8"/>
  <c r="O93" i="8"/>
  <c r="P93" i="8"/>
  <c r="Q93" i="8"/>
  <c r="R93" i="8"/>
  <c r="S93" i="8"/>
  <c r="T93" i="8"/>
  <c r="L94" i="8"/>
  <c r="M94" i="8"/>
  <c r="N94" i="8"/>
  <c r="O94" i="8"/>
  <c r="P94" i="8"/>
  <c r="Q94" i="8"/>
  <c r="R94" i="8"/>
  <c r="S94" i="8"/>
  <c r="T94" i="8"/>
  <c r="L95" i="8"/>
  <c r="M95" i="8"/>
  <c r="N95" i="8"/>
  <c r="O95" i="8"/>
  <c r="P95" i="8"/>
  <c r="Q95" i="8"/>
  <c r="R95" i="8"/>
  <c r="S95" i="8"/>
  <c r="T95" i="8"/>
  <c r="L96" i="8"/>
  <c r="M96" i="8"/>
  <c r="N96" i="8"/>
  <c r="O96" i="8"/>
  <c r="P96" i="8"/>
  <c r="Q96" i="8"/>
  <c r="R96" i="8"/>
  <c r="S96" i="8"/>
  <c r="T96" i="8"/>
  <c r="L97" i="8"/>
  <c r="M97" i="8"/>
  <c r="N97" i="8"/>
  <c r="O97" i="8"/>
  <c r="P97" i="8"/>
  <c r="Q97" i="8"/>
  <c r="R97" i="8"/>
  <c r="S97" i="8"/>
  <c r="T97" i="8"/>
  <c r="L98" i="8"/>
  <c r="M98" i="8"/>
  <c r="N98" i="8"/>
  <c r="O98" i="8"/>
  <c r="P98" i="8"/>
  <c r="Q98" i="8"/>
  <c r="R98" i="8"/>
  <c r="S98" i="8"/>
  <c r="T98" i="8"/>
  <c r="L99" i="8"/>
  <c r="M99" i="8"/>
  <c r="N99" i="8"/>
  <c r="O99" i="8"/>
  <c r="P99" i="8"/>
  <c r="Q99" i="8"/>
  <c r="R99" i="8"/>
  <c r="S99" i="8"/>
  <c r="T99" i="8"/>
  <c r="L100" i="8"/>
  <c r="M100" i="8"/>
  <c r="N100" i="8"/>
  <c r="O100" i="8"/>
  <c r="P100" i="8"/>
  <c r="Q100" i="8"/>
  <c r="R100" i="8"/>
  <c r="S100" i="8"/>
  <c r="T100" i="8"/>
  <c r="L101" i="8"/>
  <c r="M101" i="8"/>
  <c r="N101" i="8"/>
  <c r="O101" i="8"/>
  <c r="P101" i="8"/>
  <c r="Q101" i="8"/>
  <c r="R101" i="8"/>
  <c r="S101" i="8"/>
  <c r="T101" i="8"/>
  <c r="L102" i="8"/>
  <c r="M102" i="8"/>
  <c r="N102" i="8"/>
  <c r="O102" i="8"/>
  <c r="P102" i="8"/>
  <c r="Q102" i="8"/>
  <c r="R102" i="8"/>
  <c r="S102" i="8"/>
  <c r="T102" i="8"/>
  <c r="L103" i="8"/>
  <c r="M103" i="8"/>
  <c r="N103" i="8"/>
  <c r="O103" i="8"/>
  <c r="P103" i="8"/>
  <c r="Q103" i="8"/>
  <c r="R103" i="8"/>
  <c r="S103" i="8"/>
  <c r="T103" i="8"/>
  <c r="L104" i="8"/>
  <c r="M104" i="8"/>
  <c r="N104" i="8"/>
  <c r="O104" i="8"/>
  <c r="P104" i="8"/>
  <c r="Q104" i="8"/>
  <c r="R104" i="8"/>
  <c r="S104" i="8"/>
  <c r="T104" i="8"/>
  <c r="L105" i="8"/>
  <c r="M105" i="8"/>
  <c r="N105" i="8"/>
  <c r="O105" i="8"/>
  <c r="P105" i="8"/>
  <c r="Q105" i="8"/>
  <c r="R105" i="8"/>
  <c r="S105" i="8"/>
  <c r="T105" i="8"/>
  <c r="L106" i="8"/>
  <c r="M106" i="8"/>
  <c r="N106" i="8"/>
  <c r="O106" i="8"/>
  <c r="P106" i="8"/>
  <c r="Q106" i="8"/>
  <c r="R106" i="8"/>
  <c r="S106" i="8"/>
  <c r="T106" i="8"/>
  <c r="L107" i="8"/>
  <c r="M107" i="8"/>
  <c r="N107" i="8"/>
  <c r="O107" i="8"/>
  <c r="P107" i="8"/>
  <c r="Q107" i="8"/>
  <c r="R107" i="8"/>
  <c r="S107" i="8"/>
  <c r="T107" i="8"/>
  <c r="L108" i="8"/>
  <c r="M108" i="8"/>
  <c r="N108" i="8"/>
  <c r="O108" i="8"/>
  <c r="P108" i="8"/>
  <c r="Q108" i="8"/>
  <c r="R108" i="8"/>
  <c r="S108" i="8"/>
  <c r="T108" i="8"/>
  <c r="L109" i="8"/>
  <c r="M109" i="8"/>
  <c r="N109" i="8"/>
  <c r="O109" i="8"/>
  <c r="P109" i="8"/>
  <c r="Q109" i="8"/>
  <c r="R109" i="8"/>
  <c r="S109" i="8"/>
  <c r="T109" i="8"/>
  <c r="L110" i="8"/>
  <c r="M110" i="8"/>
  <c r="N110" i="8"/>
  <c r="O110" i="8"/>
  <c r="P110" i="8"/>
  <c r="Q110" i="8"/>
  <c r="R110" i="8"/>
  <c r="S110" i="8"/>
  <c r="T110" i="8"/>
  <c r="L111" i="8"/>
  <c r="M111" i="8"/>
  <c r="N111" i="8"/>
  <c r="O111" i="8"/>
  <c r="P111" i="8"/>
  <c r="Q111" i="8"/>
  <c r="R111" i="8"/>
  <c r="S111" i="8"/>
  <c r="T111" i="8"/>
  <c r="L112" i="8"/>
  <c r="M112" i="8"/>
  <c r="N112" i="8"/>
  <c r="O112" i="8"/>
  <c r="P112" i="8"/>
  <c r="Q112" i="8"/>
  <c r="R112" i="8"/>
  <c r="S112" i="8"/>
  <c r="T112" i="8"/>
  <c r="L113" i="8"/>
  <c r="M113" i="8"/>
  <c r="N113" i="8"/>
  <c r="O113" i="8"/>
  <c r="P113" i="8"/>
  <c r="Q113" i="8"/>
  <c r="R113" i="8"/>
  <c r="S113" i="8"/>
  <c r="T113" i="8"/>
  <c r="L114" i="8"/>
  <c r="M114" i="8"/>
  <c r="N114" i="8"/>
  <c r="O114" i="8"/>
  <c r="P114" i="8"/>
  <c r="Q114" i="8"/>
  <c r="R114" i="8"/>
  <c r="S114" i="8"/>
  <c r="T114" i="8"/>
  <c r="L115" i="8"/>
  <c r="M115" i="8"/>
  <c r="N115" i="8"/>
  <c r="O115" i="8"/>
  <c r="P115" i="8"/>
  <c r="Q115" i="8"/>
  <c r="R115" i="8"/>
  <c r="S115" i="8"/>
  <c r="T115" i="8"/>
  <c r="L116" i="8"/>
  <c r="M116" i="8"/>
  <c r="N116" i="8"/>
  <c r="O116" i="8"/>
  <c r="P116" i="8"/>
  <c r="Q116" i="8"/>
  <c r="R116" i="8"/>
  <c r="S116" i="8"/>
  <c r="T116" i="8"/>
  <c r="L117" i="8"/>
  <c r="M117" i="8"/>
  <c r="N117" i="8"/>
  <c r="O117" i="8"/>
  <c r="P117" i="8"/>
  <c r="Q117" i="8"/>
  <c r="R117" i="8"/>
  <c r="S117" i="8"/>
  <c r="T117" i="8"/>
  <c r="L118" i="8"/>
  <c r="M118" i="8"/>
  <c r="N118" i="8"/>
  <c r="O118" i="8"/>
  <c r="P118" i="8"/>
  <c r="Q118" i="8"/>
  <c r="R118" i="8"/>
  <c r="S118" i="8"/>
  <c r="T118" i="8"/>
  <c r="L119" i="8"/>
  <c r="M119" i="8"/>
  <c r="N119" i="8"/>
  <c r="O119" i="8"/>
  <c r="P119" i="8"/>
  <c r="Q119" i="8"/>
  <c r="R119" i="8"/>
  <c r="S119" i="8"/>
  <c r="T119" i="8"/>
  <c r="L120" i="8"/>
  <c r="M120" i="8"/>
  <c r="N120" i="8"/>
  <c r="O120" i="8"/>
  <c r="P120" i="8"/>
  <c r="Q120" i="8"/>
  <c r="R120" i="8"/>
  <c r="S120" i="8"/>
  <c r="T120" i="8"/>
  <c r="L121" i="8"/>
  <c r="M121" i="8"/>
  <c r="N121" i="8"/>
  <c r="O121" i="8"/>
  <c r="P121" i="8"/>
  <c r="Q121" i="8"/>
  <c r="R121" i="8"/>
  <c r="S121" i="8"/>
  <c r="T121" i="8"/>
  <c r="L122" i="8"/>
  <c r="M122" i="8"/>
  <c r="N122" i="8"/>
  <c r="O122" i="8"/>
  <c r="P122" i="8"/>
  <c r="Q122" i="8"/>
  <c r="R122" i="8"/>
  <c r="S122" i="8"/>
  <c r="T122" i="8"/>
  <c r="L123" i="8"/>
  <c r="M123" i="8"/>
  <c r="N123" i="8"/>
  <c r="O123" i="8"/>
  <c r="P123" i="8"/>
  <c r="Q123" i="8"/>
  <c r="R123" i="8"/>
  <c r="S123" i="8"/>
  <c r="T123" i="8"/>
  <c r="L124" i="8"/>
  <c r="M124" i="8"/>
  <c r="N124" i="8"/>
  <c r="O124" i="8"/>
  <c r="P124" i="8"/>
  <c r="Q124" i="8"/>
  <c r="R124" i="8"/>
  <c r="S124" i="8"/>
  <c r="T124" i="8"/>
  <c r="L125" i="8"/>
  <c r="M125" i="8"/>
  <c r="N125" i="8"/>
  <c r="O125" i="8"/>
  <c r="P125" i="8"/>
  <c r="Q125" i="8"/>
  <c r="R125" i="8"/>
  <c r="S125" i="8"/>
  <c r="T125" i="8"/>
  <c r="L126" i="8"/>
  <c r="M126" i="8"/>
  <c r="N126" i="8"/>
  <c r="O126" i="8"/>
  <c r="P126" i="8"/>
  <c r="Q126" i="8"/>
  <c r="R126" i="8"/>
  <c r="S126" i="8"/>
  <c r="T126" i="8"/>
  <c r="L127" i="8"/>
  <c r="M127" i="8"/>
  <c r="N127" i="8"/>
  <c r="O127" i="8"/>
  <c r="P127" i="8"/>
  <c r="Q127" i="8"/>
  <c r="R127" i="8"/>
  <c r="S127" i="8"/>
  <c r="T127" i="8"/>
  <c r="L128" i="8"/>
  <c r="M128" i="8"/>
  <c r="N128" i="8"/>
  <c r="O128" i="8"/>
  <c r="P128" i="8"/>
  <c r="Q128" i="8"/>
  <c r="R128" i="8"/>
  <c r="S128" i="8"/>
  <c r="T128" i="8"/>
  <c r="L129" i="8"/>
  <c r="M129" i="8"/>
  <c r="N129" i="8"/>
  <c r="O129" i="8"/>
  <c r="P129" i="8"/>
  <c r="Q129" i="8"/>
  <c r="R129" i="8"/>
  <c r="S129" i="8"/>
  <c r="T129" i="8"/>
  <c r="L130" i="8"/>
  <c r="M130" i="8"/>
  <c r="N130" i="8"/>
  <c r="O130" i="8"/>
  <c r="P130" i="8"/>
  <c r="Q130" i="8"/>
  <c r="R130" i="8"/>
  <c r="S130" i="8"/>
  <c r="T130" i="8"/>
  <c r="L131" i="8"/>
  <c r="M131" i="8"/>
  <c r="N131" i="8"/>
  <c r="O131" i="8"/>
  <c r="P131" i="8"/>
  <c r="Q131" i="8"/>
  <c r="R131" i="8"/>
  <c r="S131" i="8"/>
  <c r="T131" i="8"/>
  <c r="L132" i="8"/>
  <c r="M132" i="8"/>
  <c r="N132" i="8"/>
  <c r="O132" i="8"/>
  <c r="P132" i="8"/>
  <c r="Q132" i="8"/>
  <c r="R132" i="8"/>
  <c r="S132" i="8"/>
  <c r="T132" i="8"/>
  <c r="L133" i="8"/>
  <c r="M133" i="8"/>
  <c r="N133" i="8"/>
  <c r="O133" i="8"/>
  <c r="P133" i="8"/>
  <c r="Q133" i="8"/>
  <c r="R133" i="8"/>
  <c r="S133" i="8"/>
  <c r="T133" i="8"/>
  <c r="L134" i="8"/>
  <c r="M134" i="8"/>
  <c r="N134" i="8"/>
  <c r="O134" i="8"/>
  <c r="P134" i="8"/>
  <c r="Q134" i="8"/>
  <c r="R134" i="8"/>
  <c r="S134" i="8"/>
  <c r="T134" i="8"/>
  <c r="L135" i="8"/>
  <c r="M135" i="8"/>
  <c r="N135" i="8"/>
  <c r="O135" i="8"/>
  <c r="P135" i="8"/>
  <c r="Q135" i="8"/>
  <c r="R135" i="8"/>
  <c r="S135" i="8"/>
  <c r="T135" i="8"/>
  <c r="L136" i="8"/>
  <c r="M136" i="8"/>
  <c r="N136" i="8"/>
  <c r="O136" i="8"/>
  <c r="P136" i="8"/>
  <c r="Q136" i="8"/>
  <c r="R136" i="8"/>
  <c r="S136" i="8"/>
  <c r="T136" i="8"/>
  <c r="L137" i="8"/>
  <c r="M137" i="8"/>
  <c r="N137" i="8"/>
  <c r="O137" i="8"/>
  <c r="P137" i="8"/>
  <c r="Q137" i="8"/>
  <c r="R137" i="8"/>
  <c r="S137" i="8"/>
  <c r="T137" i="8"/>
  <c r="L138" i="8"/>
  <c r="M138" i="8"/>
  <c r="N138" i="8"/>
  <c r="O138" i="8"/>
  <c r="P138" i="8"/>
  <c r="Q138" i="8"/>
  <c r="R138" i="8"/>
  <c r="S138" i="8"/>
  <c r="T138" i="8"/>
  <c r="L139" i="8"/>
  <c r="M139" i="8"/>
  <c r="N139" i="8"/>
  <c r="O139" i="8"/>
  <c r="P139" i="8"/>
  <c r="Q139" i="8"/>
  <c r="R139" i="8"/>
  <c r="S139" i="8"/>
  <c r="T139" i="8"/>
  <c r="L140" i="8"/>
  <c r="M140" i="8"/>
  <c r="N140" i="8"/>
  <c r="O140" i="8"/>
  <c r="P140" i="8"/>
  <c r="Q140" i="8"/>
  <c r="R140" i="8"/>
  <c r="S140" i="8"/>
  <c r="T140" i="8"/>
  <c r="L141" i="8"/>
  <c r="M141" i="8"/>
  <c r="N141" i="8"/>
  <c r="O141" i="8"/>
  <c r="P141" i="8"/>
  <c r="Q141" i="8"/>
  <c r="R141" i="8"/>
  <c r="S141" i="8"/>
  <c r="T141" i="8"/>
  <c r="L142" i="8"/>
  <c r="M142" i="8"/>
  <c r="N142" i="8"/>
  <c r="O142" i="8"/>
  <c r="P142" i="8"/>
  <c r="Q142" i="8"/>
  <c r="R142" i="8"/>
  <c r="S142" i="8"/>
  <c r="T142" i="8"/>
  <c r="L143" i="8"/>
  <c r="M143" i="8"/>
  <c r="N143" i="8"/>
  <c r="O143" i="8"/>
  <c r="P143" i="8"/>
  <c r="Q143" i="8"/>
  <c r="R143" i="8"/>
  <c r="S143" i="8"/>
  <c r="T143" i="8"/>
  <c r="L144" i="8"/>
  <c r="M144" i="8"/>
  <c r="N144" i="8"/>
  <c r="O144" i="8"/>
  <c r="P144" i="8"/>
  <c r="Q144" i="8"/>
  <c r="R144" i="8"/>
  <c r="S144" i="8"/>
  <c r="T144" i="8"/>
  <c r="L145" i="8"/>
  <c r="M145" i="8"/>
  <c r="N145" i="8"/>
  <c r="O145" i="8"/>
  <c r="P145" i="8"/>
  <c r="Q145" i="8"/>
  <c r="R145" i="8"/>
  <c r="S145" i="8"/>
  <c r="T145" i="8"/>
  <c r="L146" i="8"/>
  <c r="M146" i="8"/>
  <c r="N146" i="8"/>
  <c r="O146" i="8"/>
  <c r="P146" i="8"/>
  <c r="Q146" i="8"/>
  <c r="R146" i="8"/>
  <c r="S146" i="8"/>
  <c r="T146" i="8"/>
  <c r="L147" i="8"/>
  <c r="M147" i="8"/>
  <c r="N147" i="8"/>
  <c r="O147" i="8"/>
  <c r="P147" i="8"/>
  <c r="Q147" i="8"/>
  <c r="R147" i="8"/>
  <c r="S147" i="8"/>
  <c r="T147" i="8"/>
  <c r="L148" i="8"/>
  <c r="M148" i="8"/>
  <c r="N148" i="8"/>
  <c r="O148" i="8"/>
  <c r="P148" i="8"/>
  <c r="Q148" i="8"/>
  <c r="R148" i="8"/>
  <c r="S148" i="8"/>
  <c r="T148" i="8"/>
  <c r="L149" i="8"/>
  <c r="M149" i="8"/>
  <c r="N149" i="8"/>
  <c r="O149" i="8"/>
  <c r="P149" i="8"/>
  <c r="Q149" i="8"/>
  <c r="R149" i="8"/>
  <c r="S149" i="8"/>
  <c r="T149" i="8"/>
  <c r="L150" i="8"/>
  <c r="M150" i="8"/>
  <c r="N150" i="8"/>
  <c r="O150" i="8"/>
  <c r="P150" i="8"/>
  <c r="Q150" i="8"/>
  <c r="R150" i="8"/>
  <c r="S150" i="8"/>
  <c r="T150" i="8"/>
  <c r="L151" i="8"/>
  <c r="M151" i="8"/>
  <c r="N151" i="8"/>
  <c r="O151" i="8"/>
  <c r="P151" i="8"/>
  <c r="Q151" i="8"/>
  <c r="R151" i="8"/>
  <c r="S151" i="8"/>
  <c r="T151" i="8"/>
  <c r="L152" i="8"/>
  <c r="M152" i="8"/>
  <c r="N152" i="8"/>
  <c r="O152" i="8"/>
  <c r="P152" i="8"/>
  <c r="Q152" i="8"/>
  <c r="R152" i="8"/>
  <c r="S152" i="8"/>
  <c r="T152" i="8"/>
  <c r="L153" i="8"/>
  <c r="M153" i="8"/>
  <c r="N153" i="8"/>
  <c r="O153" i="8"/>
  <c r="P153" i="8"/>
  <c r="Q153" i="8"/>
  <c r="R153" i="8"/>
  <c r="S153" i="8"/>
  <c r="T153" i="8"/>
  <c r="L154" i="8"/>
  <c r="M154" i="8"/>
  <c r="N154" i="8"/>
  <c r="O154" i="8"/>
  <c r="P154" i="8"/>
  <c r="Q154" i="8"/>
  <c r="R154" i="8"/>
  <c r="S154" i="8"/>
  <c r="T154" i="8"/>
  <c r="L155" i="8"/>
  <c r="M155" i="8"/>
  <c r="N155" i="8"/>
  <c r="O155" i="8"/>
  <c r="P155" i="8"/>
  <c r="Q155" i="8"/>
  <c r="R155" i="8"/>
  <c r="S155" i="8"/>
  <c r="T155" i="8"/>
  <c r="L156" i="8"/>
  <c r="M156" i="8"/>
  <c r="N156" i="8"/>
  <c r="O156" i="8"/>
  <c r="P156" i="8"/>
  <c r="Q156" i="8"/>
  <c r="R156" i="8"/>
  <c r="S156" i="8"/>
  <c r="T156" i="8"/>
  <c r="L157" i="8"/>
  <c r="M157" i="8"/>
  <c r="N157" i="8"/>
  <c r="O157" i="8"/>
  <c r="P157" i="8"/>
  <c r="Q157" i="8"/>
  <c r="R157" i="8"/>
  <c r="S157" i="8"/>
  <c r="T157" i="8"/>
  <c r="L158" i="8"/>
  <c r="M158" i="8"/>
  <c r="N158" i="8"/>
  <c r="O158" i="8"/>
  <c r="P158" i="8"/>
  <c r="Q158" i="8"/>
  <c r="R158" i="8"/>
  <c r="S158" i="8"/>
  <c r="T158" i="8"/>
  <c r="L159" i="8"/>
  <c r="M159" i="8"/>
  <c r="N159" i="8"/>
  <c r="O159" i="8"/>
  <c r="P159" i="8"/>
  <c r="Q159" i="8"/>
  <c r="R159" i="8"/>
  <c r="S159" i="8"/>
  <c r="T159" i="8"/>
  <c r="L160" i="8"/>
  <c r="M160" i="8"/>
  <c r="N160" i="8"/>
  <c r="O160" i="8"/>
  <c r="P160" i="8"/>
  <c r="Q160" i="8"/>
  <c r="R160" i="8"/>
  <c r="S160" i="8"/>
  <c r="T160" i="8"/>
  <c r="L161" i="8"/>
  <c r="M161" i="8"/>
  <c r="N161" i="8"/>
  <c r="O161" i="8"/>
  <c r="P161" i="8"/>
  <c r="Q161" i="8"/>
  <c r="R161" i="8"/>
  <c r="S161" i="8"/>
  <c r="T161" i="8"/>
  <c r="L162" i="8"/>
  <c r="M162" i="8"/>
  <c r="N162" i="8"/>
  <c r="O162" i="8"/>
  <c r="P162" i="8"/>
  <c r="Q162" i="8"/>
  <c r="R162" i="8"/>
  <c r="S162" i="8"/>
  <c r="T162" i="8"/>
  <c r="L163" i="8"/>
  <c r="M163" i="8"/>
  <c r="N163" i="8"/>
  <c r="O163" i="8"/>
  <c r="P163" i="8"/>
  <c r="Q163" i="8"/>
  <c r="R163" i="8"/>
  <c r="S163" i="8"/>
  <c r="T163" i="8"/>
  <c r="L164" i="8"/>
  <c r="M164" i="8"/>
  <c r="N164" i="8"/>
  <c r="O164" i="8"/>
  <c r="P164" i="8"/>
  <c r="Q164" i="8"/>
  <c r="R164" i="8"/>
  <c r="S164" i="8"/>
  <c r="T164" i="8"/>
  <c r="L165" i="8"/>
  <c r="M165" i="8"/>
  <c r="N165" i="8"/>
  <c r="O165" i="8"/>
  <c r="P165" i="8"/>
  <c r="Q165" i="8"/>
  <c r="R165" i="8"/>
  <c r="S165" i="8"/>
  <c r="T165" i="8"/>
  <c r="L166" i="8"/>
  <c r="M166" i="8"/>
  <c r="N166" i="8"/>
  <c r="O166" i="8"/>
  <c r="P166" i="8"/>
  <c r="Q166" i="8"/>
  <c r="R166" i="8"/>
  <c r="S166" i="8"/>
  <c r="T166" i="8"/>
  <c r="L167" i="8"/>
  <c r="M167" i="8"/>
  <c r="N167" i="8"/>
  <c r="O167" i="8"/>
  <c r="P167" i="8"/>
  <c r="Q167" i="8"/>
  <c r="R167" i="8"/>
  <c r="S167" i="8"/>
  <c r="T167" i="8"/>
  <c r="L168" i="8"/>
  <c r="M168" i="8"/>
  <c r="N168" i="8"/>
  <c r="O168" i="8"/>
  <c r="P168" i="8"/>
  <c r="Q168" i="8"/>
  <c r="R168" i="8"/>
  <c r="S168" i="8"/>
  <c r="T168" i="8"/>
  <c r="L169" i="8"/>
  <c r="M169" i="8"/>
  <c r="N169" i="8"/>
  <c r="O169" i="8"/>
  <c r="P169" i="8"/>
  <c r="Q169" i="8"/>
  <c r="R169" i="8"/>
  <c r="S169" i="8"/>
  <c r="T169" i="8"/>
  <c r="L170" i="8"/>
  <c r="M170" i="8"/>
  <c r="N170" i="8"/>
  <c r="O170" i="8"/>
  <c r="P170" i="8"/>
  <c r="Q170" i="8"/>
  <c r="R170" i="8"/>
  <c r="S170" i="8"/>
  <c r="T170" i="8"/>
  <c r="L171" i="8"/>
  <c r="M171" i="8"/>
  <c r="N171" i="8"/>
  <c r="O171" i="8"/>
  <c r="P171" i="8"/>
  <c r="Q171" i="8"/>
  <c r="R171" i="8"/>
  <c r="S171" i="8"/>
  <c r="T171" i="8"/>
  <c r="L172" i="8"/>
  <c r="M172" i="8"/>
  <c r="N172" i="8"/>
  <c r="O172" i="8"/>
  <c r="P172" i="8"/>
  <c r="Q172" i="8"/>
  <c r="R172" i="8"/>
  <c r="S172" i="8"/>
  <c r="T172" i="8"/>
  <c r="L173" i="8"/>
  <c r="M173" i="8"/>
  <c r="N173" i="8"/>
  <c r="O173" i="8"/>
  <c r="P173" i="8"/>
  <c r="Q173" i="8"/>
  <c r="R173" i="8"/>
  <c r="S173" i="8"/>
  <c r="T173" i="8"/>
  <c r="L174" i="8"/>
  <c r="M174" i="8"/>
  <c r="N174" i="8"/>
  <c r="O174" i="8"/>
  <c r="P174" i="8"/>
  <c r="Q174" i="8"/>
  <c r="R174" i="8"/>
  <c r="S174" i="8"/>
  <c r="T174" i="8"/>
  <c r="L175" i="8"/>
  <c r="M175" i="8"/>
  <c r="N175" i="8"/>
  <c r="O175" i="8"/>
  <c r="P175" i="8"/>
  <c r="Q175" i="8"/>
  <c r="R175" i="8"/>
  <c r="S175" i="8"/>
  <c r="T175" i="8"/>
  <c r="L176" i="8"/>
  <c r="M176" i="8"/>
  <c r="N176" i="8"/>
  <c r="O176" i="8"/>
  <c r="P176" i="8"/>
  <c r="Q176" i="8"/>
  <c r="R176" i="8"/>
  <c r="S176" i="8"/>
  <c r="T176" i="8"/>
  <c r="L177" i="8"/>
  <c r="M177" i="8"/>
  <c r="N177" i="8"/>
  <c r="O177" i="8"/>
  <c r="P177" i="8"/>
  <c r="Q177" i="8"/>
  <c r="R177" i="8"/>
  <c r="S177" i="8"/>
  <c r="T177" i="8"/>
  <c r="L178" i="8"/>
  <c r="M178" i="8"/>
  <c r="N178" i="8"/>
  <c r="O178" i="8"/>
  <c r="P178" i="8"/>
  <c r="Q178" i="8"/>
  <c r="R178" i="8"/>
  <c r="S178" i="8"/>
  <c r="T178" i="8"/>
  <c r="L179" i="8"/>
  <c r="M179" i="8"/>
  <c r="N179" i="8"/>
  <c r="O179" i="8"/>
  <c r="P179" i="8"/>
  <c r="Q179" i="8"/>
  <c r="R179" i="8"/>
  <c r="S179" i="8"/>
  <c r="T179" i="8"/>
  <c r="L180" i="8"/>
  <c r="M180" i="8"/>
  <c r="N180" i="8"/>
  <c r="O180" i="8"/>
  <c r="P180" i="8"/>
  <c r="Q180" i="8"/>
  <c r="R180" i="8"/>
  <c r="S180" i="8"/>
  <c r="T180" i="8"/>
  <c r="L181" i="8"/>
  <c r="M181" i="8"/>
  <c r="N181" i="8"/>
  <c r="O181" i="8"/>
  <c r="P181" i="8"/>
  <c r="Q181" i="8"/>
  <c r="R181" i="8"/>
  <c r="S181" i="8"/>
  <c r="T181" i="8"/>
  <c r="L182" i="8"/>
  <c r="M182" i="8"/>
  <c r="N182" i="8"/>
  <c r="O182" i="8"/>
  <c r="P182" i="8"/>
  <c r="Q182" i="8"/>
  <c r="R182" i="8"/>
  <c r="S182" i="8"/>
  <c r="T182" i="8"/>
  <c r="L183" i="8"/>
  <c r="M183" i="8"/>
  <c r="N183" i="8"/>
  <c r="O183" i="8"/>
  <c r="P183" i="8"/>
  <c r="Q183" i="8"/>
  <c r="R183" i="8"/>
  <c r="S183" i="8"/>
  <c r="T183" i="8"/>
  <c r="L184" i="8"/>
  <c r="M184" i="8"/>
  <c r="N184" i="8"/>
  <c r="O184" i="8"/>
  <c r="P184" i="8"/>
  <c r="Q184" i="8"/>
  <c r="R184" i="8"/>
  <c r="S184" i="8"/>
  <c r="T184" i="8"/>
  <c r="L185" i="8"/>
  <c r="M185" i="8"/>
  <c r="N185" i="8"/>
  <c r="O185" i="8"/>
  <c r="P185" i="8"/>
  <c r="Q185" i="8"/>
  <c r="R185" i="8"/>
  <c r="S185" i="8"/>
  <c r="T185" i="8"/>
  <c r="L186" i="8"/>
  <c r="M186" i="8"/>
  <c r="N186" i="8"/>
  <c r="O186" i="8"/>
  <c r="P186" i="8"/>
  <c r="Q186" i="8"/>
  <c r="R186" i="8"/>
  <c r="S186" i="8"/>
  <c r="T186" i="8"/>
  <c r="L187" i="8"/>
  <c r="M187" i="8"/>
  <c r="N187" i="8"/>
  <c r="O187" i="8"/>
  <c r="P187" i="8"/>
  <c r="Q187" i="8"/>
  <c r="R187" i="8"/>
  <c r="S187" i="8"/>
  <c r="T187" i="8"/>
  <c r="L188" i="8"/>
  <c r="M188" i="8"/>
  <c r="N188" i="8"/>
  <c r="O188" i="8"/>
  <c r="P188" i="8"/>
  <c r="Q188" i="8"/>
  <c r="R188" i="8"/>
  <c r="S188" i="8"/>
  <c r="T188" i="8"/>
  <c r="L189" i="8"/>
  <c r="M189" i="8"/>
  <c r="N189" i="8"/>
  <c r="O189" i="8"/>
  <c r="P189" i="8"/>
  <c r="Q189" i="8"/>
  <c r="R189" i="8"/>
  <c r="S189" i="8"/>
  <c r="T189" i="8"/>
  <c r="L190" i="8"/>
  <c r="M190" i="8"/>
  <c r="N190" i="8"/>
  <c r="O190" i="8"/>
  <c r="P190" i="8"/>
  <c r="Q190" i="8"/>
  <c r="R190" i="8"/>
  <c r="S190" i="8"/>
  <c r="T190" i="8"/>
  <c r="L191" i="8"/>
  <c r="M191" i="8"/>
  <c r="N191" i="8"/>
  <c r="O191" i="8"/>
  <c r="P191" i="8"/>
  <c r="Q191" i="8"/>
  <c r="R191" i="8"/>
  <c r="S191" i="8"/>
  <c r="T191" i="8"/>
  <c r="L192" i="8"/>
  <c r="M192" i="8"/>
  <c r="N192" i="8"/>
  <c r="O192" i="8"/>
  <c r="P192" i="8"/>
  <c r="Q192" i="8"/>
  <c r="R192" i="8"/>
  <c r="S192" i="8"/>
  <c r="T192" i="8"/>
  <c r="L193" i="8"/>
  <c r="M193" i="8"/>
  <c r="N193" i="8"/>
  <c r="O193" i="8"/>
  <c r="P193" i="8"/>
  <c r="Q193" i="8"/>
  <c r="R193" i="8"/>
  <c r="S193" i="8"/>
  <c r="T193" i="8"/>
  <c r="L194" i="8"/>
  <c r="M194" i="8"/>
  <c r="N194" i="8"/>
  <c r="O194" i="8"/>
  <c r="P194" i="8"/>
  <c r="Q194" i="8"/>
  <c r="R194" i="8"/>
  <c r="S194" i="8"/>
  <c r="T194" i="8"/>
  <c r="L195" i="8"/>
  <c r="M195" i="8"/>
  <c r="N195" i="8"/>
  <c r="O195" i="8"/>
  <c r="P195" i="8"/>
  <c r="Q195" i="8"/>
  <c r="R195" i="8"/>
  <c r="S195" i="8"/>
  <c r="T195" i="8"/>
  <c r="L196" i="8"/>
  <c r="M196" i="8"/>
  <c r="N196" i="8"/>
  <c r="O196" i="8"/>
  <c r="P196" i="8"/>
  <c r="Q196" i="8"/>
  <c r="R196" i="8"/>
  <c r="S196" i="8"/>
  <c r="T196" i="8"/>
  <c r="L197" i="8"/>
  <c r="M197" i="8"/>
  <c r="N197" i="8"/>
  <c r="O197" i="8"/>
  <c r="P197" i="8"/>
  <c r="Q197" i="8"/>
  <c r="R197" i="8"/>
  <c r="S197" i="8"/>
  <c r="T197" i="8"/>
  <c r="L198" i="8"/>
  <c r="M198" i="8"/>
  <c r="N198" i="8"/>
  <c r="O198" i="8"/>
  <c r="P198" i="8"/>
  <c r="Q198" i="8"/>
  <c r="R198" i="8"/>
  <c r="S198" i="8"/>
  <c r="T198" i="8"/>
  <c r="L199" i="8"/>
  <c r="M199" i="8"/>
  <c r="N199" i="8"/>
  <c r="O199" i="8"/>
  <c r="P199" i="8"/>
  <c r="Q199" i="8"/>
  <c r="R199" i="8"/>
  <c r="S199" i="8"/>
  <c r="T199" i="8"/>
  <c r="L200" i="8"/>
  <c r="M200" i="8"/>
  <c r="N200" i="8"/>
  <c r="O200" i="8"/>
  <c r="P200" i="8"/>
  <c r="Q200" i="8"/>
  <c r="R200" i="8"/>
  <c r="S200" i="8"/>
  <c r="T200" i="8"/>
  <c r="L201" i="8"/>
  <c r="M201" i="8"/>
  <c r="N201" i="8"/>
  <c r="O201" i="8"/>
  <c r="P201" i="8"/>
  <c r="Q201" i="8"/>
  <c r="R201" i="8"/>
  <c r="S201" i="8"/>
  <c r="T201" i="8"/>
  <c r="L202" i="8"/>
  <c r="M202" i="8"/>
  <c r="N202" i="8"/>
  <c r="O202" i="8"/>
  <c r="P202" i="8"/>
  <c r="Q202" i="8"/>
  <c r="R202" i="8"/>
  <c r="S202" i="8"/>
  <c r="T202" i="8"/>
  <c r="L203" i="8"/>
  <c r="M203" i="8"/>
  <c r="N203" i="8"/>
  <c r="O203" i="8"/>
  <c r="P203" i="8"/>
  <c r="Q203" i="8"/>
  <c r="R203" i="8"/>
  <c r="S203" i="8"/>
  <c r="T203" i="8"/>
  <c r="L204" i="8"/>
  <c r="M204" i="8"/>
  <c r="N204" i="8"/>
  <c r="O204" i="8"/>
  <c r="P204" i="8"/>
  <c r="Q204" i="8"/>
  <c r="R204" i="8"/>
  <c r="S204" i="8"/>
  <c r="T204" i="8"/>
  <c r="L205" i="8"/>
  <c r="M205" i="8"/>
  <c r="N205" i="8"/>
  <c r="O205" i="8"/>
  <c r="P205" i="8"/>
  <c r="Q205" i="8"/>
  <c r="R205" i="8"/>
  <c r="S205" i="8"/>
  <c r="T205" i="8"/>
  <c r="L206" i="8"/>
  <c r="M206" i="8"/>
  <c r="N206" i="8"/>
  <c r="O206" i="8"/>
  <c r="P206" i="8"/>
  <c r="Q206" i="8"/>
  <c r="R206" i="8"/>
  <c r="S206" i="8"/>
  <c r="T206" i="8"/>
  <c r="L207" i="8"/>
  <c r="M207" i="8"/>
  <c r="N207" i="8"/>
  <c r="O207" i="8"/>
  <c r="P207" i="8"/>
  <c r="Q207" i="8"/>
  <c r="R207" i="8"/>
  <c r="S207" i="8"/>
  <c r="T207" i="8"/>
  <c r="L208" i="8"/>
  <c r="M208" i="8"/>
  <c r="N208" i="8"/>
  <c r="O208" i="8"/>
  <c r="P208" i="8"/>
  <c r="Q208" i="8"/>
  <c r="R208" i="8"/>
  <c r="S208" i="8"/>
  <c r="T208" i="8"/>
  <c r="L209" i="8"/>
  <c r="M209" i="8"/>
  <c r="N209" i="8"/>
  <c r="O209" i="8"/>
  <c r="P209" i="8"/>
  <c r="Q209" i="8"/>
  <c r="R209" i="8"/>
  <c r="S209" i="8"/>
  <c r="T209" i="8"/>
  <c r="L210" i="8"/>
  <c r="M210" i="8"/>
  <c r="N210" i="8"/>
  <c r="O210" i="8"/>
  <c r="P210" i="8"/>
  <c r="Q210" i="8"/>
  <c r="R210" i="8"/>
  <c r="S210" i="8"/>
  <c r="T210" i="8"/>
  <c r="L211" i="8"/>
  <c r="M211" i="8"/>
  <c r="N211" i="8"/>
  <c r="O211" i="8"/>
  <c r="P211" i="8"/>
  <c r="Q211" i="8"/>
  <c r="R211" i="8"/>
  <c r="S211" i="8"/>
  <c r="T211" i="8"/>
  <c r="L212" i="8"/>
  <c r="M212" i="8"/>
  <c r="N212" i="8"/>
  <c r="O212" i="8"/>
  <c r="P212" i="8"/>
  <c r="Q212" i="8"/>
  <c r="R212" i="8"/>
  <c r="S212" i="8"/>
  <c r="T212" i="8"/>
  <c r="L213" i="8"/>
  <c r="M213" i="8"/>
  <c r="N213" i="8"/>
  <c r="O213" i="8"/>
  <c r="P213" i="8"/>
  <c r="Q213" i="8"/>
  <c r="R213" i="8"/>
  <c r="S213" i="8"/>
  <c r="T213" i="8"/>
  <c r="L214" i="8"/>
  <c r="M214" i="8"/>
  <c r="N214" i="8"/>
  <c r="O214" i="8"/>
  <c r="P214" i="8"/>
  <c r="Q214" i="8"/>
  <c r="R214" i="8"/>
  <c r="S214" i="8"/>
  <c r="T214" i="8"/>
  <c r="L215" i="8"/>
  <c r="M215" i="8"/>
  <c r="N215" i="8"/>
  <c r="O215" i="8"/>
  <c r="P215" i="8"/>
  <c r="Q215" i="8"/>
  <c r="R215" i="8"/>
  <c r="S215" i="8"/>
  <c r="T215" i="8"/>
  <c r="L216" i="8"/>
  <c r="M216" i="8"/>
  <c r="N216" i="8"/>
  <c r="O216" i="8"/>
  <c r="P216" i="8"/>
  <c r="Q216" i="8"/>
  <c r="R216" i="8"/>
  <c r="S216" i="8"/>
  <c r="T216" i="8"/>
  <c r="L217" i="8"/>
  <c r="M217" i="8"/>
  <c r="N217" i="8"/>
  <c r="O217" i="8"/>
  <c r="P217" i="8"/>
  <c r="Q217" i="8"/>
  <c r="R217" i="8"/>
  <c r="S217" i="8"/>
  <c r="T217" i="8"/>
  <c r="L218" i="8"/>
  <c r="M218" i="8"/>
  <c r="N218" i="8"/>
  <c r="O218" i="8"/>
  <c r="P218" i="8"/>
  <c r="Q218" i="8"/>
  <c r="R218" i="8"/>
  <c r="S218" i="8"/>
  <c r="T218" i="8"/>
  <c r="L219" i="8"/>
  <c r="M219" i="8"/>
  <c r="N219" i="8"/>
  <c r="O219" i="8"/>
  <c r="P219" i="8"/>
  <c r="Q219" i="8"/>
  <c r="R219" i="8"/>
  <c r="S219" i="8"/>
  <c r="T219" i="8"/>
  <c r="L220" i="8"/>
  <c r="M220" i="8"/>
  <c r="N220" i="8"/>
  <c r="O220" i="8"/>
  <c r="P220" i="8"/>
  <c r="Q220" i="8"/>
  <c r="R220" i="8"/>
  <c r="S220" i="8"/>
  <c r="T220" i="8"/>
  <c r="L221" i="8"/>
  <c r="M221" i="8"/>
  <c r="N221" i="8"/>
  <c r="O221" i="8"/>
  <c r="P221" i="8"/>
  <c r="Q221" i="8"/>
  <c r="R221" i="8"/>
  <c r="S221" i="8"/>
  <c r="T221" i="8"/>
  <c r="L222" i="8"/>
  <c r="M222" i="8"/>
  <c r="N222" i="8"/>
  <c r="O222" i="8"/>
  <c r="P222" i="8"/>
  <c r="Q222" i="8"/>
  <c r="R222" i="8"/>
  <c r="S222" i="8"/>
  <c r="T222" i="8"/>
  <c r="L223" i="8"/>
  <c r="M223" i="8"/>
  <c r="N223" i="8"/>
  <c r="O223" i="8"/>
  <c r="P223" i="8"/>
  <c r="Q223" i="8"/>
  <c r="R223" i="8"/>
  <c r="S223" i="8"/>
  <c r="T223" i="8"/>
  <c r="L224" i="8"/>
  <c r="M224" i="8"/>
  <c r="N224" i="8"/>
  <c r="O224" i="8"/>
  <c r="P224" i="8"/>
  <c r="Q224" i="8"/>
  <c r="R224" i="8"/>
  <c r="S224" i="8"/>
  <c r="T224" i="8"/>
  <c r="L225" i="8"/>
  <c r="M225" i="8"/>
  <c r="N225" i="8"/>
  <c r="O225" i="8"/>
  <c r="P225" i="8"/>
  <c r="Q225" i="8"/>
  <c r="R225" i="8"/>
  <c r="S225" i="8"/>
  <c r="T225" i="8"/>
  <c r="L226" i="8"/>
  <c r="M226" i="8"/>
  <c r="N226" i="8"/>
  <c r="O226" i="8"/>
  <c r="P226" i="8"/>
  <c r="Q226" i="8"/>
  <c r="R226" i="8"/>
  <c r="S226" i="8"/>
  <c r="T226" i="8"/>
  <c r="L227" i="8"/>
  <c r="M227" i="8"/>
  <c r="N227" i="8"/>
  <c r="O227" i="8"/>
  <c r="P227" i="8"/>
  <c r="Q227" i="8"/>
  <c r="R227" i="8"/>
  <c r="S227" i="8"/>
  <c r="T227" i="8"/>
  <c r="L228" i="8"/>
  <c r="M228" i="8"/>
  <c r="N228" i="8"/>
  <c r="O228" i="8"/>
  <c r="P228" i="8"/>
  <c r="Q228" i="8"/>
  <c r="R228" i="8"/>
  <c r="S228" i="8"/>
  <c r="T228" i="8"/>
  <c r="L229" i="8"/>
  <c r="M229" i="8"/>
  <c r="N229" i="8"/>
  <c r="O229" i="8"/>
  <c r="P229" i="8"/>
  <c r="Q229" i="8"/>
  <c r="R229" i="8"/>
  <c r="S229" i="8"/>
  <c r="T229" i="8"/>
  <c r="L230" i="8"/>
  <c r="M230" i="8"/>
  <c r="N230" i="8"/>
  <c r="O230" i="8"/>
  <c r="P230" i="8"/>
  <c r="Q230" i="8"/>
  <c r="R230" i="8"/>
  <c r="S230" i="8"/>
  <c r="T230" i="8"/>
  <c r="L231" i="8"/>
  <c r="M231" i="8"/>
  <c r="N231" i="8"/>
  <c r="O231" i="8"/>
  <c r="P231" i="8"/>
  <c r="Q231" i="8"/>
  <c r="R231" i="8"/>
  <c r="S231" i="8"/>
  <c r="T231" i="8"/>
  <c r="L232" i="8"/>
  <c r="M232" i="8"/>
  <c r="N232" i="8"/>
  <c r="O232" i="8"/>
  <c r="P232" i="8"/>
  <c r="Q232" i="8"/>
  <c r="R232" i="8"/>
  <c r="S232" i="8"/>
  <c r="T232" i="8"/>
  <c r="L233" i="8"/>
  <c r="M233" i="8"/>
  <c r="N233" i="8"/>
  <c r="O233" i="8"/>
  <c r="P233" i="8"/>
  <c r="Q233" i="8"/>
  <c r="R233" i="8"/>
  <c r="S233" i="8"/>
  <c r="T233" i="8"/>
  <c r="L234" i="8"/>
  <c r="M234" i="8"/>
  <c r="N234" i="8"/>
  <c r="O234" i="8"/>
  <c r="P234" i="8"/>
  <c r="Q234" i="8"/>
  <c r="R234" i="8"/>
  <c r="S234" i="8"/>
  <c r="T234" i="8"/>
  <c r="L235" i="8"/>
  <c r="M235" i="8"/>
  <c r="N235" i="8"/>
  <c r="O235" i="8"/>
  <c r="P235" i="8"/>
  <c r="Q235" i="8"/>
  <c r="R235" i="8"/>
  <c r="S235" i="8"/>
  <c r="T235" i="8"/>
  <c r="L236" i="8"/>
  <c r="M236" i="8"/>
  <c r="N236" i="8"/>
  <c r="O236" i="8"/>
  <c r="P236" i="8"/>
  <c r="Q236" i="8"/>
  <c r="R236" i="8"/>
  <c r="S236" i="8"/>
  <c r="T236" i="8"/>
  <c r="L237" i="8"/>
  <c r="M237" i="8"/>
  <c r="N237" i="8"/>
  <c r="O237" i="8"/>
  <c r="P237" i="8"/>
  <c r="Q237" i="8"/>
  <c r="R237" i="8"/>
  <c r="S237" i="8"/>
  <c r="T237" i="8"/>
  <c r="L238" i="8"/>
  <c r="M238" i="8"/>
  <c r="N238" i="8"/>
  <c r="O238" i="8"/>
  <c r="P238" i="8"/>
  <c r="Q238" i="8"/>
  <c r="R238" i="8"/>
  <c r="S238" i="8"/>
  <c r="T238" i="8"/>
  <c r="L239" i="8"/>
  <c r="M239" i="8"/>
  <c r="N239" i="8"/>
  <c r="O239" i="8"/>
  <c r="P239" i="8"/>
  <c r="Q239" i="8"/>
  <c r="R239" i="8"/>
  <c r="S239" i="8"/>
  <c r="T239" i="8"/>
  <c r="L240" i="8"/>
  <c r="M240" i="8"/>
  <c r="N240" i="8"/>
  <c r="O240" i="8"/>
  <c r="P240" i="8"/>
  <c r="Q240" i="8"/>
  <c r="R240" i="8"/>
  <c r="S240" i="8"/>
  <c r="T240" i="8"/>
  <c r="L241" i="8"/>
  <c r="M241" i="8"/>
  <c r="N241" i="8"/>
  <c r="O241" i="8"/>
  <c r="P241" i="8"/>
  <c r="Q241" i="8"/>
  <c r="R241" i="8"/>
  <c r="S241" i="8"/>
  <c r="T241" i="8"/>
  <c r="L242" i="8"/>
  <c r="M242" i="8"/>
  <c r="N242" i="8"/>
  <c r="O242" i="8"/>
  <c r="P242" i="8"/>
  <c r="Q242" i="8"/>
  <c r="R242" i="8"/>
  <c r="S242" i="8"/>
  <c r="T242" i="8"/>
  <c r="L243" i="8"/>
  <c r="M243" i="8"/>
  <c r="N243" i="8"/>
  <c r="O243" i="8"/>
  <c r="P243" i="8"/>
  <c r="Q243" i="8"/>
  <c r="R243" i="8"/>
  <c r="S243" i="8"/>
  <c r="T243" i="8"/>
  <c r="L244" i="8"/>
  <c r="M244" i="8"/>
  <c r="N244" i="8"/>
  <c r="O244" i="8"/>
  <c r="P244" i="8"/>
  <c r="Q244" i="8"/>
  <c r="R244" i="8"/>
  <c r="S244" i="8"/>
  <c r="T244" i="8"/>
  <c r="L245" i="8"/>
  <c r="M245" i="8"/>
  <c r="N245" i="8"/>
  <c r="O245" i="8"/>
  <c r="P245" i="8"/>
  <c r="Q245" i="8"/>
  <c r="R245" i="8"/>
  <c r="S245" i="8"/>
  <c r="T245" i="8"/>
  <c r="L246" i="8"/>
  <c r="M246" i="8"/>
  <c r="N246" i="8"/>
  <c r="O246" i="8"/>
  <c r="P246" i="8"/>
  <c r="Q246" i="8"/>
  <c r="R246" i="8"/>
  <c r="S246" i="8"/>
  <c r="T246" i="8"/>
  <c r="L247" i="8"/>
  <c r="M247" i="8"/>
  <c r="N247" i="8"/>
  <c r="O247" i="8"/>
  <c r="P247" i="8"/>
  <c r="Q247" i="8"/>
  <c r="R247" i="8"/>
  <c r="S247" i="8"/>
  <c r="T247" i="8"/>
  <c r="L248" i="8"/>
  <c r="M248" i="8"/>
  <c r="N248" i="8"/>
  <c r="O248" i="8"/>
  <c r="P248" i="8"/>
  <c r="Q248" i="8"/>
  <c r="R248" i="8"/>
  <c r="S248" i="8"/>
  <c r="T248" i="8"/>
  <c r="L249" i="8"/>
  <c r="M249" i="8"/>
  <c r="N249" i="8"/>
  <c r="O249" i="8"/>
  <c r="P249" i="8"/>
  <c r="Q249" i="8"/>
  <c r="R249" i="8"/>
  <c r="S249" i="8"/>
  <c r="T249" i="8"/>
  <c r="L250" i="8"/>
  <c r="M250" i="8"/>
  <c r="N250" i="8"/>
  <c r="O250" i="8"/>
  <c r="P250" i="8"/>
  <c r="Q250" i="8"/>
  <c r="R250" i="8"/>
  <c r="S250" i="8"/>
  <c r="T250" i="8"/>
  <c r="L251" i="8"/>
  <c r="M251" i="8"/>
  <c r="N251" i="8"/>
  <c r="O251" i="8"/>
  <c r="P251" i="8"/>
  <c r="Q251" i="8"/>
  <c r="R251" i="8"/>
  <c r="S251" i="8"/>
  <c r="T251" i="8"/>
  <c r="L252" i="8"/>
  <c r="M252" i="8"/>
  <c r="N252" i="8"/>
  <c r="O252" i="8"/>
  <c r="P252" i="8"/>
  <c r="Q252" i="8"/>
  <c r="R252" i="8"/>
  <c r="S252" i="8"/>
  <c r="T252" i="8"/>
  <c r="L253" i="8"/>
  <c r="M253" i="8"/>
  <c r="N253" i="8"/>
  <c r="O253" i="8"/>
  <c r="P253" i="8"/>
  <c r="Q253" i="8"/>
  <c r="R253" i="8"/>
  <c r="S253" i="8"/>
  <c r="T253" i="8"/>
  <c r="L254" i="8"/>
  <c r="M254" i="8"/>
  <c r="N254" i="8"/>
  <c r="O254" i="8"/>
  <c r="P254" i="8"/>
  <c r="Q254" i="8"/>
  <c r="R254" i="8"/>
  <c r="S254" i="8"/>
  <c r="T254" i="8"/>
  <c r="L255" i="8"/>
  <c r="M255" i="8"/>
  <c r="N255" i="8"/>
  <c r="O255" i="8"/>
  <c r="P255" i="8"/>
  <c r="Q255" i="8"/>
  <c r="R255" i="8"/>
  <c r="S255" i="8"/>
  <c r="T255" i="8"/>
  <c r="L256" i="8"/>
  <c r="M256" i="8"/>
  <c r="N256" i="8"/>
  <c r="O256" i="8"/>
  <c r="P256" i="8"/>
  <c r="Q256" i="8"/>
  <c r="R256" i="8"/>
  <c r="S256" i="8"/>
  <c r="T256" i="8"/>
  <c r="L257" i="8"/>
  <c r="M257" i="8"/>
  <c r="N257" i="8"/>
  <c r="O257" i="8"/>
  <c r="P257" i="8"/>
  <c r="Q257" i="8"/>
  <c r="R257" i="8"/>
  <c r="S257" i="8"/>
  <c r="T257" i="8"/>
  <c r="L258" i="8"/>
  <c r="M258" i="8"/>
  <c r="N258" i="8"/>
  <c r="O258" i="8"/>
  <c r="P258" i="8"/>
  <c r="Q258" i="8"/>
  <c r="R258" i="8"/>
  <c r="S258" i="8"/>
  <c r="T258" i="8"/>
  <c r="L259" i="8"/>
  <c r="M259" i="8"/>
  <c r="N259" i="8"/>
  <c r="O259" i="8"/>
  <c r="P259" i="8"/>
  <c r="Q259" i="8"/>
  <c r="R259" i="8"/>
  <c r="S259" i="8"/>
  <c r="T259" i="8"/>
  <c r="L260" i="8"/>
  <c r="M260" i="8"/>
  <c r="N260" i="8"/>
  <c r="O260" i="8"/>
  <c r="P260" i="8"/>
  <c r="Q260" i="8"/>
  <c r="R260" i="8"/>
  <c r="S260" i="8"/>
  <c r="T260" i="8"/>
  <c r="L261" i="8"/>
  <c r="M261" i="8"/>
  <c r="N261" i="8"/>
  <c r="O261" i="8"/>
  <c r="P261" i="8"/>
  <c r="Q261" i="8"/>
  <c r="R261" i="8"/>
  <c r="S261" i="8"/>
  <c r="T261" i="8"/>
  <c r="L262" i="8"/>
  <c r="M262" i="8"/>
  <c r="N262" i="8"/>
  <c r="O262" i="8"/>
  <c r="P262" i="8"/>
  <c r="Q262" i="8"/>
  <c r="R262" i="8"/>
  <c r="S262" i="8"/>
  <c r="T262" i="8"/>
  <c r="L263" i="8"/>
  <c r="M263" i="8"/>
  <c r="N263" i="8"/>
  <c r="O263" i="8"/>
  <c r="P263" i="8"/>
  <c r="Q263" i="8"/>
  <c r="R263" i="8"/>
  <c r="S263" i="8"/>
  <c r="T263" i="8"/>
  <c r="L264" i="8"/>
  <c r="M264" i="8"/>
  <c r="N264" i="8"/>
  <c r="O264" i="8"/>
  <c r="P264" i="8"/>
  <c r="Q264" i="8"/>
  <c r="R264" i="8"/>
  <c r="S264" i="8"/>
  <c r="T264" i="8"/>
  <c r="L265" i="8"/>
  <c r="M265" i="8"/>
  <c r="N265" i="8"/>
  <c r="O265" i="8"/>
  <c r="P265" i="8"/>
  <c r="Q265" i="8"/>
  <c r="R265" i="8"/>
  <c r="S265" i="8"/>
  <c r="T265" i="8"/>
  <c r="L266" i="8"/>
  <c r="M266" i="8"/>
  <c r="N266" i="8"/>
  <c r="O266" i="8"/>
  <c r="P266" i="8"/>
  <c r="Q266" i="8"/>
  <c r="R266" i="8"/>
  <c r="S266" i="8"/>
  <c r="T266" i="8"/>
  <c r="L267" i="8"/>
  <c r="M267" i="8"/>
  <c r="N267" i="8"/>
  <c r="O267" i="8"/>
  <c r="P267" i="8"/>
  <c r="Q267" i="8"/>
  <c r="R267" i="8"/>
  <c r="S267" i="8"/>
  <c r="T267" i="8"/>
  <c r="L268" i="8"/>
  <c r="M268" i="8"/>
  <c r="N268" i="8"/>
  <c r="O268" i="8"/>
  <c r="P268" i="8"/>
  <c r="Q268" i="8"/>
  <c r="R268" i="8"/>
  <c r="S268" i="8"/>
  <c r="T268" i="8"/>
  <c r="L269" i="8"/>
  <c r="M269" i="8"/>
  <c r="N269" i="8"/>
  <c r="O269" i="8"/>
  <c r="P269" i="8"/>
  <c r="Q269" i="8"/>
  <c r="R269" i="8"/>
  <c r="S269" i="8"/>
  <c r="T269" i="8"/>
  <c r="L270" i="8"/>
  <c r="M270" i="8"/>
  <c r="N270" i="8"/>
  <c r="O270" i="8"/>
  <c r="P270" i="8"/>
  <c r="Q270" i="8"/>
  <c r="R270" i="8"/>
  <c r="S270" i="8"/>
  <c r="T270" i="8"/>
  <c r="L271" i="8"/>
  <c r="M271" i="8"/>
  <c r="N271" i="8"/>
  <c r="O271" i="8"/>
  <c r="P271" i="8"/>
  <c r="Q271" i="8"/>
  <c r="R271" i="8"/>
  <c r="S271" i="8"/>
  <c r="T271" i="8"/>
  <c r="L272" i="8"/>
  <c r="M272" i="8"/>
  <c r="N272" i="8"/>
  <c r="O272" i="8"/>
  <c r="P272" i="8"/>
  <c r="Q272" i="8"/>
  <c r="R272" i="8"/>
  <c r="S272" i="8"/>
  <c r="T272" i="8"/>
  <c r="L273" i="8"/>
  <c r="M273" i="8"/>
  <c r="N273" i="8"/>
  <c r="O273" i="8"/>
  <c r="P273" i="8"/>
  <c r="Q273" i="8"/>
  <c r="R273" i="8"/>
  <c r="S273" i="8"/>
  <c r="T273" i="8"/>
  <c r="L274" i="8"/>
  <c r="M274" i="8"/>
  <c r="N274" i="8"/>
  <c r="O274" i="8"/>
  <c r="P274" i="8"/>
  <c r="Q274" i="8"/>
  <c r="R274" i="8"/>
  <c r="S274" i="8"/>
  <c r="T274" i="8"/>
  <c r="L275" i="8"/>
  <c r="M275" i="8"/>
  <c r="N275" i="8"/>
  <c r="O275" i="8"/>
  <c r="P275" i="8"/>
  <c r="Q275" i="8"/>
  <c r="R275" i="8"/>
  <c r="S275" i="8"/>
  <c r="T275" i="8"/>
  <c r="L276" i="8"/>
  <c r="M276" i="8"/>
  <c r="N276" i="8"/>
  <c r="O276" i="8"/>
  <c r="P276" i="8"/>
  <c r="Q276" i="8"/>
  <c r="R276" i="8"/>
  <c r="S276" i="8"/>
  <c r="T276" i="8"/>
  <c r="L277" i="8"/>
  <c r="M277" i="8"/>
  <c r="N277" i="8"/>
  <c r="O277" i="8"/>
  <c r="P277" i="8"/>
  <c r="Q277" i="8"/>
  <c r="R277" i="8"/>
  <c r="S277" i="8"/>
  <c r="T277" i="8"/>
  <c r="L278" i="8"/>
  <c r="M278" i="8"/>
  <c r="N278" i="8"/>
  <c r="O278" i="8"/>
  <c r="P278" i="8"/>
  <c r="Q278" i="8"/>
  <c r="R278" i="8"/>
  <c r="S278" i="8"/>
  <c r="T278" i="8"/>
  <c r="L279" i="8"/>
  <c r="M279" i="8"/>
  <c r="N279" i="8"/>
  <c r="O279" i="8"/>
  <c r="P279" i="8"/>
  <c r="Q279" i="8"/>
  <c r="R279" i="8"/>
  <c r="S279" i="8"/>
  <c r="T279" i="8"/>
  <c r="L280" i="8"/>
  <c r="M280" i="8"/>
  <c r="N280" i="8"/>
  <c r="O280" i="8"/>
  <c r="P280" i="8"/>
  <c r="Q280" i="8"/>
  <c r="R280" i="8"/>
  <c r="S280" i="8"/>
  <c r="T280" i="8"/>
  <c r="L281" i="8"/>
  <c r="M281" i="8"/>
  <c r="N281" i="8"/>
  <c r="O281" i="8"/>
  <c r="P281" i="8"/>
  <c r="Q281" i="8"/>
  <c r="R281" i="8"/>
  <c r="S281" i="8"/>
  <c r="T281" i="8"/>
  <c r="L282" i="8"/>
  <c r="M282" i="8"/>
  <c r="N282" i="8"/>
  <c r="O282" i="8"/>
  <c r="P282" i="8"/>
  <c r="Q282" i="8"/>
  <c r="R282" i="8"/>
  <c r="S282" i="8"/>
  <c r="T282" i="8"/>
  <c r="L283" i="8"/>
  <c r="M283" i="8"/>
  <c r="N283" i="8"/>
  <c r="O283" i="8"/>
  <c r="P283" i="8"/>
  <c r="Q283" i="8"/>
  <c r="R283" i="8"/>
  <c r="S283" i="8"/>
  <c r="T283" i="8"/>
  <c r="L284" i="8"/>
  <c r="M284" i="8"/>
  <c r="N284" i="8"/>
  <c r="O284" i="8"/>
  <c r="P284" i="8"/>
  <c r="Q284" i="8"/>
  <c r="R284" i="8"/>
  <c r="S284" i="8"/>
  <c r="T284" i="8"/>
  <c r="L285" i="8"/>
  <c r="M285" i="8"/>
  <c r="N285" i="8"/>
  <c r="O285" i="8"/>
  <c r="P285" i="8"/>
  <c r="Q285" i="8"/>
  <c r="R285" i="8"/>
  <c r="S285" i="8"/>
  <c r="T285" i="8"/>
  <c r="L286" i="8"/>
  <c r="M286" i="8"/>
  <c r="N286" i="8"/>
  <c r="O286" i="8"/>
  <c r="P286" i="8"/>
  <c r="Q286" i="8"/>
  <c r="R286" i="8"/>
  <c r="S286" i="8"/>
  <c r="T286" i="8"/>
  <c r="L287" i="8"/>
  <c r="M287" i="8"/>
  <c r="N287" i="8"/>
  <c r="O287" i="8"/>
  <c r="P287" i="8"/>
  <c r="Q287" i="8"/>
  <c r="R287" i="8"/>
  <c r="S287" i="8"/>
  <c r="T287" i="8"/>
  <c r="L288" i="8"/>
  <c r="M288" i="8"/>
  <c r="N288" i="8"/>
  <c r="O288" i="8"/>
  <c r="P288" i="8"/>
  <c r="Q288" i="8"/>
  <c r="R288" i="8"/>
  <c r="S288" i="8"/>
  <c r="T288" i="8"/>
  <c r="L289" i="8"/>
  <c r="M289" i="8"/>
  <c r="N289" i="8"/>
  <c r="O289" i="8"/>
  <c r="P289" i="8"/>
  <c r="Q289" i="8"/>
  <c r="R289" i="8"/>
  <c r="S289" i="8"/>
  <c r="T289" i="8"/>
  <c r="L290" i="8"/>
  <c r="M290" i="8"/>
  <c r="N290" i="8"/>
  <c r="O290" i="8"/>
  <c r="P290" i="8"/>
  <c r="Q290" i="8"/>
  <c r="R290" i="8"/>
  <c r="S290" i="8"/>
  <c r="T290" i="8"/>
  <c r="L291" i="8"/>
  <c r="M291" i="8"/>
  <c r="N291" i="8"/>
  <c r="O291" i="8"/>
  <c r="P291" i="8"/>
  <c r="Q291" i="8"/>
  <c r="R291" i="8"/>
  <c r="S291" i="8"/>
  <c r="T291" i="8"/>
  <c r="L292" i="8"/>
  <c r="M292" i="8"/>
  <c r="N292" i="8"/>
  <c r="O292" i="8"/>
  <c r="P292" i="8"/>
  <c r="Q292" i="8"/>
  <c r="R292" i="8"/>
  <c r="S292" i="8"/>
  <c r="T292" i="8"/>
  <c r="L293" i="8"/>
  <c r="M293" i="8"/>
  <c r="N293" i="8"/>
  <c r="O293" i="8"/>
  <c r="P293" i="8"/>
  <c r="Q293" i="8"/>
  <c r="R293" i="8"/>
  <c r="S293" i="8"/>
  <c r="T293" i="8"/>
  <c r="L294" i="8"/>
  <c r="M294" i="8"/>
  <c r="N294" i="8"/>
  <c r="O294" i="8"/>
  <c r="P294" i="8"/>
  <c r="Q294" i="8"/>
  <c r="R294" i="8"/>
  <c r="S294" i="8"/>
  <c r="T294" i="8"/>
  <c r="L295" i="8"/>
  <c r="M295" i="8"/>
  <c r="N295" i="8"/>
  <c r="O295" i="8"/>
  <c r="P295" i="8"/>
  <c r="Q295" i="8"/>
  <c r="R295" i="8"/>
  <c r="S295" i="8"/>
  <c r="T295" i="8"/>
  <c r="L296" i="8"/>
  <c r="M296" i="8"/>
  <c r="N296" i="8"/>
  <c r="O296" i="8"/>
  <c r="P296" i="8"/>
  <c r="Q296" i="8"/>
  <c r="R296" i="8"/>
  <c r="S296" i="8"/>
  <c r="T296" i="8"/>
  <c r="L297" i="8"/>
  <c r="M297" i="8"/>
  <c r="N297" i="8"/>
  <c r="O297" i="8"/>
  <c r="P297" i="8"/>
  <c r="Q297" i="8"/>
  <c r="R297" i="8"/>
  <c r="S297" i="8"/>
  <c r="T297" i="8"/>
  <c r="L298" i="8"/>
  <c r="M298" i="8"/>
  <c r="N298" i="8"/>
  <c r="O298" i="8"/>
  <c r="P298" i="8"/>
  <c r="Q298" i="8"/>
  <c r="R298" i="8"/>
  <c r="S298" i="8"/>
  <c r="T298" i="8"/>
  <c r="L299" i="8"/>
  <c r="M299" i="8"/>
  <c r="N299" i="8"/>
  <c r="O299" i="8"/>
  <c r="P299" i="8"/>
  <c r="Q299" i="8"/>
  <c r="R299" i="8"/>
  <c r="S299" i="8"/>
  <c r="T299" i="8"/>
  <c r="L300" i="8"/>
  <c r="M300" i="8"/>
  <c r="N300" i="8"/>
  <c r="O300" i="8"/>
  <c r="P300" i="8"/>
  <c r="Q300" i="8"/>
  <c r="R300" i="8"/>
  <c r="S300" i="8"/>
  <c r="T300" i="8"/>
  <c r="L301" i="8"/>
  <c r="M301" i="8"/>
  <c r="N301" i="8"/>
  <c r="O301" i="8"/>
  <c r="P301" i="8"/>
  <c r="Q301" i="8"/>
  <c r="R301" i="8"/>
  <c r="S301" i="8"/>
  <c r="T301" i="8"/>
  <c r="L302" i="8"/>
  <c r="M302" i="8"/>
  <c r="N302" i="8"/>
  <c r="O302" i="8"/>
  <c r="P302" i="8"/>
  <c r="Q302" i="8"/>
  <c r="R302" i="8"/>
  <c r="S302" i="8"/>
  <c r="T302" i="8"/>
  <c r="L303" i="8"/>
  <c r="M303" i="8"/>
  <c r="N303" i="8"/>
  <c r="O303" i="8"/>
  <c r="P303" i="8"/>
  <c r="Q303" i="8"/>
  <c r="R303" i="8"/>
  <c r="S303" i="8"/>
  <c r="T303" i="8"/>
  <c r="L304" i="8"/>
  <c r="M304" i="8"/>
  <c r="N304" i="8"/>
  <c r="O304" i="8"/>
  <c r="P304" i="8"/>
  <c r="Q304" i="8"/>
  <c r="R304" i="8"/>
  <c r="S304" i="8"/>
  <c r="T304" i="8"/>
  <c r="L305" i="8"/>
  <c r="M305" i="8"/>
  <c r="N305" i="8"/>
  <c r="O305" i="8"/>
  <c r="P305" i="8"/>
  <c r="Q305" i="8"/>
  <c r="R305" i="8"/>
  <c r="S305" i="8"/>
  <c r="T305" i="8"/>
  <c r="L306" i="8"/>
  <c r="M306" i="8"/>
  <c r="N306" i="8"/>
  <c r="O306" i="8"/>
  <c r="P306" i="8"/>
  <c r="Q306" i="8"/>
  <c r="R306" i="8"/>
  <c r="S306" i="8"/>
  <c r="T306" i="8"/>
  <c r="L307" i="8"/>
  <c r="M307" i="8"/>
  <c r="N307" i="8"/>
  <c r="O307" i="8"/>
  <c r="P307" i="8"/>
  <c r="Q307" i="8"/>
  <c r="R307" i="8"/>
  <c r="S307" i="8"/>
  <c r="T307" i="8"/>
  <c r="L308" i="8"/>
  <c r="M308" i="8"/>
  <c r="N308" i="8"/>
  <c r="O308" i="8"/>
  <c r="P308" i="8"/>
  <c r="Q308" i="8"/>
  <c r="R308" i="8"/>
  <c r="S308" i="8"/>
  <c r="T308" i="8"/>
  <c r="L309" i="8"/>
  <c r="M309" i="8"/>
  <c r="N309" i="8"/>
  <c r="O309" i="8"/>
  <c r="P309" i="8"/>
  <c r="Q309" i="8"/>
  <c r="R309" i="8"/>
  <c r="S309" i="8"/>
  <c r="T309" i="8"/>
  <c r="L310" i="8"/>
  <c r="M310" i="8"/>
  <c r="N310" i="8"/>
  <c r="O310" i="8"/>
  <c r="P310" i="8"/>
  <c r="Q310" i="8"/>
  <c r="R310" i="8"/>
  <c r="S310" i="8"/>
  <c r="T310" i="8"/>
  <c r="L311" i="8"/>
  <c r="M311" i="8"/>
  <c r="N311" i="8"/>
  <c r="O311" i="8"/>
  <c r="P311" i="8"/>
  <c r="Q311" i="8"/>
  <c r="R311" i="8"/>
  <c r="S311" i="8"/>
  <c r="T311" i="8"/>
  <c r="L312" i="8"/>
  <c r="M312" i="8"/>
  <c r="N312" i="8"/>
  <c r="O312" i="8"/>
  <c r="P312" i="8"/>
  <c r="Q312" i="8"/>
  <c r="R312" i="8"/>
  <c r="S312" i="8"/>
  <c r="T312" i="8"/>
  <c r="L313" i="8"/>
  <c r="M313" i="8"/>
  <c r="N313" i="8"/>
  <c r="O313" i="8"/>
  <c r="P313" i="8"/>
  <c r="Q313" i="8"/>
  <c r="R313" i="8"/>
  <c r="S313" i="8"/>
  <c r="T313" i="8"/>
  <c r="L314" i="8"/>
  <c r="M314" i="8"/>
  <c r="N314" i="8"/>
  <c r="O314" i="8"/>
  <c r="P314" i="8"/>
  <c r="Q314" i="8"/>
  <c r="R314" i="8"/>
  <c r="S314" i="8"/>
  <c r="T314" i="8"/>
  <c r="L315" i="8"/>
  <c r="M315" i="8"/>
  <c r="N315" i="8"/>
  <c r="O315" i="8"/>
  <c r="P315" i="8"/>
  <c r="Q315" i="8"/>
  <c r="R315" i="8"/>
  <c r="S315" i="8"/>
  <c r="T315" i="8"/>
  <c r="L316" i="8"/>
  <c r="M316" i="8"/>
  <c r="N316" i="8"/>
  <c r="O316" i="8"/>
  <c r="P316" i="8"/>
  <c r="Q316" i="8"/>
  <c r="R316" i="8"/>
  <c r="S316" i="8"/>
  <c r="T316" i="8"/>
  <c r="L317" i="8"/>
  <c r="M317" i="8"/>
  <c r="N317" i="8"/>
  <c r="O317" i="8"/>
  <c r="P317" i="8"/>
  <c r="Q317" i="8"/>
  <c r="R317" i="8"/>
  <c r="S317" i="8"/>
  <c r="T317" i="8"/>
  <c r="L318" i="8"/>
  <c r="M318" i="8"/>
  <c r="N318" i="8"/>
  <c r="O318" i="8"/>
  <c r="P318" i="8"/>
  <c r="Q318" i="8"/>
  <c r="R318" i="8"/>
  <c r="S318" i="8"/>
  <c r="T318" i="8"/>
  <c r="L319" i="8"/>
  <c r="M319" i="8"/>
  <c r="N319" i="8"/>
  <c r="O319" i="8"/>
  <c r="P319" i="8"/>
  <c r="Q319" i="8"/>
  <c r="R319" i="8"/>
  <c r="S319" i="8"/>
  <c r="T319" i="8"/>
  <c r="L320" i="8"/>
  <c r="M320" i="8"/>
  <c r="N320" i="8"/>
  <c r="O320" i="8"/>
  <c r="P320" i="8"/>
  <c r="Q320" i="8"/>
  <c r="R320" i="8"/>
  <c r="S320" i="8"/>
  <c r="T320" i="8"/>
  <c r="L321" i="8"/>
  <c r="M321" i="8"/>
  <c r="N321" i="8"/>
  <c r="O321" i="8"/>
  <c r="P321" i="8"/>
  <c r="Q321" i="8"/>
  <c r="R321" i="8"/>
  <c r="S321" i="8"/>
  <c r="T321" i="8"/>
  <c r="L322" i="8"/>
  <c r="M322" i="8"/>
  <c r="N322" i="8"/>
  <c r="O322" i="8"/>
  <c r="P322" i="8"/>
  <c r="Q322" i="8"/>
  <c r="R322" i="8"/>
  <c r="S322" i="8"/>
  <c r="T322" i="8"/>
  <c r="L323" i="8"/>
  <c r="M323" i="8"/>
  <c r="N323" i="8"/>
  <c r="O323" i="8"/>
  <c r="P323" i="8"/>
  <c r="Q323" i="8"/>
  <c r="R323" i="8"/>
  <c r="S323" i="8"/>
  <c r="T323" i="8"/>
  <c r="L324" i="8"/>
  <c r="M324" i="8"/>
  <c r="N324" i="8"/>
  <c r="O324" i="8"/>
  <c r="P324" i="8"/>
  <c r="Q324" i="8"/>
  <c r="R324" i="8"/>
  <c r="S324" i="8"/>
  <c r="T324" i="8"/>
  <c r="L325" i="8"/>
  <c r="M325" i="8"/>
  <c r="N325" i="8"/>
  <c r="O325" i="8"/>
  <c r="P325" i="8"/>
  <c r="Q325" i="8"/>
  <c r="R325" i="8"/>
  <c r="S325" i="8"/>
  <c r="T325" i="8"/>
  <c r="L326" i="8"/>
  <c r="M326" i="8"/>
  <c r="N326" i="8"/>
  <c r="O326" i="8"/>
  <c r="P326" i="8"/>
  <c r="Q326" i="8"/>
  <c r="R326" i="8"/>
  <c r="S326" i="8"/>
  <c r="T326" i="8"/>
  <c r="L327" i="8"/>
  <c r="M327" i="8"/>
  <c r="N327" i="8"/>
  <c r="O327" i="8"/>
  <c r="P327" i="8"/>
  <c r="Q327" i="8"/>
  <c r="R327" i="8"/>
  <c r="S327" i="8"/>
  <c r="T327" i="8"/>
  <c r="L328" i="8"/>
  <c r="M328" i="8"/>
  <c r="N328" i="8"/>
  <c r="O328" i="8"/>
  <c r="P328" i="8"/>
  <c r="Q328" i="8"/>
  <c r="R328" i="8"/>
  <c r="S328" i="8"/>
  <c r="T328" i="8"/>
  <c r="L329" i="8"/>
  <c r="M329" i="8"/>
  <c r="N329" i="8"/>
  <c r="O329" i="8"/>
  <c r="P329" i="8"/>
  <c r="Q329" i="8"/>
  <c r="R329" i="8"/>
  <c r="S329" i="8"/>
  <c r="T329" i="8"/>
  <c r="L330" i="8"/>
  <c r="M330" i="8"/>
  <c r="N330" i="8"/>
  <c r="O330" i="8"/>
  <c r="P330" i="8"/>
  <c r="Q330" i="8"/>
  <c r="R330" i="8"/>
  <c r="S330" i="8"/>
  <c r="T330" i="8"/>
  <c r="L331" i="8"/>
  <c r="M331" i="8"/>
  <c r="N331" i="8"/>
  <c r="O331" i="8"/>
  <c r="P331" i="8"/>
  <c r="Q331" i="8"/>
  <c r="R331" i="8"/>
  <c r="S331" i="8"/>
  <c r="T331" i="8"/>
  <c r="L332" i="8"/>
  <c r="M332" i="8"/>
  <c r="N332" i="8"/>
  <c r="O332" i="8"/>
  <c r="P332" i="8"/>
  <c r="Q332" i="8"/>
  <c r="R332" i="8"/>
  <c r="S332" i="8"/>
  <c r="T332" i="8"/>
  <c r="L333" i="8"/>
  <c r="M333" i="8"/>
  <c r="N333" i="8"/>
  <c r="O333" i="8"/>
  <c r="P333" i="8"/>
  <c r="Q333" i="8"/>
  <c r="R333" i="8"/>
  <c r="S333" i="8"/>
  <c r="T333" i="8"/>
  <c r="L334" i="8"/>
  <c r="M334" i="8"/>
  <c r="N334" i="8"/>
  <c r="O334" i="8"/>
  <c r="P334" i="8"/>
  <c r="Q334" i="8"/>
  <c r="R334" i="8"/>
  <c r="S334" i="8"/>
  <c r="T334" i="8"/>
  <c r="L335" i="8"/>
  <c r="M335" i="8"/>
  <c r="N335" i="8"/>
  <c r="O335" i="8"/>
  <c r="P335" i="8"/>
  <c r="Q335" i="8"/>
  <c r="R335" i="8"/>
  <c r="S335" i="8"/>
  <c r="T335" i="8"/>
  <c r="L336" i="8"/>
  <c r="M336" i="8"/>
  <c r="N336" i="8"/>
  <c r="O336" i="8"/>
  <c r="P336" i="8"/>
  <c r="Q336" i="8"/>
  <c r="R336" i="8"/>
  <c r="S336" i="8"/>
  <c r="T336" i="8"/>
  <c r="L337" i="8"/>
  <c r="M337" i="8"/>
  <c r="N337" i="8"/>
  <c r="O337" i="8"/>
  <c r="P337" i="8"/>
  <c r="Q337" i="8"/>
  <c r="R337" i="8"/>
  <c r="S337" i="8"/>
  <c r="T337" i="8"/>
  <c r="L338" i="8"/>
  <c r="M338" i="8"/>
  <c r="N338" i="8"/>
  <c r="O338" i="8"/>
  <c r="P338" i="8"/>
  <c r="Q338" i="8"/>
  <c r="R338" i="8"/>
  <c r="S338" i="8"/>
  <c r="T338" i="8"/>
  <c r="L339" i="8"/>
  <c r="M339" i="8"/>
  <c r="N339" i="8"/>
  <c r="O339" i="8"/>
  <c r="P339" i="8"/>
  <c r="Q339" i="8"/>
  <c r="R339" i="8"/>
  <c r="S339" i="8"/>
  <c r="T339" i="8"/>
  <c r="L340" i="8"/>
  <c r="M340" i="8"/>
  <c r="N340" i="8"/>
  <c r="O340" i="8"/>
  <c r="P340" i="8"/>
  <c r="Q340" i="8"/>
  <c r="R340" i="8"/>
  <c r="S340" i="8"/>
  <c r="T340" i="8"/>
  <c r="L341" i="8"/>
  <c r="M341" i="8"/>
  <c r="N341" i="8"/>
  <c r="O341" i="8"/>
  <c r="P341" i="8"/>
  <c r="Q341" i="8"/>
  <c r="R341" i="8"/>
  <c r="S341" i="8"/>
  <c r="T341" i="8"/>
  <c r="L342" i="8"/>
  <c r="M342" i="8"/>
  <c r="N342" i="8"/>
  <c r="O342" i="8"/>
  <c r="P342" i="8"/>
  <c r="Q342" i="8"/>
  <c r="R342" i="8"/>
  <c r="S342" i="8"/>
  <c r="T342" i="8"/>
  <c r="L343" i="8"/>
  <c r="M343" i="8"/>
  <c r="N343" i="8"/>
  <c r="O343" i="8"/>
  <c r="P343" i="8"/>
  <c r="Q343" i="8"/>
  <c r="R343" i="8"/>
  <c r="S343" i="8"/>
  <c r="T343" i="8"/>
  <c r="L344" i="8"/>
  <c r="M344" i="8"/>
  <c r="N344" i="8"/>
  <c r="O344" i="8"/>
  <c r="P344" i="8"/>
  <c r="Q344" i="8"/>
  <c r="R344" i="8"/>
  <c r="S344" i="8"/>
  <c r="T344" i="8"/>
  <c r="L345" i="8"/>
  <c r="M345" i="8"/>
  <c r="N345" i="8"/>
  <c r="O345" i="8"/>
  <c r="P345" i="8"/>
  <c r="Q345" i="8"/>
  <c r="R345" i="8"/>
  <c r="S345" i="8"/>
  <c r="T345" i="8"/>
  <c r="L346" i="8"/>
  <c r="M346" i="8"/>
  <c r="N346" i="8"/>
  <c r="O346" i="8"/>
  <c r="P346" i="8"/>
  <c r="Q346" i="8"/>
  <c r="R346" i="8"/>
  <c r="S346" i="8"/>
  <c r="T346" i="8"/>
  <c r="L347" i="8"/>
  <c r="M347" i="8"/>
  <c r="N347" i="8"/>
  <c r="O347" i="8"/>
  <c r="P347" i="8"/>
  <c r="Q347" i="8"/>
  <c r="R347" i="8"/>
  <c r="S347" i="8"/>
  <c r="T347" i="8"/>
  <c r="L348" i="8"/>
  <c r="M348" i="8"/>
  <c r="N348" i="8"/>
  <c r="O348" i="8"/>
  <c r="P348" i="8"/>
  <c r="Q348" i="8"/>
  <c r="R348" i="8"/>
  <c r="S348" i="8"/>
  <c r="T348" i="8"/>
  <c r="L349" i="8"/>
  <c r="M349" i="8"/>
  <c r="N349" i="8"/>
  <c r="O349" i="8"/>
  <c r="P349" i="8"/>
  <c r="Q349" i="8"/>
  <c r="R349" i="8"/>
  <c r="S349" i="8"/>
  <c r="T349" i="8"/>
  <c r="L350" i="8"/>
  <c r="M350" i="8"/>
  <c r="N350" i="8"/>
  <c r="O350" i="8"/>
  <c r="P350" i="8"/>
  <c r="Q350" i="8"/>
  <c r="R350" i="8"/>
  <c r="S350" i="8"/>
  <c r="T350" i="8"/>
  <c r="L351" i="8"/>
  <c r="M351" i="8"/>
  <c r="N351" i="8"/>
  <c r="O351" i="8"/>
  <c r="P351" i="8"/>
  <c r="Q351" i="8"/>
  <c r="R351" i="8"/>
  <c r="S351" i="8"/>
  <c r="T351" i="8"/>
  <c r="L352" i="8"/>
  <c r="M352" i="8"/>
  <c r="N352" i="8"/>
  <c r="O352" i="8"/>
  <c r="P352" i="8"/>
  <c r="Q352" i="8"/>
  <c r="R352" i="8"/>
  <c r="S352" i="8"/>
  <c r="T352" i="8"/>
  <c r="L353" i="8"/>
  <c r="M353" i="8"/>
  <c r="N353" i="8"/>
  <c r="O353" i="8"/>
  <c r="P353" i="8"/>
  <c r="Q353" i="8"/>
  <c r="R353" i="8"/>
  <c r="S353" i="8"/>
  <c r="T353" i="8"/>
  <c r="L354" i="8"/>
  <c r="M354" i="8"/>
  <c r="N354" i="8"/>
  <c r="O354" i="8"/>
  <c r="P354" i="8"/>
  <c r="Q354" i="8"/>
  <c r="R354" i="8"/>
  <c r="S354" i="8"/>
  <c r="T354" i="8"/>
  <c r="L355" i="8"/>
  <c r="M355" i="8"/>
  <c r="N355" i="8"/>
  <c r="O355" i="8"/>
  <c r="P355" i="8"/>
  <c r="Q355" i="8"/>
  <c r="R355" i="8"/>
  <c r="S355" i="8"/>
  <c r="T355" i="8"/>
  <c r="L356" i="8"/>
  <c r="M356" i="8"/>
  <c r="N356" i="8"/>
  <c r="O356" i="8"/>
  <c r="P356" i="8"/>
  <c r="Q356" i="8"/>
  <c r="R356" i="8"/>
  <c r="S356" i="8"/>
  <c r="T356" i="8"/>
  <c r="L357" i="8"/>
  <c r="M357" i="8"/>
  <c r="N357" i="8"/>
  <c r="O357" i="8"/>
  <c r="P357" i="8"/>
  <c r="Q357" i="8"/>
  <c r="R357" i="8"/>
  <c r="S357" i="8"/>
  <c r="T357" i="8"/>
  <c r="L358" i="8"/>
  <c r="M358" i="8"/>
  <c r="N358" i="8"/>
  <c r="O358" i="8"/>
  <c r="P358" i="8"/>
  <c r="Q358" i="8"/>
  <c r="R358" i="8"/>
  <c r="S358" i="8"/>
  <c r="T358" i="8"/>
  <c r="L359" i="8"/>
  <c r="M359" i="8"/>
  <c r="N359" i="8"/>
  <c r="O359" i="8"/>
  <c r="P359" i="8"/>
  <c r="Q359" i="8"/>
  <c r="R359" i="8"/>
  <c r="S359" i="8"/>
  <c r="T359" i="8"/>
  <c r="L360" i="8"/>
  <c r="M360" i="8"/>
  <c r="N360" i="8"/>
  <c r="O360" i="8"/>
  <c r="P360" i="8"/>
  <c r="Q360" i="8"/>
  <c r="R360" i="8"/>
  <c r="S360" i="8"/>
  <c r="T360" i="8"/>
  <c r="L361" i="8"/>
  <c r="M361" i="8"/>
  <c r="N361" i="8"/>
  <c r="O361" i="8"/>
  <c r="P361" i="8"/>
  <c r="Q361" i="8"/>
  <c r="R361" i="8"/>
  <c r="S361" i="8"/>
  <c r="T361" i="8"/>
  <c r="L362" i="8"/>
  <c r="M362" i="8"/>
  <c r="N362" i="8"/>
  <c r="O362" i="8"/>
  <c r="P362" i="8"/>
  <c r="Q362" i="8"/>
  <c r="R362" i="8"/>
  <c r="S362" i="8"/>
  <c r="T362" i="8"/>
  <c r="L363" i="8"/>
  <c r="M363" i="8"/>
  <c r="N363" i="8"/>
  <c r="O363" i="8"/>
  <c r="P363" i="8"/>
  <c r="Q363" i="8"/>
  <c r="R363" i="8"/>
  <c r="S363" i="8"/>
  <c r="T363" i="8"/>
  <c r="L364" i="8"/>
  <c r="M364" i="8"/>
  <c r="N364" i="8"/>
  <c r="O364" i="8"/>
  <c r="P364" i="8"/>
  <c r="Q364" i="8"/>
  <c r="R364" i="8"/>
  <c r="S364" i="8"/>
  <c r="T364" i="8"/>
  <c r="L365" i="8"/>
  <c r="M365" i="8"/>
  <c r="N365" i="8"/>
  <c r="O365" i="8"/>
  <c r="P365" i="8"/>
  <c r="Q365" i="8"/>
  <c r="R365" i="8"/>
  <c r="S365" i="8"/>
  <c r="T365" i="8"/>
  <c r="L366" i="8"/>
  <c r="M366" i="8"/>
  <c r="N366" i="8"/>
  <c r="O366" i="8"/>
  <c r="P366" i="8"/>
  <c r="Q366" i="8"/>
  <c r="R366" i="8"/>
  <c r="S366" i="8"/>
  <c r="T366" i="8"/>
  <c r="L367" i="8"/>
  <c r="M367" i="8"/>
  <c r="N367" i="8"/>
  <c r="O367" i="8"/>
  <c r="P367" i="8"/>
  <c r="Q367" i="8"/>
  <c r="R367" i="8"/>
  <c r="S367" i="8"/>
  <c r="T367" i="8"/>
  <c r="L368" i="8"/>
  <c r="M368" i="8"/>
  <c r="N368" i="8"/>
  <c r="O368" i="8"/>
  <c r="P368" i="8"/>
  <c r="Q368" i="8"/>
  <c r="R368" i="8"/>
  <c r="S368" i="8"/>
  <c r="T368" i="8"/>
  <c r="L369" i="8"/>
  <c r="M369" i="8"/>
  <c r="N369" i="8"/>
  <c r="O369" i="8"/>
  <c r="P369" i="8"/>
  <c r="Q369" i="8"/>
  <c r="R369" i="8"/>
  <c r="S369" i="8"/>
  <c r="T369" i="8"/>
  <c r="L370" i="8"/>
  <c r="M370" i="8"/>
  <c r="N370" i="8"/>
  <c r="O370" i="8"/>
  <c r="P370" i="8"/>
  <c r="Q370" i="8"/>
  <c r="R370" i="8"/>
  <c r="S370" i="8"/>
  <c r="T370" i="8"/>
  <c r="L371" i="8"/>
  <c r="M371" i="8"/>
  <c r="N371" i="8"/>
  <c r="O371" i="8"/>
  <c r="P371" i="8"/>
  <c r="Q371" i="8"/>
  <c r="R371" i="8"/>
  <c r="S371" i="8"/>
  <c r="T371" i="8"/>
  <c r="L372" i="8"/>
  <c r="M372" i="8"/>
  <c r="N372" i="8"/>
  <c r="O372" i="8"/>
  <c r="P372" i="8"/>
  <c r="Q372" i="8"/>
  <c r="R372" i="8"/>
  <c r="S372" i="8"/>
  <c r="T372" i="8"/>
  <c r="L373" i="8"/>
  <c r="M373" i="8"/>
  <c r="N373" i="8"/>
  <c r="O373" i="8"/>
  <c r="P373" i="8"/>
  <c r="Q373" i="8"/>
  <c r="R373" i="8"/>
  <c r="S373" i="8"/>
  <c r="T373" i="8"/>
  <c r="L374" i="8"/>
  <c r="M374" i="8"/>
  <c r="N374" i="8"/>
  <c r="O374" i="8"/>
  <c r="P374" i="8"/>
  <c r="Q374" i="8"/>
  <c r="R374" i="8"/>
  <c r="S374" i="8"/>
  <c r="T374" i="8"/>
  <c r="L375" i="8"/>
  <c r="M375" i="8"/>
  <c r="N375" i="8"/>
  <c r="O375" i="8"/>
  <c r="P375" i="8"/>
  <c r="Q375" i="8"/>
  <c r="R375" i="8"/>
  <c r="S375" i="8"/>
  <c r="T375" i="8"/>
  <c r="L376" i="8"/>
  <c r="M376" i="8"/>
  <c r="N376" i="8"/>
  <c r="O376" i="8"/>
  <c r="P376" i="8"/>
  <c r="Q376" i="8"/>
  <c r="R376" i="8"/>
  <c r="S376" i="8"/>
  <c r="T376" i="8"/>
  <c r="L377" i="8"/>
  <c r="M377" i="8"/>
  <c r="N377" i="8"/>
  <c r="O377" i="8"/>
  <c r="P377" i="8"/>
  <c r="Q377" i="8"/>
  <c r="R377" i="8"/>
  <c r="S377" i="8"/>
  <c r="T377" i="8"/>
  <c r="L378" i="8"/>
  <c r="M378" i="8"/>
  <c r="N378" i="8"/>
  <c r="O378" i="8"/>
  <c r="P378" i="8"/>
  <c r="Q378" i="8"/>
  <c r="R378" i="8"/>
  <c r="S378" i="8"/>
  <c r="T378" i="8"/>
  <c r="L379" i="8"/>
  <c r="M379" i="8"/>
  <c r="N379" i="8"/>
  <c r="O379" i="8"/>
  <c r="P379" i="8"/>
  <c r="Q379" i="8"/>
  <c r="R379" i="8"/>
  <c r="S379" i="8"/>
  <c r="T379" i="8"/>
  <c r="L380" i="8"/>
  <c r="M380" i="8"/>
  <c r="N380" i="8"/>
  <c r="O380" i="8"/>
  <c r="P380" i="8"/>
  <c r="Q380" i="8"/>
  <c r="R380" i="8"/>
  <c r="S380" i="8"/>
  <c r="T380" i="8"/>
  <c r="L381" i="8"/>
  <c r="M381" i="8"/>
  <c r="N381" i="8"/>
  <c r="O381" i="8"/>
  <c r="P381" i="8"/>
  <c r="Q381" i="8"/>
  <c r="R381" i="8"/>
  <c r="S381" i="8"/>
  <c r="T381" i="8"/>
  <c r="L382" i="8"/>
  <c r="M382" i="8"/>
  <c r="N382" i="8"/>
  <c r="O382" i="8"/>
  <c r="P382" i="8"/>
  <c r="Q382" i="8"/>
  <c r="R382" i="8"/>
  <c r="S382" i="8"/>
  <c r="T382" i="8"/>
  <c r="L383" i="8"/>
  <c r="M383" i="8"/>
  <c r="N383" i="8"/>
  <c r="O383" i="8"/>
  <c r="P383" i="8"/>
  <c r="Q383" i="8"/>
  <c r="R383" i="8"/>
  <c r="S383" i="8"/>
  <c r="T383" i="8"/>
  <c r="L384" i="8"/>
  <c r="M384" i="8"/>
  <c r="N384" i="8"/>
  <c r="O384" i="8"/>
  <c r="P384" i="8"/>
  <c r="Q384" i="8"/>
  <c r="R384" i="8"/>
  <c r="S384" i="8"/>
  <c r="T384" i="8"/>
  <c r="L385" i="8"/>
  <c r="M385" i="8"/>
  <c r="N385" i="8"/>
  <c r="O385" i="8"/>
  <c r="P385" i="8"/>
  <c r="Q385" i="8"/>
  <c r="R385" i="8"/>
  <c r="S385" i="8"/>
  <c r="T385" i="8"/>
  <c r="L386" i="8"/>
  <c r="M386" i="8"/>
  <c r="N386" i="8"/>
  <c r="O386" i="8"/>
  <c r="P386" i="8"/>
  <c r="Q386" i="8"/>
  <c r="R386" i="8"/>
  <c r="S386" i="8"/>
  <c r="T386" i="8"/>
  <c r="L387" i="8"/>
  <c r="M387" i="8"/>
  <c r="N387" i="8"/>
  <c r="O387" i="8"/>
  <c r="P387" i="8"/>
  <c r="Q387" i="8"/>
  <c r="R387" i="8"/>
  <c r="S387" i="8"/>
  <c r="T387" i="8"/>
  <c r="L388" i="8"/>
  <c r="M388" i="8"/>
  <c r="N388" i="8"/>
  <c r="O388" i="8"/>
  <c r="P388" i="8"/>
  <c r="Q388" i="8"/>
  <c r="R388" i="8"/>
  <c r="S388" i="8"/>
  <c r="T388" i="8"/>
  <c r="L389" i="8"/>
  <c r="M389" i="8"/>
  <c r="N389" i="8"/>
  <c r="O389" i="8"/>
  <c r="P389" i="8"/>
  <c r="Q389" i="8"/>
  <c r="R389" i="8"/>
  <c r="S389" i="8"/>
  <c r="T389" i="8"/>
  <c r="L390" i="8"/>
  <c r="M390" i="8"/>
  <c r="N390" i="8"/>
  <c r="O390" i="8"/>
  <c r="P390" i="8"/>
  <c r="Q390" i="8"/>
  <c r="R390" i="8"/>
  <c r="S390" i="8"/>
  <c r="T390" i="8"/>
  <c r="L391" i="8"/>
  <c r="M391" i="8"/>
  <c r="N391" i="8"/>
  <c r="O391" i="8"/>
  <c r="P391" i="8"/>
  <c r="Q391" i="8"/>
  <c r="R391" i="8"/>
  <c r="S391" i="8"/>
  <c r="T391" i="8"/>
  <c r="L392" i="8"/>
  <c r="M392" i="8"/>
  <c r="N392" i="8"/>
  <c r="O392" i="8"/>
  <c r="P392" i="8"/>
  <c r="Q392" i="8"/>
  <c r="R392" i="8"/>
  <c r="S392" i="8"/>
  <c r="T392" i="8"/>
  <c r="L393" i="8"/>
  <c r="M393" i="8"/>
  <c r="N393" i="8"/>
  <c r="O393" i="8"/>
  <c r="P393" i="8"/>
  <c r="Q393" i="8"/>
  <c r="R393" i="8"/>
  <c r="S393" i="8"/>
  <c r="T393" i="8"/>
  <c r="L394" i="8"/>
  <c r="M394" i="8"/>
  <c r="N394" i="8"/>
  <c r="O394" i="8"/>
  <c r="P394" i="8"/>
  <c r="Q394" i="8"/>
  <c r="R394" i="8"/>
  <c r="S394" i="8"/>
  <c r="T394" i="8"/>
  <c r="L395" i="8"/>
  <c r="M395" i="8"/>
  <c r="N395" i="8"/>
  <c r="O395" i="8"/>
  <c r="P395" i="8"/>
  <c r="Q395" i="8"/>
  <c r="R395" i="8"/>
  <c r="S395" i="8"/>
  <c r="T395" i="8"/>
  <c r="L396" i="8"/>
  <c r="M396" i="8"/>
  <c r="N396" i="8"/>
  <c r="O396" i="8"/>
  <c r="P396" i="8"/>
  <c r="Q396" i="8"/>
  <c r="R396" i="8"/>
  <c r="S396" i="8"/>
  <c r="T396" i="8"/>
  <c r="L397" i="8"/>
  <c r="M397" i="8"/>
  <c r="N397" i="8"/>
  <c r="O397" i="8"/>
  <c r="P397" i="8"/>
  <c r="Q397" i="8"/>
  <c r="R397" i="8"/>
  <c r="S397" i="8"/>
  <c r="T397" i="8"/>
  <c r="L398" i="8"/>
  <c r="M398" i="8"/>
  <c r="N398" i="8"/>
  <c r="O398" i="8"/>
  <c r="P398" i="8"/>
  <c r="Q398" i="8"/>
  <c r="R398" i="8"/>
  <c r="S398" i="8"/>
  <c r="T398" i="8"/>
  <c r="L399" i="8"/>
  <c r="M399" i="8"/>
  <c r="N399" i="8"/>
  <c r="O399" i="8"/>
  <c r="P399" i="8"/>
  <c r="Q399" i="8"/>
  <c r="R399" i="8"/>
  <c r="S399" i="8"/>
  <c r="T399" i="8"/>
  <c r="L400" i="8"/>
  <c r="M400" i="8"/>
  <c r="N400" i="8"/>
  <c r="O400" i="8"/>
  <c r="P400" i="8"/>
  <c r="Q400" i="8"/>
  <c r="R400" i="8"/>
  <c r="S400" i="8"/>
  <c r="T400" i="8"/>
  <c r="L401" i="8"/>
  <c r="M401" i="8"/>
  <c r="N401" i="8"/>
  <c r="O401" i="8"/>
  <c r="P401" i="8"/>
  <c r="Q401" i="8"/>
  <c r="R401" i="8"/>
  <c r="S401" i="8"/>
  <c r="T401" i="8"/>
  <c r="L402" i="8"/>
  <c r="M402" i="8"/>
  <c r="N402" i="8"/>
  <c r="O402" i="8"/>
  <c r="P402" i="8"/>
  <c r="Q402" i="8"/>
  <c r="R402" i="8"/>
  <c r="S402" i="8"/>
  <c r="T402" i="8"/>
  <c r="L403" i="8"/>
  <c r="M403" i="8"/>
  <c r="N403" i="8"/>
  <c r="O403" i="8"/>
  <c r="P403" i="8"/>
  <c r="Q403" i="8"/>
  <c r="R403" i="8"/>
  <c r="S403" i="8"/>
  <c r="T403" i="8"/>
  <c r="L404" i="8"/>
  <c r="M404" i="8"/>
  <c r="N404" i="8"/>
  <c r="O404" i="8"/>
  <c r="P404" i="8"/>
  <c r="Q404" i="8"/>
  <c r="R404" i="8"/>
  <c r="S404" i="8"/>
  <c r="T404" i="8"/>
  <c r="L405" i="8"/>
  <c r="M405" i="8"/>
  <c r="N405" i="8"/>
  <c r="O405" i="8"/>
  <c r="P405" i="8"/>
  <c r="Q405" i="8"/>
  <c r="R405" i="8"/>
  <c r="S405" i="8"/>
  <c r="T405" i="8"/>
  <c r="L406" i="8"/>
  <c r="M406" i="8"/>
  <c r="N406" i="8"/>
  <c r="O406" i="8"/>
  <c r="P406" i="8"/>
  <c r="Q406" i="8"/>
  <c r="R406" i="8"/>
  <c r="S406" i="8"/>
  <c r="T406" i="8"/>
  <c r="L407" i="8"/>
  <c r="M407" i="8"/>
  <c r="N407" i="8"/>
  <c r="O407" i="8"/>
  <c r="P407" i="8"/>
  <c r="Q407" i="8"/>
  <c r="R407" i="8"/>
  <c r="S407" i="8"/>
  <c r="T407" i="8"/>
  <c r="L408" i="8"/>
  <c r="M408" i="8"/>
  <c r="N408" i="8"/>
  <c r="O408" i="8"/>
  <c r="P408" i="8"/>
  <c r="Q408" i="8"/>
  <c r="R408" i="8"/>
  <c r="S408" i="8"/>
  <c r="T408" i="8"/>
  <c r="L409" i="8"/>
  <c r="M409" i="8"/>
  <c r="N409" i="8"/>
  <c r="O409" i="8"/>
  <c r="P409" i="8"/>
  <c r="Q409" i="8"/>
  <c r="R409" i="8"/>
  <c r="S409" i="8"/>
  <c r="T409" i="8"/>
  <c r="L410" i="8"/>
  <c r="M410" i="8"/>
  <c r="N410" i="8"/>
  <c r="O410" i="8"/>
  <c r="P410" i="8"/>
  <c r="Q410" i="8"/>
  <c r="R410" i="8"/>
  <c r="S410" i="8"/>
  <c r="T410" i="8"/>
  <c r="L411" i="8"/>
  <c r="M411" i="8"/>
  <c r="N411" i="8"/>
  <c r="O411" i="8"/>
  <c r="P411" i="8"/>
  <c r="Q411" i="8"/>
  <c r="R411" i="8"/>
  <c r="S411" i="8"/>
  <c r="T411" i="8"/>
  <c r="L412" i="8"/>
  <c r="M412" i="8"/>
  <c r="N412" i="8"/>
  <c r="O412" i="8"/>
  <c r="P412" i="8"/>
  <c r="Q412" i="8"/>
  <c r="R412" i="8"/>
  <c r="S412" i="8"/>
  <c r="T412" i="8"/>
  <c r="L413" i="8"/>
  <c r="M413" i="8"/>
  <c r="N413" i="8"/>
  <c r="O413" i="8"/>
  <c r="P413" i="8"/>
  <c r="Q413" i="8"/>
  <c r="R413" i="8"/>
  <c r="S413" i="8"/>
  <c r="T413" i="8"/>
  <c r="L414" i="8"/>
  <c r="M414" i="8"/>
  <c r="N414" i="8"/>
  <c r="O414" i="8"/>
  <c r="P414" i="8"/>
  <c r="Q414" i="8"/>
  <c r="R414" i="8"/>
  <c r="S414" i="8"/>
  <c r="T414" i="8"/>
  <c r="L415" i="8"/>
  <c r="M415" i="8"/>
  <c r="N415" i="8"/>
  <c r="O415" i="8"/>
  <c r="P415" i="8"/>
  <c r="Q415" i="8"/>
  <c r="R415" i="8"/>
  <c r="S415" i="8"/>
  <c r="T415" i="8"/>
  <c r="L416" i="8"/>
  <c r="M416" i="8"/>
  <c r="N416" i="8"/>
  <c r="O416" i="8"/>
  <c r="P416" i="8"/>
  <c r="Q416" i="8"/>
  <c r="R416" i="8"/>
  <c r="S416" i="8"/>
  <c r="T416" i="8"/>
  <c r="L417" i="8"/>
  <c r="M417" i="8"/>
  <c r="N417" i="8"/>
  <c r="O417" i="8"/>
  <c r="P417" i="8"/>
  <c r="Q417" i="8"/>
  <c r="R417" i="8"/>
  <c r="S417" i="8"/>
  <c r="T417" i="8"/>
  <c r="L418" i="8"/>
  <c r="M418" i="8"/>
  <c r="N418" i="8"/>
  <c r="O418" i="8"/>
  <c r="P418" i="8"/>
  <c r="Q418" i="8"/>
  <c r="R418" i="8"/>
  <c r="S418" i="8"/>
  <c r="T418" i="8"/>
  <c r="L419" i="8"/>
  <c r="M419" i="8"/>
  <c r="N419" i="8"/>
  <c r="O419" i="8"/>
  <c r="P419" i="8"/>
  <c r="Q419" i="8"/>
  <c r="R419" i="8"/>
  <c r="S419" i="8"/>
  <c r="T419" i="8"/>
  <c r="L420" i="8"/>
  <c r="M420" i="8"/>
  <c r="N420" i="8"/>
  <c r="O420" i="8"/>
  <c r="P420" i="8"/>
  <c r="Q420" i="8"/>
  <c r="R420" i="8"/>
  <c r="S420" i="8"/>
  <c r="T420" i="8"/>
  <c r="L421" i="8"/>
  <c r="M421" i="8"/>
  <c r="N421" i="8"/>
  <c r="O421" i="8"/>
  <c r="P421" i="8"/>
  <c r="Q421" i="8"/>
  <c r="R421" i="8"/>
  <c r="S421" i="8"/>
  <c r="T421" i="8"/>
  <c r="L422" i="8"/>
  <c r="M422" i="8"/>
  <c r="N422" i="8"/>
  <c r="O422" i="8"/>
  <c r="P422" i="8"/>
  <c r="Q422" i="8"/>
  <c r="R422" i="8"/>
  <c r="S422" i="8"/>
  <c r="T422" i="8"/>
  <c r="L423" i="8"/>
  <c r="M423" i="8"/>
  <c r="N423" i="8"/>
  <c r="O423" i="8"/>
  <c r="P423" i="8"/>
  <c r="Q423" i="8"/>
  <c r="R423" i="8"/>
  <c r="S423" i="8"/>
  <c r="T423" i="8"/>
  <c r="L424" i="8"/>
  <c r="M424" i="8"/>
  <c r="N424" i="8"/>
  <c r="O424" i="8"/>
  <c r="P424" i="8"/>
  <c r="Q424" i="8"/>
  <c r="R424" i="8"/>
  <c r="S424" i="8"/>
  <c r="T424" i="8"/>
  <c r="L425" i="8"/>
  <c r="M425" i="8"/>
  <c r="N425" i="8"/>
  <c r="O425" i="8"/>
  <c r="P425" i="8"/>
  <c r="Q425" i="8"/>
  <c r="R425" i="8"/>
  <c r="S425" i="8"/>
  <c r="T425" i="8"/>
  <c r="L426" i="8"/>
  <c r="M426" i="8"/>
  <c r="N426" i="8"/>
  <c r="O426" i="8"/>
  <c r="P426" i="8"/>
  <c r="Q426" i="8"/>
  <c r="R426" i="8"/>
  <c r="S426" i="8"/>
  <c r="T426" i="8"/>
  <c r="L427" i="8"/>
  <c r="M427" i="8"/>
  <c r="N427" i="8"/>
  <c r="O427" i="8"/>
  <c r="P427" i="8"/>
  <c r="Q427" i="8"/>
  <c r="R427" i="8"/>
  <c r="S427" i="8"/>
  <c r="T427" i="8"/>
  <c r="L428" i="8"/>
  <c r="M428" i="8"/>
  <c r="N428" i="8"/>
  <c r="O428" i="8"/>
  <c r="P428" i="8"/>
  <c r="Q428" i="8"/>
  <c r="R428" i="8"/>
  <c r="S428" i="8"/>
  <c r="T428" i="8"/>
  <c r="L429" i="8"/>
  <c r="M429" i="8"/>
  <c r="N429" i="8"/>
  <c r="O429" i="8"/>
  <c r="P429" i="8"/>
  <c r="Q429" i="8"/>
  <c r="R429" i="8"/>
  <c r="S429" i="8"/>
  <c r="T429" i="8"/>
  <c r="L430" i="8"/>
  <c r="M430" i="8"/>
  <c r="N430" i="8"/>
  <c r="O430" i="8"/>
  <c r="P430" i="8"/>
  <c r="Q430" i="8"/>
  <c r="R430" i="8"/>
  <c r="S430" i="8"/>
  <c r="T430" i="8"/>
  <c r="L431" i="8"/>
  <c r="M431" i="8"/>
  <c r="N431" i="8"/>
  <c r="O431" i="8"/>
  <c r="P431" i="8"/>
  <c r="Q431" i="8"/>
  <c r="R431" i="8"/>
  <c r="S431" i="8"/>
  <c r="T431" i="8"/>
  <c r="L432" i="8"/>
  <c r="M432" i="8"/>
  <c r="N432" i="8"/>
  <c r="O432" i="8"/>
  <c r="P432" i="8"/>
  <c r="Q432" i="8"/>
  <c r="R432" i="8"/>
  <c r="S432" i="8"/>
  <c r="T432" i="8"/>
  <c r="L433" i="8"/>
  <c r="M433" i="8"/>
  <c r="N433" i="8"/>
  <c r="O433" i="8"/>
  <c r="P433" i="8"/>
  <c r="Q433" i="8"/>
  <c r="R433" i="8"/>
  <c r="S433" i="8"/>
  <c r="T433" i="8"/>
  <c r="L434" i="8"/>
  <c r="M434" i="8"/>
  <c r="N434" i="8"/>
  <c r="O434" i="8"/>
  <c r="P434" i="8"/>
  <c r="Q434" i="8"/>
  <c r="R434" i="8"/>
  <c r="S434" i="8"/>
  <c r="T434" i="8"/>
  <c r="L435" i="8"/>
  <c r="M435" i="8"/>
  <c r="N435" i="8"/>
  <c r="O435" i="8"/>
  <c r="P435" i="8"/>
  <c r="Q435" i="8"/>
  <c r="R435" i="8"/>
  <c r="S435" i="8"/>
  <c r="T435" i="8"/>
  <c r="L436" i="8"/>
  <c r="M436" i="8"/>
  <c r="N436" i="8"/>
  <c r="O436" i="8"/>
  <c r="P436" i="8"/>
  <c r="Q436" i="8"/>
  <c r="R436" i="8"/>
  <c r="S436" i="8"/>
  <c r="T436" i="8"/>
  <c r="L437" i="8"/>
  <c r="M437" i="8"/>
  <c r="N437" i="8"/>
  <c r="O437" i="8"/>
  <c r="P437" i="8"/>
  <c r="Q437" i="8"/>
  <c r="R437" i="8"/>
  <c r="S437" i="8"/>
  <c r="T437" i="8"/>
  <c r="L438" i="8"/>
  <c r="M438" i="8"/>
  <c r="N438" i="8"/>
  <c r="O438" i="8"/>
  <c r="P438" i="8"/>
  <c r="Q438" i="8"/>
  <c r="R438" i="8"/>
  <c r="S438" i="8"/>
  <c r="T438" i="8"/>
  <c r="L439" i="8"/>
  <c r="M439" i="8"/>
  <c r="N439" i="8"/>
  <c r="O439" i="8"/>
  <c r="P439" i="8"/>
  <c r="Q439" i="8"/>
  <c r="R439" i="8"/>
  <c r="S439" i="8"/>
  <c r="T439" i="8"/>
  <c r="L440" i="8"/>
  <c r="M440" i="8"/>
  <c r="N440" i="8"/>
  <c r="O440" i="8"/>
  <c r="P440" i="8"/>
  <c r="Q440" i="8"/>
  <c r="R440" i="8"/>
  <c r="S440" i="8"/>
  <c r="T440" i="8"/>
  <c r="L441" i="8"/>
  <c r="M441" i="8"/>
  <c r="N441" i="8"/>
  <c r="O441" i="8"/>
  <c r="P441" i="8"/>
  <c r="Q441" i="8"/>
  <c r="R441" i="8"/>
  <c r="S441" i="8"/>
  <c r="T441" i="8"/>
  <c r="L442" i="8"/>
  <c r="M442" i="8"/>
  <c r="N442" i="8"/>
  <c r="O442" i="8"/>
  <c r="P442" i="8"/>
  <c r="Q442" i="8"/>
  <c r="R442" i="8"/>
  <c r="S442" i="8"/>
  <c r="T442" i="8"/>
  <c r="L443" i="8"/>
  <c r="M443" i="8"/>
  <c r="N443" i="8"/>
  <c r="O443" i="8"/>
  <c r="P443" i="8"/>
  <c r="Q443" i="8"/>
  <c r="R443" i="8"/>
  <c r="S443" i="8"/>
  <c r="T443" i="8"/>
  <c r="L444" i="8"/>
  <c r="M444" i="8"/>
  <c r="N444" i="8"/>
  <c r="O444" i="8"/>
  <c r="P444" i="8"/>
  <c r="Q444" i="8"/>
  <c r="R444" i="8"/>
  <c r="S444" i="8"/>
  <c r="T444" i="8"/>
  <c r="L445" i="8"/>
  <c r="M445" i="8"/>
  <c r="N445" i="8"/>
  <c r="O445" i="8"/>
  <c r="P445" i="8"/>
  <c r="Q445" i="8"/>
  <c r="R445" i="8"/>
  <c r="S445" i="8"/>
  <c r="T445" i="8"/>
  <c r="L446" i="8"/>
  <c r="M446" i="8"/>
  <c r="N446" i="8"/>
  <c r="O446" i="8"/>
  <c r="P446" i="8"/>
  <c r="Q446" i="8"/>
  <c r="R446" i="8"/>
  <c r="S446" i="8"/>
  <c r="T446" i="8"/>
  <c r="L447" i="8"/>
  <c r="M447" i="8"/>
  <c r="N447" i="8"/>
  <c r="O447" i="8"/>
  <c r="P447" i="8"/>
  <c r="Q447" i="8"/>
  <c r="R447" i="8"/>
  <c r="S447" i="8"/>
  <c r="T447" i="8"/>
  <c r="L448" i="8"/>
  <c r="M448" i="8"/>
  <c r="N448" i="8"/>
  <c r="O448" i="8"/>
  <c r="P448" i="8"/>
  <c r="Q448" i="8"/>
  <c r="R448" i="8"/>
  <c r="S448" i="8"/>
  <c r="T448" i="8"/>
  <c r="L449" i="8"/>
  <c r="M449" i="8"/>
  <c r="N449" i="8"/>
  <c r="O449" i="8"/>
  <c r="P449" i="8"/>
  <c r="Q449" i="8"/>
  <c r="R449" i="8"/>
  <c r="S449" i="8"/>
  <c r="T449" i="8"/>
  <c r="L450" i="8"/>
  <c r="M450" i="8"/>
  <c r="N450" i="8"/>
  <c r="O450" i="8"/>
  <c r="P450" i="8"/>
  <c r="Q450" i="8"/>
  <c r="R450" i="8"/>
  <c r="S450" i="8"/>
  <c r="T450" i="8"/>
  <c r="L451" i="8"/>
  <c r="M451" i="8"/>
  <c r="N451" i="8"/>
  <c r="O451" i="8"/>
  <c r="P451" i="8"/>
  <c r="Q451" i="8"/>
  <c r="R451" i="8"/>
  <c r="S451" i="8"/>
  <c r="T451" i="8"/>
  <c r="L452" i="8"/>
  <c r="M452" i="8"/>
  <c r="N452" i="8"/>
  <c r="O452" i="8"/>
  <c r="P452" i="8"/>
  <c r="Q452" i="8"/>
  <c r="R452" i="8"/>
  <c r="S452" i="8"/>
  <c r="T452" i="8"/>
  <c r="L453" i="8"/>
  <c r="M453" i="8"/>
  <c r="N453" i="8"/>
  <c r="O453" i="8"/>
  <c r="P453" i="8"/>
  <c r="Q453" i="8"/>
  <c r="R453" i="8"/>
  <c r="S453" i="8"/>
  <c r="T453" i="8"/>
  <c r="L454" i="8"/>
  <c r="M454" i="8"/>
  <c r="N454" i="8"/>
  <c r="O454" i="8"/>
  <c r="P454" i="8"/>
  <c r="Q454" i="8"/>
  <c r="R454" i="8"/>
  <c r="S454" i="8"/>
  <c r="T454" i="8"/>
  <c r="L455" i="8"/>
  <c r="M455" i="8"/>
  <c r="N455" i="8"/>
  <c r="O455" i="8"/>
  <c r="P455" i="8"/>
  <c r="Q455" i="8"/>
  <c r="R455" i="8"/>
  <c r="S455" i="8"/>
  <c r="T455" i="8"/>
  <c r="L456" i="8"/>
  <c r="M456" i="8"/>
  <c r="N456" i="8"/>
  <c r="O456" i="8"/>
  <c r="P456" i="8"/>
  <c r="Q456" i="8"/>
  <c r="R456" i="8"/>
  <c r="S456" i="8"/>
  <c r="T456" i="8"/>
  <c r="L457" i="8"/>
  <c r="M457" i="8"/>
  <c r="N457" i="8"/>
  <c r="O457" i="8"/>
  <c r="P457" i="8"/>
  <c r="Q457" i="8"/>
  <c r="R457" i="8"/>
  <c r="S457" i="8"/>
  <c r="T457" i="8"/>
  <c r="L458" i="8"/>
  <c r="M458" i="8"/>
  <c r="N458" i="8"/>
  <c r="O458" i="8"/>
  <c r="P458" i="8"/>
  <c r="Q458" i="8"/>
  <c r="R458" i="8"/>
  <c r="S458" i="8"/>
  <c r="T458" i="8"/>
  <c r="L459" i="8"/>
  <c r="M459" i="8"/>
  <c r="N459" i="8"/>
  <c r="O459" i="8"/>
  <c r="P459" i="8"/>
  <c r="Q459" i="8"/>
  <c r="R459" i="8"/>
  <c r="S459" i="8"/>
  <c r="T459" i="8"/>
  <c r="L460" i="8"/>
  <c r="M460" i="8"/>
  <c r="N460" i="8"/>
  <c r="O460" i="8"/>
  <c r="P460" i="8"/>
  <c r="Q460" i="8"/>
  <c r="R460" i="8"/>
  <c r="S460" i="8"/>
  <c r="T460" i="8"/>
  <c r="L461" i="8"/>
  <c r="M461" i="8"/>
  <c r="N461" i="8"/>
  <c r="O461" i="8"/>
  <c r="P461" i="8"/>
  <c r="Q461" i="8"/>
  <c r="R461" i="8"/>
  <c r="S461" i="8"/>
  <c r="T461" i="8"/>
  <c r="L462" i="8"/>
  <c r="M462" i="8"/>
  <c r="N462" i="8"/>
  <c r="O462" i="8"/>
  <c r="P462" i="8"/>
  <c r="Q462" i="8"/>
  <c r="R462" i="8"/>
  <c r="S462" i="8"/>
  <c r="T462" i="8"/>
  <c r="L463" i="8"/>
  <c r="M463" i="8"/>
  <c r="N463" i="8"/>
  <c r="O463" i="8"/>
  <c r="P463" i="8"/>
  <c r="Q463" i="8"/>
  <c r="R463" i="8"/>
  <c r="S463" i="8"/>
  <c r="T463" i="8"/>
  <c r="L464" i="8"/>
  <c r="M464" i="8"/>
  <c r="N464" i="8"/>
  <c r="O464" i="8"/>
  <c r="P464" i="8"/>
  <c r="Q464" i="8"/>
  <c r="R464" i="8"/>
  <c r="S464" i="8"/>
  <c r="T464" i="8"/>
  <c r="L465" i="8"/>
  <c r="M465" i="8"/>
  <c r="N465" i="8"/>
  <c r="O465" i="8"/>
  <c r="P465" i="8"/>
  <c r="Q465" i="8"/>
  <c r="R465" i="8"/>
  <c r="S465" i="8"/>
  <c r="T465" i="8"/>
  <c r="L466" i="8"/>
  <c r="M466" i="8"/>
  <c r="N466" i="8"/>
  <c r="O466" i="8"/>
  <c r="P466" i="8"/>
  <c r="Q466" i="8"/>
  <c r="R466" i="8"/>
  <c r="S466" i="8"/>
  <c r="T466" i="8"/>
  <c r="L467" i="8"/>
  <c r="M467" i="8"/>
  <c r="N467" i="8"/>
  <c r="O467" i="8"/>
  <c r="P467" i="8"/>
  <c r="Q467" i="8"/>
  <c r="R467" i="8"/>
  <c r="S467" i="8"/>
  <c r="T467" i="8"/>
  <c r="L468" i="8"/>
  <c r="M468" i="8"/>
  <c r="N468" i="8"/>
  <c r="O468" i="8"/>
  <c r="P468" i="8"/>
  <c r="Q468" i="8"/>
  <c r="R468" i="8"/>
  <c r="S468" i="8"/>
  <c r="T468" i="8"/>
  <c r="L469" i="8"/>
  <c r="M469" i="8"/>
  <c r="N469" i="8"/>
  <c r="O469" i="8"/>
  <c r="P469" i="8"/>
  <c r="Q469" i="8"/>
  <c r="R469" i="8"/>
  <c r="S469" i="8"/>
  <c r="T469" i="8"/>
  <c r="L470" i="8"/>
  <c r="M470" i="8"/>
  <c r="N470" i="8"/>
  <c r="O470" i="8"/>
  <c r="P470" i="8"/>
  <c r="Q470" i="8"/>
  <c r="R470" i="8"/>
  <c r="S470" i="8"/>
  <c r="T470" i="8"/>
  <c r="L471" i="8"/>
  <c r="M471" i="8"/>
  <c r="N471" i="8"/>
  <c r="O471" i="8"/>
  <c r="P471" i="8"/>
  <c r="Q471" i="8"/>
  <c r="R471" i="8"/>
  <c r="S471" i="8"/>
  <c r="T471" i="8"/>
  <c r="L472" i="8"/>
  <c r="M472" i="8"/>
  <c r="N472" i="8"/>
  <c r="O472" i="8"/>
  <c r="P472" i="8"/>
  <c r="Q472" i="8"/>
  <c r="R472" i="8"/>
  <c r="S472" i="8"/>
  <c r="T472" i="8"/>
  <c r="L473" i="8"/>
  <c r="M473" i="8"/>
  <c r="N473" i="8"/>
  <c r="O473" i="8"/>
  <c r="P473" i="8"/>
  <c r="Q473" i="8"/>
  <c r="R473" i="8"/>
  <c r="S473" i="8"/>
  <c r="T473" i="8"/>
  <c r="L474" i="8"/>
  <c r="M474" i="8"/>
  <c r="N474" i="8"/>
  <c r="O474" i="8"/>
  <c r="P474" i="8"/>
  <c r="Q474" i="8"/>
  <c r="R474" i="8"/>
  <c r="S474" i="8"/>
  <c r="T474" i="8"/>
  <c r="L475" i="8"/>
  <c r="M475" i="8"/>
  <c r="N475" i="8"/>
  <c r="O475" i="8"/>
  <c r="P475" i="8"/>
  <c r="Q475" i="8"/>
  <c r="R475" i="8"/>
  <c r="S475" i="8"/>
  <c r="T475" i="8"/>
  <c r="L476" i="8"/>
  <c r="M476" i="8"/>
  <c r="N476" i="8"/>
  <c r="O476" i="8"/>
  <c r="P476" i="8"/>
  <c r="Q476" i="8"/>
  <c r="R476" i="8"/>
  <c r="S476" i="8"/>
  <c r="T476" i="8"/>
  <c r="L477" i="8"/>
  <c r="M477" i="8"/>
  <c r="N477" i="8"/>
  <c r="O477" i="8"/>
  <c r="P477" i="8"/>
  <c r="Q477" i="8"/>
  <c r="R477" i="8"/>
  <c r="S477" i="8"/>
  <c r="T477" i="8"/>
  <c r="L478" i="8"/>
  <c r="M478" i="8"/>
  <c r="N478" i="8"/>
  <c r="O478" i="8"/>
  <c r="P478" i="8"/>
  <c r="Q478" i="8"/>
  <c r="R478" i="8"/>
  <c r="S478" i="8"/>
  <c r="T478" i="8"/>
  <c r="L479" i="8"/>
  <c r="M479" i="8"/>
  <c r="N479" i="8"/>
  <c r="O479" i="8"/>
  <c r="P479" i="8"/>
  <c r="Q479" i="8"/>
  <c r="R479" i="8"/>
  <c r="S479" i="8"/>
  <c r="T479" i="8"/>
  <c r="L480" i="8"/>
  <c r="M480" i="8"/>
  <c r="N480" i="8"/>
  <c r="O480" i="8"/>
  <c r="P480" i="8"/>
  <c r="Q480" i="8"/>
  <c r="R480" i="8"/>
  <c r="S480" i="8"/>
  <c r="T480" i="8"/>
  <c r="L481" i="8"/>
  <c r="M481" i="8"/>
  <c r="N481" i="8"/>
  <c r="O481" i="8"/>
  <c r="P481" i="8"/>
  <c r="Q481" i="8"/>
  <c r="R481" i="8"/>
  <c r="S481" i="8"/>
  <c r="T481" i="8"/>
  <c r="L482" i="8"/>
  <c r="M482" i="8"/>
  <c r="N482" i="8"/>
  <c r="O482" i="8"/>
  <c r="P482" i="8"/>
  <c r="Q482" i="8"/>
  <c r="R482" i="8"/>
  <c r="S482" i="8"/>
  <c r="T482" i="8"/>
  <c r="L483" i="8"/>
  <c r="M483" i="8"/>
  <c r="N483" i="8"/>
  <c r="O483" i="8"/>
  <c r="P483" i="8"/>
  <c r="Q483" i="8"/>
  <c r="R483" i="8"/>
  <c r="S483" i="8"/>
  <c r="T483" i="8"/>
  <c r="L484" i="8"/>
  <c r="M484" i="8"/>
  <c r="N484" i="8"/>
  <c r="O484" i="8"/>
  <c r="P484" i="8"/>
  <c r="Q484" i="8"/>
  <c r="R484" i="8"/>
  <c r="S484" i="8"/>
  <c r="T484" i="8"/>
  <c r="L485" i="8"/>
  <c r="M485" i="8"/>
  <c r="N485" i="8"/>
  <c r="O485" i="8"/>
  <c r="P485" i="8"/>
  <c r="Q485" i="8"/>
  <c r="R485" i="8"/>
  <c r="S485" i="8"/>
  <c r="T485" i="8"/>
  <c r="L486" i="8"/>
  <c r="M486" i="8"/>
  <c r="N486" i="8"/>
  <c r="O486" i="8"/>
  <c r="P486" i="8"/>
  <c r="Q486" i="8"/>
  <c r="R486" i="8"/>
  <c r="S486" i="8"/>
  <c r="T486" i="8"/>
  <c r="L487" i="8"/>
  <c r="M487" i="8"/>
  <c r="N487" i="8"/>
  <c r="O487" i="8"/>
  <c r="P487" i="8"/>
  <c r="Q487" i="8"/>
  <c r="R487" i="8"/>
  <c r="S487" i="8"/>
  <c r="T487" i="8"/>
  <c r="L488" i="8"/>
  <c r="M488" i="8"/>
  <c r="N488" i="8"/>
  <c r="O488" i="8"/>
  <c r="P488" i="8"/>
  <c r="Q488" i="8"/>
  <c r="R488" i="8"/>
  <c r="S488" i="8"/>
  <c r="T488" i="8"/>
  <c r="L489" i="8"/>
  <c r="M489" i="8"/>
  <c r="N489" i="8"/>
  <c r="O489" i="8"/>
  <c r="P489" i="8"/>
  <c r="Q489" i="8"/>
  <c r="R489" i="8"/>
  <c r="S489" i="8"/>
  <c r="T489" i="8"/>
  <c r="L490" i="8"/>
  <c r="M490" i="8"/>
  <c r="N490" i="8"/>
  <c r="O490" i="8"/>
  <c r="P490" i="8"/>
  <c r="Q490" i="8"/>
  <c r="R490" i="8"/>
  <c r="S490" i="8"/>
  <c r="T490" i="8"/>
  <c r="L491" i="8"/>
  <c r="M491" i="8"/>
  <c r="N491" i="8"/>
  <c r="O491" i="8"/>
  <c r="P491" i="8"/>
  <c r="Q491" i="8"/>
  <c r="R491" i="8"/>
  <c r="S491" i="8"/>
  <c r="T491" i="8"/>
  <c r="L492" i="8"/>
  <c r="M492" i="8"/>
  <c r="N492" i="8"/>
  <c r="O492" i="8"/>
  <c r="P492" i="8"/>
  <c r="Q492" i="8"/>
  <c r="R492" i="8"/>
  <c r="S492" i="8"/>
  <c r="T492" i="8"/>
  <c r="L493" i="8"/>
  <c r="M493" i="8"/>
  <c r="N493" i="8"/>
  <c r="O493" i="8"/>
  <c r="P493" i="8"/>
  <c r="Q493" i="8"/>
  <c r="R493" i="8"/>
  <c r="S493" i="8"/>
  <c r="T493" i="8"/>
  <c r="L494" i="8"/>
  <c r="M494" i="8"/>
  <c r="N494" i="8"/>
  <c r="O494" i="8"/>
  <c r="P494" i="8"/>
  <c r="Q494" i="8"/>
  <c r="R494" i="8"/>
  <c r="S494" i="8"/>
  <c r="T494" i="8"/>
  <c r="L495" i="8"/>
  <c r="M495" i="8"/>
  <c r="N495" i="8"/>
  <c r="O495" i="8"/>
  <c r="P495" i="8"/>
  <c r="Q495" i="8"/>
  <c r="R495" i="8"/>
  <c r="S495" i="8"/>
  <c r="T495" i="8"/>
  <c r="L496" i="8"/>
  <c r="M496" i="8"/>
  <c r="N496" i="8"/>
  <c r="O496" i="8"/>
  <c r="P496" i="8"/>
  <c r="Q496" i="8"/>
  <c r="R496" i="8"/>
  <c r="S496" i="8"/>
  <c r="T496" i="8"/>
  <c r="L497" i="8"/>
  <c r="M497" i="8"/>
  <c r="N497" i="8"/>
  <c r="O497" i="8"/>
  <c r="P497" i="8"/>
  <c r="Q497" i="8"/>
  <c r="R497" i="8"/>
  <c r="S497" i="8"/>
  <c r="T497" i="8"/>
  <c r="L498" i="8"/>
  <c r="M498" i="8"/>
  <c r="N498" i="8"/>
  <c r="O498" i="8"/>
  <c r="P498" i="8"/>
  <c r="Q498" i="8"/>
  <c r="R498" i="8"/>
  <c r="S498" i="8"/>
  <c r="T498" i="8"/>
  <c r="L499" i="8"/>
  <c r="M499" i="8"/>
  <c r="N499" i="8"/>
  <c r="O499" i="8"/>
  <c r="P499" i="8"/>
  <c r="Q499" i="8"/>
  <c r="R499" i="8"/>
  <c r="S499" i="8"/>
  <c r="T499" i="8"/>
  <c r="L500" i="8"/>
  <c r="M500" i="8"/>
  <c r="N500" i="8"/>
  <c r="O500" i="8"/>
  <c r="P500" i="8"/>
  <c r="Q500" i="8"/>
  <c r="R500" i="8"/>
  <c r="S500" i="8"/>
  <c r="T500" i="8"/>
  <c r="L501" i="8"/>
  <c r="M501" i="8"/>
  <c r="N501" i="8"/>
  <c r="O501" i="8"/>
  <c r="P501" i="8"/>
  <c r="Q501" i="8"/>
  <c r="R501" i="8"/>
  <c r="S501" i="8"/>
  <c r="T501" i="8"/>
  <c r="L502" i="8"/>
  <c r="M502" i="8"/>
  <c r="N502" i="8"/>
  <c r="O502" i="8"/>
  <c r="P502" i="8"/>
  <c r="Q502" i="8"/>
  <c r="R502" i="8"/>
  <c r="S502" i="8"/>
  <c r="T502" i="8"/>
  <c r="L503" i="8"/>
  <c r="M503" i="8"/>
  <c r="N503" i="8"/>
  <c r="O503" i="8"/>
  <c r="P503" i="8"/>
  <c r="Q503" i="8"/>
  <c r="R503" i="8"/>
  <c r="S503" i="8"/>
  <c r="T503" i="8"/>
  <c r="L504" i="8"/>
  <c r="M504" i="8"/>
  <c r="N504" i="8"/>
  <c r="O504" i="8"/>
  <c r="P504" i="8"/>
  <c r="Q504" i="8"/>
  <c r="R504" i="8"/>
  <c r="S504" i="8"/>
  <c r="T504" i="8"/>
  <c r="L505" i="8"/>
  <c r="M505" i="8"/>
  <c r="N505" i="8"/>
  <c r="O505" i="8"/>
  <c r="P505" i="8"/>
  <c r="Q505" i="8"/>
  <c r="R505" i="8"/>
  <c r="S505" i="8"/>
  <c r="T505" i="8"/>
  <c r="L506" i="8"/>
  <c r="M506" i="8"/>
  <c r="N506" i="8"/>
  <c r="O506" i="8"/>
  <c r="P506" i="8"/>
  <c r="Q506" i="8"/>
  <c r="R506" i="8"/>
  <c r="S506" i="8"/>
  <c r="T506" i="8"/>
  <c r="L507" i="8"/>
  <c r="M507" i="8"/>
  <c r="N507" i="8"/>
  <c r="O507" i="8"/>
  <c r="P507" i="8"/>
  <c r="Q507" i="8"/>
  <c r="R507" i="8"/>
  <c r="S507" i="8"/>
  <c r="T507" i="8"/>
  <c r="L508" i="8"/>
  <c r="M508" i="8"/>
  <c r="N508" i="8"/>
  <c r="O508" i="8"/>
  <c r="P508" i="8"/>
  <c r="Q508" i="8"/>
  <c r="R508" i="8"/>
  <c r="S508" i="8"/>
  <c r="T508" i="8"/>
  <c r="L509" i="8"/>
  <c r="M509" i="8"/>
  <c r="N509" i="8"/>
  <c r="O509" i="8"/>
  <c r="P509" i="8"/>
  <c r="Q509" i="8"/>
  <c r="R509" i="8"/>
  <c r="S509" i="8"/>
  <c r="T509" i="8"/>
  <c r="L510" i="8"/>
  <c r="M510" i="8"/>
  <c r="N510" i="8"/>
  <c r="O510" i="8"/>
  <c r="P510" i="8"/>
  <c r="Q510" i="8"/>
  <c r="R510" i="8"/>
  <c r="S510" i="8"/>
  <c r="T510" i="8"/>
  <c r="L511" i="8"/>
  <c r="M511" i="8"/>
  <c r="N511" i="8"/>
  <c r="O511" i="8"/>
  <c r="P511" i="8"/>
  <c r="Q511" i="8"/>
  <c r="R511" i="8"/>
  <c r="S511" i="8"/>
  <c r="T511" i="8"/>
  <c r="L512" i="8"/>
  <c r="M512" i="8"/>
  <c r="N512" i="8"/>
  <c r="O512" i="8"/>
  <c r="P512" i="8"/>
  <c r="Q512" i="8"/>
  <c r="R512" i="8"/>
  <c r="S512" i="8"/>
  <c r="T512" i="8"/>
  <c r="L513" i="8"/>
  <c r="M513" i="8"/>
  <c r="N513" i="8"/>
  <c r="O513" i="8"/>
  <c r="P513" i="8"/>
  <c r="Q513" i="8"/>
  <c r="R513" i="8"/>
  <c r="S513" i="8"/>
  <c r="T513" i="8"/>
  <c r="L514" i="8"/>
  <c r="M514" i="8"/>
  <c r="N514" i="8"/>
  <c r="O514" i="8"/>
  <c r="P514" i="8"/>
  <c r="Q514" i="8"/>
  <c r="R514" i="8"/>
  <c r="S514" i="8"/>
  <c r="T514" i="8"/>
  <c r="L515" i="8"/>
  <c r="M515" i="8"/>
  <c r="N515" i="8"/>
  <c r="O515" i="8"/>
  <c r="P515" i="8"/>
  <c r="Q515" i="8"/>
  <c r="R515" i="8"/>
  <c r="S515" i="8"/>
  <c r="T515" i="8"/>
  <c r="L516" i="8"/>
  <c r="M516" i="8"/>
  <c r="N516" i="8"/>
  <c r="O516" i="8"/>
  <c r="P516" i="8"/>
  <c r="Q516" i="8"/>
  <c r="R516" i="8"/>
  <c r="S516" i="8"/>
  <c r="T516" i="8"/>
  <c r="L517" i="8"/>
  <c r="M517" i="8"/>
  <c r="N517" i="8"/>
  <c r="O517" i="8"/>
  <c r="P517" i="8"/>
  <c r="Q517" i="8"/>
  <c r="R517" i="8"/>
  <c r="S517" i="8"/>
  <c r="T517" i="8"/>
  <c r="L518" i="8"/>
  <c r="M518" i="8"/>
  <c r="N518" i="8"/>
  <c r="O518" i="8"/>
  <c r="P518" i="8"/>
  <c r="Q518" i="8"/>
  <c r="R518" i="8"/>
  <c r="S518" i="8"/>
  <c r="T518" i="8"/>
  <c r="L519" i="8"/>
  <c r="M519" i="8"/>
  <c r="N519" i="8"/>
  <c r="O519" i="8"/>
  <c r="P519" i="8"/>
  <c r="Q519" i="8"/>
  <c r="R519" i="8"/>
  <c r="S519" i="8"/>
  <c r="T519" i="8"/>
  <c r="L520" i="8"/>
  <c r="M520" i="8"/>
  <c r="N520" i="8"/>
  <c r="O520" i="8"/>
  <c r="P520" i="8"/>
  <c r="Q520" i="8"/>
  <c r="R520" i="8"/>
  <c r="S520" i="8"/>
  <c r="T520" i="8"/>
  <c r="L521" i="8"/>
  <c r="M521" i="8"/>
  <c r="N521" i="8"/>
  <c r="O521" i="8"/>
  <c r="P521" i="8"/>
  <c r="Q521" i="8"/>
  <c r="R521" i="8"/>
  <c r="S521" i="8"/>
  <c r="T521" i="8"/>
  <c r="L522" i="8"/>
  <c r="M522" i="8"/>
  <c r="N522" i="8"/>
  <c r="O522" i="8"/>
  <c r="P522" i="8"/>
  <c r="Q522" i="8"/>
  <c r="R522" i="8"/>
  <c r="S522" i="8"/>
  <c r="T522" i="8"/>
  <c r="L523" i="8"/>
  <c r="M523" i="8"/>
  <c r="N523" i="8"/>
  <c r="O523" i="8"/>
  <c r="P523" i="8"/>
  <c r="Q523" i="8"/>
  <c r="R523" i="8"/>
  <c r="S523" i="8"/>
  <c r="T523" i="8"/>
  <c r="L524" i="8"/>
  <c r="M524" i="8"/>
  <c r="N524" i="8"/>
  <c r="O524" i="8"/>
  <c r="P524" i="8"/>
  <c r="Q524" i="8"/>
  <c r="R524" i="8"/>
  <c r="S524" i="8"/>
  <c r="T524" i="8"/>
  <c r="L525" i="8"/>
  <c r="M525" i="8"/>
  <c r="N525" i="8"/>
  <c r="O525" i="8"/>
  <c r="P525" i="8"/>
  <c r="Q525" i="8"/>
  <c r="R525" i="8"/>
  <c r="S525" i="8"/>
  <c r="T525" i="8"/>
  <c r="L526" i="8"/>
  <c r="M526" i="8"/>
  <c r="N526" i="8"/>
  <c r="O526" i="8"/>
  <c r="P526" i="8"/>
  <c r="Q526" i="8"/>
  <c r="R526" i="8"/>
  <c r="S526" i="8"/>
  <c r="T526" i="8"/>
  <c r="L527" i="8"/>
  <c r="M527" i="8"/>
  <c r="N527" i="8"/>
  <c r="O527" i="8"/>
  <c r="P527" i="8"/>
  <c r="Q527" i="8"/>
  <c r="R527" i="8"/>
  <c r="S527" i="8"/>
  <c r="T527" i="8"/>
  <c r="L528" i="8"/>
  <c r="M528" i="8"/>
  <c r="N528" i="8"/>
  <c r="O528" i="8"/>
  <c r="P528" i="8"/>
  <c r="Q528" i="8"/>
  <c r="R528" i="8"/>
  <c r="S528" i="8"/>
  <c r="T528" i="8"/>
  <c r="L529" i="8"/>
  <c r="M529" i="8"/>
  <c r="N529" i="8"/>
  <c r="O529" i="8"/>
  <c r="P529" i="8"/>
  <c r="Q529" i="8"/>
  <c r="R529" i="8"/>
  <c r="S529" i="8"/>
  <c r="T529" i="8"/>
  <c r="L530" i="8"/>
  <c r="M530" i="8"/>
  <c r="N530" i="8"/>
  <c r="O530" i="8"/>
  <c r="P530" i="8"/>
  <c r="Q530" i="8"/>
  <c r="R530" i="8"/>
  <c r="S530" i="8"/>
  <c r="T530" i="8"/>
  <c r="L531" i="8"/>
  <c r="M531" i="8"/>
  <c r="N531" i="8"/>
  <c r="O531" i="8"/>
  <c r="P531" i="8"/>
  <c r="Q531" i="8"/>
  <c r="R531" i="8"/>
  <c r="S531" i="8"/>
  <c r="T531" i="8"/>
  <c r="L532" i="8"/>
  <c r="M532" i="8"/>
  <c r="N532" i="8"/>
  <c r="O532" i="8"/>
  <c r="P532" i="8"/>
  <c r="Q532" i="8"/>
  <c r="R532" i="8"/>
  <c r="S532" i="8"/>
  <c r="T532" i="8"/>
  <c r="L533" i="8"/>
  <c r="M533" i="8"/>
  <c r="N533" i="8"/>
  <c r="O533" i="8"/>
  <c r="P533" i="8"/>
  <c r="Q533" i="8"/>
  <c r="R533" i="8"/>
  <c r="S533" i="8"/>
  <c r="T533" i="8"/>
  <c r="L534" i="8"/>
  <c r="M534" i="8"/>
  <c r="N534" i="8"/>
  <c r="O534" i="8"/>
  <c r="P534" i="8"/>
  <c r="Q534" i="8"/>
  <c r="R534" i="8"/>
  <c r="S534" i="8"/>
  <c r="T534" i="8"/>
  <c r="L535" i="8"/>
  <c r="M535" i="8"/>
  <c r="N535" i="8"/>
  <c r="O535" i="8"/>
  <c r="P535" i="8"/>
  <c r="Q535" i="8"/>
  <c r="R535" i="8"/>
  <c r="S535" i="8"/>
  <c r="T535" i="8"/>
  <c r="L536" i="8"/>
  <c r="M536" i="8"/>
  <c r="N536" i="8"/>
  <c r="O536" i="8"/>
  <c r="P536" i="8"/>
  <c r="Q536" i="8"/>
  <c r="R536" i="8"/>
  <c r="S536" i="8"/>
  <c r="T536" i="8"/>
  <c r="L537" i="8"/>
  <c r="M537" i="8"/>
  <c r="N537" i="8"/>
  <c r="O537" i="8"/>
  <c r="P537" i="8"/>
  <c r="Q537" i="8"/>
  <c r="R537" i="8"/>
  <c r="S537" i="8"/>
  <c r="T537" i="8"/>
  <c r="L538" i="8"/>
  <c r="M538" i="8"/>
  <c r="N538" i="8"/>
  <c r="O538" i="8"/>
  <c r="P538" i="8"/>
  <c r="Q538" i="8"/>
  <c r="R538" i="8"/>
  <c r="S538" i="8"/>
  <c r="T538" i="8"/>
  <c r="L539" i="8"/>
  <c r="M539" i="8"/>
  <c r="N539" i="8"/>
  <c r="O539" i="8"/>
  <c r="P539" i="8"/>
  <c r="Q539" i="8"/>
  <c r="R539" i="8"/>
  <c r="S539" i="8"/>
  <c r="T539" i="8"/>
  <c r="L540" i="8"/>
  <c r="M540" i="8"/>
  <c r="N540" i="8"/>
  <c r="O540" i="8"/>
  <c r="P540" i="8"/>
  <c r="Q540" i="8"/>
  <c r="R540" i="8"/>
  <c r="S540" i="8"/>
  <c r="T540" i="8"/>
  <c r="L541" i="8"/>
  <c r="M541" i="8"/>
  <c r="N541" i="8"/>
  <c r="O541" i="8"/>
  <c r="P541" i="8"/>
  <c r="Q541" i="8"/>
  <c r="R541" i="8"/>
  <c r="S541" i="8"/>
  <c r="T541" i="8"/>
  <c r="L542" i="8"/>
  <c r="M542" i="8"/>
  <c r="N542" i="8"/>
  <c r="O542" i="8"/>
  <c r="P542" i="8"/>
  <c r="Q542" i="8"/>
  <c r="R542" i="8"/>
  <c r="S542" i="8"/>
  <c r="T542" i="8"/>
  <c r="L543" i="8"/>
  <c r="M543" i="8"/>
  <c r="N543" i="8"/>
  <c r="O543" i="8"/>
  <c r="P543" i="8"/>
  <c r="Q543" i="8"/>
  <c r="R543" i="8"/>
  <c r="S543" i="8"/>
  <c r="T543" i="8"/>
  <c r="L544" i="8"/>
  <c r="M544" i="8"/>
  <c r="N544" i="8"/>
  <c r="O544" i="8"/>
  <c r="P544" i="8"/>
  <c r="Q544" i="8"/>
  <c r="R544" i="8"/>
  <c r="S544" i="8"/>
  <c r="T544" i="8"/>
  <c r="L545" i="8"/>
  <c r="M545" i="8"/>
  <c r="N545" i="8"/>
  <c r="O545" i="8"/>
  <c r="P545" i="8"/>
  <c r="Q545" i="8"/>
  <c r="R545" i="8"/>
  <c r="S545" i="8"/>
  <c r="T545" i="8"/>
  <c r="L546" i="8"/>
  <c r="M546" i="8"/>
  <c r="N546" i="8"/>
  <c r="O546" i="8"/>
  <c r="P546" i="8"/>
  <c r="Q546" i="8"/>
  <c r="R546" i="8"/>
  <c r="S546" i="8"/>
  <c r="T546" i="8"/>
  <c r="L547" i="8"/>
  <c r="M547" i="8"/>
  <c r="N547" i="8"/>
  <c r="O547" i="8"/>
  <c r="P547" i="8"/>
  <c r="Q547" i="8"/>
  <c r="R547" i="8"/>
  <c r="S547" i="8"/>
  <c r="T547" i="8"/>
  <c r="L548" i="8"/>
  <c r="M548" i="8"/>
  <c r="N548" i="8"/>
  <c r="O548" i="8"/>
  <c r="P548" i="8"/>
  <c r="Q548" i="8"/>
  <c r="R548" i="8"/>
  <c r="S548" i="8"/>
  <c r="T548" i="8"/>
  <c r="L549" i="8"/>
  <c r="M549" i="8"/>
  <c r="N549" i="8"/>
  <c r="O549" i="8"/>
  <c r="P549" i="8"/>
  <c r="Q549" i="8"/>
  <c r="R549" i="8"/>
  <c r="S549" i="8"/>
  <c r="T549" i="8"/>
  <c r="L550" i="8"/>
  <c r="M550" i="8"/>
  <c r="N550" i="8"/>
  <c r="O550" i="8"/>
  <c r="P550" i="8"/>
  <c r="Q550" i="8"/>
  <c r="R550" i="8"/>
  <c r="S550" i="8"/>
  <c r="T550" i="8"/>
  <c r="L551" i="8"/>
  <c r="M551" i="8"/>
  <c r="N551" i="8"/>
  <c r="O551" i="8"/>
  <c r="P551" i="8"/>
  <c r="Q551" i="8"/>
  <c r="R551" i="8"/>
  <c r="S551" i="8"/>
  <c r="T551" i="8"/>
  <c r="L552" i="8"/>
  <c r="M552" i="8"/>
  <c r="N552" i="8"/>
  <c r="O552" i="8"/>
  <c r="P552" i="8"/>
  <c r="Q552" i="8"/>
  <c r="R552" i="8"/>
  <c r="S552" i="8"/>
  <c r="T552" i="8"/>
  <c r="L553" i="8"/>
  <c r="M553" i="8"/>
  <c r="N553" i="8"/>
  <c r="O553" i="8"/>
  <c r="P553" i="8"/>
  <c r="Q553" i="8"/>
  <c r="R553" i="8"/>
  <c r="S553" i="8"/>
  <c r="T553" i="8"/>
  <c r="L554" i="8"/>
  <c r="M554" i="8"/>
  <c r="N554" i="8"/>
  <c r="O554" i="8"/>
  <c r="P554" i="8"/>
  <c r="Q554" i="8"/>
  <c r="R554" i="8"/>
  <c r="S554" i="8"/>
  <c r="T554" i="8"/>
  <c r="L555" i="8"/>
  <c r="M555" i="8"/>
  <c r="N555" i="8"/>
  <c r="O555" i="8"/>
  <c r="P555" i="8"/>
  <c r="Q555" i="8"/>
  <c r="R555" i="8"/>
  <c r="S555" i="8"/>
  <c r="T555" i="8"/>
  <c r="L556" i="8"/>
  <c r="M556" i="8"/>
  <c r="N556" i="8"/>
  <c r="O556" i="8"/>
  <c r="P556" i="8"/>
  <c r="Q556" i="8"/>
  <c r="R556" i="8"/>
  <c r="S556" i="8"/>
  <c r="T556" i="8"/>
  <c r="L557" i="8"/>
  <c r="M557" i="8"/>
  <c r="N557" i="8"/>
  <c r="O557" i="8"/>
  <c r="P557" i="8"/>
  <c r="Q557" i="8"/>
  <c r="R557" i="8"/>
  <c r="S557" i="8"/>
  <c r="T557" i="8"/>
  <c r="L558" i="8"/>
  <c r="M558" i="8"/>
  <c r="N558" i="8"/>
  <c r="O558" i="8"/>
  <c r="P558" i="8"/>
  <c r="Q558" i="8"/>
  <c r="R558" i="8"/>
  <c r="S558" i="8"/>
  <c r="T558" i="8"/>
  <c r="L559" i="8"/>
  <c r="M559" i="8"/>
  <c r="N559" i="8"/>
  <c r="O559" i="8"/>
  <c r="P559" i="8"/>
  <c r="Q559" i="8"/>
  <c r="R559" i="8"/>
  <c r="S559" i="8"/>
  <c r="T559" i="8"/>
  <c r="L560" i="8"/>
  <c r="M560" i="8"/>
  <c r="N560" i="8"/>
  <c r="O560" i="8"/>
  <c r="P560" i="8"/>
  <c r="Q560" i="8"/>
  <c r="R560" i="8"/>
  <c r="S560" i="8"/>
  <c r="T560" i="8"/>
  <c r="L561" i="8"/>
  <c r="M561" i="8"/>
  <c r="N561" i="8"/>
  <c r="O561" i="8"/>
  <c r="P561" i="8"/>
  <c r="Q561" i="8"/>
  <c r="R561" i="8"/>
  <c r="S561" i="8"/>
  <c r="T561" i="8"/>
  <c r="L562" i="8"/>
  <c r="M562" i="8"/>
  <c r="N562" i="8"/>
  <c r="O562" i="8"/>
  <c r="P562" i="8"/>
  <c r="Q562" i="8"/>
  <c r="R562" i="8"/>
  <c r="S562" i="8"/>
  <c r="T562" i="8"/>
  <c r="L563" i="8"/>
  <c r="M563" i="8"/>
  <c r="N563" i="8"/>
  <c r="O563" i="8"/>
  <c r="P563" i="8"/>
  <c r="Q563" i="8"/>
  <c r="R563" i="8"/>
  <c r="S563" i="8"/>
  <c r="T563" i="8"/>
  <c r="L564" i="8"/>
  <c r="M564" i="8"/>
  <c r="N564" i="8"/>
  <c r="O564" i="8"/>
  <c r="P564" i="8"/>
  <c r="Q564" i="8"/>
  <c r="R564" i="8"/>
  <c r="S564" i="8"/>
  <c r="T564" i="8"/>
  <c r="L565" i="8"/>
  <c r="M565" i="8"/>
  <c r="N565" i="8"/>
  <c r="O565" i="8"/>
  <c r="P565" i="8"/>
  <c r="Q565" i="8"/>
  <c r="R565" i="8"/>
  <c r="S565" i="8"/>
  <c r="T565" i="8"/>
  <c r="L566" i="8"/>
  <c r="M566" i="8"/>
  <c r="N566" i="8"/>
  <c r="O566" i="8"/>
  <c r="P566" i="8"/>
  <c r="Q566" i="8"/>
  <c r="R566" i="8"/>
  <c r="S566" i="8"/>
  <c r="T566" i="8"/>
  <c r="L567" i="8"/>
  <c r="M567" i="8"/>
  <c r="N567" i="8"/>
  <c r="O567" i="8"/>
  <c r="P567" i="8"/>
  <c r="Q567" i="8"/>
  <c r="R567" i="8"/>
  <c r="S567" i="8"/>
  <c r="T567" i="8"/>
  <c r="L568" i="8"/>
  <c r="M568" i="8"/>
  <c r="N568" i="8"/>
  <c r="O568" i="8"/>
  <c r="P568" i="8"/>
  <c r="Q568" i="8"/>
  <c r="R568" i="8"/>
  <c r="S568" i="8"/>
  <c r="T568" i="8"/>
  <c r="L569" i="8"/>
  <c r="M569" i="8"/>
  <c r="N569" i="8"/>
  <c r="O569" i="8"/>
  <c r="P569" i="8"/>
  <c r="Q569" i="8"/>
  <c r="R569" i="8"/>
  <c r="S569" i="8"/>
  <c r="T569" i="8"/>
  <c r="L570" i="8"/>
  <c r="M570" i="8"/>
  <c r="N570" i="8"/>
  <c r="O570" i="8"/>
  <c r="P570" i="8"/>
  <c r="Q570" i="8"/>
  <c r="R570" i="8"/>
  <c r="S570" i="8"/>
  <c r="T570" i="8"/>
  <c r="L571" i="8"/>
  <c r="M571" i="8"/>
  <c r="N571" i="8"/>
  <c r="O571" i="8"/>
  <c r="P571" i="8"/>
  <c r="Q571" i="8"/>
  <c r="R571" i="8"/>
  <c r="S571" i="8"/>
  <c r="T571" i="8"/>
  <c r="L572" i="8"/>
  <c r="M572" i="8"/>
  <c r="N572" i="8"/>
  <c r="O572" i="8"/>
  <c r="P572" i="8"/>
  <c r="Q572" i="8"/>
  <c r="R572" i="8"/>
  <c r="S572" i="8"/>
  <c r="T572" i="8"/>
  <c r="L573" i="8"/>
  <c r="M573" i="8"/>
  <c r="N573" i="8"/>
  <c r="O573" i="8"/>
  <c r="P573" i="8"/>
  <c r="Q573" i="8"/>
  <c r="R573" i="8"/>
  <c r="S573" i="8"/>
  <c r="T573" i="8"/>
  <c r="L574" i="8"/>
  <c r="M574" i="8"/>
  <c r="N574" i="8"/>
  <c r="O574" i="8"/>
  <c r="P574" i="8"/>
  <c r="Q574" i="8"/>
  <c r="R574" i="8"/>
  <c r="S574" i="8"/>
  <c r="T574" i="8"/>
  <c r="L575" i="8"/>
  <c r="M575" i="8"/>
  <c r="N575" i="8"/>
  <c r="O575" i="8"/>
  <c r="P575" i="8"/>
  <c r="Q575" i="8"/>
  <c r="R575" i="8"/>
  <c r="S575" i="8"/>
  <c r="T575" i="8"/>
  <c r="L576" i="8"/>
  <c r="M576" i="8"/>
  <c r="N576" i="8"/>
  <c r="O576" i="8"/>
  <c r="P576" i="8"/>
  <c r="Q576" i="8"/>
  <c r="R576" i="8"/>
  <c r="S576" i="8"/>
  <c r="T576" i="8"/>
  <c r="L577" i="8"/>
  <c r="M577" i="8"/>
  <c r="N577" i="8"/>
  <c r="O577" i="8"/>
  <c r="P577" i="8"/>
  <c r="Q577" i="8"/>
  <c r="R577" i="8"/>
  <c r="S577" i="8"/>
  <c r="T577" i="8"/>
  <c r="L578" i="8"/>
  <c r="M578" i="8"/>
  <c r="N578" i="8"/>
  <c r="O578" i="8"/>
  <c r="P578" i="8"/>
  <c r="Q578" i="8"/>
  <c r="R578" i="8"/>
  <c r="S578" i="8"/>
  <c r="T578" i="8"/>
  <c r="L579" i="8"/>
  <c r="M579" i="8"/>
  <c r="N579" i="8"/>
  <c r="O579" i="8"/>
  <c r="P579" i="8"/>
  <c r="Q579" i="8"/>
  <c r="R579" i="8"/>
  <c r="S579" i="8"/>
  <c r="T579" i="8"/>
  <c r="L580" i="8"/>
  <c r="M580" i="8"/>
  <c r="N580" i="8"/>
  <c r="O580" i="8"/>
  <c r="P580" i="8"/>
  <c r="Q580" i="8"/>
  <c r="R580" i="8"/>
  <c r="S580" i="8"/>
  <c r="T580" i="8"/>
  <c r="L581" i="8"/>
  <c r="M581" i="8"/>
  <c r="N581" i="8"/>
  <c r="O581" i="8"/>
  <c r="P581" i="8"/>
  <c r="Q581" i="8"/>
  <c r="R581" i="8"/>
  <c r="S581" i="8"/>
  <c r="T581" i="8"/>
  <c r="L582" i="8"/>
  <c r="M582" i="8"/>
  <c r="N582" i="8"/>
  <c r="O582" i="8"/>
  <c r="P582" i="8"/>
  <c r="Q582" i="8"/>
  <c r="R582" i="8"/>
  <c r="S582" i="8"/>
  <c r="T582" i="8"/>
  <c r="L583" i="8"/>
  <c r="M583" i="8"/>
  <c r="N583" i="8"/>
  <c r="O583" i="8"/>
  <c r="P583" i="8"/>
  <c r="Q583" i="8"/>
  <c r="R583" i="8"/>
  <c r="S583" i="8"/>
  <c r="T583" i="8"/>
  <c r="L584" i="8"/>
  <c r="M584" i="8"/>
  <c r="N584" i="8"/>
  <c r="O584" i="8"/>
  <c r="P584" i="8"/>
  <c r="Q584" i="8"/>
  <c r="R584" i="8"/>
  <c r="S584" i="8"/>
  <c r="T584" i="8"/>
  <c r="L585" i="8"/>
  <c r="M585" i="8"/>
  <c r="N585" i="8"/>
  <c r="O585" i="8"/>
  <c r="P585" i="8"/>
  <c r="Q585" i="8"/>
  <c r="R585" i="8"/>
  <c r="S585" i="8"/>
  <c r="T585" i="8"/>
  <c r="L586" i="8"/>
  <c r="M586" i="8"/>
  <c r="N586" i="8"/>
  <c r="O586" i="8"/>
  <c r="P586" i="8"/>
  <c r="Q586" i="8"/>
  <c r="R586" i="8"/>
  <c r="S586" i="8"/>
  <c r="T586" i="8"/>
  <c r="L587" i="8"/>
  <c r="M587" i="8"/>
  <c r="N587" i="8"/>
  <c r="O587" i="8"/>
  <c r="P587" i="8"/>
  <c r="Q587" i="8"/>
  <c r="R587" i="8"/>
  <c r="S587" i="8"/>
  <c r="T587" i="8"/>
  <c r="L588" i="8"/>
  <c r="M588" i="8"/>
  <c r="N588" i="8"/>
  <c r="O588" i="8"/>
  <c r="P588" i="8"/>
  <c r="Q588" i="8"/>
  <c r="R588" i="8"/>
  <c r="S588" i="8"/>
  <c r="T588" i="8"/>
  <c r="L589" i="8"/>
  <c r="M589" i="8"/>
  <c r="N589" i="8"/>
  <c r="O589" i="8"/>
  <c r="P589" i="8"/>
  <c r="Q589" i="8"/>
  <c r="R589" i="8"/>
  <c r="S589" i="8"/>
  <c r="T589" i="8"/>
  <c r="L590" i="8"/>
  <c r="M590" i="8"/>
  <c r="N590" i="8"/>
  <c r="O590" i="8"/>
  <c r="P590" i="8"/>
  <c r="Q590" i="8"/>
  <c r="R590" i="8"/>
  <c r="S590" i="8"/>
  <c r="T590" i="8"/>
  <c r="L591" i="8"/>
  <c r="M591" i="8"/>
  <c r="N591" i="8"/>
  <c r="O591" i="8"/>
  <c r="P591" i="8"/>
  <c r="Q591" i="8"/>
  <c r="R591" i="8"/>
  <c r="S591" i="8"/>
  <c r="T591" i="8"/>
  <c r="L592" i="8"/>
  <c r="M592" i="8"/>
  <c r="N592" i="8"/>
  <c r="O592" i="8"/>
  <c r="P592" i="8"/>
  <c r="Q592" i="8"/>
  <c r="R592" i="8"/>
  <c r="S592" i="8"/>
  <c r="T592" i="8"/>
  <c r="L593" i="8"/>
  <c r="M593" i="8"/>
  <c r="N593" i="8"/>
  <c r="O593" i="8"/>
  <c r="P593" i="8"/>
  <c r="Q593" i="8"/>
  <c r="R593" i="8"/>
  <c r="S593" i="8"/>
  <c r="T593" i="8"/>
  <c r="L594" i="8"/>
  <c r="M594" i="8"/>
  <c r="N594" i="8"/>
  <c r="O594" i="8"/>
  <c r="P594" i="8"/>
  <c r="Q594" i="8"/>
  <c r="R594" i="8"/>
  <c r="S594" i="8"/>
  <c r="T594" i="8"/>
  <c r="L595" i="8"/>
  <c r="M595" i="8"/>
  <c r="N595" i="8"/>
  <c r="O595" i="8"/>
  <c r="P595" i="8"/>
  <c r="Q595" i="8"/>
  <c r="R595" i="8"/>
  <c r="S595" i="8"/>
  <c r="T595" i="8"/>
  <c r="L596" i="8"/>
  <c r="M596" i="8"/>
  <c r="N596" i="8"/>
  <c r="O596" i="8"/>
  <c r="P596" i="8"/>
  <c r="Q596" i="8"/>
  <c r="R596" i="8"/>
  <c r="S596" i="8"/>
  <c r="T596" i="8"/>
  <c r="L597" i="8"/>
  <c r="M597" i="8"/>
  <c r="N597" i="8"/>
  <c r="O597" i="8"/>
  <c r="P597" i="8"/>
  <c r="Q597" i="8"/>
  <c r="R597" i="8"/>
  <c r="S597" i="8"/>
  <c r="T597" i="8"/>
  <c r="L598" i="8"/>
  <c r="M598" i="8"/>
  <c r="N598" i="8"/>
  <c r="O598" i="8"/>
  <c r="P598" i="8"/>
  <c r="Q598" i="8"/>
  <c r="R598" i="8"/>
  <c r="S598" i="8"/>
  <c r="T598" i="8"/>
  <c r="L599" i="8"/>
  <c r="M599" i="8"/>
  <c r="N599" i="8"/>
  <c r="O599" i="8"/>
  <c r="P599" i="8"/>
  <c r="Q599" i="8"/>
  <c r="R599" i="8"/>
  <c r="S599" i="8"/>
  <c r="T599" i="8"/>
  <c r="L600" i="8"/>
  <c r="M600" i="8"/>
  <c r="N600" i="8"/>
  <c r="O600" i="8"/>
  <c r="P600" i="8"/>
  <c r="Q600" i="8"/>
  <c r="R600" i="8"/>
  <c r="S600" i="8"/>
  <c r="T600" i="8"/>
  <c r="L601" i="8"/>
  <c r="M601" i="8"/>
  <c r="N601" i="8"/>
  <c r="O601" i="8"/>
  <c r="P601" i="8"/>
  <c r="Q601" i="8"/>
  <c r="R601" i="8"/>
  <c r="S601" i="8"/>
  <c r="T601" i="8"/>
  <c r="L602" i="8"/>
  <c r="M602" i="8"/>
  <c r="N602" i="8"/>
  <c r="O602" i="8"/>
  <c r="P602" i="8"/>
  <c r="Q602" i="8"/>
  <c r="R602" i="8"/>
  <c r="S602" i="8"/>
  <c r="T602" i="8"/>
  <c r="L603" i="8"/>
  <c r="M603" i="8"/>
  <c r="N603" i="8"/>
  <c r="O603" i="8"/>
  <c r="P603" i="8"/>
  <c r="Q603" i="8"/>
  <c r="R603" i="8"/>
  <c r="S603" i="8"/>
  <c r="T603" i="8"/>
  <c r="L604" i="8"/>
  <c r="M604" i="8"/>
  <c r="N604" i="8"/>
  <c r="O604" i="8"/>
  <c r="P604" i="8"/>
  <c r="Q604" i="8"/>
  <c r="R604" i="8"/>
  <c r="S604" i="8"/>
  <c r="T604" i="8"/>
  <c r="L605" i="8"/>
  <c r="M605" i="8"/>
  <c r="N605" i="8"/>
  <c r="O605" i="8"/>
  <c r="P605" i="8"/>
  <c r="Q605" i="8"/>
  <c r="R605" i="8"/>
  <c r="S605" i="8"/>
  <c r="T605" i="8"/>
  <c r="L606" i="8"/>
  <c r="M606" i="8"/>
  <c r="N606" i="8"/>
  <c r="O606" i="8"/>
  <c r="P606" i="8"/>
  <c r="Q606" i="8"/>
  <c r="R606" i="8"/>
  <c r="S606" i="8"/>
  <c r="T606" i="8"/>
  <c r="L607" i="8"/>
  <c r="M607" i="8"/>
  <c r="N607" i="8"/>
  <c r="O607" i="8"/>
  <c r="P607" i="8"/>
  <c r="Q607" i="8"/>
  <c r="R607" i="8"/>
  <c r="S607" i="8"/>
  <c r="T607" i="8"/>
  <c r="L608" i="8"/>
  <c r="M608" i="8"/>
  <c r="N608" i="8"/>
  <c r="O608" i="8"/>
  <c r="P608" i="8"/>
  <c r="Q608" i="8"/>
  <c r="R608" i="8"/>
  <c r="S608" i="8"/>
  <c r="T608" i="8"/>
  <c r="L609" i="8"/>
  <c r="M609" i="8"/>
  <c r="N609" i="8"/>
  <c r="O609" i="8"/>
  <c r="P609" i="8"/>
  <c r="Q609" i="8"/>
  <c r="R609" i="8"/>
  <c r="S609" i="8"/>
  <c r="T609" i="8"/>
  <c r="L610" i="8"/>
  <c r="M610" i="8"/>
  <c r="N610" i="8"/>
  <c r="O610" i="8"/>
  <c r="P610" i="8"/>
  <c r="Q610" i="8"/>
  <c r="R610" i="8"/>
  <c r="S610" i="8"/>
  <c r="T610" i="8"/>
  <c r="L611" i="8"/>
  <c r="M611" i="8"/>
  <c r="N611" i="8"/>
  <c r="O611" i="8"/>
  <c r="P611" i="8"/>
  <c r="Q611" i="8"/>
  <c r="R611" i="8"/>
  <c r="S611" i="8"/>
  <c r="T611" i="8"/>
  <c r="L612" i="8"/>
  <c r="M612" i="8"/>
  <c r="N612" i="8"/>
  <c r="O612" i="8"/>
  <c r="P612" i="8"/>
  <c r="Q612" i="8"/>
  <c r="R612" i="8"/>
  <c r="S612" i="8"/>
  <c r="T612" i="8"/>
  <c r="L613" i="8"/>
  <c r="M613" i="8"/>
  <c r="N613" i="8"/>
  <c r="O613" i="8"/>
  <c r="P613" i="8"/>
  <c r="Q613" i="8"/>
  <c r="R613" i="8"/>
  <c r="S613" i="8"/>
  <c r="T613" i="8"/>
  <c r="L614" i="8"/>
  <c r="M614" i="8"/>
  <c r="N614" i="8"/>
  <c r="O614" i="8"/>
  <c r="P614" i="8"/>
  <c r="Q614" i="8"/>
  <c r="R614" i="8"/>
  <c r="S614" i="8"/>
  <c r="T614" i="8"/>
  <c r="L615" i="8"/>
  <c r="M615" i="8"/>
  <c r="N615" i="8"/>
  <c r="O615" i="8"/>
  <c r="P615" i="8"/>
  <c r="Q615" i="8"/>
  <c r="R615" i="8"/>
  <c r="S615" i="8"/>
  <c r="T615" i="8"/>
  <c r="L616" i="8"/>
  <c r="M616" i="8"/>
  <c r="N616" i="8"/>
  <c r="O616" i="8"/>
  <c r="P616" i="8"/>
  <c r="Q616" i="8"/>
  <c r="R616" i="8"/>
  <c r="S616" i="8"/>
  <c r="T616" i="8"/>
  <c r="L617" i="8"/>
  <c r="M617" i="8"/>
  <c r="N617" i="8"/>
  <c r="O617" i="8"/>
  <c r="P617" i="8"/>
  <c r="Q617" i="8"/>
  <c r="R617" i="8"/>
  <c r="S617" i="8"/>
  <c r="T617" i="8"/>
  <c r="L618" i="8"/>
  <c r="M618" i="8"/>
  <c r="N618" i="8"/>
  <c r="O618" i="8"/>
  <c r="P618" i="8"/>
  <c r="Q618" i="8"/>
  <c r="R618" i="8"/>
  <c r="S618" i="8"/>
  <c r="T618" i="8"/>
  <c r="L619" i="8"/>
  <c r="M619" i="8"/>
  <c r="N619" i="8"/>
  <c r="O619" i="8"/>
  <c r="P619" i="8"/>
  <c r="Q619" i="8"/>
  <c r="R619" i="8"/>
  <c r="S619" i="8"/>
  <c r="T619" i="8"/>
  <c r="L620" i="8"/>
  <c r="M620" i="8"/>
  <c r="N620" i="8"/>
  <c r="O620" i="8"/>
  <c r="P620" i="8"/>
  <c r="Q620" i="8"/>
  <c r="R620" i="8"/>
  <c r="S620" i="8"/>
  <c r="T620" i="8"/>
  <c r="L621" i="8"/>
  <c r="M621" i="8"/>
  <c r="N621" i="8"/>
  <c r="O621" i="8"/>
  <c r="P621" i="8"/>
  <c r="Q621" i="8"/>
  <c r="R621" i="8"/>
  <c r="S621" i="8"/>
  <c r="T621" i="8"/>
  <c r="L622" i="8"/>
  <c r="M622" i="8"/>
  <c r="N622" i="8"/>
  <c r="O622" i="8"/>
  <c r="P622" i="8"/>
  <c r="Q622" i="8"/>
  <c r="R622" i="8"/>
  <c r="S622" i="8"/>
  <c r="T622" i="8"/>
  <c r="L623" i="8"/>
  <c r="M623" i="8"/>
  <c r="N623" i="8"/>
  <c r="O623" i="8"/>
  <c r="P623" i="8"/>
  <c r="Q623" i="8"/>
  <c r="R623" i="8"/>
  <c r="S623" i="8"/>
  <c r="T623" i="8"/>
  <c r="L624" i="8"/>
  <c r="M624" i="8"/>
  <c r="N624" i="8"/>
  <c r="O624" i="8"/>
  <c r="P624" i="8"/>
  <c r="Q624" i="8"/>
  <c r="R624" i="8"/>
  <c r="S624" i="8"/>
  <c r="T624" i="8"/>
  <c r="L625" i="8"/>
  <c r="M625" i="8"/>
  <c r="N625" i="8"/>
  <c r="O625" i="8"/>
  <c r="P625" i="8"/>
  <c r="Q625" i="8"/>
  <c r="R625" i="8"/>
  <c r="S625" i="8"/>
  <c r="T625" i="8"/>
  <c r="L626" i="8"/>
  <c r="M626" i="8"/>
  <c r="N626" i="8"/>
  <c r="O626" i="8"/>
  <c r="P626" i="8"/>
  <c r="Q626" i="8"/>
  <c r="R626" i="8"/>
  <c r="S626" i="8"/>
  <c r="T626" i="8"/>
  <c r="L627" i="8"/>
  <c r="M627" i="8"/>
  <c r="N627" i="8"/>
  <c r="O627" i="8"/>
  <c r="P627" i="8"/>
  <c r="Q627" i="8"/>
  <c r="R627" i="8"/>
  <c r="S627" i="8"/>
  <c r="T627" i="8"/>
  <c r="L628" i="8"/>
  <c r="M628" i="8"/>
  <c r="N628" i="8"/>
  <c r="O628" i="8"/>
  <c r="P628" i="8"/>
  <c r="Q628" i="8"/>
  <c r="R628" i="8"/>
  <c r="S628" i="8"/>
  <c r="T628" i="8"/>
  <c r="L629" i="8"/>
  <c r="M629" i="8"/>
  <c r="N629" i="8"/>
  <c r="O629" i="8"/>
  <c r="P629" i="8"/>
  <c r="Q629" i="8"/>
  <c r="R629" i="8"/>
  <c r="S629" i="8"/>
  <c r="T629" i="8"/>
  <c r="L630" i="8"/>
  <c r="M630" i="8"/>
  <c r="N630" i="8"/>
  <c r="O630" i="8"/>
  <c r="P630" i="8"/>
  <c r="Q630" i="8"/>
  <c r="R630" i="8"/>
  <c r="S630" i="8"/>
  <c r="T630" i="8"/>
  <c r="L631" i="8"/>
  <c r="M631" i="8"/>
  <c r="N631" i="8"/>
  <c r="O631" i="8"/>
  <c r="P631" i="8"/>
  <c r="Q631" i="8"/>
  <c r="R631" i="8"/>
  <c r="S631" i="8"/>
  <c r="T631" i="8"/>
  <c r="L632" i="8"/>
  <c r="M632" i="8"/>
  <c r="N632" i="8"/>
  <c r="O632" i="8"/>
  <c r="P632" i="8"/>
  <c r="Q632" i="8"/>
  <c r="R632" i="8"/>
  <c r="S632" i="8"/>
  <c r="T632" i="8"/>
  <c r="L633" i="8"/>
  <c r="M633" i="8"/>
  <c r="N633" i="8"/>
  <c r="O633" i="8"/>
  <c r="P633" i="8"/>
  <c r="Q633" i="8"/>
  <c r="R633" i="8"/>
  <c r="S633" i="8"/>
  <c r="T633" i="8"/>
  <c r="L634" i="8"/>
  <c r="M634" i="8"/>
  <c r="N634" i="8"/>
  <c r="O634" i="8"/>
  <c r="P634" i="8"/>
  <c r="Q634" i="8"/>
  <c r="R634" i="8"/>
  <c r="S634" i="8"/>
  <c r="T634" i="8"/>
  <c r="L635" i="8"/>
  <c r="M635" i="8"/>
  <c r="N635" i="8"/>
  <c r="O635" i="8"/>
  <c r="P635" i="8"/>
  <c r="Q635" i="8"/>
  <c r="R635" i="8"/>
  <c r="S635" i="8"/>
  <c r="T635" i="8"/>
  <c r="L636" i="8"/>
  <c r="M636" i="8"/>
  <c r="N636" i="8"/>
  <c r="O636" i="8"/>
  <c r="P636" i="8"/>
  <c r="Q636" i="8"/>
  <c r="R636" i="8"/>
  <c r="S636" i="8"/>
  <c r="T636" i="8"/>
  <c r="L637" i="8"/>
  <c r="M637" i="8"/>
  <c r="N637" i="8"/>
  <c r="O637" i="8"/>
  <c r="P637" i="8"/>
  <c r="Q637" i="8"/>
  <c r="R637" i="8"/>
  <c r="S637" i="8"/>
  <c r="T637" i="8"/>
  <c r="L638" i="8"/>
  <c r="M638" i="8"/>
  <c r="N638" i="8"/>
  <c r="O638" i="8"/>
  <c r="P638" i="8"/>
  <c r="Q638" i="8"/>
  <c r="R638" i="8"/>
  <c r="S638" i="8"/>
  <c r="T638" i="8"/>
  <c r="L639" i="8"/>
  <c r="M639" i="8"/>
  <c r="N639" i="8"/>
  <c r="O639" i="8"/>
  <c r="P639" i="8"/>
  <c r="Q639" i="8"/>
  <c r="R639" i="8"/>
  <c r="S639" i="8"/>
  <c r="T639" i="8"/>
  <c r="L640" i="8"/>
  <c r="M640" i="8"/>
  <c r="N640" i="8"/>
  <c r="O640" i="8"/>
  <c r="P640" i="8"/>
  <c r="Q640" i="8"/>
  <c r="R640" i="8"/>
  <c r="S640" i="8"/>
  <c r="T640" i="8"/>
  <c r="L641" i="8"/>
  <c r="M641" i="8"/>
  <c r="N641" i="8"/>
  <c r="O641" i="8"/>
  <c r="P641" i="8"/>
  <c r="Q641" i="8"/>
  <c r="R641" i="8"/>
  <c r="S641" i="8"/>
  <c r="T641" i="8"/>
  <c r="L642" i="8"/>
  <c r="M642" i="8"/>
  <c r="N642" i="8"/>
  <c r="O642" i="8"/>
  <c r="P642" i="8"/>
  <c r="Q642" i="8"/>
  <c r="R642" i="8"/>
  <c r="S642" i="8"/>
  <c r="T642" i="8"/>
  <c r="L643" i="8"/>
  <c r="M643" i="8"/>
  <c r="N643" i="8"/>
  <c r="O643" i="8"/>
  <c r="P643" i="8"/>
  <c r="Q643" i="8"/>
  <c r="R643" i="8"/>
  <c r="S643" i="8"/>
  <c r="T643" i="8"/>
  <c r="L644" i="8"/>
  <c r="M644" i="8"/>
  <c r="N644" i="8"/>
  <c r="O644" i="8"/>
  <c r="P644" i="8"/>
  <c r="Q644" i="8"/>
  <c r="R644" i="8"/>
  <c r="S644" i="8"/>
  <c r="T644" i="8"/>
  <c r="L645" i="8"/>
  <c r="M645" i="8"/>
  <c r="N645" i="8"/>
  <c r="O645" i="8"/>
  <c r="P645" i="8"/>
  <c r="Q645" i="8"/>
  <c r="R645" i="8"/>
  <c r="S645" i="8"/>
  <c r="T645" i="8"/>
  <c r="L646" i="8"/>
  <c r="M646" i="8"/>
  <c r="N646" i="8"/>
  <c r="O646" i="8"/>
  <c r="P646" i="8"/>
  <c r="Q646" i="8"/>
  <c r="R646" i="8"/>
  <c r="S646" i="8"/>
  <c r="T646" i="8"/>
  <c r="L647" i="8"/>
  <c r="M647" i="8"/>
  <c r="N647" i="8"/>
  <c r="O647" i="8"/>
  <c r="P647" i="8"/>
  <c r="Q647" i="8"/>
  <c r="R647" i="8"/>
  <c r="S647" i="8"/>
  <c r="T647" i="8"/>
  <c r="L648" i="8"/>
  <c r="M648" i="8"/>
  <c r="N648" i="8"/>
  <c r="O648" i="8"/>
  <c r="P648" i="8"/>
  <c r="Q648" i="8"/>
  <c r="R648" i="8"/>
  <c r="S648" i="8"/>
  <c r="T648" i="8"/>
  <c r="L649" i="8"/>
  <c r="M649" i="8"/>
  <c r="N649" i="8"/>
  <c r="O649" i="8"/>
  <c r="P649" i="8"/>
  <c r="Q649" i="8"/>
  <c r="R649" i="8"/>
  <c r="S649" i="8"/>
  <c r="T649" i="8"/>
  <c r="L650" i="8"/>
  <c r="M650" i="8"/>
  <c r="N650" i="8"/>
  <c r="O650" i="8"/>
  <c r="P650" i="8"/>
  <c r="Q650" i="8"/>
  <c r="R650" i="8"/>
  <c r="S650" i="8"/>
  <c r="T650" i="8"/>
  <c r="L651" i="8"/>
  <c r="M651" i="8"/>
  <c r="N651" i="8"/>
  <c r="O651" i="8"/>
  <c r="P651" i="8"/>
  <c r="Q651" i="8"/>
  <c r="R651" i="8"/>
  <c r="S651" i="8"/>
  <c r="T651" i="8"/>
  <c r="L652" i="8"/>
  <c r="M652" i="8"/>
  <c r="N652" i="8"/>
  <c r="O652" i="8"/>
  <c r="P652" i="8"/>
  <c r="Q652" i="8"/>
  <c r="R652" i="8"/>
  <c r="S652" i="8"/>
  <c r="T652" i="8"/>
  <c r="L653" i="8"/>
  <c r="M653" i="8"/>
  <c r="N653" i="8"/>
  <c r="O653" i="8"/>
  <c r="P653" i="8"/>
  <c r="Q653" i="8"/>
  <c r="R653" i="8"/>
  <c r="S653" i="8"/>
  <c r="T653" i="8"/>
  <c r="L654" i="8"/>
  <c r="M654" i="8"/>
  <c r="N654" i="8"/>
  <c r="O654" i="8"/>
  <c r="P654" i="8"/>
  <c r="Q654" i="8"/>
  <c r="R654" i="8"/>
  <c r="S654" i="8"/>
  <c r="T654" i="8"/>
  <c r="L655" i="8"/>
  <c r="M655" i="8"/>
  <c r="N655" i="8"/>
  <c r="O655" i="8"/>
  <c r="P655" i="8"/>
  <c r="Q655" i="8"/>
  <c r="R655" i="8"/>
  <c r="S655" i="8"/>
  <c r="T655" i="8"/>
  <c r="L656" i="8"/>
  <c r="M656" i="8"/>
  <c r="N656" i="8"/>
  <c r="O656" i="8"/>
  <c r="P656" i="8"/>
  <c r="Q656" i="8"/>
  <c r="R656" i="8"/>
  <c r="S656" i="8"/>
  <c r="T656" i="8"/>
  <c r="L657" i="8"/>
  <c r="M657" i="8"/>
  <c r="N657" i="8"/>
  <c r="O657" i="8"/>
  <c r="P657" i="8"/>
  <c r="Q657" i="8"/>
  <c r="R657" i="8"/>
  <c r="S657" i="8"/>
  <c r="T657" i="8"/>
  <c r="L658" i="8"/>
  <c r="M658" i="8"/>
  <c r="N658" i="8"/>
  <c r="O658" i="8"/>
  <c r="P658" i="8"/>
  <c r="Q658" i="8"/>
  <c r="R658" i="8"/>
  <c r="S658" i="8"/>
  <c r="T658" i="8"/>
  <c r="L659" i="8"/>
  <c r="M659" i="8"/>
  <c r="N659" i="8"/>
  <c r="O659" i="8"/>
  <c r="P659" i="8"/>
  <c r="Q659" i="8"/>
  <c r="R659" i="8"/>
  <c r="S659" i="8"/>
  <c r="T659" i="8"/>
  <c r="L660" i="8"/>
  <c r="M660" i="8"/>
  <c r="N660" i="8"/>
  <c r="O660" i="8"/>
  <c r="P660" i="8"/>
  <c r="Q660" i="8"/>
  <c r="R660" i="8"/>
  <c r="S660" i="8"/>
  <c r="T660" i="8"/>
  <c r="L661" i="8"/>
  <c r="M661" i="8"/>
  <c r="N661" i="8"/>
  <c r="O661" i="8"/>
  <c r="P661" i="8"/>
  <c r="Q661" i="8"/>
  <c r="R661" i="8"/>
  <c r="S661" i="8"/>
  <c r="T661" i="8"/>
  <c r="L662" i="8"/>
  <c r="M662" i="8"/>
  <c r="N662" i="8"/>
  <c r="O662" i="8"/>
  <c r="P662" i="8"/>
  <c r="Q662" i="8"/>
  <c r="R662" i="8"/>
  <c r="S662" i="8"/>
  <c r="T662" i="8"/>
  <c r="L663" i="8"/>
  <c r="M663" i="8"/>
  <c r="N663" i="8"/>
  <c r="O663" i="8"/>
  <c r="P663" i="8"/>
  <c r="Q663" i="8"/>
  <c r="R663" i="8"/>
  <c r="S663" i="8"/>
  <c r="T663" i="8"/>
  <c r="L664" i="8"/>
  <c r="M664" i="8"/>
  <c r="N664" i="8"/>
  <c r="O664" i="8"/>
  <c r="P664" i="8"/>
  <c r="Q664" i="8"/>
  <c r="R664" i="8"/>
  <c r="S664" i="8"/>
  <c r="T664" i="8"/>
  <c r="L665" i="8"/>
  <c r="M665" i="8"/>
  <c r="N665" i="8"/>
  <c r="O665" i="8"/>
  <c r="P665" i="8"/>
  <c r="Q665" i="8"/>
  <c r="R665" i="8"/>
  <c r="S665" i="8"/>
  <c r="T665" i="8"/>
  <c r="L666" i="8"/>
  <c r="M666" i="8"/>
  <c r="N666" i="8"/>
  <c r="O666" i="8"/>
  <c r="P666" i="8"/>
  <c r="Q666" i="8"/>
  <c r="R666" i="8"/>
  <c r="S666" i="8"/>
  <c r="T666" i="8"/>
  <c r="L667" i="8"/>
  <c r="M667" i="8"/>
  <c r="N667" i="8"/>
  <c r="O667" i="8"/>
  <c r="P667" i="8"/>
  <c r="Q667" i="8"/>
  <c r="R667" i="8"/>
  <c r="S667" i="8"/>
  <c r="T667" i="8"/>
  <c r="L668" i="8"/>
  <c r="M668" i="8"/>
  <c r="N668" i="8"/>
  <c r="O668" i="8"/>
  <c r="P668" i="8"/>
  <c r="Q668" i="8"/>
  <c r="R668" i="8"/>
  <c r="S668" i="8"/>
  <c r="T668" i="8"/>
  <c r="L669" i="8"/>
  <c r="M669" i="8"/>
  <c r="N669" i="8"/>
  <c r="O669" i="8"/>
  <c r="P669" i="8"/>
  <c r="Q669" i="8"/>
  <c r="R669" i="8"/>
  <c r="S669" i="8"/>
  <c r="T669" i="8"/>
  <c r="L670" i="8"/>
  <c r="M670" i="8"/>
  <c r="N670" i="8"/>
  <c r="O670" i="8"/>
  <c r="P670" i="8"/>
  <c r="Q670" i="8"/>
  <c r="R670" i="8"/>
  <c r="S670" i="8"/>
  <c r="T670" i="8"/>
  <c r="L671" i="8"/>
  <c r="M671" i="8"/>
  <c r="N671" i="8"/>
  <c r="O671" i="8"/>
  <c r="P671" i="8"/>
  <c r="Q671" i="8"/>
  <c r="R671" i="8"/>
  <c r="S671" i="8"/>
  <c r="T671" i="8"/>
  <c r="L672" i="8"/>
  <c r="M672" i="8"/>
  <c r="N672" i="8"/>
  <c r="O672" i="8"/>
  <c r="P672" i="8"/>
  <c r="Q672" i="8"/>
  <c r="R672" i="8"/>
  <c r="S672" i="8"/>
  <c r="T672" i="8"/>
  <c r="L673" i="8"/>
  <c r="M673" i="8"/>
  <c r="N673" i="8"/>
  <c r="O673" i="8"/>
  <c r="P673" i="8"/>
  <c r="Q673" i="8"/>
  <c r="R673" i="8"/>
  <c r="S673" i="8"/>
  <c r="T673" i="8"/>
  <c r="L674" i="8"/>
  <c r="M674" i="8"/>
  <c r="N674" i="8"/>
  <c r="O674" i="8"/>
  <c r="P674" i="8"/>
  <c r="Q674" i="8"/>
  <c r="R674" i="8"/>
  <c r="S674" i="8"/>
  <c r="T674" i="8"/>
  <c r="L675" i="8"/>
  <c r="M675" i="8"/>
  <c r="N675" i="8"/>
  <c r="O675" i="8"/>
  <c r="P675" i="8"/>
  <c r="Q675" i="8"/>
  <c r="R675" i="8"/>
  <c r="S675" i="8"/>
  <c r="T675" i="8"/>
  <c r="L676" i="8"/>
  <c r="M676" i="8"/>
  <c r="N676" i="8"/>
  <c r="O676" i="8"/>
  <c r="P676" i="8"/>
  <c r="Q676" i="8"/>
  <c r="R676" i="8"/>
  <c r="S676" i="8"/>
  <c r="T676" i="8"/>
  <c r="L677" i="8"/>
  <c r="M677" i="8"/>
  <c r="N677" i="8"/>
  <c r="O677" i="8"/>
  <c r="P677" i="8"/>
  <c r="Q677" i="8"/>
  <c r="R677" i="8"/>
  <c r="S677" i="8"/>
  <c r="T677" i="8"/>
  <c r="L678" i="8"/>
  <c r="M678" i="8"/>
  <c r="N678" i="8"/>
  <c r="O678" i="8"/>
  <c r="P678" i="8"/>
  <c r="Q678" i="8"/>
  <c r="R678" i="8"/>
  <c r="S678" i="8"/>
  <c r="T678" i="8"/>
  <c r="L679" i="8"/>
  <c r="M679" i="8"/>
  <c r="N679" i="8"/>
  <c r="O679" i="8"/>
  <c r="P679" i="8"/>
  <c r="Q679" i="8"/>
  <c r="R679" i="8"/>
  <c r="S679" i="8"/>
  <c r="T679" i="8"/>
  <c r="L680" i="8"/>
  <c r="M680" i="8"/>
  <c r="N680" i="8"/>
  <c r="O680" i="8"/>
  <c r="P680" i="8"/>
  <c r="Q680" i="8"/>
  <c r="R680" i="8"/>
  <c r="S680" i="8"/>
  <c r="T680" i="8"/>
  <c r="L681" i="8"/>
  <c r="M681" i="8"/>
  <c r="N681" i="8"/>
  <c r="O681" i="8"/>
  <c r="P681" i="8"/>
  <c r="Q681" i="8"/>
  <c r="R681" i="8"/>
  <c r="S681" i="8"/>
  <c r="T681" i="8"/>
  <c r="L682" i="8"/>
  <c r="M682" i="8"/>
  <c r="N682" i="8"/>
  <c r="O682" i="8"/>
  <c r="P682" i="8"/>
  <c r="Q682" i="8"/>
  <c r="R682" i="8"/>
  <c r="S682" i="8"/>
  <c r="T682" i="8"/>
  <c r="L683" i="8"/>
  <c r="M683" i="8"/>
  <c r="N683" i="8"/>
  <c r="O683" i="8"/>
  <c r="P683" i="8"/>
  <c r="Q683" i="8"/>
  <c r="R683" i="8"/>
  <c r="S683" i="8"/>
  <c r="T683" i="8"/>
  <c r="L684" i="8"/>
  <c r="M684" i="8"/>
  <c r="N684" i="8"/>
  <c r="O684" i="8"/>
  <c r="P684" i="8"/>
  <c r="Q684" i="8"/>
  <c r="R684" i="8"/>
  <c r="S684" i="8"/>
  <c r="T684" i="8"/>
  <c r="L685" i="8"/>
  <c r="M685" i="8"/>
  <c r="N685" i="8"/>
  <c r="O685" i="8"/>
  <c r="P685" i="8"/>
  <c r="Q685" i="8"/>
  <c r="R685" i="8"/>
  <c r="S685" i="8"/>
  <c r="T685" i="8"/>
  <c r="L686" i="8"/>
  <c r="M686" i="8"/>
  <c r="N686" i="8"/>
  <c r="O686" i="8"/>
  <c r="P686" i="8"/>
  <c r="Q686" i="8"/>
  <c r="R686" i="8"/>
  <c r="S686" i="8"/>
  <c r="T686" i="8"/>
  <c r="L687" i="8"/>
  <c r="M687" i="8"/>
  <c r="N687" i="8"/>
  <c r="O687" i="8"/>
  <c r="P687" i="8"/>
  <c r="Q687" i="8"/>
  <c r="R687" i="8"/>
  <c r="S687" i="8"/>
  <c r="T687" i="8"/>
  <c r="L688" i="8"/>
  <c r="M688" i="8"/>
  <c r="N688" i="8"/>
  <c r="O688" i="8"/>
  <c r="P688" i="8"/>
  <c r="Q688" i="8"/>
  <c r="R688" i="8"/>
  <c r="S688" i="8"/>
  <c r="T688" i="8"/>
  <c r="L689" i="8"/>
  <c r="M689" i="8"/>
  <c r="N689" i="8"/>
  <c r="O689" i="8"/>
  <c r="P689" i="8"/>
  <c r="Q689" i="8"/>
  <c r="R689" i="8"/>
  <c r="S689" i="8"/>
  <c r="T689" i="8"/>
  <c r="L690" i="8"/>
  <c r="M690" i="8"/>
  <c r="N690" i="8"/>
  <c r="O690" i="8"/>
  <c r="P690" i="8"/>
  <c r="Q690" i="8"/>
  <c r="R690" i="8"/>
  <c r="S690" i="8"/>
  <c r="T690" i="8"/>
  <c r="L691" i="8"/>
  <c r="M691" i="8"/>
  <c r="N691" i="8"/>
  <c r="O691" i="8"/>
  <c r="P691" i="8"/>
  <c r="Q691" i="8"/>
  <c r="R691" i="8"/>
  <c r="S691" i="8"/>
  <c r="T691" i="8"/>
  <c r="L692" i="8"/>
  <c r="M692" i="8"/>
  <c r="N692" i="8"/>
  <c r="O692" i="8"/>
  <c r="P692" i="8"/>
  <c r="Q692" i="8"/>
  <c r="R692" i="8"/>
  <c r="S692" i="8"/>
  <c r="T692" i="8"/>
  <c r="L693" i="8"/>
  <c r="M693" i="8"/>
  <c r="N693" i="8"/>
  <c r="O693" i="8"/>
  <c r="P693" i="8"/>
  <c r="Q693" i="8"/>
  <c r="R693" i="8"/>
  <c r="S693" i="8"/>
  <c r="T693" i="8"/>
  <c r="L694" i="8"/>
  <c r="M694" i="8"/>
  <c r="N694" i="8"/>
  <c r="O694" i="8"/>
  <c r="P694" i="8"/>
  <c r="Q694" i="8"/>
  <c r="R694" i="8"/>
  <c r="S694" i="8"/>
  <c r="T694" i="8"/>
  <c r="L695" i="8"/>
  <c r="M695" i="8"/>
  <c r="N695" i="8"/>
  <c r="O695" i="8"/>
  <c r="P695" i="8"/>
  <c r="Q695" i="8"/>
  <c r="R695" i="8"/>
  <c r="S695" i="8"/>
  <c r="T695" i="8"/>
  <c r="L696" i="8"/>
  <c r="M696" i="8"/>
  <c r="N696" i="8"/>
  <c r="O696" i="8"/>
  <c r="P696" i="8"/>
  <c r="Q696" i="8"/>
  <c r="R696" i="8"/>
  <c r="S696" i="8"/>
  <c r="T696" i="8"/>
  <c r="L697" i="8"/>
  <c r="M697" i="8"/>
  <c r="N697" i="8"/>
  <c r="O697" i="8"/>
  <c r="P697" i="8"/>
  <c r="Q697" i="8"/>
  <c r="R697" i="8"/>
  <c r="S697" i="8"/>
  <c r="T697" i="8"/>
  <c r="L698" i="8"/>
  <c r="M698" i="8"/>
  <c r="N698" i="8"/>
  <c r="O698" i="8"/>
  <c r="P698" i="8"/>
  <c r="Q698" i="8"/>
  <c r="R698" i="8"/>
  <c r="S698" i="8"/>
  <c r="T698" i="8"/>
  <c r="L699" i="8"/>
  <c r="M699" i="8"/>
  <c r="N699" i="8"/>
  <c r="O699" i="8"/>
  <c r="P699" i="8"/>
  <c r="Q699" i="8"/>
  <c r="R699" i="8"/>
  <c r="S699" i="8"/>
  <c r="T699" i="8"/>
  <c r="L700" i="8"/>
  <c r="M700" i="8"/>
  <c r="N700" i="8"/>
  <c r="O700" i="8"/>
  <c r="P700" i="8"/>
  <c r="Q700" i="8"/>
  <c r="R700" i="8"/>
  <c r="S700" i="8"/>
  <c r="T700" i="8"/>
  <c r="L701" i="8"/>
  <c r="M701" i="8"/>
  <c r="N701" i="8"/>
  <c r="O701" i="8"/>
  <c r="P701" i="8"/>
  <c r="Q701" i="8"/>
  <c r="R701" i="8"/>
  <c r="S701" i="8"/>
  <c r="T701" i="8"/>
  <c r="L702" i="8"/>
  <c r="M702" i="8"/>
  <c r="N702" i="8"/>
  <c r="O702" i="8"/>
  <c r="P702" i="8"/>
  <c r="Q702" i="8"/>
  <c r="R702" i="8"/>
  <c r="S702" i="8"/>
  <c r="T702" i="8"/>
  <c r="L703" i="8"/>
  <c r="M703" i="8"/>
  <c r="N703" i="8"/>
  <c r="O703" i="8"/>
  <c r="P703" i="8"/>
  <c r="Q703" i="8"/>
  <c r="R703" i="8"/>
  <c r="S703" i="8"/>
  <c r="T703" i="8"/>
  <c r="L704" i="8"/>
  <c r="M704" i="8"/>
  <c r="N704" i="8"/>
  <c r="O704" i="8"/>
  <c r="P704" i="8"/>
  <c r="Q704" i="8"/>
  <c r="R704" i="8"/>
  <c r="S704" i="8"/>
  <c r="T704" i="8"/>
  <c r="L705" i="8"/>
  <c r="M705" i="8"/>
  <c r="N705" i="8"/>
  <c r="O705" i="8"/>
  <c r="P705" i="8"/>
  <c r="Q705" i="8"/>
  <c r="R705" i="8"/>
  <c r="S705" i="8"/>
  <c r="T705" i="8"/>
  <c r="L706" i="8"/>
  <c r="M706" i="8"/>
  <c r="N706" i="8"/>
  <c r="O706" i="8"/>
  <c r="P706" i="8"/>
  <c r="Q706" i="8"/>
  <c r="R706" i="8"/>
  <c r="S706" i="8"/>
  <c r="T706" i="8"/>
  <c r="L707" i="8"/>
  <c r="M707" i="8"/>
  <c r="N707" i="8"/>
  <c r="O707" i="8"/>
  <c r="P707" i="8"/>
  <c r="Q707" i="8"/>
  <c r="R707" i="8"/>
  <c r="S707" i="8"/>
  <c r="T707" i="8"/>
  <c r="L708" i="8"/>
  <c r="M708" i="8"/>
  <c r="N708" i="8"/>
  <c r="O708" i="8"/>
  <c r="P708" i="8"/>
  <c r="Q708" i="8"/>
  <c r="R708" i="8"/>
  <c r="S708" i="8"/>
  <c r="T708" i="8"/>
  <c r="L709" i="8"/>
  <c r="M709" i="8"/>
  <c r="N709" i="8"/>
  <c r="O709" i="8"/>
  <c r="P709" i="8"/>
  <c r="Q709" i="8"/>
  <c r="R709" i="8"/>
  <c r="S709" i="8"/>
  <c r="T709" i="8"/>
  <c r="L710" i="8"/>
  <c r="M710" i="8"/>
  <c r="N710" i="8"/>
  <c r="O710" i="8"/>
  <c r="P710" i="8"/>
  <c r="Q710" i="8"/>
  <c r="R710" i="8"/>
  <c r="S710" i="8"/>
  <c r="T710" i="8"/>
  <c r="L711" i="8"/>
  <c r="M711" i="8"/>
  <c r="N711" i="8"/>
  <c r="O711" i="8"/>
  <c r="P711" i="8"/>
  <c r="Q711" i="8"/>
  <c r="R711" i="8"/>
  <c r="S711" i="8"/>
  <c r="T711" i="8"/>
  <c r="L712" i="8"/>
  <c r="M712" i="8"/>
  <c r="N712" i="8"/>
  <c r="O712" i="8"/>
  <c r="P712" i="8"/>
  <c r="Q712" i="8"/>
  <c r="R712" i="8"/>
  <c r="S712" i="8"/>
  <c r="T712" i="8"/>
  <c r="L713" i="8"/>
  <c r="M713" i="8"/>
  <c r="N713" i="8"/>
  <c r="O713" i="8"/>
  <c r="P713" i="8"/>
  <c r="Q713" i="8"/>
  <c r="R713" i="8"/>
  <c r="S713" i="8"/>
  <c r="T713" i="8"/>
  <c r="L714" i="8"/>
  <c r="M714" i="8"/>
  <c r="N714" i="8"/>
  <c r="O714" i="8"/>
  <c r="P714" i="8"/>
  <c r="Q714" i="8"/>
  <c r="R714" i="8"/>
  <c r="S714" i="8"/>
  <c r="T714" i="8"/>
  <c r="L715" i="8"/>
  <c r="M715" i="8"/>
  <c r="N715" i="8"/>
  <c r="O715" i="8"/>
  <c r="P715" i="8"/>
  <c r="Q715" i="8"/>
  <c r="R715" i="8"/>
  <c r="S715" i="8"/>
  <c r="T715" i="8"/>
  <c r="L716" i="8"/>
  <c r="M716" i="8"/>
  <c r="N716" i="8"/>
  <c r="O716" i="8"/>
  <c r="P716" i="8"/>
  <c r="Q716" i="8"/>
  <c r="R716" i="8"/>
  <c r="S716" i="8"/>
  <c r="T716" i="8"/>
  <c r="L717" i="8"/>
  <c r="M717" i="8"/>
  <c r="N717" i="8"/>
  <c r="O717" i="8"/>
  <c r="P717" i="8"/>
  <c r="Q717" i="8"/>
  <c r="R717" i="8"/>
  <c r="S717" i="8"/>
  <c r="T717" i="8"/>
  <c r="L718" i="8"/>
  <c r="M718" i="8"/>
  <c r="N718" i="8"/>
  <c r="O718" i="8"/>
  <c r="P718" i="8"/>
  <c r="Q718" i="8"/>
  <c r="R718" i="8"/>
  <c r="S718" i="8"/>
  <c r="T718" i="8"/>
  <c r="L719" i="8"/>
  <c r="M719" i="8"/>
  <c r="N719" i="8"/>
  <c r="O719" i="8"/>
  <c r="P719" i="8"/>
  <c r="Q719" i="8"/>
  <c r="R719" i="8"/>
  <c r="S719" i="8"/>
  <c r="T719" i="8"/>
  <c r="L720" i="8"/>
  <c r="M720" i="8"/>
  <c r="N720" i="8"/>
  <c r="O720" i="8"/>
  <c r="P720" i="8"/>
  <c r="Q720" i="8"/>
  <c r="R720" i="8"/>
  <c r="S720" i="8"/>
  <c r="T720" i="8"/>
  <c r="L721" i="8"/>
  <c r="M721" i="8"/>
  <c r="N721" i="8"/>
  <c r="O721" i="8"/>
  <c r="P721" i="8"/>
  <c r="Q721" i="8"/>
  <c r="R721" i="8"/>
  <c r="S721" i="8"/>
  <c r="T721" i="8"/>
  <c r="L722" i="8"/>
  <c r="M722" i="8"/>
  <c r="N722" i="8"/>
  <c r="O722" i="8"/>
  <c r="P722" i="8"/>
  <c r="Q722" i="8"/>
  <c r="R722" i="8"/>
  <c r="S722" i="8"/>
  <c r="T722" i="8"/>
  <c r="L723" i="8"/>
  <c r="M723" i="8"/>
  <c r="N723" i="8"/>
  <c r="O723" i="8"/>
  <c r="P723" i="8"/>
  <c r="Q723" i="8"/>
  <c r="R723" i="8"/>
  <c r="S723" i="8"/>
  <c r="T723" i="8"/>
  <c r="L724" i="8"/>
  <c r="M724" i="8"/>
  <c r="N724" i="8"/>
  <c r="O724" i="8"/>
  <c r="P724" i="8"/>
  <c r="Q724" i="8"/>
  <c r="R724" i="8"/>
  <c r="S724" i="8"/>
  <c r="T724" i="8"/>
  <c r="L725" i="8"/>
  <c r="M725" i="8"/>
  <c r="N725" i="8"/>
  <c r="O725" i="8"/>
  <c r="P725" i="8"/>
  <c r="Q725" i="8"/>
  <c r="R725" i="8"/>
  <c r="S725" i="8"/>
  <c r="T725" i="8"/>
  <c r="L726" i="8"/>
  <c r="M726" i="8"/>
  <c r="N726" i="8"/>
  <c r="O726" i="8"/>
  <c r="P726" i="8"/>
  <c r="Q726" i="8"/>
  <c r="R726" i="8"/>
  <c r="S726" i="8"/>
  <c r="T726" i="8"/>
  <c r="L727" i="8"/>
  <c r="M727" i="8"/>
  <c r="N727" i="8"/>
  <c r="O727" i="8"/>
  <c r="P727" i="8"/>
  <c r="Q727" i="8"/>
  <c r="R727" i="8"/>
  <c r="S727" i="8"/>
  <c r="T727" i="8"/>
  <c r="L728" i="8"/>
  <c r="M728" i="8"/>
  <c r="N728" i="8"/>
  <c r="O728" i="8"/>
  <c r="P728" i="8"/>
  <c r="Q728" i="8"/>
  <c r="R728" i="8"/>
  <c r="S728" i="8"/>
  <c r="T728" i="8"/>
  <c r="L729" i="8"/>
  <c r="M729" i="8"/>
  <c r="N729" i="8"/>
  <c r="O729" i="8"/>
  <c r="P729" i="8"/>
  <c r="Q729" i="8"/>
  <c r="R729" i="8"/>
  <c r="S729" i="8"/>
  <c r="T729" i="8"/>
  <c r="L730" i="8"/>
  <c r="M730" i="8"/>
  <c r="N730" i="8"/>
  <c r="O730" i="8"/>
  <c r="P730" i="8"/>
  <c r="Q730" i="8"/>
  <c r="R730" i="8"/>
  <c r="S730" i="8"/>
  <c r="T730" i="8"/>
  <c r="L731" i="8"/>
  <c r="M731" i="8"/>
  <c r="N731" i="8"/>
  <c r="O731" i="8"/>
  <c r="P731" i="8"/>
  <c r="Q731" i="8"/>
  <c r="R731" i="8"/>
  <c r="S731" i="8"/>
  <c r="T731" i="8"/>
  <c r="L732" i="8"/>
  <c r="M732" i="8"/>
  <c r="N732" i="8"/>
  <c r="O732" i="8"/>
  <c r="P732" i="8"/>
  <c r="Q732" i="8"/>
  <c r="R732" i="8"/>
  <c r="S732" i="8"/>
  <c r="T732" i="8"/>
  <c r="L733" i="8"/>
  <c r="M733" i="8"/>
  <c r="N733" i="8"/>
  <c r="O733" i="8"/>
  <c r="P733" i="8"/>
  <c r="Q733" i="8"/>
  <c r="R733" i="8"/>
  <c r="S733" i="8"/>
  <c r="T733" i="8"/>
  <c r="L734" i="8"/>
  <c r="M734" i="8"/>
  <c r="N734" i="8"/>
  <c r="O734" i="8"/>
  <c r="P734" i="8"/>
  <c r="Q734" i="8"/>
  <c r="R734" i="8"/>
  <c r="S734" i="8"/>
  <c r="T734" i="8"/>
  <c r="L735" i="8"/>
  <c r="M735" i="8"/>
  <c r="N735" i="8"/>
  <c r="O735" i="8"/>
  <c r="P735" i="8"/>
  <c r="Q735" i="8"/>
  <c r="R735" i="8"/>
  <c r="S735" i="8"/>
  <c r="T735" i="8"/>
  <c r="L736" i="8"/>
  <c r="M736" i="8"/>
  <c r="N736" i="8"/>
  <c r="O736" i="8"/>
  <c r="P736" i="8"/>
  <c r="Q736" i="8"/>
  <c r="R736" i="8"/>
  <c r="S736" i="8"/>
  <c r="T736" i="8"/>
  <c r="L737" i="8"/>
  <c r="M737" i="8"/>
  <c r="N737" i="8"/>
  <c r="O737" i="8"/>
  <c r="P737" i="8"/>
  <c r="Q737" i="8"/>
  <c r="R737" i="8"/>
  <c r="S737" i="8"/>
  <c r="T737" i="8"/>
  <c r="L738" i="8"/>
  <c r="M738" i="8"/>
  <c r="N738" i="8"/>
  <c r="O738" i="8"/>
  <c r="P738" i="8"/>
  <c r="Q738" i="8"/>
  <c r="R738" i="8"/>
  <c r="S738" i="8"/>
  <c r="T738" i="8"/>
  <c r="L739" i="8"/>
  <c r="M739" i="8"/>
  <c r="N739" i="8"/>
  <c r="O739" i="8"/>
  <c r="P739" i="8"/>
  <c r="Q739" i="8"/>
  <c r="R739" i="8"/>
  <c r="S739" i="8"/>
  <c r="T739" i="8"/>
  <c r="L740" i="8"/>
  <c r="M740" i="8"/>
  <c r="N740" i="8"/>
  <c r="O740" i="8"/>
  <c r="P740" i="8"/>
  <c r="Q740" i="8"/>
  <c r="R740" i="8"/>
  <c r="S740" i="8"/>
  <c r="T740" i="8"/>
  <c r="L741" i="8"/>
  <c r="M741" i="8"/>
  <c r="N741" i="8"/>
  <c r="O741" i="8"/>
  <c r="P741" i="8"/>
  <c r="Q741" i="8"/>
  <c r="R741" i="8"/>
  <c r="S741" i="8"/>
  <c r="T741" i="8"/>
  <c r="L742" i="8"/>
  <c r="M742" i="8"/>
  <c r="N742" i="8"/>
  <c r="O742" i="8"/>
  <c r="P742" i="8"/>
  <c r="Q742" i="8"/>
  <c r="R742" i="8"/>
  <c r="S742" i="8"/>
  <c r="T742" i="8"/>
  <c r="L743" i="8"/>
  <c r="M743" i="8"/>
  <c r="N743" i="8"/>
  <c r="O743" i="8"/>
  <c r="P743" i="8"/>
  <c r="Q743" i="8"/>
  <c r="R743" i="8"/>
  <c r="S743" i="8"/>
  <c r="T743" i="8"/>
  <c r="L744" i="8"/>
  <c r="M744" i="8"/>
  <c r="N744" i="8"/>
  <c r="O744" i="8"/>
  <c r="P744" i="8"/>
  <c r="Q744" i="8"/>
  <c r="R744" i="8"/>
  <c r="S744" i="8"/>
  <c r="T744" i="8"/>
  <c r="L745" i="8"/>
  <c r="M745" i="8"/>
  <c r="N745" i="8"/>
  <c r="O745" i="8"/>
  <c r="P745" i="8"/>
  <c r="Q745" i="8"/>
  <c r="R745" i="8"/>
  <c r="S745" i="8"/>
  <c r="T745" i="8"/>
  <c r="L746" i="8"/>
  <c r="M746" i="8"/>
  <c r="N746" i="8"/>
  <c r="O746" i="8"/>
  <c r="P746" i="8"/>
  <c r="Q746" i="8"/>
  <c r="R746" i="8"/>
  <c r="S746" i="8"/>
  <c r="T746" i="8"/>
  <c r="L747" i="8"/>
  <c r="M747" i="8"/>
  <c r="N747" i="8"/>
  <c r="O747" i="8"/>
  <c r="P747" i="8"/>
  <c r="Q747" i="8"/>
  <c r="R747" i="8"/>
  <c r="S747" i="8"/>
  <c r="T747" i="8"/>
  <c r="L748" i="8"/>
  <c r="M748" i="8"/>
  <c r="N748" i="8"/>
  <c r="O748" i="8"/>
  <c r="P748" i="8"/>
  <c r="Q748" i="8"/>
  <c r="R748" i="8"/>
  <c r="S748" i="8"/>
  <c r="T748" i="8"/>
  <c r="L749" i="8"/>
  <c r="M749" i="8"/>
  <c r="N749" i="8"/>
  <c r="O749" i="8"/>
  <c r="P749" i="8"/>
  <c r="Q749" i="8"/>
  <c r="R749" i="8"/>
  <c r="S749" i="8"/>
  <c r="T749" i="8"/>
  <c r="L750" i="8"/>
  <c r="M750" i="8"/>
  <c r="N750" i="8"/>
  <c r="O750" i="8"/>
  <c r="P750" i="8"/>
  <c r="Q750" i="8"/>
  <c r="R750" i="8"/>
  <c r="S750" i="8"/>
  <c r="T750" i="8"/>
  <c r="L751" i="8"/>
  <c r="M751" i="8"/>
  <c r="N751" i="8"/>
  <c r="O751" i="8"/>
  <c r="P751" i="8"/>
  <c r="Q751" i="8"/>
  <c r="R751" i="8"/>
  <c r="S751" i="8"/>
  <c r="T751" i="8"/>
  <c r="L752" i="8"/>
  <c r="M752" i="8"/>
  <c r="N752" i="8"/>
  <c r="O752" i="8"/>
  <c r="P752" i="8"/>
  <c r="Q752" i="8"/>
  <c r="R752" i="8"/>
  <c r="S752" i="8"/>
  <c r="T752" i="8"/>
  <c r="L753" i="8"/>
  <c r="M753" i="8"/>
  <c r="N753" i="8"/>
  <c r="O753" i="8"/>
  <c r="P753" i="8"/>
  <c r="Q753" i="8"/>
  <c r="R753" i="8"/>
  <c r="S753" i="8"/>
  <c r="T753" i="8"/>
  <c r="L754" i="8"/>
  <c r="M754" i="8"/>
  <c r="N754" i="8"/>
  <c r="O754" i="8"/>
  <c r="P754" i="8"/>
  <c r="Q754" i="8"/>
  <c r="R754" i="8"/>
  <c r="S754" i="8"/>
  <c r="T754" i="8"/>
  <c r="L755" i="8"/>
  <c r="M755" i="8"/>
  <c r="N755" i="8"/>
  <c r="O755" i="8"/>
  <c r="P755" i="8"/>
  <c r="Q755" i="8"/>
  <c r="R755" i="8"/>
  <c r="S755" i="8"/>
  <c r="T755" i="8"/>
  <c r="L756" i="8"/>
  <c r="M756" i="8"/>
  <c r="N756" i="8"/>
  <c r="O756" i="8"/>
  <c r="P756" i="8"/>
  <c r="Q756" i="8"/>
  <c r="R756" i="8"/>
  <c r="S756" i="8"/>
  <c r="T756" i="8"/>
  <c r="L757" i="8"/>
  <c r="M757" i="8"/>
  <c r="N757" i="8"/>
  <c r="O757" i="8"/>
  <c r="P757" i="8"/>
  <c r="Q757" i="8"/>
  <c r="R757" i="8"/>
  <c r="S757" i="8"/>
  <c r="T757" i="8"/>
  <c r="L758" i="8"/>
  <c r="M758" i="8"/>
  <c r="N758" i="8"/>
  <c r="O758" i="8"/>
  <c r="P758" i="8"/>
  <c r="Q758" i="8"/>
  <c r="R758" i="8"/>
  <c r="S758" i="8"/>
  <c r="T758" i="8"/>
  <c r="L759" i="8"/>
  <c r="M759" i="8"/>
  <c r="N759" i="8"/>
  <c r="O759" i="8"/>
  <c r="P759" i="8"/>
  <c r="Q759" i="8"/>
  <c r="R759" i="8"/>
  <c r="S759" i="8"/>
  <c r="T759" i="8"/>
  <c r="L760" i="8"/>
  <c r="M760" i="8"/>
  <c r="N760" i="8"/>
  <c r="O760" i="8"/>
  <c r="P760" i="8"/>
  <c r="Q760" i="8"/>
  <c r="R760" i="8"/>
  <c r="S760" i="8"/>
  <c r="T760" i="8"/>
  <c r="L761" i="8"/>
  <c r="M761" i="8"/>
  <c r="N761" i="8"/>
  <c r="O761" i="8"/>
  <c r="P761" i="8"/>
  <c r="Q761" i="8"/>
  <c r="R761" i="8"/>
  <c r="S761" i="8"/>
  <c r="T761" i="8"/>
  <c r="L762" i="8"/>
  <c r="M762" i="8"/>
  <c r="N762" i="8"/>
  <c r="O762" i="8"/>
  <c r="P762" i="8"/>
  <c r="Q762" i="8"/>
  <c r="R762" i="8"/>
  <c r="S762" i="8"/>
  <c r="T762" i="8"/>
  <c r="L763" i="8"/>
  <c r="M763" i="8"/>
  <c r="N763" i="8"/>
  <c r="O763" i="8"/>
  <c r="P763" i="8"/>
  <c r="Q763" i="8"/>
  <c r="R763" i="8"/>
  <c r="S763" i="8"/>
  <c r="T763" i="8"/>
  <c r="L764" i="8"/>
  <c r="M764" i="8"/>
  <c r="N764" i="8"/>
  <c r="O764" i="8"/>
  <c r="P764" i="8"/>
  <c r="Q764" i="8"/>
  <c r="R764" i="8"/>
  <c r="S764" i="8"/>
  <c r="T764" i="8"/>
  <c r="L765" i="8"/>
  <c r="M765" i="8"/>
  <c r="N765" i="8"/>
  <c r="O765" i="8"/>
  <c r="P765" i="8"/>
  <c r="Q765" i="8"/>
  <c r="R765" i="8"/>
  <c r="S765" i="8"/>
  <c r="T765" i="8"/>
  <c r="L766" i="8"/>
  <c r="M766" i="8"/>
  <c r="N766" i="8"/>
  <c r="O766" i="8"/>
  <c r="P766" i="8"/>
  <c r="Q766" i="8"/>
  <c r="R766" i="8"/>
  <c r="S766" i="8"/>
  <c r="T766" i="8"/>
  <c r="L767" i="8"/>
  <c r="M767" i="8"/>
  <c r="N767" i="8"/>
  <c r="O767" i="8"/>
  <c r="P767" i="8"/>
  <c r="Q767" i="8"/>
  <c r="R767" i="8"/>
  <c r="S767" i="8"/>
  <c r="T767" i="8"/>
  <c r="L768" i="8"/>
  <c r="M768" i="8"/>
  <c r="N768" i="8"/>
  <c r="O768" i="8"/>
  <c r="P768" i="8"/>
  <c r="Q768" i="8"/>
  <c r="R768" i="8"/>
  <c r="S768" i="8"/>
  <c r="T768" i="8"/>
  <c r="L769" i="8"/>
  <c r="M769" i="8"/>
  <c r="N769" i="8"/>
  <c r="O769" i="8"/>
  <c r="P769" i="8"/>
  <c r="Q769" i="8"/>
  <c r="R769" i="8"/>
  <c r="S769" i="8"/>
  <c r="T769" i="8"/>
  <c r="L770" i="8"/>
  <c r="M770" i="8"/>
  <c r="N770" i="8"/>
  <c r="O770" i="8"/>
  <c r="P770" i="8"/>
  <c r="Q770" i="8"/>
  <c r="R770" i="8"/>
  <c r="S770" i="8"/>
  <c r="T770" i="8"/>
  <c r="L771" i="8"/>
  <c r="M771" i="8"/>
  <c r="N771" i="8"/>
  <c r="O771" i="8"/>
  <c r="P771" i="8"/>
  <c r="Q771" i="8"/>
  <c r="R771" i="8"/>
  <c r="S771" i="8"/>
  <c r="T771" i="8"/>
  <c r="L772" i="8"/>
  <c r="M772" i="8"/>
  <c r="N772" i="8"/>
  <c r="O772" i="8"/>
  <c r="P772" i="8"/>
  <c r="Q772" i="8"/>
  <c r="R772" i="8"/>
  <c r="S772" i="8"/>
  <c r="T772" i="8"/>
  <c r="L773" i="8"/>
  <c r="M773" i="8"/>
  <c r="N773" i="8"/>
  <c r="O773" i="8"/>
  <c r="P773" i="8"/>
  <c r="Q773" i="8"/>
  <c r="R773" i="8"/>
  <c r="S773" i="8"/>
  <c r="T773" i="8"/>
  <c r="L774" i="8"/>
  <c r="M774" i="8"/>
  <c r="N774" i="8"/>
  <c r="O774" i="8"/>
  <c r="P774" i="8"/>
  <c r="Q774" i="8"/>
  <c r="R774" i="8"/>
  <c r="S774" i="8"/>
  <c r="T774" i="8"/>
  <c r="L775" i="8"/>
  <c r="M775" i="8"/>
  <c r="N775" i="8"/>
  <c r="O775" i="8"/>
  <c r="P775" i="8"/>
  <c r="Q775" i="8"/>
  <c r="R775" i="8"/>
  <c r="S775" i="8"/>
  <c r="T775" i="8"/>
  <c r="L776" i="8"/>
  <c r="M776" i="8"/>
  <c r="N776" i="8"/>
  <c r="O776" i="8"/>
  <c r="P776" i="8"/>
  <c r="Q776" i="8"/>
  <c r="R776" i="8"/>
  <c r="S776" i="8"/>
  <c r="T776" i="8"/>
  <c r="L777" i="8"/>
  <c r="M777" i="8"/>
  <c r="N777" i="8"/>
  <c r="O777" i="8"/>
  <c r="P777" i="8"/>
  <c r="Q777" i="8"/>
  <c r="R777" i="8"/>
  <c r="S777" i="8"/>
  <c r="T777" i="8"/>
  <c r="L778" i="8"/>
  <c r="M778" i="8"/>
  <c r="N778" i="8"/>
  <c r="O778" i="8"/>
  <c r="P778" i="8"/>
  <c r="Q778" i="8"/>
  <c r="R778" i="8"/>
  <c r="S778" i="8"/>
  <c r="T778" i="8"/>
  <c r="L779" i="8"/>
  <c r="M779" i="8"/>
  <c r="N779" i="8"/>
  <c r="O779" i="8"/>
  <c r="P779" i="8"/>
  <c r="Q779" i="8"/>
  <c r="R779" i="8"/>
  <c r="S779" i="8"/>
  <c r="T779" i="8"/>
  <c r="L780" i="8"/>
  <c r="M780" i="8"/>
  <c r="N780" i="8"/>
  <c r="O780" i="8"/>
  <c r="P780" i="8"/>
  <c r="Q780" i="8"/>
  <c r="R780" i="8"/>
  <c r="S780" i="8"/>
  <c r="T780" i="8"/>
  <c r="L781" i="8"/>
  <c r="M781" i="8"/>
  <c r="N781" i="8"/>
  <c r="O781" i="8"/>
  <c r="P781" i="8"/>
  <c r="Q781" i="8"/>
  <c r="R781" i="8"/>
  <c r="S781" i="8"/>
  <c r="T781" i="8"/>
  <c r="L782" i="8"/>
  <c r="M782" i="8"/>
  <c r="N782" i="8"/>
  <c r="O782" i="8"/>
  <c r="P782" i="8"/>
  <c r="Q782" i="8"/>
  <c r="R782" i="8"/>
  <c r="S782" i="8"/>
  <c r="T782" i="8"/>
  <c r="L783" i="8"/>
  <c r="M783" i="8"/>
  <c r="N783" i="8"/>
  <c r="O783" i="8"/>
  <c r="P783" i="8"/>
  <c r="Q783" i="8"/>
  <c r="R783" i="8"/>
  <c r="S783" i="8"/>
  <c r="T783" i="8"/>
  <c r="L784" i="8"/>
  <c r="M784" i="8"/>
  <c r="N784" i="8"/>
  <c r="O784" i="8"/>
  <c r="P784" i="8"/>
  <c r="Q784" i="8"/>
  <c r="R784" i="8"/>
  <c r="S784" i="8"/>
  <c r="T784" i="8"/>
  <c r="L785" i="8"/>
  <c r="M785" i="8"/>
  <c r="N785" i="8"/>
  <c r="O785" i="8"/>
  <c r="P785" i="8"/>
  <c r="Q785" i="8"/>
  <c r="R785" i="8"/>
  <c r="S785" i="8"/>
  <c r="T785" i="8"/>
  <c r="L786" i="8"/>
  <c r="M786" i="8"/>
  <c r="N786" i="8"/>
  <c r="O786" i="8"/>
  <c r="P786" i="8"/>
  <c r="Q786" i="8"/>
  <c r="R786" i="8"/>
  <c r="S786" i="8"/>
  <c r="T786" i="8"/>
  <c r="L787" i="8"/>
  <c r="M787" i="8"/>
  <c r="N787" i="8"/>
  <c r="O787" i="8"/>
  <c r="P787" i="8"/>
  <c r="Q787" i="8"/>
  <c r="R787" i="8"/>
  <c r="S787" i="8"/>
  <c r="T787" i="8"/>
  <c r="L788" i="8"/>
  <c r="M788" i="8"/>
  <c r="N788" i="8"/>
  <c r="O788" i="8"/>
  <c r="P788" i="8"/>
  <c r="Q788" i="8"/>
  <c r="R788" i="8"/>
  <c r="S788" i="8"/>
  <c r="T788" i="8"/>
  <c r="L789" i="8"/>
  <c r="M789" i="8"/>
  <c r="N789" i="8"/>
  <c r="O789" i="8"/>
  <c r="P789" i="8"/>
  <c r="Q789" i="8"/>
  <c r="R789" i="8"/>
  <c r="S789" i="8"/>
  <c r="T789" i="8"/>
  <c r="L790" i="8"/>
  <c r="M790" i="8"/>
  <c r="N790" i="8"/>
  <c r="O790" i="8"/>
  <c r="P790" i="8"/>
  <c r="Q790" i="8"/>
  <c r="R790" i="8"/>
  <c r="S790" i="8"/>
  <c r="T790" i="8"/>
  <c r="L791" i="8"/>
  <c r="M791" i="8"/>
  <c r="N791" i="8"/>
  <c r="O791" i="8"/>
  <c r="P791" i="8"/>
  <c r="Q791" i="8"/>
  <c r="R791" i="8"/>
  <c r="S791" i="8"/>
  <c r="T791" i="8"/>
  <c r="L792" i="8"/>
  <c r="M792" i="8"/>
  <c r="N792" i="8"/>
  <c r="O792" i="8"/>
  <c r="P792" i="8"/>
  <c r="Q792" i="8"/>
  <c r="R792" i="8"/>
  <c r="S792" i="8"/>
  <c r="T792" i="8"/>
  <c r="L793" i="8"/>
  <c r="M793" i="8"/>
  <c r="N793" i="8"/>
  <c r="O793" i="8"/>
  <c r="P793" i="8"/>
  <c r="Q793" i="8"/>
  <c r="R793" i="8"/>
  <c r="S793" i="8"/>
  <c r="T793" i="8"/>
  <c r="L794" i="8"/>
  <c r="M794" i="8"/>
  <c r="N794" i="8"/>
  <c r="O794" i="8"/>
  <c r="P794" i="8"/>
  <c r="Q794" i="8"/>
  <c r="R794" i="8"/>
  <c r="S794" i="8"/>
  <c r="T794" i="8"/>
  <c r="L795" i="8"/>
  <c r="M795" i="8"/>
  <c r="N795" i="8"/>
  <c r="O795" i="8"/>
  <c r="P795" i="8"/>
  <c r="Q795" i="8"/>
  <c r="R795" i="8"/>
  <c r="S795" i="8"/>
  <c r="T795" i="8"/>
  <c r="L796" i="8"/>
  <c r="M796" i="8"/>
  <c r="N796" i="8"/>
  <c r="O796" i="8"/>
  <c r="P796" i="8"/>
  <c r="Q796" i="8"/>
  <c r="R796" i="8"/>
  <c r="S796" i="8"/>
  <c r="T796" i="8"/>
  <c r="L797" i="8"/>
  <c r="M797" i="8"/>
  <c r="N797" i="8"/>
  <c r="O797" i="8"/>
  <c r="P797" i="8"/>
  <c r="Q797" i="8"/>
  <c r="R797" i="8"/>
  <c r="S797" i="8"/>
  <c r="T797" i="8"/>
  <c r="L798" i="8"/>
  <c r="M798" i="8"/>
  <c r="N798" i="8"/>
  <c r="O798" i="8"/>
  <c r="P798" i="8"/>
  <c r="Q798" i="8"/>
  <c r="R798" i="8"/>
  <c r="S798" i="8"/>
  <c r="T798" i="8"/>
  <c r="L799" i="8"/>
  <c r="M799" i="8"/>
  <c r="N799" i="8"/>
  <c r="O799" i="8"/>
  <c r="P799" i="8"/>
  <c r="Q799" i="8"/>
  <c r="R799" i="8"/>
  <c r="S799" i="8"/>
  <c r="T799" i="8"/>
  <c r="L800" i="8"/>
  <c r="M800" i="8"/>
  <c r="N800" i="8"/>
  <c r="O800" i="8"/>
  <c r="P800" i="8"/>
  <c r="Q800" i="8"/>
  <c r="R800" i="8"/>
  <c r="S800" i="8"/>
  <c r="T800" i="8"/>
  <c r="L801" i="8"/>
  <c r="M801" i="8"/>
  <c r="N801" i="8"/>
  <c r="O801" i="8"/>
  <c r="P801" i="8"/>
  <c r="Q801" i="8"/>
  <c r="R801" i="8"/>
  <c r="S801" i="8"/>
  <c r="T801" i="8"/>
  <c r="L802" i="8"/>
  <c r="M802" i="8"/>
  <c r="N802" i="8"/>
  <c r="O802" i="8"/>
  <c r="P802" i="8"/>
  <c r="Q802" i="8"/>
  <c r="R802" i="8"/>
  <c r="S802" i="8"/>
  <c r="T802" i="8"/>
  <c r="L803" i="8"/>
  <c r="M803" i="8"/>
  <c r="N803" i="8"/>
  <c r="O803" i="8"/>
  <c r="P803" i="8"/>
  <c r="Q803" i="8"/>
  <c r="R803" i="8"/>
  <c r="S803" i="8"/>
  <c r="T803" i="8"/>
  <c r="L804" i="8"/>
  <c r="M804" i="8"/>
  <c r="N804" i="8"/>
  <c r="O804" i="8"/>
  <c r="P804" i="8"/>
  <c r="Q804" i="8"/>
  <c r="R804" i="8"/>
  <c r="S804" i="8"/>
  <c r="T804" i="8"/>
  <c r="L805" i="8"/>
  <c r="M805" i="8"/>
  <c r="N805" i="8"/>
  <c r="O805" i="8"/>
  <c r="P805" i="8"/>
  <c r="Q805" i="8"/>
  <c r="R805" i="8"/>
  <c r="S805" i="8"/>
  <c r="T805" i="8"/>
  <c r="L806" i="8"/>
  <c r="M806" i="8"/>
  <c r="N806" i="8"/>
  <c r="O806" i="8"/>
  <c r="P806" i="8"/>
  <c r="Q806" i="8"/>
  <c r="R806" i="8"/>
  <c r="S806" i="8"/>
  <c r="T806" i="8"/>
  <c r="L807" i="8"/>
  <c r="M807" i="8"/>
  <c r="N807" i="8"/>
  <c r="O807" i="8"/>
  <c r="P807" i="8"/>
  <c r="Q807" i="8"/>
  <c r="R807" i="8"/>
  <c r="S807" i="8"/>
  <c r="T807" i="8"/>
  <c r="L808" i="8"/>
  <c r="M808" i="8"/>
  <c r="N808" i="8"/>
  <c r="O808" i="8"/>
  <c r="P808" i="8"/>
  <c r="Q808" i="8"/>
  <c r="R808" i="8"/>
  <c r="S808" i="8"/>
  <c r="T808" i="8"/>
  <c r="L809" i="8"/>
  <c r="M809" i="8"/>
  <c r="N809" i="8"/>
  <c r="O809" i="8"/>
  <c r="P809" i="8"/>
  <c r="Q809" i="8"/>
  <c r="R809" i="8"/>
  <c r="S809" i="8"/>
  <c r="T809" i="8"/>
  <c r="L810" i="8"/>
  <c r="M810" i="8"/>
  <c r="N810" i="8"/>
  <c r="O810" i="8"/>
  <c r="P810" i="8"/>
  <c r="Q810" i="8"/>
  <c r="R810" i="8"/>
  <c r="S810" i="8"/>
  <c r="T810" i="8"/>
  <c r="L811" i="8"/>
  <c r="M811" i="8"/>
  <c r="N811" i="8"/>
  <c r="O811" i="8"/>
  <c r="P811" i="8"/>
  <c r="Q811" i="8"/>
  <c r="R811" i="8"/>
  <c r="S811" i="8"/>
  <c r="T811" i="8"/>
  <c r="L812" i="8"/>
  <c r="M812" i="8"/>
  <c r="N812" i="8"/>
  <c r="O812" i="8"/>
  <c r="P812" i="8"/>
  <c r="Q812" i="8"/>
  <c r="R812" i="8"/>
  <c r="S812" i="8"/>
  <c r="T812" i="8"/>
  <c r="L813" i="8"/>
  <c r="M813" i="8"/>
  <c r="N813" i="8"/>
  <c r="O813" i="8"/>
  <c r="P813" i="8"/>
  <c r="Q813" i="8"/>
  <c r="R813" i="8"/>
  <c r="S813" i="8"/>
  <c r="T813" i="8"/>
  <c r="L814" i="8"/>
  <c r="M814" i="8"/>
  <c r="N814" i="8"/>
  <c r="O814" i="8"/>
  <c r="P814" i="8"/>
  <c r="Q814" i="8"/>
  <c r="R814" i="8"/>
  <c r="S814" i="8"/>
  <c r="T814" i="8"/>
  <c r="L815" i="8"/>
  <c r="M815" i="8"/>
  <c r="N815" i="8"/>
  <c r="O815" i="8"/>
  <c r="P815" i="8"/>
  <c r="Q815" i="8"/>
  <c r="R815" i="8"/>
  <c r="S815" i="8"/>
  <c r="T815" i="8"/>
  <c r="L816" i="8"/>
  <c r="M816" i="8"/>
  <c r="N816" i="8"/>
  <c r="O816" i="8"/>
  <c r="P816" i="8"/>
  <c r="Q816" i="8"/>
  <c r="R816" i="8"/>
  <c r="S816" i="8"/>
  <c r="T816" i="8"/>
  <c r="L817" i="8"/>
  <c r="M817" i="8"/>
  <c r="N817" i="8"/>
  <c r="O817" i="8"/>
  <c r="P817" i="8"/>
  <c r="Q817" i="8"/>
  <c r="R817" i="8"/>
  <c r="S817" i="8"/>
  <c r="T817" i="8"/>
  <c r="L818" i="8"/>
  <c r="M818" i="8"/>
  <c r="N818" i="8"/>
  <c r="O818" i="8"/>
  <c r="P818" i="8"/>
  <c r="Q818" i="8"/>
  <c r="R818" i="8"/>
  <c r="S818" i="8"/>
  <c r="T818" i="8"/>
  <c r="L819" i="8"/>
  <c r="M819" i="8"/>
  <c r="N819" i="8"/>
  <c r="O819" i="8"/>
  <c r="P819" i="8"/>
  <c r="Q819" i="8"/>
  <c r="R819" i="8"/>
  <c r="S819" i="8"/>
  <c r="T819" i="8"/>
  <c r="L820" i="8"/>
  <c r="M820" i="8"/>
  <c r="N820" i="8"/>
  <c r="O820" i="8"/>
  <c r="P820" i="8"/>
  <c r="Q820" i="8"/>
  <c r="R820" i="8"/>
  <c r="S820" i="8"/>
  <c r="T820" i="8"/>
  <c r="L821" i="8"/>
  <c r="M821" i="8"/>
  <c r="N821" i="8"/>
  <c r="O821" i="8"/>
  <c r="P821" i="8"/>
  <c r="Q821" i="8"/>
  <c r="R821" i="8"/>
  <c r="S821" i="8"/>
  <c r="T821" i="8"/>
  <c r="L822" i="8"/>
  <c r="M822" i="8"/>
  <c r="N822" i="8"/>
  <c r="O822" i="8"/>
  <c r="P822" i="8"/>
  <c r="Q822" i="8"/>
  <c r="R822" i="8"/>
  <c r="S822" i="8"/>
  <c r="T822" i="8"/>
  <c r="L823" i="8"/>
  <c r="M823" i="8"/>
  <c r="N823" i="8"/>
  <c r="O823" i="8"/>
  <c r="P823" i="8"/>
  <c r="Q823" i="8"/>
  <c r="R823" i="8"/>
  <c r="S823" i="8"/>
  <c r="T823" i="8"/>
  <c r="L824" i="8"/>
  <c r="M824" i="8"/>
  <c r="N824" i="8"/>
  <c r="O824" i="8"/>
  <c r="P824" i="8"/>
  <c r="Q824" i="8"/>
  <c r="R824" i="8"/>
  <c r="S824" i="8"/>
  <c r="T824" i="8"/>
  <c r="L825" i="8"/>
  <c r="M825" i="8"/>
  <c r="N825" i="8"/>
  <c r="O825" i="8"/>
  <c r="P825" i="8"/>
  <c r="Q825" i="8"/>
  <c r="R825" i="8"/>
  <c r="S825" i="8"/>
  <c r="T825" i="8"/>
  <c r="L826" i="8"/>
  <c r="M826" i="8"/>
  <c r="N826" i="8"/>
  <c r="O826" i="8"/>
  <c r="P826" i="8"/>
  <c r="Q826" i="8"/>
  <c r="R826" i="8"/>
  <c r="S826" i="8"/>
  <c r="T826" i="8"/>
  <c r="L827" i="8"/>
  <c r="M827" i="8"/>
  <c r="N827" i="8"/>
  <c r="O827" i="8"/>
  <c r="P827" i="8"/>
  <c r="Q827" i="8"/>
  <c r="R827" i="8"/>
  <c r="S827" i="8"/>
  <c r="T827" i="8"/>
  <c r="L828" i="8"/>
  <c r="M828" i="8"/>
  <c r="N828" i="8"/>
  <c r="O828" i="8"/>
  <c r="P828" i="8"/>
  <c r="Q828" i="8"/>
  <c r="R828" i="8"/>
  <c r="S828" i="8"/>
  <c r="T828" i="8"/>
  <c r="L829" i="8"/>
  <c r="M829" i="8"/>
  <c r="N829" i="8"/>
  <c r="O829" i="8"/>
  <c r="P829" i="8"/>
  <c r="Q829" i="8"/>
  <c r="R829" i="8"/>
  <c r="S829" i="8"/>
  <c r="T829" i="8"/>
  <c r="L830" i="8"/>
  <c r="M830" i="8"/>
  <c r="N830" i="8"/>
  <c r="O830" i="8"/>
  <c r="P830" i="8"/>
  <c r="Q830" i="8"/>
  <c r="R830" i="8"/>
  <c r="S830" i="8"/>
  <c r="T830" i="8"/>
  <c r="L831" i="8"/>
  <c r="M831" i="8"/>
  <c r="N831" i="8"/>
  <c r="O831" i="8"/>
  <c r="P831" i="8"/>
  <c r="Q831" i="8"/>
  <c r="R831" i="8"/>
  <c r="S831" i="8"/>
  <c r="T831" i="8"/>
  <c r="L832" i="8"/>
  <c r="M832" i="8"/>
  <c r="N832" i="8"/>
  <c r="O832" i="8"/>
  <c r="P832" i="8"/>
  <c r="Q832" i="8"/>
  <c r="R832" i="8"/>
  <c r="S832" i="8"/>
  <c r="T832" i="8"/>
  <c r="L833" i="8"/>
  <c r="M833" i="8"/>
  <c r="N833" i="8"/>
  <c r="O833" i="8"/>
  <c r="P833" i="8"/>
  <c r="Q833" i="8"/>
  <c r="R833" i="8"/>
  <c r="S833" i="8"/>
  <c r="T833" i="8"/>
  <c r="L834" i="8"/>
  <c r="M834" i="8"/>
  <c r="N834" i="8"/>
  <c r="O834" i="8"/>
  <c r="P834" i="8"/>
  <c r="Q834" i="8"/>
  <c r="R834" i="8"/>
  <c r="S834" i="8"/>
  <c r="T834" i="8"/>
  <c r="L835" i="8"/>
  <c r="M835" i="8"/>
  <c r="N835" i="8"/>
  <c r="O835" i="8"/>
  <c r="P835" i="8"/>
  <c r="Q835" i="8"/>
  <c r="R835" i="8"/>
  <c r="S835" i="8"/>
  <c r="T835" i="8"/>
  <c r="L836" i="8"/>
  <c r="M836" i="8"/>
  <c r="N836" i="8"/>
  <c r="O836" i="8"/>
  <c r="P836" i="8"/>
  <c r="Q836" i="8"/>
  <c r="R836" i="8"/>
  <c r="S836" i="8"/>
  <c r="T836" i="8"/>
  <c r="L837" i="8"/>
  <c r="M837" i="8"/>
  <c r="N837" i="8"/>
  <c r="O837" i="8"/>
  <c r="P837" i="8"/>
  <c r="Q837" i="8"/>
  <c r="R837" i="8"/>
  <c r="S837" i="8"/>
  <c r="T837" i="8"/>
  <c r="L838" i="8"/>
  <c r="M838" i="8"/>
  <c r="N838" i="8"/>
  <c r="O838" i="8"/>
  <c r="P838" i="8"/>
  <c r="Q838" i="8"/>
  <c r="R838" i="8"/>
  <c r="S838" i="8"/>
  <c r="T838" i="8"/>
  <c r="L839" i="8"/>
  <c r="M839" i="8"/>
  <c r="N839" i="8"/>
  <c r="O839" i="8"/>
  <c r="P839" i="8"/>
  <c r="Q839" i="8"/>
  <c r="R839" i="8"/>
  <c r="S839" i="8"/>
  <c r="T839" i="8"/>
  <c r="L840" i="8"/>
  <c r="M840" i="8"/>
  <c r="N840" i="8"/>
  <c r="O840" i="8"/>
  <c r="P840" i="8"/>
  <c r="Q840" i="8"/>
  <c r="R840" i="8"/>
  <c r="S840" i="8"/>
  <c r="T840" i="8"/>
  <c r="L841" i="8"/>
  <c r="M841" i="8"/>
  <c r="N841" i="8"/>
  <c r="O841" i="8"/>
  <c r="P841" i="8"/>
  <c r="Q841" i="8"/>
  <c r="R841" i="8"/>
  <c r="S841" i="8"/>
  <c r="T841" i="8"/>
  <c r="L842" i="8"/>
  <c r="M842" i="8"/>
  <c r="N842" i="8"/>
  <c r="O842" i="8"/>
  <c r="P842" i="8"/>
  <c r="Q842" i="8"/>
  <c r="R842" i="8"/>
  <c r="S842" i="8"/>
  <c r="T842" i="8"/>
  <c r="L843" i="8"/>
  <c r="M843" i="8"/>
  <c r="N843" i="8"/>
  <c r="O843" i="8"/>
  <c r="P843" i="8"/>
  <c r="Q843" i="8"/>
  <c r="R843" i="8"/>
  <c r="S843" i="8"/>
  <c r="T843" i="8"/>
  <c r="L844" i="8"/>
  <c r="M844" i="8"/>
  <c r="N844" i="8"/>
  <c r="O844" i="8"/>
  <c r="P844" i="8"/>
  <c r="Q844" i="8"/>
  <c r="R844" i="8"/>
  <c r="S844" i="8"/>
  <c r="T844" i="8"/>
  <c r="L845" i="8"/>
  <c r="M845" i="8"/>
  <c r="N845" i="8"/>
  <c r="O845" i="8"/>
  <c r="P845" i="8"/>
  <c r="Q845" i="8"/>
  <c r="R845" i="8"/>
  <c r="S845" i="8"/>
  <c r="T845" i="8"/>
  <c r="L846" i="8"/>
  <c r="M846" i="8"/>
  <c r="N846" i="8"/>
  <c r="O846" i="8"/>
  <c r="P846" i="8"/>
  <c r="Q846" i="8"/>
  <c r="R846" i="8"/>
  <c r="S846" i="8"/>
  <c r="T846" i="8"/>
  <c r="L847" i="8"/>
  <c r="M847" i="8"/>
  <c r="N847" i="8"/>
  <c r="O847" i="8"/>
  <c r="P847" i="8"/>
  <c r="Q847" i="8"/>
  <c r="R847" i="8"/>
  <c r="S847" i="8"/>
  <c r="T847" i="8"/>
  <c r="L848" i="8"/>
  <c r="M848" i="8"/>
  <c r="N848" i="8"/>
  <c r="O848" i="8"/>
  <c r="P848" i="8"/>
  <c r="Q848" i="8"/>
  <c r="R848" i="8"/>
  <c r="S848" i="8"/>
  <c r="T848" i="8"/>
  <c r="L849" i="8"/>
  <c r="M849" i="8"/>
  <c r="N849" i="8"/>
  <c r="O849" i="8"/>
  <c r="P849" i="8"/>
  <c r="Q849" i="8"/>
  <c r="R849" i="8"/>
  <c r="S849" i="8"/>
  <c r="T849" i="8"/>
  <c r="L850" i="8"/>
  <c r="M850" i="8"/>
  <c r="N850" i="8"/>
  <c r="O850" i="8"/>
  <c r="P850" i="8"/>
  <c r="Q850" i="8"/>
  <c r="R850" i="8"/>
  <c r="S850" i="8"/>
  <c r="T850" i="8"/>
  <c r="L851" i="8"/>
  <c r="M851" i="8"/>
  <c r="N851" i="8"/>
  <c r="O851" i="8"/>
  <c r="P851" i="8"/>
  <c r="Q851" i="8"/>
  <c r="R851" i="8"/>
  <c r="S851" i="8"/>
  <c r="T851" i="8"/>
  <c r="L852" i="8"/>
  <c r="M852" i="8"/>
  <c r="N852" i="8"/>
  <c r="O852" i="8"/>
  <c r="P852" i="8"/>
  <c r="Q852" i="8"/>
  <c r="R852" i="8"/>
  <c r="S852" i="8"/>
  <c r="T852" i="8"/>
  <c r="L853" i="8"/>
  <c r="M853" i="8"/>
  <c r="N853" i="8"/>
  <c r="O853" i="8"/>
  <c r="P853" i="8"/>
  <c r="Q853" i="8"/>
  <c r="R853" i="8"/>
  <c r="S853" i="8"/>
  <c r="T853" i="8"/>
  <c r="L854" i="8"/>
  <c r="M854" i="8"/>
  <c r="N854" i="8"/>
  <c r="O854" i="8"/>
  <c r="P854" i="8"/>
  <c r="Q854" i="8"/>
  <c r="R854" i="8"/>
  <c r="S854" i="8"/>
  <c r="T854" i="8"/>
  <c r="L855" i="8"/>
  <c r="M855" i="8"/>
  <c r="N855" i="8"/>
  <c r="O855" i="8"/>
  <c r="P855" i="8"/>
  <c r="Q855" i="8"/>
  <c r="R855" i="8"/>
  <c r="S855" i="8"/>
  <c r="T855" i="8"/>
  <c r="L856" i="8"/>
  <c r="M856" i="8"/>
  <c r="N856" i="8"/>
  <c r="O856" i="8"/>
  <c r="P856" i="8"/>
  <c r="Q856" i="8"/>
  <c r="R856" i="8"/>
  <c r="S856" i="8"/>
  <c r="T856" i="8"/>
  <c r="L857" i="8"/>
  <c r="M857" i="8"/>
  <c r="N857" i="8"/>
  <c r="O857" i="8"/>
  <c r="P857" i="8"/>
  <c r="Q857" i="8"/>
  <c r="R857" i="8"/>
  <c r="S857" i="8"/>
  <c r="T857" i="8"/>
  <c r="L858" i="8"/>
  <c r="M858" i="8"/>
  <c r="N858" i="8"/>
  <c r="O858" i="8"/>
  <c r="P858" i="8"/>
  <c r="Q858" i="8"/>
  <c r="R858" i="8"/>
  <c r="S858" i="8"/>
  <c r="T858" i="8"/>
  <c r="L859" i="8"/>
  <c r="M859" i="8"/>
  <c r="N859" i="8"/>
  <c r="O859" i="8"/>
  <c r="P859" i="8"/>
  <c r="Q859" i="8"/>
  <c r="R859" i="8"/>
  <c r="S859" i="8"/>
  <c r="T859" i="8"/>
  <c r="L860" i="8"/>
  <c r="M860" i="8"/>
  <c r="N860" i="8"/>
  <c r="O860" i="8"/>
  <c r="P860" i="8"/>
  <c r="Q860" i="8"/>
  <c r="R860" i="8"/>
  <c r="S860" i="8"/>
  <c r="T860" i="8"/>
  <c r="L861" i="8"/>
  <c r="M861" i="8"/>
  <c r="N861" i="8"/>
  <c r="O861" i="8"/>
  <c r="P861" i="8"/>
  <c r="Q861" i="8"/>
  <c r="R861" i="8"/>
  <c r="S861" i="8"/>
  <c r="T861" i="8"/>
  <c r="L862" i="8"/>
  <c r="M862" i="8"/>
  <c r="N862" i="8"/>
  <c r="O862" i="8"/>
  <c r="P862" i="8"/>
  <c r="Q862" i="8"/>
  <c r="R862" i="8"/>
  <c r="S862" i="8"/>
  <c r="T862" i="8"/>
  <c r="L863" i="8"/>
  <c r="M863" i="8"/>
  <c r="N863" i="8"/>
  <c r="O863" i="8"/>
  <c r="P863" i="8"/>
  <c r="Q863" i="8"/>
  <c r="R863" i="8"/>
  <c r="S863" i="8"/>
  <c r="T863" i="8"/>
  <c r="L864" i="8"/>
  <c r="M864" i="8"/>
  <c r="N864" i="8"/>
  <c r="O864" i="8"/>
  <c r="P864" i="8"/>
  <c r="Q864" i="8"/>
  <c r="R864" i="8"/>
  <c r="S864" i="8"/>
  <c r="T864" i="8"/>
  <c r="L865" i="8"/>
  <c r="M865" i="8"/>
  <c r="N865" i="8"/>
  <c r="O865" i="8"/>
  <c r="P865" i="8"/>
  <c r="Q865" i="8"/>
  <c r="R865" i="8"/>
  <c r="S865" i="8"/>
  <c r="T865" i="8"/>
  <c r="L866" i="8"/>
  <c r="M866" i="8"/>
  <c r="N866" i="8"/>
  <c r="O866" i="8"/>
  <c r="P866" i="8"/>
  <c r="Q866" i="8"/>
  <c r="R866" i="8"/>
  <c r="S866" i="8"/>
  <c r="T866" i="8"/>
  <c r="L867" i="8"/>
  <c r="M867" i="8"/>
  <c r="N867" i="8"/>
  <c r="O867" i="8"/>
  <c r="P867" i="8"/>
  <c r="Q867" i="8"/>
  <c r="R867" i="8"/>
  <c r="S867" i="8"/>
  <c r="T867" i="8"/>
  <c r="L868" i="8"/>
  <c r="M868" i="8"/>
  <c r="N868" i="8"/>
  <c r="O868" i="8"/>
  <c r="P868" i="8"/>
  <c r="Q868" i="8"/>
  <c r="R868" i="8"/>
  <c r="S868" i="8"/>
  <c r="T868" i="8"/>
  <c r="L869" i="8"/>
  <c r="M869" i="8"/>
  <c r="N869" i="8"/>
  <c r="O869" i="8"/>
  <c r="P869" i="8"/>
  <c r="Q869" i="8"/>
  <c r="R869" i="8"/>
  <c r="S869" i="8"/>
  <c r="T869" i="8"/>
  <c r="L870" i="8"/>
  <c r="M870" i="8"/>
  <c r="N870" i="8"/>
  <c r="O870" i="8"/>
  <c r="P870" i="8"/>
  <c r="Q870" i="8"/>
  <c r="R870" i="8"/>
  <c r="S870" i="8"/>
  <c r="T870" i="8"/>
  <c r="L871" i="8"/>
  <c r="M871" i="8"/>
  <c r="N871" i="8"/>
  <c r="O871" i="8"/>
  <c r="P871" i="8"/>
  <c r="Q871" i="8"/>
  <c r="R871" i="8"/>
  <c r="S871" i="8"/>
  <c r="T871" i="8"/>
  <c r="L872" i="8"/>
  <c r="M872" i="8"/>
  <c r="N872" i="8"/>
  <c r="O872" i="8"/>
  <c r="P872" i="8"/>
  <c r="Q872" i="8"/>
  <c r="R872" i="8"/>
  <c r="S872" i="8"/>
  <c r="T872" i="8"/>
  <c r="L873" i="8"/>
  <c r="M873" i="8"/>
  <c r="N873" i="8"/>
  <c r="O873" i="8"/>
  <c r="P873" i="8"/>
  <c r="Q873" i="8"/>
  <c r="R873" i="8"/>
  <c r="S873" i="8"/>
  <c r="T873" i="8"/>
  <c r="L874" i="8"/>
  <c r="M874" i="8"/>
  <c r="N874" i="8"/>
  <c r="O874" i="8"/>
  <c r="P874" i="8"/>
  <c r="Q874" i="8"/>
  <c r="R874" i="8"/>
  <c r="S874" i="8"/>
  <c r="T874" i="8"/>
  <c r="L875" i="8"/>
  <c r="M875" i="8"/>
  <c r="N875" i="8"/>
  <c r="O875" i="8"/>
  <c r="P875" i="8"/>
  <c r="Q875" i="8"/>
  <c r="R875" i="8"/>
  <c r="S875" i="8"/>
  <c r="T875" i="8"/>
  <c r="L876" i="8"/>
  <c r="M876" i="8"/>
  <c r="N876" i="8"/>
  <c r="O876" i="8"/>
  <c r="P876" i="8"/>
  <c r="Q876" i="8"/>
  <c r="R876" i="8"/>
  <c r="S876" i="8"/>
  <c r="T876" i="8"/>
  <c r="L877" i="8"/>
  <c r="M877" i="8"/>
  <c r="N877" i="8"/>
  <c r="O877" i="8"/>
  <c r="P877" i="8"/>
  <c r="Q877" i="8"/>
  <c r="R877" i="8"/>
  <c r="S877" i="8"/>
  <c r="T877" i="8"/>
  <c r="L878" i="8"/>
  <c r="M878" i="8"/>
  <c r="N878" i="8"/>
  <c r="O878" i="8"/>
  <c r="P878" i="8"/>
  <c r="Q878" i="8"/>
  <c r="R878" i="8"/>
  <c r="S878" i="8"/>
  <c r="T878" i="8"/>
  <c r="L879" i="8"/>
  <c r="M879" i="8"/>
  <c r="N879" i="8"/>
  <c r="O879" i="8"/>
  <c r="P879" i="8"/>
  <c r="Q879" i="8"/>
  <c r="R879" i="8"/>
  <c r="S879" i="8"/>
  <c r="T879" i="8"/>
  <c r="L880" i="8"/>
  <c r="M880" i="8"/>
  <c r="N880" i="8"/>
  <c r="O880" i="8"/>
  <c r="P880" i="8"/>
  <c r="Q880" i="8"/>
  <c r="R880" i="8"/>
  <c r="S880" i="8"/>
  <c r="T880" i="8"/>
  <c r="L881" i="8"/>
  <c r="M881" i="8"/>
  <c r="N881" i="8"/>
  <c r="O881" i="8"/>
  <c r="P881" i="8"/>
  <c r="Q881" i="8"/>
  <c r="R881" i="8"/>
  <c r="S881" i="8"/>
  <c r="T881" i="8"/>
  <c r="L882" i="8"/>
  <c r="M882" i="8"/>
  <c r="N882" i="8"/>
  <c r="O882" i="8"/>
  <c r="P882" i="8"/>
  <c r="Q882" i="8"/>
  <c r="R882" i="8"/>
  <c r="S882" i="8"/>
  <c r="T882" i="8"/>
  <c r="L883" i="8"/>
  <c r="M883" i="8"/>
  <c r="N883" i="8"/>
  <c r="O883" i="8"/>
  <c r="P883" i="8"/>
  <c r="Q883" i="8"/>
  <c r="R883" i="8"/>
  <c r="S883" i="8"/>
  <c r="T883" i="8"/>
  <c r="L884" i="8"/>
  <c r="M884" i="8"/>
  <c r="N884" i="8"/>
  <c r="O884" i="8"/>
  <c r="P884" i="8"/>
  <c r="Q884" i="8"/>
  <c r="R884" i="8"/>
  <c r="S884" i="8"/>
  <c r="T884" i="8"/>
  <c r="L885" i="8"/>
  <c r="M885" i="8"/>
  <c r="N885" i="8"/>
  <c r="O885" i="8"/>
  <c r="P885" i="8"/>
  <c r="Q885" i="8"/>
  <c r="R885" i="8"/>
  <c r="S885" i="8"/>
  <c r="T885" i="8"/>
  <c r="L886" i="8"/>
  <c r="M886" i="8"/>
  <c r="N886" i="8"/>
  <c r="O886" i="8"/>
  <c r="P886" i="8"/>
  <c r="Q886" i="8"/>
  <c r="R886" i="8"/>
  <c r="S886" i="8"/>
  <c r="T886" i="8"/>
  <c r="L887" i="8"/>
  <c r="M887" i="8"/>
  <c r="N887" i="8"/>
  <c r="O887" i="8"/>
  <c r="P887" i="8"/>
  <c r="Q887" i="8"/>
  <c r="R887" i="8"/>
  <c r="S887" i="8"/>
  <c r="T887" i="8"/>
  <c r="L888" i="8"/>
  <c r="M888" i="8"/>
  <c r="N888" i="8"/>
  <c r="O888" i="8"/>
  <c r="P888" i="8"/>
  <c r="Q888" i="8"/>
  <c r="R888" i="8"/>
  <c r="S888" i="8"/>
  <c r="T888" i="8"/>
  <c r="L889" i="8"/>
  <c r="M889" i="8"/>
  <c r="N889" i="8"/>
  <c r="O889" i="8"/>
  <c r="P889" i="8"/>
  <c r="Q889" i="8"/>
  <c r="R889" i="8"/>
  <c r="S889" i="8"/>
  <c r="T889" i="8"/>
  <c r="L890" i="8"/>
  <c r="M890" i="8"/>
  <c r="N890" i="8"/>
  <c r="O890" i="8"/>
  <c r="P890" i="8"/>
  <c r="Q890" i="8"/>
  <c r="R890" i="8"/>
  <c r="S890" i="8"/>
  <c r="T890" i="8"/>
  <c r="L891" i="8"/>
  <c r="M891" i="8"/>
  <c r="N891" i="8"/>
  <c r="O891" i="8"/>
  <c r="P891" i="8"/>
  <c r="Q891" i="8"/>
  <c r="R891" i="8"/>
  <c r="S891" i="8"/>
  <c r="T891" i="8"/>
  <c r="L892" i="8"/>
  <c r="M892" i="8"/>
  <c r="N892" i="8"/>
  <c r="O892" i="8"/>
  <c r="P892" i="8"/>
  <c r="Q892" i="8"/>
  <c r="R892" i="8"/>
  <c r="S892" i="8"/>
  <c r="T892" i="8"/>
  <c r="L893" i="8"/>
  <c r="M893" i="8"/>
  <c r="N893" i="8"/>
  <c r="O893" i="8"/>
  <c r="P893" i="8"/>
  <c r="Q893" i="8"/>
  <c r="R893" i="8"/>
  <c r="S893" i="8"/>
  <c r="T893" i="8"/>
  <c r="L894" i="8"/>
  <c r="M894" i="8"/>
  <c r="N894" i="8"/>
  <c r="O894" i="8"/>
  <c r="P894" i="8"/>
  <c r="Q894" i="8"/>
  <c r="R894" i="8"/>
  <c r="S894" i="8"/>
  <c r="T894" i="8"/>
  <c r="L895" i="8"/>
  <c r="M895" i="8"/>
  <c r="N895" i="8"/>
  <c r="O895" i="8"/>
  <c r="P895" i="8"/>
  <c r="Q895" i="8"/>
  <c r="R895" i="8"/>
  <c r="S895" i="8"/>
  <c r="T895" i="8"/>
  <c r="L896" i="8"/>
  <c r="M896" i="8"/>
  <c r="N896" i="8"/>
  <c r="O896" i="8"/>
  <c r="P896" i="8"/>
  <c r="Q896" i="8"/>
  <c r="R896" i="8"/>
  <c r="S896" i="8"/>
  <c r="T896" i="8"/>
  <c r="L897" i="8"/>
  <c r="M897" i="8"/>
  <c r="N897" i="8"/>
  <c r="O897" i="8"/>
  <c r="P897" i="8"/>
  <c r="Q897" i="8"/>
  <c r="R897" i="8"/>
  <c r="S897" i="8"/>
  <c r="T897" i="8"/>
  <c r="L898" i="8"/>
  <c r="M898" i="8"/>
  <c r="N898" i="8"/>
  <c r="O898" i="8"/>
  <c r="P898" i="8"/>
  <c r="Q898" i="8"/>
  <c r="R898" i="8"/>
  <c r="S898" i="8"/>
  <c r="T898" i="8"/>
  <c r="L899" i="8"/>
  <c r="M899" i="8"/>
  <c r="N899" i="8"/>
  <c r="O899" i="8"/>
  <c r="P899" i="8"/>
  <c r="Q899" i="8"/>
  <c r="R899" i="8"/>
  <c r="S899" i="8"/>
  <c r="T899" i="8"/>
  <c r="L900" i="8"/>
  <c r="M900" i="8"/>
  <c r="N900" i="8"/>
  <c r="O900" i="8"/>
  <c r="P900" i="8"/>
  <c r="Q900" i="8"/>
  <c r="R900" i="8"/>
  <c r="S900" i="8"/>
  <c r="T900" i="8"/>
  <c r="L901" i="8"/>
  <c r="M901" i="8"/>
  <c r="N901" i="8"/>
  <c r="O901" i="8"/>
  <c r="P901" i="8"/>
  <c r="Q901" i="8"/>
  <c r="R901" i="8"/>
  <c r="S901" i="8"/>
  <c r="T901" i="8"/>
  <c r="L902" i="8"/>
  <c r="M902" i="8"/>
  <c r="N902" i="8"/>
  <c r="O902" i="8"/>
  <c r="P902" i="8"/>
  <c r="Q902" i="8"/>
  <c r="R902" i="8"/>
  <c r="S902" i="8"/>
  <c r="T902" i="8"/>
  <c r="L903" i="8"/>
  <c r="M903" i="8"/>
  <c r="N903" i="8"/>
  <c r="O903" i="8"/>
  <c r="P903" i="8"/>
  <c r="Q903" i="8"/>
  <c r="R903" i="8"/>
  <c r="S903" i="8"/>
  <c r="T903" i="8"/>
  <c r="L904" i="8"/>
  <c r="M904" i="8"/>
  <c r="N904" i="8"/>
  <c r="O904" i="8"/>
  <c r="P904" i="8"/>
  <c r="Q904" i="8"/>
  <c r="R904" i="8"/>
  <c r="S904" i="8"/>
  <c r="T904" i="8"/>
  <c r="L905" i="8"/>
  <c r="M905" i="8"/>
  <c r="N905" i="8"/>
  <c r="O905" i="8"/>
  <c r="P905" i="8"/>
  <c r="Q905" i="8"/>
  <c r="R905" i="8"/>
  <c r="S905" i="8"/>
  <c r="T905" i="8"/>
  <c r="L906" i="8"/>
  <c r="M906" i="8"/>
  <c r="N906" i="8"/>
  <c r="O906" i="8"/>
  <c r="P906" i="8"/>
  <c r="Q906" i="8"/>
  <c r="R906" i="8"/>
  <c r="S906" i="8"/>
  <c r="T906" i="8"/>
  <c r="L907" i="8"/>
  <c r="M907" i="8"/>
  <c r="N907" i="8"/>
  <c r="O907" i="8"/>
  <c r="P907" i="8"/>
  <c r="Q907" i="8"/>
  <c r="R907" i="8"/>
  <c r="S907" i="8"/>
  <c r="T907" i="8"/>
  <c r="L908" i="8"/>
  <c r="M908" i="8"/>
  <c r="N908" i="8"/>
  <c r="O908" i="8"/>
  <c r="P908" i="8"/>
  <c r="Q908" i="8"/>
  <c r="R908" i="8"/>
  <c r="S908" i="8"/>
  <c r="T908" i="8"/>
  <c r="L909" i="8"/>
  <c r="M909" i="8"/>
  <c r="N909" i="8"/>
  <c r="O909" i="8"/>
  <c r="P909" i="8"/>
  <c r="Q909" i="8"/>
  <c r="R909" i="8"/>
  <c r="S909" i="8"/>
  <c r="T909" i="8"/>
  <c r="L910" i="8"/>
  <c r="M910" i="8"/>
  <c r="N910" i="8"/>
  <c r="O910" i="8"/>
  <c r="P910" i="8"/>
  <c r="Q910" i="8"/>
  <c r="R910" i="8"/>
  <c r="S910" i="8"/>
  <c r="T910" i="8"/>
  <c r="L911" i="8"/>
  <c r="M911" i="8"/>
  <c r="N911" i="8"/>
  <c r="O911" i="8"/>
  <c r="P911" i="8"/>
  <c r="Q911" i="8"/>
  <c r="R911" i="8"/>
  <c r="S911" i="8"/>
  <c r="T911" i="8"/>
  <c r="L912" i="8"/>
  <c r="M912" i="8"/>
  <c r="N912" i="8"/>
  <c r="O912" i="8"/>
  <c r="P912" i="8"/>
  <c r="Q912" i="8"/>
  <c r="R912" i="8"/>
  <c r="S912" i="8"/>
  <c r="T912" i="8"/>
  <c r="L913" i="8"/>
  <c r="M913" i="8"/>
  <c r="N913" i="8"/>
  <c r="O913" i="8"/>
  <c r="P913" i="8"/>
  <c r="Q913" i="8"/>
  <c r="R913" i="8"/>
  <c r="S913" i="8"/>
  <c r="T913" i="8"/>
  <c r="L914" i="8"/>
  <c r="M914" i="8"/>
  <c r="N914" i="8"/>
  <c r="O914" i="8"/>
  <c r="P914" i="8"/>
  <c r="Q914" i="8"/>
  <c r="R914" i="8"/>
  <c r="S914" i="8"/>
  <c r="T914" i="8"/>
  <c r="L915" i="8"/>
  <c r="M915" i="8"/>
  <c r="N915" i="8"/>
  <c r="O915" i="8"/>
  <c r="P915" i="8"/>
  <c r="Q915" i="8"/>
  <c r="R915" i="8"/>
  <c r="S915" i="8"/>
  <c r="T915" i="8"/>
  <c r="L916" i="8"/>
  <c r="M916" i="8"/>
  <c r="N916" i="8"/>
  <c r="O916" i="8"/>
  <c r="P916" i="8"/>
  <c r="Q916" i="8"/>
  <c r="R916" i="8"/>
  <c r="S916" i="8"/>
  <c r="T916" i="8"/>
  <c r="L917" i="8"/>
  <c r="M917" i="8"/>
  <c r="N917" i="8"/>
  <c r="O917" i="8"/>
  <c r="P917" i="8"/>
  <c r="Q917" i="8"/>
  <c r="R917" i="8"/>
  <c r="S917" i="8"/>
  <c r="T917" i="8"/>
  <c r="L918" i="8"/>
  <c r="M918" i="8"/>
  <c r="N918" i="8"/>
  <c r="O918" i="8"/>
  <c r="P918" i="8"/>
  <c r="Q918" i="8"/>
  <c r="R918" i="8"/>
  <c r="S918" i="8"/>
  <c r="T918" i="8"/>
  <c r="L919" i="8"/>
  <c r="M919" i="8"/>
  <c r="N919" i="8"/>
  <c r="O919" i="8"/>
  <c r="P919" i="8"/>
  <c r="Q919" i="8"/>
  <c r="R919" i="8"/>
  <c r="S919" i="8"/>
  <c r="T919" i="8"/>
  <c r="L920" i="8"/>
  <c r="M920" i="8"/>
  <c r="N920" i="8"/>
  <c r="O920" i="8"/>
  <c r="P920" i="8"/>
  <c r="Q920" i="8"/>
  <c r="R920" i="8"/>
  <c r="S920" i="8"/>
  <c r="T920" i="8"/>
  <c r="L921" i="8"/>
  <c r="M921" i="8"/>
  <c r="N921" i="8"/>
  <c r="O921" i="8"/>
  <c r="P921" i="8"/>
  <c r="Q921" i="8"/>
  <c r="R921" i="8"/>
  <c r="S921" i="8"/>
  <c r="T921" i="8"/>
  <c r="L922" i="8"/>
  <c r="M922" i="8"/>
  <c r="N922" i="8"/>
  <c r="O922" i="8"/>
  <c r="P922" i="8"/>
  <c r="Q922" i="8"/>
  <c r="R922" i="8"/>
  <c r="S922" i="8"/>
  <c r="T922" i="8"/>
  <c r="L923" i="8"/>
  <c r="M923" i="8"/>
  <c r="N923" i="8"/>
  <c r="O923" i="8"/>
  <c r="P923" i="8"/>
  <c r="Q923" i="8"/>
  <c r="R923" i="8"/>
  <c r="S923" i="8"/>
  <c r="T923" i="8"/>
  <c r="L924" i="8"/>
  <c r="M924" i="8"/>
  <c r="N924" i="8"/>
  <c r="O924" i="8"/>
  <c r="P924" i="8"/>
  <c r="Q924" i="8"/>
  <c r="R924" i="8"/>
  <c r="S924" i="8"/>
  <c r="T924" i="8"/>
  <c r="L925" i="8"/>
  <c r="M925" i="8"/>
  <c r="N925" i="8"/>
  <c r="O925" i="8"/>
  <c r="P925" i="8"/>
  <c r="Q925" i="8"/>
  <c r="R925" i="8"/>
  <c r="S925" i="8"/>
  <c r="T925" i="8"/>
  <c r="L926" i="8"/>
  <c r="M926" i="8"/>
  <c r="N926" i="8"/>
  <c r="O926" i="8"/>
  <c r="P926" i="8"/>
  <c r="Q926" i="8"/>
  <c r="R926" i="8"/>
  <c r="S926" i="8"/>
  <c r="T926" i="8"/>
  <c r="L927" i="8"/>
  <c r="M927" i="8"/>
  <c r="N927" i="8"/>
  <c r="O927" i="8"/>
  <c r="P927" i="8"/>
  <c r="Q927" i="8"/>
  <c r="R927" i="8"/>
  <c r="S927" i="8"/>
  <c r="T927" i="8"/>
  <c r="L928" i="8"/>
  <c r="M928" i="8"/>
  <c r="N928" i="8"/>
  <c r="O928" i="8"/>
  <c r="P928" i="8"/>
  <c r="Q928" i="8"/>
  <c r="R928" i="8"/>
  <c r="S928" i="8"/>
  <c r="T928" i="8"/>
  <c r="L929" i="8"/>
  <c r="M929" i="8"/>
  <c r="N929" i="8"/>
  <c r="O929" i="8"/>
  <c r="P929" i="8"/>
  <c r="Q929" i="8"/>
  <c r="R929" i="8"/>
  <c r="S929" i="8"/>
  <c r="T929" i="8"/>
  <c r="L930" i="8"/>
  <c r="M930" i="8"/>
  <c r="N930" i="8"/>
  <c r="O930" i="8"/>
  <c r="P930" i="8"/>
  <c r="Q930" i="8"/>
  <c r="R930" i="8"/>
  <c r="S930" i="8"/>
  <c r="T930" i="8"/>
  <c r="L931" i="8"/>
  <c r="M931" i="8"/>
  <c r="N931" i="8"/>
  <c r="O931" i="8"/>
  <c r="P931" i="8"/>
  <c r="Q931" i="8"/>
  <c r="R931" i="8"/>
  <c r="S931" i="8"/>
  <c r="T931" i="8"/>
  <c r="L932" i="8"/>
  <c r="M932" i="8"/>
  <c r="N932" i="8"/>
  <c r="O932" i="8"/>
  <c r="P932" i="8"/>
  <c r="Q932" i="8"/>
  <c r="R932" i="8"/>
  <c r="S932" i="8"/>
  <c r="T932" i="8"/>
  <c r="L933" i="8"/>
  <c r="M933" i="8"/>
  <c r="N933" i="8"/>
  <c r="O933" i="8"/>
  <c r="P933" i="8"/>
  <c r="Q933" i="8"/>
  <c r="R933" i="8"/>
  <c r="S933" i="8"/>
  <c r="T933" i="8"/>
  <c r="L934" i="8"/>
  <c r="M934" i="8"/>
  <c r="N934" i="8"/>
  <c r="O934" i="8"/>
  <c r="P934" i="8"/>
  <c r="Q934" i="8"/>
  <c r="R934" i="8"/>
  <c r="S934" i="8"/>
  <c r="T934" i="8"/>
  <c r="L935" i="8"/>
  <c r="M935" i="8"/>
  <c r="N935" i="8"/>
  <c r="O935" i="8"/>
  <c r="P935" i="8"/>
  <c r="Q935" i="8"/>
  <c r="R935" i="8"/>
  <c r="S935" i="8"/>
  <c r="T935" i="8"/>
  <c r="L936" i="8"/>
  <c r="M936" i="8"/>
  <c r="N936" i="8"/>
  <c r="O936" i="8"/>
  <c r="P936" i="8"/>
  <c r="Q936" i="8"/>
  <c r="R936" i="8"/>
  <c r="S936" i="8"/>
  <c r="T936" i="8"/>
  <c r="L937" i="8"/>
  <c r="M937" i="8"/>
  <c r="N937" i="8"/>
  <c r="O937" i="8"/>
  <c r="P937" i="8"/>
  <c r="Q937" i="8"/>
  <c r="R937" i="8"/>
  <c r="S937" i="8"/>
  <c r="T937" i="8"/>
  <c r="L938" i="8"/>
  <c r="M938" i="8"/>
  <c r="N938" i="8"/>
  <c r="O938" i="8"/>
  <c r="P938" i="8"/>
  <c r="Q938" i="8"/>
  <c r="R938" i="8"/>
  <c r="S938" i="8"/>
  <c r="T938" i="8"/>
  <c r="L939" i="8"/>
  <c r="M939" i="8"/>
  <c r="N939" i="8"/>
  <c r="O939" i="8"/>
  <c r="P939" i="8"/>
  <c r="Q939" i="8"/>
  <c r="R939" i="8"/>
  <c r="S939" i="8"/>
  <c r="T939" i="8"/>
  <c r="L940" i="8"/>
  <c r="M940" i="8"/>
  <c r="N940" i="8"/>
  <c r="O940" i="8"/>
  <c r="P940" i="8"/>
  <c r="Q940" i="8"/>
  <c r="R940" i="8"/>
  <c r="S940" i="8"/>
  <c r="T940" i="8"/>
  <c r="L941" i="8"/>
  <c r="M941" i="8"/>
  <c r="N941" i="8"/>
  <c r="O941" i="8"/>
  <c r="P941" i="8"/>
  <c r="Q941" i="8"/>
  <c r="R941" i="8"/>
  <c r="S941" i="8"/>
  <c r="T941" i="8"/>
  <c r="L942" i="8"/>
  <c r="M942" i="8"/>
  <c r="N942" i="8"/>
  <c r="O942" i="8"/>
  <c r="P942" i="8"/>
  <c r="Q942" i="8"/>
  <c r="R942" i="8"/>
  <c r="S942" i="8"/>
  <c r="T942" i="8"/>
  <c r="L943" i="8"/>
  <c r="M943" i="8"/>
  <c r="N943" i="8"/>
  <c r="O943" i="8"/>
  <c r="P943" i="8"/>
  <c r="Q943" i="8"/>
  <c r="R943" i="8"/>
  <c r="S943" i="8"/>
  <c r="T943" i="8"/>
  <c r="L944" i="8"/>
  <c r="M944" i="8"/>
  <c r="N944" i="8"/>
  <c r="O944" i="8"/>
  <c r="P944" i="8"/>
  <c r="Q944" i="8"/>
  <c r="R944" i="8"/>
  <c r="S944" i="8"/>
  <c r="T944" i="8"/>
  <c r="L945" i="8"/>
  <c r="M945" i="8"/>
  <c r="N945" i="8"/>
  <c r="O945" i="8"/>
  <c r="P945" i="8"/>
  <c r="Q945" i="8"/>
  <c r="R945" i="8"/>
  <c r="S945" i="8"/>
  <c r="T945" i="8"/>
  <c r="L946" i="8"/>
  <c r="M946" i="8"/>
  <c r="N946" i="8"/>
  <c r="O946" i="8"/>
  <c r="P946" i="8"/>
  <c r="Q946" i="8"/>
  <c r="R946" i="8"/>
  <c r="S946" i="8"/>
  <c r="T946" i="8"/>
  <c r="L947" i="8"/>
  <c r="M947" i="8"/>
  <c r="N947" i="8"/>
  <c r="O947" i="8"/>
  <c r="P947" i="8"/>
  <c r="Q947" i="8"/>
  <c r="R947" i="8"/>
  <c r="S947" i="8"/>
  <c r="T947" i="8"/>
  <c r="L948" i="8"/>
  <c r="M948" i="8"/>
  <c r="N948" i="8"/>
  <c r="O948" i="8"/>
  <c r="P948" i="8"/>
  <c r="Q948" i="8"/>
  <c r="R948" i="8"/>
  <c r="S948" i="8"/>
  <c r="T948" i="8"/>
  <c r="L949" i="8"/>
  <c r="M949" i="8"/>
  <c r="N949" i="8"/>
  <c r="O949" i="8"/>
  <c r="P949" i="8"/>
  <c r="Q949" i="8"/>
  <c r="R949" i="8"/>
  <c r="S949" i="8"/>
  <c r="T949" i="8"/>
  <c r="L950" i="8"/>
  <c r="M950" i="8"/>
  <c r="N950" i="8"/>
  <c r="O950" i="8"/>
  <c r="P950" i="8"/>
  <c r="Q950" i="8"/>
  <c r="R950" i="8"/>
  <c r="S950" i="8"/>
  <c r="T950" i="8"/>
  <c r="L951" i="8"/>
  <c r="M951" i="8"/>
  <c r="N951" i="8"/>
  <c r="O951" i="8"/>
  <c r="P951" i="8"/>
  <c r="Q951" i="8"/>
  <c r="R951" i="8"/>
  <c r="S951" i="8"/>
  <c r="T951" i="8"/>
  <c r="L952" i="8"/>
  <c r="M952" i="8"/>
  <c r="N952" i="8"/>
  <c r="O952" i="8"/>
  <c r="P952" i="8"/>
  <c r="Q952" i="8"/>
  <c r="R952" i="8"/>
  <c r="S952" i="8"/>
  <c r="T952" i="8"/>
  <c r="L953" i="8"/>
  <c r="M953" i="8"/>
  <c r="N953" i="8"/>
  <c r="O953" i="8"/>
  <c r="P953" i="8"/>
  <c r="Q953" i="8"/>
  <c r="R953" i="8"/>
  <c r="S953" i="8"/>
  <c r="T953" i="8"/>
  <c r="L954" i="8"/>
  <c r="M954" i="8"/>
  <c r="N954" i="8"/>
  <c r="O954" i="8"/>
  <c r="P954" i="8"/>
  <c r="Q954" i="8"/>
  <c r="R954" i="8"/>
  <c r="S954" i="8"/>
  <c r="T954" i="8"/>
  <c r="L955" i="8"/>
  <c r="M955" i="8"/>
  <c r="N955" i="8"/>
  <c r="O955" i="8"/>
  <c r="P955" i="8"/>
  <c r="Q955" i="8"/>
  <c r="R955" i="8"/>
  <c r="S955" i="8"/>
  <c r="T955" i="8"/>
  <c r="L956" i="8"/>
  <c r="M956" i="8"/>
  <c r="N956" i="8"/>
  <c r="O956" i="8"/>
  <c r="P956" i="8"/>
  <c r="Q956" i="8"/>
  <c r="R956" i="8"/>
  <c r="S956" i="8"/>
  <c r="T956" i="8"/>
  <c r="L957" i="8"/>
  <c r="M957" i="8"/>
  <c r="N957" i="8"/>
  <c r="O957" i="8"/>
  <c r="P957" i="8"/>
  <c r="Q957" i="8"/>
  <c r="R957" i="8"/>
  <c r="S957" i="8"/>
  <c r="T957" i="8"/>
  <c r="L958" i="8"/>
  <c r="M958" i="8"/>
  <c r="N958" i="8"/>
  <c r="O958" i="8"/>
  <c r="P958" i="8"/>
  <c r="Q958" i="8"/>
  <c r="R958" i="8"/>
  <c r="S958" i="8"/>
  <c r="T958" i="8"/>
  <c r="L959" i="8"/>
  <c r="M959" i="8"/>
  <c r="N959" i="8"/>
  <c r="O959" i="8"/>
  <c r="P959" i="8"/>
  <c r="Q959" i="8"/>
  <c r="R959" i="8"/>
  <c r="S959" i="8"/>
  <c r="T959" i="8"/>
  <c r="L960" i="8"/>
  <c r="M960" i="8"/>
  <c r="N960" i="8"/>
  <c r="O960" i="8"/>
  <c r="P960" i="8"/>
  <c r="Q960" i="8"/>
  <c r="R960" i="8"/>
  <c r="S960" i="8"/>
  <c r="T960" i="8"/>
  <c r="L961" i="8"/>
  <c r="M961" i="8"/>
  <c r="N961" i="8"/>
  <c r="O961" i="8"/>
  <c r="P961" i="8"/>
  <c r="Q961" i="8"/>
  <c r="R961" i="8"/>
  <c r="S961" i="8"/>
  <c r="T961" i="8"/>
  <c r="L962" i="8"/>
  <c r="M962" i="8"/>
  <c r="N962" i="8"/>
  <c r="O962" i="8"/>
  <c r="P962" i="8"/>
  <c r="Q962" i="8"/>
  <c r="R962" i="8"/>
  <c r="S962" i="8"/>
  <c r="T962" i="8"/>
  <c r="L963" i="8"/>
  <c r="M963" i="8"/>
  <c r="N963" i="8"/>
  <c r="O963" i="8"/>
  <c r="P963" i="8"/>
  <c r="Q963" i="8"/>
  <c r="R963" i="8"/>
  <c r="S963" i="8"/>
  <c r="T963" i="8"/>
  <c r="L964" i="8"/>
  <c r="M964" i="8"/>
  <c r="N964" i="8"/>
  <c r="O964" i="8"/>
  <c r="P964" i="8"/>
  <c r="Q964" i="8"/>
  <c r="R964" i="8"/>
  <c r="S964" i="8"/>
  <c r="T964" i="8"/>
  <c r="L965" i="8"/>
  <c r="M965" i="8"/>
  <c r="N965" i="8"/>
  <c r="O965" i="8"/>
  <c r="P965" i="8"/>
  <c r="Q965" i="8"/>
  <c r="R965" i="8"/>
  <c r="S965" i="8"/>
  <c r="T965" i="8"/>
  <c r="L966" i="8"/>
  <c r="M966" i="8"/>
  <c r="N966" i="8"/>
  <c r="O966" i="8"/>
  <c r="P966" i="8"/>
  <c r="Q966" i="8"/>
  <c r="R966" i="8"/>
  <c r="S966" i="8"/>
  <c r="T966" i="8"/>
  <c r="L967" i="8"/>
  <c r="M967" i="8"/>
  <c r="N967" i="8"/>
  <c r="O967" i="8"/>
  <c r="P967" i="8"/>
  <c r="Q967" i="8"/>
  <c r="R967" i="8"/>
  <c r="S967" i="8"/>
  <c r="T967" i="8"/>
  <c r="L968" i="8"/>
  <c r="M968" i="8"/>
  <c r="N968" i="8"/>
  <c r="O968" i="8"/>
  <c r="P968" i="8"/>
  <c r="Q968" i="8"/>
  <c r="R968" i="8"/>
  <c r="S968" i="8"/>
  <c r="T968" i="8"/>
  <c r="L969" i="8"/>
  <c r="M969" i="8"/>
  <c r="N969" i="8"/>
  <c r="O969" i="8"/>
  <c r="P969" i="8"/>
  <c r="Q969" i="8"/>
  <c r="R969" i="8"/>
  <c r="S969" i="8"/>
  <c r="T969" i="8"/>
  <c r="L970" i="8"/>
  <c r="M970" i="8"/>
  <c r="N970" i="8"/>
  <c r="O970" i="8"/>
  <c r="P970" i="8"/>
  <c r="Q970" i="8"/>
  <c r="R970" i="8"/>
  <c r="S970" i="8"/>
  <c r="T970" i="8"/>
  <c r="L971" i="8"/>
  <c r="M971" i="8"/>
  <c r="N971" i="8"/>
  <c r="O971" i="8"/>
  <c r="P971" i="8"/>
  <c r="Q971" i="8"/>
  <c r="R971" i="8"/>
  <c r="S971" i="8"/>
  <c r="T971" i="8"/>
  <c r="L972" i="8"/>
  <c r="M972" i="8"/>
  <c r="N972" i="8"/>
  <c r="O972" i="8"/>
  <c r="P972" i="8"/>
  <c r="Q972" i="8"/>
  <c r="R972" i="8"/>
  <c r="S972" i="8"/>
  <c r="T972" i="8"/>
  <c r="L973" i="8"/>
  <c r="M973" i="8"/>
  <c r="N973" i="8"/>
  <c r="O973" i="8"/>
  <c r="P973" i="8"/>
  <c r="Q973" i="8"/>
  <c r="R973" i="8"/>
  <c r="S973" i="8"/>
  <c r="T973" i="8"/>
  <c r="L974" i="8"/>
  <c r="M974" i="8"/>
  <c r="N974" i="8"/>
  <c r="O974" i="8"/>
  <c r="P974" i="8"/>
  <c r="Q974" i="8"/>
  <c r="R974" i="8"/>
  <c r="S974" i="8"/>
  <c r="T974" i="8"/>
  <c r="L975" i="8"/>
  <c r="M975" i="8"/>
  <c r="N975" i="8"/>
  <c r="O975" i="8"/>
  <c r="P975" i="8"/>
  <c r="Q975" i="8"/>
  <c r="R975" i="8"/>
  <c r="S975" i="8"/>
  <c r="T975" i="8"/>
  <c r="L976" i="8"/>
  <c r="M976" i="8"/>
  <c r="N976" i="8"/>
  <c r="O976" i="8"/>
  <c r="P976" i="8"/>
  <c r="Q976" i="8"/>
  <c r="R976" i="8"/>
  <c r="S976" i="8"/>
  <c r="T976" i="8"/>
  <c r="L977" i="8"/>
  <c r="M977" i="8"/>
  <c r="N977" i="8"/>
  <c r="O977" i="8"/>
  <c r="P977" i="8"/>
  <c r="Q977" i="8"/>
  <c r="R977" i="8"/>
  <c r="S977" i="8"/>
  <c r="T977" i="8"/>
  <c r="L978" i="8"/>
  <c r="M978" i="8"/>
  <c r="N978" i="8"/>
  <c r="O978" i="8"/>
  <c r="P978" i="8"/>
  <c r="Q978" i="8"/>
  <c r="R978" i="8"/>
  <c r="S978" i="8"/>
  <c r="T978" i="8"/>
  <c r="L979" i="8"/>
  <c r="M979" i="8"/>
  <c r="N979" i="8"/>
  <c r="O979" i="8"/>
  <c r="P979" i="8"/>
  <c r="Q979" i="8"/>
  <c r="R979" i="8"/>
  <c r="S979" i="8"/>
  <c r="T979" i="8"/>
  <c r="L980" i="8"/>
  <c r="M980" i="8"/>
  <c r="N980" i="8"/>
  <c r="O980" i="8"/>
  <c r="P980" i="8"/>
  <c r="Q980" i="8"/>
  <c r="R980" i="8"/>
  <c r="S980" i="8"/>
  <c r="T980" i="8"/>
  <c r="L981" i="8"/>
  <c r="M981" i="8"/>
  <c r="N981" i="8"/>
  <c r="O981" i="8"/>
  <c r="P981" i="8"/>
  <c r="Q981" i="8"/>
  <c r="R981" i="8"/>
  <c r="S981" i="8"/>
  <c r="T981" i="8"/>
  <c r="L982" i="8"/>
  <c r="M982" i="8"/>
  <c r="N982" i="8"/>
  <c r="O982" i="8"/>
  <c r="P982" i="8"/>
  <c r="Q982" i="8"/>
  <c r="R982" i="8"/>
  <c r="S982" i="8"/>
  <c r="T982" i="8"/>
  <c r="L983" i="8"/>
  <c r="M983" i="8"/>
  <c r="N983" i="8"/>
  <c r="O983" i="8"/>
  <c r="P983" i="8"/>
  <c r="Q983" i="8"/>
  <c r="R983" i="8"/>
  <c r="S983" i="8"/>
  <c r="T983" i="8"/>
  <c r="L984" i="8"/>
  <c r="M984" i="8"/>
  <c r="N984" i="8"/>
  <c r="O984" i="8"/>
  <c r="P984" i="8"/>
  <c r="Q984" i="8"/>
  <c r="R984" i="8"/>
  <c r="S984" i="8"/>
  <c r="T984" i="8"/>
  <c r="L985" i="8"/>
  <c r="M985" i="8"/>
  <c r="N985" i="8"/>
  <c r="O985" i="8"/>
  <c r="P985" i="8"/>
  <c r="Q985" i="8"/>
  <c r="R985" i="8"/>
  <c r="S985" i="8"/>
  <c r="T985" i="8"/>
  <c r="L986" i="8"/>
  <c r="M986" i="8"/>
  <c r="N986" i="8"/>
  <c r="O986" i="8"/>
  <c r="P986" i="8"/>
  <c r="Q986" i="8"/>
  <c r="R986" i="8"/>
  <c r="S986" i="8"/>
  <c r="T986" i="8"/>
  <c r="L987" i="8"/>
  <c r="M987" i="8"/>
  <c r="N987" i="8"/>
  <c r="O987" i="8"/>
  <c r="P987" i="8"/>
  <c r="Q987" i="8"/>
  <c r="R987" i="8"/>
  <c r="S987" i="8"/>
  <c r="T987" i="8"/>
  <c r="L988" i="8"/>
  <c r="M988" i="8"/>
  <c r="N988" i="8"/>
  <c r="O988" i="8"/>
  <c r="P988" i="8"/>
  <c r="Q988" i="8"/>
  <c r="R988" i="8"/>
  <c r="S988" i="8"/>
  <c r="T988" i="8"/>
  <c r="L989" i="8"/>
  <c r="M989" i="8"/>
  <c r="N989" i="8"/>
  <c r="O989" i="8"/>
  <c r="P989" i="8"/>
  <c r="Q989" i="8"/>
  <c r="R989" i="8"/>
  <c r="S989" i="8"/>
  <c r="T989" i="8"/>
  <c r="L990" i="8"/>
  <c r="M990" i="8"/>
  <c r="N990" i="8"/>
  <c r="O990" i="8"/>
  <c r="P990" i="8"/>
  <c r="Q990" i="8"/>
  <c r="R990" i="8"/>
  <c r="S990" i="8"/>
  <c r="T990" i="8"/>
  <c r="L991" i="8"/>
  <c r="M991" i="8"/>
  <c r="N991" i="8"/>
  <c r="O991" i="8"/>
  <c r="P991" i="8"/>
  <c r="Q991" i="8"/>
  <c r="R991" i="8"/>
  <c r="S991" i="8"/>
  <c r="T991" i="8"/>
  <c r="L992" i="8"/>
  <c r="M992" i="8"/>
  <c r="N992" i="8"/>
  <c r="O992" i="8"/>
  <c r="P992" i="8"/>
  <c r="Q992" i="8"/>
  <c r="R992" i="8"/>
  <c r="S992" i="8"/>
  <c r="T992" i="8"/>
  <c r="L993" i="8"/>
  <c r="M993" i="8"/>
  <c r="N993" i="8"/>
  <c r="O993" i="8"/>
  <c r="P993" i="8"/>
  <c r="Q993" i="8"/>
  <c r="R993" i="8"/>
  <c r="S993" i="8"/>
  <c r="T993" i="8"/>
  <c r="L994" i="8"/>
  <c r="M994" i="8"/>
  <c r="N994" i="8"/>
  <c r="O994" i="8"/>
  <c r="P994" i="8"/>
  <c r="Q994" i="8"/>
  <c r="R994" i="8"/>
  <c r="S994" i="8"/>
  <c r="T994" i="8"/>
  <c r="L995" i="8"/>
  <c r="M995" i="8"/>
  <c r="N995" i="8"/>
  <c r="O995" i="8"/>
  <c r="P995" i="8"/>
  <c r="Q995" i="8"/>
  <c r="R995" i="8"/>
  <c r="S995" i="8"/>
  <c r="T995" i="8"/>
  <c r="L996" i="8"/>
  <c r="M996" i="8"/>
  <c r="N996" i="8"/>
  <c r="O996" i="8"/>
  <c r="P996" i="8"/>
  <c r="Q996" i="8"/>
  <c r="R996" i="8"/>
  <c r="S996" i="8"/>
  <c r="T996" i="8"/>
  <c r="L997" i="8"/>
  <c r="M997" i="8"/>
  <c r="N997" i="8"/>
  <c r="O997" i="8"/>
  <c r="P997" i="8"/>
  <c r="Q997" i="8"/>
  <c r="R997" i="8"/>
  <c r="S997" i="8"/>
  <c r="T997" i="8"/>
  <c r="L998" i="8"/>
  <c r="M998" i="8"/>
  <c r="N998" i="8"/>
  <c r="O998" i="8"/>
  <c r="P998" i="8"/>
  <c r="Q998" i="8"/>
  <c r="R998" i="8"/>
  <c r="S998" i="8"/>
  <c r="T998" i="8"/>
  <c r="L999" i="8"/>
  <c r="M999" i="8"/>
  <c r="N999" i="8"/>
  <c r="O999" i="8"/>
  <c r="P999" i="8"/>
  <c r="Q999" i="8"/>
  <c r="R999" i="8"/>
  <c r="S999" i="8"/>
  <c r="T999" i="8"/>
  <c r="L1000" i="8"/>
  <c r="M1000" i="8"/>
  <c r="N1000" i="8"/>
  <c r="O1000" i="8"/>
  <c r="P1000" i="8"/>
  <c r="Q1000" i="8"/>
  <c r="R1000" i="8"/>
  <c r="S1000" i="8"/>
  <c r="T1000" i="8"/>
  <c r="L1001" i="8"/>
  <c r="M1001" i="8"/>
  <c r="N1001" i="8"/>
  <c r="O1001" i="8"/>
  <c r="P1001" i="8"/>
  <c r="Q1001" i="8"/>
  <c r="R1001" i="8"/>
  <c r="S1001" i="8"/>
  <c r="T1001" i="8"/>
  <c r="L1002" i="8"/>
  <c r="M1002" i="8"/>
  <c r="N1002" i="8"/>
  <c r="O1002" i="8"/>
  <c r="P1002" i="8"/>
  <c r="Q1002" i="8"/>
  <c r="R1002" i="8"/>
  <c r="S1002" i="8"/>
  <c r="T1002" i="8"/>
  <c r="L1003" i="8"/>
  <c r="M1003" i="8"/>
  <c r="N1003" i="8"/>
  <c r="O1003" i="8"/>
  <c r="P1003" i="8"/>
  <c r="Q1003" i="8"/>
  <c r="R1003" i="8"/>
  <c r="S1003" i="8"/>
  <c r="T1003" i="8"/>
  <c r="L1004" i="8"/>
  <c r="M1004" i="8"/>
  <c r="N1004" i="8"/>
  <c r="O1004" i="8"/>
  <c r="P1004" i="8"/>
  <c r="Q1004" i="8"/>
  <c r="R1004" i="8"/>
  <c r="S1004" i="8"/>
  <c r="T1004" i="8"/>
  <c r="L1005" i="8"/>
  <c r="M1005" i="8"/>
  <c r="N1005" i="8"/>
  <c r="O1005" i="8"/>
  <c r="P1005" i="8"/>
  <c r="Q1005" i="8"/>
  <c r="R1005" i="8"/>
  <c r="S1005" i="8"/>
  <c r="T1005" i="8"/>
  <c r="L1006" i="8"/>
  <c r="M1006" i="8"/>
  <c r="N1006" i="8"/>
  <c r="O1006" i="8"/>
  <c r="P1006" i="8"/>
  <c r="Q1006" i="8"/>
  <c r="R1006" i="8"/>
  <c r="S1006" i="8"/>
  <c r="T1006" i="8"/>
  <c r="L1007" i="8"/>
  <c r="M1007" i="8"/>
  <c r="N1007" i="8"/>
  <c r="O1007" i="8"/>
  <c r="P1007" i="8"/>
  <c r="Q1007" i="8"/>
  <c r="R1007" i="8"/>
  <c r="S1007" i="8"/>
  <c r="T1007" i="8"/>
  <c r="L1008" i="8"/>
  <c r="M1008" i="8"/>
  <c r="N1008" i="8"/>
  <c r="O1008" i="8"/>
  <c r="P1008" i="8"/>
  <c r="Q1008" i="8"/>
  <c r="R1008" i="8"/>
  <c r="S1008" i="8"/>
  <c r="T1008" i="8"/>
  <c r="L1009" i="8"/>
  <c r="M1009" i="8"/>
  <c r="N1009" i="8"/>
  <c r="O1009" i="8"/>
  <c r="P1009" i="8"/>
  <c r="Q1009" i="8"/>
  <c r="R1009" i="8"/>
  <c r="S1009" i="8"/>
  <c r="T1009" i="8"/>
  <c r="L1010" i="8"/>
  <c r="M1010" i="8"/>
  <c r="N1010" i="8"/>
  <c r="O1010" i="8"/>
  <c r="P1010" i="8"/>
  <c r="Q1010" i="8"/>
  <c r="R1010" i="8"/>
  <c r="S1010" i="8"/>
  <c r="T1010" i="8"/>
  <c r="L1011" i="8"/>
  <c r="M1011" i="8"/>
  <c r="N1011" i="8"/>
  <c r="O1011" i="8"/>
  <c r="P1011" i="8"/>
  <c r="Q1011" i="8"/>
  <c r="R1011" i="8"/>
  <c r="S1011" i="8"/>
  <c r="T1011" i="8"/>
  <c r="L1012" i="8"/>
  <c r="M1012" i="8"/>
  <c r="N1012" i="8"/>
  <c r="O1012" i="8"/>
  <c r="P1012" i="8"/>
  <c r="Q1012" i="8"/>
  <c r="R1012" i="8"/>
  <c r="S1012" i="8"/>
  <c r="T1012" i="8"/>
  <c r="L1013" i="8"/>
  <c r="M1013" i="8"/>
  <c r="N1013" i="8"/>
  <c r="O1013" i="8"/>
  <c r="P1013" i="8"/>
  <c r="Q1013" i="8"/>
  <c r="R1013" i="8"/>
  <c r="S1013" i="8"/>
  <c r="T1013" i="8"/>
  <c r="L1014" i="8"/>
  <c r="M1014" i="8"/>
  <c r="N1014" i="8"/>
  <c r="O1014" i="8"/>
  <c r="P1014" i="8"/>
  <c r="Q1014" i="8"/>
  <c r="R1014" i="8"/>
  <c r="S1014" i="8"/>
  <c r="T1014" i="8"/>
  <c r="L1015" i="8"/>
  <c r="M1015" i="8"/>
  <c r="N1015" i="8"/>
  <c r="O1015" i="8"/>
  <c r="P1015" i="8"/>
  <c r="Q1015" i="8"/>
  <c r="R1015" i="8"/>
  <c r="S1015" i="8"/>
  <c r="T1015" i="8"/>
  <c r="L1016" i="8"/>
  <c r="M1016" i="8"/>
  <c r="N1016" i="8"/>
  <c r="O1016" i="8"/>
  <c r="P1016" i="8"/>
  <c r="Q1016" i="8"/>
  <c r="R1016" i="8"/>
  <c r="S1016" i="8"/>
  <c r="T1016" i="8"/>
  <c r="L1017" i="8"/>
  <c r="M1017" i="8"/>
  <c r="N1017" i="8"/>
  <c r="O1017" i="8"/>
  <c r="P1017" i="8"/>
  <c r="Q1017" i="8"/>
  <c r="R1017" i="8"/>
  <c r="S1017" i="8"/>
  <c r="T1017" i="8"/>
  <c r="L1018" i="8"/>
  <c r="M1018" i="8"/>
  <c r="N1018" i="8"/>
  <c r="O1018" i="8"/>
  <c r="P1018" i="8"/>
  <c r="Q1018" i="8"/>
  <c r="R1018" i="8"/>
  <c r="S1018" i="8"/>
  <c r="T1018" i="8"/>
  <c r="L1019" i="8"/>
  <c r="M1019" i="8"/>
  <c r="N1019" i="8"/>
  <c r="O1019" i="8"/>
  <c r="P1019" i="8"/>
  <c r="Q1019" i="8"/>
  <c r="R1019" i="8"/>
  <c r="S1019" i="8"/>
  <c r="T1019" i="8"/>
  <c r="L1020" i="8"/>
  <c r="M1020" i="8"/>
  <c r="N1020" i="8"/>
  <c r="O1020" i="8"/>
  <c r="P1020" i="8"/>
  <c r="Q1020" i="8"/>
  <c r="R1020" i="8"/>
  <c r="S1020" i="8"/>
  <c r="T1020" i="8"/>
  <c r="L1021" i="8"/>
  <c r="M1021" i="8"/>
  <c r="N1021" i="8"/>
  <c r="O1021" i="8"/>
  <c r="P1021" i="8"/>
  <c r="Q1021" i="8"/>
  <c r="R1021" i="8"/>
  <c r="S1021" i="8"/>
  <c r="T1021" i="8"/>
  <c r="L1022" i="8"/>
  <c r="M1022" i="8"/>
  <c r="N1022" i="8"/>
  <c r="O1022" i="8"/>
  <c r="P1022" i="8"/>
  <c r="Q1022" i="8"/>
  <c r="R1022" i="8"/>
  <c r="S1022" i="8"/>
  <c r="T1022" i="8"/>
  <c r="L1023" i="8"/>
  <c r="M1023" i="8"/>
  <c r="N1023" i="8"/>
  <c r="O1023" i="8"/>
  <c r="P1023" i="8"/>
  <c r="Q1023" i="8"/>
  <c r="R1023" i="8"/>
  <c r="S1023" i="8"/>
  <c r="T1023" i="8"/>
  <c r="L1024" i="8"/>
  <c r="M1024" i="8"/>
  <c r="N1024" i="8"/>
  <c r="O1024" i="8"/>
  <c r="P1024" i="8"/>
  <c r="Q1024" i="8"/>
  <c r="R1024" i="8"/>
  <c r="S1024" i="8"/>
  <c r="T1024" i="8"/>
  <c r="L1025" i="8"/>
  <c r="M1025" i="8"/>
  <c r="N1025" i="8"/>
  <c r="O1025" i="8"/>
  <c r="P1025" i="8"/>
  <c r="Q1025" i="8"/>
  <c r="R1025" i="8"/>
  <c r="S1025" i="8"/>
  <c r="T1025" i="8"/>
  <c r="L1026" i="8"/>
  <c r="M1026" i="8"/>
  <c r="N1026" i="8"/>
  <c r="O1026" i="8"/>
  <c r="P1026" i="8"/>
  <c r="Q1026" i="8"/>
  <c r="R1026" i="8"/>
  <c r="S1026" i="8"/>
  <c r="T1026" i="8"/>
  <c r="L1027" i="8"/>
  <c r="M1027" i="8"/>
  <c r="N1027" i="8"/>
  <c r="O1027" i="8"/>
  <c r="P1027" i="8"/>
  <c r="Q1027" i="8"/>
  <c r="R1027" i="8"/>
  <c r="S1027" i="8"/>
  <c r="T1027" i="8"/>
  <c r="L1028" i="8"/>
  <c r="M1028" i="8"/>
  <c r="N1028" i="8"/>
  <c r="O1028" i="8"/>
  <c r="P1028" i="8"/>
  <c r="Q1028" i="8"/>
  <c r="R1028" i="8"/>
  <c r="S1028" i="8"/>
  <c r="T1028" i="8"/>
  <c r="L1029" i="8"/>
  <c r="M1029" i="8"/>
  <c r="N1029" i="8"/>
  <c r="O1029" i="8"/>
  <c r="P1029" i="8"/>
  <c r="Q1029" i="8"/>
  <c r="R1029" i="8"/>
  <c r="S1029" i="8"/>
  <c r="T1029" i="8"/>
  <c r="L1030" i="8"/>
  <c r="M1030" i="8"/>
  <c r="N1030" i="8"/>
  <c r="O1030" i="8"/>
  <c r="P1030" i="8"/>
  <c r="Q1030" i="8"/>
  <c r="R1030" i="8"/>
  <c r="S1030" i="8"/>
  <c r="T1030" i="8"/>
  <c r="L1031" i="8"/>
  <c r="M1031" i="8"/>
  <c r="N1031" i="8"/>
  <c r="O1031" i="8"/>
  <c r="P1031" i="8"/>
  <c r="Q1031" i="8"/>
  <c r="R1031" i="8"/>
  <c r="S1031" i="8"/>
  <c r="T1031" i="8"/>
  <c r="L1032" i="8"/>
  <c r="M1032" i="8"/>
  <c r="N1032" i="8"/>
  <c r="O1032" i="8"/>
  <c r="P1032" i="8"/>
  <c r="Q1032" i="8"/>
  <c r="R1032" i="8"/>
  <c r="S1032" i="8"/>
  <c r="T1032" i="8"/>
  <c r="L1033" i="8"/>
  <c r="M1033" i="8"/>
  <c r="N1033" i="8"/>
  <c r="O1033" i="8"/>
  <c r="P1033" i="8"/>
  <c r="Q1033" i="8"/>
  <c r="R1033" i="8"/>
  <c r="S1033" i="8"/>
  <c r="T1033" i="8"/>
  <c r="L1034" i="8"/>
  <c r="M1034" i="8"/>
  <c r="N1034" i="8"/>
  <c r="O1034" i="8"/>
  <c r="P1034" i="8"/>
  <c r="Q1034" i="8"/>
  <c r="R1034" i="8"/>
  <c r="S1034" i="8"/>
  <c r="T1034" i="8"/>
  <c r="L1035" i="8"/>
  <c r="M1035" i="8"/>
  <c r="N1035" i="8"/>
  <c r="O1035" i="8"/>
  <c r="P1035" i="8"/>
  <c r="Q1035" i="8"/>
  <c r="R1035" i="8"/>
  <c r="S1035" i="8"/>
  <c r="T1035" i="8"/>
  <c r="L1036" i="8"/>
  <c r="M1036" i="8"/>
  <c r="N1036" i="8"/>
  <c r="O1036" i="8"/>
  <c r="P1036" i="8"/>
  <c r="Q1036" i="8"/>
  <c r="R1036" i="8"/>
  <c r="S1036" i="8"/>
  <c r="T1036" i="8"/>
  <c r="L1037" i="8"/>
  <c r="M1037" i="8"/>
  <c r="N1037" i="8"/>
  <c r="O1037" i="8"/>
  <c r="P1037" i="8"/>
  <c r="Q1037" i="8"/>
  <c r="R1037" i="8"/>
  <c r="S1037" i="8"/>
  <c r="T1037" i="8"/>
  <c r="L1038" i="8"/>
  <c r="M1038" i="8"/>
  <c r="N1038" i="8"/>
  <c r="O1038" i="8"/>
  <c r="P1038" i="8"/>
  <c r="Q1038" i="8"/>
  <c r="R1038" i="8"/>
  <c r="S1038" i="8"/>
  <c r="T1038" i="8"/>
  <c r="L1039" i="8"/>
  <c r="M1039" i="8"/>
  <c r="N1039" i="8"/>
  <c r="O1039" i="8"/>
  <c r="P1039" i="8"/>
  <c r="Q1039" i="8"/>
  <c r="R1039" i="8"/>
  <c r="S1039" i="8"/>
  <c r="T1039" i="8"/>
  <c r="L1040" i="8"/>
  <c r="M1040" i="8"/>
  <c r="N1040" i="8"/>
  <c r="O1040" i="8"/>
  <c r="P1040" i="8"/>
  <c r="Q1040" i="8"/>
  <c r="R1040" i="8"/>
  <c r="S1040" i="8"/>
  <c r="T1040" i="8"/>
  <c r="L1041" i="8"/>
  <c r="M1041" i="8"/>
  <c r="N1041" i="8"/>
  <c r="O1041" i="8"/>
  <c r="P1041" i="8"/>
  <c r="Q1041" i="8"/>
  <c r="R1041" i="8"/>
  <c r="S1041" i="8"/>
  <c r="T1041" i="8"/>
  <c r="L1042" i="8"/>
  <c r="M1042" i="8"/>
  <c r="N1042" i="8"/>
  <c r="O1042" i="8"/>
  <c r="P1042" i="8"/>
  <c r="Q1042" i="8"/>
  <c r="R1042" i="8"/>
  <c r="S1042" i="8"/>
  <c r="T1042" i="8"/>
  <c r="L1043" i="8"/>
  <c r="M1043" i="8"/>
  <c r="N1043" i="8"/>
  <c r="O1043" i="8"/>
  <c r="P1043" i="8"/>
  <c r="Q1043" i="8"/>
  <c r="R1043" i="8"/>
  <c r="S1043" i="8"/>
  <c r="T1043" i="8"/>
  <c r="L1044" i="8"/>
  <c r="M1044" i="8"/>
  <c r="N1044" i="8"/>
  <c r="O1044" i="8"/>
  <c r="P1044" i="8"/>
  <c r="Q1044" i="8"/>
  <c r="R1044" i="8"/>
  <c r="S1044" i="8"/>
  <c r="T1044" i="8"/>
  <c r="L1045" i="8"/>
  <c r="M1045" i="8"/>
  <c r="N1045" i="8"/>
  <c r="O1045" i="8"/>
  <c r="P1045" i="8"/>
  <c r="Q1045" i="8"/>
  <c r="R1045" i="8"/>
  <c r="S1045" i="8"/>
  <c r="T1045" i="8"/>
  <c r="L1046" i="8"/>
  <c r="M1046" i="8"/>
  <c r="N1046" i="8"/>
  <c r="O1046" i="8"/>
  <c r="P1046" i="8"/>
  <c r="Q1046" i="8"/>
  <c r="R1046" i="8"/>
  <c r="S1046" i="8"/>
  <c r="T1046" i="8"/>
  <c r="L1047" i="8"/>
  <c r="M1047" i="8"/>
  <c r="N1047" i="8"/>
  <c r="O1047" i="8"/>
  <c r="P1047" i="8"/>
  <c r="Q1047" i="8"/>
  <c r="R1047" i="8"/>
  <c r="S1047" i="8"/>
  <c r="T1047" i="8"/>
  <c r="L1048" i="8"/>
  <c r="M1048" i="8"/>
  <c r="N1048" i="8"/>
  <c r="O1048" i="8"/>
  <c r="P1048" i="8"/>
  <c r="Q1048" i="8"/>
  <c r="R1048" i="8"/>
  <c r="S1048" i="8"/>
  <c r="T1048" i="8"/>
  <c r="L1049" i="8"/>
  <c r="M1049" i="8"/>
  <c r="N1049" i="8"/>
  <c r="O1049" i="8"/>
  <c r="P1049" i="8"/>
  <c r="Q1049" i="8"/>
  <c r="R1049" i="8"/>
  <c r="S1049" i="8"/>
  <c r="T1049" i="8"/>
  <c r="L1050" i="8"/>
  <c r="M1050" i="8"/>
  <c r="N1050" i="8"/>
  <c r="O1050" i="8"/>
  <c r="P1050" i="8"/>
  <c r="Q1050" i="8"/>
  <c r="R1050" i="8"/>
  <c r="S1050" i="8"/>
  <c r="T1050" i="8"/>
  <c r="L1051" i="8"/>
  <c r="M1051" i="8"/>
  <c r="N1051" i="8"/>
  <c r="O1051" i="8"/>
  <c r="P1051" i="8"/>
  <c r="Q1051" i="8"/>
  <c r="R1051" i="8"/>
  <c r="S1051" i="8"/>
  <c r="T1051" i="8"/>
  <c r="L1052" i="8"/>
  <c r="M1052" i="8"/>
  <c r="N1052" i="8"/>
  <c r="O1052" i="8"/>
  <c r="P1052" i="8"/>
  <c r="Q1052" i="8"/>
  <c r="R1052" i="8"/>
  <c r="S1052" i="8"/>
  <c r="T1052" i="8"/>
  <c r="L1053" i="8"/>
  <c r="M1053" i="8"/>
  <c r="N1053" i="8"/>
  <c r="O1053" i="8"/>
  <c r="P1053" i="8"/>
  <c r="Q1053" i="8"/>
  <c r="R1053" i="8"/>
  <c r="S1053" i="8"/>
  <c r="T1053" i="8"/>
  <c r="L1054" i="8"/>
  <c r="M1054" i="8"/>
  <c r="N1054" i="8"/>
  <c r="O1054" i="8"/>
  <c r="P1054" i="8"/>
  <c r="Q1054" i="8"/>
  <c r="R1054" i="8"/>
  <c r="S1054" i="8"/>
  <c r="T1054" i="8"/>
  <c r="L1055" i="8"/>
  <c r="M1055" i="8"/>
  <c r="N1055" i="8"/>
  <c r="O1055" i="8"/>
  <c r="P1055" i="8"/>
  <c r="Q1055" i="8"/>
  <c r="R1055" i="8"/>
  <c r="S1055" i="8"/>
  <c r="T1055" i="8"/>
  <c r="L1056" i="8"/>
  <c r="M1056" i="8"/>
  <c r="N1056" i="8"/>
  <c r="O1056" i="8"/>
  <c r="P1056" i="8"/>
  <c r="Q1056" i="8"/>
  <c r="R1056" i="8"/>
  <c r="S1056" i="8"/>
  <c r="T1056" i="8"/>
  <c r="L1057" i="8"/>
  <c r="M1057" i="8"/>
  <c r="N1057" i="8"/>
  <c r="O1057" i="8"/>
  <c r="P1057" i="8"/>
  <c r="Q1057" i="8"/>
  <c r="R1057" i="8"/>
  <c r="S1057" i="8"/>
  <c r="T1057" i="8"/>
  <c r="L1058" i="8"/>
  <c r="M1058" i="8"/>
  <c r="N1058" i="8"/>
  <c r="O1058" i="8"/>
  <c r="P1058" i="8"/>
  <c r="Q1058" i="8"/>
  <c r="R1058" i="8"/>
  <c r="S1058" i="8"/>
  <c r="T1058" i="8"/>
  <c r="L1059" i="8"/>
  <c r="M1059" i="8"/>
  <c r="N1059" i="8"/>
  <c r="O1059" i="8"/>
  <c r="P1059" i="8"/>
  <c r="Q1059" i="8"/>
  <c r="R1059" i="8"/>
  <c r="S1059" i="8"/>
  <c r="T1059" i="8"/>
  <c r="L1060" i="8"/>
  <c r="M1060" i="8"/>
  <c r="N1060" i="8"/>
  <c r="O1060" i="8"/>
  <c r="P1060" i="8"/>
  <c r="Q1060" i="8"/>
  <c r="R1060" i="8"/>
  <c r="S1060" i="8"/>
  <c r="T1060" i="8"/>
  <c r="L1061" i="8"/>
  <c r="M1061" i="8"/>
  <c r="N1061" i="8"/>
  <c r="O1061" i="8"/>
  <c r="P1061" i="8"/>
  <c r="Q1061" i="8"/>
  <c r="R1061" i="8"/>
  <c r="S1061" i="8"/>
  <c r="T1061" i="8"/>
  <c r="L1062" i="8"/>
  <c r="M1062" i="8"/>
  <c r="N1062" i="8"/>
  <c r="O1062" i="8"/>
  <c r="P1062" i="8"/>
  <c r="Q1062" i="8"/>
  <c r="R1062" i="8"/>
  <c r="S1062" i="8"/>
  <c r="T1062" i="8"/>
  <c r="L1063" i="8"/>
  <c r="M1063" i="8"/>
  <c r="N1063" i="8"/>
  <c r="O1063" i="8"/>
  <c r="P1063" i="8"/>
  <c r="Q1063" i="8"/>
  <c r="R1063" i="8"/>
  <c r="S1063" i="8"/>
  <c r="T1063" i="8"/>
  <c r="L1064" i="8"/>
  <c r="M1064" i="8"/>
  <c r="N1064" i="8"/>
  <c r="O1064" i="8"/>
  <c r="P1064" i="8"/>
  <c r="Q1064" i="8"/>
  <c r="R1064" i="8"/>
  <c r="S1064" i="8"/>
  <c r="T1064" i="8"/>
  <c r="L1065" i="8"/>
  <c r="M1065" i="8"/>
  <c r="N1065" i="8"/>
  <c r="O1065" i="8"/>
  <c r="P1065" i="8"/>
  <c r="Q1065" i="8"/>
  <c r="R1065" i="8"/>
  <c r="S1065" i="8"/>
  <c r="T1065" i="8"/>
  <c r="L1066" i="8"/>
  <c r="M1066" i="8"/>
  <c r="N1066" i="8"/>
  <c r="O1066" i="8"/>
  <c r="P1066" i="8"/>
  <c r="Q1066" i="8"/>
  <c r="R1066" i="8"/>
  <c r="S1066" i="8"/>
  <c r="T1066" i="8"/>
  <c r="L1067" i="8"/>
  <c r="M1067" i="8"/>
  <c r="N1067" i="8"/>
  <c r="O1067" i="8"/>
  <c r="P1067" i="8"/>
  <c r="Q1067" i="8"/>
  <c r="R1067" i="8"/>
  <c r="S1067" i="8"/>
  <c r="T1067" i="8"/>
  <c r="L1068" i="8"/>
  <c r="M1068" i="8"/>
  <c r="N1068" i="8"/>
  <c r="O1068" i="8"/>
  <c r="P1068" i="8"/>
  <c r="Q1068" i="8"/>
  <c r="R1068" i="8"/>
  <c r="S1068" i="8"/>
  <c r="T1068" i="8"/>
  <c r="L1069" i="8"/>
  <c r="M1069" i="8"/>
  <c r="N1069" i="8"/>
  <c r="O1069" i="8"/>
  <c r="P1069" i="8"/>
  <c r="Q1069" i="8"/>
  <c r="R1069" i="8"/>
  <c r="S1069" i="8"/>
  <c r="T1069" i="8"/>
  <c r="L1070" i="8"/>
  <c r="M1070" i="8"/>
  <c r="N1070" i="8"/>
  <c r="O1070" i="8"/>
  <c r="P1070" i="8"/>
  <c r="Q1070" i="8"/>
  <c r="R1070" i="8"/>
  <c r="S1070" i="8"/>
  <c r="T1070" i="8"/>
  <c r="L1071" i="8"/>
  <c r="M1071" i="8"/>
  <c r="N1071" i="8"/>
  <c r="O1071" i="8"/>
  <c r="P1071" i="8"/>
  <c r="Q1071" i="8"/>
  <c r="R1071" i="8"/>
  <c r="S1071" i="8"/>
  <c r="T1071" i="8"/>
  <c r="L1072" i="8"/>
  <c r="M1072" i="8"/>
  <c r="N1072" i="8"/>
  <c r="O1072" i="8"/>
  <c r="P1072" i="8"/>
  <c r="Q1072" i="8"/>
  <c r="R1072" i="8"/>
  <c r="S1072" i="8"/>
  <c r="T1072" i="8"/>
  <c r="L1073" i="8"/>
  <c r="M1073" i="8"/>
  <c r="N1073" i="8"/>
  <c r="O1073" i="8"/>
  <c r="P1073" i="8"/>
  <c r="Q1073" i="8"/>
  <c r="R1073" i="8"/>
  <c r="S1073" i="8"/>
  <c r="T1073" i="8"/>
  <c r="L1074" i="8"/>
  <c r="M1074" i="8"/>
  <c r="N1074" i="8"/>
  <c r="O1074" i="8"/>
  <c r="P1074" i="8"/>
  <c r="Q1074" i="8"/>
  <c r="R1074" i="8"/>
  <c r="S1074" i="8"/>
  <c r="T1074" i="8"/>
  <c r="L1075" i="8"/>
  <c r="M1075" i="8"/>
  <c r="N1075" i="8"/>
  <c r="O1075" i="8"/>
  <c r="P1075" i="8"/>
  <c r="Q1075" i="8"/>
  <c r="R1075" i="8"/>
  <c r="S1075" i="8"/>
  <c r="T1075" i="8"/>
  <c r="L1076" i="8"/>
  <c r="M1076" i="8"/>
  <c r="N1076" i="8"/>
  <c r="O1076" i="8"/>
  <c r="P1076" i="8"/>
  <c r="Q1076" i="8"/>
  <c r="R1076" i="8"/>
  <c r="S1076" i="8"/>
  <c r="T1076" i="8"/>
  <c r="L1077" i="8"/>
  <c r="M1077" i="8"/>
  <c r="N1077" i="8"/>
  <c r="O1077" i="8"/>
  <c r="P1077" i="8"/>
  <c r="Q1077" i="8"/>
  <c r="R1077" i="8"/>
  <c r="S1077" i="8"/>
  <c r="T1077" i="8"/>
  <c r="L1078" i="8"/>
  <c r="M1078" i="8"/>
  <c r="N1078" i="8"/>
  <c r="O1078" i="8"/>
  <c r="P1078" i="8"/>
  <c r="Q1078" i="8"/>
  <c r="R1078" i="8"/>
  <c r="S1078" i="8"/>
  <c r="T1078" i="8"/>
  <c r="L1079" i="8"/>
  <c r="M1079" i="8"/>
  <c r="N1079" i="8"/>
  <c r="O1079" i="8"/>
  <c r="P1079" i="8"/>
  <c r="Q1079" i="8"/>
  <c r="R1079" i="8"/>
  <c r="S1079" i="8"/>
  <c r="T1079" i="8"/>
  <c r="L1080" i="8"/>
  <c r="M1080" i="8"/>
  <c r="N1080" i="8"/>
  <c r="O1080" i="8"/>
  <c r="P1080" i="8"/>
  <c r="Q1080" i="8"/>
  <c r="R1080" i="8"/>
  <c r="S1080" i="8"/>
  <c r="T1080" i="8"/>
  <c r="L1081" i="8"/>
  <c r="M1081" i="8"/>
  <c r="N1081" i="8"/>
  <c r="O1081" i="8"/>
  <c r="P1081" i="8"/>
  <c r="Q1081" i="8"/>
  <c r="R1081" i="8"/>
  <c r="S1081" i="8"/>
  <c r="T1081" i="8"/>
  <c r="L1082" i="8"/>
  <c r="M1082" i="8"/>
  <c r="N1082" i="8"/>
  <c r="O1082" i="8"/>
  <c r="P1082" i="8"/>
  <c r="Q1082" i="8"/>
  <c r="R1082" i="8"/>
  <c r="S1082" i="8"/>
  <c r="T1082" i="8"/>
  <c r="L1083" i="8"/>
  <c r="M1083" i="8"/>
  <c r="N1083" i="8"/>
  <c r="O1083" i="8"/>
  <c r="P1083" i="8"/>
  <c r="Q1083" i="8"/>
  <c r="R1083" i="8"/>
  <c r="S1083" i="8"/>
  <c r="T1083" i="8"/>
  <c r="L1084" i="8"/>
  <c r="M1084" i="8"/>
  <c r="N1084" i="8"/>
  <c r="O1084" i="8"/>
  <c r="P1084" i="8"/>
  <c r="Q1084" i="8"/>
  <c r="R1084" i="8"/>
  <c r="S1084" i="8"/>
  <c r="T1084" i="8"/>
  <c r="L1085" i="8"/>
  <c r="M1085" i="8"/>
  <c r="N1085" i="8"/>
  <c r="O1085" i="8"/>
  <c r="P1085" i="8"/>
  <c r="Q1085" i="8"/>
  <c r="R1085" i="8"/>
  <c r="S1085" i="8"/>
  <c r="T1085" i="8"/>
  <c r="L1086" i="8"/>
  <c r="M1086" i="8"/>
  <c r="N1086" i="8"/>
  <c r="O1086" i="8"/>
  <c r="P1086" i="8"/>
  <c r="Q1086" i="8"/>
  <c r="R1086" i="8"/>
  <c r="S1086" i="8"/>
  <c r="T1086" i="8"/>
  <c r="L1087" i="8"/>
  <c r="M1087" i="8"/>
  <c r="N1087" i="8"/>
  <c r="O1087" i="8"/>
  <c r="P1087" i="8"/>
  <c r="Q1087" i="8"/>
  <c r="R1087" i="8"/>
  <c r="S1087" i="8"/>
  <c r="T1087" i="8"/>
  <c r="L1088" i="8"/>
  <c r="M1088" i="8"/>
  <c r="N1088" i="8"/>
  <c r="O1088" i="8"/>
  <c r="P1088" i="8"/>
  <c r="Q1088" i="8"/>
  <c r="R1088" i="8"/>
  <c r="S1088" i="8"/>
  <c r="T1088" i="8"/>
  <c r="L1089" i="8"/>
  <c r="M1089" i="8"/>
  <c r="N1089" i="8"/>
  <c r="O1089" i="8"/>
  <c r="P1089" i="8"/>
  <c r="Q1089" i="8"/>
  <c r="R1089" i="8"/>
  <c r="S1089" i="8"/>
  <c r="T1089" i="8"/>
  <c r="L1090" i="8"/>
  <c r="M1090" i="8"/>
  <c r="N1090" i="8"/>
  <c r="O1090" i="8"/>
  <c r="P1090" i="8"/>
  <c r="Q1090" i="8"/>
  <c r="R1090" i="8"/>
  <c r="S1090" i="8"/>
  <c r="T1090" i="8"/>
  <c r="L1091" i="8"/>
  <c r="M1091" i="8"/>
  <c r="N1091" i="8"/>
  <c r="O1091" i="8"/>
  <c r="P1091" i="8"/>
  <c r="Q1091" i="8"/>
  <c r="R1091" i="8"/>
  <c r="S1091" i="8"/>
  <c r="T1091" i="8"/>
  <c r="L1092" i="8"/>
  <c r="M1092" i="8"/>
  <c r="N1092" i="8"/>
  <c r="O1092" i="8"/>
  <c r="P1092" i="8"/>
  <c r="Q1092" i="8"/>
  <c r="R1092" i="8"/>
  <c r="S1092" i="8"/>
  <c r="T1092" i="8"/>
  <c r="L1093" i="8"/>
  <c r="M1093" i="8"/>
  <c r="N1093" i="8"/>
  <c r="O1093" i="8"/>
  <c r="P1093" i="8"/>
  <c r="Q1093" i="8"/>
  <c r="R1093" i="8"/>
  <c r="S1093" i="8"/>
  <c r="T1093" i="8"/>
  <c r="L1094" i="8"/>
  <c r="M1094" i="8"/>
  <c r="N1094" i="8"/>
  <c r="O1094" i="8"/>
  <c r="P1094" i="8"/>
  <c r="Q1094" i="8"/>
  <c r="R1094" i="8"/>
  <c r="S1094" i="8"/>
  <c r="T1094" i="8"/>
  <c r="L1095" i="8"/>
  <c r="M1095" i="8"/>
  <c r="N1095" i="8"/>
  <c r="O1095" i="8"/>
  <c r="P1095" i="8"/>
  <c r="Q1095" i="8"/>
  <c r="R1095" i="8"/>
  <c r="S1095" i="8"/>
  <c r="T1095" i="8"/>
  <c r="L1096" i="8"/>
  <c r="M1096" i="8"/>
  <c r="N1096" i="8"/>
  <c r="O1096" i="8"/>
  <c r="P1096" i="8"/>
  <c r="Q1096" i="8"/>
  <c r="R1096" i="8"/>
  <c r="S1096" i="8"/>
  <c r="T1096" i="8"/>
  <c r="L1097" i="8"/>
  <c r="M1097" i="8"/>
  <c r="N1097" i="8"/>
  <c r="O1097" i="8"/>
  <c r="P1097" i="8"/>
  <c r="Q1097" i="8"/>
  <c r="R1097" i="8"/>
  <c r="S1097" i="8"/>
  <c r="T1097" i="8"/>
  <c r="L1098" i="8"/>
  <c r="M1098" i="8"/>
  <c r="N1098" i="8"/>
  <c r="O1098" i="8"/>
  <c r="P1098" i="8"/>
  <c r="Q1098" i="8"/>
  <c r="R1098" i="8"/>
  <c r="S1098" i="8"/>
  <c r="T1098" i="8"/>
  <c r="L1099" i="8"/>
  <c r="M1099" i="8"/>
  <c r="N1099" i="8"/>
  <c r="O1099" i="8"/>
  <c r="P1099" i="8"/>
  <c r="Q1099" i="8"/>
  <c r="R1099" i="8"/>
  <c r="S1099" i="8"/>
  <c r="T1099" i="8"/>
  <c r="L1100" i="8"/>
  <c r="M1100" i="8"/>
  <c r="N1100" i="8"/>
  <c r="O1100" i="8"/>
  <c r="P1100" i="8"/>
  <c r="Q1100" i="8"/>
  <c r="R1100" i="8"/>
  <c r="S1100" i="8"/>
  <c r="T1100" i="8"/>
  <c r="L1101" i="8"/>
  <c r="M1101" i="8"/>
  <c r="N1101" i="8"/>
  <c r="O1101" i="8"/>
  <c r="P1101" i="8"/>
  <c r="Q1101" i="8"/>
  <c r="R1101" i="8"/>
  <c r="S1101" i="8"/>
  <c r="T1101" i="8"/>
  <c r="L1102" i="8"/>
  <c r="M1102" i="8"/>
  <c r="N1102" i="8"/>
  <c r="O1102" i="8"/>
  <c r="P1102" i="8"/>
  <c r="Q1102" i="8"/>
  <c r="R1102" i="8"/>
  <c r="S1102" i="8"/>
  <c r="T1102" i="8"/>
  <c r="L1103" i="8"/>
  <c r="M1103" i="8"/>
  <c r="N1103" i="8"/>
  <c r="O1103" i="8"/>
  <c r="P1103" i="8"/>
  <c r="Q1103" i="8"/>
  <c r="R1103" i="8"/>
  <c r="S1103" i="8"/>
  <c r="T1103" i="8"/>
  <c r="L1104" i="8"/>
  <c r="M1104" i="8"/>
  <c r="N1104" i="8"/>
  <c r="O1104" i="8"/>
  <c r="P1104" i="8"/>
  <c r="Q1104" i="8"/>
  <c r="R1104" i="8"/>
  <c r="S1104" i="8"/>
  <c r="T1104" i="8"/>
  <c r="L1105" i="8"/>
  <c r="M1105" i="8"/>
  <c r="N1105" i="8"/>
  <c r="O1105" i="8"/>
  <c r="P1105" i="8"/>
  <c r="Q1105" i="8"/>
  <c r="R1105" i="8"/>
  <c r="S1105" i="8"/>
  <c r="T1105" i="8"/>
  <c r="L1106" i="8"/>
  <c r="M1106" i="8"/>
  <c r="N1106" i="8"/>
  <c r="O1106" i="8"/>
  <c r="P1106" i="8"/>
  <c r="Q1106" i="8"/>
  <c r="R1106" i="8"/>
  <c r="S1106" i="8"/>
  <c r="T1106" i="8"/>
  <c r="L1107" i="8"/>
  <c r="M1107" i="8"/>
  <c r="N1107" i="8"/>
  <c r="O1107" i="8"/>
  <c r="P1107" i="8"/>
  <c r="Q1107" i="8"/>
  <c r="R1107" i="8"/>
  <c r="S1107" i="8"/>
  <c r="T1107" i="8"/>
  <c r="L1108" i="8"/>
  <c r="M1108" i="8"/>
  <c r="N1108" i="8"/>
  <c r="O1108" i="8"/>
  <c r="P1108" i="8"/>
  <c r="Q1108" i="8"/>
  <c r="R1108" i="8"/>
  <c r="S1108" i="8"/>
  <c r="T1108" i="8"/>
  <c r="L1109" i="8"/>
  <c r="M1109" i="8"/>
  <c r="N1109" i="8"/>
  <c r="O1109" i="8"/>
  <c r="P1109" i="8"/>
  <c r="Q1109" i="8"/>
  <c r="R1109" i="8"/>
  <c r="S1109" i="8"/>
  <c r="T1109" i="8"/>
  <c r="L1110" i="8"/>
  <c r="M1110" i="8"/>
  <c r="N1110" i="8"/>
  <c r="O1110" i="8"/>
  <c r="P1110" i="8"/>
  <c r="Q1110" i="8"/>
  <c r="R1110" i="8"/>
  <c r="S1110" i="8"/>
  <c r="T1110" i="8"/>
  <c r="L1111" i="8"/>
  <c r="M1111" i="8"/>
  <c r="N1111" i="8"/>
  <c r="O1111" i="8"/>
  <c r="P1111" i="8"/>
  <c r="Q1111" i="8"/>
  <c r="R1111" i="8"/>
  <c r="S1111" i="8"/>
  <c r="T1111" i="8"/>
  <c r="L1112" i="8"/>
  <c r="M1112" i="8"/>
  <c r="N1112" i="8"/>
  <c r="O1112" i="8"/>
  <c r="P1112" i="8"/>
  <c r="Q1112" i="8"/>
  <c r="R1112" i="8"/>
  <c r="S1112" i="8"/>
  <c r="T1112" i="8"/>
  <c r="L1113" i="8"/>
  <c r="M1113" i="8"/>
  <c r="N1113" i="8"/>
  <c r="O1113" i="8"/>
  <c r="P1113" i="8"/>
  <c r="Q1113" i="8"/>
  <c r="R1113" i="8"/>
  <c r="S1113" i="8"/>
  <c r="T1113" i="8"/>
  <c r="L1114" i="8"/>
  <c r="M1114" i="8"/>
  <c r="N1114" i="8"/>
  <c r="O1114" i="8"/>
  <c r="P1114" i="8"/>
  <c r="Q1114" i="8"/>
  <c r="R1114" i="8"/>
  <c r="S1114" i="8"/>
  <c r="T1114" i="8"/>
  <c r="L1115" i="8"/>
  <c r="M1115" i="8"/>
  <c r="N1115" i="8"/>
  <c r="O1115" i="8"/>
  <c r="P1115" i="8"/>
  <c r="Q1115" i="8"/>
  <c r="R1115" i="8"/>
  <c r="S1115" i="8"/>
  <c r="T1115" i="8"/>
  <c r="L1116" i="8"/>
  <c r="M1116" i="8"/>
  <c r="N1116" i="8"/>
  <c r="O1116" i="8"/>
  <c r="P1116" i="8"/>
  <c r="Q1116" i="8"/>
  <c r="R1116" i="8"/>
  <c r="S1116" i="8"/>
  <c r="T1116" i="8"/>
  <c r="L1117" i="8"/>
  <c r="M1117" i="8"/>
  <c r="N1117" i="8"/>
  <c r="O1117" i="8"/>
  <c r="P1117" i="8"/>
  <c r="Q1117" i="8"/>
  <c r="R1117" i="8"/>
  <c r="S1117" i="8"/>
  <c r="T1117" i="8"/>
  <c r="L1118" i="8"/>
  <c r="M1118" i="8"/>
  <c r="N1118" i="8"/>
  <c r="O1118" i="8"/>
  <c r="P1118" i="8"/>
  <c r="Q1118" i="8"/>
  <c r="R1118" i="8"/>
  <c r="S1118" i="8"/>
  <c r="T1118" i="8"/>
  <c r="L1119" i="8"/>
  <c r="M1119" i="8"/>
  <c r="N1119" i="8"/>
  <c r="O1119" i="8"/>
  <c r="P1119" i="8"/>
  <c r="Q1119" i="8"/>
  <c r="R1119" i="8"/>
  <c r="S1119" i="8"/>
  <c r="T1119" i="8"/>
  <c r="L1120" i="8"/>
  <c r="M1120" i="8"/>
  <c r="N1120" i="8"/>
  <c r="O1120" i="8"/>
  <c r="P1120" i="8"/>
  <c r="Q1120" i="8"/>
  <c r="R1120" i="8"/>
  <c r="S1120" i="8"/>
  <c r="T1120" i="8"/>
  <c r="L1121" i="8"/>
  <c r="M1121" i="8"/>
  <c r="N1121" i="8"/>
  <c r="O1121" i="8"/>
  <c r="P1121" i="8"/>
  <c r="Q1121" i="8"/>
  <c r="R1121" i="8"/>
  <c r="S1121" i="8"/>
  <c r="T1121" i="8"/>
  <c r="L1122" i="8"/>
  <c r="M1122" i="8"/>
  <c r="N1122" i="8"/>
  <c r="O1122" i="8"/>
  <c r="P1122" i="8"/>
  <c r="Q1122" i="8"/>
  <c r="R1122" i="8"/>
  <c r="S1122" i="8"/>
  <c r="T1122" i="8"/>
  <c r="L1123" i="8"/>
  <c r="M1123" i="8"/>
  <c r="N1123" i="8"/>
  <c r="O1123" i="8"/>
  <c r="P1123" i="8"/>
  <c r="Q1123" i="8"/>
  <c r="R1123" i="8"/>
  <c r="S1123" i="8"/>
  <c r="T1123" i="8"/>
  <c r="L1124" i="8"/>
  <c r="M1124" i="8"/>
  <c r="N1124" i="8"/>
  <c r="O1124" i="8"/>
  <c r="P1124" i="8"/>
  <c r="Q1124" i="8"/>
  <c r="R1124" i="8"/>
  <c r="S1124" i="8"/>
  <c r="T1124" i="8"/>
  <c r="L1125" i="8"/>
  <c r="M1125" i="8"/>
  <c r="N1125" i="8"/>
  <c r="O1125" i="8"/>
  <c r="P1125" i="8"/>
  <c r="Q1125" i="8"/>
  <c r="R1125" i="8"/>
  <c r="S1125" i="8"/>
  <c r="T1125" i="8"/>
  <c r="L1126" i="8"/>
  <c r="M1126" i="8"/>
  <c r="N1126" i="8"/>
  <c r="O1126" i="8"/>
  <c r="P1126" i="8"/>
  <c r="Q1126" i="8"/>
  <c r="R1126" i="8"/>
  <c r="S1126" i="8"/>
  <c r="T1126" i="8"/>
  <c r="L1127" i="8"/>
  <c r="M1127" i="8"/>
  <c r="N1127" i="8"/>
  <c r="O1127" i="8"/>
  <c r="P1127" i="8"/>
  <c r="Q1127" i="8"/>
  <c r="R1127" i="8"/>
  <c r="S1127" i="8"/>
  <c r="T1127" i="8"/>
  <c r="L1128" i="8"/>
  <c r="M1128" i="8"/>
  <c r="N1128" i="8"/>
  <c r="O1128" i="8"/>
  <c r="P1128" i="8"/>
  <c r="Q1128" i="8"/>
  <c r="R1128" i="8"/>
  <c r="S1128" i="8"/>
  <c r="T1128" i="8"/>
  <c r="L1129" i="8"/>
  <c r="M1129" i="8"/>
  <c r="N1129" i="8"/>
  <c r="O1129" i="8"/>
  <c r="P1129" i="8"/>
  <c r="Q1129" i="8"/>
  <c r="R1129" i="8"/>
  <c r="S1129" i="8"/>
  <c r="T1129" i="8"/>
  <c r="L1130" i="8"/>
  <c r="M1130" i="8"/>
  <c r="N1130" i="8"/>
  <c r="O1130" i="8"/>
  <c r="P1130" i="8"/>
  <c r="Q1130" i="8"/>
  <c r="R1130" i="8"/>
  <c r="S1130" i="8"/>
  <c r="T1130" i="8"/>
  <c r="L1131" i="8"/>
  <c r="M1131" i="8"/>
  <c r="N1131" i="8"/>
  <c r="O1131" i="8"/>
  <c r="P1131" i="8"/>
  <c r="Q1131" i="8"/>
  <c r="R1131" i="8"/>
  <c r="S1131" i="8"/>
  <c r="T1131" i="8"/>
  <c r="L1132" i="8"/>
  <c r="M1132" i="8"/>
  <c r="N1132" i="8"/>
  <c r="O1132" i="8"/>
  <c r="P1132" i="8"/>
  <c r="Q1132" i="8"/>
  <c r="R1132" i="8"/>
  <c r="S1132" i="8"/>
  <c r="T1132" i="8"/>
  <c r="L1133" i="8"/>
  <c r="M1133" i="8"/>
  <c r="N1133" i="8"/>
  <c r="O1133" i="8"/>
  <c r="P1133" i="8"/>
  <c r="Q1133" i="8"/>
  <c r="R1133" i="8"/>
  <c r="S1133" i="8"/>
  <c r="T1133" i="8"/>
  <c r="L1134" i="8"/>
  <c r="M1134" i="8"/>
  <c r="N1134" i="8"/>
  <c r="O1134" i="8"/>
  <c r="P1134" i="8"/>
  <c r="Q1134" i="8"/>
  <c r="R1134" i="8"/>
  <c r="S1134" i="8"/>
  <c r="T1134" i="8"/>
  <c r="L1135" i="8"/>
  <c r="M1135" i="8"/>
  <c r="N1135" i="8"/>
  <c r="O1135" i="8"/>
  <c r="P1135" i="8"/>
  <c r="Q1135" i="8"/>
  <c r="R1135" i="8"/>
  <c r="S1135" i="8"/>
  <c r="T1135" i="8"/>
  <c r="L1136" i="8"/>
  <c r="M1136" i="8"/>
  <c r="N1136" i="8"/>
  <c r="O1136" i="8"/>
  <c r="P1136" i="8"/>
  <c r="Q1136" i="8"/>
  <c r="R1136" i="8"/>
  <c r="S1136" i="8"/>
  <c r="T1136" i="8"/>
  <c r="L1137" i="8"/>
  <c r="M1137" i="8"/>
  <c r="N1137" i="8"/>
  <c r="O1137" i="8"/>
  <c r="P1137" i="8"/>
  <c r="Q1137" i="8"/>
  <c r="R1137" i="8"/>
  <c r="S1137" i="8"/>
  <c r="T1137" i="8"/>
  <c r="L1138" i="8"/>
  <c r="M1138" i="8"/>
  <c r="N1138" i="8"/>
  <c r="O1138" i="8"/>
  <c r="P1138" i="8"/>
  <c r="Q1138" i="8"/>
  <c r="R1138" i="8"/>
  <c r="S1138" i="8"/>
  <c r="T1138" i="8"/>
  <c r="L1139" i="8"/>
  <c r="M1139" i="8"/>
  <c r="N1139" i="8"/>
  <c r="O1139" i="8"/>
  <c r="P1139" i="8"/>
  <c r="Q1139" i="8"/>
  <c r="R1139" i="8"/>
  <c r="S1139" i="8"/>
  <c r="T1139" i="8"/>
  <c r="L1140" i="8"/>
  <c r="M1140" i="8"/>
  <c r="N1140" i="8"/>
  <c r="O1140" i="8"/>
  <c r="P1140" i="8"/>
  <c r="Q1140" i="8"/>
  <c r="R1140" i="8"/>
  <c r="S1140" i="8"/>
  <c r="T1140" i="8"/>
  <c r="L1141" i="8"/>
  <c r="M1141" i="8"/>
  <c r="N1141" i="8"/>
  <c r="O1141" i="8"/>
  <c r="P1141" i="8"/>
  <c r="Q1141" i="8"/>
  <c r="R1141" i="8"/>
  <c r="S1141" i="8"/>
  <c r="T1141" i="8"/>
  <c r="L1142" i="8"/>
  <c r="M1142" i="8"/>
  <c r="N1142" i="8"/>
  <c r="O1142" i="8"/>
  <c r="P1142" i="8"/>
  <c r="Q1142" i="8"/>
  <c r="R1142" i="8"/>
  <c r="S1142" i="8"/>
  <c r="T1142" i="8"/>
  <c r="L1143" i="8"/>
  <c r="M1143" i="8"/>
  <c r="N1143" i="8"/>
  <c r="O1143" i="8"/>
  <c r="P1143" i="8"/>
  <c r="Q1143" i="8"/>
  <c r="R1143" i="8"/>
  <c r="S1143" i="8"/>
  <c r="T1143" i="8"/>
  <c r="L1144" i="8"/>
  <c r="M1144" i="8"/>
  <c r="N1144" i="8"/>
  <c r="O1144" i="8"/>
  <c r="P1144" i="8"/>
  <c r="Q1144" i="8"/>
  <c r="R1144" i="8"/>
  <c r="S1144" i="8"/>
  <c r="T1144" i="8"/>
  <c r="L1145" i="8"/>
  <c r="M1145" i="8"/>
  <c r="N1145" i="8"/>
  <c r="O1145" i="8"/>
  <c r="P1145" i="8"/>
  <c r="Q1145" i="8"/>
  <c r="R1145" i="8"/>
  <c r="S1145" i="8"/>
  <c r="T1145" i="8"/>
  <c r="L1146" i="8"/>
  <c r="M1146" i="8"/>
  <c r="N1146" i="8"/>
  <c r="O1146" i="8"/>
  <c r="P1146" i="8"/>
  <c r="Q1146" i="8"/>
  <c r="R1146" i="8"/>
  <c r="S1146" i="8"/>
  <c r="T1146" i="8"/>
  <c r="L1147" i="8"/>
  <c r="M1147" i="8"/>
  <c r="N1147" i="8"/>
  <c r="O1147" i="8"/>
  <c r="P1147" i="8"/>
  <c r="Q1147" i="8"/>
  <c r="R1147" i="8"/>
  <c r="S1147" i="8"/>
  <c r="T1147" i="8"/>
  <c r="L1148" i="8"/>
  <c r="M1148" i="8"/>
  <c r="N1148" i="8"/>
  <c r="O1148" i="8"/>
  <c r="P1148" i="8"/>
  <c r="Q1148" i="8"/>
  <c r="R1148" i="8"/>
  <c r="S1148" i="8"/>
  <c r="T1148" i="8"/>
  <c r="L1149" i="8"/>
  <c r="M1149" i="8"/>
  <c r="N1149" i="8"/>
  <c r="O1149" i="8"/>
  <c r="P1149" i="8"/>
  <c r="Q1149" i="8"/>
  <c r="R1149" i="8"/>
  <c r="S1149" i="8"/>
  <c r="T1149" i="8"/>
  <c r="L1150" i="8"/>
  <c r="M1150" i="8"/>
  <c r="N1150" i="8"/>
  <c r="O1150" i="8"/>
  <c r="P1150" i="8"/>
  <c r="Q1150" i="8"/>
  <c r="R1150" i="8"/>
  <c r="S1150" i="8"/>
  <c r="T1150" i="8"/>
  <c r="L1151" i="8"/>
  <c r="M1151" i="8"/>
  <c r="N1151" i="8"/>
  <c r="O1151" i="8"/>
  <c r="P1151" i="8"/>
  <c r="Q1151" i="8"/>
  <c r="R1151" i="8"/>
  <c r="S1151" i="8"/>
  <c r="T1151" i="8"/>
  <c r="L1152" i="8"/>
  <c r="M1152" i="8"/>
  <c r="N1152" i="8"/>
  <c r="O1152" i="8"/>
  <c r="P1152" i="8"/>
  <c r="Q1152" i="8"/>
  <c r="R1152" i="8"/>
  <c r="S1152" i="8"/>
  <c r="T1152" i="8"/>
  <c r="L1153" i="8"/>
  <c r="M1153" i="8"/>
  <c r="N1153" i="8"/>
  <c r="O1153" i="8"/>
  <c r="P1153" i="8"/>
  <c r="Q1153" i="8"/>
  <c r="R1153" i="8"/>
  <c r="S1153" i="8"/>
  <c r="T1153" i="8"/>
  <c r="L1154" i="8"/>
  <c r="M1154" i="8"/>
  <c r="N1154" i="8"/>
  <c r="O1154" i="8"/>
  <c r="P1154" i="8"/>
  <c r="Q1154" i="8"/>
  <c r="R1154" i="8"/>
  <c r="S1154" i="8"/>
  <c r="T1154" i="8"/>
  <c r="L1155" i="8"/>
  <c r="M1155" i="8"/>
  <c r="N1155" i="8"/>
  <c r="O1155" i="8"/>
  <c r="P1155" i="8"/>
  <c r="Q1155" i="8"/>
  <c r="R1155" i="8"/>
  <c r="S1155" i="8"/>
  <c r="T1155" i="8"/>
  <c r="L1156" i="8"/>
  <c r="M1156" i="8"/>
  <c r="N1156" i="8"/>
  <c r="O1156" i="8"/>
  <c r="P1156" i="8"/>
  <c r="Q1156" i="8"/>
  <c r="R1156" i="8"/>
  <c r="S1156" i="8"/>
  <c r="T1156" i="8"/>
  <c r="L1157" i="8"/>
  <c r="M1157" i="8"/>
  <c r="N1157" i="8"/>
  <c r="O1157" i="8"/>
  <c r="P1157" i="8"/>
  <c r="Q1157" i="8"/>
  <c r="R1157" i="8"/>
  <c r="S1157" i="8"/>
  <c r="T1157" i="8"/>
  <c r="L1158" i="8"/>
  <c r="M1158" i="8"/>
  <c r="N1158" i="8"/>
  <c r="O1158" i="8"/>
  <c r="P1158" i="8"/>
  <c r="Q1158" i="8"/>
  <c r="R1158" i="8"/>
  <c r="S1158" i="8"/>
  <c r="T1158" i="8"/>
  <c r="L1159" i="8"/>
  <c r="M1159" i="8"/>
  <c r="N1159" i="8"/>
  <c r="O1159" i="8"/>
  <c r="P1159" i="8"/>
  <c r="Q1159" i="8"/>
  <c r="R1159" i="8"/>
  <c r="S1159" i="8"/>
  <c r="T1159" i="8"/>
  <c r="L1160" i="8"/>
  <c r="M1160" i="8"/>
  <c r="N1160" i="8"/>
  <c r="O1160" i="8"/>
  <c r="P1160" i="8"/>
  <c r="Q1160" i="8"/>
  <c r="R1160" i="8"/>
  <c r="S1160" i="8"/>
  <c r="T1160" i="8"/>
  <c r="L1161" i="8"/>
  <c r="M1161" i="8"/>
  <c r="N1161" i="8"/>
  <c r="O1161" i="8"/>
  <c r="P1161" i="8"/>
  <c r="Q1161" i="8"/>
  <c r="R1161" i="8"/>
  <c r="S1161" i="8"/>
  <c r="T1161" i="8"/>
  <c r="L1162" i="8"/>
  <c r="M1162" i="8"/>
  <c r="N1162" i="8"/>
  <c r="O1162" i="8"/>
  <c r="P1162" i="8"/>
  <c r="Q1162" i="8"/>
  <c r="R1162" i="8"/>
  <c r="S1162" i="8"/>
  <c r="T1162" i="8"/>
  <c r="L1163" i="8"/>
  <c r="M1163" i="8"/>
  <c r="N1163" i="8"/>
  <c r="O1163" i="8"/>
  <c r="P1163" i="8"/>
  <c r="Q1163" i="8"/>
  <c r="R1163" i="8"/>
  <c r="S1163" i="8"/>
  <c r="T1163" i="8"/>
  <c r="L1164" i="8"/>
  <c r="M1164" i="8"/>
  <c r="N1164" i="8"/>
  <c r="O1164" i="8"/>
  <c r="P1164" i="8"/>
  <c r="Q1164" i="8"/>
  <c r="R1164" i="8"/>
  <c r="S1164" i="8"/>
  <c r="T1164" i="8"/>
  <c r="L1165" i="8"/>
  <c r="M1165" i="8"/>
  <c r="N1165" i="8"/>
  <c r="O1165" i="8"/>
  <c r="P1165" i="8"/>
  <c r="Q1165" i="8"/>
  <c r="R1165" i="8"/>
  <c r="S1165" i="8"/>
  <c r="T1165" i="8"/>
  <c r="L1166" i="8"/>
  <c r="M1166" i="8"/>
  <c r="N1166" i="8"/>
  <c r="O1166" i="8"/>
  <c r="P1166" i="8"/>
  <c r="Q1166" i="8"/>
  <c r="R1166" i="8"/>
  <c r="S1166" i="8"/>
  <c r="T1166" i="8"/>
  <c r="L1167" i="8"/>
  <c r="M1167" i="8"/>
  <c r="N1167" i="8"/>
  <c r="O1167" i="8"/>
  <c r="P1167" i="8"/>
  <c r="Q1167" i="8"/>
  <c r="R1167" i="8"/>
  <c r="S1167" i="8"/>
  <c r="T1167" i="8"/>
  <c r="L1168" i="8"/>
  <c r="M1168" i="8"/>
  <c r="N1168" i="8"/>
  <c r="O1168" i="8"/>
  <c r="P1168" i="8"/>
  <c r="Q1168" i="8"/>
  <c r="R1168" i="8"/>
  <c r="S1168" i="8"/>
  <c r="T1168" i="8"/>
  <c r="L1169" i="8"/>
  <c r="M1169" i="8"/>
  <c r="N1169" i="8"/>
  <c r="O1169" i="8"/>
  <c r="P1169" i="8"/>
  <c r="Q1169" i="8"/>
  <c r="R1169" i="8"/>
  <c r="S1169" i="8"/>
  <c r="T1169" i="8"/>
  <c r="L1170" i="8"/>
  <c r="M1170" i="8"/>
  <c r="N1170" i="8"/>
  <c r="O1170" i="8"/>
  <c r="P1170" i="8"/>
  <c r="Q1170" i="8"/>
  <c r="R1170" i="8"/>
  <c r="S1170" i="8"/>
  <c r="T1170" i="8"/>
  <c r="L1171" i="8"/>
  <c r="M1171" i="8"/>
  <c r="N1171" i="8"/>
  <c r="O1171" i="8"/>
  <c r="P1171" i="8"/>
  <c r="Q1171" i="8"/>
  <c r="R1171" i="8"/>
  <c r="S1171" i="8"/>
  <c r="T1171" i="8"/>
  <c r="L1172" i="8"/>
  <c r="M1172" i="8"/>
  <c r="N1172" i="8"/>
  <c r="O1172" i="8"/>
  <c r="P1172" i="8"/>
  <c r="Q1172" i="8"/>
  <c r="R1172" i="8"/>
  <c r="S1172" i="8"/>
  <c r="T1172" i="8"/>
  <c r="L1173" i="8"/>
  <c r="M1173" i="8"/>
  <c r="N1173" i="8"/>
  <c r="O1173" i="8"/>
  <c r="P1173" i="8"/>
  <c r="Q1173" i="8"/>
  <c r="R1173" i="8"/>
  <c r="S1173" i="8"/>
  <c r="T1173" i="8"/>
  <c r="L1174" i="8"/>
  <c r="M1174" i="8"/>
  <c r="N1174" i="8"/>
  <c r="O1174" i="8"/>
  <c r="P1174" i="8"/>
  <c r="Q1174" i="8"/>
  <c r="R1174" i="8"/>
  <c r="S1174" i="8"/>
  <c r="T1174" i="8"/>
  <c r="L1175" i="8"/>
  <c r="M1175" i="8"/>
  <c r="N1175" i="8"/>
  <c r="O1175" i="8"/>
  <c r="P1175" i="8"/>
  <c r="Q1175" i="8"/>
  <c r="R1175" i="8"/>
  <c r="S1175" i="8"/>
  <c r="T1175" i="8"/>
  <c r="L1176" i="8"/>
  <c r="M1176" i="8"/>
  <c r="N1176" i="8"/>
  <c r="O1176" i="8"/>
  <c r="P1176" i="8"/>
  <c r="Q1176" i="8"/>
  <c r="R1176" i="8"/>
  <c r="S1176" i="8"/>
  <c r="T1176" i="8"/>
  <c r="L1177" i="8"/>
  <c r="M1177" i="8"/>
  <c r="N1177" i="8"/>
  <c r="O1177" i="8"/>
  <c r="P1177" i="8"/>
  <c r="Q1177" i="8"/>
  <c r="R1177" i="8"/>
  <c r="S1177" i="8"/>
  <c r="T1177" i="8"/>
  <c r="L1178" i="8"/>
  <c r="M1178" i="8"/>
  <c r="N1178" i="8"/>
  <c r="O1178" i="8"/>
  <c r="P1178" i="8"/>
  <c r="Q1178" i="8"/>
  <c r="R1178" i="8"/>
  <c r="S1178" i="8"/>
  <c r="T1178" i="8"/>
  <c r="L1179" i="8"/>
  <c r="M1179" i="8"/>
  <c r="N1179" i="8"/>
  <c r="O1179" i="8"/>
  <c r="P1179" i="8"/>
  <c r="Q1179" i="8"/>
  <c r="R1179" i="8"/>
  <c r="S1179" i="8"/>
  <c r="T1179" i="8"/>
  <c r="L1180" i="8"/>
  <c r="M1180" i="8"/>
  <c r="N1180" i="8"/>
  <c r="O1180" i="8"/>
  <c r="P1180" i="8"/>
  <c r="Q1180" i="8"/>
  <c r="R1180" i="8"/>
  <c r="S1180" i="8"/>
  <c r="T1180" i="8"/>
  <c r="L1181" i="8"/>
  <c r="M1181" i="8"/>
  <c r="N1181" i="8"/>
  <c r="O1181" i="8"/>
  <c r="P1181" i="8"/>
  <c r="Q1181" i="8"/>
  <c r="R1181" i="8"/>
  <c r="S1181" i="8"/>
  <c r="T1181" i="8"/>
  <c r="L1182" i="8"/>
  <c r="M1182" i="8"/>
  <c r="N1182" i="8"/>
  <c r="O1182" i="8"/>
  <c r="P1182" i="8"/>
  <c r="Q1182" i="8"/>
  <c r="R1182" i="8"/>
  <c r="S1182" i="8"/>
  <c r="T1182" i="8"/>
  <c r="L1183" i="8"/>
  <c r="M1183" i="8"/>
  <c r="N1183" i="8"/>
  <c r="O1183" i="8"/>
  <c r="P1183" i="8"/>
  <c r="Q1183" i="8"/>
  <c r="R1183" i="8"/>
  <c r="S1183" i="8"/>
  <c r="T1183" i="8"/>
  <c r="L1184" i="8"/>
  <c r="M1184" i="8"/>
  <c r="N1184" i="8"/>
  <c r="O1184" i="8"/>
  <c r="P1184" i="8"/>
  <c r="Q1184" i="8"/>
  <c r="R1184" i="8"/>
  <c r="S1184" i="8"/>
  <c r="T1184" i="8"/>
  <c r="L1185" i="8"/>
  <c r="M1185" i="8"/>
  <c r="N1185" i="8"/>
  <c r="O1185" i="8"/>
  <c r="P1185" i="8"/>
  <c r="Q1185" i="8"/>
  <c r="R1185" i="8"/>
  <c r="S1185" i="8"/>
  <c r="T1185" i="8"/>
  <c r="L1186" i="8"/>
  <c r="M1186" i="8"/>
  <c r="N1186" i="8"/>
  <c r="O1186" i="8"/>
  <c r="P1186" i="8"/>
  <c r="Q1186" i="8"/>
  <c r="R1186" i="8"/>
  <c r="S1186" i="8"/>
  <c r="T1186" i="8"/>
  <c r="L1187" i="8"/>
  <c r="M1187" i="8"/>
  <c r="N1187" i="8"/>
  <c r="O1187" i="8"/>
  <c r="P1187" i="8"/>
  <c r="Q1187" i="8"/>
  <c r="R1187" i="8"/>
  <c r="S1187" i="8"/>
  <c r="T1187" i="8"/>
  <c r="L1188" i="8"/>
  <c r="M1188" i="8"/>
  <c r="N1188" i="8"/>
  <c r="O1188" i="8"/>
  <c r="P1188" i="8"/>
  <c r="Q1188" i="8"/>
  <c r="R1188" i="8"/>
  <c r="S1188" i="8"/>
  <c r="T1188" i="8"/>
  <c r="L1189" i="8"/>
  <c r="M1189" i="8"/>
  <c r="N1189" i="8"/>
  <c r="O1189" i="8"/>
  <c r="P1189" i="8"/>
  <c r="Q1189" i="8"/>
  <c r="R1189" i="8"/>
  <c r="S1189" i="8"/>
  <c r="T1189" i="8"/>
  <c r="L1190" i="8"/>
  <c r="M1190" i="8"/>
  <c r="N1190" i="8"/>
  <c r="O1190" i="8"/>
  <c r="P1190" i="8"/>
  <c r="Q1190" i="8"/>
  <c r="R1190" i="8"/>
  <c r="S1190" i="8"/>
  <c r="T1190" i="8"/>
  <c r="L1191" i="8"/>
  <c r="M1191" i="8"/>
  <c r="N1191" i="8"/>
  <c r="O1191" i="8"/>
  <c r="P1191" i="8"/>
  <c r="Q1191" i="8"/>
  <c r="R1191" i="8"/>
  <c r="S1191" i="8"/>
  <c r="T1191" i="8"/>
  <c r="L1192" i="8"/>
  <c r="M1192" i="8"/>
  <c r="N1192" i="8"/>
  <c r="O1192" i="8"/>
  <c r="P1192" i="8"/>
  <c r="Q1192" i="8"/>
  <c r="R1192" i="8"/>
  <c r="S1192" i="8"/>
  <c r="T1192" i="8"/>
  <c r="L1193" i="8"/>
  <c r="M1193" i="8"/>
  <c r="N1193" i="8"/>
  <c r="O1193" i="8"/>
  <c r="P1193" i="8"/>
  <c r="Q1193" i="8"/>
  <c r="R1193" i="8"/>
  <c r="S1193" i="8"/>
  <c r="T1193" i="8"/>
  <c r="L1194" i="8"/>
  <c r="M1194" i="8"/>
  <c r="N1194" i="8"/>
  <c r="O1194" i="8"/>
  <c r="P1194" i="8"/>
  <c r="Q1194" i="8"/>
  <c r="R1194" i="8"/>
  <c r="S1194" i="8"/>
  <c r="T1194" i="8"/>
  <c r="L1195" i="8"/>
  <c r="M1195" i="8"/>
  <c r="N1195" i="8"/>
  <c r="O1195" i="8"/>
  <c r="P1195" i="8"/>
  <c r="Q1195" i="8"/>
  <c r="R1195" i="8"/>
  <c r="S1195" i="8"/>
  <c r="T1195" i="8"/>
  <c r="L1196" i="8"/>
  <c r="M1196" i="8"/>
  <c r="N1196" i="8"/>
  <c r="O1196" i="8"/>
  <c r="P1196" i="8"/>
  <c r="Q1196" i="8"/>
  <c r="R1196" i="8"/>
  <c r="S1196" i="8"/>
  <c r="T1196" i="8"/>
  <c r="L1197" i="8"/>
  <c r="M1197" i="8"/>
  <c r="N1197" i="8"/>
  <c r="O1197" i="8"/>
  <c r="P1197" i="8"/>
  <c r="Q1197" i="8"/>
  <c r="R1197" i="8"/>
  <c r="S1197" i="8"/>
  <c r="T1197" i="8"/>
  <c r="L1198" i="8"/>
  <c r="M1198" i="8"/>
  <c r="N1198" i="8"/>
  <c r="O1198" i="8"/>
  <c r="P1198" i="8"/>
  <c r="Q1198" i="8"/>
  <c r="R1198" i="8"/>
  <c r="S1198" i="8"/>
  <c r="T1198" i="8"/>
  <c r="L1199" i="8"/>
  <c r="M1199" i="8"/>
  <c r="N1199" i="8"/>
  <c r="O1199" i="8"/>
  <c r="P1199" i="8"/>
  <c r="Q1199" i="8"/>
  <c r="R1199" i="8"/>
  <c r="S1199" i="8"/>
  <c r="T1199" i="8"/>
  <c r="L1200" i="8"/>
  <c r="M1200" i="8"/>
  <c r="N1200" i="8"/>
  <c r="O1200" i="8"/>
  <c r="P1200" i="8"/>
  <c r="Q1200" i="8"/>
  <c r="R1200" i="8"/>
  <c r="S1200" i="8"/>
  <c r="T1200" i="8"/>
  <c r="L1201" i="8"/>
  <c r="M1201" i="8"/>
  <c r="N1201" i="8"/>
  <c r="O1201" i="8"/>
  <c r="P1201" i="8"/>
  <c r="Q1201" i="8"/>
  <c r="R1201" i="8"/>
  <c r="S1201" i="8"/>
  <c r="T1201" i="8"/>
  <c r="L1202" i="8"/>
  <c r="M1202" i="8"/>
  <c r="N1202" i="8"/>
  <c r="O1202" i="8"/>
  <c r="P1202" i="8"/>
  <c r="Q1202" i="8"/>
  <c r="R1202" i="8"/>
  <c r="S1202" i="8"/>
  <c r="T1202" i="8"/>
  <c r="L1203" i="8"/>
  <c r="M1203" i="8"/>
  <c r="N1203" i="8"/>
  <c r="O1203" i="8"/>
  <c r="P1203" i="8"/>
  <c r="Q1203" i="8"/>
  <c r="R1203" i="8"/>
  <c r="S1203" i="8"/>
  <c r="T1203" i="8"/>
  <c r="L1204" i="8"/>
  <c r="M1204" i="8"/>
  <c r="N1204" i="8"/>
  <c r="O1204" i="8"/>
  <c r="P1204" i="8"/>
  <c r="Q1204" i="8"/>
  <c r="R1204" i="8"/>
  <c r="S1204" i="8"/>
  <c r="T1204" i="8"/>
  <c r="L1205" i="8"/>
  <c r="M1205" i="8"/>
  <c r="N1205" i="8"/>
  <c r="O1205" i="8"/>
  <c r="P1205" i="8"/>
  <c r="Q1205" i="8"/>
  <c r="R1205" i="8"/>
  <c r="S1205" i="8"/>
  <c r="T1205" i="8"/>
  <c r="L1206" i="8"/>
  <c r="M1206" i="8"/>
  <c r="N1206" i="8"/>
  <c r="O1206" i="8"/>
  <c r="P1206" i="8"/>
  <c r="Q1206" i="8"/>
  <c r="R1206" i="8"/>
  <c r="S1206" i="8"/>
  <c r="T1206" i="8"/>
  <c r="L1207" i="8"/>
  <c r="M1207" i="8"/>
  <c r="N1207" i="8"/>
  <c r="O1207" i="8"/>
  <c r="P1207" i="8"/>
  <c r="Q1207" i="8"/>
  <c r="R1207" i="8"/>
  <c r="S1207" i="8"/>
  <c r="T1207" i="8"/>
  <c r="L1208" i="8"/>
  <c r="M1208" i="8"/>
  <c r="N1208" i="8"/>
  <c r="O1208" i="8"/>
  <c r="P1208" i="8"/>
  <c r="Q1208" i="8"/>
  <c r="R1208" i="8"/>
  <c r="S1208" i="8"/>
  <c r="T1208" i="8"/>
  <c r="L1209" i="8"/>
  <c r="M1209" i="8"/>
  <c r="N1209" i="8"/>
  <c r="O1209" i="8"/>
  <c r="P1209" i="8"/>
  <c r="Q1209" i="8"/>
  <c r="R1209" i="8"/>
  <c r="S1209" i="8"/>
  <c r="T1209" i="8"/>
  <c r="L1210" i="8"/>
  <c r="M1210" i="8"/>
  <c r="N1210" i="8"/>
  <c r="O1210" i="8"/>
  <c r="P1210" i="8"/>
  <c r="Q1210" i="8"/>
  <c r="R1210" i="8"/>
  <c r="S1210" i="8"/>
  <c r="T1210" i="8"/>
  <c r="L1211" i="8"/>
  <c r="M1211" i="8"/>
  <c r="N1211" i="8"/>
  <c r="O1211" i="8"/>
  <c r="P1211" i="8"/>
  <c r="Q1211" i="8"/>
  <c r="R1211" i="8"/>
  <c r="S1211" i="8"/>
  <c r="T1211" i="8"/>
  <c r="L1212" i="8"/>
  <c r="M1212" i="8"/>
  <c r="N1212" i="8"/>
  <c r="O1212" i="8"/>
  <c r="P1212" i="8"/>
  <c r="Q1212" i="8"/>
  <c r="R1212" i="8"/>
  <c r="S1212" i="8"/>
  <c r="T1212" i="8"/>
  <c r="L1213" i="8"/>
  <c r="M1213" i="8"/>
  <c r="N1213" i="8"/>
  <c r="O1213" i="8"/>
  <c r="P1213" i="8"/>
  <c r="Q1213" i="8"/>
  <c r="R1213" i="8"/>
  <c r="S1213" i="8"/>
  <c r="T1213" i="8"/>
  <c r="L1214" i="8"/>
  <c r="M1214" i="8"/>
  <c r="N1214" i="8"/>
  <c r="O1214" i="8"/>
  <c r="P1214" i="8"/>
  <c r="Q1214" i="8"/>
  <c r="R1214" i="8"/>
  <c r="S1214" i="8"/>
  <c r="T1214" i="8"/>
  <c r="L1215" i="8"/>
  <c r="M1215" i="8"/>
  <c r="N1215" i="8"/>
  <c r="O1215" i="8"/>
  <c r="P1215" i="8"/>
  <c r="Q1215" i="8"/>
  <c r="R1215" i="8"/>
  <c r="S1215" i="8"/>
  <c r="T1215" i="8"/>
  <c r="L1216" i="8"/>
  <c r="M1216" i="8"/>
  <c r="N1216" i="8"/>
  <c r="O1216" i="8"/>
  <c r="P1216" i="8"/>
  <c r="Q1216" i="8"/>
  <c r="R1216" i="8"/>
  <c r="S1216" i="8"/>
  <c r="T1216" i="8"/>
  <c r="L1217" i="8"/>
  <c r="M1217" i="8"/>
  <c r="N1217" i="8"/>
  <c r="O1217" i="8"/>
  <c r="P1217" i="8"/>
  <c r="Q1217" i="8"/>
  <c r="R1217" i="8"/>
  <c r="S1217" i="8"/>
  <c r="T1217" i="8"/>
  <c r="L1218" i="8"/>
  <c r="M1218" i="8"/>
  <c r="N1218" i="8"/>
  <c r="O1218" i="8"/>
  <c r="P1218" i="8"/>
  <c r="Q1218" i="8"/>
  <c r="R1218" i="8"/>
  <c r="S1218" i="8"/>
  <c r="T1218" i="8"/>
  <c r="L1219" i="8"/>
  <c r="M1219" i="8"/>
  <c r="N1219" i="8"/>
  <c r="O1219" i="8"/>
  <c r="P1219" i="8"/>
  <c r="Q1219" i="8"/>
  <c r="R1219" i="8"/>
  <c r="S1219" i="8"/>
  <c r="T1219" i="8"/>
  <c r="L1220" i="8"/>
  <c r="M1220" i="8"/>
  <c r="N1220" i="8"/>
  <c r="O1220" i="8"/>
  <c r="P1220" i="8"/>
  <c r="Q1220" i="8"/>
  <c r="R1220" i="8"/>
  <c r="S1220" i="8"/>
  <c r="T1220" i="8"/>
  <c r="L1221" i="8"/>
  <c r="M1221" i="8"/>
  <c r="N1221" i="8"/>
  <c r="O1221" i="8"/>
  <c r="P1221" i="8"/>
  <c r="Q1221" i="8"/>
  <c r="R1221" i="8"/>
  <c r="S1221" i="8"/>
  <c r="T1221" i="8"/>
  <c r="L1222" i="8"/>
  <c r="M1222" i="8"/>
  <c r="N1222" i="8"/>
  <c r="O1222" i="8"/>
  <c r="P1222" i="8"/>
  <c r="Q1222" i="8"/>
  <c r="R1222" i="8"/>
  <c r="S1222" i="8"/>
  <c r="T1222" i="8"/>
  <c r="L1223" i="8"/>
  <c r="M1223" i="8"/>
  <c r="N1223" i="8"/>
  <c r="O1223" i="8"/>
  <c r="P1223" i="8"/>
  <c r="Q1223" i="8"/>
  <c r="R1223" i="8"/>
  <c r="S1223" i="8"/>
  <c r="T1223" i="8"/>
  <c r="L1224" i="8"/>
  <c r="M1224" i="8"/>
  <c r="N1224" i="8"/>
  <c r="O1224" i="8"/>
  <c r="P1224" i="8"/>
  <c r="Q1224" i="8"/>
  <c r="R1224" i="8"/>
  <c r="S1224" i="8"/>
  <c r="T1224" i="8"/>
  <c r="L1225" i="8"/>
  <c r="M1225" i="8"/>
  <c r="N1225" i="8"/>
  <c r="O1225" i="8"/>
  <c r="P1225" i="8"/>
  <c r="Q1225" i="8"/>
  <c r="R1225" i="8"/>
  <c r="S1225" i="8"/>
  <c r="T1225" i="8"/>
  <c r="L1226" i="8"/>
  <c r="M1226" i="8"/>
  <c r="N1226" i="8"/>
  <c r="O1226" i="8"/>
  <c r="P1226" i="8"/>
  <c r="Q1226" i="8"/>
  <c r="R1226" i="8"/>
  <c r="S1226" i="8"/>
  <c r="T1226" i="8"/>
  <c r="L1227" i="8"/>
  <c r="M1227" i="8"/>
  <c r="N1227" i="8"/>
  <c r="O1227" i="8"/>
  <c r="P1227" i="8"/>
  <c r="Q1227" i="8"/>
  <c r="R1227" i="8"/>
  <c r="S1227" i="8"/>
  <c r="T1227" i="8"/>
  <c r="L1228" i="8"/>
  <c r="M1228" i="8"/>
  <c r="N1228" i="8"/>
  <c r="O1228" i="8"/>
  <c r="P1228" i="8"/>
  <c r="Q1228" i="8"/>
  <c r="R1228" i="8"/>
  <c r="S1228" i="8"/>
  <c r="T1228" i="8"/>
  <c r="L1229" i="8"/>
  <c r="M1229" i="8"/>
  <c r="N1229" i="8"/>
  <c r="O1229" i="8"/>
  <c r="P1229" i="8"/>
  <c r="Q1229" i="8"/>
  <c r="R1229" i="8"/>
  <c r="S1229" i="8"/>
  <c r="T1229" i="8"/>
  <c r="L1230" i="8"/>
  <c r="M1230" i="8"/>
  <c r="N1230" i="8"/>
  <c r="O1230" i="8"/>
  <c r="P1230" i="8"/>
  <c r="Q1230" i="8"/>
  <c r="R1230" i="8"/>
  <c r="S1230" i="8"/>
  <c r="T1230" i="8"/>
  <c r="L1231" i="8"/>
  <c r="M1231" i="8"/>
  <c r="N1231" i="8"/>
  <c r="O1231" i="8"/>
  <c r="P1231" i="8"/>
  <c r="Q1231" i="8"/>
  <c r="R1231" i="8"/>
  <c r="S1231" i="8"/>
  <c r="T1231" i="8"/>
  <c r="L1232" i="8"/>
  <c r="M1232" i="8"/>
  <c r="N1232" i="8"/>
  <c r="O1232" i="8"/>
  <c r="P1232" i="8"/>
  <c r="Q1232" i="8"/>
  <c r="R1232" i="8"/>
  <c r="S1232" i="8"/>
  <c r="T1232" i="8"/>
  <c r="L1233" i="8"/>
  <c r="M1233" i="8"/>
  <c r="N1233" i="8"/>
  <c r="O1233" i="8"/>
  <c r="P1233" i="8"/>
  <c r="Q1233" i="8"/>
  <c r="R1233" i="8"/>
  <c r="S1233" i="8"/>
  <c r="T1233" i="8"/>
  <c r="L1234" i="8"/>
  <c r="M1234" i="8"/>
  <c r="N1234" i="8"/>
  <c r="O1234" i="8"/>
  <c r="P1234" i="8"/>
  <c r="Q1234" i="8"/>
  <c r="R1234" i="8"/>
  <c r="S1234" i="8"/>
  <c r="T1234" i="8"/>
  <c r="L1235" i="8"/>
  <c r="M1235" i="8"/>
  <c r="N1235" i="8"/>
  <c r="O1235" i="8"/>
  <c r="P1235" i="8"/>
  <c r="Q1235" i="8"/>
  <c r="R1235" i="8"/>
  <c r="S1235" i="8"/>
  <c r="T1235" i="8"/>
  <c r="L1236" i="8"/>
  <c r="M1236" i="8"/>
  <c r="N1236" i="8"/>
  <c r="O1236" i="8"/>
  <c r="P1236" i="8"/>
  <c r="Q1236" i="8"/>
  <c r="R1236" i="8"/>
  <c r="S1236" i="8"/>
  <c r="T1236" i="8"/>
  <c r="L1237" i="8"/>
  <c r="M1237" i="8"/>
  <c r="N1237" i="8"/>
  <c r="O1237" i="8"/>
  <c r="P1237" i="8"/>
  <c r="Q1237" i="8"/>
  <c r="R1237" i="8"/>
  <c r="S1237" i="8"/>
  <c r="T1237" i="8"/>
  <c r="L1238" i="8"/>
  <c r="M1238" i="8"/>
  <c r="N1238" i="8"/>
  <c r="O1238" i="8"/>
  <c r="P1238" i="8"/>
  <c r="Q1238" i="8"/>
  <c r="R1238" i="8"/>
  <c r="S1238" i="8"/>
  <c r="T1238" i="8"/>
  <c r="L1239" i="8"/>
  <c r="M1239" i="8"/>
  <c r="N1239" i="8"/>
  <c r="O1239" i="8"/>
  <c r="P1239" i="8"/>
  <c r="Q1239" i="8"/>
  <c r="R1239" i="8"/>
  <c r="S1239" i="8"/>
  <c r="T1239" i="8"/>
  <c r="L1240" i="8"/>
  <c r="M1240" i="8"/>
  <c r="N1240" i="8"/>
  <c r="O1240" i="8"/>
  <c r="P1240" i="8"/>
  <c r="Q1240" i="8"/>
  <c r="R1240" i="8"/>
  <c r="S1240" i="8"/>
  <c r="T1240" i="8"/>
  <c r="L1241" i="8"/>
  <c r="M1241" i="8"/>
  <c r="N1241" i="8"/>
  <c r="O1241" i="8"/>
  <c r="P1241" i="8"/>
  <c r="Q1241" i="8"/>
  <c r="R1241" i="8"/>
  <c r="S1241" i="8"/>
  <c r="T1241" i="8"/>
  <c r="L1242" i="8"/>
  <c r="M1242" i="8"/>
  <c r="N1242" i="8"/>
  <c r="O1242" i="8"/>
  <c r="P1242" i="8"/>
  <c r="Q1242" i="8"/>
  <c r="R1242" i="8"/>
  <c r="S1242" i="8"/>
  <c r="T1242" i="8"/>
  <c r="L1243" i="8"/>
  <c r="M1243" i="8"/>
  <c r="N1243" i="8"/>
  <c r="O1243" i="8"/>
  <c r="P1243" i="8"/>
  <c r="Q1243" i="8"/>
  <c r="R1243" i="8"/>
  <c r="S1243" i="8"/>
  <c r="T1243" i="8"/>
  <c r="L1244" i="8"/>
  <c r="M1244" i="8"/>
  <c r="N1244" i="8"/>
  <c r="O1244" i="8"/>
  <c r="P1244" i="8"/>
  <c r="Q1244" i="8"/>
  <c r="R1244" i="8"/>
  <c r="S1244" i="8"/>
  <c r="T1244" i="8"/>
  <c r="L1245" i="8"/>
  <c r="M1245" i="8"/>
  <c r="N1245" i="8"/>
  <c r="O1245" i="8"/>
  <c r="P1245" i="8"/>
  <c r="Q1245" i="8"/>
  <c r="R1245" i="8"/>
  <c r="S1245" i="8"/>
  <c r="T1245" i="8"/>
  <c r="L1246" i="8"/>
  <c r="M1246" i="8"/>
  <c r="N1246" i="8"/>
  <c r="O1246" i="8"/>
  <c r="P1246" i="8"/>
  <c r="Q1246" i="8"/>
  <c r="R1246" i="8"/>
  <c r="S1246" i="8"/>
  <c r="T1246" i="8"/>
  <c r="L1247" i="8"/>
  <c r="M1247" i="8"/>
  <c r="N1247" i="8"/>
  <c r="O1247" i="8"/>
  <c r="P1247" i="8"/>
  <c r="Q1247" i="8"/>
  <c r="R1247" i="8"/>
  <c r="S1247" i="8"/>
  <c r="T1247" i="8"/>
  <c r="L1248" i="8"/>
  <c r="M1248" i="8"/>
  <c r="N1248" i="8"/>
  <c r="O1248" i="8"/>
  <c r="P1248" i="8"/>
  <c r="Q1248" i="8"/>
  <c r="R1248" i="8"/>
  <c r="S1248" i="8"/>
  <c r="T1248" i="8"/>
  <c r="L1249" i="8"/>
  <c r="M1249" i="8"/>
  <c r="N1249" i="8"/>
  <c r="O1249" i="8"/>
  <c r="P1249" i="8"/>
  <c r="Q1249" i="8"/>
  <c r="R1249" i="8"/>
  <c r="S1249" i="8"/>
  <c r="T1249" i="8"/>
  <c r="L1250" i="8"/>
  <c r="M1250" i="8"/>
  <c r="N1250" i="8"/>
  <c r="O1250" i="8"/>
  <c r="P1250" i="8"/>
  <c r="Q1250" i="8"/>
  <c r="R1250" i="8"/>
  <c r="S1250" i="8"/>
  <c r="T1250" i="8"/>
  <c r="L1251" i="8"/>
  <c r="M1251" i="8"/>
  <c r="N1251" i="8"/>
  <c r="O1251" i="8"/>
  <c r="P1251" i="8"/>
  <c r="Q1251" i="8"/>
  <c r="R1251" i="8"/>
  <c r="S1251" i="8"/>
  <c r="T1251" i="8"/>
  <c r="L1252" i="8"/>
  <c r="M1252" i="8"/>
  <c r="N1252" i="8"/>
  <c r="O1252" i="8"/>
  <c r="P1252" i="8"/>
  <c r="Q1252" i="8"/>
  <c r="R1252" i="8"/>
  <c r="S1252" i="8"/>
  <c r="T1252" i="8"/>
  <c r="L1253" i="8"/>
  <c r="M1253" i="8"/>
  <c r="N1253" i="8"/>
  <c r="O1253" i="8"/>
  <c r="P1253" i="8"/>
  <c r="Q1253" i="8"/>
  <c r="R1253" i="8"/>
  <c r="S1253" i="8"/>
  <c r="T1253" i="8"/>
  <c r="L1254" i="8"/>
  <c r="M1254" i="8"/>
  <c r="N1254" i="8"/>
  <c r="O1254" i="8"/>
  <c r="P1254" i="8"/>
  <c r="Q1254" i="8"/>
  <c r="R1254" i="8"/>
  <c r="S1254" i="8"/>
  <c r="T1254" i="8"/>
  <c r="L1255" i="8"/>
  <c r="M1255" i="8"/>
  <c r="N1255" i="8"/>
  <c r="O1255" i="8"/>
  <c r="P1255" i="8"/>
  <c r="Q1255" i="8"/>
  <c r="R1255" i="8"/>
  <c r="S1255" i="8"/>
  <c r="T1255" i="8"/>
  <c r="L1256" i="8"/>
  <c r="M1256" i="8"/>
  <c r="N1256" i="8"/>
  <c r="O1256" i="8"/>
  <c r="P1256" i="8"/>
  <c r="Q1256" i="8"/>
  <c r="R1256" i="8"/>
  <c r="S1256" i="8"/>
  <c r="T1256" i="8"/>
  <c r="L1257" i="8"/>
  <c r="M1257" i="8"/>
  <c r="N1257" i="8"/>
  <c r="O1257" i="8"/>
  <c r="P1257" i="8"/>
  <c r="Q1257" i="8"/>
  <c r="R1257" i="8"/>
  <c r="S1257" i="8"/>
  <c r="T1257" i="8"/>
  <c r="L1258" i="8"/>
  <c r="M1258" i="8"/>
  <c r="N1258" i="8"/>
  <c r="O1258" i="8"/>
  <c r="P1258" i="8"/>
  <c r="Q1258" i="8"/>
  <c r="R1258" i="8"/>
  <c r="S1258" i="8"/>
  <c r="T1258" i="8"/>
  <c r="L1259" i="8"/>
  <c r="M1259" i="8"/>
  <c r="N1259" i="8"/>
  <c r="O1259" i="8"/>
  <c r="P1259" i="8"/>
  <c r="Q1259" i="8"/>
  <c r="R1259" i="8"/>
  <c r="S1259" i="8"/>
  <c r="T1259" i="8"/>
  <c r="L1260" i="8"/>
  <c r="M1260" i="8"/>
  <c r="N1260" i="8"/>
  <c r="O1260" i="8"/>
  <c r="P1260" i="8"/>
  <c r="Q1260" i="8"/>
  <c r="R1260" i="8"/>
  <c r="S1260" i="8"/>
  <c r="T1260" i="8"/>
  <c r="L1261" i="8"/>
  <c r="M1261" i="8"/>
  <c r="N1261" i="8"/>
  <c r="O1261" i="8"/>
  <c r="P1261" i="8"/>
  <c r="Q1261" i="8"/>
  <c r="R1261" i="8"/>
  <c r="S1261" i="8"/>
  <c r="T1261" i="8"/>
  <c r="L1262" i="8"/>
  <c r="M1262" i="8"/>
  <c r="N1262" i="8"/>
  <c r="O1262" i="8"/>
  <c r="P1262" i="8"/>
  <c r="Q1262" i="8"/>
  <c r="R1262" i="8"/>
  <c r="S1262" i="8"/>
  <c r="T1262" i="8"/>
  <c r="L1263" i="8"/>
  <c r="M1263" i="8"/>
  <c r="N1263" i="8"/>
  <c r="O1263" i="8"/>
  <c r="P1263" i="8"/>
  <c r="Q1263" i="8"/>
  <c r="R1263" i="8"/>
  <c r="S1263" i="8"/>
  <c r="T1263" i="8"/>
  <c r="L1264" i="8"/>
  <c r="M1264" i="8"/>
  <c r="N1264" i="8"/>
  <c r="O1264" i="8"/>
  <c r="P1264" i="8"/>
  <c r="Q1264" i="8"/>
  <c r="R1264" i="8"/>
  <c r="S1264" i="8"/>
  <c r="T1264" i="8"/>
  <c r="L1265" i="8"/>
  <c r="M1265" i="8"/>
  <c r="N1265" i="8"/>
  <c r="O1265" i="8"/>
  <c r="P1265" i="8"/>
  <c r="Q1265" i="8"/>
  <c r="R1265" i="8"/>
  <c r="S1265" i="8"/>
  <c r="T1265" i="8"/>
  <c r="L1266" i="8"/>
  <c r="M1266" i="8"/>
  <c r="N1266" i="8"/>
  <c r="O1266" i="8"/>
  <c r="P1266" i="8"/>
  <c r="Q1266" i="8"/>
  <c r="R1266" i="8"/>
  <c r="S1266" i="8"/>
  <c r="T1266" i="8"/>
  <c r="L1267" i="8"/>
  <c r="M1267" i="8"/>
  <c r="N1267" i="8"/>
  <c r="O1267" i="8"/>
  <c r="P1267" i="8"/>
  <c r="Q1267" i="8"/>
  <c r="R1267" i="8"/>
  <c r="S1267" i="8"/>
  <c r="T1267" i="8"/>
  <c r="L1268" i="8"/>
  <c r="M1268" i="8"/>
  <c r="N1268" i="8"/>
  <c r="O1268" i="8"/>
  <c r="P1268" i="8"/>
  <c r="Q1268" i="8"/>
  <c r="R1268" i="8"/>
  <c r="S1268" i="8"/>
  <c r="T1268" i="8"/>
  <c r="L1269" i="8"/>
  <c r="M1269" i="8"/>
  <c r="N1269" i="8"/>
  <c r="O1269" i="8"/>
  <c r="P1269" i="8"/>
  <c r="Q1269" i="8"/>
  <c r="R1269" i="8"/>
  <c r="S1269" i="8"/>
  <c r="T1269" i="8"/>
  <c r="L1270" i="8"/>
  <c r="M1270" i="8"/>
  <c r="N1270" i="8"/>
  <c r="O1270" i="8"/>
  <c r="P1270" i="8"/>
  <c r="Q1270" i="8"/>
  <c r="R1270" i="8"/>
  <c r="S1270" i="8"/>
  <c r="T1270" i="8"/>
  <c r="L1271" i="8"/>
  <c r="M1271" i="8"/>
  <c r="N1271" i="8"/>
  <c r="O1271" i="8"/>
  <c r="P1271" i="8"/>
  <c r="Q1271" i="8"/>
  <c r="R1271" i="8"/>
  <c r="S1271" i="8"/>
  <c r="T1271" i="8"/>
  <c r="L1272" i="8"/>
  <c r="M1272" i="8"/>
  <c r="N1272" i="8"/>
  <c r="O1272" i="8"/>
  <c r="P1272" i="8"/>
  <c r="Q1272" i="8"/>
  <c r="R1272" i="8"/>
  <c r="S1272" i="8"/>
  <c r="T1272" i="8"/>
  <c r="L1273" i="8"/>
  <c r="M1273" i="8"/>
  <c r="N1273" i="8"/>
  <c r="O1273" i="8"/>
  <c r="P1273" i="8"/>
  <c r="Q1273" i="8"/>
  <c r="R1273" i="8"/>
  <c r="S1273" i="8"/>
  <c r="T1273" i="8"/>
  <c r="L1274" i="8"/>
  <c r="M1274" i="8"/>
  <c r="N1274" i="8"/>
  <c r="O1274" i="8"/>
  <c r="P1274" i="8"/>
  <c r="Q1274" i="8"/>
  <c r="R1274" i="8"/>
  <c r="S1274" i="8"/>
  <c r="T1274" i="8"/>
  <c r="L1275" i="8"/>
  <c r="M1275" i="8"/>
  <c r="N1275" i="8"/>
  <c r="O1275" i="8"/>
  <c r="P1275" i="8"/>
  <c r="Q1275" i="8"/>
  <c r="R1275" i="8"/>
  <c r="S1275" i="8"/>
  <c r="T1275" i="8"/>
  <c r="L1276" i="8"/>
  <c r="M1276" i="8"/>
  <c r="N1276" i="8"/>
  <c r="O1276" i="8"/>
  <c r="P1276" i="8"/>
  <c r="Q1276" i="8"/>
  <c r="R1276" i="8"/>
  <c r="S1276" i="8"/>
  <c r="T1276" i="8"/>
  <c r="L1277" i="8"/>
  <c r="M1277" i="8"/>
  <c r="N1277" i="8"/>
  <c r="O1277" i="8"/>
  <c r="P1277" i="8"/>
  <c r="Q1277" i="8"/>
  <c r="R1277" i="8"/>
  <c r="S1277" i="8"/>
  <c r="T1277" i="8"/>
  <c r="L1278" i="8"/>
  <c r="M1278" i="8"/>
  <c r="N1278" i="8"/>
  <c r="O1278" i="8"/>
  <c r="P1278" i="8"/>
  <c r="Q1278" i="8"/>
  <c r="R1278" i="8"/>
  <c r="S1278" i="8"/>
  <c r="T1278" i="8"/>
  <c r="L1279" i="8"/>
  <c r="M1279" i="8"/>
  <c r="N1279" i="8"/>
  <c r="O1279" i="8"/>
  <c r="P1279" i="8"/>
  <c r="Q1279" i="8"/>
  <c r="R1279" i="8"/>
  <c r="S1279" i="8"/>
  <c r="T1279" i="8"/>
  <c r="L1280" i="8"/>
  <c r="M1280" i="8"/>
  <c r="N1280" i="8"/>
  <c r="O1280" i="8"/>
  <c r="P1280" i="8"/>
  <c r="Q1280" i="8"/>
  <c r="R1280" i="8"/>
  <c r="S1280" i="8"/>
  <c r="T1280" i="8"/>
  <c r="L1281" i="8"/>
  <c r="M1281" i="8"/>
  <c r="N1281" i="8"/>
  <c r="O1281" i="8"/>
  <c r="P1281" i="8"/>
  <c r="Q1281" i="8"/>
  <c r="R1281" i="8"/>
  <c r="S1281" i="8"/>
  <c r="T1281" i="8"/>
  <c r="L1282" i="8"/>
  <c r="M1282" i="8"/>
  <c r="N1282" i="8"/>
  <c r="O1282" i="8"/>
  <c r="P1282" i="8"/>
  <c r="Q1282" i="8"/>
  <c r="R1282" i="8"/>
  <c r="S1282" i="8"/>
  <c r="T1282" i="8"/>
  <c r="L1283" i="8"/>
  <c r="M1283" i="8"/>
  <c r="N1283" i="8"/>
  <c r="O1283" i="8"/>
  <c r="P1283" i="8"/>
  <c r="Q1283" i="8"/>
  <c r="R1283" i="8"/>
  <c r="S1283" i="8"/>
  <c r="T1283" i="8"/>
  <c r="L1284" i="8"/>
  <c r="M1284" i="8"/>
  <c r="N1284" i="8"/>
  <c r="O1284" i="8"/>
  <c r="P1284" i="8"/>
  <c r="Q1284" i="8"/>
  <c r="R1284" i="8"/>
  <c r="S1284" i="8"/>
  <c r="T1284" i="8"/>
  <c r="L1285" i="8"/>
  <c r="M1285" i="8"/>
  <c r="N1285" i="8"/>
  <c r="O1285" i="8"/>
  <c r="P1285" i="8"/>
  <c r="Q1285" i="8"/>
  <c r="R1285" i="8"/>
  <c r="S1285" i="8"/>
  <c r="T1285" i="8"/>
  <c r="L1286" i="8"/>
  <c r="M1286" i="8"/>
  <c r="N1286" i="8"/>
  <c r="O1286" i="8"/>
  <c r="P1286" i="8"/>
  <c r="Q1286" i="8"/>
  <c r="R1286" i="8"/>
  <c r="S1286" i="8"/>
  <c r="T1286" i="8"/>
  <c r="L1287" i="8"/>
  <c r="M1287" i="8"/>
  <c r="N1287" i="8"/>
  <c r="O1287" i="8"/>
  <c r="P1287" i="8"/>
  <c r="Q1287" i="8"/>
  <c r="R1287" i="8"/>
  <c r="S1287" i="8"/>
  <c r="T1287" i="8"/>
  <c r="L1288" i="8"/>
  <c r="M1288" i="8"/>
  <c r="N1288" i="8"/>
  <c r="O1288" i="8"/>
  <c r="P1288" i="8"/>
  <c r="Q1288" i="8"/>
  <c r="R1288" i="8"/>
  <c r="S1288" i="8"/>
  <c r="T1288" i="8"/>
  <c r="L1289" i="8"/>
  <c r="M1289" i="8"/>
  <c r="N1289" i="8"/>
  <c r="O1289" i="8"/>
  <c r="P1289" i="8"/>
  <c r="Q1289" i="8"/>
  <c r="R1289" i="8"/>
  <c r="S1289" i="8"/>
  <c r="T1289" i="8"/>
  <c r="L1290" i="8"/>
  <c r="M1290" i="8"/>
  <c r="N1290" i="8"/>
  <c r="O1290" i="8"/>
  <c r="P1290" i="8"/>
  <c r="Q1290" i="8"/>
  <c r="R1290" i="8"/>
  <c r="S1290" i="8"/>
  <c r="T1290" i="8"/>
  <c r="L1291" i="8"/>
  <c r="M1291" i="8"/>
  <c r="N1291" i="8"/>
  <c r="O1291" i="8"/>
  <c r="P1291" i="8"/>
  <c r="Q1291" i="8"/>
  <c r="R1291" i="8"/>
  <c r="S1291" i="8"/>
  <c r="T1291" i="8"/>
  <c r="L1292" i="8"/>
  <c r="M1292" i="8"/>
  <c r="N1292" i="8"/>
  <c r="O1292" i="8"/>
  <c r="P1292" i="8"/>
  <c r="Q1292" i="8"/>
  <c r="R1292" i="8"/>
  <c r="S1292" i="8"/>
  <c r="T1292" i="8"/>
  <c r="L1293" i="8"/>
  <c r="M1293" i="8"/>
  <c r="N1293" i="8"/>
  <c r="O1293" i="8"/>
  <c r="P1293" i="8"/>
  <c r="Q1293" i="8"/>
  <c r="R1293" i="8"/>
  <c r="S1293" i="8"/>
  <c r="T1293" i="8"/>
  <c r="L1294" i="8"/>
  <c r="M1294" i="8"/>
  <c r="N1294" i="8"/>
  <c r="O1294" i="8"/>
  <c r="P1294" i="8"/>
  <c r="Q1294" i="8"/>
  <c r="R1294" i="8"/>
  <c r="S1294" i="8"/>
  <c r="T1294" i="8"/>
  <c r="L1295" i="8"/>
  <c r="M1295" i="8"/>
  <c r="N1295" i="8"/>
  <c r="O1295" i="8"/>
  <c r="P1295" i="8"/>
  <c r="Q1295" i="8"/>
  <c r="R1295" i="8"/>
  <c r="S1295" i="8"/>
  <c r="T1295" i="8"/>
  <c r="L1296" i="8"/>
  <c r="M1296" i="8"/>
  <c r="N1296" i="8"/>
  <c r="O1296" i="8"/>
  <c r="P1296" i="8"/>
  <c r="Q1296" i="8"/>
  <c r="R1296" i="8"/>
  <c r="S1296" i="8"/>
  <c r="T1296" i="8"/>
  <c r="L1297" i="8"/>
  <c r="M1297" i="8"/>
  <c r="N1297" i="8"/>
  <c r="O1297" i="8"/>
  <c r="P1297" i="8"/>
  <c r="Q1297" i="8"/>
  <c r="R1297" i="8"/>
  <c r="S1297" i="8"/>
  <c r="T1297" i="8"/>
  <c r="L1298" i="8"/>
  <c r="M1298" i="8"/>
  <c r="N1298" i="8"/>
  <c r="O1298" i="8"/>
  <c r="P1298" i="8"/>
  <c r="Q1298" i="8"/>
  <c r="R1298" i="8"/>
  <c r="S1298" i="8"/>
  <c r="T1298" i="8"/>
  <c r="L1299" i="8"/>
  <c r="M1299" i="8"/>
  <c r="N1299" i="8"/>
  <c r="O1299" i="8"/>
  <c r="P1299" i="8"/>
  <c r="Q1299" i="8"/>
  <c r="R1299" i="8"/>
  <c r="S1299" i="8"/>
  <c r="T1299" i="8"/>
  <c r="L1300" i="8"/>
  <c r="M1300" i="8"/>
  <c r="N1300" i="8"/>
  <c r="O1300" i="8"/>
  <c r="P1300" i="8"/>
  <c r="Q1300" i="8"/>
  <c r="R1300" i="8"/>
  <c r="S1300" i="8"/>
  <c r="T1300" i="8"/>
  <c r="L1301" i="8"/>
  <c r="M1301" i="8"/>
  <c r="N1301" i="8"/>
  <c r="O1301" i="8"/>
  <c r="P1301" i="8"/>
  <c r="Q1301" i="8"/>
  <c r="R1301" i="8"/>
  <c r="S1301" i="8"/>
  <c r="T1301" i="8"/>
  <c r="L1302" i="8"/>
  <c r="M1302" i="8"/>
  <c r="N1302" i="8"/>
  <c r="O1302" i="8"/>
  <c r="P1302" i="8"/>
  <c r="Q1302" i="8"/>
  <c r="R1302" i="8"/>
  <c r="S1302" i="8"/>
  <c r="T1302" i="8"/>
  <c r="L1303" i="8"/>
  <c r="M1303" i="8"/>
  <c r="N1303" i="8"/>
  <c r="O1303" i="8"/>
  <c r="P1303" i="8"/>
  <c r="Q1303" i="8"/>
  <c r="R1303" i="8"/>
  <c r="S1303" i="8"/>
  <c r="T1303" i="8"/>
  <c r="L1304" i="8"/>
  <c r="M1304" i="8"/>
  <c r="N1304" i="8"/>
  <c r="O1304" i="8"/>
  <c r="P1304" i="8"/>
  <c r="Q1304" i="8"/>
  <c r="R1304" i="8"/>
  <c r="S1304" i="8"/>
  <c r="T1304" i="8"/>
  <c r="L1305" i="8"/>
  <c r="M1305" i="8"/>
  <c r="N1305" i="8"/>
  <c r="O1305" i="8"/>
  <c r="P1305" i="8"/>
  <c r="Q1305" i="8"/>
  <c r="R1305" i="8"/>
  <c r="S1305" i="8"/>
  <c r="T1305" i="8"/>
  <c r="L1306" i="8"/>
  <c r="M1306" i="8"/>
  <c r="N1306" i="8"/>
  <c r="O1306" i="8"/>
  <c r="P1306" i="8"/>
  <c r="Q1306" i="8"/>
  <c r="R1306" i="8"/>
  <c r="S1306" i="8"/>
  <c r="T1306" i="8"/>
  <c r="L1307" i="8"/>
  <c r="M1307" i="8"/>
  <c r="N1307" i="8"/>
  <c r="O1307" i="8"/>
  <c r="P1307" i="8"/>
  <c r="Q1307" i="8"/>
  <c r="R1307" i="8"/>
  <c r="S1307" i="8"/>
  <c r="T1307" i="8"/>
  <c r="L1308" i="8"/>
  <c r="M1308" i="8"/>
  <c r="N1308" i="8"/>
  <c r="O1308" i="8"/>
  <c r="P1308" i="8"/>
  <c r="Q1308" i="8"/>
  <c r="R1308" i="8"/>
  <c r="S1308" i="8"/>
  <c r="T1308" i="8"/>
  <c r="L1309" i="8"/>
  <c r="M1309" i="8"/>
  <c r="N1309" i="8"/>
  <c r="O1309" i="8"/>
  <c r="P1309" i="8"/>
  <c r="Q1309" i="8"/>
  <c r="R1309" i="8"/>
  <c r="S1309" i="8"/>
  <c r="T1309" i="8"/>
  <c r="L1310" i="8"/>
  <c r="M1310" i="8"/>
  <c r="N1310" i="8"/>
  <c r="O1310" i="8"/>
  <c r="P1310" i="8"/>
  <c r="Q1310" i="8"/>
  <c r="R1310" i="8"/>
  <c r="S1310" i="8"/>
  <c r="T1310" i="8"/>
  <c r="L1311" i="8"/>
  <c r="M1311" i="8"/>
  <c r="N1311" i="8"/>
  <c r="O1311" i="8"/>
  <c r="P1311" i="8"/>
  <c r="Q1311" i="8"/>
  <c r="R1311" i="8"/>
  <c r="S1311" i="8"/>
  <c r="T1311" i="8"/>
  <c r="L1312" i="8"/>
  <c r="M1312" i="8"/>
  <c r="N1312" i="8"/>
  <c r="O1312" i="8"/>
  <c r="P1312" i="8"/>
  <c r="Q1312" i="8"/>
  <c r="R1312" i="8"/>
  <c r="S1312" i="8"/>
  <c r="T1312" i="8"/>
  <c r="L1313" i="8"/>
  <c r="M1313" i="8"/>
  <c r="N1313" i="8"/>
  <c r="O1313" i="8"/>
  <c r="P1313" i="8"/>
  <c r="Q1313" i="8"/>
  <c r="R1313" i="8"/>
  <c r="S1313" i="8"/>
  <c r="T1313" i="8"/>
  <c r="L1314" i="8"/>
  <c r="M1314" i="8"/>
  <c r="N1314" i="8"/>
  <c r="O1314" i="8"/>
  <c r="P1314" i="8"/>
  <c r="Q1314" i="8"/>
  <c r="R1314" i="8"/>
  <c r="S1314" i="8"/>
  <c r="T1314" i="8"/>
  <c r="L1315" i="8"/>
  <c r="M1315" i="8"/>
  <c r="N1315" i="8"/>
  <c r="O1315" i="8"/>
  <c r="P1315" i="8"/>
  <c r="Q1315" i="8"/>
  <c r="R1315" i="8"/>
  <c r="S1315" i="8"/>
  <c r="T1315" i="8"/>
  <c r="L1316" i="8"/>
  <c r="M1316" i="8"/>
  <c r="N1316" i="8"/>
  <c r="O1316" i="8"/>
  <c r="P1316" i="8"/>
  <c r="Q1316" i="8"/>
  <c r="R1316" i="8"/>
  <c r="S1316" i="8"/>
  <c r="T1316" i="8"/>
  <c r="L1317" i="8"/>
  <c r="M1317" i="8"/>
  <c r="N1317" i="8"/>
  <c r="O1317" i="8"/>
  <c r="P1317" i="8"/>
  <c r="Q1317" i="8"/>
  <c r="R1317" i="8"/>
  <c r="S1317" i="8"/>
  <c r="T1317" i="8"/>
  <c r="L1318" i="8"/>
  <c r="M1318" i="8"/>
  <c r="N1318" i="8"/>
  <c r="O1318" i="8"/>
  <c r="P1318" i="8"/>
  <c r="Q1318" i="8"/>
  <c r="R1318" i="8"/>
  <c r="S1318" i="8"/>
  <c r="T1318" i="8"/>
  <c r="L1319" i="8"/>
  <c r="M1319" i="8"/>
  <c r="N1319" i="8"/>
  <c r="O1319" i="8"/>
  <c r="P1319" i="8"/>
  <c r="Q1319" i="8"/>
  <c r="R1319" i="8"/>
  <c r="S1319" i="8"/>
  <c r="T1319" i="8"/>
  <c r="L1320" i="8"/>
  <c r="M1320" i="8"/>
  <c r="N1320" i="8"/>
  <c r="O1320" i="8"/>
  <c r="P1320" i="8"/>
  <c r="Q1320" i="8"/>
  <c r="R1320" i="8"/>
  <c r="S1320" i="8"/>
  <c r="T1320" i="8"/>
  <c r="L1321" i="8"/>
  <c r="M1321" i="8"/>
  <c r="N1321" i="8"/>
  <c r="O1321" i="8"/>
  <c r="P1321" i="8"/>
  <c r="Q1321" i="8"/>
  <c r="R1321" i="8"/>
  <c r="S1321" i="8"/>
  <c r="T1321" i="8"/>
  <c r="L1322" i="8"/>
  <c r="M1322" i="8"/>
  <c r="N1322" i="8"/>
  <c r="O1322" i="8"/>
  <c r="P1322" i="8"/>
  <c r="Q1322" i="8"/>
  <c r="R1322" i="8"/>
  <c r="S1322" i="8"/>
  <c r="T1322" i="8"/>
  <c r="L1323" i="8"/>
  <c r="M1323" i="8"/>
  <c r="N1323" i="8"/>
  <c r="O1323" i="8"/>
  <c r="P1323" i="8"/>
  <c r="Q1323" i="8"/>
  <c r="R1323" i="8"/>
  <c r="S1323" i="8"/>
  <c r="T1323" i="8"/>
  <c r="L1324" i="8"/>
  <c r="M1324" i="8"/>
  <c r="N1324" i="8"/>
  <c r="O1324" i="8"/>
  <c r="P1324" i="8"/>
  <c r="Q1324" i="8"/>
  <c r="R1324" i="8"/>
  <c r="S1324" i="8"/>
  <c r="T1324" i="8"/>
  <c r="L1325" i="8"/>
  <c r="M1325" i="8"/>
  <c r="N1325" i="8"/>
  <c r="O1325" i="8"/>
  <c r="P1325" i="8"/>
  <c r="Q1325" i="8"/>
  <c r="R1325" i="8"/>
  <c r="S1325" i="8"/>
  <c r="T1325" i="8"/>
  <c r="L1326" i="8"/>
  <c r="M1326" i="8"/>
  <c r="N1326" i="8"/>
  <c r="O1326" i="8"/>
  <c r="P1326" i="8"/>
  <c r="Q1326" i="8"/>
  <c r="R1326" i="8"/>
  <c r="S1326" i="8"/>
  <c r="T1326" i="8"/>
  <c r="L1327" i="8"/>
  <c r="M1327" i="8"/>
  <c r="N1327" i="8"/>
  <c r="O1327" i="8"/>
  <c r="P1327" i="8"/>
  <c r="Q1327" i="8"/>
  <c r="R1327" i="8"/>
  <c r="S1327" i="8"/>
  <c r="T1327" i="8"/>
  <c r="L1328" i="8"/>
  <c r="M1328" i="8"/>
  <c r="N1328" i="8"/>
  <c r="O1328" i="8"/>
  <c r="P1328" i="8"/>
  <c r="Q1328" i="8"/>
  <c r="R1328" i="8"/>
  <c r="S1328" i="8"/>
  <c r="T1328" i="8"/>
  <c r="L1329" i="8"/>
  <c r="M1329" i="8"/>
  <c r="N1329" i="8"/>
  <c r="O1329" i="8"/>
  <c r="P1329" i="8"/>
  <c r="Q1329" i="8"/>
  <c r="R1329" i="8"/>
  <c r="S1329" i="8"/>
  <c r="T1329" i="8"/>
  <c r="L1330" i="8"/>
  <c r="M1330" i="8"/>
  <c r="N1330" i="8"/>
  <c r="O1330" i="8"/>
  <c r="P1330" i="8"/>
  <c r="Q1330" i="8"/>
  <c r="R1330" i="8"/>
  <c r="S1330" i="8"/>
  <c r="T1330" i="8"/>
  <c r="L1331" i="8"/>
  <c r="M1331" i="8"/>
  <c r="N1331" i="8"/>
  <c r="O1331" i="8"/>
  <c r="P1331" i="8"/>
  <c r="Q1331" i="8"/>
  <c r="R1331" i="8"/>
  <c r="S1331" i="8"/>
  <c r="T1331" i="8"/>
  <c r="L1332" i="8"/>
  <c r="M1332" i="8"/>
  <c r="N1332" i="8"/>
  <c r="O1332" i="8"/>
  <c r="P1332" i="8"/>
  <c r="Q1332" i="8"/>
  <c r="R1332" i="8"/>
  <c r="S1332" i="8"/>
  <c r="T1332" i="8"/>
  <c r="L1333" i="8"/>
  <c r="M1333" i="8"/>
  <c r="N1333" i="8"/>
  <c r="O1333" i="8"/>
  <c r="P1333" i="8"/>
  <c r="Q1333" i="8"/>
  <c r="R1333" i="8"/>
  <c r="S1333" i="8"/>
  <c r="T1333" i="8"/>
  <c r="L1334" i="8"/>
  <c r="M1334" i="8"/>
  <c r="N1334" i="8"/>
  <c r="O1334" i="8"/>
  <c r="P1334" i="8"/>
  <c r="Q1334" i="8"/>
  <c r="R1334" i="8"/>
  <c r="S1334" i="8"/>
  <c r="T1334" i="8"/>
  <c r="L1335" i="8"/>
  <c r="M1335" i="8"/>
  <c r="N1335" i="8"/>
  <c r="O1335" i="8"/>
  <c r="P1335" i="8"/>
  <c r="Q1335" i="8"/>
  <c r="R1335" i="8"/>
  <c r="S1335" i="8"/>
  <c r="T1335" i="8"/>
  <c r="L1336" i="8"/>
  <c r="M1336" i="8"/>
  <c r="N1336" i="8"/>
  <c r="O1336" i="8"/>
  <c r="P1336" i="8"/>
  <c r="Q1336" i="8"/>
  <c r="R1336" i="8"/>
  <c r="S1336" i="8"/>
  <c r="T1336" i="8"/>
  <c r="L1337" i="8"/>
  <c r="M1337" i="8"/>
  <c r="N1337" i="8"/>
  <c r="O1337" i="8"/>
  <c r="P1337" i="8"/>
  <c r="Q1337" i="8"/>
  <c r="R1337" i="8"/>
  <c r="S1337" i="8"/>
  <c r="T1337" i="8"/>
  <c r="L1338" i="8"/>
  <c r="M1338" i="8"/>
  <c r="N1338" i="8"/>
  <c r="O1338" i="8"/>
  <c r="P1338" i="8"/>
  <c r="Q1338" i="8"/>
  <c r="R1338" i="8"/>
  <c r="S1338" i="8"/>
  <c r="T1338" i="8"/>
  <c r="L1339" i="8"/>
  <c r="M1339" i="8"/>
  <c r="N1339" i="8"/>
  <c r="O1339" i="8"/>
  <c r="P1339" i="8"/>
  <c r="Q1339" i="8"/>
  <c r="R1339" i="8"/>
  <c r="S1339" i="8"/>
  <c r="T1339" i="8"/>
  <c r="L1340" i="8"/>
  <c r="M1340" i="8"/>
  <c r="N1340" i="8"/>
  <c r="O1340" i="8"/>
  <c r="P1340" i="8"/>
  <c r="Q1340" i="8"/>
  <c r="R1340" i="8"/>
  <c r="S1340" i="8"/>
  <c r="T1340" i="8"/>
  <c r="L1341" i="8"/>
  <c r="M1341" i="8"/>
  <c r="N1341" i="8"/>
  <c r="O1341" i="8"/>
  <c r="P1341" i="8"/>
  <c r="Q1341" i="8"/>
  <c r="R1341" i="8"/>
  <c r="S1341" i="8"/>
  <c r="T1341" i="8"/>
  <c r="L1342" i="8"/>
  <c r="M1342" i="8"/>
  <c r="N1342" i="8"/>
  <c r="O1342" i="8"/>
  <c r="P1342" i="8"/>
  <c r="Q1342" i="8"/>
  <c r="R1342" i="8"/>
  <c r="S1342" i="8"/>
  <c r="T1342" i="8"/>
  <c r="L1343" i="8"/>
  <c r="M1343" i="8"/>
  <c r="N1343" i="8"/>
  <c r="O1343" i="8"/>
  <c r="P1343" i="8"/>
  <c r="Q1343" i="8"/>
  <c r="R1343" i="8"/>
  <c r="S1343" i="8"/>
  <c r="T1343" i="8"/>
  <c r="L1344" i="8"/>
  <c r="M1344" i="8"/>
  <c r="N1344" i="8"/>
  <c r="O1344" i="8"/>
  <c r="P1344" i="8"/>
  <c r="Q1344" i="8"/>
  <c r="R1344" i="8"/>
  <c r="S1344" i="8"/>
  <c r="T1344" i="8"/>
  <c r="L1345" i="8"/>
  <c r="M1345" i="8"/>
  <c r="N1345" i="8"/>
  <c r="O1345" i="8"/>
  <c r="P1345" i="8"/>
  <c r="Q1345" i="8"/>
  <c r="R1345" i="8"/>
  <c r="S1345" i="8"/>
  <c r="T1345" i="8"/>
  <c r="L1346" i="8"/>
  <c r="M1346" i="8"/>
  <c r="N1346" i="8"/>
  <c r="O1346" i="8"/>
  <c r="P1346" i="8"/>
  <c r="Q1346" i="8"/>
  <c r="R1346" i="8"/>
  <c r="S1346" i="8"/>
  <c r="T1346" i="8"/>
  <c r="L1347" i="8"/>
  <c r="M1347" i="8"/>
  <c r="N1347" i="8"/>
  <c r="O1347" i="8"/>
  <c r="P1347" i="8"/>
  <c r="Q1347" i="8"/>
  <c r="R1347" i="8"/>
  <c r="S1347" i="8"/>
  <c r="T1347" i="8"/>
  <c r="L1348" i="8"/>
  <c r="M1348" i="8"/>
  <c r="N1348" i="8"/>
  <c r="O1348" i="8"/>
  <c r="P1348" i="8"/>
  <c r="Q1348" i="8"/>
  <c r="R1348" i="8"/>
  <c r="S1348" i="8"/>
  <c r="T1348" i="8"/>
  <c r="L1349" i="8"/>
  <c r="M1349" i="8"/>
  <c r="N1349" i="8"/>
  <c r="O1349" i="8"/>
  <c r="P1349" i="8"/>
  <c r="Q1349" i="8"/>
  <c r="R1349" i="8"/>
  <c r="S1349" i="8"/>
  <c r="T1349" i="8"/>
  <c r="L1350" i="8"/>
  <c r="M1350" i="8"/>
  <c r="N1350" i="8"/>
  <c r="O1350" i="8"/>
  <c r="P1350" i="8"/>
  <c r="Q1350" i="8"/>
  <c r="R1350" i="8"/>
  <c r="S1350" i="8"/>
  <c r="T1350" i="8"/>
  <c r="L1351" i="8"/>
  <c r="M1351" i="8"/>
  <c r="N1351" i="8"/>
  <c r="O1351" i="8"/>
  <c r="P1351" i="8"/>
  <c r="Q1351" i="8"/>
  <c r="R1351" i="8"/>
  <c r="S1351" i="8"/>
  <c r="T1351" i="8"/>
  <c r="L1352" i="8"/>
  <c r="M1352" i="8"/>
  <c r="N1352" i="8"/>
  <c r="O1352" i="8"/>
  <c r="P1352" i="8"/>
  <c r="Q1352" i="8"/>
  <c r="R1352" i="8"/>
  <c r="S1352" i="8"/>
  <c r="T1352" i="8"/>
  <c r="L1353" i="8"/>
  <c r="M1353" i="8"/>
  <c r="N1353" i="8"/>
  <c r="O1353" i="8"/>
  <c r="P1353" i="8"/>
  <c r="Q1353" i="8"/>
  <c r="R1353" i="8"/>
  <c r="S1353" i="8"/>
  <c r="T1353" i="8"/>
  <c r="L1354" i="8"/>
  <c r="M1354" i="8"/>
  <c r="N1354" i="8"/>
  <c r="O1354" i="8"/>
  <c r="P1354" i="8"/>
  <c r="Q1354" i="8"/>
  <c r="R1354" i="8"/>
  <c r="S1354" i="8"/>
  <c r="T1354" i="8"/>
  <c r="L1355" i="8"/>
  <c r="M1355" i="8"/>
  <c r="N1355" i="8"/>
  <c r="O1355" i="8"/>
  <c r="P1355" i="8"/>
  <c r="Q1355" i="8"/>
  <c r="R1355" i="8"/>
  <c r="S1355" i="8"/>
  <c r="T1355" i="8"/>
  <c r="L1356" i="8"/>
  <c r="M1356" i="8"/>
  <c r="N1356" i="8"/>
  <c r="O1356" i="8"/>
  <c r="P1356" i="8"/>
  <c r="Q1356" i="8"/>
  <c r="R1356" i="8"/>
  <c r="S1356" i="8"/>
  <c r="T1356" i="8"/>
  <c r="L1357" i="8"/>
  <c r="M1357" i="8"/>
  <c r="N1357" i="8"/>
  <c r="O1357" i="8"/>
  <c r="P1357" i="8"/>
  <c r="Q1357" i="8"/>
  <c r="R1357" i="8"/>
  <c r="S1357" i="8"/>
  <c r="T1357" i="8"/>
  <c r="L1358" i="8"/>
  <c r="M1358" i="8"/>
  <c r="N1358" i="8"/>
  <c r="O1358" i="8"/>
  <c r="P1358" i="8"/>
  <c r="Q1358" i="8"/>
  <c r="R1358" i="8"/>
  <c r="S1358" i="8"/>
  <c r="T1358" i="8"/>
  <c r="L1359" i="8"/>
  <c r="M1359" i="8"/>
  <c r="N1359" i="8"/>
  <c r="O1359" i="8"/>
  <c r="P1359" i="8"/>
  <c r="Q1359" i="8"/>
  <c r="R1359" i="8"/>
  <c r="S1359" i="8"/>
  <c r="T1359" i="8"/>
  <c r="L1360" i="8"/>
  <c r="M1360" i="8"/>
  <c r="N1360" i="8"/>
  <c r="O1360" i="8"/>
  <c r="P1360" i="8"/>
  <c r="Q1360" i="8"/>
  <c r="R1360" i="8"/>
  <c r="S1360" i="8"/>
  <c r="T1360" i="8"/>
  <c r="L1361" i="8"/>
  <c r="M1361" i="8"/>
  <c r="N1361" i="8"/>
  <c r="O1361" i="8"/>
  <c r="P1361" i="8"/>
  <c r="Q1361" i="8"/>
  <c r="R1361" i="8"/>
  <c r="S1361" i="8"/>
  <c r="T1361" i="8"/>
  <c r="L1362" i="8"/>
  <c r="M1362" i="8"/>
  <c r="N1362" i="8"/>
  <c r="O1362" i="8"/>
  <c r="P1362" i="8"/>
  <c r="Q1362" i="8"/>
  <c r="R1362" i="8"/>
  <c r="S1362" i="8"/>
  <c r="T1362" i="8"/>
  <c r="L1363" i="8"/>
  <c r="M1363" i="8"/>
  <c r="N1363" i="8"/>
  <c r="O1363" i="8"/>
  <c r="P1363" i="8"/>
  <c r="Q1363" i="8"/>
  <c r="R1363" i="8"/>
  <c r="S1363" i="8"/>
  <c r="T1363" i="8"/>
  <c r="L1364" i="8"/>
  <c r="M1364" i="8"/>
  <c r="N1364" i="8"/>
  <c r="O1364" i="8"/>
  <c r="P1364" i="8"/>
  <c r="Q1364" i="8"/>
  <c r="R1364" i="8"/>
  <c r="S1364" i="8"/>
  <c r="T1364" i="8"/>
  <c r="L1365" i="8"/>
  <c r="M1365" i="8"/>
  <c r="N1365" i="8"/>
  <c r="O1365" i="8"/>
  <c r="P1365" i="8"/>
  <c r="Q1365" i="8"/>
  <c r="R1365" i="8"/>
  <c r="S1365" i="8"/>
  <c r="T1365" i="8"/>
  <c r="L1366" i="8"/>
  <c r="M1366" i="8"/>
  <c r="N1366" i="8"/>
  <c r="O1366" i="8"/>
  <c r="P1366" i="8"/>
  <c r="Q1366" i="8"/>
  <c r="R1366" i="8"/>
  <c r="S1366" i="8"/>
  <c r="T1366" i="8"/>
  <c r="L1367" i="8"/>
  <c r="M1367" i="8"/>
  <c r="N1367" i="8"/>
  <c r="O1367" i="8"/>
  <c r="P1367" i="8"/>
  <c r="Q1367" i="8"/>
  <c r="R1367" i="8"/>
  <c r="S1367" i="8"/>
  <c r="T1367" i="8"/>
  <c r="L1368" i="8"/>
  <c r="M1368" i="8"/>
  <c r="N1368" i="8"/>
  <c r="O1368" i="8"/>
  <c r="P1368" i="8"/>
  <c r="Q1368" i="8"/>
  <c r="R1368" i="8"/>
  <c r="S1368" i="8"/>
  <c r="T1368" i="8"/>
  <c r="L1369" i="8"/>
  <c r="M1369" i="8"/>
  <c r="N1369" i="8"/>
  <c r="O1369" i="8"/>
  <c r="P1369" i="8"/>
  <c r="Q1369" i="8"/>
  <c r="R1369" i="8"/>
  <c r="S1369" i="8"/>
  <c r="T1369" i="8"/>
  <c r="L1370" i="8"/>
  <c r="M1370" i="8"/>
  <c r="N1370" i="8"/>
  <c r="O1370" i="8"/>
  <c r="P1370" i="8"/>
  <c r="Q1370" i="8"/>
  <c r="R1370" i="8"/>
  <c r="S1370" i="8"/>
  <c r="T1370" i="8"/>
  <c r="L1371" i="8"/>
  <c r="M1371" i="8"/>
  <c r="N1371" i="8"/>
  <c r="O1371" i="8"/>
  <c r="P1371" i="8"/>
  <c r="Q1371" i="8"/>
  <c r="R1371" i="8"/>
  <c r="S1371" i="8"/>
  <c r="T1371" i="8"/>
  <c r="L1372" i="8"/>
  <c r="M1372" i="8"/>
  <c r="N1372" i="8"/>
  <c r="O1372" i="8"/>
  <c r="P1372" i="8"/>
  <c r="Q1372" i="8"/>
  <c r="R1372" i="8"/>
  <c r="S1372" i="8"/>
  <c r="T1372" i="8"/>
  <c r="L1373" i="8"/>
  <c r="M1373" i="8"/>
  <c r="N1373" i="8"/>
  <c r="O1373" i="8"/>
  <c r="P1373" i="8"/>
  <c r="Q1373" i="8"/>
  <c r="R1373" i="8"/>
  <c r="S1373" i="8"/>
  <c r="T1373" i="8"/>
  <c r="L1374" i="8"/>
  <c r="M1374" i="8"/>
  <c r="N1374" i="8"/>
  <c r="O1374" i="8"/>
  <c r="P1374" i="8"/>
  <c r="Q1374" i="8"/>
  <c r="R1374" i="8"/>
  <c r="S1374" i="8"/>
  <c r="T1374" i="8"/>
  <c r="L1375" i="8"/>
  <c r="M1375" i="8"/>
  <c r="N1375" i="8"/>
  <c r="O1375" i="8"/>
  <c r="P1375" i="8"/>
  <c r="Q1375" i="8"/>
  <c r="R1375" i="8"/>
  <c r="S1375" i="8"/>
  <c r="T1375" i="8"/>
  <c r="L1376" i="8"/>
  <c r="M1376" i="8"/>
  <c r="N1376" i="8"/>
  <c r="O1376" i="8"/>
  <c r="P1376" i="8"/>
  <c r="Q1376" i="8"/>
  <c r="R1376" i="8"/>
  <c r="S1376" i="8"/>
  <c r="T1376" i="8"/>
  <c r="L1377" i="8"/>
  <c r="M1377" i="8"/>
  <c r="N1377" i="8"/>
  <c r="O1377" i="8"/>
  <c r="P1377" i="8"/>
  <c r="Q1377" i="8"/>
  <c r="R1377" i="8"/>
  <c r="S1377" i="8"/>
  <c r="T1377" i="8"/>
  <c r="L1378" i="8"/>
  <c r="M1378" i="8"/>
  <c r="N1378" i="8"/>
  <c r="O1378" i="8"/>
  <c r="P1378" i="8"/>
  <c r="Q1378" i="8"/>
  <c r="R1378" i="8"/>
  <c r="S1378" i="8"/>
  <c r="T1378" i="8"/>
  <c r="L1379" i="8"/>
  <c r="M1379" i="8"/>
  <c r="N1379" i="8"/>
  <c r="O1379" i="8"/>
  <c r="P1379" i="8"/>
  <c r="Q1379" i="8"/>
  <c r="R1379" i="8"/>
  <c r="S1379" i="8"/>
  <c r="T1379" i="8"/>
  <c r="L1380" i="8"/>
  <c r="M1380" i="8"/>
  <c r="N1380" i="8"/>
  <c r="O1380" i="8"/>
  <c r="P1380" i="8"/>
  <c r="Q1380" i="8"/>
  <c r="R1380" i="8"/>
  <c r="S1380" i="8"/>
  <c r="T1380" i="8"/>
  <c r="L1381" i="8"/>
  <c r="M1381" i="8"/>
  <c r="N1381" i="8"/>
  <c r="O1381" i="8"/>
  <c r="P1381" i="8"/>
  <c r="Q1381" i="8"/>
  <c r="R1381" i="8"/>
  <c r="S1381" i="8"/>
  <c r="T1381" i="8"/>
  <c r="L1382" i="8"/>
  <c r="M1382" i="8"/>
  <c r="N1382" i="8"/>
  <c r="O1382" i="8"/>
  <c r="P1382" i="8"/>
  <c r="Q1382" i="8"/>
  <c r="R1382" i="8"/>
  <c r="S1382" i="8"/>
  <c r="T1382" i="8"/>
  <c r="L1383" i="8"/>
  <c r="M1383" i="8"/>
  <c r="N1383" i="8"/>
  <c r="O1383" i="8"/>
  <c r="P1383" i="8"/>
  <c r="Q1383" i="8"/>
  <c r="R1383" i="8"/>
  <c r="S1383" i="8"/>
  <c r="T1383" i="8"/>
  <c r="L1384" i="8"/>
  <c r="M1384" i="8"/>
  <c r="N1384" i="8"/>
  <c r="O1384" i="8"/>
  <c r="P1384" i="8"/>
  <c r="Q1384" i="8"/>
  <c r="R1384" i="8"/>
  <c r="S1384" i="8"/>
  <c r="T1384" i="8"/>
  <c r="L1385" i="8"/>
  <c r="M1385" i="8"/>
  <c r="N1385" i="8"/>
  <c r="O1385" i="8"/>
  <c r="P1385" i="8"/>
  <c r="Q1385" i="8"/>
  <c r="R1385" i="8"/>
  <c r="S1385" i="8"/>
  <c r="T1385" i="8"/>
  <c r="L1386" i="8"/>
  <c r="M1386" i="8"/>
  <c r="N1386" i="8"/>
  <c r="O1386" i="8"/>
  <c r="P1386" i="8"/>
  <c r="Q1386" i="8"/>
  <c r="R1386" i="8"/>
  <c r="S1386" i="8"/>
  <c r="T1386" i="8"/>
  <c r="L1387" i="8"/>
  <c r="M1387" i="8"/>
  <c r="N1387" i="8"/>
  <c r="O1387" i="8"/>
  <c r="P1387" i="8"/>
  <c r="Q1387" i="8"/>
  <c r="R1387" i="8"/>
  <c r="S1387" i="8"/>
  <c r="T1387" i="8"/>
  <c r="L1388" i="8"/>
  <c r="M1388" i="8"/>
  <c r="N1388" i="8"/>
  <c r="O1388" i="8"/>
  <c r="P1388" i="8"/>
  <c r="Q1388" i="8"/>
  <c r="R1388" i="8"/>
  <c r="S1388" i="8"/>
  <c r="T1388" i="8"/>
  <c r="L1389" i="8"/>
  <c r="M1389" i="8"/>
  <c r="N1389" i="8"/>
  <c r="O1389" i="8"/>
  <c r="P1389" i="8"/>
  <c r="Q1389" i="8"/>
  <c r="R1389" i="8"/>
  <c r="S1389" i="8"/>
  <c r="T1389" i="8"/>
  <c r="L1390" i="8"/>
  <c r="M1390" i="8"/>
  <c r="N1390" i="8"/>
  <c r="O1390" i="8"/>
  <c r="P1390" i="8"/>
  <c r="Q1390" i="8"/>
  <c r="R1390" i="8"/>
  <c r="S1390" i="8"/>
  <c r="T1390" i="8"/>
  <c r="L1391" i="8"/>
  <c r="M1391" i="8"/>
  <c r="N1391" i="8"/>
  <c r="O1391" i="8"/>
  <c r="P1391" i="8"/>
  <c r="Q1391" i="8"/>
  <c r="R1391" i="8"/>
  <c r="S1391" i="8"/>
  <c r="T1391" i="8"/>
  <c r="L1392" i="8"/>
  <c r="M1392" i="8"/>
  <c r="N1392" i="8"/>
  <c r="O1392" i="8"/>
  <c r="P1392" i="8"/>
  <c r="Q1392" i="8"/>
  <c r="R1392" i="8"/>
  <c r="S1392" i="8"/>
  <c r="T1392" i="8"/>
  <c r="L1393" i="8"/>
  <c r="M1393" i="8"/>
  <c r="N1393" i="8"/>
  <c r="O1393" i="8"/>
  <c r="P1393" i="8"/>
  <c r="Q1393" i="8"/>
  <c r="R1393" i="8"/>
  <c r="S1393" i="8"/>
  <c r="T1393" i="8"/>
  <c r="L1394" i="8"/>
  <c r="M1394" i="8"/>
  <c r="N1394" i="8"/>
  <c r="O1394" i="8"/>
  <c r="P1394" i="8"/>
  <c r="Q1394" i="8"/>
  <c r="R1394" i="8"/>
  <c r="S1394" i="8"/>
  <c r="T1394" i="8"/>
  <c r="L1395" i="8"/>
  <c r="M1395" i="8"/>
  <c r="N1395" i="8"/>
  <c r="O1395" i="8"/>
  <c r="P1395" i="8"/>
  <c r="Q1395" i="8"/>
  <c r="R1395" i="8"/>
  <c r="S1395" i="8"/>
  <c r="T1395" i="8"/>
  <c r="L1396" i="8"/>
  <c r="M1396" i="8"/>
  <c r="N1396" i="8"/>
  <c r="O1396" i="8"/>
  <c r="P1396" i="8"/>
  <c r="Q1396" i="8"/>
  <c r="R1396" i="8"/>
  <c r="S1396" i="8"/>
  <c r="T1396" i="8"/>
  <c r="L1397" i="8"/>
  <c r="M1397" i="8"/>
  <c r="N1397" i="8"/>
  <c r="O1397" i="8"/>
  <c r="P1397" i="8"/>
  <c r="Q1397" i="8"/>
  <c r="R1397" i="8"/>
  <c r="S1397" i="8"/>
  <c r="T1397" i="8"/>
  <c r="L1398" i="8"/>
  <c r="M1398" i="8"/>
  <c r="N1398" i="8"/>
  <c r="O1398" i="8"/>
  <c r="P1398" i="8"/>
  <c r="Q1398" i="8"/>
  <c r="R1398" i="8"/>
  <c r="S1398" i="8"/>
  <c r="T1398" i="8"/>
  <c r="L1399" i="8"/>
  <c r="M1399" i="8"/>
  <c r="N1399" i="8"/>
  <c r="O1399" i="8"/>
  <c r="P1399" i="8"/>
  <c r="Q1399" i="8"/>
  <c r="R1399" i="8"/>
  <c r="S1399" i="8"/>
  <c r="T1399" i="8"/>
  <c r="L1400" i="8"/>
  <c r="M1400" i="8"/>
  <c r="N1400" i="8"/>
  <c r="O1400" i="8"/>
  <c r="P1400" i="8"/>
  <c r="Q1400" i="8"/>
  <c r="R1400" i="8"/>
  <c r="S1400" i="8"/>
  <c r="T1400" i="8"/>
  <c r="L1401" i="8"/>
  <c r="M1401" i="8"/>
  <c r="N1401" i="8"/>
  <c r="O1401" i="8"/>
  <c r="P1401" i="8"/>
  <c r="Q1401" i="8"/>
  <c r="R1401" i="8"/>
  <c r="S1401" i="8"/>
  <c r="T1401" i="8"/>
  <c r="L1402" i="8"/>
  <c r="M1402" i="8"/>
  <c r="N1402" i="8"/>
  <c r="O1402" i="8"/>
  <c r="P1402" i="8"/>
  <c r="Q1402" i="8"/>
  <c r="R1402" i="8"/>
  <c r="S1402" i="8"/>
  <c r="T1402" i="8"/>
  <c r="L1403" i="8"/>
  <c r="M1403" i="8"/>
  <c r="N1403" i="8"/>
  <c r="O1403" i="8"/>
  <c r="P1403" i="8"/>
  <c r="Q1403" i="8"/>
  <c r="R1403" i="8"/>
  <c r="S1403" i="8"/>
  <c r="T1403" i="8"/>
  <c r="L1404" i="8"/>
  <c r="M1404" i="8"/>
  <c r="N1404" i="8"/>
  <c r="O1404" i="8"/>
  <c r="P1404" i="8"/>
  <c r="Q1404" i="8"/>
  <c r="R1404" i="8"/>
  <c r="S1404" i="8"/>
  <c r="T1404" i="8"/>
  <c r="L1405" i="8"/>
  <c r="M1405" i="8"/>
  <c r="N1405" i="8"/>
  <c r="O1405" i="8"/>
  <c r="P1405" i="8"/>
  <c r="Q1405" i="8"/>
  <c r="R1405" i="8"/>
  <c r="S1405" i="8"/>
  <c r="T1405" i="8"/>
  <c r="L1406" i="8"/>
  <c r="M1406" i="8"/>
  <c r="N1406" i="8"/>
  <c r="O1406" i="8"/>
  <c r="P1406" i="8"/>
  <c r="Q1406" i="8"/>
  <c r="R1406" i="8"/>
  <c r="S1406" i="8"/>
  <c r="T1406" i="8"/>
  <c r="L1407" i="8"/>
  <c r="M1407" i="8"/>
  <c r="N1407" i="8"/>
  <c r="O1407" i="8"/>
  <c r="P1407" i="8"/>
  <c r="Q1407" i="8"/>
  <c r="R1407" i="8"/>
  <c r="S1407" i="8"/>
  <c r="T1407" i="8"/>
  <c r="L1408" i="8"/>
  <c r="M1408" i="8"/>
  <c r="N1408" i="8"/>
  <c r="O1408" i="8"/>
  <c r="P1408" i="8"/>
  <c r="Q1408" i="8"/>
  <c r="R1408" i="8"/>
  <c r="S1408" i="8"/>
  <c r="T1408" i="8"/>
  <c r="L1409" i="8"/>
  <c r="M1409" i="8"/>
  <c r="N1409" i="8"/>
  <c r="O1409" i="8"/>
  <c r="P1409" i="8"/>
  <c r="Q1409" i="8"/>
  <c r="R1409" i="8"/>
  <c r="S1409" i="8"/>
  <c r="T1409" i="8"/>
  <c r="L1410" i="8"/>
  <c r="M1410" i="8"/>
  <c r="N1410" i="8"/>
  <c r="O1410" i="8"/>
  <c r="P1410" i="8"/>
  <c r="Q1410" i="8"/>
  <c r="R1410" i="8"/>
  <c r="S1410" i="8"/>
  <c r="T1410" i="8"/>
  <c r="L1411" i="8"/>
  <c r="M1411" i="8"/>
  <c r="N1411" i="8"/>
  <c r="O1411" i="8"/>
  <c r="P1411" i="8"/>
  <c r="Q1411" i="8"/>
  <c r="R1411" i="8"/>
  <c r="S1411" i="8"/>
  <c r="T1411" i="8"/>
  <c r="L1412" i="8"/>
  <c r="M1412" i="8"/>
  <c r="N1412" i="8"/>
  <c r="O1412" i="8"/>
  <c r="P1412" i="8"/>
  <c r="Q1412" i="8"/>
  <c r="R1412" i="8"/>
  <c r="S1412" i="8"/>
  <c r="T1412" i="8"/>
  <c r="L1413" i="8"/>
  <c r="M1413" i="8"/>
  <c r="N1413" i="8"/>
  <c r="O1413" i="8"/>
  <c r="P1413" i="8"/>
  <c r="Q1413" i="8"/>
  <c r="R1413" i="8"/>
  <c r="S1413" i="8"/>
  <c r="T1413" i="8"/>
  <c r="L1414" i="8"/>
  <c r="M1414" i="8"/>
  <c r="N1414" i="8"/>
  <c r="O1414" i="8"/>
  <c r="P1414" i="8"/>
  <c r="Q1414" i="8"/>
  <c r="R1414" i="8"/>
  <c r="S1414" i="8"/>
  <c r="T1414" i="8"/>
  <c r="L1415" i="8"/>
  <c r="M1415" i="8"/>
  <c r="N1415" i="8"/>
  <c r="O1415" i="8"/>
  <c r="P1415" i="8"/>
  <c r="Q1415" i="8"/>
  <c r="R1415" i="8"/>
  <c r="S1415" i="8"/>
  <c r="T1415" i="8"/>
  <c r="L1416" i="8"/>
  <c r="M1416" i="8"/>
  <c r="N1416" i="8"/>
  <c r="O1416" i="8"/>
  <c r="P1416" i="8"/>
  <c r="Q1416" i="8"/>
  <c r="R1416" i="8"/>
  <c r="S1416" i="8"/>
  <c r="T1416" i="8"/>
  <c r="L1417" i="8"/>
  <c r="M1417" i="8"/>
  <c r="N1417" i="8"/>
  <c r="O1417" i="8"/>
  <c r="P1417" i="8"/>
  <c r="Q1417" i="8"/>
  <c r="R1417" i="8"/>
  <c r="S1417" i="8"/>
  <c r="T1417" i="8"/>
  <c r="L1418" i="8"/>
  <c r="M1418" i="8"/>
  <c r="N1418" i="8"/>
  <c r="O1418" i="8"/>
  <c r="P1418" i="8"/>
  <c r="Q1418" i="8"/>
  <c r="R1418" i="8"/>
  <c r="S1418" i="8"/>
  <c r="T1418" i="8"/>
  <c r="L1419" i="8"/>
  <c r="M1419" i="8"/>
  <c r="N1419" i="8"/>
  <c r="O1419" i="8"/>
  <c r="P1419" i="8"/>
  <c r="Q1419" i="8"/>
  <c r="R1419" i="8"/>
  <c r="S1419" i="8"/>
  <c r="T1419" i="8"/>
  <c r="L1420" i="8"/>
  <c r="M1420" i="8"/>
  <c r="N1420" i="8"/>
  <c r="O1420" i="8"/>
  <c r="P1420" i="8"/>
  <c r="Q1420" i="8"/>
  <c r="R1420" i="8"/>
  <c r="S1420" i="8"/>
  <c r="T1420" i="8"/>
  <c r="L1421" i="8"/>
  <c r="M1421" i="8"/>
  <c r="N1421" i="8"/>
  <c r="O1421" i="8"/>
  <c r="P1421" i="8"/>
  <c r="Q1421" i="8"/>
  <c r="R1421" i="8"/>
  <c r="S1421" i="8"/>
  <c r="T1421" i="8"/>
  <c r="L1422" i="8"/>
  <c r="M1422" i="8"/>
  <c r="N1422" i="8"/>
  <c r="O1422" i="8"/>
  <c r="P1422" i="8"/>
  <c r="Q1422" i="8"/>
  <c r="R1422" i="8"/>
  <c r="S1422" i="8"/>
  <c r="T1422" i="8"/>
  <c r="L1423" i="8"/>
  <c r="M1423" i="8"/>
  <c r="N1423" i="8"/>
  <c r="O1423" i="8"/>
  <c r="P1423" i="8"/>
  <c r="Q1423" i="8"/>
  <c r="R1423" i="8"/>
  <c r="S1423" i="8"/>
  <c r="T1423" i="8"/>
  <c r="L1424" i="8"/>
  <c r="M1424" i="8"/>
  <c r="N1424" i="8"/>
  <c r="O1424" i="8"/>
  <c r="P1424" i="8"/>
  <c r="Q1424" i="8"/>
  <c r="R1424" i="8"/>
  <c r="S1424" i="8"/>
  <c r="T1424" i="8"/>
  <c r="L1425" i="8"/>
  <c r="M1425" i="8"/>
  <c r="N1425" i="8"/>
  <c r="O1425" i="8"/>
  <c r="P1425" i="8"/>
  <c r="Q1425" i="8"/>
  <c r="R1425" i="8"/>
  <c r="S1425" i="8"/>
  <c r="T1425" i="8"/>
  <c r="L1426" i="8"/>
  <c r="M1426" i="8"/>
  <c r="N1426" i="8"/>
  <c r="O1426" i="8"/>
  <c r="P1426" i="8"/>
  <c r="Q1426" i="8"/>
  <c r="R1426" i="8"/>
  <c r="S1426" i="8"/>
  <c r="T1426" i="8"/>
  <c r="L1427" i="8"/>
  <c r="M1427" i="8"/>
  <c r="N1427" i="8"/>
  <c r="O1427" i="8"/>
  <c r="P1427" i="8"/>
  <c r="Q1427" i="8"/>
  <c r="R1427" i="8"/>
  <c r="S1427" i="8"/>
  <c r="T1427" i="8"/>
  <c r="L1428" i="8"/>
  <c r="M1428" i="8"/>
  <c r="N1428" i="8"/>
  <c r="O1428" i="8"/>
  <c r="P1428" i="8"/>
  <c r="Q1428" i="8"/>
  <c r="R1428" i="8"/>
  <c r="S1428" i="8"/>
  <c r="T1428" i="8"/>
  <c r="L1429" i="8"/>
  <c r="M1429" i="8"/>
  <c r="N1429" i="8"/>
  <c r="O1429" i="8"/>
  <c r="P1429" i="8"/>
  <c r="Q1429" i="8"/>
  <c r="R1429" i="8"/>
  <c r="S1429" i="8"/>
  <c r="T1429" i="8"/>
  <c r="L1430" i="8"/>
  <c r="M1430" i="8"/>
  <c r="N1430" i="8"/>
  <c r="O1430" i="8"/>
  <c r="P1430" i="8"/>
  <c r="Q1430" i="8"/>
  <c r="R1430" i="8"/>
  <c r="S1430" i="8"/>
  <c r="T1430" i="8"/>
  <c r="L1431" i="8"/>
  <c r="M1431" i="8"/>
  <c r="N1431" i="8"/>
  <c r="O1431" i="8"/>
  <c r="P1431" i="8"/>
  <c r="Q1431" i="8"/>
  <c r="R1431" i="8"/>
  <c r="S1431" i="8"/>
  <c r="T1431" i="8"/>
  <c r="L1432" i="8"/>
  <c r="M1432" i="8"/>
  <c r="N1432" i="8"/>
  <c r="O1432" i="8"/>
  <c r="P1432" i="8"/>
  <c r="Q1432" i="8"/>
  <c r="R1432" i="8"/>
  <c r="S1432" i="8"/>
  <c r="T1432" i="8"/>
  <c r="L1433" i="8"/>
  <c r="M1433" i="8"/>
  <c r="N1433" i="8"/>
  <c r="O1433" i="8"/>
  <c r="P1433" i="8"/>
  <c r="Q1433" i="8"/>
  <c r="R1433" i="8"/>
  <c r="S1433" i="8"/>
  <c r="T1433" i="8"/>
  <c r="L1434" i="8"/>
  <c r="M1434" i="8"/>
  <c r="N1434" i="8"/>
  <c r="O1434" i="8"/>
  <c r="P1434" i="8"/>
  <c r="Q1434" i="8"/>
  <c r="R1434" i="8"/>
  <c r="S1434" i="8"/>
  <c r="T1434" i="8"/>
  <c r="L1435" i="8"/>
  <c r="M1435" i="8"/>
  <c r="N1435" i="8"/>
  <c r="O1435" i="8"/>
  <c r="P1435" i="8"/>
  <c r="Q1435" i="8"/>
  <c r="R1435" i="8"/>
  <c r="S1435" i="8"/>
  <c r="T1435" i="8"/>
  <c r="L1436" i="8"/>
  <c r="M1436" i="8"/>
  <c r="N1436" i="8"/>
  <c r="O1436" i="8"/>
  <c r="P1436" i="8"/>
  <c r="Q1436" i="8"/>
  <c r="R1436" i="8"/>
  <c r="S1436" i="8"/>
  <c r="T1436" i="8"/>
  <c r="L1437" i="8"/>
  <c r="M1437" i="8"/>
  <c r="N1437" i="8"/>
  <c r="O1437" i="8"/>
  <c r="P1437" i="8"/>
  <c r="Q1437" i="8"/>
  <c r="R1437" i="8"/>
  <c r="S1437" i="8"/>
  <c r="T1437" i="8"/>
  <c r="L1438" i="8"/>
  <c r="M1438" i="8"/>
  <c r="N1438" i="8"/>
  <c r="O1438" i="8"/>
  <c r="P1438" i="8"/>
  <c r="Q1438" i="8"/>
  <c r="R1438" i="8"/>
  <c r="S1438" i="8"/>
  <c r="T1438" i="8"/>
  <c r="L1439" i="8"/>
  <c r="M1439" i="8"/>
  <c r="N1439" i="8"/>
  <c r="O1439" i="8"/>
  <c r="P1439" i="8"/>
  <c r="Q1439" i="8"/>
  <c r="R1439" i="8"/>
  <c r="S1439" i="8"/>
  <c r="T1439" i="8"/>
  <c r="L1440" i="8"/>
  <c r="M1440" i="8"/>
  <c r="N1440" i="8"/>
  <c r="O1440" i="8"/>
  <c r="P1440" i="8"/>
  <c r="Q1440" i="8"/>
  <c r="R1440" i="8"/>
  <c r="S1440" i="8"/>
  <c r="T1440" i="8"/>
  <c r="L1441" i="8"/>
  <c r="M1441" i="8"/>
  <c r="N1441" i="8"/>
  <c r="O1441" i="8"/>
  <c r="P1441" i="8"/>
  <c r="Q1441" i="8"/>
  <c r="R1441" i="8"/>
  <c r="S1441" i="8"/>
  <c r="T1441" i="8"/>
  <c r="L1442" i="8"/>
  <c r="M1442" i="8"/>
  <c r="N1442" i="8"/>
  <c r="O1442" i="8"/>
  <c r="P1442" i="8"/>
  <c r="Q1442" i="8"/>
  <c r="R1442" i="8"/>
  <c r="S1442" i="8"/>
  <c r="T1442" i="8"/>
  <c r="L1443" i="8"/>
  <c r="M1443" i="8"/>
  <c r="N1443" i="8"/>
  <c r="O1443" i="8"/>
  <c r="P1443" i="8"/>
  <c r="Q1443" i="8"/>
  <c r="R1443" i="8"/>
  <c r="S1443" i="8"/>
  <c r="T1443" i="8"/>
  <c r="L1444" i="8"/>
  <c r="M1444" i="8"/>
  <c r="N1444" i="8"/>
  <c r="O1444" i="8"/>
  <c r="P1444" i="8"/>
  <c r="Q1444" i="8"/>
  <c r="R1444" i="8"/>
  <c r="S1444" i="8"/>
  <c r="T1444" i="8"/>
  <c r="L1445" i="8"/>
  <c r="M1445" i="8"/>
  <c r="N1445" i="8"/>
  <c r="O1445" i="8"/>
  <c r="P1445" i="8"/>
  <c r="Q1445" i="8"/>
  <c r="R1445" i="8"/>
  <c r="S1445" i="8"/>
  <c r="T1445" i="8"/>
  <c r="L1446" i="8"/>
  <c r="M1446" i="8"/>
  <c r="N1446" i="8"/>
  <c r="O1446" i="8"/>
  <c r="P1446" i="8"/>
  <c r="Q1446" i="8"/>
  <c r="R1446" i="8"/>
  <c r="S1446" i="8"/>
  <c r="T1446" i="8"/>
  <c r="L1447" i="8"/>
  <c r="M1447" i="8"/>
  <c r="N1447" i="8"/>
  <c r="O1447" i="8"/>
  <c r="P1447" i="8"/>
  <c r="Q1447" i="8"/>
  <c r="R1447" i="8"/>
  <c r="S1447" i="8"/>
  <c r="T1447" i="8"/>
  <c r="L1448" i="8"/>
  <c r="M1448" i="8"/>
  <c r="N1448" i="8"/>
  <c r="O1448" i="8"/>
  <c r="P1448" i="8"/>
  <c r="Q1448" i="8"/>
  <c r="R1448" i="8"/>
  <c r="S1448" i="8"/>
  <c r="T1448" i="8"/>
  <c r="L1449" i="8"/>
  <c r="M1449" i="8"/>
  <c r="N1449" i="8"/>
  <c r="O1449" i="8"/>
  <c r="P1449" i="8"/>
  <c r="Q1449" i="8"/>
  <c r="R1449" i="8"/>
  <c r="S1449" i="8"/>
  <c r="T1449" i="8"/>
  <c r="L1450" i="8"/>
  <c r="M1450" i="8"/>
  <c r="N1450" i="8"/>
  <c r="O1450" i="8"/>
  <c r="P1450" i="8"/>
  <c r="Q1450" i="8"/>
  <c r="R1450" i="8"/>
  <c r="S1450" i="8"/>
  <c r="T1450" i="8"/>
  <c r="L1451" i="8"/>
  <c r="M1451" i="8"/>
  <c r="N1451" i="8"/>
  <c r="O1451" i="8"/>
  <c r="P1451" i="8"/>
  <c r="Q1451" i="8"/>
  <c r="R1451" i="8"/>
  <c r="S1451" i="8"/>
  <c r="T1451" i="8"/>
  <c r="L1452" i="8"/>
  <c r="M1452" i="8"/>
  <c r="N1452" i="8"/>
  <c r="O1452" i="8"/>
  <c r="P1452" i="8"/>
  <c r="Q1452" i="8"/>
  <c r="R1452" i="8"/>
  <c r="S1452" i="8"/>
  <c r="T1452" i="8"/>
  <c r="L1453" i="8"/>
  <c r="M1453" i="8"/>
  <c r="N1453" i="8"/>
  <c r="O1453" i="8"/>
  <c r="P1453" i="8"/>
  <c r="Q1453" i="8"/>
  <c r="R1453" i="8"/>
  <c r="S1453" i="8"/>
  <c r="T1453" i="8"/>
  <c r="L1454" i="8"/>
  <c r="M1454" i="8"/>
  <c r="N1454" i="8"/>
  <c r="O1454" i="8"/>
  <c r="P1454" i="8"/>
  <c r="Q1454" i="8"/>
  <c r="R1454" i="8"/>
  <c r="S1454" i="8"/>
  <c r="T1454" i="8"/>
  <c r="L1455" i="8"/>
  <c r="M1455" i="8"/>
  <c r="N1455" i="8"/>
  <c r="O1455" i="8"/>
  <c r="P1455" i="8"/>
  <c r="Q1455" i="8"/>
  <c r="R1455" i="8"/>
  <c r="S1455" i="8"/>
  <c r="T1455" i="8"/>
  <c r="L1456" i="8"/>
  <c r="M1456" i="8"/>
  <c r="N1456" i="8"/>
  <c r="O1456" i="8"/>
  <c r="P1456" i="8"/>
  <c r="Q1456" i="8"/>
  <c r="R1456" i="8"/>
  <c r="S1456" i="8"/>
  <c r="T1456" i="8"/>
  <c r="L1457" i="8"/>
  <c r="M1457" i="8"/>
  <c r="N1457" i="8"/>
  <c r="O1457" i="8"/>
  <c r="P1457" i="8"/>
  <c r="Q1457" i="8"/>
  <c r="R1457" i="8"/>
  <c r="S1457" i="8"/>
  <c r="T1457" i="8"/>
  <c r="L1458" i="8"/>
  <c r="M1458" i="8"/>
  <c r="N1458" i="8"/>
  <c r="O1458" i="8"/>
  <c r="P1458" i="8"/>
  <c r="Q1458" i="8"/>
  <c r="R1458" i="8"/>
  <c r="S1458" i="8"/>
  <c r="T1458" i="8"/>
  <c r="L1459" i="8"/>
  <c r="M1459" i="8"/>
  <c r="N1459" i="8"/>
  <c r="O1459" i="8"/>
  <c r="P1459" i="8"/>
  <c r="Q1459" i="8"/>
  <c r="R1459" i="8"/>
  <c r="S1459" i="8"/>
  <c r="T1459" i="8"/>
  <c r="L1460" i="8"/>
  <c r="M1460" i="8"/>
  <c r="N1460" i="8"/>
  <c r="O1460" i="8"/>
  <c r="P1460" i="8"/>
  <c r="Q1460" i="8"/>
  <c r="R1460" i="8"/>
  <c r="S1460" i="8"/>
  <c r="T1460" i="8"/>
  <c r="L1461" i="8"/>
  <c r="M1461" i="8"/>
  <c r="N1461" i="8"/>
  <c r="O1461" i="8"/>
  <c r="P1461" i="8"/>
  <c r="Q1461" i="8"/>
  <c r="R1461" i="8"/>
  <c r="S1461" i="8"/>
  <c r="T1461" i="8"/>
  <c r="L1462" i="8"/>
  <c r="M1462" i="8"/>
  <c r="N1462" i="8"/>
  <c r="O1462" i="8"/>
  <c r="P1462" i="8"/>
  <c r="Q1462" i="8"/>
  <c r="R1462" i="8"/>
  <c r="S1462" i="8"/>
  <c r="T1462" i="8"/>
  <c r="L1463" i="8"/>
  <c r="M1463" i="8"/>
  <c r="N1463" i="8"/>
  <c r="O1463" i="8"/>
  <c r="P1463" i="8"/>
  <c r="Q1463" i="8"/>
  <c r="R1463" i="8"/>
  <c r="S1463" i="8"/>
  <c r="T1463" i="8"/>
  <c r="L1464" i="8"/>
  <c r="M1464" i="8"/>
  <c r="N1464" i="8"/>
  <c r="O1464" i="8"/>
  <c r="P1464" i="8"/>
  <c r="Q1464" i="8"/>
  <c r="R1464" i="8"/>
  <c r="S1464" i="8"/>
  <c r="T1464" i="8"/>
  <c r="L1465" i="8"/>
  <c r="M1465" i="8"/>
  <c r="N1465" i="8"/>
  <c r="O1465" i="8"/>
  <c r="P1465" i="8"/>
  <c r="Q1465" i="8"/>
  <c r="R1465" i="8"/>
  <c r="S1465" i="8"/>
  <c r="T1465" i="8"/>
  <c r="L1466" i="8"/>
  <c r="M1466" i="8"/>
  <c r="N1466" i="8"/>
  <c r="O1466" i="8"/>
  <c r="P1466" i="8"/>
  <c r="Q1466" i="8"/>
  <c r="R1466" i="8"/>
  <c r="S1466" i="8"/>
  <c r="T1466" i="8"/>
  <c r="L1467" i="8"/>
  <c r="M1467" i="8"/>
  <c r="N1467" i="8"/>
  <c r="O1467" i="8"/>
  <c r="P1467" i="8"/>
  <c r="Q1467" i="8"/>
  <c r="R1467" i="8"/>
  <c r="S1467" i="8"/>
  <c r="T1467" i="8"/>
  <c r="L1468" i="8"/>
  <c r="M1468" i="8"/>
  <c r="N1468" i="8"/>
  <c r="O1468" i="8"/>
  <c r="P1468" i="8"/>
  <c r="Q1468" i="8"/>
  <c r="R1468" i="8"/>
  <c r="S1468" i="8"/>
  <c r="T1468" i="8"/>
  <c r="L1469" i="8"/>
  <c r="M1469" i="8"/>
  <c r="N1469" i="8"/>
  <c r="O1469" i="8"/>
  <c r="P1469" i="8"/>
  <c r="Q1469" i="8"/>
  <c r="R1469" i="8"/>
  <c r="S1469" i="8"/>
  <c r="T1469" i="8"/>
  <c r="L1470" i="8"/>
  <c r="M1470" i="8"/>
  <c r="N1470" i="8"/>
  <c r="O1470" i="8"/>
  <c r="P1470" i="8"/>
  <c r="Q1470" i="8"/>
  <c r="R1470" i="8"/>
  <c r="S1470" i="8"/>
  <c r="T1470" i="8"/>
  <c r="L1471" i="8"/>
  <c r="M1471" i="8"/>
  <c r="N1471" i="8"/>
  <c r="O1471" i="8"/>
  <c r="P1471" i="8"/>
  <c r="Q1471" i="8"/>
  <c r="R1471" i="8"/>
  <c r="S1471" i="8"/>
  <c r="T1471" i="8"/>
  <c r="L1472" i="8"/>
  <c r="M1472" i="8"/>
  <c r="N1472" i="8"/>
  <c r="O1472" i="8"/>
  <c r="P1472" i="8"/>
  <c r="Q1472" i="8"/>
  <c r="R1472" i="8"/>
  <c r="S1472" i="8"/>
  <c r="T1472" i="8"/>
  <c r="L1473" i="8"/>
  <c r="M1473" i="8"/>
  <c r="N1473" i="8"/>
  <c r="O1473" i="8"/>
  <c r="P1473" i="8"/>
  <c r="Q1473" i="8"/>
  <c r="R1473" i="8"/>
  <c r="S1473" i="8"/>
  <c r="T1473" i="8"/>
  <c r="L1474" i="8"/>
  <c r="M1474" i="8"/>
  <c r="N1474" i="8"/>
  <c r="O1474" i="8"/>
  <c r="P1474" i="8"/>
  <c r="Q1474" i="8"/>
  <c r="R1474" i="8"/>
  <c r="S1474" i="8"/>
  <c r="T1474" i="8"/>
  <c r="L1475" i="8"/>
  <c r="M1475" i="8"/>
  <c r="N1475" i="8"/>
  <c r="O1475" i="8"/>
  <c r="P1475" i="8"/>
  <c r="Q1475" i="8"/>
  <c r="R1475" i="8"/>
  <c r="S1475" i="8"/>
  <c r="T1475" i="8"/>
  <c r="L1476" i="8"/>
  <c r="M1476" i="8"/>
  <c r="N1476" i="8"/>
  <c r="O1476" i="8"/>
  <c r="P1476" i="8"/>
  <c r="Q1476" i="8"/>
  <c r="R1476" i="8"/>
  <c r="S1476" i="8"/>
  <c r="T1476" i="8"/>
  <c r="L1477" i="8"/>
  <c r="M1477" i="8"/>
  <c r="N1477" i="8"/>
  <c r="O1477" i="8"/>
  <c r="P1477" i="8"/>
  <c r="Q1477" i="8"/>
  <c r="R1477" i="8"/>
  <c r="S1477" i="8"/>
  <c r="T1477" i="8"/>
  <c r="L1478" i="8"/>
  <c r="M1478" i="8"/>
  <c r="N1478" i="8"/>
  <c r="O1478" i="8"/>
  <c r="P1478" i="8"/>
  <c r="Q1478" i="8"/>
  <c r="R1478" i="8"/>
  <c r="S1478" i="8"/>
  <c r="T1478" i="8"/>
  <c r="L1479" i="8"/>
  <c r="M1479" i="8"/>
  <c r="N1479" i="8"/>
  <c r="O1479" i="8"/>
  <c r="P1479" i="8"/>
  <c r="Q1479" i="8"/>
  <c r="R1479" i="8"/>
  <c r="S1479" i="8"/>
  <c r="T1479" i="8"/>
  <c r="L1480" i="8"/>
  <c r="M1480" i="8"/>
  <c r="N1480" i="8"/>
  <c r="O1480" i="8"/>
  <c r="P1480" i="8"/>
  <c r="Q1480" i="8"/>
  <c r="R1480" i="8"/>
  <c r="S1480" i="8"/>
  <c r="T1480" i="8"/>
  <c r="L1481" i="8"/>
  <c r="M1481" i="8"/>
  <c r="N1481" i="8"/>
  <c r="O1481" i="8"/>
  <c r="P1481" i="8"/>
  <c r="Q1481" i="8"/>
  <c r="R1481" i="8"/>
  <c r="S1481" i="8"/>
  <c r="T1481" i="8"/>
  <c r="L1482" i="8"/>
  <c r="M1482" i="8"/>
  <c r="N1482" i="8"/>
  <c r="O1482" i="8"/>
  <c r="P1482" i="8"/>
  <c r="Q1482" i="8"/>
  <c r="R1482" i="8"/>
  <c r="S1482" i="8"/>
  <c r="T1482" i="8"/>
  <c r="L1483" i="8"/>
  <c r="M1483" i="8"/>
  <c r="N1483" i="8"/>
  <c r="O1483" i="8"/>
  <c r="P1483" i="8"/>
  <c r="Q1483" i="8"/>
  <c r="R1483" i="8"/>
  <c r="S1483" i="8"/>
  <c r="T1483" i="8"/>
  <c r="L1484" i="8"/>
  <c r="M1484" i="8"/>
  <c r="N1484" i="8"/>
  <c r="O1484" i="8"/>
  <c r="P1484" i="8"/>
  <c r="Q1484" i="8"/>
  <c r="R1484" i="8"/>
  <c r="S1484" i="8"/>
  <c r="T1484" i="8"/>
  <c r="L1485" i="8"/>
  <c r="M1485" i="8"/>
  <c r="N1485" i="8"/>
  <c r="O1485" i="8"/>
  <c r="P1485" i="8"/>
  <c r="Q1485" i="8"/>
  <c r="R1485" i="8"/>
  <c r="S1485" i="8"/>
  <c r="T1485" i="8"/>
  <c r="L1486" i="8"/>
  <c r="M1486" i="8"/>
  <c r="N1486" i="8"/>
  <c r="O1486" i="8"/>
  <c r="P1486" i="8"/>
  <c r="Q1486" i="8"/>
  <c r="R1486" i="8"/>
  <c r="S1486" i="8"/>
  <c r="T1486" i="8"/>
  <c r="L1487" i="8"/>
  <c r="M1487" i="8"/>
  <c r="N1487" i="8"/>
  <c r="O1487" i="8"/>
  <c r="P1487" i="8"/>
  <c r="Q1487" i="8"/>
  <c r="R1487" i="8"/>
  <c r="S1487" i="8"/>
  <c r="T1487" i="8"/>
  <c r="L1488" i="8"/>
  <c r="M1488" i="8"/>
  <c r="N1488" i="8"/>
  <c r="O1488" i="8"/>
  <c r="P1488" i="8"/>
  <c r="Q1488" i="8"/>
  <c r="R1488" i="8"/>
  <c r="S1488" i="8"/>
  <c r="T1488" i="8"/>
  <c r="L1489" i="8"/>
  <c r="M1489" i="8"/>
  <c r="N1489" i="8"/>
  <c r="O1489" i="8"/>
  <c r="P1489" i="8"/>
  <c r="Q1489" i="8"/>
  <c r="R1489" i="8"/>
  <c r="S1489" i="8"/>
  <c r="T1489" i="8"/>
  <c r="L1490" i="8"/>
  <c r="M1490" i="8"/>
  <c r="N1490" i="8"/>
  <c r="O1490" i="8"/>
  <c r="P1490" i="8"/>
  <c r="Q1490" i="8"/>
  <c r="R1490" i="8"/>
  <c r="S1490" i="8"/>
  <c r="T1490" i="8"/>
  <c r="L1491" i="8"/>
  <c r="M1491" i="8"/>
  <c r="N1491" i="8"/>
  <c r="O1491" i="8"/>
  <c r="P1491" i="8"/>
  <c r="Q1491" i="8"/>
  <c r="R1491" i="8"/>
  <c r="S1491" i="8"/>
  <c r="T1491" i="8"/>
  <c r="L1492" i="8"/>
  <c r="M1492" i="8"/>
  <c r="N1492" i="8"/>
  <c r="O1492" i="8"/>
  <c r="P1492" i="8"/>
  <c r="Q1492" i="8"/>
  <c r="R1492" i="8"/>
  <c r="S1492" i="8"/>
  <c r="T1492" i="8"/>
  <c r="L1493" i="8"/>
  <c r="M1493" i="8"/>
  <c r="N1493" i="8"/>
  <c r="O1493" i="8"/>
  <c r="P1493" i="8"/>
  <c r="Q1493" i="8"/>
  <c r="R1493" i="8"/>
  <c r="S1493" i="8"/>
  <c r="T1493" i="8"/>
  <c r="L1494" i="8"/>
  <c r="M1494" i="8"/>
  <c r="N1494" i="8"/>
  <c r="O1494" i="8"/>
  <c r="P1494" i="8"/>
  <c r="Q1494" i="8"/>
  <c r="R1494" i="8"/>
  <c r="S1494" i="8"/>
  <c r="T1494" i="8"/>
  <c r="L1495" i="8"/>
  <c r="M1495" i="8"/>
  <c r="N1495" i="8"/>
  <c r="O1495" i="8"/>
  <c r="P1495" i="8"/>
  <c r="Q1495" i="8"/>
  <c r="R1495" i="8"/>
  <c r="S1495" i="8"/>
  <c r="T1495" i="8"/>
  <c r="L1496" i="8"/>
  <c r="M1496" i="8"/>
  <c r="N1496" i="8"/>
  <c r="O1496" i="8"/>
  <c r="P1496" i="8"/>
  <c r="Q1496" i="8"/>
  <c r="R1496" i="8"/>
  <c r="S1496" i="8"/>
  <c r="T1496" i="8"/>
  <c r="L1497" i="8"/>
  <c r="M1497" i="8"/>
  <c r="N1497" i="8"/>
  <c r="O1497" i="8"/>
  <c r="P1497" i="8"/>
  <c r="Q1497" i="8"/>
  <c r="R1497" i="8"/>
  <c r="S1497" i="8"/>
  <c r="T1497" i="8"/>
  <c r="L1498" i="8"/>
  <c r="M1498" i="8"/>
  <c r="N1498" i="8"/>
  <c r="O1498" i="8"/>
  <c r="P1498" i="8"/>
  <c r="Q1498" i="8"/>
  <c r="R1498" i="8"/>
  <c r="S1498" i="8"/>
  <c r="T1498" i="8"/>
  <c r="L1499" i="8"/>
  <c r="M1499" i="8"/>
  <c r="N1499" i="8"/>
  <c r="O1499" i="8"/>
  <c r="P1499" i="8"/>
  <c r="Q1499" i="8"/>
  <c r="R1499" i="8"/>
  <c r="S1499" i="8"/>
  <c r="T1499" i="8"/>
  <c r="L1500" i="8"/>
  <c r="M1500" i="8"/>
  <c r="N1500" i="8"/>
  <c r="O1500" i="8"/>
  <c r="P1500" i="8"/>
  <c r="Q1500" i="8"/>
  <c r="R1500" i="8"/>
  <c r="S1500" i="8"/>
  <c r="T1500" i="8"/>
  <c r="L1501" i="8"/>
  <c r="M1501" i="8"/>
  <c r="N1501" i="8"/>
  <c r="O1501" i="8"/>
  <c r="P1501" i="8"/>
  <c r="Q1501" i="8"/>
  <c r="R1501" i="8"/>
  <c r="S1501" i="8"/>
  <c r="T1501" i="8"/>
  <c r="L1502" i="8"/>
  <c r="M1502" i="8"/>
  <c r="N1502" i="8"/>
  <c r="O1502" i="8"/>
  <c r="P1502" i="8"/>
  <c r="Q1502" i="8"/>
  <c r="R1502" i="8"/>
  <c r="S1502" i="8"/>
  <c r="T1502" i="8"/>
  <c r="L1503" i="8"/>
  <c r="M1503" i="8"/>
  <c r="N1503" i="8"/>
  <c r="O1503" i="8"/>
  <c r="P1503" i="8"/>
  <c r="Q1503" i="8"/>
  <c r="R1503" i="8"/>
  <c r="S1503" i="8"/>
  <c r="T1503" i="8"/>
  <c r="L1504" i="8"/>
  <c r="M1504" i="8"/>
  <c r="N1504" i="8"/>
  <c r="O1504" i="8"/>
  <c r="P1504" i="8"/>
  <c r="Q1504" i="8"/>
  <c r="R1504" i="8"/>
  <c r="S1504" i="8"/>
  <c r="T1504" i="8"/>
  <c r="L1505" i="8"/>
  <c r="M1505" i="8"/>
  <c r="N1505" i="8"/>
  <c r="O1505" i="8"/>
  <c r="P1505" i="8"/>
  <c r="Q1505" i="8"/>
  <c r="R1505" i="8"/>
  <c r="S1505" i="8"/>
  <c r="T1505" i="8"/>
  <c r="L1506" i="8"/>
  <c r="M1506" i="8"/>
  <c r="N1506" i="8"/>
  <c r="O1506" i="8"/>
  <c r="P1506" i="8"/>
  <c r="Q1506" i="8"/>
  <c r="R1506" i="8"/>
  <c r="S1506" i="8"/>
  <c r="T1506" i="8"/>
  <c r="L1507" i="8"/>
  <c r="M1507" i="8"/>
  <c r="N1507" i="8"/>
  <c r="O1507" i="8"/>
  <c r="P1507" i="8"/>
  <c r="Q1507" i="8"/>
  <c r="R1507" i="8"/>
  <c r="S1507" i="8"/>
  <c r="T1507" i="8"/>
  <c r="L1508" i="8"/>
  <c r="M1508" i="8"/>
  <c r="N1508" i="8"/>
  <c r="O1508" i="8"/>
  <c r="P1508" i="8"/>
  <c r="Q1508" i="8"/>
  <c r="R1508" i="8"/>
  <c r="S1508" i="8"/>
  <c r="T1508" i="8"/>
  <c r="L1509" i="8"/>
  <c r="M1509" i="8"/>
  <c r="N1509" i="8"/>
  <c r="O1509" i="8"/>
  <c r="P1509" i="8"/>
  <c r="Q1509" i="8"/>
  <c r="R1509" i="8"/>
  <c r="S1509" i="8"/>
  <c r="T1509" i="8"/>
  <c r="L1510" i="8"/>
  <c r="M1510" i="8"/>
  <c r="N1510" i="8"/>
  <c r="O1510" i="8"/>
  <c r="P1510" i="8"/>
  <c r="Q1510" i="8"/>
  <c r="R1510" i="8"/>
  <c r="S1510" i="8"/>
  <c r="T1510" i="8"/>
  <c r="L1511" i="8"/>
  <c r="M1511" i="8"/>
  <c r="N1511" i="8"/>
  <c r="O1511" i="8"/>
  <c r="P1511" i="8"/>
  <c r="Q1511" i="8"/>
  <c r="R1511" i="8"/>
  <c r="S1511" i="8"/>
  <c r="T1511" i="8"/>
  <c r="L1512" i="8"/>
  <c r="M1512" i="8"/>
  <c r="N1512" i="8"/>
  <c r="O1512" i="8"/>
  <c r="P1512" i="8"/>
  <c r="Q1512" i="8"/>
  <c r="R1512" i="8"/>
  <c r="S1512" i="8"/>
  <c r="T1512" i="8"/>
  <c r="L1513" i="8"/>
  <c r="M1513" i="8"/>
  <c r="N1513" i="8"/>
  <c r="O1513" i="8"/>
  <c r="P1513" i="8"/>
  <c r="Q1513" i="8"/>
  <c r="R1513" i="8"/>
  <c r="S1513" i="8"/>
  <c r="T1513" i="8"/>
  <c r="L1514" i="8"/>
  <c r="M1514" i="8"/>
  <c r="N1514" i="8"/>
  <c r="O1514" i="8"/>
  <c r="P1514" i="8"/>
  <c r="Q1514" i="8"/>
  <c r="R1514" i="8"/>
  <c r="S1514" i="8"/>
  <c r="T1514" i="8"/>
  <c r="L1515" i="8"/>
  <c r="M1515" i="8"/>
  <c r="N1515" i="8"/>
  <c r="O1515" i="8"/>
  <c r="P1515" i="8"/>
  <c r="Q1515" i="8"/>
  <c r="R1515" i="8"/>
  <c r="S1515" i="8"/>
  <c r="T1515" i="8"/>
  <c r="L1516" i="8"/>
  <c r="M1516" i="8"/>
  <c r="N1516" i="8"/>
  <c r="O1516" i="8"/>
  <c r="P1516" i="8"/>
  <c r="Q1516" i="8"/>
  <c r="R1516" i="8"/>
  <c r="S1516" i="8"/>
  <c r="T1516" i="8"/>
  <c r="L1517" i="8"/>
  <c r="M1517" i="8"/>
  <c r="N1517" i="8"/>
  <c r="O1517" i="8"/>
  <c r="P1517" i="8"/>
  <c r="Q1517" i="8"/>
  <c r="R1517" i="8"/>
  <c r="S1517" i="8"/>
  <c r="T1517" i="8"/>
  <c r="L1518" i="8"/>
  <c r="M1518" i="8"/>
  <c r="N1518" i="8"/>
  <c r="O1518" i="8"/>
  <c r="P1518" i="8"/>
  <c r="Q1518" i="8"/>
  <c r="R1518" i="8"/>
  <c r="S1518" i="8"/>
  <c r="T1518" i="8"/>
  <c r="L1519" i="8"/>
  <c r="M1519" i="8"/>
  <c r="N1519" i="8"/>
  <c r="O1519" i="8"/>
  <c r="P1519" i="8"/>
  <c r="Q1519" i="8"/>
  <c r="R1519" i="8"/>
  <c r="S1519" i="8"/>
  <c r="T1519" i="8"/>
  <c r="L1520" i="8"/>
  <c r="M1520" i="8"/>
  <c r="N1520" i="8"/>
  <c r="O1520" i="8"/>
  <c r="P1520" i="8"/>
  <c r="Q1520" i="8"/>
  <c r="R1520" i="8"/>
  <c r="S1520" i="8"/>
  <c r="T1520" i="8"/>
  <c r="L1521" i="8"/>
  <c r="M1521" i="8"/>
  <c r="N1521" i="8"/>
  <c r="O1521" i="8"/>
  <c r="P1521" i="8"/>
  <c r="Q1521" i="8"/>
  <c r="R1521" i="8"/>
  <c r="S1521" i="8"/>
  <c r="T1521" i="8"/>
  <c r="L1522" i="8"/>
  <c r="M1522" i="8"/>
  <c r="N1522" i="8"/>
  <c r="O1522" i="8"/>
  <c r="P1522" i="8"/>
  <c r="Q1522" i="8"/>
  <c r="R1522" i="8"/>
  <c r="S1522" i="8"/>
  <c r="T1522" i="8"/>
  <c r="L1523" i="8"/>
  <c r="M1523" i="8"/>
  <c r="N1523" i="8"/>
  <c r="O1523" i="8"/>
  <c r="P1523" i="8"/>
  <c r="Q1523" i="8"/>
  <c r="R1523" i="8"/>
  <c r="S1523" i="8"/>
  <c r="T1523" i="8"/>
  <c r="L1524" i="8"/>
  <c r="M1524" i="8"/>
  <c r="N1524" i="8"/>
  <c r="O1524" i="8"/>
  <c r="P1524" i="8"/>
  <c r="Q1524" i="8"/>
  <c r="R1524" i="8"/>
  <c r="S1524" i="8"/>
  <c r="T1524" i="8"/>
  <c r="L1525" i="8"/>
  <c r="M1525" i="8"/>
  <c r="N1525" i="8"/>
  <c r="O1525" i="8"/>
  <c r="P1525" i="8"/>
  <c r="Q1525" i="8"/>
  <c r="R1525" i="8"/>
  <c r="S1525" i="8"/>
  <c r="T1525" i="8"/>
  <c r="L1526" i="8"/>
  <c r="M1526" i="8"/>
  <c r="N1526" i="8"/>
  <c r="O1526" i="8"/>
  <c r="P1526" i="8"/>
  <c r="Q1526" i="8"/>
  <c r="R1526" i="8"/>
  <c r="S1526" i="8"/>
  <c r="T1526" i="8"/>
  <c r="L1527" i="8"/>
  <c r="M1527" i="8"/>
  <c r="N1527" i="8"/>
  <c r="O1527" i="8"/>
  <c r="P1527" i="8"/>
  <c r="Q1527" i="8"/>
  <c r="R1527" i="8"/>
  <c r="S1527" i="8"/>
  <c r="T1527" i="8"/>
  <c r="L1528" i="8"/>
  <c r="M1528" i="8"/>
  <c r="N1528" i="8"/>
  <c r="O1528" i="8"/>
  <c r="P1528" i="8"/>
  <c r="Q1528" i="8"/>
  <c r="R1528" i="8"/>
  <c r="S1528" i="8"/>
  <c r="T1528" i="8"/>
  <c r="L1529" i="8"/>
  <c r="M1529" i="8"/>
  <c r="N1529" i="8"/>
  <c r="O1529" i="8"/>
  <c r="P1529" i="8"/>
  <c r="Q1529" i="8"/>
  <c r="R1529" i="8"/>
  <c r="S1529" i="8"/>
  <c r="T1529" i="8"/>
  <c r="L1530" i="8"/>
  <c r="M1530" i="8"/>
  <c r="N1530" i="8"/>
  <c r="O1530" i="8"/>
  <c r="P1530" i="8"/>
  <c r="Q1530" i="8"/>
  <c r="R1530" i="8"/>
  <c r="S1530" i="8"/>
  <c r="T1530" i="8"/>
  <c r="L1531" i="8"/>
  <c r="M1531" i="8"/>
  <c r="N1531" i="8"/>
  <c r="O1531" i="8"/>
  <c r="P1531" i="8"/>
  <c r="Q1531" i="8"/>
  <c r="R1531" i="8"/>
  <c r="S1531" i="8"/>
  <c r="T1531" i="8"/>
  <c r="L1532" i="8"/>
  <c r="M1532" i="8"/>
  <c r="N1532" i="8"/>
  <c r="O1532" i="8"/>
  <c r="P1532" i="8"/>
  <c r="Q1532" i="8"/>
  <c r="R1532" i="8"/>
  <c r="S1532" i="8"/>
  <c r="T1532" i="8"/>
  <c r="L1533" i="8"/>
  <c r="M1533" i="8"/>
  <c r="N1533" i="8"/>
  <c r="O1533" i="8"/>
  <c r="P1533" i="8"/>
  <c r="Q1533" i="8"/>
  <c r="R1533" i="8"/>
  <c r="S1533" i="8"/>
  <c r="T1533" i="8"/>
  <c r="L1534" i="8"/>
  <c r="M1534" i="8"/>
  <c r="N1534" i="8"/>
  <c r="O1534" i="8"/>
  <c r="P1534" i="8"/>
  <c r="Q1534" i="8"/>
  <c r="R1534" i="8"/>
  <c r="S1534" i="8"/>
  <c r="T1534" i="8"/>
  <c r="L1535" i="8"/>
  <c r="M1535" i="8"/>
  <c r="N1535" i="8"/>
  <c r="O1535" i="8"/>
  <c r="P1535" i="8"/>
  <c r="Q1535" i="8"/>
  <c r="R1535" i="8"/>
  <c r="S1535" i="8"/>
  <c r="T1535" i="8"/>
  <c r="L1536" i="8"/>
  <c r="M1536" i="8"/>
  <c r="N1536" i="8"/>
  <c r="O1536" i="8"/>
  <c r="P1536" i="8"/>
  <c r="Q1536" i="8"/>
  <c r="R1536" i="8"/>
  <c r="S1536" i="8"/>
  <c r="T1536" i="8"/>
  <c r="L1537" i="8"/>
  <c r="M1537" i="8"/>
  <c r="N1537" i="8"/>
  <c r="O1537" i="8"/>
  <c r="P1537" i="8"/>
  <c r="Q1537" i="8"/>
  <c r="R1537" i="8"/>
  <c r="S1537" i="8"/>
  <c r="T1537" i="8"/>
  <c r="L1538" i="8"/>
  <c r="M1538" i="8"/>
  <c r="N1538" i="8"/>
  <c r="O1538" i="8"/>
  <c r="P1538" i="8"/>
  <c r="Q1538" i="8"/>
  <c r="R1538" i="8"/>
  <c r="S1538" i="8"/>
  <c r="T1538" i="8"/>
  <c r="L1539" i="8"/>
  <c r="M1539" i="8"/>
  <c r="N1539" i="8"/>
  <c r="O1539" i="8"/>
  <c r="P1539" i="8"/>
  <c r="Q1539" i="8"/>
  <c r="R1539" i="8"/>
  <c r="S1539" i="8"/>
  <c r="T1539" i="8"/>
  <c r="L1540" i="8"/>
  <c r="M1540" i="8"/>
  <c r="N1540" i="8"/>
  <c r="O1540" i="8"/>
  <c r="P1540" i="8"/>
  <c r="Q1540" i="8"/>
  <c r="R1540" i="8"/>
  <c r="S1540" i="8"/>
  <c r="T1540" i="8"/>
  <c r="L1541" i="8"/>
  <c r="M1541" i="8"/>
  <c r="N1541" i="8"/>
  <c r="O1541" i="8"/>
  <c r="P1541" i="8"/>
  <c r="Q1541" i="8"/>
  <c r="R1541" i="8"/>
  <c r="S1541" i="8"/>
  <c r="T1541" i="8"/>
  <c r="L1542" i="8"/>
  <c r="M1542" i="8"/>
  <c r="N1542" i="8"/>
  <c r="O1542" i="8"/>
  <c r="P1542" i="8"/>
  <c r="Q1542" i="8"/>
  <c r="R1542" i="8"/>
  <c r="S1542" i="8"/>
  <c r="T1542" i="8"/>
  <c r="L1543" i="8"/>
  <c r="M1543" i="8"/>
  <c r="N1543" i="8"/>
  <c r="O1543" i="8"/>
  <c r="P1543" i="8"/>
  <c r="Q1543" i="8"/>
  <c r="R1543" i="8"/>
  <c r="S1543" i="8"/>
  <c r="T1543" i="8"/>
  <c r="L1544" i="8"/>
  <c r="M1544" i="8"/>
  <c r="N1544" i="8"/>
  <c r="O1544" i="8"/>
  <c r="P1544" i="8"/>
  <c r="Q1544" i="8"/>
  <c r="R1544" i="8"/>
  <c r="S1544" i="8"/>
  <c r="T1544" i="8"/>
  <c r="L1545" i="8"/>
  <c r="M1545" i="8"/>
  <c r="N1545" i="8"/>
  <c r="O1545" i="8"/>
  <c r="P1545" i="8"/>
  <c r="Q1545" i="8"/>
  <c r="R1545" i="8"/>
  <c r="S1545" i="8"/>
  <c r="T1545" i="8"/>
  <c r="L1546" i="8"/>
  <c r="M1546" i="8"/>
  <c r="N1546" i="8"/>
  <c r="O1546" i="8"/>
  <c r="P1546" i="8"/>
  <c r="Q1546" i="8"/>
  <c r="R1546" i="8"/>
  <c r="S1546" i="8"/>
  <c r="T1546" i="8"/>
  <c r="L1547" i="8"/>
  <c r="M1547" i="8"/>
  <c r="N1547" i="8"/>
  <c r="O1547" i="8"/>
  <c r="P1547" i="8"/>
  <c r="Q1547" i="8"/>
  <c r="R1547" i="8"/>
  <c r="S1547" i="8"/>
  <c r="T1547" i="8"/>
  <c r="L1548" i="8"/>
  <c r="M1548" i="8"/>
  <c r="N1548" i="8"/>
  <c r="O1548" i="8"/>
  <c r="P1548" i="8"/>
  <c r="Q1548" i="8"/>
  <c r="R1548" i="8"/>
  <c r="S1548" i="8"/>
  <c r="T1548" i="8"/>
  <c r="L1549" i="8"/>
  <c r="M1549" i="8"/>
  <c r="N1549" i="8"/>
  <c r="O1549" i="8"/>
  <c r="P1549" i="8"/>
  <c r="Q1549" i="8"/>
  <c r="R1549" i="8"/>
  <c r="S1549" i="8"/>
  <c r="T1549" i="8"/>
  <c r="L1550" i="8"/>
  <c r="M1550" i="8"/>
  <c r="N1550" i="8"/>
  <c r="O1550" i="8"/>
  <c r="P1550" i="8"/>
  <c r="Q1550" i="8"/>
  <c r="R1550" i="8"/>
  <c r="S1550" i="8"/>
  <c r="T1550" i="8"/>
  <c r="L1551" i="8"/>
  <c r="M1551" i="8"/>
  <c r="N1551" i="8"/>
  <c r="O1551" i="8"/>
  <c r="P1551" i="8"/>
  <c r="Q1551" i="8"/>
  <c r="R1551" i="8"/>
  <c r="S1551" i="8"/>
  <c r="T1551" i="8"/>
  <c r="L1552" i="8"/>
  <c r="M1552" i="8"/>
  <c r="N1552" i="8"/>
  <c r="O1552" i="8"/>
  <c r="P1552" i="8"/>
  <c r="Q1552" i="8"/>
  <c r="R1552" i="8"/>
  <c r="S1552" i="8"/>
  <c r="T1552" i="8"/>
  <c r="L1553" i="8"/>
  <c r="M1553" i="8"/>
  <c r="N1553" i="8"/>
  <c r="O1553" i="8"/>
  <c r="P1553" i="8"/>
  <c r="Q1553" i="8"/>
  <c r="R1553" i="8"/>
  <c r="S1553" i="8"/>
  <c r="T1553" i="8"/>
  <c r="L1554" i="8"/>
  <c r="M1554" i="8"/>
  <c r="N1554" i="8"/>
  <c r="O1554" i="8"/>
  <c r="P1554" i="8"/>
  <c r="Q1554" i="8"/>
  <c r="R1554" i="8"/>
  <c r="S1554" i="8"/>
  <c r="T1554" i="8"/>
  <c r="L1555" i="8"/>
  <c r="M1555" i="8"/>
  <c r="N1555" i="8"/>
  <c r="O1555" i="8"/>
  <c r="P1555" i="8"/>
  <c r="Q1555" i="8"/>
  <c r="R1555" i="8"/>
  <c r="S1555" i="8"/>
  <c r="T1555" i="8"/>
  <c r="L1556" i="8"/>
  <c r="M1556" i="8"/>
  <c r="N1556" i="8"/>
  <c r="O1556" i="8"/>
  <c r="P1556" i="8"/>
  <c r="Q1556" i="8"/>
  <c r="R1556" i="8"/>
  <c r="S1556" i="8"/>
  <c r="T1556" i="8"/>
  <c r="L1557" i="8"/>
  <c r="M1557" i="8"/>
  <c r="N1557" i="8"/>
  <c r="O1557" i="8"/>
  <c r="P1557" i="8"/>
  <c r="Q1557" i="8"/>
  <c r="R1557" i="8"/>
  <c r="S1557" i="8"/>
  <c r="T1557" i="8"/>
  <c r="L1558" i="8"/>
  <c r="M1558" i="8"/>
  <c r="N1558" i="8"/>
  <c r="O1558" i="8"/>
  <c r="P1558" i="8"/>
  <c r="Q1558" i="8"/>
  <c r="R1558" i="8"/>
  <c r="S1558" i="8"/>
  <c r="T1558" i="8"/>
  <c r="L1559" i="8"/>
  <c r="M1559" i="8"/>
  <c r="N1559" i="8"/>
  <c r="O1559" i="8"/>
  <c r="P1559" i="8"/>
  <c r="Q1559" i="8"/>
  <c r="R1559" i="8"/>
  <c r="S1559" i="8"/>
  <c r="T1559" i="8"/>
  <c r="L1560" i="8"/>
  <c r="M1560" i="8"/>
  <c r="N1560" i="8"/>
  <c r="O1560" i="8"/>
  <c r="P1560" i="8"/>
  <c r="Q1560" i="8"/>
  <c r="R1560" i="8"/>
  <c r="S1560" i="8"/>
  <c r="T1560" i="8"/>
  <c r="L1561" i="8"/>
  <c r="M1561" i="8"/>
  <c r="N1561" i="8"/>
  <c r="O1561" i="8"/>
  <c r="P1561" i="8"/>
  <c r="Q1561" i="8"/>
  <c r="R1561" i="8"/>
  <c r="S1561" i="8"/>
  <c r="T1561" i="8"/>
  <c r="L1562" i="8"/>
  <c r="M1562" i="8"/>
  <c r="N1562" i="8"/>
  <c r="O1562" i="8"/>
  <c r="P1562" i="8"/>
  <c r="Q1562" i="8"/>
  <c r="R1562" i="8"/>
  <c r="S1562" i="8"/>
  <c r="T1562" i="8"/>
  <c r="L1563" i="8"/>
  <c r="M1563" i="8"/>
  <c r="N1563" i="8"/>
  <c r="O1563" i="8"/>
  <c r="P1563" i="8"/>
  <c r="Q1563" i="8"/>
  <c r="R1563" i="8"/>
  <c r="S1563" i="8"/>
  <c r="T1563" i="8"/>
  <c r="L1564" i="8"/>
  <c r="M1564" i="8"/>
  <c r="N1564" i="8"/>
  <c r="O1564" i="8"/>
  <c r="P1564" i="8"/>
  <c r="Q1564" i="8"/>
  <c r="R1564" i="8"/>
  <c r="S1564" i="8"/>
  <c r="T1564" i="8"/>
  <c r="L1565" i="8"/>
  <c r="M1565" i="8"/>
  <c r="N1565" i="8"/>
  <c r="O1565" i="8"/>
  <c r="P1565" i="8"/>
  <c r="Q1565" i="8"/>
  <c r="R1565" i="8"/>
  <c r="S1565" i="8"/>
  <c r="T1565" i="8"/>
  <c r="L1566" i="8"/>
  <c r="M1566" i="8"/>
  <c r="N1566" i="8"/>
  <c r="O1566" i="8"/>
  <c r="P1566" i="8"/>
  <c r="Q1566" i="8"/>
  <c r="R1566" i="8"/>
  <c r="S1566" i="8"/>
  <c r="T1566" i="8"/>
  <c r="L1567" i="8"/>
  <c r="M1567" i="8"/>
  <c r="N1567" i="8"/>
  <c r="O1567" i="8"/>
  <c r="P1567" i="8"/>
  <c r="Q1567" i="8"/>
  <c r="R1567" i="8"/>
  <c r="S1567" i="8"/>
  <c r="T1567" i="8"/>
  <c r="L1568" i="8"/>
  <c r="M1568" i="8"/>
  <c r="N1568" i="8"/>
  <c r="O1568" i="8"/>
  <c r="P1568" i="8"/>
  <c r="Q1568" i="8"/>
  <c r="R1568" i="8"/>
  <c r="S1568" i="8"/>
  <c r="T1568" i="8"/>
  <c r="L1569" i="8"/>
  <c r="M1569" i="8"/>
  <c r="N1569" i="8"/>
  <c r="O1569" i="8"/>
  <c r="P1569" i="8"/>
  <c r="Q1569" i="8"/>
  <c r="R1569" i="8"/>
  <c r="S1569" i="8"/>
  <c r="T1569" i="8"/>
  <c r="L1570" i="8"/>
  <c r="M1570" i="8"/>
  <c r="N1570" i="8"/>
  <c r="O1570" i="8"/>
  <c r="P1570" i="8"/>
  <c r="Q1570" i="8"/>
  <c r="R1570" i="8"/>
  <c r="S1570" i="8"/>
  <c r="T1570" i="8"/>
  <c r="L1571" i="8"/>
  <c r="M1571" i="8"/>
  <c r="N1571" i="8"/>
  <c r="O1571" i="8"/>
  <c r="P1571" i="8"/>
  <c r="Q1571" i="8"/>
  <c r="R1571" i="8"/>
  <c r="S1571" i="8"/>
  <c r="T1571" i="8"/>
  <c r="L1572" i="8"/>
  <c r="M1572" i="8"/>
  <c r="N1572" i="8"/>
  <c r="O1572" i="8"/>
  <c r="P1572" i="8"/>
  <c r="Q1572" i="8"/>
  <c r="R1572" i="8"/>
  <c r="S1572" i="8"/>
  <c r="T1572" i="8"/>
  <c r="L1573" i="8"/>
  <c r="M1573" i="8"/>
  <c r="N1573" i="8"/>
  <c r="O1573" i="8"/>
  <c r="P1573" i="8"/>
  <c r="Q1573" i="8"/>
  <c r="R1573" i="8"/>
  <c r="S1573" i="8"/>
  <c r="T1573" i="8"/>
  <c r="L1574" i="8"/>
  <c r="M1574" i="8"/>
  <c r="N1574" i="8"/>
  <c r="O1574" i="8"/>
  <c r="P1574" i="8"/>
  <c r="Q1574" i="8"/>
  <c r="R1574" i="8"/>
  <c r="S1574" i="8"/>
  <c r="T1574" i="8"/>
  <c r="L1575" i="8"/>
  <c r="M1575" i="8"/>
  <c r="N1575" i="8"/>
  <c r="O1575" i="8"/>
  <c r="P1575" i="8"/>
  <c r="Q1575" i="8"/>
  <c r="R1575" i="8"/>
  <c r="S1575" i="8"/>
  <c r="T1575" i="8"/>
  <c r="L1576" i="8"/>
  <c r="M1576" i="8"/>
  <c r="N1576" i="8"/>
  <c r="O1576" i="8"/>
  <c r="P1576" i="8"/>
  <c r="Q1576" i="8"/>
  <c r="R1576" i="8"/>
  <c r="S1576" i="8"/>
  <c r="T1576" i="8"/>
  <c r="L1577" i="8"/>
  <c r="M1577" i="8"/>
  <c r="N1577" i="8"/>
  <c r="O1577" i="8"/>
  <c r="P1577" i="8"/>
  <c r="Q1577" i="8"/>
  <c r="R1577" i="8"/>
  <c r="S1577" i="8"/>
  <c r="T1577" i="8"/>
  <c r="L1578" i="8"/>
  <c r="M1578" i="8"/>
  <c r="N1578" i="8"/>
  <c r="O1578" i="8"/>
  <c r="P1578" i="8"/>
  <c r="Q1578" i="8"/>
  <c r="R1578" i="8"/>
  <c r="S1578" i="8"/>
  <c r="T1578" i="8"/>
  <c r="L1579" i="8"/>
  <c r="M1579" i="8"/>
  <c r="N1579" i="8"/>
  <c r="O1579" i="8"/>
  <c r="P1579" i="8"/>
  <c r="Q1579" i="8"/>
  <c r="R1579" i="8"/>
  <c r="S1579" i="8"/>
  <c r="T1579" i="8"/>
  <c r="L1580" i="8"/>
  <c r="M1580" i="8"/>
  <c r="N1580" i="8"/>
  <c r="O1580" i="8"/>
  <c r="P1580" i="8"/>
  <c r="Q1580" i="8"/>
  <c r="R1580" i="8"/>
  <c r="S1580" i="8"/>
  <c r="T1580" i="8"/>
  <c r="L1581" i="8"/>
  <c r="M1581" i="8"/>
  <c r="N1581" i="8"/>
  <c r="O1581" i="8"/>
  <c r="P1581" i="8"/>
  <c r="Q1581" i="8"/>
  <c r="R1581" i="8"/>
  <c r="S1581" i="8"/>
  <c r="T1581" i="8"/>
  <c r="L1582" i="8"/>
  <c r="M1582" i="8"/>
  <c r="N1582" i="8"/>
  <c r="O1582" i="8"/>
  <c r="P1582" i="8"/>
  <c r="Q1582" i="8"/>
  <c r="R1582" i="8"/>
  <c r="S1582" i="8"/>
  <c r="T1582" i="8"/>
  <c r="L1583" i="8"/>
  <c r="M1583" i="8"/>
  <c r="N1583" i="8"/>
  <c r="O1583" i="8"/>
  <c r="P1583" i="8"/>
  <c r="Q1583" i="8"/>
  <c r="R1583" i="8"/>
  <c r="S1583" i="8"/>
  <c r="T1583" i="8"/>
  <c r="L1584" i="8"/>
  <c r="M1584" i="8"/>
  <c r="N1584" i="8"/>
  <c r="O1584" i="8"/>
  <c r="P1584" i="8"/>
  <c r="Q1584" i="8"/>
  <c r="R1584" i="8"/>
  <c r="S1584" i="8"/>
  <c r="T1584" i="8"/>
  <c r="L1585" i="8"/>
  <c r="M1585" i="8"/>
  <c r="N1585" i="8"/>
  <c r="O1585" i="8"/>
  <c r="P1585" i="8"/>
  <c r="Q1585" i="8"/>
  <c r="R1585" i="8"/>
  <c r="S1585" i="8"/>
  <c r="T1585" i="8"/>
  <c r="L1586" i="8"/>
  <c r="M1586" i="8"/>
  <c r="N1586" i="8"/>
  <c r="O1586" i="8"/>
  <c r="P1586" i="8"/>
  <c r="Q1586" i="8"/>
  <c r="R1586" i="8"/>
  <c r="S1586" i="8"/>
  <c r="T1586" i="8"/>
  <c r="L1587" i="8"/>
  <c r="M1587" i="8"/>
  <c r="N1587" i="8"/>
  <c r="O1587" i="8"/>
  <c r="P1587" i="8"/>
  <c r="Q1587" i="8"/>
  <c r="R1587" i="8"/>
  <c r="S1587" i="8"/>
  <c r="T1587" i="8"/>
  <c r="L1588" i="8"/>
  <c r="M1588" i="8"/>
  <c r="N1588" i="8"/>
  <c r="O1588" i="8"/>
  <c r="P1588" i="8"/>
  <c r="Q1588" i="8"/>
  <c r="R1588" i="8"/>
  <c r="S1588" i="8"/>
  <c r="T1588" i="8"/>
  <c r="L1589" i="8"/>
  <c r="M1589" i="8"/>
  <c r="N1589" i="8"/>
  <c r="O1589" i="8"/>
  <c r="P1589" i="8"/>
  <c r="Q1589" i="8"/>
  <c r="R1589" i="8"/>
  <c r="S1589" i="8"/>
  <c r="T1589" i="8"/>
  <c r="L1590" i="8"/>
  <c r="M1590" i="8"/>
  <c r="N1590" i="8"/>
  <c r="O1590" i="8"/>
  <c r="P1590" i="8"/>
  <c r="Q1590" i="8"/>
  <c r="R1590" i="8"/>
  <c r="S1590" i="8"/>
  <c r="T1590" i="8"/>
  <c r="L1591" i="8"/>
  <c r="M1591" i="8"/>
  <c r="N1591" i="8"/>
  <c r="O1591" i="8"/>
  <c r="P1591" i="8"/>
  <c r="Q1591" i="8"/>
  <c r="R1591" i="8"/>
  <c r="S1591" i="8"/>
  <c r="T1591" i="8"/>
  <c r="L1592" i="8"/>
  <c r="M1592" i="8"/>
  <c r="N1592" i="8"/>
  <c r="O1592" i="8"/>
  <c r="P1592" i="8"/>
  <c r="Q1592" i="8"/>
  <c r="R1592" i="8"/>
  <c r="S1592" i="8"/>
  <c r="T1592" i="8"/>
  <c r="L1593" i="8"/>
  <c r="M1593" i="8"/>
  <c r="N1593" i="8"/>
  <c r="O1593" i="8"/>
  <c r="P1593" i="8"/>
  <c r="Q1593" i="8"/>
  <c r="R1593" i="8"/>
  <c r="S1593" i="8"/>
  <c r="T1593" i="8"/>
  <c r="L1594" i="8"/>
  <c r="M1594" i="8"/>
  <c r="N1594" i="8"/>
  <c r="O1594" i="8"/>
  <c r="P1594" i="8"/>
  <c r="Q1594" i="8"/>
  <c r="R1594" i="8"/>
  <c r="S1594" i="8"/>
  <c r="T1594" i="8"/>
  <c r="L1595" i="8"/>
  <c r="M1595" i="8"/>
  <c r="N1595" i="8"/>
  <c r="O1595" i="8"/>
  <c r="P1595" i="8"/>
  <c r="Q1595" i="8"/>
  <c r="R1595" i="8"/>
  <c r="S1595" i="8"/>
  <c r="T1595" i="8"/>
  <c r="L1596" i="8"/>
  <c r="M1596" i="8"/>
  <c r="N1596" i="8"/>
  <c r="O1596" i="8"/>
  <c r="P1596" i="8"/>
  <c r="Q1596" i="8"/>
  <c r="R1596" i="8"/>
  <c r="S1596" i="8"/>
  <c r="T1596" i="8"/>
  <c r="L1597" i="8"/>
  <c r="M1597" i="8"/>
  <c r="N1597" i="8"/>
  <c r="O1597" i="8"/>
  <c r="P1597" i="8"/>
  <c r="Q1597" i="8"/>
  <c r="R1597" i="8"/>
  <c r="S1597" i="8"/>
  <c r="T1597" i="8"/>
  <c r="L1598" i="8"/>
  <c r="M1598" i="8"/>
  <c r="N1598" i="8"/>
  <c r="O1598" i="8"/>
  <c r="P1598" i="8"/>
  <c r="Q1598" i="8"/>
  <c r="R1598" i="8"/>
  <c r="S1598" i="8"/>
  <c r="T1598" i="8"/>
  <c r="L1599" i="8"/>
  <c r="M1599" i="8"/>
  <c r="N1599" i="8"/>
  <c r="O1599" i="8"/>
  <c r="P1599" i="8"/>
  <c r="Q1599" i="8"/>
  <c r="R1599" i="8"/>
  <c r="S1599" i="8"/>
  <c r="T1599" i="8"/>
  <c r="L1600" i="8"/>
  <c r="M1600" i="8"/>
  <c r="N1600" i="8"/>
  <c r="O1600" i="8"/>
  <c r="P1600" i="8"/>
  <c r="Q1600" i="8"/>
  <c r="R1600" i="8"/>
  <c r="S1600" i="8"/>
  <c r="T1600" i="8"/>
  <c r="L1601" i="8"/>
  <c r="M1601" i="8"/>
  <c r="N1601" i="8"/>
  <c r="O1601" i="8"/>
  <c r="P1601" i="8"/>
  <c r="Q1601" i="8"/>
  <c r="R1601" i="8"/>
  <c r="S1601" i="8"/>
  <c r="T1601" i="8"/>
  <c r="L1602" i="8"/>
  <c r="M1602" i="8"/>
  <c r="N1602" i="8"/>
  <c r="O1602" i="8"/>
  <c r="P1602" i="8"/>
  <c r="Q1602" i="8"/>
  <c r="R1602" i="8"/>
  <c r="S1602" i="8"/>
  <c r="T1602" i="8"/>
  <c r="L1603" i="8"/>
  <c r="M1603" i="8"/>
  <c r="N1603" i="8"/>
  <c r="O1603" i="8"/>
  <c r="P1603" i="8"/>
  <c r="Q1603" i="8"/>
  <c r="R1603" i="8"/>
  <c r="S1603" i="8"/>
  <c r="T1603" i="8"/>
  <c r="L1604" i="8"/>
  <c r="M1604" i="8"/>
  <c r="N1604" i="8"/>
  <c r="O1604" i="8"/>
  <c r="P1604" i="8"/>
  <c r="Q1604" i="8"/>
  <c r="R1604" i="8"/>
  <c r="S1604" i="8"/>
  <c r="T1604" i="8"/>
  <c r="L1605" i="8"/>
  <c r="M1605" i="8"/>
  <c r="N1605" i="8"/>
  <c r="O1605" i="8"/>
  <c r="P1605" i="8"/>
  <c r="Q1605" i="8"/>
  <c r="R1605" i="8"/>
  <c r="S1605" i="8"/>
  <c r="T1605" i="8"/>
  <c r="L1606" i="8"/>
  <c r="M1606" i="8"/>
  <c r="N1606" i="8"/>
  <c r="O1606" i="8"/>
  <c r="P1606" i="8"/>
  <c r="Q1606" i="8"/>
  <c r="R1606" i="8"/>
  <c r="S1606" i="8"/>
  <c r="T1606" i="8"/>
  <c r="L1607" i="8"/>
  <c r="M1607" i="8"/>
  <c r="N1607" i="8"/>
  <c r="O1607" i="8"/>
  <c r="P1607" i="8"/>
  <c r="Q1607" i="8"/>
  <c r="R1607" i="8"/>
  <c r="S1607" i="8"/>
  <c r="T1607" i="8"/>
  <c r="L1608" i="8"/>
  <c r="M1608" i="8"/>
  <c r="N1608" i="8"/>
  <c r="O1608" i="8"/>
  <c r="P1608" i="8"/>
  <c r="Q1608" i="8"/>
  <c r="R1608" i="8"/>
  <c r="S1608" i="8"/>
  <c r="T1608" i="8"/>
  <c r="L1609" i="8"/>
  <c r="M1609" i="8"/>
  <c r="N1609" i="8"/>
  <c r="O1609" i="8"/>
  <c r="P1609" i="8"/>
  <c r="Q1609" i="8"/>
  <c r="R1609" i="8"/>
  <c r="S1609" i="8"/>
  <c r="T1609" i="8"/>
  <c r="L1610" i="8"/>
  <c r="M1610" i="8"/>
  <c r="N1610" i="8"/>
  <c r="O1610" i="8"/>
  <c r="P1610" i="8"/>
  <c r="Q1610" i="8"/>
  <c r="R1610" i="8"/>
  <c r="S1610" i="8"/>
  <c r="T1610" i="8"/>
  <c r="L1611" i="8"/>
  <c r="M1611" i="8"/>
  <c r="N1611" i="8"/>
  <c r="O1611" i="8"/>
  <c r="P1611" i="8"/>
  <c r="Q1611" i="8"/>
  <c r="R1611" i="8"/>
  <c r="S1611" i="8"/>
  <c r="T1611" i="8"/>
  <c r="L1612" i="8"/>
  <c r="M1612" i="8"/>
  <c r="N1612" i="8"/>
  <c r="O1612" i="8"/>
  <c r="P1612" i="8"/>
  <c r="Q1612" i="8"/>
  <c r="R1612" i="8"/>
  <c r="S1612" i="8"/>
  <c r="T1612" i="8"/>
  <c r="L1613" i="8"/>
  <c r="M1613" i="8"/>
  <c r="N1613" i="8"/>
  <c r="O1613" i="8"/>
  <c r="P1613" i="8"/>
  <c r="Q1613" i="8"/>
  <c r="R1613" i="8"/>
  <c r="S1613" i="8"/>
  <c r="T1613" i="8"/>
  <c r="L1614" i="8"/>
  <c r="M1614" i="8"/>
  <c r="N1614" i="8"/>
  <c r="O1614" i="8"/>
  <c r="P1614" i="8"/>
  <c r="Q1614" i="8"/>
  <c r="R1614" i="8"/>
  <c r="S1614" i="8"/>
  <c r="T1614" i="8"/>
  <c r="L1615" i="8"/>
  <c r="M1615" i="8"/>
  <c r="N1615" i="8"/>
  <c r="O1615" i="8"/>
  <c r="P1615" i="8"/>
  <c r="Q1615" i="8"/>
  <c r="R1615" i="8"/>
  <c r="S1615" i="8"/>
  <c r="T1615" i="8"/>
  <c r="L1616" i="8"/>
  <c r="M1616" i="8"/>
  <c r="N1616" i="8"/>
  <c r="O1616" i="8"/>
  <c r="P1616" i="8"/>
  <c r="Q1616" i="8"/>
  <c r="R1616" i="8"/>
  <c r="S1616" i="8"/>
  <c r="T1616" i="8"/>
  <c r="L1617" i="8"/>
  <c r="M1617" i="8"/>
  <c r="N1617" i="8"/>
  <c r="O1617" i="8"/>
  <c r="P1617" i="8"/>
  <c r="Q1617" i="8"/>
  <c r="R1617" i="8"/>
  <c r="S1617" i="8"/>
  <c r="T1617" i="8"/>
  <c r="L1618" i="8"/>
  <c r="M1618" i="8"/>
  <c r="N1618" i="8"/>
  <c r="O1618" i="8"/>
  <c r="P1618" i="8"/>
  <c r="Q1618" i="8"/>
  <c r="R1618" i="8"/>
  <c r="S1618" i="8"/>
  <c r="T1618" i="8"/>
  <c r="L1619" i="8"/>
  <c r="M1619" i="8"/>
  <c r="N1619" i="8"/>
  <c r="O1619" i="8"/>
  <c r="P1619" i="8"/>
  <c r="Q1619" i="8"/>
  <c r="R1619" i="8"/>
  <c r="S1619" i="8"/>
  <c r="T1619" i="8"/>
  <c r="L1620" i="8"/>
  <c r="M1620" i="8"/>
  <c r="N1620" i="8"/>
  <c r="O1620" i="8"/>
  <c r="P1620" i="8"/>
  <c r="Q1620" i="8"/>
  <c r="R1620" i="8"/>
  <c r="S1620" i="8"/>
  <c r="T1620" i="8"/>
  <c r="L1621" i="8"/>
  <c r="M1621" i="8"/>
  <c r="N1621" i="8"/>
  <c r="O1621" i="8"/>
  <c r="P1621" i="8"/>
  <c r="Q1621" i="8"/>
  <c r="R1621" i="8"/>
  <c r="S1621" i="8"/>
  <c r="T1621" i="8"/>
  <c r="L1622" i="8"/>
  <c r="M1622" i="8"/>
  <c r="N1622" i="8"/>
  <c r="O1622" i="8"/>
  <c r="P1622" i="8"/>
  <c r="Q1622" i="8"/>
  <c r="R1622" i="8"/>
  <c r="S1622" i="8"/>
  <c r="T1622" i="8"/>
  <c r="L1623" i="8"/>
  <c r="M1623" i="8"/>
  <c r="N1623" i="8"/>
  <c r="O1623" i="8"/>
  <c r="P1623" i="8"/>
  <c r="Q1623" i="8"/>
  <c r="R1623" i="8"/>
  <c r="S1623" i="8"/>
  <c r="T1623" i="8"/>
  <c r="L1624" i="8"/>
  <c r="M1624" i="8"/>
  <c r="N1624" i="8"/>
  <c r="O1624" i="8"/>
  <c r="P1624" i="8"/>
  <c r="Q1624" i="8"/>
  <c r="R1624" i="8"/>
  <c r="S1624" i="8"/>
  <c r="T1624" i="8"/>
  <c r="L1625" i="8"/>
  <c r="M1625" i="8"/>
  <c r="N1625" i="8"/>
  <c r="O1625" i="8"/>
  <c r="P1625" i="8"/>
  <c r="Q1625" i="8"/>
  <c r="R1625" i="8"/>
  <c r="S1625" i="8"/>
  <c r="T1625" i="8"/>
  <c r="L1626" i="8"/>
  <c r="M1626" i="8"/>
  <c r="N1626" i="8"/>
  <c r="O1626" i="8"/>
  <c r="P1626" i="8"/>
  <c r="Q1626" i="8"/>
  <c r="R1626" i="8"/>
  <c r="S1626" i="8"/>
  <c r="T1626" i="8"/>
  <c r="L1627" i="8"/>
  <c r="M1627" i="8"/>
  <c r="N1627" i="8"/>
  <c r="O1627" i="8"/>
  <c r="P1627" i="8"/>
  <c r="Q1627" i="8"/>
  <c r="R1627" i="8"/>
  <c r="S1627" i="8"/>
  <c r="T1627" i="8"/>
  <c r="L1628" i="8"/>
  <c r="M1628" i="8"/>
  <c r="N1628" i="8"/>
  <c r="O1628" i="8"/>
  <c r="P1628" i="8"/>
  <c r="Q1628" i="8"/>
  <c r="R1628" i="8"/>
  <c r="S1628" i="8"/>
  <c r="T1628" i="8"/>
  <c r="L1629" i="8"/>
  <c r="M1629" i="8"/>
  <c r="N1629" i="8"/>
  <c r="O1629" i="8"/>
  <c r="P1629" i="8"/>
  <c r="Q1629" i="8"/>
  <c r="R1629" i="8"/>
  <c r="S1629" i="8"/>
  <c r="T1629" i="8"/>
  <c r="L1630" i="8"/>
  <c r="M1630" i="8"/>
  <c r="N1630" i="8"/>
  <c r="O1630" i="8"/>
  <c r="P1630" i="8"/>
  <c r="Q1630" i="8"/>
  <c r="R1630" i="8"/>
  <c r="S1630" i="8"/>
  <c r="T1630" i="8"/>
  <c r="L1631" i="8"/>
  <c r="M1631" i="8"/>
  <c r="N1631" i="8"/>
  <c r="O1631" i="8"/>
  <c r="P1631" i="8"/>
  <c r="Q1631" i="8"/>
  <c r="R1631" i="8"/>
  <c r="S1631" i="8"/>
  <c r="T1631" i="8"/>
  <c r="L1632" i="8"/>
  <c r="M1632" i="8"/>
  <c r="N1632" i="8"/>
  <c r="O1632" i="8"/>
  <c r="P1632" i="8"/>
  <c r="Q1632" i="8"/>
  <c r="R1632" i="8"/>
  <c r="S1632" i="8"/>
  <c r="T1632" i="8"/>
  <c r="L1633" i="8"/>
  <c r="M1633" i="8"/>
  <c r="N1633" i="8"/>
  <c r="O1633" i="8"/>
  <c r="P1633" i="8"/>
  <c r="Q1633" i="8"/>
  <c r="R1633" i="8"/>
  <c r="S1633" i="8"/>
  <c r="T1633" i="8"/>
  <c r="L1634" i="8"/>
  <c r="M1634" i="8"/>
  <c r="N1634" i="8"/>
  <c r="O1634" i="8"/>
  <c r="P1634" i="8"/>
  <c r="Q1634" i="8"/>
  <c r="R1634" i="8"/>
  <c r="S1634" i="8"/>
  <c r="T1634" i="8"/>
  <c r="L1635" i="8"/>
  <c r="M1635" i="8"/>
  <c r="N1635" i="8"/>
  <c r="O1635" i="8"/>
  <c r="P1635" i="8"/>
  <c r="Q1635" i="8"/>
  <c r="R1635" i="8"/>
  <c r="S1635" i="8"/>
  <c r="T1635" i="8"/>
  <c r="L1636" i="8"/>
  <c r="M1636" i="8"/>
  <c r="N1636" i="8"/>
  <c r="O1636" i="8"/>
  <c r="P1636" i="8"/>
  <c r="Q1636" i="8"/>
  <c r="R1636" i="8"/>
  <c r="S1636" i="8"/>
  <c r="T1636" i="8"/>
  <c r="L1637" i="8"/>
  <c r="M1637" i="8"/>
  <c r="N1637" i="8"/>
  <c r="O1637" i="8"/>
  <c r="P1637" i="8"/>
  <c r="Q1637" i="8"/>
  <c r="R1637" i="8"/>
  <c r="S1637" i="8"/>
  <c r="T1637" i="8"/>
  <c r="L1638" i="8"/>
  <c r="M1638" i="8"/>
  <c r="N1638" i="8"/>
  <c r="O1638" i="8"/>
  <c r="P1638" i="8"/>
  <c r="Q1638" i="8"/>
  <c r="R1638" i="8"/>
  <c r="S1638" i="8"/>
  <c r="T1638" i="8"/>
  <c r="L1639" i="8"/>
  <c r="M1639" i="8"/>
  <c r="N1639" i="8"/>
  <c r="O1639" i="8"/>
  <c r="P1639" i="8"/>
  <c r="Q1639" i="8"/>
  <c r="R1639" i="8"/>
  <c r="S1639" i="8"/>
  <c r="T1639" i="8"/>
  <c r="L1640" i="8"/>
  <c r="M1640" i="8"/>
  <c r="N1640" i="8"/>
  <c r="O1640" i="8"/>
  <c r="P1640" i="8"/>
  <c r="Q1640" i="8"/>
  <c r="R1640" i="8"/>
  <c r="S1640" i="8"/>
  <c r="T1640" i="8"/>
  <c r="L1641" i="8"/>
  <c r="M1641" i="8"/>
  <c r="N1641" i="8"/>
  <c r="O1641" i="8"/>
  <c r="P1641" i="8"/>
  <c r="Q1641" i="8"/>
  <c r="R1641" i="8"/>
  <c r="S1641" i="8"/>
  <c r="T1641" i="8"/>
  <c r="L1642" i="8"/>
  <c r="M1642" i="8"/>
  <c r="N1642" i="8"/>
  <c r="O1642" i="8"/>
  <c r="P1642" i="8"/>
  <c r="Q1642" i="8"/>
  <c r="R1642" i="8"/>
  <c r="S1642" i="8"/>
  <c r="T1642" i="8"/>
  <c r="L1643" i="8"/>
  <c r="M1643" i="8"/>
  <c r="N1643" i="8"/>
  <c r="O1643" i="8"/>
  <c r="P1643" i="8"/>
  <c r="Q1643" i="8"/>
  <c r="R1643" i="8"/>
  <c r="S1643" i="8"/>
  <c r="T1643" i="8"/>
  <c r="L1644" i="8"/>
  <c r="M1644" i="8"/>
  <c r="N1644" i="8"/>
  <c r="O1644" i="8"/>
  <c r="P1644" i="8"/>
  <c r="Q1644" i="8"/>
  <c r="R1644" i="8"/>
  <c r="S1644" i="8"/>
  <c r="T1644" i="8"/>
  <c r="L1645" i="8"/>
  <c r="M1645" i="8"/>
  <c r="N1645" i="8"/>
  <c r="O1645" i="8"/>
  <c r="P1645" i="8"/>
  <c r="Q1645" i="8"/>
  <c r="R1645" i="8"/>
  <c r="S1645" i="8"/>
  <c r="T1645" i="8"/>
  <c r="L1646" i="8"/>
  <c r="M1646" i="8"/>
  <c r="N1646" i="8"/>
  <c r="O1646" i="8"/>
  <c r="P1646" i="8"/>
  <c r="Q1646" i="8"/>
  <c r="R1646" i="8"/>
  <c r="S1646" i="8"/>
  <c r="T1646" i="8"/>
  <c r="L1647" i="8"/>
  <c r="M1647" i="8"/>
  <c r="N1647" i="8"/>
  <c r="O1647" i="8"/>
  <c r="P1647" i="8"/>
  <c r="Q1647" i="8"/>
  <c r="R1647" i="8"/>
  <c r="S1647" i="8"/>
  <c r="T1647" i="8"/>
  <c r="L1648" i="8"/>
  <c r="M1648" i="8"/>
  <c r="N1648" i="8"/>
  <c r="O1648" i="8"/>
  <c r="P1648" i="8"/>
  <c r="Q1648" i="8"/>
  <c r="R1648" i="8"/>
  <c r="S1648" i="8"/>
  <c r="T1648" i="8"/>
  <c r="L1649" i="8"/>
  <c r="M1649" i="8"/>
  <c r="N1649" i="8"/>
  <c r="O1649" i="8"/>
  <c r="P1649" i="8"/>
  <c r="Q1649" i="8"/>
  <c r="R1649" i="8"/>
  <c r="S1649" i="8"/>
  <c r="T1649" i="8"/>
  <c r="L1650" i="8"/>
  <c r="M1650" i="8"/>
  <c r="N1650" i="8"/>
  <c r="O1650" i="8"/>
  <c r="P1650" i="8"/>
  <c r="Q1650" i="8"/>
  <c r="R1650" i="8"/>
  <c r="S1650" i="8"/>
  <c r="T1650" i="8"/>
  <c r="L1651" i="8"/>
  <c r="M1651" i="8"/>
  <c r="N1651" i="8"/>
  <c r="O1651" i="8"/>
  <c r="P1651" i="8"/>
  <c r="Q1651" i="8"/>
  <c r="R1651" i="8"/>
  <c r="S1651" i="8"/>
  <c r="T1651" i="8"/>
  <c r="L1652" i="8"/>
  <c r="M1652" i="8"/>
  <c r="N1652" i="8"/>
  <c r="O1652" i="8"/>
  <c r="P1652" i="8"/>
  <c r="Q1652" i="8"/>
  <c r="R1652" i="8"/>
  <c r="S1652" i="8"/>
  <c r="T1652" i="8"/>
  <c r="L1653" i="8"/>
  <c r="M1653" i="8"/>
  <c r="N1653" i="8"/>
  <c r="O1653" i="8"/>
  <c r="P1653" i="8"/>
  <c r="Q1653" i="8"/>
  <c r="R1653" i="8"/>
  <c r="S1653" i="8"/>
  <c r="T1653" i="8"/>
  <c r="L1654" i="8"/>
  <c r="M1654" i="8"/>
  <c r="N1654" i="8"/>
  <c r="O1654" i="8"/>
  <c r="P1654" i="8"/>
  <c r="Q1654" i="8"/>
  <c r="R1654" i="8"/>
  <c r="S1654" i="8"/>
  <c r="T1654" i="8"/>
  <c r="L1655" i="8"/>
  <c r="M1655" i="8"/>
  <c r="N1655" i="8"/>
  <c r="O1655" i="8"/>
  <c r="P1655" i="8"/>
  <c r="Q1655" i="8"/>
  <c r="R1655" i="8"/>
  <c r="S1655" i="8"/>
  <c r="T1655" i="8"/>
  <c r="L1656" i="8"/>
  <c r="M1656" i="8"/>
  <c r="N1656" i="8"/>
  <c r="O1656" i="8"/>
  <c r="P1656" i="8"/>
  <c r="Q1656" i="8"/>
  <c r="R1656" i="8"/>
  <c r="S1656" i="8"/>
  <c r="T1656" i="8"/>
  <c r="L1657" i="8"/>
  <c r="M1657" i="8"/>
  <c r="N1657" i="8"/>
  <c r="O1657" i="8"/>
  <c r="P1657" i="8"/>
  <c r="Q1657" i="8"/>
  <c r="R1657" i="8"/>
  <c r="S1657" i="8"/>
  <c r="T1657" i="8"/>
  <c r="L1658" i="8"/>
  <c r="M1658" i="8"/>
  <c r="N1658" i="8"/>
  <c r="O1658" i="8"/>
  <c r="P1658" i="8"/>
  <c r="Q1658" i="8"/>
  <c r="R1658" i="8"/>
  <c r="S1658" i="8"/>
  <c r="T1658" i="8"/>
  <c r="L1659" i="8"/>
  <c r="M1659" i="8"/>
  <c r="N1659" i="8"/>
  <c r="O1659" i="8"/>
  <c r="P1659" i="8"/>
  <c r="Q1659" i="8"/>
  <c r="R1659" i="8"/>
  <c r="S1659" i="8"/>
  <c r="T1659" i="8"/>
  <c r="L1660" i="8"/>
  <c r="M1660" i="8"/>
  <c r="N1660" i="8"/>
  <c r="O1660" i="8"/>
  <c r="P1660" i="8"/>
  <c r="Q1660" i="8"/>
  <c r="R1660" i="8"/>
  <c r="S1660" i="8"/>
  <c r="T1660" i="8"/>
  <c r="L1661" i="8"/>
  <c r="M1661" i="8"/>
  <c r="N1661" i="8"/>
  <c r="O1661" i="8"/>
  <c r="P1661" i="8"/>
  <c r="Q1661" i="8"/>
  <c r="R1661" i="8"/>
  <c r="S1661" i="8"/>
  <c r="T1661" i="8"/>
  <c r="L1662" i="8"/>
  <c r="M1662" i="8"/>
  <c r="N1662" i="8"/>
  <c r="O1662" i="8"/>
  <c r="P1662" i="8"/>
  <c r="Q1662" i="8"/>
  <c r="R1662" i="8"/>
  <c r="S1662" i="8"/>
  <c r="T1662" i="8"/>
  <c r="L1663" i="8"/>
  <c r="M1663" i="8"/>
  <c r="N1663" i="8"/>
  <c r="O1663" i="8"/>
  <c r="P1663" i="8"/>
  <c r="Q1663" i="8"/>
  <c r="R1663" i="8"/>
  <c r="S1663" i="8"/>
  <c r="T1663" i="8"/>
  <c r="L1664" i="8"/>
  <c r="M1664" i="8"/>
  <c r="N1664" i="8"/>
  <c r="O1664" i="8"/>
  <c r="P1664" i="8"/>
  <c r="Q1664" i="8"/>
  <c r="R1664" i="8"/>
  <c r="S1664" i="8"/>
  <c r="T1664" i="8"/>
  <c r="L1665" i="8"/>
  <c r="M1665" i="8"/>
  <c r="N1665" i="8"/>
  <c r="O1665" i="8"/>
  <c r="P1665" i="8"/>
  <c r="Q1665" i="8"/>
  <c r="R1665" i="8"/>
  <c r="S1665" i="8"/>
  <c r="T1665" i="8"/>
  <c r="L1666" i="8"/>
  <c r="M1666" i="8"/>
  <c r="N1666" i="8"/>
  <c r="O1666" i="8"/>
  <c r="P1666" i="8"/>
  <c r="Q1666" i="8"/>
  <c r="R1666" i="8"/>
  <c r="S1666" i="8"/>
  <c r="T1666" i="8"/>
  <c r="L1667" i="8"/>
  <c r="M1667" i="8"/>
  <c r="N1667" i="8"/>
  <c r="O1667" i="8"/>
  <c r="P1667" i="8"/>
  <c r="Q1667" i="8"/>
  <c r="R1667" i="8"/>
  <c r="S1667" i="8"/>
  <c r="T1667" i="8"/>
  <c r="L1668" i="8"/>
  <c r="M1668" i="8"/>
  <c r="N1668" i="8"/>
  <c r="O1668" i="8"/>
  <c r="P1668" i="8"/>
  <c r="Q1668" i="8"/>
  <c r="R1668" i="8"/>
  <c r="S1668" i="8"/>
  <c r="T1668" i="8"/>
  <c r="L1669" i="8"/>
  <c r="M1669" i="8"/>
  <c r="N1669" i="8"/>
  <c r="O1669" i="8"/>
  <c r="P1669" i="8"/>
  <c r="Q1669" i="8"/>
  <c r="R1669" i="8"/>
  <c r="S1669" i="8"/>
  <c r="T1669" i="8"/>
  <c r="L1670" i="8"/>
  <c r="M1670" i="8"/>
  <c r="N1670" i="8"/>
  <c r="O1670" i="8"/>
  <c r="P1670" i="8"/>
  <c r="Q1670" i="8"/>
  <c r="R1670" i="8"/>
  <c r="S1670" i="8"/>
  <c r="T1670" i="8"/>
  <c r="L1671" i="8"/>
  <c r="M1671" i="8"/>
  <c r="N1671" i="8"/>
  <c r="O1671" i="8"/>
  <c r="P1671" i="8"/>
  <c r="Q1671" i="8"/>
  <c r="R1671" i="8"/>
  <c r="S1671" i="8"/>
  <c r="T1671" i="8"/>
  <c r="L1672" i="8"/>
  <c r="M1672" i="8"/>
  <c r="N1672" i="8"/>
  <c r="O1672" i="8"/>
  <c r="P1672" i="8"/>
  <c r="Q1672" i="8"/>
  <c r="R1672" i="8"/>
  <c r="S1672" i="8"/>
  <c r="T1672" i="8"/>
  <c r="L1673" i="8"/>
  <c r="M1673" i="8"/>
  <c r="N1673" i="8"/>
  <c r="O1673" i="8"/>
  <c r="P1673" i="8"/>
  <c r="Q1673" i="8"/>
  <c r="R1673" i="8"/>
  <c r="S1673" i="8"/>
  <c r="T1673" i="8"/>
  <c r="L1674" i="8"/>
  <c r="M1674" i="8"/>
  <c r="N1674" i="8"/>
  <c r="O1674" i="8"/>
  <c r="P1674" i="8"/>
  <c r="Q1674" i="8"/>
  <c r="R1674" i="8"/>
  <c r="S1674" i="8"/>
  <c r="T1674" i="8"/>
  <c r="L1675" i="8"/>
  <c r="M1675" i="8"/>
  <c r="N1675" i="8"/>
  <c r="O1675" i="8"/>
  <c r="P1675" i="8"/>
  <c r="Q1675" i="8"/>
  <c r="R1675" i="8"/>
  <c r="S1675" i="8"/>
  <c r="T1675" i="8"/>
  <c r="L1676" i="8"/>
  <c r="M1676" i="8"/>
  <c r="N1676" i="8"/>
  <c r="O1676" i="8"/>
  <c r="P1676" i="8"/>
  <c r="Q1676" i="8"/>
  <c r="R1676" i="8"/>
  <c r="S1676" i="8"/>
  <c r="T1676" i="8"/>
  <c r="L1677" i="8"/>
  <c r="M1677" i="8"/>
  <c r="N1677" i="8"/>
  <c r="O1677" i="8"/>
  <c r="P1677" i="8"/>
  <c r="Q1677" i="8"/>
  <c r="R1677" i="8"/>
  <c r="S1677" i="8"/>
  <c r="T1677" i="8"/>
  <c r="L1678" i="8"/>
  <c r="M1678" i="8"/>
  <c r="N1678" i="8"/>
  <c r="O1678" i="8"/>
  <c r="P1678" i="8"/>
  <c r="Q1678" i="8"/>
  <c r="R1678" i="8"/>
  <c r="S1678" i="8"/>
  <c r="T1678" i="8"/>
  <c r="L1679" i="8"/>
  <c r="M1679" i="8"/>
  <c r="N1679" i="8"/>
  <c r="O1679" i="8"/>
  <c r="P1679" i="8"/>
  <c r="Q1679" i="8"/>
  <c r="R1679" i="8"/>
  <c r="S1679" i="8"/>
  <c r="T1679" i="8"/>
  <c r="L1680" i="8"/>
  <c r="M1680" i="8"/>
  <c r="N1680" i="8"/>
  <c r="O1680" i="8"/>
  <c r="P1680" i="8"/>
  <c r="Q1680" i="8"/>
  <c r="R1680" i="8"/>
  <c r="S1680" i="8"/>
  <c r="T1680" i="8"/>
  <c r="L1681" i="8"/>
  <c r="M1681" i="8"/>
  <c r="N1681" i="8"/>
  <c r="O1681" i="8"/>
  <c r="P1681" i="8"/>
  <c r="Q1681" i="8"/>
  <c r="R1681" i="8"/>
  <c r="S1681" i="8"/>
  <c r="T1681" i="8"/>
  <c r="L1682" i="8"/>
  <c r="M1682" i="8"/>
  <c r="N1682" i="8"/>
  <c r="O1682" i="8"/>
  <c r="P1682" i="8"/>
  <c r="Q1682" i="8"/>
  <c r="R1682" i="8"/>
  <c r="S1682" i="8"/>
  <c r="T1682" i="8"/>
  <c r="L1683" i="8"/>
  <c r="M1683" i="8"/>
  <c r="N1683" i="8"/>
  <c r="O1683" i="8"/>
  <c r="P1683" i="8"/>
  <c r="Q1683" i="8"/>
  <c r="R1683" i="8"/>
  <c r="S1683" i="8"/>
  <c r="T1683" i="8"/>
  <c r="L1684" i="8"/>
  <c r="M1684" i="8"/>
  <c r="N1684" i="8"/>
  <c r="O1684" i="8"/>
  <c r="P1684" i="8"/>
  <c r="Q1684" i="8"/>
  <c r="R1684" i="8"/>
  <c r="S1684" i="8"/>
  <c r="T1684" i="8"/>
  <c r="L1685" i="8"/>
  <c r="M1685" i="8"/>
  <c r="N1685" i="8"/>
  <c r="O1685" i="8"/>
  <c r="P1685" i="8"/>
  <c r="Q1685" i="8"/>
  <c r="R1685" i="8"/>
  <c r="S1685" i="8"/>
  <c r="T1685" i="8"/>
  <c r="L1686" i="8"/>
  <c r="M1686" i="8"/>
  <c r="N1686" i="8"/>
  <c r="O1686" i="8"/>
  <c r="P1686" i="8"/>
  <c r="Q1686" i="8"/>
  <c r="R1686" i="8"/>
  <c r="S1686" i="8"/>
  <c r="T1686" i="8"/>
  <c r="L1687" i="8"/>
  <c r="M1687" i="8"/>
  <c r="N1687" i="8"/>
  <c r="O1687" i="8"/>
  <c r="P1687" i="8"/>
  <c r="Q1687" i="8"/>
  <c r="R1687" i="8"/>
  <c r="S1687" i="8"/>
  <c r="T1687" i="8"/>
  <c r="L1688" i="8"/>
  <c r="M1688" i="8"/>
  <c r="N1688" i="8"/>
  <c r="O1688" i="8"/>
  <c r="P1688" i="8"/>
  <c r="Q1688" i="8"/>
  <c r="R1688" i="8"/>
  <c r="S1688" i="8"/>
  <c r="T1688" i="8"/>
  <c r="L1689" i="8"/>
  <c r="M1689" i="8"/>
  <c r="N1689" i="8"/>
  <c r="O1689" i="8"/>
  <c r="P1689" i="8"/>
  <c r="Q1689" i="8"/>
  <c r="R1689" i="8"/>
  <c r="S1689" i="8"/>
  <c r="T1689" i="8"/>
  <c r="L1690" i="8"/>
  <c r="M1690" i="8"/>
  <c r="N1690" i="8"/>
  <c r="O1690" i="8"/>
  <c r="P1690" i="8"/>
  <c r="Q1690" i="8"/>
  <c r="R1690" i="8"/>
  <c r="S1690" i="8"/>
  <c r="T1690" i="8"/>
  <c r="L1691" i="8"/>
  <c r="M1691" i="8"/>
  <c r="N1691" i="8"/>
  <c r="O1691" i="8"/>
  <c r="P1691" i="8"/>
  <c r="Q1691" i="8"/>
  <c r="R1691" i="8"/>
  <c r="S1691" i="8"/>
  <c r="T1691" i="8"/>
  <c r="L1692" i="8"/>
  <c r="M1692" i="8"/>
  <c r="N1692" i="8"/>
  <c r="O1692" i="8"/>
  <c r="P1692" i="8"/>
  <c r="Q1692" i="8"/>
  <c r="R1692" i="8"/>
  <c r="S1692" i="8"/>
  <c r="T1692" i="8"/>
  <c r="L1693" i="8"/>
  <c r="M1693" i="8"/>
  <c r="N1693" i="8"/>
  <c r="O1693" i="8"/>
  <c r="P1693" i="8"/>
  <c r="Q1693" i="8"/>
  <c r="R1693" i="8"/>
  <c r="S1693" i="8"/>
  <c r="T1693" i="8"/>
  <c r="L1694" i="8"/>
  <c r="M1694" i="8"/>
  <c r="N1694" i="8"/>
  <c r="O1694" i="8"/>
  <c r="P1694" i="8"/>
  <c r="Q1694" i="8"/>
  <c r="R1694" i="8"/>
  <c r="S1694" i="8"/>
  <c r="T1694" i="8"/>
  <c r="L1695" i="8"/>
  <c r="M1695" i="8"/>
  <c r="N1695" i="8"/>
  <c r="O1695" i="8"/>
  <c r="P1695" i="8"/>
  <c r="Q1695" i="8"/>
  <c r="R1695" i="8"/>
  <c r="S1695" i="8"/>
  <c r="T1695" i="8"/>
  <c r="L1696" i="8"/>
  <c r="M1696" i="8"/>
  <c r="N1696" i="8"/>
  <c r="O1696" i="8"/>
  <c r="P1696" i="8"/>
  <c r="Q1696" i="8"/>
  <c r="R1696" i="8"/>
  <c r="S1696" i="8"/>
  <c r="T1696" i="8"/>
  <c r="L1697" i="8"/>
  <c r="M1697" i="8"/>
  <c r="N1697" i="8"/>
  <c r="O1697" i="8"/>
  <c r="P1697" i="8"/>
  <c r="Q1697" i="8"/>
  <c r="R1697" i="8"/>
  <c r="S1697" i="8"/>
  <c r="T1697" i="8"/>
  <c r="L1698" i="8"/>
  <c r="M1698" i="8"/>
  <c r="N1698" i="8"/>
  <c r="O1698" i="8"/>
  <c r="P1698" i="8"/>
  <c r="Q1698" i="8"/>
  <c r="R1698" i="8"/>
  <c r="S1698" i="8"/>
  <c r="T1698" i="8"/>
  <c r="L1699" i="8"/>
  <c r="M1699" i="8"/>
  <c r="N1699" i="8"/>
  <c r="O1699" i="8"/>
  <c r="P1699" i="8"/>
  <c r="Q1699" i="8"/>
  <c r="R1699" i="8"/>
  <c r="S1699" i="8"/>
  <c r="T1699" i="8"/>
  <c r="L1700" i="8"/>
  <c r="M1700" i="8"/>
  <c r="N1700" i="8"/>
  <c r="O1700" i="8"/>
  <c r="P1700" i="8"/>
  <c r="Q1700" i="8"/>
  <c r="R1700" i="8"/>
  <c r="S1700" i="8"/>
  <c r="T1700" i="8"/>
  <c r="L1701" i="8"/>
  <c r="M1701" i="8"/>
  <c r="N1701" i="8"/>
  <c r="O1701" i="8"/>
  <c r="P1701" i="8"/>
  <c r="Q1701" i="8"/>
  <c r="R1701" i="8"/>
  <c r="S1701" i="8"/>
  <c r="T1701" i="8"/>
  <c r="L1702" i="8"/>
  <c r="M1702" i="8"/>
  <c r="N1702" i="8"/>
  <c r="O1702" i="8"/>
  <c r="P1702" i="8"/>
  <c r="Q1702" i="8"/>
  <c r="R1702" i="8"/>
  <c r="S1702" i="8"/>
  <c r="T1702" i="8"/>
  <c r="L1703" i="8"/>
  <c r="M1703" i="8"/>
  <c r="N1703" i="8"/>
  <c r="O1703" i="8"/>
  <c r="P1703" i="8"/>
  <c r="Q1703" i="8"/>
  <c r="R1703" i="8"/>
  <c r="S1703" i="8"/>
  <c r="T1703" i="8"/>
  <c r="L1704" i="8"/>
  <c r="M1704" i="8"/>
  <c r="N1704" i="8"/>
  <c r="O1704" i="8"/>
  <c r="P1704" i="8"/>
  <c r="Q1704" i="8"/>
  <c r="R1704" i="8"/>
  <c r="S1704" i="8"/>
  <c r="T1704" i="8"/>
  <c r="L1705" i="8"/>
  <c r="M1705" i="8"/>
  <c r="N1705" i="8"/>
  <c r="O1705" i="8"/>
  <c r="P1705" i="8"/>
  <c r="Q1705" i="8"/>
  <c r="R1705" i="8"/>
  <c r="S1705" i="8"/>
  <c r="T1705" i="8"/>
  <c r="L1706" i="8"/>
  <c r="M1706" i="8"/>
  <c r="N1706" i="8"/>
  <c r="O1706" i="8"/>
  <c r="P1706" i="8"/>
  <c r="Q1706" i="8"/>
  <c r="R1706" i="8"/>
  <c r="S1706" i="8"/>
  <c r="T1706" i="8"/>
  <c r="L1707" i="8"/>
  <c r="M1707" i="8"/>
  <c r="N1707" i="8"/>
  <c r="O1707" i="8"/>
  <c r="P1707" i="8"/>
  <c r="Q1707" i="8"/>
  <c r="R1707" i="8"/>
  <c r="S1707" i="8"/>
  <c r="T1707" i="8"/>
  <c r="L1708" i="8"/>
  <c r="M1708" i="8"/>
  <c r="N1708" i="8"/>
  <c r="O1708" i="8"/>
  <c r="P1708" i="8"/>
  <c r="Q1708" i="8"/>
  <c r="R1708" i="8"/>
  <c r="S1708" i="8"/>
  <c r="T1708" i="8"/>
  <c r="L1709" i="8"/>
  <c r="M1709" i="8"/>
  <c r="N1709" i="8"/>
  <c r="O1709" i="8"/>
  <c r="P1709" i="8"/>
  <c r="Q1709" i="8"/>
  <c r="R1709" i="8"/>
  <c r="S1709" i="8"/>
  <c r="T1709" i="8"/>
  <c r="L1710" i="8"/>
  <c r="M1710" i="8"/>
  <c r="N1710" i="8"/>
  <c r="O1710" i="8"/>
  <c r="P1710" i="8"/>
  <c r="Q1710" i="8"/>
  <c r="R1710" i="8"/>
  <c r="S1710" i="8"/>
  <c r="T1710" i="8"/>
  <c r="L1711" i="8"/>
  <c r="M1711" i="8"/>
  <c r="N1711" i="8"/>
  <c r="O1711" i="8"/>
  <c r="P1711" i="8"/>
  <c r="Q1711" i="8"/>
  <c r="R1711" i="8"/>
  <c r="S1711" i="8"/>
  <c r="T1711" i="8"/>
  <c r="L1712" i="8"/>
  <c r="M1712" i="8"/>
  <c r="N1712" i="8"/>
  <c r="O1712" i="8"/>
  <c r="P1712" i="8"/>
  <c r="Q1712" i="8"/>
  <c r="R1712" i="8"/>
  <c r="S1712" i="8"/>
  <c r="T1712" i="8"/>
  <c r="L1713" i="8"/>
  <c r="M1713" i="8"/>
  <c r="N1713" i="8"/>
  <c r="O1713" i="8"/>
  <c r="P1713" i="8"/>
  <c r="Q1713" i="8"/>
  <c r="R1713" i="8"/>
  <c r="S1713" i="8"/>
  <c r="T1713" i="8"/>
  <c r="L1714" i="8"/>
  <c r="M1714" i="8"/>
  <c r="N1714" i="8"/>
  <c r="O1714" i="8"/>
  <c r="P1714" i="8"/>
  <c r="Q1714" i="8"/>
  <c r="R1714" i="8"/>
  <c r="S1714" i="8"/>
  <c r="T1714" i="8"/>
  <c r="L1715" i="8"/>
  <c r="M1715" i="8"/>
  <c r="N1715" i="8"/>
  <c r="O1715" i="8"/>
  <c r="P1715" i="8"/>
  <c r="Q1715" i="8"/>
  <c r="R1715" i="8"/>
  <c r="S1715" i="8"/>
  <c r="T1715" i="8"/>
  <c r="L1716" i="8"/>
  <c r="M1716" i="8"/>
  <c r="N1716" i="8"/>
  <c r="O1716" i="8"/>
  <c r="P1716" i="8"/>
  <c r="Q1716" i="8"/>
  <c r="R1716" i="8"/>
  <c r="S1716" i="8"/>
  <c r="T1716" i="8"/>
  <c r="L1717" i="8"/>
  <c r="M1717" i="8"/>
  <c r="N1717" i="8"/>
  <c r="O1717" i="8"/>
  <c r="P1717" i="8"/>
  <c r="Q1717" i="8"/>
  <c r="R1717" i="8"/>
  <c r="S1717" i="8"/>
  <c r="T1717" i="8"/>
  <c r="L1718" i="8"/>
  <c r="M1718" i="8"/>
  <c r="N1718" i="8"/>
  <c r="O1718" i="8"/>
  <c r="P1718" i="8"/>
  <c r="Q1718" i="8"/>
  <c r="R1718" i="8"/>
  <c r="S1718" i="8"/>
  <c r="T1718" i="8"/>
  <c r="L1719" i="8"/>
  <c r="M1719" i="8"/>
  <c r="N1719" i="8"/>
  <c r="O1719" i="8"/>
  <c r="P1719" i="8"/>
  <c r="Q1719" i="8"/>
  <c r="R1719" i="8"/>
  <c r="S1719" i="8"/>
  <c r="T1719" i="8"/>
  <c r="L1720" i="8"/>
  <c r="M1720" i="8"/>
  <c r="N1720" i="8"/>
  <c r="O1720" i="8"/>
  <c r="P1720" i="8"/>
  <c r="Q1720" i="8"/>
  <c r="R1720" i="8"/>
  <c r="S1720" i="8"/>
  <c r="T1720" i="8"/>
  <c r="L1721" i="8"/>
  <c r="M1721" i="8"/>
  <c r="N1721" i="8"/>
  <c r="O1721" i="8"/>
  <c r="P1721" i="8"/>
  <c r="Q1721" i="8"/>
  <c r="R1721" i="8"/>
  <c r="S1721" i="8"/>
  <c r="T1721" i="8"/>
  <c r="L1722" i="8"/>
  <c r="M1722" i="8"/>
  <c r="N1722" i="8"/>
  <c r="O1722" i="8"/>
  <c r="P1722" i="8"/>
  <c r="Q1722" i="8"/>
  <c r="R1722" i="8"/>
  <c r="S1722" i="8"/>
  <c r="T1722" i="8"/>
  <c r="L1723" i="8"/>
  <c r="M1723" i="8"/>
  <c r="N1723" i="8"/>
  <c r="O1723" i="8"/>
  <c r="P1723" i="8"/>
  <c r="Q1723" i="8"/>
  <c r="R1723" i="8"/>
  <c r="S1723" i="8"/>
  <c r="T1723" i="8"/>
  <c r="L1724" i="8"/>
  <c r="M1724" i="8"/>
  <c r="N1724" i="8"/>
  <c r="O1724" i="8"/>
  <c r="P1724" i="8"/>
  <c r="Q1724" i="8"/>
  <c r="R1724" i="8"/>
  <c r="S1724" i="8"/>
  <c r="T1724" i="8"/>
  <c r="L1725" i="8"/>
  <c r="M1725" i="8"/>
  <c r="N1725" i="8"/>
  <c r="O1725" i="8"/>
  <c r="P1725" i="8"/>
  <c r="Q1725" i="8"/>
  <c r="R1725" i="8"/>
  <c r="S1725" i="8"/>
  <c r="T1725" i="8"/>
  <c r="L1726" i="8"/>
  <c r="M1726" i="8"/>
  <c r="N1726" i="8"/>
  <c r="O1726" i="8"/>
  <c r="P1726" i="8"/>
  <c r="Q1726" i="8"/>
  <c r="R1726" i="8"/>
  <c r="S1726" i="8"/>
  <c r="T1726" i="8"/>
  <c r="L1727" i="8"/>
  <c r="M1727" i="8"/>
  <c r="N1727" i="8"/>
  <c r="O1727" i="8"/>
  <c r="P1727" i="8"/>
  <c r="Q1727" i="8"/>
  <c r="R1727" i="8"/>
  <c r="S1727" i="8"/>
  <c r="T1727" i="8"/>
  <c r="L1728" i="8"/>
  <c r="M1728" i="8"/>
  <c r="N1728" i="8"/>
  <c r="O1728" i="8"/>
  <c r="P1728" i="8"/>
  <c r="Q1728" i="8"/>
  <c r="R1728" i="8"/>
  <c r="S1728" i="8"/>
  <c r="T1728" i="8"/>
  <c r="L1729" i="8"/>
  <c r="M1729" i="8"/>
  <c r="N1729" i="8"/>
  <c r="O1729" i="8"/>
  <c r="P1729" i="8"/>
  <c r="Q1729" i="8"/>
  <c r="R1729" i="8"/>
  <c r="S1729" i="8"/>
  <c r="T1729" i="8"/>
  <c r="L1730" i="8"/>
  <c r="M1730" i="8"/>
  <c r="N1730" i="8"/>
  <c r="O1730" i="8"/>
  <c r="P1730" i="8"/>
  <c r="Q1730" i="8"/>
  <c r="R1730" i="8"/>
  <c r="S1730" i="8"/>
  <c r="T1730" i="8"/>
  <c r="L1731" i="8"/>
  <c r="M1731" i="8"/>
  <c r="N1731" i="8"/>
  <c r="O1731" i="8"/>
  <c r="P1731" i="8"/>
  <c r="Q1731" i="8"/>
  <c r="R1731" i="8"/>
  <c r="S1731" i="8"/>
  <c r="T1731" i="8"/>
  <c r="L1732" i="8"/>
  <c r="M1732" i="8"/>
  <c r="N1732" i="8"/>
  <c r="O1732" i="8"/>
  <c r="P1732" i="8"/>
  <c r="Q1732" i="8"/>
  <c r="R1732" i="8"/>
  <c r="S1732" i="8"/>
  <c r="T1732" i="8"/>
  <c r="L1733" i="8"/>
  <c r="M1733" i="8"/>
  <c r="N1733" i="8"/>
  <c r="O1733" i="8"/>
  <c r="P1733" i="8"/>
  <c r="Q1733" i="8"/>
  <c r="R1733" i="8"/>
  <c r="S1733" i="8"/>
  <c r="T1733" i="8"/>
  <c r="L1734" i="8"/>
  <c r="M1734" i="8"/>
  <c r="N1734" i="8"/>
  <c r="O1734" i="8"/>
  <c r="P1734" i="8"/>
  <c r="Q1734" i="8"/>
  <c r="R1734" i="8"/>
  <c r="S1734" i="8"/>
  <c r="T1734" i="8"/>
  <c r="L1735" i="8"/>
  <c r="M1735" i="8"/>
  <c r="N1735" i="8"/>
  <c r="O1735" i="8"/>
  <c r="P1735" i="8"/>
  <c r="Q1735" i="8"/>
  <c r="R1735" i="8"/>
  <c r="S1735" i="8"/>
  <c r="T1735" i="8"/>
  <c r="L1736" i="8"/>
  <c r="M1736" i="8"/>
  <c r="N1736" i="8"/>
  <c r="O1736" i="8"/>
  <c r="P1736" i="8"/>
  <c r="Q1736" i="8"/>
  <c r="R1736" i="8"/>
  <c r="S1736" i="8"/>
  <c r="T1736" i="8"/>
  <c r="L1737" i="8"/>
  <c r="M1737" i="8"/>
  <c r="N1737" i="8"/>
  <c r="O1737" i="8"/>
  <c r="P1737" i="8"/>
  <c r="Q1737" i="8"/>
  <c r="R1737" i="8"/>
  <c r="S1737" i="8"/>
  <c r="T1737" i="8"/>
  <c r="L1738" i="8"/>
  <c r="M1738" i="8"/>
  <c r="N1738" i="8"/>
  <c r="O1738" i="8"/>
  <c r="P1738" i="8"/>
  <c r="Q1738" i="8"/>
  <c r="R1738" i="8"/>
  <c r="S1738" i="8"/>
  <c r="T1738" i="8"/>
  <c r="L1739" i="8"/>
  <c r="M1739" i="8"/>
  <c r="N1739" i="8"/>
  <c r="O1739" i="8"/>
  <c r="P1739" i="8"/>
  <c r="Q1739" i="8"/>
  <c r="R1739" i="8"/>
  <c r="S1739" i="8"/>
  <c r="T1739" i="8"/>
  <c r="L1740" i="8"/>
  <c r="M1740" i="8"/>
  <c r="N1740" i="8"/>
  <c r="O1740" i="8"/>
  <c r="P1740" i="8"/>
  <c r="Q1740" i="8"/>
  <c r="R1740" i="8"/>
  <c r="S1740" i="8"/>
  <c r="T1740" i="8"/>
  <c r="L1741" i="8"/>
  <c r="M1741" i="8"/>
  <c r="N1741" i="8"/>
  <c r="O1741" i="8"/>
  <c r="P1741" i="8"/>
  <c r="Q1741" i="8"/>
  <c r="R1741" i="8"/>
  <c r="S1741" i="8"/>
  <c r="T1741" i="8"/>
  <c r="L1742" i="8"/>
  <c r="M1742" i="8"/>
  <c r="N1742" i="8"/>
  <c r="O1742" i="8"/>
  <c r="P1742" i="8"/>
  <c r="Q1742" i="8"/>
  <c r="R1742" i="8"/>
  <c r="S1742" i="8"/>
  <c r="T1742" i="8"/>
  <c r="L1743" i="8"/>
  <c r="M1743" i="8"/>
  <c r="N1743" i="8"/>
  <c r="O1743" i="8"/>
  <c r="P1743" i="8"/>
  <c r="Q1743" i="8"/>
  <c r="R1743" i="8"/>
  <c r="S1743" i="8"/>
  <c r="T1743" i="8"/>
  <c r="L1744" i="8"/>
  <c r="M1744" i="8"/>
  <c r="N1744" i="8"/>
  <c r="O1744" i="8"/>
  <c r="P1744" i="8"/>
  <c r="Q1744" i="8"/>
  <c r="R1744" i="8"/>
  <c r="S1744" i="8"/>
  <c r="T1744" i="8"/>
  <c r="L1745" i="8"/>
  <c r="M1745" i="8"/>
  <c r="N1745" i="8"/>
  <c r="O1745" i="8"/>
  <c r="P1745" i="8"/>
  <c r="Q1745" i="8"/>
  <c r="R1745" i="8"/>
  <c r="S1745" i="8"/>
  <c r="T1745" i="8"/>
  <c r="L1746" i="8"/>
  <c r="M1746" i="8"/>
  <c r="N1746" i="8"/>
  <c r="O1746" i="8"/>
  <c r="P1746" i="8"/>
  <c r="Q1746" i="8"/>
  <c r="R1746" i="8"/>
  <c r="S1746" i="8"/>
  <c r="T1746" i="8"/>
  <c r="L1747" i="8"/>
  <c r="M1747" i="8"/>
  <c r="N1747" i="8"/>
  <c r="O1747" i="8"/>
  <c r="P1747" i="8"/>
  <c r="Q1747" i="8"/>
  <c r="R1747" i="8"/>
  <c r="S1747" i="8"/>
  <c r="T1747" i="8"/>
  <c r="L1748" i="8"/>
  <c r="M1748" i="8"/>
  <c r="N1748" i="8"/>
  <c r="O1748" i="8"/>
  <c r="P1748" i="8"/>
  <c r="Q1748" i="8"/>
  <c r="R1748" i="8"/>
  <c r="S1748" i="8"/>
  <c r="T1748" i="8"/>
  <c r="L1749" i="8"/>
  <c r="M1749" i="8"/>
  <c r="N1749" i="8"/>
  <c r="O1749" i="8"/>
  <c r="P1749" i="8"/>
  <c r="Q1749" i="8"/>
  <c r="R1749" i="8"/>
  <c r="S1749" i="8"/>
  <c r="T1749" i="8"/>
  <c r="L1750" i="8"/>
  <c r="M1750" i="8"/>
  <c r="N1750" i="8"/>
  <c r="O1750" i="8"/>
  <c r="P1750" i="8"/>
  <c r="Q1750" i="8"/>
  <c r="R1750" i="8"/>
  <c r="S1750" i="8"/>
  <c r="T1750" i="8"/>
  <c r="L1751" i="8"/>
  <c r="M1751" i="8"/>
  <c r="N1751" i="8"/>
  <c r="O1751" i="8"/>
  <c r="P1751" i="8"/>
  <c r="Q1751" i="8"/>
  <c r="R1751" i="8"/>
  <c r="S1751" i="8"/>
  <c r="T1751" i="8"/>
  <c r="L1752" i="8"/>
  <c r="M1752" i="8"/>
  <c r="N1752" i="8"/>
  <c r="O1752" i="8"/>
  <c r="P1752" i="8"/>
  <c r="Q1752" i="8"/>
  <c r="R1752" i="8"/>
  <c r="S1752" i="8"/>
  <c r="T1752" i="8"/>
  <c r="L1753" i="8"/>
  <c r="M1753" i="8"/>
  <c r="N1753" i="8"/>
  <c r="O1753" i="8"/>
  <c r="P1753" i="8"/>
  <c r="Q1753" i="8"/>
  <c r="R1753" i="8"/>
  <c r="S1753" i="8"/>
  <c r="T1753" i="8"/>
  <c r="L1754" i="8"/>
  <c r="M1754" i="8"/>
  <c r="N1754" i="8"/>
  <c r="O1754" i="8"/>
  <c r="P1754" i="8"/>
  <c r="Q1754" i="8"/>
  <c r="R1754" i="8"/>
  <c r="S1754" i="8"/>
  <c r="T1754" i="8"/>
  <c r="L1755" i="8"/>
  <c r="M1755" i="8"/>
  <c r="N1755" i="8"/>
  <c r="O1755" i="8"/>
  <c r="P1755" i="8"/>
  <c r="Q1755" i="8"/>
  <c r="R1755" i="8"/>
  <c r="S1755" i="8"/>
  <c r="T1755" i="8"/>
  <c r="L1756" i="8"/>
  <c r="M1756" i="8"/>
  <c r="N1756" i="8"/>
  <c r="O1756" i="8"/>
  <c r="P1756" i="8"/>
  <c r="Q1756" i="8"/>
  <c r="R1756" i="8"/>
  <c r="S1756" i="8"/>
  <c r="T1756" i="8"/>
  <c r="L1757" i="8"/>
  <c r="M1757" i="8"/>
  <c r="N1757" i="8"/>
  <c r="O1757" i="8"/>
  <c r="P1757" i="8"/>
  <c r="Q1757" i="8"/>
  <c r="R1757" i="8"/>
  <c r="S1757" i="8"/>
  <c r="T1757" i="8"/>
  <c r="L1758" i="8"/>
  <c r="M1758" i="8"/>
  <c r="N1758" i="8"/>
  <c r="O1758" i="8"/>
  <c r="P1758" i="8"/>
  <c r="Q1758" i="8"/>
  <c r="R1758" i="8"/>
  <c r="S1758" i="8"/>
  <c r="T1758" i="8"/>
  <c r="L1759" i="8"/>
  <c r="M1759" i="8"/>
  <c r="N1759" i="8"/>
  <c r="O1759" i="8"/>
  <c r="P1759" i="8"/>
  <c r="Q1759" i="8"/>
  <c r="R1759" i="8"/>
  <c r="S1759" i="8"/>
  <c r="T1759" i="8"/>
  <c r="L1760" i="8"/>
  <c r="M1760" i="8"/>
  <c r="N1760" i="8"/>
  <c r="O1760" i="8"/>
  <c r="P1760" i="8"/>
  <c r="Q1760" i="8"/>
  <c r="R1760" i="8"/>
  <c r="S1760" i="8"/>
  <c r="T1760" i="8"/>
  <c r="L1761" i="8"/>
  <c r="M1761" i="8"/>
  <c r="N1761" i="8"/>
  <c r="O1761" i="8"/>
  <c r="P1761" i="8"/>
  <c r="Q1761" i="8"/>
  <c r="R1761" i="8"/>
  <c r="S1761" i="8"/>
  <c r="T1761" i="8"/>
  <c r="L1762" i="8"/>
  <c r="M1762" i="8"/>
  <c r="N1762" i="8"/>
  <c r="O1762" i="8"/>
  <c r="P1762" i="8"/>
  <c r="Q1762" i="8"/>
  <c r="R1762" i="8"/>
  <c r="S1762" i="8"/>
  <c r="T1762" i="8"/>
  <c r="L1763" i="8"/>
  <c r="M1763" i="8"/>
  <c r="N1763" i="8"/>
  <c r="O1763" i="8"/>
  <c r="P1763" i="8"/>
  <c r="Q1763" i="8"/>
  <c r="R1763" i="8"/>
  <c r="S1763" i="8"/>
  <c r="T1763" i="8"/>
  <c r="L1764" i="8"/>
  <c r="M1764" i="8"/>
  <c r="N1764" i="8"/>
  <c r="O1764" i="8"/>
  <c r="P1764" i="8"/>
  <c r="Q1764" i="8"/>
  <c r="R1764" i="8"/>
  <c r="S1764" i="8"/>
  <c r="T1764" i="8"/>
  <c r="L1765" i="8"/>
  <c r="M1765" i="8"/>
  <c r="N1765" i="8"/>
  <c r="O1765" i="8"/>
  <c r="P1765" i="8"/>
  <c r="Q1765" i="8"/>
  <c r="R1765" i="8"/>
  <c r="S1765" i="8"/>
  <c r="T1765" i="8"/>
  <c r="L1766" i="8"/>
  <c r="M1766" i="8"/>
  <c r="N1766" i="8"/>
  <c r="O1766" i="8"/>
  <c r="P1766" i="8"/>
  <c r="Q1766" i="8"/>
  <c r="R1766" i="8"/>
  <c r="S1766" i="8"/>
  <c r="T1766" i="8"/>
  <c r="L1767" i="8"/>
  <c r="M1767" i="8"/>
  <c r="N1767" i="8"/>
  <c r="O1767" i="8"/>
  <c r="P1767" i="8"/>
  <c r="Q1767" i="8"/>
  <c r="R1767" i="8"/>
  <c r="S1767" i="8"/>
  <c r="T1767" i="8"/>
  <c r="L1768" i="8"/>
  <c r="M1768" i="8"/>
  <c r="N1768" i="8"/>
  <c r="O1768" i="8"/>
  <c r="P1768" i="8"/>
  <c r="Q1768" i="8"/>
  <c r="R1768" i="8"/>
  <c r="S1768" i="8"/>
  <c r="T1768" i="8"/>
  <c r="L1769" i="8"/>
  <c r="M1769" i="8"/>
  <c r="N1769" i="8"/>
  <c r="O1769" i="8"/>
  <c r="P1769" i="8"/>
  <c r="Q1769" i="8"/>
  <c r="R1769" i="8"/>
  <c r="S1769" i="8"/>
  <c r="T1769" i="8"/>
  <c r="L1770" i="8"/>
  <c r="M1770" i="8"/>
  <c r="N1770" i="8"/>
  <c r="O1770" i="8"/>
  <c r="P1770" i="8"/>
  <c r="Q1770" i="8"/>
  <c r="R1770" i="8"/>
  <c r="S1770" i="8"/>
  <c r="T1770" i="8"/>
  <c r="L1771" i="8"/>
  <c r="M1771" i="8"/>
  <c r="N1771" i="8"/>
  <c r="O1771" i="8"/>
  <c r="P1771" i="8"/>
  <c r="Q1771" i="8"/>
  <c r="R1771" i="8"/>
  <c r="S1771" i="8"/>
  <c r="T1771" i="8"/>
  <c r="L1772" i="8"/>
  <c r="M1772" i="8"/>
  <c r="N1772" i="8"/>
  <c r="O1772" i="8"/>
  <c r="P1772" i="8"/>
  <c r="Q1772" i="8"/>
  <c r="R1772" i="8"/>
  <c r="S1772" i="8"/>
  <c r="T1772" i="8"/>
  <c r="L1773" i="8"/>
  <c r="M1773" i="8"/>
  <c r="N1773" i="8"/>
  <c r="O1773" i="8"/>
  <c r="P1773" i="8"/>
  <c r="Q1773" i="8"/>
  <c r="R1773" i="8"/>
  <c r="S1773" i="8"/>
  <c r="T1773" i="8"/>
  <c r="L1774" i="8"/>
  <c r="M1774" i="8"/>
  <c r="N1774" i="8"/>
  <c r="O1774" i="8"/>
  <c r="P1774" i="8"/>
  <c r="Q1774" i="8"/>
  <c r="R1774" i="8"/>
  <c r="S1774" i="8"/>
  <c r="T1774" i="8"/>
  <c r="L1775" i="8"/>
  <c r="M1775" i="8"/>
  <c r="N1775" i="8"/>
  <c r="O1775" i="8"/>
  <c r="P1775" i="8"/>
  <c r="Q1775" i="8"/>
  <c r="R1775" i="8"/>
  <c r="S1775" i="8"/>
  <c r="T1775" i="8"/>
  <c r="L1776" i="8"/>
  <c r="M1776" i="8"/>
  <c r="N1776" i="8"/>
  <c r="O1776" i="8"/>
  <c r="P1776" i="8"/>
  <c r="Q1776" i="8"/>
  <c r="R1776" i="8"/>
  <c r="S1776" i="8"/>
  <c r="T1776" i="8"/>
  <c r="L1777" i="8"/>
  <c r="M1777" i="8"/>
  <c r="N1777" i="8"/>
  <c r="O1777" i="8"/>
  <c r="P1777" i="8"/>
  <c r="Q1777" i="8"/>
  <c r="R1777" i="8"/>
  <c r="S1777" i="8"/>
  <c r="T1777" i="8"/>
  <c r="L1778" i="8"/>
  <c r="M1778" i="8"/>
  <c r="N1778" i="8"/>
  <c r="O1778" i="8"/>
  <c r="P1778" i="8"/>
  <c r="Q1778" i="8"/>
  <c r="R1778" i="8"/>
  <c r="S1778" i="8"/>
  <c r="T1778" i="8"/>
  <c r="L1779" i="8"/>
  <c r="M1779" i="8"/>
  <c r="N1779" i="8"/>
  <c r="O1779" i="8"/>
  <c r="P1779" i="8"/>
  <c r="Q1779" i="8"/>
  <c r="R1779" i="8"/>
  <c r="S1779" i="8"/>
  <c r="T1779" i="8"/>
  <c r="L1780" i="8"/>
  <c r="M1780" i="8"/>
  <c r="N1780" i="8"/>
  <c r="O1780" i="8"/>
  <c r="P1780" i="8"/>
  <c r="Q1780" i="8"/>
  <c r="R1780" i="8"/>
  <c r="S1780" i="8"/>
  <c r="T1780" i="8"/>
  <c r="L1781" i="8"/>
  <c r="M1781" i="8"/>
  <c r="N1781" i="8"/>
  <c r="O1781" i="8"/>
  <c r="P1781" i="8"/>
  <c r="Q1781" i="8"/>
  <c r="R1781" i="8"/>
  <c r="S1781" i="8"/>
  <c r="T1781" i="8"/>
  <c r="L1782" i="8"/>
  <c r="M1782" i="8"/>
  <c r="N1782" i="8"/>
  <c r="O1782" i="8"/>
  <c r="P1782" i="8"/>
  <c r="Q1782" i="8"/>
  <c r="R1782" i="8"/>
  <c r="S1782" i="8"/>
  <c r="T1782" i="8"/>
  <c r="L1783" i="8"/>
  <c r="M1783" i="8"/>
  <c r="N1783" i="8"/>
  <c r="O1783" i="8"/>
  <c r="P1783" i="8"/>
  <c r="Q1783" i="8"/>
  <c r="R1783" i="8"/>
  <c r="S1783" i="8"/>
  <c r="T1783" i="8"/>
  <c r="L1784" i="8"/>
  <c r="M1784" i="8"/>
  <c r="N1784" i="8"/>
  <c r="O1784" i="8"/>
  <c r="P1784" i="8"/>
  <c r="Q1784" i="8"/>
  <c r="R1784" i="8"/>
  <c r="S1784" i="8"/>
  <c r="T1784" i="8"/>
  <c r="L1785" i="8"/>
  <c r="M1785" i="8"/>
  <c r="N1785" i="8"/>
  <c r="O1785" i="8"/>
  <c r="P1785" i="8"/>
  <c r="Q1785" i="8"/>
  <c r="R1785" i="8"/>
  <c r="S1785" i="8"/>
  <c r="T1785" i="8"/>
  <c r="L1786" i="8"/>
  <c r="M1786" i="8"/>
  <c r="N1786" i="8"/>
  <c r="O1786" i="8"/>
  <c r="P1786" i="8"/>
  <c r="Q1786" i="8"/>
  <c r="R1786" i="8"/>
  <c r="S1786" i="8"/>
  <c r="T1786" i="8"/>
  <c r="L1787" i="8"/>
  <c r="M1787" i="8"/>
  <c r="N1787" i="8"/>
  <c r="O1787" i="8"/>
  <c r="P1787" i="8"/>
  <c r="Q1787" i="8"/>
  <c r="R1787" i="8"/>
  <c r="S1787" i="8"/>
  <c r="T1787" i="8"/>
  <c r="L1788" i="8"/>
  <c r="M1788" i="8"/>
  <c r="N1788" i="8"/>
  <c r="O1788" i="8"/>
  <c r="P1788" i="8"/>
  <c r="Q1788" i="8"/>
  <c r="R1788" i="8"/>
  <c r="S1788" i="8"/>
  <c r="T1788" i="8"/>
  <c r="L1789" i="8"/>
  <c r="M1789" i="8"/>
  <c r="N1789" i="8"/>
  <c r="O1789" i="8"/>
  <c r="P1789" i="8"/>
  <c r="Q1789" i="8"/>
  <c r="R1789" i="8"/>
  <c r="S1789" i="8"/>
  <c r="T1789" i="8"/>
  <c r="L1790" i="8"/>
  <c r="M1790" i="8"/>
  <c r="N1790" i="8"/>
  <c r="O1790" i="8"/>
  <c r="P1790" i="8"/>
  <c r="Q1790" i="8"/>
  <c r="R1790" i="8"/>
  <c r="S1790" i="8"/>
  <c r="T1790" i="8"/>
  <c r="L1791" i="8"/>
  <c r="M1791" i="8"/>
  <c r="N1791" i="8"/>
  <c r="O1791" i="8"/>
  <c r="P1791" i="8"/>
  <c r="Q1791" i="8"/>
  <c r="R1791" i="8"/>
  <c r="S1791" i="8"/>
  <c r="T1791" i="8"/>
  <c r="L1792" i="8"/>
  <c r="M1792" i="8"/>
  <c r="N1792" i="8"/>
  <c r="O1792" i="8"/>
  <c r="P1792" i="8"/>
  <c r="Q1792" i="8"/>
  <c r="R1792" i="8"/>
  <c r="S1792" i="8"/>
  <c r="T1792" i="8"/>
  <c r="L1793" i="8"/>
  <c r="M1793" i="8"/>
  <c r="N1793" i="8"/>
  <c r="O1793" i="8"/>
  <c r="P1793" i="8"/>
  <c r="Q1793" i="8"/>
  <c r="R1793" i="8"/>
  <c r="S1793" i="8"/>
  <c r="T1793" i="8"/>
  <c r="L1794" i="8"/>
  <c r="M1794" i="8"/>
  <c r="N1794" i="8"/>
  <c r="O1794" i="8"/>
  <c r="P1794" i="8"/>
  <c r="Q1794" i="8"/>
  <c r="R1794" i="8"/>
  <c r="S1794" i="8"/>
  <c r="T1794" i="8"/>
  <c r="L1795" i="8"/>
  <c r="M1795" i="8"/>
  <c r="N1795" i="8"/>
  <c r="O1795" i="8"/>
  <c r="P1795" i="8"/>
  <c r="Q1795" i="8"/>
  <c r="R1795" i="8"/>
  <c r="S1795" i="8"/>
  <c r="T1795" i="8"/>
  <c r="L1796" i="8"/>
  <c r="M1796" i="8"/>
  <c r="N1796" i="8"/>
  <c r="O1796" i="8"/>
  <c r="P1796" i="8"/>
  <c r="Q1796" i="8"/>
  <c r="R1796" i="8"/>
  <c r="S1796" i="8"/>
  <c r="T1796" i="8"/>
  <c r="L1797" i="8"/>
  <c r="M1797" i="8"/>
  <c r="N1797" i="8"/>
  <c r="O1797" i="8"/>
  <c r="P1797" i="8"/>
  <c r="Q1797" i="8"/>
  <c r="R1797" i="8"/>
  <c r="S1797" i="8"/>
  <c r="T1797" i="8"/>
  <c r="L1798" i="8"/>
  <c r="M1798" i="8"/>
  <c r="N1798" i="8"/>
  <c r="O1798" i="8"/>
  <c r="P1798" i="8"/>
  <c r="Q1798" i="8"/>
  <c r="R1798" i="8"/>
  <c r="S1798" i="8"/>
  <c r="T1798" i="8"/>
  <c r="L1799" i="8"/>
  <c r="M1799" i="8"/>
  <c r="N1799" i="8"/>
  <c r="O1799" i="8"/>
  <c r="P1799" i="8"/>
  <c r="Q1799" i="8"/>
  <c r="R1799" i="8"/>
  <c r="S1799" i="8"/>
  <c r="T1799" i="8"/>
  <c r="L1800" i="8"/>
  <c r="M1800" i="8"/>
  <c r="N1800" i="8"/>
  <c r="O1800" i="8"/>
  <c r="P1800" i="8"/>
  <c r="Q1800" i="8"/>
  <c r="R1800" i="8"/>
  <c r="S1800" i="8"/>
  <c r="T1800" i="8"/>
  <c r="L1801" i="8"/>
  <c r="M1801" i="8"/>
  <c r="N1801" i="8"/>
  <c r="O1801" i="8"/>
  <c r="P1801" i="8"/>
  <c r="Q1801" i="8"/>
  <c r="R1801" i="8"/>
  <c r="S1801" i="8"/>
  <c r="T1801" i="8"/>
  <c r="L1802" i="8"/>
  <c r="M1802" i="8"/>
  <c r="N1802" i="8"/>
  <c r="O1802" i="8"/>
  <c r="P1802" i="8"/>
  <c r="Q1802" i="8"/>
  <c r="R1802" i="8"/>
  <c r="S1802" i="8"/>
  <c r="T1802" i="8"/>
  <c r="L1803" i="8"/>
  <c r="M1803" i="8"/>
  <c r="N1803" i="8"/>
  <c r="O1803" i="8"/>
  <c r="P1803" i="8"/>
  <c r="Q1803" i="8"/>
  <c r="R1803" i="8"/>
  <c r="S1803" i="8"/>
  <c r="T1803" i="8"/>
  <c r="L1804" i="8"/>
  <c r="M1804" i="8"/>
  <c r="N1804" i="8"/>
  <c r="O1804" i="8"/>
  <c r="P1804" i="8"/>
  <c r="Q1804" i="8"/>
  <c r="R1804" i="8"/>
  <c r="S1804" i="8"/>
  <c r="T1804" i="8"/>
  <c r="L1805" i="8"/>
  <c r="M1805" i="8"/>
  <c r="N1805" i="8"/>
  <c r="O1805" i="8"/>
  <c r="P1805" i="8"/>
  <c r="Q1805" i="8"/>
  <c r="R1805" i="8"/>
  <c r="S1805" i="8"/>
  <c r="T1805" i="8"/>
  <c r="L1806" i="8"/>
  <c r="M1806" i="8"/>
  <c r="N1806" i="8"/>
  <c r="O1806" i="8"/>
  <c r="P1806" i="8"/>
  <c r="Q1806" i="8"/>
  <c r="R1806" i="8"/>
  <c r="S1806" i="8"/>
  <c r="T1806" i="8"/>
  <c r="L1807" i="8"/>
  <c r="M1807" i="8"/>
  <c r="N1807" i="8"/>
  <c r="O1807" i="8"/>
  <c r="P1807" i="8"/>
  <c r="Q1807" i="8"/>
  <c r="R1807" i="8"/>
  <c r="S1807" i="8"/>
  <c r="T1807" i="8"/>
  <c r="L1808" i="8"/>
  <c r="M1808" i="8"/>
  <c r="N1808" i="8"/>
  <c r="O1808" i="8"/>
  <c r="P1808" i="8"/>
  <c r="Q1808" i="8"/>
  <c r="R1808" i="8"/>
  <c r="S1808" i="8"/>
  <c r="T1808" i="8"/>
  <c r="L1809" i="8"/>
  <c r="M1809" i="8"/>
  <c r="N1809" i="8"/>
  <c r="O1809" i="8"/>
  <c r="P1809" i="8"/>
  <c r="Q1809" i="8"/>
  <c r="R1809" i="8"/>
  <c r="S1809" i="8"/>
  <c r="T1809" i="8"/>
  <c r="L1810" i="8"/>
  <c r="M1810" i="8"/>
  <c r="N1810" i="8"/>
  <c r="O1810" i="8"/>
  <c r="P1810" i="8"/>
  <c r="Q1810" i="8"/>
  <c r="R1810" i="8"/>
  <c r="S1810" i="8"/>
  <c r="T1810" i="8"/>
  <c r="L1811" i="8"/>
  <c r="M1811" i="8"/>
  <c r="N1811" i="8"/>
  <c r="O1811" i="8"/>
  <c r="P1811" i="8"/>
  <c r="Q1811" i="8"/>
  <c r="R1811" i="8"/>
  <c r="S1811" i="8"/>
  <c r="T1811" i="8"/>
  <c r="L1812" i="8"/>
  <c r="M1812" i="8"/>
  <c r="N1812" i="8"/>
  <c r="O1812" i="8"/>
  <c r="P1812" i="8"/>
  <c r="Q1812" i="8"/>
  <c r="R1812" i="8"/>
  <c r="S1812" i="8"/>
  <c r="T1812" i="8"/>
  <c r="L1813" i="8"/>
  <c r="M1813" i="8"/>
  <c r="N1813" i="8"/>
  <c r="O1813" i="8"/>
  <c r="P1813" i="8"/>
  <c r="Q1813" i="8"/>
  <c r="R1813" i="8"/>
  <c r="S1813" i="8"/>
  <c r="T1813" i="8"/>
  <c r="L1814" i="8"/>
  <c r="M1814" i="8"/>
  <c r="N1814" i="8"/>
  <c r="O1814" i="8"/>
  <c r="P1814" i="8"/>
  <c r="Q1814" i="8"/>
  <c r="R1814" i="8"/>
  <c r="S1814" i="8"/>
  <c r="T1814" i="8"/>
  <c r="L1815" i="8"/>
  <c r="M1815" i="8"/>
  <c r="N1815" i="8"/>
  <c r="O1815" i="8"/>
  <c r="P1815" i="8"/>
  <c r="Q1815" i="8"/>
  <c r="R1815" i="8"/>
  <c r="S1815" i="8"/>
  <c r="T1815" i="8"/>
  <c r="L1816" i="8"/>
  <c r="M1816" i="8"/>
  <c r="N1816" i="8"/>
  <c r="O1816" i="8"/>
  <c r="P1816" i="8"/>
  <c r="Q1816" i="8"/>
  <c r="R1816" i="8"/>
  <c r="S1816" i="8"/>
  <c r="T1816" i="8"/>
  <c r="L1817" i="8"/>
  <c r="M1817" i="8"/>
  <c r="N1817" i="8"/>
  <c r="O1817" i="8"/>
  <c r="P1817" i="8"/>
  <c r="Q1817" i="8"/>
  <c r="R1817" i="8"/>
  <c r="S1817" i="8"/>
  <c r="T1817" i="8"/>
  <c r="L1818" i="8"/>
  <c r="M1818" i="8"/>
  <c r="N1818" i="8"/>
  <c r="O1818" i="8"/>
  <c r="P1818" i="8"/>
  <c r="Q1818" i="8"/>
  <c r="R1818" i="8"/>
  <c r="S1818" i="8"/>
  <c r="T1818" i="8"/>
  <c r="L1819" i="8"/>
  <c r="M1819" i="8"/>
  <c r="N1819" i="8"/>
  <c r="O1819" i="8"/>
  <c r="P1819" i="8"/>
  <c r="Q1819" i="8"/>
  <c r="R1819" i="8"/>
  <c r="S1819" i="8"/>
  <c r="T1819" i="8"/>
  <c r="L1820" i="8"/>
  <c r="M1820" i="8"/>
  <c r="N1820" i="8"/>
  <c r="O1820" i="8"/>
  <c r="P1820" i="8"/>
  <c r="Q1820" i="8"/>
  <c r="R1820" i="8"/>
  <c r="S1820" i="8"/>
  <c r="T1820" i="8"/>
  <c r="L1821" i="8"/>
  <c r="M1821" i="8"/>
  <c r="N1821" i="8"/>
  <c r="O1821" i="8"/>
  <c r="P1821" i="8"/>
  <c r="Q1821" i="8"/>
  <c r="R1821" i="8"/>
  <c r="S1821" i="8"/>
  <c r="T1821" i="8"/>
  <c r="L1822" i="8"/>
  <c r="M1822" i="8"/>
  <c r="N1822" i="8"/>
  <c r="O1822" i="8"/>
  <c r="P1822" i="8"/>
  <c r="Q1822" i="8"/>
  <c r="R1822" i="8"/>
  <c r="S1822" i="8"/>
  <c r="T1822" i="8"/>
  <c r="L1823" i="8"/>
  <c r="M1823" i="8"/>
  <c r="N1823" i="8"/>
  <c r="O1823" i="8"/>
  <c r="P1823" i="8"/>
  <c r="Q1823" i="8"/>
  <c r="R1823" i="8"/>
  <c r="S1823" i="8"/>
  <c r="T1823" i="8"/>
  <c r="L1824" i="8"/>
  <c r="M1824" i="8"/>
  <c r="N1824" i="8"/>
  <c r="O1824" i="8"/>
  <c r="P1824" i="8"/>
  <c r="Q1824" i="8"/>
  <c r="R1824" i="8"/>
  <c r="S1824" i="8"/>
  <c r="T1824" i="8"/>
  <c r="L1825" i="8"/>
  <c r="M1825" i="8"/>
  <c r="N1825" i="8"/>
  <c r="O1825" i="8"/>
  <c r="P1825" i="8"/>
  <c r="Q1825" i="8"/>
  <c r="R1825" i="8"/>
  <c r="S1825" i="8"/>
  <c r="T1825" i="8"/>
  <c r="L1826" i="8"/>
  <c r="M1826" i="8"/>
  <c r="N1826" i="8"/>
  <c r="O1826" i="8"/>
  <c r="P1826" i="8"/>
  <c r="Q1826" i="8"/>
  <c r="R1826" i="8"/>
  <c r="S1826" i="8"/>
  <c r="T1826" i="8"/>
  <c r="L1827" i="8"/>
  <c r="M1827" i="8"/>
  <c r="N1827" i="8"/>
  <c r="O1827" i="8"/>
  <c r="P1827" i="8"/>
  <c r="Q1827" i="8"/>
  <c r="R1827" i="8"/>
  <c r="S1827" i="8"/>
  <c r="T1827" i="8"/>
  <c r="L1828" i="8"/>
  <c r="M1828" i="8"/>
  <c r="N1828" i="8"/>
  <c r="O1828" i="8"/>
  <c r="P1828" i="8"/>
  <c r="Q1828" i="8"/>
  <c r="R1828" i="8"/>
  <c r="S1828" i="8"/>
  <c r="T1828" i="8"/>
  <c r="L1829" i="8"/>
  <c r="M1829" i="8"/>
  <c r="N1829" i="8"/>
  <c r="O1829" i="8"/>
  <c r="P1829" i="8"/>
  <c r="Q1829" i="8"/>
  <c r="R1829" i="8"/>
  <c r="S1829" i="8"/>
  <c r="T1829" i="8"/>
  <c r="L1830" i="8"/>
  <c r="M1830" i="8"/>
  <c r="N1830" i="8"/>
  <c r="O1830" i="8"/>
  <c r="P1830" i="8"/>
  <c r="Q1830" i="8"/>
  <c r="R1830" i="8"/>
  <c r="S1830" i="8"/>
  <c r="T1830" i="8"/>
  <c r="L1831" i="8"/>
  <c r="M1831" i="8"/>
  <c r="N1831" i="8"/>
  <c r="O1831" i="8"/>
  <c r="P1831" i="8"/>
  <c r="Q1831" i="8"/>
  <c r="R1831" i="8"/>
  <c r="S1831" i="8"/>
  <c r="T1831" i="8"/>
  <c r="L1832" i="8"/>
  <c r="M1832" i="8"/>
  <c r="N1832" i="8"/>
  <c r="O1832" i="8"/>
  <c r="P1832" i="8"/>
  <c r="Q1832" i="8"/>
  <c r="R1832" i="8"/>
  <c r="S1832" i="8"/>
  <c r="T1832" i="8"/>
  <c r="L1833" i="8"/>
  <c r="M1833" i="8"/>
  <c r="N1833" i="8"/>
  <c r="O1833" i="8"/>
  <c r="P1833" i="8"/>
  <c r="Q1833" i="8"/>
  <c r="R1833" i="8"/>
  <c r="S1833" i="8"/>
  <c r="T1833" i="8"/>
  <c r="L1834" i="8"/>
  <c r="M1834" i="8"/>
  <c r="N1834" i="8"/>
  <c r="O1834" i="8"/>
  <c r="P1834" i="8"/>
  <c r="Q1834" i="8"/>
  <c r="R1834" i="8"/>
  <c r="S1834" i="8"/>
  <c r="T1834" i="8"/>
  <c r="L1835" i="8"/>
  <c r="M1835" i="8"/>
  <c r="N1835" i="8"/>
  <c r="O1835" i="8"/>
  <c r="P1835" i="8"/>
  <c r="Q1835" i="8"/>
  <c r="R1835" i="8"/>
  <c r="S1835" i="8"/>
  <c r="T1835" i="8"/>
  <c r="L1836" i="8"/>
  <c r="M1836" i="8"/>
  <c r="N1836" i="8"/>
  <c r="O1836" i="8"/>
  <c r="P1836" i="8"/>
  <c r="Q1836" i="8"/>
  <c r="R1836" i="8"/>
  <c r="S1836" i="8"/>
  <c r="T1836" i="8"/>
  <c r="L1837" i="8"/>
  <c r="M1837" i="8"/>
  <c r="N1837" i="8"/>
  <c r="O1837" i="8"/>
  <c r="P1837" i="8"/>
  <c r="Q1837" i="8"/>
  <c r="R1837" i="8"/>
  <c r="S1837" i="8"/>
  <c r="T1837" i="8"/>
  <c r="L1838" i="8"/>
  <c r="M1838" i="8"/>
  <c r="N1838" i="8"/>
  <c r="O1838" i="8"/>
  <c r="P1838" i="8"/>
  <c r="Q1838" i="8"/>
  <c r="R1838" i="8"/>
  <c r="S1838" i="8"/>
  <c r="T1838" i="8"/>
  <c r="L1839" i="8"/>
  <c r="M1839" i="8"/>
  <c r="N1839" i="8"/>
  <c r="O1839" i="8"/>
  <c r="P1839" i="8"/>
  <c r="Q1839" i="8"/>
  <c r="R1839" i="8"/>
  <c r="S1839" i="8"/>
  <c r="T1839" i="8"/>
  <c r="L1840" i="8"/>
  <c r="M1840" i="8"/>
  <c r="N1840" i="8"/>
  <c r="O1840" i="8"/>
  <c r="P1840" i="8"/>
  <c r="Q1840" i="8"/>
  <c r="R1840" i="8"/>
  <c r="S1840" i="8"/>
  <c r="T1840" i="8"/>
  <c r="L1841" i="8"/>
  <c r="M1841" i="8"/>
  <c r="N1841" i="8"/>
  <c r="O1841" i="8"/>
  <c r="P1841" i="8"/>
  <c r="Q1841" i="8"/>
  <c r="R1841" i="8"/>
  <c r="S1841" i="8"/>
  <c r="T1841" i="8"/>
  <c r="L1842" i="8"/>
  <c r="M1842" i="8"/>
  <c r="N1842" i="8"/>
  <c r="O1842" i="8"/>
  <c r="P1842" i="8"/>
  <c r="Q1842" i="8"/>
  <c r="R1842" i="8"/>
  <c r="S1842" i="8"/>
  <c r="T1842" i="8"/>
  <c r="L1843" i="8"/>
  <c r="M1843" i="8"/>
  <c r="N1843" i="8"/>
  <c r="O1843" i="8"/>
  <c r="P1843" i="8"/>
  <c r="Q1843" i="8"/>
  <c r="R1843" i="8"/>
  <c r="S1843" i="8"/>
  <c r="T1843" i="8"/>
  <c r="L1844" i="8"/>
  <c r="M1844" i="8"/>
  <c r="N1844" i="8"/>
  <c r="O1844" i="8"/>
  <c r="P1844" i="8"/>
  <c r="Q1844" i="8"/>
  <c r="R1844" i="8"/>
  <c r="S1844" i="8"/>
  <c r="T1844" i="8"/>
  <c r="L1845" i="8"/>
  <c r="M1845" i="8"/>
  <c r="N1845" i="8"/>
  <c r="O1845" i="8"/>
  <c r="P1845" i="8"/>
  <c r="Q1845" i="8"/>
  <c r="R1845" i="8"/>
  <c r="S1845" i="8"/>
  <c r="T1845" i="8"/>
  <c r="L1846" i="8"/>
  <c r="M1846" i="8"/>
  <c r="N1846" i="8"/>
  <c r="O1846" i="8"/>
  <c r="P1846" i="8"/>
  <c r="Q1846" i="8"/>
  <c r="R1846" i="8"/>
  <c r="S1846" i="8"/>
  <c r="T1846" i="8"/>
  <c r="L1847" i="8"/>
  <c r="M1847" i="8"/>
  <c r="N1847" i="8"/>
  <c r="O1847" i="8"/>
  <c r="P1847" i="8"/>
  <c r="Q1847" i="8"/>
  <c r="R1847" i="8"/>
  <c r="S1847" i="8"/>
  <c r="T1847" i="8"/>
  <c r="L1848" i="8"/>
  <c r="M1848" i="8"/>
  <c r="N1848" i="8"/>
  <c r="O1848" i="8"/>
  <c r="P1848" i="8"/>
  <c r="Q1848" i="8"/>
  <c r="R1848" i="8"/>
  <c r="S1848" i="8"/>
  <c r="T1848" i="8"/>
  <c r="L1849" i="8"/>
  <c r="M1849" i="8"/>
  <c r="N1849" i="8"/>
  <c r="O1849" i="8"/>
  <c r="P1849" i="8"/>
  <c r="Q1849" i="8"/>
  <c r="R1849" i="8"/>
  <c r="S1849" i="8"/>
  <c r="T1849" i="8"/>
  <c r="L1850" i="8"/>
  <c r="M1850" i="8"/>
  <c r="N1850" i="8"/>
  <c r="O1850" i="8"/>
  <c r="P1850" i="8"/>
  <c r="Q1850" i="8"/>
  <c r="R1850" i="8"/>
  <c r="S1850" i="8"/>
  <c r="T1850" i="8"/>
  <c r="L1851" i="8"/>
  <c r="M1851" i="8"/>
  <c r="N1851" i="8"/>
  <c r="O1851" i="8"/>
  <c r="P1851" i="8"/>
  <c r="Q1851" i="8"/>
  <c r="R1851" i="8"/>
  <c r="S1851" i="8"/>
  <c r="T1851" i="8"/>
  <c r="L1852" i="8"/>
  <c r="M1852" i="8"/>
  <c r="N1852" i="8"/>
  <c r="O1852" i="8"/>
  <c r="P1852" i="8"/>
  <c r="Q1852" i="8"/>
  <c r="R1852" i="8"/>
  <c r="S1852" i="8"/>
  <c r="T1852" i="8"/>
  <c r="L1853" i="8"/>
  <c r="M1853" i="8"/>
  <c r="N1853" i="8"/>
  <c r="O1853" i="8"/>
  <c r="P1853" i="8"/>
  <c r="Q1853" i="8"/>
  <c r="R1853" i="8"/>
  <c r="S1853" i="8"/>
  <c r="T1853" i="8"/>
  <c r="L1854" i="8"/>
  <c r="M1854" i="8"/>
  <c r="N1854" i="8"/>
  <c r="O1854" i="8"/>
  <c r="P1854" i="8"/>
  <c r="Q1854" i="8"/>
  <c r="R1854" i="8"/>
  <c r="S1854" i="8"/>
  <c r="T1854" i="8"/>
  <c r="L1855" i="8"/>
  <c r="M1855" i="8"/>
  <c r="N1855" i="8"/>
  <c r="O1855" i="8"/>
  <c r="P1855" i="8"/>
  <c r="Q1855" i="8"/>
  <c r="R1855" i="8"/>
  <c r="S1855" i="8"/>
  <c r="T1855" i="8"/>
  <c r="L1856" i="8"/>
  <c r="M1856" i="8"/>
  <c r="N1856" i="8"/>
  <c r="O1856" i="8"/>
  <c r="P1856" i="8"/>
  <c r="Q1856" i="8"/>
  <c r="R1856" i="8"/>
  <c r="S1856" i="8"/>
  <c r="T1856" i="8"/>
  <c r="L1857" i="8"/>
  <c r="M1857" i="8"/>
  <c r="N1857" i="8"/>
  <c r="O1857" i="8"/>
  <c r="P1857" i="8"/>
  <c r="Q1857" i="8"/>
  <c r="R1857" i="8"/>
  <c r="S1857" i="8"/>
  <c r="T1857" i="8"/>
  <c r="L1858" i="8"/>
  <c r="M1858" i="8"/>
  <c r="N1858" i="8"/>
  <c r="O1858" i="8"/>
  <c r="P1858" i="8"/>
  <c r="Q1858" i="8"/>
  <c r="R1858" i="8"/>
  <c r="S1858" i="8"/>
  <c r="T1858" i="8"/>
  <c r="L1859" i="8"/>
  <c r="M1859" i="8"/>
  <c r="N1859" i="8"/>
  <c r="O1859" i="8"/>
  <c r="P1859" i="8"/>
  <c r="Q1859" i="8"/>
  <c r="R1859" i="8"/>
  <c r="S1859" i="8"/>
  <c r="T1859" i="8"/>
  <c r="L1860" i="8"/>
  <c r="M1860" i="8"/>
  <c r="N1860" i="8"/>
  <c r="O1860" i="8"/>
  <c r="P1860" i="8"/>
  <c r="Q1860" i="8"/>
  <c r="R1860" i="8"/>
  <c r="S1860" i="8"/>
  <c r="T1860" i="8"/>
  <c r="L1861" i="8"/>
  <c r="M1861" i="8"/>
  <c r="N1861" i="8"/>
  <c r="O1861" i="8"/>
  <c r="P1861" i="8"/>
  <c r="Q1861" i="8"/>
  <c r="R1861" i="8"/>
  <c r="S1861" i="8"/>
  <c r="T1861" i="8"/>
  <c r="L1862" i="8"/>
  <c r="M1862" i="8"/>
  <c r="N1862" i="8"/>
  <c r="O1862" i="8"/>
  <c r="P1862" i="8"/>
  <c r="Q1862" i="8"/>
  <c r="R1862" i="8"/>
  <c r="S1862" i="8"/>
  <c r="T1862" i="8"/>
  <c r="L1863" i="8"/>
  <c r="M1863" i="8"/>
  <c r="N1863" i="8"/>
  <c r="O1863" i="8"/>
  <c r="P1863" i="8"/>
  <c r="Q1863" i="8"/>
  <c r="R1863" i="8"/>
  <c r="S1863" i="8"/>
  <c r="T1863" i="8"/>
  <c r="L1864" i="8"/>
  <c r="M1864" i="8"/>
  <c r="N1864" i="8"/>
  <c r="O1864" i="8"/>
  <c r="P1864" i="8"/>
  <c r="Q1864" i="8"/>
  <c r="R1864" i="8"/>
  <c r="S1864" i="8"/>
  <c r="T1864" i="8"/>
  <c r="L1865" i="8"/>
  <c r="M1865" i="8"/>
  <c r="N1865" i="8"/>
  <c r="O1865" i="8"/>
  <c r="P1865" i="8"/>
  <c r="Q1865" i="8"/>
  <c r="R1865" i="8"/>
  <c r="S1865" i="8"/>
  <c r="T1865" i="8"/>
  <c r="L1866" i="8"/>
  <c r="M1866" i="8"/>
  <c r="N1866" i="8"/>
  <c r="O1866" i="8"/>
  <c r="P1866" i="8"/>
  <c r="Q1866" i="8"/>
  <c r="R1866" i="8"/>
  <c r="S1866" i="8"/>
  <c r="T1866" i="8"/>
  <c r="L1867" i="8"/>
  <c r="M1867" i="8"/>
  <c r="N1867" i="8"/>
  <c r="O1867" i="8"/>
  <c r="P1867" i="8"/>
  <c r="Q1867" i="8"/>
  <c r="R1867" i="8"/>
  <c r="S1867" i="8"/>
  <c r="T1867" i="8"/>
  <c r="L1868" i="8"/>
  <c r="M1868" i="8"/>
  <c r="N1868" i="8"/>
  <c r="O1868" i="8"/>
  <c r="P1868" i="8"/>
  <c r="Q1868" i="8"/>
  <c r="R1868" i="8"/>
  <c r="S1868" i="8"/>
  <c r="T1868" i="8"/>
  <c r="L1869" i="8"/>
  <c r="M1869" i="8"/>
  <c r="N1869" i="8"/>
  <c r="O1869" i="8"/>
  <c r="P1869" i="8"/>
  <c r="Q1869" i="8"/>
  <c r="R1869" i="8"/>
  <c r="S1869" i="8"/>
  <c r="T1869" i="8"/>
  <c r="L1870" i="8"/>
  <c r="M1870" i="8"/>
  <c r="N1870" i="8"/>
  <c r="O1870" i="8"/>
  <c r="P1870" i="8"/>
  <c r="Q1870" i="8"/>
  <c r="R1870" i="8"/>
  <c r="S1870" i="8"/>
  <c r="T1870" i="8"/>
  <c r="L1871" i="8"/>
  <c r="M1871" i="8"/>
  <c r="N1871" i="8"/>
  <c r="O1871" i="8"/>
  <c r="P1871" i="8"/>
  <c r="Q1871" i="8"/>
  <c r="R1871" i="8"/>
  <c r="S1871" i="8"/>
  <c r="T1871" i="8"/>
  <c r="L1872" i="8"/>
  <c r="M1872" i="8"/>
  <c r="N1872" i="8"/>
  <c r="O1872" i="8"/>
  <c r="P1872" i="8"/>
  <c r="Q1872" i="8"/>
  <c r="R1872" i="8"/>
  <c r="S1872" i="8"/>
  <c r="T1872" i="8"/>
  <c r="L1873" i="8"/>
  <c r="M1873" i="8"/>
  <c r="N1873" i="8"/>
  <c r="O1873" i="8"/>
  <c r="P1873" i="8"/>
  <c r="Q1873" i="8"/>
  <c r="R1873" i="8"/>
  <c r="S1873" i="8"/>
  <c r="T1873" i="8"/>
  <c r="L1874" i="8"/>
  <c r="M1874" i="8"/>
  <c r="N1874" i="8"/>
  <c r="O1874" i="8"/>
  <c r="P1874" i="8"/>
  <c r="Q1874" i="8"/>
  <c r="R1874" i="8"/>
  <c r="S1874" i="8"/>
  <c r="T1874" i="8"/>
  <c r="L1875" i="8"/>
  <c r="M1875" i="8"/>
  <c r="N1875" i="8"/>
  <c r="O1875" i="8"/>
  <c r="P1875" i="8"/>
  <c r="Q1875" i="8"/>
  <c r="R1875" i="8"/>
  <c r="S1875" i="8"/>
  <c r="T1875" i="8"/>
  <c r="L1876" i="8"/>
  <c r="M1876" i="8"/>
  <c r="N1876" i="8"/>
  <c r="O1876" i="8"/>
  <c r="P1876" i="8"/>
  <c r="Q1876" i="8"/>
  <c r="R1876" i="8"/>
  <c r="S1876" i="8"/>
  <c r="T1876" i="8"/>
  <c r="L1877" i="8"/>
  <c r="M1877" i="8"/>
  <c r="N1877" i="8"/>
  <c r="O1877" i="8"/>
  <c r="P1877" i="8"/>
  <c r="Q1877" i="8"/>
  <c r="R1877" i="8"/>
  <c r="S1877" i="8"/>
  <c r="T1877" i="8"/>
  <c r="L1878" i="8"/>
  <c r="M1878" i="8"/>
  <c r="N1878" i="8"/>
  <c r="O1878" i="8"/>
  <c r="P1878" i="8"/>
  <c r="Q1878" i="8"/>
  <c r="R1878" i="8"/>
  <c r="S1878" i="8"/>
  <c r="T1878" i="8"/>
  <c r="L1879" i="8"/>
  <c r="M1879" i="8"/>
  <c r="N1879" i="8"/>
  <c r="O1879" i="8"/>
  <c r="P1879" i="8"/>
  <c r="Q1879" i="8"/>
  <c r="R1879" i="8"/>
  <c r="S1879" i="8"/>
  <c r="T1879" i="8"/>
  <c r="L1880" i="8"/>
  <c r="M1880" i="8"/>
  <c r="N1880" i="8"/>
  <c r="O1880" i="8"/>
  <c r="P1880" i="8"/>
  <c r="Q1880" i="8"/>
  <c r="R1880" i="8"/>
  <c r="S1880" i="8"/>
  <c r="T1880" i="8"/>
  <c r="L1881" i="8"/>
  <c r="M1881" i="8"/>
  <c r="N1881" i="8"/>
  <c r="O1881" i="8"/>
  <c r="P1881" i="8"/>
  <c r="Q1881" i="8"/>
  <c r="R1881" i="8"/>
  <c r="S1881" i="8"/>
  <c r="T1881" i="8"/>
  <c r="L1882" i="8"/>
  <c r="M1882" i="8"/>
  <c r="N1882" i="8"/>
  <c r="O1882" i="8"/>
  <c r="P1882" i="8"/>
  <c r="Q1882" i="8"/>
  <c r="R1882" i="8"/>
  <c r="S1882" i="8"/>
  <c r="T1882" i="8"/>
  <c r="L1883" i="8"/>
  <c r="M1883" i="8"/>
  <c r="N1883" i="8"/>
  <c r="O1883" i="8"/>
  <c r="P1883" i="8"/>
  <c r="Q1883" i="8"/>
  <c r="R1883" i="8"/>
  <c r="S1883" i="8"/>
  <c r="T1883" i="8"/>
  <c r="L1884" i="8"/>
  <c r="M1884" i="8"/>
  <c r="N1884" i="8"/>
  <c r="O1884" i="8"/>
  <c r="P1884" i="8"/>
  <c r="Q1884" i="8"/>
  <c r="R1884" i="8"/>
  <c r="S1884" i="8"/>
  <c r="T1884" i="8"/>
  <c r="L1885" i="8"/>
  <c r="M1885" i="8"/>
  <c r="N1885" i="8"/>
  <c r="O1885" i="8"/>
  <c r="P1885" i="8"/>
  <c r="Q1885" i="8"/>
  <c r="R1885" i="8"/>
  <c r="S1885" i="8"/>
  <c r="T1885" i="8"/>
  <c r="L1886" i="8"/>
  <c r="M1886" i="8"/>
  <c r="N1886" i="8"/>
  <c r="O1886" i="8"/>
  <c r="P1886" i="8"/>
  <c r="Q1886" i="8"/>
  <c r="R1886" i="8"/>
  <c r="S1886" i="8"/>
  <c r="T1886" i="8"/>
  <c r="L1887" i="8"/>
  <c r="M1887" i="8"/>
  <c r="N1887" i="8"/>
  <c r="O1887" i="8"/>
  <c r="P1887" i="8"/>
  <c r="Q1887" i="8"/>
  <c r="R1887" i="8"/>
  <c r="S1887" i="8"/>
  <c r="T1887" i="8"/>
  <c r="L1888" i="8"/>
  <c r="M1888" i="8"/>
  <c r="N1888" i="8"/>
  <c r="O1888" i="8"/>
  <c r="P1888" i="8"/>
  <c r="Q1888" i="8"/>
  <c r="R1888" i="8"/>
  <c r="S1888" i="8"/>
  <c r="T1888" i="8"/>
  <c r="L1889" i="8"/>
  <c r="M1889" i="8"/>
  <c r="N1889" i="8"/>
  <c r="O1889" i="8"/>
  <c r="P1889" i="8"/>
  <c r="Q1889" i="8"/>
  <c r="R1889" i="8"/>
  <c r="S1889" i="8"/>
  <c r="T1889" i="8"/>
  <c r="L1890" i="8"/>
  <c r="M1890" i="8"/>
  <c r="N1890" i="8"/>
  <c r="O1890" i="8"/>
  <c r="P1890" i="8"/>
  <c r="Q1890" i="8"/>
  <c r="R1890" i="8"/>
  <c r="S1890" i="8"/>
  <c r="T1890" i="8"/>
  <c r="L1891" i="8"/>
  <c r="M1891" i="8"/>
  <c r="N1891" i="8"/>
  <c r="O1891" i="8"/>
  <c r="P1891" i="8"/>
  <c r="Q1891" i="8"/>
  <c r="R1891" i="8"/>
  <c r="S1891" i="8"/>
  <c r="T1891" i="8"/>
  <c r="L1892" i="8"/>
  <c r="M1892" i="8"/>
  <c r="N1892" i="8"/>
  <c r="O1892" i="8"/>
  <c r="P1892" i="8"/>
  <c r="Q1892" i="8"/>
  <c r="R1892" i="8"/>
  <c r="S1892" i="8"/>
  <c r="T1892" i="8"/>
  <c r="L1893" i="8"/>
  <c r="M1893" i="8"/>
  <c r="N1893" i="8"/>
  <c r="O1893" i="8"/>
  <c r="P1893" i="8"/>
  <c r="Q1893" i="8"/>
  <c r="R1893" i="8"/>
  <c r="S1893" i="8"/>
  <c r="T1893" i="8"/>
  <c r="L1894" i="8"/>
  <c r="M1894" i="8"/>
  <c r="N1894" i="8"/>
  <c r="O1894" i="8"/>
  <c r="P1894" i="8"/>
  <c r="Q1894" i="8"/>
  <c r="R1894" i="8"/>
  <c r="S1894" i="8"/>
  <c r="T1894" i="8"/>
  <c r="L1895" i="8"/>
  <c r="M1895" i="8"/>
  <c r="N1895" i="8"/>
  <c r="O1895" i="8"/>
  <c r="P1895" i="8"/>
  <c r="Q1895" i="8"/>
  <c r="R1895" i="8"/>
  <c r="S1895" i="8"/>
  <c r="T1895" i="8"/>
  <c r="L1896" i="8"/>
  <c r="M1896" i="8"/>
  <c r="N1896" i="8"/>
  <c r="O1896" i="8"/>
  <c r="P1896" i="8"/>
  <c r="Q1896" i="8"/>
  <c r="R1896" i="8"/>
  <c r="S1896" i="8"/>
  <c r="T1896" i="8"/>
  <c r="L1897" i="8"/>
  <c r="M1897" i="8"/>
  <c r="N1897" i="8"/>
  <c r="O1897" i="8"/>
  <c r="P1897" i="8"/>
  <c r="Q1897" i="8"/>
  <c r="R1897" i="8"/>
  <c r="S1897" i="8"/>
  <c r="T1897" i="8"/>
  <c r="L1898" i="8"/>
  <c r="M1898" i="8"/>
  <c r="N1898" i="8"/>
  <c r="O1898" i="8"/>
  <c r="P1898" i="8"/>
  <c r="Q1898" i="8"/>
  <c r="R1898" i="8"/>
  <c r="S1898" i="8"/>
  <c r="T1898" i="8"/>
  <c r="L1899" i="8"/>
  <c r="M1899" i="8"/>
  <c r="N1899" i="8"/>
  <c r="O1899" i="8"/>
  <c r="P1899" i="8"/>
  <c r="Q1899" i="8"/>
  <c r="R1899" i="8"/>
  <c r="S1899" i="8"/>
  <c r="T1899" i="8"/>
  <c r="L1900" i="8"/>
  <c r="M1900" i="8"/>
  <c r="N1900" i="8"/>
  <c r="O1900" i="8"/>
  <c r="P1900" i="8"/>
  <c r="Q1900" i="8"/>
  <c r="R1900" i="8"/>
  <c r="S1900" i="8"/>
  <c r="T1900" i="8"/>
  <c r="L1901" i="8"/>
  <c r="M1901" i="8"/>
  <c r="N1901" i="8"/>
  <c r="O1901" i="8"/>
  <c r="P1901" i="8"/>
  <c r="Q1901" i="8"/>
  <c r="R1901" i="8"/>
  <c r="S1901" i="8"/>
  <c r="T1901" i="8"/>
  <c r="L1902" i="8"/>
  <c r="M1902" i="8"/>
  <c r="N1902" i="8"/>
  <c r="O1902" i="8"/>
  <c r="P1902" i="8"/>
  <c r="Q1902" i="8"/>
  <c r="R1902" i="8"/>
  <c r="S1902" i="8"/>
  <c r="T1902" i="8"/>
  <c r="L1903" i="8"/>
  <c r="M1903" i="8"/>
  <c r="N1903" i="8"/>
  <c r="O1903" i="8"/>
  <c r="P1903" i="8"/>
  <c r="Q1903" i="8"/>
  <c r="R1903" i="8"/>
  <c r="S1903" i="8"/>
  <c r="T1903" i="8"/>
  <c r="L1904" i="8"/>
  <c r="M1904" i="8"/>
  <c r="N1904" i="8"/>
  <c r="O1904" i="8"/>
  <c r="P1904" i="8"/>
  <c r="Q1904" i="8"/>
  <c r="R1904" i="8"/>
  <c r="S1904" i="8"/>
  <c r="T1904" i="8"/>
  <c r="L1905" i="8"/>
  <c r="M1905" i="8"/>
  <c r="N1905" i="8"/>
  <c r="O1905" i="8"/>
  <c r="P1905" i="8"/>
  <c r="Q1905" i="8"/>
  <c r="R1905" i="8"/>
  <c r="S1905" i="8"/>
  <c r="T1905" i="8"/>
  <c r="L1906" i="8"/>
  <c r="M1906" i="8"/>
  <c r="N1906" i="8"/>
  <c r="O1906" i="8"/>
  <c r="P1906" i="8"/>
  <c r="Q1906" i="8"/>
  <c r="R1906" i="8"/>
  <c r="S1906" i="8"/>
  <c r="T1906" i="8"/>
  <c r="L1907" i="8"/>
  <c r="M1907" i="8"/>
  <c r="N1907" i="8"/>
  <c r="O1907" i="8"/>
  <c r="P1907" i="8"/>
  <c r="Q1907" i="8"/>
  <c r="R1907" i="8"/>
  <c r="S1907" i="8"/>
  <c r="T1907" i="8"/>
  <c r="L1908" i="8"/>
  <c r="M1908" i="8"/>
  <c r="N1908" i="8"/>
  <c r="O1908" i="8"/>
  <c r="P1908" i="8"/>
  <c r="Q1908" i="8"/>
  <c r="R1908" i="8"/>
  <c r="S1908" i="8"/>
  <c r="T1908" i="8"/>
  <c r="L1909" i="8"/>
  <c r="M1909" i="8"/>
  <c r="N1909" i="8"/>
  <c r="O1909" i="8"/>
  <c r="P1909" i="8"/>
  <c r="Q1909" i="8"/>
  <c r="R1909" i="8"/>
  <c r="S1909" i="8"/>
  <c r="T1909" i="8"/>
  <c r="L1910" i="8"/>
  <c r="M1910" i="8"/>
  <c r="N1910" i="8"/>
  <c r="O1910" i="8"/>
  <c r="P1910" i="8"/>
  <c r="Q1910" i="8"/>
  <c r="R1910" i="8"/>
  <c r="S1910" i="8"/>
  <c r="T1910" i="8"/>
  <c r="L1911" i="8"/>
  <c r="M1911" i="8"/>
  <c r="N1911" i="8"/>
  <c r="O1911" i="8"/>
  <c r="P1911" i="8"/>
  <c r="Q1911" i="8"/>
  <c r="R1911" i="8"/>
  <c r="S1911" i="8"/>
  <c r="T1911" i="8"/>
  <c r="L1912" i="8"/>
  <c r="M1912" i="8"/>
  <c r="N1912" i="8"/>
  <c r="O1912" i="8"/>
  <c r="P1912" i="8"/>
  <c r="Q1912" i="8"/>
  <c r="R1912" i="8"/>
  <c r="S1912" i="8"/>
  <c r="T1912" i="8"/>
  <c r="L1913" i="8"/>
  <c r="M1913" i="8"/>
  <c r="N1913" i="8"/>
  <c r="O1913" i="8"/>
  <c r="P1913" i="8"/>
  <c r="Q1913" i="8"/>
  <c r="R1913" i="8"/>
  <c r="S1913" i="8"/>
  <c r="T1913" i="8"/>
  <c r="L1914" i="8"/>
  <c r="M1914" i="8"/>
  <c r="N1914" i="8"/>
  <c r="O1914" i="8"/>
  <c r="P1914" i="8"/>
  <c r="Q1914" i="8"/>
  <c r="R1914" i="8"/>
  <c r="S1914" i="8"/>
  <c r="T1914" i="8"/>
  <c r="L1915" i="8"/>
  <c r="M1915" i="8"/>
  <c r="N1915" i="8"/>
  <c r="O1915" i="8"/>
  <c r="P1915" i="8"/>
  <c r="Q1915" i="8"/>
  <c r="R1915" i="8"/>
  <c r="S1915" i="8"/>
  <c r="T1915" i="8"/>
  <c r="L1916" i="8"/>
  <c r="M1916" i="8"/>
  <c r="N1916" i="8"/>
  <c r="O1916" i="8"/>
  <c r="P1916" i="8"/>
  <c r="Q1916" i="8"/>
  <c r="R1916" i="8"/>
  <c r="S1916" i="8"/>
  <c r="T1916" i="8"/>
  <c r="L1917" i="8"/>
  <c r="M1917" i="8"/>
  <c r="N1917" i="8"/>
  <c r="O1917" i="8"/>
  <c r="P1917" i="8"/>
  <c r="Q1917" i="8"/>
  <c r="R1917" i="8"/>
  <c r="S1917" i="8"/>
  <c r="T1917" i="8"/>
  <c r="L1918" i="8"/>
  <c r="M1918" i="8"/>
  <c r="N1918" i="8"/>
  <c r="O1918" i="8"/>
  <c r="P1918" i="8"/>
  <c r="Q1918" i="8"/>
  <c r="R1918" i="8"/>
  <c r="S1918" i="8"/>
  <c r="T1918" i="8"/>
  <c r="L1919" i="8"/>
  <c r="M1919" i="8"/>
  <c r="N1919" i="8"/>
  <c r="O1919" i="8"/>
  <c r="P1919" i="8"/>
  <c r="Q1919" i="8"/>
  <c r="R1919" i="8"/>
  <c r="S1919" i="8"/>
  <c r="T1919" i="8"/>
  <c r="L1920" i="8"/>
  <c r="M1920" i="8"/>
  <c r="N1920" i="8"/>
  <c r="O1920" i="8"/>
  <c r="P1920" i="8"/>
  <c r="Q1920" i="8"/>
  <c r="R1920" i="8"/>
  <c r="S1920" i="8"/>
  <c r="T1920" i="8"/>
  <c r="L1921" i="8"/>
  <c r="M1921" i="8"/>
  <c r="N1921" i="8"/>
  <c r="O1921" i="8"/>
  <c r="P1921" i="8"/>
  <c r="Q1921" i="8"/>
  <c r="R1921" i="8"/>
  <c r="S1921" i="8"/>
  <c r="T1921" i="8"/>
  <c r="L1922" i="8"/>
  <c r="M1922" i="8"/>
  <c r="N1922" i="8"/>
  <c r="O1922" i="8"/>
  <c r="P1922" i="8"/>
  <c r="Q1922" i="8"/>
  <c r="R1922" i="8"/>
  <c r="S1922" i="8"/>
  <c r="T1922" i="8"/>
  <c r="L1923" i="8"/>
  <c r="M1923" i="8"/>
  <c r="N1923" i="8"/>
  <c r="O1923" i="8"/>
  <c r="P1923" i="8"/>
  <c r="Q1923" i="8"/>
  <c r="R1923" i="8"/>
  <c r="S1923" i="8"/>
  <c r="T1923" i="8"/>
  <c r="L1924" i="8"/>
  <c r="M1924" i="8"/>
  <c r="N1924" i="8"/>
  <c r="O1924" i="8"/>
  <c r="P1924" i="8"/>
  <c r="Q1924" i="8"/>
  <c r="R1924" i="8"/>
  <c r="S1924" i="8"/>
  <c r="T1924" i="8"/>
  <c r="L1925" i="8"/>
  <c r="M1925" i="8"/>
  <c r="N1925" i="8"/>
  <c r="O1925" i="8"/>
  <c r="P1925" i="8"/>
  <c r="Q1925" i="8"/>
  <c r="R1925" i="8"/>
  <c r="S1925" i="8"/>
  <c r="T1925" i="8"/>
  <c r="L1926" i="8"/>
  <c r="M1926" i="8"/>
  <c r="N1926" i="8"/>
  <c r="O1926" i="8"/>
  <c r="P1926" i="8"/>
  <c r="Q1926" i="8"/>
  <c r="R1926" i="8"/>
  <c r="S1926" i="8"/>
  <c r="T1926" i="8"/>
  <c r="L1927" i="8"/>
  <c r="M1927" i="8"/>
  <c r="N1927" i="8"/>
  <c r="O1927" i="8"/>
  <c r="P1927" i="8"/>
  <c r="Q1927" i="8"/>
  <c r="R1927" i="8"/>
  <c r="S1927" i="8"/>
  <c r="T1927" i="8"/>
  <c r="L1928" i="8"/>
  <c r="M1928" i="8"/>
  <c r="N1928" i="8"/>
  <c r="O1928" i="8"/>
  <c r="P1928" i="8"/>
  <c r="Q1928" i="8"/>
  <c r="R1928" i="8"/>
  <c r="S1928" i="8"/>
  <c r="T1928" i="8"/>
  <c r="L1929" i="8"/>
  <c r="M1929" i="8"/>
  <c r="N1929" i="8"/>
  <c r="O1929" i="8"/>
  <c r="P1929" i="8"/>
  <c r="Q1929" i="8"/>
  <c r="R1929" i="8"/>
  <c r="S1929" i="8"/>
  <c r="T1929" i="8"/>
  <c r="L1930" i="8"/>
  <c r="M1930" i="8"/>
  <c r="N1930" i="8"/>
  <c r="O1930" i="8"/>
  <c r="P1930" i="8"/>
  <c r="Q1930" i="8"/>
  <c r="R1930" i="8"/>
  <c r="S1930" i="8"/>
  <c r="T1930" i="8"/>
  <c r="L1931" i="8"/>
  <c r="M1931" i="8"/>
  <c r="N1931" i="8"/>
  <c r="O1931" i="8"/>
  <c r="P1931" i="8"/>
  <c r="Q1931" i="8"/>
  <c r="R1931" i="8"/>
  <c r="S1931" i="8"/>
  <c r="T1931" i="8"/>
  <c r="L1932" i="8"/>
  <c r="M1932" i="8"/>
  <c r="N1932" i="8"/>
  <c r="O1932" i="8"/>
  <c r="P1932" i="8"/>
  <c r="Q1932" i="8"/>
  <c r="R1932" i="8"/>
  <c r="S1932" i="8"/>
  <c r="T1932" i="8"/>
  <c r="L1933" i="8"/>
  <c r="M1933" i="8"/>
  <c r="N1933" i="8"/>
  <c r="O1933" i="8"/>
  <c r="P1933" i="8"/>
  <c r="Q1933" i="8"/>
  <c r="R1933" i="8"/>
  <c r="S1933" i="8"/>
  <c r="T1933" i="8"/>
  <c r="L1934" i="8"/>
  <c r="M1934" i="8"/>
  <c r="N1934" i="8"/>
  <c r="O1934" i="8"/>
  <c r="P1934" i="8"/>
  <c r="Q1934" i="8"/>
  <c r="R1934" i="8"/>
  <c r="S1934" i="8"/>
  <c r="T1934" i="8"/>
  <c r="L1935" i="8"/>
  <c r="M1935" i="8"/>
  <c r="N1935" i="8"/>
  <c r="O1935" i="8"/>
  <c r="P1935" i="8"/>
  <c r="Q1935" i="8"/>
  <c r="R1935" i="8"/>
  <c r="S1935" i="8"/>
  <c r="T1935" i="8"/>
  <c r="L1936" i="8"/>
  <c r="M1936" i="8"/>
  <c r="N1936" i="8"/>
  <c r="O1936" i="8"/>
  <c r="P1936" i="8"/>
  <c r="Q1936" i="8"/>
  <c r="R1936" i="8"/>
  <c r="S1936" i="8"/>
  <c r="T1936" i="8"/>
  <c r="L1937" i="8"/>
  <c r="M1937" i="8"/>
  <c r="N1937" i="8"/>
  <c r="O1937" i="8"/>
  <c r="P1937" i="8"/>
  <c r="Q1937" i="8"/>
  <c r="R1937" i="8"/>
  <c r="S1937" i="8"/>
  <c r="T1937" i="8"/>
  <c r="L1938" i="8"/>
  <c r="M1938" i="8"/>
  <c r="N1938" i="8"/>
  <c r="O1938" i="8"/>
  <c r="P1938" i="8"/>
  <c r="Q1938" i="8"/>
  <c r="R1938" i="8"/>
  <c r="S1938" i="8"/>
  <c r="T1938" i="8"/>
  <c r="L1939" i="8"/>
  <c r="M1939" i="8"/>
  <c r="N1939" i="8"/>
  <c r="O1939" i="8"/>
  <c r="P1939" i="8"/>
  <c r="Q1939" i="8"/>
  <c r="R1939" i="8"/>
  <c r="S1939" i="8"/>
  <c r="T1939" i="8"/>
  <c r="L1940" i="8"/>
  <c r="M1940" i="8"/>
  <c r="N1940" i="8"/>
  <c r="O1940" i="8"/>
  <c r="P1940" i="8"/>
  <c r="Q1940" i="8"/>
  <c r="R1940" i="8"/>
  <c r="S1940" i="8"/>
  <c r="T1940" i="8"/>
  <c r="L1941" i="8"/>
  <c r="M1941" i="8"/>
  <c r="N1941" i="8"/>
  <c r="O1941" i="8"/>
  <c r="P1941" i="8"/>
  <c r="Q1941" i="8"/>
  <c r="R1941" i="8"/>
  <c r="S1941" i="8"/>
  <c r="T1941" i="8"/>
  <c r="L1942" i="8"/>
  <c r="M1942" i="8"/>
  <c r="N1942" i="8"/>
  <c r="O1942" i="8"/>
  <c r="P1942" i="8"/>
  <c r="Q1942" i="8"/>
  <c r="R1942" i="8"/>
  <c r="S1942" i="8"/>
  <c r="T1942" i="8"/>
  <c r="L1943" i="8"/>
  <c r="M1943" i="8"/>
  <c r="N1943" i="8"/>
  <c r="O1943" i="8"/>
  <c r="P1943" i="8"/>
  <c r="Q1943" i="8"/>
  <c r="R1943" i="8"/>
  <c r="S1943" i="8"/>
  <c r="T1943" i="8"/>
  <c r="L1944" i="8"/>
  <c r="M1944" i="8"/>
  <c r="N1944" i="8"/>
  <c r="O1944" i="8"/>
  <c r="P1944" i="8"/>
  <c r="Q1944" i="8"/>
  <c r="R1944" i="8"/>
  <c r="S1944" i="8"/>
  <c r="T1944" i="8"/>
  <c r="L1945" i="8"/>
  <c r="M1945" i="8"/>
  <c r="N1945" i="8"/>
  <c r="O1945" i="8"/>
  <c r="P1945" i="8"/>
  <c r="Q1945" i="8"/>
  <c r="R1945" i="8"/>
  <c r="S1945" i="8"/>
  <c r="T1945" i="8"/>
  <c r="L1946" i="8"/>
  <c r="M1946" i="8"/>
  <c r="N1946" i="8"/>
  <c r="O1946" i="8"/>
  <c r="P1946" i="8"/>
  <c r="Q1946" i="8"/>
  <c r="R1946" i="8"/>
  <c r="S1946" i="8"/>
  <c r="T1946" i="8"/>
  <c r="L1947" i="8"/>
  <c r="M1947" i="8"/>
  <c r="N1947" i="8"/>
  <c r="O1947" i="8"/>
  <c r="P1947" i="8"/>
  <c r="Q1947" i="8"/>
  <c r="R1947" i="8"/>
  <c r="S1947" i="8"/>
  <c r="T1947" i="8"/>
  <c r="L1948" i="8"/>
  <c r="M1948" i="8"/>
  <c r="N1948" i="8"/>
  <c r="O1948" i="8"/>
  <c r="P1948" i="8"/>
  <c r="Q1948" i="8"/>
  <c r="R1948" i="8"/>
  <c r="S1948" i="8"/>
  <c r="T1948" i="8"/>
  <c r="L1949" i="8"/>
  <c r="M1949" i="8"/>
  <c r="N1949" i="8"/>
  <c r="O1949" i="8"/>
  <c r="P1949" i="8"/>
  <c r="Q1949" i="8"/>
  <c r="R1949" i="8"/>
  <c r="S1949" i="8"/>
  <c r="T1949" i="8"/>
  <c r="L1950" i="8"/>
  <c r="M1950" i="8"/>
  <c r="N1950" i="8"/>
  <c r="O1950" i="8"/>
  <c r="P1950" i="8"/>
  <c r="Q1950" i="8"/>
  <c r="R1950" i="8"/>
  <c r="S1950" i="8"/>
  <c r="T1950" i="8"/>
  <c r="L1951" i="8"/>
  <c r="M1951" i="8"/>
  <c r="N1951" i="8"/>
  <c r="O1951" i="8"/>
  <c r="P1951" i="8"/>
  <c r="Q1951" i="8"/>
  <c r="R1951" i="8"/>
  <c r="S1951" i="8"/>
  <c r="T1951" i="8"/>
  <c r="L1952" i="8"/>
  <c r="M1952" i="8"/>
  <c r="N1952" i="8"/>
  <c r="O1952" i="8"/>
  <c r="P1952" i="8"/>
  <c r="Q1952" i="8"/>
  <c r="R1952" i="8"/>
  <c r="S1952" i="8"/>
  <c r="T1952" i="8"/>
  <c r="L1953" i="8"/>
  <c r="M1953" i="8"/>
  <c r="N1953" i="8"/>
  <c r="O1953" i="8"/>
  <c r="P1953" i="8"/>
  <c r="Q1953" i="8"/>
  <c r="R1953" i="8"/>
  <c r="S1953" i="8"/>
  <c r="T1953" i="8"/>
  <c r="L1954" i="8"/>
  <c r="M1954" i="8"/>
  <c r="N1954" i="8"/>
  <c r="O1954" i="8"/>
  <c r="P1954" i="8"/>
  <c r="Q1954" i="8"/>
  <c r="R1954" i="8"/>
  <c r="S1954" i="8"/>
  <c r="T1954" i="8"/>
  <c r="L1955" i="8"/>
  <c r="M1955" i="8"/>
  <c r="N1955" i="8"/>
  <c r="O1955" i="8"/>
  <c r="P1955" i="8"/>
  <c r="Q1955" i="8"/>
  <c r="R1955" i="8"/>
  <c r="S1955" i="8"/>
  <c r="T1955" i="8"/>
  <c r="L1956" i="8"/>
  <c r="M1956" i="8"/>
  <c r="N1956" i="8"/>
  <c r="O1956" i="8"/>
  <c r="P1956" i="8"/>
  <c r="Q1956" i="8"/>
  <c r="R1956" i="8"/>
  <c r="S1956" i="8"/>
  <c r="T1956" i="8"/>
  <c r="L1957" i="8"/>
  <c r="M1957" i="8"/>
  <c r="N1957" i="8"/>
  <c r="O1957" i="8"/>
  <c r="P1957" i="8"/>
  <c r="Q1957" i="8"/>
  <c r="R1957" i="8"/>
  <c r="S1957" i="8"/>
  <c r="T1957" i="8"/>
  <c r="L1958" i="8"/>
  <c r="M1958" i="8"/>
  <c r="N1958" i="8"/>
  <c r="O1958" i="8"/>
  <c r="P1958" i="8"/>
  <c r="Q1958" i="8"/>
  <c r="R1958" i="8"/>
  <c r="S1958" i="8"/>
  <c r="T1958" i="8"/>
  <c r="L1959" i="8"/>
  <c r="M1959" i="8"/>
  <c r="N1959" i="8"/>
  <c r="O1959" i="8"/>
  <c r="P1959" i="8"/>
  <c r="Q1959" i="8"/>
  <c r="R1959" i="8"/>
  <c r="S1959" i="8"/>
  <c r="T1959" i="8"/>
  <c r="L1960" i="8"/>
  <c r="M1960" i="8"/>
  <c r="N1960" i="8"/>
  <c r="O1960" i="8"/>
  <c r="P1960" i="8"/>
  <c r="Q1960" i="8"/>
  <c r="R1960" i="8"/>
  <c r="S1960" i="8"/>
  <c r="T1960" i="8"/>
  <c r="L1961" i="8"/>
  <c r="M1961" i="8"/>
  <c r="N1961" i="8"/>
  <c r="O1961" i="8"/>
  <c r="P1961" i="8"/>
  <c r="Q1961" i="8"/>
  <c r="R1961" i="8"/>
  <c r="S1961" i="8"/>
  <c r="T1961" i="8"/>
  <c r="L1962" i="8"/>
  <c r="M1962" i="8"/>
  <c r="N1962" i="8"/>
  <c r="O1962" i="8"/>
  <c r="P1962" i="8"/>
  <c r="Q1962" i="8"/>
  <c r="R1962" i="8"/>
  <c r="S1962" i="8"/>
  <c r="T1962" i="8"/>
  <c r="L1963" i="8"/>
  <c r="M1963" i="8"/>
  <c r="N1963" i="8"/>
  <c r="O1963" i="8"/>
  <c r="P1963" i="8"/>
  <c r="Q1963" i="8"/>
  <c r="R1963" i="8"/>
  <c r="S1963" i="8"/>
  <c r="T1963" i="8"/>
  <c r="L1964" i="8"/>
  <c r="M1964" i="8"/>
  <c r="N1964" i="8"/>
  <c r="O1964" i="8"/>
  <c r="P1964" i="8"/>
  <c r="Q1964" i="8"/>
  <c r="R1964" i="8"/>
  <c r="S1964" i="8"/>
  <c r="T1964" i="8"/>
  <c r="L1965" i="8"/>
  <c r="M1965" i="8"/>
  <c r="N1965" i="8"/>
  <c r="O1965" i="8"/>
  <c r="P1965" i="8"/>
  <c r="Q1965" i="8"/>
  <c r="R1965" i="8"/>
  <c r="S1965" i="8"/>
  <c r="T1965" i="8"/>
  <c r="L1966" i="8"/>
  <c r="M1966" i="8"/>
  <c r="N1966" i="8"/>
  <c r="O1966" i="8"/>
  <c r="P1966" i="8"/>
  <c r="Q1966" i="8"/>
  <c r="R1966" i="8"/>
  <c r="S1966" i="8"/>
  <c r="T1966" i="8"/>
  <c r="L1967" i="8"/>
  <c r="M1967" i="8"/>
  <c r="N1967" i="8"/>
  <c r="O1967" i="8"/>
  <c r="P1967" i="8"/>
  <c r="Q1967" i="8"/>
  <c r="R1967" i="8"/>
  <c r="S1967" i="8"/>
  <c r="T1967" i="8"/>
  <c r="L1968" i="8"/>
  <c r="M1968" i="8"/>
  <c r="N1968" i="8"/>
  <c r="O1968" i="8"/>
  <c r="P1968" i="8"/>
  <c r="Q1968" i="8"/>
  <c r="R1968" i="8"/>
  <c r="S1968" i="8"/>
  <c r="T1968" i="8"/>
  <c r="L1969" i="8"/>
  <c r="M1969" i="8"/>
  <c r="N1969" i="8"/>
  <c r="O1969" i="8"/>
  <c r="P1969" i="8"/>
  <c r="Q1969" i="8"/>
  <c r="R1969" i="8"/>
  <c r="S1969" i="8"/>
  <c r="T1969" i="8"/>
  <c r="L1970" i="8"/>
  <c r="M1970" i="8"/>
  <c r="N1970" i="8"/>
  <c r="O1970" i="8"/>
  <c r="P1970" i="8"/>
  <c r="Q1970" i="8"/>
  <c r="R1970" i="8"/>
  <c r="S1970" i="8"/>
  <c r="T1970" i="8"/>
  <c r="L1971" i="8"/>
  <c r="M1971" i="8"/>
  <c r="N1971" i="8"/>
  <c r="O1971" i="8"/>
  <c r="P1971" i="8"/>
  <c r="Q1971" i="8"/>
  <c r="R1971" i="8"/>
  <c r="S1971" i="8"/>
  <c r="T1971" i="8"/>
  <c r="L1972" i="8"/>
  <c r="M1972" i="8"/>
  <c r="N1972" i="8"/>
  <c r="O1972" i="8"/>
  <c r="P1972" i="8"/>
  <c r="Q1972" i="8"/>
  <c r="R1972" i="8"/>
  <c r="S1972" i="8"/>
  <c r="T1972" i="8"/>
  <c r="L1973" i="8"/>
  <c r="M1973" i="8"/>
  <c r="N1973" i="8"/>
  <c r="O1973" i="8"/>
  <c r="P1973" i="8"/>
  <c r="Q1973" i="8"/>
  <c r="R1973" i="8"/>
  <c r="S1973" i="8"/>
  <c r="T1973" i="8"/>
  <c r="L1974" i="8"/>
  <c r="M1974" i="8"/>
  <c r="N1974" i="8"/>
  <c r="O1974" i="8"/>
  <c r="P1974" i="8"/>
  <c r="Q1974" i="8"/>
  <c r="R1974" i="8"/>
  <c r="S1974" i="8"/>
  <c r="T1974" i="8"/>
  <c r="L1975" i="8"/>
  <c r="M1975" i="8"/>
  <c r="N1975" i="8"/>
  <c r="O1975" i="8"/>
  <c r="P1975" i="8"/>
  <c r="Q1975" i="8"/>
  <c r="R1975" i="8"/>
  <c r="S1975" i="8"/>
  <c r="T1975" i="8"/>
  <c r="L1976" i="8"/>
  <c r="M1976" i="8"/>
  <c r="N1976" i="8"/>
  <c r="O1976" i="8"/>
  <c r="P1976" i="8"/>
  <c r="Q1976" i="8"/>
  <c r="R1976" i="8"/>
  <c r="S1976" i="8"/>
  <c r="T1976" i="8"/>
  <c r="L1977" i="8"/>
  <c r="M1977" i="8"/>
  <c r="N1977" i="8"/>
  <c r="O1977" i="8"/>
  <c r="P1977" i="8"/>
  <c r="Q1977" i="8"/>
  <c r="R1977" i="8"/>
  <c r="S1977" i="8"/>
  <c r="T1977" i="8"/>
  <c r="L1978" i="8"/>
  <c r="M1978" i="8"/>
  <c r="N1978" i="8"/>
  <c r="O1978" i="8"/>
  <c r="P1978" i="8"/>
  <c r="Q1978" i="8"/>
  <c r="R1978" i="8"/>
  <c r="S1978" i="8"/>
  <c r="T1978" i="8"/>
  <c r="L1979" i="8"/>
  <c r="M1979" i="8"/>
  <c r="N1979" i="8"/>
  <c r="O1979" i="8"/>
  <c r="P1979" i="8"/>
  <c r="Q1979" i="8"/>
  <c r="R1979" i="8"/>
  <c r="S1979" i="8"/>
  <c r="T1979" i="8"/>
  <c r="L1980" i="8"/>
  <c r="M1980" i="8"/>
  <c r="N1980" i="8"/>
  <c r="O1980" i="8"/>
  <c r="P1980" i="8"/>
  <c r="Q1980" i="8"/>
  <c r="R1980" i="8"/>
  <c r="S1980" i="8"/>
  <c r="T1980" i="8"/>
  <c r="L1981" i="8"/>
  <c r="M1981" i="8"/>
  <c r="N1981" i="8"/>
  <c r="O1981" i="8"/>
  <c r="P1981" i="8"/>
  <c r="Q1981" i="8"/>
  <c r="R1981" i="8"/>
  <c r="S1981" i="8"/>
  <c r="T1981" i="8"/>
  <c r="L1982" i="8"/>
  <c r="M1982" i="8"/>
  <c r="N1982" i="8"/>
  <c r="O1982" i="8"/>
  <c r="P1982" i="8"/>
  <c r="Q1982" i="8"/>
  <c r="R1982" i="8"/>
  <c r="S1982" i="8"/>
  <c r="T1982" i="8"/>
  <c r="L1983" i="8"/>
  <c r="M1983" i="8"/>
  <c r="N1983" i="8"/>
  <c r="O1983" i="8"/>
  <c r="P1983" i="8"/>
  <c r="Q1983" i="8"/>
  <c r="R1983" i="8"/>
  <c r="S1983" i="8"/>
  <c r="T1983" i="8"/>
  <c r="L1984" i="8"/>
  <c r="M1984" i="8"/>
  <c r="N1984" i="8"/>
  <c r="O1984" i="8"/>
  <c r="P1984" i="8"/>
  <c r="Q1984" i="8"/>
  <c r="R1984" i="8"/>
  <c r="S1984" i="8"/>
  <c r="T1984" i="8"/>
  <c r="L1985" i="8"/>
  <c r="M1985" i="8"/>
  <c r="N1985" i="8"/>
  <c r="O1985" i="8"/>
  <c r="P1985" i="8"/>
  <c r="Q1985" i="8"/>
  <c r="R1985" i="8"/>
  <c r="S1985" i="8"/>
  <c r="T1985" i="8"/>
  <c r="L1986" i="8"/>
  <c r="M1986" i="8"/>
  <c r="N1986" i="8"/>
  <c r="O1986" i="8"/>
  <c r="P1986" i="8"/>
  <c r="Q1986" i="8"/>
  <c r="R1986" i="8"/>
  <c r="S1986" i="8"/>
  <c r="T1986" i="8"/>
  <c r="L1987" i="8"/>
  <c r="M1987" i="8"/>
  <c r="N1987" i="8"/>
  <c r="O1987" i="8"/>
  <c r="P1987" i="8"/>
  <c r="Q1987" i="8"/>
  <c r="R1987" i="8"/>
  <c r="S1987" i="8"/>
  <c r="T1987" i="8"/>
  <c r="L1988" i="8"/>
  <c r="M1988" i="8"/>
  <c r="N1988" i="8"/>
  <c r="O1988" i="8"/>
  <c r="P1988" i="8"/>
  <c r="Q1988" i="8"/>
  <c r="R1988" i="8"/>
  <c r="S1988" i="8"/>
  <c r="T1988" i="8"/>
  <c r="L1989" i="8"/>
  <c r="M1989" i="8"/>
  <c r="N1989" i="8"/>
  <c r="O1989" i="8"/>
  <c r="P1989" i="8"/>
  <c r="Q1989" i="8"/>
  <c r="R1989" i="8"/>
  <c r="S1989" i="8"/>
  <c r="T1989" i="8"/>
  <c r="L1990" i="8"/>
  <c r="M1990" i="8"/>
  <c r="N1990" i="8"/>
  <c r="O1990" i="8"/>
  <c r="P1990" i="8"/>
  <c r="Q1990" i="8"/>
  <c r="R1990" i="8"/>
  <c r="S1990" i="8"/>
  <c r="T1990" i="8"/>
  <c r="L1991" i="8"/>
  <c r="M1991" i="8"/>
  <c r="N1991" i="8"/>
  <c r="O1991" i="8"/>
  <c r="P1991" i="8"/>
  <c r="Q1991" i="8"/>
  <c r="R1991" i="8"/>
  <c r="S1991" i="8"/>
  <c r="T1991" i="8"/>
  <c r="L1992" i="8"/>
  <c r="M1992" i="8"/>
  <c r="N1992" i="8"/>
  <c r="O1992" i="8"/>
  <c r="P1992" i="8"/>
  <c r="Q1992" i="8"/>
  <c r="R1992" i="8"/>
  <c r="S1992" i="8"/>
  <c r="T1992" i="8"/>
  <c r="L1993" i="8"/>
  <c r="M1993" i="8"/>
  <c r="N1993" i="8"/>
  <c r="O1993" i="8"/>
  <c r="P1993" i="8"/>
  <c r="Q1993" i="8"/>
  <c r="R1993" i="8"/>
  <c r="S1993" i="8"/>
  <c r="T1993" i="8"/>
  <c r="L1994" i="8"/>
  <c r="M1994" i="8"/>
  <c r="N1994" i="8"/>
  <c r="O1994" i="8"/>
  <c r="P1994" i="8"/>
  <c r="Q1994" i="8"/>
  <c r="R1994" i="8"/>
  <c r="S1994" i="8"/>
  <c r="T1994" i="8"/>
  <c r="L1995" i="8"/>
  <c r="M1995" i="8"/>
  <c r="N1995" i="8"/>
  <c r="O1995" i="8"/>
  <c r="P1995" i="8"/>
  <c r="Q1995" i="8"/>
  <c r="R1995" i="8"/>
  <c r="S1995" i="8"/>
  <c r="T1995" i="8"/>
  <c r="L1996" i="8"/>
  <c r="M1996" i="8"/>
  <c r="N1996" i="8"/>
  <c r="O1996" i="8"/>
  <c r="P1996" i="8"/>
  <c r="Q1996" i="8"/>
  <c r="R1996" i="8"/>
  <c r="S1996" i="8"/>
  <c r="T1996" i="8"/>
  <c r="L1997" i="8"/>
  <c r="M1997" i="8"/>
  <c r="N1997" i="8"/>
  <c r="O1997" i="8"/>
  <c r="P1997" i="8"/>
  <c r="Q1997" i="8"/>
  <c r="R1997" i="8"/>
  <c r="S1997" i="8"/>
  <c r="T1997" i="8"/>
  <c r="L1998" i="8"/>
  <c r="M1998" i="8"/>
  <c r="N1998" i="8"/>
  <c r="O1998" i="8"/>
  <c r="P1998" i="8"/>
  <c r="Q1998" i="8"/>
  <c r="R1998" i="8"/>
  <c r="S1998" i="8"/>
  <c r="T1998" i="8"/>
  <c r="L1999" i="8"/>
  <c r="M1999" i="8"/>
  <c r="N1999" i="8"/>
  <c r="O1999" i="8"/>
  <c r="P1999" i="8"/>
  <c r="Q1999" i="8"/>
  <c r="R1999" i="8"/>
  <c r="S1999" i="8"/>
  <c r="T1999" i="8"/>
  <c r="L2000" i="8"/>
  <c r="M2000" i="8"/>
  <c r="N2000" i="8"/>
  <c r="O2000" i="8"/>
  <c r="P2000" i="8"/>
  <c r="Q2000" i="8"/>
  <c r="R2000" i="8"/>
  <c r="S2000" i="8"/>
  <c r="T2000" i="8"/>
  <c r="L2001" i="8"/>
  <c r="M2001" i="8"/>
  <c r="N2001" i="8"/>
  <c r="O2001" i="8"/>
  <c r="P2001" i="8"/>
  <c r="Q2001" i="8"/>
  <c r="R2001" i="8"/>
  <c r="S2001" i="8"/>
  <c r="T2001" i="8"/>
  <c r="L2002" i="8"/>
  <c r="M2002" i="8"/>
  <c r="N2002" i="8"/>
  <c r="O2002" i="8"/>
  <c r="P2002" i="8"/>
  <c r="Q2002" i="8"/>
  <c r="R2002" i="8"/>
  <c r="S2002" i="8"/>
  <c r="T2002" i="8"/>
  <c r="L2003" i="8"/>
  <c r="M2003" i="8"/>
  <c r="N2003" i="8"/>
  <c r="O2003" i="8"/>
  <c r="P2003" i="8"/>
  <c r="Q2003" i="8"/>
  <c r="R2003" i="8"/>
  <c r="S2003" i="8"/>
  <c r="T2003" i="8"/>
  <c r="L2004" i="8"/>
  <c r="M2004" i="8"/>
  <c r="N2004" i="8"/>
  <c r="O2004" i="8"/>
  <c r="P2004" i="8"/>
  <c r="Q2004" i="8"/>
  <c r="R2004" i="8"/>
  <c r="S2004" i="8"/>
  <c r="T2004" i="8"/>
  <c r="L2005" i="8"/>
  <c r="M2005" i="8"/>
  <c r="N2005" i="8"/>
  <c r="O2005" i="8"/>
  <c r="P2005" i="8"/>
  <c r="Q2005" i="8"/>
  <c r="R2005" i="8"/>
  <c r="S2005" i="8"/>
  <c r="T2005" i="8"/>
  <c r="L2006" i="8"/>
  <c r="M2006" i="8"/>
  <c r="N2006" i="8"/>
  <c r="O2006" i="8"/>
  <c r="P2006" i="8"/>
  <c r="Q2006" i="8"/>
  <c r="R2006" i="8"/>
  <c r="S2006" i="8"/>
  <c r="T2006" i="8"/>
  <c r="L2007" i="8"/>
  <c r="M2007" i="8"/>
  <c r="N2007" i="8"/>
  <c r="O2007" i="8"/>
  <c r="P2007" i="8"/>
  <c r="Q2007" i="8"/>
  <c r="R2007" i="8"/>
  <c r="S2007" i="8"/>
  <c r="T2007" i="8"/>
  <c r="L2008" i="8"/>
  <c r="M2008" i="8"/>
  <c r="N2008" i="8"/>
  <c r="O2008" i="8"/>
  <c r="P2008" i="8"/>
  <c r="Q2008" i="8"/>
  <c r="R2008" i="8"/>
  <c r="S2008" i="8"/>
  <c r="T2008" i="8"/>
  <c r="L2009" i="8"/>
  <c r="M2009" i="8"/>
  <c r="N2009" i="8"/>
  <c r="O2009" i="8"/>
  <c r="P2009" i="8"/>
  <c r="Q2009" i="8"/>
  <c r="R2009" i="8"/>
  <c r="S2009" i="8"/>
  <c r="T2009" i="8"/>
  <c r="L2010" i="8"/>
  <c r="M2010" i="8"/>
  <c r="N2010" i="8"/>
  <c r="O2010" i="8"/>
  <c r="P2010" i="8"/>
  <c r="Q2010" i="8"/>
  <c r="R2010" i="8"/>
  <c r="S2010" i="8"/>
  <c r="T2010" i="8"/>
  <c r="L2011" i="8"/>
  <c r="M2011" i="8"/>
  <c r="N2011" i="8"/>
  <c r="O2011" i="8"/>
  <c r="P2011" i="8"/>
  <c r="Q2011" i="8"/>
  <c r="R2011" i="8"/>
  <c r="S2011" i="8"/>
  <c r="T2011" i="8"/>
  <c r="L2012" i="8"/>
  <c r="M2012" i="8"/>
  <c r="N2012" i="8"/>
  <c r="O2012" i="8"/>
  <c r="P2012" i="8"/>
  <c r="Q2012" i="8"/>
  <c r="R2012" i="8"/>
  <c r="S2012" i="8"/>
  <c r="T2012" i="8"/>
  <c r="L2013" i="8"/>
  <c r="M2013" i="8"/>
  <c r="N2013" i="8"/>
  <c r="O2013" i="8"/>
  <c r="P2013" i="8"/>
  <c r="Q2013" i="8"/>
  <c r="R2013" i="8"/>
  <c r="S2013" i="8"/>
  <c r="T2013" i="8"/>
  <c r="L2014" i="8"/>
  <c r="M2014" i="8"/>
  <c r="N2014" i="8"/>
  <c r="O2014" i="8"/>
  <c r="P2014" i="8"/>
  <c r="Q2014" i="8"/>
  <c r="R2014" i="8"/>
  <c r="S2014" i="8"/>
  <c r="T2014" i="8"/>
  <c r="L2015" i="8"/>
  <c r="M2015" i="8"/>
  <c r="N2015" i="8"/>
  <c r="O2015" i="8"/>
  <c r="P2015" i="8"/>
  <c r="Q2015" i="8"/>
  <c r="R2015" i="8"/>
  <c r="S2015" i="8"/>
  <c r="T2015" i="8"/>
  <c r="L2016" i="8"/>
  <c r="M2016" i="8"/>
  <c r="N2016" i="8"/>
  <c r="O2016" i="8"/>
  <c r="P2016" i="8"/>
  <c r="Q2016" i="8"/>
  <c r="R2016" i="8"/>
  <c r="S2016" i="8"/>
  <c r="T2016" i="8"/>
  <c r="L2017" i="8"/>
  <c r="M2017" i="8"/>
  <c r="N2017" i="8"/>
  <c r="O2017" i="8"/>
  <c r="P2017" i="8"/>
  <c r="Q2017" i="8"/>
  <c r="R2017" i="8"/>
  <c r="S2017" i="8"/>
  <c r="T2017" i="8"/>
  <c r="L2018" i="8"/>
  <c r="M2018" i="8"/>
  <c r="N2018" i="8"/>
  <c r="O2018" i="8"/>
  <c r="P2018" i="8"/>
  <c r="Q2018" i="8"/>
  <c r="R2018" i="8"/>
  <c r="S2018" i="8"/>
  <c r="T2018" i="8"/>
  <c r="L2019" i="8"/>
  <c r="M2019" i="8"/>
  <c r="N2019" i="8"/>
  <c r="O2019" i="8"/>
  <c r="P2019" i="8"/>
  <c r="Q2019" i="8"/>
  <c r="R2019" i="8"/>
  <c r="S2019" i="8"/>
  <c r="T2019" i="8"/>
  <c r="L2020" i="8"/>
  <c r="M2020" i="8"/>
  <c r="N2020" i="8"/>
  <c r="O2020" i="8"/>
  <c r="P2020" i="8"/>
  <c r="Q2020" i="8"/>
  <c r="R2020" i="8"/>
  <c r="S2020" i="8"/>
  <c r="T2020" i="8"/>
  <c r="L2021" i="8"/>
  <c r="M2021" i="8"/>
  <c r="N2021" i="8"/>
  <c r="O2021" i="8"/>
  <c r="P2021" i="8"/>
  <c r="Q2021" i="8"/>
  <c r="R2021" i="8"/>
  <c r="S2021" i="8"/>
  <c r="T2021" i="8"/>
  <c r="L2022" i="8"/>
  <c r="M2022" i="8"/>
  <c r="N2022" i="8"/>
  <c r="O2022" i="8"/>
  <c r="P2022" i="8"/>
  <c r="Q2022" i="8"/>
  <c r="R2022" i="8"/>
  <c r="S2022" i="8"/>
  <c r="T2022" i="8"/>
  <c r="L2023" i="8"/>
  <c r="M2023" i="8"/>
  <c r="N2023" i="8"/>
  <c r="O2023" i="8"/>
  <c r="P2023" i="8"/>
  <c r="Q2023" i="8"/>
  <c r="R2023" i="8"/>
  <c r="S2023" i="8"/>
  <c r="T2023" i="8"/>
  <c r="L2024" i="8"/>
  <c r="M2024" i="8"/>
  <c r="N2024" i="8"/>
  <c r="O2024" i="8"/>
  <c r="P2024" i="8"/>
  <c r="Q2024" i="8"/>
  <c r="R2024" i="8"/>
  <c r="S2024" i="8"/>
  <c r="T2024" i="8"/>
  <c r="L2025" i="8"/>
  <c r="M2025" i="8"/>
  <c r="N2025" i="8"/>
  <c r="O2025" i="8"/>
  <c r="P2025" i="8"/>
  <c r="Q2025" i="8"/>
  <c r="R2025" i="8"/>
  <c r="S2025" i="8"/>
  <c r="T2025" i="8"/>
  <c r="L2026" i="8"/>
  <c r="M2026" i="8"/>
  <c r="N2026" i="8"/>
  <c r="O2026" i="8"/>
  <c r="P2026" i="8"/>
  <c r="Q2026" i="8"/>
  <c r="R2026" i="8"/>
  <c r="S2026" i="8"/>
  <c r="T2026" i="8"/>
  <c r="L2027" i="8"/>
  <c r="M2027" i="8"/>
  <c r="N2027" i="8"/>
  <c r="O2027" i="8"/>
  <c r="P2027" i="8"/>
  <c r="Q2027" i="8"/>
  <c r="R2027" i="8"/>
  <c r="S2027" i="8"/>
  <c r="T2027" i="8"/>
  <c r="L2028" i="8"/>
  <c r="M2028" i="8"/>
  <c r="N2028" i="8"/>
  <c r="O2028" i="8"/>
  <c r="P2028" i="8"/>
  <c r="Q2028" i="8"/>
  <c r="R2028" i="8"/>
  <c r="S2028" i="8"/>
  <c r="T2028" i="8"/>
  <c r="L2029" i="8"/>
  <c r="M2029" i="8"/>
  <c r="N2029" i="8"/>
  <c r="O2029" i="8"/>
  <c r="P2029" i="8"/>
  <c r="Q2029" i="8"/>
  <c r="R2029" i="8"/>
  <c r="S2029" i="8"/>
  <c r="T2029" i="8"/>
  <c r="L2030" i="8"/>
  <c r="M2030" i="8"/>
  <c r="N2030" i="8"/>
  <c r="O2030" i="8"/>
  <c r="P2030" i="8"/>
  <c r="Q2030" i="8"/>
  <c r="R2030" i="8"/>
  <c r="S2030" i="8"/>
  <c r="T2030" i="8"/>
  <c r="L2031" i="8"/>
  <c r="M2031" i="8"/>
  <c r="N2031" i="8"/>
  <c r="O2031" i="8"/>
  <c r="P2031" i="8"/>
  <c r="Q2031" i="8"/>
  <c r="R2031" i="8"/>
  <c r="S2031" i="8"/>
  <c r="T2031" i="8"/>
  <c r="L2032" i="8"/>
  <c r="M2032" i="8"/>
  <c r="N2032" i="8"/>
  <c r="O2032" i="8"/>
  <c r="P2032" i="8"/>
  <c r="Q2032" i="8"/>
  <c r="R2032" i="8"/>
  <c r="S2032" i="8"/>
  <c r="T2032" i="8"/>
  <c r="L2033" i="8"/>
  <c r="M2033" i="8"/>
  <c r="N2033" i="8"/>
  <c r="O2033" i="8"/>
  <c r="P2033" i="8"/>
  <c r="Q2033" i="8"/>
  <c r="R2033" i="8"/>
  <c r="S2033" i="8"/>
  <c r="T2033" i="8"/>
  <c r="L2034" i="8"/>
  <c r="M2034" i="8"/>
  <c r="N2034" i="8"/>
  <c r="O2034" i="8"/>
  <c r="P2034" i="8"/>
  <c r="Q2034" i="8"/>
  <c r="R2034" i="8"/>
  <c r="S2034" i="8"/>
  <c r="T2034" i="8"/>
  <c r="L2035" i="8"/>
  <c r="M2035" i="8"/>
  <c r="N2035" i="8"/>
  <c r="O2035" i="8"/>
  <c r="P2035" i="8"/>
  <c r="Q2035" i="8"/>
  <c r="R2035" i="8"/>
  <c r="S2035" i="8"/>
  <c r="T2035" i="8"/>
  <c r="L2036" i="8"/>
  <c r="M2036" i="8"/>
  <c r="N2036" i="8"/>
  <c r="O2036" i="8"/>
  <c r="P2036" i="8"/>
  <c r="Q2036" i="8"/>
  <c r="R2036" i="8"/>
  <c r="S2036" i="8"/>
  <c r="T2036" i="8"/>
  <c r="L2037" i="8"/>
  <c r="M2037" i="8"/>
  <c r="N2037" i="8"/>
  <c r="O2037" i="8"/>
  <c r="P2037" i="8"/>
  <c r="Q2037" i="8"/>
  <c r="R2037" i="8"/>
  <c r="S2037" i="8"/>
  <c r="T2037" i="8"/>
  <c r="L2038" i="8"/>
  <c r="M2038" i="8"/>
  <c r="N2038" i="8"/>
  <c r="O2038" i="8"/>
  <c r="P2038" i="8"/>
  <c r="Q2038" i="8"/>
  <c r="R2038" i="8"/>
  <c r="S2038" i="8"/>
  <c r="T2038" i="8"/>
  <c r="L2039" i="8"/>
  <c r="M2039" i="8"/>
  <c r="N2039" i="8"/>
  <c r="O2039" i="8"/>
  <c r="P2039" i="8"/>
  <c r="Q2039" i="8"/>
  <c r="R2039" i="8"/>
  <c r="S2039" i="8"/>
  <c r="T2039" i="8"/>
  <c r="L2040" i="8"/>
  <c r="M2040" i="8"/>
  <c r="N2040" i="8"/>
  <c r="O2040" i="8"/>
  <c r="P2040" i="8"/>
  <c r="Q2040" i="8"/>
  <c r="R2040" i="8"/>
  <c r="S2040" i="8"/>
  <c r="T2040" i="8"/>
  <c r="L2041" i="8"/>
  <c r="M2041" i="8"/>
  <c r="N2041" i="8"/>
  <c r="O2041" i="8"/>
  <c r="P2041" i="8"/>
  <c r="Q2041" i="8"/>
  <c r="R2041" i="8"/>
  <c r="S2041" i="8"/>
  <c r="T2041" i="8"/>
  <c r="L2042" i="8"/>
  <c r="M2042" i="8"/>
  <c r="N2042" i="8"/>
  <c r="O2042" i="8"/>
  <c r="P2042" i="8"/>
  <c r="Q2042" i="8"/>
  <c r="R2042" i="8"/>
  <c r="S2042" i="8"/>
  <c r="T2042" i="8"/>
  <c r="L2043" i="8"/>
  <c r="M2043" i="8"/>
  <c r="N2043" i="8"/>
  <c r="O2043" i="8"/>
  <c r="P2043" i="8"/>
  <c r="Q2043" i="8"/>
  <c r="R2043" i="8"/>
  <c r="S2043" i="8"/>
  <c r="T2043" i="8"/>
  <c r="L2044" i="8"/>
  <c r="M2044" i="8"/>
  <c r="N2044" i="8"/>
  <c r="O2044" i="8"/>
  <c r="P2044" i="8"/>
  <c r="Q2044" i="8"/>
  <c r="R2044" i="8"/>
  <c r="S2044" i="8"/>
  <c r="T2044" i="8"/>
  <c r="L2045" i="8"/>
  <c r="M2045" i="8"/>
  <c r="N2045" i="8"/>
  <c r="O2045" i="8"/>
  <c r="P2045" i="8"/>
  <c r="Q2045" i="8"/>
  <c r="R2045" i="8"/>
  <c r="S2045" i="8"/>
  <c r="T2045" i="8"/>
  <c r="L2046" i="8"/>
  <c r="M2046" i="8"/>
  <c r="N2046" i="8"/>
  <c r="O2046" i="8"/>
  <c r="P2046" i="8"/>
  <c r="Q2046" i="8"/>
  <c r="R2046" i="8"/>
  <c r="S2046" i="8"/>
  <c r="T2046" i="8"/>
  <c r="L2047" i="8"/>
  <c r="M2047" i="8"/>
  <c r="N2047" i="8"/>
  <c r="O2047" i="8"/>
  <c r="P2047" i="8"/>
  <c r="Q2047" i="8"/>
  <c r="R2047" i="8"/>
  <c r="S2047" i="8"/>
  <c r="T2047" i="8"/>
  <c r="L2048" i="8"/>
  <c r="M2048" i="8"/>
  <c r="N2048" i="8"/>
  <c r="O2048" i="8"/>
  <c r="P2048" i="8"/>
  <c r="Q2048" i="8"/>
  <c r="R2048" i="8"/>
  <c r="S2048" i="8"/>
  <c r="T2048" i="8"/>
  <c r="L2049" i="8"/>
  <c r="M2049" i="8"/>
  <c r="N2049" i="8"/>
  <c r="O2049" i="8"/>
  <c r="P2049" i="8"/>
  <c r="Q2049" i="8"/>
  <c r="R2049" i="8"/>
  <c r="S2049" i="8"/>
  <c r="T2049" i="8"/>
  <c r="L2050" i="8"/>
  <c r="M2050" i="8"/>
  <c r="N2050" i="8"/>
  <c r="O2050" i="8"/>
  <c r="P2050" i="8"/>
  <c r="Q2050" i="8"/>
  <c r="R2050" i="8"/>
  <c r="S2050" i="8"/>
  <c r="T2050" i="8"/>
  <c r="L2051" i="8"/>
  <c r="M2051" i="8"/>
  <c r="N2051" i="8"/>
  <c r="O2051" i="8"/>
  <c r="P2051" i="8"/>
  <c r="Q2051" i="8"/>
  <c r="R2051" i="8"/>
  <c r="S2051" i="8"/>
  <c r="T2051" i="8"/>
  <c r="L2052" i="8"/>
  <c r="M2052" i="8"/>
  <c r="N2052" i="8"/>
  <c r="O2052" i="8"/>
  <c r="P2052" i="8"/>
  <c r="Q2052" i="8"/>
  <c r="R2052" i="8"/>
  <c r="S2052" i="8"/>
  <c r="T2052" i="8"/>
  <c r="L2053" i="8"/>
  <c r="M2053" i="8"/>
  <c r="N2053" i="8"/>
  <c r="O2053" i="8"/>
  <c r="P2053" i="8"/>
  <c r="Q2053" i="8"/>
  <c r="R2053" i="8"/>
  <c r="S2053" i="8"/>
  <c r="T2053" i="8"/>
  <c r="L2054" i="8"/>
  <c r="M2054" i="8"/>
  <c r="N2054" i="8"/>
  <c r="O2054" i="8"/>
  <c r="P2054" i="8"/>
  <c r="Q2054" i="8"/>
  <c r="R2054" i="8"/>
  <c r="S2054" i="8"/>
  <c r="T2054" i="8"/>
  <c r="L2055" i="8"/>
  <c r="M2055" i="8"/>
  <c r="N2055" i="8"/>
  <c r="O2055" i="8"/>
  <c r="P2055" i="8"/>
  <c r="Q2055" i="8"/>
  <c r="R2055" i="8"/>
  <c r="S2055" i="8"/>
  <c r="T2055" i="8"/>
  <c r="L2056" i="8"/>
  <c r="M2056" i="8"/>
  <c r="N2056" i="8"/>
  <c r="O2056" i="8"/>
  <c r="P2056" i="8"/>
  <c r="Q2056" i="8"/>
  <c r="R2056" i="8"/>
  <c r="S2056" i="8"/>
  <c r="T2056" i="8"/>
  <c r="L2057" i="8"/>
  <c r="M2057" i="8"/>
  <c r="N2057" i="8"/>
  <c r="O2057" i="8"/>
  <c r="P2057" i="8"/>
  <c r="Q2057" i="8"/>
  <c r="R2057" i="8"/>
  <c r="S2057" i="8"/>
  <c r="T2057" i="8"/>
  <c r="L2058" i="8"/>
  <c r="M2058" i="8"/>
  <c r="N2058" i="8"/>
  <c r="O2058" i="8"/>
  <c r="P2058" i="8"/>
  <c r="Q2058" i="8"/>
  <c r="R2058" i="8"/>
  <c r="S2058" i="8"/>
  <c r="T2058" i="8"/>
  <c r="L2059" i="8"/>
  <c r="M2059" i="8"/>
  <c r="N2059" i="8"/>
  <c r="O2059" i="8"/>
  <c r="P2059" i="8"/>
  <c r="Q2059" i="8"/>
  <c r="R2059" i="8"/>
  <c r="S2059" i="8"/>
  <c r="T2059" i="8"/>
  <c r="L2060" i="8"/>
  <c r="M2060" i="8"/>
  <c r="N2060" i="8"/>
  <c r="O2060" i="8"/>
  <c r="P2060" i="8"/>
  <c r="Q2060" i="8"/>
  <c r="R2060" i="8"/>
  <c r="S2060" i="8"/>
  <c r="T2060" i="8"/>
  <c r="L2061" i="8"/>
  <c r="M2061" i="8"/>
  <c r="N2061" i="8"/>
  <c r="O2061" i="8"/>
  <c r="P2061" i="8"/>
  <c r="Q2061" i="8"/>
  <c r="R2061" i="8"/>
  <c r="S2061" i="8"/>
  <c r="T2061" i="8"/>
  <c r="L2062" i="8"/>
  <c r="M2062" i="8"/>
  <c r="N2062" i="8"/>
  <c r="O2062" i="8"/>
  <c r="P2062" i="8"/>
  <c r="Q2062" i="8"/>
  <c r="R2062" i="8"/>
  <c r="S2062" i="8"/>
  <c r="T2062" i="8"/>
  <c r="L2063" i="8"/>
  <c r="M2063" i="8"/>
  <c r="N2063" i="8"/>
  <c r="O2063" i="8"/>
  <c r="P2063" i="8"/>
  <c r="Q2063" i="8"/>
  <c r="R2063" i="8"/>
  <c r="S2063" i="8"/>
  <c r="T2063" i="8"/>
  <c r="L2064" i="8"/>
  <c r="M2064" i="8"/>
  <c r="N2064" i="8"/>
  <c r="O2064" i="8"/>
  <c r="P2064" i="8"/>
  <c r="Q2064" i="8"/>
  <c r="R2064" i="8"/>
  <c r="S2064" i="8"/>
  <c r="T2064" i="8"/>
  <c r="L2065" i="8"/>
  <c r="M2065" i="8"/>
  <c r="N2065" i="8"/>
  <c r="O2065" i="8"/>
  <c r="P2065" i="8"/>
  <c r="Q2065" i="8"/>
  <c r="R2065" i="8"/>
  <c r="S2065" i="8"/>
  <c r="T2065" i="8"/>
  <c r="L2066" i="8"/>
  <c r="M2066" i="8"/>
  <c r="N2066" i="8"/>
  <c r="O2066" i="8"/>
  <c r="P2066" i="8"/>
  <c r="Q2066" i="8"/>
  <c r="R2066" i="8"/>
  <c r="S2066" i="8"/>
  <c r="T2066" i="8"/>
  <c r="L2067" i="8"/>
  <c r="M2067" i="8"/>
  <c r="N2067" i="8"/>
  <c r="O2067" i="8"/>
  <c r="P2067" i="8"/>
  <c r="Q2067" i="8"/>
  <c r="R2067" i="8"/>
  <c r="S2067" i="8"/>
  <c r="T2067" i="8"/>
  <c r="L2068" i="8"/>
  <c r="M2068" i="8"/>
  <c r="N2068" i="8"/>
  <c r="O2068" i="8"/>
  <c r="P2068" i="8"/>
  <c r="Q2068" i="8"/>
  <c r="R2068" i="8"/>
  <c r="S2068" i="8"/>
  <c r="T2068" i="8"/>
  <c r="L2069" i="8"/>
  <c r="M2069" i="8"/>
  <c r="N2069" i="8"/>
  <c r="O2069" i="8"/>
  <c r="P2069" i="8"/>
  <c r="Q2069" i="8"/>
  <c r="R2069" i="8"/>
  <c r="S2069" i="8"/>
  <c r="T2069" i="8"/>
  <c r="L2070" i="8"/>
  <c r="M2070" i="8"/>
  <c r="N2070" i="8"/>
  <c r="O2070" i="8"/>
  <c r="P2070" i="8"/>
  <c r="Q2070" i="8"/>
  <c r="R2070" i="8"/>
  <c r="S2070" i="8"/>
  <c r="T2070" i="8"/>
  <c r="L2071" i="8"/>
  <c r="M2071" i="8"/>
  <c r="N2071" i="8"/>
  <c r="O2071" i="8"/>
  <c r="P2071" i="8"/>
  <c r="Q2071" i="8"/>
  <c r="R2071" i="8"/>
  <c r="S2071" i="8"/>
  <c r="T2071" i="8"/>
  <c r="L2072" i="8"/>
  <c r="M2072" i="8"/>
  <c r="N2072" i="8"/>
  <c r="O2072" i="8"/>
  <c r="P2072" i="8"/>
  <c r="Q2072" i="8"/>
  <c r="R2072" i="8"/>
  <c r="S2072" i="8"/>
  <c r="T2072" i="8"/>
  <c r="L2073" i="8"/>
  <c r="M2073" i="8"/>
  <c r="N2073" i="8"/>
  <c r="O2073" i="8"/>
  <c r="P2073" i="8"/>
  <c r="Q2073" i="8"/>
  <c r="R2073" i="8"/>
  <c r="S2073" i="8"/>
  <c r="T2073" i="8"/>
  <c r="L2074" i="8"/>
  <c r="M2074" i="8"/>
  <c r="N2074" i="8"/>
  <c r="O2074" i="8"/>
  <c r="P2074" i="8"/>
  <c r="Q2074" i="8"/>
  <c r="R2074" i="8"/>
  <c r="S2074" i="8"/>
  <c r="T2074" i="8"/>
  <c r="L2075" i="8"/>
  <c r="M2075" i="8"/>
  <c r="N2075" i="8"/>
  <c r="O2075" i="8"/>
  <c r="P2075" i="8"/>
  <c r="Q2075" i="8"/>
  <c r="R2075" i="8"/>
  <c r="S2075" i="8"/>
  <c r="T2075" i="8"/>
  <c r="L2076" i="8"/>
  <c r="M2076" i="8"/>
  <c r="N2076" i="8"/>
  <c r="O2076" i="8"/>
  <c r="P2076" i="8"/>
  <c r="Q2076" i="8"/>
  <c r="R2076" i="8"/>
  <c r="S2076" i="8"/>
  <c r="T2076" i="8"/>
  <c r="L2077" i="8"/>
  <c r="M2077" i="8"/>
  <c r="N2077" i="8"/>
  <c r="O2077" i="8"/>
  <c r="P2077" i="8"/>
  <c r="Q2077" i="8"/>
  <c r="R2077" i="8"/>
  <c r="S2077" i="8"/>
  <c r="T2077" i="8"/>
  <c r="L2078" i="8"/>
  <c r="M2078" i="8"/>
  <c r="N2078" i="8"/>
  <c r="O2078" i="8"/>
  <c r="P2078" i="8"/>
  <c r="Q2078" i="8"/>
  <c r="R2078" i="8"/>
  <c r="S2078" i="8"/>
  <c r="T2078" i="8"/>
  <c r="L2079" i="8"/>
  <c r="M2079" i="8"/>
  <c r="N2079" i="8"/>
  <c r="O2079" i="8"/>
  <c r="P2079" i="8"/>
  <c r="Q2079" i="8"/>
  <c r="R2079" i="8"/>
  <c r="S2079" i="8"/>
  <c r="T2079" i="8"/>
  <c r="L2080" i="8"/>
  <c r="M2080" i="8"/>
  <c r="N2080" i="8"/>
  <c r="O2080" i="8"/>
  <c r="P2080" i="8"/>
  <c r="Q2080" i="8"/>
  <c r="R2080" i="8"/>
  <c r="S2080" i="8"/>
  <c r="T2080" i="8"/>
  <c r="L2081" i="8"/>
  <c r="M2081" i="8"/>
  <c r="N2081" i="8"/>
  <c r="O2081" i="8"/>
  <c r="P2081" i="8"/>
  <c r="Q2081" i="8"/>
  <c r="R2081" i="8"/>
  <c r="S2081" i="8"/>
  <c r="T2081" i="8"/>
  <c r="L2082" i="8"/>
  <c r="M2082" i="8"/>
  <c r="N2082" i="8"/>
  <c r="O2082" i="8"/>
  <c r="P2082" i="8"/>
  <c r="Q2082" i="8"/>
  <c r="R2082" i="8"/>
  <c r="S2082" i="8"/>
  <c r="T2082" i="8"/>
  <c r="L2083" i="8"/>
  <c r="M2083" i="8"/>
  <c r="N2083" i="8"/>
  <c r="O2083" i="8"/>
  <c r="P2083" i="8"/>
  <c r="Q2083" i="8"/>
  <c r="R2083" i="8"/>
  <c r="S2083" i="8"/>
  <c r="T2083" i="8"/>
  <c r="L2084" i="8"/>
  <c r="M2084" i="8"/>
  <c r="N2084" i="8"/>
  <c r="O2084" i="8"/>
  <c r="P2084" i="8"/>
  <c r="Q2084" i="8"/>
  <c r="R2084" i="8"/>
  <c r="S2084" i="8"/>
  <c r="T2084" i="8"/>
  <c r="L2085" i="8"/>
  <c r="M2085" i="8"/>
  <c r="N2085" i="8"/>
  <c r="O2085" i="8"/>
  <c r="P2085" i="8"/>
  <c r="Q2085" i="8"/>
  <c r="R2085" i="8"/>
  <c r="S2085" i="8"/>
  <c r="T2085" i="8"/>
  <c r="L2086" i="8"/>
  <c r="M2086" i="8"/>
  <c r="N2086" i="8"/>
  <c r="O2086" i="8"/>
  <c r="P2086" i="8"/>
  <c r="Q2086" i="8"/>
  <c r="R2086" i="8"/>
  <c r="S2086" i="8"/>
  <c r="T2086" i="8"/>
  <c r="L2087" i="8"/>
  <c r="M2087" i="8"/>
  <c r="N2087" i="8"/>
  <c r="O2087" i="8"/>
  <c r="P2087" i="8"/>
  <c r="Q2087" i="8"/>
  <c r="R2087" i="8"/>
  <c r="S2087" i="8"/>
  <c r="T2087" i="8"/>
  <c r="L2088" i="8"/>
  <c r="M2088" i="8"/>
  <c r="N2088" i="8"/>
  <c r="O2088" i="8"/>
  <c r="P2088" i="8"/>
  <c r="Q2088" i="8"/>
  <c r="R2088" i="8"/>
  <c r="S2088" i="8"/>
  <c r="T2088" i="8"/>
  <c r="L2089" i="8"/>
  <c r="M2089" i="8"/>
  <c r="N2089" i="8"/>
  <c r="O2089" i="8"/>
  <c r="P2089" i="8"/>
  <c r="Q2089" i="8"/>
  <c r="R2089" i="8"/>
  <c r="S2089" i="8"/>
  <c r="T2089" i="8"/>
  <c r="L2090" i="8"/>
  <c r="M2090" i="8"/>
  <c r="N2090" i="8"/>
  <c r="O2090" i="8"/>
  <c r="P2090" i="8"/>
  <c r="Q2090" i="8"/>
  <c r="R2090" i="8"/>
  <c r="S2090" i="8"/>
  <c r="T2090" i="8"/>
  <c r="L2091" i="8"/>
  <c r="M2091" i="8"/>
  <c r="N2091" i="8"/>
  <c r="O2091" i="8"/>
  <c r="P2091" i="8"/>
  <c r="Q2091" i="8"/>
  <c r="R2091" i="8"/>
  <c r="S2091" i="8"/>
  <c r="T2091" i="8"/>
  <c r="L2092" i="8"/>
  <c r="M2092" i="8"/>
  <c r="N2092" i="8"/>
  <c r="O2092" i="8"/>
  <c r="P2092" i="8"/>
  <c r="Q2092" i="8"/>
  <c r="R2092" i="8"/>
  <c r="S2092" i="8"/>
  <c r="T2092" i="8"/>
  <c r="L2093" i="8"/>
  <c r="M2093" i="8"/>
  <c r="N2093" i="8"/>
  <c r="O2093" i="8"/>
  <c r="P2093" i="8"/>
  <c r="Q2093" i="8"/>
  <c r="R2093" i="8"/>
  <c r="S2093" i="8"/>
  <c r="T2093" i="8"/>
  <c r="L2094" i="8"/>
  <c r="M2094" i="8"/>
  <c r="N2094" i="8"/>
  <c r="O2094" i="8"/>
  <c r="P2094" i="8"/>
  <c r="Q2094" i="8"/>
  <c r="R2094" i="8"/>
  <c r="S2094" i="8"/>
  <c r="T2094" i="8"/>
  <c r="L2095" i="8"/>
  <c r="M2095" i="8"/>
  <c r="N2095" i="8"/>
  <c r="O2095" i="8"/>
  <c r="P2095" i="8"/>
  <c r="Q2095" i="8"/>
  <c r="R2095" i="8"/>
  <c r="S2095" i="8"/>
  <c r="T2095" i="8"/>
  <c r="L2096" i="8"/>
  <c r="M2096" i="8"/>
  <c r="N2096" i="8"/>
  <c r="O2096" i="8"/>
  <c r="P2096" i="8"/>
  <c r="Q2096" i="8"/>
  <c r="R2096" i="8"/>
  <c r="S2096" i="8"/>
  <c r="T2096" i="8"/>
  <c r="L2097" i="8"/>
  <c r="M2097" i="8"/>
  <c r="N2097" i="8"/>
  <c r="O2097" i="8"/>
  <c r="P2097" i="8"/>
  <c r="Q2097" i="8"/>
  <c r="R2097" i="8"/>
  <c r="S2097" i="8"/>
  <c r="T2097" i="8"/>
  <c r="L2098" i="8"/>
  <c r="M2098" i="8"/>
  <c r="N2098" i="8"/>
  <c r="O2098" i="8"/>
  <c r="P2098" i="8"/>
  <c r="Q2098" i="8"/>
  <c r="R2098" i="8"/>
  <c r="S2098" i="8"/>
  <c r="T2098" i="8"/>
  <c r="L2099" i="8"/>
  <c r="M2099" i="8"/>
  <c r="N2099" i="8"/>
  <c r="O2099" i="8"/>
  <c r="P2099" i="8"/>
  <c r="Q2099" i="8"/>
  <c r="R2099" i="8"/>
  <c r="S2099" i="8"/>
  <c r="T2099" i="8"/>
  <c r="L2100" i="8"/>
  <c r="M2100" i="8"/>
  <c r="N2100" i="8"/>
  <c r="O2100" i="8"/>
  <c r="P2100" i="8"/>
  <c r="Q2100" i="8"/>
  <c r="R2100" i="8"/>
  <c r="S2100" i="8"/>
  <c r="T2100" i="8"/>
  <c r="L2101" i="8"/>
  <c r="M2101" i="8"/>
  <c r="N2101" i="8"/>
  <c r="O2101" i="8"/>
  <c r="P2101" i="8"/>
  <c r="Q2101" i="8"/>
  <c r="R2101" i="8"/>
  <c r="S2101" i="8"/>
  <c r="T2101" i="8"/>
  <c r="L2102" i="8"/>
  <c r="M2102" i="8"/>
  <c r="N2102" i="8"/>
  <c r="O2102" i="8"/>
  <c r="P2102" i="8"/>
  <c r="Q2102" i="8"/>
  <c r="R2102" i="8"/>
  <c r="S2102" i="8"/>
  <c r="T2102" i="8"/>
  <c r="L2103" i="8"/>
  <c r="M2103" i="8"/>
  <c r="N2103" i="8"/>
  <c r="O2103" i="8"/>
  <c r="P2103" i="8"/>
  <c r="Q2103" i="8"/>
  <c r="R2103" i="8"/>
  <c r="S2103" i="8"/>
  <c r="T2103" i="8"/>
  <c r="L2104" i="8"/>
  <c r="M2104" i="8"/>
  <c r="N2104" i="8"/>
  <c r="O2104" i="8"/>
  <c r="P2104" i="8"/>
  <c r="Q2104" i="8"/>
  <c r="R2104" i="8"/>
  <c r="S2104" i="8"/>
  <c r="T2104" i="8"/>
  <c r="L2105" i="8"/>
  <c r="M2105" i="8"/>
  <c r="N2105" i="8"/>
  <c r="O2105" i="8"/>
  <c r="P2105" i="8"/>
  <c r="Q2105" i="8"/>
  <c r="R2105" i="8"/>
  <c r="S2105" i="8"/>
  <c r="T2105" i="8"/>
  <c r="L2106" i="8"/>
  <c r="M2106" i="8"/>
  <c r="N2106" i="8"/>
  <c r="O2106" i="8"/>
  <c r="P2106" i="8"/>
  <c r="Q2106" i="8"/>
  <c r="R2106" i="8"/>
  <c r="S2106" i="8"/>
  <c r="T2106" i="8"/>
  <c r="L2107" i="8"/>
  <c r="M2107" i="8"/>
  <c r="N2107" i="8"/>
  <c r="O2107" i="8"/>
  <c r="P2107" i="8"/>
  <c r="Q2107" i="8"/>
  <c r="R2107" i="8"/>
  <c r="S2107" i="8"/>
  <c r="T2107" i="8"/>
  <c r="L2108" i="8"/>
  <c r="M2108" i="8"/>
  <c r="N2108" i="8"/>
  <c r="O2108" i="8"/>
  <c r="P2108" i="8"/>
  <c r="Q2108" i="8"/>
  <c r="R2108" i="8"/>
  <c r="S2108" i="8"/>
  <c r="T2108" i="8"/>
  <c r="L2109" i="8"/>
  <c r="M2109" i="8"/>
  <c r="N2109" i="8"/>
  <c r="O2109" i="8"/>
  <c r="P2109" i="8"/>
  <c r="Q2109" i="8"/>
  <c r="R2109" i="8"/>
  <c r="S2109" i="8"/>
  <c r="T2109" i="8"/>
  <c r="L2110" i="8"/>
  <c r="M2110" i="8"/>
  <c r="N2110" i="8"/>
  <c r="O2110" i="8"/>
  <c r="P2110" i="8"/>
  <c r="Q2110" i="8"/>
  <c r="R2110" i="8"/>
  <c r="S2110" i="8"/>
  <c r="T2110" i="8"/>
  <c r="L2111" i="8"/>
  <c r="M2111" i="8"/>
  <c r="N2111" i="8"/>
  <c r="O2111" i="8"/>
  <c r="P2111" i="8"/>
  <c r="Q2111" i="8"/>
  <c r="R2111" i="8"/>
  <c r="S2111" i="8"/>
  <c r="T2111" i="8"/>
  <c r="L2112" i="8"/>
  <c r="M2112" i="8"/>
  <c r="N2112" i="8"/>
  <c r="O2112" i="8"/>
  <c r="P2112" i="8"/>
  <c r="Q2112" i="8"/>
  <c r="R2112" i="8"/>
  <c r="S2112" i="8"/>
  <c r="T2112" i="8"/>
  <c r="L2113" i="8"/>
  <c r="M2113" i="8"/>
  <c r="N2113" i="8"/>
  <c r="O2113" i="8"/>
  <c r="P2113" i="8"/>
  <c r="Q2113" i="8"/>
  <c r="R2113" i="8"/>
  <c r="S2113" i="8"/>
  <c r="T2113" i="8"/>
  <c r="L2114" i="8"/>
  <c r="M2114" i="8"/>
  <c r="N2114" i="8"/>
  <c r="O2114" i="8"/>
  <c r="P2114" i="8"/>
  <c r="Q2114" i="8"/>
  <c r="R2114" i="8"/>
  <c r="S2114" i="8"/>
  <c r="T2114" i="8"/>
  <c r="L2115" i="8"/>
  <c r="M2115" i="8"/>
  <c r="N2115" i="8"/>
  <c r="O2115" i="8"/>
  <c r="P2115" i="8"/>
  <c r="Q2115" i="8"/>
  <c r="R2115" i="8"/>
  <c r="S2115" i="8"/>
  <c r="T2115" i="8"/>
  <c r="L2116" i="8"/>
  <c r="M2116" i="8"/>
  <c r="N2116" i="8"/>
  <c r="O2116" i="8"/>
  <c r="P2116" i="8"/>
  <c r="Q2116" i="8"/>
  <c r="R2116" i="8"/>
  <c r="S2116" i="8"/>
  <c r="T2116" i="8"/>
  <c r="L2117" i="8"/>
  <c r="M2117" i="8"/>
  <c r="N2117" i="8"/>
  <c r="O2117" i="8"/>
  <c r="P2117" i="8"/>
  <c r="Q2117" i="8"/>
  <c r="R2117" i="8"/>
  <c r="S2117" i="8"/>
  <c r="T2117" i="8"/>
  <c r="L2118" i="8"/>
  <c r="M2118" i="8"/>
  <c r="N2118" i="8"/>
  <c r="O2118" i="8"/>
  <c r="P2118" i="8"/>
  <c r="Q2118" i="8"/>
  <c r="R2118" i="8"/>
  <c r="S2118" i="8"/>
  <c r="T2118" i="8"/>
  <c r="L2119" i="8"/>
  <c r="M2119" i="8"/>
  <c r="N2119" i="8"/>
  <c r="O2119" i="8"/>
  <c r="P2119" i="8"/>
  <c r="Q2119" i="8"/>
  <c r="R2119" i="8"/>
  <c r="S2119" i="8"/>
  <c r="T2119" i="8"/>
  <c r="L2120" i="8"/>
  <c r="M2120" i="8"/>
  <c r="N2120" i="8"/>
  <c r="O2120" i="8"/>
  <c r="P2120" i="8"/>
  <c r="Q2120" i="8"/>
  <c r="R2120" i="8"/>
  <c r="S2120" i="8"/>
  <c r="T2120" i="8"/>
  <c r="L2121" i="8"/>
  <c r="M2121" i="8"/>
  <c r="N2121" i="8"/>
  <c r="O2121" i="8"/>
  <c r="P2121" i="8"/>
  <c r="Q2121" i="8"/>
  <c r="R2121" i="8"/>
  <c r="S2121" i="8"/>
  <c r="T2121" i="8"/>
  <c r="L2122" i="8"/>
  <c r="M2122" i="8"/>
  <c r="N2122" i="8"/>
  <c r="O2122" i="8"/>
  <c r="P2122" i="8"/>
  <c r="Q2122" i="8"/>
  <c r="R2122" i="8"/>
  <c r="S2122" i="8"/>
  <c r="T2122" i="8"/>
  <c r="L2123" i="8"/>
  <c r="M2123" i="8"/>
  <c r="N2123" i="8"/>
  <c r="O2123" i="8"/>
  <c r="P2123" i="8"/>
  <c r="Q2123" i="8"/>
  <c r="R2123" i="8"/>
  <c r="S2123" i="8"/>
  <c r="T2123" i="8"/>
  <c r="L2124" i="8"/>
  <c r="M2124" i="8"/>
  <c r="N2124" i="8"/>
  <c r="O2124" i="8"/>
  <c r="P2124" i="8"/>
  <c r="Q2124" i="8"/>
  <c r="R2124" i="8"/>
  <c r="S2124" i="8"/>
  <c r="T2124" i="8"/>
  <c r="L2125" i="8"/>
  <c r="M2125" i="8"/>
  <c r="N2125" i="8"/>
  <c r="O2125" i="8"/>
  <c r="P2125" i="8"/>
  <c r="Q2125" i="8"/>
  <c r="R2125" i="8"/>
  <c r="S2125" i="8"/>
  <c r="T2125" i="8"/>
  <c r="L2126" i="8"/>
  <c r="M2126" i="8"/>
  <c r="N2126" i="8"/>
  <c r="O2126" i="8"/>
  <c r="P2126" i="8"/>
  <c r="Q2126" i="8"/>
  <c r="R2126" i="8"/>
  <c r="S2126" i="8"/>
  <c r="T2126" i="8"/>
  <c r="L2127" i="8"/>
  <c r="M2127" i="8"/>
  <c r="N2127" i="8"/>
  <c r="O2127" i="8"/>
  <c r="P2127" i="8"/>
  <c r="Q2127" i="8"/>
  <c r="R2127" i="8"/>
  <c r="S2127" i="8"/>
  <c r="T2127" i="8"/>
  <c r="L2128" i="8"/>
  <c r="M2128" i="8"/>
  <c r="N2128" i="8"/>
  <c r="O2128" i="8"/>
  <c r="P2128" i="8"/>
  <c r="Q2128" i="8"/>
  <c r="R2128" i="8"/>
  <c r="S2128" i="8"/>
  <c r="T2128" i="8"/>
  <c r="L2129" i="8"/>
  <c r="M2129" i="8"/>
  <c r="N2129" i="8"/>
  <c r="O2129" i="8"/>
  <c r="P2129" i="8"/>
  <c r="Q2129" i="8"/>
  <c r="R2129" i="8"/>
  <c r="S2129" i="8"/>
  <c r="T2129" i="8"/>
  <c r="L2130" i="8"/>
  <c r="M2130" i="8"/>
  <c r="N2130" i="8"/>
  <c r="O2130" i="8"/>
  <c r="P2130" i="8"/>
  <c r="Q2130" i="8"/>
  <c r="R2130" i="8"/>
  <c r="S2130" i="8"/>
  <c r="T2130" i="8"/>
  <c r="L2131" i="8"/>
  <c r="M2131" i="8"/>
  <c r="N2131" i="8"/>
  <c r="O2131" i="8"/>
  <c r="P2131" i="8"/>
  <c r="Q2131" i="8"/>
  <c r="R2131" i="8"/>
  <c r="S2131" i="8"/>
  <c r="T2131" i="8"/>
  <c r="L2132" i="8"/>
  <c r="M2132" i="8"/>
  <c r="N2132" i="8"/>
  <c r="O2132" i="8"/>
  <c r="P2132" i="8"/>
  <c r="Q2132" i="8"/>
  <c r="R2132" i="8"/>
  <c r="S2132" i="8"/>
  <c r="T2132" i="8"/>
  <c r="L2133" i="8"/>
  <c r="M2133" i="8"/>
  <c r="N2133" i="8"/>
  <c r="O2133" i="8"/>
  <c r="P2133" i="8"/>
  <c r="Q2133" i="8"/>
  <c r="R2133" i="8"/>
  <c r="S2133" i="8"/>
  <c r="T2133" i="8"/>
  <c r="L2134" i="8"/>
  <c r="M2134" i="8"/>
  <c r="N2134" i="8"/>
  <c r="O2134" i="8"/>
  <c r="P2134" i="8"/>
  <c r="Q2134" i="8"/>
  <c r="R2134" i="8"/>
  <c r="S2134" i="8"/>
  <c r="T2134" i="8"/>
  <c r="L2135" i="8"/>
  <c r="M2135" i="8"/>
  <c r="N2135" i="8"/>
  <c r="O2135" i="8"/>
  <c r="P2135" i="8"/>
  <c r="Q2135" i="8"/>
  <c r="R2135" i="8"/>
  <c r="S2135" i="8"/>
  <c r="T2135" i="8"/>
  <c r="L2136" i="8"/>
  <c r="M2136" i="8"/>
  <c r="N2136" i="8"/>
  <c r="O2136" i="8"/>
  <c r="P2136" i="8"/>
  <c r="Q2136" i="8"/>
  <c r="R2136" i="8"/>
  <c r="S2136" i="8"/>
  <c r="T2136" i="8"/>
  <c r="L2137" i="8"/>
  <c r="M2137" i="8"/>
  <c r="N2137" i="8"/>
  <c r="O2137" i="8"/>
  <c r="P2137" i="8"/>
  <c r="Q2137" i="8"/>
  <c r="R2137" i="8"/>
  <c r="S2137" i="8"/>
  <c r="T2137" i="8"/>
  <c r="L2138" i="8"/>
  <c r="M2138" i="8"/>
  <c r="N2138" i="8"/>
  <c r="O2138" i="8"/>
  <c r="P2138" i="8"/>
  <c r="Q2138" i="8"/>
  <c r="R2138" i="8"/>
  <c r="S2138" i="8"/>
  <c r="T2138" i="8"/>
  <c r="L2139" i="8"/>
  <c r="M2139" i="8"/>
  <c r="N2139" i="8"/>
  <c r="O2139" i="8"/>
  <c r="P2139" i="8"/>
  <c r="Q2139" i="8"/>
  <c r="R2139" i="8"/>
  <c r="S2139" i="8"/>
  <c r="T2139" i="8"/>
  <c r="L2140" i="8"/>
  <c r="M2140" i="8"/>
  <c r="N2140" i="8"/>
  <c r="O2140" i="8"/>
  <c r="P2140" i="8"/>
  <c r="Q2140" i="8"/>
  <c r="R2140" i="8"/>
  <c r="S2140" i="8"/>
  <c r="T2140" i="8"/>
  <c r="L2141" i="8"/>
  <c r="M2141" i="8"/>
  <c r="N2141" i="8"/>
  <c r="O2141" i="8"/>
  <c r="P2141" i="8"/>
  <c r="Q2141" i="8"/>
  <c r="R2141" i="8"/>
  <c r="S2141" i="8"/>
  <c r="T2141" i="8"/>
  <c r="L2142" i="8"/>
  <c r="M2142" i="8"/>
  <c r="N2142" i="8"/>
  <c r="O2142" i="8"/>
  <c r="P2142" i="8"/>
  <c r="Q2142" i="8"/>
  <c r="R2142" i="8"/>
  <c r="S2142" i="8"/>
  <c r="T2142" i="8"/>
  <c r="L2143" i="8"/>
  <c r="M2143" i="8"/>
  <c r="N2143" i="8"/>
  <c r="O2143" i="8"/>
  <c r="P2143" i="8"/>
  <c r="Q2143" i="8"/>
  <c r="R2143" i="8"/>
  <c r="S2143" i="8"/>
  <c r="T2143" i="8"/>
  <c r="L2144" i="8"/>
  <c r="M2144" i="8"/>
  <c r="N2144" i="8"/>
  <c r="O2144" i="8"/>
  <c r="P2144" i="8"/>
  <c r="Q2144" i="8"/>
  <c r="R2144" i="8"/>
  <c r="S2144" i="8"/>
  <c r="T2144" i="8"/>
  <c r="L2145" i="8"/>
  <c r="M2145" i="8"/>
  <c r="N2145" i="8"/>
  <c r="O2145" i="8"/>
  <c r="P2145" i="8"/>
  <c r="Q2145" i="8"/>
  <c r="R2145" i="8"/>
  <c r="S2145" i="8"/>
  <c r="T2145" i="8"/>
  <c r="L2146" i="8"/>
  <c r="M2146" i="8"/>
  <c r="N2146" i="8"/>
  <c r="O2146" i="8"/>
  <c r="P2146" i="8"/>
  <c r="Q2146" i="8"/>
  <c r="R2146" i="8"/>
  <c r="S2146" i="8"/>
  <c r="T2146" i="8"/>
  <c r="L2147" i="8"/>
  <c r="M2147" i="8"/>
  <c r="N2147" i="8"/>
  <c r="O2147" i="8"/>
  <c r="P2147" i="8"/>
  <c r="Q2147" i="8"/>
  <c r="R2147" i="8"/>
  <c r="S2147" i="8"/>
  <c r="T2147" i="8"/>
  <c r="L2148" i="8"/>
  <c r="M2148" i="8"/>
  <c r="N2148" i="8"/>
  <c r="O2148" i="8"/>
  <c r="P2148" i="8"/>
  <c r="Q2148" i="8"/>
  <c r="R2148" i="8"/>
  <c r="S2148" i="8"/>
  <c r="T2148" i="8"/>
  <c r="L2149" i="8"/>
  <c r="M2149" i="8"/>
  <c r="N2149" i="8"/>
  <c r="O2149" i="8"/>
  <c r="P2149" i="8"/>
  <c r="Q2149" i="8"/>
  <c r="R2149" i="8"/>
  <c r="S2149" i="8"/>
  <c r="T2149" i="8"/>
  <c r="L2150" i="8"/>
  <c r="M2150" i="8"/>
  <c r="N2150" i="8"/>
  <c r="O2150" i="8"/>
  <c r="P2150" i="8"/>
  <c r="Q2150" i="8"/>
  <c r="R2150" i="8"/>
  <c r="S2150" i="8"/>
  <c r="T2150" i="8"/>
  <c r="L2151" i="8"/>
  <c r="M2151" i="8"/>
  <c r="N2151" i="8"/>
  <c r="O2151" i="8"/>
  <c r="P2151" i="8"/>
  <c r="Q2151" i="8"/>
  <c r="R2151" i="8"/>
  <c r="S2151" i="8"/>
  <c r="T2151" i="8"/>
  <c r="L2152" i="8"/>
  <c r="M2152" i="8"/>
  <c r="N2152" i="8"/>
  <c r="O2152" i="8"/>
  <c r="P2152" i="8"/>
  <c r="Q2152" i="8"/>
  <c r="R2152" i="8"/>
  <c r="S2152" i="8"/>
  <c r="T2152" i="8"/>
  <c r="L2153" i="8"/>
  <c r="M2153" i="8"/>
  <c r="N2153" i="8"/>
  <c r="O2153" i="8"/>
  <c r="P2153" i="8"/>
  <c r="Q2153" i="8"/>
  <c r="R2153" i="8"/>
  <c r="S2153" i="8"/>
  <c r="T2153" i="8"/>
  <c r="L2154" i="8"/>
  <c r="M2154" i="8"/>
  <c r="N2154" i="8"/>
  <c r="O2154" i="8"/>
  <c r="P2154" i="8"/>
  <c r="Q2154" i="8"/>
  <c r="R2154" i="8"/>
  <c r="S2154" i="8"/>
  <c r="T2154" i="8"/>
  <c r="L2155" i="8"/>
  <c r="M2155" i="8"/>
  <c r="N2155" i="8"/>
  <c r="O2155" i="8"/>
  <c r="P2155" i="8"/>
  <c r="Q2155" i="8"/>
  <c r="R2155" i="8"/>
  <c r="S2155" i="8"/>
  <c r="T2155" i="8"/>
  <c r="L2156" i="8"/>
  <c r="M2156" i="8"/>
  <c r="N2156" i="8"/>
  <c r="O2156" i="8"/>
  <c r="P2156" i="8"/>
  <c r="Q2156" i="8"/>
  <c r="R2156" i="8"/>
  <c r="S2156" i="8"/>
  <c r="T2156" i="8"/>
  <c r="L2157" i="8"/>
  <c r="M2157" i="8"/>
  <c r="N2157" i="8"/>
  <c r="O2157" i="8"/>
  <c r="P2157" i="8"/>
  <c r="Q2157" i="8"/>
  <c r="R2157" i="8"/>
  <c r="S2157" i="8"/>
  <c r="T2157" i="8"/>
  <c r="L2158" i="8"/>
  <c r="M2158" i="8"/>
  <c r="N2158" i="8"/>
  <c r="O2158" i="8"/>
  <c r="P2158" i="8"/>
  <c r="Q2158" i="8"/>
  <c r="R2158" i="8"/>
  <c r="S2158" i="8"/>
  <c r="T2158" i="8"/>
  <c r="L2159" i="8"/>
  <c r="M2159" i="8"/>
  <c r="N2159" i="8"/>
  <c r="O2159" i="8"/>
  <c r="P2159" i="8"/>
  <c r="Q2159" i="8"/>
  <c r="R2159" i="8"/>
  <c r="S2159" i="8"/>
  <c r="T2159" i="8"/>
  <c r="L2160" i="8"/>
  <c r="M2160" i="8"/>
  <c r="N2160" i="8"/>
  <c r="O2160" i="8"/>
  <c r="P2160" i="8"/>
  <c r="Q2160" i="8"/>
  <c r="R2160" i="8"/>
  <c r="S2160" i="8"/>
  <c r="T2160" i="8"/>
  <c r="L2161" i="8"/>
  <c r="M2161" i="8"/>
  <c r="N2161" i="8"/>
  <c r="O2161" i="8"/>
  <c r="P2161" i="8"/>
  <c r="Q2161" i="8"/>
  <c r="R2161" i="8"/>
  <c r="S2161" i="8"/>
  <c r="T2161" i="8"/>
  <c r="L2162" i="8"/>
  <c r="M2162" i="8"/>
  <c r="N2162" i="8"/>
  <c r="O2162" i="8"/>
  <c r="P2162" i="8"/>
  <c r="Q2162" i="8"/>
  <c r="R2162" i="8"/>
  <c r="S2162" i="8"/>
  <c r="T2162" i="8"/>
  <c r="L2163" i="8"/>
  <c r="M2163" i="8"/>
  <c r="N2163" i="8"/>
  <c r="O2163" i="8"/>
  <c r="P2163" i="8"/>
  <c r="Q2163" i="8"/>
  <c r="R2163" i="8"/>
  <c r="S2163" i="8"/>
  <c r="T2163" i="8"/>
  <c r="L2164" i="8"/>
  <c r="M2164" i="8"/>
  <c r="N2164" i="8"/>
  <c r="O2164" i="8"/>
  <c r="P2164" i="8"/>
  <c r="Q2164" i="8"/>
  <c r="R2164" i="8"/>
  <c r="S2164" i="8"/>
  <c r="T2164" i="8"/>
  <c r="L2165" i="8"/>
  <c r="M2165" i="8"/>
  <c r="N2165" i="8"/>
  <c r="O2165" i="8"/>
  <c r="P2165" i="8"/>
  <c r="Q2165" i="8"/>
  <c r="R2165" i="8"/>
  <c r="S2165" i="8"/>
  <c r="T2165" i="8"/>
  <c r="L2166" i="8"/>
  <c r="M2166" i="8"/>
  <c r="N2166" i="8"/>
  <c r="O2166" i="8"/>
  <c r="P2166" i="8"/>
  <c r="Q2166" i="8"/>
  <c r="R2166" i="8"/>
  <c r="S2166" i="8"/>
  <c r="T2166" i="8"/>
  <c r="L2167" i="8"/>
  <c r="M2167" i="8"/>
  <c r="N2167" i="8"/>
  <c r="O2167" i="8"/>
  <c r="P2167" i="8"/>
  <c r="Q2167" i="8"/>
  <c r="R2167" i="8"/>
  <c r="S2167" i="8"/>
  <c r="T2167" i="8"/>
  <c r="L2168" i="8"/>
  <c r="M2168" i="8"/>
  <c r="N2168" i="8"/>
  <c r="O2168" i="8"/>
  <c r="P2168" i="8"/>
  <c r="Q2168" i="8"/>
  <c r="R2168" i="8"/>
  <c r="S2168" i="8"/>
  <c r="T2168" i="8"/>
  <c r="L2169" i="8"/>
  <c r="M2169" i="8"/>
  <c r="N2169" i="8"/>
  <c r="O2169" i="8"/>
  <c r="P2169" i="8"/>
  <c r="Q2169" i="8"/>
  <c r="R2169" i="8"/>
  <c r="S2169" i="8"/>
  <c r="T2169" i="8"/>
  <c r="L2170" i="8"/>
  <c r="M2170" i="8"/>
  <c r="N2170" i="8"/>
  <c r="O2170" i="8"/>
  <c r="P2170" i="8"/>
  <c r="Q2170" i="8"/>
  <c r="R2170" i="8"/>
  <c r="S2170" i="8"/>
  <c r="T2170" i="8"/>
  <c r="L2171" i="8"/>
  <c r="M2171" i="8"/>
  <c r="N2171" i="8"/>
  <c r="O2171" i="8"/>
  <c r="P2171" i="8"/>
  <c r="Q2171" i="8"/>
  <c r="R2171" i="8"/>
  <c r="S2171" i="8"/>
  <c r="T2171" i="8"/>
  <c r="L2172" i="8"/>
  <c r="M2172" i="8"/>
  <c r="N2172" i="8"/>
  <c r="O2172" i="8"/>
  <c r="P2172" i="8"/>
  <c r="Q2172" i="8"/>
  <c r="R2172" i="8"/>
  <c r="S2172" i="8"/>
  <c r="T2172" i="8"/>
  <c r="L2173" i="8"/>
  <c r="M2173" i="8"/>
  <c r="N2173" i="8"/>
  <c r="O2173" i="8"/>
  <c r="P2173" i="8"/>
  <c r="Q2173" i="8"/>
  <c r="R2173" i="8"/>
  <c r="S2173" i="8"/>
  <c r="T2173" i="8"/>
  <c r="L2174" i="8"/>
  <c r="M2174" i="8"/>
  <c r="N2174" i="8"/>
  <c r="O2174" i="8"/>
  <c r="P2174" i="8"/>
  <c r="Q2174" i="8"/>
  <c r="R2174" i="8"/>
  <c r="S2174" i="8"/>
  <c r="T2174" i="8"/>
  <c r="L2175" i="8"/>
  <c r="M2175" i="8"/>
  <c r="N2175" i="8"/>
  <c r="O2175" i="8"/>
  <c r="P2175" i="8"/>
  <c r="Q2175" i="8"/>
  <c r="R2175" i="8"/>
  <c r="S2175" i="8"/>
  <c r="T2175" i="8"/>
  <c r="L2176" i="8"/>
  <c r="M2176" i="8"/>
  <c r="N2176" i="8"/>
  <c r="O2176" i="8"/>
  <c r="P2176" i="8"/>
  <c r="Q2176" i="8"/>
  <c r="R2176" i="8"/>
  <c r="S2176" i="8"/>
  <c r="T2176" i="8"/>
  <c r="L2177" i="8"/>
  <c r="M2177" i="8"/>
  <c r="N2177" i="8"/>
  <c r="O2177" i="8"/>
  <c r="P2177" i="8"/>
  <c r="Q2177" i="8"/>
  <c r="R2177" i="8"/>
  <c r="S2177" i="8"/>
  <c r="T2177" i="8"/>
  <c r="L2178" i="8"/>
  <c r="M2178" i="8"/>
  <c r="N2178" i="8"/>
  <c r="O2178" i="8"/>
  <c r="P2178" i="8"/>
  <c r="Q2178" i="8"/>
  <c r="R2178" i="8"/>
  <c r="S2178" i="8"/>
  <c r="T2178" i="8"/>
  <c r="L2179" i="8"/>
  <c r="M2179" i="8"/>
  <c r="N2179" i="8"/>
  <c r="O2179" i="8"/>
  <c r="P2179" i="8"/>
  <c r="Q2179" i="8"/>
  <c r="R2179" i="8"/>
  <c r="S2179" i="8"/>
  <c r="T2179" i="8"/>
  <c r="L2180" i="8"/>
  <c r="M2180" i="8"/>
  <c r="N2180" i="8"/>
  <c r="O2180" i="8"/>
  <c r="P2180" i="8"/>
  <c r="Q2180" i="8"/>
  <c r="R2180" i="8"/>
  <c r="S2180" i="8"/>
  <c r="T2180" i="8"/>
  <c r="L2181" i="8"/>
  <c r="M2181" i="8"/>
  <c r="N2181" i="8"/>
  <c r="O2181" i="8"/>
  <c r="P2181" i="8"/>
  <c r="Q2181" i="8"/>
  <c r="R2181" i="8"/>
  <c r="S2181" i="8"/>
  <c r="T2181" i="8"/>
  <c r="L2182" i="8"/>
  <c r="M2182" i="8"/>
  <c r="N2182" i="8"/>
  <c r="O2182" i="8"/>
  <c r="P2182" i="8"/>
  <c r="Q2182" i="8"/>
  <c r="R2182" i="8"/>
  <c r="S2182" i="8"/>
  <c r="T2182" i="8"/>
  <c r="L2183" i="8"/>
  <c r="M2183" i="8"/>
  <c r="N2183" i="8"/>
  <c r="O2183" i="8"/>
  <c r="P2183" i="8"/>
  <c r="Q2183" i="8"/>
  <c r="R2183" i="8"/>
  <c r="S2183" i="8"/>
  <c r="T2183" i="8"/>
  <c r="L2184" i="8"/>
  <c r="M2184" i="8"/>
  <c r="N2184" i="8"/>
  <c r="O2184" i="8"/>
  <c r="P2184" i="8"/>
  <c r="Q2184" i="8"/>
  <c r="R2184" i="8"/>
  <c r="S2184" i="8"/>
  <c r="T2184" i="8"/>
  <c r="L2185" i="8"/>
  <c r="M2185" i="8"/>
  <c r="N2185" i="8"/>
  <c r="O2185" i="8"/>
  <c r="P2185" i="8"/>
  <c r="Q2185" i="8"/>
  <c r="R2185" i="8"/>
  <c r="S2185" i="8"/>
  <c r="T2185" i="8"/>
  <c r="L2186" i="8"/>
  <c r="M2186" i="8"/>
  <c r="N2186" i="8"/>
  <c r="O2186" i="8"/>
  <c r="P2186" i="8"/>
  <c r="Q2186" i="8"/>
  <c r="R2186" i="8"/>
  <c r="S2186" i="8"/>
  <c r="T2186" i="8"/>
  <c r="L2187" i="8"/>
  <c r="M2187" i="8"/>
  <c r="N2187" i="8"/>
  <c r="O2187" i="8"/>
  <c r="P2187" i="8"/>
  <c r="Q2187" i="8"/>
  <c r="R2187" i="8"/>
  <c r="S2187" i="8"/>
  <c r="T2187" i="8"/>
  <c r="L2188" i="8"/>
  <c r="M2188" i="8"/>
  <c r="N2188" i="8"/>
  <c r="O2188" i="8"/>
  <c r="P2188" i="8"/>
  <c r="Q2188" i="8"/>
  <c r="R2188" i="8"/>
  <c r="S2188" i="8"/>
  <c r="T2188" i="8"/>
  <c r="L2189" i="8"/>
  <c r="M2189" i="8"/>
  <c r="N2189" i="8"/>
  <c r="O2189" i="8"/>
  <c r="P2189" i="8"/>
  <c r="Q2189" i="8"/>
  <c r="R2189" i="8"/>
  <c r="S2189" i="8"/>
  <c r="T2189" i="8"/>
  <c r="L2190" i="8"/>
  <c r="M2190" i="8"/>
  <c r="N2190" i="8"/>
  <c r="O2190" i="8"/>
  <c r="P2190" i="8"/>
  <c r="Q2190" i="8"/>
  <c r="R2190" i="8"/>
  <c r="S2190" i="8"/>
  <c r="T2190" i="8"/>
  <c r="L2191" i="8"/>
  <c r="M2191" i="8"/>
  <c r="N2191" i="8"/>
  <c r="O2191" i="8"/>
  <c r="P2191" i="8"/>
  <c r="Q2191" i="8"/>
  <c r="R2191" i="8"/>
  <c r="S2191" i="8"/>
  <c r="T2191" i="8"/>
  <c r="L2192" i="8"/>
  <c r="M2192" i="8"/>
  <c r="N2192" i="8"/>
  <c r="O2192" i="8"/>
  <c r="P2192" i="8"/>
  <c r="Q2192" i="8"/>
  <c r="R2192" i="8"/>
  <c r="S2192" i="8"/>
  <c r="T2192" i="8"/>
  <c r="L2193" i="8"/>
  <c r="M2193" i="8"/>
  <c r="N2193" i="8"/>
  <c r="O2193" i="8"/>
  <c r="P2193" i="8"/>
  <c r="Q2193" i="8"/>
  <c r="R2193" i="8"/>
  <c r="S2193" i="8"/>
  <c r="T2193" i="8"/>
  <c r="L2194" i="8"/>
  <c r="M2194" i="8"/>
  <c r="N2194" i="8"/>
  <c r="O2194" i="8"/>
  <c r="P2194" i="8"/>
  <c r="Q2194" i="8"/>
  <c r="R2194" i="8"/>
  <c r="S2194" i="8"/>
  <c r="T2194" i="8"/>
  <c r="L2195" i="8"/>
  <c r="M2195" i="8"/>
  <c r="N2195" i="8"/>
  <c r="O2195" i="8"/>
  <c r="P2195" i="8"/>
  <c r="Q2195" i="8"/>
  <c r="R2195" i="8"/>
  <c r="S2195" i="8"/>
  <c r="T2195" i="8"/>
  <c r="L2196" i="8"/>
  <c r="M2196" i="8"/>
  <c r="N2196" i="8"/>
  <c r="O2196" i="8"/>
  <c r="P2196" i="8"/>
  <c r="Q2196" i="8"/>
  <c r="R2196" i="8"/>
  <c r="S2196" i="8"/>
  <c r="T2196" i="8"/>
  <c r="L2197" i="8"/>
  <c r="M2197" i="8"/>
  <c r="N2197" i="8"/>
  <c r="O2197" i="8"/>
  <c r="P2197" i="8"/>
  <c r="Q2197" i="8"/>
  <c r="R2197" i="8"/>
  <c r="S2197" i="8"/>
  <c r="T2197" i="8"/>
  <c r="L2198" i="8"/>
  <c r="M2198" i="8"/>
  <c r="N2198" i="8"/>
  <c r="O2198" i="8"/>
  <c r="P2198" i="8"/>
  <c r="Q2198" i="8"/>
  <c r="R2198" i="8"/>
  <c r="S2198" i="8"/>
  <c r="T2198" i="8"/>
  <c r="L2199" i="8"/>
  <c r="M2199" i="8"/>
  <c r="N2199" i="8"/>
  <c r="O2199" i="8"/>
  <c r="P2199" i="8"/>
  <c r="Q2199" i="8"/>
  <c r="R2199" i="8"/>
  <c r="S2199" i="8"/>
  <c r="T2199" i="8"/>
  <c r="L2200" i="8"/>
  <c r="M2200" i="8"/>
  <c r="N2200" i="8"/>
  <c r="O2200" i="8"/>
  <c r="P2200" i="8"/>
  <c r="Q2200" i="8"/>
  <c r="R2200" i="8"/>
  <c r="S2200" i="8"/>
  <c r="T2200" i="8"/>
  <c r="L2201" i="8"/>
  <c r="M2201" i="8"/>
  <c r="N2201" i="8"/>
  <c r="O2201" i="8"/>
  <c r="P2201" i="8"/>
  <c r="Q2201" i="8"/>
  <c r="R2201" i="8"/>
  <c r="S2201" i="8"/>
  <c r="T2201" i="8"/>
  <c r="L2202" i="8"/>
  <c r="M2202" i="8"/>
  <c r="N2202" i="8"/>
  <c r="O2202" i="8"/>
  <c r="P2202" i="8"/>
  <c r="Q2202" i="8"/>
  <c r="R2202" i="8"/>
  <c r="S2202" i="8"/>
  <c r="T2202" i="8"/>
  <c r="L2203" i="8"/>
  <c r="M2203" i="8"/>
  <c r="N2203" i="8"/>
  <c r="O2203" i="8"/>
  <c r="P2203" i="8"/>
  <c r="Q2203" i="8"/>
  <c r="R2203" i="8"/>
  <c r="S2203" i="8"/>
  <c r="T2203" i="8"/>
  <c r="L2204" i="8"/>
  <c r="M2204" i="8"/>
  <c r="N2204" i="8"/>
  <c r="O2204" i="8"/>
  <c r="P2204" i="8"/>
  <c r="Q2204" i="8"/>
  <c r="R2204" i="8"/>
  <c r="S2204" i="8"/>
  <c r="T2204" i="8"/>
  <c r="L2205" i="8"/>
  <c r="M2205" i="8"/>
  <c r="N2205" i="8"/>
  <c r="O2205" i="8"/>
  <c r="P2205" i="8"/>
  <c r="Q2205" i="8"/>
  <c r="R2205" i="8"/>
  <c r="S2205" i="8"/>
  <c r="T2205" i="8"/>
  <c r="L2206" i="8"/>
  <c r="M2206" i="8"/>
  <c r="N2206" i="8"/>
  <c r="O2206" i="8"/>
  <c r="P2206" i="8"/>
  <c r="Q2206" i="8"/>
  <c r="R2206" i="8"/>
  <c r="S2206" i="8"/>
  <c r="T2206" i="8"/>
  <c r="L2207" i="8"/>
  <c r="M2207" i="8"/>
  <c r="N2207" i="8"/>
  <c r="O2207" i="8"/>
  <c r="P2207" i="8"/>
  <c r="Q2207" i="8"/>
  <c r="R2207" i="8"/>
  <c r="S2207" i="8"/>
  <c r="T2207" i="8"/>
  <c r="L2208" i="8"/>
  <c r="M2208" i="8"/>
  <c r="N2208" i="8"/>
  <c r="O2208" i="8"/>
  <c r="P2208" i="8"/>
  <c r="Q2208" i="8"/>
  <c r="R2208" i="8"/>
  <c r="S2208" i="8"/>
  <c r="T2208" i="8"/>
  <c r="L2209" i="8"/>
  <c r="M2209" i="8"/>
  <c r="N2209" i="8"/>
  <c r="O2209" i="8"/>
  <c r="P2209" i="8"/>
  <c r="Q2209" i="8"/>
  <c r="R2209" i="8"/>
  <c r="S2209" i="8"/>
  <c r="T2209" i="8"/>
  <c r="L2210" i="8"/>
  <c r="M2210" i="8"/>
  <c r="N2210" i="8"/>
  <c r="O2210" i="8"/>
  <c r="P2210" i="8"/>
  <c r="Q2210" i="8"/>
  <c r="R2210" i="8"/>
  <c r="S2210" i="8"/>
  <c r="T2210" i="8"/>
  <c r="L2211" i="8"/>
  <c r="M2211" i="8"/>
  <c r="N2211" i="8"/>
  <c r="O2211" i="8"/>
  <c r="P2211" i="8"/>
  <c r="Q2211" i="8"/>
  <c r="R2211" i="8"/>
  <c r="S2211" i="8"/>
  <c r="T2211" i="8"/>
  <c r="L2212" i="8"/>
  <c r="M2212" i="8"/>
  <c r="N2212" i="8"/>
  <c r="O2212" i="8"/>
  <c r="P2212" i="8"/>
  <c r="Q2212" i="8"/>
  <c r="R2212" i="8"/>
  <c r="S2212" i="8"/>
  <c r="T2212" i="8"/>
  <c r="L2213" i="8"/>
  <c r="M2213" i="8"/>
  <c r="N2213" i="8"/>
  <c r="O2213" i="8"/>
  <c r="P2213" i="8"/>
  <c r="Q2213" i="8"/>
  <c r="R2213" i="8"/>
  <c r="S2213" i="8"/>
  <c r="T2213" i="8"/>
  <c r="L2214" i="8"/>
  <c r="M2214" i="8"/>
  <c r="N2214" i="8"/>
  <c r="O2214" i="8"/>
  <c r="P2214" i="8"/>
  <c r="Q2214" i="8"/>
  <c r="R2214" i="8"/>
  <c r="S2214" i="8"/>
  <c r="T2214" i="8"/>
  <c r="L2215" i="8"/>
  <c r="M2215" i="8"/>
  <c r="N2215" i="8"/>
  <c r="O2215" i="8"/>
  <c r="P2215" i="8"/>
  <c r="Q2215" i="8"/>
  <c r="R2215" i="8"/>
  <c r="S2215" i="8"/>
  <c r="T2215" i="8"/>
  <c r="L2216" i="8"/>
  <c r="M2216" i="8"/>
  <c r="N2216" i="8"/>
  <c r="O2216" i="8"/>
  <c r="P2216" i="8"/>
  <c r="Q2216" i="8"/>
  <c r="R2216" i="8"/>
  <c r="S2216" i="8"/>
  <c r="T2216" i="8"/>
  <c r="L2217" i="8"/>
  <c r="M2217" i="8"/>
  <c r="N2217" i="8"/>
  <c r="O2217" i="8"/>
  <c r="P2217" i="8"/>
  <c r="Q2217" i="8"/>
  <c r="R2217" i="8"/>
  <c r="S2217" i="8"/>
  <c r="T2217" i="8"/>
  <c r="L2218" i="8"/>
  <c r="M2218" i="8"/>
  <c r="N2218" i="8"/>
  <c r="O2218" i="8"/>
  <c r="P2218" i="8"/>
  <c r="Q2218" i="8"/>
  <c r="R2218" i="8"/>
  <c r="S2218" i="8"/>
  <c r="T2218" i="8"/>
  <c r="L2219" i="8"/>
  <c r="M2219" i="8"/>
  <c r="N2219" i="8"/>
  <c r="O2219" i="8"/>
  <c r="P2219" i="8"/>
  <c r="Q2219" i="8"/>
  <c r="R2219" i="8"/>
  <c r="S2219" i="8"/>
  <c r="T2219" i="8"/>
  <c r="L2220" i="8"/>
  <c r="M2220" i="8"/>
  <c r="N2220" i="8"/>
  <c r="O2220" i="8"/>
  <c r="P2220" i="8"/>
  <c r="Q2220" i="8"/>
  <c r="R2220" i="8"/>
  <c r="S2220" i="8"/>
  <c r="T2220" i="8"/>
  <c r="L2221" i="8"/>
  <c r="M2221" i="8"/>
  <c r="N2221" i="8"/>
  <c r="O2221" i="8"/>
  <c r="P2221" i="8"/>
  <c r="Q2221" i="8"/>
  <c r="R2221" i="8"/>
  <c r="S2221" i="8"/>
  <c r="T2221" i="8"/>
  <c r="L2222" i="8"/>
  <c r="M2222" i="8"/>
  <c r="N2222" i="8"/>
  <c r="O2222" i="8"/>
  <c r="P2222" i="8"/>
  <c r="Q2222" i="8"/>
  <c r="R2222" i="8"/>
  <c r="S2222" i="8"/>
  <c r="T2222" i="8"/>
  <c r="L2223" i="8"/>
  <c r="M2223" i="8"/>
  <c r="N2223" i="8"/>
  <c r="O2223" i="8"/>
  <c r="P2223" i="8"/>
  <c r="Q2223" i="8"/>
  <c r="R2223" i="8"/>
  <c r="S2223" i="8"/>
  <c r="T2223" i="8"/>
  <c r="L2224" i="8"/>
  <c r="M2224" i="8"/>
  <c r="N2224" i="8"/>
  <c r="O2224" i="8"/>
  <c r="P2224" i="8"/>
  <c r="Q2224" i="8"/>
  <c r="R2224" i="8"/>
  <c r="S2224" i="8"/>
  <c r="T2224" i="8"/>
  <c r="L2225" i="8"/>
  <c r="M2225" i="8"/>
  <c r="N2225" i="8"/>
  <c r="O2225" i="8"/>
  <c r="P2225" i="8"/>
  <c r="Q2225" i="8"/>
  <c r="R2225" i="8"/>
  <c r="S2225" i="8"/>
  <c r="T2225" i="8"/>
  <c r="L2226" i="8"/>
  <c r="M2226" i="8"/>
  <c r="N2226" i="8"/>
  <c r="O2226" i="8"/>
  <c r="P2226" i="8"/>
  <c r="Q2226" i="8"/>
  <c r="R2226" i="8"/>
  <c r="S2226" i="8"/>
  <c r="T2226" i="8"/>
  <c r="L2227" i="8"/>
  <c r="M2227" i="8"/>
  <c r="N2227" i="8"/>
  <c r="O2227" i="8"/>
  <c r="P2227" i="8"/>
  <c r="Q2227" i="8"/>
  <c r="R2227" i="8"/>
  <c r="S2227" i="8"/>
  <c r="T2227" i="8"/>
  <c r="L2228" i="8"/>
  <c r="M2228" i="8"/>
  <c r="N2228" i="8"/>
  <c r="O2228" i="8"/>
  <c r="P2228" i="8"/>
  <c r="Q2228" i="8"/>
  <c r="R2228" i="8"/>
  <c r="S2228" i="8"/>
  <c r="T2228" i="8"/>
  <c r="L2229" i="8"/>
  <c r="M2229" i="8"/>
  <c r="N2229" i="8"/>
  <c r="O2229" i="8"/>
  <c r="P2229" i="8"/>
  <c r="Q2229" i="8"/>
  <c r="R2229" i="8"/>
  <c r="S2229" i="8"/>
  <c r="T2229" i="8"/>
  <c r="L2230" i="8"/>
  <c r="M2230" i="8"/>
  <c r="N2230" i="8"/>
  <c r="O2230" i="8"/>
  <c r="P2230" i="8"/>
  <c r="Q2230" i="8"/>
  <c r="R2230" i="8"/>
  <c r="S2230" i="8"/>
  <c r="T2230" i="8"/>
  <c r="L2231" i="8"/>
  <c r="M2231" i="8"/>
  <c r="N2231" i="8"/>
  <c r="O2231" i="8"/>
  <c r="P2231" i="8"/>
  <c r="Q2231" i="8"/>
  <c r="R2231" i="8"/>
  <c r="S2231" i="8"/>
  <c r="T2231" i="8"/>
  <c r="L2232" i="8"/>
  <c r="M2232" i="8"/>
  <c r="N2232" i="8"/>
  <c r="O2232" i="8"/>
  <c r="P2232" i="8"/>
  <c r="Q2232" i="8"/>
  <c r="R2232" i="8"/>
  <c r="S2232" i="8"/>
  <c r="T2232" i="8"/>
  <c r="L2233" i="8"/>
  <c r="M2233" i="8"/>
  <c r="N2233" i="8"/>
  <c r="O2233" i="8"/>
  <c r="P2233" i="8"/>
  <c r="Q2233" i="8"/>
  <c r="R2233" i="8"/>
  <c r="S2233" i="8"/>
  <c r="T2233" i="8"/>
  <c r="L2234" i="8"/>
  <c r="M2234" i="8"/>
  <c r="N2234" i="8"/>
  <c r="O2234" i="8"/>
  <c r="P2234" i="8"/>
  <c r="Q2234" i="8"/>
  <c r="R2234" i="8"/>
  <c r="S2234" i="8"/>
  <c r="T2234" i="8"/>
  <c r="L2235" i="8"/>
  <c r="M2235" i="8"/>
  <c r="N2235" i="8"/>
  <c r="O2235" i="8"/>
  <c r="P2235" i="8"/>
  <c r="Q2235" i="8"/>
  <c r="R2235" i="8"/>
  <c r="S2235" i="8"/>
  <c r="T2235" i="8"/>
  <c r="L2236" i="8"/>
  <c r="M2236" i="8"/>
  <c r="N2236" i="8"/>
  <c r="O2236" i="8"/>
  <c r="P2236" i="8"/>
  <c r="Q2236" i="8"/>
  <c r="R2236" i="8"/>
  <c r="S2236" i="8"/>
  <c r="T2236" i="8"/>
  <c r="L2237" i="8"/>
  <c r="M2237" i="8"/>
  <c r="N2237" i="8"/>
  <c r="O2237" i="8"/>
  <c r="P2237" i="8"/>
  <c r="Q2237" i="8"/>
  <c r="R2237" i="8"/>
  <c r="S2237" i="8"/>
  <c r="T2237" i="8"/>
  <c r="L2238" i="8"/>
  <c r="M2238" i="8"/>
  <c r="N2238" i="8"/>
  <c r="O2238" i="8"/>
  <c r="P2238" i="8"/>
  <c r="Q2238" i="8"/>
  <c r="R2238" i="8"/>
  <c r="S2238" i="8"/>
  <c r="T2238" i="8"/>
  <c r="L2239" i="8"/>
  <c r="M2239" i="8"/>
  <c r="N2239" i="8"/>
  <c r="O2239" i="8"/>
  <c r="P2239" i="8"/>
  <c r="Q2239" i="8"/>
  <c r="R2239" i="8"/>
  <c r="S2239" i="8"/>
  <c r="T2239" i="8"/>
  <c r="L2240" i="8"/>
  <c r="M2240" i="8"/>
  <c r="N2240" i="8"/>
  <c r="O2240" i="8"/>
  <c r="P2240" i="8"/>
  <c r="Q2240" i="8"/>
  <c r="R2240" i="8"/>
  <c r="S2240" i="8"/>
  <c r="T2240" i="8"/>
  <c r="L2241" i="8"/>
  <c r="M2241" i="8"/>
  <c r="N2241" i="8"/>
  <c r="O2241" i="8"/>
  <c r="P2241" i="8"/>
  <c r="Q2241" i="8"/>
  <c r="R2241" i="8"/>
  <c r="S2241" i="8"/>
  <c r="T2241" i="8"/>
  <c r="L2242" i="8"/>
  <c r="M2242" i="8"/>
  <c r="N2242" i="8"/>
  <c r="O2242" i="8"/>
  <c r="P2242" i="8"/>
  <c r="Q2242" i="8"/>
  <c r="R2242" i="8"/>
  <c r="S2242" i="8"/>
  <c r="T2242" i="8"/>
  <c r="L2243" i="8"/>
  <c r="M2243" i="8"/>
  <c r="N2243" i="8"/>
  <c r="O2243" i="8"/>
  <c r="P2243" i="8"/>
  <c r="Q2243" i="8"/>
  <c r="R2243" i="8"/>
  <c r="S2243" i="8"/>
  <c r="T2243" i="8"/>
  <c r="L2244" i="8"/>
  <c r="M2244" i="8"/>
  <c r="N2244" i="8"/>
  <c r="O2244" i="8"/>
  <c r="P2244" i="8"/>
  <c r="Q2244" i="8"/>
  <c r="R2244" i="8"/>
  <c r="S2244" i="8"/>
  <c r="T2244" i="8"/>
  <c r="L2245" i="8"/>
  <c r="M2245" i="8"/>
  <c r="N2245" i="8"/>
  <c r="O2245" i="8"/>
  <c r="P2245" i="8"/>
  <c r="Q2245" i="8"/>
  <c r="R2245" i="8"/>
  <c r="S2245" i="8"/>
  <c r="T2245" i="8"/>
  <c r="L2246" i="8"/>
  <c r="M2246" i="8"/>
  <c r="N2246" i="8"/>
  <c r="O2246" i="8"/>
  <c r="P2246" i="8"/>
  <c r="Q2246" i="8"/>
  <c r="R2246" i="8"/>
  <c r="S2246" i="8"/>
  <c r="T2246" i="8"/>
  <c r="L2247" i="8"/>
  <c r="M2247" i="8"/>
  <c r="N2247" i="8"/>
  <c r="O2247" i="8"/>
  <c r="P2247" i="8"/>
  <c r="Q2247" i="8"/>
  <c r="R2247" i="8"/>
  <c r="S2247" i="8"/>
  <c r="T2247" i="8"/>
  <c r="L2248" i="8"/>
  <c r="M2248" i="8"/>
  <c r="N2248" i="8"/>
  <c r="O2248" i="8"/>
  <c r="P2248" i="8"/>
  <c r="Q2248" i="8"/>
  <c r="R2248" i="8"/>
  <c r="S2248" i="8"/>
  <c r="T2248" i="8"/>
  <c r="L2249" i="8"/>
  <c r="M2249" i="8"/>
  <c r="N2249" i="8"/>
  <c r="O2249" i="8"/>
  <c r="P2249" i="8"/>
  <c r="Q2249" i="8"/>
  <c r="R2249" i="8"/>
  <c r="S2249" i="8"/>
  <c r="T2249" i="8"/>
  <c r="L2250" i="8"/>
  <c r="M2250" i="8"/>
  <c r="N2250" i="8"/>
  <c r="O2250" i="8"/>
  <c r="P2250" i="8"/>
  <c r="Q2250" i="8"/>
  <c r="R2250" i="8"/>
  <c r="S2250" i="8"/>
  <c r="T2250" i="8"/>
  <c r="L2251" i="8"/>
  <c r="M2251" i="8"/>
  <c r="N2251" i="8"/>
  <c r="O2251" i="8"/>
  <c r="P2251" i="8"/>
  <c r="Q2251" i="8"/>
  <c r="R2251" i="8"/>
  <c r="S2251" i="8"/>
  <c r="T2251" i="8"/>
  <c r="L2252" i="8"/>
  <c r="M2252" i="8"/>
  <c r="N2252" i="8"/>
  <c r="O2252" i="8"/>
  <c r="P2252" i="8"/>
  <c r="Q2252" i="8"/>
  <c r="R2252" i="8"/>
  <c r="S2252" i="8"/>
  <c r="T2252" i="8"/>
  <c r="L2253" i="8"/>
  <c r="M2253" i="8"/>
  <c r="N2253" i="8"/>
  <c r="O2253" i="8"/>
  <c r="P2253" i="8"/>
  <c r="Q2253" i="8"/>
  <c r="R2253" i="8"/>
  <c r="S2253" i="8"/>
  <c r="T2253" i="8"/>
  <c r="L2254" i="8"/>
  <c r="M2254" i="8"/>
  <c r="N2254" i="8"/>
  <c r="O2254" i="8"/>
  <c r="P2254" i="8"/>
  <c r="Q2254" i="8"/>
  <c r="R2254" i="8"/>
  <c r="S2254" i="8"/>
  <c r="T2254" i="8"/>
  <c r="L2255" i="8"/>
  <c r="M2255" i="8"/>
  <c r="N2255" i="8"/>
  <c r="O2255" i="8"/>
  <c r="P2255" i="8"/>
  <c r="Q2255" i="8"/>
  <c r="R2255" i="8"/>
  <c r="S2255" i="8"/>
  <c r="T2255" i="8"/>
  <c r="L2256" i="8"/>
  <c r="M2256" i="8"/>
  <c r="N2256" i="8"/>
  <c r="O2256" i="8"/>
  <c r="P2256" i="8"/>
  <c r="Q2256" i="8"/>
  <c r="R2256" i="8"/>
  <c r="S2256" i="8"/>
  <c r="T2256" i="8"/>
  <c r="L2257" i="8"/>
  <c r="M2257" i="8"/>
  <c r="N2257" i="8"/>
  <c r="O2257" i="8"/>
  <c r="P2257" i="8"/>
  <c r="Q2257" i="8"/>
  <c r="R2257" i="8"/>
  <c r="S2257" i="8"/>
  <c r="T2257" i="8"/>
  <c r="L2258" i="8"/>
  <c r="M2258" i="8"/>
  <c r="N2258" i="8"/>
  <c r="O2258" i="8"/>
  <c r="P2258" i="8"/>
  <c r="Q2258" i="8"/>
  <c r="R2258" i="8"/>
  <c r="S2258" i="8"/>
  <c r="T2258" i="8"/>
  <c r="L2259" i="8"/>
  <c r="M2259" i="8"/>
  <c r="N2259" i="8"/>
  <c r="O2259" i="8"/>
  <c r="P2259" i="8"/>
  <c r="Q2259" i="8"/>
  <c r="R2259" i="8"/>
  <c r="S2259" i="8"/>
  <c r="T2259" i="8"/>
  <c r="L2260" i="8"/>
  <c r="M2260" i="8"/>
  <c r="N2260" i="8"/>
  <c r="O2260" i="8"/>
  <c r="P2260" i="8"/>
  <c r="Q2260" i="8"/>
  <c r="R2260" i="8"/>
  <c r="S2260" i="8"/>
  <c r="T2260" i="8"/>
  <c r="L2261" i="8"/>
  <c r="M2261" i="8"/>
  <c r="N2261" i="8"/>
  <c r="O2261" i="8"/>
  <c r="P2261" i="8"/>
  <c r="Q2261" i="8"/>
  <c r="R2261" i="8"/>
  <c r="S2261" i="8"/>
  <c r="T2261" i="8"/>
  <c r="L2262" i="8"/>
  <c r="M2262" i="8"/>
  <c r="N2262" i="8"/>
  <c r="O2262" i="8"/>
  <c r="P2262" i="8"/>
  <c r="Q2262" i="8"/>
  <c r="R2262" i="8"/>
  <c r="S2262" i="8"/>
  <c r="T2262" i="8"/>
  <c r="L2263" i="8"/>
  <c r="M2263" i="8"/>
  <c r="N2263" i="8"/>
  <c r="O2263" i="8"/>
  <c r="P2263" i="8"/>
  <c r="Q2263" i="8"/>
  <c r="R2263" i="8"/>
  <c r="S2263" i="8"/>
  <c r="T2263" i="8"/>
  <c r="L2264" i="8"/>
  <c r="M2264" i="8"/>
  <c r="N2264" i="8"/>
  <c r="O2264" i="8"/>
  <c r="P2264" i="8"/>
  <c r="Q2264" i="8"/>
  <c r="R2264" i="8"/>
  <c r="S2264" i="8"/>
  <c r="T2264" i="8"/>
  <c r="L2265" i="8"/>
  <c r="M2265" i="8"/>
  <c r="N2265" i="8"/>
  <c r="O2265" i="8"/>
  <c r="P2265" i="8"/>
  <c r="Q2265" i="8"/>
  <c r="R2265" i="8"/>
  <c r="S2265" i="8"/>
  <c r="T2265" i="8"/>
  <c r="L2266" i="8"/>
  <c r="M2266" i="8"/>
  <c r="N2266" i="8"/>
  <c r="O2266" i="8"/>
  <c r="P2266" i="8"/>
  <c r="Q2266" i="8"/>
  <c r="R2266" i="8"/>
  <c r="S2266" i="8"/>
  <c r="T2266" i="8"/>
  <c r="L2267" i="8"/>
  <c r="M2267" i="8"/>
  <c r="N2267" i="8"/>
  <c r="O2267" i="8"/>
  <c r="P2267" i="8"/>
  <c r="Q2267" i="8"/>
  <c r="R2267" i="8"/>
  <c r="S2267" i="8"/>
  <c r="T2267" i="8"/>
  <c r="L2268" i="8"/>
  <c r="M2268" i="8"/>
  <c r="N2268" i="8"/>
  <c r="O2268" i="8"/>
  <c r="P2268" i="8"/>
  <c r="Q2268" i="8"/>
  <c r="R2268" i="8"/>
  <c r="S2268" i="8"/>
  <c r="T2268" i="8"/>
  <c r="L2269" i="8"/>
  <c r="M2269" i="8"/>
  <c r="N2269" i="8"/>
  <c r="O2269" i="8"/>
  <c r="P2269" i="8"/>
  <c r="Q2269" i="8"/>
  <c r="R2269" i="8"/>
  <c r="S2269" i="8"/>
  <c r="T2269" i="8"/>
  <c r="L2270" i="8"/>
  <c r="M2270" i="8"/>
  <c r="N2270" i="8"/>
  <c r="O2270" i="8"/>
  <c r="P2270" i="8"/>
  <c r="Q2270" i="8"/>
  <c r="R2270" i="8"/>
  <c r="S2270" i="8"/>
  <c r="T2270" i="8"/>
  <c r="L2271" i="8"/>
  <c r="M2271" i="8"/>
  <c r="N2271" i="8"/>
  <c r="O2271" i="8"/>
  <c r="P2271" i="8"/>
  <c r="Q2271" i="8"/>
  <c r="R2271" i="8"/>
  <c r="S2271" i="8"/>
  <c r="T2271" i="8"/>
  <c r="L2272" i="8"/>
  <c r="M2272" i="8"/>
  <c r="N2272" i="8"/>
  <c r="O2272" i="8"/>
  <c r="P2272" i="8"/>
  <c r="Q2272" i="8"/>
  <c r="R2272" i="8"/>
  <c r="S2272" i="8"/>
  <c r="T2272" i="8"/>
  <c r="L2273" i="8"/>
  <c r="M2273" i="8"/>
  <c r="N2273" i="8"/>
  <c r="O2273" i="8"/>
  <c r="P2273" i="8"/>
  <c r="Q2273" i="8"/>
  <c r="R2273" i="8"/>
  <c r="S2273" i="8"/>
  <c r="T2273" i="8"/>
  <c r="L2274" i="8"/>
  <c r="M2274" i="8"/>
  <c r="N2274" i="8"/>
  <c r="O2274" i="8"/>
  <c r="P2274" i="8"/>
  <c r="Q2274" i="8"/>
  <c r="R2274" i="8"/>
  <c r="S2274" i="8"/>
  <c r="T2274" i="8"/>
  <c r="L2275" i="8"/>
  <c r="M2275" i="8"/>
  <c r="N2275" i="8"/>
  <c r="O2275" i="8"/>
  <c r="P2275" i="8"/>
  <c r="Q2275" i="8"/>
  <c r="R2275" i="8"/>
  <c r="S2275" i="8"/>
  <c r="T2275" i="8"/>
  <c r="L2276" i="8"/>
  <c r="M2276" i="8"/>
  <c r="N2276" i="8"/>
  <c r="O2276" i="8"/>
  <c r="P2276" i="8"/>
  <c r="Q2276" i="8"/>
  <c r="R2276" i="8"/>
  <c r="S2276" i="8"/>
  <c r="T2276" i="8"/>
  <c r="L2277" i="8"/>
  <c r="M2277" i="8"/>
  <c r="N2277" i="8"/>
  <c r="O2277" i="8"/>
  <c r="P2277" i="8"/>
  <c r="Q2277" i="8"/>
  <c r="R2277" i="8"/>
  <c r="S2277" i="8"/>
  <c r="T2277" i="8"/>
  <c r="L2278" i="8"/>
  <c r="M2278" i="8"/>
  <c r="N2278" i="8"/>
  <c r="O2278" i="8"/>
  <c r="P2278" i="8"/>
  <c r="Q2278" i="8"/>
  <c r="R2278" i="8"/>
  <c r="S2278" i="8"/>
  <c r="T2278" i="8"/>
  <c r="L2279" i="8"/>
  <c r="M2279" i="8"/>
  <c r="N2279" i="8"/>
  <c r="O2279" i="8"/>
  <c r="P2279" i="8"/>
  <c r="Q2279" i="8"/>
  <c r="R2279" i="8"/>
  <c r="S2279" i="8"/>
  <c r="T2279" i="8"/>
  <c r="L2280" i="8"/>
  <c r="M2280" i="8"/>
  <c r="N2280" i="8"/>
  <c r="O2280" i="8"/>
  <c r="P2280" i="8"/>
  <c r="Q2280" i="8"/>
  <c r="R2280" i="8"/>
  <c r="S2280" i="8"/>
  <c r="T2280" i="8"/>
  <c r="L2281" i="8"/>
  <c r="M2281" i="8"/>
  <c r="N2281" i="8"/>
  <c r="O2281" i="8"/>
  <c r="P2281" i="8"/>
  <c r="Q2281" i="8"/>
  <c r="R2281" i="8"/>
  <c r="S2281" i="8"/>
  <c r="T2281" i="8"/>
  <c r="L2282" i="8"/>
  <c r="M2282" i="8"/>
  <c r="N2282" i="8"/>
  <c r="O2282" i="8"/>
  <c r="P2282" i="8"/>
  <c r="Q2282" i="8"/>
  <c r="R2282" i="8"/>
  <c r="S2282" i="8"/>
  <c r="T2282" i="8"/>
  <c r="L2283" i="8"/>
  <c r="M2283" i="8"/>
  <c r="N2283" i="8"/>
  <c r="O2283" i="8"/>
  <c r="P2283" i="8"/>
  <c r="Q2283" i="8"/>
  <c r="R2283" i="8"/>
  <c r="S2283" i="8"/>
  <c r="T2283" i="8"/>
  <c r="L2284" i="8"/>
  <c r="M2284" i="8"/>
  <c r="N2284" i="8"/>
  <c r="O2284" i="8"/>
  <c r="P2284" i="8"/>
  <c r="Q2284" i="8"/>
  <c r="R2284" i="8"/>
  <c r="S2284" i="8"/>
  <c r="T2284" i="8"/>
  <c r="L2285" i="8"/>
  <c r="M2285" i="8"/>
  <c r="N2285" i="8"/>
  <c r="O2285" i="8"/>
  <c r="P2285" i="8"/>
  <c r="Q2285" i="8"/>
  <c r="R2285" i="8"/>
  <c r="S2285" i="8"/>
  <c r="T2285" i="8"/>
  <c r="L2286" i="8"/>
  <c r="M2286" i="8"/>
  <c r="N2286" i="8"/>
  <c r="O2286" i="8"/>
  <c r="P2286" i="8"/>
  <c r="Q2286" i="8"/>
  <c r="R2286" i="8"/>
  <c r="S2286" i="8"/>
  <c r="T2286" i="8"/>
  <c r="L2287" i="8"/>
  <c r="M2287" i="8"/>
  <c r="N2287" i="8"/>
  <c r="O2287" i="8"/>
  <c r="P2287" i="8"/>
  <c r="Q2287" i="8"/>
  <c r="R2287" i="8"/>
  <c r="S2287" i="8"/>
  <c r="T2287" i="8"/>
  <c r="L2288" i="8"/>
  <c r="M2288" i="8"/>
  <c r="N2288" i="8"/>
  <c r="O2288" i="8"/>
  <c r="P2288" i="8"/>
  <c r="Q2288" i="8"/>
  <c r="R2288" i="8"/>
  <c r="S2288" i="8"/>
  <c r="T2288" i="8"/>
  <c r="L2289" i="8"/>
  <c r="M2289" i="8"/>
  <c r="N2289" i="8"/>
  <c r="O2289" i="8"/>
  <c r="P2289" i="8"/>
  <c r="Q2289" i="8"/>
  <c r="R2289" i="8"/>
  <c r="S2289" i="8"/>
  <c r="T2289" i="8"/>
  <c r="L2290" i="8"/>
  <c r="M2290" i="8"/>
  <c r="N2290" i="8"/>
  <c r="O2290" i="8"/>
  <c r="P2290" i="8"/>
  <c r="Q2290" i="8"/>
  <c r="R2290" i="8"/>
  <c r="S2290" i="8"/>
  <c r="T2290" i="8"/>
  <c r="L2291" i="8"/>
  <c r="M2291" i="8"/>
  <c r="N2291" i="8"/>
  <c r="O2291" i="8"/>
  <c r="P2291" i="8"/>
  <c r="Q2291" i="8"/>
  <c r="R2291" i="8"/>
  <c r="S2291" i="8"/>
  <c r="T2291" i="8"/>
  <c r="L2292" i="8"/>
  <c r="M2292" i="8"/>
  <c r="N2292" i="8"/>
  <c r="O2292" i="8"/>
  <c r="P2292" i="8"/>
  <c r="Q2292" i="8"/>
  <c r="R2292" i="8"/>
  <c r="S2292" i="8"/>
  <c r="T2292" i="8"/>
  <c r="L2293" i="8"/>
  <c r="M2293" i="8"/>
  <c r="N2293" i="8"/>
  <c r="O2293" i="8"/>
  <c r="P2293" i="8"/>
  <c r="Q2293" i="8"/>
  <c r="R2293" i="8"/>
  <c r="S2293" i="8"/>
  <c r="T2293" i="8"/>
  <c r="L2294" i="8"/>
  <c r="M2294" i="8"/>
  <c r="N2294" i="8"/>
  <c r="O2294" i="8"/>
  <c r="P2294" i="8"/>
  <c r="Q2294" i="8"/>
  <c r="R2294" i="8"/>
  <c r="S2294" i="8"/>
  <c r="T2294" i="8"/>
  <c r="L2295" i="8"/>
  <c r="M2295" i="8"/>
  <c r="N2295" i="8"/>
  <c r="O2295" i="8"/>
  <c r="P2295" i="8"/>
  <c r="Q2295" i="8"/>
  <c r="R2295" i="8"/>
  <c r="S2295" i="8"/>
  <c r="T2295" i="8"/>
  <c r="L2296" i="8"/>
  <c r="M2296" i="8"/>
  <c r="N2296" i="8"/>
  <c r="O2296" i="8"/>
  <c r="P2296" i="8"/>
  <c r="Q2296" i="8"/>
  <c r="R2296" i="8"/>
  <c r="S2296" i="8"/>
  <c r="T2296" i="8"/>
  <c r="L2297" i="8"/>
  <c r="M2297" i="8"/>
  <c r="N2297" i="8"/>
  <c r="O2297" i="8"/>
  <c r="P2297" i="8"/>
  <c r="Q2297" i="8"/>
  <c r="R2297" i="8"/>
  <c r="S2297" i="8"/>
  <c r="T2297" i="8"/>
  <c r="L2298" i="8"/>
  <c r="M2298" i="8"/>
  <c r="N2298" i="8"/>
  <c r="O2298" i="8"/>
  <c r="P2298" i="8"/>
  <c r="Q2298" i="8"/>
  <c r="R2298" i="8"/>
  <c r="S2298" i="8"/>
  <c r="T2298" i="8"/>
  <c r="L2299" i="8"/>
  <c r="M2299" i="8"/>
  <c r="N2299" i="8"/>
  <c r="O2299" i="8"/>
  <c r="P2299" i="8"/>
  <c r="Q2299" i="8"/>
  <c r="R2299" i="8"/>
  <c r="S2299" i="8"/>
  <c r="T2299" i="8"/>
  <c r="L2300" i="8"/>
  <c r="M2300" i="8"/>
  <c r="N2300" i="8"/>
  <c r="O2300" i="8"/>
  <c r="P2300" i="8"/>
  <c r="Q2300" i="8"/>
  <c r="R2300" i="8"/>
  <c r="S2300" i="8"/>
  <c r="T2300" i="8"/>
  <c r="L2301" i="8"/>
  <c r="M2301" i="8"/>
  <c r="N2301" i="8"/>
  <c r="O2301" i="8"/>
  <c r="P2301" i="8"/>
  <c r="Q2301" i="8"/>
  <c r="R2301" i="8"/>
  <c r="S2301" i="8"/>
  <c r="T2301" i="8"/>
  <c r="L2302" i="8"/>
  <c r="M2302" i="8"/>
  <c r="N2302" i="8"/>
  <c r="O2302" i="8"/>
  <c r="P2302" i="8"/>
  <c r="Q2302" i="8"/>
  <c r="R2302" i="8"/>
  <c r="S2302" i="8"/>
  <c r="T2302" i="8"/>
  <c r="L2303" i="8"/>
  <c r="M2303" i="8"/>
  <c r="N2303" i="8"/>
  <c r="O2303" i="8"/>
  <c r="P2303" i="8"/>
  <c r="Q2303" i="8"/>
  <c r="R2303" i="8"/>
  <c r="S2303" i="8"/>
  <c r="T2303" i="8"/>
  <c r="L2304" i="8"/>
  <c r="M2304" i="8"/>
  <c r="N2304" i="8"/>
  <c r="O2304" i="8"/>
  <c r="P2304" i="8"/>
  <c r="Q2304" i="8"/>
  <c r="R2304" i="8"/>
  <c r="S2304" i="8"/>
  <c r="T2304" i="8"/>
  <c r="L2305" i="8"/>
  <c r="M2305" i="8"/>
  <c r="N2305" i="8"/>
  <c r="O2305" i="8"/>
  <c r="P2305" i="8"/>
  <c r="Q2305" i="8"/>
  <c r="R2305" i="8"/>
  <c r="S2305" i="8"/>
  <c r="T2305" i="8"/>
  <c r="L2306" i="8"/>
  <c r="M2306" i="8"/>
  <c r="N2306" i="8"/>
  <c r="O2306" i="8"/>
  <c r="P2306" i="8"/>
  <c r="Q2306" i="8"/>
  <c r="R2306" i="8"/>
  <c r="S2306" i="8"/>
  <c r="T2306" i="8"/>
  <c r="L2307" i="8"/>
  <c r="M2307" i="8"/>
  <c r="N2307" i="8"/>
  <c r="O2307" i="8"/>
  <c r="P2307" i="8"/>
  <c r="Q2307" i="8"/>
  <c r="R2307" i="8"/>
  <c r="S2307" i="8"/>
  <c r="T2307" i="8"/>
  <c r="L2308" i="8"/>
  <c r="M2308" i="8"/>
  <c r="N2308" i="8"/>
  <c r="O2308" i="8"/>
  <c r="P2308" i="8"/>
  <c r="Q2308" i="8"/>
  <c r="R2308" i="8"/>
  <c r="S2308" i="8"/>
  <c r="T2308" i="8"/>
  <c r="L2309" i="8"/>
  <c r="M2309" i="8"/>
  <c r="N2309" i="8"/>
  <c r="O2309" i="8"/>
  <c r="P2309" i="8"/>
  <c r="Q2309" i="8"/>
  <c r="R2309" i="8"/>
  <c r="S2309" i="8"/>
  <c r="T2309" i="8"/>
  <c r="L2310" i="8"/>
  <c r="M2310" i="8"/>
  <c r="N2310" i="8"/>
  <c r="O2310" i="8"/>
  <c r="P2310" i="8"/>
  <c r="Q2310" i="8"/>
  <c r="R2310" i="8"/>
  <c r="S2310" i="8"/>
  <c r="T2310" i="8"/>
  <c r="L2311" i="8"/>
  <c r="M2311" i="8"/>
  <c r="N2311" i="8"/>
  <c r="O2311" i="8"/>
  <c r="P2311" i="8"/>
  <c r="Q2311" i="8"/>
  <c r="R2311" i="8"/>
  <c r="S2311" i="8"/>
  <c r="T2311" i="8"/>
  <c r="L2312" i="8"/>
  <c r="M2312" i="8"/>
  <c r="N2312" i="8"/>
  <c r="O2312" i="8"/>
  <c r="P2312" i="8"/>
  <c r="Q2312" i="8"/>
  <c r="R2312" i="8"/>
  <c r="S2312" i="8"/>
  <c r="T2312" i="8"/>
  <c r="L2313" i="8"/>
  <c r="M2313" i="8"/>
  <c r="N2313" i="8"/>
  <c r="O2313" i="8"/>
  <c r="P2313" i="8"/>
  <c r="Q2313" i="8"/>
  <c r="R2313" i="8"/>
  <c r="S2313" i="8"/>
  <c r="T2313" i="8"/>
  <c r="L2314" i="8"/>
  <c r="M2314" i="8"/>
  <c r="N2314" i="8"/>
  <c r="O2314" i="8"/>
  <c r="P2314" i="8"/>
  <c r="Q2314" i="8"/>
  <c r="R2314" i="8"/>
  <c r="S2314" i="8"/>
  <c r="T2314" i="8"/>
  <c r="L2315" i="8"/>
  <c r="M2315" i="8"/>
  <c r="N2315" i="8"/>
  <c r="O2315" i="8"/>
  <c r="P2315" i="8"/>
  <c r="Q2315" i="8"/>
  <c r="R2315" i="8"/>
  <c r="S2315" i="8"/>
  <c r="T2315" i="8"/>
  <c r="L2316" i="8"/>
  <c r="M2316" i="8"/>
  <c r="N2316" i="8"/>
  <c r="O2316" i="8"/>
  <c r="P2316" i="8"/>
  <c r="Q2316" i="8"/>
  <c r="R2316" i="8"/>
  <c r="S2316" i="8"/>
  <c r="T2316" i="8"/>
  <c r="L2317" i="8"/>
  <c r="M2317" i="8"/>
  <c r="N2317" i="8"/>
  <c r="O2317" i="8"/>
  <c r="P2317" i="8"/>
  <c r="Q2317" i="8"/>
  <c r="R2317" i="8"/>
  <c r="S2317" i="8"/>
  <c r="T2317" i="8"/>
  <c r="L2318" i="8"/>
  <c r="M2318" i="8"/>
  <c r="N2318" i="8"/>
  <c r="O2318" i="8"/>
  <c r="P2318" i="8"/>
  <c r="Q2318" i="8"/>
  <c r="R2318" i="8"/>
  <c r="S2318" i="8"/>
  <c r="T2318" i="8"/>
  <c r="L2319" i="8"/>
  <c r="M2319" i="8"/>
  <c r="N2319" i="8"/>
  <c r="O2319" i="8"/>
  <c r="P2319" i="8"/>
  <c r="Q2319" i="8"/>
  <c r="R2319" i="8"/>
  <c r="S2319" i="8"/>
  <c r="T2319" i="8"/>
  <c r="L2320" i="8"/>
  <c r="M2320" i="8"/>
  <c r="N2320" i="8"/>
  <c r="O2320" i="8"/>
  <c r="P2320" i="8"/>
  <c r="Q2320" i="8"/>
  <c r="R2320" i="8"/>
  <c r="S2320" i="8"/>
  <c r="T2320" i="8"/>
  <c r="L2321" i="8"/>
  <c r="M2321" i="8"/>
  <c r="N2321" i="8"/>
  <c r="O2321" i="8"/>
  <c r="P2321" i="8"/>
  <c r="Q2321" i="8"/>
  <c r="R2321" i="8"/>
  <c r="S2321" i="8"/>
  <c r="T2321" i="8"/>
  <c r="L2322" i="8"/>
  <c r="M2322" i="8"/>
  <c r="N2322" i="8"/>
  <c r="O2322" i="8"/>
  <c r="P2322" i="8"/>
  <c r="Q2322" i="8"/>
  <c r="R2322" i="8"/>
  <c r="S2322" i="8"/>
  <c r="T2322" i="8"/>
  <c r="L2323" i="8"/>
  <c r="M2323" i="8"/>
  <c r="N2323" i="8"/>
  <c r="O2323" i="8"/>
  <c r="P2323" i="8"/>
  <c r="Q2323" i="8"/>
  <c r="R2323" i="8"/>
  <c r="S2323" i="8"/>
  <c r="T2323" i="8"/>
  <c r="L2324" i="8"/>
  <c r="M2324" i="8"/>
  <c r="N2324" i="8"/>
  <c r="O2324" i="8"/>
  <c r="P2324" i="8"/>
  <c r="Q2324" i="8"/>
  <c r="R2324" i="8"/>
  <c r="S2324" i="8"/>
  <c r="T2324" i="8"/>
  <c r="L2325" i="8"/>
  <c r="M2325" i="8"/>
  <c r="N2325" i="8"/>
  <c r="O2325" i="8"/>
  <c r="P2325" i="8"/>
  <c r="Q2325" i="8"/>
  <c r="R2325" i="8"/>
  <c r="S2325" i="8"/>
  <c r="T2325" i="8"/>
  <c r="L2326" i="8"/>
  <c r="M2326" i="8"/>
  <c r="N2326" i="8"/>
  <c r="O2326" i="8"/>
  <c r="P2326" i="8"/>
  <c r="Q2326" i="8"/>
  <c r="R2326" i="8"/>
  <c r="S2326" i="8"/>
  <c r="T2326" i="8"/>
  <c r="L2327" i="8"/>
  <c r="M2327" i="8"/>
  <c r="N2327" i="8"/>
  <c r="O2327" i="8"/>
  <c r="P2327" i="8"/>
  <c r="Q2327" i="8"/>
  <c r="R2327" i="8"/>
  <c r="S2327" i="8"/>
  <c r="T2327" i="8"/>
  <c r="L2328" i="8"/>
  <c r="M2328" i="8"/>
  <c r="N2328" i="8"/>
  <c r="O2328" i="8"/>
  <c r="P2328" i="8"/>
  <c r="Q2328" i="8"/>
  <c r="R2328" i="8"/>
  <c r="S2328" i="8"/>
  <c r="T2328" i="8"/>
  <c r="L2329" i="8"/>
  <c r="M2329" i="8"/>
  <c r="N2329" i="8"/>
  <c r="O2329" i="8"/>
  <c r="P2329" i="8"/>
  <c r="Q2329" i="8"/>
  <c r="R2329" i="8"/>
  <c r="S2329" i="8"/>
  <c r="T2329" i="8"/>
  <c r="L2330" i="8"/>
  <c r="M2330" i="8"/>
  <c r="N2330" i="8"/>
  <c r="O2330" i="8"/>
  <c r="P2330" i="8"/>
  <c r="Q2330" i="8"/>
  <c r="R2330" i="8"/>
  <c r="S2330" i="8"/>
  <c r="T2330" i="8"/>
  <c r="L2331" i="8"/>
  <c r="M2331" i="8"/>
  <c r="N2331" i="8"/>
  <c r="O2331" i="8"/>
  <c r="P2331" i="8"/>
  <c r="Q2331" i="8"/>
  <c r="R2331" i="8"/>
  <c r="S2331" i="8"/>
  <c r="T2331" i="8"/>
  <c r="L2332" i="8"/>
  <c r="M2332" i="8"/>
  <c r="N2332" i="8"/>
  <c r="O2332" i="8"/>
  <c r="P2332" i="8"/>
  <c r="Q2332" i="8"/>
  <c r="R2332" i="8"/>
  <c r="S2332" i="8"/>
  <c r="T2332" i="8"/>
  <c r="L2333" i="8"/>
  <c r="M2333" i="8"/>
  <c r="N2333" i="8"/>
  <c r="O2333" i="8"/>
  <c r="P2333" i="8"/>
  <c r="Q2333" i="8"/>
  <c r="R2333" i="8"/>
  <c r="S2333" i="8"/>
  <c r="T2333" i="8"/>
  <c r="L2334" i="8"/>
  <c r="M2334" i="8"/>
  <c r="N2334" i="8"/>
  <c r="O2334" i="8"/>
  <c r="P2334" i="8"/>
  <c r="Q2334" i="8"/>
  <c r="R2334" i="8"/>
  <c r="S2334" i="8"/>
  <c r="T2334" i="8"/>
  <c r="L2335" i="8"/>
  <c r="M2335" i="8"/>
  <c r="N2335" i="8"/>
  <c r="O2335" i="8"/>
  <c r="P2335" i="8"/>
  <c r="Q2335" i="8"/>
  <c r="R2335" i="8"/>
  <c r="S2335" i="8"/>
  <c r="T2335" i="8"/>
  <c r="L2336" i="8"/>
  <c r="M2336" i="8"/>
  <c r="N2336" i="8"/>
  <c r="O2336" i="8"/>
  <c r="P2336" i="8"/>
  <c r="Q2336" i="8"/>
  <c r="R2336" i="8"/>
  <c r="S2336" i="8"/>
  <c r="T2336" i="8"/>
  <c r="L2337" i="8"/>
  <c r="M2337" i="8"/>
  <c r="N2337" i="8"/>
  <c r="O2337" i="8"/>
  <c r="P2337" i="8"/>
  <c r="Q2337" i="8"/>
  <c r="R2337" i="8"/>
  <c r="S2337" i="8"/>
  <c r="T2337" i="8"/>
  <c r="L2338" i="8"/>
  <c r="M2338" i="8"/>
  <c r="N2338" i="8"/>
  <c r="O2338" i="8"/>
  <c r="P2338" i="8"/>
  <c r="Q2338" i="8"/>
  <c r="R2338" i="8"/>
  <c r="S2338" i="8"/>
  <c r="T2338" i="8"/>
  <c r="M4" i="8"/>
  <c r="N4" i="8"/>
  <c r="O4" i="8"/>
  <c r="P4" i="8"/>
  <c r="Q4" i="8"/>
  <c r="R4" i="8"/>
  <c r="S4" i="8"/>
  <c r="T4" i="8"/>
  <c r="L4" i="8"/>
  <c r="D718" i="8"/>
  <c r="E718" i="8"/>
  <c r="F718" i="8"/>
  <c r="G718" i="8"/>
  <c r="H718" i="8"/>
  <c r="I718" i="8"/>
  <c r="J718" i="8"/>
  <c r="D719" i="8"/>
  <c r="E719" i="8"/>
  <c r="F719" i="8"/>
  <c r="G719" i="8"/>
  <c r="H719" i="8"/>
  <c r="I719" i="8"/>
  <c r="J719" i="8"/>
  <c r="D720" i="8"/>
  <c r="E720" i="8"/>
  <c r="F720" i="8"/>
  <c r="G720" i="8"/>
  <c r="H720" i="8"/>
  <c r="I720" i="8"/>
  <c r="J720" i="8"/>
  <c r="D721" i="8"/>
  <c r="E721" i="8"/>
  <c r="F721" i="8"/>
  <c r="G721" i="8"/>
  <c r="H721" i="8"/>
  <c r="I721" i="8"/>
  <c r="J721" i="8"/>
  <c r="D722" i="8"/>
  <c r="E722" i="8"/>
  <c r="F722" i="8"/>
  <c r="G722" i="8"/>
  <c r="H722" i="8"/>
  <c r="I722" i="8"/>
  <c r="J722" i="8"/>
  <c r="D723" i="8"/>
  <c r="E723" i="8"/>
  <c r="F723" i="8"/>
  <c r="G723" i="8"/>
  <c r="H723" i="8"/>
  <c r="I723" i="8"/>
  <c r="J723" i="8"/>
  <c r="D724" i="8"/>
  <c r="E724" i="8"/>
  <c r="F724" i="8"/>
  <c r="G724" i="8"/>
  <c r="H724" i="8"/>
  <c r="I724" i="8"/>
  <c r="J724" i="8"/>
  <c r="D725" i="8"/>
  <c r="E725" i="8"/>
  <c r="F725" i="8"/>
  <c r="G725" i="8"/>
  <c r="H725" i="8"/>
  <c r="I725" i="8"/>
  <c r="J725" i="8"/>
  <c r="D726" i="8"/>
  <c r="E726" i="8"/>
  <c r="F726" i="8"/>
  <c r="G726" i="8"/>
  <c r="H726" i="8"/>
  <c r="I726" i="8"/>
  <c r="J726" i="8"/>
  <c r="D727" i="8"/>
  <c r="E727" i="8"/>
  <c r="F727" i="8"/>
  <c r="G727" i="8"/>
  <c r="H727" i="8"/>
  <c r="I727" i="8"/>
  <c r="J727" i="8"/>
  <c r="D728" i="8"/>
  <c r="E728" i="8"/>
  <c r="F728" i="8"/>
  <c r="G728" i="8"/>
  <c r="H728" i="8"/>
  <c r="I728" i="8"/>
  <c r="J728" i="8"/>
  <c r="D729" i="8"/>
  <c r="E729" i="8"/>
  <c r="F729" i="8"/>
  <c r="G729" i="8"/>
  <c r="H729" i="8"/>
  <c r="I729" i="8"/>
  <c r="J729" i="8"/>
  <c r="D730" i="8"/>
  <c r="E730" i="8"/>
  <c r="F730" i="8"/>
  <c r="G730" i="8"/>
  <c r="H730" i="8"/>
  <c r="I730" i="8"/>
  <c r="J730" i="8"/>
  <c r="D731" i="8"/>
  <c r="E731" i="8"/>
  <c r="F731" i="8"/>
  <c r="G731" i="8"/>
  <c r="H731" i="8"/>
  <c r="I731" i="8"/>
  <c r="J731" i="8"/>
  <c r="D732" i="8"/>
  <c r="E732" i="8"/>
  <c r="F732" i="8"/>
  <c r="G732" i="8"/>
  <c r="H732" i="8"/>
  <c r="I732" i="8"/>
  <c r="J732" i="8"/>
  <c r="D733" i="8"/>
  <c r="E733" i="8"/>
  <c r="F733" i="8"/>
  <c r="G733" i="8"/>
  <c r="H733" i="8"/>
  <c r="I733" i="8"/>
  <c r="J733" i="8"/>
  <c r="D734" i="8"/>
  <c r="E734" i="8"/>
  <c r="F734" i="8"/>
  <c r="G734" i="8"/>
  <c r="H734" i="8"/>
  <c r="I734" i="8"/>
  <c r="J734" i="8"/>
  <c r="D735" i="8"/>
  <c r="E735" i="8"/>
  <c r="F735" i="8"/>
  <c r="G735" i="8"/>
  <c r="H735" i="8"/>
  <c r="I735" i="8"/>
  <c r="J735" i="8"/>
  <c r="D736" i="8"/>
  <c r="E736" i="8"/>
  <c r="F736" i="8"/>
  <c r="G736" i="8"/>
  <c r="H736" i="8"/>
  <c r="I736" i="8"/>
  <c r="J736" i="8"/>
  <c r="D737" i="8"/>
  <c r="E737" i="8"/>
  <c r="F737" i="8"/>
  <c r="G737" i="8"/>
  <c r="H737" i="8"/>
  <c r="I737" i="8"/>
  <c r="J737" i="8"/>
  <c r="D738" i="8"/>
  <c r="E738" i="8"/>
  <c r="F738" i="8"/>
  <c r="G738" i="8"/>
  <c r="H738" i="8"/>
  <c r="I738" i="8"/>
  <c r="J738" i="8"/>
  <c r="D739" i="8"/>
  <c r="E739" i="8"/>
  <c r="F739" i="8"/>
  <c r="G739" i="8"/>
  <c r="H739" i="8"/>
  <c r="I739" i="8"/>
  <c r="J739" i="8"/>
  <c r="D740" i="8"/>
  <c r="E740" i="8"/>
  <c r="F740" i="8"/>
  <c r="G740" i="8"/>
  <c r="H740" i="8"/>
  <c r="I740" i="8"/>
  <c r="J740" i="8"/>
  <c r="D741" i="8"/>
  <c r="E741" i="8"/>
  <c r="F741" i="8"/>
  <c r="G741" i="8"/>
  <c r="H741" i="8"/>
  <c r="I741" i="8"/>
  <c r="J741" i="8"/>
  <c r="D742" i="8"/>
  <c r="E742" i="8"/>
  <c r="F742" i="8"/>
  <c r="G742" i="8"/>
  <c r="H742" i="8"/>
  <c r="I742" i="8"/>
  <c r="J742" i="8"/>
  <c r="D743" i="8"/>
  <c r="E743" i="8"/>
  <c r="F743" i="8"/>
  <c r="G743" i="8"/>
  <c r="H743" i="8"/>
  <c r="I743" i="8"/>
  <c r="J743" i="8"/>
  <c r="D744" i="8"/>
  <c r="E744" i="8"/>
  <c r="F744" i="8"/>
  <c r="G744" i="8"/>
  <c r="H744" i="8"/>
  <c r="I744" i="8"/>
  <c r="J744" i="8"/>
  <c r="D745" i="8"/>
  <c r="E745" i="8"/>
  <c r="F745" i="8"/>
  <c r="G745" i="8"/>
  <c r="H745" i="8"/>
  <c r="I745" i="8"/>
  <c r="J745" i="8"/>
  <c r="D746" i="8"/>
  <c r="E746" i="8"/>
  <c r="F746" i="8"/>
  <c r="G746" i="8"/>
  <c r="H746" i="8"/>
  <c r="I746" i="8"/>
  <c r="J746" i="8"/>
  <c r="D747" i="8"/>
  <c r="E747" i="8"/>
  <c r="F747" i="8"/>
  <c r="G747" i="8"/>
  <c r="H747" i="8"/>
  <c r="I747" i="8"/>
  <c r="J747" i="8"/>
  <c r="D748" i="8"/>
  <c r="E748" i="8"/>
  <c r="F748" i="8"/>
  <c r="G748" i="8"/>
  <c r="H748" i="8"/>
  <c r="I748" i="8"/>
  <c r="J748" i="8"/>
  <c r="D749" i="8"/>
  <c r="E749" i="8"/>
  <c r="F749" i="8"/>
  <c r="G749" i="8"/>
  <c r="H749" i="8"/>
  <c r="I749" i="8"/>
  <c r="J749" i="8"/>
  <c r="D750" i="8"/>
  <c r="E750" i="8"/>
  <c r="F750" i="8"/>
  <c r="G750" i="8"/>
  <c r="H750" i="8"/>
  <c r="I750" i="8"/>
  <c r="J750" i="8"/>
  <c r="D751" i="8"/>
  <c r="E751" i="8"/>
  <c r="F751" i="8"/>
  <c r="G751" i="8"/>
  <c r="H751" i="8"/>
  <c r="I751" i="8"/>
  <c r="J751" i="8"/>
  <c r="D752" i="8"/>
  <c r="E752" i="8"/>
  <c r="F752" i="8"/>
  <c r="G752" i="8"/>
  <c r="H752" i="8"/>
  <c r="I752" i="8"/>
  <c r="J752" i="8"/>
  <c r="D753" i="8"/>
  <c r="E753" i="8"/>
  <c r="F753" i="8"/>
  <c r="G753" i="8"/>
  <c r="H753" i="8"/>
  <c r="I753" i="8"/>
  <c r="J753" i="8"/>
  <c r="D754" i="8"/>
  <c r="E754" i="8"/>
  <c r="F754" i="8"/>
  <c r="G754" i="8"/>
  <c r="H754" i="8"/>
  <c r="I754" i="8"/>
  <c r="J754" i="8"/>
  <c r="D755" i="8"/>
  <c r="E755" i="8"/>
  <c r="F755" i="8"/>
  <c r="G755" i="8"/>
  <c r="H755" i="8"/>
  <c r="I755" i="8"/>
  <c r="J755" i="8"/>
  <c r="D756" i="8"/>
  <c r="E756" i="8"/>
  <c r="F756" i="8"/>
  <c r="G756" i="8"/>
  <c r="H756" i="8"/>
  <c r="I756" i="8"/>
  <c r="J756" i="8"/>
  <c r="D757" i="8"/>
  <c r="E757" i="8"/>
  <c r="F757" i="8"/>
  <c r="G757" i="8"/>
  <c r="H757" i="8"/>
  <c r="I757" i="8"/>
  <c r="J757" i="8"/>
  <c r="D758" i="8"/>
  <c r="E758" i="8"/>
  <c r="F758" i="8"/>
  <c r="G758" i="8"/>
  <c r="H758" i="8"/>
  <c r="I758" i="8"/>
  <c r="J758" i="8"/>
  <c r="D759" i="8"/>
  <c r="E759" i="8"/>
  <c r="F759" i="8"/>
  <c r="G759" i="8"/>
  <c r="H759" i="8"/>
  <c r="I759" i="8"/>
  <c r="J759" i="8"/>
  <c r="D760" i="8"/>
  <c r="E760" i="8"/>
  <c r="F760" i="8"/>
  <c r="G760" i="8"/>
  <c r="H760" i="8"/>
  <c r="I760" i="8"/>
  <c r="J760" i="8"/>
  <c r="D761" i="8"/>
  <c r="E761" i="8"/>
  <c r="F761" i="8"/>
  <c r="G761" i="8"/>
  <c r="H761" i="8"/>
  <c r="I761" i="8"/>
  <c r="J761" i="8"/>
  <c r="D762" i="8"/>
  <c r="E762" i="8"/>
  <c r="F762" i="8"/>
  <c r="G762" i="8"/>
  <c r="H762" i="8"/>
  <c r="I762" i="8"/>
  <c r="J762" i="8"/>
  <c r="D763" i="8"/>
  <c r="E763" i="8"/>
  <c r="F763" i="8"/>
  <c r="G763" i="8"/>
  <c r="H763" i="8"/>
  <c r="I763" i="8"/>
  <c r="J763" i="8"/>
  <c r="D764" i="8"/>
  <c r="E764" i="8"/>
  <c r="F764" i="8"/>
  <c r="G764" i="8"/>
  <c r="H764" i="8"/>
  <c r="I764" i="8"/>
  <c r="J764" i="8"/>
  <c r="D765" i="8"/>
  <c r="E765" i="8"/>
  <c r="F765" i="8"/>
  <c r="G765" i="8"/>
  <c r="H765" i="8"/>
  <c r="I765" i="8"/>
  <c r="J765" i="8"/>
  <c r="D766" i="8"/>
  <c r="E766" i="8"/>
  <c r="F766" i="8"/>
  <c r="G766" i="8"/>
  <c r="H766" i="8"/>
  <c r="I766" i="8"/>
  <c r="J766" i="8"/>
  <c r="D767" i="8"/>
  <c r="E767" i="8"/>
  <c r="F767" i="8"/>
  <c r="G767" i="8"/>
  <c r="H767" i="8"/>
  <c r="I767" i="8"/>
  <c r="J767" i="8"/>
  <c r="D768" i="8"/>
  <c r="E768" i="8"/>
  <c r="F768" i="8"/>
  <c r="G768" i="8"/>
  <c r="H768" i="8"/>
  <c r="I768" i="8"/>
  <c r="J768" i="8"/>
  <c r="D769" i="8"/>
  <c r="E769" i="8"/>
  <c r="F769" i="8"/>
  <c r="G769" i="8"/>
  <c r="H769" i="8"/>
  <c r="I769" i="8"/>
  <c r="J769" i="8"/>
  <c r="D770" i="8"/>
  <c r="E770" i="8"/>
  <c r="F770" i="8"/>
  <c r="G770" i="8"/>
  <c r="H770" i="8"/>
  <c r="I770" i="8"/>
  <c r="J770" i="8"/>
  <c r="D771" i="8"/>
  <c r="E771" i="8"/>
  <c r="F771" i="8"/>
  <c r="G771" i="8"/>
  <c r="H771" i="8"/>
  <c r="I771" i="8"/>
  <c r="J771" i="8"/>
  <c r="D772" i="8"/>
  <c r="E772" i="8"/>
  <c r="F772" i="8"/>
  <c r="G772" i="8"/>
  <c r="H772" i="8"/>
  <c r="I772" i="8"/>
  <c r="J772" i="8"/>
  <c r="D773" i="8"/>
  <c r="E773" i="8"/>
  <c r="F773" i="8"/>
  <c r="G773" i="8"/>
  <c r="H773" i="8"/>
  <c r="I773" i="8"/>
  <c r="J773" i="8"/>
  <c r="D774" i="8"/>
  <c r="E774" i="8"/>
  <c r="F774" i="8"/>
  <c r="G774" i="8"/>
  <c r="H774" i="8"/>
  <c r="I774" i="8"/>
  <c r="J774" i="8"/>
  <c r="D775" i="8"/>
  <c r="E775" i="8"/>
  <c r="F775" i="8"/>
  <c r="G775" i="8"/>
  <c r="H775" i="8"/>
  <c r="I775" i="8"/>
  <c r="J775" i="8"/>
  <c r="D776" i="8"/>
  <c r="E776" i="8"/>
  <c r="F776" i="8"/>
  <c r="G776" i="8"/>
  <c r="H776" i="8"/>
  <c r="I776" i="8"/>
  <c r="J776" i="8"/>
  <c r="D777" i="8"/>
  <c r="E777" i="8"/>
  <c r="F777" i="8"/>
  <c r="G777" i="8"/>
  <c r="H777" i="8"/>
  <c r="I777" i="8"/>
  <c r="J777" i="8"/>
  <c r="D778" i="8"/>
  <c r="E778" i="8"/>
  <c r="F778" i="8"/>
  <c r="G778" i="8"/>
  <c r="H778" i="8"/>
  <c r="I778" i="8"/>
  <c r="J778" i="8"/>
  <c r="D779" i="8"/>
  <c r="E779" i="8"/>
  <c r="F779" i="8"/>
  <c r="G779" i="8"/>
  <c r="H779" i="8"/>
  <c r="I779" i="8"/>
  <c r="J779" i="8"/>
  <c r="D780" i="8"/>
  <c r="E780" i="8"/>
  <c r="F780" i="8"/>
  <c r="G780" i="8"/>
  <c r="H780" i="8"/>
  <c r="I780" i="8"/>
  <c r="J780" i="8"/>
  <c r="D781" i="8"/>
  <c r="E781" i="8"/>
  <c r="F781" i="8"/>
  <c r="G781" i="8"/>
  <c r="H781" i="8"/>
  <c r="I781" i="8"/>
  <c r="J781" i="8"/>
  <c r="D782" i="8"/>
  <c r="E782" i="8"/>
  <c r="F782" i="8"/>
  <c r="G782" i="8"/>
  <c r="H782" i="8"/>
  <c r="I782" i="8"/>
  <c r="J782" i="8"/>
  <c r="D783" i="8"/>
  <c r="E783" i="8"/>
  <c r="F783" i="8"/>
  <c r="G783" i="8"/>
  <c r="H783" i="8"/>
  <c r="I783" i="8"/>
  <c r="J783" i="8"/>
  <c r="D784" i="8"/>
  <c r="E784" i="8"/>
  <c r="F784" i="8"/>
  <c r="G784" i="8"/>
  <c r="H784" i="8"/>
  <c r="I784" i="8"/>
  <c r="J784" i="8"/>
  <c r="D785" i="8"/>
  <c r="E785" i="8"/>
  <c r="F785" i="8"/>
  <c r="G785" i="8"/>
  <c r="H785" i="8"/>
  <c r="I785" i="8"/>
  <c r="J785" i="8"/>
  <c r="D786" i="8"/>
  <c r="E786" i="8"/>
  <c r="F786" i="8"/>
  <c r="G786" i="8"/>
  <c r="H786" i="8"/>
  <c r="I786" i="8"/>
  <c r="J786" i="8"/>
  <c r="D787" i="8"/>
  <c r="E787" i="8"/>
  <c r="F787" i="8"/>
  <c r="G787" i="8"/>
  <c r="H787" i="8"/>
  <c r="I787" i="8"/>
  <c r="J787" i="8"/>
  <c r="D788" i="8"/>
  <c r="E788" i="8"/>
  <c r="F788" i="8"/>
  <c r="G788" i="8"/>
  <c r="H788" i="8"/>
  <c r="I788" i="8"/>
  <c r="J788" i="8"/>
  <c r="D789" i="8"/>
  <c r="E789" i="8"/>
  <c r="F789" i="8"/>
  <c r="G789" i="8"/>
  <c r="H789" i="8"/>
  <c r="I789" i="8"/>
  <c r="J789" i="8"/>
  <c r="D790" i="8"/>
  <c r="E790" i="8"/>
  <c r="F790" i="8"/>
  <c r="G790" i="8"/>
  <c r="H790" i="8"/>
  <c r="I790" i="8"/>
  <c r="J790" i="8"/>
  <c r="D791" i="8"/>
  <c r="E791" i="8"/>
  <c r="F791" i="8"/>
  <c r="G791" i="8"/>
  <c r="H791" i="8"/>
  <c r="I791" i="8"/>
  <c r="J791" i="8"/>
  <c r="D792" i="8"/>
  <c r="E792" i="8"/>
  <c r="F792" i="8"/>
  <c r="G792" i="8"/>
  <c r="H792" i="8"/>
  <c r="I792" i="8"/>
  <c r="J792" i="8"/>
  <c r="D793" i="8"/>
  <c r="E793" i="8"/>
  <c r="F793" i="8"/>
  <c r="G793" i="8"/>
  <c r="H793" i="8"/>
  <c r="I793" i="8"/>
  <c r="J793" i="8"/>
  <c r="D794" i="8"/>
  <c r="E794" i="8"/>
  <c r="F794" i="8"/>
  <c r="G794" i="8"/>
  <c r="H794" i="8"/>
  <c r="I794" i="8"/>
  <c r="J794" i="8"/>
  <c r="D795" i="8"/>
  <c r="E795" i="8"/>
  <c r="F795" i="8"/>
  <c r="G795" i="8"/>
  <c r="H795" i="8"/>
  <c r="I795" i="8"/>
  <c r="J795" i="8"/>
  <c r="D796" i="8"/>
  <c r="E796" i="8"/>
  <c r="F796" i="8"/>
  <c r="G796" i="8"/>
  <c r="H796" i="8"/>
  <c r="I796" i="8"/>
  <c r="J796" i="8"/>
  <c r="D797" i="8"/>
  <c r="E797" i="8"/>
  <c r="F797" i="8"/>
  <c r="G797" i="8"/>
  <c r="H797" i="8"/>
  <c r="I797" i="8"/>
  <c r="J797" i="8"/>
  <c r="D798" i="8"/>
  <c r="E798" i="8"/>
  <c r="F798" i="8"/>
  <c r="G798" i="8"/>
  <c r="H798" i="8"/>
  <c r="I798" i="8"/>
  <c r="J798" i="8"/>
  <c r="D799" i="8"/>
  <c r="E799" i="8"/>
  <c r="F799" i="8"/>
  <c r="G799" i="8"/>
  <c r="H799" i="8"/>
  <c r="I799" i="8"/>
  <c r="J799" i="8"/>
  <c r="D800" i="8"/>
  <c r="E800" i="8"/>
  <c r="F800" i="8"/>
  <c r="G800" i="8"/>
  <c r="H800" i="8"/>
  <c r="I800" i="8"/>
  <c r="J800" i="8"/>
  <c r="D801" i="8"/>
  <c r="E801" i="8"/>
  <c r="F801" i="8"/>
  <c r="G801" i="8"/>
  <c r="H801" i="8"/>
  <c r="I801" i="8"/>
  <c r="J801" i="8"/>
  <c r="D802" i="8"/>
  <c r="E802" i="8"/>
  <c r="F802" i="8"/>
  <c r="G802" i="8"/>
  <c r="H802" i="8"/>
  <c r="I802" i="8"/>
  <c r="J802" i="8"/>
  <c r="D803" i="8"/>
  <c r="E803" i="8"/>
  <c r="F803" i="8"/>
  <c r="G803" i="8"/>
  <c r="H803" i="8"/>
  <c r="I803" i="8"/>
  <c r="J803" i="8"/>
  <c r="D804" i="8"/>
  <c r="E804" i="8"/>
  <c r="F804" i="8"/>
  <c r="G804" i="8"/>
  <c r="H804" i="8"/>
  <c r="I804" i="8"/>
  <c r="J804" i="8"/>
  <c r="D805" i="8"/>
  <c r="E805" i="8"/>
  <c r="F805" i="8"/>
  <c r="G805" i="8"/>
  <c r="H805" i="8"/>
  <c r="I805" i="8"/>
  <c r="J805" i="8"/>
  <c r="D806" i="8"/>
  <c r="E806" i="8"/>
  <c r="F806" i="8"/>
  <c r="G806" i="8"/>
  <c r="H806" i="8"/>
  <c r="I806" i="8"/>
  <c r="J806" i="8"/>
  <c r="D807" i="8"/>
  <c r="E807" i="8"/>
  <c r="F807" i="8"/>
  <c r="G807" i="8"/>
  <c r="H807" i="8"/>
  <c r="I807" i="8"/>
  <c r="J807" i="8"/>
  <c r="D808" i="8"/>
  <c r="E808" i="8"/>
  <c r="F808" i="8"/>
  <c r="G808" i="8"/>
  <c r="H808" i="8"/>
  <c r="I808" i="8"/>
  <c r="J808" i="8"/>
  <c r="D809" i="8"/>
  <c r="E809" i="8"/>
  <c r="F809" i="8"/>
  <c r="G809" i="8"/>
  <c r="H809" i="8"/>
  <c r="I809" i="8"/>
  <c r="J809" i="8"/>
  <c r="D810" i="8"/>
  <c r="E810" i="8"/>
  <c r="F810" i="8"/>
  <c r="G810" i="8"/>
  <c r="H810" i="8"/>
  <c r="I810" i="8"/>
  <c r="J810" i="8"/>
  <c r="D811" i="8"/>
  <c r="E811" i="8"/>
  <c r="F811" i="8"/>
  <c r="G811" i="8"/>
  <c r="H811" i="8"/>
  <c r="I811" i="8"/>
  <c r="J811" i="8"/>
  <c r="D812" i="8"/>
  <c r="E812" i="8"/>
  <c r="F812" i="8"/>
  <c r="G812" i="8"/>
  <c r="H812" i="8"/>
  <c r="I812" i="8"/>
  <c r="J812" i="8"/>
  <c r="D813" i="8"/>
  <c r="E813" i="8"/>
  <c r="F813" i="8"/>
  <c r="G813" i="8"/>
  <c r="H813" i="8"/>
  <c r="I813" i="8"/>
  <c r="J813" i="8"/>
  <c r="D814" i="8"/>
  <c r="E814" i="8"/>
  <c r="F814" i="8"/>
  <c r="G814" i="8"/>
  <c r="H814" i="8"/>
  <c r="I814" i="8"/>
  <c r="J814" i="8"/>
  <c r="D815" i="8"/>
  <c r="E815" i="8"/>
  <c r="F815" i="8"/>
  <c r="G815" i="8"/>
  <c r="H815" i="8"/>
  <c r="I815" i="8"/>
  <c r="J815" i="8"/>
  <c r="D816" i="8"/>
  <c r="E816" i="8"/>
  <c r="F816" i="8"/>
  <c r="G816" i="8"/>
  <c r="H816" i="8"/>
  <c r="I816" i="8"/>
  <c r="J816" i="8"/>
  <c r="D817" i="8"/>
  <c r="E817" i="8"/>
  <c r="F817" i="8"/>
  <c r="G817" i="8"/>
  <c r="H817" i="8"/>
  <c r="I817" i="8"/>
  <c r="J817" i="8"/>
  <c r="D818" i="8"/>
  <c r="E818" i="8"/>
  <c r="F818" i="8"/>
  <c r="G818" i="8"/>
  <c r="H818" i="8"/>
  <c r="I818" i="8"/>
  <c r="J818" i="8"/>
  <c r="D819" i="8"/>
  <c r="E819" i="8"/>
  <c r="F819" i="8"/>
  <c r="G819" i="8"/>
  <c r="H819" i="8"/>
  <c r="I819" i="8"/>
  <c r="J819" i="8"/>
  <c r="D820" i="8"/>
  <c r="E820" i="8"/>
  <c r="F820" i="8"/>
  <c r="G820" i="8"/>
  <c r="H820" i="8"/>
  <c r="I820" i="8"/>
  <c r="J820" i="8"/>
  <c r="D821" i="8"/>
  <c r="E821" i="8"/>
  <c r="F821" i="8"/>
  <c r="G821" i="8"/>
  <c r="H821" i="8"/>
  <c r="I821" i="8"/>
  <c r="J821" i="8"/>
  <c r="D822" i="8"/>
  <c r="E822" i="8"/>
  <c r="F822" i="8"/>
  <c r="G822" i="8"/>
  <c r="H822" i="8"/>
  <c r="I822" i="8"/>
  <c r="J822" i="8"/>
  <c r="D823" i="8"/>
  <c r="E823" i="8"/>
  <c r="F823" i="8"/>
  <c r="G823" i="8"/>
  <c r="H823" i="8"/>
  <c r="I823" i="8"/>
  <c r="J823" i="8"/>
  <c r="D824" i="8"/>
  <c r="E824" i="8"/>
  <c r="F824" i="8"/>
  <c r="G824" i="8"/>
  <c r="H824" i="8"/>
  <c r="I824" i="8"/>
  <c r="J824" i="8"/>
  <c r="D825" i="8"/>
  <c r="E825" i="8"/>
  <c r="F825" i="8"/>
  <c r="G825" i="8"/>
  <c r="H825" i="8"/>
  <c r="I825" i="8"/>
  <c r="J825" i="8"/>
  <c r="D826" i="8"/>
  <c r="E826" i="8"/>
  <c r="F826" i="8"/>
  <c r="G826" i="8"/>
  <c r="H826" i="8"/>
  <c r="I826" i="8"/>
  <c r="J826" i="8"/>
  <c r="D827" i="8"/>
  <c r="E827" i="8"/>
  <c r="F827" i="8"/>
  <c r="G827" i="8"/>
  <c r="H827" i="8"/>
  <c r="I827" i="8"/>
  <c r="J827" i="8"/>
  <c r="D828" i="8"/>
  <c r="E828" i="8"/>
  <c r="F828" i="8"/>
  <c r="G828" i="8"/>
  <c r="H828" i="8"/>
  <c r="I828" i="8"/>
  <c r="J828" i="8"/>
  <c r="D829" i="8"/>
  <c r="E829" i="8"/>
  <c r="F829" i="8"/>
  <c r="G829" i="8"/>
  <c r="H829" i="8"/>
  <c r="I829" i="8"/>
  <c r="J829" i="8"/>
  <c r="D830" i="8"/>
  <c r="E830" i="8"/>
  <c r="F830" i="8"/>
  <c r="G830" i="8"/>
  <c r="H830" i="8"/>
  <c r="I830" i="8"/>
  <c r="J830" i="8"/>
  <c r="D831" i="8"/>
  <c r="E831" i="8"/>
  <c r="F831" i="8"/>
  <c r="G831" i="8"/>
  <c r="H831" i="8"/>
  <c r="I831" i="8"/>
  <c r="J831" i="8"/>
  <c r="D832" i="8"/>
  <c r="E832" i="8"/>
  <c r="F832" i="8"/>
  <c r="G832" i="8"/>
  <c r="H832" i="8"/>
  <c r="I832" i="8"/>
  <c r="J832" i="8"/>
  <c r="D833" i="8"/>
  <c r="E833" i="8"/>
  <c r="F833" i="8"/>
  <c r="G833" i="8"/>
  <c r="H833" i="8"/>
  <c r="I833" i="8"/>
  <c r="J833" i="8"/>
  <c r="D834" i="8"/>
  <c r="E834" i="8"/>
  <c r="F834" i="8"/>
  <c r="G834" i="8"/>
  <c r="H834" i="8"/>
  <c r="I834" i="8"/>
  <c r="J834" i="8"/>
  <c r="D835" i="8"/>
  <c r="E835" i="8"/>
  <c r="F835" i="8"/>
  <c r="G835" i="8"/>
  <c r="H835" i="8"/>
  <c r="I835" i="8"/>
  <c r="J835" i="8"/>
  <c r="D836" i="8"/>
  <c r="E836" i="8"/>
  <c r="F836" i="8"/>
  <c r="G836" i="8"/>
  <c r="H836" i="8"/>
  <c r="I836" i="8"/>
  <c r="J836" i="8"/>
  <c r="D837" i="8"/>
  <c r="E837" i="8"/>
  <c r="F837" i="8"/>
  <c r="G837" i="8"/>
  <c r="H837" i="8"/>
  <c r="I837" i="8"/>
  <c r="J837" i="8"/>
  <c r="D838" i="8"/>
  <c r="E838" i="8"/>
  <c r="F838" i="8"/>
  <c r="G838" i="8"/>
  <c r="H838" i="8"/>
  <c r="I838" i="8"/>
  <c r="J838" i="8"/>
  <c r="D839" i="8"/>
  <c r="E839" i="8"/>
  <c r="F839" i="8"/>
  <c r="G839" i="8"/>
  <c r="H839" i="8"/>
  <c r="I839" i="8"/>
  <c r="J839" i="8"/>
  <c r="D840" i="8"/>
  <c r="E840" i="8"/>
  <c r="F840" i="8"/>
  <c r="G840" i="8"/>
  <c r="H840" i="8"/>
  <c r="I840" i="8"/>
  <c r="J840" i="8"/>
  <c r="D841" i="8"/>
  <c r="E841" i="8"/>
  <c r="F841" i="8"/>
  <c r="G841" i="8"/>
  <c r="H841" i="8"/>
  <c r="I841" i="8"/>
  <c r="J841" i="8"/>
  <c r="D842" i="8"/>
  <c r="E842" i="8"/>
  <c r="F842" i="8"/>
  <c r="G842" i="8"/>
  <c r="H842" i="8"/>
  <c r="I842" i="8"/>
  <c r="J842" i="8"/>
  <c r="D843" i="8"/>
  <c r="E843" i="8"/>
  <c r="F843" i="8"/>
  <c r="G843" i="8"/>
  <c r="H843" i="8"/>
  <c r="I843" i="8"/>
  <c r="J843" i="8"/>
  <c r="D844" i="8"/>
  <c r="E844" i="8"/>
  <c r="F844" i="8"/>
  <c r="G844" i="8"/>
  <c r="H844" i="8"/>
  <c r="I844" i="8"/>
  <c r="J844" i="8"/>
  <c r="D845" i="8"/>
  <c r="E845" i="8"/>
  <c r="F845" i="8"/>
  <c r="G845" i="8"/>
  <c r="H845" i="8"/>
  <c r="I845" i="8"/>
  <c r="J845" i="8"/>
  <c r="D846" i="8"/>
  <c r="E846" i="8"/>
  <c r="F846" i="8"/>
  <c r="G846" i="8"/>
  <c r="H846" i="8"/>
  <c r="I846" i="8"/>
  <c r="J846" i="8"/>
  <c r="D847" i="8"/>
  <c r="E847" i="8"/>
  <c r="F847" i="8"/>
  <c r="G847" i="8"/>
  <c r="H847" i="8"/>
  <c r="I847" i="8"/>
  <c r="J847" i="8"/>
  <c r="D848" i="8"/>
  <c r="E848" i="8"/>
  <c r="F848" i="8"/>
  <c r="G848" i="8"/>
  <c r="H848" i="8"/>
  <c r="I848" i="8"/>
  <c r="J848" i="8"/>
  <c r="D849" i="8"/>
  <c r="E849" i="8"/>
  <c r="F849" i="8"/>
  <c r="G849" i="8"/>
  <c r="H849" i="8"/>
  <c r="I849" i="8"/>
  <c r="J849" i="8"/>
  <c r="D850" i="8"/>
  <c r="E850" i="8"/>
  <c r="F850" i="8"/>
  <c r="G850" i="8"/>
  <c r="H850" i="8"/>
  <c r="I850" i="8"/>
  <c r="J850" i="8"/>
  <c r="D851" i="8"/>
  <c r="E851" i="8"/>
  <c r="F851" i="8"/>
  <c r="G851" i="8"/>
  <c r="H851" i="8"/>
  <c r="I851" i="8"/>
  <c r="J851" i="8"/>
  <c r="D852" i="8"/>
  <c r="E852" i="8"/>
  <c r="F852" i="8"/>
  <c r="G852" i="8"/>
  <c r="H852" i="8"/>
  <c r="I852" i="8"/>
  <c r="J852" i="8"/>
  <c r="D853" i="8"/>
  <c r="E853" i="8"/>
  <c r="F853" i="8"/>
  <c r="G853" i="8"/>
  <c r="H853" i="8"/>
  <c r="I853" i="8"/>
  <c r="J853" i="8"/>
  <c r="D854" i="8"/>
  <c r="E854" i="8"/>
  <c r="F854" i="8"/>
  <c r="G854" i="8"/>
  <c r="H854" i="8"/>
  <c r="I854" i="8"/>
  <c r="J854" i="8"/>
  <c r="D855" i="8"/>
  <c r="E855" i="8"/>
  <c r="F855" i="8"/>
  <c r="G855" i="8"/>
  <c r="H855" i="8"/>
  <c r="I855" i="8"/>
  <c r="J855" i="8"/>
  <c r="D856" i="8"/>
  <c r="E856" i="8"/>
  <c r="F856" i="8"/>
  <c r="G856" i="8"/>
  <c r="H856" i="8"/>
  <c r="I856" i="8"/>
  <c r="J856" i="8"/>
  <c r="D857" i="8"/>
  <c r="E857" i="8"/>
  <c r="F857" i="8"/>
  <c r="G857" i="8"/>
  <c r="H857" i="8"/>
  <c r="I857" i="8"/>
  <c r="J857" i="8"/>
  <c r="D858" i="8"/>
  <c r="E858" i="8"/>
  <c r="F858" i="8"/>
  <c r="G858" i="8"/>
  <c r="H858" i="8"/>
  <c r="I858" i="8"/>
  <c r="J858" i="8"/>
  <c r="D859" i="8"/>
  <c r="E859" i="8"/>
  <c r="F859" i="8"/>
  <c r="G859" i="8"/>
  <c r="H859" i="8"/>
  <c r="I859" i="8"/>
  <c r="J859" i="8"/>
  <c r="D860" i="8"/>
  <c r="E860" i="8"/>
  <c r="F860" i="8"/>
  <c r="G860" i="8"/>
  <c r="H860" i="8"/>
  <c r="I860" i="8"/>
  <c r="J860" i="8"/>
  <c r="D861" i="8"/>
  <c r="E861" i="8"/>
  <c r="F861" i="8"/>
  <c r="G861" i="8"/>
  <c r="H861" i="8"/>
  <c r="I861" i="8"/>
  <c r="J861" i="8"/>
  <c r="D862" i="8"/>
  <c r="E862" i="8"/>
  <c r="F862" i="8"/>
  <c r="G862" i="8"/>
  <c r="H862" i="8"/>
  <c r="I862" i="8"/>
  <c r="J862" i="8"/>
  <c r="D863" i="8"/>
  <c r="E863" i="8"/>
  <c r="F863" i="8"/>
  <c r="G863" i="8"/>
  <c r="H863" i="8"/>
  <c r="I863" i="8"/>
  <c r="J863" i="8"/>
  <c r="D864" i="8"/>
  <c r="E864" i="8"/>
  <c r="F864" i="8"/>
  <c r="G864" i="8"/>
  <c r="H864" i="8"/>
  <c r="I864" i="8"/>
  <c r="J864" i="8"/>
  <c r="D865" i="8"/>
  <c r="E865" i="8"/>
  <c r="F865" i="8"/>
  <c r="G865" i="8"/>
  <c r="H865" i="8"/>
  <c r="I865" i="8"/>
  <c r="J865" i="8"/>
  <c r="D866" i="8"/>
  <c r="E866" i="8"/>
  <c r="F866" i="8"/>
  <c r="G866" i="8"/>
  <c r="H866" i="8"/>
  <c r="I866" i="8"/>
  <c r="J866" i="8"/>
  <c r="D867" i="8"/>
  <c r="E867" i="8"/>
  <c r="F867" i="8"/>
  <c r="G867" i="8"/>
  <c r="H867" i="8"/>
  <c r="I867" i="8"/>
  <c r="J867" i="8"/>
  <c r="D868" i="8"/>
  <c r="E868" i="8"/>
  <c r="F868" i="8"/>
  <c r="G868" i="8"/>
  <c r="H868" i="8"/>
  <c r="I868" i="8"/>
  <c r="J868" i="8"/>
  <c r="D869" i="8"/>
  <c r="E869" i="8"/>
  <c r="F869" i="8"/>
  <c r="G869" i="8"/>
  <c r="H869" i="8"/>
  <c r="I869" i="8"/>
  <c r="J869" i="8"/>
  <c r="D870" i="8"/>
  <c r="E870" i="8"/>
  <c r="F870" i="8"/>
  <c r="G870" i="8"/>
  <c r="H870" i="8"/>
  <c r="I870" i="8"/>
  <c r="J870" i="8"/>
  <c r="D871" i="8"/>
  <c r="E871" i="8"/>
  <c r="F871" i="8"/>
  <c r="G871" i="8"/>
  <c r="H871" i="8"/>
  <c r="I871" i="8"/>
  <c r="J871" i="8"/>
  <c r="D872" i="8"/>
  <c r="E872" i="8"/>
  <c r="F872" i="8"/>
  <c r="G872" i="8"/>
  <c r="H872" i="8"/>
  <c r="I872" i="8"/>
  <c r="J872" i="8"/>
  <c r="D873" i="8"/>
  <c r="E873" i="8"/>
  <c r="F873" i="8"/>
  <c r="G873" i="8"/>
  <c r="H873" i="8"/>
  <c r="I873" i="8"/>
  <c r="J873" i="8"/>
  <c r="D874" i="8"/>
  <c r="E874" i="8"/>
  <c r="F874" i="8"/>
  <c r="G874" i="8"/>
  <c r="H874" i="8"/>
  <c r="I874" i="8"/>
  <c r="J874" i="8"/>
  <c r="D875" i="8"/>
  <c r="E875" i="8"/>
  <c r="F875" i="8"/>
  <c r="G875" i="8"/>
  <c r="H875" i="8"/>
  <c r="I875" i="8"/>
  <c r="J875" i="8"/>
  <c r="D876" i="8"/>
  <c r="E876" i="8"/>
  <c r="F876" i="8"/>
  <c r="G876" i="8"/>
  <c r="H876" i="8"/>
  <c r="I876" i="8"/>
  <c r="J876" i="8"/>
  <c r="D877" i="8"/>
  <c r="E877" i="8"/>
  <c r="F877" i="8"/>
  <c r="G877" i="8"/>
  <c r="H877" i="8"/>
  <c r="I877" i="8"/>
  <c r="J877" i="8"/>
  <c r="D878" i="8"/>
  <c r="E878" i="8"/>
  <c r="F878" i="8"/>
  <c r="G878" i="8"/>
  <c r="H878" i="8"/>
  <c r="I878" i="8"/>
  <c r="J878" i="8"/>
  <c r="D879" i="8"/>
  <c r="E879" i="8"/>
  <c r="F879" i="8"/>
  <c r="G879" i="8"/>
  <c r="H879" i="8"/>
  <c r="I879" i="8"/>
  <c r="J879" i="8"/>
  <c r="D880" i="8"/>
  <c r="E880" i="8"/>
  <c r="F880" i="8"/>
  <c r="G880" i="8"/>
  <c r="H880" i="8"/>
  <c r="I880" i="8"/>
  <c r="J880" i="8"/>
  <c r="D881" i="8"/>
  <c r="E881" i="8"/>
  <c r="F881" i="8"/>
  <c r="G881" i="8"/>
  <c r="H881" i="8"/>
  <c r="I881" i="8"/>
  <c r="J881" i="8"/>
  <c r="D882" i="8"/>
  <c r="E882" i="8"/>
  <c r="F882" i="8"/>
  <c r="G882" i="8"/>
  <c r="H882" i="8"/>
  <c r="I882" i="8"/>
  <c r="J882" i="8"/>
  <c r="D883" i="8"/>
  <c r="E883" i="8"/>
  <c r="F883" i="8"/>
  <c r="G883" i="8"/>
  <c r="H883" i="8"/>
  <c r="I883" i="8"/>
  <c r="J883" i="8"/>
  <c r="D884" i="8"/>
  <c r="E884" i="8"/>
  <c r="F884" i="8"/>
  <c r="G884" i="8"/>
  <c r="H884" i="8"/>
  <c r="I884" i="8"/>
  <c r="J884" i="8"/>
  <c r="D885" i="8"/>
  <c r="E885" i="8"/>
  <c r="F885" i="8"/>
  <c r="G885" i="8"/>
  <c r="H885" i="8"/>
  <c r="I885" i="8"/>
  <c r="J885" i="8"/>
  <c r="D886" i="8"/>
  <c r="E886" i="8"/>
  <c r="F886" i="8"/>
  <c r="G886" i="8"/>
  <c r="H886" i="8"/>
  <c r="I886" i="8"/>
  <c r="J886" i="8"/>
  <c r="D887" i="8"/>
  <c r="E887" i="8"/>
  <c r="F887" i="8"/>
  <c r="G887" i="8"/>
  <c r="H887" i="8"/>
  <c r="I887" i="8"/>
  <c r="J887" i="8"/>
  <c r="D888" i="8"/>
  <c r="E888" i="8"/>
  <c r="F888" i="8"/>
  <c r="G888" i="8"/>
  <c r="H888" i="8"/>
  <c r="I888" i="8"/>
  <c r="J888" i="8"/>
  <c r="D889" i="8"/>
  <c r="E889" i="8"/>
  <c r="F889" i="8"/>
  <c r="G889" i="8"/>
  <c r="H889" i="8"/>
  <c r="I889" i="8"/>
  <c r="J889" i="8"/>
  <c r="D890" i="8"/>
  <c r="E890" i="8"/>
  <c r="F890" i="8"/>
  <c r="G890" i="8"/>
  <c r="H890" i="8"/>
  <c r="I890" i="8"/>
  <c r="J890" i="8"/>
  <c r="D891" i="8"/>
  <c r="E891" i="8"/>
  <c r="F891" i="8"/>
  <c r="G891" i="8"/>
  <c r="H891" i="8"/>
  <c r="I891" i="8"/>
  <c r="J891" i="8"/>
  <c r="D892" i="8"/>
  <c r="E892" i="8"/>
  <c r="F892" i="8"/>
  <c r="G892" i="8"/>
  <c r="H892" i="8"/>
  <c r="I892" i="8"/>
  <c r="J892" i="8"/>
  <c r="D893" i="8"/>
  <c r="E893" i="8"/>
  <c r="F893" i="8"/>
  <c r="G893" i="8"/>
  <c r="H893" i="8"/>
  <c r="I893" i="8"/>
  <c r="J893" i="8"/>
  <c r="D894" i="8"/>
  <c r="E894" i="8"/>
  <c r="F894" i="8"/>
  <c r="G894" i="8"/>
  <c r="H894" i="8"/>
  <c r="I894" i="8"/>
  <c r="J894" i="8"/>
  <c r="D895" i="8"/>
  <c r="E895" i="8"/>
  <c r="F895" i="8"/>
  <c r="G895" i="8"/>
  <c r="H895" i="8"/>
  <c r="I895" i="8"/>
  <c r="J895" i="8"/>
  <c r="D896" i="8"/>
  <c r="E896" i="8"/>
  <c r="F896" i="8"/>
  <c r="G896" i="8"/>
  <c r="H896" i="8"/>
  <c r="I896" i="8"/>
  <c r="J896" i="8"/>
  <c r="D897" i="8"/>
  <c r="E897" i="8"/>
  <c r="F897" i="8"/>
  <c r="G897" i="8"/>
  <c r="H897" i="8"/>
  <c r="I897" i="8"/>
  <c r="J897" i="8"/>
  <c r="D898" i="8"/>
  <c r="E898" i="8"/>
  <c r="F898" i="8"/>
  <c r="G898" i="8"/>
  <c r="H898" i="8"/>
  <c r="I898" i="8"/>
  <c r="J898" i="8"/>
  <c r="D899" i="8"/>
  <c r="E899" i="8"/>
  <c r="F899" i="8"/>
  <c r="G899" i="8"/>
  <c r="H899" i="8"/>
  <c r="I899" i="8"/>
  <c r="J899" i="8"/>
  <c r="D900" i="8"/>
  <c r="E900" i="8"/>
  <c r="F900" i="8"/>
  <c r="G900" i="8"/>
  <c r="H900" i="8"/>
  <c r="I900" i="8"/>
  <c r="J900" i="8"/>
  <c r="D901" i="8"/>
  <c r="E901" i="8"/>
  <c r="F901" i="8"/>
  <c r="G901" i="8"/>
  <c r="H901" i="8"/>
  <c r="I901" i="8"/>
  <c r="J901" i="8"/>
  <c r="D902" i="8"/>
  <c r="E902" i="8"/>
  <c r="F902" i="8"/>
  <c r="G902" i="8"/>
  <c r="H902" i="8"/>
  <c r="I902" i="8"/>
  <c r="J902" i="8"/>
  <c r="D903" i="8"/>
  <c r="E903" i="8"/>
  <c r="F903" i="8"/>
  <c r="G903" i="8"/>
  <c r="H903" i="8"/>
  <c r="I903" i="8"/>
  <c r="J903" i="8"/>
  <c r="D904" i="8"/>
  <c r="E904" i="8"/>
  <c r="F904" i="8"/>
  <c r="G904" i="8"/>
  <c r="H904" i="8"/>
  <c r="I904" i="8"/>
  <c r="J904" i="8"/>
  <c r="D905" i="8"/>
  <c r="E905" i="8"/>
  <c r="F905" i="8"/>
  <c r="G905" i="8"/>
  <c r="H905" i="8"/>
  <c r="I905" i="8"/>
  <c r="J905" i="8"/>
  <c r="D906" i="8"/>
  <c r="E906" i="8"/>
  <c r="F906" i="8"/>
  <c r="G906" i="8"/>
  <c r="H906" i="8"/>
  <c r="I906" i="8"/>
  <c r="J906" i="8"/>
  <c r="D907" i="8"/>
  <c r="E907" i="8"/>
  <c r="F907" i="8"/>
  <c r="G907" i="8"/>
  <c r="H907" i="8"/>
  <c r="I907" i="8"/>
  <c r="J907" i="8"/>
  <c r="D908" i="8"/>
  <c r="E908" i="8"/>
  <c r="F908" i="8"/>
  <c r="G908" i="8"/>
  <c r="H908" i="8"/>
  <c r="I908" i="8"/>
  <c r="J908" i="8"/>
  <c r="D909" i="8"/>
  <c r="E909" i="8"/>
  <c r="F909" i="8"/>
  <c r="G909" i="8"/>
  <c r="H909" i="8"/>
  <c r="I909" i="8"/>
  <c r="J909" i="8"/>
  <c r="D910" i="8"/>
  <c r="E910" i="8"/>
  <c r="F910" i="8"/>
  <c r="G910" i="8"/>
  <c r="H910" i="8"/>
  <c r="I910" i="8"/>
  <c r="J910" i="8"/>
  <c r="D911" i="8"/>
  <c r="E911" i="8"/>
  <c r="F911" i="8"/>
  <c r="G911" i="8"/>
  <c r="H911" i="8"/>
  <c r="I911" i="8"/>
  <c r="J911" i="8"/>
  <c r="D912" i="8"/>
  <c r="E912" i="8"/>
  <c r="F912" i="8"/>
  <c r="G912" i="8"/>
  <c r="H912" i="8"/>
  <c r="I912" i="8"/>
  <c r="J912" i="8"/>
  <c r="D913" i="8"/>
  <c r="E913" i="8"/>
  <c r="F913" i="8"/>
  <c r="G913" i="8"/>
  <c r="H913" i="8"/>
  <c r="I913" i="8"/>
  <c r="J913" i="8"/>
  <c r="D914" i="8"/>
  <c r="E914" i="8"/>
  <c r="F914" i="8"/>
  <c r="G914" i="8"/>
  <c r="H914" i="8"/>
  <c r="I914" i="8"/>
  <c r="J914" i="8"/>
  <c r="D915" i="8"/>
  <c r="E915" i="8"/>
  <c r="F915" i="8"/>
  <c r="G915" i="8"/>
  <c r="H915" i="8"/>
  <c r="I915" i="8"/>
  <c r="J915" i="8"/>
  <c r="D916" i="8"/>
  <c r="E916" i="8"/>
  <c r="F916" i="8"/>
  <c r="G916" i="8"/>
  <c r="H916" i="8"/>
  <c r="I916" i="8"/>
  <c r="J916" i="8"/>
  <c r="D917" i="8"/>
  <c r="E917" i="8"/>
  <c r="F917" i="8"/>
  <c r="G917" i="8"/>
  <c r="H917" i="8"/>
  <c r="I917" i="8"/>
  <c r="J917" i="8"/>
  <c r="D918" i="8"/>
  <c r="E918" i="8"/>
  <c r="F918" i="8"/>
  <c r="G918" i="8"/>
  <c r="H918" i="8"/>
  <c r="I918" i="8"/>
  <c r="J918" i="8"/>
  <c r="D919" i="8"/>
  <c r="E919" i="8"/>
  <c r="F919" i="8"/>
  <c r="G919" i="8"/>
  <c r="H919" i="8"/>
  <c r="I919" i="8"/>
  <c r="J919" i="8"/>
  <c r="D920" i="8"/>
  <c r="E920" i="8"/>
  <c r="F920" i="8"/>
  <c r="G920" i="8"/>
  <c r="H920" i="8"/>
  <c r="I920" i="8"/>
  <c r="J920" i="8"/>
  <c r="D921" i="8"/>
  <c r="E921" i="8"/>
  <c r="F921" i="8"/>
  <c r="G921" i="8"/>
  <c r="H921" i="8"/>
  <c r="I921" i="8"/>
  <c r="J921" i="8"/>
  <c r="D922" i="8"/>
  <c r="E922" i="8"/>
  <c r="F922" i="8"/>
  <c r="G922" i="8"/>
  <c r="H922" i="8"/>
  <c r="I922" i="8"/>
  <c r="J922" i="8"/>
  <c r="D923" i="8"/>
  <c r="E923" i="8"/>
  <c r="F923" i="8"/>
  <c r="G923" i="8"/>
  <c r="H923" i="8"/>
  <c r="I923" i="8"/>
  <c r="J923" i="8"/>
  <c r="D924" i="8"/>
  <c r="E924" i="8"/>
  <c r="F924" i="8"/>
  <c r="G924" i="8"/>
  <c r="H924" i="8"/>
  <c r="I924" i="8"/>
  <c r="J924" i="8"/>
  <c r="D925" i="8"/>
  <c r="E925" i="8"/>
  <c r="F925" i="8"/>
  <c r="G925" i="8"/>
  <c r="H925" i="8"/>
  <c r="I925" i="8"/>
  <c r="J925" i="8"/>
  <c r="D926" i="8"/>
  <c r="E926" i="8"/>
  <c r="F926" i="8"/>
  <c r="G926" i="8"/>
  <c r="H926" i="8"/>
  <c r="I926" i="8"/>
  <c r="J926" i="8"/>
  <c r="D927" i="8"/>
  <c r="E927" i="8"/>
  <c r="F927" i="8"/>
  <c r="G927" i="8"/>
  <c r="H927" i="8"/>
  <c r="I927" i="8"/>
  <c r="J927" i="8"/>
  <c r="D928" i="8"/>
  <c r="E928" i="8"/>
  <c r="F928" i="8"/>
  <c r="G928" i="8"/>
  <c r="H928" i="8"/>
  <c r="I928" i="8"/>
  <c r="J928" i="8"/>
  <c r="D929" i="8"/>
  <c r="E929" i="8"/>
  <c r="F929" i="8"/>
  <c r="G929" i="8"/>
  <c r="H929" i="8"/>
  <c r="I929" i="8"/>
  <c r="J929" i="8"/>
  <c r="D930" i="8"/>
  <c r="E930" i="8"/>
  <c r="F930" i="8"/>
  <c r="G930" i="8"/>
  <c r="H930" i="8"/>
  <c r="I930" i="8"/>
  <c r="J930" i="8"/>
  <c r="D931" i="8"/>
  <c r="E931" i="8"/>
  <c r="F931" i="8"/>
  <c r="G931" i="8"/>
  <c r="H931" i="8"/>
  <c r="I931" i="8"/>
  <c r="J931" i="8"/>
  <c r="D932" i="8"/>
  <c r="E932" i="8"/>
  <c r="F932" i="8"/>
  <c r="G932" i="8"/>
  <c r="H932" i="8"/>
  <c r="I932" i="8"/>
  <c r="J932" i="8"/>
  <c r="D933" i="8"/>
  <c r="E933" i="8"/>
  <c r="F933" i="8"/>
  <c r="G933" i="8"/>
  <c r="H933" i="8"/>
  <c r="I933" i="8"/>
  <c r="J933" i="8"/>
  <c r="D934" i="8"/>
  <c r="E934" i="8"/>
  <c r="F934" i="8"/>
  <c r="G934" i="8"/>
  <c r="H934" i="8"/>
  <c r="I934" i="8"/>
  <c r="J934" i="8"/>
  <c r="D935" i="8"/>
  <c r="E935" i="8"/>
  <c r="F935" i="8"/>
  <c r="G935" i="8"/>
  <c r="H935" i="8"/>
  <c r="I935" i="8"/>
  <c r="J935" i="8"/>
  <c r="D936" i="8"/>
  <c r="E936" i="8"/>
  <c r="F936" i="8"/>
  <c r="G936" i="8"/>
  <c r="H936" i="8"/>
  <c r="I936" i="8"/>
  <c r="J936" i="8"/>
  <c r="D937" i="8"/>
  <c r="E937" i="8"/>
  <c r="F937" i="8"/>
  <c r="G937" i="8"/>
  <c r="H937" i="8"/>
  <c r="I937" i="8"/>
  <c r="J937" i="8"/>
  <c r="D938" i="8"/>
  <c r="E938" i="8"/>
  <c r="F938" i="8"/>
  <c r="G938" i="8"/>
  <c r="H938" i="8"/>
  <c r="I938" i="8"/>
  <c r="J938" i="8"/>
  <c r="D939" i="8"/>
  <c r="E939" i="8"/>
  <c r="F939" i="8"/>
  <c r="G939" i="8"/>
  <c r="H939" i="8"/>
  <c r="I939" i="8"/>
  <c r="J939" i="8"/>
  <c r="D940" i="8"/>
  <c r="E940" i="8"/>
  <c r="F940" i="8"/>
  <c r="G940" i="8"/>
  <c r="H940" i="8"/>
  <c r="I940" i="8"/>
  <c r="J940" i="8"/>
  <c r="D941" i="8"/>
  <c r="E941" i="8"/>
  <c r="F941" i="8"/>
  <c r="G941" i="8"/>
  <c r="H941" i="8"/>
  <c r="I941" i="8"/>
  <c r="J941" i="8"/>
  <c r="D942" i="8"/>
  <c r="E942" i="8"/>
  <c r="F942" i="8"/>
  <c r="G942" i="8"/>
  <c r="H942" i="8"/>
  <c r="I942" i="8"/>
  <c r="J942" i="8"/>
  <c r="D943" i="8"/>
  <c r="E943" i="8"/>
  <c r="F943" i="8"/>
  <c r="G943" i="8"/>
  <c r="H943" i="8"/>
  <c r="I943" i="8"/>
  <c r="J943" i="8"/>
  <c r="D944" i="8"/>
  <c r="E944" i="8"/>
  <c r="F944" i="8"/>
  <c r="G944" i="8"/>
  <c r="H944" i="8"/>
  <c r="I944" i="8"/>
  <c r="J944" i="8"/>
  <c r="D945" i="8"/>
  <c r="E945" i="8"/>
  <c r="F945" i="8"/>
  <c r="G945" i="8"/>
  <c r="H945" i="8"/>
  <c r="I945" i="8"/>
  <c r="J945" i="8"/>
  <c r="D946" i="8"/>
  <c r="E946" i="8"/>
  <c r="F946" i="8"/>
  <c r="G946" i="8"/>
  <c r="H946" i="8"/>
  <c r="I946" i="8"/>
  <c r="J946" i="8"/>
  <c r="D947" i="8"/>
  <c r="E947" i="8"/>
  <c r="F947" i="8"/>
  <c r="G947" i="8"/>
  <c r="H947" i="8"/>
  <c r="I947" i="8"/>
  <c r="J947" i="8"/>
  <c r="D948" i="8"/>
  <c r="E948" i="8"/>
  <c r="F948" i="8"/>
  <c r="G948" i="8"/>
  <c r="H948" i="8"/>
  <c r="I948" i="8"/>
  <c r="J948" i="8"/>
  <c r="D949" i="8"/>
  <c r="E949" i="8"/>
  <c r="F949" i="8"/>
  <c r="G949" i="8"/>
  <c r="H949" i="8"/>
  <c r="I949" i="8"/>
  <c r="J949" i="8"/>
  <c r="D950" i="8"/>
  <c r="E950" i="8"/>
  <c r="F950" i="8"/>
  <c r="G950" i="8"/>
  <c r="H950" i="8"/>
  <c r="I950" i="8"/>
  <c r="J950" i="8"/>
  <c r="D951" i="8"/>
  <c r="E951" i="8"/>
  <c r="F951" i="8"/>
  <c r="G951" i="8"/>
  <c r="H951" i="8"/>
  <c r="I951" i="8"/>
  <c r="J951" i="8"/>
  <c r="D952" i="8"/>
  <c r="E952" i="8"/>
  <c r="F952" i="8"/>
  <c r="G952" i="8"/>
  <c r="H952" i="8"/>
  <c r="I952" i="8"/>
  <c r="J952" i="8"/>
  <c r="D953" i="8"/>
  <c r="E953" i="8"/>
  <c r="F953" i="8"/>
  <c r="G953" i="8"/>
  <c r="H953" i="8"/>
  <c r="I953" i="8"/>
  <c r="J953" i="8"/>
  <c r="D954" i="8"/>
  <c r="E954" i="8"/>
  <c r="F954" i="8"/>
  <c r="G954" i="8"/>
  <c r="H954" i="8"/>
  <c r="I954" i="8"/>
  <c r="J954" i="8"/>
  <c r="D955" i="8"/>
  <c r="E955" i="8"/>
  <c r="F955" i="8"/>
  <c r="G955" i="8"/>
  <c r="H955" i="8"/>
  <c r="I955" i="8"/>
  <c r="J955" i="8"/>
  <c r="D956" i="8"/>
  <c r="E956" i="8"/>
  <c r="F956" i="8"/>
  <c r="G956" i="8"/>
  <c r="H956" i="8"/>
  <c r="I956" i="8"/>
  <c r="J956" i="8"/>
  <c r="D957" i="8"/>
  <c r="E957" i="8"/>
  <c r="F957" i="8"/>
  <c r="G957" i="8"/>
  <c r="H957" i="8"/>
  <c r="I957" i="8"/>
  <c r="J957" i="8"/>
  <c r="D958" i="8"/>
  <c r="E958" i="8"/>
  <c r="F958" i="8"/>
  <c r="G958" i="8"/>
  <c r="H958" i="8"/>
  <c r="I958" i="8"/>
  <c r="J958" i="8"/>
  <c r="D959" i="8"/>
  <c r="E959" i="8"/>
  <c r="F959" i="8"/>
  <c r="G959" i="8"/>
  <c r="H959" i="8"/>
  <c r="I959" i="8"/>
  <c r="J959" i="8"/>
  <c r="D960" i="8"/>
  <c r="E960" i="8"/>
  <c r="F960" i="8"/>
  <c r="G960" i="8"/>
  <c r="H960" i="8"/>
  <c r="I960" i="8"/>
  <c r="J960" i="8"/>
  <c r="D961" i="8"/>
  <c r="E961" i="8"/>
  <c r="F961" i="8"/>
  <c r="G961" i="8"/>
  <c r="H961" i="8"/>
  <c r="I961" i="8"/>
  <c r="J961" i="8"/>
  <c r="D962" i="8"/>
  <c r="E962" i="8"/>
  <c r="F962" i="8"/>
  <c r="G962" i="8"/>
  <c r="H962" i="8"/>
  <c r="I962" i="8"/>
  <c r="J962" i="8"/>
  <c r="D963" i="8"/>
  <c r="E963" i="8"/>
  <c r="F963" i="8"/>
  <c r="G963" i="8"/>
  <c r="H963" i="8"/>
  <c r="I963" i="8"/>
  <c r="J963" i="8"/>
  <c r="D964" i="8"/>
  <c r="E964" i="8"/>
  <c r="F964" i="8"/>
  <c r="G964" i="8"/>
  <c r="H964" i="8"/>
  <c r="I964" i="8"/>
  <c r="J964" i="8"/>
  <c r="D965" i="8"/>
  <c r="E965" i="8"/>
  <c r="F965" i="8"/>
  <c r="G965" i="8"/>
  <c r="H965" i="8"/>
  <c r="I965" i="8"/>
  <c r="J965" i="8"/>
  <c r="D966" i="8"/>
  <c r="E966" i="8"/>
  <c r="F966" i="8"/>
  <c r="G966" i="8"/>
  <c r="H966" i="8"/>
  <c r="I966" i="8"/>
  <c r="J966" i="8"/>
  <c r="D967" i="8"/>
  <c r="E967" i="8"/>
  <c r="F967" i="8"/>
  <c r="G967" i="8"/>
  <c r="H967" i="8"/>
  <c r="I967" i="8"/>
  <c r="J967" i="8"/>
  <c r="D968" i="8"/>
  <c r="E968" i="8"/>
  <c r="F968" i="8"/>
  <c r="G968" i="8"/>
  <c r="H968" i="8"/>
  <c r="I968" i="8"/>
  <c r="J968" i="8"/>
  <c r="D969" i="8"/>
  <c r="E969" i="8"/>
  <c r="F969" i="8"/>
  <c r="G969" i="8"/>
  <c r="H969" i="8"/>
  <c r="I969" i="8"/>
  <c r="J969" i="8"/>
  <c r="D970" i="8"/>
  <c r="E970" i="8"/>
  <c r="F970" i="8"/>
  <c r="G970" i="8"/>
  <c r="H970" i="8"/>
  <c r="I970" i="8"/>
  <c r="J970" i="8"/>
  <c r="D971" i="8"/>
  <c r="E971" i="8"/>
  <c r="F971" i="8"/>
  <c r="G971" i="8"/>
  <c r="H971" i="8"/>
  <c r="I971" i="8"/>
  <c r="J971" i="8"/>
  <c r="D972" i="8"/>
  <c r="E972" i="8"/>
  <c r="F972" i="8"/>
  <c r="G972" i="8"/>
  <c r="H972" i="8"/>
  <c r="I972" i="8"/>
  <c r="J972" i="8"/>
  <c r="D973" i="8"/>
  <c r="E973" i="8"/>
  <c r="F973" i="8"/>
  <c r="G973" i="8"/>
  <c r="H973" i="8"/>
  <c r="I973" i="8"/>
  <c r="J973" i="8"/>
  <c r="D974" i="8"/>
  <c r="E974" i="8"/>
  <c r="F974" i="8"/>
  <c r="G974" i="8"/>
  <c r="H974" i="8"/>
  <c r="I974" i="8"/>
  <c r="J974" i="8"/>
  <c r="D975" i="8"/>
  <c r="E975" i="8"/>
  <c r="F975" i="8"/>
  <c r="G975" i="8"/>
  <c r="H975" i="8"/>
  <c r="I975" i="8"/>
  <c r="J975" i="8"/>
  <c r="D976" i="8"/>
  <c r="E976" i="8"/>
  <c r="F976" i="8"/>
  <c r="G976" i="8"/>
  <c r="H976" i="8"/>
  <c r="I976" i="8"/>
  <c r="J976" i="8"/>
  <c r="D977" i="8"/>
  <c r="E977" i="8"/>
  <c r="F977" i="8"/>
  <c r="G977" i="8"/>
  <c r="H977" i="8"/>
  <c r="I977" i="8"/>
  <c r="J977" i="8"/>
  <c r="D978" i="8"/>
  <c r="E978" i="8"/>
  <c r="F978" i="8"/>
  <c r="G978" i="8"/>
  <c r="H978" i="8"/>
  <c r="I978" i="8"/>
  <c r="J978" i="8"/>
  <c r="D979" i="8"/>
  <c r="E979" i="8"/>
  <c r="F979" i="8"/>
  <c r="G979" i="8"/>
  <c r="H979" i="8"/>
  <c r="I979" i="8"/>
  <c r="J979" i="8"/>
  <c r="D980" i="8"/>
  <c r="E980" i="8"/>
  <c r="F980" i="8"/>
  <c r="G980" i="8"/>
  <c r="H980" i="8"/>
  <c r="I980" i="8"/>
  <c r="J980" i="8"/>
  <c r="D981" i="8"/>
  <c r="E981" i="8"/>
  <c r="F981" i="8"/>
  <c r="G981" i="8"/>
  <c r="H981" i="8"/>
  <c r="I981" i="8"/>
  <c r="J981" i="8"/>
  <c r="D982" i="8"/>
  <c r="E982" i="8"/>
  <c r="F982" i="8"/>
  <c r="G982" i="8"/>
  <c r="H982" i="8"/>
  <c r="I982" i="8"/>
  <c r="J982" i="8"/>
  <c r="D983" i="8"/>
  <c r="E983" i="8"/>
  <c r="F983" i="8"/>
  <c r="G983" i="8"/>
  <c r="H983" i="8"/>
  <c r="I983" i="8"/>
  <c r="J983" i="8"/>
  <c r="D984" i="8"/>
  <c r="E984" i="8"/>
  <c r="F984" i="8"/>
  <c r="G984" i="8"/>
  <c r="H984" i="8"/>
  <c r="I984" i="8"/>
  <c r="J984" i="8"/>
  <c r="D985" i="8"/>
  <c r="E985" i="8"/>
  <c r="F985" i="8"/>
  <c r="G985" i="8"/>
  <c r="H985" i="8"/>
  <c r="I985" i="8"/>
  <c r="J985" i="8"/>
  <c r="D986" i="8"/>
  <c r="E986" i="8"/>
  <c r="F986" i="8"/>
  <c r="G986" i="8"/>
  <c r="H986" i="8"/>
  <c r="I986" i="8"/>
  <c r="J986" i="8"/>
  <c r="D987" i="8"/>
  <c r="E987" i="8"/>
  <c r="F987" i="8"/>
  <c r="G987" i="8"/>
  <c r="H987" i="8"/>
  <c r="I987" i="8"/>
  <c r="J987" i="8"/>
  <c r="D988" i="8"/>
  <c r="E988" i="8"/>
  <c r="F988" i="8"/>
  <c r="G988" i="8"/>
  <c r="H988" i="8"/>
  <c r="I988" i="8"/>
  <c r="J988" i="8"/>
  <c r="D989" i="8"/>
  <c r="E989" i="8"/>
  <c r="F989" i="8"/>
  <c r="G989" i="8"/>
  <c r="H989" i="8"/>
  <c r="I989" i="8"/>
  <c r="J989" i="8"/>
  <c r="D990" i="8"/>
  <c r="E990" i="8"/>
  <c r="F990" i="8"/>
  <c r="G990" i="8"/>
  <c r="H990" i="8"/>
  <c r="I990" i="8"/>
  <c r="J990" i="8"/>
  <c r="D991" i="8"/>
  <c r="E991" i="8"/>
  <c r="F991" i="8"/>
  <c r="G991" i="8"/>
  <c r="H991" i="8"/>
  <c r="I991" i="8"/>
  <c r="J991" i="8"/>
  <c r="D992" i="8"/>
  <c r="E992" i="8"/>
  <c r="F992" i="8"/>
  <c r="G992" i="8"/>
  <c r="H992" i="8"/>
  <c r="I992" i="8"/>
  <c r="J992" i="8"/>
  <c r="D993" i="8"/>
  <c r="E993" i="8"/>
  <c r="F993" i="8"/>
  <c r="G993" i="8"/>
  <c r="H993" i="8"/>
  <c r="I993" i="8"/>
  <c r="J993" i="8"/>
  <c r="D994" i="8"/>
  <c r="E994" i="8"/>
  <c r="F994" i="8"/>
  <c r="G994" i="8"/>
  <c r="H994" i="8"/>
  <c r="I994" i="8"/>
  <c r="J994" i="8"/>
  <c r="D995" i="8"/>
  <c r="E995" i="8"/>
  <c r="F995" i="8"/>
  <c r="G995" i="8"/>
  <c r="H995" i="8"/>
  <c r="I995" i="8"/>
  <c r="J995" i="8"/>
  <c r="D996" i="8"/>
  <c r="E996" i="8"/>
  <c r="F996" i="8"/>
  <c r="G996" i="8"/>
  <c r="H996" i="8"/>
  <c r="I996" i="8"/>
  <c r="J996" i="8"/>
  <c r="D997" i="8"/>
  <c r="E997" i="8"/>
  <c r="F997" i="8"/>
  <c r="G997" i="8"/>
  <c r="H997" i="8"/>
  <c r="I997" i="8"/>
  <c r="J997" i="8"/>
  <c r="D998" i="8"/>
  <c r="E998" i="8"/>
  <c r="F998" i="8"/>
  <c r="G998" i="8"/>
  <c r="H998" i="8"/>
  <c r="I998" i="8"/>
  <c r="J998" i="8"/>
  <c r="D999" i="8"/>
  <c r="E999" i="8"/>
  <c r="F999" i="8"/>
  <c r="G999" i="8"/>
  <c r="H999" i="8"/>
  <c r="I999" i="8"/>
  <c r="J999" i="8"/>
  <c r="D1000" i="8"/>
  <c r="E1000" i="8"/>
  <c r="F1000" i="8"/>
  <c r="G1000" i="8"/>
  <c r="H1000" i="8"/>
  <c r="I1000" i="8"/>
  <c r="J1000" i="8"/>
  <c r="D1001" i="8"/>
  <c r="E1001" i="8"/>
  <c r="F1001" i="8"/>
  <c r="G1001" i="8"/>
  <c r="H1001" i="8"/>
  <c r="I1001" i="8"/>
  <c r="J1001" i="8"/>
  <c r="D1002" i="8"/>
  <c r="E1002" i="8"/>
  <c r="F1002" i="8"/>
  <c r="G1002" i="8"/>
  <c r="H1002" i="8"/>
  <c r="I1002" i="8"/>
  <c r="J1002" i="8"/>
  <c r="D1003" i="8"/>
  <c r="E1003" i="8"/>
  <c r="F1003" i="8"/>
  <c r="G1003" i="8"/>
  <c r="H1003" i="8"/>
  <c r="I1003" i="8"/>
  <c r="J1003" i="8"/>
  <c r="D1004" i="8"/>
  <c r="E1004" i="8"/>
  <c r="F1004" i="8"/>
  <c r="G1004" i="8"/>
  <c r="H1004" i="8"/>
  <c r="I1004" i="8"/>
  <c r="J1004" i="8"/>
  <c r="D1005" i="8"/>
  <c r="E1005" i="8"/>
  <c r="F1005" i="8"/>
  <c r="G1005" i="8"/>
  <c r="H1005" i="8"/>
  <c r="I1005" i="8"/>
  <c r="J1005" i="8"/>
  <c r="D1006" i="8"/>
  <c r="E1006" i="8"/>
  <c r="F1006" i="8"/>
  <c r="G1006" i="8"/>
  <c r="H1006" i="8"/>
  <c r="I1006" i="8"/>
  <c r="J1006" i="8"/>
  <c r="D1007" i="8"/>
  <c r="E1007" i="8"/>
  <c r="F1007" i="8"/>
  <c r="G1007" i="8"/>
  <c r="H1007" i="8"/>
  <c r="I1007" i="8"/>
  <c r="J1007" i="8"/>
  <c r="D1008" i="8"/>
  <c r="E1008" i="8"/>
  <c r="F1008" i="8"/>
  <c r="G1008" i="8"/>
  <c r="H1008" i="8"/>
  <c r="I1008" i="8"/>
  <c r="J1008" i="8"/>
  <c r="D1009" i="8"/>
  <c r="E1009" i="8"/>
  <c r="F1009" i="8"/>
  <c r="G1009" i="8"/>
  <c r="H1009" i="8"/>
  <c r="I1009" i="8"/>
  <c r="J1009" i="8"/>
  <c r="D1010" i="8"/>
  <c r="E1010" i="8"/>
  <c r="F1010" i="8"/>
  <c r="G1010" i="8"/>
  <c r="H1010" i="8"/>
  <c r="I1010" i="8"/>
  <c r="J1010" i="8"/>
  <c r="D1011" i="8"/>
  <c r="E1011" i="8"/>
  <c r="F1011" i="8"/>
  <c r="G1011" i="8"/>
  <c r="H1011" i="8"/>
  <c r="I1011" i="8"/>
  <c r="J1011" i="8"/>
  <c r="D1012" i="8"/>
  <c r="E1012" i="8"/>
  <c r="F1012" i="8"/>
  <c r="G1012" i="8"/>
  <c r="H1012" i="8"/>
  <c r="I1012" i="8"/>
  <c r="J1012" i="8"/>
  <c r="D1013" i="8"/>
  <c r="E1013" i="8"/>
  <c r="F1013" i="8"/>
  <c r="G1013" i="8"/>
  <c r="H1013" i="8"/>
  <c r="I1013" i="8"/>
  <c r="J1013" i="8"/>
  <c r="D1014" i="8"/>
  <c r="E1014" i="8"/>
  <c r="F1014" i="8"/>
  <c r="G1014" i="8"/>
  <c r="H1014" i="8"/>
  <c r="I1014" i="8"/>
  <c r="J1014" i="8"/>
  <c r="D1015" i="8"/>
  <c r="E1015" i="8"/>
  <c r="F1015" i="8"/>
  <c r="G1015" i="8"/>
  <c r="H1015" i="8"/>
  <c r="I1015" i="8"/>
  <c r="J1015" i="8"/>
  <c r="D1016" i="8"/>
  <c r="E1016" i="8"/>
  <c r="F1016" i="8"/>
  <c r="G1016" i="8"/>
  <c r="H1016" i="8"/>
  <c r="I1016" i="8"/>
  <c r="J1016" i="8"/>
  <c r="D1017" i="8"/>
  <c r="E1017" i="8"/>
  <c r="F1017" i="8"/>
  <c r="G1017" i="8"/>
  <c r="H1017" i="8"/>
  <c r="I1017" i="8"/>
  <c r="J1017" i="8"/>
  <c r="D1018" i="8"/>
  <c r="E1018" i="8"/>
  <c r="F1018" i="8"/>
  <c r="G1018" i="8"/>
  <c r="H1018" i="8"/>
  <c r="I1018" i="8"/>
  <c r="J1018" i="8"/>
  <c r="D1019" i="8"/>
  <c r="E1019" i="8"/>
  <c r="F1019" i="8"/>
  <c r="G1019" i="8"/>
  <c r="H1019" i="8"/>
  <c r="I1019" i="8"/>
  <c r="J1019" i="8"/>
  <c r="D1020" i="8"/>
  <c r="E1020" i="8"/>
  <c r="F1020" i="8"/>
  <c r="G1020" i="8"/>
  <c r="H1020" i="8"/>
  <c r="I1020" i="8"/>
  <c r="J1020" i="8"/>
  <c r="D1021" i="8"/>
  <c r="E1021" i="8"/>
  <c r="F1021" i="8"/>
  <c r="G1021" i="8"/>
  <c r="H1021" i="8"/>
  <c r="I1021" i="8"/>
  <c r="J1021" i="8"/>
  <c r="D1022" i="8"/>
  <c r="E1022" i="8"/>
  <c r="F1022" i="8"/>
  <c r="G1022" i="8"/>
  <c r="H1022" i="8"/>
  <c r="I1022" i="8"/>
  <c r="J1022" i="8"/>
  <c r="D1023" i="8"/>
  <c r="E1023" i="8"/>
  <c r="F1023" i="8"/>
  <c r="G1023" i="8"/>
  <c r="H1023" i="8"/>
  <c r="I1023" i="8"/>
  <c r="J1023" i="8"/>
  <c r="D1024" i="8"/>
  <c r="E1024" i="8"/>
  <c r="F1024" i="8"/>
  <c r="G1024" i="8"/>
  <c r="H1024" i="8"/>
  <c r="I1024" i="8"/>
  <c r="J1024" i="8"/>
  <c r="D1025" i="8"/>
  <c r="E1025" i="8"/>
  <c r="F1025" i="8"/>
  <c r="G1025" i="8"/>
  <c r="H1025" i="8"/>
  <c r="I1025" i="8"/>
  <c r="J1025" i="8"/>
  <c r="D1026" i="8"/>
  <c r="E1026" i="8"/>
  <c r="F1026" i="8"/>
  <c r="G1026" i="8"/>
  <c r="H1026" i="8"/>
  <c r="I1026" i="8"/>
  <c r="J1026" i="8"/>
  <c r="D1027" i="8"/>
  <c r="E1027" i="8"/>
  <c r="F1027" i="8"/>
  <c r="G1027" i="8"/>
  <c r="H1027" i="8"/>
  <c r="I1027" i="8"/>
  <c r="J1027" i="8"/>
  <c r="D1028" i="8"/>
  <c r="E1028" i="8"/>
  <c r="F1028" i="8"/>
  <c r="G1028" i="8"/>
  <c r="H1028" i="8"/>
  <c r="I1028" i="8"/>
  <c r="J1028" i="8"/>
  <c r="D1029" i="8"/>
  <c r="E1029" i="8"/>
  <c r="F1029" i="8"/>
  <c r="G1029" i="8"/>
  <c r="H1029" i="8"/>
  <c r="I1029" i="8"/>
  <c r="J1029" i="8"/>
  <c r="D1030" i="8"/>
  <c r="E1030" i="8"/>
  <c r="F1030" i="8"/>
  <c r="G1030" i="8"/>
  <c r="H1030" i="8"/>
  <c r="I1030" i="8"/>
  <c r="J1030" i="8"/>
  <c r="D1031" i="8"/>
  <c r="E1031" i="8"/>
  <c r="F1031" i="8"/>
  <c r="G1031" i="8"/>
  <c r="H1031" i="8"/>
  <c r="I1031" i="8"/>
  <c r="J1031" i="8"/>
  <c r="D1032" i="8"/>
  <c r="E1032" i="8"/>
  <c r="F1032" i="8"/>
  <c r="G1032" i="8"/>
  <c r="H1032" i="8"/>
  <c r="I1032" i="8"/>
  <c r="J1032" i="8"/>
  <c r="D1033" i="8"/>
  <c r="E1033" i="8"/>
  <c r="F1033" i="8"/>
  <c r="G1033" i="8"/>
  <c r="H1033" i="8"/>
  <c r="I1033" i="8"/>
  <c r="J1033" i="8"/>
  <c r="D1034" i="8"/>
  <c r="E1034" i="8"/>
  <c r="F1034" i="8"/>
  <c r="G1034" i="8"/>
  <c r="H1034" i="8"/>
  <c r="I1034" i="8"/>
  <c r="J1034" i="8"/>
  <c r="D1035" i="8"/>
  <c r="E1035" i="8"/>
  <c r="F1035" i="8"/>
  <c r="G1035" i="8"/>
  <c r="H1035" i="8"/>
  <c r="I1035" i="8"/>
  <c r="J1035" i="8"/>
  <c r="D1036" i="8"/>
  <c r="E1036" i="8"/>
  <c r="F1036" i="8"/>
  <c r="G1036" i="8"/>
  <c r="H1036" i="8"/>
  <c r="I1036" i="8"/>
  <c r="J1036" i="8"/>
  <c r="D1037" i="8"/>
  <c r="E1037" i="8"/>
  <c r="F1037" i="8"/>
  <c r="G1037" i="8"/>
  <c r="H1037" i="8"/>
  <c r="I1037" i="8"/>
  <c r="J1037" i="8"/>
  <c r="D1038" i="8"/>
  <c r="E1038" i="8"/>
  <c r="F1038" i="8"/>
  <c r="G1038" i="8"/>
  <c r="H1038" i="8"/>
  <c r="I1038" i="8"/>
  <c r="J1038" i="8"/>
  <c r="D1039" i="8"/>
  <c r="E1039" i="8"/>
  <c r="F1039" i="8"/>
  <c r="G1039" i="8"/>
  <c r="H1039" i="8"/>
  <c r="I1039" i="8"/>
  <c r="J1039" i="8"/>
  <c r="D1040" i="8"/>
  <c r="E1040" i="8"/>
  <c r="F1040" i="8"/>
  <c r="G1040" i="8"/>
  <c r="H1040" i="8"/>
  <c r="I1040" i="8"/>
  <c r="J1040" i="8"/>
  <c r="D1041" i="8"/>
  <c r="E1041" i="8"/>
  <c r="F1041" i="8"/>
  <c r="G1041" i="8"/>
  <c r="H1041" i="8"/>
  <c r="I1041" i="8"/>
  <c r="J1041" i="8"/>
  <c r="D1042" i="8"/>
  <c r="E1042" i="8"/>
  <c r="F1042" i="8"/>
  <c r="G1042" i="8"/>
  <c r="H1042" i="8"/>
  <c r="I1042" i="8"/>
  <c r="J1042" i="8"/>
  <c r="D1043" i="8"/>
  <c r="E1043" i="8"/>
  <c r="F1043" i="8"/>
  <c r="G1043" i="8"/>
  <c r="H1043" i="8"/>
  <c r="I1043" i="8"/>
  <c r="J1043" i="8"/>
  <c r="D1044" i="8"/>
  <c r="E1044" i="8"/>
  <c r="F1044" i="8"/>
  <c r="G1044" i="8"/>
  <c r="H1044" i="8"/>
  <c r="I1044" i="8"/>
  <c r="J1044" i="8"/>
  <c r="D1045" i="8"/>
  <c r="E1045" i="8"/>
  <c r="F1045" i="8"/>
  <c r="G1045" i="8"/>
  <c r="H1045" i="8"/>
  <c r="I1045" i="8"/>
  <c r="J1045" i="8"/>
  <c r="D1046" i="8"/>
  <c r="E1046" i="8"/>
  <c r="F1046" i="8"/>
  <c r="G1046" i="8"/>
  <c r="H1046" i="8"/>
  <c r="I1046" i="8"/>
  <c r="J1046" i="8"/>
  <c r="D1047" i="8"/>
  <c r="E1047" i="8"/>
  <c r="F1047" i="8"/>
  <c r="G1047" i="8"/>
  <c r="H1047" i="8"/>
  <c r="I1047" i="8"/>
  <c r="J1047" i="8"/>
  <c r="D1048" i="8"/>
  <c r="E1048" i="8"/>
  <c r="F1048" i="8"/>
  <c r="G1048" i="8"/>
  <c r="H1048" i="8"/>
  <c r="I1048" i="8"/>
  <c r="J1048" i="8"/>
  <c r="D1049" i="8"/>
  <c r="E1049" i="8"/>
  <c r="F1049" i="8"/>
  <c r="G1049" i="8"/>
  <c r="H1049" i="8"/>
  <c r="I1049" i="8"/>
  <c r="J1049" i="8"/>
  <c r="D1050" i="8"/>
  <c r="E1050" i="8"/>
  <c r="F1050" i="8"/>
  <c r="G1050" i="8"/>
  <c r="H1050" i="8"/>
  <c r="I1050" i="8"/>
  <c r="J1050" i="8"/>
  <c r="D1051" i="8"/>
  <c r="E1051" i="8"/>
  <c r="F1051" i="8"/>
  <c r="G1051" i="8"/>
  <c r="H1051" i="8"/>
  <c r="I1051" i="8"/>
  <c r="J1051" i="8"/>
  <c r="D1052" i="8"/>
  <c r="E1052" i="8"/>
  <c r="F1052" i="8"/>
  <c r="G1052" i="8"/>
  <c r="H1052" i="8"/>
  <c r="I1052" i="8"/>
  <c r="J1052" i="8"/>
  <c r="D1053" i="8"/>
  <c r="E1053" i="8"/>
  <c r="F1053" i="8"/>
  <c r="G1053" i="8"/>
  <c r="H1053" i="8"/>
  <c r="I1053" i="8"/>
  <c r="J1053" i="8"/>
  <c r="D1054" i="8"/>
  <c r="E1054" i="8"/>
  <c r="F1054" i="8"/>
  <c r="G1054" i="8"/>
  <c r="H1054" i="8"/>
  <c r="I1054" i="8"/>
  <c r="J1054" i="8"/>
  <c r="D1055" i="8"/>
  <c r="E1055" i="8"/>
  <c r="F1055" i="8"/>
  <c r="G1055" i="8"/>
  <c r="H1055" i="8"/>
  <c r="I1055" i="8"/>
  <c r="J1055" i="8"/>
  <c r="D1056" i="8"/>
  <c r="E1056" i="8"/>
  <c r="F1056" i="8"/>
  <c r="G1056" i="8"/>
  <c r="H1056" i="8"/>
  <c r="I1056" i="8"/>
  <c r="J1056" i="8"/>
  <c r="D1057" i="8"/>
  <c r="E1057" i="8"/>
  <c r="F1057" i="8"/>
  <c r="G1057" i="8"/>
  <c r="H1057" i="8"/>
  <c r="I1057" i="8"/>
  <c r="J1057" i="8"/>
  <c r="D1058" i="8"/>
  <c r="E1058" i="8"/>
  <c r="F1058" i="8"/>
  <c r="G1058" i="8"/>
  <c r="H1058" i="8"/>
  <c r="I1058" i="8"/>
  <c r="J1058" i="8"/>
  <c r="D1059" i="8"/>
  <c r="E1059" i="8"/>
  <c r="F1059" i="8"/>
  <c r="G1059" i="8"/>
  <c r="H1059" i="8"/>
  <c r="I1059" i="8"/>
  <c r="J1059" i="8"/>
  <c r="D1060" i="8"/>
  <c r="E1060" i="8"/>
  <c r="F1060" i="8"/>
  <c r="G1060" i="8"/>
  <c r="H1060" i="8"/>
  <c r="I1060" i="8"/>
  <c r="J1060" i="8"/>
  <c r="D1061" i="8"/>
  <c r="E1061" i="8"/>
  <c r="F1061" i="8"/>
  <c r="G1061" i="8"/>
  <c r="H1061" i="8"/>
  <c r="I1061" i="8"/>
  <c r="J1061" i="8"/>
  <c r="D1062" i="8"/>
  <c r="E1062" i="8"/>
  <c r="F1062" i="8"/>
  <c r="G1062" i="8"/>
  <c r="H1062" i="8"/>
  <c r="I1062" i="8"/>
  <c r="J1062" i="8"/>
  <c r="D1063" i="8"/>
  <c r="E1063" i="8"/>
  <c r="F1063" i="8"/>
  <c r="G1063" i="8"/>
  <c r="H1063" i="8"/>
  <c r="I1063" i="8"/>
  <c r="J1063" i="8"/>
  <c r="D1064" i="8"/>
  <c r="E1064" i="8"/>
  <c r="F1064" i="8"/>
  <c r="G1064" i="8"/>
  <c r="H1064" i="8"/>
  <c r="I1064" i="8"/>
  <c r="J1064" i="8"/>
  <c r="D1065" i="8"/>
  <c r="E1065" i="8"/>
  <c r="F1065" i="8"/>
  <c r="G1065" i="8"/>
  <c r="H1065" i="8"/>
  <c r="I1065" i="8"/>
  <c r="J1065" i="8"/>
  <c r="D1066" i="8"/>
  <c r="E1066" i="8"/>
  <c r="F1066" i="8"/>
  <c r="G1066" i="8"/>
  <c r="H1066" i="8"/>
  <c r="I1066" i="8"/>
  <c r="J1066" i="8"/>
  <c r="D1067" i="8"/>
  <c r="E1067" i="8"/>
  <c r="F1067" i="8"/>
  <c r="G1067" i="8"/>
  <c r="H1067" i="8"/>
  <c r="I1067" i="8"/>
  <c r="J1067" i="8"/>
  <c r="D1068" i="8"/>
  <c r="E1068" i="8"/>
  <c r="F1068" i="8"/>
  <c r="G1068" i="8"/>
  <c r="H1068" i="8"/>
  <c r="I1068" i="8"/>
  <c r="J1068" i="8"/>
  <c r="D1069" i="8"/>
  <c r="E1069" i="8"/>
  <c r="F1069" i="8"/>
  <c r="G1069" i="8"/>
  <c r="H1069" i="8"/>
  <c r="I1069" i="8"/>
  <c r="J1069" i="8"/>
  <c r="D1070" i="8"/>
  <c r="E1070" i="8"/>
  <c r="F1070" i="8"/>
  <c r="G1070" i="8"/>
  <c r="H1070" i="8"/>
  <c r="I1070" i="8"/>
  <c r="J1070" i="8"/>
  <c r="D1071" i="8"/>
  <c r="E1071" i="8"/>
  <c r="F1071" i="8"/>
  <c r="G1071" i="8"/>
  <c r="H1071" i="8"/>
  <c r="I1071" i="8"/>
  <c r="J1071" i="8"/>
  <c r="D1072" i="8"/>
  <c r="E1072" i="8"/>
  <c r="F1072" i="8"/>
  <c r="G1072" i="8"/>
  <c r="H1072" i="8"/>
  <c r="I1072" i="8"/>
  <c r="J1072" i="8"/>
  <c r="D1073" i="8"/>
  <c r="E1073" i="8"/>
  <c r="F1073" i="8"/>
  <c r="G1073" i="8"/>
  <c r="H1073" i="8"/>
  <c r="I1073" i="8"/>
  <c r="J1073" i="8"/>
  <c r="D1074" i="8"/>
  <c r="E1074" i="8"/>
  <c r="F1074" i="8"/>
  <c r="G1074" i="8"/>
  <c r="H1074" i="8"/>
  <c r="I1074" i="8"/>
  <c r="J1074" i="8"/>
  <c r="D1075" i="8"/>
  <c r="E1075" i="8"/>
  <c r="F1075" i="8"/>
  <c r="G1075" i="8"/>
  <c r="H1075" i="8"/>
  <c r="I1075" i="8"/>
  <c r="J1075" i="8"/>
  <c r="D1076" i="8"/>
  <c r="E1076" i="8"/>
  <c r="F1076" i="8"/>
  <c r="G1076" i="8"/>
  <c r="H1076" i="8"/>
  <c r="I1076" i="8"/>
  <c r="J1076" i="8"/>
  <c r="D1077" i="8"/>
  <c r="E1077" i="8"/>
  <c r="F1077" i="8"/>
  <c r="G1077" i="8"/>
  <c r="H1077" i="8"/>
  <c r="I1077" i="8"/>
  <c r="J1077" i="8"/>
  <c r="D1078" i="8"/>
  <c r="E1078" i="8"/>
  <c r="F1078" i="8"/>
  <c r="G1078" i="8"/>
  <c r="H1078" i="8"/>
  <c r="I1078" i="8"/>
  <c r="J1078" i="8"/>
  <c r="D1079" i="8"/>
  <c r="E1079" i="8"/>
  <c r="F1079" i="8"/>
  <c r="G1079" i="8"/>
  <c r="H1079" i="8"/>
  <c r="I1079" i="8"/>
  <c r="J1079" i="8"/>
  <c r="D1080" i="8"/>
  <c r="E1080" i="8"/>
  <c r="F1080" i="8"/>
  <c r="G1080" i="8"/>
  <c r="H1080" i="8"/>
  <c r="I1080" i="8"/>
  <c r="J1080" i="8"/>
  <c r="D1081" i="8"/>
  <c r="E1081" i="8"/>
  <c r="F1081" i="8"/>
  <c r="G1081" i="8"/>
  <c r="H1081" i="8"/>
  <c r="I1081" i="8"/>
  <c r="J1081" i="8"/>
  <c r="D1082" i="8"/>
  <c r="E1082" i="8"/>
  <c r="F1082" i="8"/>
  <c r="G1082" i="8"/>
  <c r="H1082" i="8"/>
  <c r="I1082" i="8"/>
  <c r="J1082" i="8"/>
  <c r="D1083" i="8"/>
  <c r="E1083" i="8"/>
  <c r="F1083" i="8"/>
  <c r="G1083" i="8"/>
  <c r="H1083" i="8"/>
  <c r="I1083" i="8"/>
  <c r="J1083" i="8"/>
  <c r="D1084" i="8"/>
  <c r="E1084" i="8"/>
  <c r="F1084" i="8"/>
  <c r="G1084" i="8"/>
  <c r="H1084" i="8"/>
  <c r="I1084" i="8"/>
  <c r="J1084" i="8"/>
  <c r="D1085" i="8"/>
  <c r="E1085" i="8"/>
  <c r="F1085" i="8"/>
  <c r="G1085" i="8"/>
  <c r="H1085" i="8"/>
  <c r="I1085" i="8"/>
  <c r="J1085" i="8"/>
  <c r="D1086" i="8"/>
  <c r="E1086" i="8"/>
  <c r="F1086" i="8"/>
  <c r="G1086" i="8"/>
  <c r="H1086" i="8"/>
  <c r="I1086" i="8"/>
  <c r="J1086" i="8"/>
  <c r="D1087" i="8"/>
  <c r="E1087" i="8"/>
  <c r="F1087" i="8"/>
  <c r="G1087" i="8"/>
  <c r="H1087" i="8"/>
  <c r="I1087" i="8"/>
  <c r="J1087" i="8"/>
  <c r="D1088" i="8"/>
  <c r="E1088" i="8"/>
  <c r="F1088" i="8"/>
  <c r="G1088" i="8"/>
  <c r="H1088" i="8"/>
  <c r="I1088" i="8"/>
  <c r="J1088" i="8"/>
  <c r="D1089" i="8"/>
  <c r="E1089" i="8"/>
  <c r="F1089" i="8"/>
  <c r="G1089" i="8"/>
  <c r="H1089" i="8"/>
  <c r="I1089" i="8"/>
  <c r="J1089" i="8"/>
  <c r="D1090" i="8"/>
  <c r="E1090" i="8"/>
  <c r="F1090" i="8"/>
  <c r="G1090" i="8"/>
  <c r="H1090" i="8"/>
  <c r="I1090" i="8"/>
  <c r="J1090" i="8"/>
  <c r="D1091" i="8"/>
  <c r="E1091" i="8"/>
  <c r="F1091" i="8"/>
  <c r="G1091" i="8"/>
  <c r="H1091" i="8"/>
  <c r="I1091" i="8"/>
  <c r="J1091" i="8"/>
  <c r="D1092" i="8"/>
  <c r="E1092" i="8"/>
  <c r="F1092" i="8"/>
  <c r="G1092" i="8"/>
  <c r="H1092" i="8"/>
  <c r="I1092" i="8"/>
  <c r="J1092" i="8"/>
  <c r="D1093" i="8"/>
  <c r="E1093" i="8"/>
  <c r="F1093" i="8"/>
  <c r="G1093" i="8"/>
  <c r="H1093" i="8"/>
  <c r="I1093" i="8"/>
  <c r="J1093" i="8"/>
  <c r="D1094" i="8"/>
  <c r="E1094" i="8"/>
  <c r="F1094" i="8"/>
  <c r="G1094" i="8"/>
  <c r="H1094" i="8"/>
  <c r="I1094" i="8"/>
  <c r="J1094" i="8"/>
  <c r="D1095" i="8"/>
  <c r="E1095" i="8"/>
  <c r="F1095" i="8"/>
  <c r="G1095" i="8"/>
  <c r="H1095" i="8"/>
  <c r="I1095" i="8"/>
  <c r="J1095" i="8"/>
  <c r="D1096" i="8"/>
  <c r="E1096" i="8"/>
  <c r="F1096" i="8"/>
  <c r="G1096" i="8"/>
  <c r="H1096" i="8"/>
  <c r="I1096" i="8"/>
  <c r="J1096" i="8"/>
  <c r="D1097" i="8"/>
  <c r="E1097" i="8"/>
  <c r="F1097" i="8"/>
  <c r="G1097" i="8"/>
  <c r="H1097" i="8"/>
  <c r="I1097" i="8"/>
  <c r="J1097" i="8"/>
  <c r="D1098" i="8"/>
  <c r="E1098" i="8"/>
  <c r="F1098" i="8"/>
  <c r="G1098" i="8"/>
  <c r="H1098" i="8"/>
  <c r="I1098" i="8"/>
  <c r="J1098" i="8"/>
  <c r="D1099" i="8"/>
  <c r="E1099" i="8"/>
  <c r="F1099" i="8"/>
  <c r="G1099" i="8"/>
  <c r="H1099" i="8"/>
  <c r="I1099" i="8"/>
  <c r="J1099" i="8"/>
  <c r="D1100" i="8"/>
  <c r="E1100" i="8"/>
  <c r="F1100" i="8"/>
  <c r="G1100" i="8"/>
  <c r="H1100" i="8"/>
  <c r="I1100" i="8"/>
  <c r="J1100" i="8"/>
  <c r="D1101" i="8"/>
  <c r="E1101" i="8"/>
  <c r="F1101" i="8"/>
  <c r="G1101" i="8"/>
  <c r="H1101" i="8"/>
  <c r="I1101" i="8"/>
  <c r="J1101" i="8"/>
  <c r="D1102" i="8"/>
  <c r="E1102" i="8"/>
  <c r="F1102" i="8"/>
  <c r="G1102" i="8"/>
  <c r="H1102" i="8"/>
  <c r="I1102" i="8"/>
  <c r="J1102" i="8"/>
  <c r="D1103" i="8"/>
  <c r="E1103" i="8"/>
  <c r="F1103" i="8"/>
  <c r="G1103" i="8"/>
  <c r="H1103" i="8"/>
  <c r="I1103" i="8"/>
  <c r="J1103" i="8"/>
  <c r="D1104" i="8"/>
  <c r="E1104" i="8"/>
  <c r="F1104" i="8"/>
  <c r="G1104" i="8"/>
  <c r="H1104" i="8"/>
  <c r="I1104" i="8"/>
  <c r="J1104" i="8"/>
  <c r="D1105" i="8"/>
  <c r="E1105" i="8"/>
  <c r="F1105" i="8"/>
  <c r="G1105" i="8"/>
  <c r="H1105" i="8"/>
  <c r="I1105" i="8"/>
  <c r="J1105" i="8"/>
  <c r="D1106" i="8"/>
  <c r="E1106" i="8"/>
  <c r="F1106" i="8"/>
  <c r="G1106" i="8"/>
  <c r="H1106" i="8"/>
  <c r="I1106" i="8"/>
  <c r="J1106" i="8"/>
  <c r="D1107" i="8"/>
  <c r="E1107" i="8"/>
  <c r="F1107" i="8"/>
  <c r="G1107" i="8"/>
  <c r="H1107" i="8"/>
  <c r="I1107" i="8"/>
  <c r="J1107" i="8"/>
  <c r="D1108" i="8"/>
  <c r="E1108" i="8"/>
  <c r="F1108" i="8"/>
  <c r="G1108" i="8"/>
  <c r="H1108" i="8"/>
  <c r="I1108" i="8"/>
  <c r="J1108" i="8"/>
  <c r="D1109" i="8"/>
  <c r="E1109" i="8"/>
  <c r="F1109" i="8"/>
  <c r="G1109" i="8"/>
  <c r="H1109" i="8"/>
  <c r="I1109" i="8"/>
  <c r="J1109" i="8"/>
  <c r="D1110" i="8"/>
  <c r="E1110" i="8"/>
  <c r="F1110" i="8"/>
  <c r="G1110" i="8"/>
  <c r="H1110" i="8"/>
  <c r="I1110" i="8"/>
  <c r="J1110" i="8"/>
  <c r="D1111" i="8"/>
  <c r="E1111" i="8"/>
  <c r="F1111" i="8"/>
  <c r="G1111" i="8"/>
  <c r="H1111" i="8"/>
  <c r="I1111" i="8"/>
  <c r="J1111" i="8"/>
  <c r="D1112" i="8"/>
  <c r="E1112" i="8"/>
  <c r="F1112" i="8"/>
  <c r="G1112" i="8"/>
  <c r="H1112" i="8"/>
  <c r="I1112" i="8"/>
  <c r="J1112" i="8"/>
  <c r="D1113" i="8"/>
  <c r="E1113" i="8"/>
  <c r="F1113" i="8"/>
  <c r="G1113" i="8"/>
  <c r="H1113" i="8"/>
  <c r="I1113" i="8"/>
  <c r="J1113" i="8"/>
  <c r="D1114" i="8"/>
  <c r="E1114" i="8"/>
  <c r="F1114" i="8"/>
  <c r="G1114" i="8"/>
  <c r="H1114" i="8"/>
  <c r="I1114" i="8"/>
  <c r="J1114" i="8"/>
  <c r="D1115" i="8"/>
  <c r="E1115" i="8"/>
  <c r="F1115" i="8"/>
  <c r="G1115" i="8"/>
  <c r="H1115" i="8"/>
  <c r="I1115" i="8"/>
  <c r="J1115" i="8"/>
  <c r="D1116" i="8"/>
  <c r="E1116" i="8"/>
  <c r="F1116" i="8"/>
  <c r="G1116" i="8"/>
  <c r="H1116" i="8"/>
  <c r="I1116" i="8"/>
  <c r="J1116" i="8"/>
  <c r="D1117" i="8"/>
  <c r="E1117" i="8"/>
  <c r="F1117" i="8"/>
  <c r="G1117" i="8"/>
  <c r="H1117" i="8"/>
  <c r="I1117" i="8"/>
  <c r="J1117" i="8"/>
  <c r="D1118" i="8"/>
  <c r="E1118" i="8"/>
  <c r="F1118" i="8"/>
  <c r="G1118" i="8"/>
  <c r="H1118" i="8"/>
  <c r="I1118" i="8"/>
  <c r="J1118" i="8"/>
  <c r="D1119" i="8"/>
  <c r="E1119" i="8"/>
  <c r="F1119" i="8"/>
  <c r="G1119" i="8"/>
  <c r="H1119" i="8"/>
  <c r="I1119" i="8"/>
  <c r="J1119" i="8"/>
  <c r="D1120" i="8"/>
  <c r="E1120" i="8"/>
  <c r="F1120" i="8"/>
  <c r="G1120" i="8"/>
  <c r="H1120" i="8"/>
  <c r="I1120" i="8"/>
  <c r="J1120" i="8"/>
  <c r="D1121" i="8"/>
  <c r="E1121" i="8"/>
  <c r="F1121" i="8"/>
  <c r="G1121" i="8"/>
  <c r="H1121" i="8"/>
  <c r="I1121" i="8"/>
  <c r="J1121" i="8"/>
  <c r="D1122" i="8"/>
  <c r="E1122" i="8"/>
  <c r="F1122" i="8"/>
  <c r="G1122" i="8"/>
  <c r="H1122" i="8"/>
  <c r="I1122" i="8"/>
  <c r="J1122" i="8"/>
  <c r="D1123" i="8"/>
  <c r="E1123" i="8"/>
  <c r="F1123" i="8"/>
  <c r="G1123" i="8"/>
  <c r="H1123" i="8"/>
  <c r="I1123" i="8"/>
  <c r="J1123" i="8"/>
  <c r="D1124" i="8"/>
  <c r="E1124" i="8"/>
  <c r="F1124" i="8"/>
  <c r="G1124" i="8"/>
  <c r="H1124" i="8"/>
  <c r="I1124" i="8"/>
  <c r="J1124" i="8"/>
  <c r="D1125" i="8"/>
  <c r="E1125" i="8"/>
  <c r="F1125" i="8"/>
  <c r="G1125" i="8"/>
  <c r="H1125" i="8"/>
  <c r="I1125" i="8"/>
  <c r="J1125" i="8"/>
  <c r="D1126" i="8"/>
  <c r="E1126" i="8"/>
  <c r="F1126" i="8"/>
  <c r="G1126" i="8"/>
  <c r="H1126" i="8"/>
  <c r="I1126" i="8"/>
  <c r="J1126" i="8"/>
  <c r="D1127" i="8"/>
  <c r="E1127" i="8"/>
  <c r="F1127" i="8"/>
  <c r="G1127" i="8"/>
  <c r="H1127" i="8"/>
  <c r="I1127" i="8"/>
  <c r="J1127" i="8"/>
  <c r="D1128" i="8"/>
  <c r="E1128" i="8"/>
  <c r="F1128" i="8"/>
  <c r="G1128" i="8"/>
  <c r="H1128" i="8"/>
  <c r="I1128" i="8"/>
  <c r="J1128" i="8"/>
  <c r="D1129" i="8"/>
  <c r="E1129" i="8"/>
  <c r="F1129" i="8"/>
  <c r="G1129" i="8"/>
  <c r="H1129" i="8"/>
  <c r="I1129" i="8"/>
  <c r="J1129" i="8"/>
  <c r="D1130" i="8"/>
  <c r="E1130" i="8"/>
  <c r="F1130" i="8"/>
  <c r="G1130" i="8"/>
  <c r="H1130" i="8"/>
  <c r="I1130" i="8"/>
  <c r="J1130" i="8"/>
  <c r="D1131" i="8"/>
  <c r="E1131" i="8"/>
  <c r="F1131" i="8"/>
  <c r="G1131" i="8"/>
  <c r="H1131" i="8"/>
  <c r="I1131" i="8"/>
  <c r="J1131" i="8"/>
  <c r="D1132" i="8"/>
  <c r="E1132" i="8"/>
  <c r="F1132" i="8"/>
  <c r="G1132" i="8"/>
  <c r="H1132" i="8"/>
  <c r="I1132" i="8"/>
  <c r="J1132" i="8"/>
  <c r="D1133" i="8"/>
  <c r="E1133" i="8"/>
  <c r="F1133" i="8"/>
  <c r="G1133" i="8"/>
  <c r="H1133" i="8"/>
  <c r="I1133" i="8"/>
  <c r="J1133" i="8"/>
  <c r="D1134" i="8"/>
  <c r="E1134" i="8"/>
  <c r="F1134" i="8"/>
  <c r="G1134" i="8"/>
  <c r="H1134" i="8"/>
  <c r="I1134" i="8"/>
  <c r="J1134" i="8"/>
  <c r="D1135" i="8"/>
  <c r="E1135" i="8"/>
  <c r="F1135" i="8"/>
  <c r="G1135" i="8"/>
  <c r="H1135" i="8"/>
  <c r="I1135" i="8"/>
  <c r="J1135" i="8"/>
  <c r="D1136" i="8"/>
  <c r="E1136" i="8"/>
  <c r="F1136" i="8"/>
  <c r="G1136" i="8"/>
  <c r="H1136" i="8"/>
  <c r="I1136" i="8"/>
  <c r="J1136" i="8"/>
  <c r="D1137" i="8"/>
  <c r="E1137" i="8"/>
  <c r="F1137" i="8"/>
  <c r="G1137" i="8"/>
  <c r="H1137" i="8"/>
  <c r="I1137" i="8"/>
  <c r="J1137" i="8"/>
  <c r="D1138" i="8"/>
  <c r="E1138" i="8"/>
  <c r="F1138" i="8"/>
  <c r="G1138" i="8"/>
  <c r="H1138" i="8"/>
  <c r="I1138" i="8"/>
  <c r="J1138" i="8"/>
  <c r="D1139" i="8"/>
  <c r="E1139" i="8"/>
  <c r="F1139" i="8"/>
  <c r="G1139" i="8"/>
  <c r="H1139" i="8"/>
  <c r="I1139" i="8"/>
  <c r="J1139" i="8"/>
  <c r="D1140" i="8"/>
  <c r="E1140" i="8"/>
  <c r="F1140" i="8"/>
  <c r="G1140" i="8"/>
  <c r="H1140" i="8"/>
  <c r="I1140" i="8"/>
  <c r="J1140" i="8"/>
  <c r="D1141" i="8"/>
  <c r="E1141" i="8"/>
  <c r="F1141" i="8"/>
  <c r="G1141" i="8"/>
  <c r="H1141" i="8"/>
  <c r="I1141" i="8"/>
  <c r="J1141" i="8"/>
  <c r="D1142" i="8"/>
  <c r="E1142" i="8"/>
  <c r="F1142" i="8"/>
  <c r="G1142" i="8"/>
  <c r="H1142" i="8"/>
  <c r="I1142" i="8"/>
  <c r="J1142" i="8"/>
  <c r="D1143" i="8"/>
  <c r="E1143" i="8"/>
  <c r="F1143" i="8"/>
  <c r="G1143" i="8"/>
  <c r="H1143" i="8"/>
  <c r="I1143" i="8"/>
  <c r="J1143" i="8"/>
  <c r="D1144" i="8"/>
  <c r="E1144" i="8"/>
  <c r="F1144" i="8"/>
  <c r="G1144" i="8"/>
  <c r="H1144" i="8"/>
  <c r="I1144" i="8"/>
  <c r="J1144" i="8"/>
  <c r="D1145" i="8"/>
  <c r="E1145" i="8"/>
  <c r="F1145" i="8"/>
  <c r="G1145" i="8"/>
  <c r="H1145" i="8"/>
  <c r="I1145" i="8"/>
  <c r="J1145" i="8"/>
  <c r="D1146" i="8"/>
  <c r="E1146" i="8"/>
  <c r="F1146" i="8"/>
  <c r="G1146" i="8"/>
  <c r="H1146" i="8"/>
  <c r="I1146" i="8"/>
  <c r="J1146" i="8"/>
  <c r="D1147" i="8"/>
  <c r="E1147" i="8"/>
  <c r="F1147" i="8"/>
  <c r="G1147" i="8"/>
  <c r="H1147" i="8"/>
  <c r="I1147" i="8"/>
  <c r="J1147" i="8"/>
  <c r="D1148" i="8"/>
  <c r="E1148" i="8"/>
  <c r="F1148" i="8"/>
  <c r="G1148" i="8"/>
  <c r="H1148" i="8"/>
  <c r="I1148" i="8"/>
  <c r="J1148" i="8"/>
  <c r="D1149" i="8"/>
  <c r="E1149" i="8"/>
  <c r="F1149" i="8"/>
  <c r="G1149" i="8"/>
  <c r="H1149" i="8"/>
  <c r="I1149" i="8"/>
  <c r="J1149" i="8"/>
  <c r="D1150" i="8"/>
  <c r="E1150" i="8"/>
  <c r="F1150" i="8"/>
  <c r="G1150" i="8"/>
  <c r="H1150" i="8"/>
  <c r="I1150" i="8"/>
  <c r="J1150" i="8"/>
  <c r="D1151" i="8"/>
  <c r="E1151" i="8"/>
  <c r="F1151" i="8"/>
  <c r="G1151" i="8"/>
  <c r="H1151" i="8"/>
  <c r="I1151" i="8"/>
  <c r="J1151" i="8"/>
  <c r="D1152" i="8"/>
  <c r="E1152" i="8"/>
  <c r="F1152" i="8"/>
  <c r="G1152" i="8"/>
  <c r="H1152" i="8"/>
  <c r="I1152" i="8"/>
  <c r="J1152" i="8"/>
  <c r="D1153" i="8"/>
  <c r="E1153" i="8"/>
  <c r="F1153" i="8"/>
  <c r="G1153" i="8"/>
  <c r="H1153" i="8"/>
  <c r="I1153" i="8"/>
  <c r="J1153" i="8"/>
  <c r="D1154" i="8"/>
  <c r="E1154" i="8"/>
  <c r="F1154" i="8"/>
  <c r="G1154" i="8"/>
  <c r="H1154" i="8"/>
  <c r="I1154" i="8"/>
  <c r="J1154" i="8"/>
  <c r="D1155" i="8"/>
  <c r="E1155" i="8"/>
  <c r="F1155" i="8"/>
  <c r="G1155" i="8"/>
  <c r="H1155" i="8"/>
  <c r="I1155" i="8"/>
  <c r="J1155" i="8"/>
  <c r="D1156" i="8"/>
  <c r="E1156" i="8"/>
  <c r="F1156" i="8"/>
  <c r="G1156" i="8"/>
  <c r="H1156" i="8"/>
  <c r="I1156" i="8"/>
  <c r="J1156" i="8"/>
  <c r="D1157" i="8"/>
  <c r="E1157" i="8"/>
  <c r="F1157" i="8"/>
  <c r="G1157" i="8"/>
  <c r="H1157" i="8"/>
  <c r="I1157" i="8"/>
  <c r="J1157" i="8"/>
  <c r="D1158" i="8"/>
  <c r="E1158" i="8"/>
  <c r="F1158" i="8"/>
  <c r="G1158" i="8"/>
  <c r="H1158" i="8"/>
  <c r="I1158" i="8"/>
  <c r="J1158" i="8"/>
  <c r="D1159" i="8"/>
  <c r="E1159" i="8"/>
  <c r="F1159" i="8"/>
  <c r="G1159" i="8"/>
  <c r="H1159" i="8"/>
  <c r="I1159" i="8"/>
  <c r="J1159" i="8"/>
  <c r="D1160" i="8"/>
  <c r="E1160" i="8"/>
  <c r="F1160" i="8"/>
  <c r="G1160" i="8"/>
  <c r="H1160" i="8"/>
  <c r="I1160" i="8"/>
  <c r="J1160" i="8"/>
  <c r="D1161" i="8"/>
  <c r="E1161" i="8"/>
  <c r="F1161" i="8"/>
  <c r="G1161" i="8"/>
  <c r="H1161" i="8"/>
  <c r="I1161" i="8"/>
  <c r="J1161" i="8"/>
  <c r="D1162" i="8"/>
  <c r="E1162" i="8"/>
  <c r="F1162" i="8"/>
  <c r="G1162" i="8"/>
  <c r="H1162" i="8"/>
  <c r="I1162" i="8"/>
  <c r="J1162" i="8"/>
  <c r="D1163" i="8"/>
  <c r="E1163" i="8"/>
  <c r="F1163" i="8"/>
  <c r="G1163" i="8"/>
  <c r="H1163" i="8"/>
  <c r="I1163" i="8"/>
  <c r="J1163" i="8"/>
  <c r="D1164" i="8"/>
  <c r="E1164" i="8"/>
  <c r="F1164" i="8"/>
  <c r="G1164" i="8"/>
  <c r="H1164" i="8"/>
  <c r="I1164" i="8"/>
  <c r="J1164" i="8"/>
  <c r="D1165" i="8"/>
  <c r="E1165" i="8"/>
  <c r="F1165" i="8"/>
  <c r="G1165" i="8"/>
  <c r="H1165" i="8"/>
  <c r="I1165" i="8"/>
  <c r="J1165" i="8"/>
  <c r="D1166" i="8"/>
  <c r="E1166" i="8"/>
  <c r="F1166" i="8"/>
  <c r="G1166" i="8"/>
  <c r="H1166" i="8"/>
  <c r="I1166" i="8"/>
  <c r="J1166" i="8"/>
  <c r="D1167" i="8"/>
  <c r="E1167" i="8"/>
  <c r="F1167" i="8"/>
  <c r="G1167" i="8"/>
  <c r="H1167" i="8"/>
  <c r="I1167" i="8"/>
  <c r="J1167" i="8"/>
  <c r="D1168" i="8"/>
  <c r="E1168" i="8"/>
  <c r="F1168" i="8"/>
  <c r="G1168" i="8"/>
  <c r="H1168" i="8"/>
  <c r="I1168" i="8"/>
  <c r="J1168" i="8"/>
  <c r="D1169" i="8"/>
  <c r="E1169" i="8"/>
  <c r="F1169" i="8"/>
  <c r="G1169" i="8"/>
  <c r="H1169" i="8"/>
  <c r="I1169" i="8"/>
  <c r="J1169" i="8"/>
  <c r="D1170" i="8"/>
  <c r="E1170" i="8"/>
  <c r="F1170" i="8"/>
  <c r="G1170" i="8"/>
  <c r="H1170" i="8"/>
  <c r="I1170" i="8"/>
  <c r="J1170" i="8"/>
  <c r="D1171" i="8"/>
  <c r="E1171" i="8"/>
  <c r="F1171" i="8"/>
  <c r="G1171" i="8"/>
  <c r="H1171" i="8"/>
  <c r="I1171" i="8"/>
  <c r="J1171" i="8"/>
  <c r="D1172" i="8"/>
  <c r="E1172" i="8"/>
  <c r="F1172" i="8"/>
  <c r="G1172" i="8"/>
  <c r="H1172" i="8"/>
  <c r="I1172" i="8"/>
  <c r="J1172" i="8"/>
  <c r="D1173" i="8"/>
  <c r="E1173" i="8"/>
  <c r="F1173" i="8"/>
  <c r="G1173" i="8"/>
  <c r="H1173" i="8"/>
  <c r="I1173" i="8"/>
  <c r="J1173" i="8"/>
  <c r="D1174" i="8"/>
  <c r="E1174" i="8"/>
  <c r="F1174" i="8"/>
  <c r="G1174" i="8"/>
  <c r="H1174" i="8"/>
  <c r="I1174" i="8"/>
  <c r="J1174" i="8"/>
  <c r="D1175" i="8"/>
  <c r="E1175" i="8"/>
  <c r="F1175" i="8"/>
  <c r="G1175" i="8"/>
  <c r="H1175" i="8"/>
  <c r="I1175" i="8"/>
  <c r="J1175" i="8"/>
  <c r="D1176" i="8"/>
  <c r="E1176" i="8"/>
  <c r="F1176" i="8"/>
  <c r="G1176" i="8"/>
  <c r="H1176" i="8"/>
  <c r="I1176" i="8"/>
  <c r="J1176" i="8"/>
  <c r="D1177" i="8"/>
  <c r="E1177" i="8"/>
  <c r="F1177" i="8"/>
  <c r="G1177" i="8"/>
  <c r="H1177" i="8"/>
  <c r="I1177" i="8"/>
  <c r="J1177" i="8"/>
  <c r="D1178" i="8"/>
  <c r="E1178" i="8"/>
  <c r="F1178" i="8"/>
  <c r="G1178" i="8"/>
  <c r="H1178" i="8"/>
  <c r="I1178" i="8"/>
  <c r="J1178" i="8"/>
  <c r="D1179" i="8"/>
  <c r="E1179" i="8"/>
  <c r="F1179" i="8"/>
  <c r="G1179" i="8"/>
  <c r="H1179" i="8"/>
  <c r="I1179" i="8"/>
  <c r="J1179" i="8"/>
  <c r="D1180" i="8"/>
  <c r="E1180" i="8"/>
  <c r="F1180" i="8"/>
  <c r="G1180" i="8"/>
  <c r="H1180" i="8"/>
  <c r="I1180" i="8"/>
  <c r="J1180" i="8"/>
  <c r="D1181" i="8"/>
  <c r="E1181" i="8"/>
  <c r="F1181" i="8"/>
  <c r="G1181" i="8"/>
  <c r="H1181" i="8"/>
  <c r="I1181" i="8"/>
  <c r="J1181" i="8"/>
  <c r="D1182" i="8"/>
  <c r="E1182" i="8"/>
  <c r="F1182" i="8"/>
  <c r="G1182" i="8"/>
  <c r="H1182" i="8"/>
  <c r="I1182" i="8"/>
  <c r="J1182" i="8"/>
  <c r="D1183" i="8"/>
  <c r="E1183" i="8"/>
  <c r="F1183" i="8"/>
  <c r="G1183" i="8"/>
  <c r="H1183" i="8"/>
  <c r="I1183" i="8"/>
  <c r="J1183" i="8"/>
  <c r="D1184" i="8"/>
  <c r="E1184" i="8"/>
  <c r="F1184" i="8"/>
  <c r="G1184" i="8"/>
  <c r="H1184" i="8"/>
  <c r="I1184" i="8"/>
  <c r="J1184" i="8"/>
  <c r="D1185" i="8"/>
  <c r="E1185" i="8"/>
  <c r="F1185" i="8"/>
  <c r="G1185" i="8"/>
  <c r="H1185" i="8"/>
  <c r="I1185" i="8"/>
  <c r="J1185" i="8"/>
  <c r="D1186" i="8"/>
  <c r="E1186" i="8"/>
  <c r="F1186" i="8"/>
  <c r="G1186" i="8"/>
  <c r="H1186" i="8"/>
  <c r="I1186" i="8"/>
  <c r="J1186" i="8"/>
  <c r="D1187" i="8"/>
  <c r="E1187" i="8"/>
  <c r="F1187" i="8"/>
  <c r="G1187" i="8"/>
  <c r="H1187" i="8"/>
  <c r="I1187" i="8"/>
  <c r="J1187" i="8"/>
  <c r="D1188" i="8"/>
  <c r="E1188" i="8"/>
  <c r="F1188" i="8"/>
  <c r="G1188" i="8"/>
  <c r="H1188" i="8"/>
  <c r="I1188" i="8"/>
  <c r="J1188" i="8"/>
  <c r="D1189" i="8"/>
  <c r="E1189" i="8"/>
  <c r="F1189" i="8"/>
  <c r="G1189" i="8"/>
  <c r="H1189" i="8"/>
  <c r="I1189" i="8"/>
  <c r="J1189" i="8"/>
  <c r="D1190" i="8"/>
  <c r="E1190" i="8"/>
  <c r="F1190" i="8"/>
  <c r="G1190" i="8"/>
  <c r="H1190" i="8"/>
  <c r="I1190" i="8"/>
  <c r="J1190" i="8"/>
  <c r="D1191" i="8"/>
  <c r="E1191" i="8"/>
  <c r="F1191" i="8"/>
  <c r="G1191" i="8"/>
  <c r="H1191" i="8"/>
  <c r="I1191" i="8"/>
  <c r="J1191" i="8"/>
  <c r="D1192" i="8"/>
  <c r="E1192" i="8"/>
  <c r="F1192" i="8"/>
  <c r="G1192" i="8"/>
  <c r="H1192" i="8"/>
  <c r="I1192" i="8"/>
  <c r="J1192" i="8"/>
  <c r="D1193" i="8"/>
  <c r="E1193" i="8"/>
  <c r="F1193" i="8"/>
  <c r="G1193" i="8"/>
  <c r="H1193" i="8"/>
  <c r="I1193" i="8"/>
  <c r="J1193" i="8"/>
  <c r="D1194" i="8"/>
  <c r="E1194" i="8"/>
  <c r="F1194" i="8"/>
  <c r="G1194" i="8"/>
  <c r="H1194" i="8"/>
  <c r="I1194" i="8"/>
  <c r="J1194" i="8"/>
  <c r="D1195" i="8"/>
  <c r="E1195" i="8"/>
  <c r="F1195" i="8"/>
  <c r="G1195" i="8"/>
  <c r="H1195" i="8"/>
  <c r="I1195" i="8"/>
  <c r="J1195" i="8"/>
  <c r="D1196" i="8"/>
  <c r="E1196" i="8"/>
  <c r="F1196" i="8"/>
  <c r="G1196" i="8"/>
  <c r="H1196" i="8"/>
  <c r="I1196" i="8"/>
  <c r="J1196" i="8"/>
  <c r="D1197" i="8"/>
  <c r="E1197" i="8"/>
  <c r="F1197" i="8"/>
  <c r="G1197" i="8"/>
  <c r="H1197" i="8"/>
  <c r="I1197" i="8"/>
  <c r="J1197" i="8"/>
  <c r="D1198" i="8"/>
  <c r="E1198" i="8"/>
  <c r="F1198" i="8"/>
  <c r="G1198" i="8"/>
  <c r="H1198" i="8"/>
  <c r="I1198" i="8"/>
  <c r="J1198" i="8"/>
  <c r="D1199" i="8"/>
  <c r="E1199" i="8"/>
  <c r="F1199" i="8"/>
  <c r="G1199" i="8"/>
  <c r="H1199" i="8"/>
  <c r="I1199" i="8"/>
  <c r="J1199" i="8"/>
  <c r="D1200" i="8"/>
  <c r="E1200" i="8"/>
  <c r="F1200" i="8"/>
  <c r="G1200" i="8"/>
  <c r="H1200" i="8"/>
  <c r="I1200" i="8"/>
  <c r="J1200" i="8"/>
  <c r="D1201" i="8"/>
  <c r="E1201" i="8"/>
  <c r="F1201" i="8"/>
  <c r="G1201" i="8"/>
  <c r="H1201" i="8"/>
  <c r="I1201" i="8"/>
  <c r="J1201" i="8"/>
  <c r="D1202" i="8"/>
  <c r="E1202" i="8"/>
  <c r="F1202" i="8"/>
  <c r="G1202" i="8"/>
  <c r="H1202" i="8"/>
  <c r="I1202" i="8"/>
  <c r="J1202" i="8"/>
  <c r="D1203" i="8"/>
  <c r="E1203" i="8"/>
  <c r="F1203" i="8"/>
  <c r="G1203" i="8"/>
  <c r="H1203" i="8"/>
  <c r="I1203" i="8"/>
  <c r="J1203" i="8"/>
  <c r="D1204" i="8"/>
  <c r="E1204" i="8"/>
  <c r="F1204" i="8"/>
  <c r="G1204" i="8"/>
  <c r="H1204" i="8"/>
  <c r="I1204" i="8"/>
  <c r="J1204" i="8"/>
  <c r="D1205" i="8"/>
  <c r="E1205" i="8"/>
  <c r="F1205" i="8"/>
  <c r="G1205" i="8"/>
  <c r="H1205" i="8"/>
  <c r="I1205" i="8"/>
  <c r="J1205" i="8"/>
  <c r="D1206" i="8"/>
  <c r="E1206" i="8"/>
  <c r="F1206" i="8"/>
  <c r="G1206" i="8"/>
  <c r="H1206" i="8"/>
  <c r="I1206" i="8"/>
  <c r="J1206" i="8"/>
  <c r="D1207" i="8"/>
  <c r="E1207" i="8"/>
  <c r="F1207" i="8"/>
  <c r="G1207" i="8"/>
  <c r="H1207" i="8"/>
  <c r="I1207" i="8"/>
  <c r="J1207" i="8"/>
  <c r="D1208" i="8"/>
  <c r="E1208" i="8"/>
  <c r="F1208" i="8"/>
  <c r="G1208" i="8"/>
  <c r="H1208" i="8"/>
  <c r="I1208" i="8"/>
  <c r="J1208" i="8"/>
  <c r="D1209" i="8"/>
  <c r="E1209" i="8"/>
  <c r="F1209" i="8"/>
  <c r="G1209" i="8"/>
  <c r="H1209" i="8"/>
  <c r="I1209" i="8"/>
  <c r="J1209" i="8"/>
  <c r="D1210" i="8"/>
  <c r="E1210" i="8"/>
  <c r="F1210" i="8"/>
  <c r="G1210" i="8"/>
  <c r="H1210" i="8"/>
  <c r="I1210" i="8"/>
  <c r="J1210" i="8"/>
  <c r="D1211" i="8"/>
  <c r="E1211" i="8"/>
  <c r="F1211" i="8"/>
  <c r="G1211" i="8"/>
  <c r="H1211" i="8"/>
  <c r="I1211" i="8"/>
  <c r="J1211" i="8"/>
  <c r="D1212" i="8"/>
  <c r="E1212" i="8"/>
  <c r="F1212" i="8"/>
  <c r="G1212" i="8"/>
  <c r="H1212" i="8"/>
  <c r="I1212" i="8"/>
  <c r="J1212" i="8"/>
  <c r="D1213" i="8"/>
  <c r="E1213" i="8"/>
  <c r="F1213" i="8"/>
  <c r="G1213" i="8"/>
  <c r="H1213" i="8"/>
  <c r="I1213" i="8"/>
  <c r="J1213" i="8"/>
  <c r="D1214" i="8"/>
  <c r="E1214" i="8"/>
  <c r="F1214" i="8"/>
  <c r="G1214" i="8"/>
  <c r="H1214" i="8"/>
  <c r="I1214" i="8"/>
  <c r="J1214" i="8"/>
  <c r="D1215" i="8"/>
  <c r="E1215" i="8"/>
  <c r="F1215" i="8"/>
  <c r="G1215" i="8"/>
  <c r="H1215" i="8"/>
  <c r="I1215" i="8"/>
  <c r="J1215" i="8"/>
  <c r="D1216" i="8"/>
  <c r="E1216" i="8"/>
  <c r="F1216" i="8"/>
  <c r="G1216" i="8"/>
  <c r="H1216" i="8"/>
  <c r="I1216" i="8"/>
  <c r="J1216" i="8"/>
  <c r="D1217" i="8"/>
  <c r="E1217" i="8"/>
  <c r="F1217" i="8"/>
  <c r="G1217" i="8"/>
  <c r="H1217" i="8"/>
  <c r="I1217" i="8"/>
  <c r="J1217" i="8"/>
  <c r="D1218" i="8"/>
  <c r="E1218" i="8"/>
  <c r="F1218" i="8"/>
  <c r="G1218" i="8"/>
  <c r="H1218" i="8"/>
  <c r="I1218" i="8"/>
  <c r="J1218" i="8"/>
  <c r="D1219" i="8"/>
  <c r="E1219" i="8"/>
  <c r="F1219" i="8"/>
  <c r="G1219" i="8"/>
  <c r="H1219" i="8"/>
  <c r="I1219" i="8"/>
  <c r="J1219" i="8"/>
  <c r="D1220" i="8"/>
  <c r="E1220" i="8"/>
  <c r="F1220" i="8"/>
  <c r="G1220" i="8"/>
  <c r="H1220" i="8"/>
  <c r="I1220" i="8"/>
  <c r="J1220" i="8"/>
  <c r="D1221" i="8"/>
  <c r="E1221" i="8"/>
  <c r="F1221" i="8"/>
  <c r="G1221" i="8"/>
  <c r="H1221" i="8"/>
  <c r="I1221" i="8"/>
  <c r="J1221" i="8"/>
  <c r="D1222" i="8"/>
  <c r="E1222" i="8"/>
  <c r="F1222" i="8"/>
  <c r="G1222" i="8"/>
  <c r="H1222" i="8"/>
  <c r="I1222" i="8"/>
  <c r="J1222" i="8"/>
  <c r="D1223" i="8"/>
  <c r="E1223" i="8"/>
  <c r="F1223" i="8"/>
  <c r="G1223" i="8"/>
  <c r="H1223" i="8"/>
  <c r="I1223" i="8"/>
  <c r="J1223" i="8"/>
  <c r="D1224" i="8"/>
  <c r="E1224" i="8"/>
  <c r="F1224" i="8"/>
  <c r="G1224" i="8"/>
  <c r="H1224" i="8"/>
  <c r="I1224" i="8"/>
  <c r="J1224" i="8"/>
  <c r="D1225" i="8"/>
  <c r="E1225" i="8"/>
  <c r="F1225" i="8"/>
  <c r="G1225" i="8"/>
  <c r="H1225" i="8"/>
  <c r="I1225" i="8"/>
  <c r="J1225" i="8"/>
  <c r="D1226" i="8"/>
  <c r="E1226" i="8"/>
  <c r="F1226" i="8"/>
  <c r="G1226" i="8"/>
  <c r="H1226" i="8"/>
  <c r="I1226" i="8"/>
  <c r="J1226" i="8"/>
  <c r="D1227" i="8"/>
  <c r="E1227" i="8"/>
  <c r="F1227" i="8"/>
  <c r="G1227" i="8"/>
  <c r="H1227" i="8"/>
  <c r="I1227" i="8"/>
  <c r="J1227" i="8"/>
  <c r="D1228" i="8"/>
  <c r="E1228" i="8"/>
  <c r="F1228" i="8"/>
  <c r="G1228" i="8"/>
  <c r="H1228" i="8"/>
  <c r="I1228" i="8"/>
  <c r="J1228" i="8"/>
  <c r="D1229" i="8"/>
  <c r="E1229" i="8"/>
  <c r="F1229" i="8"/>
  <c r="G1229" i="8"/>
  <c r="H1229" i="8"/>
  <c r="I1229" i="8"/>
  <c r="J1229" i="8"/>
  <c r="D1230" i="8"/>
  <c r="E1230" i="8"/>
  <c r="F1230" i="8"/>
  <c r="G1230" i="8"/>
  <c r="H1230" i="8"/>
  <c r="I1230" i="8"/>
  <c r="J1230" i="8"/>
  <c r="D1231" i="8"/>
  <c r="E1231" i="8"/>
  <c r="F1231" i="8"/>
  <c r="G1231" i="8"/>
  <c r="H1231" i="8"/>
  <c r="I1231" i="8"/>
  <c r="J1231" i="8"/>
  <c r="D1232" i="8"/>
  <c r="E1232" i="8"/>
  <c r="F1232" i="8"/>
  <c r="G1232" i="8"/>
  <c r="H1232" i="8"/>
  <c r="I1232" i="8"/>
  <c r="J1232" i="8"/>
  <c r="D1233" i="8"/>
  <c r="E1233" i="8"/>
  <c r="F1233" i="8"/>
  <c r="G1233" i="8"/>
  <c r="H1233" i="8"/>
  <c r="I1233" i="8"/>
  <c r="J1233" i="8"/>
  <c r="D1234" i="8"/>
  <c r="E1234" i="8"/>
  <c r="F1234" i="8"/>
  <c r="G1234" i="8"/>
  <c r="H1234" i="8"/>
  <c r="I1234" i="8"/>
  <c r="J1234" i="8"/>
  <c r="D1235" i="8"/>
  <c r="E1235" i="8"/>
  <c r="F1235" i="8"/>
  <c r="G1235" i="8"/>
  <c r="H1235" i="8"/>
  <c r="I1235" i="8"/>
  <c r="J1235" i="8"/>
  <c r="D1236" i="8"/>
  <c r="E1236" i="8"/>
  <c r="F1236" i="8"/>
  <c r="G1236" i="8"/>
  <c r="H1236" i="8"/>
  <c r="I1236" i="8"/>
  <c r="J1236" i="8"/>
  <c r="D1237" i="8"/>
  <c r="E1237" i="8"/>
  <c r="F1237" i="8"/>
  <c r="G1237" i="8"/>
  <c r="H1237" i="8"/>
  <c r="I1237" i="8"/>
  <c r="J1237" i="8"/>
  <c r="D1238" i="8"/>
  <c r="E1238" i="8"/>
  <c r="F1238" i="8"/>
  <c r="G1238" i="8"/>
  <c r="H1238" i="8"/>
  <c r="I1238" i="8"/>
  <c r="J1238" i="8"/>
  <c r="D1239" i="8"/>
  <c r="E1239" i="8"/>
  <c r="F1239" i="8"/>
  <c r="G1239" i="8"/>
  <c r="H1239" i="8"/>
  <c r="I1239" i="8"/>
  <c r="J1239" i="8"/>
  <c r="D1240" i="8"/>
  <c r="E1240" i="8"/>
  <c r="F1240" i="8"/>
  <c r="G1240" i="8"/>
  <c r="H1240" i="8"/>
  <c r="I1240" i="8"/>
  <c r="J1240" i="8"/>
  <c r="D1241" i="8"/>
  <c r="E1241" i="8"/>
  <c r="F1241" i="8"/>
  <c r="G1241" i="8"/>
  <c r="H1241" i="8"/>
  <c r="I1241" i="8"/>
  <c r="J1241" i="8"/>
  <c r="D1242" i="8"/>
  <c r="E1242" i="8"/>
  <c r="F1242" i="8"/>
  <c r="G1242" i="8"/>
  <c r="H1242" i="8"/>
  <c r="I1242" i="8"/>
  <c r="J1242" i="8"/>
  <c r="D1243" i="8"/>
  <c r="E1243" i="8"/>
  <c r="F1243" i="8"/>
  <c r="G1243" i="8"/>
  <c r="H1243" i="8"/>
  <c r="I1243" i="8"/>
  <c r="J1243" i="8"/>
  <c r="D1244" i="8"/>
  <c r="E1244" i="8"/>
  <c r="F1244" i="8"/>
  <c r="G1244" i="8"/>
  <c r="H1244" i="8"/>
  <c r="I1244" i="8"/>
  <c r="J1244" i="8"/>
  <c r="D1245" i="8"/>
  <c r="E1245" i="8"/>
  <c r="F1245" i="8"/>
  <c r="G1245" i="8"/>
  <c r="H1245" i="8"/>
  <c r="I1245" i="8"/>
  <c r="J1245" i="8"/>
  <c r="D1246" i="8"/>
  <c r="E1246" i="8"/>
  <c r="F1246" i="8"/>
  <c r="G1246" i="8"/>
  <c r="H1246" i="8"/>
  <c r="I1246" i="8"/>
  <c r="J1246" i="8"/>
  <c r="D1247" i="8"/>
  <c r="E1247" i="8"/>
  <c r="F1247" i="8"/>
  <c r="G1247" i="8"/>
  <c r="H1247" i="8"/>
  <c r="I1247" i="8"/>
  <c r="J1247" i="8"/>
  <c r="D1248" i="8"/>
  <c r="E1248" i="8"/>
  <c r="F1248" i="8"/>
  <c r="G1248" i="8"/>
  <c r="H1248" i="8"/>
  <c r="I1248" i="8"/>
  <c r="J1248" i="8"/>
  <c r="D1249" i="8"/>
  <c r="E1249" i="8"/>
  <c r="F1249" i="8"/>
  <c r="G1249" i="8"/>
  <c r="H1249" i="8"/>
  <c r="I1249" i="8"/>
  <c r="J1249" i="8"/>
  <c r="D1250" i="8"/>
  <c r="E1250" i="8"/>
  <c r="F1250" i="8"/>
  <c r="G1250" i="8"/>
  <c r="H1250" i="8"/>
  <c r="I1250" i="8"/>
  <c r="J1250" i="8"/>
  <c r="D1251" i="8"/>
  <c r="E1251" i="8"/>
  <c r="F1251" i="8"/>
  <c r="G1251" i="8"/>
  <c r="H1251" i="8"/>
  <c r="I1251" i="8"/>
  <c r="J1251" i="8"/>
  <c r="D1252" i="8"/>
  <c r="E1252" i="8"/>
  <c r="F1252" i="8"/>
  <c r="G1252" i="8"/>
  <c r="H1252" i="8"/>
  <c r="I1252" i="8"/>
  <c r="J1252" i="8"/>
  <c r="D1253" i="8"/>
  <c r="E1253" i="8"/>
  <c r="F1253" i="8"/>
  <c r="G1253" i="8"/>
  <c r="H1253" i="8"/>
  <c r="I1253" i="8"/>
  <c r="J1253" i="8"/>
  <c r="D1254" i="8"/>
  <c r="E1254" i="8"/>
  <c r="F1254" i="8"/>
  <c r="G1254" i="8"/>
  <c r="H1254" i="8"/>
  <c r="I1254" i="8"/>
  <c r="J1254" i="8"/>
  <c r="D1255" i="8"/>
  <c r="E1255" i="8"/>
  <c r="F1255" i="8"/>
  <c r="G1255" i="8"/>
  <c r="H1255" i="8"/>
  <c r="I1255" i="8"/>
  <c r="J1255" i="8"/>
  <c r="D1256" i="8"/>
  <c r="E1256" i="8"/>
  <c r="F1256" i="8"/>
  <c r="G1256" i="8"/>
  <c r="H1256" i="8"/>
  <c r="I1256" i="8"/>
  <c r="J1256" i="8"/>
  <c r="D1257" i="8"/>
  <c r="E1257" i="8"/>
  <c r="F1257" i="8"/>
  <c r="G1257" i="8"/>
  <c r="H1257" i="8"/>
  <c r="I1257" i="8"/>
  <c r="J1257" i="8"/>
  <c r="D1258" i="8"/>
  <c r="E1258" i="8"/>
  <c r="F1258" i="8"/>
  <c r="G1258" i="8"/>
  <c r="H1258" i="8"/>
  <c r="I1258" i="8"/>
  <c r="J1258" i="8"/>
  <c r="D1259" i="8"/>
  <c r="E1259" i="8"/>
  <c r="F1259" i="8"/>
  <c r="G1259" i="8"/>
  <c r="H1259" i="8"/>
  <c r="I1259" i="8"/>
  <c r="J1259" i="8"/>
  <c r="D1260" i="8"/>
  <c r="E1260" i="8"/>
  <c r="F1260" i="8"/>
  <c r="G1260" i="8"/>
  <c r="H1260" i="8"/>
  <c r="I1260" i="8"/>
  <c r="J1260" i="8"/>
  <c r="D1261" i="8"/>
  <c r="E1261" i="8"/>
  <c r="F1261" i="8"/>
  <c r="G1261" i="8"/>
  <c r="H1261" i="8"/>
  <c r="I1261" i="8"/>
  <c r="J1261" i="8"/>
  <c r="D1262" i="8"/>
  <c r="E1262" i="8"/>
  <c r="F1262" i="8"/>
  <c r="G1262" i="8"/>
  <c r="H1262" i="8"/>
  <c r="I1262" i="8"/>
  <c r="J1262" i="8"/>
  <c r="D1263" i="8"/>
  <c r="E1263" i="8"/>
  <c r="F1263" i="8"/>
  <c r="G1263" i="8"/>
  <c r="H1263" i="8"/>
  <c r="I1263" i="8"/>
  <c r="J1263" i="8"/>
  <c r="D1264" i="8"/>
  <c r="E1264" i="8"/>
  <c r="F1264" i="8"/>
  <c r="G1264" i="8"/>
  <c r="H1264" i="8"/>
  <c r="I1264" i="8"/>
  <c r="J1264" i="8"/>
  <c r="D1265" i="8"/>
  <c r="E1265" i="8"/>
  <c r="F1265" i="8"/>
  <c r="G1265" i="8"/>
  <c r="H1265" i="8"/>
  <c r="I1265" i="8"/>
  <c r="J1265" i="8"/>
  <c r="D1266" i="8"/>
  <c r="E1266" i="8"/>
  <c r="F1266" i="8"/>
  <c r="G1266" i="8"/>
  <c r="H1266" i="8"/>
  <c r="I1266" i="8"/>
  <c r="J1266" i="8"/>
  <c r="D1267" i="8"/>
  <c r="E1267" i="8"/>
  <c r="F1267" i="8"/>
  <c r="G1267" i="8"/>
  <c r="H1267" i="8"/>
  <c r="I1267" i="8"/>
  <c r="J1267" i="8"/>
  <c r="D1268" i="8"/>
  <c r="E1268" i="8"/>
  <c r="F1268" i="8"/>
  <c r="G1268" i="8"/>
  <c r="H1268" i="8"/>
  <c r="I1268" i="8"/>
  <c r="J1268" i="8"/>
  <c r="D1269" i="8"/>
  <c r="E1269" i="8"/>
  <c r="F1269" i="8"/>
  <c r="G1269" i="8"/>
  <c r="H1269" i="8"/>
  <c r="I1269" i="8"/>
  <c r="J1269" i="8"/>
  <c r="D1270" i="8"/>
  <c r="E1270" i="8"/>
  <c r="F1270" i="8"/>
  <c r="G1270" i="8"/>
  <c r="H1270" i="8"/>
  <c r="I1270" i="8"/>
  <c r="J1270" i="8"/>
  <c r="D1271" i="8"/>
  <c r="E1271" i="8"/>
  <c r="F1271" i="8"/>
  <c r="G1271" i="8"/>
  <c r="H1271" i="8"/>
  <c r="I1271" i="8"/>
  <c r="J1271" i="8"/>
  <c r="D1272" i="8"/>
  <c r="E1272" i="8"/>
  <c r="F1272" i="8"/>
  <c r="G1272" i="8"/>
  <c r="H1272" i="8"/>
  <c r="I1272" i="8"/>
  <c r="J1272" i="8"/>
  <c r="D1273" i="8"/>
  <c r="E1273" i="8"/>
  <c r="F1273" i="8"/>
  <c r="G1273" i="8"/>
  <c r="H1273" i="8"/>
  <c r="I1273" i="8"/>
  <c r="J1273" i="8"/>
  <c r="D1274" i="8"/>
  <c r="E1274" i="8"/>
  <c r="F1274" i="8"/>
  <c r="G1274" i="8"/>
  <c r="H1274" i="8"/>
  <c r="I1274" i="8"/>
  <c r="J1274" i="8"/>
  <c r="D1275" i="8"/>
  <c r="E1275" i="8"/>
  <c r="F1275" i="8"/>
  <c r="G1275" i="8"/>
  <c r="H1275" i="8"/>
  <c r="I1275" i="8"/>
  <c r="J1275" i="8"/>
  <c r="D1276" i="8"/>
  <c r="E1276" i="8"/>
  <c r="F1276" i="8"/>
  <c r="G1276" i="8"/>
  <c r="H1276" i="8"/>
  <c r="I1276" i="8"/>
  <c r="J1276" i="8"/>
  <c r="D1277" i="8"/>
  <c r="E1277" i="8"/>
  <c r="F1277" i="8"/>
  <c r="G1277" i="8"/>
  <c r="H1277" i="8"/>
  <c r="I1277" i="8"/>
  <c r="J1277" i="8"/>
  <c r="D1278" i="8"/>
  <c r="E1278" i="8"/>
  <c r="F1278" i="8"/>
  <c r="G1278" i="8"/>
  <c r="H1278" i="8"/>
  <c r="I1278" i="8"/>
  <c r="J1278" i="8"/>
  <c r="D1279" i="8"/>
  <c r="E1279" i="8"/>
  <c r="F1279" i="8"/>
  <c r="G1279" i="8"/>
  <c r="H1279" i="8"/>
  <c r="I1279" i="8"/>
  <c r="J1279" i="8"/>
  <c r="D1280" i="8"/>
  <c r="E1280" i="8"/>
  <c r="F1280" i="8"/>
  <c r="G1280" i="8"/>
  <c r="H1280" i="8"/>
  <c r="I1280" i="8"/>
  <c r="J1280" i="8"/>
  <c r="D1281" i="8"/>
  <c r="E1281" i="8"/>
  <c r="F1281" i="8"/>
  <c r="G1281" i="8"/>
  <c r="H1281" i="8"/>
  <c r="I1281" i="8"/>
  <c r="J1281" i="8"/>
  <c r="D1282" i="8"/>
  <c r="E1282" i="8"/>
  <c r="F1282" i="8"/>
  <c r="G1282" i="8"/>
  <c r="H1282" i="8"/>
  <c r="I1282" i="8"/>
  <c r="J1282" i="8"/>
  <c r="D1283" i="8"/>
  <c r="E1283" i="8"/>
  <c r="F1283" i="8"/>
  <c r="G1283" i="8"/>
  <c r="H1283" i="8"/>
  <c r="I1283" i="8"/>
  <c r="J1283" i="8"/>
  <c r="D1284" i="8"/>
  <c r="E1284" i="8"/>
  <c r="F1284" i="8"/>
  <c r="G1284" i="8"/>
  <c r="H1284" i="8"/>
  <c r="I1284" i="8"/>
  <c r="J1284" i="8"/>
  <c r="D1285" i="8"/>
  <c r="E1285" i="8"/>
  <c r="F1285" i="8"/>
  <c r="G1285" i="8"/>
  <c r="H1285" i="8"/>
  <c r="I1285" i="8"/>
  <c r="J1285" i="8"/>
  <c r="D1286" i="8"/>
  <c r="E1286" i="8"/>
  <c r="F1286" i="8"/>
  <c r="G1286" i="8"/>
  <c r="H1286" i="8"/>
  <c r="I1286" i="8"/>
  <c r="J1286" i="8"/>
  <c r="D1287" i="8"/>
  <c r="E1287" i="8"/>
  <c r="F1287" i="8"/>
  <c r="G1287" i="8"/>
  <c r="H1287" i="8"/>
  <c r="I1287" i="8"/>
  <c r="J1287" i="8"/>
  <c r="D1288" i="8"/>
  <c r="E1288" i="8"/>
  <c r="F1288" i="8"/>
  <c r="G1288" i="8"/>
  <c r="H1288" i="8"/>
  <c r="I1288" i="8"/>
  <c r="J1288" i="8"/>
  <c r="D1289" i="8"/>
  <c r="E1289" i="8"/>
  <c r="F1289" i="8"/>
  <c r="G1289" i="8"/>
  <c r="H1289" i="8"/>
  <c r="I1289" i="8"/>
  <c r="J1289" i="8"/>
  <c r="D1290" i="8"/>
  <c r="E1290" i="8"/>
  <c r="F1290" i="8"/>
  <c r="G1290" i="8"/>
  <c r="H1290" i="8"/>
  <c r="I1290" i="8"/>
  <c r="J1290" i="8"/>
  <c r="D1291" i="8"/>
  <c r="E1291" i="8"/>
  <c r="F1291" i="8"/>
  <c r="G1291" i="8"/>
  <c r="H1291" i="8"/>
  <c r="I1291" i="8"/>
  <c r="J1291" i="8"/>
  <c r="D1292" i="8"/>
  <c r="E1292" i="8"/>
  <c r="F1292" i="8"/>
  <c r="G1292" i="8"/>
  <c r="H1292" i="8"/>
  <c r="I1292" i="8"/>
  <c r="J1292" i="8"/>
  <c r="D1293" i="8"/>
  <c r="E1293" i="8"/>
  <c r="F1293" i="8"/>
  <c r="G1293" i="8"/>
  <c r="H1293" i="8"/>
  <c r="I1293" i="8"/>
  <c r="J1293" i="8"/>
  <c r="D1294" i="8"/>
  <c r="E1294" i="8"/>
  <c r="F1294" i="8"/>
  <c r="G1294" i="8"/>
  <c r="H1294" i="8"/>
  <c r="I1294" i="8"/>
  <c r="J1294" i="8"/>
  <c r="D1295" i="8"/>
  <c r="E1295" i="8"/>
  <c r="F1295" i="8"/>
  <c r="G1295" i="8"/>
  <c r="H1295" i="8"/>
  <c r="I1295" i="8"/>
  <c r="J1295" i="8"/>
  <c r="D1296" i="8"/>
  <c r="E1296" i="8"/>
  <c r="F1296" i="8"/>
  <c r="G1296" i="8"/>
  <c r="H1296" i="8"/>
  <c r="I1296" i="8"/>
  <c r="J1296" i="8"/>
  <c r="D1297" i="8"/>
  <c r="E1297" i="8"/>
  <c r="F1297" i="8"/>
  <c r="G1297" i="8"/>
  <c r="H1297" i="8"/>
  <c r="I1297" i="8"/>
  <c r="J1297" i="8"/>
  <c r="D1298" i="8"/>
  <c r="E1298" i="8"/>
  <c r="F1298" i="8"/>
  <c r="G1298" i="8"/>
  <c r="H1298" i="8"/>
  <c r="I1298" i="8"/>
  <c r="J1298" i="8"/>
  <c r="D1299" i="8"/>
  <c r="E1299" i="8"/>
  <c r="F1299" i="8"/>
  <c r="G1299" i="8"/>
  <c r="H1299" i="8"/>
  <c r="I1299" i="8"/>
  <c r="J1299" i="8"/>
  <c r="D1300" i="8"/>
  <c r="E1300" i="8"/>
  <c r="F1300" i="8"/>
  <c r="G1300" i="8"/>
  <c r="H1300" i="8"/>
  <c r="I1300" i="8"/>
  <c r="J1300" i="8"/>
  <c r="D1301" i="8"/>
  <c r="E1301" i="8"/>
  <c r="F1301" i="8"/>
  <c r="G1301" i="8"/>
  <c r="H1301" i="8"/>
  <c r="I1301" i="8"/>
  <c r="J1301" i="8"/>
  <c r="D1302" i="8"/>
  <c r="E1302" i="8"/>
  <c r="F1302" i="8"/>
  <c r="G1302" i="8"/>
  <c r="H1302" i="8"/>
  <c r="I1302" i="8"/>
  <c r="J1302" i="8"/>
  <c r="D1303" i="8"/>
  <c r="E1303" i="8"/>
  <c r="F1303" i="8"/>
  <c r="G1303" i="8"/>
  <c r="H1303" i="8"/>
  <c r="I1303" i="8"/>
  <c r="J1303" i="8"/>
  <c r="D1304" i="8"/>
  <c r="E1304" i="8"/>
  <c r="F1304" i="8"/>
  <c r="G1304" i="8"/>
  <c r="H1304" i="8"/>
  <c r="I1304" i="8"/>
  <c r="J1304" i="8"/>
  <c r="D1305" i="8"/>
  <c r="E1305" i="8"/>
  <c r="F1305" i="8"/>
  <c r="G1305" i="8"/>
  <c r="H1305" i="8"/>
  <c r="I1305" i="8"/>
  <c r="J1305" i="8"/>
  <c r="D1306" i="8"/>
  <c r="E1306" i="8"/>
  <c r="F1306" i="8"/>
  <c r="G1306" i="8"/>
  <c r="H1306" i="8"/>
  <c r="I1306" i="8"/>
  <c r="J1306" i="8"/>
  <c r="D1307" i="8"/>
  <c r="E1307" i="8"/>
  <c r="F1307" i="8"/>
  <c r="G1307" i="8"/>
  <c r="H1307" i="8"/>
  <c r="I1307" i="8"/>
  <c r="J1307" i="8"/>
  <c r="D1308" i="8"/>
  <c r="E1308" i="8"/>
  <c r="F1308" i="8"/>
  <c r="G1308" i="8"/>
  <c r="H1308" i="8"/>
  <c r="I1308" i="8"/>
  <c r="J1308" i="8"/>
  <c r="D1309" i="8"/>
  <c r="E1309" i="8"/>
  <c r="F1309" i="8"/>
  <c r="G1309" i="8"/>
  <c r="H1309" i="8"/>
  <c r="I1309" i="8"/>
  <c r="J1309" i="8"/>
  <c r="D1310" i="8"/>
  <c r="E1310" i="8"/>
  <c r="F1310" i="8"/>
  <c r="G1310" i="8"/>
  <c r="H1310" i="8"/>
  <c r="I1310" i="8"/>
  <c r="J1310" i="8"/>
  <c r="D1311" i="8"/>
  <c r="E1311" i="8"/>
  <c r="F1311" i="8"/>
  <c r="G1311" i="8"/>
  <c r="H1311" i="8"/>
  <c r="I1311" i="8"/>
  <c r="J1311" i="8"/>
  <c r="D1312" i="8"/>
  <c r="E1312" i="8"/>
  <c r="F1312" i="8"/>
  <c r="G1312" i="8"/>
  <c r="H1312" i="8"/>
  <c r="I1312" i="8"/>
  <c r="J1312" i="8"/>
  <c r="D1313" i="8"/>
  <c r="E1313" i="8"/>
  <c r="F1313" i="8"/>
  <c r="G1313" i="8"/>
  <c r="H1313" i="8"/>
  <c r="I1313" i="8"/>
  <c r="J1313" i="8"/>
  <c r="D1314" i="8"/>
  <c r="E1314" i="8"/>
  <c r="F1314" i="8"/>
  <c r="G1314" i="8"/>
  <c r="H1314" i="8"/>
  <c r="I1314" i="8"/>
  <c r="J1314" i="8"/>
  <c r="D1315" i="8"/>
  <c r="E1315" i="8"/>
  <c r="F1315" i="8"/>
  <c r="G1315" i="8"/>
  <c r="H1315" i="8"/>
  <c r="I1315" i="8"/>
  <c r="J1315" i="8"/>
  <c r="D1316" i="8"/>
  <c r="E1316" i="8"/>
  <c r="F1316" i="8"/>
  <c r="G1316" i="8"/>
  <c r="H1316" i="8"/>
  <c r="I1316" i="8"/>
  <c r="J1316" i="8"/>
  <c r="D1317" i="8"/>
  <c r="E1317" i="8"/>
  <c r="F1317" i="8"/>
  <c r="G1317" i="8"/>
  <c r="H1317" i="8"/>
  <c r="I1317" i="8"/>
  <c r="J1317" i="8"/>
  <c r="D1318" i="8"/>
  <c r="E1318" i="8"/>
  <c r="F1318" i="8"/>
  <c r="G1318" i="8"/>
  <c r="H1318" i="8"/>
  <c r="I1318" i="8"/>
  <c r="J1318" i="8"/>
  <c r="D1319" i="8"/>
  <c r="E1319" i="8"/>
  <c r="F1319" i="8"/>
  <c r="G1319" i="8"/>
  <c r="H1319" i="8"/>
  <c r="I1319" i="8"/>
  <c r="J1319" i="8"/>
  <c r="D1320" i="8"/>
  <c r="E1320" i="8"/>
  <c r="F1320" i="8"/>
  <c r="G1320" i="8"/>
  <c r="H1320" i="8"/>
  <c r="I1320" i="8"/>
  <c r="J1320" i="8"/>
  <c r="D1321" i="8"/>
  <c r="E1321" i="8"/>
  <c r="F1321" i="8"/>
  <c r="G1321" i="8"/>
  <c r="H1321" i="8"/>
  <c r="I1321" i="8"/>
  <c r="J1321" i="8"/>
  <c r="D1322" i="8"/>
  <c r="E1322" i="8"/>
  <c r="F1322" i="8"/>
  <c r="G1322" i="8"/>
  <c r="H1322" i="8"/>
  <c r="I1322" i="8"/>
  <c r="J1322" i="8"/>
  <c r="D1323" i="8"/>
  <c r="E1323" i="8"/>
  <c r="F1323" i="8"/>
  <c r="G1323" i="8"/>
  <c r="H1323" i="8"/>
  <c r="I1323" i="8"/>
  <c r="J1323" i="8"/>
  <c r="D1324" i="8"/>
  <c r="E1324" i="8"/>
  <c r="F1324" i="8"/>
  <c r="G1324" i="8"/>
  <c r="H1324" i="8"/>
  <c r="I1324" i="8"/>
  <c r="J1324" i="8"/>
  <c r="D1325" i="8"/>
  <c r="E1325" i="8"/>
  <c r="F1325" i="8"/>
  <c r="G1325" i="8"/>
  <c r="H1325" i="8"/>
  <c r="I1325" i="8"/>
  <c r="J1325" i="8"/>
  <c r="D1326" i="8"/>
  <c r="E1326" i="8"/>
  <c r="F1326" i="8"/>
  <c r="G1326" i="8"/>
  <c r="H1326" i="8"/>
  <c r="I1326" i="8"/>
  <c r="J1326" i="8"/>
  <c r="D1327" i="8"/>
  <c r="E1327" i="8"/>
  <c r="F1327" i="8"/>
  <c r="G1327" i="8"/>
  <c r="H1327" i="8"/>
  <c r="I1327" i="8"/>
  <c r="J1327" i="8"/>
  <c r="D1328" i="8"/>
  <c r="E1328" i="8"/>
  <c r="F1328" i="8"/>
  <c r="G1328" i="8"/>
  <c r="H1328" i="8"/>
  <c r="I1328" i="8"/>
  <c r="J1328" i="8"/>
  <c r="D1329" i="8"/>
  <c r="E1329" i="8"/>
  <c r="F1329" i="8"/>
  <c r="G1329" i="8"/>
  <c r="H1329" i="8"/>
  <c r="I1329" i="8"/>
  <c r="J1329" i="8"/>
  <c r="D1330" i="8"/>
  <c r="E1330" i="8"/>
  <c r="F1330" i="8"/>
  <c r="G1330" i="8"/>
  <c r="H1330" i="8"/>
  <c r="I1330" i="8"/>
  <c r="J1330" i="8"/>
  <c r="D1331" i="8"/>
  <c r="E1331" i="8"/>
  <c r="F1331" i="8"/>
  <c r="G1331" i="8"/>
  <c r="H1331" i="8"/>
  <c r="I1331" i="8"/>
  <c r="J1331" i="8"/>
  <c r="D1332" i="8"/>
  <c r="E1332" i="8"/>
  <c r="F1332" i="8"/>
  <c r="G1332" i="8"/>
  <c r="H1332" i="8"/>
  <c r="I1332" i="8"/>
  <c r="J1332" i="8"/>
  <c r="D1333" i="8"/>
  <c r="E1333" i="8"/>
  <c r="F1333" i="8"/>
  <c r="G1333" i="8"/>
  <c r="H1333" i="8"/>
  <c r="I1333" i="8"/>
  <c r="J1333" i="8"/>
  <c r="D1334" i="8"/>
  <c r="E1334" i="8"/>
  <c r="F1334" i="8"/>
  <c r="G1334" i="8"/>
  <c r="H1334" i="8"/>
  <c r="I1334" i="8"/>
  <c r="J1334" i="8"/>
  <c r="D1335" i="8"/>
  <c r="E1335" i="8"/>
  <c r="F1335" i="8"/>
  <c r="G1335" i="8"/>
  <c r="H1335" i="8"/>
  <c r="I1335" i="8"/>
  <c r="J1335" i="8"/>
  <c r="D1336" i="8"/>
  <c r="E1336" i="8"/>
  <c r="F1336" i="8"/>
  <c r="G1336" i="8"/>
  <c r="H1336" i="8"/>
  <c r="I1336" i="8"/>
  <c r="J1336" i="8"/>
  <c r="D1337" i="8"/>
  <c r="E1337" i="8"/>
  <c r="F1337" i="8"/>
  <c r="G1337" i="8"/>
  <c r="H1337" i="8"/>
  <c r="I1337" i="8"/>
  <c r="J1337" i="8"/>
  <c r="D1338" i="8"/>
  <c r="E1338" i="8"/>
  <c r="F1338" i="8"/>
  <c r="G1338" i="8"/>
  <c r="H1338" i="8"/>
  <c r="I1338" i="8"/>
  <c r="J1338" i="8"/>
  <c r="D1339" i="8"/>
  <c r="E1339" i="8"/>
  <c r="F1339" i="8"/>
  <c r="G1339" i="8"/>
  <c r="H1339" i="8"/>
  <c r="I1339" i="8"/>
  <c r="J1339" i="8"/>
  <c r="D1340" i="8"/>
  <c r="E1340" i="8"/>
  <c r="F1340" i="8"/>
  <c r="G1340" i="8"/>
  <c r="H1340" i="8"/>
  <c r="I1340" i="8"/>
  <c r="J1340" i="8"/>
  <c r="D1341" i="8"/>
  <c r="E1341" i="8"/>
  <c r="F1341" i="8"/>
  <c r="G1341" i="8"/>
  <c r="H1341" i="8"/>
  <c r="I1341" i="8"/>
  <c r="J1341" i="8"/>
  <c r="D1342" i="8"/>
  <c r="E1342" i="8"/>
  <c r="F1342" i="8"/>
  <c r="G1342" i="8"/>
  <c r="H1342" i="8"/>
  <c r="I1342" i="8"/>
  <c r="J1342" i="8"/>
  <c r="D1343" i="8"/>
  <c r="E1343" i="8"/>
  <c r="F1343" i="8"/>
  <c r="G1343" i="8"/>
  <c r="H1343" i="8"/>
  <c r="I1343" i="8"/>
  <c r="J1343" i="8"/>
  <c r="D1344" i="8"/>
  <c r="E1344" i="8"/>
  <c r="F1344" i="8"/>
  <c r="G1344" i="8"/>
  <c r="H1344" i="8"/>
  <c r="I1344" i="8"/>
  <c r="J1344" i="8"/>
  <c r="D1345" i="8"/>
  <c r="E1345" i="8"/>
  <c r="F1345" i="8"/>
  <c r="G1345" i="8"/>
  <c r="H1345" i="8"/>
  <c r="I1345" i="8"/>
  <c r="J1345" i="8"/>
  <c r="D1346" i="8"/>
  <c r="E1346" i="8"/>
  <c r="F1346" i="8"/>
  <c r="G1346" i="8"/>
  <c r="H1346" i="8"/>
  <c r="I1346" i="8"/>
  <c r="J1346" i="8"/>
  <c r="D1347" i="8"/>
  <c r="E1347" i="8"/>
  <c r="F1347" i="8"/>
  <c r="G1347" i="8"/>
  <c r="H1347" i="8"/>
  <c r="I1347" i="8"/>
  <c r="J1347" i="8"/>
  <c r="D1348" i="8"/>
  <c r="E1348" i="8"/>
  <c r="F1348" i="8"/>
  <c r="G1348" i="8"/>
  <c r="H1348" i="8"/>
  <c r="I1348" i="8"/>
  <c r="J1348" i="8"/>
  <c r="D1349" i="8"/>
  <c r="E1349" i="8"/>
  <c r="F1349" i="8"/>
  <c r="G1349" i="8"/>
  <c r="H1349" i="8"/>
  <c r="I1349" i="8"/>
  <c r="J1349" i="8"/>
  <c r="D1350" i="8"/>
  <c r="E1350" i="8"/>
  <c r="F1350" i="8"/>
  <c r="G1350" i="8"/>
  <c r="H1350" i="8"/>
  <c r="I1350" i="8"/>
  <c r="J1350" i="8"/>
  <c r="D1351" i="8"/>
  <c r="E1351" i="8"/>
  <c r="F1351" i="8"/>
  <c r="G1351" i="8"/>
  <c r="H1351" i="8"/>
  <c r="I1351" i="8"/>
  <c r="J1351" i="8"/>
  <c r="D1352" i="8"/>
  <c r="E1352" i="8"/>
  <c r="F1352" i="8"/>
  <c r="G1352" i="8"/>
  <c r="H1352" i="8"/>
  <c r="I1352" i="8"/>
  <c r="J1352" i="8"/>
  <c r="D1353" i="8"/>
  <c r="E1353" i="8"/>
  <c r="F1353" i="8"/>
  <c r="G1353" i="8"/>
  <c r="H1353" i="8"/>
  <c r="I1353" i="8"/>
  <c r="J1353" i="8"/>
  <c r="D1354" i="8"/>
  <c r="E1354" i="8"/>
  <c r="F1354" i="8"/>
  <c r="G1354" i="8"/>
  <c r="H1354" i="8"/>
  <c r="I1354" i="8"/>
  <c r="J1354" i="8"/>
  <c r="D1355" i="8"/>
  <c r="E1355" i="8"/>
  <c r="F1355" i="8"/>
  <c r="G1355" i="8"/>
  <c r="H1355" i="8"/>
  <c r="I1355" i="8"/>
  <c r="J1355" i="8"/>
  <c r="D1356" i="8"/>
  <c r="E1356" i="8"/>
  <c r="F1356" i="8"/>
  <c r="G1356" i="8"/>
  <c r="H1356" i="8"/>
  <c r="I1356" i="8"/>
  <c r="J1356" i="8"/>
  <c r="D1357" i="8"/>
  <c r="E1357" i="8"/>
  <c r="F1357" i="8"/>
  <c r="G1357" i="8"/>
  <c r="H1357" i="8"/>
  <c r="I1357" i="8"/>
  <c r="J1357" i="8"/>
  <c r="D1358" i="8"/>
  <c r="E1358" i="8"/>
  <c r="F1358" i="8"/>
  <c r="G1358" i="8"/>
  <c r="H1358" i="8"/>
  <c r="I1358" i="8"/>
  <c r="J1358" i="8"/>
  <c r="D1359" i="8"/>
  <c r="E1359" i="8"/>
  <c r="F1359" i="8"/>
  <c r="G1359" i="8"/>
  <c r="H1359" i="8"/>
  <c r="I1359" i="8"/>
  <c r="J1359" i="8"/>
  <c r="D1360" i="8"/>
  <c r="E1360" i="8"/>
  <c r="F1360" i="8"/>
  <c r="G1360" i="8"/>
  <c r="H1360" i="8"/>
  <c r="I1360" i="8"/>
  <c r="J1360" i="8"/>
  <c r="D1361" i="8"/>
  <c r="E1361" i="8"/>
  <c r="F1361" i="8"/>
  <c r="G1361" i="8"/>
  <c r="H1361" i="8"/>
  <c r="I1361" i="8"/>
  <c r="J1361" i="8"/>
  <c r="D1362" i="8"/>
  <c r="E1362" i="8"/>
  <c r="F1362" i="8"/>
  <c r="G1362" i="8"/>
  <c r="H1362" i="8"/>
  <c r="I1362" i="8"/>
  <c r="J1362" i="8"/>
  <c r="D1363" i="8"/>
  <c r="E1363" i="8"/>
  <c r="F1363" i="8"/>
  <c r="G1363" i="8"/>
  <c r="H1363" i="8"/>
  <c r="I1363" i="8"/>
  <c r="J1363" i="8"/>
  <c r="D1364" i="8"/>
  <c r="E1364" i="8"/>
  <c r="F1364" i="8"/>
  <c r="G1364" i="8"/>
  <c r="H1364" i="8"/>
  <c r="I1364" i="8"/>
  <c r="J1364" i="8"/>
  <c r="D1365" i="8"/>
  <c r="E1365" i="8"/>
  <c r="F1365" i="8"/>
  <c r="G1365" i="8"/>
  <c r="H1365" i="8"/>
  <c r="I1365" i="8"/>
  <c r="J1365" i="8"/>
  <c r="D1366" i="8"/>
  <c r="E1366" i="8"/>
  <c r="F1366" i="8"/>
  <c r="G1366" i="8"/>
  <c r="H1366" i="8"/>
  <c r="I1366" i="8"/>
  <c r="J1366" i="8"/>
  <c r="D1367" i="8"/>
  <c r="E1367" i="8"/>
  <c r="F1367" i="8"/>
  <c r="G1367" i="8"/>
  <c r="H1367" i="8"/>
  <c r="I1367" i="8"/>
  <c r="J1367" i="8"/>
  <c r="D1368" i="8"/>
  <c r="E1368" i="8"/>
  <c r="F1368" i="8"/>
  <c r="G1368" i="8"/>
  <c r="H1368" i="8"/>
  <c r="I1368" i="8"/>
  <c r="J1368" i="8"/>
  <c r="D1369" i="8"/>
  <c r="E1369" i="8"/>
  <c r="F1369" i="8"/>
  <c r="G1369" i="8"/>
  <c r="H1369" i="8"/>
  <c r="I1369" i="8"/>
  <c r="J1369" i="8"/>
  <c r="D1370" i="8"/>
  <c r="E1370" i="8"/>
  <c r="F1370" i="8"/>
  <c r="G1370" i="8"/>
  <c r="H1370" i="8"/>
  <c r="I1370" i="8"/>
  <c r="J1370" i="8"/>
  <c r="D1371" i="8"/>
  <c r="E1371" i="8"/>
  <c r="F1371" i="8"/>
  <c r="G1371" i="8"/>
  <c r="H1371" i="8"/>
  <c r="I1371" i="8"/>
  <c r="J1371" i="8"/>
  <c r="D1372" i="8"/>
  <c r="E1372" i="8"/>
  <c r="F1372" i="8"/>
  <c r="G1372" i="8"/>
  <c r="H1372" i="8"/>
  <c r="I1372" i="8"/>
  <c r="J1372" i="8"/>
  <c r="D1373" i="8"/>
  <c r="E1373" i="8"/>
  <c r="F1373" i="8"/>
  <c r="G1373" i="8"/>
  <c r="H1373" i="8"/>
  <c r="I1373" i="8"/>
  <c r="J1373" i="8"/>
  <c r="D1374" i="8"/>
  <c r="E1374" i="8"/>
  <c r="F1374" i="8"/>
  <c r="G1374" i="8"/>
  <c r="H1374" i="8"/>
  <c r="I1374" i="8"/>
  <c r="J1374" i="8"/>
  <c r="D1375" i="8"/>
  <c r="E1375" i="8"/>
  <c r="F1375" i="8"/>
  <c r="G1375" i="8"/>
  <c r="H1375" i="8"/>
  <c r="I1375" i="8"/>
  <c r="J1375" i="8"/>
  <c r="D1376" i="8"/>
  <c r="E1376" i="8"/>
  <c r="F1376" i="8"/>
  <c r="G1376" i="8"/>
  <c r="H1376" i="8"/>
  <c r="I1376" i="8"/>
  <c r="J1376" i="8"/>
  <c r="D1377" i="8"/>
  <c r="E1377" i="8"/>
  <c r="F1377" i="8"/>
  <c r="G1377" i="8"/>
  <c r="H1377" i="8"/>
  <c r="I1377" i="8"/>
  <c r="J1377" i="8"/>
  <c r="D1378" i="8"/>
  <c r="E1378" i="8"/>
  <c r="F1378" i="8"/>
  <c r="G1378" i="8"/>
  <c r="H1378" i="8"/>
  <c r="I1378" i="8"/>
  <c r="J1378" i="8"/>
  <c r="D1379" i="8"/>
  <c r="E1379" i="8"/>
  <c r="F1379" i="8"/>
  <c r="G1379" i="8"/>
  <c r="H1379" i="8"/>
  <c r="I1379" i="8"/>
  <c r="J1379" i="8"/>
  <c r="D1380" i="8"/>
  <c r="E1380" i="8"/>
  <c r="F1380" i="8"/>
  <c r="G1380" i="8"/>
  <c r="H1380" i="8"/>
  <c r="I1380" i="8"/>
  <c r="J1380" i="8"/>
  <c r="D1381" i="8"/>
  <c r="E1381" i="8"/>
  <c r="F1381" i="8"/>
  <c r="G1381" i="8"/>
  <c r="H1381" i="8"/>
  <c r="I1381" i="8"/>
  <c r="J1381" i="8"/>
  <c r="D1382" i="8"/>
  <c r="E1382" i="8"/>
  <c r="F1382" i="8"/>
  <c r="G1382" i="8"/>
  <c r="H1382" i="8"/>
  <c r="I1382" i="8"/>
  <c r="J1382" i="8"/>
  <c r="D1383" i="8"/>
  <c r="E1383" i="8"/>
  <c r="F1383" i="8"/>
  <c r="G1383" i="8"/>
  <c r="H1383" i="8"/>
  <c r="I1383" i="8"/>
  <c r="J1383" i="8"/>
  <c r="D1384" i="8"/>
  <c r="E1384" i="8"/>
  <c r="F1384" i="8"/>
  <c r="G1384" i="8"/>
  <c r="H1384" i="8"/>
  <c r="I1384" i="8"/>
  <c r="J1384" i="8"/>
  <c r="D1385" i="8"/>
  <c r="E1385" i="8"/>
  <c r="F1385" i="8"/>
  <c r="G1385" i="8"/>
  <c r="H1385" i="8"/>
  <c r="I1385" i="8"/>
  <c r="J1385" i="8"/>
  <c r="D1386" i="8"/>
  <c r="E1386" i="8"/>
  <c r="F1386" i="8"/>
  <c r="G1386" i="8"/>
  <c r="H1386" i="8"/>
  <c r="I1386" i="8"/>
  <c r="J1386" i="8"/>
  <c r="D1387" i="8"/>
  <c r="E1387" i="8"/>
  <c r="F1387" i="8"/>
  <c r="G1387" i="8"/>
  <c r="H1387" i="8"/>
  <c r="I1387" i="8"/>
  <c r="J1387" i="8"/>
  <c r="D1388" i="8"/>
  <c r="E1388" i="8"/>
  <c r="F1388" i="8"/>
  <c r="G1388" i="8"/>
  <c r="H1388" i="8"/>
  <c r="I1388" i="8"/>
  <c r="J1388" i="8"/>
  <c r="D1389" i="8"/>
  <c r="E1389" i="8"/>
  <c r="F1389" i="8"/>
  <c r="G1389" i="8"/>
  <c r="H1389" i="8"/>
  <c r="I1389" i="8"/>
  <c r="J1389" i="8"/>
  <c r="D1390" i="8"/>
  <c r="E1390" i="8"/>
  <c r="F1390" i="8"/>
  <c r="G1390" i="8"/>
  <c r="H1390" i="8"/>
  <c r="I1390" i="8"/>
  <c r="J1390" i="8"/>
  <c r="D1391" i="8"/>
  <c r="E1391" i="8"/>
  <c r="F1391" i="8"/>
  <c r="G1391" i="8"/>
  <c r="H1391" i="8"/>
  <c r="I1391" i="8"/>
  <c r="J1391" i="8"/>
  <c r="D1392" i="8"/>
  <c r="E1392" i="8"/>
  <c r="F1392" i="8"/>
  <c r="G1392" i="8"/>
  <c r="H1392" i="8"/>
  <c r="I1392" i="8"/>
  <c r="J1392" i="8"/>
  <c r="D1393" i="8"/>
  <c r="E1393" i="8"/>
  <c r="F1393" i="8"/>
  <c r="G1393" i="8"/>
  <c r="H1393" i="8"/>
  <c r="I1393" i="8"/>
  <c r="J1393" i="8"/>
  <c r="D1394" i="8"/>
  <c r="E1394" i="8"/>
  <c r="F1394" i="8"/>
  <c r="G1394" i="8"/>
  <c r="H1394" i="8"/>
  <c r="I1394" i="8"/>
  <c r="J1394" i="8"/>
  <c r="D1395" i="8"/>
  <c r="E1395" i="8"/>
  <c r="F1395" i="8"/>
  <c r="G1395" i="8"/>
  <c r="H1395" i="8"/>
  <c r="I1395" i="8"/>
  <c r="J1395" i="8"/>
  <c r="D1396" i="8"/>
  <c r="E1396" i="8"/>
  <c r="F1396" i="8"/>
  <c r="G1396" i="8"/>
  <c r="H1396" i="8"/>
  <c r="I1396" i="8"/>
  <c r="J1396" i="8"/>
  <c r="D1397" i="8"/>
  <c r="E1397" i="8"/>
  <c r="F1397" i="8"/>
  <c r="G1397" i="8"/>
  <c r="H1397" i="8"/>
  <c r="I1397" i="8"/>
  <c r="J1397" i="8"/>
  <c r="D1398" i="8"/>
  <c r="E1398" i="8"/>
  <c r="F1398" i="8"/>
  <c r="G1398" i="8"/>
  <c r="H1398" i="8"/>
  <c r="I1398" i="8"/>
  <c r="J1398" i="8"/>
  <c r="D1399" i="8"/>
  <c r="E1399" i="8"/>
  <c r="F1399" i="8"/>
  <c r="G1399" i="8"/>
  <c r="H1399" i="8"/>
  <c r="I1399" i="8"/>
  <c r="J1399" i="8"/>
  <c r="D1400" i="8"/>
  <c r="E1400" i="8"/>
  <c r="F1400" i="8"/>
  <c r="G1400" i="8"/>
  <c r="H1400" i="8"/>
  <c r="I1400" i="8"/>
  <c r="J1400" i="8"/>
  <c r="D1401" i="8"/>
  <c r="E1401" i="8"/>
  <c r="F1401" i="8"/>
  <c r="G1401" i="8"/>
  <c r="H1401" i="8"/>
  <c r="I1401" i="8"/>
  <c r="J1401" i="8"/>
  <c r="D1402" i="8"/>
  <c r="E1402" i="8"/>
  <c r="F1402" i="8"/>
  <c r="G1402" i="8"/>
  <c r="H1402" i="8"/>
  <c r="I1402" i="8"/>
  <c r="J1402" i="8"/>
  <c r="D1403" i="8"/>
  <c r="E1403" i="8"/>
  <c r="F1403" i="8"/>
  <c r="G1403" i="8"/>
  <c r="H1403" i="8"/>
  <c r="I1403" i="8"/>
  <c r="J1403" i="8"/>
  <c r="D1404" i="8"/>
  <c r="E1404" i="8"/>
  <c r="F1404" i="8"/>
  <c r="G1404" i="8"/>
  <c r="H1404" i="8"/>
  <c r="I1404" i="8"/>
  <c r="J1404" i="8"/>
  <c r="D1405" i="8"/>
  <c r="E1405" i="8"/>
  <c r="F1405" i="8"/>
  <c r="G1405" i="8"/>
  <c r="H1405" i="8"/>
  <c r="I1405" i="8"/>
  <c r="J1405" i="8"/>
  <c r="D1406" i="8"/>
  <c r="E1406" i="8"/>
  <c r="F1406" i="8"/>
  <c r="G1406" i="8"/>
  <c r="H1406" i="8"/>
  <c r="I1406" i="8"/>
  <c r="J1406" i="8"/>
  <c r="D1407" i="8"/>
  <c r="E1407" i="8"/>
  <c r="F1407" i="8"/>
  <c r="G1407" i="8"/>
  <c r="H1407" i="8"/>
  <c r="I1407" i="8"/>
  <c r="J1407" i="8"/>
  <c r="D1408" i="8"/>
  <c r="E1408" i="8"/>
  <c r="F1408" i="8"/>
  <c r="G1408" i="8"/>
  <c r="H1408" i="8"/>
  <c r="I1408" i="8"/>
  <c r="J1408" i="8"/>
  <c r="D1409" i="8"/>
  <c r="E1409" i="8"/>
  <c r="F1409" i="8"/>
  <c r="G1409" i="8"/>
  <c r="H1409" i="8"/>
  <c r="I1409" i="8"/>
  <c r="J1409" i="8"/>
  <c r="D1410" i="8"/>
  <c r="E1410" i="8"/>
  <c r="F1410" i="8"/>
  <c r="G1410" i="8"/>
  <c r="H1410" i="8"/>
  <c r="I1410" i="8"/>
  <c r="J1410" i="8"/>
  <c r="D1411" i="8"/>
  <c r="E1411" i="8"/>
  <c r="F1411" i="8"/>
  <c r="G1411" i="8"/>
  <c r="H1411" i="8"/>
  <c r="I1411" i="8"/>
  <c r="J1411" i="8"/>
  <c r="D1412" i="8"/>
  <c r="E1412" i="8"/>
  <c r="F1412" i="8"/>
  <c r="G1412" i="8"/>
  <c r="H1412" i="8"/>
  <c r="I1412" i="8"/>
  <c r="J1412" i="8"/>
  <c r="D1413" i="8"/>
  <c r="E1413" i="8"/>
  <c r="F1413" i="8"/>
  <c r="G1413" i="8"/>
  <c r="H1413" i="8"/>
  <c r="I1413" i="8"/>
  <c r="J1413" i="8"/>
  <c r="D1414" i="8"/>
  <c r="E1414" i="8"/>
  <c r="F1414" i="8"/>
  <c r="G1414" i="8"/>
  <c r="H1414" i="8"/>
  <c r="I1414" i="8"/>
  <c r="J1414" i="8"/>
  <c r="D1415" i="8"/>
  <c r="E1415" i="8"/>
  <c r="F1415" i="8"/>
  <c r="G1415" i="8"/>
  <c r="H1415" i="8"/>
  <c r="I1415" i="8"/>
  <c r="J1415" i="8"/>
  <c r="D1416" i="8"/>
  <c r="E1416" i="8"/>
  <c r="F1416" i="8"/>
  <c r="G1416" i="8"/>
  <c r="H1416" i="8"/>
  <c r="I1416" i="8"/>
  <c r="J1416" i="8"/>
  <c r="D1417" i="8"/>
  <c r="E1417" i="8"/>
  <c r="F1417" i="8"/>
  <c r="G1417" i="8"/>
  <c r="H1417" i="8"/>
  <c r="I1417" i="8"/>
  <c r="J1417" i="8"/>
  <c r="D1418" i="8"/>
  <c r="E1418" i="8"/>
  <c r="F1418" i="8"/>
  <c r="G1418" i="8"/>
  <c r="H1418" i="8"/>
  <c r="I1418" i="8"/>
  <c r="J1418" i="8"/>
  <c r="D1419" i="8"/>
  <c r="E1419" i="8"/>
  <c r="F1419" i="8"/>
  <c r="G1419" i="8"/>
  <c r="H1419" i="8"/>
  <c r="I1419" i="8"/>
  <c r="J1419" i="8"/>
  <c r="D1420" i="8"/>
  <c r="E1420" i="8"/>
  <c r="F1420" i="8"/>
  <c r="G1420" i="8"/>
  <c r="H1420" i="8"/>
  <c r="I1420" i="8"/>
  <c r="J1420" i="8"/>
  <c r="D1421" i="8"/>
  <c r="E1421" i="8"/>
  <c r="F1421" i="8"/>
  <c r="G1421" i="8"/>
  <c r="H1421" i="8"/>
  <c r="I1421" i="8"/>
  <c r="J1421" i="8"/>
  <c r="D1422" i="8"/>
  <c r="E1422" i="8"/>
  <c r="F1422" i="8"/>
  <c r="G1422" i="8"/>
  <c r="H1422" i="8"/>
  <c r="I1422" i="8"/>
  <c r="J1422" i="8"/>
  <c r="D1423" i="8"/>
  <c r="E1423" i="8"/>
  <c r="F1423" i="8"/>
  <c r="G1423" i="8"/>
  <c r="H1423" i="8"/>
  <c r="I1423" i="8"/>
  <c r="J1423" i="8"/>
  <c r="D1424" i="8"/>
  <c r="E1424" i="8"/>
  <c r="F1424" i="8"/>
  <c r="G1424" i="8"/>
  <c r="H1424" i="8"/>
  <c r="I1424" i="8"/>
  <c r="J1424" i="8"/>
  <c r="D1425" i="8"/>
  <c r="E1425" i="8"/>
  <c r="F1425" i="8"/>
  <c r="G1425" i="8"/>
  <c r="H1425" i="8"/>
  <c r="I1425" i="8"/>
  <c r="J1425" i="8"/>
  <c r="D1426" i="8"/>
  <c r="E1426" i="8"/>
  <c r="F1426" i="8"/>
  <c r="G1426" i="8"/>
  <c r="H1426" i="8"/>
  <c r="I1426" i="8"/>
  <c r="J1426" i="8"/>
  <c r="D1427" i="8"/>
  <c r="E1427" i="8"/>
  <c r="F1427" i="8"/>
  <c r="G1427" i="8"/>
  <c r="H1427" i="8"/>
  <c r="I1427" i="8"/>
  <c r="J1427" i="8"/>
  <c r="D1428" i="8"/>
  <c r="E1428" i="8"/>
  <c r="F1428" i="8"/>
  <c r="G1428" i="8"/>
  <c r="H1428" i="8"/>
  <c r="I1428" i="8"/>
  <c r="J1428" i="8"/>
  <c r="D1429" i="8"/>
  <c r="E1429" i="8"/>
  <c r="F1429" i="8"/>
  <c r="G1429" i="8"/>
  <c r="H1429" i="8"/>
  <c r="I1429" i="8"/>
  <c r="J1429" i="8"/>
  <c r="D1430" i="8"/>
  <c r="E1430" i="8"/>
  <c r="F1430" i="8"/>
  <c r="G1430" i="8"/>
  <c r="H1430" i="8"/>
  <c r="I1430" i="8"/>
  <c r="J1430" i="8"/>
  <c r="D1431" i="8"/>
  <c r="E1431" i="8"/>
  <c r="F1431" i="8"/>
  <c r="G1431" i="8"/>
  <c r="H1431" i="8"/>
  <c r="I1431" i="8"/>
  <c r="J1431" i="8"/>
  <c r="D1432" i="8"/>
  <c r="E1432" i="8"/>
  <c r="F1432" i="8"/>
  <c r="G1432" i="8"/>
  <c r="H1432" i="8"/>
  <c r="I1432" i="8"/>
  <c r="J1432" i="8"/>
  <c r="D1433" i="8"/>
  <c r="E1433" i="8"/>
  <c r="F1433" i="8"/>
  <c r="G1433" i="8"/>
  <c r="H1433" i="8"/>
  <c r="I1433" i="8"/>
  <c r="J1433" i="8"/>
  <c r="D1434" i="8"/>
  <c r="E1434" i="8"/>
  <c r="F1434" i="8"/>
  <c r="G1434" i="8"/>
  <c r="H1434" i="8"/>
  <c r="I1434" i="8"/>
  <c r="J1434" i="8"/>
  <c r="D1435" i="8"/>
  <c r="E1435" i="8"/>
  <c r="F1435" i="8"/>
  <c r="G1435" i="8"/>
  <c r="H1435" i="8"/>
  <c r="I1435" i="8"/>
  <c r="J1435" i="8"/>
  <c r="D1436" i="8"/>
  <c r="E1436" i="8"/>
  <c r="F1436" i="8"/>
  <c r="G1436" i="8"/>
  <c r="H1436" i="8"/>
  <c r="I1436" i="8"/>
  <c r="J1436" i="8"/>
  <c r="D1437" i="8"/>
  <c r="E1437" i="8"/>
  <c r="F1437" i="8"/>
  <c r="G1437" i="8"/>
  <c r="H1437" i="8"/>
  <c r="I1437" i="8"/>
  <c r="J1437" i="8"/>
  <c r="D1438" i="8"/>
  <c r="E1438" i="8"/>
  <c r="F1438" i="8"/>
  <c r="G1438" i="8"/>
  <c r="H1438" i="8"/>
  <c r="I1438" i="8"/>
  <c r="J1438" i="8"/>
  <c r="D1439" i="8"/>
  <c r="E1439" i="8"/>
  <c r="F1439" i="8"/>
  <c r="G1439" i="8"/>
  <c r="H1439" i="8"/>
  <c r="I1439" i="8"/>
  <c r="J1439" i="8"/>
  <c r="D1440" i="8"/>
  <c r="E1440" i="8"/>
  <c r="F1440" i="8"/>
  <c r="G1440" i="8"/>
  <c r="H1440" i="8"/>
  <c r="I1440" i="8"/>
  <c r="J1440" i="8"/>
  <c r="D1441" i="8"/>
  <c r="E1441" i="8"/>
  <c r="F1441" i="8"/>
  <c r="G1441" i="8"/>
  <c r="H1441" i="8"/>
  <c r="I1441" i="8"/>
  <c r="J1441" i="8"/>
  <c r="D1442" i="8"/>
  <c r="E1442" i="8"/>
  <c r="F1442" i="8"/>
  <c r="G1442" i="8"/>
  <c r="H1442" i="8"/>
  <c r="I1442" i="8"/>
  <c r="J1442" i="8"/>
  <c r="D1443" i="8"/>
  <c r="E1443" i="8"/>
  <c r="F1443" i="8"/>
  <c r="G1443" i="8"/>
  <c r="H1443" i="8"/>
  <c r="I1443" i="8"/>
  <c r="J1443" i="8"/>
  <c r="D1444" i="8"/>
  <c r="E1444" i="8"/>
  <c r="F1444" i="8"/>
  <c r="G1444" i="8"/>
  <c r="H1444" i="8"/>
  <c r="I1444" i="8"/>
  <c r="J1444" i="8"/>
  <c r="D1445" i="8"/>
  <c r="E1445" i="8"/>
  <c r="F1445" i="8"/>
  <c r="G1445" i="8"/>
  <c r="H1445" i="8"/>
  <c r="I1445" i="8"/>
  <c r="J1445" i="8"/>
  <c r="D1446" i="8"/>
  <c r="E1446" i="8"/>
  <c r="F1446" i="8"/>
  <c r="G1446" i="8"/>
  <c r="H1446" i="8"/>
  <c r="I1446" i="8"/>
  <c r="J1446" i="8"/>
  <c r="D1447" i="8"/>
  <c r="E1447" i="8"/>
  <c r="F1447" i="8"/>
  <c r="G1447" i="8"/>
  <c r="H1447" i="8"/>
  <c r="I1447" i="8"/>
  <c r="J1447" i="8"/>
  <c r="D1448" i="8"/>
  <c r="E1448" i="8"/>
  <c r="F1448" i="8"/>
  <c r="G1448" i="8"/>
  <c r="H1448" i="8"/>
  <c r="I1448" i="8"/>
  <c r="J1448" i="8"/>
  <c r="D1449" i="8"/>
  <c r="E1449" i="8"/>
  <c r="F1449" i="8"/>
  <c r="G1449" i="8"/>
  <c r="H1449" i="8"/>
  <c r="I1449" i="8"/>
  <c r="J1449" i="8"/>
  <c r="D1450" i="8"/>
  <c r="E1450" i="8"/>
  <c r="F1450" i="8"/>
  <c r="G1450" i="8"/>
  <c r="H1450" i="8"/>
  <c r="I1450" i="8"/>
  <c r="J1450" i="8"/>
  <c r="D1451" i="8"/>
  <c r="E1451" i="8"/>
  <c r="F1451" i="8"/>
  <c r="G1451" i="8"/>
  <c r="H1451" i="8"/>
  <c r="I1451" i="8"/>
  <c r="J1451" i="8"/>
  <c r="D1452" i="8"/>
  <c r="E1452" i="8"/>
  <c r="F1452" i="8"/>
  <c r="G1452" i="8"/>
  <c r="H1452" i="8"/>
  <c r="I1452" i="8"/>
  <c r="J1452" i="8"/>
  <c r="D1453" i="8"/>
  <c r="E1453" i="8"/>
  <c r="F1453" i="8"/>
  <c r="G1453" i="8"/>
  <c r="H1453" i="8"/>
  <c r="I1453" i="8"/>
  <c r="J1453" i="8"/>
  <c r="D1454" i="8"/>
  <c r="E1454" i="8"/>
  <c r="F1454" i="8"/>
  <c r="G1454" i="8"/>
  <c r="H1454" i="8"/>
  <c r="I1454" i="8"/>
  <c r="J1454" i="8"/>
  <c r="D1455" i="8"/>
  <c r="E1455" i="8"/>
  <c r="F1455" i="8"/>
  <c r="G1455" i="8"/>
  <c r="H1455" i="8"/>
  <c r="I1455" i="8"/>
  <c r="J1455" i="8"/>
  <c r="D1456" i="8"/>
  <c r="E1456" i="8"/>
  <c r="F1456" i="8"/>
  <c r="G1456" i="8"/>
  <c r="H1456" i="8"/>
  <c r="I1456" i="8"/>
  <c r="J1456" i="8"/>
  <c r="D1457" i="8"/>
  <c r="E1457" i="8"/>
  <c r="F1457" i="8"/>
  <c r="G1457" i="8"/>
  <c r="H1457" i="8"/>
  <c r="I1457" i="8"/>
  <c r="J1457" i="8"/>
  <c r="D1458" i="8"/>
  <c r="E1458" i="8"/>
  <c r="F1458" i="8"/>
  <c r="G1458" i="8"/>
  <c r="H1458" i="8"/>
  <c r="I1458" i="8"/>
  <c r="J1458" i="8"/>
  <c r="D1459" i="8"/>
  <c r="E1459" i="8"/>
  <c r="F1459" i="8"/>
  <c r="G1459" i="8"/>
  <c r="H1459" i="8"/>
  <c r="I1459" i="8"/>
  <c r="J1459" i="8"/>
  <c r="D1460" i="8"/>
  <c r="E1460" i="8"/>
  <c r="F1460" i="8"/>
  <c r="G1460" i="8"/>
  <c r="H1460" i="8"/>
  <c r="I1460" i="8"/>
  <c r="J1460" i="8"/>
  <c r="D1461" i="8"/>
  <c r="E1461" i="8"/>
  <c r="F1461" i="8"/>
  <c r="G1461" i="8"/>
  <c r="H1461" i="8"/>
  <c r="I1461" i="8"/>
  <c r="J1461" i="8"/>
  <c r="D1462" i="8"/>
  <c r="E1462" i="8"/>
  <c r="F1462" i="8"/>
  <c r="G1462" i="8"/>
  <c r="H1462" i="8"/>
  <c r="I1462" i="8"/>
  <c r="J1462" i="8"/>
  <c r="D1463" i="8"/>
  <c r="E1463" i="8"/>
  <c r="F1463" i="8"/>
  <c r="G1463" i="8"/>
  <c r="H1463" i="8"/>
  <c r="I1463" i="8"/>
  <c r="J1463" i="8"/>
  <c r="D1464" i="8"/>
  <c r="E1464" i="8"/>
  <c r="F1464" i="8"/>
  <c r="G1464" i="8"/>
  <c r="H1464" i="8"/>
  <c r="I1464" i="8"/>
  <c r="J1464" i="8"/>
  <c r="D1465" i="8"/>
  <c r="E1465" i="8"/>
  <c r="F1465" i="8"/>
  <c r="G1465" i="8"/>
  <c r="H1465" i="8"/>
  <c r="I1465" i="8"/>
  <c r="J1465" i="8"/>
  <c r="D1466" i="8"/>
  <c r="E1466" i="8"/>
  <c r="F1466" i="8"/>
  <c r="G1466" i="8"/>
  <c r="H1466" i="8"/>
  <c r="I1466" i="8"/>
  <c r="J1466" i="8"/>
  <c r="D1467" i="8"/>
  <c r="E1467" i="8"/>
  <c r="F1467" i="8"/>
  <c r="G1467" i="8"/>
  <c r="H1467" i="8"/>
  <c r="I1467" i="8"/>
  <c r="J1467" i="8"/>
  <c r="D1468" i="8"/>
  <c r="E1468" i="8"/>
  <c r="F1468" i="8"/>
  <c r="G1468" i="8"/>
  <c r="H1468" i="8"/>
  <c r="I1468" i="8"/>
  <c r="J1468" i="8"/>
  <c r="D1469" i="8"/>
  <c r="E1469" i="8"/>
  <c r="F1469" i="8"/>
  <c r="G1469" i="8"/>
  <c r="H1469" i="8"/>
  <c r="I1469" i="8"/>
  <c r="J1469" i="8"/>
  <c r="D1470" i="8"/>
  <c r="E1470" i="8"/>
  <c r="F1470" i="8"/>
  <c r="G1470" i="8"/>
  <c r="H1470" i="8"/>
  <c r="I1470" i="8"/>
  <c r="J1470" i="8"/>
  <c r="D1471" i="8"/>
  <c r="E1471" i="8"/>
  <c r="F1471" i="8"/>
  <c r="G1471" i="8"/>
  <c r="H1471" i="8"/>
  <c r="I1471" i="8"/>
  <c r="J1471" i="8"/>
  <c r="D1472" i="8"/>
  <c r="E1472" i="8"/>
  <c r="F1472" i="8"/>
  <c r="G1472" i="8"/>
  <c r="H1472" i="8"/>
  <c r="I1472" i="8"/>
  <c r="J1472" i="8"/>
  <c r="D1473" i="8"/>
  <c r="E1473" i="8"/>
  <c r="F1473" i="8"/>
  <c r="G1473" i="8"/>
  <c r="H1473" i="8"/>
  <c r="I1473" i="8"/>
  <c r="J1473" i="8"/>
  <c r="D1474" i="8"/>
  <c r="E1474" i="8"/>
  <c r="F1474" i="8"/>
  <c r="G1474" i="8"/>
  <c r="H1474" i="8"/>
  <c r="I1474" i="8"/>
  <c r="J1474" i="8"/>
  <c r="D1475" i="8"/>
  <c r="E1475" i="8"/>
  <c r="F1475" i="8"/>
  <c r="G1475" i="8"/>
  <c r="H1475" i="8"/>
  <c r="I1475" i="8"/>
  <c r="J1475" i="8"/>
  <c r="D1476" i="8"/>
  <c r="E1476" i="8"/>
  <c r="F1476" i="8"/>
  <c r="G1476" i="8"/>
  <c r="H1476" i="8"/>
  <c r="I1476" i="8"/>
  <c r="J1476" i="8"/>
  <c r="D1477" i="8"/>
  <c r="E1477" i="8"/>
  <c r="F1477" i="8"/>
  <c r="G1477" i="8"/>
  <c r="H1477" i="8"/>
  <c r="I1477" i="8"/>
  <c r="J1477" i="8"/>
  <c r="D1478" i="8"/>
  <c r="E1478" i="8"/>
  <c r="F1478" i="8"/>
  <c r="G1478" i="8"/>
  <c r="H1478" i="8"/>
  <c r="I1478" i="8"/>
  <c r="J1478" i="8"/>
  <c r="D1479" i="8"/>
  <c r="E1479" i="8"/>
  <c r="F1479" i="8"/>
  <c r="G1479" i="8"/>
  <c r="H1479" i="8"/>
  <c r="I1479" i="8"/>
  <c r="J1479" i="8"/>
  <c r="D1480" i="8"/>
  <c r="E1480" i="8"/>
  <c r="F1480" i="8"/>
  <c r="G1480" i="8"/>
  <c r="H1480" i="8"/>
  <c r="I1480" i="8"/>
  <c r="J1480" i="8"/>
  <c r="D1481" i="8"/>
  <c r="E1481" i="8"/>
  <c r="F1481" i="8"/>
  <c r="G1481" i="8"/>
  <c r="H1481" i="8"/>
  <c r="I1481" i="8"/>
  <c r="J1481" i="8"/>
  <c r="D1482" i="8"/>
  <c r="E1482" i="8"/>
  <c r="F1482" i="8"/>
  <c r="G1482" i="8"/>
  <c r="H1482" i="8"/>
  <c r="I1482" i="8"/>
  <c r="J1482" i="8"/>
  <c r="D1483" i="8"/>
  <c r="E1483" i="8"/>
  <c r="F1483" i="8"/>
  <c r="G1483" i="8"/>
  <c r="H1483" i="8"/>
  <c r="I1483" i="8"/>
  <c r="J1483" i="8"/>
  <c r="D1484" i="8"/>
  <c r="E1484" i="8"/>
  <c r="F1484" i="8"/>
  <c r="G1484" i="8"/>
  <c r="H1484" i="8"/>
  <c r="I1484" i="8"/>
  <c r="J1484" i="8"/>
  <c r="D1485" i="8"/>
  <c r="E1485" i="8"/>
  <c r="F1485" i="8"/>
  <c r="G1485" i="8"/>
  <c r="H1485" i="8"/>
  <c r="I1485" i="8"/>
  <c r="J1485" i="8"/>
  <c r="D1486" i="8"/>
  <c r="E1486" i="8"/>
  <c r="F1486" i="8"/>
  <c r="G1486" i="8"/>
  <c r="H1486" i="8"/>
  <c r="I1486" i="8"/>
  <c r="J1486" i="8"/>
  <c r="D1487" i="8"/>
  <c r="E1487" i="8"/>
  <c r="F1487" i="8"/>
  <c r="G1487" i="8"/>
  <c r="H1487" i="8"/>
  <c r="I1487" i="8"/>
  <c r="J1487" i="8"/>
  <c r="D1488" i="8"/>
  <c r="E1488" i="8"/>
  <c r="F1488" i="8"/>
  <c r="G1488" i="8"/>
  <c r="H1488" i="8"/>
  <c r="I1488" i="8"/>
  <c r="J1488" i="8"/>
  <c r="D1489" i="8"/>
  <c r="E1489" i="8"/>
  <c r="F1489" i="8"/>
  <c r="G1489" i="8"/>
  <c r="H1489" i="8"/>
  <c r="I1489" i="8"/>
  <c r="J1489" i="8"/>
  <c r="D1490" i="8"/>
  <c r="E1490" i="8"/>
  <c r="F1490" i="8"/>
  <c r="G1490" i="8"/>
  <c r="H1490" i="8"/>
  <c r="I1490" i="8"/>
  <c r="J1490" i="8"/>
  <c r="D1491" i="8"/>
  <c r="E1491" i="8"/>
  <c r="F1491" i="8"/>
  <c r="G1491" i="8"/>
  <c r="H1491" i="8"/>
  <c r="I1491" i="8"/>
  <c r="J1491" i="8"/>
  <c r="D1492" i="8"/>
  <c r="E1492" i="8"/>
  <c r="F1492" i="8"/>
  <c r="G1492" i="8"/>
  <c r="H1492" i="8"/>
  <c r="I1492" i="8"/>
  <c r="J1492" i="8"/>
  <c r="D1493" i="8"/>
  <c r="E1493" i="8"/>
  <c r="F1493" i="8"/>
  <c r="G1493" i="8"/>
  <c r="H1493" i="8"/>
  <c r="I1493" i="8"/>
  <c r="J1493" i="8"/>
  <c r="D1494" i="8"/>
  <c r="E1494" i="8"/>
  <c r="F1494" i="8"/>
  <c r="G1494" i="8"/>
  <c r="H1494" i="8"/>
  <c r="I1494" i="8"/>
  <c r="J1494" i="8"/>
  <c r="D1495" i="8"/>
  <c r="E1495" i="8"/>
  <c r="F1495" i="8"/>
  <c r="G1495" i="8"/>
  <c r="H1495" i="8"/>
  <c r="I1495" i="8"/>
  <c r="J1495" i="8"/>
  <c r="D1496" i="8"/>
  <c r="E1496" i="8"/>
  <c r="F1496" i="8"/>
  <c r="G1496" i="8"/>
  <c r="H1496" i="8"/>
  <c r="I1496" i="8"/>
  <c r="J1496" i="8"/>
  <c r="D1497" i="8"/>
  <c r="E1497" i="8"/>
  <c r="F1497" i="8"/>
  <c r="G1497" i="8"/>
  <c r="H1497" i="8"/>
  <c r="I1497" i="8"/>
  <c r="J1497" i="8"/>
  <c r="D1498" i="8"/>
  <c r="E1498" i="8"/>
  <c r="F1498" i="8"/>
  <c r="G1498" i="8"/>
  <c r="H1498" i="8"/>
  <c r="I1498" i="8"/>
  <c r="J1498" i="8"/>
  <c r="D1499" i="8"/>
  <c r="E1499" i="8"/>
  <c r="F1499" i="8"/>
  <c r="G1499" i="8"/>
  <c r="H1499" i="8"/>
  <c r="I1499" i="8"/>
  <c r="J1499" i="8"/>
  <c r="D1500" i="8"/>
  <c r="E1500" i="8"/>
  <c r="F1500" i="8"/>
  <c r="G1500" i="8"/>
  <c r="H1500" i="8"/>
  <c r="I1500" i="8"/>
  <c r="J1500" i="8"/>
  <c r="D1501" i="8"/>
  <c r="E1501" i="8"/>
  <c r="F1501" i="8"/>
  <c r="G1501" i="8"/>
  <c r="H1501" i="8"/>
  <c r="I1501" i="8"/>
  <c r="J1501" i="8"/>
  <c r="D1502" i="8"/>
  <c r="E1502" i="8"/>
  <c r="F1502" i="8"/>
  <c r="G1502" i="8"/>
  <c r="H1502" i="8"/>
  <c r="I1502" i="8"/>
  <c r="J1502" i="8"/>
  <c r="D1503" i="8"/>
  <c r="E1503" i="8"/>
  <c r="F1503" i="8"/>
  <c r="G1503" i="8"/>
  <c r="H1503" i="8"/>
  <c r="I1503" i="8"/>
  <c r="J1503" i="8"/>
  <c r="D1504" i="8"/>
  <c r="E1504" i="8"/>
  <c r="F1504" i="8"/>
  <c r="G1504" i="8"/>
  <c r="H1504" i="8"/>
  <c r="I1504" i="8"/>
  <c r="J1504" i="8"/>
  <c r="D1505" i="8"/>
  <c r="E1505" i="8"/>
  <c r="F1505" i="8"/>
  <c r="G1505" i="8"/>
  <c r="H1505" i="8"/>
  <c r="I1505" i="8"/>
  <c r="J1505" i="8"/>
  <c r="D1506" i="8"/>
  <c r="E1506" i="8"/>
  <c r="F1506" i="8"/>
  <c r="G1506" i="8"/>
  <c r="H1506" i="8"/>
  <c r="I1506" i="8"/>
  <c r="J1506" i="8"/>
  <c r="D1507" i="8"/>
  <c r="E1507" i="8"/>
  <c r="F1507" i="8"/>
  <c r="G1507" i="8"/>
  <c r="H1507" i="8"/>
  <c r="I1507" i="8"/>
  <c r="J1507" i="8"/>
  <c r="D1508" i="8"/>
  <c r="E1508" i="8"/>
  <c r="F1508" i="8"/>
  <c r="G1508" i="8"/>
  <c r="H1508" i="8"/>
  <c r="I1508" i="8"/>
  <c r="J1508" i="8"/>
  <c r="D1509" i="8"/>
  <c r="E1509" i="8"/>
  <c r="F1509" i="8"/>
  <c r="G1509" i="8"/>
  <c r="H1509" i="8"/>
  <c r="I1509" i="8"/>
  <c r="J1509" i="8"/>
  <c r="D1510" i="8"/>
  <c r="E1510" i="8"/>
  <c r="F1510" i="8"/>
  <c r="G1510" i="8"/>
  <c r="H1510" i="8"/>
  <c r="I1510" i="8"/>
  <c r="J1510" i="8"/>
  <c r="D1511" i="8"/>
  <c r="E1511" i="8"/>
  <c r="F1511" i="8"/>
  <c r="G1511" i="8"/>
  <c r="H1511" i="8"/>
  <c r="I1511" i="8"/>
  <c r="J1511" i="8"/>
  <c r="D1512" i="8"/>
  <c r="E1512" i="8"/>
  <c r="F1512" i="8"/>
  <c r="G1512" i="8"/>
  <c r="H1512" i="8"/>
  <c r="I1512" i="8"/>
  <c r="J1512" i="8"/>
  <c r="D1513" i="8"/>
  <c r="E1513" i="8"/>
  <c r="F1513" i="8"/>
  <c r="G1513" i="8"/>
  <c r="H1513" i="8"/>
  <c r="I1513" i="8"/>
  <c r="J1513" i="8"/>
  <c r="D1514" i="8"/>
  <c r="E1514" i="8"/>
  <c r="F1514" i="8"/>
  <c r="G1514" i="8"/>
  <c r="H1514" i="8"/>
  <c r="I1514" i="8"/>
  <c r="J1514" i="8"/>
  <c r="D1515" i="8"/>
  <c r="E1515" i="8"/>
  <c r="F1515" i="8"/>
  <c r="G1515" i="8"/>
  <c r="H1515" i="8"/>
  <c r="I1515" i="8"/>
  <c r="J1515" i="8"/>
  <c r="D1516" i="8"/>
  <c r="E1516" i="8"/>
  <c r="F1516" i="8"/>
  <c r="G1516" i="8"/>
  <c r="H1516" i="8"/>
  <c r="I1516" i="8"/>
  <c r="J1516" i="8"/>
  <c r="D1517" i="8"/>
  <c r="E1517" i="8"/>
  <c r="F1517" i="8"/>
  <c r="G1517" i="8"/>
  <c r="H1517" i="8"/>
  <c r="I1517" i="8"/>
  <c r="J1517" i="8"/>
  <c r="D1518" i="8"/>
  <c r="E1518" i="8"/>
  <c r="F1518" i="8"/>
  <c r="G1518" i="8"/>
  <c r="H1518" i="8"/>
  <c r="I1518" i="8"/>
  <c r="J1518" i="8"/>
  <c r="D1519" i="8"/>
  <c r="E1519" i="8"/>
  <c r="F1519" i="8"/>
  <c r="G1519" i="8"/>
  <c r="H1519" i="8"/>
  <c r="I1519" i="8"/>
  <c r="J1519" i="8"/>
  <c r="D1520" i="8"/>
  <c r="E1520" i="8"/>
  <c r="F1520" i="8"/>
  <c r="G1520" i="8"/>
  <c r="H1520" i="8"/>
  <c r="I1520" i="8"/>
  <c r="J1520" i="8"/>
  <c r="D1521" i="8"/>
  <c r="E1521" i="8"/>
  <c r="F1521" i="8"/>
  <c r="G1521" i="8"/>
  <c r="H1521" i="8"/>
  <c r="I1521" i="8"/>
  <c r="J1521" i="8"/>
  <c r="D1522" i="8"/>
  <c r="E1522" i="8"/>
  <c r="F1522" i="8"/>
  <c r="G1522" i="8"/>
  <c r="H1522" i="8"/>
  <c r="I1522" i="8"/>
  <c r="J1522" i="8"/>
  <c r="D1523" i="8"/>
  <c r="E1523" i="8"/>
  <c r="F1523" i="8"/>
  <c r="G1523" i="8"/>
  <c r="H1523" i="8"/>
  <c r="I1523" i="8"/>
  <c r="J1523" i="8"/>
  <c r="D1524" i="8"/>
  <c r="E1524" i="8"/>
  <c r="F1524" i="8"/>
  <c r="G1524" i="8"/>
  <c r="H1524" i="8"/>
  <c r="I1524" i="8"/>
  <c r="J1524" i="8"/>
  <c r="D1525" i="8"/>
  <c r="E1525" i="8"/>
  <c r="F1525" i="8"/>
  <c r="G1525" i="8"/>
  <c r="H1525" i="8"/>
  <c r="I1525" i="8"/>
  <c r="J1525" i="8"/>
  <c r="D1526" i="8"/>
  <c r="E1526" i="8"/>
  <c r="F1526" i="8"/>
  <c r="G1526" i="8"/>
  <c r="H1526" i="8"/>
  <c r="I1526" i="8"/>
  <c r="J1526" i="8"/>
  <c r="D1527" i="8"/>
  <c r="E1527" i="8"/>
  <c r="F1527" i="8"/>
  <c r="G1527" i="8"/>
  <c r="H1527" i="8"/>
  <c r="I1527" i="8"/>
  <c r="J1527" i="8"/>
  <c r="D1528" i="8"/>
  <c r="E1528" i="8"/>
  <c r="F1528" i="8"/>
  <c r="G1528" i="8"/>
  <c r="H1528" i="8"/>
  <c r="I1528" i="8"/>
  <c r="J1528" i="8"/>
  <c r="D1529" i="8"/>
  <c r="E1529" i="8"/>
  <c r="F1529" i="8"/>
  <c r="G1529" i="8"/>
  <c r="H1529" i="8"/>
  <c r="I1529" i="8"/>
  <c r="J1529" i="8"/>
  <c r="D1530" i="8"/>
  <c r="E1530" i="8"/>
  <c r="F1530" i="8"/>
  <c r="G1530" i="8"/>
  <c r="H1530" i="8"/>
  <c r="I1530" i="8"/>
  <c r="J1530" i="8"/>
  <c r="D1531" i="8"/>
  <c r="E1531" i="8"/>
  <c r="F1531" i="8"/>
  <c r="G1531" i="8"/>
  <c r="H1531" i="8"/>
  <c r="I1531" i="8"/>
  <c r="J1531" i="8"/>
  <c r="D1532" i="8"/>
  <c r="E1532" i="8"/>
  <c r="F1532" i="8"/>
  <c r="G1532" i="8"/>
  <c r="H1532" i="8"/>
  <c r="I1532" i="8"/>
  <c r="J1532" i="8"/>
  <c r="D1533" i="8"/>
  <c r="E1533" i="8"/>
  <c r="F1533" i="8"/>
  <c r="G1533" i="8"/>
  <c r="H1533" i="8"/>
  <c r="I1533" i="8"/>
  <c r="J1533" i="8"/>
  <c r="D1534" i="8"/>
  <c r="E1534" i="8"/>
  <c r="F1534" i="8"/>
  <c r="G1534" i="8"/>
  <c r="H1534" i="8"/>
  <c r="I1534" i="8"/>
  <c r="J1534" i="8"/>
  <c r="D1535" i="8"/>
  <c r="E1535" i="8"/>
  <c r="F1535" i="8"/>
  <c r="G1535" i="8"/>
  <c r="H1535" i="8"/>
  <c r="I1535" i="8"/>
  <c r="J1535" i="8"/>
  <c r="D1536" i="8"/>
  <c r="E1536" i="8"/>
  <c r="F1536" i="8"/>
  <c r="G1536" i="8"/>
  <c r="H1536" i="8"/>
  <c r="I1536" i="8"/>
  <c r="J1536" i="8"/>
  <c r="D1537" i="8"/>
  <c r="E1537" i="8"/>
  <c r="F1537" i="8"/>
  <c r="G1537" i="8"/>
  <c r="H1537" i="8"/>
  <c r="I1537" i="8"/>
  <c r="J1537" i="8"/>
  <c r="D1538" i="8"/>
  <c r="E1538" i="8"/>
  <c r="F1538" i="8"/>
  <c r="G1538" i="8"/>
  <c r="H1538" i="8"/>
  <c r="I1538" i="8"/>
  <c r="J1538" i="8"/>
  <c r="D1539" i="8"/>
  <c r="E1539" i="8"/>
  <c r="F1539" i="8"/>
  <c r="G1539" i="8"/>
  <c r="H1539" i="8"/>
  <c r="I1539" i="8"/>
  <c r="J1539" i="8"/>
  <c r="D1540" i="8"/>
  <c r="E1540" i="8"/>
  <c r="F1540" i="8"/>
  <c r="G1540" i="8"/>
  <c r="H1540" i="8"/>
  <c r="I1540" i="8"/>
  <c r="J1540" i="8"/>
  <c r="D1541" i="8"/>
  <c r="E1541" i="8"/>
  <c r="F1541" i="8"/>
  <c r="G1541" i="8"/>
  <c r="H1541" i="8"/>
  <c r="I1541" i="8"/>
  <c r="J1541" i="8"/>
  <c r="D1542" i="8"/>
  <c r="E1542" i="8"/>
  <c r="F1542" i="8"/>
  <c r="G1542" i="8"/>
  <c r="H1542" i="8"/>
  <c r="I1542" i="8"/>
  <c r="J1542" i="8"/>
  <c r="D1543" i="8"/>
  <c r="E1543" i="8"/>
  <c r="F1543" i="8"/>
  <c r="G1543" i="8"/>
  <c r="H1543" i="8"/>
  <c r="I1543" i="8"/>
  <c r="J1543" i="8"/>
  <c r="D1544" i="8"/>
  <c r="E1544" i="8"/>
  <c r="F1544" i="8"/>
  <c r="G1544" i="8"/>
  <c r="H1544" i="8"/>
  <c r="I1544" i="8"/>
  <c r="J1544" i="8"/>
  <c r="D1545" i="8"/>
  <c r="E1545" i="8"/>
  <c r="F1545" i="8"/>
  <c r="G1545" i="8"/>
  <c r="H1545" i="8"/>
  <c r="I1545" i="8"/>
  <c r="J1545" i="8"/>
  <c r="D1546" i="8"/>
  <c r="E1546" i="8"/>
  <c r="F1546" i="8"/>
  <c r="G1546" i="8"/>
  <c r="H1546" i="8"/>
  <c r="I1546" i="8"/>
  <c r="J1546" i="8"/>
  <c r="D1547" i="8"/>
  <c r="E1547" i="8"/>
  <c r="F1547" i="8"/>
  <c r="G1547" i="8"/>
  <c r="H1547" i="8"/>
  <c r="I1547" i="8"/>
  <c r="J1547" i="8"/>
  <c r="D1548" i="8"/>
  <c r="E1548" i="8"/>
  <c r="F1548" i="8"/>
  <c r="G1548" i="8"/>
  <c r="H1548" i="8"/>
  <c r="I1548" i="8"/>
  <c r="J1548" i="8"/>
  <c r="D1549" i="8"/>
  <c r="E1549" i="8"/>
  <c r="F1549" i="8"/>
  <c r="G1549" i="8"/>
  <c r="H1549" i="8"/>
  <c r="I1549" i="8"/>
  <c r="J1549" i="8"/>
  <c r="D1550" i="8"/>
  <c r="E1550" i="8"/>
  <c r="F1550" i="8"/>
  <c r="G1550" i="8"/>
  <c r="H1550" i="8"/>
  <c r="I1550" i="8"/>
  <c r="J1550" i="8"/>
  <c r="D1551" i="8"/>
  <c r="E1551" i="8"/>
  <c r="F1551" i="8"/>
  <c r="G1551" i="8"/>
  <c r="H1551" i="8"/>
  <c r="I1551" i="8"/>
  <c r="J1551" i="8"/>
  <c r="D1552" i="8"/>
  <c r="E1552" i="8"/>
  <c r="F1552" i="8"/>
  <c r="G1552" i="8"/>
  <c r="H1552" i="8"/>
  <c r="I1552" i="8"/>
  <c r="J1552" i="8"/>
  <c r="D1553" i="8"/>
  <c r="E1553" i="8"/>
  <c r="F1553" i="8"/>
  <c r="G1553" i="8"/>
  <c r="H1553" i="8"/>
  <c r="I1553" i="8"/>
  <c r="J1553" i="8"/>
  <c r="D1554" i="8"/>
  <c r="E1554" i="8"/>
  <c r="F1554" i="8"/>
  <c r="G1554" i="8"/>
  <c r="H1554" i="8"/>
  <c r="I1554" i="8"/>
  <c r="J1554" i="8"/>
  <c r="D1555" i="8"/>
  <c r="E1555" i="8"/>
  <c r="F1555" i="8"/>
  <c r="G1555" i="8"/>
  <c r="H1555" i="8"/>
  <c r="I1555" i="8"/>
  <c r="J1555" i="8"/>
  <c r="D1556" i="8"/>
  <c r="E1556" i="8"/>
  <c r="F1556" i="8"/>
  <c r="G1556" i="8"/>
  <c r="H1556" i="8"/>
  <c r="I1556" i="8"/>
  <c r="J1556" i="8"/>
  <c r="D1557" i="8"/>
  <c r="E1557" i="8"/>
  <c r="F1557" i="8"/>
  <c r="G1557" i="8"/>
  <c r="H1557" i="8"/>
  <c r="I1557" i="8"/>
  <c r="J1557" i="8"/>
  <c r="D1558" i="8"/>
  <c r="E1558" i="8"/>
  <c r="F1558" i="8"/>
  <c r="G1558" i="8"/>
  <c r="H1558" i="8"/>
  <c r="I1558" i="8"/>
  <c r="J1558" i="8"/>
  <c r="D1559" i="8"/>
  <c r="E1559" i="8"/>
  <c r="F1559" i="8"/>
  <c r="G1559" i="8"/>
  <c r="H1559" i="8"/>
  <c r="I1559" i="8"/>
  <c r="J1559" i="8"/>
  <c r="D1560" i="8"/>
  <c r="E1560" i="8"/>
  <c r="F1560" i="8"/>
  <c r="G1560" i="8"/>
  <c r="H1560" i="8"/>
  <c r="I1560" i="8"/>
  <c r="J1560" i="8"/>
  <c r="D1561" i="8"/>
  <c r="E1561" i="8"/>
  <c r="F1561" i="8"/>
  <c r="G1561" i="8"/>
  <c r="H1561" i="8"/>
  <c r="I1561" i="8"/>
  <c r="J1561" i="8"/>
  <c r="D1562" i="8"/>
  <c r="E1562" i="8"/>
  <c r="F1562" i="8"/>
  <c r="G1562" i="8"/>
  <c r="H1562" i="8"/>
  <c r="I1562" i="8"/>
  <c r="J1562" i="8"/>
  <c r="D1563" i="8"/>
  <c r="E1563" i="8"/>
  <c r="F1563" i="8"/>
  <c r="G1563" i="8"/>
  <c r="H1563" i="8"/>
  <c r="I1563" i="8"/>
  <c r="J1563" i="8"/>
  <c r="D1564" i="8"/>
  <c r="E1564" i="8"/>
  <c r="F1564" i="8"/>
  <c r="G1564" i="8"/>
  <c r="H1564" i="8"/>
  <c r="I1564" i="8"/>
  <c r="J1564" i="8"/>
  <c r="D1565" i="8"/>
  <c r="E1565" i="8"/>
  <c r="F1565" i="8"/>
  <c r="G1565" i="8"/>
  <c r="H1565" i="8"/>
  <c r="I1565" i="8"/>
  <c r="J1565" i="8"/>
  <c r="D1566" i="8"/>
  <c r="E1566" i="8"/>
  <c r="F1566" i="8"/>
  <c r="G1566" i="8"/>
  <c r="H1566" i="8"/>
  <c r="I1566" i="8"/>
  <c r="J1566" i="8"/>
  <c r="D1567" i="8"/>
  <c r="E1567" i="8"/>
  <c r="F1567" i="8"/>
  <c r="G1567" i="8"/>
  <c r="H1567" i="8"/>
  <c r="I1567" i="8"/>
  <c r="J1567" i="8"/>
  <c r="D1568" i="8"/>
  <c r="E1568" i="8"/>
  <c r="F1568" i="8"/>
  <c r="G1568" i="8"/>
  <c r="H1568" i="8"/>
  <c r="I1568" i="8"/>
  <c r="J1568" i="8"/>
  <c r="D1569" i="8"/>
  <c r="E1569" i="8"/>
  <c r="F1569" i="8"/>
  <c r="G1569" i="8"/>
  <c r="H1569" i="8"/>
  <c r="I1569" i="8"/>
  <c r="J1569" i="8"/>
  <c r="D1570" i="8"/>
  <c r="E1570" i="8"/>
  <c r="F1570" i="8"/>
  <c r="G1570" i="8"/>
  <c r="H1570" i="8"/>
  <c r="I1570" i="8"/>
  <c r="J1570" i="8"/>
  <c r="D1571" i="8"/>
  <c r="E1571" i="8"/>
  <c r="F1571" i="8"/>
  <c r="G1571" i="8"/>
  <c r="H1571" i="8"/>
  <c r="I1571" i="8"/>
  <c r="J1571" i="8"/>
  <c r="D1572" i="8"/>
  <c r="E1572" i="8"/>
  <c r="F1572" i="8"/>
  <c r="G1572" i="8"/>
  <c r="H1572" i="8"/>
  <c r="I1572" i="8"/>
  <c r="J1572" i="8"/>
  <c r="D1573" i="8"/>
  <c r="E1573" i="8"/>
  <c r="F1573" i="8"/>
  <c r="G1573" i="8"/>
  <c r="H1573" i="8"/>
  <c r="I1573" i="8"/>
  <c r="J1573" i="8"/>
  <c r="D1574" i="8"/>
  <c r="E1574" i="8"/>
  <c r="F1574" i="8"/>
  <c r="G1574" i="8"/>
  <c r="H1574" i="8"/>
  <c r="I1574" i="8"/>
  <c r="J1574" i="8"/>
  <c r="D1575" i="8"/>
  <c r="E1575" i="8"/>
  <c r="F1575" i="8"/>
  <c r="G1575" i="8"/>
  <c r="H1575" i="8"/>
  <c r="I1575" i="8"/>
  <c r="J1575" i="8"/>
  <c r="D1576" i="8"/>
  <c r="E1576" i="8"/>
  <c r="F1576" i="8"/>
  <c r="G1576" i="8"/>
  <c r="H1576" i="8"/>
  <c r="I1576" i="8"/>
  <c r="J1576" i="8"/>
  <c r="D1577" i="8"/>
  <c r="E1577" i="8"/>
  <c r="F1577" i="8"/>
  <c r="G1577" i="8"/>
  <c r="H1577" i="8"/>
  <c r="I1577" i="8"/>
  <c r="J1577" i="8"/>
  <c r="D1578" i="8"/>
  <c r="E1578" i="8"/>
  <c r="F1578" i="8"/>
  <c r="G1578" i="8"/>
  <c r="H1578" i="8"/>
  <c r="I1578" i="8"/>
  <c r="J1578" i="8"/>
  <c r="D1579" i="8"/>
  <c r="E1579" i="8"/>
  <c r="F1579" i="8"/>
  <c r="G1579" i="8"/>
  <c r="H1579" i="8"/>
  <c r="I1579" i="8"/>
  <c r="J1579" i="8"/>
  <c r="D1580" i="8"/>
  <c r="E1580" i="8"/>
  <c r="F1580" i="8"/>
  <c r="G1580" i="8"/>
  <c r="H1580" i="8"/>
  <c r="I1580" i="8"/>
  <c r="J1580" i="8"/>
  <c r="D1581" i="8"/>
  <c r="E1581" i="8"/>
  <c r="F1581" i="8"/>
  <c r="G1581" i="8"/>
  <c r="H1581" i="8"/>
  <c r="I1581" i="8"/>
  <c r="J1581" i="8"/>
  <c r="D1582" i="8"/>
  <c r="E1582" i="8"/>
  <c r="F1582" i="8"/>
  <c r="G1582" i="8"/>
  <c r="H1582" i="8"/>
  <c r="I1582" i="8"/>
  <c r="J1582" i="8"/>
  <c r="D1583" i="8"/>
  <c r="E1583" i="8"/>
  <c r="F1583" i="8"/>
  <c r="G1583" i="8"/>
  <c r="H1583" i="8"/>
  <c r="I1583" i="8"/>
  <c r="J1583" i="8"/>
  <c r="D1584" i="8"/>
  <c r="E1584" i="8"/>
  <c r="F1584" i="8"/>
  <c r="G1584" i="8"/>
  <c r="H1584" i="8"/>
  <c r="I1584" i="8"/>
  <c r="J1584" i="8"/>
  <c r="D1585" i="8"/>
  <c r="E1585" i="8"/>
  <c r="F1585" i="8"/>
  <c r="G1585" i="8"/>
  <c r="H1585" i="8"/>
  <c r="I1585" i="8"/>
  <c r="J1585" i="8"/>
  <c r="D1586" i="8"/>
  <c r="E1586" i="8"/>
  <c r="F1586" i="8"/>
  <c r="G1586" i="8"/>
  <c r="H1586" i="8"/>
  <c r="I1586" i="8"/>
  <c r="J1586" i="8"/>
  <c r="D1587" i="8"/>
  <c r="E1587" i="8"/>
  <c r="F1587" i="8"/>
  <c r="G1587" i="8"/>
  <c r="H1587" i="8"/>
  <c r="I1587" i="8"/>
  <c r="J1587" i="8"/>
  <c r="D1588" i="8"/>
  <c r="E1588" i="8"/>
  <c r="F1588" i="8"/>
  <c r="G1588" i="8"/>
  <c r="H1588" i="8"/>
  <c r="I1588" i="8"/>
  <c r="J1588" i="8"/>
  <c r="D1589" i="8"/>
  <c r="E1589" i="8"/>
  <c r="F1589" i="8"/>
  <c r="G1589" i="8"/>
  <c r="H1589" i="8"/>
  <c r="I1589" i="8"/>
  <c r="J1589" i="8"/>
  <c r="D1590" i="8"/>
  <c r="E1590" i="8"/>
  <c r="F1590" i="8"/>
  <c r="G1590" i="8"/>
  <c r="H1590" i="8"/>
  <c r="I1590" i="8"/>
  <c r="J1590" i="8"/>
  <c r="D1591" i="8"/>
  <c r="E1591" i="8"/>
  <c r="F1591" i="8"/>
  <c r="G1591" i="8"/>
  <c r="H1591" i="8"/>
  <c r="I1591" i="8"/>
  <c r="J1591" i="8"/>
  <c r="D1592" i="8"/>
  <c r="E1592" i="8"/>
  <c r="F1592" i="8"/>
  <c r="G1592" i="8"/>
  <c r="H1592" i="8"/>
  <c r="I1592" i="8"/>
  <c r="J1592" i="8"/>
  <c r="D1593" i="8"/>
  <c r="E1593" i="8"/>
  <c r="F1593" i="8"/>
  <c r="G1593" i="8"/>
  <c r="H1593" i="8"/>
  <c r="I1593" i="8"/>
  <c r="J1593" i="8"/>
  <c r="D1594" i="8"/>
  <c r="E1594" i="8"/>
  <c r="F1594" i="8"/>
  <c r="G1594" i="8"/>
  <c r="H1594" i="8"/>
  <c r="I1594" i="8"/>
  <c r="J1594" i="8"/>
  <c r="D1595" i="8"/>
  <c r="E1595" i="8"/>
  <c r="F1595" i="8"/>
  <c r="G1595" i="8"/>
  <c r="H1595" i="8"/>
  <c r="I1595" i="8"/>
  <c r="J1595" i="8"/>
  <c r="D1596" i="8"/>
  <c r="E1596" i="8"/>
  <c r="F1596" i="8"/>
  <c r="G1596" i="8"/>
  <c r="H1596" i="8"/>
  <c r="I1596" i="8"/>
  <c r="J1596" i="8"/>
  <c r="D1597" i="8"/>
  <c r="E1597" i="8"/>
  <c r="F1597" i="8"/>
  <c r="G1597" i="8"/>
  <c r="H1597" i="8"/>
  <c r="I1597" i="8"/>
  <c r="J1597" i="8"/>
  <c r="D1598" i="8"/>
  <c r="E1598" i="8"/>
  <c r="F1598" i="8"/>
  <c r="G1598" i="8"/>
  <c r="H1598" i="8"/>
  <c r="I1598" i="8"/>
  <c r="J1598" i="8"/>
  <c r="D1599" i="8"/>
  <c r="E1599" i="8"/>
  <c r="F1599" i="8"/>
  <c r="G1599" i="8"/>
  <c r="H1599" i="8"/>
  <c r="I1599" i="8"/>
  <c r="J1599" i="8"/>
  <c r="D1600" i="8"/>
  <c r="E1600" i="8"/>
  <c r="F1600" i="8"/>
  <c r="G1600" i="8"/>
  <c r="H1600" i="8"/>
  <c r="I1600" i="8"/>
  <c r="J1600" i="8"/>
  <c r="D1601" i="8"/>
  <c r="E1601" i="8"/>
  <c r="F1601" i="8"/>
  <c r="G1601" i="8"/>
  <c r="H1601" i="8"/>
  <c r="I1601" i="8"/>
  <c r="J1601" i="8"/>
  <c r="D1602" i="8"/>
  <c r="E1602" i="8"/>
  <c r="F1602" i="8"/>
  <c r="G1602" i="8"/>
  <c r="H1602" i="8"/>
  <c r="I1602" i="8"/>
  <c r="J1602" i="8"/>
  <c r="D1603" i="8"/>
  <c r="E1603" i="8"/>
  <c r="F1603" i="8"/>
  <c r="G1603" i="8"/>
  <c r="H1603" i="8"/>
  <c r="I1603" i="8"/>
  <c r="J1603" i="8"/>
  <c r="D1604" i="8"/>
  <c r="E1604" i="8"/>
  <c r="F1604" i="8"/>
  <c r="G1604" i="8"/>
  <c r="H1604" i="8"/>
  <c r="I1604" i="8"/>
  <c r="J1604" i="8"/>
  <c r="D1605" i="8"/>
  <c r="E1605" i="8"/>
  <c r="F1605" i="8"/>
  <c r="G1605" i="8"/>
  <c r="H1605" i="8"/>
  <c r="I1605" i="8"/>
  <c r="J1605" i="8"/>
  <c r="D1606" i="8"/>
  <c r="E1606" i="8"/>
  <c r="F1606" i="8"/>
  <c r="G1606" i="8"/>
  <c r="H1606" i="8"/>
  <c r="I1606" i="8"/>
  <c r="J1606" i="8"/>
  <c r="D1607" i="8"/>
  <c r="E1607" i="8"/>
  <c r="F1607" i="8"/>
  <c r="G1607" i="8"/>
  <c r="H1607" i="8"/>
  <c r="I1607" i="8"/>
  <c r="J1607" i="8"/>
  <c r="D1608" i="8"/>
  <c r="E1608" i="8"/>
  <c r="F1608" i="8"/>
  <c r="G1608" i="8"/>
  <c r="H1608" i="8"/>
  <c r="I1608" i="8"/>
  <c r="J1608" i="8"/>
  <c r="D1609" i="8"/>
  <c r="E1609" i="8"/>
  <c r="F1609" i="8"/>
  <c r="G1609" i="8"/>
  <c r="H1609" i="8"/>
  <c r="I1609" i="8"/>
  <c r="J1609" i="8"/>
  <c r="D1610" i="8"/>
  <c r="E1610" i="8"/>
  <c r="F1610" i="8"/>
  <c r="G1610" i="8"/>
  <c r="H1610" i="8"/>
  <c r="I1610" i="8"/>
  <c r="J1610" i="8"/>
  <c r="D1611" i="8"/>
  <c r="E1611" i="8"/>
  <c r="F1611" i="8"/>
  <c r="G1611" i="8"/>
  <c r="H1611" i="8"/>
  <c r="I1611" i="8"/>
  <c r="J1611" i="8"/>
  <c r="D1612" i="8"/>
  <c r="E1612" i="8"/>
  <c r="F1612" i="8"/>
  <c r="G1612" i="8"/>
  <c r="H1612" i="8"/>
  <c r="I1612" i="8"/>
  <c r="J1612" i="8"/>
  <c r="D1613" i="8"/>
  <c r="E1613" i="8"/>
  <c r="F1613" i="8"/>
  <c r="G1613" i="8"/>
  <c r="H1613" i="8"/>
  <c r="I1613" i="8"/>
  <c r="J1613" i="8"/>
  <c r="D1614" i="8"/>
  <c r="E1614" i="8"/>
  <c r="F1614" i="8"/>
  <c r="G1614" i="8"/>
  <c r="H1614" i="8"/>
  <c r="I1614" i="8"/>
  <c r="J1614" i="8"/>
  <c r="D1615" i="8"/>
  <c r="E1615" i="8"/>
  <c r="F1615" i="8"/>
  <c r="G1615" i="8"/>
  <c r="H1615" i="8"/>
  <c r="I1615" i="8"/>
  <c r="J1615" i="8"/>
  <c r="D1616" i="8"/>
  <c r="E1616" i="8"/>
  <c r="F1616" i="8"/>
  <c r="G1616" i="8"/>
  <c r="H1616" i="8"/>
  <c r="I1616" i="8"/>
  <c r="J1616" i="8"/>
  <c r="D1617" i="8"/>
  <c r="E1617" i="8"/>
  <c r="F1617" i="8"/>
  <c r="G1617" i="8"/>
  <c r="H1617" i="8"/>
  <c r="I1617" i="8"/>
  <c r="J1617" i="8"/>
  <c r="D1618" i="8"/>
  <c r="E1618" i="8"/>
  <c r="F1618" i="8"/>
  <c r="G1618" i="8"/>
  <c r="H1618" i="8"/>
  <c r="I1618" i="8"/>
  <c r="J1618" i="8"/>
  <c r="D1619" i="8"/>
  <c r="E1619" i="8"/>
  <c r="F1619" i="8"/>
  <c r="G1619" i="8"/>
  <c r="H1619" i="8"/>
  <c r="I1619" i="8"/>
  <c r="J1619" i="8"/>
  <c r="D1620" i="8"/>
  <c r="E1620" i="8"/>
  <c r="F1620" i="8"/>
  <c r="G1620" i="8"/>
  <c r="H1620" i="8"/>
  <c r="I1620" i="8"/>
  <c r="J1620" i="8"/>
  <c r="D1621" i="8"/>
  <c r="E1621" i="8"/>
  <c r="F1621" i="8"/>
  <c r="G1621" i="8"/>
  <c r="H1621" i="8"/>
  <c r="I1621" i="8"/>
  <c r="J1621" i="8"/>
  <c r="D1622" i="8"/>
  <c r="E1622" i="8"/>
  <c r="F1622" i="8"/>
  <c r="G1622" i="8"/>
  <c r="H1622" i="8"/>
  <c r="I1622" i="8"/>
  <c r="J1622" i="8"/>
  <c r="D1623" i="8"/>
  <c r="E1623" i="8"/>
  <c r="F1623" i="8"/>
  <c r="G1623" i="8"/>
  <c r="H1623" i="8"/>
  <c r="I1623" i="8"/>
  <c r="J1623" i="8"/>
  <c r="D1624" i="8"/>
  <c r="E1624" i="8"/>
  <c r="F1624" i="8"/>
  <c r="G1624" i="8"/>
  <c r="H1624" i="8"/>
  <c r="I1624" i="8"/>
  <c r="J1624" i="8"/>
  <c r="D1625" i="8"/>
  <c r="E1625" i="8"/>
  <c r="F1625" i="8"/>
  <c r="G1625" i="8"/>
  <c r="H1625" i="8"/>
  <c r="I1625" i="8"/>
  <c r="J1625" i="8"/>
  <c r="D1626" i="8"/>
  <c r="E1626" i="8"/>
  <c r="F1626" i="8"/>
  <c r="G1626" i="8"/>
  <c r="H1626" i="8"/>
  <c r="I1626" i="8"/>
  <c r="J1626" i="8"/>
  <c r="D1627" i="8"/>
  <c r="E1627" i="8"/>
  <c r="F1627" i="8"/>
  <c r="G1627" i="8"/>
  <c r="H1627" i="8"/>
  <c r="I1627" i="8"/>
  <c r="J1627" i="8"/>
  <c r="D1628" i="8"/>
  <c r="E1628" i="8"/>
  <c r="F1628" i="8"/>
  <c r="G1628" i="8"/>
  <c r="H1628" i="8"/>
  <c r="I1628" i="8"/>
  <c r="J1628" i="8"/>
  <c r="D1629" i="8"/>
  <c r="E1629" i="8"/>
  <c r="F1629" i="8"/>
  <c r="G1629" i="8"/>
  <c r="H1629" i="8"/>
  <c r="I1629" i="8"/>
  <c r="J1629" i="8"/>
  <c r="D1630" i="8"/>
  <c r="E1630" i="8"/>
  <c r="F1630" i="8"/>
  <c r="G1630" i="8"/>
  <c r="H1630" i="8"/>
  <c r="I1630" i="8"/>
  <c r="J1630" i="8"/>
  <c r="D1631" i="8"/>
  <c r="E1631" i="8"/>
  <c r="F1631" i="8"/>
  <c r="G1631" i="8"/>
  <c r="H1631" i="8"/>
  <c r="I1631" i="8"/>
  <c r="J1631" i="8"/>
  <c r="D1632" i="8"/>
  <c r="E1632" i="8"/>
  <c r="F1632" i="8"/>
  <c r="G1632" i="8"/>
  <c r="H1632" i="8"/>
  <c r="I1632" i="8"/>
  <c r="J1632" i="8"/>
  <c r="D1633" i="8"/>
  <c r="E1633" i="8"/>
  <c r="F1633" i="8"/>
  <c r="G1633" i="8"/>
  <c r="H1633" i="8"/>
  <c r="I1633" i="8"/>
  <c r="J1633" i="8"/>
  <c r="D1634" i="8"/>
  <c r="E1634" i="8"/>
  <c r="F1634" i="8"/>
  <c r="G1634" i="8"/>
  <c r="H1634" i="8"/>
  <c r="I1634" i="8"/>
  <c r="J1634" i="8"/>
  <c r="D1635" i="8"/>
  <c r="E1635" i="8"/>
  <c r="F1635" i="8"/>
  <c r="G1635" i="8"/>
  <c r="H1635" i="8"/>
  <c r="I1635" i="8"/>
  <c r="J1635" i="8"/>
  <c r="D1636" i="8"/>
  <c r="E1636" i="8"/>
  <c r="F1636" i="8"/>
  <c r="G1636" i="8"/>
  <c r="H1636" i="8"/>
  <c r="I1636" i="8"/>
  <c r="J1636" i="8"/>
  <c r="D1637" i="8"/>
  <c r="E1637" i="8"/>
  <c r="F1637" i="8"/>
  <c r="G1637" i="8"/>
  <c r="H1637" i="8"/>
  <c r="I1637" i="8"/>
  <c r="J1637" i="8"/>
  <c r="D1638" i="8"/>
  <c r="E1638" i="8"/>
  <c r="F1638" i="8"/>
  <c r="G1638" i="8"/>
  <c r="H1638" i="8"/>
  <c r="I1638" i="8"/>
  <c r="J1638" i="8"/>
  <c r="D1639" i="8"/>
  <c r="E1639" i="8"/>
  <c r="F1639" i="8"/>
  <c r="G1639" i="8"/>
  <c r="H1639" i="8"/>
  <c r="I1639" i="8"/>
  <c r="J1639" i="8"/>
  <c r="D1640" i="8"/>
  <c r="E1640" i="8"/>
  <c r="F1640" i="8"/>
  <c r="G1640" i="8"/>
  <c r="H1640" i="8"/>
  <c r="I1640" i="8"/>
  <c r="J1640" i="8"/>
  <c r="D1641" i="8"/>
  <c r="E1641" i="8"/>
  <c r="F1641" i="8"/>
  <c r="G1641" i="8"/>
  <c r="H1641" i="8"/>
  <c r="I1641" i="8"/>
  <c r="J1641" i="8"/>
  <c r="D1642" i="8"/>
  <c r="E1642" i="8"/>
  <c r="F1642" i="8"/>
  <c r="G1642" i="8"/>
  <c r="H1642" i="8"/>
  <c r="I1642" i="8"/>
  <c r="J1642" i="8"/>
  <c r="D1643" i="8"/>
  <c r="E1643" i="8"/>
  <c r="F1643" i="8"/>
  <c r="G1643" i="8"/>
  <c r="H1643" i="8"/>
  <c r="I1643" i="8"/>
  <c r="J1643" i="8"/>
  <c r="D1644" i="8"/>
  <c r="E1644" i="8"/>
  <c r="F1644" i="8"/>
  <c r="G1644" i="8"/>
  <c r="H1644" i="8"/>
  <c r="I1644" i="8"/>
  <c r="J1644" i="8"/>
  <c r="D1645" i="8"/>
  <c r="E1645" i="8"/>
  <c r="F1645" i="8"/>
  <c r="G1645" i="8"/>
  <c r="H1645" i="8"/>
  <c r="I1645" i="8"/>
  <c r="J1645" i="8"/>
  <c r="D1646" i="8"/>
  <c r="E1646" i="8"/>
  <c r="F1646" i="8"/>
  <c r="G1646" i="8"/>
  <c r="H1646" i="8"/>
  <c r="I1646" i="8"/>
  <c r="J1646" i="8"/>
  <c r="D1647" i="8"/>
  <c r="E1647" i="8"/>
  <c r="F1647" i="8"/>
  <c r="G1647" i="8"/>
  <c r="H1647" i="8"/>
  <c r="I1647" i="8"/>
  <c r="J1647" i="8"/>
  <c r="D1648" i="8"/>
  <c r="E1648" i="8"/>
  <c r="F1648" i="8"/>
  <c r="G1648" i="8"/>
  <c r="H1648" i="8"/>
  <c r="I1648" i="8"/>
  <c r="J1648" i="8"/>
  <c r="D1649" i="8"/>
  <c r="E1649" i="8"/>
  <c r="F1649" i="8"/>
  <c r="G1649" i="8"/>
  <c r="H1649" i="8"/>
  <c r="I1649" i="8"/>
  <c r="J1649" i="8"/>
  <c r="D1650" i="8"/>
  <c r="E1650" i="8"/>
  <c r="F1650" i="8"/>
  <c r="G1650" i="8"/>
  <c r="H1650" i="8"/>
  <c r="I1650" i="8"/>
  <c r="J1650" i="8"/>
  <c r="D1651" i="8"/>
  <c r="E1651" i="8"/>
  <c r="F1651" i="8"/>
  <c r="G1651" i="8"/>
  <c r="H1651" i="8"/>
  <c r="I1651" i="8"/>
  <c r="J1651" i="8"/>
  <c r="D1652" i="8"/>
  <c r="E1652" i="8"/>
  <c r="F1652" i="8"/>
  <c r="G1652" i="8"/>
  <c r="H1652" i="8"/>
  <c r="I1652" i="8"/>
  <c r="J1652" i="8"/>
  <c r="D1653" i="8"/>
  <c r="E1653" i="8"/>
  <c r="F1653" i="8"/>
  <c r="G1653" i="8"/>
  <c r="H1653" i="8"/>
  <c r="I1653" i="8"/>
  <c r="J1653" i="8"/>
  <c r="D1654" i="8"/>
  <c r="E1654" i="8"/>
  <c r="F1654" i="8"/>
  <c r="G1654" i="8"/>
  <c r="H1654" i="8"/>
  <c r="I1654" i="8"/>
  <c r="J1654" i="8"/>
  <c r="D1655" i="8"/>
  <c r="E1655" i="8"/>
  <c r="F1655" i="8"/>
  <c r="G1655" i="8"/>
  <c r="H1655" i="8"/>
  <c r="I1655" i="8"/>
  <c r="J1655" i="8"/>
  <c r="D1656" i="8"/>
  <c r="E1656" i="8"/>
  <c r="F1656" i="8"/>
  <c r="G1656" i="8"/>
  <c r="H1656" i="8"/>
  <c r="I1656" i="8"/>
  <c r="J1656" i="8"/>
  <c r="D1657" i="8"/>
  <c r="E1657" i="8"/>
  <c r="F1657" i="8"/>
  <c r="G1657" i="8"/>
  <c r="H1657" i="8"/>
  <c r="I1657" i="8"/>
  <c r="J1657" i="8"/>
  <c r="D1658" i="8"/>
  <c r="E1658" i="8"/>
  <c r="F1658" i="8"/>
  <c r="G1658" i="8"/>
  <c r="H1658" i="8"/>
  <c r="I1658" i="8"/>
  <c r="J1658" i="8"/>
  <c r="D1659" i="8"/>
  <c r="E1659" i="8"/>
  <c r="F1659" i="8"/>
  <c r="G1659" i="8"/>
  <c r="H1659" i="8"/>
  <c r="I1659" i="8"/>
  <c r="J1659" i="8"/>
  <c r="D1660" i="8"/>
  <c r="E1660" i="8"/>
  <c r="F1660" i="8"/>
  <c r="G1660" i="8"/>
  <c r="H1660" i="8"/>
  <c r="I1660" i="8"/>
  <c r="J1660" i="8"/>
  <c r="D1661" i="8"/>
  <c r="E1661" i="8"/>
  <c r="F1661" i="8"/>
  <c r="G1661" i="8"/>
  <c r="H1661" i="8"/>
  <c r="I1661" i="8"/>
  <c r="J1661" i="8"/>
  <c r="D1662" i="8"/>
  <c r="E1662" i="8"/>
  <c r="F1662" i="8"/>
  <c r="G1662" i="8"/>
  <c r="H1662" i="8"/>
  <c r="I1662" i="8"/>
  <c r="J1662" i="8"/>
  <c r="D1663" i="8"/>
  <c r="E1663" i="8"/>
  <c r="F1663" i="8"/>
  <c r="G1663" i="8"/>
  <c r="H1663" i="8"/>
  <c r="I1663" i="8"/>
  <c r="J1663" i="8"/>
  <c r="D1664" i="8"/>
  <c r="E1664" i="8"/>
  <c r="F1664" i="8"/>
  <c r="G1664" i="8"/>
  <c r="H1664" i="8"/>
  <c r="I1664" i="8"/>
  <c r="J1664" i="8"/>
  <c r="D1665" i="8"/>
  <c r="E1665" i="8"/>
  <c r="F1665" i="8"/>
  <c r="G1665" i="8"/>
  <c r="H1665" i="8"/>
  <c r="I1665" i="8"/>
  <c r="J1665" i="8"/>
  <c r="D1666" i="8"/>
  <c r="E1666" i="8"/>
  <c r="F1666" i="8"/>
  <c r="G1666" i="8"/>
  <c r="H1666" i="8"/>
  <c r="I1666" i="8"/>
  <c r="J1666" i="8"/>
  <c r="D1667" i="8"/>
  <c r="E1667" i="8"/>
  <c r="F1667" i="8"/>
  <c r="G1667" i="8"/>
  <c r="H1667" i="8"/>
  <c r="I1667" i="8"/>
  <c r="J1667" i="8"/>
  <c r="D1668" i="8"/>
  <c r="E1668" i="8"/>
  <c r="F1668" i="8"/>
  <c r="G1668" i="8"/>
  <c r="H1668" i="8"/>
  <c r="I1668" i="8"/>
  <c r="J1668" i="8"/>
  <c r="D1669" i="8"/>
  <c r="E1669" i="8"/>
  <c r="F1669" i="8"/>
  <c r="G1669" i="8"/>
  <c r="H1669" i="8"/>
  <c r="I1669" i="8"/>
  <c r="J1669" i="8"/>
  <c r="D1670" i="8"/>
  <c r="E1670" i="8"/>
  <c r="F1670" i="8"/>
  <c r="G1670" i="8"/>
  <c r="H1670" i="8"/>
  <c r="I1670" i="8"/>
  <c r="J1670" i="8"/>
  <c r="D1671" i="8"/>
  <c r="E1671" i="8"/>
  <c r="F1671" i="8"/>
  <c r="G1671" i="8"/>
  <c r="H1671" i="8"/>
  <c r="I1671" i="8"/>
  <c r="J1671" i="8"/>
  <c r="D1672" i="8"/>
  <c r="E1672" i="8"/>
  <c r="F1672" i="8"/>
  <c r="G1672" i="8"/>
  <c r="H1672" i="8"/>
  <c r="I1672" i="8"/>
  <c r="J1672" i="8"/>
  <c r="D1673" i="8"/>
  <c r="E1673" i="8"/>
  <c r="F1673" i="8"/>
  <c r="G1673" i="8"/>
  <c r="H1673" i="8"/>
  <c r="I1673" i="8"/>
  <c r="J1673" i="8"/>
  <c r="D1674" i="8"/>
  <c r="E1674" i="8"/>
  <c r="F1674" i="8"/>
  <c r="G1674" i="8"/>
  <c r="H1674" i="8"/>
  <c r="I1674" i="8"/>
  <c r="J1674" i="8"/>
  <c r="D1675" i="8"/>
  <c r="E1675" i="8"/>
  <c r="F1675" i="8"/>
  <c r="G1675" i="8"/>
  <c r="H1675" i="8"/>
  <c r="I1675" i="8"/>
  <c r="J1675" i="8"/>
  <c r="D1676" i="8"/>
  <c r="E1676" i="8"/>
  <c r="F1676" i="8"/>
  <c r="G1676" i="8"/>
  <c r="H1676" i="8"/>
  <c r="I1676" i="8"/>
  <c r="J1676" i="8"/>
  <c r="D1677" i="8"/>
  <c r="E1677" i="8"/>
  <c r="F1677" i="8"/>
  <c r="G1677" i="8"/>
  <c r="H1677" i="8"/>
  <c r="I1677" i="8"/>
  <c r="J1677" i="8"/>
  <c r="D1678" i="8"/>
  <c r="E1678" i="8"/>
  <c r="F1678" i="8"/>
  <c r="G1678" i="8"/>
  <c r="H1678" i="8"/>
  <c r="I1678" i="8"/>
  <c r="J1678" i="8"/>
  <c r="D1679" i="8"/>
  <c r="E1679" i="8"/>
  <c r="F1679" i="8"/>
  <c r="G1679" i="8"/>
  <c r="H1679" i="8"/>
  <c r="I1679" i="8"/>
  <c r="J1679" i="8"/>
  <c r="D1680" i="8"/>
  <c r="E1680" i="8"/>
  <c r="F1680" i="8"/>
  <c r="G1680" i="8"/>
  <c r="H1680" i="8"/>
  <c r="I1680" i="8"/>
  <c r="J1680" i="8"/>
  <c r="D1681" i="8"/>
  <c r="E1681" i="8"/>
  <c r="F1681" i="8"/>
  <c r="G1681" i="8"/>
  <c r="H1681" i="8"/>
  <c r="I1681" i="8"/>
  <c r="J1681" i="8"/>
  <c r="D1682" i="8"/>
  <c r="E1682" i="8"/>
  <c r="F1682" i="8"/>
  <c r="G1682" i="8"/>
  <c r="H1682" i="8"/>
  <c r="I1682" i="8"/>
  <c r="J1682" i="8"/>
  <c r="D1683" i="8"/>
  <c r="E1683" i="8"/>
  <c r="F1683" i="8"/>
  <c r="G1683" i="8"/>
  <c r="H1683" i="8"/>
  <c r="I1683" i="8"/>
  <c r="J1683" i="8"/>
  <c r="D1684" i="8"/>
  <c r="E1684" i="8"/>
  <c r="F1684" i="8"/>
  <c r="G1684" i="8"/>
  <c r="H1684" i="8"/>
  <c r="I1684" i="8"/>
  <c r="J1684" i="8"/>
  <c r="D1685" i="8"/>
  <c r="E1685" i="8"/>
  <c r="F1685" i="8"/>
  <c r="G1685" i="8"/>
  <c r="H1685" i="8"/>
  <c r="I1685" i="8"/>
  <c r="J1685" i="8"/>
  <c r="D1686" i="8"/>
  <c r="E1686" i="8"/>
  <c r="F1686" i="8"/>
  <c r="G1686" i="8"/>
  <c r="H1686" i="8"/>
  <c r="I1686" i="8"/>
  <c r="J1686" i="8"/>
  <c r="D1687" i="8"/>
  <c r="E1687" i="8"/>
  <c r="F1687" i="8"/>
  <c r="G1687" i="8"/>
  <c r="H1687" i="8"/>
  <c r="I1687" i="8"/>
  <c r="J1687" i="8"/>
  <c r="D1688" i="8"/>
  <c r="E1688" i="8"/>
  <c r="F1688" i="8"/>
  <c r="G1688" i="8"/>
  <c r="H1688" i="8"/>
  <c r="I1688" i="8"/>
  <c r="J1688" i="8"/>
  <c r="D1689" i="8"/>
  <c r="E1689" i="8"/>
  <c r="F1689" i="8"/>
  <c r="G1689" i="8"/>
  <c r="H1689" i="8"/>
  <c r="I1689" i="8"/>
  <c r="J1689" i="8"/>
  <c r="D1690" i="8"/>
  <c r="E1690" i="8"/>
  <c r="F1690" i="8"/>
  <c r="G1690" i="8"/>
  <c r="H1690" i="8"/>
  <c r="I1690" i="8"/>
  <c r="J1690" i="8"/>
  <c r="D1691" i="8"/>
  <c r="E1691" i="8"/>
  <c r="F1691" i="8"/>
  <c r="G1691" i="8"/>
  <c r="H1691" i="8"/>
  <c r="I1691" i="8"/>
  <c r="J1691" i="8"/>
  <c r="D1692" i="8"/>
  <c r="E1692" i="8"/>
  <c r="F1692" i="8"/>
  <c r="G1692" i="8"/>
  <c r="H1692" i="8"/>
  <c r="I1692" i="8"/>
  <c r="J1692" i="8"/>
  <c r="D1693" i="8"/>
  <c r="E1693" i="8"/>
  <c r="F1693" i="8"/>
  <c r="G1693" i="8"/>
  <c r="H1693" i="8"/>
  <c r="I1693" i="8"/>
  <c r="J1693" i="8"/>
  <c r="D1694" i="8"/>
  <c r="E1694" i="8"/>
  <c r="F1694" i="8"/>
  <c r="G1694" i="8"/>
  <c r="H1694" i="8"/>
  <c r="I1694" i="8"/>
  <c r="J1694" i="8"/>
  <c r="D1695" i="8"/>
  <c r="E1695" i="8"/>
  <c r="F1695" i="8"/>
  <c r="G1695" i="8"/>
  <c r="H1695" i="8"/>
  <c r="I1695" i="8"/>
  <c r="J1695" i="8"/>
  <c r="D1696" i="8"/>
  <c r="E1696" i="8"/>
  <c r="F1696" i="8"/>
  <c r="G1696" i="8"/>
  <c r="H1696" i="8"/>
  <c r="I1696" i="8"/>
  <c r="J1696" i="8"/>
  <c r="D1697" i="8"/>
  <c r="E1697" i="8"/>
  <c r="F1697" i="8"/>
  <c r="G1697" i="8"/>
  <c r="H1697" i="8"/>
  <c r="I1697" i="8"/>
  <c r="J1697" i="8"/>
  <c r="D1698" i="8"/>
  <c r="E1698" i="8"/>
  <c r="F1698" i="8"/>
  <c r="G1698" i="8"/>
  <c r="H1698" i="8"/>
  <c r="I1698" i="8"/>
  <c r="J1698" i="8"/>
  <c r="D1699" i="8"/>
  <c r="E1699" i="8"/>
  <c r="F1699" i="8"/>
  <c r="G1699" i="8"/>
  <c r="H1699" i="8"/>
  <c r="I1699" i="8"/>
  <c r="J1699" i="8"/>
  <c r="D1700" i="8"/>
  <c r="E1700" i="8"/>
  <c r="F1700" i="8"/>
  <c r="G1700" i="8"/>
  <c r="H1700" i="8"/>
  <c r="I1700" i="8"/>
  <c r="J1700" i="8"/>
  <c r="D1701" i="8"/>
  <c r="E1701" i="8"/>
  <c r="F1701" i="8"/>
  <c r="G1701" i="8"/>
  <c r="H1701" i="8"/>
  <c r="I1701" i="8"/>
  <c r="J1701" i="8"/>
  <c r="D1702" i="8"/>
  <c r="E1702" i="8"/>
  <c r="F1702" i="8"/>
  <c r="G1702" i="8"/>
  <c r="H1702" i="8"/>
  <c r="I1702" i="8"/>
  <c r="J1702" i="8"/>
  <c r="D1703" i="8"/>
  <c r="E1703" i="8"/>
  <c r="F1703" i="8"/>
  <c r="G1703" i="8"/>
  <c r="H1703" i="8"/>
  <c r="I1703" i="8"/>
  <c r="J1703" i="8"/>
  <c r="D1704" i="8"/>
  <c r="E1704" i="8"/>
  <c r="F1704" i="8"/>
  <c r="G1704" i="8"/>
  <c r="H1704" i="8"/>
  <c r="I1704" i="8"/>
  <c r="J1704" i="8"/>
  <c r="D1705" i="8"/>
  <c r="E1705" i="8"/>
  <c r="F1705" i="8"/>
  <c r="G1705" i="8"/>
  <c r="H1705" i="8"/>
  <c r="I1705" i="8"/>
  <c r="J1705" i="8"/>
  <c r="D1706" i="8"/>
  <c r="E1706" i="8"/>
  <c r="F1706" i="8"/>
  <c r="G1706" i="8"/>
  <c r="H1706" i="8"/>
  <c r="I1706" i="8"/>
  <c r="J1706" i="8"/>
  <c r="D1707" i="8"/>
  <c r="E1707" i="8"/>
  <c r="F1707" i="8"/>
  <c r="G1707" i="8"/>
  <c r="H1707" i="8"/>
  <c r="I1707" i="8"/>
  <c r="J1707" i="8"/>
  <c r="D1708" i="8"/>
  <c r="E1708" i="8"/>
  <c r="F1708" i="8"/>
  <c r="G1708" i="8"/>
  <c r="H1708" i="8"/>
  <c r="I1708" i="8"/>
  <c r="J1708" i="8"/>
  <c r="D1709" i="8"/>
  <c r="E1709" i="8"/>
  <c r="F1709" i="8"/>
  <c r="G1709" i="8"/>
  <c r="H1709" i="8"/>
  <c r="I1709" i="8"/>
  <c r="J1709" i="8"/>
  <c r="D1710" i="8"/>
  <c r="E1710" i="8"/>
  <c r="F1710" i="8"/>
  <c r="G1710" i="8"/>
  <c r="H1710" i="8"/>
  <c r="I1710" i="8"/>
  <c r="J1710" i="8"/>
  <c r="D1711" i="8"/>
  <c r="E1711" i="8"/>
  <c r="F1711" i="8"/>
  <c r="G1711" i="8"/>
  <c r="H1711" i="8"/>
  <c r="I1711" i="8"/>
  <c r="J1711" i="8"/>
  <c r="D1712" i="8"/>
  <c r="E1712" i="8"/>
  <c r="F1712" i="8"/>
  <c r="G1712" i="8"/>
  <c r="H1712" i="8"/>
  <c r="I1712" i="8"/>
  <c r="J1712" i="8"/>
  <c r="D1713" i="8"/>
  <c r="E1713" i="8"/>
  <c r="F1713" i="8"/>
  <c r="G1713" i="8"/>
  <c r="H1713" i="8"/>
  <c r="I1713" i="8"/>
  <c r="J1713" i="8"/>
  <c r="D1714" i="8"/>
  <c r="E1714" i="8"/>
  <c r="F1714" i="8"/>
  <c r="G1714" i="8"/>
  <c r="H1714" i="8"/>
  <c r="I1714" i="8"/>
  <c r="J1714" i="8"/>
  <c r="D1715" i="8"/>
  <c r="E1715" i="8"/>
  <c r="F1715" i="8"/>
  <c r="G1715" i="8"/>
  <c r="H1715" i="8"/>
  <c r="I1715" i="8"/>
  <c r="J1715" i="8"/>
  <c r="D1716" i="8"/>
  <c r="E1716" i="8"/>
  <c r="F1716" i="8"/>
  <c r="G1716" i="8"/>
  <c r="H1716" i="8"/>
  <c r="I1716" i="8"/>
  <c r="J1716" i="8"/>
  <c r="D1717" i="8"/>
  <c r="E1717" i="8"/>
  <c r="F1717" i="8"/>
  <c r="G1717" i="8"/>
  <c r="H1717" i="8"/>
  <c r="I1717" i="8"/>
  <c r="J1717" i="8"/>
  <c r="D1718" i="8"/>
  <c r="E1718" i="8"/>
  <c r="F1718" i="8"/>
  <c r="G1718" i="8"/>
  <c r="H1718" i="8"/>
  <c r="I1718" i="8"/>
  <c r="J1718" i="8"/>
  <c r="D1719" i="8"/>
  <c r="E1719" i="8"/>
  <c r="F1719" i="8"/>
  <c r="G1719" i="8"/>
  <c r="H1719" i="8"/>
  <c r="I1719" i="8"/>
  <c r="J1719" i="8"/>
  <c r="D1720" i="8"/>
  <c r="E1720" i="8"/>
  <c r="F1720" i="8"/>
  <c r="G1720" i="8"/>
  <c r="H1720" i="8"/>
  <c r="I1720" i="8"/>
  <c r="J1720" i="8"/>
  <c r="D1721" i="8"/>
  <c r="E1721" i="8"/>
  <c r="F1721" i="8"/>
  <c r="G1721" i="8"/>
  <c r="H1721" i="8"/>
  <c r="I1721" i="8"/>
  <c r="J1721" i="8"/>
  <c r="D1722" i="8"/>
  <c r="E1722" i="8"/>
  <c r="F1722" i="8"/>
  <c r="G1722" i="8"/>
  <c r="H1722" i="8"/>
  <c r="I1722" i="8"/>
  <c r="J1722" i="8"/>
  <c r="D1723" i="8"/>
  <c r="E1723" i="8"/>
  <c r="F1723" i="8"/>
  <c r="G1723" i="8"/>
  <c r="H1723" i="8"/>
  <c r="I1723" i="8"/>
  <c r="J1723" i="8"/>
  <c r="D1724" i="8"/>
  <c r="E1724" i="8"/>
  <c r="F1724" i="8"/>
  <c r="G1724" i="8"/>
  <c r="H1724" i="8"/>
  <c r="I1724" i="8"/>
  <c r="J1724" i="8"/>
  <c r="D1725" i="8"/>
  <c r="E1725" i="8"/>
  <c r="F1725" i="8"/>
  <c r="G1725" i="8"/>
  <c r="H1725" i="8"/>
  <c r="I1725" i="8"/>
  <c r="J1725" i="8"/>
  <c r="D1726" i="8"/>
  <c r="E1726" i="8"/>
  <c r="F1726" i="8"/>
  <c r="G1726" i="8"/>
  <c r="H1726" i="8"/>
  <c r="I1726" i="8"/>
  <c r="J1726" i="8"/>
  <c r="D1727" i="8"/>
  <c r="E1727" i="8"/>
  <c r="F1727" i="8"/>
  <c r="G1727" i="8"/>
  <c r="H1727" i="8"/>
  <c r="I1727" i="8"/>
  <c r="J1727" i="8"/>
  <c r="D1728" i="8"/>
  <c r="E1728" i="8"/>
  <c r="F1728" i="8"/>
  <c r="G1728" i="8"/>
  <c r="H1728" i="8"/>
  <c r="I1728" i="8"/>
  <c r="J1728" i="8"/>
  <c r="D1729" i="8"/>
  <c r="E1729" i="8"/>
  <c r="F1729" i="8"/>
  <c r="G1729" i="8"/>
  <c r="H1729" i="8"/>
  <c r="I1729" i="8"/>
  <c r="J1729" i="8"/>
  <c r="D1730" i="8"/>
  <c r="E1730" i="8"/>
  <c r="F1730" i="8"/>
  <c r="G1730" i="8"/>
  <c r="H1730" i="8"/>
  <c r="I1730" i="8"/>
  <c r="J1730" i="8"/>
  <c r="D1731" i="8"/>
  <c r="E1731" i="8"/>
  <c r="F1731" i="8"/>
  <c r="G1731" i="8"/>
  <c r="H1731" i="8"/>
  <c r="I1731" i="8"/>
  <c r="J1731" i="8"/>
  <c r="D1732" i="8"/>
  <c r="E1732" i="8"/>
  <c r="F1732" i="8"/>
  <c r="G1732" i="8"/>
  <c r="H1732" i="8"/>
  <c r="I1732" i="8"/>
  <c r="J1732" i="8"/>
  <c r="D1733" i="8"/>
  <c r="E1733" i="8"/>
  <c r="F1733" i="8"/>
  <c r="G1733" i="8"/>
  <c r="H1733" i="8"/>
  <c r="I1733" i="8"/>
  <c r="J1733" i="8"/>
  <c r="D1734" i="8"/>
  <c r="E1734" i="8"/>
  <c r="F1734" i="8"/>
  <c r="G1734" i="8"/>
  <c r="H1734" i="8"/>
  <c r="I1734" i="8"/>
  <c r="J1734" i="8"/>
  <c r="D1735" i="8"/>
  <c r="E1735" i="8"/>
  <c r="F1735" i="8"/>
  <c r="G1735" i="8"/>
  <c r="H1735" i="8"/>
  <c r="I1735" i="8"/>
  <c r="J1735" i="8"/>
  <c r="D1736" i="8"/>
  <c r="E1736" i="8"/>
  <c r="F1736" i="8"/>
  <c r="G1736" i="8"/>
  <c r="H1736" i="8"/>
  <c r="I1736" i="8"/>
  <c r="J1736" i="8"/>
  <c r="D1737" i="8"/>
  <c r="E1737" i="8"/>
  <c r="F1737" i="8"/>
  <c r="G1737" i="8"/>
  <c r="H1737" i="8"/>
  <c r="I1737" i="8"/>
  <c r="J1737" i="8"/>
  <c r="D1738" i="8"/>
  <c r="E1738" i="8"/>
  <c r="F1738" i="8"/>
  <c r="G1738" i="8"/>
  <c r="H1738" i="8"/>
  <c r="I1738" i="8"/>
  <c r="J1738" i="8"/>
  <c r="D1739" i="8"/>
  <c r="E1739" i="8"/>
  <c r="F1739" i="8"/>
  <c r="G1739" i="8"/>
  <c r="H1739" i="8"/>
  <c r="I1739" i="8"/>
  <c r="J1739" i="8"/>
  <c r="D1740" i="8"/>
  <c r="E1740" i="8"/>
  <c r="F1740" i="8"/>
  <c r="G1740" i="8"/>
  <c r="H1740" i="8"/>
  <c r="I1740" i="8"/>
  <c r="J1740" i="8"/>
  <c r="D1741" i="8"/>
  <c r="E1741" i="8"/>
  <c r="F1741" i="8"/>
  <c r="G1741" i="8"/>
  <c r="H1741" i="8"/>
  <c r="I1741" i="8"/>
  <c r="J1741" i="8"/>
  <c r="D1742" i="8"/>
  <c r="E1742" i="8"/>
  <c r="F1742" i="8"/>
  <c r="G1742" i="8"/>
  <c r="H1742" i="8"/>
  <c r="I1742" i="8"/>
  <c r="J1742" i="8"/>
  <c r="D1743" i="8"/>
  <c r="E1743" i="8"/>
  <c r="F1743" i="8"/>
  <c r="G1743" i="8"/>
  <c r="H1743" i="8"/>
  <c r="I1743" i="8"/>
  <c r="J1743" i="8"/>
  <c r="D1744" i="8"/>
  <c r="E1744" i="8"/>
  <c r="F1744" i="8"/>
  <c r="G1744" i="8"/>
  <c r="H1744" i="8"/>
  <c r="I1744" i="8"/>
  <c r="J1744" i="8"/>
  <c r="D1745" i="8"/>
  <c r="E1745" i="8"/>
  <c r="F1745" i="8"/>
  <c r="G1745" i="8"/>
  <c r="H1745" i="8"/>
  <c r="I1745" i="8"/>
  <c r="J1745" i="8"/>
  <c r="D1746" i="8"/>
  <c r="E1746" i="8"/>
  <c r="F1746" i="8"/>
  <c r="G1746" i="8"/>
  <c r="H1746" i="8"/>
  <c r="I1746" i="8"/>
  <c r="J1746" i="8"/>
  <c r="D1747" i="8"/>
  <c r="E1747" i="8"/>
  <c r="F1747" i="8"/>
  <c r="G1747" i="8"/>
  <c r="H1747" i="8"/>
  <c r="I1747" i="8"/>
  <c r="J1747" i="8"/>
  <c r="D1748" i="8"/>
  <c r="E1748" i="8"/>
  <c r="F1748" i="8"/>
  <c r="G1748" i="8"/>
  <c r="H1748" i="8"/>
  <c r="I1748" i="8"/>
  <c r="J1748" i="8"/>
  <c r="D1749" i="8"/>
  <c r="E1749" i="8"/>
  <c r="F1749" i="8"/>
  <c r="G1749" i="8"/>
  <c r="H1749" i="8"/>
  <c r="I1749" i="8"/>
  <c r="J1749" i="8"/>
  <c r="D1750" i="8"/>
  <c r="E1750" i="8"/>
  <c r="F1750" i="8"/>
  <c r="G1750" i="8"/>
  <c r="H1750" i="8"/>
  <c r="I1750" i="8"/>
  <c r="J1750" i="8"/>
  <c r="D1751" i="8"/>
  <c r="E1751" i="8"/>
  <c r="F1751" i="8"/>
  <c r="G1751" i="8"/>
  <c r="H1751" i="8"/>
  <c r="I1751" i="8"/>
  <c r="J1751" i="8"/>
  <c r="D1752" i="8"/>
  <c r="E1752" i="8"/>
  <c r="F1752" i="8"/>
  <c r="G1752" i="8"/>
  <c r="H1752" i="8"/>
  <c r="I1752" i="8"/>
  <c r="J1752" i="8"/>
  <c r="D1753" i="8"/>
  <c r="E1753" i="8"/>
  <c r="F1753" i="8"/>
  <c r="G1753" i="8"/>
  <c r="H1753" i="8"/>
  <c r="I1753" i="8"/>
  <c r="J1753" i="8"/>
  <c r="D1754" i="8"/>
  <c r="E1754" i="8"/>
  <c r="F1754" i="8"/>
  <c r="G1754" i="8"/>
  <c r="H1754" i="8"/>
  <c r="I1754" i="8"/>
  <c r="J1754" i="8"/>
  <c r="D1755" i="8"/>
  <c r="E1755" i="8"/>
  <c r="F1755" i="8"/>
  <c r="G1755" i="8"/>
  <c r="H1755" i="8"/>
  <c r="I1755" i="8"/>
  <c r="J1755" i="8"/>
  <c r="D1756" i="8"/>
  <c r="E1756" i="8"/>
  <c r="F1756" i="8"/>
  <c r="G1756" i="8"/>
  <c r="H1756" i="8"/>
  <c r="I1756" i="8"/>
  <c r="J1756" i="8"/>
  <c r="D1757" i="8"/>
  <c r="E1757" i="8"/>
  <c r="F1757" i="8"/>
  <c r="G1757" i="8"/>
  <c r="H1757" i="8"/>
  <c r="I1757" i="8"/>
  <c r="J1757" i="8"/>
  <c r="D1758" i="8"/>
  <c r="E1758" i="8"/>
  <c r="F1758" i="8"/>
  <c r="G1758" i="8"/>
  <c r="H1758" i="8"/>
  <c r="I1758" i="8"/>
  <c r="J1758" i="8"/>
  <c r="D1759" i="8"/>
  <c r="E1759" i="8"/>
  <c r="F1759" i="8"/>
  <c r="G1759" i="8"/>
  <c r="H1759" i="8"/>
  <c r="I1759" i="8"/>
  <c r="J1759" i="8"/>
  <c r="D1760" i="8"/>
  <c r="E1760" i="8"/>
  <c r="F1760" i="8"/>
  <c r="G1760" i="8"/>
  <c r="H1760" i="8"/>
  <c r="I1760" i="8"/>
  <c r="J1760" i="8"/>
  <c r="D1761" i="8"/>
  <c r="E1761" i="8"/>
  <c r="F1761" i="8"/>
  <c r="G1761" i="8"/>
  <c r="H1761" i="8"/>
  <c r="I1761" i="8"/>
  <c r="J1761" i="8"/>
  <c r="D1762" i="8"/>
  <c r="E1762" i="8"/>
  <c r="F1762" i="8"/>
  <c r="G1762" i="8"/>
  <c r="H1762" i="8"/>
  <c r="I1762" i="8"/>
  <c r="J1762" i="8"/>
  <c r="D1763" i="8"/>
  <c r="E1763" i="8"/>
  <c r="F1763" i="8"/>
  <c r="G1763" i="8"/>
  <c r="H1763" i="8"/>
  <c r="I1763" i="8"/>
  <c r="J1763" i="8"/>
  <c r="D1764" i="8"/>
  <c r="E1764" i="8"/>
  <c r="F1764" i="8"/>
  <c r="G1764" i="8"/>
  <c r="H1764" i="8"/>
  <c r="I1764" i="8"/>
  <c r="J1764" i="8"/>
  <c r="D1765" i="8"/>
  <c r="E1765" i="8"/>
  <c r="F1765" i="8"/>
  <c r="G1765" i="8"/>
  <c r="H1765" i="8"/>
  <c r="I1765" i="8"/>
  <c r="J1765" i="8"/>
  <c r="D1766" i="8"/>
  <c r="E1766" i="8"/>
  <c r="F1766" i="8"/>
  <c r="G1766" i="8"/>
  <c r="H1766" i="8"/>
  <c r="I1766" i="8"/>
  <c r="J1766" i="8"/>
  <c r="D1767" i="8"/>
  <c r="E1767" i="8"/>
  <c r="F1767" i="8"/>
  <c r="G1767" i="8"/>
  <c r="H1767" i="8"/>
  <c r="I1767" i="8"/>
  <c r="J1767" i="8"/>
  <c r="D1768" i="8"/>
  <c r="E1768" i="8"/>
  <c r="F1768" i="8"/>
  <c r="G1768" i="8"/>
  <c r="H1768" i="8"/>
  <c r="I1768" i="8"/>
  <c r="J1768" i="8"/>
  <c r="D1769" i="8"/>
  <c r="E1769" i="8"/>
  <c r="F1769" i="8"/>
  <c r="G1769" i="8"/>
  <c r="H1769" i="8"/>
  <c r="I1769" i="8"/>
  <c r="J1769" i="8"/>
  <c r="D1770" i="8"/>
  <c r="E1770" i="8"/>
  <c r="F1770" i="8"/>
  <c r="G1770" i="8"/>
  <c r="H1770" i="8"/>
  <c r="I1770" i="8"/>
  <c r="J1770" i="8"/>
  <c r="D1771" i="8"/>
  <c r="E1771" i="8"/>
  <c r="F1771" i="8"/>
  <c r="G1771" i="8"/>
  <c r="H1771" i="8"/>
  <c r="I1771" i="8"/>
  <c r="J1771" i="8"/>
  <c r="D1772" i="8"/>
  <c r="E1772" i="8"/>
  <c r="F1772" i="8"/>
  <c r="G1772" i="8"/>
  <c r="H1772" i="8"/>
  <c r="I1772" i="8"/>
  <c r="J1772" i="8"/>
  <c r="D1773" i="8"/>
  <c r="E1773" i="8"/>
  <c r="F1773" i="8"/>
  <c r="G1773" i="8"/>
  <c r="H1773" i="8"/>
  <c r="I1773" i="8"/>
  <c r="J1773" i="8"/>
  <c r="D1774" i="8"/>
  <c r="E1774" i="8"/>
  <c r="F1774" i="8"/>
  <c r="G1774" i="8"/>
  <c r="H1774" i="8"/>
  <c r="I1774" i="8"/>
  <c r="J1774" i="8"/>
  <c r="D1775" i="8"/>
  <c r="E1775" i="8"/>
  <c r="F1775" i="8"/>
  <c r="G1775" i="8"/>
  <c r="H1775" i="8"/>
  <c r="I1775" i="8"/>
  <c r="J1775" i="8"/>
  <c r="D1776" i="8"/>
  <c r="E1776" i="8"/>
  <c r="F1776" i="8"/>
  <c r="G1776" i="8"/>
  <c r="H1776" i="8"/>
  <c r="I1776" i="8"/>
  <c r="J1776" i="8"/>
  <c r="D1777" i="8"/>
  <c r="E1777" i="8"/>
  <c r="F1777" i="8"/>
  <c r="G1777" i="8"/>
  <c r="H1777" i="8"/>
  <c r="I1777" i="8"/>
  <c r="J1777" i="8"/>
  <c r="D1778" i="8"/>
  <c r="E1778" i="8"/>
  <c r="F1778" i="8"/>
  <c r="G1778" i="8"/>
  <c r="H1778" i="8"/>
  <c r="I1778" i="8"/>
  <c r="J1778" i="8"/>
  <c r="D1779" i="8"/>
  <c r="E1779" i="8"/>
  <c r="F1779" i="8"/>
  <c r="G1779" i="8"/>
  <c r="H1779" i="8"/>
  <c r="I1779" i="8"/>
  <c r="J1779" i="8"/>
  <c r="D1780" i="8"/>
  <c r="E1780" i="8"/>
  <c r="F1780" i="8"/>
  <c r="G1780" i="8"/>
  <c r="H1780" i="8"/>
  <c r="I1780" i="8"/>
  <c r="J1780" i="8"/>
  <c r="D1781" i="8"/>
  <c r="E1781" i="8"/>
  <c r="F1781" i="8"/>
  <c r="G1781" i="8"/>
  <c r="H1781" i="8"/>
  <c r="I1781" i="8"/>
  <c r="J1781" i="8"/>
  <c r="D1782" i="8"/>
  <c r="E1782" i="8"/>
  <c r="F1782" i="8"/>
  <c r="G1782" i="8"/>
  <c r="H1782" i="8"/>
  <c r="I1782" i="8"/>
  <c r="J1782" i="8"/>
  <c r="D1783" i="8"/>
  <c r="E1783" i="8"/>
  <c r="F1783" i="8"/>
  <c r="G1783" i="8"/>
  <c r="H1783" i="8"/>
  <c r="I1783" i="8"/>
  <c r="J1783" i="8"/>
  <c r="D1784" i="8"/>
  <c r="E1784" i="8"/>
  <c r="F1784" i="8"/>
  <c r="G1784" i="8"/>
  <c r="H1784" i="8"/>
  <c r="I1784" i="8"/>
  <c r="J1784" i="8"/>
  <c r="D1785" i="8"/>
  <c r="E1785" i="8"/>
  <c r="F1785" i="8"/>
  <c r="G1785" i="8"/>
  <c r="H1785" i="8"/>
  <c r="I1785" i="8"/>
  <c r="J1785" i="8"/>
  <c r="D1786" i="8"/>
  <c r="E1786" i="8"/>
  <c r="F1786" i="8"/>
  <c r="G1786" i="8"/>
  <c r="H1786" i="8"/>
  <c r="I1786" i="8"/>
  <c r="J1786" i="8"/>
  <c r="D1787" i="8"/>
  <c r="E1787" i="8"/>
  <c r="F1787" i="8"/>
  <c r="G1787" i="8"/>
  <c r="H1787" i="8"/>
  <c r="I1787" i="8"/>
  <c r="J1787" i="8"/>
  <c r="D1788" i="8"/>
  <c r="E1788" i="8"/>
  <c r="F1788" i="8"/>
  <c r="G1788" i="8"/>
  <c r="H1788" i="8"/>
  <c r="I1788" i="8"/>
  <c r="J1788" i="8"/>
  <c r="D1789" i="8"/>
  <c r="E1789" i="8"/>
  <c r="F1789" i="8"/>
  <c r="G1789" i="8"/>
  <c r="H1789" i="8"/>
  <c r="I1789" i="8"/>
  <c r="J1789" i="8"/>
  <c r="D1790" i="8"/>
  <c r="E1790" i="8"/>
  <c r="F1790" i="8"/>
  <c r="G1790" i="8"/>
  <c r="H1790" i="8"/>
  <c r="I1790" i="8"/>
  <c r="J1790" i="8"/>
  <c r="D1791" i="8"/>
  <c r="E1791" i="8"/>
  <c r="F1791" i="8"/>
  <c r="G1791" i="8"/>
  <c r="H1791" i="8"/>
  <c r="I1791" i="8"/>
  <c r="J1791" i="8"/>
  <c r="D1792" i="8"/>
  <c r="E1792" i="8"/>
  <c r="F1792" i="8"/>
  <c r="G1792" i="8"/>
  <c r="H1792" i="8"/>
  <c r="I1792" i="8"/>
  <c r="J1792" i="8"/>
  <c r="D1793" i="8"/>
  <c r="E1793" i="8"/>
  <c r="F1793" i="8"/>
  <c r="G1793" i="8"/>
  <c r="H1793" i="8"/>
  <c r="I1793" i="8"/>
  <c r="J1793" i="8"/>
  <c r="D1794" i="8"/>
  <c r="E1794" i="8"/>
  <c r="F1794" i="8"/>
  <c r="G1794" i="8"/>
  <c r="H1794" i="8"/>
  <c r="I1794" i="8"/>
  <c r="J1794" i="8"/>
  <c r="D1795" i="8"/>
  <c r="E1795" i="8"/>
  <c r="F1795" i="8"/>
  <c r="G1795" i="8"/>
  <c r="H1795" i="8"/>
  <c r="I1795" i="8"/>
  <c r="J1795" i="8"/>
  <c r="D1796" i="8"/>
  <c r="E1796" i="8"/>
  <c r="F1796" i="8"/>
  <c r="G1796" i="8"/>
  <c r="H1796" i="8"/>
  <c r="I1796" i="8"/>
  <c r="J1796" i="8"/>
  <c r="D1797" i="8"/>
  <c r="E1797" i="8"/>
  <c r="F1797" i="8"/>
  <c r="G1797" i="8"/>
  <c r="H1797" i="8"/>
  <c r="I1797" i="8"/>
  <c r="J1797" i="8"/>
  <c r="D1798" i="8"/>
  <c r="E1798" i="8"/>
  <c r="F1798" i="8"/>
  <c r="G1798" i="8"/>
  <c r="H1798" i="8"/>
  <c r="I1798" i="8"/>
  <c r="J1798" i="8"/>
  <c r="D1799" i="8"/>
  <c r="E1799" i="8"/>
  <c r="F1799" i="8"/>
  <c r="G1799" i="8"/>
  <c r="H1799" i="8"/>
  <c r="I1799" i="8"/>
  <c r="J1799" i="8"/>
  <c r="D1800" i="8"/>
  <c r="E1800" i="8"/>
  <c r="F1800" i="8"/>
  <c r="G1800" i="8"/>
  <c r="H1800" i="8"/>
  <c r="I1800" i="8"/>
  <c r="J1800" i="8"/>
  <c r="D1801" i="8"/>
  <c r="E1801" i="8"/>
  <c r="F1801" i="8"/>
  <c r="G1801" i="8"/>
  <c r="H1801" i="8"/>
  <c r="I1801" i="8"/>
  <c r="J1801" i="8"/>
  <c r="D1802" i="8"/>
  <c r="E1802" i="8"/>
  <c r="F1802" i="8"/>
  <c r="G1802" i="8"/>
  <c r="H1802" i="8"/>
  <c r="I1802" i="8"/>
  <c r="J1802" i="8"/>
  <c r="D1803" i="8"/>
  <c r="E1803" i="8"/>
  <c r="F1803" i="8"/>
  <c r="G1803" i="8"/>
  <c r="H1803" i="8"/>
  <c r="I1803" i="8"/>
  <c r="J1803" i="8"/>
  <c r="D1804" i="8"/>
  <c r="E1804" i="8"/>
  <c r="F1804" i="8"/>
  <c r="G1804" i="8"/>
  <c r="H1804" i="8"/>
  <c r="I1804" i="8"/>
  <c r="J1804" i="8"/>
  <c r="D1805" i="8"/>
  <c r="E1805" i="8"/>
  <c r="F1805" i="8"/>
  <c r="G1805" i="8"/>
  <c r="H1805" i="8"/>
  <c r="I1805" i="8"/>
  <c r="J1805" i="8"/>
  <c r="D1806" i="8"/>
  <c r="E1806" i="8"/>
  <c r="F1806" i="8"/>
  <c r="G1806" i="8"/>
  <c r="H1806" i="8"/>
  <c r="I1806" i="8"/>
  <c r="J1806" i="8"/>
  <c r="D1807" i="8"/>
  <c r="E1807" i="8"/>
  <c r="F1807" i="8"/>
  <c r="G1807" i="8"/>
  <c r="H1807" i="8"/>
  <c r="I1807" i="8"/>
  <c r="J1807" i="8"/>
  <c r="D1808" i="8"/>
  <c r="E1808" i="8"/>
  <c r="F1808" i="8"/>
  <c r="G1808" i="8"/>
  <c r="H1808" i="8"/>
  <c r="I1808" i="8"/>
  <c r="J1808" i="8"/>
  <c r="D1809" i="8"/>
  <c r="E1809" i="8"/>
  <c r="F1809" i="8"/>
  <c r="G1809" i="8"/>
  <c r="H1809" i="8"/>
  <c r="I1809" i="8"/>
  <c r="J1809" i="8"/>
  <c r="D1810" i="8"/>
  <c r="E1810" i="8"/>
  <c r="F1810" i="8"/>
  <c r="G1810" i="8"/>
  <c r="H1810" i="8"/>
  <c r="I1810" i="8"/>
  <c r="J1810" i="8"/>
  <c r="D1811" i="8"/>
  <c r="E1811" i="8"/>
  <c r="F1811" i="8"/>
  <c r="G1811" i="8"/>
  <c r="H1811" i="8"/>
  <c r="I1811" i="8"/>
  <c r="J1811" i="8"/>
  <c r="D1812" i="8"/>
  <c r="E1812" i="8"/>
  <c r="F1812" i="8"/>
  <c r="G1812" i="8"/>
  <c r="H1812" i="8"/>
  <c r="I1812" i="8"/>
  <c r="J1812" i="8"/>
  <c r="D1813" i="8"/>
  <c r="E1813" i="8"/>
  <c r="F1813" i="8"/>
  <c r="G1813" i="8"/>
  <c r="H1813" i="8"/>
  <c r="I1813" i="8"/>
  <c r="J1813" i="8"/>
  <c r="D1814" i="8"/>
  <c r="E1814" i="8"/>
  <c r="F1814" i="8"/>
  <c r="G1814" i="8"/>
  <c r="H1814" i="8"/>
  <c r="I1814" i="8"/>
  <c r="J1814" i="8"/>
  <c r="D1815" i="8"/>
  <c r="E1815" i="8"/>
  <c r="F1815" i="8"/>
  <c r="G1815" i="8"/>
  <c r="H1815" i="8"/>
  <c r="I1815" i="8"/>
  <c r="J1815" i="8"/>
  <c r="D1816" i="8"/>
  <c r="E1816" i="8"/>
  <c r="F1816" i="8"/>
  <c r="G1816" i="8"/>
  <c r="H1816" i="8"/>
  <c r="I1816" i="8"/>
  <c r="J1816" i="8"/>
  <c r="D1817" i="8"/>
  <c r="E1817" i="8"/>
  <c r="F1817" i="8"/>
  <c r="G1817" i="8"/>
  <c r="H1817" i="8"/>
  <c r="I1817" i="8"/>
  <c r="J1817" i="8"/>
  <c r="D1818" i="8"/>
  <c r="E1818" i="8"/>
  <c r="F1818" i="8"/>
  <c r="G1818" i="8"/>
  <c r="H1818" i="8"/>
  <c r="I1818" i="8"/>
  <c r="J1818" i="8"/>
  <c r="D1819" i="8"/>
  <c r="E1819" i="8"/>
  <c r="F1819" i="8"/>
  <c r="G1819" i="8"/>
  <c r="H1819" i="8"/>
  <c r="I1819" i="8"/>
  <c r="J1819" i="8"/>
  <c r="D1820" i="8"/>
  <c r="E1820" i="8"/>
  <c r="F1820" i="8"/>
  <c r="G1820" i="8"/>
  <c r="H1820" i="8"/>
  <c r="I1820" i="8"/>
  <c r="J1820" i="8"/>
  <c r="D1821" i="8"/>
  <c r="E1821" i="8"/>
  <c r="F1821" i="8"/>
  <c r="G1821" i="8"/>
  <c r="H1821" i="8"/>
  <c r="I1821" i="8"/>
  <c r="J1821" i="8"/>
  <c r="D1822" i="8"/>
  <c r="E1822" i="8"/>
  <c r="F1822" i="8"/>
  <c r="G1822" i="8"/>
  <c r="H1822" i="8"/>
  <c r="I1822" i="8"/>
  <c r="J1822" i="8"/>
  <c r="D1823" i="8"/>
  <c r="E1823" i="8"/>
  <c r="F1823" i="8"/>
  <c r="G1823" i="8"/>
  <c r="H1823" i="8"/>
  <c r="I1823" i="8"/>
  <c r="J1823" i="8"/>
  <c r="D1824" i="8"/>
  <c r="E1824" i="8"/>
  <c r="F1824" i="8"/>
  <c r="G1824" i="8"/>
  <c r="H1824" i="8"/>
  <c r="I1824" i="8"/>
  <c r="J1824" i="8"/>
  <c r="D1825" i="8"/>
  <c r="E1825" i="8"/>
  <c r="F1825" i="8"/>
  <c r="G1825" i="8"/>
  <c r="H1825" i="8"/>
  <c r="I1825" i="8"/>
  <c r="J1825" i="8"/>
  <c r="D1826" i="8"/>
  <c r="E1826" i="8"/>
  <c r="F1826" i="8"/>
  <c r="G1826" i="8"/>
  <c r="H1826" i="8"/>
  <c r="I1826" i="8"/>
  <c r="J1826" i="8"/>
  <c r="D1827" i="8"/>
  <c r="E1827" i="8"/>
  <c r="F1827" i="8"/>
  <c r="G1827" i="8"/>
  <c r="H1827" i="8"/>
  <c r="I1827" i="8"/>
  <c r="J1827" i="8"/>
  <c r="D1828" i="8"/>
  <c r="E1828" i="8"/>
  <c r="F1828" i="8"/>
  <c r="G1828" i="8"/>
  <c r="H1828" i="8"/>
  <c r="I1828" i="8"/>
  <c r="J1828" i="8"/>
  <c r="D1829" i="8"/>
  <c r="E1829" i="8"/>
  <c r="F1829" i="8"/>
  <c r="G1829" i="8"/>
  <c r="H1829" i="8"/>
  <c r="I1829" i="8"/>
  <c r="J1829" i="8"/>
  <c r="D1830" i="8"/>
  <c r="E1830" i="8"/>
  <c r="F1830" i="8"/>
  <c r="G1830" i="8"/>
  <c r="H1830" i="8"/>
  <c r="I1830" i="8"/>
  <c r="J1830" i="8"/>
  <c r="D1831" i="8"/>
  <c r="E1831" i="8"/>
  <c r="F1831" i="8"/>
  <c r="G1831" i="8"/>
  <c r="H1831" i="8"/>
  <c r="I1831" i="8"/>
  <c r="J1831" i="8"/>
  <c r="D1832" i="8"/>
  <c r="E1832" i="8"/>
  <c r="F1832" i="8"/>
  <c r="G1832" i="8"/>
  <c r="H1832" i="8"/>
  <c r="I1832" i="8"/>
  <c r="J1832" i="8"/>
  <c r="D1833" i="8"/>
  <c r="E1833" i="8"/>
  <c r="F1833" i="8"/>
  <c r="G1833" i="8"/>
  <c r="H1833" i="8"/>
  <c r="I1833" i="8"/>
  <c r="J1833" i="8"/>
  <c r="D1834" i="8"/>
  <c r="E1834" i="8"/>
  <c r="F1834" i="8"/>
  <c r="G1834" i="8"/>
  <c r="H1834" i="8"/>
  <c r="I1834" i="8"/>
  <c r="J1834" i="8"/>
  <c r="D1835" i="8"/>
  <c r="E1835" i="8"/>
  <c r="F1835" i="8"/>
  <c r="G1835" i="8"/>
  <c r="H1835" i="8"/>
  <c r="I1835" i="8"/>
  <c r="J1835" i="8"/>
  <c r="D1836" i="8"/>
  <c r="E1836" i="8"/>
  <c r="F1836" i="8"/>
  <c r="G1836" i="8"/>
  <c r="H1836" i="8"/>
  <c r="I1836" i="8"/>
  <c r="J1836" i="8"/>
  <c r="D1837" i="8"/>
  <c r="E1837" i="8"/>
  <c r="F1837" i="8"/>
  <c r="G1837" i="8"/>
  <c r="H1837" i="8"/>
  <c r="I1837" i="8"/>
  <c r="J1837" i="8"/>
  <c r="D1838" i="8"/>
  <c r="E1838" i="8"/>
  <c r="F1838" i="8"/>
  <c r="G1838" i="8"/>
  <c r="H1838" i="8"/>
  <c r="I1838" i="8"/>
  <c r="J1838" i="8"/>
  <c r="D1839" i="8"/>
  <c r="E1839" i="8"/>
  <c r="F1839" i="8"/>
  <c r="G1839" i="8"/>
  <c r="H1839" i="8"/>
  <c r="I1839" i="8"/>
  <c r="J1839" i="8"/>
  <c r="D1840" i="8"/>
  <c r="E1840" i="8"/>
  <c r="F1840" i="8"/>
  <c r="G1840" i="8"/>
  <c r="H1840" i="8"/>
  <c r="I1840" i="8"/>
  <c r="J1840" i="8"/>
  <c r="D1841" i="8"/>
  <c r="E1841" i="8"/>
  <c r="F1841" i="8"/>
  <c r="G1841" i="8"/>
  <c r="H1841" i="8"/>
  <c r="I1841" i="8"/>
  <c r="J1841" i="8"/>
  <c r="D1842" i="8"/>
  <c r="E1842" i="8"/>
  <c r="F1842" i="8"/>
  <c r="G1842" i="8"/>
  <c r="H1842" i="8"/>
  <c r="I1842" i="8"/>
  <c r="J1842" i="8"/>
  <c r="D1843" i="8"/>
  <c r="E1843" i="8"/>
  <c r="F1843" i="8"/>
  <c r="G1843" i="8"/>
  <c r="H1843" i="8"/>
  <c r="I1843" i="8"/>
  <c r="J1843" i="8"/>
  <c r="D1844" i="8"/>
  <c r="E1844" i="8"/>
  <c r="F1844" i="8"/>
  <c r="G1844" i="8"/>
  <c r="H1844" i="8"/>
  <c r="I1844" i="8"/>
  <c r="J1844" i="8"/>
  <c r="D1845" i="8"/>
  <c r="E1845" i="8"/>
  <c r="F1845" i="8"/>
  <c r="G1845" i="8"/>
  <c r="H1845" i="8"/>
  <c r="I1845" i="8"/>
  <c r="J1845" i="8"/>
  <c r="D1846" i="8"/>
  <c r="E1846" i="8"/>
  <c r="F1846" i="8"/>
  <c r="G1846" i="8"/>
  <c r="H1846" i="8"/>
  <c r="I1846" i="8"/>
  <c r="J1846" i="8"/>
  <c r="D1847" i="8"/>
  <c r="E1847" i="8"/>
  <c r="F1847" i="8"/>
  <c r="G1847" i="8"/>
  <c r="H1847" i="8"/>
  <c r="I1847" i="8"/>
  <c r="J1847" i="8"/>
  <c r="D1848" i="8"/>
  <c r="E1848" i="8"/>
  <c r="F1848" i="8"/>
  <c r="G1848" i="8"/>
  <c r="H1848" i="8"/>
  <c r="I1848" i="8"/>
  <c r="J1848" i="8"/>
  <c r="D1849" i="8"/>
  <c r="E1849" i="8"/>
  <c r="F1849" i="8"/>
  <c r="G1849" i="8"/>
  <c r="H1849" i="8"/>
  <c r="I1849" i="8"/>
  <c r="J1849" i="8"/>
  <c r="D1850" i="8"/>
  <c r="E1850" i="8"/>
  <c r="F1850" i="8"/>
  <c r="G1850" i="8"/>
  <c r="H1850" i="8"/>
  <c r="I1850" i="8"/>
  <c r="J1850" i="8"/>
  <c r="D1851" i="8"/>
  <c r="E1851" i="8"/>
  <c r="F1851" i="8"/>
  <c r="G1851" i="8"/>
  <c r="H1851" i="8"/>
  <c r="I1851" i="8"/>
  <c r="J1851" i="8"/>
  <c r="D1852" i="8"/>
  <c r="E1852" i="8"/>
  <c r="F1852" i="8"/>
  <c r="G1852" i="8"/>
  <c r="H1852" i="8"/>
  <c r="I1852" i="8"/>
  <c r="J1852" i="8"/>
  <c r="D1853" i="8"/>
  <c r="E1853" i="8"/>
  <c r="F1853" i="8"/>
  <c r="G1853" i="8"/>
  <c r="H1853" i="8"/>
  <c r="I1853" i="8"/>
  <c r="J1853" i="8"/>
  <c r="D1854" i="8"/>
  <c r="E1854" i="8"/>
  <c r="F1854" i="8"/>
  <c r="G1854" i="8"/>
  <c r="H1854" i="8"/>
  <c r="I1854" i="8"/>
  <c r="J1854" i="8"/>
  <c r="D1855" i="8"/>
  <c r="E1855" i="8"/>
  <c r="F1855" i="8"/>
  <c r="G1855" i="8"/>
  <c r="H1855" i="8"/>
  <c r="I1855" i="8"/>
  <c r="J1855" i="8"/>
  <c r="D1856" i="8"/>
  <c r="E1856" i="8"/>
  <c r="F1856" i="8"/>
  <c r="G1856" i="8"/>
  <c r="H1856" i="8"/>
  <c r="I1856" i="8"/>
  <c r="J1856" i="8"/>
  <c r="D1857" i="8"/>
  <c r="E1857" i="8"/>
  <c r="F1857" i="8"/>
  <c r="G1857" i="8"/>
  <c r="H1857" i="8"/>
  <c r="I1857" i="8"/>
  <c r="J1857" i="8"/>
  <c r="D1858" i="8"/>
  <c r="E1858" i="8"/>
  <c r="F1858" i="8"/>
  <c r="G1858" i="8"/>
  <c r="H1858" i="8"/>
  <c r="I1858" i="8"/>
  <c r="J1858" i="8"/>
  <c r="D1859" i="8"/>
  <c r="E1859" i="8"/>
  <c r="F1859" i="8"/>
  <c r="G1859" i="8"/>
  <c r="H1859" i="8"/>
  <c r="I1859" i="8"/>
  <c r="J1859" i="8"/>
  <c r="D1860" i="8"/>
  <c r="E1860" i="8"/>
  <c r="F1860" i="8"/>
  <c r="G1860" i="8"/>
  <c r="H1860" i="8"/>
  <c r="I1860" i="8"/>
  <c r="J1860" i="8"/>
  <c r="D1861" i="8"/>
  <c r="E1861" i="8"/>
  <c r="F1861" i="8"/>
  <c r="G1861" i="8"/>
  <c r="H1861" i="8"/>
  <c r="I1861" i="8"/>
  <c r="J1861" i="8"/>
  <c r="D1862" i="8"/>
  <c r="E1862" i="8"/>
  <c r="F1862" i="8"/>
  <c r="G1862" i="8"/>
  <c r="H1862" i="8"/>
  <c r="I1862" i="8"/>
  <c r="J1862" i="8"/>
  <c r="D1863" i="8"/>
  <c r="E1863" i="8"/>
  <c r="F1863" i="8"/>
  <c r="G1863" i="8"/>
  <c r="H1863" i="8"/>
  <c r="I1863" i="8"/>
  <c r="J1863" i="8"/>
  <c r="D1864" i="8"/>
  <c r="E1864" i="8"/>
  <c r="F1864" i="8"/>
  <c r="G1864" i="8"/>
  <c r="H1864" i="8"/>
  <c r="I1864" i="8"/>
  <c r="J1864" i="8"/>
  <c r="D1865" i="8"/>
  <c r="E1865" i="8"/>
  <c r="F1865" i="8"/>
  <c r="G1865" i="8"/>
  <c r="H1865" i="8"/>
  <c r="I1865" i="8"/>
  <c r="J1865" i="8"/>
  <c r="D1866" i="8"/>
  <c r="E1866" i="8"/>
  <c r="F1866" i="8"/>
  <c r="G1866" i="8"/>
  <c r="H1866" i="8"/>
  <c r="I1866" i="8"/>
  <c r="J1866" i="8"/>
  <c r="D1867" i="8"/>
  <c r="E1867" i="8"/>
  <c r="F1867" i="8"/>
  <c r="G1867" i="8"/>
  <c r="H1867" i="8"/>
  <c r="I1867" i="8"/>
  <c r="J1867" i="8"/>
  <c r="D1868" i="8"/>
  <c r="E1868" i="8"/>
  <c r="F1868" i="8"/>
  <c r="G1868" i="8"/>
  <c r="H1868" i="8"/>
  <c r="I1868" i="8"/>
  <c r="J1868" i="8"/>
  <c r="D1869" i="8"/>
  <c r="E1869" i="8"/>
  <c r="F1869" i="8"/>
  <c r="G1869" i="8"/>
  <c r="H1869" i="8"/>
  <c r="I1869" i="8"/>
  <c r="J1869" i="8"/>
  <c r="D1870" i="8"/>
  <c r="E1870" i="8"/>
  <c r="F1870" i="8"/>
  <c r="G1870" i="8"/>
  <c r="H1870" i="8"/>
  <c r="I1870" i="8"/>
  <c r="J1870" i="8"/>
  <c r="D1871" i="8"/>
  <c r="E1871" i="8"/>
  <c r="F1871" i="8"/>
  <c r="G1871" i="8"/>
  <c r="H1871" i="8"/>
  <c r="I1871" i="8"/>
  <c r="J1871" i="8"/>
  <c r="D1872" i="8"/>
  <c r="E1872" i="8"/>
  <c r="F1872" i="8"/>
  <c r="G1872" i="8"/>
  <c r="H1872" i="8"/>
  <c r="I1872" i="8"/>
  <c r="J1872" i="8"/>
  <c r="D1873" i="8"/>
  <c r="E1873" i="8"/>
  <c r="F1873" i="8"/>
  <c r="G1873" i="8"/>
  <c r="H1873" i="8"/>
  <c r="I1873" i="8"/>
  <c r="J1873" i="8"/>
  <c r="D1874" i="8"/>
  <c r="E1874" i="8"/>
  <c r="F1874" i="8"/>
  <c r="G1874" i="8"/>
  <c r="H1874" i="8"/>
  <c r="I1874" i="8"/>
  <c r="J1874" i="8"/>
  <c r="D1875" i="8"/>
  <c r="E1875" i="8"/>
  <c r="F1875" i="8"/>
  <c r="G1875" i="8"/>
  <c r="H1875" i="8"/>
  <c r="I1875" i="8"/>
  <c r="J1875" i="8"/>
  <c r="D1876" i="8"/>
  <c r="E1876" i="8"/>
  <c r="F1876" i="8"/>
  <c r="G1876" i="8"/>
  <c r="H1876" i="8"/>
  <c r="I1876" i="8"/>
  <c r="J1876" i="8"/>
  <c r="D1877" i="8"/>
  <c r="E1877" i="8"/>
  <c r="F1877" i="8"/>
  <c r="G1877" i="8"/>
  <c r="H1877" i="8"/>
  <c r="I1877" i="8"/>
  <c r="J1877" i="8"/>
  <c r="D1878" i="8"/>
  <c r="E1878" i="8"/>
  <c r="F1878" i="8"/>
  <c r="G1878" i="8"/>
  <c r="H1878" i="8"/>
  <c r="I1878" i="8"/>
  <c r="J1878" i="8"/>
  <c r="D1879" i="8"/>
  <c r="E1879" i="8"/>
  <c r="F1879" i="8"/>
  <c r="G1879" i="8"/>
  <c r="H1879" i="8"/>
  <c r="I1879" i="8"/>
  <c r="J1879" i="8"/>
  <c r="D1880" i="8"/>
  <c r="E1880" i="8"/>
  <c r="F1880" i="8"/>
  <c r="G1880" i="8"/>
  <c r="H1880" i="8"/>
  <c r="I1880" i="8"/>
  <c r="J1880" i="8"/>
  <c r="D1881" i="8"/>
  <c r="E1881" i="8"/>
  <c r="F1881" i="8"/>
  <c r="G1881" i="8"/>
  <c r="H1881" i="8"/>
  <c r="I1881" i="8"/>
  <c r="J1881" i="8"/>
  <c r="D1882" i="8"/>
  <c r="E1882" i="8"/>
  <c r="F1882" i="8"/>
  <c r="G1882" i="8"/>
  <c r="H1882" i="8"/>
  <c r="I1882" i="8"/>
  <c r="J1882" i="8"/>
  <c r="D1883" i="8"/>
  <c r="E1883" i="8"/>
  <c r="F1883" i="8"/>
  <c r="G1883" i="8"/>
  <c r="H1883" i="8"/>
  <c r="I1883" i="8"/>
  <c r="J1883" i="8"/>
  <c r="D1884" i="8"/>
  <c r="E1884" i="8"/>
  <c r="F1884" i="8"/>
  <c r="G1884" i="8"/>
  <c r="H1884" i="8"/>
  <c r="I1884" i="8"/>
  <c r="J1884" i="8"/>
  <c r="D1885" i="8"/>
  <c r="E1885" i="8"/>
  <c r="F1885" i="8"/>
  <c r="G1885" i="8"/>
  <c r="H1885" i="8"/>
  <c r="I1885" i="8"/>
  <c r="J1885" i="8"/>
  <c r="D1886" i="8"/>
  <c r="E1886" i="8"/>
  <c r="F1886" i="8"/>
  <c r="G1886" i="8"/>
  <c r="H1886" i="8"/>
  <c r="I1886" i="8"/>
  <c r="J1886" i="8"/>
  <c r="D1887" i="8"/>
  <c r="E1887" i="8"/>
  <c r="F1887" i="8"/>
  <c r="G1887" i="8"/>
  <c r="H1887" i="8"/>
  <c r="I1887" i="8"/>
  <c r="J1887" i="8"/>
  <c r="D1888" i="8"/>
  <c r="E1888" i="8"/>
  <c r="F1888" i="8"/>
  <c r="G1888" i="8"/>
  <c r="H1888" i="8"/>
  <c r="I1888" i="8"/>
  <c r="J1888" i="8"/>
  <c r="D1889" i="8"/>
  <c r="E1889" i="8"/>
  <c r="F1889" i="8"/>
  <c r="G1889" i="8"/>
  <c r="H1889" i="8"/>
  <c r="I1889" i="8"/>
  <c r="J1889" i="8"/>
  <c r="D1890" i="8"/>
  <c r="E1890" i="8"/>
  <c r="F1890" i="8"/>
  <c r="G1890" i="8"/>
  <c r="H1890" i="8"/>
  <c r="I1890" i="8"/>
  <c r="J1890" i="8"/>
  <c r="D1891" i="8"/>
  <c r="E1891" i="8"/>
  <c r="F1891" i="8"/>
  <c r="G1891" i="8"/>
  <c r="H1891" i="8"/>
  <c r="I1891" i="8"/>
  <c r="J1891" i="8"/>
  <c r="D1892" i="8"/>
  <c r="E1892" i="8"/>
  <c r="F1892" i="8"/>
  <c r="G1892" i="8"/>
  <c r="H1892" i="8"/>
  <c r="I1892" i="8"/>
  <c r="J1892" i="8"/>
  <c r="D1893" i="8"/>
  <c r="E1893" i="8"/>
  <c r="F1893" i="8"/>
  <c r="G1893" i="8"/>
  <c r="H1893" i="8"/>
  <c r="I1893" i="8"/>
  <c r="J1893" i="8"/>
  <c r="D1894" i="8"/>
  <c r="E1894" i="8"/>
  <c r="F1894" i="8"/>
  <c r="G1894" i="8"/>
  <c r="H1894" i="8"/>
  <c r="I1894" i="8"/>
  <c r="J1894" i="8"/>
  <c r="D1895" i="8"/>
  <c r="E1895" i="8"/>
  <c r="F1895" i="8"/>
  <c r="G1895" i="8"/>
  <c r="H1895" i="8"/>
  <c r="I1895" i="8"/>
  <c r="J1895" i="8"/>
  <c r="D1896" i="8"/>
  <c r="E1896" i="8"/>
  <c r="F1896" i="8"/>
  <c r="G1896" i="8"/>
  <c r="H1896" i="8"/>
  <c r="I1896" i="8"/>
  <c r="J1896" i="8"/>
  <c r="D1897" i="8"/>
  <c r="E1897" i="8"/>
  <c r="F1897" i="8"/>
  <c r="G1897" i="8"/>
  <c r="H1897" i="8"/>
  <c r="I1897" i="8"/>
  <c r="J1897" i="8"/>
  <c r="D1898" i="8"/>
  <c r="E1898" i="8"/>
  <c r="F1898" i="8"/>
  <c r="G1898" i="8"/>
  <c r="H1898" i="8"/>
  <c r="I1898" i="8"/>
  <c r="J1898" i="8"/>
  <c r="D1899" i="8"/>
  <c r="E1899" i="8"/>
  <c r="F1899" i="8"/>
  <c r="G1899" i="8"/>
  <c r="H1899" i="8"/>
  <c r="I1899" i="8"/>
  <c r="J1899" i="8"/>
  <c r="D1900" i="8"/>
  <c r="E1900" i="8"/>
  <c r="F1900" i="8"/>
  <c r="G1900" i="8"/>
  <c r="H1900" i="8"/>
  <c r="I1900" i="8"/>
  <c r="J1900" i="8"/>
  <c r="D1901" i="8"/>
  <c r="E1901" i="8"/>
  <c r="F1901" i="8"/>
  <c r="G1901" i="8"/>
  <c r="H1901" i="8"/>
  <c r="I1901" i="8"/>
  <c r="J1901" i="8"/>
  <c r="D1902" i="8"/>
  <c r="E1902" i="8"/>
  <c r="F1902" i="8"/>
  <c r="G1902" i="8"/>
  <c r="H1902" i="8"/>
  <c r="I1902" i="8"/>
  <c r="J1902" i="8"/>
  <c r="D1903" i="8"/>
  <c r="E1903" i="8"/>
  <c r="F1903" i="8"/>
  <c r="G1903" i="8"/>
  <c r="H1903" i="8"/>
  <c r="I1903" i="8"/>
  <c r="J1903" i="8"/>
  <c r="D1904" i="8"/>
  <c r="E1904" i="8"/>
  <c r="F1904" i="8"/>
  <c r="G1904" i="8"/>
  <c r="H1904" i="8"/>
  <c r="I1904" i="8"/>
  <c r="J1904" i="8"/>
  <c r="D1905" i="8"/>
  <c r="E1905" i="8"/>
  <c r="F1905" i="8"/>
  <c r="G1905" i="8"/>
  <c r="H1905" i="8"/>
  <c r="I1905" i="8"/>
  <c r="J1905" i="8"/>
  <c r="D1906" i="8"/>
  <c r="E1906" i="8"/>
  <c r="F1906" i="8"/>
  <c r="G1906" i="8"/>
  <c r="H1906" i="8"/>
  <c r="I1906" i="8"/>
  <c r="J1906" i="8"/>
  <c r="D1907" i="8"/>
  <c r="E1907" i="8"/>
  <c r="F1907" i="8"/>
  <c r="G1907" i="8"/>
  <c r="H1907" i="8"/>
  <c r="I1907" i="8"/>
  <c r="J1907" i="8"/>
  <c r="D1908" i="8"/>
  <c r="E1908" i="8"/>
  <c r="F1908" i="8"/>
  <c r="G1908" i="8"/>
  <c r="H1908" i="8"/>
  <c r="I1908" i="8"/>
  <c r="J1908" i="8"/>
  <c r="D1909" i="8"/>
  <c r="E1909" i="8"/>
  <c r="F1909" i="8"/>
  <c r="G1909" i="8"/>
  <c r="H1909" i="8"/>
  <c r="I1909" i="8"/>
  <c r="J1909" i="8"/>
  <c r="D1910" i="8"/>
  <c r="E1910" i="8"/>
  <c r="F1910" i="8"/>
  <c r="G1910" i="8"/>
  <c r="H1910" i="8"/>
  <c r="I1910" i="8"/>
  <c r="J1910" i="8"/>
  <c r="D1911" i="8"/>
  <c r="E1911" i="8"/>
  <c r="F1911" i="8"/>
  <c r="G1911" i="8"/>
  <c r="H1911" i="8"/>
  <c r="I1911" i="8"/>
  <c r="J1911" i="8"/>
  <c r="D1912" i="8"/>
  <c r="E1912" i="8"/>
  <c r="F1912" i="8"/>
  <c r="G1912" i="8"/>
  <c r="H1912" i="8"/>
  <c r="I1912" i="8"/>
  <c r="J1912" i="8"/>
  <c r="D1913" i="8"/>
  <c r="E1913" i="8"/>
  <c r="F1913" i="8"/>
  <c r="G1913" i="8"/>
  <c r="H1913" i="8"/>
  <c r="I1913" i="8"/>
  <c r="J1913" i="8"/>
  <c r="D1914" i="8"/>
  <c r="E1914" i="8"/>
  <c r="F1914" i="8"/>
  <c r="G1914" i="8"/>
  <c r="H1914" i="8"/>
  <c r="I1914" i="8"/>
  <c r="J1914" i="8"/>
  <c r="D1915" i="8"/>
  <c r="E1915" i="8"/>
  <c r="F1915" i="8"/>
  <c r="G1915" i="8"/>
  <c r="H1915" i="8"/>
  <c r="I1915" i="8"/>
  <c r="J1915" i="8"/>
  <c r="D1916" i="8"/>
  <c r="E1916" i="8"/>
  <c r="F1916" i="8"/>
  <c r="G1916" i="8"/>
  <c r="H1916" i="8"/>
  <c r="I1916" i="8"/>
  <c r="J1916" i="8"/>
  <c r="D1917" i="8"/>
  <c r="E1917" i="8"/>
  <c r="F1917" i="8"/>
  <c r="G1917" i="8"/>
  <c r="H1917" i="8"/>
  <c r="I1917" i="8"/>
  <c r="J1917" i="8"/>
  <c r="D1918" i="8"/>
  <c r="E1918" i="8"/>
  <c r="F1918" i="8"/>
  <c r="G1918" i="8"/>
  <c r="H1918" i="8"/>
  <c r="I1918" i="8"/>
  <c r="J1918" i="8"/>
  <c r="D1919" i="8"/>
  <c r="E1919" i="8"/>
  <c r="F1919" i="8"/>
  <c r="G1919" i="8"/>
  <c r="H1919" i="8"/>
  <c r="I1919" i="8"/>
  <c r="J1919" i="8"/>
  <c r="D1920" i="8"/>
  <c r="E1920" i="8"/>
  <c r="F1920" i="8"/>
  <c r="G1920" i="8"/>
  <c r="H1920" i="8"/>
  <c r="I1920" i="8"/>
  <c r="J1920" i="8"/>
  <c r="D1921" i="8"/>
  <c r="E1921" i="8"/>
  <c r="F1921" i="8"/>
  <c r="G1921" i="8"/>
  <c r="H1921" i="8"/>
  <c r="I1921" i="8"/>
  <c r="J1921" i="8"/>
  <c r="D1922" i="8"/>
  <c r="E1922" i="8"/>
  <c r="F1922" i="8"/>
  <c r="G1922" i="8"/>
  <c r="H1922" i="8"/>
  <c r="I1922" i="8"/>
  <c r="J1922" i="8"/>
  <c r="D1923" i="8"/>
  <c r="E1923" i="8"/>
  <c r="F1923" i="8"/>
  <c r="G1923" i="8"/>
  <c r="H1923" i="8"/>
  <c r="I1923" i="8"/>
  <c r="J1923" i="8"/>
  <c r="D1924" i="8"/>
  <c r="E1924" i="8"/>
  <c r="F1924" i="8"/>
  <c r="G1924" i="8"/>
  <c r="H1924" i="8"/>
  <c r="I1924" i="8"/>
  <c r="J1924" i="8"/>
  <c r="D1925" i="8"/>
  <c r="E1925" i="8"/>
  <c r="F1925" i="8"/>
  <c r="G1925" i="8"/>
  <c r="H1925" i="8"/>
  <c r="I1925" i="8"/>
  <c r="J1925" i="8"/>
  <c r="D1926" i="8"/>
  <c r="E1926" i="8"/>
  <c r="F1926" i="8"/>
  <c r="G1926" i="8"/>
  <c r="H1926" i="8"/>
  <c r="I1926" i="8"/>
  <c r="J1926" i="8"/>
  <c r="D1927" i="8"/>
  <c r="E1927" i="8"/>
  <c r="F1927" i="8"/>
  <c r="G1927" i="8"/>
  <c r="H1927" i="8"/>
  <c r="I1927" i="8"/>
  <c r="J1927" i="8"/>
  <c r="D1928" i="8"/>
  <c r="E1928" i="8"/>
  <c r="F1928" i="8"/>
  <c r="G1928" i="8"/>
  <c r="H1928" i="8"/>
  <c r="I1928" i="8"/>
  <c r="J1928" i="8"/>
  <c r="D1929" i="8"/>
  <c r="E1929" i="8"/>
  <c r="F1929" i="8"/>
  <c r="G1929" i="8"/>
  <c r="H1929" i="8"/>
  <c r="I1929" i="8"/>
  <c r="J1929" i="8"/>
  <c r="D1930" i="8"/>
  <c r="E1930" i="8"/>
  <c r="F1930" i="8"/>
  <c r="G1930" i="8"/>
  <c r="H1930" i="8"/>
  <c r="I1930" i="8"/>
  <c r="J1930" i="8"/>
  <c r="D1931" i="8"/>
  <c r="E1931" i="8"/>
  <c r="F1931" i="8"/>
  <c r="G1931" i="8"/>
  <c r="H1931" i="8"/>
  <c r="I1931" i="8"/>
  <c r="J1931" i="8"/>
  <c r="D1932" i="8"/>
  <c r="E1932" i="8"/>
  <c r="F1932" i="8"/>
  <c r="G1932" i="8"/>
  <c r="H1932" i="8"/>
  <c r="I1932" i="8"/>
  <c r="J1932" i="8"/>
  <c r="D1933" i="8"/>
  <c r="E1933" i="8"/>
  <c r="F1933" i="8"/>
  <c r="G1933" i="8"/>
  <c r="H1933" i="8"/>
  <c r="I1933" i="8"/>
  <c r="J1933" i="8"/>
  <c r="D1934" i="8"/>
  <c r="E1934" i="8"/>
  <c r="F1934" i="8"/>
  <c r="G1934" i="8"/>
  <c r="H1934" i="8"/>
  <c r="I1934" i="8"/>
  <c r="J1934" i="8"/>
  <c r="D1935" i="8"/>
  <c r="E1935" i="8"/>
  <c r="F1935" i="8"/>
  <c r="G1935" i="8"/>
  <c r="H1935" i="8"/>
  <c r="I1935" i="8"/>
  <c r="J1935" i="8"/>
  <c r="D1936" i="8"/>
  <c r="E1936" i="8"/>
  <c r="F1936" i="8"/>
  <c r="G1936" i="8"/>
  <c r="H1936" i="8"/>
  <c r="I1936" i="8"/>
  <c r="J1936" i="8"/>
  <c r="D1937" i="8"/>
  <c r="E1937" i="8"/>
  <c r="F1937" i="8"/>
  <c r="G1937" i="8"/>
  <c r="H1937" i="8"/>
  <c r="I1937" i="8"/>
  <c r="J1937" i="8"/>
  <c r="D1938" i="8"/>
  <c r="E1938" i="8"/>
  <c r="F1938" i="8"/>
  <c r="G1938" i="8"/>
  <c r="H1938" i="8"/>
  <c r="I1938" i="8"/>
  <c r="J1938" i="8"/>
  <c r="D1939" i="8"/>
  <c r="E1939" i="8"/>
  <c r="F1939" i="8"/>
  <c r="G1939" i="8"/>
  <c r="H1939" i="8"/>
  <c r="I1939" i="8"/>
  <c r="J1939" i="8"/>
  <c r="D1940" i="8"/>
  <c r="E1940" i="8"/>
  <c r="F1940" i="8"/>
  <c r="G1940" i="8"/>
  <c r="H1940" i="8"/>
  <c r="I1940" i="8"/>
  <c r="J1940" i="8"/>
  <c r="D1941" i="8"/>
  <c r="E1941" i="8"/>
  <c r="F1941" i="8"/>
  <c r="G1941" i="8"/>
  <c r="H1941" i="8"/>
  <c r="I1941" i="8"/>
  <c r="J1941" i="8"/>
  <c r="D1942" i="8"/>
  <c r="E1942" i="8"/>
  <c r="F1942" i="8"/>
  <c r="G1942" i="8"/>
  <c r="H1942" i="8"/>
  <c r="I1942" i="8"/>
  <c r="J1942" i="8"/>
  <c r="D1943" i="8"/>
  <c r="E1943" i="8"/>
  <c r="F1943" i="8"/>
  <c r="G1943" i="8"/>
  <c r="H1943" i="8"/>
  <c r="I1943" i="8"/>
  <c r="J1943" i="8"/>
  <c r="D1944" i="8"/>
  <c r="E1944" i="8"/>
  <c r="F1944" i="8"/>
  <c r="G1944" i="8"/>
  <c r="H1944" i="8"/>
  <c r="I1944" i="8"/>
  <c r="J1944" i="8"/>
  <c r="D1945" i="8"/>
  <c r="E1945" i="8"/>
  <c r="F1945" i="8"/>
  <c r="G1945" i="8"/>
  <c r="H1945" i="8"/>
  <c r="I1945" i="8"/>
  <c r="J1945" i="8"/>
  <c r="D1946" i="8"/>
  <c r="E1946" i="8"/>
  <c r="F1946" i="8"/>
  <c r="G1946" i="8"/>
  <c r="H1946" i="8"/>
  <c r="I1946" i="8"/>
  <c r="J1946" i="8"/>
  <c r="D1947" i="8"/>
  <c r="E1947" i="8"/>
  <c r="F1947" i="8"/>
  <c r="G1947" i="8"/>
  <c r="H1947" i="8"/>
  <c r="I1947" i="8"/>
  <c r="J1947" i="8"/>
  <c r="D1948" i="8"/>
  <c r="E1948" i="8"/>
  <c r="F1948" i="8"/>
  <c r="G1948" i="8"/>
  <c r="H1948" i="8"/>
  <c r="I1948" i="8"/>
  <c r="J1948" i="8"/>
  <c r="D1949" i="8"/>
  <c r="E1949" i="8"/>
  <c r="F1949" i="8"/>
  <c r="G1949" i="8"/>
  <c r="H1949" i="8"/>
  <c r="I1949" i="8"/>
  <c r="J1949" i="8"/>
  <c r="D1950" i="8"/>
  <c r="E1950" i="8"/>
  <c r="F1950" i="8"/>
  <c r="G1950" i="8"/>
  <c r="H1950" i="8"/>
  <c r="I1950" i="8"/>
  <c r="J1950" i="8"/>
  <c r="D1951" i="8"/>
  <c r="E1951" i="8"/>
  <c r="F1951" i="8"/>
  <c r="G1951" i="8"/>
  <c r="H1951" i="8"/>
  <c r="I1951" i="8"/>
  <c r="J1951" i="8"/>
  <c r="D1952" i="8"/>
  <c r="E1952" i="8"/>
  <c r="F1952" i="8"/>
  <c r="G1952" i="8"/>
  <c r="H1952" i="8"/>
  <c r="I1952" i="8"/>
  <c r="J1952" i="8"/>
  <c r="D1953" i="8"/>
  <c r="E1953" i="8"/>
  <c r="F1953" i="8"/>
  <c r="G1953" i="8"/>
  <c r="H1953" i="8"/>
  <c r="I1953" i="8"/>
  <c r="J1953" i="8"/>
  <c r="D1954" i="8"/>
  <c r="E1954" i="8"/>
  <c r="F1954" i="8"/>
  <c r="G1954" i="8"/>
  <c r="H1954" i="8"/>
  <c r="I1954" i="8"/>
  <c r="J1954" i="8"/>
  <c r="D1955" i="8"/>
  <c r="E1955" i="8"/>
  <c r="F1955" i="8"/>
  <c r="G1955" i="8"/>
  <c r="H1955" i="8"/>
  <c r="I1955" i="8"/>
  <c r="J1955" i="8"/>
  <c r="D1956" i="8"/>
  <c r="E1956" i="8"/>
  <c r="F1956" i="8"/>
  <c r="G1956" i="8"/>
  <c r="H1956" i="8"/>
  <c r="I1956" i="8"/>
  <c r="J1956" i="8"/>
  <c r="D1957" i="8"/>
  <c r="E1957" i="8"/>
  <c r="F1957" i="8"/>
  <c r="G1957" i="8"/>
  <c r="H1957" i="8"/>
  <c r="I1957" i="8"/>
  <c r="J1957" i="8"/>
  <c r="D1958" i="8"/>
  <c r="E1958" i="8"/>
  <c r="F1958" i="8"/>
  <c r="G1958" i="8"/>
  <c r="H1958" i="8"/>
  <c r="I1958" i="8"/>
  <c r="J1958" i="8"/>
  <c r="D1959" i="8"/>
  <c r="E1959" i="8"/>
  <c r="F1959" i="8"/>
  <c r="G1959" i="8"/>
  <c r="H1959" i="8"/>
  <c r="I1959" i="8"/>
  <c r="J1959" i="8"/>
  <c r="D1960" i="8"/>
  <c r="E1960" i="8"/>
  <c r="F1960" i="8"/>
  <c r="G1960" i="8"/>
  <c r="H1960" i="8"/>
  <c r="I1960" i="8"/>
  <c r="J1960" i="8"/>
  <c r="D1961" i="8"/>
  <c r="E1961" i="8"/>
  <c r="F1961" i="8"/>
  <c r="G1961" i="8"/>
  <c r="H1961" i="8"/>
  <c r="I1961" i="8"/>
  <c r="J1961" i="8"/>
  <c r="D1962" i="8"/>
  <c r="E1962" i="8"/>
  <c r="F1962" i="8"/>
  <c r="G1962" i="8"/>
  <c r="H1962" i="8"/>
  <c r="I1962" i="8"/>
  <c r="J1962" i="8"/>
  <c r="D1963" i="8"/>
  <c r="E1963" i="8"/>
  <c r="F1963" i="8"/>
  <c r="G1963" i="8"/>
  <c r="H1963" i="8"/>
  <c r="I1963" i="8"/>
  <c r="J1963" i="8"/>
  <c r="D1964" i="8"/>
  <c r="E1964" i="8"/>
  <c r="F1964" i="8"/>
  <c r="G1964" i="8"/>
  <c r="H1964" i="8"/>
  <c r="I1964" i="8"/>
  <c r="J1964" i="8"/>
  <c r="D1965" i="8"/>
  <c r="E1965" i="8"/>
  <c r="F1965" i="8"/>
  <c r="G1965" i="8"/>
  <c r="H1965" i="8"/>
  <c r="I1965" i="8"/>
  <c r="J1965" i="8"/>
  <c r="D1966" i="8"/>
  <c r="E1966" i="8"/>
  <c r="F1966" i="8"/>
  <c r="G1966" i="8"/>
  <c r="H1966" i="8"/>
  <c r="I1966" i="8"/>
  <c r="J1966" i="8"/>
  <c r="D1967" i="8"/>
  <c r="E1967" i="8"/>
  <c r="F1967" i="8"/>
  <c r="G1967" i="8"/>
  <c r="H1967" i="8"/>
  <c r="I1967" i="8"/>
  <c r="J1967" i="8"/>
  <c r="D1968" i="8"/>
  <c r="E1968" i="8"/>
  <c r="F1968" i="8"/>
  <c r="G1968" i="8"/>
  <c r="H1968" i="8"/>
  <c r="I1968" i="8"/>
  <c r="J1968" i="8"/>
  <c r="D1969" i="8"/>
  <c r="E1969" i="8"/>
  <c r="F1969" i="8"/>
  <c r="G1969" i="8"/>
  <c r="H1969" i="8"/>
  <c r="I1969" i="8"/>
  <c r="J1969" i="8"/>
  <c r="D1970" i="8"/>
  <c r="E1970" i="8"/>
  <c r="F1970" i="8"/>
  <c r="G1970" i="8"/>
  <c r="H1970" i="8"/>
  <c r="I1970" i="8"/>
  <c r="J1970" i="8"/>
  <c r="D1971" i="8"/>
  <c r="E1971" i="8"/>
  <c r="F1971" i="8"/>
  <c r="G1971" i="8"/>
  <c r="H1971" i="8"/>
  <c r="I1971" i="8"/>
  <c r="J1971" i="8"/>
  <c r="D1972" i="8"/>
  <c r="E1972" i="8"/>
  <c r="F1972" i="8"/>
  <c r="G1972" i="8"/>
  <c r="H1972" i="8"/>
  <c r="I1972" i="8"/>
  <c r="J1972" i="8"/>
  <c r="D1973" i="8"/>
  <c r="E1973" i="8"/>
  <c r="F1973" i="8"/>
  <c r="G1973" i="8"/>
  <c r="H1973" i="8"/>
  <c r="I1973" i="8"/>
  <c r="J1973" i="8"/>
  <c r="D1974" i="8"/>
  <c r="E1974" i="8"/>
  <c r="F1974" i="8"/>
  <c r="G1974" i="8"/>
  <c r="H1974" i="8"/>
  <c r="I1974" i="8"/>
  <c r="J1974" i="8"/>
  <c r="D1975" i="8"/>
  <c r="E1975" i="8"/>
  <c r="F1975" i="8"/>
  <c r="G1975" i="8"/>
  <c r="H1975" i="8"/>
  <c r="I1975" i="8"/>
  <c r="J1975" i="8"/>
  <c r="D1976" i="8"/>
  <c r="E1976" i="8"/>
  <c r="F1976" i="8"/>
  <c r="G1976" i="8"/>
  <c r="H1976" i="8"/>
  <c r="I1976" i="8"/>
  <c r="J1976" i="8"/>
  <c r="D1977" i="8"/>
  <c r="E1977" i="8"/>
  <c r="F1977" i="8"/>
  <c r="G1977" i="8"/>
  <c r="H1977" i="8"/>
  <c r="I1977" i="8"/>
  <c r="J1977" i="8"/>
  <c r="D1978" i="8"/>
  <c r="E1978" i="8"/>
  <c r="F1978" i="8"/>
  <c r="G1978" i="8"/>
  <c r="H1978" i="8"/>
  <c r="I1978" i="8"/>
  <c r="J1978" i="8"/>
  <c r="D1979" i="8"/>
  <c r="E1979" i="8"/>
  <c r="F1979" i="8"/>
  <c r="G1979" i="8"/>
  <c r="H1979" i="8"/>
  <c r="I1979" i="8"/>
  <c r="J1979" i="8"/>
  <c r="D1980" i="8"/>
  <c r="E1980" i="8"/>
  <c r="F1980" i="8"/>
  <c r="G1980" i="8"/>
  <c r="H1980" i="8"/>
  <c r="I1980" i="8"/>
  <c r="J1980" i="8"/>
  <c r="D1981" i="8"/>
  <c r="E1981" i="8"/>
  <c r="F1981" i="8"/>
  <c r="G1981" i="8"/>
  <c r="H1981" i="8"/>
  <c r="I1981" i="8"/>
  <c r="J1981" i="8"/>
  <c r="D1982" i="8"/>
  <c r="E1982" i="8"/>
  <c r="F1982" i="8"/>
  <c r="G1982" i="8"/>
  <c r="H1982" i="8"/>
  <c r="I1982" i="8"/>
  <c r="J1982" i="8"/>
  <c r="D1983" i="8"/>
  <c r="E1983" i="8"/>
  <c r="F1983" i="8"/>
  <c r="G1983" i="8"/>
  <c r="H1983" i="8"/>
  <c r="I1983" i="8"/>
  <c r="J1983" i="8"/>
  <c r="D1984" i="8"/>
  <c r="E1984" i="8"/>
  <c r="F1984" i="8"/>
  <c r="G1984" i="8"/>
  <c r="H1984" i="8"/>
  <c r="I1984" i="8"/>
  <c r="J1984" i="8"/>
  <c r="D1985" i="8"/>
  <c r="E1985" i="8"/>
  <c r="F1985" i="8"/>
  <c r="G1985" i="8"/>
  <c r="H1985" i="8"/>
  <c r="I1985" i="8"/>
  <c r="J1985" i="8"/>
  <c r="D1986" i="8"/>
  <c r="E1986" i="8"/>
  <c r="F1986" i="8"/>
  <c r="G1986" i="8"/>
  <c r="H1986" i="8"/>
  <c r="I1986" i="8"/>
  <c r="J1986" i="8"/>
  <c r="D1987" i="8"/>
  <c r="E1987" i="8"/>
  <c r="F1987" i="8"/>
  <c r="G1987" i="8"/>
  <c r="H1987" i="8"/>
  <c r="I1987" i="8"/>
  <c r="J1987" i="8"/>
  <c r="D1988" i="8"/>
  <c r="E1988" i="8"/>
  <c r="F1988" i="8"/>
  <c r="G1988" i="8"/>
  <c r="H1988" i="8"/>
  <c r="I1988" i="8"/>
  <c r="J1988" i="8"/>
  <c r="D1989" i="8"/>
  <c r="E1989" i="8"/>
  <c r="F1989" i="8"/>
  <c r="G1989" i="8"/>
  <c r="H1989" i="8"/>
  <c r="I1989" i="8"/>
  <c r="J1989" i="8"/>
  <c r="D1990" i="8"/>
  <c r="E1990" i="8"/>
  <c r="F1990" i="8"/>
  <c r="G1990" i="8"/>
  <c r="H1990" i="8"/>
  <c r="I1990" i="8"/>
  <c r="J1990" i="8"/>
  <c r="D1991" i="8"/>
  <c r="E1991" i="8"/>
  <c r="F1991" i="8"/>
  <c r="G1991" i="8"/>
  <c r="H1991" i="8"/>
  <c r="I1991" i="8"/>
  <c r="J1991" i="8"/>
  <c r="D1992" i="8"/>
  <c r="E1992" i="8"/>
  <c r="F1992" i="8"/>
  <c r="G1992" i="8"/>
  <c r="H1992" i="8"/>
  <c r="I1992" i="8"/>
  <c r="J1992" i="8"/>
  <c r="D1993" i="8"/>
  <c r="E1993" i="8"/>
  <c r="F1993" i="8"/>
  <c r="G1993" i="8"/>
  <c r="H1993" i="8"/>
  <c r="I1993" i="8"/>
  <c r="J1993" i="8"/>
  <c r="D1994" i="8"/>
  <c r="E1994" i="8"/>
  <c r="F1994" i="8"/>
  <c r="G1994" i="8"/>
  <c r="H1994" i="8"/>
  <c r="I1994" i="8"/>
  <c r="J1994" i="8"/>
  <c r="D1995" i="8"/>
  <c r="E1995" i="8"/>
  <c r="F1995" i="8"/>
  <c r="G1995" i="8"/>
  <c r="H1995" i="8"/>
  <c r="I1995" i="8"/>
  <c r="J1995" i="8"/>
  <c r="D1996" i="8"/>
  <c r="E1996" i="8"/>
  <c r="F1996" i="8"/>
  <c r="G1996" i="8"/>
  <c r="H1996" i="8"/>
  <c r="I1996" i="8"/>
  <c r="J1996" i="8"/>
  <c r="D1997" i="8"/>
  <c r="E1997" i="8"/>
  <c r="F1997" i="8"/>
  <c r="G1997" i="8"/>
  <c r="H1997" i="8"/>
  <c r="I1997" i="8"/>
  <c r="J1997" i="8"/>
  <c r="D1998" i="8"/>
  <c r="E1998" i="8"/>
  <c r="F1998" i="8"/>
  <c r="G1998" i="8"/>
  <c r="H1998" i="8"/>
  <c r="I1998" i="8"/>
  <c r="J1998" i="8"/>
  <c r="D1999" i="8"/>
  <c r="E1999" i="8"/>
  <c r="F1999" i="8"/>
  <c r="G1999" i="8"/>
  <c r="H1999" i="8"/>
  <c r="I1999" i="8"/>
  <c r="J1999" i="8"/>
  <c r="D2000" i="8"/>
  <c r="E2000" i="8"/>
  <c r="F2000" i="8"/>
  <c r="G2000" i="8"/>
  <c r="H2000" i="8"/>
  <c r="I2000" i="8"/>
  <c r="J2000" i="8"/>
  <c r="D2001" i="8"/>
  <c r="E2001" i="8"/>
  <c r="F2001" i="8"/>
  <c r="G2001" i="8"/>
  <c r="H2001" i="8"/>
  <c r="I2001" i="8"/>
  <c r="J2001" i="8"/>
  <c r="D2002" i="8"/>
  <c r="E2002" i="8"/>
  <c r="F2002" i="8"/>
  <c r="G2002" i="8"/>
  <c r="H2002" i="8"/>
  <c r="I2002" i="8"/>
  <c r="J2002" i="8"/>
  <c r="D2003" i="8"/>
  <c r="E2003" i="8"/>
  <c r="F2003" i="8"/>
  <c r="G2003" i="8"/>
  <c r="H2003" i="8"/>
  <c r="I2003" i="8"/>
  <c r="J2003" i="8"/>
  <c r="D2004" i="8"/>
  <c r="E2004" i="8"/>
  <c r="F2004" i="8"/>
  <c r="G2004" i="8"/>
  <c r="H2004" i="8"/>
  <c r="I2004" i="8"/>
  <c r="J2004" i="8"/>
  <c r="D2005" i="8"/>
  <c r="E2005" i="8"/>
  <c r="F2005" i="8"/>
  <c r="G2005" i="8"/>
  <c r="H2005" i="8"/>
  <c r="I2005" i="8"/>
  <c r="J2005" i="8"/>
  <c r="D2006" i="8"/>
  <c r="E2006" i="8"/>
  <c r="F2006" i="8"/>
  <c r="G2006" i="8"/>
  <c r="H2006" i="8"/>
  <c r="I2006" i="8"/>
  <c r="J2006" i="8"/>
  <c r="D2007" i="8"/>
  <c r="E2007" i="8"/>
  <c r="F2007" i="8"/>
  <c r="G2007" i="8"/>
  <c r="H2007" i="8"/>
  <c r="I2007" i="8"/>
  <c r="J2007" i="8"/>
  <c r="D2008" i="8"/>
  <c r="E2008" i="8"/>
  <c r="F2008" i="8"/>
  <c r="G2008" i="8"/>
  <c r="H2008" i="8"/>
  <c r="I2008" i="8"/>
  <c r="J2008" i="8"/>
  <c r="D2009" i="8"/>
  <c r="E2009" i="8"/>
  <c r="F2009" i="8"/>
  <c r="G2009" i="8"/>
  <c r="H2009" i="8"/>
  <c r="I2009" i="8"/>
  <c r="J2009" i="8"/>
  <c r="D2010" i="8"/>
  <c r="E2010" i="8"/>
  <c r="F2010" i="8"/>
  <c r="G2010" i="8"/>
  <c r="H2010" i="8"/>
  <c r="I2010" i="8"/>
  <c r="J2010" i="8"/>
  <c r="D2011" i="8"/>
  <c r="E2011" i="8"/>
  <c r="F2011" i="8"/>
  <c r="G2011" i="8"/>
  <c r="H2011" i="8"/>
  <c r="I2011" i="8"/>
  <c r="J2011" i="8"/>
  <c r="D2012" i="8"/>
  <c r="E2012" i="8"/>
  <c r="F2012" i="8"/>
  <c r="G2012" i="8"/>
  <c r="H2012" i="8"/>
  <c r="I2012" i="8"/>
  <c r="J2012" i="8"/>
  <c r="D2013" i="8"/>
  <c r="E2013" i="8"/>
  <c r="F2013" i="8"/>
  <c r="G2013" i="8"/>
  <c r="H2013" i="8"/>
  <c r="I2013" i="8"/>
  <c r="J2013" i="8"/>
  <c r="D2014" i="8"/>
  <c r="E2014" i="8"/>
  <c r="F2014" i="8"/>
  <c r="G2014" i="8"/>
  <c r="H2014" i="8"/>
  <c r="I2014" i="8"/>
  <c r="J2014" i="8"/>
  <c r="D2015" i="8"/>
  <c r="E2015" i="8"/>
  <c r="F2015" i="8"/>
  <c r="G2015" i="8"/>
  <c r="H2015" i="8"/>
  <c r="I2015" i="8"/>
  <c r="J2015" i="8"/>
  <c r="D2016" i="8"/>
  <c r="E2016" i="8"/>
  <c r="F2016" i="8"/>
  <c r="G2016" i="8"/>
  <c r="H2016" i="8"/>
  <c r="I2016" i="8"/>
  <c r="J2016" i="8"/>
  <c r="D2017" i="8"/>
  <c r="E2017" i="8"/>
  <c r="F2017" i="8"/>
  <c r="G2017" i="8"/>
  <c r="H2017" i="8"/>
  <c r="I2017" i="8"/>
  <c r="J2017" i="8"/>
  <c r="D2018" i="8"/>
  <c r="E2018" i="8"/>
  <c r="F2018" i="8"/>
  <c r="G2018" i="8"/>
  <c r="H2018" i="8"/>
  <c r="I2018" i="8"/>
  <c r="J2018" i="8"/>
  <c r="D2019" i="8"/>
  <c r="E2019" i="8"/>
  <c r="F2019" i="8"/>
  <c r="G2019" i="8"/>
  <c r="H2019" i="8"/>
  <c r="I2019" i="8"/>
  <c r="J2019" i="8"/>
  <c r="D2020" i="8"/>
  <c r="E2020" i="8"/>
  <c r="F2020" i="8"/>
  <c r="G2020" i="8"/>
  <c r="H2020" i="8"/>
  <c r="I2020" i="8"/>
  <c r="J2020" i="8"/>
  <c r="D2021" i="8"/>
  <c r="E2021" i="8"/>
  <c r="F2021" i="8"/>
  <c r="G2021" i="8"/>
  <c r="H2021" i="8"/>
  <c r="I2021" i="8"/>
  <c r="J2021" i="8"/>
  <c r="D2022" i="8"/>
  <c r="E2022" i="8"/>
  <c r="F2022" i="8"/>
  <c r="G2022" i="8"/>
  <c r="H2022" i="8"/>
  <c r="I2022" i="8"/>
  <c r="J2022" i="8"/>
  <c r="D2023" i="8"/>
  <c r="E2023" i="8"/>
  <c r="F2023" i="8"/>
  <c r="G2023" i="8"/>
  <c r="H2023" i="8"/>
  <c r="I2023" i="8"/>
  <c r="J2023" i="8"/>
  <c r="D2024" i="8"/>
  <c r="E2024" i="8"/>
  <c r="F2024" i="8"/>
  <c r="G2024" i="8"/>
  <c r="H2024" i="8"/>
  <c r="I2024" i="8"/>
  <c r="J2024" i="8"/>
  <c r="D2025" i="8"/>
  <c r="E2025" i="8"/>
  <c r="F2025" i="8"/>
  <c r="G2025" i="8"/>
  <c r="H2025" i="8"/>
  <c r="I2025" i="8"/>
  <c r="J2025" i="8"/>
  <c r="D2026" i="8"/>
  <c r="E2026" i="8"/>
  <c r="F2026" i="8"/>
  <c r="G2026" i="8"/>
  <c r="H2026" i="8"/>
  <c r="I2026" i="8"/>
  <c r="J2026" i="8"/>
  <c r="D2027" i="8"/>
  <c r="E2027" i="8"/>
  <c r="F2027" i="8"/>
  <c r="G2027" i="8"/>
  <c r="H2027" i="8"/>
  <c r="I2027" i="8"/>
  <c r="J2027" i="8"/>
  <c r="D2028" i="8"/>
  <c r="E2028" i="8"/>
  <c r="F2028" i="8"/>
  <c r="G2028" i="8"/>
  <c r="H2028" i="8"/>
  <c r="I2028" i="8"/>
  <c r="J2028" i="8"/>
  <c r="D2029" i="8"/>
  <c r="E2029" i="8"/>
  <c r="F2029" i="8"/>
  <c r="G2029" i="8"/>
  <c r="H2029" i="8"/>
  <c r="I2029" i="8"/>
  <c r="J2029" i="8"/>
  <c r="D2030" i="8"/>
  <c r="E2030" i="8"/>
  <c r="F2030" i="8"/>
  <c r="G2030" i="8"/>
  <c r="H2030" i="8"/>
  <c r="I2030" i="8"/>
  <c r="J2030" i="8"/>
  <c r="D2031" i="8"/>
  <c r="E2031" i="8"/>
  <c r="F2031" i="8"/>
  <c r="G2031" i="8"/>
  <c r="H2031" i="8"/>
  <c r="I2031" i="8"/>
  <c r="J2031" i="8"/>
  <c r="D2032" i="8"/>
  <c r="E2032" i="8"/>
  <c r="F2032" i="8"/>
  <c r="G2032" i="8"/>
  <c r="H2032" i="8"/>
  <c r="I2032" i="8"/>
  <c r="J2032" i="8"/>
  <c r="D2033" i="8"/>
  <c r="E2033" i="8"/>
  <c r="F2033" i="8"/>
  <c r="G2033" i="8"/>
  <c r="H2033" i="8"/>
  <c r="I2033" i="8"/>
  <c r="J2033" i="8"/>
  <c r="D2034" i="8"/>
  <c r="E2034" i="8"/>
  <c r="F2034" i="8"/>
  <c r="G2034" i="8"/>
  <c r="H2034" i="8"/>
  <c r="I2034" i="8"/>
  <c r="J2034" i="8"/>
  <c r="D2035" i="8"/>
  <c r="E2035" i="8"/>
  <c r="F2035" i="8"/>
  <c r="G2035" i="8"/>
  <c r="H2035" i="8"/>
  <c r="I2035" i="8"/>
  <c r="J2035" i="8"/>
  <c r="D2036" i="8"/>
  <c r="E2036" i="8"/>
  <c r="F2036" i="8"/>
  <c r="G2036" i="8"/>
  <c r="H2036" i="8"/>
  <c r="I2036" i="8"/>
  <c r="J2036" i="8"/>
  <c r="D2037" i="8"/>
  <c r="E2037" i="8"/>
  <c r="F2037" i="8"/>
  <c r="G2037" i="8"/>
  <c r="H2037" i="8"/>
  <c r="I2037" i="8"/>
  <c r="J2037" i="8"/>
  <c r="D2038" i="8"/>
  <c r="E2038" i="8"/>
  <c r="F2038" i="8"/>
  <c r="G2038" i="8"/>
  <c r="H2038" i="8"/>
  <c r="I2038" i="8"/>
  <c r="J2038" i="8"/>
  <c r="D2039" i="8"/>
  <c r="E2039" i="8"/>
  <c r="F2039" i="8"/>
  <c r="G2039" i="8"/>
  <c r="H2039" i="8"/>
  <c r="I2039" i="8"/>
  <c r="J2039" i="8"/>
  <c r="D2040" i="8"/>
  <c r="E2040" i="8"/>
  <c r="F2040" i="8"/>
  <c r="G2040" i="8"/>
  <c r="H2040" i="8"/>
  <c r="I2040" i="8"/>
  <c r="J2040" i="8"/>
  <c r="D2041" i="8"/>
  <c r="E2041" i="8"/>
  <c r="F2041" i="8"/>
  <c r="G2041" i="8"/>
  <c r="H2041" i="8"/>
  <c r="I2041" i="8"/>
  <c r="J2041" i="8"/>
  <c r="D2042" i="8"/>
  <c r="E2042" i="8"/>
  <c r="F2042" i="8"/>
  <c r="G2042" i="8"/>
  <c r="H2042" i="8"/>
  <c r="I2042" i="8"/>
  <c r="J2042" i="8"/>
  <c r="D2043" i="8"/>
  <c r="E2043" i="8"/>
  <c r="F2043" i="8"/>
  <c r="G2043" i="8"/>
  <c r="H2043" i="8"/>
  <c r="I2043" i="8"/>
  <c r="J2043" i="8"/>
  <c r="D2044" i="8"/>
  <c r="E2044" i="8"/>
  <c r="F2044" i="8"/>
  <c r="G2044" i="8"/>
  <c r="H2044" i="8"/>
  <c r="I2044" i="8"/>
  <c r="J2044" i="8"/>
  <c r="D2045" i="8"/>
  <c r="E2045" i="8"/>
  <c r="F2045" i="8"/>
  <c r="G2045" i="8"/>
  <c r="H2045" i="8"/>
  <c r="I2045" i="8"/>
  <c r="J2045" i="8"/>
  <c r="D2046" i="8"/>
  <c r="E2046" i="8"/>
  <c r="F2046" i="8"/>
  <c r="G2046" i="8"/>
  <c r="H2046" i="8"/>
  <c r="I2046" i="8"/>
  <c r="J2046" i="8"/>
  <c r="D2047" i="8"/>
  <c r="E2047" i="8"/>
  <c r="F2047" i="8"/>
  <c r="G2047" i="8"/>
  <c r="H2047" i="8"/>
  <c r="I2047" i="8"/>
  <c r="J2047" i="8"/>
  <c r="D2048" i="8"/>
  <c r="E2048" i="8"/>
  <c r="F2048" i="8"/>
  <c r="G2048" i="8"/>
  <c r="H2048" i="8"/>
  <c r="I2048" i="8"/>
  <c r="J2048" i="8"/>
  <c r="D2049" i="8"/>
  <c r="E2049" i="8"/>
  <c r="F2049" i="8"/>
  <c r="G2049" i="8"/>
  <c r="H2049" i="8"/>
  <c r="I2049" i="8"/>
  <c r="J2049" i="8"/>
  <c r="D2050" i="8"/>
  <c r="E2050" i="8"/>
  <c r="F2050" i="8"/>
  <c r="G2050" i="8"/>
  <c r="H2050" i="8"/>
  <c r="I2050" i="8"/>
  <c r="J2050" i="8"/>
  <c r="D2051" i="8"/>
  <c r="E2051" i="8"/>
  <c r="F2051" i="8"/>
  <c r="G2051" i="8"/>
  <c r="H2051" i="8"/>
  <c r="I2051" i="8"/>
  <c r="J2051" i="8"/>
  <c r="D2052" i="8"/>
  <c r="E2052" i="8"/>
  <c r="F2052" i="8"/>
  <c r="G2052" i="8"/>
  <c r="H2052" i="8"/>
  <c r="I2052" i="8"/>
  <c r="J2052" i="8"/>
  <c r="D2053" i="8"/>
  <c r="E2053" i="8"/>
  <c r="F2053" i="8"/>
  <c r="G2053" i="8"/>
  <c r="H2053" i="8"/>
  <c r="I2053" i="8"/>
  <c r="J2053" i="8"/>
  <c r="D2054" i="8"/>
  <c r="E2054" i="8"/>
  <c r="F2054" i="8"/>
  <c r="G2054" i="8"/>
  <c r="H2054" i="8"/>
  <c r="I2054" i="8"/>
  <c r="J2054" i="8"/>
  <c r="D2055" i="8"/>
  <c r="E2055" i="8"/>
  <c r="F2055" i="8"/>
  <c r="G2055" i="8"/>
  <c r="H2055" i="8"/>
  <c r="I2055" i="8"/>
  <c r="J2055" i="8"/>
  <c r="D2056" i="8"/>
  <c r="E2056" i="8"/>
  <c r="F2056" i="8"/>
  <c r="G2056" i="8"/>
  <c r="H2056" i="8"/>
  <c r="I2056" i="8"/>
  <c r="J2056" i="8"/>
  <c r="D2057" i="8"/>
  <c r="E2057" i="8"/>
  <c r="F2057" i="8"/>
  <c r="G2057" i="8"/>
  <c r="H2057" i="8"/>
  <c r="I2057" i="8"/>
  <c r="J2057" i="8"/>
  <c r="D2058" i="8"/>
  <c r="E2058" i="8"/>
  <c r="F2058" i="8"/>
  <c r="G2058" i="8"/>
  <c r="H2058" i="8"/>
  <c r="I2058" i="8"/>
  <c r="J2058" i="8"/>
  <c r="D2059" i="8"/>
  <c r="E2059" i="8"/>
  <c r="F2059" i="8"/>
  <c r="G2059" i="8"/>
  <c r="H2059" i="8"/>
  <c r="I2059" i="8"/>
  <c r="J2059" i="8"/>
  <c r="D2060" i="8"/>
  <c r="E2060" i="8"/>
  <c r="F2060" i="8"/>
  <c r="G2060" i="8"/>
  <c r="H2060" i="8"/>
  <c r="I2060" i="8"/>
  <c r="J2060" i="8"/>
  <c r="D2061" i="8"/>
  <c r="E2061" i="8"/>
  <c r="F2061" i="8"/>
  <c r="G2061" i="8"/>
  <c r="H2061" i="8"/>
  <c r="I2061" i="8"/>
  <c r="J2061" i="8"/>
  <c r="D2062" i="8"/>
  <c r="E2062" i="8"/>
  <c r="F2062" i="8"/>
  <c r="G2062" i="8"/>
  <c r="H2062" i="8"/>
  <c r="I2062" i="8"/>
  <c r="J2062" i="8"/>
  <c r="D2063" i="8"/>
  <c r="E2063" i="8"/>
  <c r="F2063" i="8"/>
  <c r="G2063" i="8"/>
  <c r="H2063" i="8"/>
  <c r="I2063" i="8"/>
  <c r="J2063" i="8"/>
  <c r="D2064" i="8"/>
  <c r="E2064" i="8"/>
  <c r="F2064" i="8"/>
  <c r="G2064" i="8"/>
  <c r="H2064" i="8"/>
  <c r="I2064" i="8"/>
  <c r="J2064" i="8"/>
  <c r="D2065" i="8"/>
  <c r="E2065" i="8"/>
  <c r="F2065" i="8"/>
  <c r="G2065" i="8"/>
  <c r="H2065" i="8"/>
  <c r="I2065" i="8"/>
  <c r="J2065" i="8"/>
  <c r="D2066" i="8"/>
  <c r="E2066" i="8"/>
  <c r="F2066" i="8"/>
  <c r="G2066" i="8"/>
  <c r="H2066" i="8"/>
  <c r="I2066" i="8"/>
  <c r="J2066" i="8"/>
  <c r="D2067" i="8"/>
  <c r="E2067" i="8"/>
  <c r="F2067" i="8"/>
  <c r="G2067" i="8"/>
  <c r="H2067" i="8"/>
  <c r="I2067" i="8"/>
  <c r="J2067" i="8"/>
  <c r="D2068" i="8"/>
  <c r="E2068" i="8"/>
  <c r="F2068" i="8"/>
  <c r="G2068" i="8"/>
  <c r="H2068" i="8"/>
  <c r="I2068" i="8"/>
  <c r="J2068" i="8"/>
  <c r="D2069" i="8"/>
  <c r="E2069" i="8"/>
  <c r="F2069" i="8"/>
  <c r="G2069" i="8"/>
  <c r="H2069" i="8"/>
  <c r="I2069" i="8"/>
  <c r="J2069" i="8"/>
  <c r="D2070" i="8"/>
  <c r="E2070" i="8"/>
  <c r="F2070" i="8"/>
  <c r="G2070" i="8"/>
  <c r="H2070" i="8"/>
  <c r="I2070" i="8"/>
  <c r="J2070" i="8"/>
  <c r="D2071" i="8"/>
  <c r="E2071" i="8"/>
  <c r="F2071" i="8"/>
  <c r="G2071" i="8"/>
  <c r="H2071" i="8"/>
  <c r="I2071" i="8"/>
  <c r="J2071" i="8"/>
  <c r="D2072" i="8"/>
  <c r="E2072" i="8"/>
  <c r="F2072" i="8"/>
  <c r="G2072" i="8"/>
  <c r="H2072" i="8"/>
  <c r="I2072" i="8"/>
  <c r="J2072" i="8"/>
  <c r="D2073" i="8"/>
  <c r="E2073" i="8"/>
  <c r="F2073" i="8"/>
  <c r="G2073" i="8"/>
  <c r="H2073" i="8"/>
  <c r="I2073" i="8"/>
  <c r="J2073" i="8"/>
  <c r="D2074" i="8"/>
  <c r="E2074" i="8"/>
  <c r="F2074" i="8"/>
  <c r="G2074" i="8"/>
  <c r="H2074" i="8"/>
  <c r="I2074" i="8"/>
  <c r="J2074" i="8"/>
  <c r="D2075" i="8"/>
  <c r="E2075" i="8"/>
  <c r="F2075" i="8"/>
  <c r="G2075" i="8"/>
  <c r="H2075" i="8"/>
  <c r="I2075" i="8"/>
  <c r="J2075" i="8"/>
  <c r="D2076" i="8"/>
  <c r="E2076" i="8"/>
  <c r="F2076" i="8"/>
  <c r="G2076" i="8"/>
  <c r="H2076" i="8"/>
  <c r="I2076" i="8"/>
  <c r="J2076" i="8"/>
  <c r="D2077" i="8"/>
  <c r="E2077" i="8"/>
  <c r="F2077" i="8"/>
  <c r="G2077" i="8"/>
  <c r="H2077" i="8"/>
  <c r="I2077" i="8"/>
  <c r="J2077" i="8"/>
  <c r="D2078" i="8"/>
  <c r="E2078" i="8"/>
  <c r="F2078" i="8"/>
  <c r="G2078" i="8"/>
  <c r="H2078" i="8"/>
  <c r="I2078" i="8"/>
  <c r="J2078" i="8"/>
  <c r="D2079" i="8"/>
  <c r="E2079" i="8"/>
  <c r="F2079" i="8"/>
  <c r="G2079" i="8"/>
  <c r="H2079" i="8"/>
  <c r="I2079" i="8"/>
  <c r="J2079" i="8"/>
  <c r="D2080" i="8"/>
  <c r="E2080" i="8"/>
  <c r="F2080" i="8"/>
  <c r="G2080" i="8"/>
  <c r="H2080" i="8"/>
  <c r="I2080" i="8"/>
  <c r="J2080" i="8"/>
  <c r="D2081" i="8"/>
  <c r="E2081" i="8"/>
  <c r="F2081" i="8"/>
  <c r="G2081" i="8"/>
  <c r="H2081" i="8"/>
  <c r="I2081" i="8"/>
  <c r="J2081" i="8"/>
  <c r="D2082" i="8"/>
  <c r="E2082" i="8"/>
  <c r="F2082" i="8"/>
  <c r="G2082" i="8"/>
  <c r="H2082" i="8"/>
  <c r="I2082" i="8"/>
  <c r="J2082" i="8"/>
  <c r="D2083" i="8"/>
  <c r="E2083" i="8"/>
  <c r="F2083" i="8"/>
  <c r="G2083" i="8"/>
  <c r="H2083" i="8"/>
  <c r="I2083" i="8"/>
  <c r="J2083" i="8"/>
  <c r="D2084" i="8"/>
  <c r="E2084" i="8"/>
  <c r="F2084" i="8"/>
  <c r="G2084" i="8"/>
  <c r="H2084" i="8"/>
  <c r="I2084" i="8"/>
  <c r="J2084" i="8"/>
  <c r="D2085" i="8"/>
  <c r="E2085" i="8"/>
  <c r="F2085" i="8"/>
  <c r="G2085" i="8"/>
  <c r="H2085" i="8"/>
  <c r="I2085" i="8"/>
  <c r="J2085" i="8"/>
  <c r="D2086" i="8"/>
  <c r="E2086" i="8"/>
  <c r="F2086" i="8"/>
  <c r="G2086" i="8"/>
  <c r="H2086" i="8"/>
  <c r="I2086" i="8"/>
  <c r="J2086" i="8"/>
  <c r="D2087" i="8"/>
  <c r="E2087" i="8"/>
  <c r="F2087" i="8"/>
  <c r="G2087" i="8"/>
  <c r="H2087" i="8"/>
  <c r="I2087" i="8"/>
  <c r="J2087" i="8"/>
  <c r="D2088" i="8"/>
  <c r="E2088" i="8"/>
  <c r="F2088" i="8"/>
  <c r="G2088" i="8"/>
  <c r="H2088" i="8"/>
  <c r="I2088" i="8"/>
  <c r="J2088" i="8"/>
  <c r="D2089" i="8"/>
  <c r="E2089" i="8"/>
  <c r="F2089" i="8"/>
  <c r="G2089" i="8"/>
  <c r="H2089" i="8"/>
  <c r="I2089" i="8"/>
  <c r="J2089" i="8"/>
  <c r="D2090" i="8"/>
  <c r="E2090" i="8"/>
  <c r="F2090" i="8"/>
  <c r="G2090" i="8"/>
  <c r="H2090" i="8"/>
  <c r="I2090" i="8"/>
  <c r="J2090" i="8"/>
  <c r="D2091" i="8"/>
  <c r="E2091" i="8"/>
  <c r="F2091" i="8"/>
  <c r="G2091" i="8"/>
  <c r="H2091" i="8"/>
  <c r="I2091" i="8"/>
  <c r="J2091" i="8"/>
  <c r="D2092" i="8"/>
  <c r="E2092" i="8"/>
  <c r="F2092" i="8"/>
  <c r="G2092" i="8"/>
  <c r="H2092" i="8"/>
  <c r="I2092" i="8"/>
  <c r="J2092" i="8"/>
  <c r="D2093" i="8"/>
  <c r="E2093" i="8"/>
  <c r="F2093" i="8"/>
  <c r="G2093" i="8"/>
  <c r="H2093" i="8"/>
  <c r="I2093" i="8"/>
  <c r="J2093" i="8"/>
  <c r="D2094" i="8"/>
  <c r="E2094" i="8"/>
  <c r="F2094" i="8"/>
  <c r="G2094" i="8"/>
  <c r="H2094" i="8"/>
  <c r="I2094" i="8"/>
  <c r="J2094" i="8"/>
  <c r="D2095" i="8"/>
  <c r="E2095" i="8"/>
  <c r="F2095" i="8"/>
  <c r="G2095" i="8"/>
  <c r="H2095" i="8"/>
  <c r="I2095" i="8"/>
  <c r="J2095" i="8"/>
  <c r="D2096" i="8"/>
  <c r="E2096" i="8"/>
  <c r="F2096" i="8"/>
  <c r="G2096" i="8"/>
  <c r="H2096" i="8"/>
  <c r="I2096" i="8"/>
  <c r="J2096" i="8"/>
  <c r="D2097" i="8"/>
  <c r="E2097" i="8"/>
  <c r="F2097" i="8"/>
  <c r="G2097" i="8"/>
  <c r="H2097" i="8"/>
  <c r="I2097" i="8"/>
  <c r="J2097" i="8"/>
  <c r="D2098" i="8"/>
  <c r="E2098" i="8"/>
  <c r="F2098" i="8"/>
  <c r="G2098" i="8"/>
  <c r="H2098" i="8"/>
  <c r="I2098" i="8"/>
  <c r="J2098" i="8"/>
  <c r="D2099" i="8"/>
  <c r="E2099" i="8"/>
  <c r="F2099" i="8"/>
  <c r="G2099" i="8"/>
  <c r="H2099" i="8"/>
  <c r="I2099" i="8"/>
  <c r="J2099" i="8"/>
  <c r="D2100" i="8"/>
  <c r="E2100" i="8"/>
  <c r="F2100" i="8"/>
  <c r="G2100" i="8"/>
  <c r="H2100" i="8"/>
  <c r="I2100" i="8"/>
  <c r="J2100" i="8"/>
  <c r="D2101" i="8"/>
  <c r="E2101" i="8"/>
  <c r="F2101" i="8"/>
  <c r="G2101" i="8"/>
  <c r="H2101" i="8"/>
  <c r="I2101" i="8"/>
  <c r="J2101" i="8"/>
  <c r="D2102" i="8"/>
  <c r="E2102" i="8"/>
  <c r="F2102" i="8"/>
  <c r="G2102" i="8"/>
  <c r="H2102" i="8"/>
  <c r="I2102" i="8"/>
  <c r="J2102" i="8"/>
  <c r="D2103" i="8"/>
  <c r="E2103" i="8"/>
  <c r="F2103" i="8"/>
  <c r="G2103" i="8"/>
  <c r="H2103" i="8"/>
  <c r="I2103" i="8"/>
  <c r="J2103" i="8"/>
  <c r="D2104" i="8"/>
  <c r="E2104" i="8"/>
  <c r="F2104" i="8"/>
  <c r="G2104" i="8"/>
  <c r="H2104" i="8"/>
  <c r="I2104" i="8"/>
  <c r="J2104" i="8"/>
  <c r="D2105" i="8"/>
  <c r="E2105" i="8"/>
  <c r="F2105" i="8"/>
  <c r="G2105" i="8"/>
  <c r="H2105" i="8"/>
  <c r="I2105" i="8"/>
  <c r="J2105" i="8"/>
  <c r="D2106" i="8"/>
  <c r="E2106" i="8"/>
  <c r="F2106" i="8"/>
  <c r="G2106" i="8"/>
  <c r="H2106" i="8"/>
  <c r="I2106" i="8"/>
  <c r="J2106" i="8"/>
  <c r="D2107" i="8"/>
  <c r="E2107" i="8"/>
  <c r="F2107" i="8"/>
  <c r="G2107" i="8"/>
  <c r="H2107" i="8"/>
  <c r="I2107" i="8"/>
  <c r="J2107" i="8"/>
  <c r="D2108" i="8"/>
  <c r="E2108" i="8"/>
  <c r="F2108" i="8"/>
  <c r="G2108" i="8"/>
  <c r="H2108" i="8"/>
  <c r="I2108" i="8"/>
  <c r="J2108" i="8"/>
  <c r="D2109" i="8"/>
  <c r="E2109" i="8"/>
  <c r="F2109" i="8"/>
  <c r="G2109" i="8"/>
  <c r="H2109" i="8"/>
  <c r="I2109" i="8"/>
  <c r="J2109" i="8"/>
  <c r="D2110" i="8"/>
  <c r="E2110" i="8"/>
  <c r="F2110" i="8"/>
  <c r="G2110" i="8"/>
  <c r="H2110" i="8"/>
  <c r="I2110" i="8"/>
  <c r="J2110" i="8"/>
  <c r="D2111" i="8"/>
  <c r="E2111" i="8"/>
  <c r="F2111" i="8"/>
  <c r="G2111" i="8"/>
  <c r="H2111" i="8"/>
  <c r="I2111" i="8"/>
  <c r="J2111" i="8"/>
  <c r="D2112" i="8"/>
  <c r="E2112" i="8"/>
  <c r="F2112" i="8"/>
  <c r="G2112" i="8"/>
  <c r="H2112" i="8"/>
  <c r="I2112" i="8"/>
  <c r="J2112" i="8"/>
  <c r="D2113" i="8"/>
  <c r="E2113" i="8"/>
  <c r="F2113" i="8"/>
  <c r="G2113" i="8"/>
  <c r="H2113" i="8"/>
  <c r="I2113" i="8"/>
  <c r="J2113" i="8"/>
  <c r="D2114" i="8"/>
  <c r="E2114" i="8"/>
  <c r="F2114" i="8"/>
  <c r="G2114" i="8"/>
  <c r="H2114" i="8"/>
  <c r="I2114" i="8"/>
  <c r="J2114" i="8"/>
  <c r="D2115" i="8"/>
  <c r="E2115" i="8"/>
  <c r="F2115" i="8"/>
  <c r="G2115" i="8"/>
  <c r="H2115" i="8"/>
  <c r="I2115" i="8"/>
  <c r="J2115" i="8"/>
  <c r="D2116" i="8"/>
  <c r="E2116" i="8"/>
  <c r="F2116" i="8"/>
  <c r="G2116" i="8"/>
  <c r="H2116" i="8"/>
  <c r="I2116" i="8"/>
  <c r="J2116" i="8"/>
  <c r="D2117" i="8"/>
  <c r="E2117" i="8"/>
  <c r="F2117" i="8"/>
  <c r="G2117" i="8"/>
  <c r="H2117" i="8"/>
  <c r="I2117" i="8"/>
  <c r="J2117" i="8"/>
  <c r="D2118" i="8"/>
  <c r="E2118" i="8"/>
  <c r="F2118" i="8"/>
  <c r="G2118" i="8"/>
  <c r="H2118" i="8"/>
  <c r="I2118" i="8"/>
  <c r="J2118" i="8"/>
  <c r="D2119" i="8"/>
  <c r="E2119" i="8"/>
  <c r="F2119" i="8"/>
  <c r="G2119" i="8"/>
  <c r="H2119" i="8"/>
  <c r="I2119" i="8"/>
  <c r="J2119" i="8"/>
  <c r="D2120" i="8"/>
  <c r="E2120" i="8"/>
  <c r="F2120" i="8"/>
  <c r="G2120" i="8"/>
  <c r="H2120" i="8"/>
  <c r="I2120" i="8"/>
  <c r="J2120" i="8"/>
  <c r="D2121" i="8"/>
  <c r="E2121" i="8"/>
  <c r="F2121" i="8"/>
  <c r="G2121" i="8"/>
  <c r="H2121" i="8"/>
  <c r="I2121" i="8"/>
  <c r="J2121" i="8"/>
  <c r="D2122" i="8"/>
  <c r="E2122" i="8"/>
  <c r="F2122" i="8"/>
  <c r="G2122" i="8"/>
  <c r="H2122" i="8"/>
  <c r="I2122" i="8"/>
  <c r="J2122" i="8"/>
  <c r="D2123" i="8"/>
  <c r="E2123" i="8"/>
  <c r="F2123" i="8"/>
  <c r="G2123" i="8"/>
  <c r="H2123" i="8"/>
  <c r="I2123" i="8"/>
  <c r="J2123" i="8"/>
  <c r="D2124" i="8"/>
  <c r="E2124" i="8"/>
  <c r="F2124" i="8"/>
  <c r="G2124" i="8"/>
  <c r="H2124" i="8"/>
  <c r="I2124" i="8"/>
  <c r="J2124" i="8"/>
  <c r="D2125" i="8"/>
  <c r="E2125" i="8"/>
  <c r="F2125" i="8"/>
  <c r="G2125" i="8"/>
  <c r="H2125" i="8"/>
  <c r="I2125" i="8"/>
  <c r="J2125" i="8"/>
  <c r="D2126" i="8"/>
  <c r="E2126" i="8"/>
  <c r="F2126" i="8"/>
  <c r="G2126" i="8"/>
  <c r="H2126" i="8"/>
  <c r="I2126" i="8"/>
  <c r="J2126" i="8"/>
  <c r="D2127" i="8"/>
  <c r="E2127" i="8"/>
  <c r="F2127" i="8"/>
  <c r="G2127" i="8"/>
  <c r="H2127" i="8"/>
  <c r="I2127" i="8"/>
  <c r="J2127" i="8"/>
  <c r="D2128" i="8"/>
  <c r="E2128" i="8"/>
  <c r="F2128" i="8"/>
  <c r="G2128" i="8"/>
  <c r="H2128" i="8"/>
  <c r="I2128" i="8"/>
  <c r="J2128" i="8"/>
  <c r="D2129" i="8"/>
  <c r="E2129" i="8"/>
  <c r="F2129" i="8"/>
  <c r="G2129" i="8"/>
  <c r="H2129" i="8"/>
  <c r="I2129" i="8"/>
  <c r="J2129" i="8"/>
  <c r="D2130" i="8"/>
  <c r="E2130" i="8"/>
  <c r="F2130" i="8"/>
  <c r="G2130" i="8"/>
  <c r="H2130" i="8"/>
  <c r="I2130" i="8"/>
  <c r="J2130" i="8"/>
  <c r="D2131" i="8"/>
  <c r="E2131" i="8"/>
  <c r="F2131" i="8"/>
  <c r="G2131" i="8"/>
  <c r="H2131" i="8"/>
  <c r="I2131" i="8"/>
  <c r="J2131" i="8"/>
  <c r="D2132" i="8"/>
  <c r="E2132" i="8"/>
  <c r="F2132" i="8"/>
  <c r="G2132" i="8"/>
  <c r="H2132" i="8"/>
  <c r="I2132" i="8"/>
  <c r="J2132" i="8"/>
  <c r="D2133" i="8"/>
  <c r="E2133" i="8"/>
  <c r="F2133" i="8"/>
  <c r="G2133" i="8"/>
  <c r="H2133" i="8"/>
  <c r="I2133" i="8"/>
  <c r="J2133" i="8"/>
  <c r="D2134" i="8"/>
  <c r="E2134" i="8"/>
  <c r="F2134" i="8"/>
  <c r="G2134" i="8"/>
  <c r="H2134" i="8"/>
  <c r="I2134" i="8"/>
  <c r="J2134" i="8"/>
  <c r="D2135" i="8"/>
  <c r="E2135" i="8"/>
  <c r="F2135" i="8"/>
  <c r="G2135" i="8"/>
  <c r="H2135" i="8"/>
  <c r="I2135" i="8"/>
  <c r="J2135" i="8"/>
  <c r="D2136" i="8"/>
  <c r="E2136" i="8"/>
  <c r="F2136" i="8"/>
  <c r="G2136" i="8"/>
  <c r="H2136" i="8"/>
  <c r="I2136" i="8"/>
  <c r="J2136" i="8"/>
  <c r="D2137" i="8"/>
  <c r="E2137" i="8"/>
  <c r="F2137" i="8"/>
  <c r="G2137" i="8"/>
  <c r="H2137" i="8"/>
  <c r="I2137" i="8"/>
  <c r="J2137" i="8"/>
  <c r="D2138" i="8"/>
  <c r="E2138" i="8"/>
  <c r="F2138" i="8"/>
  <c r="G2138" i="8"/>
  <c r="H2138" i="8"/>
  <c r="I2138" i="8"/>
  <c r="J2138" i="8"/>
  <c r="D2139" i="8"/>
  <c r="E2139" i="8"/>
  <c r="F2139" i="8"/>
  <c r="G2139" i="8"/>
  <c r="H2139" i="8"/>
  <c r="I2139" i="8"/>
  <c r="J2139" i="8"/>
  <c r="D2140" i="8"/>
  <c r="E2140" i="8"/>
  <c r="F2140" i="8"/>
  <c r="G2140" i="8"/>
  <c r="H2140" i="8"/>
  <c r="I2140" i="8"/>
  <c r="J2140" i="8"/>
  <c r="D2141" i="8"/>
  <c r="E2141" i="8"/>
  <c r="F2141" i="8"/>
  <c r="G2141" i="8"/>
  <c r="H2141" i="8"/>
  <c r="I2141" i="8"/>
  <c r="J2141" i="8"/>
  <c r="D2142" i="8"/>
  <c r="E2142" i="8"/>
  <c r="F2142" i="8"/>
  <c r="G2142" i="8"/>
  <c r="H2142" i="8"/>
  <c r="I2142" i="8"/>
  <c r="J2142" i="8"/>
  <c r="D2143" i="8"/>
  <c r="E2143" i="8"/>
  <c r="F2143" i="8"/>
  <c r="G2143" i="8"/>
  <c r="H2143" i="8"/>
  <c r="I2143" i="8"/>
  <c r="J2143" i="8"/>
  <c r="D2144" i="8"/>
  <c r="E2144" i="8"/>
  <c r="F2144" i="8"/>
  <c r="G2144" i="8"/>
  <c r="H2144" i="8"/>
  <c r="I2144" i="8"/>
  <c r="J2144" i="8"/>
  <c r="D2145" i="8"/>
  <c r="E2145" i="8"/>
  <c r="F2145" i="8"/>
  <c r="G2145" i="8"/>
  <c r="H2145" i="8"/>
  <c r="I2145" i="8"/>
  <c r="J2145" i="8"/>
  <c r="D2146" i="8"/>
  <c r="E2146" i="8"/>
  <c r="F2146" i="8"/>
  <c r="G2146" i="8"/>
  <c r="H2146" i="8"/>
  <c r="I2146" i="8"/>
  <c r="J2146" i="8"/>
  <c r="D2147" i="8"/>
  <c r="E2147" i="8"/>
  <c r="F2147" i="8"/>
  <c r="G2147" i="8"/>
  <c r="H2147" i="8"/>
  <c r="I2147" i="8"/>
  <c r="J2147" i="8"/>
  <c r="D2148" i="8"/>
  <c r="E2148" i="8"/>
  <c r="F2148" i="8"/>
  <c r="G2148" i="8"/>
  <c r="H2148" i="8"/>
  <c r="I2148" i="8"/>
  <c r="J2148" i="8"/>
  <c r="D2149" i="8"/>
  <c r="E2149" i="8"/>
  <c r="F2149" i="8"/>
  <c r="G2149" i="8"/>
  <c r="H2149" i="8"/>
  <c r="I2149" i="8"/>
  <c r="J2149" i="8"/>
  <c r="D2150" i="8"/>
  <c r="E2150" i="8"/>
  <c r="F2150" i="8"/>
  <c r="G2150" i="8"/>
  <c r="H2150" i="8"/>
  <c r="I2150" i="8"/>
  <c r="J2150" i="8"/>
  <c r="D2151" i="8"/>
  <c r="E2151" i="8"/>
  <c r="F2151" i="8"/>
  <c r="G2151" i="8"/>
  <c r="H2151" i="8"/>
  <c r="I2151" i="8"/>
  <c r="J2151" i="8"/>
  <c r="D2152" i="8"/>
  <c r="E2152" i="8"/>
  <c r="F2152" i="8"/>
  <c r="G2152" i="8"/>
  <c r="H2152" i="8"/>
  <c r="I2152" i="8"/>
  <c r="J2152" i="8"/>
  <c r="D2153" i="8"/>
  <c r="E2153" i="8"/>
  <c r="F2153" i="8"/>
  <c r="G2153" i="8"/>
  <c r="H2153" i="8"/>
  <c r="I2153" i="8"/>
  <c r="J2153" i="8"/>
  <c r="D2154" i="8"/>
  <c r="E2154" i="8"/>
  <c r="F2154" i="8"/>
  <c r="G2154" i="8"/>
  <c r="H2154" i="8"/>
  <c r="I2154" i="8"/>
  <c r="J2154" i="8"/>
  <c r="D2155" i="8"/>
  <c r="E2155" i="8"/>
  <c r="F2155" i="8"/>
  <c r="G2155" i="8"/>
  <c r="H2155" i="8"/>
  <c r="I2155" i="8"/>
  <c r="J2155" i="8"/>
  <c r="D2156" i="8"/>
  <c r="E2156" i="8"/>
  <c r="F2156" i="8"/>
  <c r="G2156" i="8"/>
  <c r="H2156" i="8"/>
  <c r="I2156" i="8"/>
  <c r="J2156" i="8"/>
  <c r="D2157" i="8"/>
  <c r="E2157" i="8"/>
  <c r="F2157" i="8"/>
  <c r="G2157" i="8"/>
  <c r="H2157" i="8"/>
  <c r="I2157" i="8"/>
  <c r="J2157" i="8"/>
  <c r="D2158" i="8"/>
  <c r="E2158" i="8"/>
  <c r="F2158" i="8"/>
  <c r="G2158" i="8"/>
  <c r="H2158" i="8"/>
  <c r="I2158" i="8"/>
  <c r="J2158" i="8"/>
  <c r="D2159" i="8"/>
  <c r="E2159" i="8"/>
  <c r="F2159" i="8"/>
  <c r="G2159" i="8"/>
  <c r="H2159" i="8"/>
  <c r="I2159" i="8"/>
  <c r="J2159" i="8"/>
  <c r="D2160" i="8"/>
  <c r="E2160" i="8"/>
  <c r="F2160" i="8"/>
  <c r="G2160" i="8"/>
  <c r="H2160" i="8"/>
  <c r="I2160" i="8"/>
  <c r="J2160" i="8"/>
  <c r="D2161" i="8"/>
  <c r="E2161" i="8"/>
  <c r="F2161" i="8"/>
  <c r="G2161" i="8"/>
  <c r="H2161" i="8"/>
  <c r="I2161" i="8"/>
  <c r="J2161" i="8"/>
  <c r="D2162" i="8"/>
  <c r="E2162" i="8"/>
  <c r="F2162" i="8"/>
  <c r="G2162" i="8"/>
  <c r="H2162" i="8"/>
  <c r="I2162" i="8"/>
  <c r="J2162" i="8"/>
  <c r="D2163" i="8"/>
  <c r="E2163" i="8"/>
  <c r="F2163" i="8"/>
  <c r="G2163" i="8"/>
  <c r="H2163" i="8"/>
  <c r="I2163" i="8"/>
  <c r="J2163" i="8"/>
  <c r="D2164" i="8"/>
  <c r="E2164" i="8"/>
  <c r="F2164" i="8"/>
  <c r="G2164" i="8"/>
  <c r="H2164" i="8"/>
  <c r="I2164" i="8"/>
  <c r="J2164" i="8"/>
  <c r="D2165" i="8"/>
  <c r="E2165" i="8"/>
  <c r="F2165" i="8"/>
  <c r="G2165" i="8"/>
  <c r="H2165" i="8"/>
  <c r="I2165" i="8"/>
  <c r="J2165" i="8"/>
  <c r="D2166" i="8"/>
  <c r="E2166" i="8"/>
  <c r="F2166" i="8"/>
  <c r="G2166" i="8"/>
  <c r="H2166" i="8"/>
  <c r="I2166" i="8"/>
  <c r="J2166" i="8"/>
  <c r="D2167" i="8"/>
  <c r="E2167" i="8"/>
  <c r="F2167" i="8"/>
  <c r="G2167" i="8"/>
  <c r="H2167" i="8"/>
  <c r="I2167" i="8"/>
  <c r="J2167" i="8"/>
  <c r="D2168" i="8"/>
  <c r="E2168" i="8"/>
  <c r="F2168" i="8"/>
  <c r="G2168" i="8"/>
  <c r="H2168" i="8"/>
  <c r="I2168" i="8"/>
  <c r="J2168" i="8"/>
  <c r="D2169" i="8"/>
  <c r="E2169" i="8"/>
  <c r="F2169" i="8"/>
  <c r="G2169" i="8"/>
  <c r="H2169" i="8"/>
  <c r="I2169" i="8"/>
  <c r="J2169" i="8"/>
  <c r="D2170" i="8"/>
  <c r="E2170" i="8"/>
  <c r="F2170" i="8"/>
  <c r="G2170" i="8"/>
  <c r="H2170" i="8"/>
  <c r="I2170" i="8"/>
  <c r="J2170" i="8"/>
  <c r="D2171" i="8"/>
  <c r="E2171" i="8"/>
  <c r="F2171" i="8"/>
  <c r="G2171" i="8"/>
  <c r="H2171" i="8"/>
  <c r="I2171" i="8"/>
  <c r="J2171" i="8"/>
  <c r="D2172" i="8"/>
  <c r="E2172" i="8"/>
  <c r="F2172" i="8"/>
  <c r="G2172" i="8"/>
  <c r="H2172" i="8"/>
  <c r="I2172" i="8"/>
  <c r="J2172" i="8"/>
  <c r="D2173" i="8"/>
  <c r="E2173" i="8"/>
  <c r="F2173" i="8"/>
  <c r="G2173" i="8"/>
  <c r="H2173" i="8"/>
  <c r="I2173" i="8"/>
  <c r="J2173" i="8"/>
  <c r="D2174" i="8"/>
  <c r="E2174" i="8"/>
  <c r="F2174" i="8"/>
  <c r="G2174" i="8"/>
  <c r="H2174" i="8"/>
  <c r="I2174" i="8"/>
  <c r="J2174" i="8"/>
  <c r="D2175" i="8"/>
  <c r="E2175" i="8"/>
  <c r="F2175" i="8"/>
  <c r="G2175" i="8"/>
  <c r="H2175" i="8"/>
  <c r="I2175" i="8"/>
  <c r="J2175" i="8"/>
  <c r="D2176" i="8"/>
  <c r="E2176" i="8"/>
  <c r="F2176" i="8"/>
  <c r="G2176" i="8"/>
  <c r="H2176" i="8"/>
  <c r="I2176" i="8"/>
  <c r="J2176" i="8"/>
  <c r="D2177" i="8"/>
  <c r="E2177" i="8"/>
  <c r="F2177" i="8"/>
  <c r="G2177" i="8"/>
  <c r="H2177" i="8"/>
  <c r="I2177" i="8"/>
  <c r="J2177" i="8"/>
  <c r="D2178" i="8"/>
  <c r="E2178" i="8"/>
  <c r="F2178" i="8"/>
  <c r="G2178" i="8"/>
  <c r="H2178" i="8"/>
  <c r="I2178" i="8"/>
  <c r="J2178" i="8"/>
  <c r="D2179" i="8"/>
  <c r="E2179" i="8"/>
  <c r="F2179" i="8"/>
  <c r="G2179" i="8"/>
  <c r="H2179" i="8"/>
  <c r="I2179" i="8"/>
  <c r="J2179" i="8"/>
  <c r="D2180" i="8"/>
  <c r="E2180" i="8"/>
  <c r="F2180" i="8"/>
  <c r="G2180" i="8"/>
  <c r="H2180" i="8"/>
  <c r="I2180" i="8"/>
  <c r="J2180" i="8"/>
  <c r="D2181" i="8"/>
  <c r="E2181" i="8"/>
  <c r="F2181" i="8"/>
  <c r="G2181" i="8"/>
  <c r="H2181" i="8"/>
  <c r="I2181" i="8"/>
  <c r="J2181" i="8"/>
  <c r="D2182" i="8"/>
  <c r="E2182" i="8"/>
  <c r="F2182" i="8"/>
  <c r="G2182" i="8"/>
  <c r="H2182" i="8"/>
  <c r="I2182" i="8"/>
  <c r="J2182" i="8"/>
  <c r="D2183" i="8"/>
  <c r="E2183" i="8"/>
  <c r="F2183" i="8"/>
  <c r="G2183" i="8"/>
  <c r="H2183" i="8"/>
  <c r="I2183" i="8"/>
  <c r="J2183" i="8"/>
  <c r="D2184" i="8"/>
  <c r="E2184" i="8"/>
  <c r="F2184" i="8"/>
  <c r="G2184" i="8"/>
  <c r="H2184" i="8"/>
  <c r="I2184" i="8"/>
  <c r="J2184" i="8"/>
  <c r="D2185" i="8"/>
  <c r="E2185" i="8"/>
  <c r="F2185" i="8"/>
  <c r="G2185" i="8"/>
  <c r="H2185" i="8"/>
  <c r="I2185" i="8"/>
  <c r="J2185" i="8"/>
  <c r="D2186" i="8"/>
  <c r="E2186" i="8"/>
  <c r="F2186" i="8"/>
  <c r="G2186" i="8"/>
  <c r="H2186" i="8"/>
  <c r="I2186" i="8"/>
  <c r="J2186" i="8"/>
  <c r="D2187" i="8"/>
  <c r="E2187" i="8"/>
  <c r="F2187" i="8"/>
  <c r="G2187" i="8"/>
  <c r="H2187" i="8"/>
  <c r="I2187" i="8"/>
  <c r="J2187" i="8"/>
  <c r="D2188" i="8"/>
  <c r="E2188" i="8"/>
  <c r="F2188" i="8"/>
  <c r="G2188" i="8"/>
  <c r="H2188" i="8"/>
  <c r="I2188" i="8"/>
  <c r="J2188" i="8"/>
  <c r="D2189" i="8"/>
  <c r="E2189" i="8"/>
  <c r="F2189" i="8"/>
  <c r="G2189" i="8"/>
  <c r="H2189" i="8"/>
  <c r="I2189" i="8"/>
  <c r="J2189" i="8"/>
  <c r="D2190" i="8"/>
  <c r="E2190" i="8"/>
  <c r="F2190" i="8"/>
  <c r="G2190" i="8"/>
  <c r="H2190" i="8"/>
  <c r="I2190" i="8"/>
  <c r="J2190" i="8"/>
  <c r="D2191" i="8"/>
  <c r="E2191" i="8"/>
  <c r="F2191" i="8"/>
  <c r="G2191" i="8"/>
  <c r="H2191" i="8"/>
  <c r="I2191" i="8"/>
  <c r="J2191" i="8"/>
  <c r="D2192" i="8"/>
  <c r="E2192" i="8"/>
  <c r="F2192" i="8"/>
  <c r="G2192" i="8"/>
  <c r="H2192" i="8"/>
  <c r="I2192" i="8"/>
  <c r="J2192" i="8"/>
  <c r="D2193" i="8"/>
  <c r="E2193" i="8"/>
  <c r="F2193" i="8"/>
  <c r="G2193" i="8"/>
  <c r="H2193" i="8"/>
  <c r="I2193" i="8"/>
  <c r="J2193" i="8"/>
  <c r="D2194" i="8"/>
  <c r="E2194" i="8"/>
  <c r="F2194" i="8"/>
  <c r="G2194" i="8"/>
  <c r="H2194" i="8"/>
  <c r="I2194" i="8"/>
  <c r="J2194" i="8"/>
  <c r="D2195" i="8"/>
  <c r="E2195" i="8"/>
  <c r="F2195" i="8"/>
  <c r="G2195" i="8"/>
  <c r="H2195" i="8"/>
  <c r="I2195" i="8"/>
  <c r="J2195" i="8"/>
  <c r="D2196" i="8"/>
  <c r="E2196" i="8"/>
  <c r="F2196" i="8"/>
  <c r="G2196" i="8"/>
  <c r="H2196" i="8"/>
  <c r="I2196" i="8"/>
  <c r="J2196" i="8"/>
  <c r="D2197" i="8"/>
  <c r="E2197" i="8"/>
  <c r="F2197" i="8"/>
  <c r="G2197" i="8"/>
  <c r="H2197" i="8"/>
  <c r="I2197" i="8"/>
  <c r="J2197" i="8"/>
  <c r="D2198" i="8"/>
  <c r="E2198" i="8"/>
  <c r="F2198" i="8"/>
  <c r="G2198" i="8"/>
  <c r="H2198" i="8"/>
  <c r="I2198" i="8"/>
  <c r="J2198" i="8"/>
  <c r="D2199" i="8"/>
  <c r="E2199" i="8"/>
  <c r="F2199" i="8"/>
  <c r="G2199" i="8"/>
  <c r="H2199" i="8"/>
  <c r="I2199" i="8"/>
  <c r="J2199" i="8"/>
  <c r="D2200" i="8"/>
  <c r="E2200" i="8"/>
  <c r="F2200" i="8"/>
  <c r="G2200" i="8"/>
  <c r="H2200" i="8"/>
  <c r="I2200" i="8"/>
  <c r="J2200" i="8"/>
  <c r="D2201" i="8"/>
  <c r="E2201" i="8"/>
  <c r="F2201" i="8"/>
  <c r="G2201" i="8"/>
  <c r="H2201" i="8"/>
  <c r="I2201" i="8"/>
  <c r="J2201" i="8"/>
  <c r="D2202" i="8"/>
  <c r="E2202" i="8"/>
  <c r="F2202" i="8"/>
  <c r="G2202" i="8"/>
  <c r="H2202" i="8"/>
  <c r="I2202" i="8"/>
  <c r="J2202" i="8"/>
  <c r="D2203" i="8"/>
  <c r="E2203" i="8"/>
  <c r="F2203" i="8"/>
  <c r="G2203" i="8"/>
  <c r="H2203" i="8"/>
  <c r="I2203" i="8"/>
  <c r="J2203" i="8"/>
  <c r="D2204" i="8"/>
  <c r="E2204" i="8"/>
  <c r="F2204" i="8"/>
  <c r="G2204" i="8"/>
  <c r="H2204" i="8"/>
  <c r="I2204" i="8"/>
  <c r="J2204" i="8"/>
  <c r="D2205" i="8"/>
  <c r="E2205" i="8"/>
  <c r="F2205" i="8"/>
  <c r="G2205" i="8"/>
  <c r="H2205" i="8"/>
  <c r="I2205" i="8"/>
  <c r="J2205" i="8"/>
  <c r="D2206" i="8"/>
  <c r="E2206" i="8"/>
  <c r="F2206" i="8"/>
  <c r="G2206" i="8"/>
  <c r="H2206" i="8"/>
  <c r="I2206" i="8"/>
  <c r="J2206" i="8"/>
  <c r="D2207" i="8"/>
  <c r="E2207" i="8"/>
  <c r="F2207" i="8"/>
  <c r="G2207" i="8"/>
  <c r="H2207" i="8"/>
  <c r="I2207" i="8"/>
  <c r="J2207" i="8"/>
  <c r="D2208" i="8"/>
  <c r="E2208" i="8"/>
  <c r="F2208" i="8"/>
  <c r="G2208" i="8"/>
  <c r="H2208" i="8"/>
  <c r="I2208" i="8"/>
  <c r="J2208" i="8"/>
  <c r="D2209" i="8"/>
  <c r="E2209" i="8"/>
  <c r="F2209" i="8"/>
  <c r="G2209" i="8"/>
  <c r="H2209" i="8"/>
  <c r="I2209" i="8"/>
  <c r="J2209" i="8"/>
  <c r="D2210" i="8"/>
  <c r="E2210" i="8"/>
  <c r="F2210" i="8"/>
  <c r="G2210" i="8"/>
  <c r="H2210" i="8"/>
  <c r="I2210" i="8"/>
  <c r="J2210" i="8"/>
  <c r="D2211" i="8"/>
  <c r="E2211" i="8"/>
  <c r="F2211" i="8"/>
  <c r="G2211" i="8"/>
  <c r="H2211" i="8"/>
  <c r="I2211" i="8"/>
  <c r="J2211" i="8"/>
  <c r="D2212" i="8"/>
  <c r="E2212" i="8"/>
  <c r="F2212" i="8"/>
  <c r="G2212" i="8"/>
  <c r="H2212" i="8"/>
  <c r="I2212" i="8"/>
  <c r="J2212" i="8"/>
  <c r="D2213" i="8"/>
  <c r="E2213" i="8"/>
  <c r="F2213" i="8"/>
  <c r="G2213" i="8"/>
  <c r="H2213" i="8"/>
  <c r="I2213" i="8"/>
  <c r="J2213" i="8"/>
  <c r="D2214" i="8"/>
  <c r="E2214" i="8"/>
  <c r="F2214" i="8"/>
  <c r="G2214" i="8"/>
  <c r="H2214" i="8"/>
  <c r="I2214" i="8"/>
  <c r="J2214" i="8"/>
  <c r="D2215" i="8"/>
  <c r="E2215" i="8"/>
  <c r="F2215" i="8"/>
  <c r="G2215" i="8"/>
  <c r="H2215" i="8"/>
  <c r="I2215" i="8"/>
  <c r="J2215" i="8"/>
  <c r="D2216" i="8"/>
  <c r="E2216" i="8"/>
  <c r="F2216" i="8"/>
  <c r="G2216" i="8"/>
  <c r="H2216" i="8"/>
  <c r="I2216" i="8"/>
  <c r="J2216" i="8"/>
  <c r="D2217" i="8"/>
  <c r="E2217" i="8"/>
  <c r="F2217" i="8"/>
  <c r="G2217" i="8"/>
  <c r="H2217" i="8"/>
  <c r="I2217" i="8"/>
  <c r="J2217" i="8"/>
  <c r="D2218" i="8"/>
  <c r="E2218" i="8"/>
  <c r="F2218" i="8"/>
  <c r="G2218" i="8"/>
  <c r="H2218" i="8"/>
  <c r="I2218" i="8"/>
  <c r="J2218" i="8"/>
  <c r="D2219" i="8"/>
  <c r="E2219" i="8"/>
  <c r="F2219" i="8"/>
  <c r="G2219" i="8"/>
  <c r="H2219" i="8"/>
  <c r="I2219" i="8"/>
  <c r="J2219" i="8"/>
  <c r="D2220" i="8"/>
  <c r="E2220" i="8"/>
  <c r="F2220" i="8"/>
  <c r="G2220" i="8"/>
  <c r="H2220" i="8"/>
  <c r="I2220" i="8"/>
  <c r="J2220" i="8"/>
  <c r="D2221" i="8"/>
  <c r="E2221" i="8"/>
  <c r="F2221" i="8"/>
  <c r="G2221" i="8"/>
  <c r="H2221" i="8"/>
  <c r="I2221" i="8"/>
  <c r="J2221" i="8"/>
  <c r="D2222" i="8"/>
  <c r="E2222" i="8"/>
  <c r="F2222" i="8"/>
  <c r="G2222" i="8"/>
  <c r="H2222" i="8"/>
  <c r="I2222" i="8"/>
  <c r="J2222" i="8"/>
  <c r="D2223" i="8"/>
  <c r="E2223" i="8"/>
  <c r="F2223" i="8"/>
  <c r="G2223" i="8"/>
  <c r="H2223" i="8"/>
  <c r="I2223" i="8"/>
  <c r="J2223" i="8"/>
  <c r="D2224" i="8"/>
  <c r="E2224" i="8"/>
  <c r="F2224" i="8"/>
  <c r="G2224" i="8"/>
  <c r="H2224" i="8"/>
  <c r="I2224" i="8"/>
  <c r="J2224" i="8"/>
  <c r="D2225" i="8"/>
  <c r="E2225" i="8"/>
  <c r="F2225" i="8"/>
  <c r="G2225" i="8"/>
  <c r="H2225" i="8"/>
  <c r="I2225" i="8"/>
  <c r="J2225" i="8"/>
  <c r="D2226" i="8"/>
  <c r="E2226" i="8"/>
  <c r="F2226" i="8"/>
  <c r="G2226" i="8"/>
  <c r="H2226" i="8"/>
  <c r="I2226" i="8"/>
  <c r="J2226" i="8"/>
  <c r="D2227" i="8"/>
  <c r="E2227" i="8"/>
  <c r="F2227" i="8"/>
  <c r="G2227" i="8"/>
  <c r="H2227" i="8"/>
  <c r="I2227" i="8"/>
  <c r="J2227" i="8"/>
  <c r="D2228" i="8"/>
  <c r="E2228" i="8"/>
  <c r="F2228" i="8"/>
  <c r="G2228" i="8"/>
  <c r="H2228" i="8"/>
  <c r="I2228" i="8"/>
  <c r="J2228" i="8"/>
  <c r="D2229" i="8"/>
  <c r="E2229" i="8"/>
  <c r="F2229" i="8"/>
  <c r="G2229" i="8"/>
  <c r="H2229" i="8"/>
  <c r="I2229" i="8"/>
  <c r="J2229" i="8"/>
  <c r="D2230" i="8"/>
  <c r="E2230" i="8"/>
  <c r="F2230" i="8"/>
  <c r="G2230" i="8"/>
  <c r="H2230" i="8"/>
  <c r="I2230" i="8"/>
  <c r="J2230" i="8"/>
  <c r="D2231" i="8"/>
  <c r="E2231" i="8"/>
  <c r="F2231" i="8"/>
  <c r="G2231" i="8"/>
  <c r="H2231" i="8"/>
  <c r="I2231" i="8"/>
  <c r="J2231" i="8"/>
  <c r="D2232" i="8"/>
  <c r="E2232" i="8"/>
  <c r="F2232" i="8"/>
  <c r="G2232" i="8"/>
  <c r="H2232" i="8"/>
  <c r="I2232" i="8"/>
  <c r="J2232" i="8"/>
  <c r="D2233" i="8"/>
  <c r="E2233" i="8"/>
  <c r="F2233" i="8"/>
  <c r="G2233" i="8"/>
  <c r="H2233" i="8"/>
  <c r="I2233" i="8"/>
  <c r="J2233" i="8"/>
  <c r="D2234" i="8"/>
  <c r="E2234" i="8"/>
  <c r="F2234" i="8"/>
  <c r="G2234" i="8"/>
  <c r="H2234" i="8"/>
  <c r="I2234" i="8"/>
  <c r="J2234" i="8"/>
  <c r="D2235" i="8"/>
  <c r="E2235" i="8"/>
  <c r="F2235" i="8"/>
  <c r="G2235" i="8"/>
  <c r="H2235" i="8"/>
  <c r="I2235" i="8"/>
  <c r="J2235" i="8"/>
  <c r="D2236" i="8"/>
  <c r="E2236" i="8"/>
  <c r="F2236" i="8"/>
  <c r="G2236" i="8"/>
  <c r="H2236" i="8"/>
  <c r="I2236" i="8"/>
  <c r="J2236" i="8"/>
  <c r="D2237" i="8"/>
  <c r="E2237" i="8"/>
  <c r="F2237" i="8"/>
  <c r="G2237" i="8"/>
  <c r="H2237" i="8"/>
  <c r="I2237" i="8"/>
  <c r="J2237" i="8"/>
  <c r="D2238" i="8"/>
  <c r="E2238" i="8"/>
  <c r="F2238" i="8"/>
  <c r="G2238" i="8"/>
  <c r="H2238" i="8"/>
  <c r="I2238" i="8"/>
  <c r="J2238" i="8"/>
  <c r="D2239" i="8"/>
  <c r="E2239" i="8"/>
  <c r="F2239" i="8"/>
  <c r="G2239" i="8"/>
  <c r="H2239" i="8"/>
  <c r="I2239" i="8"/>
  <c r="J2239" i="8"/>
  <c r="D2240" i="8"/>
  <c r="E2240" i="8"/>
  <c r="F2240" i="8"/>
  <c r="G2240" i="8"/>
  <c r="H2240" i="8"/>
  <c r="I2240" i="8"/>
  <c r="J2240" i="8"/>
  <c r="D2241" i="8"/>
  <c r="E2241" i="8"/>
  <c r="F2241" i="8"/>
  <c r="G2241" i="8"/>
  <c r="H2241" i="8"/>
  <c r="I2241" i="8"/>
  <c r="J2241" i="8"/>
  <c r="D2242" i="8"/>
  <c r="E2242" i="8"/>
  <c r="F2242" i="8"/>
  <c r="G2242" i="8"/>
  <c r="H2242" i="8"/>
  <c r="I2242" i="8"/>
  <c r="J2242" i="8"/>
  <c r="D2243" i="8"/>
  <c r="E2243" i="8"/>
  <c r="F2243" i="8"/>
  <c r="G2243" i="8"/>
  <c r="H2243" i="8"/>
  <c r="I2243" i="8"/>
  <c r="J2243" i="8"/>
  <c r="D2244" i="8"/>
  <c r="E2244" i="8"/>
  <c r="F2244" i="8"/>
  <c r="G2244" i="8"/>
  <c r="H2244" i="8"/>
  <c r="I2244" i="8"/>
  <c r="J2244" i="8"/>
  <c r="D2245" i="8"/>
  <c r="E2245" i="8"/>
  <c r="F2245" i="8"/>
  <c r="G2245" i="8"/>
  <c r="H2245" i="8"/>
  <c r="I2245" i="8"/>
  <c r="J2245" i="8"/>
  <c r="D2246" i="8"/>
  <c r="E2246" i="8"/>
  <c r="F2246" i="8"/>
  <c r="G2246" i="8"/>
  <c r="H2246" i="8"/>
  <c r="I2246" i="8"/>
  <c r="J2246" i="8"/>
  <c r="D2247" i="8"/>
  <c r="E2247" i="8"/>
  <c r="F2247" i="8"/>
  <c r="G2247" i="8"/>
  <c r="H2247" i="8"/>
  <c r="I2247" i="8"/>
  <c r="J2247" i="8"/>
  <c r="D2248" i="8"/>
  <c r="E2248" i="8"/>
  <c r="F2248" i="8"/>
  <c r="G2248" i="8"/>
  <c r="H2248" i="8"/>
  <c r="I2248" i="8"/>
  <c r="J2248" i="8"/>
  <c r="D2249" i="8"/>
  <c r="E2249" i="8"/>
  <c r="F2249" i="8"/>
  <c r="G2249" i="8"/>
  <c r="H2249" i="8"/>
  <c r="I2249" i="8"/>
  <c r="J2249" i="8"/>
  <c r="D2250" i="8"/>
  <c r="E2250" i="8"/>
  <c r="F2250" i="8"/>
  <c r="G2250" i="8"/>
  <c r="H2250" i="8"/>
  <c r="I2250" i="8"/>
  <c r="J2250" i="8"/>
  <c r="D2251" i="8"/>
  <c r="E2251" i="8"/>
  <c r="F2251" i="8"/>
  <c r="G2251" i="8"/>
  <c r="H2251" i="8"/>
  <c r="I2251" i="8"/>
  <c r="J2251" i="8"/>
  <c r="D2252" i="8"/>
  <c r="E2252" i="8"/>
  <c r="F2252" i="8"/>
  <c r="G2252" i="8"/>
  <c r="H2252" i="8"/>
  <c r="I2252" i="8"/>
  <c r="J2252" i="8"/>
  <c r="D2253" i="8"/>
  <c r="E2253" i="8"/>
  <c r="F2253" i="8"/>
  <c r="G2253" i="8"/>
  <c r="H2253" i="8"/>
  <c r="I2253" i="8"/>
  <c r="J2253" i="8"/>
  <c r="D2254" i="8"/>
  <c r="E2254" i="8"/>
  <c r="F2254" i="8"/>
  <c r="G2254" i="8"/>
  <c r="H2254" i="8"/>
  <c r="I2254" i="8"/>
  <c r="J2254" i="8"/>
  <c r="D2255" i="8"/>
  <c r="E2255" i="8"/>
  <c r="F2255" i="8"/>
  <c r="G2255" i="8"/>
  <c r="H2255" i="8"/>
  <c r="I2255" i="8"/>
  <c r="J2255" i="8"/>
  <c r="D2256" i="8"/>
  <c r="E2256" i="8"/>
  <c r="F2256" i="8"/>
  <c r="G2256" i="8"/>
  <c r="H2256" i="8"/>
  <c r="I2256" i="8"/>
  <c r="J2256" i="8"/>
  <c r="D2257" i="8"/>
  <c r="E2257" i="8"/>
  <c r="F2257" i="8"/>
  <c r="G2257" i="8"/>
  <c r="H2257" i="8"/>
  <c r="I2257" i="8"/>
  <c r="J2257" i="8"/>
  <c r="D2258" i="8"/>
  <c r="E2258" i="8"/>
  <c r="F2258" i="8"/>
  <c r="G2258" i="8"/>
  <c r="H2258" i="8"/>
  <c r="I2258" i="8"/>
  <c r="J2258" i="8"/>
  <c r="D2259" i="8"/>
  <c r="E2259" i="8"/>
  <c r="F2259" i="8"/>
  <c r="G2259" i="8"/>
  <c r="H2259" i="8"/>
  <c r="I2259" i="8"/>
  <c r="J2259" i="8"/>
  <c r="D2260" i="8"/>
  <c r="E2260" i="8"/>
  <c r="F2260" i="8"/>
  <c r="G2260" i="8"/>
  <c r="H2260" i="8"/>
  <c r="I2260" i="8"/>
  <c r="J2260" i="8"/>
  <c r="D2261" i="8"/>
  <c r="E2261" i="8"/>
  <c r="F2261" i="8"/>
  <c r="G2261" i="8"/>
  <c r="H2261" i="8"/>
  <c r="I2261" i="8"/>
  <c r="J2261" i="8"/>
  <c r="D2262" i="8"/>
  <c r="E2262" i="8"/>
  <c r="F2262" i="8"/>
  <c r="G2262" i="8"/>
  <c r="H2262" i="8"/>
  <c r="I2262" i="8"/>
  <c r="J2262" i="8"/>
  <c r="D2263" i="8"/>
  <c r="E2263" i="8"/>
  <c r="F2263" i="8"/>
  <c r="G2263" i="8"/>
  <c r="H2263" i="8"/>
  <c r="I2263" i="8"/>
  <c r="J2263" i="8"/>
  <c r="D2264" i="8"/>
  <c r="E2264" i="8"/>
  <c r="F2264" i="8"/>
  <c r="G2264" i="8"/>
  <c r="H2264" i="8"/>
  <c r="I2264" i="8"/>
  <c r="J2264" i="8"/>
  <c r="D2265" i="8"/>
  <c r="E2265" i="8"/>
  <c r="F2265" i="8"/>
  <c r="G2265" i="8"/>
  <c r="H2265" i="8"/>
  <c r="I2265" i="8"/>
  <c r="J2265" i="8"/>
  <c r="D2266" i="8"/>
  <c r="E2266" i="8"/>
  <c r="F2266" i="8"/>
  <c r="G2266" i="8"/>
  <c r="H2266" i="8"/>
  <c r="I2266" i="8"/>
  <c r="J2266" i="8"/>
  <c r="D2267" i="8"/>
  <c r="E2267" i="8"/>
  <c r="F2267" i="8"/>
  <c r="G2267" i="8"/>
  <c r="H2267" i="8"/>
  <c r="I2267" i="8"/>
  <c r="J2267" i="8"/>
  <c r="D2268" i="8"/>
  <c r="E2268" i="8"/>
  <c r="F2268" i="8"/>
  <c r="G2268" i="8"/>
  <c r="H2268" i="8"/>
  <c r="I2268" i="8"/>
  <c r="J2268" i="8"/>
  <c r="D2269" i="8"/>
  <c r="E2269" i="8"/>
  <c r="F2269" i="8"/>
  <c r="G2269" i="8"/>
  <c r="H2269" i="8"/>
  <c r="I2269" i="8"/>
  <c r="J2269" i="8"/>
  <c r="D2270" i="8"/>
  <c r="E2270" i="8"/>
  <c r="F2270" i="8"/>
  <c r="G2270" i="8"/>
  <c r="H2270" i="8"/>
  <c r="I2270" i="8"/>
  <c r="J2270" i="8"/>
  <c r="D2271" i="8"/>
  <c r="E2271" i="8"/>
  <c r="F2271" i="8"/>
  <c r="G2271" i="8"/>
  <c r="H2271" i="8"/>
  <c r="I2271" i="8"/>
  <c r="J2271" i="8"/>
  <c r="D2272" i="8"/>
  <c r="E2272" i="8"/>
  <c r="F2272" i="8"/>
  <c r="G2272" i="8"/>
  <c r="H2272" i="8"/>
  <c r="I2272" i="8"/>
  <c r="J2272" i="8"/>
  <c r="D2273" i="8"/>
  <c r="E2273" i="8"/>
  <c r="F2273" i="8"/>
  <c r="G2273" i="8"/>
  <c r="H2273" i="8"/>
  <c r="I2273" i="8"/>
  <c r="J2273" i="8"/>
  <c r="D2274" i="8"/>
  <c r="E2274" i="8"/>
  <c r="F2274" i="8"/>
  <c r="G2274" i="8"/>
  <c r="H2274" i="8"/>
  <c r="I2274" i="8"/>
  <c r="J2274" i="8"/>
  <c r="D2275" i="8"/>
  <c r="E2275" i="8"/>
  <c r="F2275" i="8"/>
  <c r="G2275" i="8"/>
  <c r="H2275" i="8"/>
  <c r="I2275" i="8"/>
  <c r="J2275" i="8"/>
  <c r="D2276" i="8"/>
  <c r="E2276" i="8"/>
  <c r="F2276" i="8"/>
  <c r="G2276" i="8"/>
  <c r="H2276" i="8"/>
  <c r="I2276" i="8"/>
  <c r="J2276" i="8"/>
  <c r="D2277" i="8"/>
  <c r="E2277" i="8"/>
  <c r="F2277" i="8"/>
  <c r="G2277" i="8"/>
  <c r="H2277" i="8"/>
  <c r="I2277" i="8"/>
  <c r="J2277" i="8"/>
  <c r="D2278" i="8"/>
  <c r="E2278" i="8"/>
  <c r="F2278" i="8"/>
  <c r="G2278" i="8"/>
  <c r="H2278" i="8"/>
  <c r="I2278" i="8"/>
  <c r="J2278" i="8"/>
  <c r="D2279" i="8"/>
  <c r="E2279" i="8"/>
  <c r="F2279" i="8"/>
  <c r="G2279" i="8"/>
  <c r="H2279" i="8"/>
  <c r="I2279" i="8"/>
  <c r="J2279" i="8"/>
  <c r="D2280" i="8"/>
  <c r="E2280" i="8"/>
  <c r="F2280" i="8"/>
  <c r="G2280" i="8"/>
  <c r="H2280" i="8"/>
  <c r="I2280" i="8"/>
  <c r="J2280" i="8"/>
  <c r="D2281" i="8"/>
  <c r="E2281" i="8"/>
  <c r="F2281" i="8"/>
  <c r="G2281" i="8"/>
  <c r="H2281" i="8"/>
  <c r="I2281" i="8"/>
  <c r="J2281" i="8"/>
  <c r="D2282" i="8"/>
  <c r="E2282" i="8"/>
  <c r="F2282" i="8"/>
  <c r="G2282" i="8"/>
  <c r="H2282" i="8"/>
  <c r="I2282" i="8"/>
  <c r="J2282" i="8"/>
  <c r="D2283" i="8"/>
  <c r="E2283" i="8"/>
  <c r="F2283" i="8"/>
  <c r="G2283" i="8"/>
  <c r="H2283" i="8"/>
  <c r="I2283" i="8"/>
  <c r="J2283" i="8"/>
  <c r="D2284" i="8"/>
  <c r="E2284" i="8"/>
  <c r="F2284" i="8"/>
  <c r="G2284" i="8"/>
  <c r="H2284" i="8"/>
  <c r="I2284" i="8"/>
  <c r="J2284" i="8"/>
  <c r="D2285" i="8"/>
  <c r="E2285" i="8"/>
  <c r="F2285" i="8"/>
  <c r="G2285" i="8"/>
  <c r="H2285" i="8"/>
  <c r="I2285" i="8"/>
  <c r="J2285" i="8"/>
  <c r="D2286" i="8"/>
  <c r="E2286" i="8"/>
  <c r="F2286" i="8"/>
  <c r="G2286" i="8"/>
  <c r="H2286" i="8"/>
  <c r="I2286" i="8"/>
  <c r="J2286" i="8"/>
  <c r="D2287" i="8"/>
  <c r="E2287" i="8"/>
  <c r="F2287" i="8"/>
  <c r="G2287" i="8"/>
  <c r="H2287" i="8"/>
  <c r="I2287" i="8"/>
  <c r="J2287" i="8"/>
  <c r="D2288" i="8"/>
  <c r="E2288" i="8"/>
  <c r="F2288" i="8"/>
  <c r="G2288" i="8"/>
  <c r="H2288" i="8"/>
  <c r="I2288" i="8"/>
  <c r="J2288" i="8"/>
  <c r="D2289" i="8"/>
  <c r="E2289" i="8"/>
  <c r="F2289" i="8"/>
  <c r="G2289" i="8"/>
  <c r="H2289" i="8"/>
  <c r="I2289" i="8"/>
  <c r="J2289" i="8"/>
  <c r="D2290" i="8"/>
  <c r="E2290" i="8"/>
  <c r="F2290" i="8"/>
  <c r="G2290" i="8"/>
  <c r="H2290" i="8"/>
  <c r="I2290" i="8"/>
  <c r="J2290" i="8"/>
  <c r="D2291" i="8"/>
  <c r="E2291" i="8"/>
  <c r="F2291" i="8"/>
  <c r="G2291" i="8"/>
  <c r="H2291" i="8"/>
  <c r="I2291" i="8"/>
  <c r="J2291" i="8"/>
  <c r="D2292" i="8"/>
  <c r="E2292" i="8"/>
  <c r="F2292" i="8"/>
  <c r="G2292" i="8"/>
  <c r="H2292" i="8"/>
  <c r="I2292" i="8"/>
  <c r="J2292" i="8"/>
  <c r="D2293" i="8"/>
  <c r="E2293" i="8"/>
  <c r="F2293" i="8"/>
  <c r="G2293" i="8"/>
  <c r="H2293" i="8"/>
  <c r="I2293" i="8"/>
  <c r="J2293" i="8"/>
  <c r="D2294" i="8"/>
  <c r="E2294" i="8"/>
  <c r="F2294" i="8"/>
  <c r="G2294" i="8"/>
  <c r="H2294" i="8"/>
  <c r="I2294" i="8"/>
  <c r="J2294" i="8"/>
  <c r="D2295" i="8"/>
  <c r="E2295" i="8"/>
  <c r="F2295" i="8"/>
  <c r="G2295" i="8"/>
  <c r="H2295" i="8"/>
  <c r="I2295" i="8"/>
  <c r="J2295" i="8"/>
  <c r="D2296" i="8"/>
  <c r="E2296" i="8"/>
  <c r="F2296" i="8"/>
  <c r="G2296" i="8"/>
  <c r="H2296" i="8"/>
  <c r="I2296" i="8"/>
  <c r="J2296" i="8"/>
  <c r="D2297" i="8"/>
  <c r="E2297" i="8"/>
  <c r="F2297" i="8"/>
  <c r="G2297" i="8"/>
  <c r="H2297" i="8"/>
  <c r="I2297" i="8"/>
  <c r="J2297" i="8"/>
  <c r="D2298" i="8"/>
  <c r="E2298" i="8"/>
  <c r="F2298" i="8"/>
  <c r="G2298" i="8"/>
  <c r="H2298" i="8"/>
  <c r="I2298" i="8"/>
  <c r="J2298" i="8"/>
  <c r="D2299" i="8"/>
  <c r="E2299" i="8"/>
  <c r="F2299" i="8"/>
  <c r="G2299" i="8"/>
  <c r="H2299" i="8"/>
  <c r="I2299" i="8"/>
  <c r="J2299" i="8"/>
  <c r="D2300" i="8"/>
  <c r="E2300" i="8"/>
  <c r="F2300" i="8"/>
  <c r="G2300" i="8"/>
  <c r="H2300" i="8"/>
  <c r="I2300" i="8"/>
  <c r="J2300" i="8"/>
  <c r="D2301" i="8"/>
  <c r="E2301" i="8"/>
  <c r="F2301" i="8"/>
  <c r="G2301" i="8"/>
  <c r="H2301" i="8"/>
  <c r="I2301" i="8"/>
  <c r="J2301" i="8"/>
  <c r="D2302" i="8"/>
  <c r="E2302" i="8"/>
  <c r="F2302" i="8"/>
  <c r="G2302" i="8"/>
  <c r="H2302" i="8"/>
  <c r="I2302" i="8"/>
  <c r="J2302" i="8"/>
  <c r="D2303" i="8"/>
  <c r="E2303" i="8"/>
  <c r="F2303" i="8"/>
  <c r="G2303" i="8"/>
  <c r="H2303" i="8"/>
  <c r="I2303" i="8"/>
  <c r="J2303" i="8"/>
  <c r="D2304" i="8"/>
  <c r="E2304" i="8"/>
  <c r="F2304" i="8"/>
  <c r="G2304" i="8"/>
  <c r="H2304" i="8"/>
  <c r="I2304" i="8"/>
  <c r="J2304" i="8"/>
  <c r="D2305" i="8"/>
  <c r="E2305" i="8"/>
  <c r="F2305" i="8"/>
  <c r="G2305" i="8"/>
  <c r="H2305" i="8"/>
  <c r="I2305" i="8"/>
  <c r="J2305" i="8"/>
  <c r="D2306" i="8"/>
  <c r="E2306" i="8"/>
  <c r="F2306" i="8"/>
  <c r="G2306" i="8"/>
  <c r="H2306" i="8"/>
  <c r="I2306" i="8"/>
  <c r="J2306" i="8"/>
  <c r="D2307" i="8"/>
  <c r="E2307" i="8"/>
  <c r="F2307" i="8"/>
  <c r="G2307" i="8"/>
  <c r="H2307" i="8"/>
  <c r="I2307" i="8"/>
  <c r="J2307" i="8"/>
  <c r="D2308" i="8"/>
  <c r="E2308" i="8"/>
  <c r="F2308" i="8"/>
  <c r="G2308" i="8"/>
  <c r="H2308" i="8"/>
  <c r="I2308" i="8"/>
  <c r="J2308" i="8"/>
  <c r="D2309" i="8"/>
  <c r="E2309" i="8"/>
  <c r="F2309" i="8"/>
  <c r="G2309" i="8"/>
  <c r="H2309" i="8"/>
  <c r="I2309" i="8"/>
  <c r="J2309" i="8"/>
  <c r="D2310" i="8"/>
  <c r="E2310" i="8"/>
  <c r="F2310" i="8"/>
  <c r="G2310" i="8"/>
  <c r="H2310" i="8"/>
  <c r="I2310" i="8"/>
  <c r="J2310" i="8"/>
  <c r="D2311" i="8"/>
  <c r="E2311" i="8"/>
  <c r="F2311" i="8"/>
  <c r="G2311" i="8"/>
  <c r="H2311" i="8"/>
  <c r="I2311" i="8"/>
  <c r="J2311" i="8"/>
  <c r="D2312" i="8"/>
  <c r="E2312" i="8"/>
  <c r="F2312" i="8"/>
  <c r="G2312" i="8"/>
  <c r="H2312" i="8"/>
  <c r="I2312" i="8"/>
  <c r="J2312" i="8"/>
  <c r="D2313" i="8"/>
  <c r="E2313" i="8"/>
  <c r="F2313" i="8"/>
  <c r="G2313" i="8"/>
  <c r="H2313" i="8"/>
  <c r="I2313" i="8"/>
  <c r="J2313" i="8"/>
  <c r="D2314" i="8"/>
  <c r="E2314" i="8"/>
  <c r="F2314" i="8"/>
  <c r="G2314" i="8"/>
  <c r="H2314" i="8"/>
  <c r="I2314" i="8"/>
  <c r="J2314" i="8"/>
  <c r="D2315" i="8"/>
  <c r="E2315" i="8"/>
  <c r="F2315" i="8"/>
  <c r="G2315" i="8"/>
  <c r="H2315" i="8"/>
  <c r="I2315" i="8"/>
  <c r="J2315" i="8"/>
  <c r="D2316" i="8"/>
  <c r="E2316" i="8"/>
  <c r="F2316" i="8"/>
  <c r="G2316" i="8"/>
  <c r="H2316" i="8"/>
  <c r="I2316" i="8"/>
  <c r="J2316" i="8"/>
  <c r="D2317" i="8"/>
  <c r="E2317" i="8"/>
  <c r="F2317" i="8"/>
  <c r="G2317" i="8"/>
  <c r="H2317" i="8"/>
  <c r="I2317" i="8"/>
  <c r="J2317" i="8"/>
  <c r="D2318" i="8"/>
  <c r="E2318" i="8"/>
  <c r="F2318" i="8"/>
  <c r="G2318" i="8"/>
  <c r="H2318" i="8"/>
  <c r="I2318" i="8"/>
  <c r="J2318" i="8"/>
  <c r="D2319" i="8"/>
  <c r="E2319" i="8"/>
  <c r="F2319" i="8"/>
  <c r="G2319" i="8"/>
  <c r="H2319" i="8"/>
  <c r="I2319" i="8"/>
  <c r="J2319" i="8"/>
  <c r="D2320" i="8"/>
  <c r="E2320" i="8"/>
  <c r="F2320" i="8"/>
  <c r="G2320" i="8"/>
  <c r="H2320" i="8"/>
  <c r="I2320" i="8"/>
  <c r="J2320" i="8"/>
  <c r="D2321" i="8"/>
  <c r="E2321" i="8"/>
  <c r="F2321" i="8"/>
  <c r="G2321" i="8"/>
  <c r="H2321" i="8"/>
  <c r="I2321" i="8"/>
  <c r="J2321" i="8"/>
  <c r="D2322" i="8"/>
  <c r="E2322" i="8"/>
  <c r="F2322" i="8"/>
  <c r="G2322" i="8"/>
  <c r="H2322" i="8"/>
  <c r="I2322" i="8"/>
  <c r="J2322" i="8"/>
  <c r="D2323" i="8"/>
  <c r="E2323" i="8"/>
  <c r="F2323" i="8"/>
  <c r="G2323" i="8"/>
  <c r="H2323" i="8"/>
  <c r="I2323" i="8"/>
  <c r="J2323" i="8"/>
  <c r="D2324" i="8"/>
  <c r="E2324" i="8"/>
  <c r="F2324" i="8"/>
  <c r="G2324" i="8"/>
  <c r="H2324" i="8"/>
  <c r="I2324" i="8"/>
  <c r="J2324" i="8"/>
  <c r="D2325" i="8"/>
  <c r="E2325" i="8"/>
  <c r="F2325" i="8"/>
  <c r="G2325" i="8"/>
  <c r="H2325" i="8"/>
  <c r="I2325" i="8"/>
  <c r="J2325" i="8"/>
  <c r="D2326" i="8"/>
  <c r="E2326" i="8"/>
  <c r="F2326" i="8"/>
  <c r="G2326" i="8"/>
  <c r="H2326" i="8"/>
  <c r="I2326" i="8"/>
  <c r="J2326" i="8"/>
  <c r="D2327" i="8"/>
  <c r="E2327" i="8"/>
  <c r="F2327" i="8"/>
  <c r="G2327" i="8"/>
  <c r="H2327" i="8"/>
  <c r="I2327" i="8"/>
  <c r="J2327" i="8"/>
  <c r="D2328" i="8"/>
  <c r="E2328" i="8"/>
  <c r="F2328" i="8"/>
  <c r="G2328" i="8"/>
  <c r="H2328" i="8"/>
  <c r="I2328" i="8"/>
  <c r="J2328" i="8"/>
  <c r="D2329" i="8"/>
  <c r="E2329" i="8"/>
  <c r="F2329" i="8"/>
  <c r="G2329" i="8"/>
  <c r="H2329" i="8"/>
  <c r="I2329" i="8"/>
  <c r="J2329" i="8"/>
  <c r="D2330" i="8"/>
  <c r="E2330" i="8"/>
  <c r="F2330" i="8"/>
  <c r="G2330" i="8"/>
  <c r="H2330" i="8"/>
  <c r="I2330" i="8"/>
  <c r="J2330" i="8"/>
  <c r="D2331" i="8"/>
  <c r="E2331" i="8"/>
  <c r="F2331" i="8"/>
  <c r="G2331" i="8"/>
  <c r="H2331" i="8"/>
  <c r="I2331" i="8"/>
  <c r="J2331" i="8"/>
  <c r="D2332" i="8"/>
  <c r="E2332" i="8"/>
  <c r="F2332" i="8"/>
  <c r="G2332" i="8"/>
  <c r="H2332" i="8"/>
  <c r="I2332" i="8"/>
  <c r="J2332" i="8"/>
  <c r="D2333" i="8"/>
  <c r="E2333" i="8"/>
  <c r="F2333" i="8"/>
  <c r="G2333" i="8"/>
  <c r="H2333" i="8"/>
  <c r="I2333" i="8"/>
  <c r="J2333" i="8"/>
  <c r="D2334" i="8"/>
  <c r="E2334" i="8"/>
  <c r="F2334" i="8"/>
  <c r="G2334" i="8"/>
  <c r="H2334" i="8"/>
  <c r="I2334" i="8"/>
  <c r="J2334" i="8"/>
  <c r="D2335" i="8"/>
  <c r="E2335" i="8"/>
  <c r="F2335" i="8"/>
  <c r="G2335" i="8"/>
  <c r="H2335" i="8"/>
  <c r="I2335" i="8"/>
  <c r="J2335" i="8"/>
  <c r="D2336" i="8"/>
  <c r="E2336" i="8"/>
  <c r="F2336" i="8"/>
  <c r="G2336" i="8"/>
  <c r="H2336" i="8"/>
  <c r="I2336" i="8"/>
  <c r="J2336" i="8"/>
  <c r="D2337" i="8"/>
  <c r="E2337" i="8"/>
  <c r="F2337" i="8"/>
  <c r="G2337" i="8"/>
  <c r="H2337" i="8"/>
  <c r="I2337" i="8"/>
  <c r="J2337" i="8"/>
  <c r="D2338" i="8"/>
  <c r="E2338" i="8"/>
  <c r="F2338" i="8"/>
  <c r="G2338" i="8"/>
  <c r="H2338" i="8"/>
  <c r="I2338" i="8"/>
  <c r="J2338" i="8"/>
  <c r="E717" i="8"/>
  <c r="F717" i="8"/>
  <c r="G717" i="8"/>
  <c r="H717" i="8"/>
  <c r="I717" i="8"/>
  <c r="J717" i="8"/>
  <c r="D5" i="8"/>
  <c r="E5" i="8"/>
  <c r="F5" i="8"/>
  <c r="G5" i="8"/>
  <c r="H5" i="8"/>
  <c r="I5" i="8"/>
  <c r="J5" i="8"/>
  <c r="D6" i="8"/>
  <c r="E6" i="8"/>
  <c r="F6" i="8"/>
  <c r="G6" i="8"/>
  <c r="H6" i="8"/>
  <c r="I6" i="8"/>
  <c r="J6" i="8"/>
  <c r="D7" i="8"/>
  <c r="E7" i="8"/>
  <c r="F7" i="8"/>
  <c r="G7" i="8"/>
  <c r="H7" i="8"/>
  <c r="I7" i="8"/>
  <c r="J7" i="8"/>
  <c r="D8" i="8"/>
  <c r="E8" i="8"/>
  <c r="F8" i="8"/>
  <c r="G8" i="8"/>
  <c r="H8" i="8"/>
  <c r="I8" i="8"/>
  <c r="J8" i="8"/>
  <c r="D9" i="8"/>
  <c r="E9" i="8"/>
  <c r="F9" i="8"/>
  <c r="G9" i="8"/>
  <c r="H9" i="8"/>
  <c r="I9" i="8"/>
  <c r="J9" i="8"/>
  <c r="D10" i="8"/>
  <c r="E10" i="8"/>
  <c r="F10" i="8"/>
  <c r="G10" i="8"/>
  <c r="H10" i="8"/>
  <c r="I10" i="8"/>
  <c r="J10" i="8"/>
  <c r="D11" i="8"/>
  <c r="E11" i="8"/>
  <c r="F11" i="8"/>
  <c r="G11" i="8"/>
  <c r="H11" i="8"/>
  <c r="I11" i="8"/>
  <c r="J11" i="8"/>
  <c r="D12" i="8"/>
  <c r="E12" i="8"/>
  <c r="F12" i="8"/>
  <c r="G12" i="8"/>
  <c r="H12" i="8"/>
  <c r="I12" i="8"/>
  <c r="J12" i="8"/>
  <c r="D13" i="8"/>
  <c r="E13" i="8"/>
  <c r="F13" i="8"/>
  <c r="G13" i="8"/>
  <c r="H13" i="8"/>
  <c r="I13" i="8"/>
  <c r="J13" i="8"/>
  <c r="D14" i="8"/>
  <c r="E14" i="8"/>
  <c r="F14" i="8"/>
  <c r="G14" i="8"/>
  <c r="H14" i="8"/>
  <c r="I14" i="8"/>
  <c r="J14" i="8"/>
  <c r="D15" i="8"/>
  <c r="E15" i="8"/>
  <c r="F15" i="8"/>
  <c r="G15" i="8"/>
  <c r="H15" i="8"/>
  <c r="I15" i="8"/>
  <c r="J15" i="8"/>
  <c r="D16" i="8"/>
  <c r="E16" i="8"/>
  <c r="F16" i="8"/>
  <c r="G16" i="8"/>
  <c r="H16" i="8"/>
  <c r="I16" i="8"/>
  <c r="J16" i="8"/>
  <c r="D17" i="8"/>
  <c r="E17" i="8"/>
  <c r="F17" i="8"/>
  <c r="G17" i="8"/>
  <c r="H17" i="8"/>
  <c r="I17" i="8"/>
  <c r="J17" i="8"/>
  <c r="D18" i="8"/>
  <c r="E18" i="8"/>
  <c r="F18" i="8"/>
  <c r="G18" i="8"/>
  <c r="H18" i="8"/>
  <c r="I18" i="8"/>
  <c r="J18" i="8"/>
  <c r="D19" i="8"/>
  <c r="E19" i="8"/>
  <c r="F19" i="8"/>
  <c r="G19" i="8"/>
  <c r="H19" i="8"/>
  <c r="I19" i="8"/>
  <c r="J19" i="8"/>
  <c r="D20" i="8"/>
  <c r="E20" i="8"/>
  <c r="F20" i="8"/>
  <c r="G20" i="8"/>
  <c r="H20" i="8"/>
  <c r="I20" i="8"/>
  <c r="J20" i="8"/>
  <c r="D21" i="8"/>
  <c r="E21" i="8"/>
  <c r="F21" i="8"/>
  <c r="G21" i="8"/>
  <c r="H21" i="8"/>
  <c r="I21" i="8"/>
  <c r="J21" i="8"/>
  <c r="D22" i="8"/>
  <c r="E22" i="8"/>
  <c r="F22" i="8"/>
  <c r="G22" i="8"/>
  <c r="H22" i="8"/>
  <c r="I22" i="8"/>
  <c r="J22" i="8"/>
  <c r="D23" i="8"/>
  <c r="E23" i="8"/>
  <c r="F23" i="8"/>
  <c r="G23" i="8"/>
  <c r="H23" i="8"/>
  <c r="I23" i="8"/>
  <c r="J23" i="8"/>
  <c r="D24" i="8"/>
  <c r="E24" i="8"/>
  <c r="F24" i="8"/>
  <c r="G24" i="8"/>
  <c r="H24" i="8"/>
  <c r="I24" i="8"/>
  <c r="J24" i="8"/>
  <c r="D25" i="8"/>
  <c r="E25" i="8"/>
  <c r="F25" i="8"/>
  <c r="G25" i="8"/>
  <c r="H25" i="8"/>
  <c r="I25" i="8"/>
  <c r="J25" i="8"/>
  <c r="D26" i="8"/>
  <c r="E26" i="8"/>
  <c r="F26" i="8"/>
  <c r="G26" i="8"/>
  <c r="H26" i="8"/>
  <c r="I26" i="8"/>
  <c r="J26" i="8"/>
  <c r="D27" i="8"/>
  <c r="E27" i="8"/>
  <c r="F27" i="8"/>
  <c r="G27" i="8"/>
  <c r="H27" i="8"/>
  <c r="I27" i="8"/>
  <c r="J27" i="8"/>
  <c r="D28" i="8"/>
  <c r="E28" i="8"/>
  <c r="F28" i="8"/>
  <c r="G28" i="8"/>
  <c r="H28" i="8"/>
  <c r="I28" i="8"/>
  <c r="J28" i="8"/>
  <c r="D29" i="8"/>
  <c r="E29" i="8"/>
  <c r="F29" i="8"/>
  <c r="G29" i="8"/>
  <c r="H29" i="8"/>
  <c r="I29" i="8"/>
  <c r="J29" i="8"/>
  <c r="D30" i="8"/>
  <c r="E30" i="8"/>
  <c r="F30" i="8"/>
  <c r="G30" i="8"/>
  <c r="H30" i="8"/>
  <c r="I30" i="8"/>
  <c r="J30" i="8"/>
  <c r="D31" i="8"/>
  <c r="E31" i="8"/>
  <c r="F31" i="8"/>
  <c r="G31" i="8"/>
  <c r="H31" i="8"/>
  <c r="I31" i="8"/>
  <c r="J31" i="8"/>
  <c r="D32" i="8"/>
  <c r="E32" i="8"/>
  <c r="F32" i="8"/>
  <c r="G32" i="8"/>
  <c r="H32" i="8"/>
  <c r="I32" i="8"/>
  <c r="J32" i="8"/>
  <c r="D33" i="8"/>
  <c r="E33" i="8"/>
  <c r="F33" i="8"/>
  <c r="G33" i="8"/>
  <c r="H33" i="8"/>
  <c r="I33" i="8"/>
  <c r="J33" i="8"/>
  <c r="D34" i="8"/>
  <c r="E34" i="8"/>
  <c r="F34" i="8"/>
  <c r="G34" i="8"/>
  <c r="H34" i="8"/>
  <c r="I34" i="8"/>
  <c r="J34" i="8"/>
  <c r="D35" i="8"/>
  <c r="E35" i="8"/>
  <c r="F35" i="8"/>
  <c r="G35" i="8"/>
  <c r="H35" i="8"/>
  <c r="I35" i="8"/>
  <c r="J35" i="8"/>
  <c r="D36" i="8"/>
  <c r="E36" i="8"/>
  <c r="F36" i="8"/>
  <c r="G36" i="8"/>
  <c r="H36" i="8"/>
  <c r="I36" i="8"/>
  <c r="J36" i="8"/>
  <c r="D37" i="8"/>
  <c r="E37" i="8"/>
  <c r="F37" i="8"/>
  <c r="G37" i="8"/>
  <c r="H37" i="8"/>
  <c r="I37" i="8"/>
  <c r="J37" i="8"/>
  <c r="D38" i="8"/>
  <c r="E38" i="8"/>
  <c r="F38" i="8"/>
  <c r="G38" i="8"/>
  <c r="H38" i="8"/>
  <c r="I38" i="8"/>
  <c r="J38" i="8"/>
  <c r="D39" i="8"/>
  <c r="E39" i="8"/>
  <c r="F39" i="8"/>
  <c r="G39" i="8"/>
  <c r="H39" i="8"/>
  <c r="I39" i="8"/>
  <c r="J39" i="8"/>
  <c r="D40" i="8"/>
  <c r="E40" i="8"/>
  <c r="F40" i="8"/>
  <c r="G40" i="8"/>
  <c r="H40" i="8"/>
  <c r="I40" i="8"/>
  <c r="J40" i="8"/>
  <c r="D41" i="8"/>
  <c r="E41" i="8"/>
  <c r="F41" i="8"/>
  <c r="G41" i="8"/>
  <c r="H41" i="8"/>
  <c r="I41" i="8"/>
  <c r="J41" i="8"/>
  <c r="D42" i="8"/>
  <c r="E42" i="8"/>
  <c r="F42" i="8"/>
  <c r="G42" i="8"/>
  <c r="H42" i="8"/>
  <c r="I42" i="8"/>
  <c r="J42" i="8"/>
  <c r="D43" i="8"/>
  <c r="E43" i="8"/>
  <c r="F43" i="8"/>
  <c r="G43" i="8"/>
  <c r="H43" i="8"/>
  <c r="I43" i="8"/>
  <c r="J43" i="8"/>
  <c r="D44" i="8"/>
  <c r="E44" i="8"/>
  <c r="F44" i="8"/>
  <c r="G44" i="8"/>
  <c r="H44" i="8"/>
  <c r="I44" i="8"/>
  <c r="J44" i="8"/>
  <c r="D45" i="8"/>
  <c r="E45" i="8"/>
  <c r="F45" i="8"/>
  <c r="G45" i="8"/>
  <c r="H45" i="8"/>
  <c r="I45" i="8"/>
  <c r="J45" i="8"/>
  <c r="D46" i="8"/>
  <c r="E46" i="8"/>
  <c r="F46" i="8"/>
  <c r="G46" i="8"/>
  <c r="H46" i="8"/>
  <c r="I46" i="8"/>
  <c r="J46" i="8"/>
  <c r="D47" i="8"/>
  <c r="E47" i="8"/>
  <c r="F47" i="8"/>
  <c r="G47" i="8"/>
  <c r="H47" i="8"/>
  <c r="I47" i="8"/>
  <c r="J47" i="8"/>
  <c r="D48" i="8"/>
  <c r="E48" i="8"/>
  <c r="F48" i="8"/>
  <c r="G48" i="8"/>
  <c r="H48" i="8"/>
  <c r="I48" i="8"/>
  <c r="J48" i="8"/>
  <c r="D49" i="8"/>
  <c r="E49" i="8"/>
  <c r="F49" i="8"/>
  <c r="G49" i="8"/>
  <c r="H49" i="8"/>
  <c r="I49" i="8"/>
  <c r="J49" i="8"/>
  <c r="D50" i="8"/>
  <c r="E50" i="8"/>
  <c r="F50" i="8"/>
  <c r="G50" i="8"/>
  <c r="H50" i="8"/>
  <c r="I50" i="8"/>
  <c r="J50" i="8"/>
  <c r="D51" i="8"/>
  <c r="E51" i="8"/>
  <c r="F51" i="8"/>
  <c r="G51" i="8"/>
  <c r="H51" i="8"/>
  <c r="I51" i="8"/>
  <c r="J51" i="8"/>
  <c r="D52" i="8"/>
  <c r="E52" i="8"/>
  <c r="F52" i="8"/>
  <c r="G52" i="8"/>
  <c r="H52" i="8"/>
  <c r="I52" i="8"/>
  <c r="J52" i="8"/>
  <c r="D53" i="8"/>
  <c r="E53" i="8"/>
  <c r="F53" i="8"/>
  <c r="G53" i="8"/>
  <c r="H53" i="8"/>
  <c r="I53" i="8"/>
  <c r="J53" i="8"/>
  <c r="D54" i="8"/>
  <c r="E54" i="8"/>
  <c r="F54" i="8"/>
  <c r="G54" i="8"/>
  <c r="H54" i="8"/>
  <c r="I54" i="8"/>
  <c r="J54" i="8"/>
  <c r="D55" i="8"/>
  <c r="E55" i="8"/>
  <c r="F55" i="8"/>
  <c r="G55" i="8"/>
  <c r="H55" i="8"/>
  <c r="I55" i="8"/>
  <c r="J55" i="8"/>
  <c r="D56" i="8"/>
  <c r="E56" i="8"/>
  <c r="F56" i="8"/>
  <c r="G56" i="8"/>
  <c r="H56" i="8"/>
  <c r="I56" i="8"/>
  <c r="J56" i="8"/>
  <c r="D57" i="8"/>
  <c r="E57" i="8"/>
  <c r="F57" i="8"/>
  <c r="G57" i="8"/>
  <c r="H57" i="8"/>
  <c r="I57" i="8"/>
  <c r="J57" i="8"/>
  <c r="D58" i="8"/>
  <c r="E58" i="8"/>
  <c r="F58" i="8"/>
  <c r="G58" i="8"/>
  <c r="H58" i="8"/>
  <c r="I58" i="8"/>
  <c r="J58" i="8"/>
  <c r="D59" i="8"/>
  <c r="E59" i="8"/>
  <c r="F59" i="8"/>
  <c r="G59" i="8"/>
  <c r="H59" i="8"/>
  <c r="I59" i="8"/>
  <c r="J59" i="8"/>
  <c r="D60" i="8"/>
  <c r="E60" i="8"/>
  <c r="F60" i="8"/>
  <c r="G60" i="8"/>
  <c r="H60" i="8"/>
  <c r="I60" i="8"/>
  <c r="J60" i="8"/>
  <c r="D61" i="8"/>
  <c r="E61" i="8"/>
  <c r="F61" i="8"/>
  <c r="G61" i="8"/>
  <c r="H61" i="8"/>
  <c r="I61" i="8"/>
  <c r="J61" i="8"/>
  <c r="D62" i="8"/>
  <c r="E62" i="8"/>
  <c r="F62" i="8"/>
  <c r="G62" i="8"/>
  <c r="H62" i="8"/>
  <c r="I62" i="8"/>
  <c r="J62" i="8"/>
  <c r="D63" i="8"/>
  <c r="E63" i="8"/>
  <c r="F63" i="8"/>
  <c r="G63" i="8"/>
  <c r="H63" i="8"/>
  <c r="I63" i="8"/>
  <c r="J63" i="8"/>
  <c r="D64" i="8"/>
  <c r="E64" i="8"/>
  <c r="F64" i="8"/>
  <c r="G64" i="8"/>
  <c r="H64" i="8"/>
  <c r="I64" i="8"/>
  <c r="J64" i="8"/>
  <c r="D65" i="8"/>
  <c r="E65" i="8"/>
  <c r="F65" i="8"/>
  <c r="G65" i="8"/>
  <c r="H65" i="8"/>
  <c r="I65" i="8"/>
  <c r="J65" i="8"/>
  <c r="D66" i="8"/>
  <c r="E66" i="8"/>
  <c r="F66" i="8"/>
  <c r="G66" i="8"/>
  <c r="H66" i="8"/>
  <c r="I66" i="8"/>
  <c r="J66" i="8"/>
  <c r="D67" i="8"/>
  <c r="E67" i="8"/>
  <c r="F67" i="8"/>
  <c r="G67" i="8"/>
  <c r="H67" i="8"/>
  <c r="I67" i="8"/>
  <c r="J67" i="8"/>
  <c r="D68" i="8"/>
  <c r="E68" i="8"/>
  <c r="F68" i="8"/>
  <c r="G68" i="8"/>
  <c r="H68" i="8"/>
  <c r="I68" i="8"/>
  <c r="J68" i="8"/>
  <c r="D69" i="8"/>
  <c r="E69" i="8"/>
  <c r="F69" i="8"/>
  <c r="G69" i="8"/>
  <c r="H69" i="8"/>
  <c r="I69" i="8"/>
  <c r="J69" i="8"/>
  <c r="D70" i="8"/>
  <c r="E70" i="8"/>
  <c r="F70" i="8"/>
  <c r="G70" i="8"/>
  <c r="H70" i="8"/>
  <c r="I70" i="8"/>
  <c r="J70" i="8"/>
  <c r="D71" i="8"/>
  <c r="E71" i="8"/>
  <c r="F71" i="8"/>
  <c r="G71" i="8"/>
  <c r="H71" i="8"/>
  <c r="I71" i="8"/>
  <c r="J71" i="8"/>
  <c r="D72" i="8"/>
  <c r="E72" i="8"/>
  <c r="F72" i="8"/>
  <c r="G72" i="8"/>
  <c r="H72" i="8"/>
  <c r="I72" i="8"/>
  <c r="J72" i="8"/>
  <c r="D73" i="8"/>
  <c r="E73" i="8"/>
  <c r="F73" i="8"/>
  <c r="G73" i="8"/>
  <c r="H73" i="8"/>
  <c r="I73" i="8"/>
  <c r="J73" i="8"/>
  <c r="D74" i="8"/>
  <c r="E74" i="8"/>
  <c r="F74" i="8"/>
  <c r="G74" i="8"/>
  <c r="H74" i="8"/>
  <c r="I74" i="8"/>
  <c r="J74" i="8"/>
  <c r="D75" i="8"/>
  <c r="E75" i="8"/>
  <c r="F75" i="8"/>
  <c r="G75" i="8"/>
  <c r="H75" i="8"/>
  <c r="I75" i="8"/>
  <c r="J75" i="8"/>
  <c r="D76" i="8"/>
  <c r="E76" i="8"/>
  <c r="F76" i="8"/>
  <c r="G76" i="8"/>
  <c r="H76" i="8"/>
  <c r="I76" i="8"/>
  <c r="J76" i="8"/>
  <c r="D77" i="8"/>
  <c r="E77" i="8"/>
  <c r="F77" i="8"/>
  <c r="G77" i="8"/>
  <c r="H77" i="8"/>
  <c r="I77" i="8"/>
  <c r="J77" i="8"/>
  <c r="D78" i="8"/>
  <c r="E78" i="8"/>
  <c r="F78" i="8"/>
  <c r="G78" i="8"/>
  <c r="H78" i="8"/>
  <c r="I78" i="8"/>
  <c r="J78" i="8"/>
  <c r="D79" i="8"/>
  <c r="E79" i="8"/>
  <c r="F79" i="8"/>
  <c r="G79" i="8"/>
  <c r="H79" i="8"/>
  <c r="I79" i="8"/>
  <c r="J79" i="8"/>
  <c r="D80" i="8"/>
  <c r="E80" i="8"/>
  <c r="F80" i="8"/>
  <c r="G80" i="8"/>
  <c r="H80" i="8"/>
  <c r="I80" i="8"/>
  <c r="J80" i="8"/>
  <c r="D81" i="8"/>
  <c r="E81" i="8"/>
  <c r="F81" i="8"/>
  <c r="G81" i="8"/>
  <c r="H81" i="8"/>
  <c r="I81" i="8"/>
  <c r="J81" i="8"/>
  <c r="D82" i="8"/>
  <c r="E82" i="8"/>
  <c r="F82" i="8"/>
  <c r="G82" i="8"/>
  <c r="H82" i="8"/>
  <c r="I82" i="8"/>
  <c r="J82" i="8"/>
  <c r="D83" i="8"/>
  <c r="E83" i="8"/>
  <c r="F83" i="8"/>
  <c r="G83" i="8"/>
  <c r="H83" i="8"/>
  <c r="I83" i="8"/>
  <c r="J83" i="8"/>
  <c r="D84" i="8"/>
  <c r="E84" i="8"/>
  <c r="F84" i="8"/>
  <c r="G84" i="8"/>
  <c r="H84" i="8"/>
  <c r="I84" i="8"/>
  <c r="J84" i="8"/>
  <c r="D85" i="8"/>
  <c r="E85" i="8"/>
  <c r="F85" i="8"/>
  <c r="G85" i="8"/>
  <c r="H85" i="8"/>
  <c r="I85" i="8"/>
  <c r="J85" i="8"/>
  <c r="D86" i="8"/>
  <c r="E86" i="8"/>
  <c r="F86" i="8"/>
  <c r="G86" i="8"/>
  <c r="H86" i="8"/>
  <c r="I86" i="8"/>
  <c r="J86" i="8"/>
  <c r="D87" i="8"/>
  <c r="E87" i="8"/>
  <c r="F87" i="8"/>
  <c r="G87" i="8"/>
  <c r="H87" i="8"/>
  <c r="I87" i="8"/>
  <c r="J87" i="8"/>
  <c r="D88" i="8"/>
  <c r="E88" i="8"/>
  <c r="F88" i="8"/>
  <c r="G88" i="8"/>
  <c r="H88" i="8"/>
  <c r="I88" i="8"/>
  <c r="J88" i="8"/>
  <c r="D89" i="8"/>
  <c r="E89" i="8"/>
  <c r="F89" i="8"/>
  <c r="G89" i="8"/>
  <c r="H89" i="8"/>
  <c r="I89" i="8"/>
  <c r="J89" i="8"/>
  <c r="D90" i="8"/>
  <c r="E90" i="8"/>
  <c r="F90" i="8"/>
  <c r="G90" i="8"/>
  <c r="H90" i="8"/>
  <c r="I90" i="8"/>
  <c r="J90" i="8"/>
  <c r="D91" i="8"/>
  <c r="E91" i="8"/>
  <c r="F91" i="8"/>
  <c r="G91" i="8"/>
  <c r="H91" i="8"/>
  <c r="I91" i="8"/>
  <c r="J91" i="8"/>
  <c r="D92" i="8"/>
  <c r="E92" i="8"/>
  <c r="F92" i="8"/>
  <c r="G92" i="8"/>
  <c r="H92" i="8"/>
  <c r="I92" i="8"/>
  <c r="J92" i="8"/>
  <c r="D93" i="8"/>
  <c r="E93" i="8"/>
  <c r="F93" i="8"/>
  <c r="G93" i="8"/>
  <c r="H93" i="8"/>
  <c r="I93" i="8"/>
  <c r="J93" i="8"/>
  <c r="D94" i="8"/>
  <c r="E94" i="8"/>
  <c r="F94" i="8"/>
  <c r="G94" i="8"/>
  <c r="H94" i="8"/>
  <c r="I94" i="8"/>
  <c r="J94" i="8"/>
  <c r="D95" i="8"/>
  <c r="E95" i="8"/>
  <c r="F95" i="8"/>
  <c r="G95" i="8"/>
  <c r="H95" i="8"/>
  <c r="I95" i="8"/>
  <c r="J95" i="8"/>
  <c r="D96" i="8"/>
  <c r="E96" i="8"/>
  <c r="F96" i="8"/>
  <c r="G96" i="8"/>
  <c r="H96" i="8"/>
  <c r="I96" i="8"/>
  <c r="J96" i="8"/>
  <c r="D97" i="8"/>
  <c r="E97" i="8"/>
  <c r="F97" i="8"/>
  <c r="G97" i="8"/>
  <c r="H97" i="8"/>
  <c r="I97" i="8"/>
  <c r="J97" i="8"/>
  <c r="D98" i="8"/>
  <c r="E98" i="8"/>
  <c r="F98" i="8"/>
  <c r="G98" i="8"/>
  <c r="H98" i="8"/>
  <c r="I98" i="8"/>
  <c r="J98" i="8"/>
  <c r="D99" i="8"/>
  <c r="E99" i="8"/>
  <c r="F99" i="8"/>
  <c r="G99" i="8"/>
  <c r="H99" i="8"/>
  <c r="I99" i="8"/>
  <c r="J99" i="8"/>
  <c r="D100" i="8"/>
  <c r="E100" i="8"/>
  <c r="F100" i="8"/>
  <c r="G100" i="8"/>
  <c r="H100" i="8"/>
  <c r="I100" i="8"/>
  <c r="J100" i="8"/>
  <c r="D101" i="8"/>
  <c r="E101" i="8"/>
  <c r="F101" i="8"/>
  <c r="G101" i="8"/>
  <c r="H101" i="8"/>
  <c r="I101" i="8"/>
  <c r="J101" i="8"/>
  <c r="D102" i="8"/>
  <c r="E102" i="8"/>
  <c r="F102" i="8"/>
  <c r="G102" i="8"/>
  <c r="H102" i="8"/>
  <c r="I102" i="8"/>
  <c r="J102" i="8"/>
  <c r="D103" i="8"/>
  <c r="E103" i="8"/>
  <c r="F103" i="8"/>
  <c r="G103" i="8"/>
  <c r="H103" i="8"/>
  <c r="I103" i="8"/>
  <c r="J103" i="8"/>
  <c r="D104" i="8"/>
  <c r="E104" i="8"/>
  <c r="F104" i="8"/>
  <c r="G104" i="8"/>
  <c r="H104" i="8"/>
  <c r="I104" i="8"/>
  <c r="J104" i="8"/>
  <c r="D105" i="8"/>
  <c r="E105" i="8"/>
  <c r="F105" i="8"/>
  <c r="G105" i="8"/>
  <c r="H105" i="8"/>
  <c r="I105" i="8"/>
  <c r="J105" i="8"/>
  <c r="D106" i="8"/>
  <c r="E106" i="8"/>
  <c r="F106" i="8"/>
  <c r="G106" i="8"/>
  <c r="H106" i="8"/>
  <c r="I106" i="8"/>
  <c r="J106" i="8"/>
  <c r="D107" i="8"/>
  <c r="E107" i="8"/>
  <c r="F107" i="8"/>
  <c r="G107" i="8"/>
  <c r="H107" i="8"/>
  <c r="I107" i="8"/>
  <c r="J107" i="8"/>
  <c r="D108" i="8"/>
  <c r="E108" i="8"/>
  <c r="F108" i="8"/>
  <c r="G108" i="8"/>
  <c r="H108" i="8"/>
  <c r="I108" i="8"/>
  <c r="J108" i="8"/>
  <c r="D109" i="8"/>
  <c r="E109" i="8"/>
  <c r="F109" i="8"/>
  <c r="G109" i="8"/>
  <c r="H109" i="8"/>
  <c r="I109" i="8"/>
  <c r="J109" i="8"/>
  <c r="D110" i="8"/>
  <c r="E110" i="8"/>
  <c r="F110" i="8"/>
  <c r="G110" i="8"/>
  <c r="H110" i="8"/>
  <c r="I110" i="8"/>
  <c r="J110" i="8"/>
  <c r="D111" i="8"/>
  <c r="E111" i="8"/>
  <c r="F111" i="8"/>
  <c r="G111" i="8"/>
  <c r="H111" i="8"/>
  <c r="I111" i="8"/>
  <c r="J111" i="8"/>
  <c r="D112" i="8"/>
  <c r="E112" i="8"/>
  <c r="F112" i="8"/>
  <c r="G112" i="8"/>
  <c r="H112" i="8"/>
  <c r="I112" i="8"/>
  <c r="J112" i="8"/>
  <c r="D113" i="8"/>
  <c r="E113" i="8"/>
  <c r="F113" i="8"/>
  <c r="G113" i="8"/>
  <c r="H113" i="8"/>
  <c r="I113" i="8"/>
  <c r="J113" i="8"/>
  <c r="D114" i="8"/>
  <c r="E114" i="8"/>
  <c r="F114" i="8"/>
  <c r="G114" i="8"/>
  <c r="H114" i="8"/>
  <c r="I114" i="8"/>
  <c r="J114" i="8"/>
  <c r="D115" i="8"/>
  <c r="E115" i="8"/>
  <c r="F115" i="8"/>
  <c r="G115" i="8"/>
  <c r="H115" i="8"/>
  <c r="I115" i="8"/>
  <c r="J115" i="8"/>
  <c r="D116" i="8"/>
  <c r="E116" i="8"/>
  <c r="F116" i="8"/>
  <c r="G116" i="8"/>
  <c r="H116" i="8"/>
  <c r="I116" i="8"/>
  <c r="J116" i="8"/>
  <c r="D117" i="8"/>
  <c r="E117" i="8"/>
  <c r="F117" i="8"/>
  <c r="G117" i="8"/>
  <c r="H117" i="8"/>
  <c r="I117" i="8"/>
  <c r="J117" i="8"/>
  <c r="D118" i="8"/>
  <c r="E118" i="8"/>
  <c r="F118" i="8"/>
  <c r="G118" i="8"/>
  <c r="H118" i="8"/>
  <c r="I118" i="8"/>
  <c r="J118" i="8"/>
  <c r="D119" i="8"/>
  <c r="E119" i="8"/>
  <c r="F119" i="8"/>
  <c r="G119" i="8"/>
  <c r="H119" i="8"/>
  <c r="I119" i="8"/>
  <c r="J119" i="8"/>
  <c r="D120" i="8"/>
  <c r="E120" i="8"/>
  <c r="F120" i="8"/>
  <c r="G120" i="8"/>
  <c r="H120" i="8"/>
  <c r="I120" i="8"/>
  <c r="J120" i="8"/>
  <c r="D121" i="8"/>
  <c r="E121" i="8"/>
  <c r="F121" i="8"/>
  <c r="G121" i="8"/>
  <c r="H121" i="8"/>
  <c r="I121" i="8"/>
  <c r="J121" i="8"/>
  <c r="D122" i="8"/>
  <c r="E122" i="8"/>
  <c r="F122" i="8"/>
  <c r="G122" i="8"/>
  <c r="H122" i="8"/>
  <c r="I122" i="8"/>
  <c r="J122" i="8"/>
  <c r="D123" i="8"/>
  <c r="E123" i="8"/>
  <c r="F123" i="8"/>
  <c r="G123" i="8"/>
  <c r="H123" i="8"/>
  <c r="I123" i="8"/>
  <c r="J123" i="8"/>
  <c r="D124" i="8"/>
  <c r="E124" i="8"/>
  <c r="F124" i="8"/>
  <c r="G124" i="8"/>
  <c r="H124" i="8"/>
  <c r="I124" i="8"/>
  <c r="J124" i="8"/>
  <c r="D125" i="8"/>
  <c r="E125" i="8"/>
  <c r="F125" i="8"/>
  <c r="G125" i="8"/>
  <c r="H125" i="8"/>
  <c r="I125" i="8"/>
  <c r="J125" i="8"/>
  <c r="D126" i="8"/>
  <c r="E126" i="8"/>
  <c r="F126" i="8"/>
  <c r="G126" i="8"/>
  <c r="H126" i="8"/>
  <c r="I126" i="8"/>
  <c r="J126" i="8"/>
  <c r="D127" i="8"/>
  <c r="E127" i="8"/>
  <c r="F127" i="8"/>
  <c r="G127" i="8"/>
  <c r="H127" i="8"/>
  <c r="I127" i="8"/>
  <c r="J127" i="8"/>
  <c r="D128" i="8"/>
  <c r="E128" i="8"/>
  <c r="F128" i="8"/>
  <c r="G128" i="8"/>
  <c r="H128" i="8"/>
  <c r="I128" i="8"/>
  <c r="J128" i="8"/>
  <c r="D129" i="8"/>
  <c r="E129" i="8"/>
  <c r="F129" i="8"/>
  <c r="G129" i="8"/>
  <c r="H129" i="8"/>
  <c r="I129" i="8"/>
  <c r="J129" i="8"/>
  <c r="D130" i="8"/>
  <c r="E130" i="8"/>
  <c r="F130" i="8"/>
  <c r="G130" i="8"/>
  <c r="H130" i="8"/>
  <c r="I130" i="8"/>
  <c r="J130" i="8"/>
  <c r="D131" i="8"/>
  <c r="E131" i="8"/>
  <c r="F131" i="8"/>
  <c r="G131" i="8"/>
  <c r="H131" i="8"/>
  <c r="I131" i="8"/>
  <c r="J131" i="8"/>
  <c r="D132" i="8"/>
  <c r="E132" i="8"/>
  <c r="F132" i="8"/>
  <c r="G132" i="8"/>
  <c r="H132" i="8"/>
  <c r="I132" i="8"/>
  <c r="J132" i="8"/>
  <c r="D133" i="8"/>
  <c r="E133" i="8"/>
  <c r="F133" i="8"/>
  <c r="G133" i="8"/>
  <c r="H133" i="8"/>
  <c r="I133" i="8"/>
  <c r="J133" i="8"/>
  <c r="D134" i="8"/>
  <c r="E134" i="8"/>
  <c r="F134" i="8"/>
  <c r="G134" i="8"/>
  <c r="H134" i="8"/>
  <c r="I134" i="8"/>
  <c r="J134" i="8"/>
  <c r="D135" i="8"/>
  <c r="E135" i="8"/>
  <c r="F135" i="8"/>
  <c r="G135" i="8"/>
  <c r="H135" i="8"/>
  <c r="I135" i="8"/>
  <c r="J135" i="8"/>
  <c r="D136" i="8"/>
  <c r="E136" i="8"/>
  <c r="F136" i="8"/>
  <c r="G136" i="8"/>
  <c r="H136" i="8"/>
  <c r="I136" i="8"/>
  <c r="J136" i="8"/>
  <c r="D137" i="8"/>
  <c r="E137" i="8"/>
  <c r="F137" i="8"/>
  <c r="G137" i="8"/>
  <c r="H137" i="8"/>
  <c r="I137" i="8"/>
  <c r="J137" i="8"/>
  <c r="D138" i="8"/>
  <c r="E138" i="8"/>
  <c r="F138" i="8"/>
  <c r="G138" i="8"/>
  <c r="H138" i="8"/>
  <c r="I138" i="8"/>
  <c r="J138" i="8"/>
  <c r="D139" i="8"/>
  <c r="E139" i="8"/>
  <c r="F139" i="8"/>
  <c r="G139" i="8"/>
  <c r="H139" i="8"/>
  <c r="I139" i="8"/>
  <c r="J139" i="8"/>
  <c r="D140" i="8"/>
  <c r="E140" i="8"/>
  <c r="F140" i="8"/>
  <c r="G140" i="8"/>
  <c r="H140" i="8"/>
  <c r="I140" i="8"/>
  <c r="J140" i="8"/>
  <c r="D141" i="8"/>
  <c r="E141" i="8"/>
  <c r="F141" i="8"/>
  <c r="G141" i="8"/>
  <c r="H141" i="8"/>
  <c r="I141" i="8"/>
  <c r="J141" i="8"/>
  <c r="D142" i="8"/>
  <c r="E142" i="8"/>
  <c r="F142" i="8"/>
  <c r="G142" i="8"/>
  <c r="H142" i="8"/>
  <c r="I142" i="8"/>
  <c r="J142" i="8"/>
  <c r="D143" i="8"/>
  <c r="E143" i="8"/>
  <c r="F143" i="8"/>
  <c r="G143" i="8"/>
  <c r="H143" i="8"/>
  <c r="I143" i="8"/>
  <c r="J143" i="8"/>
  <c r="D144" i="8"/>
  <c r="E144" i="8"/>
  <c r="F144" i="8"/>
  <c r="G144" i="8"/>
  <c r="H144" i="8"/>
  <c r="I144" i="8"/>
  <c r="J144" i="8"/>
  <c r="D145" i="8"/>
  <c r="E145" i="8"/>
  <c r="F145" i="8"/>
  <c r="G145" i="8"/>
  <c r="H145" i="8"/>
  <c r="I145" i="8"/>
  <c r="J145" i="8"/>
  <c r="D146" i="8"/>
  <c r="E146" i="8"/>
  <c r="F146" i="8"/>
  <c r="G146" i="8"/>
  <c r="H146" i="8"/>
  <c r="I146" i="8"/>
  <c r="J146" i="8"/>
  <c r="D147" i="8"/>
  <c r="E147" i="8"/>
  <c r="F147" i="8"/>
  <c r="G147" i="8"/>
  <c r="H147" i="8"/>
  <c r="I147" i="8"/>
  <c r="J147" i="8"/>
  <c r="D148" i="8"/>
  <c r="E148" i="8"/>
  <c r="F148" i="8"/>
  <c r="G148" i="8"/>
  <c r="H148" i="8"/>
  <c r="I148" i="8"/>
  <c r="J148" i="8"/>
  <c r="D149" i="8"/>
  <c r="E149" i="8"/>
  <c r="F149" i="8"/>
  <c r="G149" i="8"/>
  <c r="H149" i="8"/>
  <c r="I149" i="8"/>
  <c r="J149" i="8"/>
  <c r="D150" i="8"/>
  <c r="E150" i="8"/>
  <c r="F150" i="8"/>
  <c r="G150" i="8"/>
  <c r="H150" i="8"/>
  <c r="I150" i="8"/>
  <c r="J150" i="8"/>
  <c r="D151" i="8"/>
  <c r="E151" i="8"/>
  <c r="F151" i="8"/>
  <c r="G151" i="8"/>
  <c r="H151" i="8"/>
  <c r="I151" i="8"/>
  <c r="J151" i="8"/>
  <c r="D152" i="8"/>
  <c r="E152" i="8"/>
  <c r="F152" i="8"/>
  <c r="G152" i="8"/>
  <c r="H152" i="8"/>
  <c r="I152" i="8"/>
  <c r="J152" i="8"/>
  <c r="D153" i="8"/>
  <c r="E153" i="8"/>
  <c r="F153" i="8"/>
  <c r="G153" i="8"/>
  <c r="H153" i="8"/>
  <c r="I153" i="8"/>
  <c r="J153" i="8"/>
  <c r="D154" i="8"/>
  <c r="E154" i="8"/>
  <c r="F154" i="8"/>
  <c r="G154" i="8"/>
  <c r="H154" i="8"/>
  <c r="I154" i="8"/>
  <c r="J154" i="8"/>
  <c r="D155" i="8"/>
  <c r="E155" i="8"/>
  <c r="F155" i="8"/>
  <c r="G155" i="8"/>
  <c r="H155" i="8"/>
  <c r="I155" i="8"/>
  <c r="J155" i="8"/>
  <c r="D156" i="8"/>
  <c r="E156" i="8"/>
  <c r="F156" i="8"/>
  <c r="G156" i="8"/>
  <c r="H156" i="8"/>
  <c r="I156" i="8"/>
  <c r="J156" i="8"/>
  <c r="D157" i="8"/>
  <c r="E157" i="8"/>
  <c r="F157" i="8"/>
  <c r="G157" i="8"/>
  <c r="H157" i="8"/>
  <c r="I157" i="8"/>
  <c r="J157" i="8"/>
  <c r="D158" i="8"/>
  <c r="E158" i="8"/>
  <c r="F158" i="8"/>
  <c r="G158" i="8"/>
  <c r="H158" i="8"/>
  <c r="I158" i="8"/>
  <c r="J158" i="8"/>
  <c r="D159" i="8"/>
  <c r="E159" i="8"/>
  <c r="F159" i="8"/>
  <c r="G159" i="8"/>
  <c r="H159" i="8"/>
  <c r="I159" i="8"/>
  <c r="J159" i="8"/>
  <c r="D160" i="8"/>
  <c r="E160" i="8"/>
  <c r="F160" i="8"/>
  <c r="G160" i="8"/>
  <c r="H160" i="8"/>
  <c r="I160" i="8"/>
  <c r="J160" i="8"/>
  <c r="D161" i="8"/>
  <c r="E161" i="8"/>
  <c r="F161" i="8"/>
  <c r="G161" i="8"/>
  <c r="H161" i="8"/>
  <c r="I161" i="8"/>
  <c r="J161" i="8"/>
  <c r="D162" i="8"/>
  <c r="E162" i="8"/>
  <c r="F162" i="8"/>
  <c r="G162" i="8"/>
  <c r="H162" i="8"/>
  <c r="I162" i="8"/>
  <c r="J162" i="8"/>
  <c r="D163" i="8"/>
  <c r="E163" i="8"/>
  <c r="F163" i="8"/>
  <c r="G163" i="8"/>
  <c r="H163" i="8"/>
  <c r="I163" i="8"/>
  <c r="J163" i="8"/>
  <c r="D164" i="8"/>
  <c r="E164" i="8"/>
  <c r="F164" i="8"/>
  <c r="G164" i="8"/>
  <c r="H164" i="8"/>
  <c r="I164" i="8"/>
  <c r="J164" i="8"/>
  <c r="D165" i="8"/>
  <c r="E165" i="8"/>
  <c r="F165" i="8"/>
  <c r="G165" i="8"/>
  <c r="H165" i="8"/>
  <c r="I165" i="8"/>
  <c r="J165" i="8"/>
  <c r="D166" i="8"/>
  <c r="E166" i="8"/>
  <c r="F166" i="8"/>
  <c r="G166" i="8"/>
  <c r="H166" i="8"/>
  <c r="I166" i="8"/>
  <c r="J166" i="8"/>
  <c r="D167" i="8"/>
  <c r="E167" i="8"/>
  <c r="F167" i="8"/>
  <c r="G167" i="8"/>
  <c r="H167" i="8"/>
  <c r="I167" i="8"/>
  <c r="J167" i="8"/>
  <c r="D168" i="8"/>
  <c r="E168" i="8"/>
  <c r="F168" i="8"/>
  <c r="G168" i="8"/>
  <c r="H168" i="8"/>
  <c r="I168" i="8"/>
  <c r="J168" i="8"/>
  <c r="D169" i="8"/>
  <c r="E169" i="8"/>
  <c r="F169" i="8"/>
  <c r="G169" i="8"/>
  <c r="H169" i="8"/>
  <c r="I169" i="8"/>
  <c r="J169" i="8"/>
  <c r="D170" i="8"/>
  <c r="E170" i="8"/>
  <c r="F170" i="8"/>
  <c r="G170" i="8"/>
  <c r="H170" i="8"/>
  <c r="I170" i="8"/>
  <c r="J170" i="8"/>
  <c r="D171" i="8"/>
  <c r="E171" i="8"/>
  <c r="F171" i="8"/>
  <c r="G171" i="8"/>
  <c r="H171" i="8"/>
  <c r="I171" i="8"/>
  <c r="J171" i="8"/>
  <c r="D172" i="8"/>
  <c r="E172" i="8"/>
  <c r="F172" i="8"/>
  <c r="G172" i="8"/>
  <c r="H172" i="8"/>
  <c r="I172" i="8"/>
  <c r="J172" i="8"/>
  <c r="D173" i="8"/>
  <c r="E173" i="8"/>
  <c r="F173" i="8"/>
  <c r="G173" i="8"/>
  <c r="H173" i="8"/>
  <c r="I173" i="8"/>
  <c r="J173" i="8"/>
  <c r="D174" i="8"/>
  <c r="E174" i="8"/>
  <c r="F174" i="8"/>
  <c r="G174" i="8"/>
  <c r="H174" i="8"/>
  <c r="I174" i="8"/>
  <c r="J174" i="8"/>
  <c r="D175" i="8"/>
  <c r="E175" i="8"/>
  <c r="F175" i="8"/>
  <c r="G175" i="8"/>
  <c r="H175" i="8"/>
  <c r="I175" i="8"/>
  <c r="J175" i="8"/>
  <c r="D176" i="8"/>
  <c r="E176" i="8"/>
  <c r="F176" i="8"/>
  <c r="G176" i="8"/>
  <c r="H176" i="8"/>
  <c r="I176" i="8"/>
  <c r="J176" i="8"/>
  <c r="D177" i="8"/>
  <c r="E177" i="8"/>
  <c r="F177" i="8"/>
  <c r="G177" i="8"/>
  <c r="H177" i="8"/>
  <c r="I177" i="8"/>
  <c r="J177" i="8"/>
  <c r="D178" i="8"/>
  <c r="E178" i="8"/>
  <c r="F178" i="8"/>
  <c r="G178" i="8"/>
  <c r="H178" i="8"/>
  <c r="I178" i="8"/>
  <c r="J178" i="8"/>
  <c r="D179" i="8"/>
  <c r="E179" i="8"/>
  <c r="F179" i="8"/>
  <c r="G179" i="8"/>
  <c r="H179" i="8"/>
  <c r="I179" i="8"/>
  <c r="J179" i="8"/>
  <c r="D180" i="8"/>
  <c r="E180" i="8"/>
  <c r="F180" i="8"/>
  <c r="G180" i="8"/>
  <c r="H180" i="8"/>
  <c r="I180" i="8"/>
  <c r="J180" i="8"/>
  <c r="D181" i="8"/>
  <c r="E181" i="8"/>
  <c r="F181" i="8"/>
  <c r="G181" i="8"/>
  <c r="H181" i="8"/>
  <c r="I181" i="8"/>
  <c r="J181" i="8"/>
  <c r="D182" i="8"/>
  <c r="E182" i="8"/>
  <c r="F182" i="8"/>
  <c r="G182" i="8"/>
  <c r="H182" i="8"/>
  <c r="I182" i="8"/>
  <c r="J182" i="8"/>
  <c r="D183" i="8"/>
  <c r="E183" i="8"/>
  <c r="F183" i="8"/>
  <c r="G183" i="8"/>
  <c r="H183" i="8"/>
  <c r="I183" i="8"/>
  <c r="J183" i="8"/>
  <c r="D184" i="8"/>
  <c r="E184" i="8"/>
  <c r="F184" i="8"/>
  <c r="G184" i="8"/>
  <c r="H184" i="8"/>
  <c r="I184" i="8"/>
  <c r="J184" i="8"/>
  <c r="D185" i="8"/>
  <c r="E185" i="8"/>
  <c r="F185" i="8"/>
  <c r="G185" i="8"/>
  <c r="H185" i="8"/>
  <c r="I185" i="8"/>
  <c r="J185" i="8"/>
  <c r="D186" i="8"/>
  <c r="E186" i="8"/>
  <c r="F186" i="8"/>
  <c r="G186" i="8"/>
  <c r="H186" i="8"/>
  <c r="I186" i="8"/>
  <c r="J186" i="8"/>
  <c r="D187" i="8"/>
  <c r="E187" i="8"/>
  <c r="F187" i="8"/>
  <c r="G187" i="8"/>
  <c r="H187" i="8"/>
  <c r="I187" i="8"/>
  <c r="J187" i="8"/>
  <c r="D188" i="8"/>
  <c r="E188" i="8"/>
  <c r="F188" i="8"/>
  <c r="G188" i="8"/>
  <c r="H188" i="8"/>
  <c r="I188" i="8"/>
  <c r="J188" i="8"/>
  <c r="D189" i="8"/>
  <c r="E189" i="8"/>
  <c r="F189" i="8"/>
  <c r="G189" i="8"/>
  <c r="H189" i="8"/>
  <c r="I189" i="8"/>
  <c r="J189" i="8"/>
  <c r="D190" i="8"/>
  <c r="E190" i="8"/>
  <c r="F190" i="8"/>
  <c r="G190" i="8"/>
  <c r="H190" i="8"/>
  <c r="I190" i="8"/>
  <c r="J190" i="8"/>
  <c r="D191" i="8"/>
  <c r="E191" i="8"/>
  <c r="F191" i="8"/>
  <c r="G191" i="8"/>
  <c r="H191" i="8"/>
  <c r="I191" i="8"/>
  <c r="J191" i="8"/>
  <c r="D192" i="8"/>
  <c r="E192" i="8"/>
  <c r="F192" i="8"/>
  <c r="G192" i="8"/>
  <c r="H192" i="8"/>
  <c r="I192" i="8"/>
  <c r="J192" i="8"/>
  <c r="D193" i="8"/>
  <c r="E193" i="8"/>
  <c r="F193" i="8"/>
  <c r="G193" i="8"/>
  <c r="H193" i="8"/>
  <c r="I193" i="8"/>
  <c r="J193" i="8"/>
  <c r="D194" i="8"/>
  <c r="E194" i="8"/>
  <c r="F194" i="8"/>
  <c r="G194" i="8"/>
  <c r="H194" i="8"/>
  <c r="I194" i="8"/>
  <c r="J194" i="8"/>
  <c r="D195" i="8"/>
  <c r="E195" i="8"/>
  <c r="F195" i="8"/>
  <c r="G195" i="8"/>
  <c r="H195" i="8"/>
  <c r="I195" i="8"/>
  <c r="J195" i="8"/>
  <c r="D196" i="8"/>
  <c r="E196" i="8"/>
  <c r="F196" i="8"/>
  <c r="G196" i="8"/>
  <c r="H196" i="8"/>
  <c r="I196" i="8"/>
  <c r="J196" i="8"/>
  <c r="D197" i="8"/>
  <c r="E197" i="8"/>
  <c r="F197" i="8"/>
  <c r="G197" i="8"/>
  <c r="H197" i="8"/>
  <c r="I197" i="8"/>
  <c r="J197" i="8"/>
  <c r="D198" i="8"/>
  <c r="E198" i="8"/>
  <c r="F198" i="8"/>
  <c r="G198" i="8"/>
  <c r="H198" i="8"/>
  <c r="I198" i="8"/>
  <c r="J198" i="8"/>
  <c r="D199" i="8"/>
  <c r="E199" i="8"/>
  <c r="F199" i="8"/>
  <c r="G199" i="8"/>
  <c r="H199" i="8"/>
  <c r="I199" i="8"/>
  <c r="J199" i="8"/>
  <c r="D200" i="8"/>
  <c r="E200" i="8"/>
  <c r="F200" i="8"/>
  <c r="G200" i="8"/>
  <c r="H200" i="8"/>
  <c r="I200" i="8"/>
  <c r="J200" i="8"/>
  <c r="D201" i="8"/>
  <c r="E201" i="8"/>
  <c r="F201" i="8"/>
  <c r="G201" i="8"/>
  <c r="H201" i="8"/>
  <c r="I201" i="8"/>
  <c r="J201" i="8"/>
  <c r="D202" i="8"/>
  <c r="E202" i="8"/>
  <c r="F202" i="8"/>
  <c r="G202" i="8"/>
  <c r="H202" i="8"/>
  <c r="I202" i="8"/>
  <c r="J202" i="8"/>
  <c r="D203" i="8"/>
  <c r="E203" i="8"/>
  <c r="F203" i="8"/>
  <c r="G203" i="8"/>
  <c r="H203" i="8"/>
  <c r="I203" i="8"/>
  <c r="J203" i="8"/>
  <c r="D204" i="8"/>
  <c r="E204" i="8"/>
  <c r="F204" i="8"/>
  <c r="G204" i="8"/>
  <c r="H204" i="8"/>
  <c r="I204" i="8"/>
  <c r="J204" i="8"/>
  <c r="D205" i="8"/>
  <c r="E205" i="8"/>
  <c r="F205" i="8"/>
  <c r="G205" i="8"/>
  <c r="H205" i="8"/>
  <c r="I205" i="8"/>
  <c r="J205" i="8"/>
  <c r="D206" i="8"/>
  <c r="E206" i="8"/>
  <c r="F206" i="8"/>
  <c r="G206" i="8"/>
  <c r="H206" i="8"/>
  <c r="I206" i="8"/>
  <c r="J206" i="8"/>
  <c r="D207" i="8"/>
  <c r="E207" i="8"/>
  <c r="F207" i="8"/>
  <c r="G207" i="8"/>
  <c r="H207" i="8"/>
  <c r="I207" i="8"/>
  <c r="J207" i="8"/>
  <c r="D208" i="8"/>
  <c r="E208" i="8"/>
  <c r="F208" i="8"/>
  <c r="G208" i="8"/>
  <c r="H208" i="8"/>
  <c r="I208" i="8"/>
  <c r="J208" i="8"/>
  <c r="D209" i="8"/>
  <c r="E209" i="8"/>
  <c r="F209" i="8"/>
  <c r="G209" i="8"/>
  <c r="H209" i="8"/>
  <c r="I209" i="8"/>
  <c r="J209" i="8"/>
  <c r="D210" i="8"/>
  <c r="E210" i="8"/>
  <c r="F210" i="8"/>
  <c r="G210" i="8"/>
  <c r="H210" i="8"/>
  <c r="I210" i="8"/>
  <c r="J210" i="8"/>
  <c r="D211" i="8"/>
  <c r="E211" i="8"/>
  <c r="F211" i="8"/>
  <c r="G211" i="8"/>
  <c r="H211" i="8"/>
  <c r="I211" i="8"/>
  <c r="J211" i="8"/>
  <c r="D212" i="8"/>
  <c r="E212" i="8"/>
  <c r="F212" i="8"/>
  <c r="G212" i="8"/>
  <c r="H212" i="8"/>
  <c r="I212" i="8"/>
  <c r="J212" i="8"/>
  <c r="D213" i="8"/>
  <c r="E213" i="8"/>
  <c r="F213" i="8"/>
  <c r="G213" i="8"/>
  <c r="H213" i="8"/>
  <c r="I213" i="8"/>
  <c r="J213" i="8"/>
  <c r="D214" i="8"/>
  <c r="E214" i="8"/>
  <c r="F214" i="8"/>
  <c r="G214" i="8"/>
  <c r="H214" i="8"/>
  <c r="I214" i="8"/>
  <c r="J214" i="8"/>
  <c r="D215" i="8"/>
  <c r="E215" i="8"/>
  <c r="F215" i="8"/>
  <c r="G215" i="8"/>
  <c r="H215" i="8"/>
  <c r="I215" i="8"/>
  <c r="J215" i="8"/>
  <c r="D216" i="8"/>
  <c r="E216" i="8"/>
  <c r="F216" i="8"/>
  <c r="G216" i="8"/>
  <c r="H216" i="8"/>
  <c r="I216" i="8"/>
  <c r="J216" i="8"/>
  <c r="D217" i="8"/>
  <c r="E217" i="8"/>
  <c r="F217" i="8"/>
  <c r="G217" i="8"/>
  <c r="H217" i="8"/>
  <c r="I217" i="8"/>
  <c r="J217" i="8"/>
  <c r="D218" i="8"/>
  <c r="E218" i="8"/>
  <c r="F218" i="8"/>
  <c r="G218" i="8"/>
  <c r="H218" i="8"/>
  <c r="I218" i="8"/>
  <c r="J218" i="8"/>
  <c r="D219" i="8"/>
  <c r="E219" i="8"/>
  <c r="F219" i="8"/>
  <c r="G219" i="8"/>
  <c r="H219" i="8"/>
  <c r="I219" i="8"/>
  <c r="J219" i="8"/>
  <c r="D220" i="8"/>
  <c r="E220" i="8"/>
  <c r="F220" i="8"/>
  <c r="G220" i="8"/>
  <c r="H220" i="8"/>
  <c r="I220" i="8"/>
  <c r="J220" i="8"/>
  <c r="D221" i="8"/>
  <c r="E221" i="8"/>
  <c r="F221" i="8"/>
  <c r="G221" i="8"/>
  <c r="H221" i="8"/>
  <c r="I221" i="8"/>
  <c r="J221" i="8"/>
  <c r="D222" i="8"/>
  <c r="E222" i="8"/>
  <c r="F222" i="8"/>
  <c r="G222" i="8"/>
  <c r="H222" i="8"/>
  <c r="I222" i="8"/>
  <c r="J222" i="8"/>
  <c r="D223" i="8"/>
  <c r="E223" i="8"/>
  <c r="F223" i="8"/>
  <c r="G223" i="8"/>
  <c r="H223" i="8"/>
  <c r="I223" i="8"/>
  <c r="J223" i="8"/>
  <c r="D224" i="8"/>
  <c r="E224" i="8"/>
  <c r="F224" i="8"/>
  <c r="G224" i="8"/>
  <c r="H224" i="8"/>
  <c r="I224" i="8"/>
  <c r="J224" i="8"/>
  <c r="D225" i="8"/>
  <c r="E225" i="8"/>
  <c r="F225" i="8"/>
  <c r="G225" i="8"/>
  <c r="H225" i="8"/>
  <c r="I225" i="8"/>
  <c r="J225" i="8"/>
  <c r="D226" i="8"/>
  <c r="E226" i="8"/>
  <c r="F226" i="8"/>
  <c r="G226" i="8"/>
  <c r="H226" i="8"/>
  <c r="I226" i="8"/>
  <c r="J226" i="8"/>
  <c r="D227" i="8"/>
  <c r="E227" i="8"/>
  <c r="F227" i="8"/>
  <c r="G227" i="8"/>
  <c r="H227" i="8"/>
  <c r="I227" i="8"/>
  <c r="J227" i="8"/>
  <c r="D228" i="8"/>
  <c r="E228" i="8"/>
  <c r="F228" i="8"/>
  <c r="G228" i="8"/>
  <c r="H228" i="8"/>
  <c r="I228" i="8"/>
  <c r="J228" i="8"/>
  <c r="D229" i="8"/>
  <c r="E229" i="8"/>
  <c r="F229" i="8"/>
  <c r="G229" i="8"/>
  <c r="H229" i="8"/>
  <c r="I229" i="8"/>
  <c r="J229" i="8"/>
  <c r="D230" i="8"/>
  <c r="E230" i="8"/>
  <c r="F230" i="8"/>
  <c r="G230" i="8"/>
  <c r="H230" i="8"/>
  <c r="I230" i="8"/>
  <c r="J230" i="8"/>
  <c r="D231" i="8"/>
  <c r="E231" i="8"/>
  <c r="F231" i="8"/>
  <c r="G231" i="8"/>
  <c r="H231" i="8"/>
  <c r="I231" i="8"/>
  <c r="J231" i="8"/>
  <c r="D232" i="8"/>
  <c r="E232" i="8"/>
  <c r="F232" i="8"/>
  <c r="G232" i="8"/>
  <c r="H232" i="8"/>
  <c r="I232" i="8"/>
  <c r="J232" i="8"/>
  <c r="D233" i="8"/>
  <c r="E233" i="8"/>
  <c r="F233" i="8"/>
  <c r="G233" i="8"/>
  <c r="H233" i="8"/>
  <c r="I233" i="8"/>
  <c r="J233" i="8"/>
  <c r="D234" i="8"/>
  <c r="E234" i="8"/>
  <c r="F234" i="8"/>
  <c r="G234" i="8"/>
  <c r="H234" i="8"/>
  <c r="I234" i="8"/>
  <c r="J234" i="8"/>
  <c r="D235" i="8"/>
  <c r="E235" i="8"/>
  <c r="F235" i="8"/>
  <c r="G235" i="8"/>
  <c r="H235" i="8"/>
  <c r="I235" i="8"/>
  <c r="J235" i="8"/>
  <c r="D236" i="8"/>
  <c r="E236" i="8"/>
  <c r="F236" i="8"/>
  <c r="G236" i="8"/>
  <c r="H236" i="8"/>
  <c r="I236" i="8"/>
  <c r="J236" i="8"/>
  <c r="D237" i="8"/>
  <c r="E237" i="8"/>
  <c r="F237" i="8"/>
  <c r="G237" i="8"/>
  <c r="H237" i="8"/>
  <c r="I237" i="8"/>
  <c r="J237" i="8"/>
  <c r="D238" i="8"/>
  <c r="E238" i="8"/>
  <c r="F238" i="8"/>
  <c r="G238" i="8"/>
  <c r="H238" i="8"/>
  <c r="I238" i="8"/>
  <c r="J238" i="8"/>
  <c r="D239" i="8"/>
  <c r="E239" i="8"/>
  <c r="F239" i="8"/>
  <c r="G239" i="8"/>
  <c r="H239" i="8"/>
  <c r="I239" i="8"/>
  <c r="J239" i="8"/>
  <c r="D240" i="8"/>
  <c r="E240" i="8"/>
  <c r="F240" i="8"/>
  <c r="G240" i="8"/>
  <c r="H240" i="8"/>
  <c r="I240" i="8"/>
  <c r="J240" i="8"/>
  <c r="D241" i="8"/>
  <c r="E241" i="8"/>
  <c r="F241" i="8"/>
  <c r="G241" i="8"/>
  <c r="H241" i="8"/>
  <c r="I241" i="8"/>
  <c r="J241" i="8"/>
  <c r="D242" i="8"/>
  <c r="E242" i="8"/>
  <c r="F242" i="8"/>
  <c r="G242" i="8"/>
  <c r="H242" i="8"/>
  <c r="I242" i="8"/>
  <c r="J242" i="8"/>
  <c r="D243" i="8"/>
  <c r="E243" i="8"/>
  <c r="F243" i="8"/>
  <c r="G243" i="8"/>
  <c r="H243" i="8"/>
  <c r="I243" i="8"/>
  <c r="J243" i="8"/>
  <c r="D244" i="8"/>
  <c r="E244" i="8"/>
  <c r="F244" i="8"/>
  <c r="G244" i="8"/>
  <c r="H244" i="8"/>
  <c r="I244" i="8"/>
  <c r="J244" i="8"/>
  <c r="D245" i="8"/>
  <c r="E245" i="8"/>
  <c r="F245" i="8"/>
  <c r="G245" i="8"/>
  <c r="H245" i="8"/>
  <c r="I245" i="8"/>
  <c r="J245" i="8"/>
  <c r="D246" i="8"/>
  <c r="E246" i="8"/>
  <c r="F246" i="8"/>
  <c r="G246" i="8"/>
  <c r="H246" i="8"/>
  <c r="I246" i="8"/>
  <c r="J246" i="8"/>
  <c r="D247" i="8"/>
  <c r="E247" i="8"/>
  <c r="F247" i="8"/>
  <c r="G247" i="8"/>
  <c r="H247" i="8"/>
  <c r="I247" i="8"/>
  <c r="J247" i="8"/>
  <c r="D248" i="8"/>
  <c r="E248" i="8"/>
  <c r="F248" i="8"/>
  <c r="G248" i="8"/>
  <c r="H248" i="8"/>
  <c r="I248" i="8"/>
  <c r="J248" i="8"/>
  <c r="D249" i="8"/>
  <c r="E249" i="8"/>
  <c r="F249" i="8"/>
  <c r="G249" i="8"/>
  <c r="H249" i="8"/>
  <c r="I249" i="8"/>
  <c r="J249" i="8"/>
  <c r="D250" i="8"/>
  <c r="E250" i="8"/>
  <c r="F250" i="8"/>
  <c r="G250" i="8"/>
  <c r="H250" i="8"/>
  <c r="I250" i="8"/>
  <c r="J250" i="8"/>
  <c r="D251" i="8"/>
  <c r="E251" i="8"/>
  <c r="F251" i="8"/>
  <c r="G251" i="8"/>
  <c r="H251" i="8"/>
  <c r="I251" i="8"/>
  <c r="J251" i="8"/>
  <c r="D252" i="8"/>
  <c r="E252" i="8"/>
  <c r="F252" i="8"/>
  <c r="G252" i="8"/>
  <c r="H252" i="8"/>
  <c r="I252" i="8"/>
  <c r="J252" i="8"/>
  <c r="D253" i="8"/>
  <c r="E253" i="8"/>
  <c r="F253" i="8"/>
  <c r="G253" i="8"/>
  <c r="H253" i="8"/>
  <c r="I253" i="8"/>
  <c r="J253" i="8"/>
  <c r="D254" i="8"/>
  <c r="E254" i="8"/>
  <c r="F254" i="8"/>
  <c r="G254" i="8"/>
  <c r="H254" i="8"/>
  <c r="I254" i="8"/>
  <c r="J254" i="8"/>
  <c r="D255" i="8"/>
  <c r="E255" i="8"/>
  <c r="F255" i="8"/>
  <c r="G255" i="8"/>
  <c r="H255" i="8"/>
  <c r="I255" i="8"/>
  <c r="J255" i="8"/>
  <c r="D256" i="8"/>
  <c r="E256" i="8"/>
  <c r="F256" i="8"/>
  <c r="G256" i="8"/>
  <c r="H256" i="8"/>
  <c r="I256" i="8"/>
  <c r="J256" i="8"/>
  <c r="D257" i="8"/>
  <c r="E257" i="8"/>
  <c r="F257" i="8"/>
  <c r="G257" i="8"/>
  <c r="H257" i="8"/>
  <c r="I257" i="8"/>
  <c r="J257" i="8"/>
  <c r="D258" i="8"/>
  <c r="E258" i="8"/>
  <c r="F258" i="8"/>
  <c r="G258" i="8"/>
  <c r="H258" i="8"/>
  <c r="I258" i="8"/>
  <c r="J258" i="8"/>
  <c r="D259" i="8"/>
  <c r="E259" i="8"/>
  <c r="F259" i="8"/>
  <c r="G259" i="8"/>
  <c r="H259" i="8"/>
  <c r="I259" i="8"/>
  <c r="J259" i="8"/>
  <c r="D260" i="8"/>
  <c r="E260" i="8"/>
  <c r="F260" i="8"/>
  <c r="G260" i="8"/>
  <c r="H260" i="8"/>
  <c r="I260" i="8"/>
  <c r="J260" i="8"/>
  <c r="D261" i="8"/>
  <c r="E261" i="8"/>
  <c r="F261" i="8"/>
  <c r="G261" i="8"/>
  <c r="H261" i="8"/>
  <c r="I261" i="8"/>
  <c r="J261" i="8"/>
  <c r="D262" i="8"/>
  <c r="E262" i="8"/>
  <c r="F262" i="8"/>
  <c r="G262" i="8"/>
  <c r="H262" i="8"/>
  <c r="I262" i="8"/>
  <c r="J262" i="8"/>
  <c r="D263" i="8"/>
  <c r="E263" i="8"/>
  <c r="F263" i="8"/>
  <c r="G263" i="8"/>
  <c r="H263" i="8"/>
  <c r="I263" i="8"/>
  <c r="J263" i="8"/>
  <c r="D264" i="8"/>
  <c r="E264" i="8"/>
  <c r="F264" i="8"/>
  <c r="G264" i="8"/>
  <c r="H264" i="8"/>
  <c r="I264" i="8"/>
  <c r="J264" i="8"/>
  <c r="D265" i="8"/>
  <c r="E265" i="8"/>
  <c r="F265" i="8"/>
  <c r="G265" i="8"/>
  <c r="H265" i="8"/>
  <c r="I265" i="8"/>
  <c r="J265" i="8"/>
  <c r="D266" i="8"/>
  <c r="E266" i="8"/>
  <c r="F266" i="8"/>
  <c r="G266" i="8"/>
  <c r="H266" i="8"/>
  <c r="I266" i="8"/>
  <c r="J266" i="8"/>
  <c r="D267" i="8"/>
  <c r="E267" i="8"/>
  <c r="F267" i="8"/>
  <c r="G267" i="8"/>
  <c r="H267" i="8"/>
  <c r="I267" i="8"/>
  <c r="J267" i="8"/>
  <c r="D268" i="8"/>
  <c r="E268" i="8"/>
  <c r="F268" i="8"/>
  <c r="G268" i="8"/>
  <c r="H268" i="8"/>
  <c r="I268" i="8"/>
  <c r="J268" i="8"/>
  <c r="D269" i="8"/>
  <c r="E269" i="8"/>
  <c r="F269" i="8"/>
  <c r="G269" i="8"/>
  <c r="H269" i="8"/>
  <c r="I269" i="8"/>
  <c r="J269" i="8"/>
  <c r="D270" i="8"/>
  <c r="E270" i="8"/>
  <c r="F270" i="8"/>
  <c r="G270" i="8"/>
  <c r="H270" i="8"/>
  <c r="I270" i="8"/>
  <c r="J270" i="8"/>
  <c r="D271" i="8"/>
  <c r="E271" i="8"/>
  <c r="F271" i="8"/>
  <c r="G271" i="8"/>
  <c r="H271" i="8"/>
  <c r="I271" i="8"/>
  <c r="J271" i="8"/>
  <c r="D272" i="8"/>
  <c r="E272" i="8"/>
  <c r="F272" i="8"/>
  <c r="G272" i="8"/>
  <c r="H272" i="8"/>
  <c r="I272" i="8"/>
  <c r="J272" i="8"/>
  <c r="D273" i="8"/>
  <c r="E273" i="8"/>
  <c r="F273" i="8"/>
  <c r="G273" i="8"/>
  <c r="H273" i="8"/>
  <c r="I273" i="8"/>
  <c r="J273" i="8"/>
  <c r="D274" i="8"/>
  <c r="E274" i="8"/>
  <c r="F274" i="8"/>
  <c r="G274" i="8"/>
  <c r="H274" i="8"/>
  <c r="I274" i="8"/>
  <c r="J274" i="8"/>
  <c r="D275" i="8"/>
  <c r="E275" i="8"/>
  <c r="F275" i="8"/>
  <c r="G275" i="8"/>
  <c r="H275" i="8"/>
  <c r="I275" i="8"/>
  <c r="J275" i="8"/>
  <c r="D276" i="8"/>
  <c r="E276" i="8"/>
  <c r="F276" i="8"/>
  <c r="G276" i="8"/>
  <c r="H276" i="8"/>
  <c r="I276" i="8"/>
  <c r="J276" i="8"/>
  <c r="D277" i="8"/>
  <c r="E277" i="8"/>
  <c r="F277" i="8"/>
  <c r="G277" i="8"/>
  <c r="H277" i="8"/>
  <c r="I277" i="8"/>
  <c r="J277" i="8"/>
  <c r="D278" i="8"/>
  <c r="E278" i="8"/>
  <c r="F278" i="8"/>
  <c r="G278" i="8"/>
  <c r="H278" i="8"/>
  <c r="I278" i="8"/>
  <c r="J278" i="8"/>
  <c r="D279" i="8"/>
  <c r="E279" i="8"/>
  <c r="F279" i="8"/>
  <c r="G279" i="8"/>
  <c r="H279" i="8"/>
  <c r="I279" i="8"/>
  <c r="J279" i="8"/>
  <c r="D280" i="8"/>
  <c r="E280" i="8"/>
  <c r="F280" i="8"/>
  <c r="G280" i="8"/>
  <c r="H280" i="8"/>
  <c r="I280" i="8"/>
  <c r="J280" i="8"/>
  <c r="D281" i="8"/>
  <c r="E281" i="8"/>
  <c r="F281" i="8"/>
  <c r="G281" i="8"/>
  <c r="H281" i="8"/>
  <c r="I281" i="8"/>
  <c r="J281" i="8"/>
  <c r="D282" i="8"/>
  <c r="E282" i="8"/>
  <c r="F282" i="8"/>
  <c r="G282" i="8"/>
  <c r="H282" i="8"/>
  <c r="I282" i="8"/>
  <c r="J282" i="8"/>
  <c r="D283" i="8"/>
  <c r="E283" i="8"/>
  <c r="F283" i="8"/>
  <c r="G283" i="8"/>
  <c r="H283" i="8"/>
  <c r="I283" i="8"/>
  <c r="J283" i="8"/>
  <c r="D284" i="8"/>
  <c r="E284" i="8"/>
  <c r="F284" i="8"/>
  <c r="G284" i="8"/>
  <c r="H284" i="8"/>
  <c r="I284" i="8"/>
  <c r="J284" i="8"/>
  <c r="D285" i="8"/>
  <c r="E285" i="8"/>
  <c r="F285" i="8"/>
  <c r="G285" i="8"/>
  <c r="H285" i="8"/>
  <c r="I285" i="8"/>
  <c r="J285" i="8"/>
  <c r="D286" i="8"/>
  <c r="E286" i="8"/>
  <c r="F286" i="8"/>
  <c r="G286" i="8"/>
  <c r="H286" i="8"/>
  <c r="I286" i="8"/>
  <c r="J286" i="8"/>
  <c r="D287" i="8"/>
  <c r="E287" i="8"/>
  <c r="F287" i="8"/>
  <c r="G287" i="8"/>
  <c r="H287" i="8"/>
  <c r="I287" i="8"/>
  <c r="J287" i="8"/>
  <c r="D288" i="8"/>
  <c r="E288" i="8"/>
  <c r="F288" i="8"/>
  <c r="G288" i="8"/>
  <c r="H288" i="8"/>
  <c r="I288" i="8"/>
  <c r="J288" i="8"/>
  <c r="D289" i="8"/>
  <c r="E289" i="8"/>
  <c r="F289" i="8"/>
  <c r="G289" i="8"/>
  <c r="H289" i="8"/>
  <c r="I289" i="8"/>
  <c r="J289" i="8"/>
  <c r="D290" i="8"/>
  <c r="E290" i="8"/>
  <c r="F290" i="8"/>
  <c r="G290" i="8"/>
  <c r="H290" i="8"/>
  <c r="I290" i="8"/>
  <c r="J290" i="8"/>
  <c r="D291" i="8"/>
  <c r="E291" i="8"/>
  <c r="F291" i="8"/>
  <c r="G291" i="8"/>
  <c r="H291" i="8"/>
  <c r="I291" i="8"/>
  <c r="J291" i="8"/>
  <c r="D292" i="8"/>
  <c r="E292" i="8"/>
  <c r="F292" i="8"/>
  <c r="G292" i="8"/>
  <c r="H292" i="8"/>
  <c r="I292" i="8"/>
  <c r="J292" i="8"/>
  <c r="D293" i="8"/>
  <c r="E293" i="8"/>
  <c r="F293" i="8"/>
  <c r="G293" i="8"/>
  <c r="H293" i="8"/>
  <c r="I293" i="8"/>
  <c r="J293" i="8"/>
  <c r="D294" i="8"/>
  <c r="E294" i="8"/>
  <c r="F294" i="8"/>
  <c r="G294" i="8"/>
  <c r="H294" i="8"/>
  <c r="I294" i="8"/>
  <c r="J294" i="8"/>
  <c r="D295" i="8"/>
  <c r="E295" i="8"/>
  <c r="F295" i="8"/>
  <c r="G295" i="8"/>
  <c r="H295" i="8"/>
  <c r="I295" i="8"/>
  <c r="J295" i="8"/>
  <c r="D296" i="8"/>
  <c r="E296" i="8"/>
  <c r="F296" i="8"/>
  <c r="G296" i="8"/>
  <c r="H296" i="8"/>
  <c r="I296" i="8"/>
  <c r="J296" i="8"/>
  <c r="D297" i="8"/>
  <c r="E297" i="8"/>
  <c r="F297" i="8"/>
  <c r="G297" i="8"/>
  <c r="H297" i="8"/>
  <c r="I297" i="8"/>
  <c r="J297" i="8"/>
  <c r="D298" i="8"/>
  <c r="E298" i="8"/>
  <c r="F298" i="8"/>
  <c r="G298" i="8"/>
  <c r="H298" i="8"/>
  <c r="I298" i="8"/>
  <c r="J298" i="8"/>
  <c r="D299" i="8"/>
  <c r="E299" i="8"/>
  <c r="F299" i="8"/>
  <c r="G299" i="8"/>
  <c r="H299" i="8"/>
  <c r="I299" i="8"/>
  <c r="J299" i="8"/>
  <c r="D300" i="8"/>
  <c r="E300" i="8"/>
  <c r="F300" i="8"/>
  <c r="G300" i="8"/>
  <c r="H300" i="8"/>
  <c r="I300" i="8"/>
  <c r="J300" i="8"/>
  <c r="D301" i="8"/>
  <c r="E301" i="8"/>
  <c r="F301" i="8"/>
  <c r="G301" i="8"/>
  <c r="H301" i="8"/>
  <c r="I301" i="8"/>
  <c r="J301" i="8"/>
  <c r="D302" i="8"/>
  <c r="E302" i="8"/>
  <c r="F302" i="8"/>
  <c r="G302" i="8"/>
  <c r="H302" i="8"/>
  <c r="I302" i="8"/>
  <c r="J302" i="8"/>
  <c r="D303" i="8"/>
  <c r="E303" i="8"/>
  <c r="F303" i="8"/>
  <c r="G303" i="8"/>
  <c r="H303" i="8"/>
  <c r="I303" i="8"/>
  <c r="J303" i="8"/>
  <c r="D304" i="8"/>
  <c r="E304" i="8"/>
  <c r="F304" i="8"/>
  <c r="G304" i="8"/>
  <c r="H304" i="8"/>
  <c r="I304" i="8"/>
  <c r="J304" i="8"/>
  <c r="D305" i="8"/>
  <c r="E305" i="8"/>
  <c r="F305" i="8"/>
  <c r="G305" i="8"/>
  <c r="H305" i="8"/>
  <c r="I305" i="8"/>
  <c r="J305" i="8"/>
  <c r="D306" i="8"/>
  <c r="E306" i="8"/>
  <c r="F306" i="8"/>
  <c r="G306" i="8"/>
  <c r="H306" i="8"/>
  <c r="I306" i="8"/>
  <c r="J306" i="8"/>
  <c r="D307" i="8"/>
  <c r="E307" i="8"/>
  <c r="F307" i="8"/>
  <c r="G307" i="8"/>
  <c r="H307" i="8"/>
  <c r="I307" i="8"/>
  <c r="J307" i="8"/>
  <c r="D308" i="8"/>
  <c r="E308" i="8"/>
  <c r="F308" i="8"/>
  <c r="G308" i="8"/>
  <c r="H308" i="8"/>
  <c r="I308" i="8"/>
  <c r="J308" i="8"/>
  <c r="D309" i="8"/>
  <c r="E309" i="8"/>
  <c r="F309" i="8"/>
  <c r="G309" i="8"/>
  <c r="H309" i="8"/>
  <c r="I309" i="8"/>
  <c r="J309" i="8"/>
  <c r="D310" i="8"/>
  <c r="E310" i="8"/>
  <c r="F310" i="8"/>
  <c r="G310" i="8"/>
  <c r="H310" i="8"/>
  <c r="I310" i="8"/>
  <c r="J310" i="8"/>
  <c r="D311" i="8"/>
  <c r="E311" i="8"/>
  <c r="F311" i="8"/>
  <c r="G311" i="8"/>
  <c r="H311" i="8"/>
  <c r="I311" i="8"/>
  <c r="J311" i="8"/>
  <c r="D312" i="8"/>
  <c r="E312" i="8"/>
  <c r="F312" i="8"/>
  <c r="G312" i="8"/>
  <c r="H312" i="8"/>
  <c r="I312" i="8"/>
  <c r="J312" i="8"/>
  <c r="D313" i="8"/>
  <c r="E313" i="8"/>
  <c r="F313" i="8"/>
  <c r="G313" i="8"/>
  <c r="H313" i="8"/>
  <c r="I313" i="8"/>
  <c r="J313" i="8"/>
  <c r="D314" i="8"/>
  <c r="E314" i="8"/>
  <c r="F314" i="8"/>
  <c r="G314" i="8"/>
  <c r="H314" i="8"/>
  <c r="I314" i="8"/>
  <c r="J314" i="8"/>
  <c r="D315" i="8"/>
  <c r="E315" i="8"/>
  <c r="F315" i="8"/>
  <c r="G315" i="8"/>
  <c r="H315" i="8"/>
  <c r="I315" i="8"/>
  <c r="J315" i="8"/>
  <c r="D316" i="8"/>
  <c r="E316" i="8"/>
  <c r="F316" i="8"/>
  <c r="G316" i="8"/>
  <c r="H316" i="8"/>
  <c r="I316" i="8"/>
  <c r="J316" i="8"/>
  <c r="D317" i="8"/>
  <c r="E317" i="8"/>
  <c r="F317" i="8"/>
  <c r="G317" i="8"/>
  <c r="H317" i="8"/>
  <c r="I317" i="8"/>
  <c r="J317" i="8"/>
  <c r="D318" i="8"/>
  <c r="E318" i="8"/>
  <c r="F318" i="8"/>
  <c r="G318" i="8"/>
  <c r="H318" i="8"/>
  <c r="I318" i="8"/>
  <c r="J318" i="8"/>
  <c r="D319" i="8"/>
  <c r="E319" i="8"/>
  <c r="F319" i="8"/>
  <c r="G319" i="8"/>
  <c r="H319" i="8"/>
  <c r="I319" i="8"/>
  <c r="J319" i="8"/>
  <c r="D320" i="8"/>
  <c r="E320" i="8"/>
  <c r="F320" i="8"/>
  <c r="G320" i="8"/>
  <c r="H320" i="8"/>
  <c r="I320" i="8"/>
  <c r="J320" i="8"/>
  <c r="D321" i="8"/>
  <c r="E321" i="8"/>
  <c r="F321" i="8"/>
  <c r="G321" i="8"/>
  <c r="H321" i="8"/>
  <c r="I321" i="8"/>
  <c r="J321" i="8"/>
  <c r="D322" i="8"/>
  <c r="E322" i="8"/>
  <c r="F322" i="8"/>
  <c r="G322" i="8"/>
  <c r="H322" i="8"/>
  <c r="I322" i="8"/>
  <c r="J322" i="8"/>
  <c r="D323" i="8"/>
  <c r="E323" i="8"/>
  <c r="F323" i="8"/>
  <c r="G323" i="8"/>
  <c r="H323" i="8"/>
  <c r="I323" i="8"/>
  <c r="J323" i="8"/>
  <c r="D324" i="8"/>
  <c r="E324" i="8"/>
  <c r="F324" i="8"/>
  <c r="G324" i="8"/>
  <c r="H324" i="8"/>
  <c r="I324" i="8"/>
  <c r="J324" i="8"/>
  <c r="D325" i="8"/>
  <c r="E325" i="8"/>
  <c r="F325" i="8"/>
  <c r="G325" i="8"/>
  <c r="H325" i="8"/>
  <c r="I325" i="8"/>
  <c r="J325" i="8"/>
  <c r="D326" i="8"/>
  <c r="E326" i="8"/>
  <c r="F326" i="8"/>
  <c r="G326" i="8"/>
  <c r="H326" i="8"/>
  <c r="I326" i="8"/>
  <c r="J326" i="8"/>
  <c r="D327" i="8"/>
  <c r="E327" i="8"/>
  <c r="F327" i="8"/>
  <c r="G327" i="8"/>
  <c r="H327" i="8"/>
  <c r="I327" i="8"/>
  <c r="J327" i="8"/>
  <c r="D328" i="8"/>
  <c r="E328" i="8"/>
  <c r="F328" i="8"/>
  <c r="G328" i="8"/>
  <c r="H328" i="8"/>
  <c r="I328" i="8"/>
  <c r="J328" i="8"/>
  <c r="D329" i="8"/>
  <c r="E329" i="8"/>
  <c r="F329" i="8"/>
  <c r="G329" i="8"/>
  <c r="H329" i="8"/>
  <c r="I329" i="8"/>
  <c r="J329" i="8"/>
  <c r="D330" i="8"/>
  <c r="E330" i="8"/>
  <c r="F330" i="8"/>
  <c r="G330" i="8"/>
  <c r="H330" i="8"/>
  <c r="I330" i="8"/>
  <c r="J330" i="8"/>
  <c r="D331" i="8"/>
  <c r="E331" i="8"/>
  <c r="F331" i="8"/>
  <c r="G331" i="8"/>
  <c r="H331" i="8"/>
  <c r="I331" i="8"/>
  <c r="J331" i="8"/>
  <c r="D332" i="8"/>
  <c r="E332" i="8"/>
  <c r="F332" i="8"/>
  <c r="G332" i="8"/>
  <c r="H332" i="8"/>
  <c r="I332" i="8"/>
  <c r="J332" i="8"/>
  <c r="D333" i="8"/>
  <c r="E333" i="8"/>
  <c r="F333" i="8"/>
  <c r="G333" i="8"/>
  <c r="H333" i="8"/>
  <c r="I333" i="8"/>
  <c r="J333" i="8"/>
  <c r="D334" i="8"/>
  <c r="E334" i="8"/>
  <c r="F334" i="8"/>
  <c r="G334" i="8"/>
  <c r="H334" i="8"/>
  <c r="I334" i="8"/>
  <c r="J334" i="8"/>
  <c r="D335" i="8"/>
  <c r="E335" i="8"/>
  <c r="F335" i="8"/>
  <c r="G335" i="8"/>
  <c r="H335" i="8"/>
  <c r="I335" i="8"/>
  <c r="J335" i="8"/>
  <c r="D336" i="8"/>
  <c r="E336" i="8"/>
  <c r="F336" i="8"/>
  <c r="G336" i="8"/>
  <c r="H336" i="8"/>
  <c r="I336" i="8"/>
  <c r="J336" i="8"/>
  <c r="D337" i="8"/>
  <c r="E337" i="8"/>
  <c r="F337" i="8"/>
  <c r="G337" i="8"/>
  <c r="H337" i="8"/>
  <c r="I337" i="8"/>
  <c r="J337" i="8"/>
  <c r="D338" i="8"/>
  <c r="E338" i="8"/>
  <c r="F338" i="8"/>
  <c r="G338" i="8"/>
  <c r="H338" i="8"/>
  <c r="I338" i="8"/>
  <c r="J338" i="8"/>
  <c r="D339" i="8"/>
  <c r="E339" i="8"/>
  <c r="F339" i="8"/>
  <c r="G339" i="8"/>
  <c r="H339" i="8"/>
  <c r="I339" i="8"/>
  <c r="J339" i="8"/>
  <c r="D340" i="8"/>
  <c r="E340" i="8"/>
  <c r="F340" i="8"/>
  <c r="G340" i="8"/>
  <c r="H340" i="8"/>
  <c r="I340" i="8"/>
  <c r="J340" i="8"/>
  <c r="D341" i="8"/>
  <c r="E341" i="8"/>
  <c r="F341" i="8"/>
  <c r="G341" i="8"/>
  <c r="H341" i="8"/>
  <c r="I341" i="8"/>
  <c r="J341" i="8"/>
  <c r="D342" i="8"/>
  <c r="E342" i="8"/>
  <c r="F342" i="8"/>
  <c r="G342" i="8"/>
  <c r="H342" i="8"/>
  <c r="I342" i="8"/>
  <c r="J342" i="8"/>
  <c r="D343" i="8"/>
  <c r="E343" i="8"/>
  <c r="F343" i="8"/>
  <c r="G343" i="8"/>
  <c r="H343" i="8"/>
  <c r="I343" i="8"/>
  <c r="J343" i="8"/>
  <c r="D344" i="8"/>
  <c r="E344" i="8"/>
  <c r="F344" i="8"/>
  <c r="G344" i="8"/>
  <c r="H344" i="8"/>
  <c r="I344" i="8"/>
  <c r="J344" i="8"/>
  <c r="D345" i="8"/>
  <c r="E345" i="8"/>
  <c r="F345" i="8"/>
  <c r="G345" i="8"/>
  <c r="H345" i="8"/>
  <c r="I345" i="8"/>
  <c r="J345" i="8"/>
  <c r="D346" i="8"/>
  <c r="E346" i="8"/>
  <c r="F346" i="8"/>
  <c r="G346" i="8"/>
  <c r="H346" i="8"/>
  <c r="I346" i="8"/>
  <c r="J346" i="8"/>
  <c r="D347" i="8"/>
  <c r="E347" i="8"/>
  <c r="F347" i="8"/>
  <c r="G347" i="8"/>
  <c r="H347" i="8"/>
  <c r="I347" i="8"/>
  <c r="J347" i="8"/>
  <c r="D348" i="8"/>
  <c r="E348" i="8"/>
  <c r="F348" i="8"/>
  <c r="G348" i="8"/>
  <c r="H348" i="8"/>
  <c r="I348" i="8"/>
  <c r="J348" i="8"/>
  <c r="D349" i="8"/>
  <c r="E349" i="8"/>
  <c r="F349" i="8"/>
  <c r="G349" i="8"/>
  <c r="H349" i="8"/>
  <c r="I349" i="8"/>
  <c r="J349" i="8"/>
  <c r="D350" i="8"/>
  <c r="E350" i="8"/>
  <c r="F350" i="8"/>
  <c r="G350" i="8"/>
  <c r="H350" i="8"/>
  <c r="I350" i="8"/>
  <c r="J350" i="8"/>
  <c r="D351" i="8"/>
  <c r="E351" i="8"/>
  <c r="F351" i="8"/>
  <c r="G351" i="8"/>
  <c r="H351" i="8"/>
  <c r="I351" i="8"/>
  <c r="J351" i="8"/>
  <c r="D352" i="8"/>
  <c r="E352" i="8"/>
  <c r="F352" i="8"/>
  <c r="G352" i="8"/>
  <c r="H352" i="8"/>
  <c r="I352" i="8"/>
  <c r="J352" i="8"/>
  <c r="D353" i="8"/>
  <c r="E353" i="8"/>
  <c r="F353" i="8"/>
  <c r="G353" i="8"/>
  <c r="H353" i="8"/>
  <c r="I353" i="8"/>
  <c r="J353" i="8"/>
  <c r="D354" i="8"/>
  <c r="E354" i="8"/>
  <c r="F354" i="8"/>
  <c r="G354" i="8"/>
  <c r="H354" i="8"/>
  <c r="I354" i="8"/>
  <c r="J354" i="8"/>
  <c r="D355" i="8"/>
  <c r="E355" i="8"/>
  <c r="F355" i="8"/>
  <c r="G355" i="8"/>
  <c r="H355" i="8"/>
  <c r="I355" i="8"/>
  <c r="J355" i="8"/>
  <c r="D356" i="8"/>
  <c r="E356" i="8"/>
  <c r="F356" i="8"/>
  <c r="G356" i="8"/>
  <c r="H356" i="8"/>
  <c r="I356" i="8"/>
  <c r="J356" i="8"/>
  <c r="D357" i="8"/>
  <c r="E357" i="8"/>
  <c r="F357" i="8"/>
  <c r="G357" i="8"/>
  <c r="H357" i="8"/>
  <c r="I357" i="8"/>
  <c r="J357" i="8"/>
  <c r="D358" i="8"/>
  <c r="E358" i="8"/>
  <c r="F358" i="8"/>
  <c r="G358" i="8"/>
  <c r="H358" i="8"/>
  <c r="I358" i="8"/>
  <c r="J358" i="8"/>
  <c r="D359" i="8"/>
  <c r="E359" i="8"/>
  <c r="F359" i="8"/>
  <c r="G359" i="8"/>
  <c r="H359" i="8"/>
  <c r="I359" i="8"/>
  <c r="J359" i="8"/>
  <c r="D360" i="8"/>
  <c r="E360" i="8"/>
  <c r="F360" i="8"/>
  <c r="G360" i="8"/>
  <c r="H360" i="8"/>
  <c r="I360" i="8"/>
  <c r="J360" i="8"/>
  <c r="D361" i="8"/>
  <c r="E361" i="8"/>
  <c r="F361" i="8"/>
  <c r="G361" i="8"/>
  <c r="H361" i="8"/>
  <c r="I361" i="8"/>
  <c r="J361" i="8"/>
  <c r="D362" i="8"/>
  <c r="E362" i="8"/>
  <c r="F362" i="8"/>
  <c r="G362" i="8"/>
  <c r="H362" i="8"/>
  <c r="I362" i="8"/>
  <c r="J362" i="8"/>
  <c r="D363" i="8"/>
  <c r="E363" i="8"/>
  <c r="F363" i="8"/>
  <c r="G363" i="8"/>
  <c r="H363" i="8"/>
  <c r="I363" i="8"/>
  <c r="J363" i="8"/>
  <c r="D364" i="8"/>
  <c r="E364" i="8"/>
  <c r="F364" i="8"/>
  <c r="G364" i="8"/>
  <c r="H364" i="8"/>
  <c r="I364" i="8"/>
  <c r="J364" i="8"/>
  <c r="D365" i="8"/>
  <c r="E365" i="8"/>
  <c r="F365" i="8"/>
  <c r="G365" i="8"/>
  <c r="H365" i="8"/>
  <c r="I365" i="8"/>
  <c r="J365" i="8"/>
  <c r="D366" i="8"/>
  <c r="E366" i="8"/>
  <c r="F366" i="8"/>
  <c r="G366" i="8"/>
  <c r="H366" i="8"/>
  <c r="I366" i="8"/>
  <c r="J366" i="8"/>
  <c r="D367" i="8"/>
  <c r="E367" i="8"/>
  <c r="F367" i="8"/>
  <c r="G367" i="8"/>
  <c r="H367" i="8"/>
  <c r="I367" i="8"/>
  <c r="J367" i="8"/>
  <c r="D368" i="8"/>
  <c r="E368" i="8"/>
  <c r="F368" i="8"/>
  <c r="G368" i="8"/>
  <c r="H368" i="8"/>
  <c r="I368" i="8"/>
  <c r="J368" i="8"/>
  <c r="D369" i="8"/>
  <c r="E369" i="8"/>
  <c r="F369" i="8"/>
  <c r="G369" i="8"/>
  <c r="H369" i="8"/>
  <c r="I369" i="8"/>
  <c r="J369" i="8"/>
  <c r="D370" i="8"/>
  <c r="E370" i="8"/>
  <c r="F370" i="8"/>
  <c r="G370" i="8"/>
  <c r="H370" i="8"/>
  <c r="I370" i="8"/>
  <c r="J370" i="8"/>
  <c r="D371" i="8"/>
  <c r="E371" i="8"/>
  <c r="F371" i="8"/>
  <c r="G371" i="8"/>
  <c r="H371" i="8"/>
  <c r="I371" i="8"/>
  <c r="J371" i="8"/>
  <c r="D372" i="8"/>
  <c r="E372" i="8"/>
  <c r="F372" i="8"/>
  <c r="G372" i="8"/>
  <c r="H372" i="8"/>
  <c r="I372" i="8"/>
  <c r="J372" i="8"/>
  <c r="D373" i="8"/>
  <c r="E373" i="8"/>
  <c r="F373" i="8"/>
  <c r="G373" i="8"/>
  <c r="H373" i="8"/>
  <c r="I373" i="8"/>
  <c r="J373" i="8"/>
  <c r="D374" i="8"/>
  <c r="E374" i="8"/>
  <c r="F374" i="8"/>
  <c r="G374" i="8"/>
  <c r="H374" i="8"/>
  <c r="I374" i="8"/>
  <c r="J374" i="8"/>
  <c r="D375" i="8"/>
  <c r="E375" i="8"/>
  <c r="F375" i="8"/>
  <c r="G375" i="8"/>
  <c r="H375" i="8"/>
  <c r="I375" i="8"/>
  <c r="J375" i="8"/>
  <c r="D376" i="8"/>
  <c r="E376" i="8"/>
  <c r="F376" i="8"/>
  <c r="G376" i="8"/>
  <c r="H376" i="8"/>
  <c r="I376" i="8"/>
  <c r="J376" i="8"/>
  <c r="D377" i="8"/>
  <c r="E377" i="8"/>
  <c r="F377" i="8"/>
  <c r="G377" i="8"/>
  <c r="H377" i="8"/>
  <c r="I377" i="8"/>
  <c r="J377" i="8"/>
  <c r="D378" i="8"/>
  <c r="E378" i="8"/>
  <c r="F378" i="8"/>
  <c r="G378" i="8"/>
  <c r="H378" i="8"/>
  <c r="I378" i="8"/>
  <c r="J378" i="8"/>
  <c r="D379" i="8"/>
  <c r="E379" i="8"/>
  <c r="F379" i="8"/>
  <c r="G379" i="8"/>
  <c r="H379" i="8"/>
  <c r="I379" i="8"/>
  <c r="J379" i="8"/>
  <c r="D380" i="8"/>
  <c r="E380" i="8"/>
  <c r="F380" i="8"/>
  <c r="G380" i="8"/>
  <c r="H380" i="8"/>
  <c r="I380" i="8"/>
  <c r="J380" i="8"/>
  <c r="D381" i="8"/>
  <c r="E381" i="8"/>
  <c r="F381" i="8"/>
  <c r="G381" i="8"/>
  <c r="H381" i="8"/>
  <c r="I381" i="8"/>
  <c r="J381" i="8"/>
  <c r="D382" i="8"/>
  <c r="E382" i="8"/>
  <c r="F382" i="8"/>
  <c r="G382" i="8"/>
  <c r="H382" i="8"/>
  <c r="I382" i="8"/>
  <c r="J382" i="8"/>
  <c r="D383" i="8"/>
  <c r="E383" i="8"/>
  <c r="F383" i="8"/>
  <c r="G383" i="8"/>
  <c r="H383" i="8"/>
  <c r="I383" i="8"/>
  <c r="J383" i="8"/>
  <c r="D384" i="8"/>
  <c r="E384" i="8"/>
  <c r="F384" i="8"/>
  <c r="G384" i="8"/>
  <c r="H384" i="8"/>
  <c r="I384" i="8"/>
  <c r="J384" i="8"/>
  <c r="D385" i="8"/>
  <c r="E385" i="8"/>
  <c r="F385" i="8"/>
  <c r="G385" i="8"/>
  <c r="H385" i="8"/>
  <c r="I385" i="8"/>
  <c r="J385" i="8"/>
  <c r="D386" i="8"/>
  <c r="E386" i="8"/>
  <c r="F386" i="8"/>
  <c r="G386" i="8"/>
  <c r="H386" i="8"/>
  <c r="I386" i="8"/>
  <c r="J386" i="8"/>
  <c r="D387" i="8"/>
  <c r="E387" i="8"/>
  <c r="F387" i="8"/>
  <c r="G387" i="8"/>
  <c r="H387" i="8"/>
  <c r="I387" i="8"/>
  <c r="J387" i="8"/>
  <c r="D388" i="8"/>
  <c r="E388" i="8"/>
  <c r="F388" i="8"/>
  <c r="G388" i="8"/>
  <c r="H388" i="8"/>
  <c r="I388" i="8"/>
  <c r="J388" i="8"/>
  <c r="D389" i="8"/>
  <c r="E389" i="8"/>
  <c r="F389" i="8"/>
  <c r="G389" i="8"/>
  <c r="H389" i="8"/>
  <c r="I389" i="8"/>
  <c r="J389" i="8"/>
  <c r="D390" i="8"/>
  <c r="E390" i="8"/>
  <c r="F390" i="8"/>
  <c r="G390" i="8"/>
  <c r="H390" i="8"/>
  <c r="I390" i="8"/>
  <c r="J390" i="8"/>
  <c r="D391" i="8"/>
  <c r="E391" i="8"/>
  <c r="F391" i="8"/>
  <c r="G391" i="8"/>
  <c r="H391" i="8"/>
  <c r="I391" i="8"/>
  <c r="J391" i="8"/>
  <c r="D392" i="8"/>
  <c r="E392" i="8"/>
  <c r="F392" i="8"/>
  <c r="G392" i="8"/>
  <c r="H392" i="8"/>
  <c r="I392" i="8"/>
  <c r="J392" i="8"/>
  <c r="D393" i="8"/>
  <c r="E393" i="8"/>
  <c r="F393" i="8"/>
  <c r="G393" i="8"/>
  <c r="H393" i="8"/>
  <c r="I393" i="8"/>
  <c r="J393" i="8"/>
  <c r="D394" i="8"/>
  <c r="E394" i="8"/>
  <c r="F394" i="8"/>
  <c r="G394" i="8"/>
  <c r="H394" i="8"/>
  <c r="I394" i="8"/>
  <c r="J394" i="8"/>
  <c r="D395" i="8"/>
  <c r="E395" i="8"/>
  <c r="F395" i="8"/>
  <c r="G395" i="8"/>
  <c r="H395" i="8"/>
  <c r="I395" i="8"/>
  <c r="J395" i="8"/>
  <c r="D396" i="8"/>
  <c r="E396" i="8"/>
  <c r="F396" i="8"/>
  <c r="G396" i="8"/>
  <c r="H396" i="8"/>
  <c r="I396" i="8"/>
  <c r="J396" i="8"/>
  <c r="D397" i="8"/>
  <c r="E397" i="8"/>
  <c r="F397" i="8"/>
  <c r="G397" i="8"/>
  <c r="H397" i="8"/>
  <c r="I397" i="8"/>
  <c r="J397" i="8"/>
  <c r="D398" i="8"/>
  <c r="E398" i="8"/>
  <c r="F398" i="8"/>
  <c r="G398" i="8"/>
  <c r="H398" i="8"/>
  <c r="I398" i="8"/>
  <c r="J398" i="8"/>
  <c r="D399" i="8"/>
  <c r="E399" i="8"/>
  <c r="F399" i="8"/>
  <c r="G399" i="8"/>
  <c r="H399" i="8"/>
  <c r="I399" i="8"/>
  <c r="J399" i="8"/>
  <c r="D400" i="8"/>
  <c r="E400" i="8"/>
  <c r="F400" i="8"/>
  <c r="G400" i="8"/>
  <c r="H400" i="8"/>
  <c r="I400" i="8"/>
  <c r="J400" i="8"/>
  <c r="D401" i="8"/>
  <c r="E401" i="8"/>
  <c r="F401" i="8"/>
  <c r="G401" i="8"/>
  <c r="H401" i="8"/>
  <c r="I401" i="8"/>
  <c r="J401" i="8"/>
  <c r="D402" i="8"/>
  <c r="E402" i="8"/>
  <c r="F402" i="8"/>
  <c r="G402" i="8"/>
  <c r="H402" i="8"/>
  <c r="I402" i="8"/>
  <c r="J402" i="8"/>
  <c r="D403" i="8"/>
  <c r="E403" i="8"/>
  <c r="F403" i="8"/>
  <c r="G403" i="8"/>
  <c r="H403" i="8"/>
  <c r="I403" i="8"/>
  <c r="J403" i="8"/>
  <c r="D404" i="8"/>
  <c r="E404" i="8"/>
  <c r="F404" i="8"/>
  <c r="G404" i="8"/>
  <c r="H404" i="8"/>
  <c r="I404" i="8"/>
  <c r="J404" i="8"/>
  <c r="D405" i="8"/>
  <c r="E405" i="8"/>
  <c r="F405" i="8"/>
  <c r="G405" i="8"/>
  <c r="H405" i="8"/>
  <c r="I405" i="8"/>
  <c r="J405" i="8"/>
  <c r="D406" i="8"/>
  <c r="E406" i="8"/>
  <c r="F406" i="8"/>
  <c r="G406" i="8"/>
  <c r="H406" i="8"/>
  <c r="I406" i="8"/>
  <c r="J406" i="8"/>
  <c r="D407" i="8"/>
  <c r="E407" i="8"/>
  <c r="F407" i="8"/>
  <c r="G407" i="8"/>
  <c r="H407" i="8"/>
  <c r="I407" i="8"/>
  <c r="J407" i="8"/>
  <c r="D408" i="8"/>
  <c r="E408" i="8"/>
  <c r="F408" i="8"/>
  <c r="G408" i="8"/>
  <c r="H408" i="8"/>
  <c r="I408" i="8"/>
  <c r="J408" i="8"/>
  <c r="D409" i="8"/>
  <c r="E409" i="8"/>
  <c r="F409" i="8"/>
  <c r="G409" i="8"/>
  <c r="H409" i="8"/>
  <c r="I409" i="8"/>
  <c r="J409" i="8"/>
  <c r="D410" i="8"/>
  <c r="E410" i="8"/>
  <c r="F410" i="8"/>
  <c r="G410" i="8"/>
  <c r="H410" i="8"/>
  <c r="I410" i="8"/>
  <c r="J410" i="8"/>
  <c r="D411" i="8"/>
  <c r="E411" i="8"/>
  <c r="F411" i="8"/>
  <c r="G411" i="8"/>
  <c r="H411" i="8"/>
  <c r="I411" i="8"/>
  <c r="J411" i="8"/>
  <c r="D412" i="8"/>
  <c r="E412" i="8"/>
  <c r="F412" i="8"/>
  <c r="G412" i="8"/>
  <c r="H412" i="8"/>
  <c r="I412" i="8"/>
  <c r="J412" i="8"/>
  <c r="D413" i="8"/>
  <c r="E413" i="8"/>
  <c r="F413" i="8"/>
  <c r="G413" i="8"/>
  <c r="H413" i="8"/>
  <c r="I413" i="8"/>
  <c r="J413" i="8"/>
  <c r="D414" i="8"/>
  <c r="E414" i="8"/>
  <c r="F414" i="8"/>
  <c r="G414" i="8"/>
  <c r="H414" i="8"/>
  <c r="I414" i="8"/>
  <c r="J414" i="8"/>
  <c r="D415" i="8"/>
  <c r="E415" i="8"/>
  <c r="F415" i="8"/>
  <c r="G415" i="8"/>
  <c r="H415" i="8"/>
  <c r="I415" i="8"/>
  <c r="J415" i="8"/>
  <c r="D416" i="8"/>
  <c r="E416" i="8"/>
  <c r="F416" i="8"/>
  <c r="G416" i="8"/>
  <c r="H416" i="8"/>
  <c r="I416" i="8"/>
  <c r="J416" i="8"/>
  <c r="D417" i="8"/>
  <c r="E417" i="8"/>
  <c r="F417" i="8"/>
  <c r="G417" i="8"/>
  <c r="H417" i="8"/>
  <c r="I417" i="8"/>
  <c r="J417" i="8"/>
  <c r="D418" i="8"/>
  <c r="E418" i="8"/>
  <c r="F418" i="8"/>
  <c r="G418" i="8"/>
  <c r="H418" i="8"/>
  <c r="I418" i="8"/>
  <c r="J418" i="8"/>
  <c r="D419" i="8"/>
  <c r="E419" i="8"/>
  <c r="F419" i="8"/>
  <c r="G419" i="8"/>
  <c r="H419" i="8"/>
  <c r="I419" i="8"/>
  <c r="J419" i="8"/>
  <c r="D420" i="8"/>
  <c r="E420" i="8"/>
  <c r="F420" i="8"/>
  <c r="G420" i="8"/>
  <c r="H420" i="8"/>
  <c r="I420" i="8"/>
  <c r="J420" i="8"/>
  <c r="D421" i="8"/>
  <c r="E421" i="8"/>
  <c r="F421" i="8"/>
  <c r="G421" i="8"/>
  <c r="H421" i="8"/>
  <c r="I421" i="8"/>
  <c r="J421" i="8"/>
  <c r="D422" i="8"/>
  <c r="E422" i="8"/>
  <c r="F422" i="8"/>
  <c r="G422" i="8"/>
  <c r="H422" i="8"/>
  <c r="I422" i="8"/>
  <c r="J422" i="8"/>
  <c r="D423" i="8"/>
  <c r="E423" i="8"/>
  <c r="F423" i="8"/>
  <c r="G423" i="8"/>
  <c r="H423" i="8"/>
  <c r="I423" i="8"/>
  <c r="J423" i="8"/>
  <c r="D424" i="8"/>
  <c r="E424" i="8"/>
  <c r="F424" i="8"/>
  <c r="G424" i="8"/>
  <c r="H424" i="8"/>
  <c r="I424" i="8"/>
  <c r="J424" i="8"/>
  <c r="D425" i="8"/>
  <c r="E425" i="8"/>
  <c r="F425" i="8"/>
  <c r="G425" i="8"/>
  <c r="H425" i="8"/>
  <c r="I425" i="8"/>
  <c r="J425" i="8"/>
  <c r="D426" i="8"/>
  <c r="E426" i="8"/>
  <c r="F426" i="8"/>
  <c r="G426" i="8"/>
  <c r="H426" i="8"/>
  <c r="I426" i="8"/>
  <c r="J426" i="8"/>
  <c r="D427" i="8"/>
  <c r="E427" i="8"/>
  <c r="F427" i="8"/>
  <c r="G427" i="8"/>
  <c r="H427" i="8"/>
  <c r="I427" i="8"/>
  <c r="J427" i="8"/>
  <c r="D428" i="8"/>
  <c r="E428" i="8"/>
  <c r="F428" i="8"/>
  <c r="G428" i="8"/>
  <c r="H428" i="8"/>
  <c r="I428" i="8"/>
  <c r="J428" i="8"/>
  <c r="D429" i="8"/>
  <c r="E429" i="8"/>
  <c r="F429" i="8"/>
  <c r="G429" i="8"/>
  <c r="H429" i="8"/>
  <c r="I429" i="8"/>
  <c r="J429" i="8"/>
  <c r="D430" i="8"/>
  <c r="E430" i="8"/>
  <c r="F430" i="8"/>
  <c r="G430" i="8"/>
  <c r="H430" i="8"/>
  <c r="I430" i="8"/>
  <c r="J430" i="8"/>
  <c r="D431" i="8"/>
  <c r="E431" i="8"/>
  <c r="F431" i="8"/>
  <c r="G431" i="8"/>
  <c r="H431" i="8"/>
  <c r="I431" i="8"/>
  <c r="J431" i="8"/>
  <c r="D432" i="8"/>
  <c r="E432" i="8"/>
  <c r="F432" i="8"/>
  <c r="G432" i="8"/>
  <c r="H432" i="8"/>
  <c r="I432" i="8"/>
  <c r="J432" i="8"/>
  <c r="D433" i="8"/>
  <c r="E433" i="8"/>
  <c r="F433" i="8"/>
  <c r="G433" i="8"/>
  <c r="H433" i="8"/>
  <c r="I433" i="8"/>
  <c r="J433" i="8"/>
  <c r="D434" i="8"/>
  <c r="E434" i="8"/>
  <c r="F434" i="8"/>
  <c r="G434" i="8"/>
  <c r="H434" i="8"/>
  <c r="I434" i="8"/>
  <c r="J434" i="8"/>
  <c r="D435" i="8"/>
  <c r="E435" i="8"/>
  <c r="F435" i="8"/>
  <c r="G435" i="8"/>
  <c r="H435" i="8"/>
  <c r="I435" i="8"/>
  <c r="J435" i="8"/>
  <c r="D436" i="8"/>
  <c r="E436" i="8"/>
  <c r="F436" i="8"/>
  <c r="G436" i="8"/>
  <c r="H436" i="8"/>
  <c r="I436" i="8"/>
  <c r="J436" i="8"/>
  <c r="D437" i="8"/>
  <c r="E437" i="8"/>
  <c r="F437" i="8"/>
  <c r="G437" i="8"/>
  <c r="H437" i="8"/>
  <c r="I437" i="8"/>
  <c r="J437" i="8"/>
  <c r="D438" i="8"/>
  <c r="E438" i="8"/>
  <c r="F438" i="8"/>
  <c r="G438" i="8"/>
  <c r="H438" i="8"/>
  <c r="I438" i="8"/>
  <c r="J438" i="8"/>
  <c r="D439" i="8"/>
  <c r="E439" i="8"/>
  <c r="F439" i="8"/>
  <c r="G439" i="8"/>
  <c r="H439" i="8"/>
  <c r="I439" i="8"/>
  <c r="J439" i="8"/>
  <c r="D440" i="8"/>
  <c r="E440" i="8"/>
  <c r="F440" i="8"/>
  <c r="G440" i="8"/>
  <c r="H440" i="8"/>
  <c r="I440" i="8"/>
  <c r="J440" i="8"/>
  <c r="D441" i="8"/>
  <c r="E441" i="8"/>
  <c r="F441" i="8"/>
  <c r="G441" i="8"/>
  <c r="H441" i="8"/>
  <c r="I441" i="8"/>
  <c r="J441" i="8"/>
  <c r="D442" i="8"/>
  <c r="E442" i="8"/>
  <c r="F442" i="8"/>
  <c r="G442" i="8"/>
  <c r="H442" i="8"/>
  <c r="I442" i="8"/>
  <c r="J442" i="8"/>
  <c r="D443" i="8"/>
  <c r="E443" i="8"/>
  <c r="F443" i="8"/>
  <c r="G443" i="8"/>
  <c r="H443" i="8"/>
  <c r="I443" i="8"/>
  <c r="J443" i="8"/>
  <c r="D444" i="8"/>
  <c r="E444" i="8"/>
  <c r="F444" i="8"/>
  <c r="G444" i="8"/>
  <c r="H444" i="8"/>
  <c r="I444" i="8"/>
  <c r="J444" i="8"/>
  <c r="D445" i="8"/>
  <c r="E445" i="8"/>
  <c r="F445" i="8"/>
  <c r="G445" i="8"/>
  <c r="H445" i="8"/>
  <c r="I445" i="8"/>
  <c r="J445" i="8"/>
  <c r="D446" i="8"/>
  <c r="E446" i="8"/>
  <c r="F446" i="8"/>
  <c r="G446" i="8"/>
  <c r="H446" i="8"/>
  <c r="I446" i="8"/>
  <c r="J446" i="8"/>
  <c r="D447" i="8"/>
  <c r="E447" i="8"/>
  <c r="F447" i="8"/>
  <c r="G447" i="8"/>
  <c r="H447" i="8"/>
  <c r="I447" i="8"/>
  <c r="J447" i="8"/>
  <c r="D448" i="8"/>
  <c r="E448" i="8"/>
  <c r="F448" i="8"/>
  <c r="G448" i="8"/>
  <c r="H448" i="8"/>
  <c r="I448" i="8"/>
  <c r="J448" i="8"/>
  <c r="D449" i="8"/>
  <c r="E449" i="8"/>
  <c r="F449" i="8"/>
  <c r="G449" i="8"/>
  <c r="H449" i="8"/>
  <c r="I449" i="8"/>
  <c r="J449" i="8"/>
  <c r="D450" i="8"/>
  <c r="E450" i="8"/>
  <c r="F450" i="8"/>
  <c r="G450" i="8"/>
  <c r="H450" i="8"/>
  <c r="I450" i="8"/>
  <c r="J450" i="8"/>
  <c r="D451" i="8"/>
  <c r="E451" i="8"/>
  <c r="F451" i="8"/>
  <c r="G451" i="8"/>
  <c r="H451" i="8"/>
  <c r="I451" i="8"/>
  <c r="J451" i="8"/>
  <c r="D452" i="8"/>
  <c r="E452" i="8"/>
  <c r="F452" i="8"/>
  <c r="G452" i="8"/>
  <c r="H452" i="8"/>
  <c r="I452" i="8"/>
  <c r="J452" i="8"/>
  <c r="D453" i="8"/>
  <c r="E453" i="8"/>
  <c r="F453" i="8"/>
  <c r="G453" i="8"/>
  <c r="H453" i="8"/>
  <c r="I453" i="8"/>
  <c r="J453" i="8"/>
  <c r="D454" i="8"/>
  <c r="E454" i="8"/>
  <c r="F454" i="8"/>
  <c r="G454" i="8"/>
  <c r="H454" i="8"/>
  <c r="I454" i="8"/>
  <c r="J454" i="8"/>
  <c r="D455" i="8"/>
  <c r="E455" i="8"/>
  <c r="F455" i="8"/>
  <c r="G455" i="8"/>
  <c r="H455" i="8"/>
  <c r="I455" i="8"/>
  <c r="J455" i="8"/>
  <c r="D456" i="8"/>
  <c r="E456" i="8"/>
  <c r="F456" i="8"/>
  <c r="G456" i="8"/>
  <c r="H456" i="8"/>
  <c r="I456" i="8"/>
  <c r="J456" i="8"/>
  <c r="D457" i="8"/>
  <c r="E457" i="8"/>
  <c r="F457" i="8"/>
  <c r="G457" i="8"/>
  <c r="H457" i="8"/>
  <c r="I457" i="8"/>
  <c r="J457" i="8"/>
  <c r="D458" i="8"/>
  <c r="E458" i="8"/>
  <c r="F458" i="8"/>
  <c r="G458" i="8"/>
  <c r="H458" i="8"/>
  <c r="I458" i="8"/>
  <c r="J458" i="8"/>
  <c r="D459" i="8"/>
  <c r="E459" i="8"/>
  <c r="F459" i="8"/>
  <c r="G459" i="8"/>
  <c r="H459" i="8"/>
  <c r="I459" i="8"/>
  <c r="J459" i="8"/>
  <c r="D460" i="8"/>
  <c r="E460" i="8"/>
  <c r="F460" i="8"/>
  <c r="G460" i="8"/>
  <c r="H460" i="8"/>
  <c r="I460" i="8"/>
  <c r="J460" i="8"/>
  <c r="D461" i="8"/>
  <c r="E461" i="8"/>
  <c r="F461" i="8"/>
  <c r="G461" i="8"/>
  <c r="H461" i="8"/>
  <c r="I461" i="8"/>
  <c r="J461" i="8"/>
  <c r="D462" i="8"/>
  <c r="E462" i="8"/>
  <c r="F462" i="8"/>
  <c r="G462" i="8"/>
  <c r="H462" i="8"/>
  <c r="I462" i="8"/>
  <c r="J462" i="8"/>
  <c r="D463" i="8"/>
  <c r="E463" i="8"/>
  <c r="F463" i="8"/>
  <c r="G463" i="8"/>
  <c r="H463" i="8"/>
  <c r="I463" i="8"/>
  <c r="J463" i="8"/>
  <c r="D464" i="8"/>
  <c r="E464" i="8"/>
  <c r="F464" i="8"/>
  <c r="G464" i="8"/>
  <c r="H464" i="8"/>
  <c r="I464" i="8"/>
  <c r="J464" i="8"/>
  <c r="D465" i="8"/>
  <c r="E465" i="8"/>
  <c r="F465" i="8"/>
  <c r="G465" i="8"/>
  <c r="H465" i="8"/>
  <c r="I465" i="8"/>
  <c r="J465" i="8"/>
  <c r="D466" i="8"/>
  <c r="E466" i="8"/>
  <c r="F466" i="8"/>
  <c r="G466" i="8"/>
  <c r="H466" i="8"/>
  <c r="I466" i="8"/>
  <c r="J466" i="8"/>
  <c r="D467" i="8"/>
  <c r="E467" i="8"/>
  <c r="F467" i="8"/>
  <c r="G467" i="8"/>
  <c r="H467" i="8"/>
  <c r="I467" i="8"/>
  <c r="J467" i="8"/>
  <c r="D468" i="8"/>
  <c r="E468" i="8"/>
  <c r="F468" i="8"/>
  <c r="G468" i="8"/>
  <c r="H468" i="8"/>
  <c r="I468" i="8"/>
  <c r="J468" i="8"/>
  <c r="D469" i="8"/>
  <c r="E469" i="8"/>
  <c r="F469" i="8"/>
  <c r="G469" i="8"/>
  <c r="H469" i="8"/>
  <c r="I469" i="8"/>
  <c r="J469" i="8"/>
  <c r="D470" i="8"/>
  <c r="E470" i="8"/>
  <c r="F470" i="8"/>
  <c r="G470" i="8"/>
  <c r="H470" i="8"/>
  <c r="I470" i="8"/>
  <c r="J470" i="8"/>
  <c r="D471" i="8"/>
  <c r="E471" i="8"/>
  <c r="F471" i="8"/>
  <c r="G471" i="8"/>
  <c r="H471" i="8"/>
  <c r="I471" i="8"/>
  <c r="J471" i="8"/>
  <c r="D472" i="8"/>
  <c r="E472" i="8"/>
  <c r="F472" i="8"/>
  <c r="G472" i="8"/>
  <c r="H472" i="8"/>
  <c r="I472" i="8"/>
  <c r="J472" i="8"/>
  <c r="D473" i="8"/>
  <c r="E473" i="8"/>
  <c r="F473" i="8"/>
  <c r="G473" i="8"/>
  <c r="H473" i="8"/>
  <c r="I473" i="8"/>
  <c r="J473" i="8"/>
  <c r="D474" i="8"/>
  <c r="E474" i="8"/>
  <c r="F474" i="8"/>
  <c r="G474" i="8"/>
  <c r="H474" i="8"/>
  <c r="I474" i="8"/>
  <c r="J474" i="8"/>
  <c r="D475" i="8"/>
  <c r="E475" i="8"/>
  <c r="F475" i="8"/>
  <c r="G475" i="8"/>
  <c r="H475" i="8"/>
  <c r="I475" i="8"/>
  <c r="J475" i="8"/>
  <c r="D476" i="8"/>
  <c r="E476" i="8"/>
  <c r="F476" i="8"/>
  <c r="G476" i="8"/>
  <c r="H476" i="8"/>
  <c r="I476" i="8"/>
  <c r="J476" i="8"/>
  <c r="D477" i="8"/>
  <c r="E477" i="8"/>
  <c r="F477" i="8"/>
  <c r="G477" i="8"/>
  <c r="H477" i="8"/>
  <c r="I477" i="8"/>
  <c r="J477" i="8"/>
  <c r="D478" i="8"/>
  <c r="E478" i="8"/>
  <c r="F478" i="8"/>
  <c r="G478" i="8"/>
  <c r="H478" i="8"/>
  <c r="I478" i="8"/>
  <c r="J478" i="8"/>
  <c r="D479" i="8"/>
  <c r="E479" i="8"/>
  <c r="F479" i="8"/>
  <c r="G479" i="8"/>
  <c r="H479" i="8"/>
  <c r="I479" i="8"/>
  <c r="J479" i="8"/>
  <c r="D480" i="8"/>
  <c r="E480" i="8"/>
  <c r="F480" i="8"/>
  <c r="G480" i="8"/>
  <c r="H480" i="8"/>
  <c r="I480" i="8"/>
  <c r="J480" i="8"/>
  <c r="D481" i="8"/>
  <c r="E481" i="8"/>
  <c r="F481" i="8"/>
  <c r="G481" i="8"/>
  <c r="H481" i="8"/>
  <c r="I481" i="8"/>
  <c r="J481" i="8"/>
  <c r="D482" i="8"/>
  <c r="E482" i="8"/>
  <c r="F482" i="8"/>
  <c r="G482" i="8"/>
  <c r="H482" i="8"/>
  <c r="I482" i="8"/>
  <c r="J482" i="8"/>
  <c r="D483" i="8"/>
  <c r="E483" i="8"/>
  <c r="F483" i="8"/>
  <c r="G483" i="8"/>
  <c r="H483" i="8"/>
  <c r="I483" i="8"/>
  <c r="J483" i="8"/>
  <c r="D484" i="8"/>
  <c r="E484" i="8"/>
  <c r="F484" i="8"/>
  <c r="G484" i="8"/>
  <c r="H484" i="8"/>
  <c r="I484" i="8"/>
  <c r="J484" i="8"/>
  <c r="D485" i="8"/>
  <c r="E485" i="8"/>
  <c r="F485" i="8"/>
  <c r="G485" i="8"/>
  <c r="H485" i="8"/>
  <c r="I485" i="8"/>
  <c r="J485" i="8"/>
  <c r="D486" i="8"/>
  <c r="E486" i="8"/>
  <c r="F486" i="8"/>
  <c r="G486" i="8"/>
  <c r="H486" i="8"/>
  <c r="I486" i="8"/>
  <c r="J486" i="8"/>
  <c r="D487" i="8"/>
  <c r="E487" i="8"/>
  <c r="F487" i="8"/>
  <c r="G487" i="8"/>
  <c r="H487" i="8"/>
  <c r="I487" i="8"/>
  <c r="J487" i="8"/>
  <c r="D488" i="8"/>
  <c r="E488" i="8"/>
  <c r="F488" i="8"/>
  <c r="G488" i="8"/>
  <c r="H488" i="8"/>
  <c r="I488" i="8"/>
  <c r="J488" i="8"/>
  <c r="D489" i="8"/>
  <c r="E489" i="8"/>
  <c r="F489" i="8"/>
  <c r="G489" i="8"/>
  <c r="H489" i="8"/>
  <c r="I489" i="8"/>
  <c r="J489" i="8"/>
  <c r="D490" i="8"/>
  <c r="E490" i="8"/>
  <c r="F490" i="8"/>
  <c r="G490" i="8"/>
  <c r="H490" i="8"/>
  <c r="I490" i="8"/>
  <c r="J490" i="8"/>
  <c r="D491" i="8"/>
  <c r="E491" i="8"/>
  <c r="F491" i="8"/>
  <c r="G491" i="8"/>
  <c r="H491" i="8"/>
  <c r="I491" i="8"/>
  <c r="J491" i="8"/>
  <c r="D492" i="8"/>
  <c r="E492" i="8"/>
  <c r="F492" i="8"/>
  <c r="G492" i="8"/>
  <c r="H492" i="8"/>
  <c r="I492" i="8"/>
  <c r="J492" i="8"/>
  <c r="D493" i="8"/>
  <c r="E493" i="8"/>
  <c r="F493" i="8"/>
  <c r="G493" i="8"/>
  <c r="H493" i="8"/>
  <c r="I493" i="8"/>
  <c r="J493" i="8"/>
  <c r="D494" i="8"/>
  <c r="E494" i="8"/>
  <c r="F494" i="8"/>
  <c r="G494" i="8"/>
  <c r="H494" i="8"/>
  <c r="I494" i="8"/>
  <c r="J494" i="8"/>
  <c r="D495" i="8"/>
  <c r="E495" i="8"/>
  <c r="F495" i="8"/>
  <c r="G495" i="8"/>
  <c r="H495" i="8"/>
  <c r="I495" i="8"/>
  <c r="J495" i="8"/>
  <c r="D496" i="8"/>
  <c r="E496" i="8"/>
  <c r="F496" i="8"/>
  <c r="G496" i="8"/>
  <c r="H496" i="8"/>
  <c r="I496" i="8"/>
  <c r="J496" i="8"/>
  <c r="D497" i="8"/>
  <c r="E497" i="8"/>
  <c r="F497" i="8"/>
  <c r="G497" i="8"/>
  <c r="H497" i="8"/>
  <c r="I497" i="8"/>
  <c r="J497" i="8"/>
  <c r="D498" i="8"/>
  <c r="E498" i="8"/>
  <c r="F498" i="8"/>
  <c r="G498" i="8"/>
  <c r="H498" i="8"/>
  <c r="I498" i="8"/>
  <c r="J498" i="8"/>
  <c r="D499" i="8"/>
  <c r="E499" i="8"/>
  <c r="F499" i="8"/>
  <c r="G499" i="8"/>
  <c r="H499" i="8"/>
  <c r="I499" i="8"/>
  <c r="J499" i="8"/>
  <c r="D500" i="8"/>
  <c r="E500" i="8"/>
  <c r="F500" i="8"/>
  <c r="G500" i="8"/>
  <c r="H500" i="8"/>
  <c r="I500" i="8"/>
  <c r="J500" i="8"/>
  <c r="D501" i="8"/>
  <c r="E501" i="8"/>
  <c r="F501" i="8"/>
  <c r="G501" i="8"/>
  <c r="H501" i="8"/>
  <c r="I501" i="8"/>
  <c r="J501" i="8"/>
  <c r="D502" i="8"/>
  <c r="E502" i="8"/>
  <c r="F502" i="8"/>
  <c r="G502" i="8"/>
  <c r="H502" i="8"/>
  <c r="I502" i="8"/>
  <c r="J502" i="8"/>
  <c r="D503" i="8"/>
  <c r="E503" i="8"/>
  <c r="F503" i="8"/>
  <c r="G503" i="8"/>
  <c r="H503" i="8"/>
  <c r="I503" i="8"/>
  <c r="J503" i="8"/>
  <c r="D504" i="8"/>
  <c r="E504" i="8"/>
  <c r="F504" i="8"/>
  <c r="G504" i="8"/>
  <c r="H504" i="8"/>
  <c r="I504" i="8"/>
  <c r="J504" i="8"/>
  <c r="D505" i="8"/>
  <c r="E505" i="8"/>
  <c r="F505" i="8"/>
  <c r="G505" i="8"/>
  <c r="H505" i="8"/>
  <c r="I505" i="8"/>
  <c r="J505" i="8"/>
  <c r="D506" i="8"/>
  <c r="E506" i="8"/>
  <c r="F506" i="8"/>
  <c r="G506" i="8"/>
  <c r="H506" i="8"/>
  <c r="I506" i="8"/>
  <c r="J506" i="8"/>
  <c r="D507" i="8"/>
  <c r="E507" i="8"/>
  <c r="F507" i="8"/>
  <c r="G507" i="8"/>
  <c r="H507" i="8"/>
  <c r="I507" i="8"/>
  <c r="J507" i="8"/>
  <c r="D508" i="8"/>
  <c r="E508" i="8"/>
  <c r="F508" i="8"/>
  <c r="G508" i="8"/>
  <c r="H508" i="8"/>
  <c r="I508" i="8"/>
  <c r="J508" i="8"/>
  <c r="D509" i="8"/>
  <c r="E509" i="8"/>
  <c r="F509" i="8"/>
  <c r="G509" i="8"/>
  <c r="H509" i="8"/>
  <c r="I509" i="8"/>
  <c r="J509" i="8"/>
  <c r="D510" i="8"/>
  <c r="E510" i="8"/>
  <c r="F510" i="8"/>
  <c r="G510" i="8"/>
  <c r="H510" i="8"/>
  <c r="I510" i="8"/>
  <c r="J510" i="8"/>
  <c r="D511" i="8"/>
  <c r="E511" i="8"/>
  <c r="F511" i="8"/>
  <c r="G511" i="8"/>
  <c r="H511" i="8"/>
  <c r="I511" i="8"/>
  <c r="J511" i="8"/>
  <c r="D512" i="8"/>
  <c r="E512" i="8"/>
  <c r="F512" i="8"/>
  <c r="G512" i="8"/>
  <c r="H512" i="8"/>
  <c r="I512" i="8"/>
  <c r="J512" i="8"/>
  <c r="D513" i="8"/>
  <c r="E513" i="8"/>
  <c r="F513" i="8"/>
  <c r="G513" i="8"/>
  <c r="H513" i="8"/>
  <c r="I513" i="8"/>
  <c r="J513" i="8"/>
  <c r="D514" i="8"/>
  <c r="E514" i="8"/>
  <c r="F514" i="8"/>
  <c r="G514" i="8"/>
  <c r="H514" i="8"/>
  <c r="I514" i="8"/>
  <c r="J514" i="8"/>
  <c r="D515" i="8"/>
  <c r="E515" i="8"/>
  <c r="F515" i="8"/>
  <c r="G515" i="8"/>
  <c r="H515" i="8"/>
  <c r="I515" i="8"/>
  <c r="J515" i="8"/>
  <c r="D516" i="8"/>
  <c r="E516" i="8"/>
  <c r="F516" i="8"/>
  <c r="G516" i="8"/>
  <c r="H516" i="8"/>
  <c r="I516" i="8"/>
  <c r="J516" i="8"/>
  <c r="D517" i="8"/>
  <c r="E517" i="8"/>
  <c r="F517" i="8"/>
  <c r="G517" i="8"/>
  <c r="H517" i="8"/>
  <c r="I517" i="8"/>
  <c r="J517" i="8"/>
  <c r="D518" i="8"/>
  <c r="E518" i="8"/>
  <c r="F518" i="8"/>
  <c r="G518" i="8"/>
  <c r="H518" i="8"/>
  <c r="I518" i="8"/>
  <c r="J518" i="8"/>
  <c r="D519" i="8"/>
  <c r="E519" i="8"/>
  <c r="F519" i="8"/>
  <c r="G519" i="8"/>
  <c r="H519" i="8"/>
  <c r="I519" i="8"/>
  <c r="J519" i="8"/>
  <c r="D520" i="8"/>
  <c r="E520" i="8"/>
  <c r="F520" i="8"/>
  <c r="G520" i="8"/>
  <c r="H520" i="8"/>
  <c r="I520" i="8"/>
  <c r="J520" i="8"/>
  <c r="D521" i="8"/>
  <c r="E521" i="8"/>
  <c r="F521" i="8"/>
  <c r="G521" i="8"/>
  <c r="H521" i="8"/>
  <c r="I521" i="8"/>
  <c r="J521" i="8"/>
  <c r="D522" i="8"/>
  <c r="E522" i="8"/>
  <c r="F522" i="8"/>
  <c r="G522" i="8"/>
  <c r="H522" i="8"/>
  <c r="I522" i="8"/>
  <c r="J522" i="8"/>
  <c r="D523" i="8"/>
  <c r="E523" i="8"/>
  <c r="F523" i="8"/>
  <c r="G523" i="8"/>
  <c r="H523" i="8"/>
  <c r="I523" i="8"/>
  <c r="J523" i="8"/>
  <c r="D524" i="8"/>
  <c r="E524" i="8"/>
  <c r="F524" i="8"/>
  <c r="G524" i="8"/>
  <c r="H524" i="8"/>
  <c r="I524" i="8"/>
  <c r="J524" i="8"/>
  <c r="D525" i="8"/>
  <c r="E525" i="8"/>
  <c r="F525" i="8"/>
  <c r="G525" i="8"/>
  <c r="H525" i="8"/>
  <c r="I525" i="8"/>
  <c r="J525" i="8"/>
  <c r="D526" i="8"/>
  <c r="E526" i="8"/>
  <c r="F526" i="8"/>
  <c r="G526" i="8"/>
  <c r="H526" i="8"/>
  <c r="I526" i="8"/>
  <c r="J526" i="8"/>
  <c r="D527" i="8"/>
  <c r="E527" i="8"/>
  <c r="F527" i="8"/>
  <c r="G527" i="8"/>
  <c r="H527" i="8"/>
  <c r="I527" i="8"/>
  <c r="J527" i="8"/>
  <c r="D528" i="8"/>
  <c r="E528" i="8"/>
  <c r="F528" i="8"/>
  <c r="G528" i="8"/>
  <c r="H528" i="8"/>
  <c r="I528" i="8"/>
  <c r="J528" i="8"/>
  <c r="D529" i="8"/>
  <c r="E529" i="8"/>
  <c r="F529" i="8"/>
  <c r="G529" i="8"/>
  <c r="H529" i="8"/>
  <c r="I529" i="8"/>
  <c r="J529" i="8"/>
  <c r="D530" i="8"/>
  <c r="E530" i="8"/>
  <c r="F530" i="8"/>
  <c r="G530" i="8"/>
  <c r="H530" i="8"/>
  <c r="I530" i="8"/>
  <c r="J530" i="8"/>
  <c r="D531" i="8"/>
  <c r="E531" i="8"/>
  <c r="F531" i="8"/>
  <c r="G531" i="8"/>
  <c r="H531" i="8"/>
  <c r="I531" i="8"/>
  <c r="J531" i="8"/>
  <c r="D532" i="8"/>
  <c r="E532" i="8"/>
  <c r="F532" i="8"/>
  <c r="G532" i="8"/>
  <c r="H532" i="8"/>
  <c r="I532" i="8"/>
  <c r="J532" i="8"/>
  <c r="D533" i="8"/>
  <c r="E533" i="8"/>
  <c r="F533" i="8"/>
  <c r="G533" i="8"/>
  <c r="H533" i="8"/>
  <c r="I533" i="8"/>
  <c r="J533" i="8"/>
  <c r="D534" i="8"/>
  <c r="E534" i="8"/>
  <c r="F534" i="8"/>
  <c r="G534" i="8"/>
  <c r="H534" i="8"/>
  <c r="I534" i="8"/>
  <c r="J534" i="8"/>
  <c r="D535" i="8"/>
  <c r="E535" i="8"/>
  <c r="F535" i="8"/>
  <c r="G535" i="8"/>
  <c r="H535" i="8"/>
  <c r="I535" i="8"/>
  <c r="J535" i="8"/>
  <c r="D536" i="8"/>
  <c r="E536" i="8"/>
  <c r="F536" i="8"/>
  <c r="G536" i="8"/>
  <c r="H536" i="8"/>
  <c r="I536" i="8"/>
  <c r="J536" i="8"/>
  <c r="D537" i="8"/>
  <c r="E537" i="8"/>
  <c r="F537" i="8"/>
  <c r="G537" i="8"/>
  <c r="H537" i="8"/>
  <c r="I537" i="8"/>
  <c r="J537" i="8"/>
  <c r="D538" i="8"/>
  <c r="E538" i="8"/>
  <c r="F538" i="8"/>
  <c r="G538" i="8"/>
  <c r="H538" i="8"/>
  <c r="I538" i="8"/>
  <c r="J538" i="8"/>
  <c r="D539" i="8"/>
  <c r="E539" i="8"/>
  <c r="F539" i="8"/>
  <c r="G539" i="8"/>
  <c r="H539" i="8"/>
  <c r="I539" i="8"/>
  <c r="J539" i="8"/>
  <c r="D540" i="8"/>
  <c r="E540" i="8"/>
  <c r="F540" i="8"/>
  <c r="G540" i="8"/>
  <c r="H540" i="8"/>
  <c r="I540" i="8"/>
  <c r="J540" i="8"/>
  <c r="D541" i="8"/>
  <c r="E541" i="8"/>
  <c r="F541" i="8"/>
  <c r="G541" i="8"/>
  <c r="H541" i="8"/>
  <c r="I541" i="8"/>
  <c r="J541" i="8"/>
  <c r="D542" i="8"/>
  <c r="E542" i="8"/>
  <c r="F542" i="8"/>
  <c r="G542" i="8"/>
  <c r="H542" i="8"/>
  <c r="I542" i="8"/>
  <c r="J542" i="8"/>
  <c r="D543" i="8"/>
  <c r="E543" i="8"/>
  <c r="F543" i="8"/>
  <c r="G543" i="8"/>
  <c r="H543" i="8"/>
  <c r="I543" i="8"/>
  <c r="J543" i="8"/>
  <c r="D544" i="8"/>
  <c r="E544" i="8"/>
  <c r="F544" i="8"/>
  <c r="G544" i="8"/>
  <c r="H544" i="8"/>
  <c r="I544" i="8"/>
  <c r="J544" i="8"/>
  <c r="D545" i="8"/>
  <c r="E545" i="8"/>
  <c r="F545" i="8"/>
  <c r="G545" i="8"/>
  <c r="H545" i="8"/>
  <c r="I545" i="8"/>
  <c r="J545" i="8"/>
  <c r="D546" i="8"/>
  <c r="E546" i="8"/>
  <c r="F546" i="8"/>
  <c r="G546" i="8"/>
  <c r="H546" i="8"/>
  <c r="I546" i="8"/>
  <c r="J546" i="8"/>
  <c r="D547" i="8"/>
  <c r="E547" i="8"/>
  <c r="F547" i="8"/>
  <c r="G547" i="8"/>
  <c r="H547" i="8"/>
  <c r="I547" i="8"/>
  <c r="J547" i="8"/>
  <c r="D548" i="8"/>
  <c r="E548" i="8"/>
  <c r="F548" i="8"/>
  <c r="G548" i="8"/>
  <c r="H548" i="8"/>
  <c r="I548" i="8"/>
  <c r="J548" i="8"/>
  <c r="D549" i="8"/>
  <c r="E549" i="8"/>
  <c r="F549" i="8"/>
  <c r="G549" i="8"/>
  <c r="H549" i="8"/>
  <c r="I549" i="8"/>
  <c r="J549" i="8"/>
  <c r="D550" i="8"/>
  <c r="E550" i="8"/>
  <c r="F550" i="8"/>
  <c r="G550" i="8"/>
  <c r="H550" i="8"/>
  <c r="I550" i="8"/>
  <c r="J550" i="8"/>
  <c r="D551" i="8"/>
  <c r="E551" i="8"/>
  <c r="F551" i="8"/>
  <c r="G551" i="8"/>
  <c r="H551" i="8"/>
  <c r="I551" i="8"/>
  <c r="J551" i="8"/>
  <c r="D552" i="8"/>
  <c r="E552" i="8"/>
  <c r="F552" i="8"/>
  <c r="G552" i="8"/>
  <c r="H552" i="8"/>
  <c r="I552" i="8"/>
  <c r="J552" i="8"/>
  <c r="D553" i="8"/>
  <c r="E553" i="8"/>
  <c r="F553" i="8"/>
  <c r="G553" i="8"/>
  <c r="H553" i="8"/>
  <c r="I553" i="8"/>
  <c r="J553" i="8"/>
  <c r="D554" i="8"/>
  <c r="E554" i="8"/>
  <c r="F554" i="8"/>
  <c r="G554" i="8"/>
  <c r="H554" i="8"/>
  <c r="I554" i="8"/>
  <c r="J554" i="8"/>
  <c r="D555" i="8"/>
  <c r="E555" i="8"/>
  <c r="F555" i="8"/>
  <c r="G555" i="8"/>
  <c r="H555" i="8"/>
  <c r="I555" i="8"/>
  <c r="J555" i="8"/>
  <c r="D556" i="8"/>
  <c r="E556" i="8"/>
  <c r="F556" i="8"/>
  <c r="G556" i="8"/>
  <c r="H556" i="8"/>
  <c r="I556" i="8"/>
  <c r="J556" i="8"/>
  <c r="D557" i="8"/>
  <c r="E557" i="8"/>
  <c r="F557" i="8"/>
  <c r="G557" i="8"/>
  <c r="H557" i="8"/>
  <c r="I557" i="8"/>
  <c r="J557" i="8"/>
  <c r="D558" i="8"/>
  <c r="E558" i="8"/>
  <c r="F558" i="8"/>
  <c r="G558" i="8"/>
  <c r="H558" i="8"/>
  <c r="I558" i="8"/>
  <c r="J558" i="8"/>
  <c r="D559" i="8"/>
  <c r="E559" i="8"/>
  <c r="F559" i="8"/>
  <c r="G559" i="8"/>
  <c r="H559" i="8"/>
  <c r="I559" i="8"/>
  <c r="J559" i="8"/>
  <c r="D560" i="8"/>
  <c r="E560" i="8"/>
  <c r="F560" i="8"/>
  <c r="G560" i="8"/>
  <c r="H560" i="8"/>
  <c r="I560" i="8"/>
  <c r="J560" i="8"/>
  <c r="D561" i="8"/>
  <c r="E561" i="8"/>
  <c r="F561" i="8"/>
  <c r="G561" i="8"/>
  <c r="H561" i="8"/>
  <c r="I561" i="8"/>
  <c r="J561" i="8"/>
  <c r="D562" i="8"/>
  <c r="E562" i="8"/>
  <c r="F562" i="8"/>
  <c r="G562" i="8"/>
  <c r="H562" i="8"/>
  <c r="I562" i="8"/>
  <c r="J562" i="8"/>
  <c r="D563" i="8"/>
  <c r="E563" i="8"/>
  <c r="F563" i="8"/>
  <c r="G563" i="8"/>
  <c r="H563" i="8"/>
  <c r="I563" i="8"/>
  <c r="J563" i="8"/>
  <c r="D564" i="8"/>
  <c r="E564" i="8"/>
  <c r="F564" i="8"/>
  <c r="G564" i="8"/>
  <c r="H564" i="8"/>
  <c r="I564" i="8"/>
  <c r="J564" i="8"/>
  <c r="D565" i="8"/>
  <c r="E565" i="8"/>
  <c r="F565" i="8"/>
  <c r="G565" i="8"/>
  <c r="H565" i="8"/>
  <c r="I565" i="8"/>
  <c r="J565" i="8"/>
  <c r="D566" i="8"/>
  <c r="E566" i="8"/>
  <c r="F566" i="8"/>
  <c r="G566" i="8"/>
  <c r="H566" i="8"/>
  <c r="I566" i="8"/>
  <c r="J566" i="8"/>
  <c r="D567" i="8"/>
  <c r="E567" i="8"/>
  <c r="F567" i="8"/>
  <c r="G567" i="8"/>
  <c r="H567" i="8"/>
  <c r="I567" i="8"/>
  <c r="J567" i="8"/>
  <c r="D568" i="8"/>
  <c r="E568" i="8"/>
  <c r="F568" i="8"/>
  <c r="G568" i="8"/>
  <c r="H568" i="8"/>
  <c r="I568" i="8"/>
  <c r="J568" i="8"/>
  <c r="D569" i="8"/>
  <c r="E569" i="8"/>
  <c r="F569" i="8"/>
  <c r="G569" i="8"/>
  <c r="H569" i="8"/>
  <c r="I569" i="8"/>
  <c r="J569" i="8"/>
  <c r="D570" i="8"/>
  <c r="E570" i="8"/>
  <c r="F570" i="8"/>
  <c r="G570" i="8"/>
  <c r="H570" i="8"/>
  <c r="I570" i="8"/>
  <c r="J570" i="8"/>
  <c r="D571" i="8"/>
  <c r="E571" i="8"/>
  <c r="F571" i="8"/>
  <c r="G571" i="8"/>
  <c r="H571" i="8"/>
  <c r="I571" i="8"/>
  <c r="J571" i="8"/>
  <c r="D572" i="8"/>
  <c r="E572" i="8"/>
  <c r="F572" i="8"/>
  <c r="G572" i="8"/>
  <c r="H572" i="8"/>
  <c r="I572" i="8"/>
  <c r="J572" i="8"/>
  <c r="D573" i="8"/>
  <c r="E573" i="8"/>
  <c r="F573" i="8"/>
  <c r="G573" i="8"/>
  <c r="H573" i="8"/>
  <c r="I573" i="8"/>
  <c r="J573" i="8"/>
  <c r="D574" i="8"/>
  <c r="E574" i="8"/>
  <c r="F574" i="8"/>
  <c r="G574" i="8"/>
  <c r="H574" i="8"/>
  <c r="I574" i="8"/>
  <c r="J574" i="8"/>
  <c r="D575" i="8"/>
  <c r="E575" i="8"/>
  <c r="F575" i="8"/>
  <c r="G575" i="8"/>
  <c r="H575" i="8"/>
  <c r="I575" i="8"/>
  <c r="J575" i="8"/>
  <c r="D576" i="8"/>
  <c r="E576" i="8"/>
  <c r="F576" i="8"/>
  <c r="G576" i="8"/>
  <c r="H576" i="8"/>
  <c r="I576" i="8"/>
  <c r="J576" i="8"/>
  <c r="D577" i="8"/>
  <c r="E577" i="8"/>
  <c r="F577" i="8"/>
  <c r="G577" i="8"/>
  <c r="H577" i="8"/>
  <c r="I577" i="8"/>
  <c r="J577" i="8"/>
  <c r="D578" i="8"/>
  <c r="E578" i="8"/>
  <c r="F578" i="8"/>
  <c r="G578" i="8"/>
  <c r="H578" i="8"/>
  <c r="I578" i="8"/>
  <c r="J578" i="8"/>
  <c r="D579" i="8"/>
  <c r="E579" i="8"/>
  <c r="F579" i="8"/>
  <c r="G579" i="8"/>
  <c r="H579" i="8"/>
  <c r="I579" i="8"/>
  <c r="J579" i="8"/>
  <c r="D580" i="8"/>
  <c r="E580" i="8"/>
  <c r="F580" i="8"/>
  <c r="G580" i="8"/>
  <c r="H580" i="8"/>
  <c r="I580" i="8"/>
  <c r="J580" i="8"/>
  <c r="D581" i="8"/>
  <c r="E581" i="8"/>
  <c r="F581" i="8"/>
  <c r="G581" i="8"/>
  <c r="H581" i="8"/>
  <c r="I581" i="8"/>
  <c r="J581" i="8"/>
  <c r="D582" i="8"/>
  <c r="E582" i="8"/>
  <c r="F582" i="8"/>
  <c r="G582" i="8"/>
  <c r="H582" i="8"/>
  <c r="I582" i="8"/>
  <c r="J582" i="8"/>
  <c r="D583" i="8"/>
  <c r="E583" i="8"/>
  <c r="F583" i="8"/>
  <c r="G583" i="8"/>
  <c r="H583" i="8"/>
  <c r="I583" i="8"/>
  <c r="J583" i="8"/>
  <c r="D584" i="8"/>
  <c r="E584" i="8"/>
  <c r="F584" i="8"/>
  <c r="G584" i="8"/>
  <c r="H584" i="8"/>
  <c r="I584" i="8"/>
  <c r="J584" i="8"/>
  <c r="D585" i="8"/>
  <c r="E585" i="8"/>
  <c r="F585" i="8"/>
  <c r="G585" i="8"/>
  <c r="H585" i="8"/>
  <c r="I585" i="8"/>
  <c r="J585" i="8"/>
  <c r="D586" i="8"/>
  <c r="E586" i="8"/>
  <c r="F586" i="8"/>
  <c r="G586" i="8"/>
  <c r="H586" i="8"/>
  <c r="I586" i="8"/>
  <c r="J586" i="8"/>
  <c r="D587" i="8"/>
  <c r="E587" i="8"/>
  <c r="F587" i="8"/>
  <c r="G587" i="8"/>
  <c r="H587" i="8"/>
  <c r="I587" i="8"/>
  <c r="J587" i="8"/>
  <c r="D588" i="8"/>
  <c r="E588" i="8"/>
  <c r="F588" i="8"/>
  <c r="G588" i="8"/>
  <c r="H588" i="8"/>
  <c r="I588" i="8"/>
  <c r="J588" i="8"/>
  <c r="D589" i="8"/>
  <c r="E589" i="8"/>
  <c r="F589" i="8"/>
  <c r="G589" i="8"/>
  <c r="H589" i="8"/>
  <c r="I589" i="8"/>
  <c r="J589" i="8"/>
  <c r="D590" i="8"/>
  <c r="E590" i="8"/>
  <c r="F590" i="8"/>
  <c r="G590" i="8"/>
  <c r="H590" i="8"/>
  <c r="I590" i="8"/>
  <c r="J590" i="8"/>
  <c r="D591" i="8"/>
  <c r="E591" i="8"/>
  <c r="F591" i="8"/>
  <c r="G591" i="8"/>
  <c r="H591" i="8"/>
  <c r="I591" i="8"/>
  <c r="J591" i="8"/>
  <c r="D592" i="8"/>
  <c r="E592" i="8"/>
  <c r="F592" i="8"/>
  <c r="G592" i="8"/>
  <c r="H592" i="8"/>
  <c r="I592" i="8"/>
  <c r="J592" i="8"/>
  <c r="D593" i="8"/>
  <c r="E593" i="8"/>
  <c r="F593" i="8"/>
  <c r="G593" i="8"/>
  <c r="H593" i="8"/>
  <c r="I593" i="8"/>
  <c r="J593" i="8"/>
  <c r="D594" i="8"/>
  <c r="E594" i="8"/>
  <c r="F594" i="8"/>
  <c r="G594" i="8"/>
  <c r="H594" i="8"/>
  <c r="I594" i="8"/>
  <c r="J594" i="8"/>
  <c r="D595" i="8"/>
  <c r="E595" i="8"/>
  <c r="F595" i="8"/>
  <c r="G595" i="8"/>
  <c r="H595" i="8"/>
  <c r="I595" i="8"/>
  <c r="J595" i="8"/>
  <c r="D596" i="8"/>
  <c r="E596" i="8"/>
  <c r="F596" i="8"/>
  <c r="G596" i="8"/>
  <c r="H596" i="8"/>
  <c r="I596" i="8"/>
  <c r="J596" i="8"/>
  <c r="D597" i="8"/>
  <c r="E597" i="8"/>
  <c r="F597" i="8"/>
  <c r="G597" i="8"/>
  <c r="H597" i="8"/>
  <c r="I597" i="8"/>
  <c r="J597" i="8"/>
  <c r="D598" i="8"/>
  <c r="E598" i="8"/>
  <c r="F598" i="8"/>
  <c r="G598" i="8"/>
  <c r="H598" i="8"/>
  <c r="I598" i="8"/>
  <c r="J598" i="8"/>
  <c r="D599" i="8"/>
  <c r="E599" i="8"/>
  <c r="F599" i="8"/>
  <c r="G599" i="8"/>
  <c r="H599" i="8"/>
  <c r="I599" i="8"/>
  <c r="J599" i="8"/>
  <c r="D600" i="8"/>
  <c r="E600" i="8"/>
  <c r="F600" i="8"/>
  <c r="G600" i="8"/>
  <c r="H600" i="8"/>
  <c r="I600" i="8"/>
  <c r="J600" i="8"/>
  <c r="D601" i="8"/>
  <c r="E601" i="8"/>
  <c r="F601" i="8"/>
  <c r="G601" i="8"/>
  <c r="H601" i="8"/>
  <c r="I601" i="8"/>
  <c r="J601" i="8"/>
  <c r="D602" i="8"/>
  <c r="E602" i="8"/>
  <c r="F602" i="8"/>
  <c r="G602" i="8"/>
  <c r="H602" i="8"/>
  <c r="I602" i="8"/>
  <c r="J602" i="8"/>
  <c r="D603" i="8"/>
  <c r="E603" i="8"/>
  <c r="F603" i="8"/>
  <c r="G603" i="8"/>
  <c r="H603" i="8"/>
  <c r="I603" i="8"/>
  <c r="J603" i="8"/>
  <c r="D604" i="8"/>
  <c r="E604" i="8"/>
  <c r="F604" i="8"/>
  <c r="G604" i="8"/>
  <c r="H604" i="8"/>
  <c r="I604" i="8"/>
  <c r="J604" i="8"/>
  <c r="D605" i="8"/>
  <c r="E605" i="8"/>
  <c r="F605" i="8"/>
  <c r="G605" i="8"/>
  <c r="H605" i="8"/>
  <c r="I605" i="8"/>
  <c r="J605" i="8"/>
  <c r="D606" i="8"/>
  <c r="E606" i="8"/>
  <c r="F606" i="8"/>
  <c r="G606" i="8"/>
  <c r="H606" i="8"/>
  <c r="I606" i="8"/>
  <c r="J606" i="8"/>
  <c r="D607" i="8"/>
  <c r="E607" i="8"/>
  <c r="F607" i="8"/>
  <c r="G607" i="8"/>
  <c r="H607" i="8"/>
  <c r="I607" i="8"/>
  <c r="J607" i="8"/>
  <c r="D608" i="8"/>
  <c r="E608" i="8"/>
  <c r="F608" i="8"/>
  <c r="G608" i="8"/>
  <c r="H608" i="8"/>
  <c r="I608" i="8"/>
  <c r="J608" i="8"/>
  <c r="D609" i="8"/>
  <c r="E609" i="8"/>
  <c r="F609" i="8"/>
  <c r="G609" i="8"/>
  <c r="H609" i="8"/>
  <c r="I609" i="8"/>
  <c r="J609" i="8"/>
  <c r="D610" i="8"/>
  <c r="E610" i="8"/>
  <c r="F610" i="8"/>
  <c r="G610" i="8"/>
  <c r="H610" i="8"/>
  <c r="I610" i="8"/>
  <c r="J610" i="8"/>
  <c r="D611" i="8"/>
  <c r="E611" i="8"/>
  <c r="F611" i="8"/>
  <c r="G611" i="8"/>
  <c r="H611" i="8"/>
  <c r="I611" i="8"/>
  <c r="J611" i="8"/>
  <c r="D612" i="8"/>
  <c r="E612" i="8"/>
  <c r="F612" i="8"/>
  <c r="G612" i="8"/>
  <c r="H612" i="8"/>
  <c r="I612" i="8"/>
  <c r="J612" i="8"/>
  <c r="D613" i="8"/>
  <c r="E613" i="8"/>
  <c r="F613" i="8"/>
  <c r="G613" i="8"/>
  <c r="H613" i="8"/>
  <c r="I613" i="8"/>
  <c r="J613" i="8"/>
  <c r="D614" i="8"/>
  <c r="E614" i="8"/>
  <c r="F614" i="8"/>
  <c r="G614" i="8"/>
  <c r="H614" i="8"/>
  <c r="I614" i="8"/>
  <c r="J614" i="8"/>
  <c r="D615" i="8"/>
  <c r="E615" i="8"/>
  <c r="F615" i="8"/>
  <c r="G615" i="8"/>
  <c r="H615" i="8"/>
  <c r="I615" i="8"/>
  <c r="J615" i="8"/>
  <c r="D616" i="8"/>
  <c r="E616" i="8"/>
  <c r="F616" i="8"/>
  <c r="G616" i="8"/>
  <c r="H616" i="8"/>
  <c r="I616" i="8"/>
  <c r="J616" i="8"/>
  <c r="D617" i="8"/>
  <c r="E617" i="8"/>
  <c r="F617" i="8"/>
  <c r="G617" i="8"/>
  <c r="H617" i="8"/>
  <c r="I617" i="8"/>
  <c r="J617" i="8"/>
  <c r="D618" i="8"/>
  <c r="E618" i="8"/>
  <c r="F618" i="8"/>
  <c r="G618" i="8"/>
  <c r="H618" i="8"/>
  <c r="I618" i="8"/>
  <c r="J618" i="8"/>
  <c r="D619" i="8"/>
  <c r="E619" i="8"/>
  <c r="F619" i="8"/>
  <c r="G619" i="8"/>
  <c r="H619" i="8"/>
  <c r="I619" i="8"/>
  <c r="J619" i="8"/>
  <c r="D620" i="8"/>
  <c r="E620" i="8"/>
  <c r="F620" i="8"/>
  <c r="G620" i="8"/>
  <c r="H620" i="8"/>
  <c r="I620" i="8"/>
  <c r="J620" i="8"/>
  <c r="D621" i="8"/>
  <c r="E621" i="8"/>
  <c r="F621" i="8"/>
  <c r="G621" i="8"/>
  <c r="H621" i="8"/>
  <c r="I621" i="8"/>
  <c r="J621" i="8"/>
  <c r="D622" i="8"/>
  <c r="E622" i="8"/>
  <c r="F622" i="8"/>
  <c r="G622" i="8"/>
  <c r="H622" i="8"/>
  <c r="I622" i="8"/>
  <c r="J622" i="8"/>
  <c r="D623" i="8"/>
  <c r="E623" i="8"/>
  <c r="F623" i="8"/>
  <c r="G623" i="8"/>
  <c r="H623" i="8"/>
  <c r="I623" i="8"/>
  <c r="J623" i="8"/>
  <c r="D624" i="8"/>
  <c r="E624" i="8"/>
  <c r="F624" i="8"/>
  <c r="G624" i="8"/>
  <c r="H624" i="8"/>
  <c r="I624" i="8"/>
  <c r="J624" i="8"/>
  <c r="D625" i="8"/>
  <c r="E625" i="8"/>
  <c r="F625" i="8"/>
  <c r="G625" i="8"/>
  <c r="H625" i="8"/>
  <c r="I625" i="8"/>
  <c r="J625" i="8"/>
  <c r="D626" i="8"/>
  <c r="E626" i="8"/>
  <c r="F626" i="8"/>
  <c r="G626" i="8"/>
  <c r="H626" i="8"/>
  <c r="I626" i="8"/>
  <c r="J626" i="8"/>
  <c r="D627" i="8"/>
  <c r="E627" i="8"/>
  <c r="F627" i="8"/>
  <c r="G627" i="8"/>
  <c r="H627" i="8"/>
  <c r="I627" i="8"/>
  <c r="J627" i="8"/>
  <c r="D628" i="8"/>
  <c r="E628" i="8"/>
  <c r="F628" i="8"/>
  <c r="G628" i="8"/>
  <c r="H628" i="8"/>
  <c r="I628" i="8"/>
  <c r="J628" i="8"/>
  <c r="D629" i="8"/>
  <c r="E629" i="8"/>
  <c r="F629" i="8"/>
  <c r="G629" i="8"/>
  <c r="H629" i="8"/>
  <c r="I629" i="8"/>
  <c r="J629" i="8"/>
  <c r="D630" i="8"/>
  <c r="E630" i="8"/>
  <c r="F630" i="8"/>
  <c r="G630" i="8"/>
  <c r="H630" i="8"/>
  <c r="I630" i="8"/>
  <c r="J630" i="8"/>
  <c r="D631" i="8"/>
  <c r="E631" i="8"/>
  <c r="F631" i="8"/>
  <c r="G631" i="8"/>
  <c r="H631" i="8"/>
  <c r="I631" i="8"/>
  <c r="J631" i="8"/>
  <c r="D632" i="8"/>
  <c r="E632" i="8"/>
  <c r="F632" i="8"/>
  <c r="G632" i="8"/>
  <c r="H632" i="8"/>
  <c r="I632" i="8"/>
  <c r="J632" i="8"/>
  <c r="D633" i="8"/>
  <c r="E633" i="8"/>
  <c r="F633" i="8"/>
  <c r="G633" i="8"/>
  <c r="H633" i="8"/>
  <c r="I633" i="8"/>
  <c r="J633" i="8"/>
  <c r="D634" i="8"/>
  <c r="E634" i="8"/>
  <c r="F634" i="8"/>
  <c r="G634" i="8"/>
  <c r="H634" i="8"/>
  <c r="I634" i="8"/>
  <c r="J634" i="8"/>
  <c r="D635" i="8"/>
  <c r="E635" i="8"/>
  <c r="F635" i="8"/>
  <c r="G635" i="8"/>
  <c r="H635" i="8"/>
  <c r="I635" i="8"/>
  <c r="J635" i="8"/>
  <c r="D636" i="8"/>
  <c r="E636" i="8"/>
  <c r="F636" i="8"/>
  <c r="G636" i="8"/>
  <c r="H636" i="8"/>
  <c r="I636" i="8"/>
  <c r="J636" i="8"/>
  <c r="D637" i="8"/>
  <c r="E637" i="8"/>
  <c r="F637" i="8"/>
  <c r="G637" i="8"/>
  <c r="H637" i="8"/>
  <c r="I637" i="8"/>
  <c r="J637" i="8"/>
  <c r="D638" i="8"/>
  <c r="E638" i="8"/>
  <c r="F638" i="8"/>
  <c r="G638" i="8"/>
  <c r="H638" i="8"/>
  <c r="I638" i="8"/>
  <c r="J638" i="8"/>
  <c r="D639" i="8"/>
  <c r="E639" i="8"/>
  <c r="F639" i="8"/>
  <c r="G639" i="8"/>
  <c r="H639" i="8"/>
  <c r="I639" i="8"/>
  <c r="J639" i="8"/>
  <c r="D640" i="8"/>
  <c r="E640" i="8"/>
  <c r="F640" i="8"/>
  <c r="G640" i="8"/>
  <c r="H640" i="8"/>
  <c r="I640" i="8"/>
  <c r="J640" i="8"/>
  <c r="D641" i="8"/>
  <c r="E641" i="8"/>
  <c r="F641" i="8"/>
  <c r="G641" i="8"/>
  <c r="H641" i="8"/>
  <c r="I641" i="8"/>
  <c r="J641" i="8"/>
  <c r="D642" i="8"/>
  <c r="E642" i="8"/>
  <c r="F642" i="8"/>
  <c r="G642" i="8"/>
  <c r="H642" i="8"/>
  <c r="I642" i="8"/>
  <c r="J642" i="8"/>
  <c r="D643" i="8"/>
  <c r="E643" i="8"/>
  <c r="F643" i="8"/>
  <c r="G643" i="8"/>
  <c r="H643" i="8"/>
  <c r="I643" i="8"/>
  <c r="J643" i="8"/>
  <c r="D644" i="8"/>
  <c r="E644" i="8"/>
  <c r="F644" i="8"/>
  <c r="G644" i="8"/>
  <c r="H644" i="8"/>
  <c r="I644" i="8"/>
  <c r="J644" i="8"/>
  <c r="D645" i="8"/>
  <c r="E645" i="8"/>
  <c r="F645" i="8"/>
  <c r="G645" i="8"/>
  <c r="H645" i="8"/>
  <c r="I645" i="8"/>
  <c r="J645" i="8"/>
  <c r="D646" i="8"/>
  <c r="E646" i="8"/>
  <c r="F646" i="8"/>
  <c r="G646" i="8"/>
  <c r="H646" i="8"/>
  <c r="I646" i="8"/>
  <c r="J646" i="8"/>
  <c r="D647" i="8"/>
  <c r="E647" i="8"/>
  <c r="F647" i="8"/>
  <c r="G647" i="8"/>
  <c r="H647" i="8"/>
  <c r="I647" i="8"/>
  <c r="J647" i="8"/>
  <c r="D648" i="8"/>
  <c r="E648" i="8"/>
  <c r="F648" i="8"/>
  <c r="G648" i="8"/>
  <c r="H648" i="8"/>
  <c r="I648" i="8"/>
  <c r="J648" i="8"/>
  <c r="D649" i="8"/>
  <c r="E649" i="8"/>
  <c r="F649" i="8"/>
  <c r="G649" i="8"/>
  <c r="H649" i="8"/>
  <c r="I649" i="8"/>
  <c r="J649" i="8"/>
  <c r="D650" i="8"/>
  <c r="E650" i="8"/>
  <c r="F650" i="8"/>
  <c r="G650" i="8"/>
  <c r="H650" i="8"/>
  <c r="I650" i="8"/>
  <c r="J650" i="8"/>
  <c r="D651" i="8"/>
  <c r="E651" i="8"/>
  <c r="F651" i="8"/>
  <c r="G651" i="8"/>
  <c r="H651" i="8"/>
  <c r="I651" i="8"/>
  <c r="J651" i="8"/>
  <c r="D652" i="8"/>
  <c r="E652" i="8"/>
  <c r="F652" i="8"/>
  <c r="G652" i="8"/>
  <c r="H652" i="8"/>
  <c r="I652" i="8"/>
  <c r="J652" i="8"/>
  <c r="D653" i="8"/>
  <c r="E653" i="8"/>
  <c r="F653" i="8"/>
  <c r="G653" i="8"/>
  <c r="H653" i="8"/>
  <c r="I653" i="8"/>
  <c r="J653" i="8"/>
  <c r="D654" i="8"/>
  <c r="E654" i="8"/>
  <c r="F654" i="8"/>
  <c r="G654" i="8"/>
  <c r="H654" i="8"/>
  <c r="I654" i="8"/>
  <c r="J654" i="8"/>
  <c r="D655" i="8"/>
  <c r="E655" i="8"/>
  <c r="F655" i="8"/>
  <c r="G655" i="8"/>
  <c r="H655" i="8"/>
  <c r="I655" i="8"/>
  <c r="J655" i="8"/>
  <c r="D656" i="8"/>
  <c r="E656" i="8"/>
  <c r="F656" i="8"/>
  <c r="G656" i="8"/>
  <c r="H656" i="8"/>
  <c r="I656" i="8"/>
  <c r="J656" i="8"/>
  <c r="D657" i="8"/>
  <c r="E657" i="8"/>
  <c r="F657" i="8"/>
  <c r="G657" i="8"/>
  <c r="H657" i="8"/>
  <c r="I657" i="8"/>
  <c r="J657" i="8"/>
  <c r="D658" i="8"/>
  <c r="E658" i="8"/>
  <c r="F658" i="8"/>
  <c r="G658" i="8"/>
  <c r="H658" i="8"/>
  <c r="I658" i="8"/>
  <c r="J658" i="8"/>
  <c r="D659" i="8"/>
  <c r="E659" i="8"/>
  <c r="F659" i="8"/>
  <c r="G659" i="8"/>
  <c r="H659" i="8"/>
  <c r="I659" i="8"/>
  <c r="J659" i="8"/>
  <c r="D660" i="8"/>
  <c r="E660" i="8"/>
  <c r="F660" i="8"/>
  <c r="G660" i="8"/>
  <c r="H660" i="8"/>
  <c r="I660" i="8"/>
  <c r="J660" i="8"/>
  <c r="D661" i="8"/>
  <c r="E661" i="8"/>
  <c r="F661" i="8"/>
  <c r="G661" i="8"/>
  <c r="H661" i="8"/>
  <c r="I661" i="8"/>
  <c r="J661" i="8"/>
  <c r="D662" i="8"/>
  <c r="E662" i="8"/>
  <c r="F662" i="8"/>
  <c r="G662" i="8"/>
  <c r="H662" i="8"/>
  <c r="I662" i="8"/>
  <c r="J662" i="8"/>
  <c r="D663" i="8"/>
  <c r="E663" i="8"/>
  <c r="F663" i="8"/>
  <c r="G663" i="8"/>
  <c r="H663" i="8"/>
  <c r="I663" i="8"/>
  <c r="J663" i="8"/>
  <c r="D664" i="8"/>
  <c r="E664" i="8"/>
  <c r="F664" i="8"/>
  <c r="G664" i="8"/>
  <c r="H664" i="8"/>
  <c r="I664" i="8"/>
  <c r="J664" i="8"/>
  <c r="D665" i="8"/>
  <c r="E665" i="8"/>
  <c r="F665" i="8"/>
  <c r="G665" i="8"/>
  <c r="H665" i="8"/>
  <c r="I665" i="8"/>
  <c r="J665" i="8"/>
  <c r="D666" i="8"/>
  <c r="E666" i="8"/>
  <c r="F666" i="8"/>
  <c r="G666" i="8"/>
  <c r="H666" i="8"/>
  <c r="I666" i="8"/>
  <c r="J666" i="8"/>
  <c r="D667" i="8"/>
  <c r="E667" i="8"/>
  <c r="F667" i="8"/>
  <c r="G667" i="8"/>
  <c r="H667" i="8"/>
  <c r="I667" i="8"/>
  <c r="J667" i="8"/>
  <c r="D668" i="8"/>
  <c r="E668" i="8"/>
  <c r="F668" i="8"/>
  <c r="G668" i="8"/>
  <c r="H668" i="8"/>
  <c r="I668" i="8"/>
  <c r="J668" i="8"/>
  <c r="D669" i="8"/>
  <c r="E669" i="8"/>
  <c r="F669" i="8"/>
  <c r="G669" i="8"/>
  <c r="H669" i="8"/>
  <c r="I669" i="8"/>
  <c r="J669" i="8"/>
  <c r="D670" i="8"/>
  <c r="E670" i="8"/>
  <c r="F670" i="8"/>
  <c r="G670" i="8"/>
  <c r="H670" i="8"/>
  <c r="I670" i="8"/>
  <c r="J670" i="8"/>
  <c r="D671" i="8"/>
  <c r="E671" i="8"/>
  <c r="F671" i="8"/>
  <c r="G671" i="8"/>
  <c r="H671" i="8"/>
  <c r="I671" i="8"/>
  <c r="J671" i="8"/>
  <c r="D672" i="8"/>
  <c r="E672" i="8"/>
  <c r="F672" i="8"/>
  <c r="G672" i="8"/>
  <c r="H672" i="8"/>
  <c r="I672" i="8"/>
  <c r="J672" i="8"/>
  <c r="D673" i="8"/>
  <c r="E673" i="8"/>
  <c r="F673" i="8"/>
  <c r="G673" i="8"/>
  <c r="H673" i="8"/>
  <c r="I673" i="8"/>
  <c r="J673" i="8"/>
  <c r="D674" i="8"/>
  <c r="E674" i="8"/>
  <c r="F674" i="8"/>
  <c r="G674" i="8"/>
  <c r="H674" i="8"/>
  <c r="I674" i="8"/>
  <c r="J674" i="8"/>
  <c r="D675" i="8"/>
  <c r="E675" i="8"/>
  <c r="F675" i="8"/>
  <c r="G675" i="8"/>
  <c r="H675" i="8"/>
  <c r="I675" i="8"/>
  <c r="J675" i="8"/>
  <c r="D676" i="8"/>
  <c r="E676" i="8"/>
  <c r="F676" i="8"/>
  <c r="G676" i="8"/>
  <c r="H676" i="8"/>
  <c r="I676" i="8"/>
  <c r="J676" i="8"/>
  <c r="D677" i="8"/>
  <c r="E677" i="8"/>
  <c r="F677" i="8"/>
  <c r="G677" i="8"/>
  <c r="H677" i="8"/>
  <c r="I677" i="8"/>
  <c r="J677" i="8"/>
  <c r="D678" i="8"/>
  <c r="E678" i="8"/>
  <c r="F678" i="8"/>
  <c r="G678" i="8"/>
  <c r="H678" i="8"/>
  <c r="I678" i="8"/>
  <c r="J678" i="8"/>
  <c r="D679" i="8"/>
  <c r="E679" i="8"/>
  <c r="F679" i="8"/>
  <c r="G679" i="8"/>
  <c r="H679" i="8"/>
  <c r="I679" i="8"/>
  <c r="J679" i="8"/>
  <c r="D680" i="8"/>
  <c r="E680" i="8"/>
  <c r="F680" i="8"/>
  <c r="G680" i="8"/>
  <c r="H680" i="8"/>
  <c r="I680" i="8"/>
  <c r="J680" i="8"/>
  <c r="D681" i="8"/>
  <c r="E681" i="8"/>
  <c r="F681" i="8"/>
  <c r="G681" i="8"/>
  <c r="H681" i="8"/>
  <c r="I681" i="8"/>
  <c r="J681" i="8"/>
  <c r="D682" i="8"/>
  <c r="E682" i="8"/>
  <c r="F682" i="8"/>
  <c r="G682" i="8"/>
  <c r="H682" i="8"/>
  <c r="I682" i="8"/>
  <c r="J682" i="8"/>
  <c r="D683" i="8"/>
  <c r="E683" i="8"/>
  <c r="F683" i="8"/>
  <c r="G683" i="8"/>
  <c r="H683" i="8"/>
  <c r="I683" i="8"/>
  <c r="J683" i="8"/>
  <c r="D684" i="8"/>
  <c r="E684" i="8"/>
  <c r="F684" i="8"/>
  <c r="G684" i="8"/>
  <c r="H684" i="8"/>
  <c r="I684" i="8"/>
  <c r="J684" i="8"/>
  <c r="D685" i="8"/>
  <c r="E685" i="8"/>
  <c r="F685" i="8"/>
  <c r="G685" i="8"/>
  <c r="H685" i="8"/>
  <c r="I685" i="8"/>
  <c r="J685" i="8"/>
  <c r="D686" i="8"/>
  <c r="E686" i="8"/>
  <c r="F686" i="8"/>
  <c r="G686" i="8"/>
  <c r="H686" i="8"/>
  <c r="I686" i="8"/>
  <c r="J686" i="8"/>
  <c r="D687" i="8"/>
  <c r="E687" i="8"/>
  <c r="F687" i="8"/>
  <c r="G687" i="8"/>
  <c r="H687" i="8"/>
  <c r="I687" i="8"/>
  <c r="J687" i="8"/>
  <c r="D688" i="8"/>
  <c r="E688" i="8"/>
  <c r="F688" i="8"/>
  <c r="G688" i="8"/>
  <c r="H688" i="8"/>
  <c r="I688" i="8"/>
  <c r="J688" i="8"/>
  <c r="D689" i="8"/>
  <c r="E689" i="8"/>
  <c r="F689" i="8"/>
  <c r="G689" i="8"/>
  <c r="H689" i="8"/>
  <c r="I689" i="8"/>
  <c r="J689" i="8"/>
  <c r="D690" i="8"/>
  <c r="E690" i="8"/>
  <c r="F690" i="8"/>
  <c r="G690" i="8"/>
  <c r="H690" i="8"/>
  <c r="I690" i="8"/>
  <c r="J690" i="8"/>
  <c r="D691" i="8"/>
  <c r="E691" i="8"/>
  <c r="F691" i="8"/>
  <c r="G691" i="8"/>
  <c r="H691" i="8"/>
  <c r="I691" i="8"/>
  <c r="J691" i="8"/>
  <c r="D692" i="8"/>
  <c r="E692" i="8"/>
  <c r="F692" i="8"/>
  <c r="G692" i="8"/>
  <c r="H692" i="8"/>
  <c r="I692" i="8"/>
  <c r="J692" i="8"/>
  <c r="D693" i="8"/>
  <c r="E693" i="8"/>
  <c r="F693" i="8"/>
  <c r="G693" i="8"/>
  <c r="H693" i="8"/>
  <c r="I693" i="8"/>
  <c r="J693" i="8"/>
  <c r="D694" i="8"/>
  <c r="E694" i="8"/>
  <c r="F694" i="8"/>
  <c r="G694" i="8"/>
  <c r="H694" i="8"/>
  <c r="I694" i="8"/>
  <c r="J694" i="8"/>
  <c r="D695" i="8"/>
  <c r="E695" i="8"/>
  <c r="F695" i="8"/>
  <c r="G695" i="8"/>
  <c r="H695" i="8"/>
  <c r="I695" i="8"/>
  <c r="J695" i="8"/>
  <c r="D696" i="8"/>
  <c r="E696" i="8"/>
  <c r="F696" i="8"/>
  <c r="G696" i="8"/>
  <c r="H696" i="8"/>
  <c r="I696" i="8"/>
  <c r="J696" i="8"/>
  <c r="D697" i="8"/>
  <c r="E697" i="8"/>
  <c r="F697" i="8"/>
  <c r="G697" i="8"/>
  <c r="H697" i="8"/>
  <c r="I697" i="8"/>
  <c r="J697" i="8"/>
  <c r="D698" i="8"/>
  <c r="E698" i="8"/>
  <c r="F698" i="8"/>
  <c r="G698" i="8"/>
  <c r="H698" i="8"/>
  <c r="I698" i="8"/>
  <c r="J698" i="8"/>
  <c r="D699" i="8"/>
  <c r="E699" i="8"/>
  <c r="F699" i="8"/>
  <c r="G699" i="8"/>
  <c r="H699" i="8"/>
  <c r="I699" i="8"/>
  <c r="J699" i="8"/>
  <c r="D700" i="8"/>
  <c r="E700" i="8"/>
  <c r="F700" i="8"/>
  <c r="G700" i="8"/>
  <c r="H700" i="8"/>
  <c r="I700" i="8"/>
  <c r="J700" i="8"/>
  <c r="D701" i="8"/>
  <c r="E701" i="8"/>
  <c r="F701" i="8"/>
  <c r="G701" i="8"/>
  <c r="H701" i="8"/>
  <c r="I701" i="8"/>
  <c r="J701" i="8"/>
  <c r="D702" i="8"/>
  <c r="E702" i="8"/>
  <c r="F702" i="8"/>
  <c r="G702" i="8"/>
  <c r="H702" i="8"/>
  <c r="I702" i="8"/>
  <c r="J702" i="8"/>
  <c r="D703" i="8"/>
  <c r="E703" i="8"/>
  <c r="F703" i="8"/>
  <c r="G703" i="8"/>
  <c r="H703" i="8"/>
  <c r="I703" i="8"/>
  <c r="J703" i="8"/>
  <c r="D704" i="8"/>
  <c r="E704" i="8"/>
  <c r="F704" i="8"/>
  <c r="G704" i="8"/>
  <c r="H704" i="8"/>
  <c r="I704" i="8"/>
  <c r="J704" i="8"/>
  <c r="D705" i="8"/>
  <c r="E705" i="8"/>
  <c r="F705" i="8"/>
  <c r="G705" i="8"/>
  <c r="H705" i="8"/>
  <c r="I705" i="8"/>
  <c r="J705" i="8"/>
  <c r="D706" i="8"/>
  <c r="E706" i="8"/>
  <c r="F706" i="8"/>
  <c r="G706" i="8"/>
  <c r="H706" i="8"/>
  <c r="I706" i="8"/>
  <c r="J706" i="8"/>
  <c r="D707" i="8"/>
  <c r="E707" i="8"/>
  <c r="F707" i="8"/>
  <c r="G707" i="8"/>
  <c r="H707" i="8"/>
  <c r="I707" i="8"/>
  <c r="J707" i="8"/>
  <c r="D708" i="8"/>
  <c r="E708" i="8"/>
  <c r="F708" i="8"/>
  <c r="G708" i="8"/>
  <c r="H708" i="8"/>
  <c r="I708" i="8"/>
  <c r="J708" i="8"/>
  <c r="D709" i="8"/>
  <c r="E709" i="8"/>
  <c r="F709" i="8"/>
  <c r="G709" i="8"/>
  <c r="H709" i="8"/>
  <c r="I709" i="8"/>
  <c r="J709" i="8"/>
  <c r="D710" i="8"/>
  <c r="E710" i="8"/>
  <c r="F710" i="8"/>
  <c r="G710" i="8"/>
  <c r="H710" i="8"/>
  <c r="I710" i="8"/>
  <c r="J710" i="8"/>
  <c r="D711" i="8"/>
  <c r="E711" i="8"/>
  <c r="F711" i="8"/>
  <c r="G711" i="8"/>
  <c r="H711" i="8"/>
  <c r="I711" i="8"/>
  <c r="J711" i="8"/>
  <c r="D712" i="8"/>
  <c r="E712" i="8"/>
  <c r="F712" i="8"/>
  <c r="G712" i="8"/>
  <c r="H712" i="8"/>
  <c r="I712" i="8"/>
  <c r="J712" i="8"/>
  <c r="D713" i="8"/>
  <c r="E713" i="8"/>
  <c r="F713" i="8"/>
  <c r="G713" i="8"/>
  <c r="H713" i="8"/>
  <c r="I713" i="8"/>
  <c r="J713" i="8"/>
  <c r="D714" i="8"/>
  <c r="E714" i="8"/>
  <c r="F714" i="8"/>
  <c r="G714" i="8"/>
  <c r="H714" i="8"/>
  <c r="I714" i="8"/>
  <c r="J714" i="8"/>
  <c r="D715" i="8"/>
  <c r="E715" i="8"/>
  <c r="F715" i="8"/>
  <c r="G715" i="8"/>
  <c r="H715" i="8"/>
  <c r="I715" i="8"/>
  <c r="J715" i="8"/>
  <c r="D716" i="8"/>
  <c r="E716" i="8"/>
  <c r="F716" i="8"/>
  <c r="G716" i="8"/>
  <c r="H716" i="8"/>
  <c r="I716" i="8"/>
  <c r="J716" i="8"/>
  <c r="D717" i="8"/>
  <c r="E4" i="8"/>
  <c r="F4" i="8"/>
  <c r="G4" i="8"/>
  <c r="H4" i="8"/>
  <c r="I4" i="8"/>
  <c r="J4" i="8"/>
  <c r="D4" i="8"/>
  <c r="I2" i="7"/>
  <c r="K2338" i="8" s="1"/>
  <c r="I3" i="7"/>
  <c r="K2337" i="8" s="1"/>
  <c r="I4" i="7"/>
  <c r="K2336" i="8" s="1"/>
  <c r="I5" i="7"/>
  <c r="K2335" i="8" s="1"/>
  <c r="I6" i="7"/>
  <c r="K2334" i="8" s="1"/>
  <c r="I7" i="7"/>
  <c r="K2333" i="8" s="1"/>
  <c r="I8" i="7"/>
  <c r="K2332" i="8" s="1"/>
  <c r="I9" i="7"/>
  <c r="K2331" i="8" s="1"/>
  <c r="I10" i="7"/>
  <c r="K2330" i="8" s="1"/>
  <c r="I11" i="7"/>
  <c r="K2329" i="8" s="1"/>
  <c r="I12" i="7"/>
  <c r="K2328" i="8" s="1"/>
  <c r="I13" i="7"/>
  <c r="K2327" i="8" s="1"/>
  <c r="I14" i="7"/>
  <c r="K2326" i="8" s="1"/>
  <c r="I15" i="7"/>
  <c r="K2325" i="8" s="1"/>
  <c r="I16" i="7"/>
  <c r="K2324" i="8" s="1"/>
  <c r="I17" i="7"/>
  <c r="K2323" i="8" s="1"/>
  <c r="I18" i="7"/>
  <c r="K2322" i="8" s="1"/>
  <c r="I19" i="7"/>
  <c r="K2321" i="8" s="1"/>
  <c r="I20" i="7"/>
  <c r="K2320" i="8" s="1"/>
  <c r="I21" i="7"/>
  <c r="K2319" i="8" s="1"/>
  <c r="I22" i="7"/>
  <c r="K2318" i="8" s="1"/>
  <c r="I23" i="7"/>
  <c r="K2317" i="8" s="1"/>
  <c r="I24" i="7"/>
  <c r="K2316" i="8" s="1"/>
  <c r="I25" i="7"/>
  <c r="K2315" i="8" s="1"/>
  <c r="I26" i="7"/>
  <c r="K2314" i="8" s="1"/>
  <c r="I27" i="7"/>
  <c r="K2313" i="8" s="1"/>
  <c r="I28" i="7"/>
  <c r="K2312" i="8" s="1"/>
  <c r="I29" i="7"/>
  <c r="K2311" i="8" s="1"/>
  <c r="I30" i="7"/>
  <c r="K2310" i="8" s="1"/>
  <c r="I31" i="7"/>
  <c r="K2309" i="8" s="1"/>
  <c r="I32" i="7"/>
  <c r="K2308" i="8" s="1"/>
  <c r="I33" i="7"/>
  <c r="K2307" i="8" s="1"/>
  <c r="I34" i="7"/>
  <c r="K2306" i="8" s="1"/>
  <c r="I35" i="7"/>
  <c r="K2305" i="8" s="1"/>
  <c r="I36" i="7"/>
  <c r="K2304" i="8" s="1"/>
  <c r="I37" i="7"/>
  <c r="K2303" i="8" s="1"/>
  <c r="I38" i="7"/>
  <c r="K2302" i="8" s="1"/>
  <c r="I39" i="7"/>
  <c r="K2301" i="8" s="1"/>
  <c r="I40" i="7"/>
  <c r="K2300" i="8" s="1"/>
  <c r="I41" i="7"/>
  <c r="K2299" i="8" s="1"/>
  <c r="I42" i="7"/>
  <c r="K2298" i="8" s="1"/>
  <c r="I43" i="7"/>
  <c r="K2297" i="8" s="1"/>
  <c r="I44" i="7"/>
  <c r="K2296" i="8" s="1"/>
  <c r="I45" i="7"/>
  <c r="K2295" i="8" s="1"/>
  <c r="I46" i="7"/>
  <c r="K2294" i="8" s="1"/>
  <c r="I47" i="7"/>
  <c r="I48" i="7"/>
  <c r="K2293" i="8" s="1"/>
  <c r="I49" i="7"/>
  <c r="K2292" i="8" s="1"/>
  <c r="I50" i="7"/>
  <c r="K2291" i="8" s="1"/>
  <c r="I51" i="7"/>
  <c r="K2290" i="8" s="1"/>
  <c r="I52" i="7"/>
  <c r="K2289" i="8" s="1"/>
  <c r="I53" i="7"/>
  <c r="K2288" i="8" s="1"/>
  <c r="I54" i="7"/>
  <c r="K2287" i="8" s="1"/>
  <c r="I55" i="7"/>
  <c r="K2286" i="8" s="1"/>
  <c r="I56" i="7"/>
  <c r="K2285" i="8" s="1"/>
  <c r="I57" i="7"/>
  <c r="K2284" i="8" s="1"/>
  <c r="I58" i="7"/>
  <c r="K2283" i="8" s="1"/>
  <c r="I59" i="7"/>
  <c r="K2282" i="8" s="1"/>
  <c r="I60" i="7"/>
  <c r="K2281" i="8" s="1"/>
  <c r="I61" i="7"/>
  <c r="K2280" i="8" s="1"/>
  <c r="I62" i="7"/>
  <c r="K2279" i="8" s="1"/>
  <c r="I63" i="7"/>
  <c r="K2278" i="8" s="1"/>
  <c r="I64" i="7"/>
  <c r="K2277" i="8" s="1"/>
  <c r="I65" i="7"/>
  <c r="K2276" i="8" s="1"/>
  <c r="I66" i="7"/>
  <c r="K2275" i="8" s="1"/>
  <c r="I67" i="7"/>
  <c r="K2274" i="8" s="1"/>
  <c r="I68" i="7"/>
  <c r="K2273" i="8" s="1"/>
  <c r="I69" i="7"/>
  <c r="K2272" i="8" s="1"/>
  <c r="I70" i="7"/>
  <c r="K2271" i="8" s="1"/>
  <c r="I71" i="7"/>
  <c r="K2270" i="8" s="1"/>
  <c r="I72" i="7"/>
  <c r="K2269" i="8" s="1"/>
  <c r="I73" i="7"/>
  <c r="K2268" i="8" s="1"/>
  <c r="I74" i="7"/>
  <c r="K2267" i="8" s="1"/>
  <c r="I75" i="7"/>
  <c r="K2266" i="8" s="1"/>
  <c r="I76" i="7"/>
  <c r="K2265" i="8" s="1"/>
  <c r="I77" i="7"/>
  <c r="K2264" i="8" s="1"/>
  <c r="I78" i="7"/>
  <c r="K2263" i="8" s="1"/>
  <c r="I79" i="7"/>
  <c r="K2262" i="8" s="1"/>
  <c r="I80" i="7"/>
  <c r="K2261" i="8" s="1"/>
  <c r="I81" i="7"/>
  <c r="K2260" i="8" s="1"/>
  <c r="I82" i="7"/>
  <c r="K2259" i="8" s="1"/>
  <c r="I83" i="7"/>
  <c r="K2258" i="8" s="1"/>
  <c r="I84" i="7"/>
  <c r="K2257" i="8" s="1"/>
  <c r="I85" i="7"/>
  <c r="K2256" i="8" s="1"/>
  <c r="I86" i="7"/>
  <c r="K2255" i="8" s="1"/>
  <c r="I87" i="7"/>
  <c r="K2254" i="8" s="1"/>
  <c r="I88" i="7"/>
  <c r="K2253" i="8" s="1"/>
  <c r="I89" i="7"/>
  <c r="K2252" i="8" s="1"/>
  <c r="I90" i="7"/>
  <c r="K2251" i="8" s="1"/>
  <c r="I91" i="7"/>
  <c r="K2250" i="8" s="1"/>
  <c r="I92" i="7"/>
  <c r="K2249" i="8" s="1"/>
  <c r="I93" i="7"/>
  <c r="K2248" i="8" s="1"/>
  <c r="I94" i="7"/>
  <c r="K2247" i="8" s="1"/>
  <c r="I95" i="7"/>
  <c r="K2246" i="8" s="1"/>
  <c r="I96" i="7"/>
  <c r="K2245" i="8" s="1"/>
  <c r="I97" i="7"/>
  <c r="K2244" i="8" s="1"/>
  <c r="I98" i="7"/>
  <c r="K2243" i="8" s="1"/>
  <c r="I99" i="7"/>
  <c r="K2242" i="8" s="1"/>
  <c r="I100" i="7"/>
  <c r="K2241" i="8" s="1"/>
  <c r="I101" i="7"/>
  <c r="K2240" i="8" s="1"/>
  <c r="I102" i="7"/>
  <c r="K2239" i="8" s="1"/>
  <c r="I103" i="7"/>
  <c r="K2238" i="8" s="1"/>
  <c r="I104" i="7"/>
  <c r="K2237" i="8" s="1"/>
  <c r="I105" i="7"/>
  <c r="K2236" i="8" s="1"/>
  <c r="I106" i="7"/>
  <c r="K2235" i="8" s="1"/>
  <c r="I107" i="7"/>
  <c r="K2234" i="8" s="1"/>
  <c r="I108" i="7"/>
  <c r="K2233" i="8" s="1"/>
  <c r="I109" i="7"/>
  <c r="K2232" i="8" s="1"/>
  <c r="I110" i="7"/>
  <c r="K2231" i="8" s="1"/>
  <c r="I111" i="7"/>
  <c r="K2230" i="8" s="1"/>
  <c r="I112" i="7"/>
  <c r="K2229" i="8" s="1"/>
  <c r="I113" i="7"/>
  <c r="K2228" i="8" s="1"/>
  <c r="I114" i="7"/>
  <c r="K2227" i="8" s="1"/>
  <c r="I115" i="7"/>
  <c r="K2226" i="8" s="1"/>
  <c r="I116" i="7"/>
  <c r="K2225" i="8" s="1"/>
  <c r="I117" i="7"/>
  <c r="K2224" i="8" s="1"/>
  <c r="I118" i="7"/>
  <c r="K2223" i="8" s="1"/>
  <c r="I119" i="7"/>
  <c r="K2222" i="8" s="1"/>
  <c r="I120" i="7"/>
  <c r="K2221" i="8" s="1"/>
  <c r="I121" i="7"/>
  <c r="K2220" i="8" s="1"/>
  <c r="I122" i="7"/>
  <c r="K2219" i="8" s="1"/>
  <c r="I123" i="7"/>
  <c r="K2218" i="8" s="1"/>
  <c r="I124" i="7"/>
  <c r="K2217" i="8" s="1"/>
  <c r="I125" i="7"/>
  <c r="K2216" i="8" s="1"/>
  <c r="I126" i="7"/>
  <c r="K2215" i="8" s="1"/>
  <c r="I127" i="7"/>
  <c r="K2214" i="8" s="1"/>
  <c r="I128" i="7"/>
  <c r="K2213" i="8" s="1"/>
  <c r="I129" i="7"/>
  <c r="K2212" i="8" s="1"/>
  <c r="I130" i="7"/>
  <c r="K2211" i="8" s="1"/>
  <c r="I131" i="7"/>
  <c r="K2210" i="8" s="1"/>
  <c r="I132" i="7"/>
  <c r="K2209" i="8" s="1"/>
  <c r="I133" i="7"/>
  <c r="K2208" i="8" s="1"/>
  <c r="I134" i="7"/>
  <c r="K2207" i="8" s="1"/>
  <c r="I135" i="7"/>
  <c r="K2206" i="8" s="1"/>
  <c r="I136" i="7"/>
  <c r="K2205" i="8" s="1"/>
  <c r="I137" i="7"/>
  <c r="K2204" i="8" s="1"/>
  <c r="I138" i="7"/>
  <c r="K2203" i="8" s="1"/>
  <c r="I139" i="7"/>
  <c r="K2202" i="8" s="1"/>
  <c r="I140" i="7"/>
  <c r="K2201" i="8" s="1"/>
  <c r="I141" i="7"/>
  <c r="K2200" i="8" s="1"/>
  <c r="I142" i="7"/>
  <c r="K2199" i="8" s="1"/>
  <c r="I143" i="7"/>
  <c r="K2198" i="8" s="1"/>
  <c r="I144" i="7"/>
  <c r="K2197" i="8" s="1"/>
  <c r="I145" i="7"/>
  <c r="K2196" i="8" s="1"/>
  <c r="I146" i="7"/>
  <c r="K2195" i="8" s="1"/>
  <c r="I147" i="7"/>
  <c r="K2194" i="8" s="1"/>
  <c r="I148" i="7"/>
  <c r="K2193" i="8" s="1"/>
  <c r="I149" i="7"/>
  <c r="K2192" i="8" s="1"/>
  <c r="I150" i="7"/>
  <c r="K2191" i="8" s="1"/>
  <c r="I151" i="7"/>
  <c r="K2190" i="8" s="1"/>
  <c r="I152" i="7"/>
  <c r="K2189" i="8" s="1"/>
  <c r="I153" i="7"/>
  <c r="K2188" i="8" s="1"/>
  <c r="I154" i="7"/>
  <c r="K2187" i="8" s="1"/>
  <c r="I155" i="7"/>
  <c r="K2186" i="8" s="1"/>
  <c r="I156" i="7"/>
  <c r="K2185" i="8" s="1"/>
  <c r="I157" i="7"/>
  <c r="K2184" i="8" s="1"/>
  <c r="I158" i="7"/>
  <c r="K2183" i="8" s="1"/>
  <c r="I159" i="7"/>
  <c r="K2182" i="8" s="1"/>
  <c r="I160" i="7"/>
  <c r="K2181" i="8" s="1"/>
  <c r="I161" i="7"/>
  <c r="K2180" i="8" s="1"/>
  <c r="I162" i="7"/>
  <c r="K2179" i="8" s="1"/>
  <c r="I163" i="7"/>
  <c r="K2178" i="8" s="1"/>
  <c r="I164" i="7"/>
  <c r="K2177" i="8" s="1"/>
  <c r="I165" i="7"/>
  <c r="K2176" i="8" s="1"/>
  <c r="I166" i="7"/>
  <c r="K2175" i="8" s="1"/>
  <c r="I167" i="7"/>
  <c r="K2174" i="8" s="1"/>
  <c r="I168" i="7"/>
  <c r="K2173" i="8" s="1"/>
  <c r="I169" i="7"/>
  <c r="K2172" i="8" s="1"/>
  <c r="I170" i="7"/>
  <c r="K2171" i="8" s="1"/>
  <c r="I171" i="7"/>
  <c r="K2170" i="8" s="1"/>
  <c r="I172" i="7"/>
  <c r="K2169" i="8" s="1"/>
  <c r="I173" i="7"/>
  <c r="K2168" i="8" s="1"/>
  <c r="I174" i="7"/>
  <c r="K2167" i="8" s="1"/>
  <c r="I175" i="7"/>
  <c r="K2166" i="8" s="1"/>
  <c r="I176" i="7"/>
  <c r="K2165" i="8" s="1"/>
  <c r="I177" i="7"/>
  <c r="K2164" i="8" s="1"/>
  <c r="I178" i="7"/>
  <c r="K2163" i="8" s="1"/>
  <c r="I179" i="7"/>
  <c r="K2162" i="8" s="1"/>
  <c r="I180" i="7"/>
  <c r="K2161" i="8" s="1"/>
  <c r="I181" i="7"/>
  <c r="K2160" i="8" s="1"/>
  <c r="I182" i="7"/>
  <c r="K2159" i="8" s="1"/>
  <c r="I183" i="7"/>
  <c r="K2158" i="8" s="1"/>
  <c r="I184" i="7"/>
  <c r="K2157" i="8" s="1"/>
  <c r="I185" i="7"/>
  <c r="K2156" i="8" s="1"/>
  <c r="I186" i="7"/>
  <c r="K2155" i="8" s="1"/>
  <c r="I187" i="7"/>
  <c r="K2154" i="8" s="1"/>
  <c r="I188" i="7"/>
  <c r="K2153" i="8" s="1"/>
  <c r="I189" i="7"/>
  <c r="K2152" i="8" s="1"/>
  <c r="I190" i="7"/>
  <c r="K2151" i="8" s="1"/>
  <c r="I191" i="7"/>
  <c r="K2150" i="8" s="1"/>
  <c r="I192" i="7"/>
  <c r="K2149" i="8" s="1"/>
  <c r="I193" i="7"/>
  <c r="K2148" i="8" s="1"/>
  <c r="I194" i="7"/>
  <c r="K2147" i="8" s="1"/>
  <c r="I195" i="7"/>
  <c r="K2146" i="8" s="1"/>
  <c r="I196" i="7"/>
  <c r="K2145" i="8" s="1"/>
  <c r="I197" i="7"/>
  <c r="K2144" i="8" s="1"/>
  <c r="I198" i="7"/>
  <c r="K2143" i="8" s="1"/>
  <c r="I199" i="7"/>
  <c r="K2142" i="8" s="1"/>
  <c r="I200" i="7"/>
  <c r="K2141" i="8" s="1"/>
  <c r="I201" i="7"/>
  <c r="K2140" i="8" s="1"/>
  <c r="I202" i="7"/>
  <c r="K2139" i="8" s="1"/>
  <c r="I203" i="7"/>
  <c r="K2138" i="8" s="1"/>
  <c r="I204" i="7"/>
  <c r="K2137" i="8" s="1"/>
  <c r="I205" i="7"/>
  <c r="K2136" i="8" s="1"/>
  <c r="I206" i="7"/>
  <c r="K2135" i="8" s="1"/>
  <c r="I207" i="7"/>
  <c r="K2134" i="8" s="1"/>
  <c r="I208" i="7"/>
  <c r="K2133" i="8" s="1"/>
  <c r="I209" i="7"/>
  <c r="K2132" i="8" s="1"/>
  <c r="I210" i="7"/>
  <c r="K2131" i="8" s="1"/>
  <c r="I211" i="7"/>
  <c r="K2130" i="8" s="1"/>
  <c r="I212" i="7"/>
  <c r="K2129" i="8" s="1"/>
  <c r="I213" i="7"/>
  <c r="K2128" i="8" s="1"/>
  <c r="I214" i="7"/>
  <c r="K2127" i="8" s="1"/>
  <c r="I215" i="7"/>
  <c r="K2126" i="8" s="1"/>
  <c r="I216" i="7"/>
  <c r="K2125" i="8" s="1"/>
  <c r="I217" i="7"/>
  <c r="K2124" i="8" s="1"/>
  <c r="I218" i="7"/>
  <c r="K2123" i="8" s="1"/>
  <c r="I219" i="7"/>
  <c r="K2122" i="8" s="1"/>
  <c r="I220" i="7"/>
  <c r="K2121" i="8" s="1"/>
  <c r="I221" i="7"/>
  <c r="K2120" i="8" s="1"/>
  <c r="I222" i="7"/>
  <c r="K2119" i="8" s="1"/>
  <c r="I223" i="7"/>
  <c r="K2118" i="8" s="1"/>
  <c r="I224" i="7"/>
  <c r="K2117" i="8" s="1"/>
  <c r="I225" i="7"/>
  <c r="K2116" i="8" s="1"/>
  <c r="I226" i="7"/>
  <c r="K2115" i="8" s="1"/>
  <c r="I227" i="7"/>
  <c r="K2114" i="8" s="1"/>
  <c r="I228" i="7"/>
  <c r="K2113" i="8" s="1"/>
  <c r="I229" i="7"/>
  <c r="K2112" i="8" s="1"/>
  <c r="I230" i="7"/>
  <c r="K2111" i="8" s="1"/>
  <c r="I231" i="7"/>
  <c r="K2110" i="8" s="1"/>
  <c r="I232" i="7"/>
  <c r="K2109" i="8" s="1"/>
  <c r="I233" i="7"/>
  <c r="K2108" i="8" s="1"/>
  <c r="I234" i="7"/>
  <c r="K2107" i="8" s="1"/>
  <c r="I235" i="7"/>
  <c r="K2106" i="8" s="1"/>
  <c r="I236" i="7"/>
  <c r="K2105" i="8" s="1"/>
  <c r="I237" i="7"/>
  <c r="K2104" i="8" s="1"/>
  <c r="I238" i="7"/>
  <c r="K2103" i="8" s="1"/>
  <c r="I239" i="7"/>
  <c r="K2102" i="8" s="1"/>
  <c r="I240" i="7"/>
  <c r="K2101" i="8" s="1"/>
  <c r="I241" i="7"/>
  <c r="K2100" i="8" s="1"/>
  <c r="I242" i="7"/>
  <c r="K2099" i="8" s="1"/>
  <c r="I243" i="7"/>
  <c r="K2098" i="8" s="1"/>
  <c r="I244" i="7"/>
  <c r="K2097" i="8" s="1"/>
  <c r="I245" i="7"/>
  <c r="K2096" i="8" s="1"/>
  <c r="I246" i="7"/>
  <c r="K2095" i="8" s="1"/>
  <c r="I247" i="7"/>
  <c r="K2094" i="8" s="1"/>
  <c r="I248" i="7"/>
  <c r="K2093" i="8" s="1"/>
  <c r="I249" i="7"/>
  <c r="K2092" i="8" s="1"/>
  <c r="I250" i="7"/>
  <c r="K2091" i="8" s="1"/>
  <c r="I251" i="7"/>
  <c r="K2090" i="8" s="1"/>
  <c r="I252" i="7"/>
  <c r="K2089" i="8" s="1"/>
  <c r="I253" i="7"/>
  <c r="K2088" i="8" s="1"/>
  <c r="I254" i="7"/>
  <c r="K2087" i="8" s="1"/>
  <c r="I255" i="7"/>
  <c r="K2086" i="8" s="1"/>
  <c r="I256" i="7"/>
  <c r="K2085" i="8" s="1"/>
  <c r="I257" i="7"/>
  <c r="K2084" i="8" s="1"/>
  <c r="I258" i="7"/>
  <c r="K2083" i="8" s="1"/>
  <c r="I259" i="7"/>
  <c r="K2082" i="8" s="1"/>
  <c r="I260" i="7"/>
  <c r="K2081" i="8" s="1"/>
  <c r="I261" i="7"/>
  <c r="K2080" i="8" s="1"/>
  <c r="I262" i="7"/>
  <c r="K2079" i="8" s="1"/>
  <c r="I263" i="7"/>
  <c r="K2078" i="8" s="1"/>
  <c r="I264" i="7"/>
  <c r="K2077" i="8" s="1"/>
  <c r="I265" i="7"/>
  <c r="K2076" i="8" s="1"/>
  <c r="I266" i="7"/>
  <c r="K2075" i="8" s="1"/>
  <c r="I267" i="7"/>
  <c r="K2074" i="8" s="1"/>
  <c r="I268" i="7"/>
  <c r="K2073" i="8" s="1"/>
  <c r="I269" i="7"/>
  <c r="K2072" i="8" s="1"/>
  <c r="I270" i="7"/>
  <c r="K2071" i="8" s="1"/>
  <c r="I271" i="7"/>
  <c r="K2070" i="8" s="1"/>
  <c r="I272" i="7"/>
  <c r="K2069" i="8" s="1"/>
  <c r="I273" i="7"/>
  <c r="K2068" i="8" s="1"/>
  <c r="I274" i="7"/>
  <c r="K2067" i="8" s="1"/>
  <c r="I275" i="7"/>
  <c r="K2066" i="8" s="1"/>
  <c r="I276" i="7"/>
  <c r="K2065" i="8" s="1"/>
  <c r="I277" i="7"/>
  <c r="K2064" i="8" s="1"/>
  <c r="I278" i="7"/>
  <c r="K2063" i="8" s="1"/>
  <c r="I279" i="7"/>
  <c r="K2062" i="8" s="1"/>
  <c r="I280" i="7"/>
  <c r="K2061" i="8" s="1"/>
  <c r="I281" i="7"/>
  <c r="K2060" i="8" s="1"/>
  <c r="I282" i="7"/>
  <c r="K2059" i="8" s="1"/>
  <c r="I283" i="7"/>
  <c r="K2058" i="8" s="1"/>
  <c r="I284" i="7"/>
  <c r="K2057" i="8" s="1"/>
  <c r="I285" i="7"/>
  <c r="K2056" i="8" s="1"/>
  <c r="I286" i="7"/>
  <c r="K2055" i="8" s="1"/>
  <c r="I287" i="7"/>
  <c r="K2054" i="8" s="1"/>
  <c r="I288" i="7"/>
  <c r="K2053" i="8" s="1"/>
  <c r="I289" i="7"/>
  <c r="K2052" i="8" s="1"/>
  <c r="I290" i="7"/>
  <c r="K2051" i="8" s="1"/>
  <c r="I291" i="7"/>
  <c r="K2050" i="8" s="1"/>
  <c r="I292" i="7"/>
  <c r="K2049" i="8" s="1"/>
  <c r="I293" i="7"/>
  <c r="K2048" i="8" s="1"/>
  <c r="I294" i="7"/>
  <c r="K2047" i="8" s="1"/>
  <c r="I295" i="7"/>
  <c r="K2046" i="8" s="1"/>
  <c r="I296" i="7"/>
  <c r="I297" i="7"/>
  <c r="K2045" i="8" s="1"/>
  <c r="I298" i="7"/>
  <c r="K2044" i="8" s="1"/>
  <c r="I299" i="7"/>
  <c r="K2043" i="8" s="1"/>
  <c r="I300" i="7"/>
  <c r="K2042" i="8" s="1"/>
  <c r="I301" i="7"/>
  <c r="K2041" i="8" s="1"/>
  <c r="I302" i="7"/>
  <c r="K2040" i="8" s="1"/>
  <c r="I303" i="7"/>
  <c r="K2039" i="8" s="1"/>
  <c r="I304" i="7"/>
  <c r="K2038" i="8" s="1"/>
  <c r="I305" i="7"/>
  <c r="K2037" i="8" s="1"/>
  <c r="I306" i="7"/>
  <c r="K2036" i="8" s="1"/>
  <c r="I307" i="7"/>
  <c r="K2035" i="8" s="1"/>
  <c r="I308" i="7"/>
  <c r="K2034" i="8" s="1"/>
  <c r="I309" i="7"/>
  <c r="K2033" i="8" s="1"/>
  <c r="I310" i="7"/>
  <c r="K2032" i="8" s="1"/>
  <c r="I311" i="7"/>
  <c r="K2031" i="8" s="1"/>
  <c r="I312" i="7"/>
  <c r="K2030" i="8" s="1"/>
  <c r="I313" i="7"/>
  <c r="K2029" i="8" s="1"/>
  <c r="I314" i="7"/>
  <c r="K2028" i="8" s="1"/>
  <c r="I315" i="7"/>
  <c r="K2027" i="8" s="1"/>
  <c r="I316" i="7"/>
  <c r="K2026" i="8" s="1"/>
  <c r="I317" i="7"/>
  <c r="K2025" i="8" s="1"/>
  <c r="I318" i="7"/>
  <c r="K2024" i="8" s="1"/>
  <c r="I319" i="7"/>
  <c r="K2023" i="8" s="1"/>
  <c r="I320" i="7"/>
  <c r="K2022" i="8" s="1"/>
  <c r="I321" i="7"/>
  <c r="K2021" i="8" s="1"/>
  <c r="I322" i="7"/>
  <c r="K2020" i="8" s="1"/>
  <c r="I323" i="7"/>
  <c r="K2019" i="8" s="1"/>
  <c r="I324" i="7"/>
  <c r="K2018" i="8" s="1"/>
  <c r="I325" i="7"/>
  <c r="K2017" i="8" s="1"/>
  <c r="I326" i="7"/>
  <c r="K2016" i="8" s="1"/>
  <c r="I327" i="7"/>
  <c r="K2015" i="8" s="1"/>
  <c r="I328" i="7"/>
  <c r="K2014" i="8" s="1"/>
  <c r="I329" i="7"/>
  <c r="K2013" i="8" s="1"/>
  <c r="I330" i="7"/>
  <c r="K2012" i="8" s="1"/>
  <c r="I331" i="7"/>
  <c r="K2011" i="8" s="1"/>
  <c r="I332" i="7"/>
  <c r="K2010" i="8" s="1"/>
  <c r="I333" i="7"/>
  <c r="K2009" i="8" s="1"/>
  <c r="I334" i="7"/>
  <c r="K2008" i="8" s="1"/>
  <c r="I335" i="7"/>
  <c r="K2007" i="8" s="1"/>
  <c r="I336" i="7"/>
  <c r="K2006" i="8" s="1"/>
  <c r="I337" i="7"/>
  <c r="K2005" i="8" s="1"/>
  <c r="I338" i="7"/>
  <c r="K2004" i="8" s="1"/>
  <c r="I339" i="7"/>
  <c r="K2003" i="8" s="1"/>
  <c r="I340" i="7"/>
  <c r="K2002" i="8" s="1"/>
  <c r="I341" i="7"/>
  <c r="K2001" i="8" s="1"/>
  <c r="I342" i="7"/>
  <c r="K2000" i="8" s="1"/>
  <c r="I343" i="7"/>
  <c r="K1999" i="8" s="1"/>
  <c r="I344" i="7"/>
  <c r="K1998" i="8" s="1"/>
  <c r="I345" i="7"/>
  <c r="K1997" i="8" s="1"/>
  <c r="I346" i="7"/>
  <c r="K1996" i="8" s="1"/>
  <c r="I347" i="7"/>
  <c r="K1995" i="8" s="1"/>
  <c r="I348" i="7"/>
  <c r="K1994" i="8" s="1"/>
  <c r="I349" i="7"/>
  <c r="K1993" i="8" s="1"/>
  <c r="I350" i="7"/>
  <c r="K1992" i="8" s="1"/>
  <c r="I351" i="7"/>
  <c r="K1991" i="8" s="1"/>
  <c r="I352" i="7"/>
  <c r="K1990" i="8" s="1"/>
  <c r="I353" i="7"/>
  <c r="K1989" i="8" s="1"/>
  <c r="I354" i="7"/>
  <c r="K1988" i="8" s="1"/>
  <c r="I355" i="7"/>
  <c r="K1987" i="8" s="1"/>
  <c r="I356" i="7"/>
  <c r="K1986" i="8" s="1"/>
  <c r="I357" i="7"/>
  <c r="K1985" i="8" s="1"/>
  <c r="I358" i="7"/>
  <c r="K1984" i="8" s="1"/>
  <c r="I359" i="7"/>
  <c r="K1983" i="8" s="1"/>
  <c r="I360" i="7"/>
  <c r="K1982" i="8" s="1"/>
  <c r="I361" i="7"/>
  <c r="K1981" i="8" s="1"/>
  <c r="I362" i="7"/>
  <c r="K1980" i="8" s="1"/>
  <c r="I363" i="7"/>
  <c r="K1979" i="8" s="1"/>
  <c r="I364" i="7"/>
  <c r="K1978" i="8" s="1"/>
  <c r="I365" i="7"/>
  <c r="K1977" i="8" s="1"/>
  <c r="I366" i="7"/>
  <c r="K1976" i="8" s="1"/>
  <c r="I367" i="7"/>
  <c r="K1975" i="8" s="1"/>
  <c r="I368" i="7"/>
  <c r="K1974" i="8" s="1"/>
  <c r="I369" i="7"/>
  <c r="K1973" i="8" s="1"/>
  <c r="I370" i="7"/>
  <c r="K1972" i="8" s="1"/>
  <c r="I371" i="7"/>
  <c r="K1971" i="8" s="1"/>
  <c r="I372" i="7"/>
  <c r="K1970" i="8" s="1"/>
  <c r="I373" i="7"/>
  <c r="K1969" i="8" s="1"/>
  <c r="I374" i="7"/>
  <c r="K1968" i="8" s="1"/>
  <c r="I375" i="7"/>
  <c r="K1967" i="8" s="1"/>
  <c r="I376" i="7"/>
  <c r="K1966" i="8" s="1"/>
  <c r="I377" i="7"/>
  <c r="K1965" i="8" s="1"/>
  <c r="I378" i="7"/>
  <c r="K1964" i="8" s="1"/>
  <c r="I379" i="7"/>
  <c r="K1963" i="8" s="1"/>
  <c r="I380" i="7"/>
  <c r="K1962" i="8" s="1"/>
  <c r="I381" i="7"/>
  <c r="K1961" i="8" s="1"/>
  <c r="I382" i="7"/>
  <c r="K1960" i="8" s="1"/>
  <c r="I383" i="7"/>
  <c r="K1959" i="8" s="1"/>
  <c r="I384" i="7"/>
  <c r="K1958" i="8" s="1"/>
  <c r="I385" i="7"/>
  <c r="K1957" i="8" s="1"/>
  <c r="I386" i="7"/>
  <c r="K1956" i="8" s="1"/>
  <c r="I387" i="7"/>
  <c r="K1955" i="8" s="1"/>
  <c r="I388" i="7"/>
  <c r="K1954" i="8" s="1"/>
  <c r="I389" i="7"/>
  <c r="K1953" i="8" s="1"/>
  <c r="I390" i="7"/>
  <c r="K1952" i="8" s="1"/>
  <c r="I391" i="7"/>
  <c r="K1951" i="8" s="1"/>
  <c r="I392" i="7"/>
  <c r="K1950" i="8" s="1"/>
  <c r="I393" i="7"/>
  <c r="K1949" i="8" s="1"/>
  <c r="I394" i="7"/>
  <c r="K1948" i="8" s="1"/>
  <c r="I395" i="7"/>
  <c r="K1947" i="8" s="1"/>
  <c r="I396" i="7"/>
  <c r="K1946" i="8" s="1"/>
  <c r="I397" i="7"/>
  <c r="K1945" i="8" s="1"/>
  <c r="I398" i="7"/>
  <c r="K1944" i="8" s="1"/>
  <c r="I399" i="7"/>
  <c r="K1943" i="8" s="1"/>
  <c r="I400" i="7"/>
  <c r="K1942" i="8" s="1"/>
  <c r="I401" i="7"/>
  <c r="K1941" i="8" s="1"/>
  <c r="I402" i="7"/>
  <c r="K1940" i="8" s="1"/>
  <c r="I403" i="7"/>
  <c r="K1939" i="8" s="1"/>
  <c r="I404" i="7"/>
  <c r="K1938" i="8" s="1"/>
  <c r="I405" i="7"/>
  <c r="K1937" i="8" s="1"/>
  <c r="I406" i="7"/>
  <c r="K1936" i="8" s="1"/>
  <c r="I407" i="7"/>
  <c r="K1935" i="8" s="1"/>
  <c r="I408" i="7"/>
  <c r="K1934" i="8" s="1"/>
  <c r="I409" i="7"/>
  <c r="K1933" i="8" s="1"/>
  <c r="I410" i="7"/>
  <c r="K1932" i="8" s="1"/>
  <c r="I411" i="7"/>
  <c r="K1931" i="8" s="1"/>
  <c r="I412" i="7"/>
  <c r="K1930" i="8" s="1"/>
  <c r="I413" i="7"/>
  <c r="K1929" i="8" s="1"/>
  <c r="I414" i="7"/>
  <c r="K1928" i="8" s="1"/>
  <c r="I415" i="7"/>
  <c r="K1927" i="8" s="1"/>
  <c r="I416" i="7"/>
  <c r="K1926" i="8" s="1"/>
  <c r="I417" i="7"/>
  <c r="K1925" i="8" s="1"/>
  <c r="I418" i="7"/>
  <c r="K1924" i="8" s="1"/>
  <c r="I419" i="7"/>
  <c r="K1923" i="8" s="1"/>
  <c r="I420" i="7"/>
  <c r="K1922" i="8" s="1"/>
  <c r="I421" i="7"/>
  <c r="K1921" i="8" s="1"/>
  <c r="I422" i="7"/>
  <c r="K1920" i="8" s="1"/>
  <c r="I423" i="7"/>
  <c r="K1919" i="8" s="1"/>
  <c r="I424" i="7"/>
  <c r="K1918" i="8" s="1"/>
  <c r="I425" i="7"/>
  <c r="K1917" i="8" s="1"/>
  <c r="I426" i="7"/>
  <c r="K1916" i="8" s="1"/>
  <c r="I427" i="7"/>
  <c r="K1915" i="8" s="1"/>
  <c r="I428" i="7"/>
  <c r="K1914" i="8" s="1"/>
  <c r="I429" i="7"/>
  <c r="K1913" i="8" s="1"/>
  <c r="I430" i="7"/>
  <c r="K1912" i="8" s="1"/>
  <c r="I431" i="7"/>
  <c r="K1911" i="8" s="1"/>
  <c r="I432" i="7"/>
  <c r="K1910" i="8" s="1"/>
  <c r="I433" i="7"/>
  <c r="K1909" i="8" s="1"/>
  <c r="I434" i="7"/>
  <c r="K1908" i="8" s="1"/>
  <c r="I435" i="7"/>
  <c r="K1907" i="8" s="1"/>
  <c r="I436" i="7"/>
  <c r="K1906" i="8" s="1"/>
  <c r="I437" i="7"/>
  <c r="K1905" i="8" s="1"/>
  <c r="I438" i="7"/>
  <c r="K1904" i="8" s="1"/>
  <c r="I439" i="7"/>
  <c r="K1903" i="8" s="1"/>
  <c r="I440" i="7"/>
  <c r="K1902" i="8" s="1"/>
  <c r="I441" i="7"/>
  <c r="K1901" i="8" s="1"/>
  <c r="I442" i="7"/>
  <c r="K1900" i="8" s="1"/>
  <c r="I443" i="7"/>
  <c r="K1899" i="8" s="1"/>
  <c r="I444" i="7"/>
  <c r="K1898" i="8" s="1"/>
  <c r="I445" i="7"/>
  <c r="K1897" i="8" s="1"/>
  <c r="I446" i="7"/>
  <c r="K1896" i="8" s="1"/>
  <c r="I447" i="7"/>
  <c r="K1895" i="8" s="1"/>
  <c r="I448" i="7"/>
  <c r="K1894" i="8" s="1"/>
  <c r="I449" i="7"/>
  <c r="K1893" i="8" s="1"/>
  <c r="I450" i="7"/>
  <c r="K1892" i="8" s="1"/>
  <c r="I451" i="7"/>
  <c r="K1891" i="8" s="1"/>
  <c r="I452" i="7"/>
  <c r="K1890" i="8" s="1"/>
  <c r="I453" i="7"/>
  <c r="K1889" i="8" s="1"/>
  <c r="I454" i="7"/>
  <c r="K1888" i="8" s="1"/>
  <c r="I455" i="7"/>
  <c r="K1887" i="8" s="1"/>
  <c r="I456" i="7"/>
  <c r="K1886" i="8" s="1"/>
  <c r="I457" i="7"/>
  <c r="K1885" i="8" s="1"/>
  <c r="I458" i="7"/>
  <c r="K1884" i="8" s="1"/>
  <c r="I459" i="7"/>
  <c r="K1883" i="8" s="1"/>
  <c r="I460" i="7"/>
  <c r="K1882" i="8" s="1"/>
  <c r="I461" i="7"/>
  <c r="K1881" i="8" s="1"/>
  <c r="I462" i="7"/>
  <c r="K1880" i="8" s="1"/>
  <c r="I463" i="7"/>
  <c r="K1879" i="8" s="1"/>
  <c r="I464" i="7"/>
  <c r="K1878" i="8" s="1"/>
  <c r="I465" i="7"/>
  <c r="K1877" i="8" s="1"/>
  <c r="I466" i="7"/>
  <c r="K1876" i="8" s="1"/>
  <c r="I467" i="7"/>
  <c r="K1875" i="8" s="1"/>
  <c r="I468" i="7"/>
  <c r="K1874" i="8" s="1"/>
  <c r="I469" i="7"/>
  <c r="K1873" i="8" s="1"/>
  <c r="I470" i="7"/>
  <c r="K1872" i="8" s="1"/>
  <c r="I471" i="7"/>
  <c r="K1871" i="8" s="1"/>
  <c r="I472" i="7"/>
  <c r="K1870" i="8" s="1"/>
  <c r="I473" i="7"/>
  <c r="K1869" i="8" s="1"/>
  <c r="I474" i="7"/>
  <c r="K1868" i="8" s="1"/>
  <c r="I475" i="7"/>
  <c r="K1867" i="8" s="1"/>
  <c r="I476" i="7"/>
  <c r="K1866" i="8" s="1"/>
  <c r="I477" i="7"/>
  <c r="K1865" i="8" s="1"/>
  <c r="I478" i="7"/>
  <c r="K1864" i="8" s="1"/>
  <c r="I479" i="7"/>
  <c r="K1863" i="8" s="1"/>
  <c r="I480" i="7"/>
  <c r="K1862" i="8" s="1"/>
  <c r="I481" i="7"/>
  <c r="K1861" i="8" s="1"/>
  <c r="I482" i="7"/>
  <c r="K1860" i="8" s="1"/>
  <c r="I483" i="7"/>
  <c r="K1859" i="8" s="1"/>
  <c r="I484" i="7"/>
  <c r="K1858" i="8" s="1"/>
  <c r="I485" i="7"/>
  <c r="K1857" i="8" s="1"/>
  <c r="I486" i="7"/>
  <c r="K1856" i="8" s="1"/>
  <c r="I487" i="7"/>
  <c r="K1855" i="8" s="1"/>
  <c r="I488" i="7"/>
  <c r="K1854" i="8" s="1"/>
  <c r="I489" i="7"/>
  <c r="K1853" i="8" s="1"/>
  <c r="I490" i="7"/>
  <c r="K1852" i="8" s="1"/>
  <c r="I491" i="7"/>
  <c r="K1851" i="8" s="1"/>
  <c r="I492" i="7"/>
  <c r="K1850" i="8" s="1"/>
  <c r="I493" i="7"/>
  <c r="K1849" i="8" s="1"/>
  <c r="I494" i="7"/>
  <c r="K1848" i="8" s="1"/>
  <c r="I495" i="7"/>
  <c r="K1847" i="8" s="1"/>
  <c r="I496" i="7"/>
  <c r="K1846" i="8" s="1"/>
  <c r="I497" i="7"/>
  <c r="K1845" i="8" s="1"/>
  <c r="I498" i="7"/>
  <c r="K1844" i="8" s="1"/>
  <c r="I499" i="7"/>
  <c r="K1843" i="8" s="1"/>
  <c r="I500" i="7"/>
  <c r="K1842" i="8" s="1"/>
  <c r="I501" i="7"/>
  <c r="K1841" i="8" s="1"/>
  <c r="I502" i="7"/>
  <c r="K1840" i="8" s="1"/>
  <c r="I503" i="7"/>
  <c r="K1839" i="8" s="1"/>
  <c r="I504" i="7"/>
  <c r="K1838" i="8" s="1"/>
  <c r="I505" i="7"/>
  <c r="K1837" i="8" s="1"/>
  <c r="I506" i="7"/>
  <c r="K1836" i="8" s="1"/>
  <c r="I507" i="7"/>
  <c r="K1835" i="8" s="1"/>
  <c r="I508" i="7"/>
  <c r="K1834" i="8" s="1"/>
  <c r="I509" i="7"/>
  <c r="K1833" i="8" s="1"/>
  <c r="I510" i="7"/>
  <c r="K1832" i="8" s="1"/>
  <c r="I511" i="7"/>
  <c r="K1831" i="8" s="1"/>
  <c r="I512" i="7"/>
  <c r="K1830" i="8" s="1"/>
  <c r="I513" i="7"/>
  <c r="K1829" i="8" s="1"/>
  <c r="I514" i="7"/>
  <c r="K1828" i="8" s="1"/>
  <c r="I515" i="7"/>
  <c r="K1827" i="8" s="1"/>
  <c r="I516" i="7"/>
  <c r="K1826" i="8" s="1"/>
  <c r="I517" i="7"/>
  <c r="K1825" i="8" s="1"/>
  <c r="I518" i="7"/>
  <c r="K1824" i="8" s="1"/>
  <c r="I519" i="7"/>
  <c r="K1823" i="8" s="1"/>
  <c r="I520" i="7"/>
  <c r="K1822" i="8" s="1"/>
  <c r="I521" i="7"/>
  <c r="K1821" i="8" s="1"/>
  <c r="I522" i="7"/>
  <c r="K1820" i="8" s="1"/>
  <c r="I523" i="7"/>
  <c r="K1819" i="8" s="1"/>
  <c r="I524" i="7"/>
  <c r="K1818" i="8" s="1"/>
  <c r="I525" i="7"/>
  <c r="K1817" i="8" s="1"/>
  <c r="I526" i="7"/>
  <c r="K1816" i="8" s="1"/>
  <c r="I527" i="7"/>
  <c r="K1815" i="8" s="1"/>
  <c r="I528" i="7"/>
  <c r="K1814" i="8" s="1"/>
  <c r="I529" i="7"/>
  <c r="K1813" i="8" s="1"/>
  <c r="I530" i="7"/>
  <c r="K1812" i="8" s="1"/>
  <c r="I531" i="7"/>
  <c r="K1811" i="8" s="1"/>
  <c r="I532" i="7"/>
  <c r="K1810" i="8" s="1"/>
  <c r="I533" i="7"/>
  <c r="K1809" i="8" s="1"/>
  <c r="I534" i="7"/>
  <c r="K1808" i="8" s="1"/>
  <c r="I535" i="7"/>
  <c r="K1807" i="8" s="1"/>
  <c r="I536" i="7"/>
  <c r="K1806" i="8" s="1"/>
  <c r="I537" i="7"/>
  <c r="K1805" i="8" s="1"/>
  <c r="I538" i="7"/>
  <c r="K1804" i="8" s="1"/>
  <c r="I539" i="7"/>
  <c r="K1803" i="8" s="1"/>
  <c r="I540" i="7"/>
  <c r="K1802" i="8" s="1"/>
  <c r="I541" i="7"/>
  <c r="K1801" i="8" s="1"/>
  <c r="I542" i="7"/>
  <c r="K1800" i="8" s="1"/>
  <c r="I543" i="7"/>
  <c r="K1799" i="8" s="1"/>
  <c r="I544" i="7"/>
  <c r="K1798" i="8" s="1"/>
  <c r="I545" i="7"/>
  <c r="K1797" i="8" s="1"/>
  <c r="I546" i="7"/>
  <c r="K1796" i="8" s="1"/>
  <c r="I547" i="7"/>
  <c r="K1795" i="8" s="1"/>
  <c r="I548" i="7"/>
  <c r="K1794" i="8" s="1"/>
  <c r="I549" i="7"/>
  <c r="K1793" i="8" s="1"/>
  <c r="I550" i="7"/>
  <c r="K1792" i="8" s="1"/>
  <c r="I551" i="7"/>
  <c r="K1791" i="8" s="1"/>
  <c r="I552" i="7"/>
  <c r="K1790" i="8" s="1"/>
  <c r="I553" i="7"/>
  <c r="K1789" i="8" s="1"/>
  <c r="I554" i="7"/>
  <c r="K1788" i="8" s="1"/>
  <c r="I555" i="7"/>
  <c r="K1787" i="8" s="1"/>
  <c r="I556" i="7"/>
  <c r="K1786" i="8" s="1"/>
  <c r="I557" i="7"/>
  <c r="K1785" i="8" s="1"/>
  <c r="I558" i="7"/>
  <c r="K1784" i="8" s="1"/>
  <c r="I559" i="7"/>
  <c r="K1783" i="8" s="1"/>
  <c r="I560" i="7"/>
  <c r="K1782" i="8" s="1"/>
  <c r="I561" i="7"/>
  <c r="K1781" i="8" s="1"/>
  <c r="I562" i="7"/>
  <c r="K1780" i="8" s="1"/>
  <c r="I563" i="7"/>
  <c r="K1779" i="8" s="1"/>
  <c r="I564" i="7"/>
  <c r="K1778" i="8" s="1"/>
  <c r="I565" i="7"/>
  <c r="K1777" i="8" s="1"/>
  <c r="I566" i="7"/>
  <c r="K1776" i="8" s="1"/>
  <c r="I567" i="7"/>
  <c r="K1775" i="8" s="1"/>
  <c r="I568" i="7"/>
  <c r="K1774" i="8" s="1"/>
  <c r="I569" i="7"/>
  <c r="K1773" i="8" s="1"/>
  <c r="I570" i="7"/>
  <c r="K1772" i="8" s="1"/>
  <c r="I571" i="7"/>
  <c r="K1771" i="8" s="1"/>
  <c r="I572" i="7"/>
  <c r="K1770" i="8" s="1"/>
  <c r="I573" i="7"/>
  <c r="K1769" i="8" s="1"/>
  <c r="I574" i="7"/>
  <c r="K1768" i="8" s="1"/>
  <c r="I575" i="7"/>
  <c r="K1767" i="8" s="1"/>
  <c r="I576" i="7"/>
  <c r="K1766" i="8" s="1"/>
  <c r="I577" i="7"/>
  <c r="K1765" i="8" s="1"/>
  <c r="I578" i="7"/>
  <c r="K1764" i="8" s="1"/>
  <c r="I579" i="7"/>
  <c r="K1763" i="8" s="1"/>
  <c r="I580" i="7"/>
  <c r="K1762" i="8" s="1"/>
  <c r="I581" i="7"/>
  <c r="K1761" i="8" s="1"/>
  <c r="I582" i="7"/>
  <c r="K1760" i="8" s="1"/>
  <c r="I583" i="7"/>
  <c r="K1759" i="8" s="1"/>
  <c r="I584" i="7"/>
  <c r="K1758" i="8" s="1"/>
  <c r="I585" i="7"/>
  <c r="K1757" i="8" s="1"/>
  <c r="I586" i="7"/>
  <c r="K1756" i="8" s="1"/>
  <c r="I587" i="7"/>
  <c r="K1755" i="8" s="1"/>
  <c r="I588" i="7"/>
  <c r="K1754" i="8" s="1"/>
  <c r="I589" i="7"/>
  <c r="K1753" i="8" s="1"/>
  <c r="I590" i="7"/>
  <c r="K1752" i="8" s="1"/>
  <c r="I591" i="7"/>
  <c r="K1751" i="8" s="1"/>
  <c r="I592" i="7"/>
  <c r="K1750" i="8" s="1"/>
  <c r="I593" i="7"/>
  <c r="K1749" i="8" s="1"/>
  <c r="I594" i="7"/>
  <c r="K1748" i="8" s="1"/>
  <c r="I595" i="7"/>
  <c r="K1747" i="8" s="1"/>
  <c r="I596" i="7"/>
  <c r="K1746" i="8" s="1"/>
  <c r="I597" i="7"/>
  <c r="K1745" i="8" s="1"/>
  <c r="I598" i="7"/>
  <c r="K1744" i="8" s="1"/>
  <c r="I599" i="7"/>
  <c r="K1743" i="8" s="1"/>
  <c r="I600" i="7"/>
  <c r="K1742" i="8" s="1"/>
  <c r="I601" i="7"/>
  <c r="K1741" i="8" s="1"/>
  <c r="I602" i="7"/>
  <c r="K1740" i="8" s="1"/>
  <c r="I603" i="7"/>
  <c r="K1739" i="8" s="1"/>
  <c r="I604" i="7"/>
  <c r="K1738" i="8" s="1"/>
  <c r="I605" i="7"/>
  <c r="K1737" i="8" s="1"/>
  <c r="I606" i="7"/>
  <c r="K1736" i="8" s="1"/>
  <c r="I607" i="7"/>
  <c r="K1735" i="8" s="1"/>
  <c r="I608" i="7"/>
  <c r="K1734" i="8" s="1"/>
  <c r="I609" i="7"/>
  <c r="K1733" i="8" s="1"/>
  <c r="I610" i="7"/>
  <c r="K1732" i="8" s="1"/>
  <c r="I611" i="7"/>
  <c r="K1731" i="8" s="1"/>
  <c r="I612" i="7"/>
  <c r="K1730" i="8" s="1"/>
  <c r="I613" i="7"/>
  <c r="K1729" i="8" s="1"/>
  <c r="I614" i="7"/>
  <c r="K1728" i="8" s="1"/>
  <c r="I615" i="7"/>
  <c r="K1727" i="8" s="1"/>
  <c r="I616" i="7"/>
  <c r="K1726" i="8" s="1"/>
  <c r="I617" i="7"/>
  <c r="K1725" i="8" s="1"/>
  <c r="I618" i="7"/>
  <c r="K1724" i="8" s="1"/>
  <c r="I619" i="7"/>
  <c r="K1723" i="8" s="1"/>
  <c r="I620" i="7"/>
  <c r="K1722" i="8" s="1"/>
  <c r="I621" i="7"/>
  <c r="K1721" i="8" s="1"/>
  <c r="I622" i="7"/>
  <c r="K1720" i="8" s="1"/>
  <c r="I623" i="7"/>
  <c r="K1719" i="8" s="1"/>
  <c r="I624" i="7"/>
  <c r="K1718" i="8" s="1"/>
  <c r="I625" i="7"/>
  <c r="K1717" i="8" s="1"/>
  <c r="I626" i="7"/>
  <c r="K1716" i="8" s="1"/>
  <c r="I627" i="7"/>
  <c r="K1715" i="8" s="1"/>
  <c r="I628" i="7"/>
  <c r="K1714" i="8" s="1"/>
  <c r="I629" i="7"/>
  <c r="K1713" i="8" s="1"/>
  <c r="I630" i="7"/>
  <c r="K1712" i="8" s="1"/>
  <c r="I631" i="7"/>
  <c r="K1711" i="8" s="1"/>
  <c r="I632" i="7"/>
  <c r="K1710" i="8" s="1"/>
  <c r="I633" i="7"/>
  <c r="K1709" i="8" s="1"/>
  <c r="I634" i="7"/>
  <c r="K1708" i="8" s="1"/>
  <c r="I635" i="7"/>
  <c r="K1707" i="8" s="1"/>
  <c r="I636" i="7"/>
  <c r="K1706" i="8" s="1"/>
  <c r="I637" i="7"/>
  <c r="K1705" i="8" s="1"/>
  <c r="I638" i="7"/>
  <c r="K1704" i="8" s="1"/>
  <c r="I639" i="7"/>
  <c r="K1703" i="8" s="1"/>
  <c r="I640" i="7"/>
  <c r="K1702" i="8" s="1"/>
  <c r="I641" i="7"/>
  <c r="K1701" i="8" s="1"/>
  <c r="I642" i="7"/>
  <c r="K1700" i="8" s="1"/>
  <c r="I643" i="7"/>
  <c r="K1699" i="8" s="1"/>
  <c r="I644" i="7"/>
  <c r="K1698" i="8" s="1"/>
  <c r="I645" i="7"/>
  <c r="K1697" i="8" s="1"/>
  <c r="I646" i="7"/>
  <c r="K1696" i="8" s="1"/>
  <c r="I647" i="7"/>
  <c r="K1695" i="8" s="1"/>
  <c r="I648" i="7"/>
  <c r="K1694" i="8" s="1"/>
  <c r="I649" i="7"/>
  <c r="K1693" i="8" s="1"/>
  <c r="I650" i="7"/>
  <c r="K1692" i="8" s="1"/>
  <c r="I651" i="7"/>
  <c r="K1691" i="8" s="1"/>
  <c r="I652" i="7"/>
  <c r="K1690" i="8" s="1"/>
  <c r="I653" i="7"/>
  <c r="K1689" i="8" s="1"/>
  <c r="I654" i="7"/>
  <c r="K1688" i="8" s="1"/>
  <c r="I655" i="7"/>
  <c r="K1687" i="8" s="1"/>
  <c r="I656" i="7"/>
  <c r="K1686" i="8" s="1"/>
  <c r="I657" i="7"/>
  <c r="K1685" i="8" s="1"/>
  <c r="I658" i="7"/>
  <c r="K1684" i="8" s="1"/>
  <c r="I659" i="7"/>
  <c r="K1683" i="8" s="1"/>
  <c r="I660" i="7"/>
  <c r="K1682" i="8" s="1"/>
  <c r="I661" i="7"/>
  <c r="K1681" i="8" s="1"/>
  <c r="I662" i="7"/>
  <c r="K1680" i="8" s="1"/>
  <c r="I663" i="7"/>
  <c r="K1679" i="8" s="1"/>
  <c r="I664" i="7"/>
  <c r="K1678" i="8" s="1"/>
  <c r="I665" i="7"/>
  <c r="K1677" i="8" s="1"/>
  <c r="I666" i="7"/>
  <c r="K1676" i="8" s="1"/>
  <c r="I667" i="7"/>
  <c r="K1675" i="8" s="1"/>
  <c r="I668" i="7"/>
  <c r="K1674" i="8" s="1"/>
  <c r="I669" i="7"/>
  <c r="K1673" i="8" s="1"/>
  <c r="I670" i="7"/>
  <c r="K1672" i="8" s="1"/>
  <c r="I671" i="7"/>
  <c r="K1671" i="8" s="1"/>
  <c r="I672" i="7"/>
  <c r="K1670" i="8" s="1"/>
  <c r="I673" i="7"/>
  <c r="K1669" i="8" s="1"/>
  <c r="I674" i="7"/>
  <c r="K1668" i="8" s="1"/>
  <c r="I675" i="7"/>
  <c r="K1667" i="8" s="1"/>
  <c r="I676" i="7"/>
  <c r="K1666" i="8" s="1"/>
  <c r="I677" i="7"/>
  <c r="K1665" i="8" s="1"/>
  <c r="I678" i="7"/>
  <c r="K1664" i="8" s="1"/>
  <c r="I679" i="7"/>
  <c r="K1663" i="8" s="1"/>
  <c r="I680" i="7"/>
  <c r="K1662" i="8" s="1"/>
  <c r="I681" i="7"/>
  <c r="K1661" i="8" s="1"/>
  <c r="I682" i="7"/>
  <c r="K1660" i="8" s="1"/>
  <c r="I683" i="7"/>
  <c r="K1659" i="8" s="1"/>
  <c r="I684" i="7"/>
  <c r="K1658" i="8" s="1"/>
  <c r="I685" i="7"/>
  <c r="K1657" i="8" s="1"/>
  <c r="I686" i="7"/>
  <c r="K1656" i="8" s="1"/>
  <c r="I687" i="7"/>
  <c r="K1655" i="8" s="1"/>
  <c r="I688" i="7"/>
  <c r="K1654" i="8" s="1"/>
  <c r="I689" i="7"/>
  <c r="K1653" i="8" s="1"/>
  <c r="I690" i="7"/>
  <c r="K1652" i="8" s="1"/>
  <c r="I691" i="7"/>
  <c r="K1651" i="8" s="1"/>
  <c r="I692" i="7"/>
  <c r="K1650" i="8" s="1"/>
  <c r="I693" i="7"/>
  <c r="K1649" i="8" s="1"/>
  <c r="I694" i="7"/>
  <c r="K1648" i="8" s="1"/>
  <c r="I695" i="7"/>
  <c r="K1647" i="8" s="1"/>
  <c r="I696" i="7"/>
  <c r="K1646" i="8" s="1"/>
  <c r="I697" i="7"/>
  <c r="K1645" i="8" s="1"/>
  <c r="I698" i="7"/>
  <c r="K1644" i="8" s="1"/>
  <c r="I699" i="7"/>
  <c r="K1643" i="8" s="1"/>
  <c r="I700" i="7"/>
  <c r="K1642" i="8" s="1"/>
  <c r="I701" i="7"/>
  <c r="K1641" i="8" s="1"/>
  <c r="I702" i="7"/>
  <c r="K1640" i="8" s="1"/>
  <c r="I703" i="7"/>
  <c r="K1639" i="8" s="1"/>
  <c r="I704" i="7"/>
  <c r="K1638" i="8" s="1"/>
  <c r="I705" i="7"/>
  <c r="K1637" i="8" s="1"/>
  <c r="I706" i="7"/>
  <c r="K1636" i="8" s="1"/>
  <c r="I707" i="7"/>
  <c r="K1635" i="8" s="1"/>
  <c r="I708" i="7"/>
  <c r="K1634" i="8" s="1"/>
  <c r="I709" i="7"/>
  <c r="K1633" i="8" s="1"/>
  <c r="I710" i="7"/>
  <c r="K1632" i="8" s="1"/>
  <c r="I711" i="7"/>
  <c r="K1631" i="8" s="1"/>
  <c r="I712" i="7"/>
  <c r="K1630" i="8" s="1"/>
  <c r="I713" i="7"/>
  <c r="K1629" i="8" s="1"/>
  <c r="I714" i="7"/>
  <c r="K1628" i="8" s="1"/>
  <c r="I715" i="7"/>
  <c r="K1627" i="8" s="1"/>
  <c r="I716" i="7"/>
  <c r="K1626" i="8" s="1"/>
  <c r="I717" i="7"/>
  <c r="K1625" i="8" s="1"/>
  <c r="I718" i="7"/>
  <c r="K1624" i="8" s="1"/>
  <c r="I719" i="7"/>
  <c r="K1623" i="8" s="1"/>
  <c r="I720" i="7"/>
  <c r="K1622" i="8" s="1"/>
  <c r="I721" i="7"/>
  <c r="K1621" i="8" s="1"/>
  <c r="I722" i="7"/>
  <c r="K1620" i="8" s="1"/>
  <c r="I723" i="7"/>
  <c r="K1619" i="8" s="1"/>
  <c r="I724" i="7"/>
  <c r="K1618" i="8" s="1"/>
  <c r="I725" i="7"/>
  <c r="K1617" i="8" s="1"/>
  <c r="I726" i="7"/>
  <c r="K1616" i="8" s="1"/>
  <c r="I727" i="7"/>
  <c r="K1615" i="8" s="1"/>
  <c r="I728" i="7"/>
  <c r="K1614" i="8" s="1"/>
  <c r="I729" i="7"/>
  <c r="K1613" i="8" s="1"/>
  <c r="I730" i="7"/>
  <c r="K1612" i="8" s="1"/>
  <c r="I731" i="7"/>
  <c r="K1611" i="8" s="1"/>
  <c r="I732" i="7"/>
  <c r="K1610" i="8" s="1"/>
  <c r="I733" i="7"/>
  <c r="I734" i="7"/>
  <c r="K1609" i="8" s="1"/>
  <c r="I735" i="7"/>
  <c r="K1608" i="8" s="1"/>
  <c r="I736" i="7"/>
  <c r="K1607" i="8" s="1"/>
  <c r="I737" i="7"/>
  <c r="K1606" i="8" s="1"/>
  <c r="I738" i="7"/>
  <c r="K1605" i="8" s="1"/>
  <c r="I739" i="7"/>
  <c r="K1604" i="8" s="1"/>
  <c r="I740" i="7"/>
  <c r="K1603" i="8" s="1"/>
  <c r="I741" i="7"/>
  <c r="K1602" i="8" s="1"/>
  <c r="I742" i="7"/>
  <c r="K1601" i="8" s="1"/>
  <c r="I743" i="7"/>
  <c r="K1600" i="8" s="1"/>
  <c r="I744" i="7"/>
  <c r="K1599" i="8" s="1"/>
  <c r="I745" i="7"/>
  <c r="K1598" i="8" s="1"/>
  <c r="I746" i="7"/>
  <c r="K1597" i="8" s="1"/>
  <c r="I747" i="7"/>
  <c r="K1596" i="8" s="1"/>
  <c r="I748" i="7"/>
  <c r="K1595" i="8" s="1"/>
  <c r="I749" i="7"/>
  <c r="K1594" i="8" s="1"/>
  <c r="I750" i="7"/>
  <c r="K1593" i="8" s="1"/>
  <c r="I751" i="7"/>
  <c r="K1592" i="8" s="1"/>
  <c r="I752" i="7"/>
  <c r="K1591" i="8" s="1"/>
  <c r="I753" i="7"/>
  <c r="K1590" i="8" s="1"/>
  <c r="I754" i="7"/>
  <c r="K1589" i="8" s="1"/>
  <c r="I755" i="7"/>
  <c r="K1588" i="8" s="1"/>
  <c r="I756" i="7"/>
  <c r="K1587" i="8" s="1"/>
  <c r="I757" i="7"/>
  <c r="K1586" i="8" s="1"/>
  <c r="I758" i="7"/>
  <c r="K1585" i="8" s="1"/>
  <c r="I759" i="7"/>
  <c r="K1584" i="8" s="1"/>
  <c r="I760" i="7"/>
  <c r="K1583" i="8" s="1"/>
  <c r="I761" i="7"/>
  <c r="K1582" i="8" s="1"/>
  <c r="I762" i="7"/>
  <c r="K1581" i="8" s="1"/>
  <c r="I763" i="7"/>
  <c r="K1580" i="8" s="1"/>
  <c r="I764" i="7"/>
  <c r="K1579" i="8" s="1"/>
  <c r="I765" i="7"/>
  <c r="K1578" i="8" s="1"/>
  <c r="I766" i="7"/>
  <c r="K1577" i="8" s="1"/>
  <c r="I767" i="7"/>
  <c r="K1576" i="8" s="1"/>
  <c r="I768" i="7"/>
  <c r="K1575" i="8" s="1"/>
  <c r="I769" i="7"/>
  <c r="K1574" i="8" s="1"/>
  <c r="I770" i="7"/>
  <c r="K1573" i="8" s="1"/>
  <c r="I771" i="7"/>
  <c r="K1572" i="8" s="1"/>
  <c r="I772" i="7"/>
  <c r="K1571" i="8" s="1"/>
  <c r="I773" i="7"/>
  <c r="K1570" i="8" s="1"/>
  <c r="I774" i="7"/>
  <c r="K1569" i="8" s="1"/>
  <c r="I775" i="7"/>
  <c r="K1568" i="8" s="1"/>
  <c r="I776" i="7"/>
  <c r="K1567" i="8" s="1"/>
  <c r="I777" i="7"/>
  <c r="K1566" i="8" s="1"/>
  <c r="I778" i="7"/>
  <c r="K1565" i="8" s="1"/>
  <c r="I779" i="7"/>
  <c r="K1564" i="8" s="1"/>
  <c r="I780" i="7"/>
  <c r="K1563" i="8" s="1"/>
  <c r="I781" i="7"/>
  <c r="K1562" i="8" s="1"/>
  <c r="I782" i="7"/>
  <c r="K1561" i="8" s="1"/>
  <c r="I783" i="7"/>
  <c r="K1560" i="8" s="1"/>
  <c r="I784" i="7"/>
  <c r="K1559" i="8" s="1"/>
  <c r="I785" i="7"/>
  <c r="K1558" i="8" s="1"/>
  <c r="I786" i="7"/>
  <c r="K1557" i="8" s="1"/>
  <c r="I787" i="7"/>
  <c r="K1556" i="8" s="1"/>
  <c r="I788" i="7"/>
  <c r="K1555" i="8" s="1"/>
  <c r="I789" i="7"/>
  <c r="K1554" i="8" s="1"/>
  <c r="I790" i="7"/>
  <c r="K1553" i="8" s="1"/>
  <c r="I791" i="7"/>
  <c r="K1552" i="8" s="1"/>
  <c r="I792" i="7"/>
  <c r="K1551" i="8" s="1"/>
  <c r="I793" i="7"/>
  <c r="K1550" i="8" s="1"/>
  <c r="I794" i="7"/>
  <c r="K1549" i="8" s="1"/>
  <c r="I795" i="7"/>
  <c r="K1548" i="8" s="1"/>
  <c r="I796" i="7"/>
  <c r="K1547" i="8" s="1"/>
  <c r="I797" i="7"/>
  <c r="K1546" i="8" s="1"/>
  <c r="I798" i="7"/>
  <c r="K1545" i="8" s="1"/>
  <c r="I799" i="7"/>
  <c r="K1544" i="8" s="1"/>
  <c r="I800" i="7"/>
  <c r="K1543" i="8" s="1"/>
  <c r="I801" i="7"/>
  <c r="K1542" i="8" s="1"/>
  <c r="I802" i="7"/>
  <c r="K1541" i="8" s="1"/>
  <c r="I803" i="7"/>
  <c r="K1540" i="8" s="1"/>
  <c r="I804" i="7"/>
  <c r="K1539" i="8" s="1"/>
  <c r="I805" i="7"/>
  <c r="K1538" i="8" s="1"/>
  <c r="I806" i="7"/>
  <c r="K1537" i="8" s="1"/>
  <c r="I807" i="7"/>
  <c r="K1536" i="8" s="1"/>
  <c r="I808" i="7"/>
  <c r="K1535" i="8" s="1"/>
  <c r="I809" i="7"/>
  <c r="K1534" i="8" s="1"/>
  <c r="I810" i="7"/>
  <c r="K1533" i="8" s="1"/>
  <c r="I811" i="7"/>
  <c r="K1532" i="8" s="1"/>
  <c r="I812" i="7"/>
  <c r="K1531" i="8" s="1"/>
  <c r="I813" i="7"/>
  <c r="K1530" i="8" s="1"/>
  <c r="I814" i="7"/>
  <c r="K1529" i="8" s="1"/>
  <c r="I815" i="7"/>
  <c r="K1528" i="8" s="1"/>
  <c r="I816" i="7"/>
  <c r="K1527" i="8" s="1"/>
  <c r="I817" i="7"/>
  <c r="K1526" i="8" s="1"/>
  <c r="I818" i="7"/>
  <c r="K1525" i="8" s="1"/>
  <c r="I819" i="7"/>
  <c r="K1524" i="8" s="1"/>
  <c r="I820" i="7"/>
  <c r="K1523" i="8" s="1"/>
  <c r="I821" i="7"/>
  <c r="K1522" i="8" s="1"/>
  <c r="I822" i="7"/>
  <c r="K1521" i="8" s="1"/>
  <c r="I823" i="7"/>
  <c r="K1520" i="8" s="1"/>
  <c r="I824" i="7"/>
  <c r="K1519" i="8" s="1"/>
  <c r="I825" i="7"/>
  <c r="K1518" i="8" s="1"/>
  <c r="I826" i="7"/>
  <c r="K1517" i="8" s="1"/>
  <c r="I827" i="7"/>
  <c r="K1516" i="8" s="1"/>
  <c r="I828" i="7"/>
  <c r="K1515" i="8" s="1"/>
  <c r="I829" i="7"/>
  <c r="K1514" i="8" s="1"/>
  <c r="I830" i="7"/>
  <c r="K1513" i="8" s="1"/>
  <c r="I831" i="7"/>
  <c r="K1512" i="8" s="1"/>
  <c r="I832" i="7"/>
  <c r="K1511" i="8" s="1"/>
  <c r="I833" i="7"/>
  <c r="K1510" i="8" s="1"/>
  <c r="I834" i="7"/>
  <c r="K1509" i="8" s="1"/>
  <c r="I835" i="7"/>
  <c r="K1508" i="8" s="1"/>
  <c r="I836" i="7"/>
  <c r="K1507" i="8" s="1"/>
  <c r="I837" i="7"/>
  <c r="K1506" i="8" s="1"/>
  <c r="I838" i="7"/>
  <c r="K1505" i="8" s="1"/>
  <c r="I839" i="7"/>
  <c r="K1504" i="8" s="1"/>
  <c r="I840" i="7"/>
  <c r="K1503" i="8" s="1"/>
  <c r="I841" i="7"/>
  <c r="K1502" i="8" s="1"/>
  <c r="I842" i="7"/>
  <c r="K1501" i="8" s="1"/>
  <c r="I843" i="7"/>
  <c r="K1500" i="8" s="1"/>
  <c r="I844" i="7"/>
  <c r="K1499" i="8" s="1"/>
  <c r="I845" i="7"/>
  <c r="K1498" i="8" s="1"/>
  <c r="I846" i="7"/>
  <c r="K1497" i="8" s="1"/>
  <c r="I847" i="7"/>
  <c r="K1496" i="8" s="1"/>
  <c r="I848" i="7"/>
  <c r="K1495" i="8" s="1"/>
  <c r="I849" i="7"/>
  <c r="K1494" i="8" s="1"/>
  <c r="I850" i="7"/>
  <c r="K1493" i="8" s="1"/>
  <c r="I851" i="7"/>
  <c r="K1492" i="8" s="1"/>
  <c r="I852" i="7"/>
  <c r="K1491" i="8" s="1"/>
  <c r="I853" i="7"/>
  <c r="K1490" i="8" s="1"/>
  <c r="I854" i="7"/>
  <c r="K1489" i="8" s="1"/>
  <c r="I855" i="7"/>
  <c r="K1488" i="8" s="1"/>
  <c r="I856" i="7"/>
  <c r="K1487" i="8" s="1"/>
  <c r="I857" i="7"/>
  <c r="K1486" i="8" s="1"/>
  <c r="I858" i="7"/>
  <c r="K1485" i="8" s="1"/>
  <c r="I859" i="7"/>
  <c r="K1484" i="8" s="1"/>
  <c r="I860" i="7"/>
  <c r="K1483" i="8" s="1"/>
  <c r="I861" i="7"/>
  <c r="K1482" i="8" s="1"/>
  <c r="I862" i="7"/>
  <c r="K1481" i="8" s="1"/>
  <c r="I863" i="7"/>
  <c r="K1480" i="8" s="1"/>
  <c r="I864" i="7"/>
  <c r="K1479" i="8" s="1"/>
  <c r="I865" i="7"/>
  <c r="K1478" i="8" s="1"/>
  <c r="I866" i="7"/>
  <c r="K1477" i="8" s="1"/>
  <c r="I867" i="7"/>
  <c r="K1476" i="8" s="1"/>
  <c r="I868" i="7"/>
  <c r="K1475" i="8" s="1"/>
  <c r="I869" i="7"/>
  <c r="K1474" i="8" s="1"/>
  <c r="I870" i="7"/>
  <c r="K1473" i="8" s="1"/>
  <c r="I871" i="7"/>
  <c r="K1472" i="8" s="1"/>
  <c r="I872" i="7"/>
  <c r="K1471" i="8" s="1"/>
  <c r="I873" i="7"/>
  <c r="K1470" i="8" s="1"/>
  <c r="I874" i="7"/>
  <c r="K1469" i="8" s="1"/>
  <c r="I875" i="7"/>
  <c r="K1468" i="8" s="1"/>
  <c r="I876" i="7"/>
  <c r="K1467" i="8" s="1"/>
  <c r="I877" i="7"/>
  <c r="K1466" i="8" s="1"/>
  <c r="I878" i="7"/>
  <c r="K1465" i="8" s="1"/>
  <c r="I879" i="7"/>
  <c r="K1464" i="8" s="1"/>
  <c r="I880" i="7"/>
  <c r="K1463" i="8" s="1"/>
  <c r="I881" i="7"/>
  <c r="K1462" i="8" s="1"/>
  <c r="I882" i="7"/>
  <c r="K1461" i="8" s="1"/>
  <c r="I883" i="7"/>
  <c r="K1460" i="8" s="1"/>
  <c r="I884" i="7"/>
  <c r="K1459" i="8" s="1"/>
  <c r="I885" i="7"/>
  <c r="K1458" i="8" s="1"/>
  <c r="I886" i="7"/>
  <c r="K1457" i="8" s="1"/>
  <c r="I887" i="7"/>
  <c r="K1456" i="8" s="1"/>
  <c r="I888" i="7"/>
  <c r="K1455" i="8" s="1"/>
  <c r="I889" i="7"/>
  <c r="K1454" i="8" s="1"/>
  <c r="I890" i="7"/>
  <c r="K1453" i="8" s="1"/>
  <c r="I891" i="7"/>
  <c r="K1452" i="8" s="1"/>
  <c r="I892" i="7"/>
  <c r="K1451" i="8" s="1"/>
  <c r="I893" i="7"/>
  <c r="K1450" i="8" s="1"/>
  <c r="I894" i="7"/>
  <c r="K1449" i="8" s="1"/>
  <c r="I895" i="7"/>
  <c r="K1448" i="8" s="1"/>
  <c r="I896" i="7"/>
  <c r="K1447" i="8" s="1"/>
  <c r="I897" i="7"/>
  <c r="K1446" i="8" s="1"/>
  <c r="I898" i="7"/>
  <c r="K1445" i="8" s="1"/>
  <c r="I899" i="7"/>
  <c r="K1444" i="8" s="1"/>
  <c r="I900" i="7"/>
  <c r="K1443" i="8" s="1"/>
  <c r="I901" i="7"/>
  <c r="K1442" i="8" s="1"/>
  <c r="I902" i="7"/>
  <c r="K1441" i="8" s="1"/>
  <c r="I903" i="7"/>
  <c r="K1440" i="8" s="1"/>
  <c r="I904" i="7"/>
  <c r="K1439" i="8" s="1"/>
  <c r="I905" i="7"/>
  <c r="K1438" i="8" s="1"/>
  <c r="I906" i="7"/>
  <c r="K1437" i="8" s="1"/>
  <c r="I907" i="7"/>
  <c r="K1436" i="8" s="1"/>
  <c r="I908" i="7"/>
  <c r="K1435" i="8" s="1"/>
  <c r="I909" i="7"/>
  <c r="K1434" i="8" s="1"/>
  <c r="I910" i="7"/>
  <c r="K1433" i="8" s="1"/>
  <c r="I911" i="7"/>
  <c r="K1432" i="8" s="1"/>
  <c r="I912" i="7"/>
  <c r="K1431" i="8" s="1"/>
  <c r="I913" i="7"/>
  <c r="K1430" i="8" s="1"/>
  <c r="I914" i="7"/>
  <c r="K1429" i="8" s="1"/>
  <c r="I915" i="7"/>
  <c r="K1428" i="8" s="1"/>
  <c r="I916" i="7"/>
  <c r="K1427" i="8" s="1"/>
  <c r="I917" i="7"/>
  <c r="K1426" i="8" s="1"/>
  <c r="I918" i="7"/>
  <c r="K1425" i="8" s="1"/>
  <c r="I919" i="7"/>
  <c r="K1424" i="8" s="1"/>
  <c r="I920" i="7"/>
  <c r="K1423" i="8" s="1"/>
  <c r="I921" i="7"/>
  <c r="K1422" i="8" s="1"/>
  <c r="I922" i="7"/>
  <c r="K1421" i="8" s="1"/>
  <c r="I923" i="7"/>
  <c r="K1420" i="8" s="1"/>
  <c r="I924" i="7"/>
  <c r="K1419" i="8" s="1"/>
  <c r="I925" i="7"/>
  <c r="K1418" i="8" s="1"/>
  <c r="I926" i="7"/>
  <c r="K1417" i="8" s="1"/>
  <c r="I927" i="7"/>
  <c r="K1416" i="8" s="1"/>
  <c r="I928" i="7"/>
  <c r="K1415" i="8" s="1"/>
  <c r="I929" i="7"/>
  <c r="K1414" i="8" s="1"/>
  <c r="I930" i="7"/>
  <c r="K1413" i="8" s="1"/>
  <c r="I931" i="7"/>
  <c r="K1412" i="8" s="1"/>
  <c r="I932" i="7"/>
  <c r="K1411" i="8" s="1"/>
  <c r="I933" i="7"/>
  <c r="K1410" i="8" s="1"/>
  <c r="I934" i="7"/>
  <c r="K1409" i="8" s="1"/>
  <c r="I935" i="7"/>
  <c r="K1408" i="8" s="1"/>
  <c r="I936" i="7"/>
  <c r="K1407" i="8" s="1"/>
  <c r="I937" i="7"/>
  <c r="K1406" i="8" s="1"/>
  <c r="I938" i="7"/>
  <c r="K1405" i="8" s="1"/>
  <c r="I939" i="7"/>
  <c r="K1404" i="8" s="1"/>
  <c r="I940" i="7"/>
  <c r="K1403" i="8" s="1"/>
  <c r="I941" i="7"/>
  <c r="K1402" i="8" s="1"/>
  <c r="I942" i="7"/>
  <c r="K1401" i="8" s="1"/>
  <c r="I943" i="7"/>
  <c r="K1400" i="8" s="1"/>
  <c r="I944" i="7"/>
  <c r="K1399" i="8" s="1"/>
  <c r="I945" i="7"/>
  <c r="K1398" i="8" s="1"/>
  <c r="I946" i="7"/>
  <c r="K1397" i="8" s="1"/>
  <c r="I947" i="7"/>
  <c r="K1396" i="8" s="1"/>
  <c r="I948" i="7"/>
  <c r="K1395" i="8" s="1"/>
  <c r="I949" i="7"/>
  <c r="K1394" i="8" s="1"/>
  <c r="I950" i="7"/>
  <c r="K1393" i="8" s="1"/>
  <c r="I951" i="7"/>
  <c r="K1392" i="8" s="1"/>
  <c r="I952" i="7"/>
  <c r="K1391" i="8" s="1"/>
  <c r="I953" i="7"/>
  <c r="K1390" i="8" s="1"/>
  <c r="I954" i="7"/>
  <c r="K1389" i="8" s="1"/>
  <c r="I955" i="7"/>
  <c r="K1388" i="8" s="1"/>
  <c r="I956" i="7"/>
  <c r="K1387" i="8" s="1"/>
  <c r="I957" i="7"/>
  <c r="K1386" i="8" s="1"/>
  <c r="I958" i="7"/>
  <c r="K1385" i="8" s="1"/>
  <c r="I959" i="7"/>
  <c r="K1384" i="8" s="1"/>
  <c r="I960" i="7"/>
  <c r="K1383" i="8" s="1"/>
  <c r="I961" i="7"/>
  <c r="K1382" i="8" s="1"/>
  <c r="I962" i="7"/>
  <c r="K1381" i="8" s="1"/>
  <c r="I963" i="7"/>
  <c r="K1380" i="8" s="1"/>
  <c r="I964" i="7"/>
  <c r="K1379" i="8" s="1"/>
  <c r="I965" i="7"/>
  <c r="K1378" i="8" s="1"/>
  <c r="I966" i="7"/>
  <c r="K1377" i="8" s="1"/>
  <c r="I967" i="7"/>
  <c r="K1376" i="8" s="1"/>
  <c r="I968" i="7"/>
  <c r="K1375" i="8" s="1"/>
  <c r="I969" i="7"/>
  <c r="K1374" i="8" s="1"/>
  <c r="I970" i="7"/>
  <c r="K1373" i="8" s="1"/>
  <c r="I971" i="7"/>
  <c r="K1372" i="8" s="1"/>
  <c r="I972" i="7"/>
  <c r="K1371" i="8" s="1"/>
  <c r="I973" i="7"/>
  <c r="K1370" i="8" s="1"/>
  <c r="I974" i="7"/>
  <c r="K1369" i="8" s="1"/>
  <c r="I975" i="7"/>
  <c r="K1368" i="8" s="1"/>
  <c r="I976" i="7"/>
  <c r="K1367" i="8" s="1"/>
  <c r="I977" i="7"/>
  <c r="K1366" i="8" s="1"/>
  <c r="I978" i="7"/>
  <c r="K1365" i="8" s="1"/>
  <c r="I979" i="7"/>
  <c r="K1364" i="8" s="1"/>
  <c r="I980" i="7"/>
  <c r="K1363" i="8" s="1"/>
  <c r="I981" i="7"/>
  <c r="K1362" i="8" s="1"/>
  <c r="I982" i="7"/>
  <c r="K1361" i="8" s="1"/>
  <c r="I983" i="7"/>
  <c r="K1360" i="8" s="1"/>
  <c r="I984" i="7"/>
  <c r="K1359" i="8" s="1"/>
  <c r="I985" i="7"/>
  <c r="K1358" i="8" s="1"/>
  <c r="I986" i="7"/>
  <c r="K1357" i="8" s="1"/>
  <c r="I987" i="7"/>
  <c r="K1356" i="8" s="1"/>
  <c r="I988" i="7"/>
  <c r="K1355" i="8" s="1"/>
  <c r="I989" i="7"/>
  <c r="K1354" i="8" s="1"/>
  <c r="I990" i="7"/>
  <c r="K1353" i="8" s="1"/>
  <c r="I991" i="7"/>
  <c r="K1352" i="8" s="1"/>
  <c r="I992" i="7"/>
  <c r="K1351" i="8" s="1"/>
  <c r="I993" i="7"/>
  <c r="K1350" i="8" s="1"/>
  <c r="I994" i="7"/>
  <c r="K1349" i="8" s="1"/>
  <c r="I995" i="7"/>
  <c r="K1348" i="8" s="1"/>
  <c r="I996" i="7"/>
  <c r="K1347" i="8" s="1"/>
  <c r="I997" i="7"/>
  <c r="K1346" i="8" s="1"/>
  <c r="I998" i="7"/>
  <c r="K1345" i="8" s="1"/>
  <c r="I999" i="7"/>
  <c r="K1344" i="8" s="1"/>
  <c r="I1000" i="7"/>
  <c r="K1343" i="8" s="1"/>
  <c r="I1001" i="7"/>
  <c r="K1342" i="8" s="1"/>
  <c r="I1002" i="7"/>
  <c r="K1341" i="8" s="1"/>
  <c r="I1003" i="7"/>
  <c r="K1340" i="8" s="1"/>
  <c r="I1004" i="7"/>
  <c r="K1339" i="8" s="1"/>
  <c r="I1005" i="7"/>
  <c r="K1338" i="8" s="1"/>
  <c r="I1006" i="7"/>
  <c r="K1337" i="8" s="1"/>
  <c r="I1007" i="7"/>
  <c r="K1336" i="8" s="1"/>
  <c r="I1008" i="7"/>
  <c r="K1335" i="8" s="1"/>
  <c r="I1009" i="7"/>
  <c r="K1334" i="8" s="1"/>
  <c r="I1010" i="7"/>
  <c r="K1333" i="8" s="1"/>
  <c r="I1011" i="7"/>
  <c r="K1332" i="8" s="1"/>
  <c r="I1012" i="7"/>
  <c r="K1331" i="8" s="1"/>
  <c r="I1013" i="7"/>
  <c r="K1330" i="8" s="1"/>
  <c r="I1014" i="7"/>
  <c r="K1329" i="8" s="1"/>
  <c r="I1015" i="7"/>
  <c r="K1328" i="8" s="1"/>
  <c r="I1016" i="7"/>
  <c r="K1327" i="8" s="1"/>
  <c r="I1017" i="7"/>
  <c r="K1326" i="8" s="1"/>
  <c r="I1018" i="7"/>
  <c r="K1325" i="8" s="1"/>
  <c r="I1019" i="7"/>
  <c r="K1324" i="8" s="1"/>
  <c r="I1020" i="7"/>
  <c r="K1323" i="8" s="1"/>
  <c r="I1021" i="7"/>
  <c r="K1322" i="8" s="1"/>
  <c r="I1022" i="7"/>
  <c r="K1321" i="8" s="1"/>
  <c r="I1023" i="7"/>
  <c r="K1320" i="8" s="1"/>
  <c r="I1024" i="7"/>
  <c r="K1319" i="8" s="1"/>
  <c r="I1025" i="7"/>
  <c r="K1318" i="8" s="1"/>
  <c r="I1026" i="7"/>
  <c r="K1317" i="8" s="1"/>
  <c r="I1027" i="7"/>
  <c r="K1316" i="8" s="1"/>
  <c r="I1028" i="7"/>
  <c r="K1315" i="8" s="1"/>
  <c r="I1029" i="7"/>
  <c r="K1314" i="8" s="1"/>
  <c r="I1030" i="7"/>
  <c r="K1313" i="8" s="1"/>
  <c r="I1031" i="7"/>
  <c r="K1312" i="8" s="1"/>
  <c r="I1032" i="7"/>
  <c r="K1311" i="8" s="1"/>
  <c r="I1033" i="7"/>
  <c r="K1310" i="8" s="1"/>
  <c r="I1034" i="7"/>
  <c r="K1309" i="8" s="1"/>
  <c r="I1035" i="7"/>
  <c r="K1308" i="8" s="1"/>
  <c r="I1036" i="7"/>
  <c r="K1307" i="8" s="1"/>
  <c r="I1037" i="7"/>
  <c r="K1306" i="8" s="1"/>
  <c r="I1038" i="7"/>
  <c r="K1305" i="8" s="1"/>
  <c r="I1039" i="7"/>
  <c r="K1304" i="8" s="1"/>
  <c r="I1040" i="7"/>
  <c r="K1303" i="8" s="1"/>
  <c r="I1041" i="7"/>
  <c r="K1302" i="8" s="1"/>
  <c r="I1042" i="7"/>
  <c r="K1301" i="8" s="1"/>
  <c r="I1043" i="7"/>
  <c r="K1300" i="8" s="1"/>
  <c r="I1044" i="7"/>
  <c r="K1299" i="8" s="1"/>
  <c r="I1045" i="7"/>
  <c r="K1298" i="8" s="1"/>
  <c r="I1046" i="7"/>
  <c r="K1297" i="8" s="1"/>
  <c r="I1047" i="7"/>
  <c r="K1296" i="8" s="1"/>
  <c r="I1048" i="7"/>
  <c r="K1295" i="8" s="1"/>
  <c r="I1049" i="7"/>
  <c r="K1294" i="8" s="1"/>
  <c r="I1050" i="7"/>
  <c r="K1293" i="8" s="1"/>
  <c r="I1051" i="7"/>
  <c r="K1292" i="8" s="1"/>
  <c r="I1052" i="7"/>
  <c r="K1291" i="8" s="1"/>
  <c r="I1053" i="7"/>
  <c r="K1290" i="8" s="1"/>
  <c r="I1054" i="7"/>
  <c r="K1289" i="8" s="1"/>
  <c r="I1055" i="7"/>
  <c r="K1288" i="8" s="1"/>
  <c r="I1056" i="7"/>
  <c r="K1287" i="8" s="1"/>
  <c r="I1057" i="7"/>
  <c r="K1286" i="8" s="1"/>
  <c r="I1058" i="7"/>
  <c r="K1285" i="8" s="1"/>
  <c r="I1059" i="7"/>
  <c r="K1284" i="8" s="1"/>
  <c r="I1060" i="7"/>
  <c r="K1283" i="8" s="1"/>
  <c r="I1061" i="7"/>
  <c r="K1282" i="8" s="1"/>
  <c r="I1062" i="7"/>
  <c r="K1281" i="8" s="1"/>
  <c r="I1063" i="7"/>
  <c r="K1280" i="8" s="1"/>
  <c r="I1064" i="7"/>
  <c r="K1279" i="8" s="1"/>
  <c r="I1065" i="7"/>
  <c r="K1278" i="8" s="1"/>
  <c r="I1066" i="7"/>
  <c r="K1277" i="8" s="1"/>
  <c r="I1067" i="7"/>
  <c r="K1276" i="8" s="1"/>
  <c r="I1068" i="7"/>
  <c r="K1275" i="8" s="1"/>
  <c r="I1069" i="7"/>
  <c r="K1274" i="8" s="1"/>
  <c r="I1070" i="7"/>
  <c r="K1273" i="8" s="1"/>
  <c r="I1071" i="7"/>
  <c r="K1272" i="8" s="1"/>
  <c r="I1072" i="7"/>
  <c r="K1271" i="8" s="1"/>
  <c r="I1073" i="7"/>
  <c r="K1270" i="8" s="1"/>
  <c r="I1074" i="7"/>
  <c r="K1269" i="8" s="1"/>
  <c r="I1075" i="7"/>
  <c r="K1268" i="8" s="1"/>
  <c r="I1076" i="7"/>
  <c r="K1267" i="8" s="1"/>
  <c r="I1077" i="7"/>
  <c r="K1266" i="8" s="1"/>
  <c r="I1078" i="7"/>
  <c r="K1265" i="8" s="1"/>
  <c r="I1079" i="7"/>
  <c r="K1264" i="8" s="1"/>
  <c r="I1080" i="7"/>
  <c r="K1263" i="8" s="1"/>
  <c r="I1081" i="7"/>
  <c r="K1262" i="8" s="1"/>
  <c r="I1082" i="7"/>
  <c r="K1261" i="8" s="1"/>
  <c r="I1083" i="7"/>
  <c r="K1260" i="8" s="1"/>
  <c r="I1084" i="7"/>
  <c r="K1259" i="8" s="1"/>
  <c r="I1085" i="7"/>
  <c r="K1258" i="8" s="1"/>
  <c r="I1086" i="7"/>
  <c r="K1257" i="8" s="1"/>
  <c r="I1087" i="7"/>
  <c r="K1256" i="8" s="1"/>
  <c r="I1088" i="7"/>
  <c r="K1255" i="8" s="1"/>
  <c r="I1089" i="7"/>
  <c r="K1254" i="8" s="1"/>
  <c r="I1090" i="7"/>
  <c r="K1253" i="8" s="1"/>
  <c r="I1091" i="7"/>
  <c r="K1252" i="8" s="1"/>
  <c r="I1092" i="7"/>
  <c r="K1251" i="8" s="1"/>
  <c r="I1093" i="7"/>
  <c r="K1250" i="8" s="1"/>
  <c r="I1094" i="7"/>
  <c r="K1249" i="8" s="1"/>
  <c r="I1095" i="7"/>
  <c r="K1248" i="8" s="1"/>
  <c r="I1096" i="7"/>
  <c r="K1247" i="8" s="1"/>
  <c r="I1097" i="7"/>
  <c r="K1246" i="8" s="1"/>
  <c r="I1098" i="7"/>
  <c r="K1245" i="8" s="1"/>
  <c r="I1099" i="7"/>
  <c r="K1244" i="8" s="1"/>
  <c r="I1100" i="7"/>
  <c r="K1243" i="8" s="1"/>
  <c r="I1101" i="7"/>
  <c r="K1242" i="8" s="1"/>
  <c r="I1102" i="7"/>
  <c r="K1241" i="8" s="1"/>
  <c r="I1103" i="7"/>
  <c r="K1240" i="8" s="1"/>
  <c r="I1104" i="7"/>
  <c r="K1239" i="8" s="1"/>
  <c r="I1105" i="7"/>
  <c r="K1238" i="8" s="1"/>
  <c r="I1106" i="7"/>
  <c r="K1237" i="8" s="1"/>
  <c r="I1107" i="7"/>
  <c r="K1236" i="8" s="1"/>
  <c r="I1108" i="7"/>
  <c r="K1235" i="8" s="1"/>
  <c r="I1109" i="7"/>
  <c r="K1234" i="8" s="1"/>
  <c r="I1110" i="7"/>
  <c r="K1233" i="8" s="1"/>
  <c r="I1111" i="7"/>
  <c r="K1232" i="8" s="1"/>
  <c r="I1112" i="7"/>
  <c r="K1231" i="8" s="1"/>
  <c r="I1113" i="7"/>
  <c r="K1230" i="8" s="1"/>
  <c r="I1114" i="7"/>
  <c r="K1229" i="8" s="1"/>
  <c r="I1115" i="7"/>
  <c r="K1228" i="8" s="1"/>
  <c r="I1116" i="7"/>
  <c r="K1227" i="8" s="1"/>
  <c r="I1117" i="7"/>
  <c r="K1226" i="8" s="1"/>
  <c r="I1118" i="7"/>
  <c r="K1225" i="8" s="1"/>
  <c r="I1119" i="7"/>
  <c r="K1224" i="8" s="1"/>
  <c r="I1120" i="7"/>
  <c r="K1223" i="8" s="1"/>
  <c r="I1121" i="7"/>
  <c r="K1222" i="8" s="1"/>
  <c r="I1122" i="7"/>
  <c r="K1221" i="8" s="1"/>
  <c r="I1123" i="7"/>
  <c r="K1220" i="8" s="1"/>
  <c r="I1124" i="7"/>
  <c r="K1219" i="8" s="1"/>
  <c r="I1125" i="7"/>
  <c r="K1218" i="8" s="1"/>
  <c r="I1126" i="7"/>
  <c r="K1217" i="8" s="1"/>
  <c r="I1127" i="7"/>
  <c r="K1216" i="8" s="1"/>
  <c r="I1128" i="7"/>
  <c r="K1215" i="8" s="1"/>
  <c r="I1129" i="7"/>
  <c r="K1214" i="8" s="1"/>
  <c r="I1130" i="7"/>
  <c r="K1213" i="8" s="1"/>
  <c r="I1131" i="7"/>
  <c r="K1212" i="8" s="1"/>
  <c r="I1132" i="7"/>
  <c r="K1211" i="8" s="1"/>
  <c r="I1133" i="7"/>
  <c r="K1210" i="8" s="1"/>
  <c r="I1134" i="7"/>
  <c r="K1209" i="8" s="1"/>
  <c r="I1135" i="7"/>
  <c r="K1208" i="8" s="1"/>
  <c r="I1136" i="7"/>
  <c r="K1207" i="8" s="1"/>
  <c r="I1137" i="7"/>
  <c r="K1206" i="8" s="1"/>
  <c r="I1138" i="7"/>
  <c r="K1205" i="8" s="1"/>
  <c r="I1139" i="7"/>
  <c r="K1204" i="8" s="1"/>
  <c r="I1140" i="7"/>
  <c r="K1203" i="8" s="1"/>
  <c r="I1141" i="7"/>
  <c r="K1202" i="8" s="1"/>
  <c r="I1142" i="7"/>
  <c r="K1201" i="8" s="1"/>
  <c r="I1143" i="7"/>
  <c r="K1200" i="8" s="1"/>
  <c r="I1144" i="7"/>
  <c r="K1199" i="8" s="1"/>
  <c r="I1145" i="7"/>
  <c r="K1198" i="8" s="1"/>
  <c r="I1146" i="7"/>
  <c r="K1197" i="8" s="1"/>
  <c r="I1147" i="7"/>
  <c r="K1196" i="8" s="1"/>
  <c r="I1148" i="7"/>
  <c r="K1195" i="8" s="1"/>
  <c r="I1149" i="7"/>
  <c r="K1194" i="8" s="1"/>
  <c r="I1150" i="7"/>
  <c r="K1193" i="8" s="1"/>
  <c r="I1151" i="7"/>
  <c r="K1192" i="8" s="1"/>
  <c r="I1152" i="7"/>
  <c r="K1191" i="8" s="1"/>
  <c r="I1153" i="7"/>
  <c r="K1190" i="8" s="1"/>
  <c r="I1154" i="7"/>
  <c r="K1189" i="8" s="1"/>
  <c r="I1155" i="7"/>
  <c r="K1188" i="8" s="1"/>
  <c r="I1156" i="7"/>
  <c r="K1187" i="8" s="1"/>
  <c r="I1157" i="7"/>
  <c r="K1186" i="8" s="1"/>
  <c r="I1158" i="7"/>
  <c r="K1185" i="8" s="1"/>
  <c r="I1159" i="7"/>
  <c r="K1184" i="8" s="1"/>
  <c r="I1160" i="7"/>
  <c r="K1183" i="8" s="1"/>
  <c r="I1161" i="7"/>
  <c r="K1182" i="8" s="1"/>
  <c r="I1162" i="7"/>
  <c r="K1181" i="8" s="1"/>
  <c r="I1163" i="7"/>
  <c r="K1180" i="8" s="1"/>
  <c r="I1164" i="7"/>
  <c r="K1179" i="8" s="1"/>
  <c r="I1165" i="7"/>
  <c r="K1178" i="8" s="1"/>
  <c r="I1166" i="7"/>
  <c r="K1177" i="8" s="1"/>
  <c r="I1167" i="7"/>
  <c r="K1176" i="8" s="1"/>
  <c r="I1168" i="7"/>
  <c r="K1175" i="8" s="1"/>
  <c r="I1169" i="7"/>
  <c r="K1174" i="8" s="1"/>
  <c r="I1170" i="7"/>
  <c r="K1173" i="8" s="1"/>
  <c r="I1171" i="7"/>
  <c r="K1172" i="8" s="1"/>
  <c r="I1172" i="7"/>
  <c r="K1171" i="8" s="1"/>
  <c r="I1173" i="7"/>
  <c r="K1170" i="8" s="1"/>
  <c r="I1174" i="7"/>
  <c r="K1169" i="8" s="1"/>
  <c r="I1175" i="7"/>
  <c r="K1168" i="8" s="1"/>
  <c r="I1176" i="7"/>
  <c r="K1167" i="8" s="1"/>
  <c r="I1177" i="7"/>
  <c r="K1166" i="8" s="1"/>
  <c r="I1178" i="7"/>
  <c r="K1165" i="8" s="1"/>
  <c r="I1179" i="7"/>
  <c r="K1164" i="8" s="1"/>
  <c r="I1180" i="7"/>
  <c r="K1163" i="8" s="1"/>
  <c r="I1181" i="7"/>
  <c r="K1162" i="8" s="1"/>
  <c r="I1182" i="7"/>
  <c r="K1161" i="8" s="1"/>
  <c r="I1183" i="7"/>
  <c r="K1160" i="8" s="1"/>
  <c r="I1184" i="7"/>
  <c r="K1159" i="8" s="1"/>
  <c r="I1185" i="7"/>
  <c r="K1158" i="8" s="1"/>
  <c r="I1186" i="7"/>
  <c r="K1157" i="8" s="1"/>
  <c r="I1187" i="7"/>
  <c r="K1156" i="8" s="1"/>
  <c r="I1188" i="7"/>
  <c r="K1155" i="8" s="1"/>
  <c r="I1189" i="7"/>
  <c r="K1154" i="8" s="1"/>
  <c r="I1190" i="7"/>
  <c r="K1153" i="8" s="1"/>
  <c r="I1191" i="7"/>
  <c r="K1152" i="8" s="1"/>
  <c r="I1192" i="7"/>
  <c r="K1151" i="8" s="1"/>
  <c r="I1193" i="7"/>
  <c r="K1150" i="8" s="1"/>
  <c r="I1194" i="7"/>
  <c r="K1149" i="8" s="1"/>
  <c r="I1195" i="7"/>
  <c r="K1148" i="8" s="1"/>
  <c r="I1196" i="7"/>
  <c r="K1147" i="8" s="1"/>
  <c r="I1197" i="7"/>
  <c r="K1146" i="8" s="1"/>
  <c r="I1198" i="7"/>
  <c r="K1145" i="8" s="1"/>
  <c r="I1199" i="7"/>
  <c r="K1144" i="8" s="1"/>
  <c r="I1200" i="7"/>
  <c r="K1143" i="8" s="1"/>
  <c r="I1201" i="7"/>
  <c r="K1142" i="8" s="1"/>
  <c r="I1202" i="7"/>
  <c r="K1141" i="8" s="1"/>
  <c r="I1203" i="7"/>
  <c r="K1140" i="8" s="1"/>
  <c r="I1204" i="7"/>
  <c r="K1139" i="8" s="1"/>
  <c r="I1205" i="7"/>
  <c r="K1138" i="8" s="1"/>
  <c r="I1206" i="7"/>
  <c r="K1137" i="8" s="1"/>
  <c r="I1207" i="7"/>
  <c r="K1136" i="8" s="1"/>
  <c r="I1208" i="7"/>
  <c r="K1135" i="8" s="1"/>
  <c r="I1209" i="7"/>
  <c r="K1134" i="8" s="1"/>
  <c r="I1210" i="7"/>
  <c r="K1133" i="8" s="1"/>
  <c r="I1211" i="7"/>
  <c r="K1132" i="8" s="1"/>
  <c r="I1212" i="7"/>
  <c r="K1131" i="8" s="1"/>
  <c r="I1213" i="7"/>
  <c r="K1130" i="8" s="1"/>
  <c r="I1214" i="7"/>
  <c r="K1129" i="8" s="1"/>
  <c r="I1215" i="7"/>
  <c r="K1128" i="8" s="1"/>
  <c r="I1216" i="7"/>
  <c r="K1127" i="8" s="1"/>
  <c r="I1217" i="7"/>
  <c r="K1126" i="8" s="1"/>
  <c r="I1218" i="7"/>
  <c r="K1125" i="8" s="1"/>
  <c r="I1219" i="7"/>
  <c r="K1124" i="8" s="1"/>
  <c r="I1220" i="7"/>
  <c r="K1123" i="8" s="1"/>
  <c r="I1221" i="7"/>
  <c r="K1122" i="8" s="1"/>
  <c r="I1222" i="7"/>
  <c r="K1121" i="8" s="1"/>
  <c r="I1223" i="7"/>
  <c r="K1120" i="8" s="1"/>
  <c r="I1224" i="7"/>
  <c r="K1119" i="8" s="1"/>
  <c r="I1225" i="7"/>
  <c r="K1118" i="8" s="1"/>
  <c r="I1226" i="7"/>
  <c r="K1117" i="8" s="1"/>
  <c r="I1227" i="7"/>
  <c r="K1116" i="8" s="1"/>
  <c r="I1228" i="7"/>
  <c r="K1115" i="8" s="1"/>
  <c r="I1229" i="7"/>
  <c r="K1114" i="8" s="1"/>
  <c r="I1230" i="7"/>
  <c r="K1113" i="8" s="1"/>
  <c r="I1231" i="7"/>
  <c r="K1112" i="8" s="1"/>
  <c r="I1232" i="7"/>
  <c r="K1111" i="8" s="1"/>
  <c r="I1233" i="7"/>
  <c r="K1110" i="8" s="1"/>
  <c r="I1234" i="7"/>
  <c r="K1109" i="8" s="1"/>
  <c r="I1235" i="7"/>
  <c r="K1108" i="8" s="1"/>
  <c r="I1236" i="7"/>
  <c r="K1107" i="8" s="1"/>
  <c r="I1237" i="7"/>
  <c r="K1106" i="8" s="1"/>
  <c r="I1238" i="7"/>
  <c r="K1105" i="8" s="1"/>
  <c r="I1239" i="7"/>
  <c r="K1104" i="8" s="1"/>
  <c r="I1240" i="7"/>
  <c r="K1103" i="8" s="1"/>
  <c r="I1241" i="7"/>
  <c r="K1102" i="8" s="1"/>
  <c r="I1242" i="7"/>
  <c r="K1101" i="8" s="1"/>
  <c r="I1243" i="7"/>
  <c r="K1100" i="8" s="1"/>
  <c r="I1244" i="7"/>
  <c r="K1099" i="8" s="1"/>
  <c r="I1245" i="7"/>
  <c r="K1098" i="8" s="1"/>
  <c r="I1246" i="7"/>
  <c r="K1097" i="8" s="1"/>
  <c r="I1247" i="7"/>
  <c r="K1096" i="8" s="1"/>
  <c r="I1248" i="7"/>
  <c r="K1095" i="8" s="1"/>
  <c r="I1249" i="7"/>
  <c r="K1094" i="8" s="1"/>
  <c r="I1250" i="7"/>
  <c r="K1093" i="8" s="1"/>
  <c r="I1251" i="7"/>
  <c r="K1092" i="8" s="1"/>
  <c r="I1252" i="7"/>
  <c r="K1091" i="8" s="1"/>
  <c r="I1253" i="7"/>
  <c r="K1090" i="8" s="1"/>
  <c r="I1254" i="7"/>
  <c r="K1089" i="8" s="1"/>
  <c r="I1255" i="7"/>
  <c r="K1088" i="8" s="1"/>
  <c r="I1256" i="7"/>
  <c r="K1087" i="8" s="1"/>
  <c r="I1257" i="7"/>
  <c r="K1086" i="8" s="1"/>
  <c r="I1258" i="7"/>
  <c r="K1085" i="8" s="1"/>
  <c r="I1259" i="7"/>
  <c r="K1084" i="8" s="1"/>
  <c r="I1260" i="7"/>
  <c r="K1083" i="8" s="1"/>
  <c r="I1261" i="7"/>
  <c r="K1082" i="8" s="1"/>
  <c r="I1262" i="7"/>
  <c r="K1081" i="8" s="1"/>
  <c r="I1263" i="7"/>
  <c r="K1080" i="8" s="1"/>
  <c r="I1264" i="7"/>
  <c r="K1079" i="8" s="1"/>
  <c r="I1265" i="7"/>
  <c r="K1078" i="8" s="1"/>
  <c r="I1266" i="7"/>
  <c r="K1077" i="8" s="1"/>
  <c r="I1267" i="7"/>
  <c r="K1076" i="8" s="1"/>
  <c r="I1268" i="7"/>
  <c r="K1075" i="8" s="1"/>
  <c r="I1269" i="7"/>
  <c r="K1074" i="8" s="1"/>
  <c r="I1270" i="7"/>
  <c r="K1073" i="8" s="1"/>
  <c r="I1271" i="7"/>
  <c r="K1072" i="8" s="1"/>
  <c r="I1272" i="7"/>
  <c r="K1071" i="8" s="1"/>
  <c r="I1273" i="7"/>
  <c r="K1070" i="8" s="1"/>
  <c r="I1274" i="7"/>
  <c r="K1069" i="8" s="1"/>
  <c r="I1275" i="7"/>
  <c r="K1068" i="8" s="1"/>
  <c r="I1276" i="7"/>
  <c r="K1067" i="8" s="1"/>
  <c r="I1277" i="7"/>
  <c r="K1066" i="8" s="1"/>
  <c r="I1278" i="7"/>
  <c r="K1065" i="8" s="1"/>
  <c r="I1279" i="7"/>
  <c r="K1064" i="8" s="1"/>
  <c r="I1280" i="7"/>
  <c r="K1063" i="8" s="1"/>
  <c r="I1281" i="7"/>
  <c r="K1062" i="8" s="1"/>
  <c r="I1282" i="7"/>
  <c r="K1061" i="8" s="1"/>
  <c r="I1283" i="7"/>
  <c r="K1060" i="8" s="1"/>
  <c r="I1284" i="7"/>
  <c r="K1059" i="8" s="1"/>
  <c r="I1285" i="7"/>
  <c r="K1058" i="8" s="1"/>
  <c r="I1286" i="7"/>
  <c r="K1057" i="8" s="1"/>
  <c r="I1287" i="7"/>
  <c r="K1056" i="8" s="1"/>
  <c r="I1288" i="7"/>
  <c r="K1055" i="8" s="1"/>
  <c r="I1289" i="7"/>
  <c r="K1054" i="8" s="1"/>
  <c r="I1290" i="7"/>
  <c r="K1053" i="8" s="1"/>
  <c r="I1291" i="7"/>
  <c r="K1052" i="8" s="1"/>
  <c r="I1292" i="7"/>
  <c r="K1051" i="8" s="1"/>
  <c r="I1293" i="7"/>
  <c r="K1050" i="8" s="1"/>
  <c r="I1294" i="7"/>
  <c r="K1049" i="8" s="1"/>
  <c r="I1295" i="7"/>
  <c r="K1048" i="8" s="1"/>
  <c r="I1296" i="7"/>
  <c r="K1047" i="8" s="1"/>
  <c r="I1297" i="7"/>
  <c r="K1046" i="8" s="1"/>
  <c r="I1298" i="7"/>
  <c r="K1045" i="8" s="1"/>
  <c r="I1299" i="7"/>
  <c r="K1044" i="8" s="1"/>
  <c r="I1300" i="7"/>
  <c r="K1043" i="8" s="1"/>
  <c r="I1301" i="7"/>
  <c r="K1042" i="8" s="1"/>
  <c r="I1302" i="7"/>
  <c r="K1041" i="8" s="1"/>
  <c r="I1303" i="7"/>
  <c r="K1040" i="8" s="1"/>
  <c r="I1304" i="7"/>
  <c r="K1039" i="8" s="1"/>
  <c r="I1305" i="7"/>
  <c r="K1038" i="8" s="1"/>
  <c r="I1306" i="7"/>
  <c r="K1037" i="8" s="1"/>
  <c r="I1307" i="7"/>
  <c r="K1036" i="8" s="1"/>
  <c r="I1308" i="7"/>
  <c r="K1035" i="8" s="1"/>
  <c r="I1309" i="7"/>
  <c r="K1034" i="8" s="1"/>
  <c r="I1310" i="7"/>
  <c r="K1033" i="8" s="1"/>
  <c r="I1311" i="7"/>
  <c r="K1032" i="8" s="1"/>
  <c r="I1312" i="7"/>
  <c r="K1031" i="8" s="1"/>
  <c r="I1313" i="7"/>
  <c r="K1030" i="8" s="1"/>
  <c r="I1314" i="7"/>
  <c r="K1029" i="8" s="1"/>
  <c r="I1315" i="7"/>
  <c r="K1028" i="8" s="1"/>
  <c r="I1316" i="7"/>
  <c r="K1027" i="8" s="1"/>
  <c r="I1317" i="7"/>
  <c r="K1026" i="8" s="1"/>
  <c r="I1318" i="7"/>
  <c r="K1025" i="8" s="1"/>
  <c r="I1319" i="7"/>
  <c r="K1024" i="8" s="1"/>
  <c r="I1320" i="7"/>
  <c r="K1023" i="8" s="1"/>
  <c r="I1321" i="7"/>
  <c r="K1022" i="8" s="1"/>
  <c r="I1322" i="7"/>
  <c r="K1021" i="8" s="1"/>
  <c r="I1323" i="7"/>
  <c r="K1020" i="8" s="1"/>
  <c r="I1324" i="7"/>
  <c r="K1019" i="8" s="1"/>
  <c r="I1325" i="7"/>
  <c r="K1018" i="8" s="1"/>
  <c r="I1326" i="7"/>
  <c r="K1017" i="8" s="1"/>
  <c r="I1327" i="7"/>
  <c r="K1016" i="8" s="1"/>
  <c r="I1328" i="7"/>
  <c r="K1015" i="8" s="1"/>
  <c r="I1329" i="7"/>
  <c r="K1014" i="8" s="1"/>
  <c r="I1330" i="7"/>
  <c r="K1013" i="8" s="1"/>
  <c r="I1331" i="7"/>
  <c r="K1012" i="8" s="1"/>
  <c r="I1332" i="7"/>
  <c r="K1011" i="8" s="1"/>
  <c r="I1333" i="7"/>
  <c r="K1010" i="8" s="1"/>
  <c r="I1334" i="7"/>
  <c r="K1009" i="8" s="1"/>
  <c r="I1335" i="7"/>
  <c r="K1008" i="8" s="1"/>
  <c r="I1336" i="7"/>
  <c r="K1007" i="8" s="1"/>
  <c r="I1337" i="7"/>
  <c r="K1006" i="8" s="1"/>
  <c r="I1338" i="7"/>
  <c r="K1005" i="8" s="1"/>
  <c r="I1339" i="7"/>
  <c r="K1004" i="8" s="1"/>
  <c r="I1340" i="7"/>
  <c r="K1003" i="8" s="1"/>
  <c r="I1341" i="7"/>
  <c r="K1002" i="8" s="1"/>
  <c r="I1342" i="7"/>
  <c r="K1001" i="8" s="1"/>
  <c r="I1343" i="7"/>
  <c r="K1000" i="8" s="1"/>
  <c r="I1344" i="7"/>
  <c r="K999" i="8" s="1"/>
  <c r="I1345" i="7"/>
  <c r="K998" i="8" s="1"/>
  <c r="I1346" i="7"/>
  <c r="K997" i="8" s="1"/>
  <c r="I1347" i="7"/>
  <c r="K996" i="8" s="1"/>
  <c r="I1348" i="7"/>
  <c r="K995" i="8" s="1"/>
  <c r="I1349" i="7"/>
  <c r="K994" i="8" s="1"/>
  <c r="I1350" i="7"/>
  <c r="K993" i="8" s="1"/>
  <c r="I1351" i="7"/>
  <c r="K992" i="8" s="1"/>
  <c r="I1352" i="7"/>
  <c r="K991" i="8" s="1"/>
  <c r="I1353" i="7"/>
  <c r="K990" i="8" s="1"/>
  <c r="I1354" i="7"/>
  <c r="K989" i="8" s="1"/>
  <c r="I1355" i="7"/>
  <c r="K988" i="8" s="1"/>
  <c r="I1356" i="7"/>
  <c r="K987" i="8" s="1"/>
  <c r="I1357" i="7"/>
  <c r="K986" i="8" s="1"/>
  <c r="I1358" i="7"/>
  <c r="K985" i="8" s="1"/>
  <c r="I1359" i="7"/>
  <c r="K984" i="8" s="1"/>
  <c r="I1360" i="7"/>
  <c r="K983" i="8" s="1"/>
  <c r="I1361" i="7"/>
  <c r="K982" i="8" s="1"/>
  <c r="I1362" i="7"/>
  <c r="K981" i="8" s="1"/>
  <c r="I1363" i="7"/>
  <c r="K980" i="8" s="1"/>
  <c r="I1364" i="7"/>
  <c r="K979" i="8" s="1"/>
  <c r="I1365" i="7"/>
  <c r="K978" i="8" s="1"/>
  <c r="I1366" i="7"/>
  <c r="K977" i="8" s="1"/>
  <c r="I1367" i="7"/>
  <c r="K976" i="8" s="1"/>
  <c r="I1368" i="7"/>
  <c r="K975" i="8" s="1"/>
  <c r="I1369" i="7"/>
  <c r="K974" i="8" s="1"/>
  <c r="I1370" i="7"/>
  <c r="K973" i="8" s="1"/>
  <c r="I1371" i="7"/>
  <c r="K972" i="8" s="1"/>
  <c r="I1372" i="7"/>
  <c r="K971" i="8" s="1"/>
  <c r="I1373" i="7"/>
  <c r="K970" i="8" s="1"/>
  <c r="I1374" i="7"/>
  <c r="K969" i="8" s="1"/>
  <c r="I1375" i="7"/>
  <c r="K968" i="8" s="1"/>
  <c r="I1376" i="7"/>
  <c r="K967" i="8" s="1"/>
  <c r="I1377" i="7"/>
  <c r="K966" i="8" s="1"/>
  <c r="I1378" i="7"/>
  <c r="K965" i="8" s="1"/>
  <c r="I1379" i="7"/>
  <c r="K964" i="8" s="1"/>
  <c r="I1380" i="7"/>
  <c r="K963" i="8" s="1"/>
  <c r="I1381" i="7"/>
  <c r="K962" i="8" s="1"/>
  <c r="I1382" i="7"/>
  <c r="K961" i="8" s="1"/>
  <c r="I1383" i="7"/>
  <c r="K960" i="8" s="1"/>
  <c r="I1384" i="7"/>
  <c r="K959" i="8" s="1"/>
  <c r="I1385" i="7"/>
  <c r="K958" i="8" s="1"/>
  <c r="I1386" i="7"/>
  <c r="K957" i="8" s="1"/>
  <c r="I1387" i="7"/>
  <c r="K956" i="8" s="1"/>
  <c r="I1388" i="7"/>
  <c r="K955" i="8" s="1"/>
  <c r="I1389" i="7"/>
  <c r="K954" i="8" s="1"/>
  <c r="I1390" i="7"/>
  <c r="K953" i="8" s="1"/>
  <c r="I1391" i="7"/>
  <c r="K952" i="8" s="1"/>
  <c r="I1392" i="7"/>
  <c r="K951" i="8" s="1"/>
  <c r="I1393" i="7"/>
  <c r="K950" i="8" s="1"/>
  <c r="I1394" i="7"/>
  <c r="K949" i="8" s="1"/>
  <c r="I1395" i="7"/>
  <c r="K948" i="8" s="1"/>
  <c r="I1396" i="7"/>
  <c r="K947" i="8" s="1"/>
  <c r="I1397" i="7"/>
  <c r="K946" i="8" s="1"/>
  <c r="I1398" i="7"/>
  <c r="K945" i="8" s="1"/>
  <c r="I1399" i="7"/>
  <c r="K944" i="8" s="1"/>
  <c r="I1400" i="7"/>
  <c r="K943" i="8" s="1"/>
  <c r="I1401" i="7"/>
  <c r="K942" i="8" s="1"/>
  <c r="I1402" i="7"/>
  <c r="K941" i="8" s="1"/>
  <c r="I1403" i="7"/>
  <c r="K940" i="8" s="1"/>
  <c r="I1404" i="7"/>
  <c r="K939" i="8" s="1"/>
  <c r="I1405" i="7"/>
  <c r="K938" i="8" s="1"/>
  <c r="I1406" i="7"/>
  <c r="K937" i="8" s="1"/>
  <c r="I1407" i="7"/>
  <c r="K936" i="8" s="1"/>
  <c r="I1408" i="7"/>
  <c r="K935" i="8" s="1"/>
  <c r="I1409" i="7"/>
  <c r="K934" i="8" s="1"/>
  <c r="I1410" i="7"/>
  <c r="K933" i="8" s="1"/>
  <c r="I1411" i="7"/>
  <c r="K932" i="8" s="1"/>
  <c r="I1412" i="7"/>
  <c r="K931" i="8" s="1"/>
  <c r="I1413" i="7"/>
  <c r="K930" i="8" s="1"/>
  <c r="I1414" i="7"/>
  <c r="K929" i="8" s="1"/>
  <c r="I1415" i="7"/>
  <c r="K928" i="8" s="1"/>
  <c r="I1416" i="7"/>
  <c r="K927" i="8" s="1"/>
  <c r="I1417" i="7"/>
  <c r="K926" i="8" s="1"/>
  <c r="I1418" i="7"/>
  <c r="K925" i="8" s="1"/>
  <c r="I1419" i="7"/>
  <c r="K924" i="8" s="1"/>
  <c r="I1420" i="7"/>
  <c r="K923" i="8" s="1"/>
  <c r="I1421" i="7"/>
  <c r="K922" i="8" s="1"/>
  <c r="I1422" i="7"/>
  <c r="K921" i="8" s="1"/>
  <c r="I1423" i="7"/>
  <c r="K920" i="8" s="1"/>
  <c r="I1424" i="7"/>
  <c r="K919" i="8" s="1"/>
  <c r="I1425" i="7"/>
  <c r="K918" i="8" s="1"/>
  <c r="I1426" i="7"/>
  <c r="K917" i="8" s="1"/>
  <c r="I1427" i="7"/>
  <c r="K916" i="8" s="1"/>
  <c r="I1428" i="7"/>
  <c r="K915" i="8" s="1"/>
  <c r="I1429" i="7"/>
  <c r="K914" i="8" s="1"/>
  <c r="I1430" i="7"/>
  <c r="K913" i="8" s="1"/>
  <c r="I1431" i="7"/>
  <c r="K912" i="8" s="1"/>
  <c r="I1432" i="7"/>
  <c r="K911" i="8" s="1"/>
  <c r="I1433" i="7"/>
  <c r="K910" i="8" s="1"/>
  <c r="I1434" i="7"/>
  <c r="K909" i="8" s="1"/>
  <c r="I1435" i="7"/>
  <c r="K908" i="8" s="1"/>
  <c r="I1436" i="7"/>
  <c r="K907" i="8" s="1"/>
  <c r="I1437" i="7"/>
  <c r="K906" i="8" s="1"/>
  <c r="I1438" i="7"/>
  <c r="K905" i="8" s="1"/>
  <c r="I1439" i="7"/>
  <c r="K904" i="8" s="1"/>
  <c r="I1440" i="7"/>
  <c r="K903" i="8" s="1"/>
  <c r="I1441" i="7"/>
  <c r="K902" i="8" s="1"/>
  <c r="I1442" i="7"/>
  <c r="K901" i="8" s="1"/>
  <c r="I1443" i="7"/>
  <c r="K900" i="8" s="1"/>
  <c r="I1444" i="7"/>
  <c r="K899" i="8" s="1"/>
  <c r="I1445" i="7"/>
  <c r="K898" i="8" s="1"/>
  <c r="I1446" i="7"/>
  <c r="K897" i="8" s="1"/>
  <c r="I1447" i="7"/>
  <c r="K896" i="8" s="1"/>
  <c r="I1448" i="7"/>
  <c r="K895" i="8" s="1"/>
  <c r="I1449" i="7"/>
  <c r="K894" i="8" s="1"/>
  <c r="I1450" i="7"/>
  <c r="K893" i="8" s="1"/>
  <c r="I1451" i="7"/>
  <c r="K892" i="8" s="1"/>
  <c r="I1452" i="7"/>
  <c r="K891" i="8" s="1"/>
  <c r="I1453" i="7"/>
  <c r="K890" i="8" s="1"/>
  <c r="I1454" i="7"/>
  <c r="K889" i="8" s="1"/>
  <c r="I1455" i="7"/>
  <c r="K888" i="8" s="1"/>
  <c r="I1456" i="7"/>
  <c r="K887" i="8" s="1"/>
  <c r="I1457" i="7"/>
  <c r="K886" i="8" s="1"/>
  <c r="I1458" i="7"/>
  <c r="K885" i="8" s="1"/>
  <c r="I1459" i="7"/>
  <c r="K884" i="8" s="1"/>
  <c r="I1460" i="7"/>
  <c r="K883" i="8" s="1"/>
  <c r="I1461" i="7"/>
  <c r="K882" i="8" s="1"/>
  <c r="I1462" i="7"/>
  <c r="K881" i="8" s="1"/>
  <c r="I1463" i="7"/>
  <c r="K880" i="8" s="1"/>
  <c r="I1464" i="7"/>
  <c r="K879" i="8" s="1"/>
  <c r="I1465" i="7"/>
  <c r="K878" i="8" s="1"/>
  <c r="I1466" i="7"/>
  <c r="K877" i="8" s="1"/>
  <c r="I1467" i="7"/>
  <c r="K876" i="8" s="1"/>
  <c r="I1468" i="7"/>
  <c r="K875" i="8" s="1"/>
  <c r="I1469" i="7"/>
  <c r="K874" i="8" s="1"/>
  <c r="I1470" i="7"/>
  <c r="K873" i="8" s="1"/>
  <c r="I1471" i="7"/>
  <c r="K872" i="8" s="1"/>
  <c r="I1472" i="7"/>
  <c r="K871" i="8" s="1"/>
  <c r="I1473" i="7"/>
  <c r="K870" i="8" s="1"/>
  <c r="I1474" i="7"/>
  <c r="K869" i="8" s="1"/>
  <c r="I1475" i="7"/>
  <c r="K868" i="8" s="1"/>
  <c r="I1476" i="7"/>
  <c r="K867" i="8" s="1"/>
  <c r="I1477" i="7"/>
  <c r="K866" i="8" s="1"/>
  <c r="I1478" i="7"/>
  <c r="K865" i="8" s="1"/>
  <c r="I1479" i="7"/>
  <c r="K864" i="8" s="1"/>
  <c r="I1480" i="7"/>
  <c r="K863" i="8" s="1"/>
  <c r="I1481" i="7"/>
  <c r="K862" i="8" s="1"/>
  <c r="I1482" i="7"/>
  <c r="K861" i="8" s="1"/>
  <c r="I1483" i="7"/>
  <c r="K860" i="8" s="1"/>
  <c r="I1484" i="7"/>
  <c r="K859" i="8" s="1"/>
  <c r="I1485" i="7"/>
  <c r="K858" i="8" s="1"/>
  <c r="I1486" i="7"/>
  <c r="K857" i="8" s="1"/>
  <c r="I1487" i="7"/>
  <c r="K856" i="8" s="1"/>
  <c r="I1488" i="7"/>
  <c r="K855" i="8" s="1"/>
  <c r="I1489" i="7"/>
  <c r="K854" i="8" s="1"/>
  <c r="I1490" i="7"/>
  <c r="K853" i="8" s="1"/>
  <c r="I1491" i="7"/>
  <c r="K852" i="8" s="1"/>
  <c r="I1492" i="7"/>
  <c r="K851" i="8" s="1"/>
  <c r="I1493" i="7"/>
  <c r="K850" i="8" s="1"/>
  <c r="I1494" i="7"/>
  <c r="K849" i="8" s="1"/>
  <c r="I1495" i="7"/>
  <c r="K848" i="8" s="1"/>
  <c r="I1496" i="7"/>
  <c r="K847" i="8" s="1"/>
  <c r="I1497" i="7"/>
  <c r="K846" i="8" s="1"/>
  <c r="I1498" i="7"/>
  <c r="K845" i="8" s="1"/>
  <c r="I1499" i="7"/>
  <c r="K844" i="8" s="1"/>
  <c r="I1500" i="7"/>
  <c r="K843" i="8" s="1"/>
  <c r="I1501" i="7"/>
  <c r="K842" i="8" s="1"/>
  <c r="I1502" i="7"/>
  <c r="K841" i="8" s="1"/>
  <c r="I1503" i="7"/>
  <c r="K840" i="8" s="1"/>
  <c r="I1504" i="7"/>
  <c r="K839" i="8" s="1"/>
  <c r="I1505" i="7"/>
  <c r="K838" i="8" s="1"/>
  <c r="I1506" i="7"/>
  <c r="K837" i="8" s="1"/>
  <c r="I1507" i="7"/>
  <c r="K836" i="8" s="1"/>
  <c r="I1508" i="7"/>
  <c r="K835" i="8" s="1"/>
  <c r="I1509" i="7"/>
  <c r="K834" i="8" s="1"/>
  <c r="I1510" i="7"/>
  <c r="K833" i="8" s="1"/>
  <c r="I1511" i="7"/>
  <c r="K832" i="8" s="1"/>
  <c r="I1512" i="7"/>
  <c r="K831" i="8" s="1"/>
  <c r="I1513" i="7"/>
  <c r="K830" i="8" s="1"/>
  <c r="I1514" i="7"/>
  <c r="K829" i="8" s="1"/>
  <c r="I1515" i="7"/>
  <c r="K828" i="8" s="1"/>
  <c r="I1516" i="7"/>
  <c r="K827" i="8" s="1"/>
  <c r="I1517" i="7"/>
  <c r="K826" i="8" s="1"/>
  <c r="I1518" i="7"/>
  <c r="K825" i="8" s="1"/>
  <c r="I1519" i="7"/>
  <c r="K824" i="8" s="1"/>
  <c r="I1520" i="7"/>
  <c r="K823" i="8" s="1"/>
  <c r="I1521" i="7"/>
  <c r="K822" i="8" s="1"/>
  <c r="I1522" i="7"/>
  <c r="K821" i="8" s="1"/>
  <c r="I1523" i="7"/>
  <c r="K820" i="8" s="1"/>
  <c r="I1524" i="7"/>
  <c r="K819" i="8" s="1"/>
  <c r="I1525" i="7"/>
  <c r="K818" i="8" s="1"/>
  <c r="I1526" i="7"/>
  <c r="K817" i="8" s="1"/>
  <c r="I1527" i="7"/>
  <c r="K816" i="8" s="1"/>
  <c r="I1528" i="7"/>
  <c r="K815" i="8" s="1"/>
  <c r="I1529" i="7"/>
  <c r="K814" i="8" s="1"/>
  <c r="I1530" i="7"/>
  <c r="K813" i="8" s="1"/>
  <c r="I1531" i="7"/>
  <c r="K812" i="8" s="1"/>
  <c r="I1532" i="7"/>
  <c r="K811" i="8" s="1"/>
  <c r="I1533" i="7"/>
  <c r="K810" i="8" s="1"/>
  <c r="I1534" i="7"/>
  <c r="K809" i="8" s="1"/>
  <c r="I1535" i="7"/>
  <c r="K808" i="8" s="1"/>
  <c r="I1536" i="7"/>
  <c r="K807" i="8" s="1"/>
  <c r="I1537" i="7"/>
  <c r="K806" i="8" s="1"/>
  <c r="I1538" i="7"/>
  <c r="K805" i="8" s="1"/>
  <c r="I1539" i="7"/>
  <c r="K804" i="8" s="1"/>
  <c r="I1540" i="7"/>
  <c r="K803" i="8" s="1"/>
  <c r="I1541" i="7"/>
  <c r="K802" i="8" s="1"/>
  <c r="I1542" i="7"/>
  <c r="K801" i="8" s="1"/>
  <c r="I1543" i="7"/>
  <c r="K800" i="8" s="1"/>
  <c r="I1544" i="7"/>
  <c r="K799" i="8" s="1"/>
  <c r="I1545" i="7"/>
  <c r="K798" i="8" s="1"/>
  <c r="I1546" i="7"/>
  <c r="K797" i="8" s="1"/>
  <c r="I1547" i="7"/>
  <c r="K796" i="8" s="1"/>
  <c r="I1548" i="7"/>
  <c r="K795" i="8" s="1"/>
  <c r="I1549" i="7"/>
  <c r="K794" i="8" s="1"/>
  <c r="I1550" i="7"/>
  <c r="K793" i="8" s="1"/>
  <c r="I1551" i="7"/>
  <c r="K792" i="8" s="1"/>
  <c r="I1552" i="7"/>
  <c r="K791" i="8" s="1"/>
  <c r="I1553" i="7"/>
  <c r="K790" i="8" s="1"/>
  <c r="I1554" i="7"/>
  <c r="K789" i="8" s="1"/>
  <c r="I1555" i="7"/>
  <c r="K788" i="8" s="1"/>
  <c r="I1556" i="7"/>
  <c r="K787" i="8" s="1"/>
  <c r="I1557" i="7"/>
  <c r="K786" i="8" s="1"/>
  <c r="I1558" i="7"/>
  <c r="K785" i="8" s="1"/>
  <c r="I1559" i="7"/>
  <c r="K784" i="8" s="1"/>
  <c r="I1560" i="7"/>
  <c r="K783" i="8" s="1"/>
  <c r="I1561" i="7"/>
  <c r="K782" i="8" s="1"/>
  <c r="I1562" i="7"/>
  <c r="K781" i="8" s="1"/>
  <c r="I1563" i="7"/>
  <c r="K780" i="8" s="1"/>
  <c r="I1564" i="7"/>
  <c r="K779" i="8" s="1"/>
  <c r="I1565" i="7"/>
  <c r="K778" i="8" s="1"/>
  <c r="I1566" i="7"/>
  <c r="K777" i="8" s="1"/>
  <c r="I1567" i="7"/>
  <c r="K776" i="8" s="1"/>
  <c r="I1568" i="7"/>
  <c r="K775" i="8" s="1"/>
  <c r="I1569" i="7"/>
  <c r="K774" i="8" s="1"/>
  <c r="I1570" i="7"/>
  <c r="K773" i="8" s="1"/>
  <c r="I1571" i="7"/>
  <c r="K772" i="8" s="1"/>
  <c r="I1572" i="7"/>
  <c r="K771" i="8" s="1"/>
  <c r="I1573" i="7"/>
  <c r="K770" i="8" s="1"/>
  <c r="I1574" i="7"/>
  <c r="K769" i="8" s="1"/>
  <c r="I1575" i="7"/>
  <c r="K768" i="8" s="1"/>
  <c r="I1576" i="7"/>
  <c r="K767" i="8" s="1"/>
  <c r="I1577" i="7"/>
  <c r="K766" i="8" s="1"/>
  <c r="I1578" i="7"/>
  <c r="K765" i="8" s="1"/>
  <c r="I1579" i="7"/>
  <c r="K764" i="8" s="1"/>
  <c r="I1580" i="7"/>
  <c r="K763" i="8" s="1"/>
  <c r="I1581" i="7"/>
  <c r="K762" i="8" s="1"/>
  <c r="I1582" i="7"/>
  <c r="K761" i="8" s="1"/>
  <c r="I1583" i="7"/>
  <c r="K760" i="8" s="1"/>
  <c r="I1584" i="7"/>
  <c r="K759" i="8" s="1"/>
  <c r="I1585" i="7"/>
  <c r="K758" i="8" s="1"/>
  <c r="I1586" i="7"/>
  <c r="K757" i="8" s="1"/>
  <c r="I1587" i="7"/>
  <c r="K756" i="8" s="1"/>
  <c r="I1588" i="7"/>
  <c r="K755" i="8" s="1"/>
  <c r="I1589" i="7"/>
  <c r="K754" i="8" s="1"/>
  <c r="I1590" i="7"/>
  <c r="K753" i="8" s="1"/>
  <c r="I1591" i="7"/>
  <c r="K752" i="8" s="1"/>
  <c r="I1592" i="7"/>
  <c r="K751" i="8" s="1"/>
  <c r="I1593" i="7"/>
  <c r="K750" i="8" s="1"/>
  <c r="I1594" i="7"/>
  <c r="K749" i="8" s="1"/>
  <c r="I1595" i="7"/>
  <c r="K748" i="8" s="1"/>
  <c r="I1596" i="7"/>
  <c r="K747" i="8" s="1"/>
  <c r="I1597" i="7"/>
  <c r="K746" i="8" s="1"/>
  <c r="I1598" i="7"/>
  <c r="K745" i="8" s="1"/>
  <c r="I1599" i="7"/>
  <c r="K744" i="8" s="1"/>
  <c r="I1600" i="7"/>
  <c r="K743" i="8" s="1"/>
  <c r="I1601" i="7"/>
  <c r="K742" i="8" s="1"/>
  <c r="I1602" i="7"/>
  <c r="K741" i="8" s="1"/>
  <c r="I1603" i="7"/>
  <c r="K740" i="8" s="1"/>
  <c r="I1604" i="7"/>
  <c r="K739" i="8" s="1"/>
  <c r="I1605" i="7"/>
  <c r="K738" i="8" s="1"/>
  <c r="I1606" i="7"/>
  <c r="K737" i="8" s="1"/>
  <c r="I1607" i="7"/>
  <c r="K736" i="8" s="1"/>
  <c r="I1608" i="7"/>
  <c r="K735" i="8" s="1"/>
  <c r="I1609" i="7"/>
  <c r="K734" i="8" s="1"/>
  <c r="I1610" i="7"/>
  <c r="K733" i="8" s="1"/>
  <c r="I1611" i="7"/>
  <c r="K732" i="8" s="1"/>
  <c r="I1612" i="7"/>
  <c r="K731" i="8" s="1"/>
  <c r="I1613" i="7"/>
  <c r="K730" i="8" s="1"/>
  <c r="I1614" i="7"/>
  <c r="K729" i="8" s="1"/>
  <c r="I1615" i="7"/>
  <c r="K728" i="8" s="1"/>
  <c r="I1616" i="7"/>
  <c r="K727" i="8" s="1"/>
  <c r="I1617" i="7"/>
  <c r="K726" i="8" s="1"/>
  <c r="I1618" i="7"/>
  <c r="K725" i="8" s="1"/>
  <c r="I1619" i="7"/>
  <c r="K724" i="8" s="1"/>
  <c r="I1620" i="7"/>
  <c r="K723" i="8" s="1"/>
  <c r="I1621" i="7"/>
  <c r="K722" i="8" s="1"/>
  <c r="I1622" i="7"/>
  <c r="K721" i="8" s="1"/>
  <c r="I1623" i="7"/>
  <c r="K720" i="8" s="1"/>
  <c r="I1624" i="7"/>
  <c r="K719" i="8" s="1"/>
  <c r="I1625" i="7"/>
  <c r="K718" i="8" s="1"/>
  <c r="I1626" i="7"/>
  <c r="K717" i="8" s="1"/>
  <c r="I1627" i="7"/>
  <c r="K716" i="8" s="1"/>
  <c r="I1628" i="7"/>
  <c r="K715" i="8" s="1"/>
  <c r="I1629" i="7"/>
  <c r="K714" i="8" s="1"/>
  <c r="I1630" i="7"/>
  <c r="K713" i="8" s="1"/>
  <c r="I1631" i="7"/>
  <c r="K712" i="8" s="1"/>
  <c r="I1632" i="7"/>
  <c r="K711" i="8" s="1"/>
  <c r="I1633" i="7"/>
  <c r="K710" i="8" s="1"/>
  <c r="I1634" i="7"/>
  <c r="K709" i="8" s="1"/>
  <c r="I1635" i="7"/>
  <c r="K708" i="8" s="1"/>
  <c r="I1636" i="7"/>
  <c r="K707" i="8" s="1"/>
  <c r="I1637" i="7"/>
  <c r="K706" i="8" s="1"/>
  <c r="I1638" i="7"/>
  <c r="K705" i="8" s="1"/>
  <c r="I1639" i="7"/>
  <c r="K704" i="8" s="1"/>
  <c r="I1640" i="7"/>
  <c r="K703" i="8" s="1"/>
  <c r="I1641" i="7"/>
  <c r="K702" i="8" s="1"/>
  <c r="I1642" i="7"/>
  <c r="K701" i="8" s="1"/>
  <c r="I1643" i="7"/>
  <c r="K700" i="8" s="1"/>
  <c r="I1644" i="7"/>
  <c r="K699" i="8" s="1"/>
  <c r="I1645" i="7"/>
  <c r="K698" i="8" s="1"/>
  <c r="I1646" i="7"/>
  <c r="K697" i="8" s="1"/>
  <c r="I1647" i="7"/>
  <c r="K696" i="8" s="1"/>
  <c r="I1648" i="7"/>
  <c r="K695" i="8" s="1"/>
  <c r="I1649" i="7"/>
  <c r="K694" i="8" s="1"/>
  <c r="I1650" i="7"/>
  <c r="K693" i="8" s="1"/>
  <c r="I1651" i="7"/>
  <c r="K692" i="8" s="1"/>
  <c r="I1652" i="7"/>
  <c r="K691" i="8" s="1"/>
  <c r="I1653" i="7"/>
  <c r="K690" i="8" s="1"/>
  <c r="I1654" i="7"/>
  <c r="K689" i="8" s="1"/>
  <c r="I1655" i="7"/>
  <c r="K688" i="8" s="1"/>
  <c r="I1656" i="7"/>
  <c r="K687" i="8" s="1"/>
  <c r="I1657" i="7"/>
  <c r="K686" i="8" s="1"/>
  <c r="I1658" i="7"/>
  <c r="K685" i="8" s="1"/>
  <c r="I1659" i="7"/>
  <c r="K684" i="8" s="1"/>
  <c r="I1660" i="7"/>
  <c r="K683" i="8" s="1"/>
  <c r="I1661" i="7"/>
  <c r="K682" i="8" s="1"/>
  <c r="I1662" i="7"/>
  <c r="K681" i="8" s="1"/>
  <c r="I1663" i="7"/>
  <c r="K680" i="8" s="1"/>
  <c r="I1664" i="7"/>
  <c r="K679" i="8" s="1"/>
  <c r="I1665" i="7"/>
  <c r="K678" i="8" s="1"/>
  <c r="I1666" i="7"/>
  <c r="K677" i="8" s="1"/>
  <c r="I1667" i="7"/>
  <c r="K676" i="8" s="1"/>
  <c r="I1668" i="7"/>
  <c r="K675" i="8" s="1"/>
  <c r="I1669" i="7"/>
  <c r="K674" i="8" s="1"/>
  <c r="I1670" i="7"/>
  <c r="K673" i="8" s="1"/>
  <c r="I1671" i="7"/>
  <c r="K672" i="8" s="1"/>
  <c r="I1672" i="7"/>
  <c r="K671" i="8" s="1"/>
  <c r="I1673" i="7"/>
  <c r="K670" i="8" s="1"/>
  <c r="I1674" i="7"/>
  <c r="K669" i="8" s="1"/>
  <c r="I1675" i="7"/>
  <c r="K668" i="8" s="1"/>
  <c r="I1676" i="7"/>
  <c r="K667" i="8" s="1"/>
  <c r="I1677" i="7"/>
  <c r="K666" i="8" s="1"/>
  <c r="I1678" i="7"/>
  <c r="K665" i="8" s="1"/>
  <c r="I1679" i="7"/>
  <c r="K664" i="8" s="1"/>
  <c r="I1680" i="7"/>
  <c r="K663" i="8" s="1"/>
  <c r="I1681" i="7"/>
  <c r="K662" i="8" s="1"/>
  <c r="I1682" i="7"/>
  <c r="K661" i="8" s="1"/>
  <c r="I1683" i="7"/>
  <c r="K660" i="8" s="1"/>
  <c r="I1684" i="7"/>
  <c r="K659" i="8" s="1"/>
  <c r="I1685" i="7"/>
  <c r="K658" i="8" s="1"/>
  <c r="I1686" i="7"/>
  <c r="K657" i="8" s="1"/>
  <c r="I1687" i="7"/>
  <c r="K656" i="8" s="1"/>
  <c r="I1688" i="7"/>
  <c r="K655" i="8" s="1"/>
  <c r="I1689" i="7"/>
  <c r="K654" i="8" s="1"/>
  <c r="I1690" i="7"/>
  <c r="K653" i="8" s="1"/>
  <c r="I1691" i="7"/>
  <c r="K652" i="8" s="1"/>
  <c r="I1692" i="7"/>
  <c r="K651" i="8" s="1"/>
  <c r="I1693" i="7"/>
  <c r="K650" i="8" s="1"/>
  <c r="I1694" i="7"/>
  <c r="K649" i="8" s="1"/>
  <c r="I1695" i="7"/>
  <c r="K648" i="8" s="1"/>
  <c r="I1696" i="7"/>
  <c r="K647" i="8" s="1"/>
  <c r="I1697" i="7"/>
  <c r="K646" i="8" s="1"/>
  <c r="I1698" i="7"/>
  <c r="K645" i="8" s="1"/>
  <c r="I1699" i="7"/>
  <c r="K644" i="8" s="1"/>
  <c r="I1700" i="7"/>
  <c r="K643" i="8" s="1"/>
  <c r="I1701" i="7"/>
  <c r="K642" i="8" s="1"/>
  <c r="I1702" i="7"/>
  <c r="K641" i="8" s="1"/>
  <c r="I1703" i="7"/>
  <c r="K640" i="8" s="1"/>
  <c r="I1704" i="7"/>
  <c r="K639" i="8" s="1"/>
  <c r="I1705" i="7"/>
  <c r="K638" i="8" s="1"/>
  <c r="I1706" i="7"/>
  <c r="K637" i="8" s="1"/>
  <c r="I1707" i="7"/>
  <c r="K636" i="8" s="1"/>
  <c r="I1708" i="7"/>
  <c r="K635" i="8" s="1"/>
  <c r="I1709" i="7"/>
  <c r="K634" i="8" s="1"/>
  <c r="I1710" i="7"/>
  <c r="K633" i="8" s="1"/>
  <c r="I1711" i="7"/>
  <c r="K632" i="8" s="1"/>
  <c r="I1712" i="7"/>
  <c r="K631" i="8" s="1"/>
  <c r="I1713" i="7"/>
  <c r="K630" i="8" s="1"/>
  <c r="I1714" i="7"/>
  <c r="K629" i="8" s="1"/>
  <c r="I1715" i="7"/>
  <c r="K628" i="8" s="1"/>
  <c r="I1716" i="7"/>
  <c r="K627" i="8" s="1"/>
  <c r="I1717" i="7"/>
  <c r="K626" i="8" s="1"/>
  <c r="I1718" i="7"/>
  <c r="K625" i="8" s="1"/>
  <c r="I1719" i="7"/>
  <c r="K624" i="8" s="1"/>
  <c r="I1720" i="7"/>
  <c r="K623" i="8" s="1"/>
  <c r="I1721" i="7"/>
  <c r="K622" i="8" s="1"/>
  <c r="I1722" i="7"/>
  <c r="K621" i="8" s="1"/>
  <c r="I1723" i="7"/>
  <c r="K620" i="8" s="1"/>
  <c r="I1724" i="7"/>
  <c r="K619" i="8" s="1"/>
  <c r="I1725" i="7"/>
  <c r="K618" i="8" s="1"/>
  <c r="I1726" i="7"/>
  <c r="K617" i="8" s="1"/>
  <c r="I1727" i="7"/>
  <c r="K616" i="8" s="1"/>
  <c r="I1728" i="7"/>
  <c r="K615" i="8" s="1"/>
  <c r="I1729" i="7"/>
  <c r="K614" i="8" s="1"/>
  <c r="I1730" i="7"/>
  <c r="K613" i="8" s="1"/>
  <c r="I1731" i="7"/>
  <c r="K612" i="8" s="1"/>
  <c r="I1732" i="7"/>
  <c r="K611" i="8" s="1"/>
  <c r="I1733" i="7"/>
  <c r="K610" i="8" s="1"/>
  <c r="I1734" i="7"/>
  <c r="K609" i="8" s="1"/>
  <c r="I1735" i="7"/>
  <c r="K608" i="8" s="1"/>
  <c r="I1736" i="7"/>
  <c r="K607" i="8" s="1"/>
  <c r="I1737" i="7"/>
  <c r="K606" i="8" s="1"/>
  <c r="I1738" i="7"/>
  <c r="K605" i="8" s="1"/>
  <c r="I1739" i="7"/>
  <c r="K604" i="8" s="1"/>
  <c r="I1740" i="7"/>
  <c r="K603" i="8" s="1"/>
  <c r="I1741" i="7"/>
  <c r="K602" i="8" s="1"/>
  <c r="I1742" i="7"/>
  <c r="K601" i="8" s="1"/>
  <c r="I1743" i="7"/>
  <c r="K600" i="8" s="1"/>
  <c r="I1744" i="7"/>
  <c r="K599" i="8" s="1"/>
  <c r="I1745" i="7"/>
  <c r="K598" i="8" s="1"/>
  <c r="I1746" i="7"/>
  <c r="K597" i="8" s="1"/>
  <c r="I1747" i="7"/>
  <c r="K596" i="8" s="1"/>
  <c r="I1748" i="7"/>
  <c r="K595" i="8" s="1"/>
  <c r="I1749" i="7"/>
  <c r="K594" i="8" s="1"/>
  <c r="I1750" i="7"/>
  <c r="K593" i="8" s="1"/>
  <c r="I1751" i="7"/>
  <c r="K592" i="8" s="1"/>
  <c r="I1752" i="7"/>
  <c r="K591" i="8" s="1"/>
  <c r="I1753" i="7"/>
  <c r="K590" i="8" s="1"/>
  <c r="I1754" i="7"/>
  <c r="K589" i="8" s="1"/>
  <c r="I1755" i="7"/>
  <c r="K588" i="8" s="1"/>
  <c r="I1756" i="7"/>
  <c r="K587" i="8" s="1"/>
  <c r="I1757" i="7"/>
  <c r="K586" i="8" s="1"/>
  <c r="I1758" i="7"/>
  <c r="K585" i="8" s="1"/>
  <c r="I1759" i="7"/>
  <c r="K584" i="8" s="1"/>
  <c r="I1760" i="7"/>
  <c r="K583" i="8" s="1"/>
  <c r="I1761" i="7"/>
  <c r="K582" i="8" s="1"/>
  <c r="I1762" i="7"/>
  <c r="K581" i="8" s="1"/>
  <c r="I1763" i="7"/>
  <c r="K580" i="8" s="1"/>
  <c r="I1764" i="7"/>
  <c r="K579" i="8" s="1"/>
  <c r="I1765" i="7"/>
  <c r="K578" i="8" s="1"/>
  <c r="I1766" i="7"/>
  <c r="K577" i="8" s="1"/>
  <c r="I1767" i="7"/>
  <c r="K576" i="8" s="1"/>
  <c r="I1768" i="7"/>
  <c r="K575" i="8" s="1"/>
  <c r="I1769" i="7"/>
  <c r="K574" i="8" s="1"/>
  <c r="I1770" i="7"/>
  <c r="K573" i="8" s="1"/>
  <c r="I1771" i="7"/>
  <c r="K572" i="8" s="1"/>
  <c r="I1772" i="7"/>
  <c r="K571" i="8" s="1"/>
  <c r="I1773" i="7"/>
  <c r="K570" i="8" s="1"/>
  <c r="I1774" i="7"/>
  <c r="K569" i="8" s="1"/>
  <c r="I1775" i="7"/>
  <c r="K568" i="8" s="1"/>
  <c r="I1776" i="7"/>
  <c r="K567" i="8" s="1"/>
  <c r="I1777" i="7"/>
  <c r="K566" i="8" s="1"/>
  <c r="I1778" i="7"/>
  <c r="K565" i="8" s="1"/>
  <c r="I1779" i="7"/>
  <c r="K564" i="8" s="1"/>
  <c r="I1780" i="7"/>
  <c r="K563" i="8" s="1"/>
  <c r="I1781" i="7"/>
  <c r="K562" i="8" s="1"/>
  <c r="I1782" i="7"/>
  <c r="K561" i="8" s="1"/>
  <c r="I1783" i="7"/>
  <c r="K560" i="8" s="1"/>
  <c r="I1784" i="7"/>
  <c r="K559" i="8" s="1"/>
  <c r="I1785" i="7"/>
  <c r="K558" i="8" s="1"/>
  <c r="I1786" i="7"/>
  <c r="K557" i="8" s="1"/>
  <c r="I1787" i="7"/>
  <c r="K556" i="8" s="1"/>
  <c r="I1788" i="7"/>
  <c r="K555" i="8" s="1"/>
  <c r="I1789" i="7"/>
  <c r="K554" i="8" s="1"/>
  <c r="I1790" i="7"/>
  <c r="K553" i="8" s="1"/>
  <c r="I1791" i="7"/>
  <c r="K552" i="8" s="1"/>
  <c r="I1792" i="7"/>
  <c r="K551" i="8" s="1"/>
  <c r="I1793" i="7"/>
  <c r="K550" i="8" s="1"/>
  <c r="I1794" i="7"/>
  <c r="K549" i="8" s="1"/>
  <c r="I1795" i="7"/>
  <c r="K548" i="8" s="1"/>
  <c r="I1796" i="7"/>
  <c r="K547" i="8" s="1"/>
  <c r="I1797" i="7"/>
  <c r="K546" i="8" s="1"/>
  <c r="I1798" i="7"/>
  <c r="K545" i="8" s="1"/>
  <c r="I1799" i="7"/>
  <c r="K544" i="8" s="1"/>
  <c r="I1800" i="7"/>
  <c r="K543" i="8" s="1"/>
  <c r="I1801" i="7"/>
  <c r="K542" i="8" s="1"/>
  <c r="I1802" i="7"/>
  <c r="K541" i="8" s="1"/>
  <c r="I1803" i="7"/>
  <c r="K540" i="8" s="1"/>
  <c r="I1804" i="7"/>
  <c r="K539" i="8" s="1"/>
  <c r="I1805" i="7"/>
  <c r="K538" i="8" s="1"/>
  <c r="I1806" i="7"/>
  <c r="K537" i="8" s="1"/>
  <c r="I1807" i="7"/>
  <c r="K536" i="8" s="1"/>
  <c r="I1808" i="7"/>
  <c r="K535" i="8" s="1"/>
  <c r="I1809" i="7"/>
  <c r="K534" i="8" s="1"/>
  <c r="I1810" i="7"/>
  <c r="K533" i="8" s="1"/>
  <c r="I1811" i="7"/>
  <c r="K532" i="8" s="1"/>
  <c r="I1812" i="7"/>
  <c r="K531" i="8" s="1"/>
  <c r="I1813" i="7"/>
  <c r="K530" i="8" s="1"/>
  <c r="I1814" i="7"/>
  <c r="K529" i="8" s="1"/>
  <c r="I1815" i="7"/>
  <c r="K528" i="8" s="1"/>
  <c r="I1816" i="7"/>
  <c r="K527" i="8" s="1"/>
  <c r="I1817" i="7"/>
  <c r="K526" i="8" s="1"/>
  <c r="I1818" i="7"/>
  <c r="K525" i="8" s="1"/>
  <c r="I1819" i="7"/>
  <c r="K524" i="8" s="1"/>
  <c r="I1820" i="7"/>
  <c r="K523" i="8" s="1"/>
  <c r="I1821" i="7"/>
  <c r="K522" i="8" s="1"/>
  <c r="I1822" i="7"/>
  <c r="K521" i="8" s="1"/>
  <c r="I1823" i="7"/>
  <c r="K520" i="8" s="1"/>
  <c r="I1824" i="7"/>
  <c r="K519" i="8" s="1"/>
  <c r="I1825" i="7"/>
  <c r="K518" i="8" s="1"/>
  <c r="I1826" i="7"/>
  <c r="K517" i="8" s="1"/>
  <c r="I1827" i="7"/>
  <c r="K516" i="8" s="1"/>
  <c r="I1828" i="7"/>
  <c r="K515" i="8" s="1"/>
  <c r="I1829" i="7"/>
  <c r="K514" i="8" s="1"/>
  <c r="I1830" i="7"/>
  <c r="K513" i="8" s="1"/>
  <c r="I1831" i="7"/>
  <c r="K512" i="8" s="1"/>
  <c r="I1832" i="7"/>
  <c r="K511" i="8" s="1"/>
  <c r="I1833" i="7"/>
  <c r="K510" i="8" s="1"/>
  <c r="I1834" i="7"/>
  <c r="K509" i="8" s="1"/>
  <c r="I1835" i="7"/>
  <c r="K508" i="8" s="1"/>
  <c r="I1836" i="7"/>
  <c r="K507" i="8" s="1"/>
  <c r="I1837" i="7"/>
  <c r="K506" i="8" s="1"/>
  <c r="I1838" i="7"/>
  <c r="K505" i="8" s="1"/>
  <c r="I1839" i="7"/>
  <c r="K504" i="8" s="1"/>
  <c r="I1840" i="7"/>
  <c r="K503" i="8" s="1"/>
  <c r="I1841" i="7"/>
  <c r="K502" i="8" s="1"/>
  <c r="I1842" i="7"/>
  <c r="K501" i="8" s="1"/>
  <c r="I1843" i="7"/>
  <c r="K500" i="8" s="1"/>
  <c r="I1844" i="7"/>
  <c r="K499" i="8" s="1"/>
  <c r="I1845" i="7"/>
  <c r="K498" i="8" s="1"/>
  <c r="I1846" i="7"/>
  <c r="K497" i="8" s="1"/>
  <c r="I1847" i="7"/>
  <c r="K496" i="8" s="1"/>
  <c r="I1848" i="7"/>
  <c r="K495" i="8" s="1"/>
  <c r="I1849" i="7"/>
  <c r="K494" i="8" s="1"/>
  <c r="I1850" i="7"/>
  <c r="K493" i="8" s="1"/>
  <c r="I1851" i="7"/>
  <c r="K492" i="8" s="1"/>
  <c r="I1852" i="7"/>
  <c r="K491" i="8" s="1"/>
  <c r="I1853" i="7"/>
  <c r="K490" i="8" s="1"/>
  <c r="I1854" i="7"/>
  <c r="K489" i="8" s="1"/>
  <c r="I1855" i="7"/>
  <c r="K488" i="8" s="1"/>
  <c r="I1856" i="7"/>
  <c r="K487" i="8" s="1"/>
  <c r="I1857" i="7"/>
  <c r="K486" i="8" s="1"/>
  <c r="I1858" i="7"/>
  <c r="K485" i="8" s="1"/>
  <c r="I1859" i="7"/>
  <c r="K484" i="8" s="1"/>
  <c r="I1860" i="7"/>
  <c r="K483" i="8" s="1"/>
  <c r="I1861" i="7"/>
  <c r="K482" i="8" s="1"/>
  <c r="I1862" i="7"/>
  <c r="K481" i="8" s="1"/>
  <c r="I1863" i="7"/>
  <c r="K480" i="8" s="1"/>
  <c r="I1864" i="7"/>
  <c r="K479" i="8" s="1"/>
  <c r="I1865" i="7"/>
  <c r="I1866" i="7"/>
  <c r="K478" i="8" s="1"/>
  <c r="I1867" i="7"/>
  <c r="K477" i="8" s="1"/>
  <c r="I1868" i="7"/>
  <c r="K476" i="8" s="1"/>
  <c r="I1869" i="7"/>
  <c r="K475" i="8" s="1"/>
  <c r="I1870" i="7"/>
  <c r="K474" i="8" s="1"/>
  <c r="I1871" i="7"/>
  <c r="K473" i="8" s="1"/>
  <c r="I1872" i="7"/>
  <c r="K472" i="8" s="1"/>
  <c r="I1873" i="7"/>
  <c r="K471" i="8" s="1"/>
  <c r="I1874" i="7"/>
  <c r="K470" i="8" s="1"/>
  <c r="I1875" i="7"/>
  <c r="K469" i="8" s="1"/>
  <c r="I1876" i="7"/>
  <c r="K468" i="8" s="1"/>
  <c r="I1877" i="7"/>
  <c r="K467" i="8" s="1"/>
  <c r="I1878" i="7"/>
  <c r="K466" i="8" s="1"/>
  <c r="I1879" i="7"/>
  <c r="K465" i="8" s="1"/>
  <c r="I1880" i="7"/>
  <c r="K464" i="8" s="1"/>
  <c r="I1881" i="7"/>
  <c r="K463" i="8" s="1"/>
  <c r="I1882" i="7"/>
  <c r="K462" i="8" s="1"/>
  <c r="I1883" i="7"/>
  <c r="K461" i="8" s="1"/>
  <c r="I1884" i="7"/>
  <c r="K460" i="8" s="1"/>
  <c r="I1885" i="7"/>
  <c r="K459" i="8" s="1"/>
  <c r="I1886" i="7"/>
  <c r="K458" i="8" s="1"/>
  <c r="I1887" i="7"/>
  <c r="K457" i="8" s="1"/>
  <c r="I1888" i="7"/>
  <c r="K456" i="8" s="1"/>
  <c r="I1889" i="7"/>
  <c r="K455" i="8" s="1"/>
  <c r="I1890" i="7"/>
  <c r="K454" i="8" s="1"/>
  <c r="I1891" i="7"/>
  <c r="K453" i="8" s="1"/>
  <c r="I1892" i="7"/>
  <c r="K452" i="8" s="1"/>
  <c r="I1893" i="7"/>
  <c r="K451" i="8" s="1"/>
  <c r="I1894" i="7"/>
  <c r="K450" i="8" s="1"/>
  <c r="I1895" i="7"/>
  <c r="K449" i="8" s="1"/>
  <c r="I1896" i="7"/>
  <c r="K448" i="8" s="1"/>
  <c r="I1897" i="7"/>
  <c r="K447" i="8" s="1"/>
  <c r="I1898" i="7"/>
  <c r="K446" i="8" s="1"/>
  <c r="I1899" i="7"/>
  <c r="K445" i="8" s="1"/>
  <c r="I1900" i="7"/>
  <c r="K444" i="8" s="1"/>
  <c r="I1901" i="7"/>
  <c r="K443" i="8" s="1"/>
  <c r="I1902" i="7"/>
  <c r="K442" i="8" s="1"/>
  <c r="I1903" i="7"/>
  <c r="K441" i="8" s="1"/>
  <c r="I1904" i="7"/>
  <c r="K440" i="8" s="1"/>
  <c r="I1905" i="7"/>
  <c r="K439" i="8" s="1"/>
  <c r="I1906" i="7"/>
  <c r="K438" i="8" s="1"/>
  <c r="I1907" i="7"/>
  <c r="K437" i="8" s="1"/>
  <c r="I1908" i="7"/>
  <c r="K436" i="8" s="1"/>
  <c r="I1909" i="7"/>
  <c r="K435" i="8" s="1"/>
  <c r="I1910" i="7"/>
  <c r="K434" i="8" s="1"/>
  <c r="I1911" i="7"/>
  <c r="K433" i="8" s="1"/>
  <c r="I1912" i="7"/>
  <c r="K432" i="8" s="1"/>
  <c r="I1913" i="7"/>
  <c r="K431" i="8" s="1"/>
  <c r="I1914" i="7"/>
  <c r="K430" i="8" s="1"/>
  <c r="I1915" i="7"/>
  <c r="K429" i="8" s="1"/>
  <c r="I1916" i="7"/>
  <c r="K428" i="8" s="1"/>
  <c r="I1917" i="7"/>
  <c r="K427" i="8" s="1"/>
  <c r="I1918" i="7"/>
  <c r="K426" i="8" s="1"/>
  <c r="I1919" i="7"/>
  <c r="K425" i="8" s="1"/>
  <c r="I1920" i="7"/>
  <c r="K424" i="8" s="1"/>
  <c r="I1921" i="7"/>
  <c r="K423" i="8" s="1"/>
  <c r="I1922" i="7"/>
  <c r="K422" i="8" s="1"/>
  <c r="I1923" i="7"/>
  <c r="K421" i="8" s="1"/>
  <c r="I1924" i="7"/>
  <c r="K420" i="8" s="1"/>
  <c r="I1925" i="7"/>
  <c r="K419" i="8" s="1"/>
  <c r="I1926" i="7"/>
  <c r="K418" i="8" s="1"/>
  <c r="I1927" i="7"/>
  <c r="K417" i="8" s="1"/>
  <c r="I1928" i="7"/>
  <c r="K416" i="8" s="1"/>
  <c r="I1929" i="7"/>
  <c r="K415" i="8" s="1"/>
  <c r="I1930" i="7"/>
  <c r="K414" i="8" s="1"/>
  <c r="I1931" i="7"/>
  <c r="K413" i="8" s="1"/>
  <c r="I1932" i="7"/>
  <c r="K412" i="8" s="1"/>
  <c r="I1933" i="7"/>
  <c r="K411" i="8" s="1"/>
  <c r="I1934" i="7"/>
  <c r="K410" i="8" s="1"/>
  <c r="I1935" i="7"/>
  <c r="K409" i="8" s="1"/>
  <c r="I1936" i="7"/>
  <c r="K408" i="8" s="1"/>
  <c r="I1937" i="7"/>
  <c r="K407" i="8" s="1"/>
  <c r="I1938" i="7"/>
  <c r="K406" i="8" s="1"/>
  <c r="I1939" i="7"/>
  <c r="K405" i="8" s="1"/>
  <c r="I1940" i="7"/>
  <c r="K404" i="8" s="1"/>
  <c r="I1941" i="7"/>
  <c r="K403" i="8" s="1"/>
  <c r="I1942" i="7"/>
  <c r="K402" i="8" s="1"/>
  <c r="I1943" i="7"/>
  <c r="K401" i="8" s="1"/>
  <c r="I1944" i="7"/>
  <c r="K400" i="8" s="1"/>
  <c r="I1945" i="7"/>
  <c r="K399" i="8" s="1"/>
  <c r="I1946" i="7"/>
  <c r="K398" i="8" s="1"/>
  <c r="I1947" i="7"/>
  <c r="K397" i="8" s="1"/>
  <c r="I1948" i="7"/>
  <c r="K396" i="8" s="1"/>
  <c r="I1949" i="7"/>
  <c r="K395" i="8" s="1"/>
  <c r="I1950" i="7"/>
  <c r="K394" i="8" s="1"/>
  <c r="I1951" i="7"/>
  <c r="K393" i="8" s="1"/>
  <c r="I1952" i="7"/>
  <c r="K392" i="8" s="1"/>
  <c r="I1953" i="7"/>
  <c r="K391" i="8" s="1"/>
  <c r="I1954" i="7"/>
  <c r="K390" i="8" s="1"/>
  <c r="I1955" i="7"/>
  <c r="K389" i="8" s="1"/>
  <c r="I1956" i="7"/>
  <c r="K388" i="8" s="1"/>
  <c r="I1957" i="7"/>
  <c r="K387" i="8" s="1"/>
  <c r="I1958" i="7"/>
  <c r="K386" i="8" s="1"/>
  <c r="I1959" i="7"/>
  <c r="K385" i="8" s="1"/>
  <c r="I1960" i="7"/>
  <c r="K384" i="8" s="1"/>
  <c r="I1961" i="7"/>
  <c r="K383" i="8" s="1"/>
  <c r="I1962" i="7"/>
  <c r="K382" i="8" s="1"/>
  <c r="I1963" i="7"/>
  <c r="K381" i="8" s="1"/>
  <c r="I1964" i="7"/>
  <c r="K380" i="8" s="1"/>
  <c r="I1965" i="7"/>
  <c r="K379" i="8" s="1"/>
  <c r="I1966" i="7"/>
  <c r="K378" i="8" s="1"/>
  <c r="I1967" i="7"/>
  <c r="K377" i="8" s="1"/>
  <c r="I1968" i="7"/>
  <c r="K376" i="8" s="1"/>
  <c r="I1969" i="7"/>
  <c r="K375" i="8" s="1"/>
  <c r="I1970" i="7"/>
  <c r="K374" i="8" s="1"/>
  <c r="I1971" i="7"/>
  <c r="K373" i="8" s="1"/>
  <c r="I1972" i="7"/>
  <c r="K372" i="8" s="1"/>
  <c r="I1973" i="7"/>
  <c r="K371" i="8" s="1"/>
  <c r="I1974" i="7"/>
  <c r="K370" i="8" s="1"/>
  <c r="I1975" i="7"/>
  <c r="K369" i="8" s="1"/>
  <c r="I1976" i="7"/>
  <c r="K368" i="8" s="1"/>
  <c r="I1977" i="7"/>
  <c r="K367" i="8" s="1"/>
  <c r="I1978" i="7"/>
  <c r="K366" i="8" s="1"/>
  <c r="I1979" i="7"/>
  <c r="K365" i="8" s="1"/>
  <c r="I1980" i="7"/>
  <c r="K364" i="8" s="1"/>
  <c r="I1981" i="7"/>
  <c r="K363" i="8" s="1"/>
  <c r="I1982" i="7"/>
  <c r="K362" i="8" s="1"/>
  <c r="I1983" i="7"/>
  <c r="K361" i="8" s="1"/>
  <c r="I1984" i="7"/>
  <c r="K360" i="8" s="1"/>
  <c r="I1985" i="7"/>
  <c r="K359" i="8" s="1"/>
  <c r="I1986" i="7"/>
  <c r="K358" i="8" s="1"/>
  <c r="I1987" i="7"/>
  <c r="K357" i="8" s="1"/>
  <c r="I1988" i="7"/>
  <c r="K356" i="8" s="1"/>
  <c r="I1989" i="7"/>
  <c r="K355" i="8" s="1"/>
  <c r="I1990" i="7"/>
  <c r="K354" i="8" s="1"/>
  <c r="I1991" i="7"/>
  <c r="K353" i="8" s="1"/>
  <c r="I1992" i="7"/>
  <c r="K352" i="8" s="1"/>
  <c r="I1993" i="7"/>
  <c r="K351" i="8" s="1"/>
  <c r="I1994" i="7"/>
  <c r="K350" i="8" s="1"/>
  <c r="I1995" i="7"/>
  <c r="K349" i="8" s="1"/>
  <c r="I1996" i="7"/>
  <c r="K348" i="8" s="1"/>
  <c r="I1997" i="7"/>
  <c r="K347" i="8" s="1"/>
  <c r="I1998" i="7"/>
  <c r="K346" i="8" s="1"/>
  <c r="I1999" i="7"/>
  <c r="K345" i="8" s="1"/>
  <c r="I2000" i="7"/>
  <c r="K344" i="8" s="1"/>
  <c r="I2001" i="7"/>
  <c r="K343" i="8" s="1"/>
  <c r="I2002" i="7"/>
  <c r="K342" i="8" s="1"/>
  <c r="I2003" i="7"/>
  <c r="K341" i="8" s="1"/>
  <c r="I2004" i="7"/>
  <c r="K340" i="8" s="1"/>
  <c r="I2005" i="7"/>
  <c r="K339" i="8" s="1"/>
  <c r="I2006" i="7"/>
  <c r="K338" i="8" s="1"/>
  <c r="I2007" i="7"/>
  <c r="K337" i="8" s="1"/>
  <c r="I2008" i="7"/>
  <c r="K336" i="8" s="1"/>
  <c r="I2009" i="7"/>
  <c r="K335" i="8" s="1"/>
  <c r="I2010" i="7"/>
  <c r="K334" i="8" s="1"/>
  <c r="I2011" i="7"/>
  <c r="K333" i="8" s="1"/>
  <c r="I2012" i="7"/>
  <c r="K332" i="8" s="1"/>
  <c r="I2013" i="7"/>
  <c r="K331" i="8" s="1"/>
  <c r="I2014" i="7"/>
  <c r="K330" i="8" s="1"/>
  <c r="I2015" i="7"/>
  <c r="K329" i="8" s="1"/>
  <c r="I2016" i="7"/>
  <c r="K328" i="8" s="1"/>
  <c r="I2017" i="7"/>
  <c r="K327" i="8" s="1"/>
  <c r="I2018" i="7"/>
  <c r="K326" i="8" s="1"/>
  <c r="I2019" i="7"/>
  <c r="K325" i="8" s="1"/>
  <c r="I2020" i="7"/>
  <c r="K324" i="8" s="1"/>
  <c r="I2021" i="7"/>
  <c r="K323" i="8" s="1"/>
  <c r="I2022" i="7"/>
  <c r="K322" i="8" s="1"/>
  <c r="I2023" i="7"/>
  <c r="K321" i="8" s="1"/>
  <c r="I2024" i="7"/>
  <c r="K320" i="8" s="1"/>
  <c r="I2025" i="7"/>
  <c r="K319" i="8" s="1"/>
  <c r="I2026" i="7"/>
  <c r="K318" i="8" s="1"/>
  <c r="I2027" i="7"/>
  <c r="K317" i="8" s="1"/>
  <c r="I2028" i="7"/>
  <c r="K316" i="8" s="1"/>
  <c r="I2029" i="7"/>
  <c r="K315" i="8" s="1"/>
  <c r="I2030" i="7"/>
  <c r="K314" i="8" s="1"/>
  <c r="I2031" i="7"/>
  <c r="K313" i="8" s="1"/>
  <c r="I2032" i="7"/>
  <c r="K312" i="8" s="1"/>
  <c r="I2033" i="7"/>
  <c r="K311" i="8" s="1"/>
  <c r="I2034" i="7"/>
  <c r="K310" i="8" s="1"/>
  <c r="I2035" i="7"/>
  <c r="K309" i="8" s="1"/>
  <c r="I2036" i="7"/>
  <c r="K308" i="8" s="1"/>
  <c r="I2037" i="7"/>
  <c r="K307" i="8" s="1"/>
  <c r="I2038" i="7"/>
  <c r="K306" i="8" s="1"/>
  <c r="I2039" i="7"/>
  <c r="K305" i="8" s="1"/>
  <c r="I2040" i="7"/>
  <c r="K304" i="8" s="1"/>
  <c r="I2041" i="7"/>
  <c r="K303" i="8" s="1"/>
  <c r="I2042" i="7"/>
  <c r="K302" i="8" s="1"/>
  <c r="I2043" i="7"/>
  <c r="K301" i="8" s="1"/>
  <c r="I2044" i="7"/>
  <c r="K300" i="8" s="1"/>
  <c r="I2045" i="7"/>
  <c r="K299" i="8" s="1"/>
  <c r="I2046" i="7"/>
  <c r="K298" i="8" s="1"/>
  <c r="I2047" i="7"/>
  <c r="K297" i="8" s="1"/>
  <c r="I2048" i="7"/>
  <c r="K296" i="8" s="1"/>
  <c r="I2049" i="7"/>
  <c r="K295" i="8" s="1"/>
  <c r="I2050" i="7"/>
  <c r="K294" i="8" s="1"/>
  <c r="I2051" i="7"/>
  <c r="K293" i="8" s="1"/>
  <c r="I2052" i="7"/>
  <c r="K292" i="8" s="1"/>
  <c r="I2053" i="7"/>
  <c r="K291" i="8" s="1"/>
  <c r="I2054" i="7"/>
  <c r="K290" i="8" s="1"/>
  <c r="I2055" i="7"/>
  <c r="K289" i="8" s="1"/>
  <c r="I2056" i="7"/>
  <c r="K288" i="8" s="1"/>
  <c r="I2057" i="7"/>
  <c r="K287" i="8" s="1"/>
  <c r="I2058" i="7"/>
  <c r="K286" i="8" s="1"/>
  <c r="I2059" i="7"/>
  <c r="K285" i="8" s="1"/>
  <c r="I2060" i="7"/>
  <c r="K284" i="8" s="1"/>
  <c r="I2061" i="7"/>
  <c r="K283" i="8" s="1"/>
  <c r="I2062" i="7"/>
  <c r="K282" i="8" s="1"/>
  <c r="I2063" i="7"/>
  <c r="K281" i="8" s="1"/>
  <c r="I2064" i="7"/>
  <c r="K280" i="8" s="1"/>
  <c r="I2065" i="7"/>
  <c r="K279" i="8" s="1"/>
  <c r="I2066" i="7"/>
  <c r="K278" i="8" s="1"/>
  <c r="I2067" i="7"/>
  <c r="K277" i="8" s="1"/>
  <c r="I2068" i="7"/>
  <c r="K276" i="8" s="1"/>
  <c r="I2069" i="7"/>
  <c r="K275" i="8" s="1"/>
  <c r="I2070" i="7"/>
  <c r="K274" i="8" s="1"/>
  <c r="I2071" i="7"/>
  <c r="K273" i="8" s="1"/>
  <c r="I2072" i="7"/>
  <c r="K272" i="8" s="1"/>
  <c r="I2073" i="7"/>
  <c r="K271" i="8" s="1"/>
  <c r="I2074" i="7"/>
  <c r="K270" i="8" s="1"/>
  <c r="I2075" i="7"/>
  <c r="K269" i="8" s="1"/>
  <c r="I2076" i="7"/>
  <c r="K268" i="8" s="1"/>
  <c r="I2077" i="7"/>
  <c r="K267" i="8" s="1"/>
  <c r="I2078" i="7"/>
  <c r="K266" i="8" s="1"/>
  <c r="I2079" i="7"/>
  <c r="K265" i="8" s="1"/>
  <c r="I2080" i="7"/>
  <c r="K264" i="8" s="1"/>
  <c r="I2081" i="7"/>
  <c r="K263" i="8" s="1"/>
  <c r="I2082" i="7"/>
  <c r="K262" i="8" s="1"/>
  <c r="I2083" i="7"/>
  <c r="K261" i="8" s="1"/>
  <c r="I2084" i="7"/>
  <c r="K260" i="8" s="1"/>
  <c r="I2085" i="7"/>
  <c r="K259" i="8" s="1"/>
  <c r="I2086" i="7"/>
  <c r="K258" i="8" s="1"/>
  <c r="I2087" i="7"/>
  <c r="K257" i="8" s="1"/>
  <c r="I2088" i="7"/>
  <c r="K256" i="8" s="1"/>
  <c r="I2089" i="7"/>
  <c r="K255" i="8" s="1"/>
  <c r="I2090" i="7"/>
  <c r="K254" i="8" s="1"/>
  <c r="I2091" i="7"/>
  <c r="K253" i="8" s="1"/>
  <c r="I2092" i="7"/>
  <c r="K252" i="8" s="1"/>
  <c r="I2093" i="7"/>
  <c r="K251" i="8" s="1"/>
  <c r="I2094" i="7"/>
  <c r="K250" i="8" s="1"/>
  <c r="I2095" i="7"/>
  <c r="K249" i="8" s="1"/>
  <c r="I2096" i="7"/>
  <c r="K248" i="8" s="1"/>
  <c r="I2097" i="7"/>
  <c r="K247" i="8" s="1"/>
  <c r="I2098" i="7"/>
  <c r="K246" i="8" s="1"/>
  <c r="I2099" i="7"/>
  <c r="K245" i="8" s="1"/>
  <c r="I2100" i="7"/>
  <c r="I2101" i="7"/>
  <c r="K244" i="8" s="1"/>
  <c r="I2102" i="7"/>
  <c r="K243" i="8" s="1"/>
  <c r="I2103" i="7"/>
  <c r="K242" i="8" s="1"/>
  <c r="I2104" i="7"/>
  <c r="K241" i="8" s="1"/>
  <c r="I2105" i="7"/>
  <c r="K240" i="8" s="1"/>
  <c r="I2106" i="7"/>
  <c r="K239" i="8" s="1"/>
  <c r="I2107" i="7"/>
  <c r="K238" i="8" s="1"/>
  <c r="I2108" i="7"/>
  <c r="K237" i="8" s="1"/>
  <c r="I2109" i="7"/>
  <c r="K236" i="8" s="1"/>
  <c r="I2110" i="7"/>
  <c r="K235" i="8" s="1"/>
  <c r="I2111" i="7"/>
  <c r="K234" i="8" s="1"/>
  <c r="I2112" i="7"/>
  <c r="K233" i="8" s="1"/>
  <c r="I2113" i="7"/>
  <c r="K232" i="8" s="1"/>
  <c r="I2114" i="7"/>
  <c r="K231" i="8" s="1"/>
  <c r="I2115" i="7"/>
  <c r="K230" i="8" s="1"/>
  <c r="I2116" i="7"/>
  <c r="K229" i="8" s="1"/>
  <c r="I2117" i="7"/>
  <c r="K228" i="8" s="1"/>
  <c r="I2118" i="7"/>
  <c r="K227" i="8" s="1"/>
  <c r="I2119" i="7"/>
  <c r="K226" i="8" s="1"/>
  <c r="I2120" i="7"/>
  <c r="K225" i="8" s="1"/>
  <c r="I2121" i="7"/>
  <c r="K224" i="8" s="1"/>
  <c r="I2122" i="7"/>
  <c r="K223" i="8" s="1"/>
  <c r="I2123" i="7"/>
  <c r="K222" i="8" s="1"/>
  <c r="I2124" i="7"/>
  <c r="K221" i="8" s="1"/>
  <c r="I2125" i="7"/>
  <c r="K220" i="8" s="1"/>
  <c r="I2126" i="7"/>
  <c r="K219" i="8" s="1"/>
  <c r="I2127" i="7"/>
  <c r="K218" i="8" s="1"/>
  <c r="I2128" i="7"/>
  <c r="K217" i="8" s="1"/>
  <c r="I2129" i="7"/>
  <c r="K216" i="8" s="1"/>
  <c r="I2130" i="7"/>
  <c r="K215" i="8" s="1"/>
  <c r="I2131" i="7"/>
  <c r="I2132" i="7"/>
  <c r="K214" i="8" s="1"/>
  <c r="I2133" i="7"/>
  <c r="K213" i="8" s="1"/>
  <c r="I2134" i="7"/>
  <c r="K212" i="8" s="1"/>
  <c r="I2135" i="7"/>
  <c r="K211" i="8" s="1"/>
  <c r="I2136" i="7"/>
  <c r="K210" i="8" s="1"/>
  <c r="I2137" i="7"/>
  <c r="K209" i="8" s="1"/>
  <c r="I2138" i="7"/>
  <c r="K208" i="8" s="1"/>
  <c r="I2139" i="7"/>
  <c r="K207" i="8" s="1"/>
  <c r="I2140" i="7"/>
  <c r="K206" i="8" s="1"/>
  <c r="I2141" i="7"/>
  <c r="K205" i="8" s="1"/>
  <c r="I2142" i="7"/>
  <c r="K204" i="8" s="1"/>
  <c r="I2143" i="7"/>
  <c r="K203" i="8" s="1"/>
  <c r="I2144" i="7"/>
  <c r="K202" i="8" s="1"/>
  <c r="I2145" i="7"/>
  <c r="K201" i="8" s="1"/>
  <c r="I2146" i="7"/>
  <c r="K200" i="8" s="1"/>
  <c r="I2147" i="7"/>
  <c r="K199" i="8" s="1"/>
  <c r="I2148" i="7"/>
  <c r="K198" i="8" s="1"/>
  <c r="I2149" i="7"/>
  <c r="K197" i="8" s="1"/>
  <c r="I2150" i="7"/>
  <c r="K196" i="8" s="1"/>
  <c r="I2151" i="7"/>
  <c r="K195" i="8" s="1"/>
  <c r="I2152" i="7"/>
  <c r="K194" i="8" s="1"/>
  <c r="I2153" i="7"/>
  <c r="K193" i="8" s="1"/>
  <c r="I2154" i="7"/>
  <c r="K192" i="8" s="1"/>
  <c r="I2155" i="7"/>
  <c r="K191" i="8" s="1"/>
  <c r="I2156" i="7"/>
  <c r="K190" i="8" s="1"/>
  <c r="I2157" i="7"/>
  <c r="K189" i="8" s="1"/>
  <c r="I2158" i="7"/>
  <c r="K188" i="8" s="1"/>
  <c r="I2159" i="7"/>
  <c r="K187" i="8" s="1"/>
  <c r="I2160" i="7"/>
  <c r="I2161" i="7"/>
  <c r="K186" i="8" s="1"/>
  <c r="I2162" i="7"/>
  <c r="K185" i="8" s="1"/>
  <c r="I2163" i="7"/>
  <c r="K184" i="8" s="1"/>
  <c r="I2164" i="7"/>
  <c r="K183" i="8" s="1"/>
  <c r="I2165" i="7"/>
  <c r="K182" i="8" s="1"/>
  <c r="I2166" i="7"/>
  <c r="K181" i="8" s="1"/>
  <c r="I2167" i="7"/>
  <c r="K180" i="8" s="1"/>
  <c r="I2168" i="7"/>
  <c r="K179" i="8" s="1"/>
  <c r="I2169" i="7"/>
  <c r="K178" i="8" s="1"/>
  <c r="I2170" i="7"/>
  <c r="K177" i="8" s="1"/>
  <c r="I2171" i="7"/>
  <c r="K176" i="8" s="1"/>
  <c r="I2172" i="7"/>
  <c r="K175" i="8" s="1"/>
  <c r="I2173" i="7"/>
  <c r="K174" i="8" s="1"/>
  <c r="I2174" i="7"/>
  <c r="K173" i="8" s="1"/>
  <c r="I2175" i="7"/>
  <c r="K172" i="8" s="1"/>
  <c r="I2176" i="7"/>
  <c r="K171" i="8" s="1"/>
  <c r="I2177" i="7"/>
  <c r="K170" i="8" s="1"/>
  <c r="I2178" i="7"/>
  <c r="K169" i="8" s="1"/>
  <c r="I2179" i="7"/>
  <c r="K168" i="8" s="1"/>
  <c r="I2180" i="7"/>
  <c r="K167" i="8" s="1"/>
  <c r="I2181" i="7"/>
  <c r="K166" i="8" s="1"/>
  <c r="I2182" i="7"/>
  <c r="K165" i="8" s="1"/>
  <c r="I2183" i="7"/>
  <c r="K164" i="8" s="1"/>
  <c r="I2184" i="7"/>
  <c r="K163" i="8" s="1"/>
  <c r="I2185" i="7"/>
  <c r="K162" i="8" s="1"/>
  <c r="I2186" i="7"/>
  <c r="K161" i="8" s="1"/>
  <c r="I2187" i="7"/>
  <c r="K160" i="8" s="1"/>
  <c r="I2188" i="7"/>
  <c r="K159" i="8" s="1"/>
  <c r="I2189" i="7"/>
  <c r="K158" i="8" s="1"/>
  <c r="I2190" i="7"/>
  <c r="K157" i="8" s="1"/>
  <c r="I2191" i="7"/>
  <c r="K156" i="8" s="1"/>
  <c r="I2192" i="7"/>
  <c r="K155" i="8" s="1"/>
  <c r="I2193" i="7"/>
  <c r="K154" i="8" s="1"/>
  <c r="I2194" i="7"/>
  <c r="K153" i="8" s="1"/>
  <c r="I2195" i="7"/>
  <c r="K152" i="8" s="1"/>
  <c r="I2196" i="7"/>
  <c r="K151" i="8" s="1"/>
  <c r="I2197" i="7"/>
  <c r="K150" i="8" s="1"/>
  <c r="I2198" i="7"/>
  <c r="K149" i="8" s="1"/>
  <c r="I2199" i="7"/>
  <c r="K148" i="8" s="1"/>
  <c r="I2200" i="7"/>
  <c r="K147" i="8" s="1"/>
  <c r="I2201" i="7"/>
  <c r="K146" i="8" s="1"/>
  <c r="I2202" i="7"/>
  <c r="K145" i="8" s="1"/>
  <c r="I2203" i="7"/>
  <c r="K144" i="8" s="1"/>
  <c r="I2204" i="7"/>
  <c r="I2205" i="7"/>
  <c r="K143" i="8" s="1"/>
  <c r="I2206" i="7"/>
  <c r="K142" i="8" s="1"/>
  <c r="I2207" i="7"/>
  <c r="K141" i="8" s="1"/>
  <c r="I2208" i="7"/>
  <c r="K140" i="8" s="1"/>
  <c r="I2209" i="7"/>
  <c r="K139" i="8" s="1"/>
  <c r="I2210" i="7"/>
  <c r="K138" i="8" s="1"/>
  <c r="I2211" i="7"/>
  <c r="K137" i="8" s="1"/>
  <c r="I2212" i="7"/>
  <c r="K136" i="8" s="1"/>
  <c r="I2213" i="7"/>
  <c r="K135" i="8" s="1"/>
  <c r="I2214" i="7"/>
  <c r="K134" i="8" s="1"/>
  <c r="I2215" i="7"/>
  <c r="K133" i="8" s="1"/>
  <c r="I2216" i="7"/>
  <c r="K132" i="8" s="1"/>
  <c r="I2217" i="7"/>
  <c r="K131" i="8" s="1"/>
  <c r="I2218" i="7"/>
  <c r="K130" i="8" s="1"/>
  <c r="I2219" i="7"/>
  <c r="K129" i="8" s="1"/>
  <c r="I2220" i="7"/>
  <c r="K128" i="8" s="1"/>
  <c r="I2221" i="7"/>
  <c r="K127" i="8" s="1"/>
  <c r="I2222" i="7"/>
  <c r="K126" i="8" s="1"/>
  <c r="I2223" i="7"/>
  <c r="K125" i="8" s="1"/>
  <c r="I2224" i="7"/>
  <c r="K124" i="8" s="1"/>
  <c r="I2225" i="7"/>
  <c r="K123" i="8" s="1"/>
  <c r="I2226" i="7"/>
  <c r="K122" i="8" s="1"/>
  <c r="I2227" i="7"/>
  <c r="K121" i="8" s="1"/>
  <c r="I2228" i="7"/>
  <c r="K120" i="8" s="1"/>
  <c r="I2229" i="7"/>
  <c r="K119" i="8" s="1"/>
  <c r="I2230" i="7"/>
  <c r="K118" i="8" s="1"/>
  <c r="I2231" i="7"/>
  <c r="K117" i="8" s="1"/>
  <c r="I2232" i="7"/>
  <c r="K116" i="8" s="1"/>
  <c r="I2233" i="7"/>
  <c r="K115" i="8" s="1"/>
  <c r="I2234" i="7"/>
  <c r="K114" i="8" s="1"/>
  <c r="I2235" i="7"/>
  <c r="K113" i="8" s="1"/>
  <c r="I2236" i="7"/>
  <c r="K112" i="8" s="1"/>
  <c r="I2237" i="7"/>
  <c r="K111" i="8" s="1"/>
  <c r="I2238" i="7"/>
  <c r="K110" i="8" s="1"/>
  <c r="I2239" i="7"/>
  <c r="K109" i="8" s="1"/>
  <c r="I2240" i="7"/>
  <c r="K108" i="8" s="1"/>
  <c r="I2241" i="7"/>
  <c r="K107" i="8" s="1"/>
  <c r="I2242" i="7"/>
  <c r="K106" i="8" s="1"/>
  <c r="I2243" i="7"/>
  <c r="K105" i="8" s="1"/>
  <c r="I2244" i="7"/>
  <c r="K104" i="8" s="1"/>
  <c r="I2245" i="7"/>
  <c r="K103" i="8" s="1"/>
  <c r="I2246" i="7"/>
  <c r="K102" i="8" s="1"/>
  <c r="I2247" i="7"/>
  <c r="K101" i="8" s="1"/>
  <c r="I2248" i="7"/>
  <c r="K100" i="8" s="1"/>
  <c r="I2249" i="7"/>
  <c r="K99" i="8" s="1"/>
  <c r="I2250" i="7"/>
  <c r="K98" i="8" s="1"/>
  <c r="I2251" i="7"/>
  <c r="K97" i="8" s="1"/>
  <c r="I2252" i="7"/>
  <c r="K96" i="8" s="1"/>
  <c r="I2253" i="7"/>
  <c r="K95" i="8" s="1"/>
  <c r="I2254" i="7"/>
  <c r="K94" i="8" s="1"/>
  <c r="I2255" i="7"/>
  <c r="K93" i="8" s="1"/>
  <c r="I2256" i="7"/>
  <c r="K92" i="8" s="1"/>
  <c r="I2257" i="7"/>
  <c r="K91" i="8" s="1"/>
  <c r="I2258" i="7"/>
  <c r="K90" i="8" s="1"/>
  <c r="I2259" i="7"/>
  <c r="K89" i="8" s="1"/>
  <c r="I2260" i="7"/>
  <c r="K88" i="8" s="1"/>
  <c r="I2261" i="7"/>
  <c r="K87" i="8" s="1"/>
  <c r="I2262" i="7"/>
  <c r="K86" i="8" s="1"/>
  <c r="I2263" i="7"/>
  <c r="K85" i="8" s="1"/>
  <c r="I2264" i="7"/>
  <c r="K84" i="8" s="1"/>
  <c r="I2265" i="7"/>
  <c r="K83" i="8" s="1"/>
  <c r="I2266" i="7"/>
  <c r="K82" i="8" s="1"/>
  <c r="I2267" i="7"/>
  <c r="K81" i="8" s="1"/>
  <c r="I2268" i="7"/>
  <c r="K80" i="8" s="1"/>
  <c r="I2269" i="7"/>
  <c r="K79" i="8" s="1"/>
  <c r="I2270" i="7"/>
  <c r="K78" i="8" s="1"/>
  <c r="I2271" i="7"/>
  <c r="K77" i="8" s="1"/>
  <c r="I2272" i="7"/>
  <c r="K76" i="8" s="1"/>
  <c r="I2273" i="7"/>
  <c r="K75" i="8" s="1"/>
  <c r="I2274" i="7"/>
  <c r="K74" i="8" s="1"/>
  <c r="I2275" i="7"/>
  <c r="K73" i="8" s="1"/>
  <c r="I2276" i="7"/>
  <c r="K72" i="8" s="1"/>
  <c r="I2277" i="7"/>
  <c r="K71" i="8" s="1"/>
  <c r="I2278" i="7"/>
  <c r="K70" i="8" s="1"/>
  <c r="I2279" i="7"/>
  <c r="K69" i="8" s="1"/>
  <c r="I2280" i="7"/>
  <c r="K68" i="8" s="1"/>
  <c r="I2281" i="7"/>
  <c r="K67" i="8" s="1"/>
  <c r="I2282" i="7"/>
  <c r="K66" i="8" s="1"/>
  <c r="I2283" i="7"/>
  <c r="K65" i="8" s="1"/>
  <c r="I2284" i="7"/>
  <c r="K64" i="8" s="1"/>
  <c r="I2285" i="7"/>
  <c r="K63" i="8" s="1"/>
  <c r="I2286" i="7"/>
  <c r="K62" i="8" s="1"/>
  <c r="I2287" i="7"/>
  <c r="K61" i="8" s="1"/>
  <c r="I2288" i="7"/>
  <c r="K60" i="8" s="1"/>
  <c r="I2289" i="7"/>
  <c r="K59" i="8" s="1"/>
  <c r="I2290" i="7"/>
  <c r="K58" i="8" s="1"/>
  <c r="I2291" i="7"/>
  <c r="K57" i="8" s="1"/>
  <c r="I2292" i="7"/>
  <c r="K56" i="8" s="1"/>
  <c r="I2293" i="7"/>
  <c r="K55" i="8" s="1"/>
  <c r="I2294" i="7"/>
  <c r="K54" i="8" s="1"/>
  <c r="I2295" i="7"/>
  <c r="K53" i="8" s="1"/>
  <c r="I2296" i="7"/>
  <c r="K52" i="8" s="1"/>
  <c r="I2297" i="7"/>
  <c r="K51" i="8" s="1"/>
  <c r="I2298" i="7"/>
  <c r="K50" i="8" s="1"/>
  <c r="I2299" i="7"/>
  <c r="K49" i="8" s="1"/>
  <c r="I2300" i="7"/>
  <c r="K48" i="8" s="1"/>
  <c r="I2301" i="7"/>
  <c r="K47" i="8" s="1"/>
  <c r="I2302" i="7"/>
  <c r="K46" i="8" s="1"/>
  <c r="I2303" i="7"/>
  <c r="K45" i="8" s="1"/>
  <c r="I2304" i="7"/>
  <c r="K44" i="8" s="1"/>
  <c r="I2305" i="7"/>
  <c r="K43" i="8" s="1"/>
  <c r="I2306" i="7"/>
  <c r="K42" i="8" s="1"/>
  <c r="I2307" i="7"/>
  <c r="K41" i="8" s="1"/>
  <c r="I2308" i="7"/>
  <c r="K40" i="8" s="1"/>
  <c r="I2309" i="7"/>
  <c r="K39" i="8" s="1"/>
  <c r="I2310" i="7"/>
  <c r="K38" i="8" s="1"/>
  <c r="I2311" i="7"/>
  <c r="K37" i="8" s="1"/>
  <c r="I2312" i="7"/>
  <c r="K36" i="8" s="1"/>
  <c r="I2313" i="7"/>
  <c r="K35" i="8" s="1"/>
  <c r="I2314" i="7"/>
  <c r="K34" i="8" s="1"/>
  <c r="I2315" i="7"/>
  <c r="K33" i="8" s="1"/>
  <c r="I2316" i="7"/>
  <c r="K32" i="8" s="1"/>
  <c r="I2317" i="7"/>
  <c r="K31" i="8" s="1"/>
  <c r="I2318" i="7"/>
  <c r="K30" i="8" s="1"/>
  <c r="I2319" i="7"/>
  <c r="K29" i="8" s="1"/>
  <c r="I2320" i="7"/>
  <c r="K28" i="8" s="1"/>
  <c r="I2321" i="7"/>
  <c r="K27" i="8" s="1"/>
  <c r="I2322" i="7"/>
  <c r="K26" i="8" s="1"/>
  <c r="I2323" i="7"/>
  <c r="K25" i="8" s="1"/>
  <c r="I2324" i="7"/>
  <c r="K24" i="8" s="1"/>
  <c r="I2325" i="7"/>
  <c r="K23" i="8" s="1"/>
  <c r="I2326" i="7"/>
  <c r="K22" i="8" s="1"/>
  <c r="I2327" i="7"/>
  <c r="K21" i="8" s="1"/>
  <c r="I2328" i="7"/>
  <c r="K20" i="8" s="1"/>
  <c r="I2329" i="7"/>
  <c r="K19" i="8" s="1"/>
  <c r="I2330" i="7"/>
  <c r="K18" i="8" s="1"/>
  <c r="I2331" i="7"/>
  <c r="K17" i="8" s="1"/>
  <c r="I2332" i="7"/>
  <c r="K16" i="8" s="1"/>
  <c r="I2333" i="7"/>
  <c r="K15" i="8" s="1"/>
  <c r="I2334" i="7"/>
  <c r="K14" i="8" s="1"/>
  <c r="I2335" i="7"/>
  <c r="K13" i="8" s="1"/>
  <c r="I2336" i="7"/>
  <c r="K12" i="8" s="1"/>
  <c r="I2337" i="7"/>
  <c r="K11" i="8" s="1"/>
  <c r="I2338" i="7"/>
  <c r="K10" i="8" s="1"/>
  <c r="I2339" i="7"/>
  <c r="K9" i="8" s="1"/>
  <c r="I2340" i="7"/>
  <c r="K8" i="8" s="1"/>
  <c r="I2341" i="7"/>
  <c r="K7" i="8" s="1"/>
  <c r="I2342" i="7"/>
  <c r="K6" i="8" s="1"/>
  <c r="I2343" i="7"/>
  <c r="K5" i="8" s="1"/>
  <c r="I2344" i="7"/>
  <c r="K4" i="8" s="1"/>
  <c r="J2210" i="1" l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298" i="1"/>
  <c r="J299" i="1"/>
  <c r="J300" i="1"/>
  <c r="J3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24785D-1BB3-48DE-BBFD-8C5563A6E94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65D6A81-14D1-416A-9CEE-0BD2EF59CA92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393B10FF-7218-4A96-92DA-088C83ADB3F5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38C77A43-2F40-4E65-9F29-DB232CD79178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  <connection id="5" xr16:uid="{D0940167-78EF-4E2C-B94B-6699405C141F}" keepAlive="1" name="Query - Table3__2" description="Connection to the 'Table3__2' query in the workbook." type="5" refreshedVersion="8" background="1" saveData="1">
    <dbPr connection="Provider=Microsoft.Mashup.OleDb.1;Data Source=$Workbook$;Location=Table3__2;Extended Properties=&quot;&quot;" command="SELECT * FROM [Table3__2]"/>
  </connection>
</connections>
</file>

<file path=xl/sharedStrings.xml><?xml version="1.0" encoding="utf-8"?>
<sst xmlns="http://schemas.openxmlformats.org/spreadsheetml/2006/main" count="94801" uniqueCount="7808">
  <si>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</si>
  <si>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</si>
  <si>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</si>
  <si>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</si>
  <si>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</si>
  <si>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</si>
  <si>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</si>
  <si>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</si>
  <si>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</si>
  <si>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</si>
  <si>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</si>
  <si>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</si>
  <si>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</si>
  <si>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</si>
  <si>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</si>
  <si>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</si>
  <si>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</si>
  <si>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</si>
  <si>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</si>
  <si>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</si>
  <si>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</si>
  <si>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</si>
  <si>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</si>
  <si>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</si>
  <si>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</si>
  <si>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</si>
  <si>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</si>
  <si>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</si>
  <si>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</si>
  <si>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</si>
  <si>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</si>
  <si>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</si>
  <si>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</si>
  <si>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</si>
  <si>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</si>
  <si>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</si>
  <si>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</si>
  <si>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</si>
  <si>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</si>
  <si>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</si>
  <si>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</si>
  <si>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</si>
  <si>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</si>
  <si>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</si>
  <si>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</si>
  <si>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</si>
  <si>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</si>
  <si>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</si>
  <si>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</si>
  <si>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</si>
  <si>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</si>
  <si>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</si>
  <si>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</si>
  <si>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</si>
  <si>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</si>
  <si>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</si>
  <si>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</si>
  <si>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</si>
  <si>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</si>
  <si>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</si>
  <si>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</si>
  <si>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</si>
  <si>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</si>
  <si>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</si>
  <si>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</si>
  <si>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</si>
  <si>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</si>
  <si>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</si>
  <si>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</si>
  <si>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</si>
  <si>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</si>
  <si>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</si>
  <si>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</si>
  <si>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</si>
  <si>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</si>
  <si>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</si>
  <si>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</si>
  <si>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</si>
  <si>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</si>
  <si>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</si>
  <si>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</si>
  <si>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</si>
  <si>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</si>
  <si>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</si>
  <si>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</si>
  <si>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</si>
  <si>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</si>
  <si>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</si>
  <si>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</si>
  <si>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</si>
  <si>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</si>
  <si>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</si>
  <si>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</si>
  <si>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</si>
  <si>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</si>
  <si>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</si>
  <si>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</si>
  <si>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</si>
  <si>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</si>
  <si>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</si>
  <si>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</si>
  <si>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</si>
  <si>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</si>
  <si>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</si>
  <si>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</si>
  <si>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</si>
  <si>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</si>
  <si>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</si>
  <si>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</si>
  <si>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</si>
  <si>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</si>
  <si>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</si>
  <si>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</si>
  <si>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</si>
  <si>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</si>
  <si>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</si>
  <si>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</si>
  <si>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</si>
  <si>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</si>
  <si>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</si>
  <si>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</si>
  <si>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</si>
  <si>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</si>
  <si>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</si>
  <si>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</si>
  <si>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</si>
  <si>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</si>
  <si>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</si>
  <si>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</si>
  <si>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</si>
  <si>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</si>
  <si>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</si>
  <si>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</si>
  <si>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</si>
  <si>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</si>
  <si>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</si>
  <si>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</si>
  <si>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</si>
  <si>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</si>
  <si>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</si>
  <si>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</si>
  <si>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</si>
  <si>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</si>
  <si>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</si>
  <si>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</si>
  <si>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</si>
  <si>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</si>
  <si>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</si>
  <si>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</si>
  <si>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</si>
  <si>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</si>
  <si>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</si>
  <si>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</si>
  <si>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</si>
  <si>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</si>
  <si>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</si>
  <si>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</si>
  <si>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</si>
  <si>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</si>
  <si>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</si>
  <si>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</si>
  <si>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</si>
  <si>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</si>
  <si>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</si>
  <si>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</si>
  <si>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</si>
  <si>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</si>
  <si>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</si>
  <si>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</si>
  <si>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</si>
  <si>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</si>
  <si>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</si>
  <si>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</si>
  <si>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</si>
  <si>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</si>
  <si>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</si>
  <si>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</si>
  <si>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</si>
  <si>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</si>
  <si>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</si>
  <si>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</si>
  <si>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</si>
  <si>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</si>
  <si>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</si>
  <si>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</si>
  <si>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</si>
  <si>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</si>
  <si>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</si>
  <si>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</si>
  <si>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</si>
  <si>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</si>
  <si>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</si>
  <si>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</si>
  <si>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</si>
  <si>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</si>
  <si>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</si>
  <si>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</si>
  <si>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</si>
  <si>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</si>
  <si>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</si>
  <si>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</si>
  <si>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</si>
  <si>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</si>
  <si>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</si>
  <si>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</si>
  <si>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</si>
  <si>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</si>
  <si>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</si>
  <si>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</si>
  <si>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</si>
  <si>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</si>
  <si>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</si>
  <si>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</si>
  <si>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</si>
  <si>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</si>
  <si>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</si>
  <si>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</si>
  <si>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</si>
  <si>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</si>
  <si>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</si>
  <si>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</si>
  <si>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</si>
  <si>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</si>
  <si>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</si>
  <si>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</si>
  <si>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</si>
  <si>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</si>
  <si>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</si>
  <si>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</si>
  <si>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</si>
  <si>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</si>
  <si>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</si>
  <si>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</si>
  <si>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</si>
  <si>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</si>
  <si>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</si>
  <si>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</si>
  <si>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</si>
  <si>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</si>
  <si>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</si>
  <si>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</si>
  <si>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</si>
  <si>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</si>
  <si>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</si>
  <si>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</si>
  <si>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</si>
  <si>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</si>
  <si>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</si>
  <si>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</si>
  <si>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</si>
  <si>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</si>
  <si>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</si>
  <si>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</si>
  <si>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</si>
  <si>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</si>
  <si>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</si>
  <si>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</si>
  <si>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</si>
  <si>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</si>
  <si>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</si>
  <si>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</si>
  <si>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</si>
  <si>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</si>
  <si>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</si>
  <si>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</si>
  <si>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</si>
  <si>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</si>
  <si>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</si>
  <si>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</si>
  <si>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</si>
  <si>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</si>
  <si>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</si>
  <si>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</si>
  <si>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</si>
  <si>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</si>
  <si>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</si>
  <si>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</si>
  <si>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</si>
  <si>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</si>
  <si>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</si>
  <si>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</si>
  <si>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</si>
  <si>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</si>
  <si>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</si>
  <si>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</si>
  <si>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</si>
  <si>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</si>
  <si>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</si>
  <si>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</si>
  <si>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</si>
  <si>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</si>
  <si>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</si>
  <si>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</si>
  <si>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</si>
  <si>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</si>
  <si>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</si>
  <si>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</si>
  <si>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</si>
  <si>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</si>
  <si>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</si>
  <si>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</si>
  <si>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</si>
  <si>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</si>
  <si>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</si>
  <si>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</si>
  <si>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</si>
  <si>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</si>
  <si>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</si>
  <si>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</si>
  <si>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</si>
  <si>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</si>
  <si>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</si>
  <si>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</si>
  <si>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</si>
  <si>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</si>
  <si>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</si>
  <si>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</si>
  <si>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</si>
  <si>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</si>
  <si>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</si>
  <si>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</si>
  <si>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</si>
  <si>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</si>
  <si>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</si>
  <si>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</si>
  <si>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</si>
  <si>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</si>
  <si>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</si>
  <si>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</si>
  <si>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</si>
  <si>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</si>
  <si>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</si>
  <si>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</si>
  <si>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</si>
  <si>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</si>
  <si>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</si>
  <si>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</si>
  <si>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</si>
  <si>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</si>
  <si>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</si>
  <si>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</si>
  <si>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</si>
  <si>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</si>
  <si>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</si>
  <si>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</si>
  <si>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</si>
  <si>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</si>
  <si>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</si>
  <si>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</si>
  <si>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</si>
  <si>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</si>
  <si>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</si>
  <si>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</si>
  <si>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</si>
  <si>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</si>
  <si>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</si>
  <si>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</si>
  <si>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</si>
  <si>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</si>
  <si>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</si>
  <si>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</si>
  <si>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</si>
  <si>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</si>
  <si>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</si>
  <si>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</si>
  <si>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</si>
  <si>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</si>
  <si>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</si>
  <si>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</si>
  <si>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</si>
  <si>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</si>
  <si>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</si>
  <si>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</si>
  <si>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</si>
  <si>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</si>
  <si>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</si>
  <si>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</si>
  <si>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</si>
  <si>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</si>
  <si>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</si>
  <si>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</si>
  <si>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</si>
  <si>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</si>
  <si>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</si>
  <si>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</si>
  <si>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</si>
  <si>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</si>
  <si>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</si>
  <si>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</si>
  <si>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</si>
  <si>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</si>
  <si>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</si>
  <si>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</si>
  <si>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</si>
  <si>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</si>
  <si>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</si>
  <si>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</si>
  <si>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</si>
  <si>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</si>
  <si>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</si>
  <si>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</si>
  <si>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</si>
  <si>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</si>
  <si>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</si>
  <si>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</si>
  <si>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</si>
  <si>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</si>
  <si>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</si>
  <si>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</si>
  <si>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</si>
  <si>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</si>
  <si>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</si>
  <si>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</si>
  <si>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</si>
  <si>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</si>
  <si>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</si>
  <si>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</si>
  <si>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</si>
  <si>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</si>
  <si>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</si>
  <si>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</si>
  <si>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</si>
  <si>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</si>
  <si>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</si>
  <si>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</si>
  <si>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</si>
  <si>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</si>
  <si>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</si>
  <si>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</si>
  <si>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</si>
  <si>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</si>
  <si>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</si>
  <si>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</si>
  <si>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</si>
  <si>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</si>
  <si>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</si>
  <si>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</si>
  <si>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</si>
  <si>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</si>
  <si>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</si>
  <si>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</si>
  <si>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</si>
  <si>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</si>
  <si>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</si>
  <si>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</si>
  <si>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</si>
  <si>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</si>
  <si>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</si>
  <si>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</si>
  <si>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</si>
  <si>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</si>
  <si>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</si>
  <si>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</si>
  <si>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</si>
  <si>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</si>
  <si>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</si>
  <si>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</si>
  <si>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</si>
  <si>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</si>
  <si>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</si>
  <si>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</si>
  <si>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</si>
  <si>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</si>
  <si>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</si>
  <si>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</si>
  <si>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</si>
  <si>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</si>
  <si>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</si>
  <si>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</si>
  <si>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</si>
  <si>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</si>
  <si>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</si>
  <si>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</si>
  <si>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</si>
  <si>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</si>
  <si>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</si>
  <si>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</si>
  <si>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</si>
  <si>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</si>
  <si>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</si>
  <si>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</si>
  <si>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</si>
  <si>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</si>
  <si>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</si>
  <si>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</si>
  <si>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</si>
  <si>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</si>
  <si>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</si>
  <si>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</si>
  <si>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</si>
  <si>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</si>
  <si>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</si>
  <si>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</si>
  <si>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</si>
  <si>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</si>
  <si>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</si>
  <si>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</si>
  <si>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</si>
  <si>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</si>
  <si>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</si>
  <si>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</si>
  <si>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</si>
  <si>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</si>
  <si>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</si>
  <si>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</si>
  <si>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</si>
  <si>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</si>
  <si>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</si>
  <si>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</si>
  <si>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</si>
  <si>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</si>
  <si>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</si>
  <si>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</si>
  <si>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</si>
  <si>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</si>
  <si>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</si>
  <si>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</si>
  <si>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</si>
  <si>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</si>
  <si>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</si>
  <si>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</si>
  <si>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</si>
  <si>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</si>
  <si>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</si>
  <si>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</si>
  <si>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</si>
  <si>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</si>
  <si>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</si>
  <si>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</si>
  <si>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</si>
  <si>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</si>
  <si>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</si>
  <si>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</si>
  <si>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</si>
  <si>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</si>
  <si>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</si>
  <si>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</si>
  <si>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</si>
  <si>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</si>
  <si>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</si>
  <si>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</si>
  <si>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</si>
  <si>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</si>
  <si>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</si>
  <si>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</si>
  <si>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</si>
  <si>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</si>
  <si>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</si>
  <si>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</si>
  <si>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</si>
  <si>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</si>
  <si>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</si>
  <si>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</si>
  <si>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</si>
  <si>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</si>
  <si>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</si>
  <si>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</si>
  <si>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</si>
  <si>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</si>
  <si>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</si>
  <si>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</si>
  <si>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</si>
  <si>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</si>
  <si>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</si>
  <si>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</si>
  <si>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</si>
  <si>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</si>
  <si>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</si>
  <si>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</si>
  <si>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</si>
  <si>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</si>
  <si>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</si>
  <si>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</si>
  <si>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</si>
  <si>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</si>
  <si>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</si>
  <si>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</si>
  <si>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</si>
  <si>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</si>
  <si>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</si>
  <si>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</si>
  <si>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</si>
  <si>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</si>
  <si>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</si>
  <si>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</si>
  <si>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</si>
  <si>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</si>
  <si>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</si>
  <si>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</si>
  <si>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</si>
  <si>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</si>
  <si>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</si>
  <si>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</si>
  <si>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</si>
  <si>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</si>
  <si>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</si>
  <si>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</si>
  <si>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</si>
  <si>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</si>
  <si>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</si>
  <si>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</si>
  <si>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</si>
  <si>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</si>
  <si>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</si>
  <si>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</si>
  <si>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</si>
  <si>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</si>
  <si>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</si>
  <si>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</si>
  <si>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</si>
  <si>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</si>
  <si>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</si>
  <si>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</si>
  <si>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</si>
  <si>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</si>
  <si>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</si>
  <si>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</si>
  <si>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</si>
  <si>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</si>
  <si>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</si>
  <si>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</si>
  <si>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</si>
  <si>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</si>
  <si>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</si>
  <si>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</si>
  <si>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</si>
  <si>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</si>
  <si>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</si>
  <si>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</si>
  <si>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</si>
  <si>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</si>
  <si>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</si>
  <si>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</si>
  <si>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</si>
  <si>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</si>
  <si>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</si>
  <si>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</si>
  <si>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</si>
  <si>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</si>
  <si>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</si>
  <si>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</si>
  <si>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</si>
  <si>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</si>
  <si>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</si>
  <si>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</si>
  <si>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</si>
  <si>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</si>
  <si>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</si>
  <si>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</si>
  <si>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</si>
  <si>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</si>
  <si>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</si>
  <si>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</si>
  <si>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</si>
  <si>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</si>
  <si>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</si>
  <si>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</si>
  <si>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</si>
  <si>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</si>
  <si>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</si>
  <si>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</si>
  <si>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</si>
  <si>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</si>
  <si>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</si>
  <si>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</si>
  <si>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</si>
  <si>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</si>
  <si>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</si>
  <si>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</si>
  <si>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</si>
  <si>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</si>
  <si>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</si>
  <si>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</si>
  <si>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</si>
  <si>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</si>
  <si>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</si>
  <si>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</si>
  <si>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</si>
  <si>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</si>
  <si>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</si>
  <si>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</si>
  <si>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</si>
  <si>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</si>
  <si>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</si>
  <si>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</si>
  <si>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</si>
  <si>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</si>
  <si>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</si>
  <si>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</si>
  <si>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</si>
  <si>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</si>
  <si>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</si>
  <si>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</si>
  <si>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</si>
  <si>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</si>
  <si>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</si>
  <si>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</si>
  <si>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</si>
  <si>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</si>
  <si>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</si>
  <si>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</si>
  <si>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</si>
  <si>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</si>
  <si>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</si>
  <si>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</si>
  <si>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</si>
  <si>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</si>
  <si>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</si>
  <si>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</si>
  <si>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</si>
  <si>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</si>
  <si>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</si>
  <si>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</si>
  <si>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</si>
  <si>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</si>
  <si>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</si>
  <si>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</si>
  <si>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</si>
  <si>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</si>
  <si>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</si>
  <si>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</si>
  <si>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</si>
  <si>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</si>
  <si>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</si>
  <si>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</si>
  <si>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</si>
  <si>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</si>
  <si>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</si>
  <si>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</si>
  <si>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</si>
  <si>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</si>
  <si>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</si>
  <si>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</si>
  <si>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</si>
  <si>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</si>
  <si>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</si>
  <si>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</si>
  <si>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</si>
  <si>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</si>
  <si>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</si>
  <si>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</si>
  <si>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</si>
  <si>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</si>
  <si>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</si>
  <si>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</si>
  <si>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</si>
  <si>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</si>
  <si>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</si>
  <si>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</si>
  <si>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</si>
  <si>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</si>
  <si>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</si>
  <si>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</si>
  <si>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</si>
  <si>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</si>
  <si>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</si>
  <si>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</si>
  <si>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</si>
  <si>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</si>
  <si>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</si>
  <si>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</si>
  <si>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</si>
  <si>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</si>
  <si>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</si>
  <si>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</si>
  <si>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</si>
  <si>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</si>
  <si>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</si>
  <si>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</si>
  <si>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</si>
  <si>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</si>
  <si>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</si>
  <si>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</si>
  <si>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</si>
  <si>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</si>
  <si>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</si>
  <si>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</si>
  <si>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</si>
  <si>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</si>
  <si>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</si>
  <si>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</si>
  <si>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</si>
  <si>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</si>
  <si>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</si>
  <si>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</si>
  <si>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</si>
  <si>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</si>
  <si>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</si>
  <si>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</si>
  <si>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</si>
  <si>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</si>
  <si>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</si>
  <si>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</si>
  <si>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</si>
  <si>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</si>
  <si>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</si>
  <si>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</si>
  <si>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</si>
  <si>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</si>
  <si>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</si>
  <si>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</si>
  <si>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</si>
  <si>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</si>
  <si>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</si>
  <si>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</si>
  <si>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</si>
  <si>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</si>
  <si>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</si>
  <si>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</si>
  <si>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</si>
  <si>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</si>
  <si>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</si>
  <si>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</si>
  <si>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</si>
  <si>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</si>
  <si>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</si>
  <si>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</si>
  <si>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</si>
  <si>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</si>
  <si>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</si>
  <si>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</si>
  <si>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</si>
  <si>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</si>
  <si>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</si>
  <si>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</si>
  <si>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</si>
  <si>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</si>
  <si>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</si>
  <si>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</si>
  <si>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</si>
  <si>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</si>
  <si>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</si>
  <si>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</si>
  <si>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</si>
  <si>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</si>
  <si>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</si>
  <si>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</si>
  <si>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</si>
  <si>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</si>
  <si>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</si>
  <si>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</si>
  <si>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</si>
  <si>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</si>
  <si>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</si>
  <si>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</si>
  <si>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</si>
  <si>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</si>
  <si>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</si>
  <si>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</si>
  <si>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</si>
  <si>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</si>
  <si>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</si>
  <si>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</si>
  <si>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</si>
  <si>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</si>
  <si>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</si>
  <si>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</si>
  <si>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</si>
  <si>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</si>
  <si>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</si>
  <si>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</si>
  <si>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</si>
  <si>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</si>
  <si>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</si>
  <si>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</si>
  <si>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</si>
  <si>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</si>
  <si>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</si>
  <si>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</si>
  <si>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</si>
  <si>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</si>
  <si>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</si>
  <si>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</si>
  <si>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</si>
  <si>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</si>
  <si>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</si>
  <si>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</si>
  <si>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</si>
  <si>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</si>
  <si>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</si>
  <si>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</si>
  <si>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</si>
  <si>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</si>
  <si>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</si>
  <si>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</si>
  <si>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</si>
  <si>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</si>
  <si>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</si>
  <si>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</si>
  <si>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</si>
  <si>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</si>
  <si>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</si>
  <si>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</si>
  <si>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</si>
  <si>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</si>
  <si>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</si>
  <si>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</si>
  <si>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</si>
  <si>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</si>
  <si>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</si>
  <si>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</si>
  <si>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</si>
  <si>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</si>
  <si>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</si>
  <si>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</si>
  <si>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</si>
  <si>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</si>
  <si>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</si>
  <si>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</si>
  <si>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</si>
  <si>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</si>
  <si>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</si>
  <si>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</si>
  <si>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</si>
  <si>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</si>
  <si>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</si>
  <si>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</si>
  <si>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</si>
  <si>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</si>
  <si>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</si>
  <si>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</si>
  <si>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</si>
  <si>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</si>
  <si>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</si>
  <si>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</si>
  <si>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</si>
  <si>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</si>
  <si>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</si>
  <si>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</si>
  <si>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</si>
  <si>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</si>
  <si>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</si>
  <si>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</si>
  <si>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</si>
  <si>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</si>
  <si>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</si>
  <si>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</si>
  <si>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</si>
  <si>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</si>
  <si>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</si>
  <si>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</si>
  <si>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</si>
  <si>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</si>
  <si>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</si>
  <si>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</si>
  <si>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</si>
  <si>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</si>
  <si>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</si>
  <si>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</si>
  <si>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</si>
  <si>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</si>
  <si>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</si>
  <si>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</si>
  <si>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</si>
  <si>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</si>
  <si>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</si>
  <si>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</si>
  <si>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</si>
  <si>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</si>
  <si>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</si>
  <si>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</si>
  <si>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</si>
  <si>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</si>
  <si>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</si>
  <si>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</si>
  <si>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</si>
  <si>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</si>
  <si>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</si>
  <si>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</si>
  <si>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</si>
  <si>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</si>
  <si>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</si>
  <si>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</si>
  <si>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</si>
  <si>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</si>
  <si>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</si>
  <si>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</si>
  <si>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</si>
  <si>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</si>
  <si>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</si>
  <si>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</si>
  <si>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</si>
  <si>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</si>
  <si>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</si>
  <si>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</si>
  <si>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</si>
  <si>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</si>
  <si>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</si>
  <si>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</si>
  <si>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</si>
  <si>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</si>
  <si>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</si>
  <si>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</si>
  <si>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</si>
  <si>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</si>
  <si>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</si>
  <si>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</si>
  <si>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</si>
  <si>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</si>
  <si>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</si>
  <si>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</si>
  <si>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</si>
  <si>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</si>
  <si>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</si>
  <si>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</si>
  <si>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</si>
  <si>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</si>
  <si>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</si>
  <si>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</si>
  <si>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</si>
  <si>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</si>
  <si>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</si>
  <si>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</si>
  <si>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</si>
  <si>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</si>
  <si>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</si>
  <si>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</si>
  <si>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</si>
  <si>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</si>
  <si>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</si>
  <si>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</si>
  <si>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</si>
  <si>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</si>
  <si>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</si>
  <si>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</si>
  <si>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</si>
  <si>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</si>
  <si>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</si>
  <si>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</si>
  <si>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</si>
  <si>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</si>
  <si>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</si>
  <si>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</si>
  <si>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</si>
  <si>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</si>
  <si>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</si>
  <si>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</si>
  <si>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</si>
  <si>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</si>
  <si>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</si>
  <si>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</si>
  <si>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</si>
  <si>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</si>
  <si>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</si>
  <si>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</si>
  <si>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</si>
  <si>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</si>
  <si>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</si>
  <si>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</si>
  <si>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</si>
  <si>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</si>
  <si>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</si>
  <si>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</si>
  <si>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</si>
  <si>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</si>
  <si>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</si>
  <si>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</si>
  <si>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</si>
  <si>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</si>
  <si>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</si>
  <si>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</si>
  <si>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</si>
  <si>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</si>
  <si>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</si>
  <si>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</si>
  <si>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</si>
  <si>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</si>
  <si>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</si>
  <si>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</si>
  <si>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</si>
  <si>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</si>
  <si>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</si>
  <si>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</si>
  <si>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</si>
  <si>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</si>
  <si>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</si>
  <si>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</si>
  <si>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</si>
  <si>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</si>
  <si>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</si>
  <si>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</si>
  <si>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</si>
  <si>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</si>
  <si>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</si>
  <si>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</si>
  <si>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</si>
  <si>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</si>
  <si>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</si>
  <si>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</si>
  <si>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</si>
  <si>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</si>
  <si>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</si>
  <si>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</si>
  <si>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</si>
  <si>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</si>
  <si>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</si>
  <si>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</si>
  <si>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</si>
  <si>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</si>
  <si>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</si>
  <si>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</si>
  <si>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</si>
  <si>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</si>
  <si>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</si>
  <si>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</si>
  <si>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</si>
  <si>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</si>
  <si>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</si>
  <si>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</si>
  <si>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</si>
  <si>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</si>
  <si>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</si>
  <si>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</si>
  <si>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</si>
  <si>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</si>
  <si>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</si>
  <si>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</si>
  <si>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</si>
  <si>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</si>
  <si>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</si>
  <si>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</si>
  <si>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</si>
  <si>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</si>
  <si>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</si>
  <si>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</si>
  <si>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</si>
  <si>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</si>
  <si>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</si>
  <si>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</si>
  <si>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</si>
  <si>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</si>
  <si>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</si>
  <si>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</si>
  <si>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</si>
  <si>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</si>
  <si>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</si>
  <si>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</si>
  <si>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</si>
  <si>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</si>
  <si>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</si>
  <si>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</si>
  <si>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</si>
  <si>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</si>
  <si>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</si>
  <si>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</si>
  <si>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</si>
  <si>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</si>
  <si>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</si>
  <si>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</si>
  <si>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</si>
  <si>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</si>
  <si>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</si>
  <si>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</si>
  <si>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</si>
  <si>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</si>
  <si>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</si>
  <si>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</si>
  <si>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</si>
  <si>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</si>
  <si>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</si>
  <si>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</si>
  <si>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</si>
  <si>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</si>
  <si>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</si>
  <si>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</si>
  <si>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</si>
  <si>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</si>
  <si>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</si>
  <si>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</si>
  <si>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</si>
  <si>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</si>
  <si>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</si>
  <si>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</si>
  <si>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</si>
  <si>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</si>
  <si>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</si>
  <si>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</si>
  <si>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</si>
  <si>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</si>
  <si>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</si>
  <si>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</si>
  <si>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</si>
  <si>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</si>
  <si>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</si>
  <si>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</si>
  <si>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</si>
  <si>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</si>
  <si>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</si>
  <si>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</si>
  <si>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</si>
  <si>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</si>
  <si>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</si>
  <si>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</si>
  <si>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</si>
  <si>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</si>
  <si>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</si>
  <si>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</si>
  <si>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</si>
  <si>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</si>
  <si>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</si>
  <si>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</si>
  <si>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</si>
  <si>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</si>
  <si>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</si>
  <si>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</si>
  <si>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</si>
  <si>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</si>
  <si>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</si>
  <si>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</si>
  <si>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</si>
  <si>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</si>
  <si>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</si>
  <si>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</si>
  <si>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</si>
  <si>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</si>
  <si>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</si>
  <si>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</si>
  <si>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</si>
  <si>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</si>
  <si>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</si>
  <si>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</si>
  <si>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</si>
  <si>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</si>
  <si>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</si>
  <si>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</si>
  <si>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</si>
  <si>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</si>
  <si>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</si>
  <si>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</si>
  <si>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</si>
  <si>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</si>
  <si>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</si>
  <si>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</si>
  <si>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</si>
  <si>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</si>
  <si>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</si>
  <si>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</si>
  <si>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</si>
  <si>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</si>
  <si>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</si>
  <si>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</si>
  <si>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</si>
  <si>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</si>
  <si>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</si>
  <si>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</si>
  <si>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</si>
  <si>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</si>
  <si>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</si>
  <si>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</si>
  <si>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</si>
  <si>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</si>
  <si>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</si>
  <si>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</si>
  <si>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</si>
  <si>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</si>
  <si>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</si>
  <si>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</si>
  <si>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</si>
  <si>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</si>
  <si>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</si>
  <si>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</si>
  <si>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</si>
  <si>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</si>
  <si>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</si>
  <si>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</si>
  <si>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</si>
  <si>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</si>
  <si>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</si>
  <si>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</si>
  <si>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</si>
  <si>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</si>
  <si>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</si>
  <si>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</si>
  <si>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</si>
  <si>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</si>
  <si>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</si>
  <si>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</si>
  <si>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</si>
  <si>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</si>
  <si>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</si>
  <si>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</si>
  <si>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</si>
  <si>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</si>
  <si>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</si>
  <si>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</si>
  <si>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</si>
  <si>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</si>
  <si>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</si>
  <si>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</si>
  <si>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</si>
  <si>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</si>
  <si>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</si>
  <si>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</si>
  <si>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</si>
  <si>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</si>
  <si>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</si>
  <si>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</si>
  <si>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</si>
  <si>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</si>
  <si>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</si>
  <si>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</si>
  <si>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</si>
  <si>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</si>
  <si>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</si>
  <si>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</si>
  <si>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</si>
  <si>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</si>
  <si>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</si>
  <si>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</si>
  <si>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</si>
  <si>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</si>
  <si>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</si>
  <si>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</si>
  <si>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</si>
  <si>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</si>
  <si>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</si>
  <si>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</si>
  <si>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</si>
  <si>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</si>
  <si>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</si>
  <si>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</si>
  <si>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</si>
  <si>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</si>
  <si>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</si>
  <si>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</si>
  <si>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</si>
  <si>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</si>
  <si>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</si>
  <si>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</si>
  <si>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</si>
  <si>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</si>
  <si>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</si>
  <si>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</si>
  <si>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</si>
  <si>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</si>
  <si>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</si>
  <si>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</si>
  <si>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</si>
  <si>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</si>
  <si>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</si>
  <si>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</si>
  <si>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</si>
  <si>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</si>
  <si>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</si>
  <si>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</si>
  <si>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</si>
  <si>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</si>
  <si>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</si>
  <si>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</si>
  <si>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</si>
  <si>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</si>
  <si>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</si>
  <si>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</si>
  <si>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</si>
  <si>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</si>
  <si>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</si>
  <si>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</si>
  <si>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</si>
  <si>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</si>
  <si>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</si>
  <si>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</si>
  <si>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</si>
  <si>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</si>
  <si>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</si>
  <si>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</si>
  <si>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</si>
  <si>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</si>
  <si>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</si>
  <si>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</si>
  <si>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</si>
  <si>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</si>
  <si>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</si>
  <si>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</si>
  <si>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</si>
  <si>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</si>
  <si>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</si>
  <si>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</si>
  <si>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</si>
  <si>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</si>
  <si>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</si>
  <si>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</si>
  <si>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</si>
  <si>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</si>
  <si>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</si>
  <si>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</si>
  <si>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</si>
  <si>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</si>
  <si>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</si>
  <si>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</si>
  <si>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</si>
  <si>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</si>
  <si>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</si>
  <si>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</si>
  <si>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</si>
  <si>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</si>
  <si>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</si>
  <si>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</si>
  <si>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</si>
  <si>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</si>
  <si>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</si>
  <si>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</si>
  <si>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</si>
  <si>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</si>
  <si>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</si>
  <si>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</si>
  <si>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</si>
  <si>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</si>
  <si>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</si>
  <si>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</si>
  <si>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</si>
  <si>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</si>
  <si>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</si>
  <si>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</si>
  <si>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</si>
  <si>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</si>
  <si>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</si>
  <si>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</si>
  <si>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</si>
  <si>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</si>
  <si>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</si>
  <si>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</si>
  <si>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</si>
  <si>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</si>
  <si>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</si>
  <si>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</si>
  <si>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</si>
  <si>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</si>
  <si>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</si>
  <si>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</si>
  <si>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</si>
  <si>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</si>
  <si>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</si>
  <si>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</si>
  <si>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</si>
  <si>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</si>
  <si>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</si>
  <si>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</si>
  <si>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</si>
  <si>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</si>
  <si>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</si>
  <si>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</si>
  <si>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</si>
  <si>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</si>
  <si>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</si>
  <si>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</si>
  <si>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</si>
  <si>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</si>
  <si>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</si>
  <si>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</si>
  <si>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</si>
  <si>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</si>
  <si>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</si>
  <si>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</si>
  <si>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</si>
  <si>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</si>
  <si>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</si>
  <si>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</si>
  <si>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</si>
  <si>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</si>
  <si>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</si>
  <si>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</si>
  <si>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</si>
  <si>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</si>
  <si>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</si>
  <si>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</si>
  <si>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</si>
  <si>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</si>
  <si>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</si>
  <si>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</si>
  <si>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</si>
  <si>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</si>
  <si>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</si>
  <si>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</si>
  <si>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</si>
  <si>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</si>
  <si>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</si>
  <si>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</si>
  <si>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</si>
  <si>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</si>
  <si>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</si>
  <si>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</si>
  <si>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</si>
  <si>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</si>
  <si>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</si>
  <si>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</si>
  <si>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</si>
  <si>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</si>
  <si>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</si>
  <si>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</si>
  <si>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</si>
  <si>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</si>
  <si>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</si>
  <si>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</si>
  <si>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</si>
  <si>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</si>
  <si>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</si>
  <si>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</si>
  <si>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</si>
  <si>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</si>
  <si>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</si>
  <si>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</si>
  <si>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</si>
  <si>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</si>
  <si>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</si>
  <si>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</si>
  <si>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</si>
  <si>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</si>
  <si>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</si>
  <si>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</si>
  <si>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</si>
  <si>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</si>
  <si>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</si>
  <si>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</si>
  <si>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</si>
  <si>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</si>
  <si>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</si>
  <si>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</si>
  <si>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</si>
  <si>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</si>
  <si>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</si>
  <si>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</si>
  <si>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</si>
  <si>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</si>
  <si>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</si>
  <si>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</si>
  <si>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</si>
  <si>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</si>
  <si>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</si>
  <si>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</si>
  <si>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</si>
  <si>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</si>
  <si>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</si>
  <si>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</si>
  <si>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</si>
  <si>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</si>
  <si>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</si>
  <si>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</si>
  <si>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</si>
  <si>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</si>
  <si>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</si>
  <si>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</si>
  <si>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</si>
  <si>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</si>
  <si>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</si>
  <si>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</si>
  <si>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</si>
  <si>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</si>
  <si>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</si>
  <si>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</si>
  <si>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</si>
  <si>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</si>
  <si>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</si>
  <si>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</si>
  <si>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</si>
  <si>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</si>
  <si>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</si>
  <si>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</si>
  <si>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</si>
  <si>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</si>
  <si>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</si>
  <si>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</si>
  <si>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</si>
  <si>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</si>
  <si>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</si>
  <si>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</si>
  <si>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</si>
  <si>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</si>
  <si>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</si>
  <si>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</si>
  <si>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</si>
  <si>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</si>
  <si>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</si>
  <si>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</si>
  <si>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</si>
  <si>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</si>
  <si>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</si>
  <si>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</si>
  <si>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</si>
  <si>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</si>
  <si>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</si>
  <si>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</si>
  <si>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</si>
  <si>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</si>
  <si>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</si>
  <si>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</si>
  <si>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</si>
  <si>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</si>
  <si>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</si>
  <si>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</si>
  <si>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</si>
  <si>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</si>
  <si>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</si>
  <si>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</si>
  <si>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</si>
  <si>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</si>
  <si>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</si>
  <si>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</si>
  <si>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</si>
  <si>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</si>
  <si>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</si>
  <si>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</si>
  <si>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</si>
  <si>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</si>
  <si>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</si>
  <si>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</si>
  <si>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</si>
  <si>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</si>
  <si>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</si>
  <si>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</si>
  <si>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</si>
  <si>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</si>
  <si>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</si>
  <si>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</si>
  <si>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</si>
  <si>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</si>
  <si>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</si>
  <si>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</si>
  <si>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</si>
  <si>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</si>
  <si>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</si>
  <si>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</si>
  <si>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</si>
  <si>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</si>
  <si>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</si>
  <si>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</si>
  <si>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</si>
  <si>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</si>
  <si>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</si>
  <si>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</si>
  <si>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</si>
  <si>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</si>
  <si>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</si>
  <si>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</si>
  <si>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</si>
  <si>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</si>
  <si>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</si>
  <si>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</si>
  <si>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</si>
  <si>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</si>
  <si>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</si>
  <si>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</si>
  <si>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</si>
  <si>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</si>
  <si>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</si>
  <si>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</si>
  <si>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</si>
  <si>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</si>
  <si>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</si>
  <si>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</si>
  <si>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</si>
  <si>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</si>
  <si>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</si>
  <si>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</si>
  <si>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</si>
  <si>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</si>
  <si>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</si>
  <si>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</si>
  <si>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</si>
  <si>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</si>
  <si>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</si>
  <si>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</si>
  <si>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</si>
  <si>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</si>
  <si>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</si>
  <si>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</si>
  <si>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</si>
  <si>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</si>
  <si>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</si>
  <si>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</si>
  <si>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</si>
  <si>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</si>
  <si>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</si>
  <si>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</si>
  <si>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</si>
  <si>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</si>
  <si>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</si>
  <si>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</si>
  <si>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</si>
  <si>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</si>
  <si>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</si>
  <si>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</si>
  <si>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</si>
  <si>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</si>
  <si>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</si>
  <si>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</si>
  <si>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</si>
  <si>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</si>
  <si>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</si>
  <si>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</si>
  <si>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</si>
  <si>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</si>
  <si>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</si>
  <si>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</si>
  <si>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</si>
  <si>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</si>
  <si>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</si>
  <si>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</si>
  <si>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</si>
  <si>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</si>
  <si>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</si>
  <si>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</si>
  <si>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</si>
  <si>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</si>
  <si>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</si>
  <si>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</si>
  <si>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</si>
  <si>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</si>
  <si>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</si>
  <si>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</si>
  <si>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</si>
  <si>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</si>
  <si>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</si>
  <si>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</si>
  <si>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</si>
  <si>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</si>
  <si>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</si>
  <si>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</si>
  <si>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</si>
  <si>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</si>
  <si>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</si>
  <si>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</si>
  <si>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</si>
  <si>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</si>
  <si>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</si>
  <si>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</si>
  <si>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</si>
  <si>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</si>
  <si>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</si>
  <si>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</si>
  <si>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</si>
  <si>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</si>
  <si>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</si>
  <si>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</si>
  <si>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</si>
  <si>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</si>
  <si>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</si>
  <si>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</si>
  <si>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</si>
  <si>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</si>
  <si>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</si>
  <si>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</si>
  <si>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</si>
  <si>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</si>
  <si>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</si>
  <si>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</si>
  <si>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</si>
  <si>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</si>
  <si>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</si>
  <si>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</si>
  <si>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</si>
  <si>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</si>
  <si>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</si>
  <si>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</si>
  <si>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</si>
  <si>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</si>
  <si>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</si>
  <si>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</si>
  <si>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</si>
  <si>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</si>
  <si>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</si>
  <si>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</si>
  <si>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</si>
  <si>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</si>
  <si>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</si>
  <si>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</si>
  <si>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</si>
  <si>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</si>
  <si>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</si>
  <si>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</si>
  <si>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</si>
  <si>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</si>
  <si>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</si>
  <si>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</si>
  <si>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</si>
  <si>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</si>
  <si>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</si>
  <si>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</si>
  <si>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</si>
  <si>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</si>
  <si>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</si>
  <si>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</si>
  <si>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</si>
  <si>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</si>
  <si>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</si>
  <si>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</si>
  <si>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</si>
  <si>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</si>
  <si>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</si>
  <si>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</si>
  <si>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</si>
  <si>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</si>
  <si>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</si>
  <si>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</si>
  <si>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</si>
  <si>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</si>
  <si>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</si>
  <si>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</si>
  <si>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</si>
  <si>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</si>
  <si>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</si>
  <si>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</si>
  <si>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</si>
  <si>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</si>
  <si>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</si>
  <si>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</si>
  <si>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</si>
  <si>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</si>
  <si>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</si>
  <si>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</si>
  <si>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</si>
  <si>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</si>
  <si>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</si>
  <si>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</si>
  <si>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</si>
  <si>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</si>
  <si>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</si>
  <si>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</si>
  <si>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</si>
  <si>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</si>
  <si>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</si>
  <si>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</si>
  <si>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</si>
  <si>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</si>
  <si>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</si>
  <si>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</si>
  <si>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</si>
  <si>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</si>
  <si>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</si>
  <si>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</si>
  <si>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</si>
  <si>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</si>
  <si>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</si>
  <si>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</si>
  <si>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</si>
  <si>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</si>
  <si>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</si>
  <si>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</si>
  <si>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</si>
  <si>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</si>
  <si>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</si>
  <si>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</si>
  <si>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</si>
  <si>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</si>
  <si>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</si>
  <si>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</si>
  <si>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</si>
  <si>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</si>
  <si>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</si>
  <si>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</si>
  <si>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</si>
  <si>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</si>
  <si>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</si>
  <si>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</si>
  <si>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</si>
  <si>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</si>
  <si>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</si>
  <si>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</si>
  <si>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</si>
  <si>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</si>
  <si>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</si>
  <si>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</si>
  <si>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</si>
  <si>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</si>
  <si>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</si>
  <si>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</si>
  <si>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</si>
  <si>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</si>
  <si>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</si>
  <si>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</si>
  <si>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</si>
  <si>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</si>
  <si>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</si>
  <si>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</si>
  <si>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</si>
  <si>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</si>
  <si>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</si>
  <si>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</si>
  <si>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</si>
  <si>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</si>
  <si>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</si>
  <si>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</si>
  <si>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</si>
  <si>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</si>
  <si>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</si>
  <si>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</si>
  <si>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</si>
  <si>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</si>
  <si>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</si>
  <si>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</si>
  <si>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</si>
  <si>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</si>
  <si>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</si>
  <si>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</si>
  <si>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</si>
  <si>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</si>
  <si>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</si>
  <si>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</si>
  <si>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</si>
  <si>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</si>
  <si>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</si>
  <si>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</si>
  <si>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</si>
  <si>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</si>
  <si>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</si>
  <si>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</si>
  <si>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</si>
  <si>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</si>
  <si>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</si>
  <si>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</si>
  <si>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</si>
  <si>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</si>
  <si>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</si>
  <si>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</si>
  <si>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</si>
  <si>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</si>
  <si>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</si>
  <si>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</si>
  <si>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</si>
  <si>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</si>
  <si>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</si>
  <si>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</si>
  <si>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</si>
  <si>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</si>
  <si>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</si>
  <si>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</si>
  <si>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</si>
  <si>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</si>
  <si>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</si>
  <si>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</si>
  <si>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</si>
  <si>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</si>
  <si>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</si>
  <si>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</si>
  <si>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</si>
  <si>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</si>
  <si>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</si>
  <si>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</si>
  <si>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</si>
  <si>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</si>
  <si>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</si>
  <si>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</si>
  <si>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</si>
  <si>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</si>
  <si>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</si>
  <si>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</si>
  <si>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</si>
  <si>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</si>
  <si>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</si>
  <si>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</si>
  <si>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</si>
  <si>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</si>
  <si>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</si>
  <si>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</si>
  <si>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</si>
  <si>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</si>
  <si>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</si>
  <si>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</si>
  <si>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</si>
  <si>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</si>
  <si>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</si>
  <si>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</si>
  <si>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</si>
  <si>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</si>
  <si>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</si>
  <si>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</si>
  <si>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</si>
  <si>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</si>
  <si>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</si>
  <si>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</si>
  <si>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</si>
  <si>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</si>
  <si>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</si>
  <si>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</si>
  <si>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</si>
  <si>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</si>
  <si>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</si>
  <si>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</si>
  <si>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</si>
  <si>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</si>
  <si>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</si>
  <si>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</si>
  <si>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</si>
  <si>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</si>
  <si>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</si>
  <si>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</si>
  <si>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</si>
  <si>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</si>
  <si>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</si>
  <si>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</si>
  <si>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</si>
  <si>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</si>
  <si>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</si>
  <si>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</si>
  <si>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</si>
  <si>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</si>
  <si>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</si>
  <si>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</si>
  <si>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</si>
  <si>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</si>
  <si>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</si>
  <si>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</si>
  <si>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</si>
  <si>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</si>
  <si>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</si>
  <si>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</si>
  <si>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</si>
  <si>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</si>
  <si>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</si>
  <si>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</si>
  <si>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</si>
  <si>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</si>
  <si>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</si>
  <si>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</si>
  <si>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</si>
  <si>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</si>
  <si>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</si>
  <si>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</si>
  <si>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</si>
  <si>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</si>
  <si>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</si>
  <si>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</si>
  <si>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</si>
  <si>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</si>
  <si>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</si>
  <si>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</si>
  <si>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</si>
  <si>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</si>
  <si>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</si>
  <si>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</si>
  <si>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</si>
  <si>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</si>
  <si>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</si>
  <si>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</si>
  <si>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</si>
  <si>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</si>
  <si>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</si>
  <si>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</si>
  <si>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</si>
  <si>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</si>
  <si>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</si>
  <si>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</si>
  <si>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</si>
  <si>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</si>
  <si>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</si>
  <si>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</si>
  <si>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</si>
  <si>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</si>
  <si>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</si>
  <si>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</si>
  <si>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</si>
  <si>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</si>
  <si>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</si>
  <si>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</si>
  <si>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</si>
  <si>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</si>
  <si>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</si>
  <si>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</si>
  <si>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</si>
  <si>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</si>
  <si>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</si>
  <si>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</si>
  <si>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</si>
  <si>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</si>
  <si>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</si>
  <si>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</si>
  <si>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</si>
  <si>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</si>
  <si>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</si>
  <si>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</si>
  <si>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</si>
  <si>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</si>
  <si>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</si>
  <si>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</si>
  <si>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</si>
  <si>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</si>
  <si>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</si>
  <si>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</si>
  <si>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</si>
  <si>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</si>
  <si>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</si>
  <si>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</si>
  <si>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</si>
  <si>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</si>
  <si>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</si>
  <si>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</si>
  <si>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</si>
  <si>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</si>
  <si>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</si>
  <si>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</si>
  <si>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</si>
  <si>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</si>
  <si>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</si>
  <si>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</si>
  <si>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</si>
  <si>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</si>
  <si>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</si>
  <si>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</si>
  <si>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</si>
  <si>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</si>
  <si>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</si>
  <si>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</si>
  <si>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</si>
  <si>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</si>
  <si>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</si>
  <si>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</si>
  <si>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</si>
  <si>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</si>
  <si>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</si>
  <si>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</si>
  <si>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</si>
  <si>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</si>
  <si>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</si>
  <si>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</si>
  <si>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</si>
  <si>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</si>
  <si>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</si>
  <si>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</si>
  <si>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</si>
  <si>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</si>
  <si>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</si>
  <si>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</si>
  <si>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</si>
  <si>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</si>
  <si>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</si>
  <si>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</si>
  <si>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</si>
  <si>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</si>
  <si>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</si>
  <si>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</si>
  <si>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</si>
  <si>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</si>
  <si>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</si>
  <si>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</si>
  <si>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</si>
  <si>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</si>
  <si>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</si>
  <si>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</si>
  <si>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</si>
  <si>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</si>
  <si>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</si>
  <si>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</si>
  <si>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</si>
  <si>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</si>
  <si>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</si>
  <si>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</si>
  <si>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</si>
  <si>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</si>
  <si>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</si>
  <si>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</si>
  <si>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</si>
  <si>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</si>
  <si>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</si>
  <si>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</si>
  <si>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</si>
  <si>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</si>
  <si>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</si>
  <si>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</si>
  <si>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</si>
  <si>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</si>
  <si>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</si>
  <si>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</si>
  <si>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</si>
  <si>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</si>
  <si>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</si>
  <si>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</si>
  <si>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</si>
  <si>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</si>
  <si>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</si>
  <si>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</si>
  <si>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</si>
  <si>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</si>
  <si>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</si>
  <si>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</si>
  <si>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</si>
  <si>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</si>
  <si>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</si>
  <si>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</si>
  <si>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</si>
  <si>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</si>
  <si>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</si>
  <si>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</si>
  <si>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</si>
  <si>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</si>
  <si>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</si>
  <si>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</si>
  <si>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</si>
  <si>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</si>
  <si>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</si>
  <si>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</si>
  <si>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</si>
  <si>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</si>
  <si>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</si>
  <si>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</si>
  <si>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</si>
  <si>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</si>
  <si>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</si>
  <si>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</si>
  <si>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</si>
  <si>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</si>
  <si>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</si>
  <si>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</si>
  <si>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</si>
  <si>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</si>
  <si>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</si>
  <si>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</si>
  <si>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</si>
  <si>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</si>
  <si>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</si>
  <si>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</si>
  <si>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</si>
  <si>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</si>
  <si>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</si>
  <si>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</si>
  <si>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</si>
  <si>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</si>
  <si>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</si>
  <si>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</si>
  <si>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</si>
  <si>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</si>
  <si>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</si>
  <si>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</si>
  <si>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</si>
  <si>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</si>
  <si>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</si>
  <si>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</si>
  <si>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</si>
  <si>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</si>
  <si>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</si>
  <si>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</si>
  <si>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</si>
  <si>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</si>
  <si>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</si>
  <si>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</si>
  <si>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</si>
  <si>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</si>
  <si>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</si>
  <si>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</si>
  <si>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</si>
  <si>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</si>
  <si>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</si>
  <si>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</si>
  <si>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</si>
  <si>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</si>
  <si>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</si>
  <si>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</si>
  <si>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</si>
  <si>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</si>
  <si>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</si>
  <si>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</si>
  <si>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</si>
  <si>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</si>
  <si>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</si>
  <si>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</si>
  <si>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</si>
  <si>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</si>
  <si>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</si>
  <si>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</si>
  <si>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</si>
  <si>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</si>
  <si>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</si>
  <si>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</si>
  <si>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</si>
  <si>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</si>
  <si>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</si>
  <si>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</si>
  <si>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</si>
  <si>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</si>
  <si>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</si>
  <si>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</si>
  <si>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</si>
  <si>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</si>
  <si>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</si>
  <si>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</si>
  <si>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</si>
  <si>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</si>
  <si>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</si>
  <si>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</si>
  <si>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</si>
  <si>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</si>
  <si>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</si>
  <si>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</si>
  <si>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</si>
  <si>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</si>
  <si>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</si>
  <si>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</si>
  <si>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</si>
  <si>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</si>
  <si>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</si>
  <si>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</si>
  <si>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</si>
  <si>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</si>
  <si>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</si>
  <si>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</si>
  <si>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</si>
  <si>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</si>
  <si>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</si>
  <si>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</si>
  <si>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</si>
  <si>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</si>
  <si>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</si>
  <si>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</si>
  <si>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</si>
  <si>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</si>
  <si>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</si>
  <si>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</si>
  <si>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</si>
  <si>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</si>
  <si>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</si>
  <si>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</si>
  <si>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</si>
  <si>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</si>
  <si>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</si>
  <si>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</si>
  <si>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</si>
  <si>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</si>
  <si>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</si>
  <si>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</si>
  <si>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</si>
  <si>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</si>
  <si>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</si>
  <si>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</si>
  <si>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</si>
  <si>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</si>
  <si>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</si>
  <si>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</si>
  <si>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</si>
  <si>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</si>
  <si>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</si>
  <si>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</si>
  <si>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</si>
  <si>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</si>
  <si>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</si>
  <si>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</si>
  <si>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</si>
  <si>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</si>
  <si>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</si>
  <si>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</si>
  <si>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</si>
  <si>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</si>
  <si>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</si>
  <si>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</si>
  <si>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</si>
  <si>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</si>
  <si>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</si>
  <si>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</si>
  <si>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</si>
  <si>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</si>
  <si>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</si>
  <si>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</si>
  <si>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</si>
  <si>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</si>
  <si>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</si>
  <si>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</si>
  <si>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</si>
  <si>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</si>
  <si>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</si>
  <si>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</si>
  <si>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</si>
  <si>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</si>
  <si>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</si>
  <si>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</si>
  <si>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</si>
  <si>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</si>
  <si>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</si>
  <si>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</si>
  <si>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</si>
  <si>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</si>
  <si>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</si>
  <si>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</si>
  <si>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</si>
  <si>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</si>
  <si>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</si>
  <si>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</si>
  <si>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</si>
  <si>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</si>
  <si>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</si>
  <si>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</si>
  <si>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</si>
  <si>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</si>
  <si>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</si>
  <si>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</si>
  <si>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</si>
  <si>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</si>
  <si>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sep</t>
  </si>
  <si>
    <t>new state id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</si>
  <si>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</si>
  <si>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</si>
  <si>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</si>
  <si>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</si>
  <si>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</si>
  <si>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</si>
  <si>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</si>
  <si>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</si>
  <si>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</si>
  <si>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</si>
  <si>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</si>
  <si>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</si>
  <si>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</si>
  <si>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</si>
  <si>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</si>
  <si>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</si>
  <si>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</si>
  <si>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</si>
  <si>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</si>
  <si>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</si>
  <si>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</si>
  <si>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</si>
  <si>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</si>
  <si>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</si>
  <si>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</si>
  <si>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</si>
  <si>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</si>
  <si>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</si>
  <si>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</si>
  <si>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</si>
  <si>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</si>
  <si>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</si>
  <si>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</si>
  <si>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</si>
  <si>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Title</t>
  </si>
  <si>
    <t>First name</t>
  </si>
  <si>
    <t>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</si>
  <si>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</si>
  <si>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</si>
  <si>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</si>
  <si>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</si>
  <si>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</si>
  <si>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</si>
  <si>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</si>
  <si>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</si>
  <si>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</si>
  <si>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</si>
  <si>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</si>
  <si>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</si>
  <si>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</si>
  <si>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</si>
  <si>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</si>
  <si>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</si>
  <si>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</si>
  <si>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</si>
  <si>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</si>
  <si>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</si>
  <si>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</si>
  <si>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</si>
  <si>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</si>
  <si>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</si>
  <si>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</si>
  <si>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</si>
  <si>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</si>
  <si>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</si>
  <si>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</si>
  <si>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</si>
  <si>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</si>
  <si>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</si>
  <si>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</si>
  <si>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</si>
  <si>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</si>
  <si>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</si>
  <si>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</si>
  <si>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</si>
  <si>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</si>
  <si>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</si>
  <si>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</si>
  <si>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</si>
  <si>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</si>
  <si>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</si>
  <si>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</si>
  <si>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</si>
  <si>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</si>
  <si>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</si>
  <si>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</si>
  <si>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</si>
  <si>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</si>
  <si>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</si>
  <si>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</si>
  <si>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</si>
  <si>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</si>
  <si>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</si>
  <si>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</si>
  <si>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</si>
  <si>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</si>
  <si>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</si>
  <si>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</si>
  <si>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</si>
  <si>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</si>
  <si>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</si>
  <si>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</si>
  <si>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</si>
  <si>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</si>
  <si>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</si>
  <si>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</si>
  <si>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</si>
  <si>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</si>
  <si>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</si>
  <si>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</si>
  <si>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</si>
  <si>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</si>
  <si>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</si>
  <si>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</si>
  <si>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</si>
  <si>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</si>
  <si>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</si>
  <si>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</si>
  <si>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</si>
  <si>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</si>
  <si>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</si>
  <si>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</si>
  <si>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</si>
  <si>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</si>
  <si>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</si>
  <si>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</si>
  <si>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</si>
  <si>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</si>
  <si>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</si>
  <si>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</si>
  <si>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</si>
  <si>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</si>
  <si>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</si>
  <si>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</si>
  <si>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</si>
  <si>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</si>
  <si>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</si>
  <si>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</si>
  <si>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</si>
  <si>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</si>
  <si>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</si>
  <si>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</si>
  <si>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</si>
  <si>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</si>
  <si>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</si>
  <si>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</si>
  <si>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</si>
  <si>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</si>
  <si>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</si>
  <si>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</si>
  <si>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</si>
  <si>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</si>
  <si>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</si>
  <si>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</si>
  <si>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</si>
  <si>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</si>
  <si>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</si>
  <si>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</si>
  <si>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</si>
  <si>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</si>
  <si>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</si>
  <si>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</si>
  <si>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</si>
  <si>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</si>
  <si>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</si>
  <si>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</si>
  <si>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</si>
  <si>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</si>
  <si>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</si>
  <si>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</si>
  <si>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</si>
  <si>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</si>
  <si>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</si>
  <si>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</si>
  <si>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</si>
  <si>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</si>
  <si>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</si>
  <si>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</si>
  <si>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</si>
  <si>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</si>
  <si>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</si>
  <si>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</si>
  <si>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</si>
  <si>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</si>
  <si>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</si>
  <si>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</si>
  <si>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</si>
  <si>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</si>
  <si>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</si>
  <si>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</si>
  <si>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</si>
  <si>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</si>
  <si>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</si>
  <si>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</si>
  <si>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</si>
  <si>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</si>
  <si>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</si>
  <si>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</si>
  <si>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</si>
  <si>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</si>
  <si>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</si>
  <si>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</si>
  <si>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</si>
  <si>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</si>
  <si>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</si>
  <si>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</si>
  <si>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</si>
  <si>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</si>
  <si>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</si>
  <si>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</si>
  <si>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</si>
  <si>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</si>
  <si>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</si>
  <si>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</si>
  <si>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</si>
  <si>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</si>
  <si>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</si>
  <si>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</si>
  <si>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</si>
  <si>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</si>
  <si>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</si>
  <si>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</si>
  <si>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</si>
  <si>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</si>
  <si>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</si>
  <si>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</si>
  <si>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</si>
  <si>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</si>
  <si>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</si>
  <si>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</si>
  <si>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</si>
  <si>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</si>
  <si>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</si>
  <si>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</si>
  <si>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</si>
  <si>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</si>
  <si>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</si>
  <si>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</si>
  <si>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</si>
  <si>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</si>
  <si>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</si>
  <si>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</si>
  <si>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</si>
  <si>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</si>
  <si>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</si>
  <si>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</si>
  <si>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</si>
  <si>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</si>
  <si>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</si>
  <si>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</si>
  <si>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</si>
  <si>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</si>
  <si>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</si>
  <si>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</si>
  <si>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</si>
  <si>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</si>
  <si>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</si>
  <si>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</si>
  <si>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</si>
  <si>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</si>
  <si>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</si>
  <si>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</si>
  <si>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</si>
  <si>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</si>
  <si>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</si>
  <si>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</si>
  <si>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</si>
  <si>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</si>
  <si>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</si>
  <si>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</si>
  <si>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</si>
  <si>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</si>
  <si>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</si>
  <si>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</si>
  <si>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</si>
  <si>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</si>
  <si>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</si>
  <si>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</si>
  <si>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</si>
  <si>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</si>
  <si>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</si>
  <si>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</si>
  <si>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</si>
  <si>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</si>
  <si>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</si>
  <si>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</si>
  <si>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</si>
  <si>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</si>
  <si>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</si>
  <si>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</si>
  <si>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</si>
  <si>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</si>
  <si>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</si>
  <si>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</si>
  <si>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</si>
  <si>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</si>
  <si>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</si>
  <si>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</si>
  <si>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</si>
  <si>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</si>
  <si>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</si>
  <si>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</si>
  <si>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</si>
  <si>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</si>
  <si>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</si>
  <si>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</si>
  <si>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</si>
  <si>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</si>
  <si>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</si>
  <si>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</si>
  <si>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</si>
  <si>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</si>
  <si>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</si>
  <si>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</si>
  <si>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</si>
  <si>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</si>
  <si>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</si>
  <si>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</si>
  <si>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</si>
  <si>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</si>
  <si>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</si>
  <si>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</si>
  <si>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</si>
  <si>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</si>
  <si>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</si>
  <si>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</si>
  <si>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</si>
  <si>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</si>
  <si>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</si>
  <si>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</si>
  <si>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</si>
  <si>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</si>
  <si>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</si>
  <si>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</si>
  <si>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</si>
  <si>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</si>
  <si>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</si>
  <si>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</si>
  <si>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</si>
  <si>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</si>
  <si>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</si>
  <si>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</si>
  <si>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</si>
  <si>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</si>
  <si>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</si>
  <si>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</si>
  <si>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</si>
  <si>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</si>
  <si>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</si>
  <si>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</si>
  <si>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</si>
  <si>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</si>
  <si>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</si>
  <si>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</si>
  <si>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</si>
  <si>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</si>
  <si>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</si>
  <si>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</si>
  <si>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</si>
  <si>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</si>
  <si>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</si>
  <si>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</si>
  <si>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</si>
  <si>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</si>
  <si>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</si>
  <si>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</si>
  <si>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</si>
  <si>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</si>
  <si>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</si>
  <si>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</si>
  <si>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</si>
  <si>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</si>
  <si>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</si>
  <si>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</si>
  <si>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</si>
  <si>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</si>
  <si>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</si>
  <si>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</si>
  <si>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</si>
  <si>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</si>
  <si>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</si>
  <si>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</si>
  <si>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</si>
  <si>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</si>
  <si>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</si>
  <si>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</si>
  <si>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</si>
  <si>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</si>
  <si>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</si>
  <si>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</si>
  <si>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</si>
  <si>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</si>
  <si>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</si>
  <si>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</si>
  <si>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</si>
  <si>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</si>
  <si>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</si>
  <si>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</si>
  <si>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</si>
  <si>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</si>
  <si>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</si>
  <si>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</si>
  <si>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</si>
  <si>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</si>
  <si>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</si>
  <si>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</si>
  <si>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</si>
  <si>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</si>
  <si>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</si>
  <si>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</si>
  <si>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</si>
  <si>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</si>
  <si>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</si>
  <si>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</si>
  <si>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</si>
  <si>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</si>
  <si>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</si>
  <si>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</si>
  <si>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</si>
  <si>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</si>
  <si>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</si>
  <si>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</si>
  <si>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</si>
  <si>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</si>
  <si>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</si>
  <si>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</si>
  <si>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</si>
  <si>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</si>
  <si>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</si>
  <si>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</si>
  <si>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</si>
  <si>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</si>
  <si>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</si>
  <si>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</si>
  <si>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</si>
  <si>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</si>
  <si>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</si>
  <si>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</si>
  <si>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</si>
  <si>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</si>
  <si>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</si>
  <si>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</si>
  <si>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</si>
  <si>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</si>
  <si>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</si>
  <si>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</si>
  <si>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</si>
  <si>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</si>
  <si>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</si>
  <si>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</si>
  <si>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</si>
  <si>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</si>
  <si>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</si>
  <si>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</si>
  <si>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</si>
  <si>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</si>
  <si>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</si>
  <si>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</si>
  <si>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</si>
  <si>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</si>
  <si>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</si>
  <si>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</si>
  <si>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</si>
  <si>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</si>
  <si>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</si>
  <si>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</si>
  <si>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</si>
  <si>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</si>
  <si>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</si>
  <si>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</si>
  <si>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</si>
  <si>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</si>
  <si>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</si>
  <si>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</si>
  <si>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</si>
  <si>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</si>
  <si>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</si>
  <si>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</si>
  <si>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</si>
  <si>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</si>
  <si>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</si>
  <si>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</si>
  <si>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</si>
  <si>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</si>
  <si>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</si>
  <si>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</si>
  <si>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</si>
  <si>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</si>
  <si>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</si>
  <si>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</si>
  <si>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</si>
  <si>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</si>
  <si>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</si>
  <si>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</si>
  <si>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</si>
  <si>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</si>
  <si>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</si>
  <si>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</si>
  <si>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</si>
  <si>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</si>
  <si>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</si>
  <si>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</si>
  <si>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</si>
  <si>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</si>
  <si>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</si>
  <si>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</si>
  <si>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</si>
  <si>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</si>
  <si>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</si>
  <si>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</si>
  <si>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</si>
  <si>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</si>
  <si>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</si>
  <si>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</si>
  <si>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</si>
  <si>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</si>
  <si>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</si>
  <si>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</si>
  <si>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</si>
  <si>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</si>
  <si>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</si>
  <si>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</si>
  <si>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</si>
  <si>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</si>
  <si>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</si>
  <si>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</si>
  <si>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</si>
  <si>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</si>
  <si>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</si>
  <si>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</si>
  <si>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</si>
  <si>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</si>
  <si>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</si>
  <si>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</si>
  <si>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</si>
  <si>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</si>
  <si>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</si>
  <si>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</si>
  <si>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</si>
  <si>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</si>
  <si>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</si>
  <si>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</si>
  <si>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</si>
  <si>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</si>
  <si>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</si>
  <si>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</si>
  <si>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</si>
  <si>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</si>
  <si>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</si>
  <si>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</si>
  <si>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</si>
  <si>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</si>
  <si>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</si>
  <si>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</si>
  <si>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</si>
  <si>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</si>
  <si>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</si>
  <si>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</si>
  <si>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</si>
  <si>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</si>
  <si>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</si>
  <si>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</si>
  <si>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</si>
  <si>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</si>
  <si>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</si>
  <si>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</si>
  <si>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</si>
  <si>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</si>
  <si>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</si>
  <si>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</si>
  <si>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</si>
  <si>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</si>
  <si>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</si>
  <si>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</si>
  <si>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</si>
  <si>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</si>
  <si>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</si>
  <si>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</si>
  <si>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</si>
  <si>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</si>
  <si>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</si>
  <si>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</si>
  <si>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</si>
  <si>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</si>
  <si>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</si>
  <si>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</si>
  <si>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</si>
  <si>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</si>
  <si>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</si>
  <si>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</si>
  <si>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</si>
  <si>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</si>
  <si>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</si>
  <si>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</si>
  <si>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</si>
  <si>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</si>
  <si>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</si>
  <si>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</si>
  <si>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</si>
  <si>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</si>
  <si>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</si>
  <si>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</si>
  <si>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</si>
  <si>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</si>
  <si>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</si>
  <si>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</si>
  <si>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</si>
  <si>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</si>
  <si>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</si>
  <si>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</si>
  <si>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</si>
  <si>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</si>
  <si>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</si>
  <si>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</si>
  <si>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</si>
  <si>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</si>
  <si>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</si>
  <si>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</si>
  <si>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</si>
  <si>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</si>
  <si>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</si>
  <si>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</si>
  <si>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</si>
  <si>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</si>
  <si>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</si>
  <si>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</si>
  <si>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</si>
  <si>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</si>
  <si>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</si>
  <si>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</si>
  <si>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</si>
  <si>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</si>
  <si>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</si>
  <si>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</si>
  <si>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</si>
  <si>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</si>
  <si>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</si>
  <si>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</si>
  <si>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</si>
  <si>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</si>
  <si>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</si>
  <si>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</si>
  <si>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</si>
  <si>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</si>
  <si>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</si>
  <si>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</si>
  <si>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</si>
  <si>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</si>
  <si>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</si>
  <si>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</si>
  <si>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</si>
  <si>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</si>
  <si>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</si>
  <si>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</si>
  <si>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</si>
  <si>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</si>
  <si>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</si>
  <si>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</si>
  <si>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</si>
  <si>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</si>
  <si>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</si>
  <si>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</si>
  <si>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</si>
  <si>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</si>
  <si>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</si>
  <si>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</si>
  <si>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</si>
  <si>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</si>
  <si>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</si>
  <si>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</si>
  <si>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</si>
  <si>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</si>
  <si>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</si>
  <si>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</si>
  <si>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</si>
  <si>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</si>
  <si>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</si>
  <si>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</si>
  <si>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</si>
  <si>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</si>
  <si>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</si>
  <si>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</si>
  <si>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</si>
  <si>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</si>
  <si>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</si>
  <si>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</si>
  <si>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</si>
  <si>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</si>
  <si>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</si>
  <si>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</si>
  <si>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</si>
  <si>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</si>
  <si>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</si>
  <si>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</si>
  <si>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</si>
  <si>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</si>
  <si>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</si>
  <si>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</si>
  <si>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</si>
  <si>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</si>
  <si>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</si>
  <si>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</si>
  <si>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</si>
  <si>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</si>
  <si>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</si>
  <si>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</si>
  <si>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</si>
  <si>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</si>
  <si>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</si>
  <si>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</si>
  <si>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</si>
  <si>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</si>
  <si>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</si>
  <si>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</si>
  <si>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</si>
  <si>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</si>
  <si>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</si>
  <si>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</si>
  <si>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</si>
  <si>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</si>
  <si>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</si>
  <si>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</si>
  <si>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</si>
  <si>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</si>
  <si>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</si>
  <si>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</si>
  <si>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</si>
  <si>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</si>
  <si>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</si>
  <si>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</si>
  <si>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</si>
  <si>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</si>
  <si>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</si>
  <si>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</si>
  <si>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</si>
  <si>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</si>
  <si>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</si>
  <si>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</si>
  <si>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</si>
  <si>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</si>
  <si>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</si>
  <si>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</si>
  <si>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</si>
  <si>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</si>
  <si>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</si>
  <si>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</si>
  <si>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</si>
  <si>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</si>
  <si>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</si>
  <si>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</si>
  <si>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</si>
  <si>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</si>
  <si>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</si>
  <si>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</si>
  <si>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</si>
  <si>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</si>
  <si>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</si>
  <si>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</si>
  <si>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</si>
  <si>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</si>
  <si>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</si>
  <si>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</si>
  <si>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</si>
  <si>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</si>
  <si>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</si>
  <si>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</si>
  <si>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</si>
  <si>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</si>
  <si>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</si>
  <si>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</si>
  <si>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</si>
  <si>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</si>
  <si>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</si>
  <si>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</si>
  <si>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</si>
  <si>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</si>
  <si>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</si>
  <si>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</si>
  <si>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</si>
  <si>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</si>
  <si>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</si>
  <si>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</si>
  <si>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</si>
  <si>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</si>
  <si>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</si>
  <si>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</si>
  <si>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</si>
  <si>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</si>
  <si>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</si>
  <si>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</si>
  <si>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</si>
  <si>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</si>
  <si>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</si>
  <si>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</si>
  <si>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</si>
  <si>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</si>
  <si>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</si>
  <si>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</si>
  <si>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</si>
  <si>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</si>
  <si>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</si>
  <si>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</si>
  <si>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</si>
  <si>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</si>
  <si>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</si>
  <si>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</si>
  <si>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</si>
  <si>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</si>
  <si>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</si>
  <si>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</si>
  <si>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</si>
  <si>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</si>
  <si>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</si>
  <si>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</si>
  <si>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</si>
  <si>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</si>
  <si>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</si>
  <si>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</si>
  <si>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</si>
  <si>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</si>
  <si>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</si>
  <si>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</si>
  <si>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</si>
  <si>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</si>
  <si>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</si>
  <si>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</si>
  <si>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</si>
  <si>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</si>
  <si>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</si>
  <si>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</si>
  <si>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</si>
  <si>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</si>
  <si>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</si>
  <si>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</si>
  <si>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</si>
  <si>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</si>
  <si>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</si>
  <si>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</si>
  <si>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</si>
  <si>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</si>
  <si>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</si>
  <si>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</si>
  <si>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</si>
  <si>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</si>
  <si>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</si>
  <si>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</si>
  <si>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</si>
  <si>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</si>
  <si>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</si>
  <si>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</si>
  <si>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</si>
  <si>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</si>
  <si>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</si>
  <si>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</si>
  <si>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</si>
  <si>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</si>
  <si>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</si>
  <si>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</si>
  <si>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</si>
  <si>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</si>
  <si>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</si>
  <si>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</si>
  <si>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</si>
  <si>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</si>
  <si>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</si>
  <si>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</si>
  <si>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</si>
  <si>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</si>
  <si>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</si>
  <si>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</si>
  <si>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</si>
  <si>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</si>
  <si>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</si>
  <si>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</si>
  <si>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</si>
  <si>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</si>
  <si>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</si>
  <si>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</si>
  <si>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</si>
  <si>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</si>
  <si>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</si>
  <si>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</si>
  <si>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</si>
  <si>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</si>
  <si>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</si>
  <si>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</si>
  <si>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</si>
  <si>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</si>
  <si>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</si>
  <si>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</si>
  <si>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</si>
  <si>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</si>
  <si>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</si>
  <si>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</si>
  <si>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</si>
  <si>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</si>
  <si>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</si>
  <si>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</si>
  <si>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</si>
  <si>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</si>
  <si>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</si>
  <si>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</si>
  <si>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</si>
  <si>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</si>
  <si>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</si>
  <si>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</si>
  <si>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</si>
  <si>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</si>
  <si>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</si>
  <si>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</si>
  <si>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</si>
  <si>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</si>
  <si>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</si>
  <si>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</si>
  <si>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</si>
  <si>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</si>
  <si>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</si>
  <si>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</si>
  <si>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</si>
  <si>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</si>
  <si>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</si>
  <si>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</si>
  <si>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</si>
  <si>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</si>
  <si>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</si>
  <si>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</si>
  <si>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</si>
  <si>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</si>
  <si>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</si>
  <si>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</si>
  <si>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</si>
  <si>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</si>
  <si>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</si>
  <si>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</si>
  <si>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</si>
  <si>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</si>
  <si>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</si>
  <si>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</si>
  <si>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</si>
  <si>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</si>
  <si>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</si>
  <si>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</si>
  <si>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</si>
  <si>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</si>
  <si>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</si>
  <si>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</si>
  <si>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</si>
  <si>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</si>
  <si>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</si>
  <si>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</si>
  <si>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</si>
  <si>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</si>
  <si>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</si>
  <si>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</si>
  <si>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</si>
  <si>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</si>
  <si>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</si>
  <si>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</si>
  <si>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</si>
  <si>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</si>
  <si>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</si>
  <si>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</si>
  <si>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</si>
  <si>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</si>
  <si>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</si>
  <si>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</si>
  <si>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</si>
  <si>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</si>
  <si>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</si>
  <si>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</si>
  <si>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</si>
  <si>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</si>
  <si>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</si>
  <si>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</si>
  <si>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</si>
  <si>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</si>
  <si>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</si>
  <si>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</si>
  <si>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</si>
  <si>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</si>
  <si>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</si>
  <si>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</si>
  <si>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</si>
  <si>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</si>
  <si>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</si>
  <si>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</si>
  <si>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</si>
  <si>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</si>
  <si>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</si>
  <si>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</si>
  <si>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</si>
  <si>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</si>
  <si>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</si>
  <si>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</si>
  <si>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</si>
  <si>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</si>
  <si>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</si>
  <si>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</si>
  <si>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</si>
  <si>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</si>
  <si>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</si>
  <si>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</si>
  <si>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</si>
  <si>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</si>
  <si>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</si>
  <si>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</si>
  <si>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</si>
  <si>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</si>
  <si>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</si>
  <si>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</si>
  <si>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</si>
  <si>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</si>
  <si>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</si>
  <si>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</si>
  <si>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</si>
  <si>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</si>
  <si>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</si>
  <si>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</si>
  <si>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</si>
  <si>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</si>
  <si>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</si>
  <si>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</si>
  <si>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</si>
  <si>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</si>
  <si>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</si>
  <si>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</si>
  <si>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</si>
  <si>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</si>
  <si>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</si>
  <si>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</si>
  <si>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</si>
  <si>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</si>
  <si>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</si>
  <si>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</si>
  <si>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</si>
  <si>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</si>
  <si>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</si>
  <si>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</si>
  <si>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</si>
  <si>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</si>
  <si>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</si>
  <si>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</si>
  <si>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</si>
  <si>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</si>
  <si>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</si>
  <si>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</si>
  <si>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</si>
  <si>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</si>
  <si>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</si>
  <si>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</si>
  <si>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</si>
  <si>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</si>
  <si>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</si>
  <si>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</si>
  <si>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</si>
  <si>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</si>
  <si>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</si>
  <si>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</si>
  <si>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</si>
  <si>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</si>
  <si>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</si>
  <si>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</si>
  <si>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</si>
  <si>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</si>
  <si>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</si>
  <si>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</si>
  <si>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</si>
  <si>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</si>
  <si>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</si>
  <si>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</si>
  <si>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</si>
  <si>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</si>
  <si>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</si>
  <si>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</si>
  <si>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</si>
  <si>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</si>
  <si>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</si>
  <si>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</si>
  <si>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</si>
  <si>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</si>
  <si>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</si>
  <si>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</si>
  <si>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</si>
  <si>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</si>
  <si>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</si>
  <si>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</si>
  <si>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</si>
  <si>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</si>
  <si>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</si>
  <si>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</si>
  <si>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</si>
  <si>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</si>
  <si>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</si>
  <si>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</si>
  <si>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</si>
  <si>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</si>
  <si>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</si>
  <si>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</si>
  <si>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</si>
  <si>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</si>
  <si>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</si>
  <si>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</si>
  <si>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</si>
  <si>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</si>
  <si>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</si>
  <si>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</si>
  <si>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</si>
  <si>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</si>
  <si>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</si>
  <si>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</si>
  <si>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</si>
  <si>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</si>
  <si>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</si>
  <si>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</si>
  <si>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</si>
  <si>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</si>
  <si>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</si>
  <si>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</si>
  <si>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</si>
  <si>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</si>
  <si>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</si>
  <si>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</si>
  <si>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</si>
  <si>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</si>
  <si>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</si>
  <si>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</si>
  <si>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</si>
  <si>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</si>
  <si>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</si>
  <si>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</si>
  <si>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</si>
  <si>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</si>
  <si>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</si>
  <si>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</si>
  <si>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</si>
  <si>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</si>
  <si>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</si>
  <si>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</si>
  <si>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</si>
  <si>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</si>
  <si>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</si>
  <si>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</si>
  <si>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</si>
  <si>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</si>
  <si>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</si>
  <si>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</si>
  <si>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</si>
  <si>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</si>
  <si>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</si>
  <si>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</si>
  <si>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</si>
  <si>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</si>
  <si>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</si>
  <si>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</si>
  <si>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</si>
  <si>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</si>
  <si>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</si>
  <si>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</si>
  <si>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</si>
  <si>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</si>
  <si>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</si>
  <si>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</si>
  <si>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</si>
  <si>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</si>
  <si>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</si>
  <si>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</si>
  <si>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</si>
  <si>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</si>
  <si>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</si>
  <si>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</si>
  <si>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</si>
  <si>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</si>
  <si>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</si>
  <si>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</si>
  <si>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</si>
  <si>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</si>
  <si>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</si>
  <si>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</si>
  <si>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</si>
  <si>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</si>
  <si>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</si>
  <si>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</si>
  <si>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</si>
  <si>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</si>
  <si>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</si>
  <si>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</si>
  <si>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</si>
  <si>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</si>
  <si>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</si>
  <si>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</si>
  <si>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</si>
  <si>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</si>
  <si>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</si>
  <si>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</si>
  <si>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</si>
  <si>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</si>
  <si>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</si>
  <si>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</si>
  <si>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</si>
  <si>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</si>
  <si>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</si>
  <si>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</si>
  <si>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</si>
  <si>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</si>
  <si>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</si>
  <si>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</si>
  <si>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</si>
  <si>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</si>
  <si>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</si>
  <si>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</si>
  <si>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</si>
  <si>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</si>
  <si>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</si>
  <si>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</si>
  <si>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</si>
  <si>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</si>
  <si>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</si>
  <si>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</si>
  <si>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</si>
  <si>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</si>
  <si>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</si>
  <si>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</si>
  <si>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</si>
  <si>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</si>
  <si>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</si>
  <si>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</si>
  <si>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</si>
  <si>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</si>
  <si>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</si>
  <si>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</si>
  <si>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</si>
  <si>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</si>
  <si>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</si>
  <si>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</si>
  <si>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</si>
  <si>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</si>
  <si>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</si>
  <si>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</si>
  <si>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</si>
  <si>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</si>
  <si>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</si>
  <si>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</si>
  <si>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</si>
  <si>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</si>
  <si>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</si>
  <si>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</si>
  <si>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</si>
  <si>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</si>
  <si>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</si>
  <si>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</si>
  <si>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</si>
  <si>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</si>
  <si>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</si>
  <si>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</si>
  <si>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</si>
  <si>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</si>
  <si>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</si>
  <si>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</si>
  <si>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</si>
  <si>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</si>
  <si>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</si>
  <si>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</si>
  <si>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</si>
  <si>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</si>
  <si>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</si>
  <si>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</si>
  <si>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</si>
  <si>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</si>
  <si>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</si>
  <si>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</si>
  <si>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</si>
  <si>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</si>
  <si>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</si>
  <si>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</si>
  <si>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</si>
  <si>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</si>
  <si>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</si>
  <si>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</si>
  <si>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</si>
  <si>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</si>
  <si>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</si>
  <si>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</si>
  <si>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</si>
  <si>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</si>
  <si>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</si>
  <si>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</si>
  <si>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</si>
  <si>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</si>
  <si>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</si>
  <si>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</si>
  <si>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</si>
  <si>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</si>
  <si>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</si>
  <si>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</si>
  <si>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</si>
  <si>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</si>
  <si>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</si>
  <si>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</si>
  <si>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</si>
  <si>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</si>
  <si>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</si>
  <si>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</si>
  <si>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</si>
  <si>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</si>
  <si>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</si>
  <si>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</si>
  <si>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</si>
  <si>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</si>
  <si>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</si>
  <si>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</si>
  <si>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</si>
  <si>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</si>
  <si>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</si>
  <si>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</si>
  <si>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</si>
  <si>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</si>
  <si>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</si>
  <si>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</si>
  <si>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</si>
  <si>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</si>
  <si>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</si>
  <si>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</si>
  <si>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</si>
  <si>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</si>
  <si>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</si>
  <si>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</si>
  <si>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</si>
  <si>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</si>
  <si>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</si>
  <si>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</si>
  <si>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</si>
  <si>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</si>
  <si>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</si>
  <si>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</si>
  <si>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</si>
  <si>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</si>
  <si>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</si>
  <si>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</si>
  <si>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</si>
  <si>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</si>
  <si>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</si>
  <si>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</si>
  <si>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</si>
  <si>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</si>
  <si>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</si>
  <si>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</si>
  <si>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</si>
  <si>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</si>
  <si>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</si>
  <si>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</si>
  <si>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</si>
  <si>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</si>
  <si>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</si>
  <si>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</si>
  <si>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</si>
  <si>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</si>
  <si>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</si>
  <si>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</si>
  <si>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</si>
  <si>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</si>
  <si>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</si>
  <si>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</si>
  <si>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</si>
  <si>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</si>
  <si>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</si>
  <si>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</si>
  <si>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</si>
  <si>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</si>
  <si>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</si>
  <si>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</si>
  <si>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</si>
  <si>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</si>
  <si>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</si>
  <si>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</si>
  <si>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</si>
  <si>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</si>
  <si>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</si>
  <si>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</si>
  <si>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</si>
  <si>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</si>
  <si>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</si>
  <si>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</si>
  <si>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</si>
  <si>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</si>
  <si>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</si>
  <si>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</si>
  <si>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</si>
  <si>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</si>
  <si>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</si>
  <si>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</si>
  <si>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</si>
  <si>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</si>
  <si>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</si>
  <si>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</si>
  <si>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</si>
  <si>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</si>
  <si>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</si>
  <si>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</si>
  <si>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</si>
  <si>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</si>
  <si>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</si>
  <si>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</si>
  <si>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</si>
  <si>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</si>
  <si>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</si>
  <si>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</si>
  <si>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</si>
  <si>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</si>
  <si>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</si>
  <si>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</si>
  <si>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</si>
  <si>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</si>
  <si>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</si>
  <si>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</si>
  <si>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</si>
  <si>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</si>
  <si>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</si>
  <si>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</si>
  <si>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</si>
  <si>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</si>
  <si>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</si>
  <si>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</si>
  <si>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</si>
  <si>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</si>
  <si>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</si>
  <si>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</si>
  <si>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</si>
  <si>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</si>
  <si>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</si>
  <si>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</si>
  <si>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</si>
  <si>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</si>
  <si>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</si>
  <si>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</si>
  <si>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</si>
  <si>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</si>
  <si>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</si>
  <si>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</si>
  <si>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</si>
  <si>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</si>
  <si>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</si>
  <si>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</si>
  <si>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</si>
  <si>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</si>
  <si>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</si>
  <si>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</si>
  <si>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</si>
  <si>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</si>
  <si>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</si>
  <si>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</si>
  <si>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</si>
  <si>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</si>
  <si>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</si>
  <si>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</si>
  <si>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</si>
  <si>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</si>
  <si>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</si>
  <si>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</si>
  <si>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</si>
  <si>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</si>
  <si>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</si>
  <si>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</si>
  <si>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</si>
  <si>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</si>
  <si>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</si>
  <si>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</si>
  <si>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</si>
  <si>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</si>
  <si>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</si>
  <si>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</si>
  <si>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</si>
  <si>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</si>
  <si>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</si>
  <si>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</si>
  <si>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</si>
  <si>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</si>
  <si>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</si>
  <si>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</si>
  <si>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</si>
  <si>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</si>
  <si>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</si>
  <si>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</si>
  <si>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</si>
  <si>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</si>
  <si>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</si>
  <si>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</si>
  <si>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</si>
  <si>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</si>
  <si>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</si>
  <si>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</si>
  <si>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</si>
  <si>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</si>
  <si>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</si>
  <si>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</si>
  <si>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</si>
  <si>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</si>
  <si>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</si>
  <si>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</si>
  <si>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</si>
  <si>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</si>
  <si>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</si>
  <si>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</si>
  <si>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</si>
  <si>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</si>
  <si>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</si>
  <si>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</si>
  <si>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</si>
  <si>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</si>
  <si>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</si>
  <si>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</si>
  <si>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</si>
  <si>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</si>
  <si>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</si>
  <si>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</si>
  <si>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</si>
  <si>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</si>
  <si>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</si>
  <si>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</si>
  <si>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</si>
  <si>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</si>
  <si>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</si>
  <si>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</si>
  <si>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</si>
  <si>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</si>
  <si>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</si>
  <si>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</si>
  <si>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</si>
  <si>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</si>
  <si>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</si>
  <si>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</si>
  <si>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</si>
  <si>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</si>
  <si>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</si>
  <si>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</si>
  <si>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</si>
  <si>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</si>
  <si>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</si>
  <si>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</si>
  <si>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</si>
  <si>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</si>
  <si>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</si>
  <si>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</si>
  <si>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</si>
  <si>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</si>
  <si>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</si>
  <si>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</si>
  <si>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</si>
  <si>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</si>
  <si>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</si>
  <si>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</si>
  <si>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</si>
  <si>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</si>
  <si>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</si>
  <si>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</si>
  <si>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</si>
  <si>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</si>
  <si>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</si>
  <si>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</si>
  <si>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</si>
  <si>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</si>
  <si>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</si>
  <si>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</si>
  <si>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</si>
  <si>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</si>
  <si>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</si>
  <si>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</si>
  <si>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</si>
  <si>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</si>
  <si>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</si>
  <si>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</si>
  <si>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</si>
  <si>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</si>
  <si>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</si>
  <si>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</si>
  <si>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</si>
  <si>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</si>
  <si>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</si>
  <si>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</si>
  <si>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</si>
  <si>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</si>
  <si>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</si>
  <si>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</si>
  <si>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</si>
  <si>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</si>
  <si>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</si>
  <si>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</si>
  <si>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</si>
  <si>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</si>
  <si>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</si>
  <si>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</si>
  <si>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</si>
  <si>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</si>
  <si>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</si>
  <si>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</si>
  <si>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</si>
  <si>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</si>
  <si>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</si>
  <si>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</si>
  <si>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</si>
  <si>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</si>
  <si>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</si>
  <si>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</si>
  <si>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</si>
  <si>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</si>
  <si>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</si>
  <si>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</si>
  <si>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</si>
  <si>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</si>
  <si>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</si>
  <si>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</si>
  <si>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</si>
  <si>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</si>
  <si>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</si>
  <si>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</si>
  <si>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</si>
  <si>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</si>
  <si>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</si>
  <si>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</si>
  <si>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</si>
  <si>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</si>
  <si>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</si>
  <si>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</si>
  <si>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</si>
  <si>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</si>
  <si>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</si>
  <si>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</si>
  <si>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</si>
  <si>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</si>
  <si>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</si>
  <si>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</si>
  <si>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</si>
  <si>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</si>
  <si>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</si>
  <si>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</si>
  <si>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</si>
  <si>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</si>
  <si>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</si>
  <si>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</si>
  <si>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</si>
  <si>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</si>
  <si>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</si>
  <si>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</si>
  <si>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</si>
  <si>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</si>
  <si>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</si>
  <si>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</si>
  <si>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</si>
  <si>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</si>
  <si>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</si>
  <si>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</si>
  <si>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</si>
  <si>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</si>
  <si>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</si>
  <si>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</si>
  <si>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</si>
  <si>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</si>
  <si>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</si>
  <si>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</si>
  <si>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</si>
  <si>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</si>
  <si>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</si>
  <si>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</si>
  <si>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</si>
  <si>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</si>
  <si>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</si>
  <si>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</si>
  <si>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</si>
  <si>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</si>
  <si>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</si>
  <si>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</si>
  <si>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</si>
  <si>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</si>
  <si>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</si>
  <si>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</si>
  <si>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</si>
  <si>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</si>
  <si>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</si>
  <si>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</si>
  <si>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</si>
  <si>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</si>
  <si>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</si>
  <si>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</si>
  <si>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</si>
  <si>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</si>
  <si>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</si>
  <si>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</si>
  <si>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</si>
  <si>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</si>
  <si>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</si>
  <si>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</si>
  <si>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</si>
  <si>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</si>
  <si>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</si>
  <si>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</si>
  <si>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</si>
  <si>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</si>
  <si>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</si>
  <si>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</si>
  <si>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</si>
  <si>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</si>
  <si>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</si>
  <si>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</si>
  <si>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</si>
  <si>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</si>
  <si>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</si>
  <si>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</si>
  <si>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</si>
  <si>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</si>
  <si>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</si>
  <si>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</si>
  <si>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</si>
  <si>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</si>
  <si>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</si>
  <si>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</si>
  <si>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</si>
  <si>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</si>
  <si>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</si>
  <si>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</si>
  <si>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</si>
  <si>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</si>
  <si>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</si>
  <si>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</si>
  <si>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</si>
  <si>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</si>
  <si>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</si>
  <si>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</si>
  <si>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</si>
  <si>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</si>
  <si>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</si>
  <si>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</si>
  <si>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</si>
  <si>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</si>
  <si>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</si>
  <si>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</si>
  <si>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</si>
  <si>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</si>
  <si>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</si>
  <si>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</si>
  <si>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</si>
  <si>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</si>
  <si>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</si>
  <si>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</si>
  <si>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</si>
  <si>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</si>
  <si>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</si>
  <si>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</si>
  <si>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</si>
  <si>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</si>
  <si>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</si>
  <si>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</si>
  <si>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</si>
  <si>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</si>
  <si>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</si>
  <si>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</si>
  <si>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</si>
  <si>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</si>
  <si>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</si>
  <si>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</si>
  <si>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</si>
  <si>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</si>
  <si>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</si>
  <si>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</si>
  <si>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</si>
  <si>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</si>
  <si>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</si>
  <si>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</si>
  <si>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</si>
  <si>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</si>
  <si>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</si>
  <si>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</si>
  <si>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</si>
  <si>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</si>
  <si>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</si>
  <si>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</si>
  <si>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</si>
  <si>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</si>
  <si>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</si>
  <si>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</si>
  <si>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</si>
  <si>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</si>
  <si>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</si>
  <si>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</si>
  <si>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</si>
  <si>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</si>
  <si>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</si>
  <si>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</si>
  <si>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</si>
  <si>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</si>
  <si>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</si>
  <si>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</si>
  <si>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</si>
  <si>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</si>
  <si>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</si>
  <si>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</si>
  <si>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</si>
  <si>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</si>
  <si>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</si>
  <si>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</si>
  <si>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</si>
  <si>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</si>
  <si>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</si>
  <si>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</si>
  <si>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</si>
  <si>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</si>
  <si>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</si>
  <si>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</si>
  <si>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</si>
  <si>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</si>
  <si>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</si>
  <si>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</si>
  <si>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</si>
  <si>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</si>
  <si>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</si>
  <si>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</si>
  <si>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</si>
  <si>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</si>
  <si>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</si>
  <si>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</si>
  <si>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</si>
  <si>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</si>
  <si>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</si>
  <si>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</si>
  <si>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</si>
  <si>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</si>
  <si>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</si>
  <si>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</si>
  <si>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</si>
  <si>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</si>
  <si>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</si>
  <si>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</si>
  <si>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</si>
  <si>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</si>
  <si>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</si>
  <si>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</si>
  <si>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</si>
  <si>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</si>
  <si>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</si>
  <si>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</si>
  <si>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</si>
  <si>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</si>
  <si>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</si>
  <si>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</si>
  <si>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</si>
  <si>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</si>
  <si>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</si>
  <si>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</si>
  <si>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</si>
  <si>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</si>
  <si>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</si>
  <si>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</si>
  <si>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</si>
  <si>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</si>
  <si>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</si>
  <si>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</si>
  <si>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</si>
  <si>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</si>
  <si>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</si>
  <si>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</si>
  <si>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</si>
  <si>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</si>
  <si>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</si>
  <si>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</si>
  <si>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</si>
  <si>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</si>
  <si>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</si>
  <si>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</si>
  <si>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</si>
  <si>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</si>
  <si>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</si>
  <si>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</si>
  <si>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</si>
  <si>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</si>
  <si>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</si>
  <si>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</si>
  <si>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</si>
  <si>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</si>
  <si>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</si>
  <si>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</si>
  <si>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</si>
  <si>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</si>
  <si>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</si>
  <si>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</si>
  <si>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</si>
  <si>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</si>
  <si>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</si>
  <si>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</si>
  <si>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</si>
  <si>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</si>
  <si>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</si>
  <si>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</si>
  <si>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</si>
  <si>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</si>
  <si>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</si>
  <si>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</si>
  <si>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</si>
  <si>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</si>
  <si>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</si>
  <si>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</si>
  <si>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</si>
  <si>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</si>
  <si>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</si>
  <si>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</si>
  <si>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</si>
  <si>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</si>
  <si>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</si>
  <si>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</si>
  <si>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</si>
  <si>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</si>
  <si>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</si>
  <si>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</si>
  <si>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</si>
  <si>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</si>
  <si>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</si>
  <si>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</si>
  <si>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</si>
  <si>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</si>
  <si>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</si>
  <si>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</si>
  <si>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</si>
  <si>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</si>
  <si>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</si>
  <si>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</si>
  <si>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</si>
  <si>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</si>
  <si>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</si>
  <si>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</si>
  <si>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</si>
  <si>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</si>
  <si>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</si>
  <si>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</si>
  <si>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</si>
  <si>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</si>
  <si>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</si>
  <si>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</si>
  <si>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</si>
  <si>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</si>
  <si>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</si>
  <si>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</si>
  <si>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</si>
  <si>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</si>
  <si>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</si>
  <si>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</si>
  <si>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</si>
  <si>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</si>
  <si>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</si>
  <si>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</si>
  <si>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</si>
  <si>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</si>
  <si>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</si>
  <si>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</si>
  <si>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</si>
  <si>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</si>
  <si>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</si>
  <si>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</si>
  <si>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</si>
  <si>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</si>
  <si>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</si>
  <si>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</si>
  <si>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</si>
  <si>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</si>
  <si>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</si>
  <si>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</si>
  <si>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</si>
  <si>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</si>
  <si>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</si>
  <si>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</si>
  <si>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</si>
  <si>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</si>
  <si>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</si>
  <si>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</si>
  <si>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</si>
  <si>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</si>
  <si>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</si>
  <si>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</si>
  <si>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</si>
  <si>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</si>
  <si>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</si>
  <si>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</si>
  <si>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</si>
  <si>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</si>
  <si>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</si>
  <si>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</si>
  <si>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</si>
  <si>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</si>
  <si>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</si>
  <si>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</si>
  <si>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</si>
  <si>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</si>
  <si>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</si>
  <si>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</si>
  <si>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</si>
  <si>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</si>
  <si>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</si>
  <si>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</si>
  <si>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</si>
  <si>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</si>
  <si>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</si>
  <si>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</si>
  <si>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</si>
  <si>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</si>
  <si>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</si>
  <si>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</si>
  <si>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</si>
  <si>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</si>
  <si>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</si>
  <si>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</si>
  <si>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</si>
  <si>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B.</t>
  </si>
  <si>
    <t>R.</t>
  </si>
  <si>
    <t>N.</t>
  </si>
  <si>
    <t>M.</t>
  </si>
  <si>
    <t>C</t>
  </si>
  <si>
    <t>J.</t>
  </si>
  <si>
    <t>D.</t>
  </si>
  <si>
    <t>L.</t>
  </si>
  <si>
    <t>L</t>
  </si>
  <si>
    <t>B</t>
  </si>
  <si>
    <t>C.</t>
  </si>
  <si>
    <t>A</t>
  </si>
  <si>
    <t>II</t>
  </si>
  <si>
    <t>K</t>
  </si>
  <si>
    <t>P.</t>
  </si>
  <si>
    <t>P</t>
  </si>
  <si>
    <t>E</t>
  </si>
  <si>
    <t>S.</t>
  </si>
  <si>
    <t>R</t>
  </si>
  <si>
    <t>A.</t>
  </si>
  <si>
    <t>F</t>
  </si>
  <si>
    <t>Sr.</t>
  </si>
  <si>
    <t>V</t>
  </si>
  <si>
    <t>S</t>
  </si>
  <si>
    <t>H.</t>
  </si>
  <si>
    <t>H</t>
  </si>
  <si>
    <t>J</t>
  </si>
  <si>
    <t>Y</t>
  </si>
  <si>
    <t>E.</t>
  </si>
  <si>
    <t>T.</t>
  </si>
  <si>
    <t>N</t>
  </si>
  <si>
    <t>G.</t>
  </si>
  <si>
    <t>W</t>
  </si>
  <si>
    <t>K.</t>
  </si>
  <si>
    <t>O.</t>
  </si>
  <si>
    <t>M</t>
  </si>
  <si>
    <t>V.</t>
  </si>
  <si>
    <t>T</t>
  </si>
  <si>
    <t>Jr.</t>
  </si>
  <si>
    <t>W.</t>
  </si>
  <si>
    <t>G</t>
  </si>
  <si>
    <t>F.</t>
  </si>
  <si>
    <t>I.</t>
  </si>
  <si>
    <t>I</t>
  </si>
  <si>
    <t>Patricia</t>
  </si>
  <si>
    <t>IV</t>
  </si>
  <si>
    <t>Adhane</t>
  </si>
  <si>
    <t>O</t>
  </si>
  <si>
    <t>Fiskerstand</t>
  </si>
  <si>
    <t>III</t>
  </si>
  <si>
    <t>U</t>
  </si>
  <si>
    <t>Matthew</t>
  </si>
  <si>
    <t>Phil</t>
  </si>
  <si>
    <t>Kelsey</t>
  </si>
  <si>
    <t>Kristyn</t>
  </si>
  <si>
    <t>Russell</t>
  </si>
  <si>
    <t>Stephen</t>
  </si>
  <si>
    <t>Brooke</t>
  </si>
  <si>
    <t>Paola</t>
  </si>
  <si>
    <t>Andrea</t>
  </si>
  <si>
    <t>David</t>
  </si>
  <si>
    <t>Wade</t>
  </si>
  <si>
    <t>Franklin</t>
  </si>
  <si>
    <t>Leilani</t>
  </si>
  <si>
    <t>Philippe</t>
  </si>
  <si>
    <t>Jennifer</t>
  </si>
  <si>
    <t>Christina</t>
  </si>
  <si>
    <t>Said</t>
  </si>
  <si>
    <t>John</t>
  </si>
  <si>
    <t>Myles</t>
  </si>
  <si>
    <t>Madelyn</t>
  </si>
  <si>
    <t>Nicole</t>
  </si>
  <si>
    <t>Eric</t>
  </si>
  <si>
    <t>Emiliano</t>
  </si>
  <si>
    <t>Adam</t>
  </si>
  <si>
    <t>Zach</t>
  </si>
  <si>
    <t>Stephanie</t>
  </si>
  <si>
    <t>Natalie</t>
  </si>
  <si>
    <t>Jefferson</t>
  </si>
  <si>
    <t>Brendan</t>
  </si>
  <si>
    <t>Courtney</t>
  </si>
  <si>
    <t>Sydney</t>
  </si>
  <si>
    <t>Julien</t>
  </si>
  <si>
    <t>Anna</t>
  </si>
  <si>
    <t>Samantha</t>
  </si>
  <si>
    <t>Robert</t>
  </si>
  <si>
    <t>James</t>
  </si>
  <si>
    <t>Roseann</t>
  </si>
  <si>
    <t>Brianna</t>
  </si>
  <si>
    <t>Melissa</t>
  </si>
  <si>
    <t>Flavio</t>
  </si>
  <si>
    <t>Alex</t>
  </si>
  <si>
    <t>Dara</t>
  </si>
  <si>
    <t>Inna</t>
  </si>
  <si>
    <t>Ari</t>
  </si>
  <si>
    <t>Kenny</t>
  </si>
  <si>
    <t>Louise</t>
  </si>
  <si>
    <t>Cameron</t>
  </si>
  <si>
    <t>Katie</t>
  </si>
  <si>
    <t>Bryson</t>
  </si>
  <si>
    <t>Megan</t>
  </si>
  <si>
    <t>Daniel</t>
  </si>
  <si>
    <t>Steven</t>
  </si>
  <si>
    <t>Jenna</t>
  </si>
  <si>
    <t>Jeff</t>
  </si>
  <si>
    <t>Elenilton</t>
  </si>
  <si>
    <t>Maurya</t>
  </si>
  <si>
    <t>Bethany</t>
  </si>
  <si>
    <t>Yves</t>
  </si>
  <si>
    <t>Danielle</t>
  </si>
  <si>
    <t>Joshua</t>
  </si>
  <si>
    <t>Gwen</t>
  </si>
  <si>
    <t>Kate</t>
  </si>
  <si>
    <t>Kevin</t>
  </si>
  <si>
    <t>Philip</t>
  </si>
  <si>
    <t>Brett</t>
  </si>
  <si>
    <t>Rebecca</t>
  </si>
  <si>
    <t>Abigail</t>
  </si>
  <si>
    <t>Hope</t>
  </si>
  <si>
    <t>Elyse</t>
  </si>
  <si>
    <t>Nicholas</t>
  </si>
  <si>
    <t>Pamela</t>
  </si>
  <si>
    <t>Jessica</t>
  </si>
  <si>
    <t>Ron</t>
  </si>
  <si>
    <t>Sari</t>
  </si>
  <si>
    <t>Ricardo</t>
  </si>
  <si>
    <t>Gedion</t>
  </si>
  <si>
    <t>Mark</t>
  </si>
  <si>
    <t>Gamini</t>
  </si>
  <si>
    <t>Emily</t>
  </si>
  <si>
    <t>Amanda</t>
  </si>
  <si>
    <t>Knox</t>
  </si>
  <si>
    <t>Yianna</t>
  </si>
  <si>
    <t>Roberta</t>
  </si>
  <si>
    <t>Benjamin</t>
  </si>
  <si>
    <t>Ann</t>
  </si>
  <si>
    <t>Jamie</t>
  </si>
  <si>
    <t>Charlie</t>
  </si>
  <si>
    <t>Meb</t>
  </si>
  <si>
    <t>Aaqib</t>
  </si>
  <si>
    <t>Meredith</t>
  </si>
  <si>
    <t>Doug</t>
  </si>
  <si>
    <t>Elizabeth</t>
  </si>
  <si>
    <t>Guillermo</t>
  </si>
  <si>
    <t>Dane</t>
  </si>
  <si>
    <t>Jonas</t>
  </si>
  <si>
    <t>Sara</t>
  </si>
  <si>
    <t>Nick</t>
  </si>
  <si>
    <t>Timothy</t>
  </si>
  <si>
    <t>Becky</t>
  </si>
  <si>
    <t>Steph</t>
  </si>
  <si>
    <t>Kristine</t>
  </si>
  <si>
    <t>William</t>
  </si>
  <si>
    <t>Sage</t>
  </si>
  <si>
    <t>Cole</t>
  </si>
  <si>
    <t>Jesse</t>
  </si>
  <si>
    <t>Tammi</t>
  </si>
  <si>
    <t>Valeria</t>
  </si>
  <si>
    <t>Michael</t>
  </si>
  <si>
    <t>Rami</t>
  </si>
  <si>
    <t>Denis</t>
  </si>
  <si>
    <t>Bonnie</t>
  </si>
  <si>
    <t>Samuel</t>
  </si>
  <si>
    <t>Syndy</t>
  </si>
  <si>
    <t>Aleksandra</t>
  </si>
  <si>
    <t>Steeve</t>
  </si>
  <si>
    <t>Richard</t>
  </si>
  <si>
    <t>Aaron</t>
  </si>
  <si>
    <t>Akira</t>
  </si>
  <si>
    <t>Ben</t>
  </si>
  <si>
    <t>Jana</t>
  </si>
  <si>
    <t>Jay</t>
  </si>
  <si>
    <t>Marie-Helene</t>
  </si>
  <si>
    <t>Bret</t>
  </si>
  <si>
    <t>Bobby</t>
  </si>
  <si>
    <t>Lina</t>
  </si>
  <si>
    <t>Zebulon</t>
  </si>
  <si>
    <t>Greg</t>
  </si>
  <si>
    <t>Bronwen</t>
  </si>
  <si>
    <t>Manuela</t>
  </si>
  <si>
    <t>Abby</t>
  </si>
  <si>
    <t>Tyler</t>
  </si>
  <si>
    <t>Jeffrey</t>
  </si>
  <si>
    <t>Amy</t>
  </si>
  <si>
    <t>Sarah</t>
  </si>
  <si>
    <t>Lara</t>
  </si>
  <si>
    <t>Sebastien</t>
  </si>
  <si>
    <t>Padraig</t>
  </si>
  <si>
    <t>Heather</t>
  </si>
  <si>
    <t>Jorge</t>
  </si>
  <si>
    <t>Jack</t>
  </si>
  <si>
    <t>Felix</t>
  </si>
  <si>
    <t>Christopher</t>
  </si>
  <si>
    <t>Jill</t>
  </si>
  <si>
    <t>Alejandro</t>
  </si>
  <si>
    <t>Ian</t>
  </si>
  <si>
    <t>Hector</t>
  </si>
  <si>
    <t>Matt</t>
  </si>
  <si>
    <t>Grace</t>
  </si>
  <si>
    <t>Jaime</t>
  </si>
  <si>
    <t>Calesse</t>
  </si>
  <si>
    <t>Sergey</t>
  </si>
  <si>
    <t>Lawrence</t>
  </si>
  <si>
    <t>Rick</t>
  </si>
  <si>
    <t>Erik</t>
  </si>
  <si>
    <t>Kiley</t>
  </si>
  <si>
    <t>Chris</t>
  </si>
  <si>
    <t>Marian</t>
  </si>
  <si>
    <t>Jeremy</t>
  </si>
  <si>
    <t>Allison</t>
  </si>
  <si>
    <t>Anders</t>
  </si>
  <si>
    <t>Sean</t>
  </si>
  <si>
    <t>Susannah</t>
  </si>
  <si>
    <t>Randy</t>
  </si>
  <si>
    <t>Leslie</t>
  </si>
  <si>
    <t>Brittany</t>
  </si>
  <si>
    <t>Cassie</t>
  </si>
  <si>
    <t>Peter</t>
  </si>
  <si>
    <t>Dan</t>
  </si>
  <si>
    <t>Les</t>
  </si>
  <si>
    <t>Kylie</t>
  </si>
  <si>
    <t>Carrie</t>
  </si>
  <si>
    <t>Alan</t>
  </si>
  <si>
    <t>Nate</t>
  </si>
  <si>
    <t>Jason</t>
  </si>
  <si>
    <t>Luke</t>
  </si>
  <si>
    <t>Jacy</t>
  </si>
  <si>
    <t>Erica</t>
  </si>
  <si>
    <t>Erin</t>
  </si>
  <si>
    <t>Adrienne</t>
  </si>
  <si>
    <t>Yutaka</t>
  </si>
  <si>
    <t>Shawn</t>
  </si>
  <si>
    <t>Nathaniel</t>
  </si>
  <si>
    <t>Joan</t>
  </si>
  <si>
    <t>Kacy</t>
  </si>
  <si>
    <t>Xaviour</t>
  </si>
  <si>
    <t>Bradley</t>
  </si>
  <si>
    <t>Nancy</t>
  </si>
  <si>
    <t>Rod</t>
  </si>
  <si>
    <t>Joey</t>
  </si>
  <si>
    <t>Hillary</t>
  </si>
  <si>
    <t>Nicolas</t>
  </si>
  <si>
    <t>Marcel</t>
  </si>
  <si>
    <t>Evan</t>
  </si>
  <si>
    <t>Krisana</t>
  </si>
  <si>
    <t>Stacey</t>
  </si>
  <si>
    <t>Christine</t>
  </si>
  <si>
    <t>Michele</t>
  </si>
  <si>
    <t>Nikki</t>
  </si>
  <si>
    <t>Bryan</t>
  </si>
  <si>
    <t>Angielyn</t>
  </si>
  <si>
    <t>Jeanie</t>
  </si>
  <si>
    <t>Aliaksandr</t>
  </si>
  <si>
    <t>Sheera</t>
  </si>
  <si>
    <t>Janice</t>
  </si>
  <si>
    <t>Marie-France</t>
  </si>
  <si>
    <t>Yu</t>
  </si>
  <si>
    <t>Caleb</t>
  </si>
  <si>
    <t>Angela</t>
  </si>
  <si>
    <t>Keith</t>
  </si>
  <si>
    <t>Emma</t>
  </si>
  <si>
    <t>Nathan</t>
  </si>
  <si>
    <t>Kathryn</t>
  </si>
  <si>
    <t>Cheryl</t>
  </si>
  <si>
    <t>Kimberly</t>
  </si>
  <si>
    <t>Cynthia</t>
  </si>
  <si>
    <t>Gabriela</t>
  </si>
  <si>
    <t>Sharon</t>
  </si>
  <si>
    <t>Chelsey</t>
  </si>
  <si>
    <t>Devon</t>
  </si>
  <si>
    <t>Joni</t>
  </si>
  <si>
    <t>Colin</t>
  </si>
  <si>
    <t>Rachael</t>
  </si>
  <si>
    <t>Maricela</t>
  </si>
  <si>
    <t>Marie</t>
  </si>
  <si>
    <t>Jeffry</t>
  </si>
  <si>
    <t>Mike</t>
  </si>
  <si>
    <t>Pierre-Michel</t>
  </si>
  <si>
    <t>Caroline</t>
  </si>
  <si>
    <t>Drew</t>
  </si>
  <si>
    <t>Austin</t>
  </si>
  <si>
    <t>Berenice</t>
  </si>
  <si>
    <t>Kenneth</t>
  </si>
  <si>
    <t>Miguel</t>
  </si>
  <si>
    <t>Hadley</t>
  </si>
  <si>
    <t>Tenielle</t>
  </si>
  <si>
    <t>Nora</t>
  </si>
  <si>
    <t>Zachary</t>
  </si>
  <si>
    <t>Alyssa</t>
  </si>
  <si>
    <t>Dante</t>
  </si>
  <si>
    <t>Joel</t>
  </si>
  <si>
    <t>Michelle</t>
  </si>
  <si>
    <t>Summer</t>
  </si>
  <si>
    <t>Edward</t>
  </si>
  <si>
    <t>Kacee</t>
  </si>
  <si>
    <t>Dave</t>
  </si>
  <si>
    <t>Maryanna</t>
  </si>
  <si>
    <t>Deanna</t>
  </si>
  <si>
    <t>Gregory</t>
  </si>
  <si>
    <t>Anne</t>
  </si>
  <si>
    <t>Elise</t>
  </si>
  <si>
    <t>Elliot</t>
  </si>
  <si>
    <t>Corey</t>
  </si>
  <si>
    <t>Raven</t>
  </si>
  <si>
    <t>Kendra</t>
  </si>
  <si>
    <t>Jordan</t>
  </si>
  <si>
    <t>Nils</t>
  </si>
  <si>
    <t>Caitlin</t>
  </si>
  <si>
    <t>Tracy</t>
  </si>
  <si>
    <t>Dustin</t>
  </si>
  <si>
    <t>Jenny</t>
  </si>
  <si>
    <t>Fabienne</t>
  </si>
  <si>
    <t>Taryn</t>
  </si>
  <si>
    <t>Temima</t>
  </si>
  <si>
    <t>Serena</t>
  </si>
  <si>
    <t>Victoria</t>
  </si>
  <si>
    <t>Phoebe</t>
  </si>
  <si>
    <t>Christian</t>
  </si>
  <si>
    <t>Jonathon</t>
  </si>
  <si>
    <t>Nichole</t>
  </si>
  <si>
    <t>Denise</t>
  </si>
  <si>
    <t>Katherine</t>
  </si>
  <si>
    <t>Lynda</t>
  </si>
  <si>
    <t>Linnea</t>
  </si>
  <si>
    <t>Massimiliano</t>
  </si>
  <si>
    <t>Lauren</t>
  </si>
  <si>
    <t>Xiao</t>
  </si>
  <si>
    <t>Harper</t>
  </si>
  <si>
    <t>Shizhong</t>
  </si>
  <si>
    <t>Marie-Claire</t>
  </si>
  <si>
    <t>Carolyn</t>
  </si>
  <si>
    <t>Marissa</t>
  </si>
  <si>
    <t>Luc</t>
  </si>
  <si>
    <t>Jim</t>
  </si>
  <si>
    <t>Rachel</t>
  </si>
  <si>
    <t>Corina</t>
  </si>
  <si>
    <t>Guannan</t>
  </si>
  <si>
    <t>Don</t>
  </si>
  <si>
    <t>Jatin</t>
  </si>
  <si>
    <t>Damon</t>
  </si>
  <si>
    <t>Malcolm</t>
  </si>
  <si>
    <t>Margaret</t>
  </si>
  <si>
    <t>Helen</t>
  </si>
  <si>
    <t>Tara</t>
  </si>
  <si>
    <t>Kristin</t>
  </si>
  <si>
    <t>Carly</t>
  </si>
  <si>
    <t>Lisa</t>
  </si>
  <si>
    <t>Louis</t>
  </si>
  <si>
    <t>Dawn</t>
  </si>
  <si>
    <t>Karen</t>
  </si>
  <si>
    <t>Mathieu</t>
  </si>
  <si>
    <t>Kam</t>
  </si>
  <si>
    <t>Valerie</t>
  </si>
  <si>
    <t>Freya</t>
  </si>
  <si>
    <t>Kara</t>
  </si>
  <si>
    <t>Amber</t>
  </si>
  <si>
    <t>Kameko</t>
  </si>
  <si>
    <t>Sabine</t>
  </si>
  <si>
    <t>Joseph</t>
  </si>
  <si>
    <t>Karolyn</t>
  </si>
  <si>
    <t>Anita</t>
  </si>
  <si>
    <t>Laura</t>
  </si>
  <si>
    <t>Cathryn</t>
  </si>
  <si>
    <t>Shauna</t>
  </si>
  <si>
    <t>Terence</t>
  </si>
  <si>
    <t>Marisol</t>
  </si>
  <si>
    <t>Dylan</t>
  </si>
  <si>
    <t>Teiko</t>
  </si>
  <si>
    <t>Johannah</t>
  </si>
  <si>
    <t>Andres</t>
  </si>
  <si>
    <t>Lizette</t>
  </si>
  <si>
    <t>Jeb</t>
  </si>
  <si>
    <t>Simonezitrone</t>
  </si>
  <si>
    <t>Oz</t>
  </si>
  <si>
    <t>Kayla</t>
  </si>
  <si>
    <t>Beth</t>
  </si>
  <si>
    <t>Yoshinori</t>
  </si>
  <si>
    <t>Junyong</t>
  </si>
  <si>
    <t>Kristen</t>
  </si>
  <si>
    <t>Maria</t>
  </si>
  <si>
    <t>Jonathan</t>
  </si>
  <si>
    <t>Benjamina</t>
  </si>
  <si>
    <t>Alison</t>
  </si>
  <si>
    <t>Alexis</t>
  </si>
  <si>
    <t>Shanda</t>
  </si>
  <si>
    <t>Laurette</t>
  </si>
  <si>
    <t>Mary</t>
  </si>
  <si>
    <t>Kati</t>
  </si>
  <si>
    <t>Greer</t>
  </si>
  <si>
    <t>Brent</t>
  </si>
  <si>
    <t>Eugene</t>
  </si>
  <si>
    <t>Kamilla</t>
  </si>
  <si>
    <t>Wayne</t>
  </si>
  <si>
    <t>Gianfilippo</t>
  </si>
  <si>
    <t>Aubri</t>
  </si>
  <si>
    <t>Justin</t>
  </si>
  <si>
    <t>Erika</t>
  </si>
  <si>
    <t>Devin</t>
  </si>
  <si>
    <t>Kristina</t>
  </si>
  <si>
    <t>Brad</t>
  </si>
  <si>
    <t>Simo</t>
  </si>
  <si>
    <t>Mario</t>
  </si>
  <si>
    <t>Meghann</t>
  </si>
  <si>
    <t>Maya</t>
  </si>
  <si>
    <t>Hilda</t>
  </si>
  <si>
    <t>Sandra</t>
  </si>
  <si>
    <t>Takuo</t>
  </si>
  <si>
    <t>Benoit</t>
  </si>
  <si>
    <t>Monica</t>
  </si>
  <si>
    <t>Della</t>
  </si>
  <si>
    <t>Tasos</t>
  </si>
  <si>
    <t>Lukasz</t>
  </si>
  <si>
    <t>Meta</t>
  </si>
  <si>
    <t>Angelica</t>
  </si>
  <si>
    <t>Kathleen</t>
  </si>
  <si>
    <t>Gabriel</t>
  </si>
  <si>
    <t>Neil</t>
  </si>
  <si>
    <t>Ariel</t>
  </si>
  <si>
    <t>Molly</t>
  </si>
  <si>
    <t>Hiruni</t>
  </si>
  <si>
    <t>Reina</t>
  </si>
  <si>
    <t>Kristi</t>
  </si>
  <si>
    <t>Jocelyn</t>
  </si>
  <si>
    <t>Daphne</t>
  </si>
  <si>
    <t>Carolina</t>
  </si>
  <si>
    <t>Marc-Olivier</t>
  </si>
  <si>
    <t>Karine</t>
  </si>
  <si>
    <t>Adriana</t>
  </si>
  <si>
    <t>Miranda</t>
  </si>
  <si>
    <t>Roberto</t>
  </si>
  <si>
    <t>Tiffany</t>
  </si>
  <si>
    <t>Daven</t>
  </si>
  <si>
    <t>Brianne</t>
  </si>
  <si>
    <t>Hiroki</t>
  </si>
  <si>
    <t>Candace</t>
  </si>
  <si>
    <t>Bruno</t>
  </si>
  <si>
    <t>Sally</t>
  </si>
  <si>
    <t>Meaghan</t>
  </si>
  <si>
    <t>Rina</t>
  </si>
  <si>
    <t>Albert</t>
  </si>
  <si>
    <t>Shannon</t>
  </si>
  <si>
    <t>Josh</t>
  </si>
  <si>
    <t>Maxime</t>
  </si>
  <si>
    <t>Armando</t>
  </si>
  <si>
    <t>Dana</t>
  </si>
  <si>
    <t>Tanya</t>
  </si>
  <si>
    <t>Cary</t>
  </si>
  <si>
    <t>Polly</t>
  </si>
  <si>
    <t>Jessie</t>
  </si>
  <si>
    <t>Nuta</t>
  </si>
  <si>
    <t>Margie</t>
  </si>
  <si>
    <t>Heidi</t>
  </si>
  <si>
    <t>Diego</t>
  </si>
  <si>
    <t>Enrique</t>
  </si>
  <si>
    <t>Filip</t>
  </si>
  <si>
    <t>Rosemary</t>
  </si>
  <si>
    <t>Madeleine</t>
  </si>
  <si>
    <t>Tennille</t>
  </si>
  <si>
    <t>Shalane</t>
  </si>
  <si>
    <t>Melanie</t>
  </si>
  <si>
    <t>Ruth</t>
  </si>
  <si>
    <t>Una</t>
  </si>
  <si>
    <t>Taralyn</t>
  </si>
  <si>
    <t>Ning</t>
  </si>
  <si>
    <t>Brittney</t>
  </si>
  <si>
    <t>Sheila</t>
  </si>
  <si>
    <t>Koji</t>
  </si>
  <si>
    <t>Colleen</t>
  </si>
  <si>
    <t>Deedra</t>
  </si>
  <si>
    <t>Kulwinder</t>
  </si>
  <si>
    <t>Apryl</t>
  </si>
  <si>
    <t>Ilana</t>
  </si>
  <si>
    <t>Karl</t>
  </si>
  <si>
    <t>Will</t>
  </si>
  <si>
    <t>Tom</t>
  </si>
  <si>
    <t>Nobuyori</t>
  </si>
  <si>
    <t>Marcos</t>
  </si>
  <si>
    <t>Andy</t>
  </si>
  <si>
    <t>Geoff</t>
  </si>
  <si>
    <t>Kelli</t>
  </si>
  <si>
    <t>Maggie</t>
  </si>
  <si>
    <t>Antonia</t>
  </si>
  <si>
    <t>Casondra</t>
  </si>
  <si>
    <t>Wendy</t>
  </si>
  <si>
    <t>Amelia</t>
  </si>
  <si>
    <t>Mayumi</t>
  </si>
  <si>
    <t>Vanessa</t>
  </si>
  <si>
    <t>Natali</t>
  </si>
  <si>
    <t>Andee</t>
  </si>
  <si>
    <t>Fred</t>
  </si>
  <si>
    <t>Keila</t>
  </si>
  <si>
    <t>Zanae</t>
  </si>
  <si>
    <t>Chad</t>
  </si>
  <si>
    <t>Orla</t>
  </si>
  <si>
    <t>Shaista</t>
  </si>
  <si>
    <t>Julie</t>
  </si>
  <si>
    <t>Megumi</t>
  </si>
  <si>
    <t>Skylar</t>
  </si>
  <si>
    <t>Renee</t>
  </si>
  <si>
    <t>Nellie</t>
  </si>
  <si>
    <t>Tamara</t>
  </si>
  <si>
    <t>Aimee</t>
  </si>
  <si>
    <t>Suzanne</t>
  </si>
  <si>
    <t>Bronwyn</t>
  </si>
  <si>
    <t>Francisco</t>
  </si>
  <si>
    <t>Rhonda</t>
  </si>
  <si>
    <t>Justyna</t>
  </si>
  <si>
    <t>Lucille</t>
  </si>
  <si>
    <t>Emilie</t>
  </si>
  <si>
    <t>Leah</t>
  </si>
  <si>
    <t>Floris</t>
  </si>
  <si>
    <t>Marc</t>
  </si>
  <si>
    <t>Aharon</t>
  </si>
  <si>
    <t>Chia</t>
  </si>
  <si>
    <t>Aditi</t>
  </si>
  <si>
    <t>Marianne</t>
  </si>
  <si>
    <t>Carla</t>
  </si>
  <si>
    <t>Oksana</t>
  </si>
  <si>
    <t>Steve</t>
  </si>
  <si>
    <t>Dale</t>
  </si>
  <si>
    <t>Ulrike</t>
  </si>
  <si>
    <t>Katlyn</t>
  </si>
  <si>
    <t>Silvana</t>
  </si>
  <si>
    <t>Natty</t>
  </si>
  <si>
    <t>Antony</t>
  </si>
  <si>
    <t>Cassandra</t>
  </si>
  <si>
    <t>Gerardo</t>
  </si>
  <si>
    <t>Meghan</t>
  </si>
  <si>
    <t>Jane</t>
  </si>
  <si>
    <t>Jillian</t>
  </si>
  <si>
    <t>Rachelle</t>
  </si>
  <si>
    <t>Bettina</t>
  </si>
  <si>
    <t>Holli</t>
  </si>
  <si>
    <t>Garrett</t>
  </si>
  <si>
    <t>Annabelle</t>
  </si>
  <si>
    <t>Deanne</t>
  </si>
  <si>
    <t>Jasmine</t>
  </si>
  <si>
    <t>Tracie</t>
  </si>
  <si>
    <t>Tristan</t>
  </si>
  <si>
    <t>Peiweng</t>
  </si>
  <si>
    <t>Theresa</t>
  </si>
  <si>
    <t>Jose</t>
  </si>
  <si>
    <t>Krista</t>
  </si>
  <si>
    <t>Jenessa</t>
  </si>
  <si>
    <t>Teresa</t>
  </si>
  <si>
    <t>Dorian</t>
  </si>
  <si>
    <t>Aberu</t>
  </si>
  <si>
    <t>Tania</t>
  </si>
  <si>
    <t>Valery</t>
  </si>
  <si>
    <t>Joanna</t>
  </si>
  <si>
    <t>Stefanie</t>
  </si>
  <si>
    <t>Liza</t>
  </si>
  <si>
    <t>Claudia</t>
  </si>
  <si>
    <t>Billy</t>
  </si>
  <si>
    <t>Tim</t>
  </si>
  <si>
    <t>Bridget</t>
  </si>
  <si>
    <t>Natasha</t>
  </si>
  <si>
    <t>Mckendree</t>
  </si>
  <si>
    <t>Shure</t>
  </si>
  <si>
    <t>Brenda</t>
  </si>
  <si>
    <t>Kathya</t>
  </si>
  <si>
    <t>Wesley</t>
  </si>
  <si>
    <t>Alexandra</t>
  </si>
  <si>
    <t>Gillian</t>
  </si>
  <si>
    <t>Brenn</t>
  </si>
  <si>
    <t>Gal</t>
  </si>
  <si>
    <t>Anton</t>
  </si>
  <si>
    <t>Yazmin</t>
  </si>
  <si>
    <t>Florian</t>
  </si>
  <si>
    <t>Claire</t>
  </si>
  <si>
    <t>Candice</t>
  </si>
  <si>
    <t>Elena</t>
  </si>
  <si>
    <t>Bert</t>
  </si>
  <si>
    <t>Milah</t>
  </si>
  <si>
    <t>Annette</t>
  </si>
  <si>
    <t>Yoko</t>
  </si>
  <si>
    <t>Tess</t>
  </si>
  <si>
    <t>Paige</t>
  </si>
  <si>
    <t>Kaitlin</t>
  </si>
  <si>
    <t>Mohammad</t>
  </si>
  <si>
    <t>Sheridan</t>
  </si>
  <si>
    <t>Gisele</t>
  </si>
  <si>
    <t>Myra</t>
  </si>
  <si>
    <t>Eleanor</t>
  </si>
  <si>
    <t>Mallory</t>
  </si>
  <si>
    <t>Ariell</t>
  </si>
  <si>
    <t>Lucie</t>
  </si>
  <si>
    <t>Carma</t>
  </si>
  <si>
    <t>Francesca</t>
  </si>
  <si>
    <t>Toshiyuki</t>
  </si>
  <si>
    <t>Julee</t>
  </si>
  <si>
    <t>Ciaran</t>
  </si>
  <si>
    <t>Makie</t>
  </si>
  <si>
    <t>Antonio</t>
  </si>
  <si>
    <t>Tatiana</t>
  </si>
  <si>
    <t>Liisa</t>
  </si>
  <si>
    <t>Maxwell</t>
  </si>
  <si>
    <t>Pascale</t>
  </si>
  <si>
    <t>Becca</t>
  </si>
  <si>
    <t>Grant</t>
  </si>
  <si>
    <t>Sophia</t>
  </si>
  <si>
    <t>Sam</t>
  </si>
  <si>
    <t>Ethan</t>
  </si>
  <si>
    <t>Kasey</t>
  </si>
  <si>
    <t>Mary-Lynn</t>
  </si>
  <si>
    <t>Audrey</t>
  </si>
  <si>
    <t>Sylvain</t>
  </si>
  <si>
    <t>Veronica</t>
  </si>
  <si>
    <t>Warren</t>
  </si>
  <si>
    <t>Daniela</t>
  </si>
  <si>
    <t>Deirdre</t>
  </si>
  <si>
    <t>Mathias</t>
  </si>
  <si>
    <t>Alice</t>
  </si>
  <si>
    <t>Johannes</t>
  </si>
  <si>
    <t>Jon</t>
  </si>
  <si>
    <t>Fasil</t>
  </si>
  <si>
    <t>Doron</t>
  </si>
  <si>
    <t>Katharina</t>
  </si>
  <si>
    <t>Carl</t>
  </si>
  <si>
    <t>Juan</t>
  </si>
  <si>
    <t>Carlos</t>
  </si>
  <si>
    <t>Braulio</t>
  </si>
  <si>
    <t>Anne-Marie</t>
  </si>
  <si>
    <t>Yuki</t>
  </si>
  <si>
    <t>Rafer</t>
  </si>
  <si>
    <t>Erynn</t>
  </si>
  <si>
    <t>Mahesh</t>
  </si>
  <si>
    <t>Stanley</t>
  </si>
  <si>
    <t>Fritz</t>
  </si>
  <si>
    <t>Roxanne</t>
  </si>
  <si>
    <t>Israel</t>
  </si>
  <si>
    <t>Samalya</t>
  </si>
  <si>
    <t>Alicia</t>
  </si>
  <si>
    <t>Guomin</t>
  </si>
  <si>
    <t>Javier</t>
  </si>
  <si>
    <t>Martha</t>
  </si>
  <si>
    <t>Eddie</t>
  </si>
  <si>
    <t>Svetlana</t>
  </si>
  <si>
    <t>Torrey</t>
  </si>
  <si>
    <t>Lana</t>
  </si>
  <si>
    <t>Annie</t>
  </si>
  <si>
    <t>Katarina</t>
  </si>
  <si>
    <t>B.j.</t>
  </si>
  <si>
    <t>Rodney</t>
  </si>
  <si>
    <t>Maximilian</t>
  </si>
  <si>
    <t>Eirik</t>
  </si>
  <si>
    <t>Rik</t>
  </si>
  <si>
    <t>Yannick</t>
  </si>
  <si>
    <t>Thibaud</t>
  </si>
  <si>
    <t>Gretchen</t>
  </si>
  <si>
    <t>Martina</t>
  </si>
  <si>
    <t>Saeger</t>
  </si>
  <si>
    <t>Buzunesh</t>
  </si>
  <si>
    <t>Mirte</t>
  </si>
  <si>
    <t>Kerry</t>
  </si>
  <si>
    <t>Gina</t>
  </si>
  <si>
    <t>Dino</t>
  </si>
  <si>
    <t>Jan</t>
  </si>
  <si>
    <t>Stan</t>
  </si>
  <si>
    <t>Krysta</t>
  </si>
  <si>
    <t>Natascia</t>
  </si>
  <si>
    <t>Angie</t>
  </si>
  <si>
    <t>Sabina</t>
  </si>
  <si>
    <t>Jackie</t>
  </si>
  <si>
    <t>Cindy</t>
  </si>
  <si>
    <t>Terry</t>
  </si>
  <si>
    <t>Keara</t>
  </si>
  <si>
    <t>Katena</t>
  </si>
  <si>
    <t>Bean</t>
  </si>
  <si>
    <t>Jan-Patrick</t>
  </si>
  <si>
    <t>Marguerite</t>
  </si>
  <si>
    <t>Travis</t>
  </si>
  <si>
    <t>Ricky</t>
  </si>
  <si>
    <t>Jean-Marc</t>
  </si>
  <si>
    <t>Ulrich</t>
  </si>
  <si>
    <t>Hannah</t>
  </si>
  <si>
    <t>Shantel</t>
  </si>
  <si>
    <t>Robyn</t>
  </si>
  <si>
    <t>Katelyn</t>
  </si>
  <si>
    <t>Eoghan</t>
  </si>
  <si>
    <t>Kassie</t>
  </si>
  <si>
    <t>Ruben</t>
  </si>
  <si>
    <t>Dario</t>
  </si>
  <si>
    <t>Jenni</t>
  </si>
  <si>
    <t>Estuardo</t>
  </si>
  <si>
    <t>W√¶ver</t>
  </si>
  <si>
    <t>Kaye</t>
  </si>
  <si>
    <t>Shelby</t>
  </si>
  <si>
    <t>Leticia</t>
  </si>
  <si>
    <t>Nelly</t>
  </si>
  <si>
    <t>Katharine</t>
  </si>
  <si>
    <t>Desiree</t>
  </si>
  <si>
    <t>Arturo</t>
  </si>
  <si>
    <t>Ketil</t>
  </si>
  <si>
    <t>Christi</t>
  </si>
  <si>
    <t>Edivaldo</t>
  </si>
  <si>
    <t>Eve</t>
  </si>
  <si>
    <t>Shaun</t>
  </si>
  <si>
    <t>Adrian</t>
  </si>
  <si>
    <t>Johann</t>
  </si>
  <si>
    <t>Robin</t>
  </si>
  <si>
    <t>Byron</t>
  </si>
  <si>
    <t>Carine</t>
  </si>
  <si>
    <t>Ayako</t>
  </si>
  <si>
    <t>Emilee</t>
  </si>
  <si>
    <t>Annemarie</t>
  </si>
  <si>
    <t>Mauricio</t>
  </si>
  <si>
    <t>Kieran</t>
  </si>
  <si>
    <t>Zeke</t>
  </si>
  <si>
    <t>Chip</t>
  </si>
  <si>
    <t>Angel</t>
  </si>
  <si>
    <t>Millicent</t>
  </si>
  <si>
    <t>Traci</t>
  </si>
  <si>
    <t>Logan</t>
  </si>
  <si>
    <t>Leigh</t>
  </si>
  <si>
    <t>Yosuke</t>
  </si>
  <si>
    <t>Jodi</t>
  </si>
  <si>
    <t>Misti</t>
  </si>
  <si>
    <t>Susan</t>
  </si>
  <si>
    <t>Yoshie</t>
  </si>
  <si>
    <t>Jake</t>
  </si>
  <si>
    <t>Ezra</t>
  </si>
  <si>
    <t>Fanny</t>
  </si>
  <si>
    <t>Catherine</t>
  </si>
  <si>
    <t>Janel</t>
  </si>
  <si>
    <t>Yann</t>
  </si>
  <si>
    <t>Kai</t>
  </si>
  <si>
    <t>Marina</t>
  </si>
  <si>
    <t>Ross</t>
  </si>
  <si>
    <t>Aoife</t>
  </si>
  <si>
    <t>Maciej</t>
  </si>
  <si>
    <t>Jerry</t>
  </si>
  <si>
    <t>Cathi</t>
  </si>
  <si>
    <t>Liang</t>
  </si>
  <si>
    <t>Lexy</t>
  </si>
  <si>
    <t>Rochelle</t>
  </si>
  <si>
    <t>Paula</t>
  </si>
  <si>
    <t>Madeline</t>
  </si>
  <si>
    <t>Isabel</t>
  </si>
  <si>
    <t>Arthur</t>
  </si>
  <si>
    <t>Sachiko</t>
  </si>
  <si>
    <t>Chatham</t>
  </si>
  <si>
    <t>Derek</t>
  </si>
  <si>
    <t>Kalvin</t>
  </si>
  <si>
    <t>Barbara</t>
  </si>
  <si>
    <t>Sunny</t>
  </si>
  <si>
    <t>Marisa</t>
  </si>
  <si>
    <t>Lyazid</t>
  </si>
  <si>
    <t>Leif</t>
  </si>
  <si>
    <t>Bo</t>
  </si>
  <si>
    <t>Lynne</t>
  </si>
  <si>
    <t>Allie</t>
  </si>
  <si>
    <t>Trasi</t>
  </si>
  <si>
    <t>Fernando</t>
  </si>
  <si>
    <t>Ieva</t>
  </si>
  <si>
    <t>Kris</t>
  </si>
  <si>
    <t>Alden</t>
  </si>
  <si>
    <t>Z.</t>
  </si>
  <si>
    <t>Fan</t>
  </si>
  <si>
    <t>Chaiwat</t>
  </si>
  <si>
    <t>Kerri</t>
  </si>
  <si>
    <t>Vasilis</t>
  </si>
  <si>
    <t>Annika</t>
  </si>
  <si>
    <t>Patricio</t>
  </si>
  <si>
    <t>Bob</t>
  </si>
  <si>
    <t>Guillaume</t>
  </si>
  <si>
    <t>Kaylee</t>
  </si>
  <si>
    <t>Linda</t>
  </si>
  <si>
    <t>Owen</t>
  </si>
  <si>
    <t>Jacqueline</t>
  </si>
  <si>
    <t>Yefeng</t>
  </si>
  <si>
    <t>Ken</t>
  </si>
  <si>
    <t>Noel</t>
  </si>
  <si>
    <t>Federica</t>
  </si>
  <si>
    <t>Azelie</t>
  </si>
  <si>
    <t>Kim</t>
  </si>
  <si>
    <t>Dariusz</t>
  </si>
  <si>
    <t>Guadalupe</t>
  </si>
  <si>
    <t>Holly</t>
  </si>
  <si>
    <t>Tricity</t>
  </si>
  <si>
    <t>Trent</t>
  </si>
  <si>
    <t>Sawomir</t>
  </si>
  <si>
    <t>Micah</t>
  </si>
  <si>
    <t>Austen</t>
  </si>
  <si>
    <t>Tory</t>
  </si>
  <si>
    <t>Flo</t>
  </si>
  <si>
    <t>Anabel</t>
  </si>
  <si>
    <t>Marcia</t>
  </si>
  <si>
    <t>Isabelle</t>
  </si>
  <si>
    <t>Pilar</t>
  </si>
  <si>
    <t>Christie</t>
  </si>
  <si>
    <t>Masahiro</t>
  </si>
  <si>
    <t>Britt</t>
  </si>
  <si>
    <t>Joyce</t>
  </si>
  <si>
    <t>Michaela</t>
  </si>
  <si>
    <t>Shalaleh</t>
  </si>
  <si>
    <t>Zuzana</t>
  </si>
  <si>
    <t>Nadine</t>
  </si>
  <si>
    <t>Youngseong</t>
  </si>
  <si>
    <t>Janez</t>
  </si>
  <si>
    <t>Deniz</t>
  </si>
  <si>
    <t>Alfredo</t>
  </si>
  <si>
    <t>Troy</t>
  </si>
  <si>
    <t>Jennefer</t>
  </si>
  <si>
    <t>Tracey</t>
  </si>
  <si>
    <t>Esther</t>
  </si>
  <si>
    <t>Hugo</t>
  </si>
  <si>
    <t>Rob</t>
  </si>
  <si>
    <t>Virginie</t>
  </si>
  <si>
    <t>Zachariah</t>
  </si>
  <si>
    <t>Breno</t>
  </si>
  <si>
    <t>Takaya</t>
  </si>
  <si>
    <t>Ruby</t>
  </si>
  <si>
    <t>Bart</t>
  </si>
  <si>
    <t>Yemane</t>
  </si>
  <si>
    <t>Bird</t>
  </si>
  <si>
    <t>Yuri</t>
  </si>
  <si>
    <t>Debbie</t>
  </si>
  <si>
    <t>Daniell</t>
  </si>
  <si>
    <t>Janne</t>
  </si>
  <si>
    <t>Callie</t>
  </si>
  <si>
    <t>Dougie</t>
  </si>
  <si>
    <t>Jeremiah</t>
  </si>
  <si>
    <t>Roger</t>
  </si>
  <si>
    <t>Terri</t>
  </si>
  <si>
    <t>Tammara</t>
  </si>
  <si>
    <t>Dorota</t>
  </si>
  <si>
    <t>Norberto</t>
  </si>
  <si>
    <t>Bryant</t>
  </si>
  <si>
    <t>Eduardo</t>
  </si>
  <si>
    <t>Christin</t>
  </si>
  <si>
    <t>Donna</t>
  </si>
  <si>
    <t>Joe</t>
  </si>
  <si>
    <t>Kayleigh</t>
  </si>
  <si>
    <t>Lorcan</t>
  </si>
  <si>
    <t>Bernard</t>
  </si>
  <si>
    <t>Bryn</t>
  </si>
  <si>
    <t>Shelley</t>
  </si>
  <si>
    <t>Jekaterina</t>
  </si>
  <si>
    <t>Pauline</t>
  </si>
  <si>
    <t>Aleah</t>
  </si>
  <si>
    <t>Mare</t>
  </si>
  <si>
    <t>Seth</t>
  </si>
  <si>
    <t>Missy</t>
  </si>
  <si>
    <t>Apolo</t>
  </si>
  <si>
    <t>U.</t>
  </si>
  <si>
    <t>Alfons</t>
  </si>
  <si>
    <t>Lilia</t>
  </si>
  <si>
    <t>Danny</t>
  </si>
  <si>
    <t>Satomi</t>
  </si>
  <si>
    <t>Kindsey</t>
  </si>
  <si>
    <t>Chloe</t>
  </si>
  <si>
    <t>Cailtlin</t>
  </si>
  <si>
    <t>Chuy</t>
  </si>
  <si>
    <t>Aya</t>
  </si>
  <si>
    <t>Ping</t>
  </si>
  <si>
    <t>Emmett</t>
  </si>
  <si>
    <t>Norman</t>
  </si>
  <si>
    <t>Tatyana</t>
  </si>
  <si>
    <t>Chrissy</t>
  </si>
  <si>
    <t>Halle</t>
  </si>
  <si>
    <t>Rasim</t>
  </si>
  <si>
    <t>Dina</t>
  </si>
  <si>
    <t>Caitrin</t>
  </si>
  <si>
    <t>Alix</t>
  </si>
  <si>
    <t>Kakushin</t>
  </si>
  <si>
    <t>Valur</t>
  </si>
  <si>
    <t>Lissa</t>
  </si>
  <si>
    <t>Alyson</t>
  </si>
  <si>
    <t>Chance</t>
  </si>
  <si>
    <t>Therese</t>
  </si>
  <si>
    <t>Beau</t>
  </si>
  <si>
    <t>Deborah</t>
  </si>
  <si>
    <t>Chuck</t>
  </si>
  <si>
    <t>Amany</t>
  </si>
  <si>
    <t>Kipling</t>
  </si>
  <si>
    <t>Ildiko</t>
  </si>
  <si>
    <t>Melinda</t>
  </si>
  <si>
    <t>Danilo</t>
  </si>
  <si>
    <t>Mikko</t>
  </si>
  <si>
    <t>Kirsten</t>
  </si>
  <si>
    <t>Christy</t>
  </si>
  <si>
    <t>Jingjing</t>
  </si>
  <si>
    <t>Frankline</t>
  </si>
  <si>
    <t>Natalia</t>
  </si>
  <si>
    <t>Marny</t>
  </si>
  <si>
    <t>Bernat</t>
  </si>
  <si>
    <t>Hicham</t>
  </si>
  <si>
    <t>Elisabetta</t>
  </si>
  <si>
    <t>Trevor</t>
  </si>
  <si>
    <t>Janae</t>
  </si>
  <si>
    <t>Rosalie</t>
  </si>
  <si>
    <t>Vitaliy</t>
  </si>
  <si>
    <t>Kiyokatsu</t>
  </si>
  <si>
    <t>Rhea</t>
  </si>
  <si>
    <t>Shamus</t>
  </si>
  <si>
    <t>Hallie</t>
  </si>
  <si>
    <t>Ji</t>
  </si>
  <si>
    <t>Carissa</t>
  </si>
  <si>
    <t>Mona</t>
  </si>
  <si>
    <t>Hilary</t>
  </si>
  <si>
    <t>Dominique</t>
  </si>
  <si>
    <t>Danya</t>
  </si>
  <si>
    <t>Lorraine</t>
  </si>
  <si>
    <t>Jesus</t>
  </si>
  <si>
    <t>Lavar</t>
  </si>
  <si>
    <t>Tammy</t>
  </si>
  <si>
    <t>Lena</t>
  </si>
  <si>
    <t>Valentina</t>
  </si>
  <si>
    <t>Geraint</t>
  </si>
  <si>
    <t>Dj</t>
  </si>
  <si>
    <t>Ellen</t>
  </si>
  <si>
    <t>Caitie</t>
  </si>
  <si>
    <t>Tadese</t>
  </si>
  <si>
    <t>Dathan</t>
  </si>
  <si>
    <t>Harald</t>
  </si>
  <si>
    <t>Siobhan</t>
  </si>
  <si>
    <t>Kiersten</t>
  </si>
  <si>
    <t>Lelisa</t>
  </si>
  <si>
    <t>Vajin</t>
  </si>
  <si>
    <t>Kirby</t>
  </si>
  <si>
    <t>Elleree</t>
  </si>
  <si>
    <t>Nina</t>
  </si>
  <si>
    <t>Wavik</t>
  </si>
  <si>
    <t>Dani</t>
  </si>
  <si>
    <t>Pat</t>
  </si>
  <si>
    <t>Maaikel</t>
  </si>
  <si>
    <t>Lyndsy</t>
  </si>
  <si>
    <t>Sonja</t>
  </si>
  <si>
    <t>Cliff</t>
  </si>
  <si>
    <t>Blue</t>
  </si>
  <si>
    <t>Mohd</t>
  </si>
  <si>
    <t>Syahidan</t>
  </si>
  <si>
    <t>Jerome</t>
  </si>
  <si>
    <t>Ali</t>
  </si>
  <si>
    <t>Pierre</t>
  </si>
  <si>
    <t>Alvaro</t>
  </si>
  <si>
    <t>Lusapho</t>
  </si>
  <si>
    <t>Tomas</t>
  </si>
  <si>
    <t>Roman</t>
  </si>
  <si>
    <t>Evelyn</t>
  </si>
  <si>
    <t>Flannery</t>
  </si>
  <si>
    <t>Theodore</t>
  </si>
  <si>
    <t>Lindy</t>
  </si>
  <si>
    <t>Sebastian</t>
  </si>
  <si>
    <t>Katy</t>
  </si>
  <si>
    <t>Last name</t>
  </si>
  <si>
    <t>Weight ststus</t>
  </si>
  <si>
    <t>Weight status</t>
  </si>
  <si>
    <t>Normal weight</t>
  </si>
  <si>
    <t>Obesity</t>
  </si>
  <si>
    <t>Under weight</t>
  </si>
  <si>
    <t>Diabetes status</t>
  </si>
  <si>
    <t>Prediabetes</t>
  </si>
  <si>
    <t>Diabetes</t>
  </si>
  <si>
    <t>Normal</t>
  </si>
  <si>
    <t>Date of birth</t>
  </si>
  <si>
    <t>unkown</t>
  </si>
  <si>
    <t>age</t>
  </si>
  <si>
    <t>currency</t>
  </si>
  <si>
    <t>Id2336</t>
  </si>
  <si>
    <t>Id2337</t>
  </si>
  <si>
    <t>Grand Total</t>
  </si>
  <si>
    <t>6</t>
  </si>
  <si>
    <t>Column Labels</t>
  </si>
  <si>
    <t>4.72 Total</t>
  </si>
  <si>
    <t>5.45 Total</t>
  </si>
  <si>
    <t>5.77 Total</t>
  </si>
  <si>
    <t>5.96 Total</t>
  </si>
  <si>
    <t>6.05 Total</t>
  </si>
  <si>
    <t>6.07 Total</t>
  </si>
  <si>
    <t>6.59 Total</t>
  </si>
  <si>
    <t>7.02 Total</t>
  </si>
  <si>
    <t>7.29 Total</t>
  </si>
  <si>
    <t>7.47 Total</t>
  </si>
  <si>
    <t>7.59 Total</t>
  </si>
  <si>
    <t>7.67 Total</t>
  </si>
  <si>
    <t>7.93 Total</t>
  </si>
  <si>
    <t>8.10070175438596 Total</t>
  </si>
  <si>
    <t>8.12419298245614 Total</t>
  </si>
  <si>
    <t>8.14768421052631 Total</t>
  </si>
  <si>
    <t>8.17117543859649 Total</t>
  </si>
  <si>
    <t>8.19466666666666 Total</t>
  </si>
  <si>
    <t>8.21815789473684 Total</t>
  </si>
  <si>
    <t>8.24164912280702 Total</t>
  </si>
  <si>
    <t>8.26514035087719 Total</t>
  </si>
  <si>
    <t>8.28863157894737 Total</t>
  </si>
  <si>
    <t>8.31212280701754 Total</t>
  </si>
  <si>
    <t>8.33561403508772 Total</t>
  </si>
  <si>
    <t>8.35910526315789 Total</t>
  </si>
  <si>
    <t>8.38259649122807 Total</t>
  </si>
  <si>
    <t>8.40608771929824 Total</t>
  </si>
  <si>
    <t>8.41 Total</t>
  </si>
  <si>
    <t>8.42957894736842 Total</t>
  </si>
  <si>
    <t>8.4530701754386 Total</t>
  </si>
  <si>
    <t>8.47656140350877 Total</t>
  </si>
  <si>
    <t>8.50005263157895 Total</t>
  </si>
  <si>
    <t>8.52354385964912 Total</t>
  </si>
  <si>
    <t>8.5470350877193 Total</t>
  </si>
  <si>
    <t>8.57052631578947 Total</t>
  </si>
  <si>
    <t>8.59401754385965 Total</t>
  </si>
  <si>
    <t>8.61750877192982 Total</t>
  </si>
  <si>
    <t>8.641 Total</t>
  </si>
  <si>
    <t>8.66449122807018 Total</t>
  </si>
  <si>
    <t>8.68798245614035 Total</t>
  </si>
  <si>
    <t>8.71147368421053 Total</t>
  </si>
  <si>
    <t>8.7349649122807 Total</t>
  </si>
  <si>
    <t>8.75845614035088 Total</t>
  </si>
  <si>
    <t>8.78194736842105 Total</t>
  </si>
  <si>
    <t>8.80543859649123 Total</t>
  </si>
  <si>
    <t>8.8289298245614 Total</t>
  </si>
  <si>
    <t>8.85242105263158 Total</t>
  </si>
  <si>
    <t>8.87591228070175 Total</t>
  </si>
  <si>
    <t>8.89940350877193 Total</t>
  </si>
  <si>
    <t>8.92289473684211 Total</t>
  </si>
  <si>
    <t>8.94638596491228 Total</t>
  </si>
  <si>
    <t>8.96987719298246 Total</t>
  </si>
  <si>
    <t>8.99336842105263 Total</t>
  </si>
  <si>
    <t>9.01685964912281 Total</t>
  </si>
  <si>
    <t>9.04035087719298 Total</t>
  </si>
  <si>
    <t>9.06384210526316 Total</t>
  </si>
  <si>
    <t>9.08733333333333 Total</t>
  </si>
  <si>
    <t>9.11082456140351 Total</t>
  </si>
  <si>
    <t>9.13431578947369 Total</t>
  </si>
  <si>
    <t>9.15780701754386 Total</t>
  </si>
  <si>
    <t>9.18129824561404 Total</t>
  </si>
  <si>
    <t>9.20478947368421 Total</t>
  </si>
  <si>
    <t>9.22828070175439 Total</t>
  </si>
  <si>
    <t>9.25177192982456 Total</t>
  </si>
  <si>
    <t>9.27526315789474 Total</t>
  </si>
  <si>
    <t>9.29875438596491 Total</t>
  </si>
  <si>
    <t>9.32224561403509 Total</t>
  </si>
  <si>
    <t>9.34573684210526 Total</t>
  </si>
  <si>
    <t>9.36922807017544 Total</t>
  </si>
  <si>
    <t>9.39271929824562 Total</t>
  </si>
  <si>
    <t>9.41621052631579 Total</t>
  </si>
  <si>
    <t>9.43970175438597 Total</t>
  </si>
  <si>
    <t>9.46319298245614 Total</t>
  </si>
  <si>
    <t>9.48668421052632 Total</t>
  </si>
  <si>
    <t>9.51017543859649 Total</t>
  </si>
  <si>
    <t>9.53366666666667 Total</t>
  </si>
  <si>
    <t>9.55715789473684 Total</t>
  </si>
  <si>
    <t>9.58 Total</t>
  </si>
  <si>
    <t>9.58064912280702 Total</t>
  </si>
  <si>
    <t>9.60414035087719 Total</t>
  </si>
  <si>
    <t>9.62763157894737 Total</t>
  </si>
  <si>
    <t>9.65112280701755 Total</t>
  </si>
  <si>
    <t>9.67461403508772 Total</t>
  </si>
  <si>
    <t>9.6981052631579 Total</t>
  </si>
  <si>
    <t>9.72159649122807 Total</t>
  </si>
  <si>
    <t>9.74508771929825 Total</t>
  </si>
  <si>
    <t>9.76857894736842 Total</t>
  </si>
  <si>
    <t>9.7920701754386 Total</t>
  </si>
  <si>
    <t>9.81556140350877 Total</t>
  </si>
  <si>
    <t>9.83905263157895 Total</t>
  </si>
  <si>
    <t>9.86254385964912 Total</t>
  </si>
  <si>
    <t>9.8860350877193 Total</t>
  </si>
  <si>
    <t>9.90952631578948 Total</t>
  </si>
  <si>
    <t>9.93301754385965 Total</t>
  </si>
  <si>
    <t>9.95650877192983 Total</t>
  </si>
  <si>
    <t>9.98 Total</t>
  </si>
  <si>
    <t>10.0034912280702 Total</t>
  </si>
  <si>
    <t>10.0269824561403 Total</t>
  </si>
  <si>
    <t>10.0504736842105 Total</t>
  </si>
  <si>
    <t>10.0739649122807 Total</t>
  </si>
  <si>
    <t>10.0974561403509 Total</t>
  </si>
  <si>
    <t>10.1209473684211 Total</t>
  </si>
  <si>
    <t>10.1444385964912 Total</t>
  </si>
  <si>
    <t>10.1679298245614 Total</t>
  </si>
  <si>
    <t>10.1914210526316 Total</t>
  </si>
  <si>
    <t>10.2149122807018 Total</t>
  </si>
  <si>
    <t>10.2384035087719 Total</t>
  </si>
  <si>
    <t>10.2618947368421 Total</t>
  </si>
  <si>
    <t>10.2853859649123 Total</t>
  </si>
  <si>
    <t>10.3088771929825 Total</t>
  </si>
  <si>
    <t>10.3323684210526 Total</t>
  </si>
  <si>
    <t>10.3558596491228 Total</t>
  </si>
  <si>
    <t>10.379350877193 Total</t>
  </si>
  <si>
    <t>10.4028421052632 Total</t>
  </si>
  <si>
    <t>10.4263333333333 Total</t>
  </si>
  <si>
    <t>10.4498245614035 Total</t>
  </si>
  <si>
    <t>10.4733157894737 Total</t>
  </si>
  <si>
    <t>10.4968070175439 Total</t>
  </si>
  <si>
    <t>10.520298245614 Total</t>
  </si>
  <si>
    <t>10.5437894736842 Total</t>
  </si>
  <si>
    <t>10.5672807017544 Total</t>
  </si>
  <si>
    <t>10.5907719298246 Total</t>
  </si>
  <si>
    <t>10.6142631578947 Total</t>
  </si>
  <si>
    <t>10.6377543859649 Total</t>
  </si>
  <si>
    <t>10.6612456140351 Total</t>
  </si>
  <si>
    <t>10.6847368421053 Total</t>
  </si>
  <si>
    <t>10.7082280701754 Total</t>
  </si>
  <si>
    <t>10.7317192982456 Total</t>
  </si>
  <si>
    <t>10.7552105263158 Total</t>
  </si>
  <si>
    <t>10.778701754386 Total</t>
  </si>
  <si>
    <t>10.79 Total</t>
  </si>
  <si>
    <t>10.8021929824561 Total</t>
  </si>
  <si>
    <t>10.8256842105263 Total</t>
  </si>
  <si>
    <t>10.8491754385965 Total</t>
  </si>
  <si>
    <t>10.8726666666667 Total</t>
  </si>
  <si>
    <t>10.8961578947368 Total</t>
  </si>
  <si>
    <t>10.919649122807 Total</t>
  </si>
  <si>
    <t>10.9431403508772 Total</t>
  </si>
  <si>
    <t>10.9666315789474 Total</t>
  </si>
  <si>
    <t>10.9901228070175 Total</t>
  </si>
  <si>
    <t>11.0136140350877 Total</t>
  </si>
  <si>
    <t>11.0371052631579 Total</t>
  </si>
  <si>
    <t>11.0605964912281 Total</t>
  </si>
  <si>
    <t>11.0840877192982 Total</t>
  </si>
  <si>
    <t>11.1075789473684 Total</t>
  </si>
  <si>
    <t>11.1310701754386 Total</t>
  </si>
  <si>
    <t>11.1545614035088 Total</t>
  </si>
  <si>
    <t>11.178052631579 Total</t>
  </si>
  <si>
    <t>11.2015438596491 Total</t>
  </si>
  <si>
    <t>11.2250350877193 Total</t>
  </si>
  <si>
    <t>11.2485263157895 Total</t>
  </si>
  <si>
    <t>11.2720175438596 Total</t>
  </si>
  <si>
    <t>11.2955087719298 Total</t>
  </si>
  <si>
    <t>11.319 Total</t>
  </si>
  <si>
    <t>11.32 Total</t>
  </si>
  <si>
    <t>11.3424912280702 Total</t>
  </si>
  <si>
    <t>11.3659824561404 Total</t>
  </si>
  <si>
    <t>11.3894736842105 Total</t>
  </si>
  <si>
    <t>11.4129649122807 Total</t>
  </si>
  <si>
    <t>11.4364561403509 Total</t>
  </si>
  <si>
    <t>11.4599473684211 Total</t>
  </si>
  <si>
    <t>11.4834385964912 Total</t>
  </si>
  <si>
    <t>11.5069298245614 Total</t>
  </si>
  <si>
    <t>11.5304210526316 Total</t>
  </si>
  <si>
    <t>11.5539122807018 Total</t>
  </si>
  <si>
    <t>11.5774035087719 Total</t>
  </si>
  <si>
    <t>11.6008947368421 Total</t>
  </si>
  <si>
    <t>11.6243859649123 Total</t>
  </si>
  <si>
    <t>11.6478771929825 Total</t>
  </si>
  <si>
    <t>11.6713684210526 Total</t>
  </si>
  <si>
    <t>11.6948596491228 Total</t>
  </si>
  <si>
    <t>11.718350877193 Total</t>
  </si>
  <si>
    <t>11.7418421052632 Total</t>
  </si>
  <si>
    <t>11.7653333333333 Total</t>
  </si>
  <si>
    <t>11.7888245614035 Total</t>
  </si>
  <si>
    <t>11.8123157894737 Total</t>
  </si>
  <si>
    <t>11.8358070175439 Total</t>
  </si>
  <si>
    <t>11.859298245614 Total</t>
  </si>
  <si>
    <t>11.87 Total</t>
  </si>
  <si>
    <t>11.8827894736842 Total</t>
  </si>
  <si>
    <t>11.9 Total</t>
  </si>
  <si>
    <t>11.9062807017544 Total</t>
  </si>
  <si>
    <t>11.9297719298246 Total</t>
  </si>
  <si>
    <t>11.9532631578947 Total</t>
  </si>
  <si>
    <t>11.9767543859649 Total</t>
  </si>
  <si>
    <t>12.0002456140351 Total</t>
  </si>
  <si>
    <t>12.0237368421053 Total</t>
  </si>
  <si>
    <t>12.0472280701754 Total</t>
  </si>
  <si>
    <t>12.0707192982456 Total</t>
  </si>
  <si>
    <t>12.0942105263158 Total</t>
  </si>
  <si>
    <t>12.117701754386 Total</t>
  </si>
  <si>
    <t>12.1411929824561 Total</t>
  </si>
  <si>
    <t>12.1646842105263 Total</t>
  </si>
  <si>
    <t>12.1881754385965 Total</t>
  </si>
  <si>
    <t>12.2116666666667 Total</t>
  </si>
  <si>
    <t>12.2351578947368 Total</t>
  </si>
  <si>
    <t>12.258649122807 Total</t>
  </si>
  <si>
    <t>12.2821403508772 Total</t>
  </si>
  <si>
    <t>12.3056315789474 Total</t>
  </si>
  <si>
    <t>12.3291228070175 Total</t>
  </si>
  <si>
    <t>12.3526140350877 Total</t>
  </si>
  <si>
    <t>12.3761052631579 Total</t>
  </si>
  <si>
    <t>12.3995964912281 Total</t>
  </si>
  <si>
    <t>12.4230877192982 Total</t>
  </si>
  <si>
    <t>12.4465789473684 Total</t>
  </si>
  <si>
    <t>12.4700701754386 Total</t>
  </si>
  <si>
    <t>12.4935614035088 Total</t>
  </si>
  <si>
    <t>12.5170526315789 Total</t>
  </si>
  <si>
    <t>12.5405438596491 Total</t>
  </si>
  <si>
    <t>12.5640350877193 Total</t>
  </si>
  <si>
    <t>12.5875263157895 Total</t>
  </si>
  <si>
    <t>12.6110175438597 Total</t>
  </si>
  <si>
    <t>12.6345087719298 Total</t>
  </si>
  <si>
    <t>12.658 Total</t>
  </si>
  <si>
    <t>12.6814912280702 Total</t>
  </si>
  <si>
    <t>12.7049824561404 Total</t>
  </si>
  <si>
    <t>12.7284736842105 Total</t>
  </si>
  <si>
    <t>12.7519649122807 Total</t>
  </si>
  <si>
    <t>12.7754561403509 Total</t>
  </si>
  <si>
    <t>12.7989473684211 Total</t>
  </si>
  <si>
    <t>12.8224385964912 Total</t>
  </si>
  <si>
    <t>12.8459298245614 Total</t>
  </si>
  <si>
    <t>12.8694210526316 Total</t>
  </si>
  <si>
    <t>12.8929122807018 Total</t>
  </si>
  <si>
    <t>12.9164035087719 Total</t>
  </si>
  <si>
    <t>12.9398947368421 Total</t>
  </si>
  <si>
    <t>12.9633859649123 Total</t>
  </si>
  <si>
    <t>12.9868771929825 Total</t>
  </si>
  <si>
    <t>13.0103684210526 Total</t>
  </si>
  <si>
    <t>13.0338596491228 Total</t>
  </si>
  <si>
    <t>13.057350877193 Total</t>
  </si>
  <si>
    <t>13.0808421052632 Total</t>
  </si>
  <si>
    <t>13.1043333333333 Total</t>
  </si>
  <si>
    <t>13.1278245614035 Total</t>
  </si>
  <si>
    <t>13.1513157894737 Total</t>
  </si>
  <si>
    <t>13.1748070175439 Total</t>
  </si>
  <si>
    <t>13.198298245614 Total</t>
  </si>
  <si>
    <t>13.2217894736842 Total</t>
  </si>
  <si>
    <t>13.2452807017544 Total</t>
  </si>
  <si>
    <t>13.2687719298246 Total</t>
  </si>
  <si>
    <t>13.2922631578947 Total</t>
  </si>
  <si>
    <t>13.3157543859649 Total</t>
  </si>
  <si>
    <t>13.3392456140351 Total</t>
  </si>
  <si>
    <t>13.3627368421053 Total</t>
  </si>
  <si>
    <t>13.3862280701754 Total</t>
  </si>
  <si>
    <t>13.4097192982456 Total</t>
  </si>
  <si>
    <t>13.4332105263158 Total</t>
  </si>
  <si>
    <t>13.456701754386 Total</t>
  </si>
  <si>
    <t>13.4801929824561 Total</t>
  </si>
  <si>
    <t>13.5036842105263 Total</t>
  </si>
  <si>
    <t>13.5271754385965 Total</t>
  </si>
  <si>
    <t>13.5506666666667 Total</t>
  </si>
  <si>
    <t>13.5741578947368 Total</t>
  </si>
  <si>
    <t>13.597649122807 Total</t>
  </si>
  <si>
    <t>13.6211403508772 Total</t>
  </si>
  <si>
    <t>13.6446315789474 Total</t>
  </si>
  <si>
    <t>13.6681228070176 Total</t>
  </si>
  <si>
    <t>13.6916140350877 Total</t>
  </si>
  <si>
    <t>13.7151052631579 Total</t>
  </si>
  <si>
    <t>13.7385964912281 Total</t>
  </si>
  <si>
    <t>13.7620877192982 Total</t>
  </si>
  <si>
    <t>13.7855789473684 Total</t>
  </si>
  <si>
    <t>13.8090701754386 Total</t>
  </si>
  <si>
    <t>13.8325614035088 Total</t>
  </si>
  <si>
    <t>13.856052631579 Total</t>
  </si>
  <si>
    <t>13.8795438596491 Total</t>
  </si>
  <si>
    <t>13.9030350877193 Total</t>
  </si>
  <si>
    <t>13.9265263157895 Total</t>
  </si>
  <si>
    <t>13.9500175438597 Total</t>
  </si>
  <si>
    <t>13.9735087719298 Total</t>
  </si>
  <si>
    <t>13.997 Total</t>
  </si>
  <si>
    <t>14.0204912280702 Total</t>
  </si>
  <si>
    <t>14.0439824561404 Total</t>
  </si>
  <si>
    <t>14.0674736842105 Total</t>
  </si>
  <si>
    <t>14.0909649122807 Total</t>
  </si>
  <si>
    <t>14.1144561403509 Total</t>
  </si>
  <si>
    <t>14.1379473684211 Total</t>
  </si>
  <si>
    <t>14.1614385964912 Total</t>
  </si>
  <si>
    <t>14.1849298245614 Total</t>
  </si>
  <si>
    <t>14.2084210526316 Total</t>
  </si>
  <si>
    <t>14.2319122807018 Total</t>
  </si>
  <si>
    <t>14.2554035087719 Total</t>
  </si>
  <si>
    <t>14.2788947368421 Total</t>
  </si>
  <si>
    <t>14.3023859649123 Total</t>
  </si>
  <si>
    <t>14.3258771929825 Total</t>
  </si>
  <si>
    <t>14.3493684210526 Total</t>
  </si>
  <si>
    <t>14.3728596491228 Total</t>
  </si>
  <si>
    <t>14.396350877193 Total</t>
  </si>
  <si>
    <t>14.4198421052632 Total</t>
  </si>
  <si>
    <t>14.4433333333333 Total</t>
  </si>
  <si>
    <t>14.4668245614035 Total</t>
  </si>
  <si>
    <t>14.4903157894737 Total</t>
  </si>
  <si>
    <t>14.5138070175439 Total</t>
  </si>
  <si>
    <t>14.537298245614 Total</t>
  </si>
  <si>
    <t>14.5607894736842 Total</t>
  </si>
  <si>
    <t>14.5842807017544 Total</t>
  </si>
  <si>
    <t>14.6077719298246 Total</t>
  </si>
  <si>
    <t>14.6312631578948 Total</t>
  </si>
  <si>
    <t>14.6547543859649 Total</t>
  </si>
  <si>
    <t>14.6782456140351 Total</t>
  </si>
  <si>
    <t>14.7017368421053 Total</t>
  </si>
  <si>
    <t>14.7252280701754 Total</t>
  </si>
  <si>
    <t>14.7487192982456 Total</t>
  </si>
  <si>
    <t>14.7722105263158 Total</t>
  </si>
  <si>
    <t>14.795701754386 Total</t>
  </si>
  <si>
    <t>14.8191929824561 Total</t>
  </si>
  <si>
    <t>14.8426842105263 Total</t>
  </si>
  <si>
    <t>14.8661754385965 Total</t>
  </si>
  <si>
    <t>14.8896666666667 Total</t>
  </si>
  <si>
    <t>14.9131578947368 Total</t>
  </si>
  <si>
    <t>14.936649122807 Total</t>
  </si>
  <si>
    <t>14.9601403508772 Total</t>
  </si>
  <si>
    <t>14.9836315789474 Total</t>
  </si>
  <si>
    <t>15.0071228070175 Total</t>
  </si>
  <si>
    <t>15.0306140350877 Total</t>
  </si>
  <si>
    <t>15.0541052631579 Total</t>
  </si>
  <si>
    <t>15.0775964912281 Total</t>
  </si>
  <si>
    <t>15.1010877192983 Total</t>
  </si>
  <si>
    <t>15.1245789473684 Total</t>
  </si>
  <si>
    <t>15.1480701754386 Total</t>
  </si>
  <si>
    <t>15.1715614035088 Total</t>
  </si>
  <si>
    <t>15.195052631579 Total</t>
  </si>
  <si>
    <t>15.2185438596491 Total</t>
  </si>
  <si>
    <t>15.2420350877193 Total</t>
  </si>
  <si>
    <t>15.2655263157895 Total</t>
  </si>
  <si>
    <t>15.2890175438597 Total</t>
  </si>
  <si>
    <t>15.3125087719298 Total</t>
  </si>
  <si>
    <t>15.336 Total</t>
  </si>
  <si>
    <t>15.3594912280702 Total</t>
  </si>
  <si>
    <t>15.3829824561404 Total</t>
  </si>
  <si>
    <t>15.4064736842105 Total</t>
  </si>
  <si>
    <t>15.4299649122807 Total</t>
  </si>
  <si>
    <t>15.4534561403509 Total</t>
  </si>
  <si>
    <t>15.4769473684211 Total</t>
  </si>
  <si>
    <t>15.5004385964912 Total</t>
  </si>
  <si>
    <t>15.5239298245614 Total</t>
  </si>
  <si>
    <t>15.5474210526316 Total</t>
  </si>
  <si>
    <t>15.5709122807018 Total</t>
  </si>
  <si>
    <t>15.5944035087719 Total</t>
  </si>
  <si>
    <t>15.6178947368421 Total</t>
  </si>
  <si>
    <t>15.6413859649123 Total</t>
  </si>
  <si>
    <t>15.6648771929825 Total</t>
  </si>
  <si>
    <t>15.6883684210526 Total</t>
  </si>
  <si>
    <t>15.7118596491228 Total</t>
  </si>
  <si>
    <t>15.735350877193 Total</t>
  </si>
  <si>
    <t>15.7588421052632 Total</t>
  </si>
  <si>
    <t>15.7823333333333 Total</t>
  </si>
  <si>
    <t>15.8058245614035 Total</t>
  </si>
  <si>
    <t>15.8293157894737 Total</t>
  </si>
  <si>
    <t>15.8528070175439 Total</t>
  </si>
  <si>
    <t>15.876298245614 Total</t>
  </si>
  <si>
    <t>15.8997894736842 Total</t>
  </si>
  <si>
    <t>15.9232807017544 Total</t>
  </si>
  <si>
    <t>15.9467719298246 Total</t>
  </si>
  <si>
    <t>15.9702631578947 Total</t>
  </si>
  <si>
    <t>15.9937543859649 Total</t>
  </si>
  <si>
    <t>16.0172456140351 Total</t>
  </si>
  <si>
    <t>16.0407368421053 Total</t>
  </si>
  <si>
    <t>16.0642280701754 Total</t>
  </si>
  <si>
    <t>16.0877192982456 Total</t>
  </si>
  <si>
    <t>16.1112105263158 Total</t>
  </si>
  <si>
    <t>16.134701754386 Total</t>
  </si>
  <si>
    <t>16.1581929824561 Total</t>
  </si>
  <si>
    <t>16.1816842105263 Total</t>
  </si>
  <si>
    <t>16.2051754385965 Total</t>
  </si>
  <si>
    <t>16.2286666666667 Total</t>
  </si>
  <si>
    <t>16.2521578947368 Total</t>
  </si>
  <si>
    <t>16.275649122807 Total</t>
  </si>
  <si>
    <t>16.2991403508772 Total</t>
  </si>
  <si>
    <t>16.3226315789474 Total</t>
  </si>
  <si>
    <t>16.3461228070176 Total</t>
  </si>
  <si>
    <t>16.3696140350877 Total</t>
  </si>
  <si>
    <t>16.3931052631579 Total</t>
  </si>
  <si>
    <t>16.4165964912281 Total</t>
  </si>
  <si>
    <t>16.4400877192983 Total</t>
  </si>
  <si>
    <t>16.4635789473684 Total</t>
  </si>
  <si>
    <t>16.4870701754386 Total</t>
  </si>
  <si>
    <t>16.5105614035088 Total</t>
  </si>
  <si>
    <t>16.534052631579 Total</t>
  </si>
  <si>
    <t>16.5575438596491 Total</t>
  </si>
  <si>
    <t>16.5810350877193 Total</t>
  </si>
  <si>
    <t>16.6045263157895 Total</t>
  </si>
  <si>
    <t>16.6280175438597 Total</t>
  </si>
  <si>
    <t>16.6515087719298 Total</t>
  </si>
  <si>
    <t>16.675 Total</t>
  </si>
  <si>
    <t>16.6984912280702 Total</t>
  </si>
  <si>
    <t>16.7219824561404 Total</t>
  </si>
  <si>
    <t>16.7454736842105 Total</t>
  </si>
  <si>
    <t>16.7689649122807 Total</t>
  </si>
  <si>
    <t>16.7924561403509 Total</t>
  </si>
  <si>
    <t>16.8159473684211 Total</t>
  </si>
  <si>
    <t>16.8394385964912 Total</t>
  </si>
  <si>
    <t>16.8629298245614 Total</t>
  </si>
  <si>
    <t>16.8864210526316 Total</t>
  </si>
  <si>
    <t>16.9099122807018 Total</t>
  </si>
  <si>
    <t>16.9334035087719 Total</t>
  </si>
  <si>
    <t>16.9568947368421 Total</t>
  </si>
  <si>
    <t>16.9803859649123 Total</t>
  </si>
  <si>
    <t>17.0038771929825 Total</t>
  </si>
  <si>
    <t>17.0273684210526 Total</t>
  </si>
  <si>
    <t>17.0508596491228 Total</t>
  </si>
  <si>
    <t>17.074350877193 Total</t>
  </si>
  <si>
    <t>17.0978421052632 Total</t>
  </si>
  <si>
    <t>17.1213333333333 Total</t>
  </si>
  <si>
    <t>17.1448245614035 Total</t>
  </si>
  <si>
    <t>17.1683157894737 Total</t>
  </si>
  <si>
    <t>17.1918070175439 Total</t>
  </si>
  <si>
    <t>17.2152982456141 Total</t>
  </si>
  <si>
    <t>17.2387894736842 Total</t>
  </si>
  <si>
    <t>17.2622807017544 Total</t>
  </si>
  <si>
    <t>17.2857719298246 Total</t>
  </si>
  <si>
    <t>17.3092631578947 Total</t>
  </si>
  <si>
    <t>17.3327543859649 Total</t>
  </si>
  <si>
    <t>17.3562456140351 Total</t>
  </si>
  <si>
    <t>17.3797368421053 Total</t>
  </si>
  <si>
    <t>17.4032280701755 Total</t>
  </si>
  <si>
    <t>17.4267192982456 Total</t>
  </si>
  <si>
    <t>17.4502105263158 Total</t>
  </si>
  <si>
    <t>17.473701754386 Total</t>
  </si>
  <si>
    <t>17.4971929824562 Total</t>
  </si>
  <si>
    <t>17.5206842105263 Total</t>
  </si>
  <si>
    <t>17.5441754385965 Total</t>
  </si>
  <si>
    <t>17.5676666666667 Total</t>
  </si>
  <si>
    <t>17.5911578947369 Total</t>
  </si>
  <si>
    <t>17.614649122807 Total</t>
  </si>
  <si>
    <t>17.6381403508772 Total</t>
  </si>
  <si>
    <t>17.6616315789474 Total</t>
  </si>
  <si>
    <t>17.6851228070175 Total</t>
  </si>
  <si>
    <t>17.7086140350877 Total</t>
  </si>
  <si>
    <t>17.7321052631579 Total</t>
  </si>
  <si>
    <t>17.7555964912281 Total</t>
  </si>
  <si>
    <t>17.7790877192982 Total</t>
  </si>
  <si>
    <t>17.8025789473684 Total</t>
  </si>
  <si>
    <t>17.8260701754386 Total</t>
  </si>
  <si>
    <t>17.8495614035088 Total</t>
  </si>
  <si>
    <t>17.8730526315789 Total</t>
  </si>
  <si>
    <t>17.8965438596491 Total</t>
  </si>
  <si>
    <t>17.9200350877193 Total</t>
  </si>
  <si>
    <t>17.9435263157895 Total</t>
  </si>
  <si>
    <t>17.9670175438596 Total</t>
  </si>
  <si>
    <t>17.9905087719298 Total</t>
  </si>
  <si>
    <t>18.014 Total</t>
  </si>
  <si>
    <t>18.0374912280702 Total</t>
  </si>
  <si>
    <t>18.0609824561403 Total</t>
  </si>
  <si>
    <t>18.0844736842105 Total</t>
  </si>
  <si>
    <t>18.1079649122807 Total</t>
  </si>
  <si>
    <t>18.1314561403509 Total</t>
  </si>
  <si>
    <t>18.154947368421 Total</t>
  </si>
  <si>
    <t>18.1784385964912 Total</t>
  </si>
  <si>
    <t>18.2019298245614 Total</t>
  </si>
  <si>
    <t>18.2254210526316 Total</t>
  </si>
  <si>
    <t>18.2489122807017 Total</t>
  </si>
  <si>
    <t>18.2724035087719 Total</t>
  </si>
  <si>
    <t>18.2958947368421 Total</t>
  </si>
  <si>
    <t>18.3193859649123 Total</t>
  </si>
  <si>
    <t>18.3428771929824 Total</t>
  </si>
  <si>
    <t>18.3663684210526 Total</t>
  </si>
  <si>
    <t>18.3898596491228 Total</t>
  </si>
  <si>
    <t>18.413350877193 Total</t>
  </si>
  <si>
    <t>18.4368421052631 Total</t>
  </si>
  <si>
    <t>18.4603333333333 Total</t>
  </si>
  <si>
    <t>18.4838245614035 Total</t>
  </si>
  <si>
    <t>18.5073157894737 Total</t>
  </si>
  <si>
    <t>18.5308070175438 Total</t>
  </si>
  <si>
    <t>18.554298245614 Total</t>
  </si>
  <si>
    <t>18.5777894736842 Total</t>
  </si>
  <si>
    <t>18.6012807017544 Total</t>
  </si>
  <si>
    <t>18.6247719298245 Total</t>
  </si>
  <si>
    <t>18.6482631578947 Total</t>
  </si>
  <si>
    <t>18.6717543859649 Total</t>
  </si>
  <si>
    <t>18.6952456140351 Total</t>
  </si>
  <si>
    <t>18.7187368421053 Total</t>
  </si>
  <si>
    <t>18.7422280701754 Total</t>
  </si>
  <si>
    <t>18.7657192982456 Total</t>
  </si>
  <si>
    <t>18.7892105263158 Total</t>
  </si>
  <si>
    <t>18.812701754386 Total</t>
  </si>
  <si>
    <t>18.8361929824561 Total</t>
  </si>
  <si>
    <t>18.8596842105263 Total</t>
  </si>
  <si>
    <t>18.8831754385965 Total</t>
  </si>
  <si>
    <t>18.9066666666667 Total</t>
  </si>
  <si>
    <t>18.9301578947368 Total</t>
  </si>
  <si>
    <t>18.953649122807 Total</t>
  </si>
  <si>
    <t>18.9771403508772 Total</t>
  </si>
  <si>
    <t>19.0006315789474 Total</t>
  </si>
  <si>
    <t>19.0241228070175 Total</t>
  </si>
  <si>
    <t>19.0476140350877 Total</t>
  </si>
  <si>
    <t>19.0711052631579 Total</t>
  </si>
  <si>
    <t>19.0945964912281 Total</t>
  </si>
  <si>
    <t>19.1180877192982 Total</t>
  </si>
  <si>
    <t>19.1415789473684 Total</t>
  </si>
  <si>
    <t>19.1650701754386 Total</t>
  </si>
  <si>
    <t>19.1885614035088 Total</t>
  </si>
  <si>
    <t>19.2120526315789 Total</t>
  </si>
  <si>
    <t>19.2355438596491 Total</t>
  </si>
  <si>
    <t>19.2590350877193 Total</t>
  </si>
  <si>
    <t>19.2825263157895 Total</t>
  </si>
  <si>
    <t>19.3060175438596 Total</t>
  </si>
  <si>
    <t>19.3295087719298 Total</t>
  </si>
  <si>
    <t>19.353 Total</t>
  </si>
  <si>
    <t>19.3764912280702 Total</t>
  </si>
  <si>
    <t>19.3999824561403 Total</t>
  </si>
  <si>
    <t>19.4234736842105 Total</t>
  </si>
  <si>
    <t>19.4469649122807 Total</t>
  </si>
  <si>
    <t>19.4704561403509 Total</t>
  </si>
  <si>
    <t>19.493947368421 Total</t>
  </si>
  <si>
    <t>19.5174385964912 Total</t>
  </si>
  <si>
    <t>19.5409298245614 Total</t>
  </si>
  <si>
    <t>19.5644210526316 Total</t>
  </si>
  <si>
    <t>19.5879122807017 Total</t>
  </si>
  <si>
    <t>19.6114035087719 Total</t>
  </si>
  <si>
    <t>19.6348947368421 Total</t>
  </si>
  <si>
    <t>19.6583859649123 Total</t>
  </si>
  <si>
    <t>19.6818771929824 Total</t>
  </si>
  <si>
    <t>19.7053684210526 Total</t>
  </si>
  <si>
    <t>19.7288596491228 Total</t>
  </si>
  <si>
    <t>19.752350877193 Total</t>
  </si>
  <si>
    <t>19.7758421052631 Total</t>
  </si>
  <si>
    <t>19.7993333333333 Total</t>
  </si>
  <si>
    <t>19.8228245614035 Total</t>
  </si>
  <si>
    <t>19.8463157894737 Total</t>
  </si>
  <si>
    <t>19.8698070175438 Total</t>
  </si>
  <si>
    <t>19.893298245614 Total</t>
  </si>
  <si>
    <t>19.9167894736842 Total</t>
  </si>
  <si>
    <t>19.9402807017544 Total</t>
  </si>
  <si>
    <t>19.9637719298246 Total</t>
  </si>
  <si>
    <t>19.9872631578947 Total</t>
  </si>
  <si>
    <t>20.0107543859649 Total</t>
  </si>
  <si>
    <t>20.0342456140351 Total</t>
  </si>
  <si>
    <t>20.0577368421053 Total</t>
  </si>
  <si>
    <t>20.0812280701754 Total</t>
  </si>
  <si>
    <t>20.1047192982456 Total</t>
  </si>
  <si>
    <t>20.1282105263158 Total</t>
  </si>
  <si>
    <t>20.151701754386 Total</t>
  </si>
  <si>
    <t>20.1751929824561 Total</t>
  </si>
  <si>
    <t>20.1986842105263 Total</t>
  </si>
  <si>
    <t>20.2221754385965 Total</t>
  </si>
  <si>
    <t>20.2456666666667 Total</t>
  </si>
  <si>
    <t>20.2691578947368 Total</t>
  </si>
  <si>
    <t>20.292649122807 Total</t>
  </si>
  <si>
    <t>20.3161403508772 Total</t>
  </si>
  <si>
    <t>20.3396315789474 Total</t>
  </si>
  <si>
    <t>20.3631228070175 Total</t>
  </si>
  <si>
    <t>20.3866140350877 Total</t>
  </si>
  <si>
    <t>20.4101052631579 Total</t>
  </si>
  <si>
    <t>20.4335964912281 Total</t>
  </si>
  <si>
    <t>20.4570877192982 Total</t>
  </si>
  <si>
    <t>20.4805789473684 Total</t>
  </si>
  <si>
    <t>20.5040701754386 Total</t>
  </si>
  <si>
    <t>20.5275614035088 Total</t>
  </si>
  <si>
    <t>20.5510526315789 Total</t>
  </si>
  <si>
    <t>20.5745438596491 Total</t>
  </si>
  <si>
    <t>20.5980350877193 Total</t>
  </si>
  <si>
    <t>20.6215263157895 Total</t>
  </si>
  <si>
    <t>20.6450175438596 Total</t>
  </si>
  <si>
    <t>20.6685087719298 Total</t>
  </si>
  <si>
    <t>20.692 Total</t>
  </si>
  <si>
    <t>20.7154912280702 Total</t>
  </si>
  <si>
    <t>20.7389824561403 Total</t>
  </si>
  <si>
    <t>20.7624736842105 Total</t>
  </si>
  <si>
    <t>20.7859649122807 Total</t>
  </si>
  <si>
    <t>20.8094561403509 Total</t>
  </si>
  <si>
    <t>20.832947368421 Total</t>
  </si>
  <si>
    <t>20.8564385964912 Total</t>
  </si>
  <si>
    <t>20.8799298245614 Total</t>
  </si>
  <si>
    <t>20.9034210526316 Total</t>
  </si>
  <si>
    <t>20.9269122807017 Total</t>
  </si>
  <si>
    <t>20.9504035087719 Total</t>
  </si>
  <si>
    <t>20.9738947368421 Total</t>
  </si>
  <si>
    <t>20.9973859649123 Total</t>
  </si>
  <si>
    <t>21.0208771929824 Total</t>
  </si>
  <si>
    <t>21.0443684210526 Total</t>
  </si>
  <si>
    <t>21.0678596491228 Total</t>
  </si>
  <si>
    <t>21.091350877193 Total</t>
  </si>
  <si>
    <t>21.1148421052631 Total</t>
  </si>
  <si>
    <t>21.1383333333333 Total</t>
  </si>
  <si>
    <t>21.1618245614035 Total</t>
  </si>
  <si>
    <t>21.1853157894737 Total</t>
  </si>
  <si>
    <t>21.2088070175439 Total</t>
  </si>
  <si>
    <t>21.232298245614 Total</t>
  </si>
  <si>
    <t>21.2557894736842 Total</t>
  </si>
  <si>
    <t>21.2792807017544 Total</t>
  </si>
  <si>
    <t>21.3027719298246 Total</t>
  </si>
  <si>
    <t>21.3262631578947 Total</t>
  </si>
  <si>
    <t>21.3497543859649 Total</t>
  </si>
  <si>
    <t>21.3732456140351 Total</t>
  </si>
  <si>
    <t>21.3967368421053 Total</t>
  </si>
  <si>
    <t>21.4202280701754 Total</t>
  </si>
  <si>
    <t>21.4437192982456 Total</t>
  </si>
  <si>
    <t>21.4672105263158 Total</t>
  </si>
  <si>
    <t>21.490701754386 Total</t>
  </si>
  <si>
    <t>21.5141929824561 Total</t>
  </si>
  <si>
    <t>21.5376842105263 Total</t>
  </si>
  <si>
    <t>21.5611754385965 Total</t>
  </si>
  <si>
    <t>21.5846666666667 Total</t>
  </si>
  <si>
    <t>21.6081578947368 Total</t>
  </si>
  <si>
    <t>21.631649122807 Total</t>
  </si>
  <si>
    <t>21.6551403508772 Total</t>
  </si>
  <si>
    <t>21.6786315789474 Total</t>
  </si>
  <si>
    <t>21.7021228070175 Total</t>
  </si>
  <si>
    <t>21.7256140350877 Total</t>
  </si>
  <si>
    <t>21.7491052631579 Total</t>
  </si>
  <si>
    <t>21.7725964912281 Total</t>
  </si>
  <si>
    <t>21.7960877192982 Total</t>
  </si>
  <si>
    <t>21.8195789473684 Total</t>
  </si>
  <si>
    <t>21.8430701754386 Total</t>
  </si>
  <si>
    <t>21.8665614035088 Total</t>
  </si>
  <si>
    <t>21.8900526315789 Total</t>
  </si>
  <si>
    <t>21.9135438596491 Total</t>
  </si>
  <si>
    <t>21.9370350877193 Total</t>
  </si>
  <si>
    <t>21.9605263157895 Total</t>
  </si>
  <si>
    <t>21.9840175438596 Total</t>
  </si>
  <si>
    <t>22.0075087719298 Total</t>
  </si>
  <si>
    <t>22.031 Total</t>
  </si>
  <si>
    <t>22.0544912280702 Total</t>
  </si>
  <si>
    <t>22.0779824561403 Total</t>
  </si>
  <si>
    <t>22.1014736842105 Total</t>
  </si>
  <si>
    <t>22.1249649122807 Total</t>
  </si>
  <si>
    <t>22.1484561403509 Total</t>
  </si>
  <si>
    <t>22.171947368421 Total</t>
  </si>
  <si>
    <t>22.1954385964912 Total</t>
  </si>
  <si>
    <t>22.2189298245614 Total</t>
  </si>
  <si>
    <t>22.2424210526316 Total</t>
  </si>
  <si>
    <t>22.2659122807017 Total</t>
  </si>
  <si>
    <t>22.2894035087719 Total</t>
  </si>
  <si>
    <t>22.3128947368421 Total</t>
  </si>
  <si>
    <t>22.3363859649123 Total</t>
  </si>
  <si>
    <t>22.3598771929824 Total</t>
  </si>
  <si>
    <t>22.3833684210526 Total</t>
  </si>
  <si>
    <t>22.4068596491228 Total</t>
  </si>
  <si>
    <t>22.430350877193 Total</t>
  </si>
  <si>
    <t>22.4538421052632 Total</t>
  </si>
  <si>
    <t>22.4773333333333 Total</t>
  </si>
  <si>
    <t>22.5008245614035 Total</t>
  </si>
  <si>
    <t>22.5243157894737 Total</t>
  </si>
  <si>
    <t>22.5478070175439 Total</t>
  </si>
  <si>
    <t>22.571298245614 Total</t>
  </si>
  <si>
    <t>22.5947894736842 Total</t>
  </si>
  <si>
    <t>22.6182807017544 Total</t>
  </si>
  <si>
    <t>22.6417719298246 Total</t>
  </si>
  <si>
    <t>22.6652631578947 Total</t>
  </si>
  <si>
    <t>22.6887543859649 Total</t>
  </si>
  <si>
    <t>22.7122456140351 Total</t>
  </si>
  <si>
    <t>22.7357368421053 Total</t>
  </si>
  <si>
    <t>22.7592280701754 Total</t>
  </si>
  <si>
    <t>22.7827192982456 Total</t>
  </si>
  <si>
    <t>22.8062105263158 Total</t>
  </si>
  <si>
    <t>22.829701754386 Total</t>
  </si>
  <si>
    <t>22.8531929824561 Total</t>
  </si>
  <si>
    <t>22.8766842105263 Total</t>
  </si>
  <si>
    <t>22.9001754385965 Total</t>
  </si>
  <si>
    <t>22.9236666666667 Total</t>
  </si>
  <si>
    <t>22.9471578947368 Total</t>
  </si>
  <si>
    <t>22.970649122807 Total</t>
  </si>
  <si>
    <t>22.9941403508772 Total</t>
  </si>
  <si>
    <t>23.0176315789474 Total</t>
  </si>
  <si>
    <t>23.0411228070175 Total</t>
  </si>
  <si>
    <t>23.0646140350877 Total</t>
  </si>
  <si>
    <t>23.0881052631579 Total</t>
  </si>
  <si>
    <t>23.1115964912281 Total</t>
  </si>
  <si>
    <t>23.1350877192982 Total</t>
  </si>
  <si>
    <t>23.1585789473684 Total</t>
  </si>
  <si>
    <t>23.1820701754386 Total</t>
  </si>
  <si>
    <t>23.2055614035088 Total</t>
  </si>
  <si>
    <t>23.2290526315789 Total</t>
  </si>
  <si>
    <t>23.2525438596491 Total</t>
  </si>
  <si>
    <t>23.2760350877193 Total</t>
  </si>
  <si>
    <t>23.2995263157895 Total</t>
  </si>
  <si>
    <t>23.3230175438596 Total</t>
  </si>
  <si>
    <t>23.3465087719298 Total</t>
  </si>
  <si>
    <t>23.37 Total</t>
  </si>
  <si>
    <t>23.3934912280702 Total</t>
  </si>
  <si>
    <t>23.4169824561403 Total</t>
  </si>
  <si>
    <t>23.4404736842105 Total</t>
  </si>
  <si>
    <t>23.4639649122807 Total</t>
  </si>
  <si>
    <t>23.4874561403509 Total</t>
  </si>
  <si>
    <t>23.510947368421 Total</t>
  </si>
  <si>
    <t>23.5344385964912 Total</t>
  </si>
  <si>
    <t>23.5579298245614 Total</t>
  </si>
  <si>
    <t>23.5814210526316 Total</t>
  </si>
  <si>
    <t>23.6049122807017 Total</t>
  </si>
  <si>
    <t>23.6284035087719 Total</t>
  </si>
  <si>
    <t>23.6518947368421 Total</t>
  </si>
  <si>
    <t>23.6753859649123 Total</t>
  </si>
  <si>
    <t>23.6988771929825 Total</t>
  </si>
  <si>
    <t>23.7223684210526 Total</t>
  </si>
  <si>
    <t>23.7458596491228 Total</t>
  </si>
  <si>
    <t>23.769350877193 Total</t>
  </si>
  <si>
    <t>23.7928421052632 Total</t>
  </si>
  <si>
    <t>23.8163333333333 Total</t>
  </si>
  <si>
    <t>23.8398245614035 Total</t>
  </si>
  <si>
    <t>23.8633157894737 Total</t>
  </si>
  <si>
    <t>23.8868070175439 Total</t>
  </si>
  <si>
    <t>23.910298245614 Total</t>
  </si>
  <si>
    <t>23.9337894736842 Total</t>
  </si>
  <si>
    <t>23.9572807017544 Total</t>
  </si>
  <si>
    <t>23.9807719298246 Total</t>
  </si>
  <si>
    <t>24.0042631578947 Total</t>
  </si>
  <si>
    <t>24.0277543859649 Total</t>
  </si>
  <si>
    <t>24.0512456140351 Total</t>
  </si>
  <si>
    <t>24.0747368421053 Total</t>
  </si>
  <si>
    <t>24.0982280701754 Total</t>
  </si>
  <si>
    <t>24.1217192982456 Total</t>
  </si>
  <si>
    <t>24.1452105263158 Total</t>
  </si>
  <si>
    <t>24.168701754386 Total</t>
  </si>
  <si>
    <t>24.1921929824561 Total</t>
  </si>
  <si>
    <t>24.2156842105263 Total</t>
  </si>
  <si>
    <t>24.2391754385965 Total</t>
  </si>
  <si>
    <t>24.2626666666667 Total</t>
  </si>
  <si>
    <t>24.2861578947368 Total</t>
  </si>
  <si>
    <t>24.309649122807 Total</t>
  </si>
  <si>
    <t>24.3331403508772 Total</t>
  </si>
  <si>
    <t>24.3566315789474 Total</t>
  </si>
  <si>
    <t>24.3801228070175 Total</t>
  </si>
  <si>
    <t>24.4036140350877 Total</t>
  </si>
  <si>
    <t>24.4271052631579 Total</t>
  </si>
  <si>
    <t>24.4505964912281 Total</t>
  </si>
  <si>
    <t>24.4740877192982 Total</t>
  </si>
  <si>
    <t>24.4975789473684 Total</t>
  </si>
  <si>
    <t>24.5210701754386 Total</t>
  </si>
  <si>
    <t>24.5445614035088 Total</t>
  </si>
  <si>
    <t>24.5680526315789 Total</t>
  </si>
  <si>
    <t>24.5915438596491 Total</t>
  </si>
  <si>
    <t>24.6150350877193 Total</t>
  </si>
  <si>
    <t>24.6385263157895 Total</t>
  </si>
  <si>
    <t>24.6620175438596 Total</t>
  </si>
  <si>
    <t>24.6855087719298 Total</t>
  </si>
  <si>
    <t>24.709 Total</t>
  </si>
  <si>
    <t>24.7324912280702 Total</t>
  </si>
  <si>
    <t>24.7559824561403 Total</t>
  </si>
  <si>
    <t>24.7794736842105 Total</t>
  </si>
  <si>
    <t>24.8029649122807 Total</t>
  </si>
  <si>
    <t>24.8264561403509 Total</t>
  </si>
  <si>
    <t>24.849947368421 Total</t>
  </si>
  <si>
    <t>24.8734385964912 Total</t>
  </si>
  <si>
    <t>24.8969298245614 Total</t>
  </si>
  <si>
    <t>24.9204210526316 Total</t>
  </si>
  <si>
    <t>24.9439122807018 Total</t>
  </si>
  <si>
    <t>24.9674035087719 Total</t>
  </si>
  <si>
    <t>24.9908947368421 Total</t>
  </si>
  <si>
    <t>25.0143859649123 Total</t>
  </si>
  <si>
    <t>25.0378771929825 Total</t>
  </si>
  <si>
    <t>25.0613684210526 Total</t>
  </si>
  <si>
    <t>25.0848596491228 Total</t>
  </si>
  <si>
    <t>25.108350877193 Total</t>
  </si>
  <si>
    <t>25.1318421052632 Total</t>
  </si>
  <si>
    <t>25.1553333333333 Total</t>
  </si>
  <si>
    <t>25.1788245614035 Total</t>
  </si>
  <si>
    <t>25.2023157894737 Total</t>
  </si>
  <si>
    <t>25.2258070175439 Total</t>
  </si>
  <si>
    <t>25.249298245614 Total</t>
  </si>
  <si>
    <t>25.2727894736842 Total</t>
  </si>
  <si>
    <t>25.2962807017544 Total</t>
  </si>
  <si>
    <t>25.3197719298246 Total</t>
  </si>
  <si>
    <t>25.3432631578947 Total</t>
  </si>
  <si>
    <t>25.3667543859649 Total</t>
  </si>
  <si>
    <t>25.3902456140351 Total</t>
  </si>
  <si>
    <t>25.4137368421053 Total</t>
  </si>
  <si>
    <t>25.4372280701754 Total</t>
  </si>
  <si>
    <t>25.4607192982456 Total</t>
  </si>
  <si>
    <t>25.4842105263158 Total</t>
  </si>
  <si>
    <t>25.507701754386 Total</t>
  </si>
  <si>
    <t>25.5311929824561 Total</t>
  </si>
  <si>
    <t>25.5546842105263 Total</t>
  </si>
  <si>
    <t>25.5781754385965 Total</t>
  </si>
  <si>
    <t>25.6016666666667 Total</t>
  </si>
  <si>
    <t>25.6251578947368 Total</t>
  </si>
  <si>
    <t>25.648649122807 Total</t>
  </si>
  <si>
    <t>25.6721403508772 Total</t>
  </si>
  <si>
    <t>25.6956315789474 Total</t>
  </si>
  <si>
    <t>25.7191228070175 Total</t>
  </si>
  <si>
    <t>25.7426140350877 Total</t>
  </si>
  <si>
    <t>25.7661052631579 Total</t>
  </si>
  <si>
    <t>25.7895964912281 Total</t>
  </si>
  <si>
    <t>25.8130877192982 Total</t>
  </si>
  <si>
    <t>25.8365789473684 Total</t>
  </si>
  <si>
    <t>25.8600701754386 Total</t>
  </si>
  <si>
    <t>25.8835614035088 Total</t>
  </si>
  <si>
    <t>25.9070526315789 Total</t>
  </si>
  <si>
    <t>25.9305438596491 Total</t>
  </si>
  <si>
    <t>25.9540350877193 Total</t>
  </si>
  <si>
    <t>25.9775263157895 Total</t>
  </si>
  <si>
    <t>26.0010175438597 Total</t>
  </si>
  <si>
    <t>26.0245087719298 Total</t>
  </si>
  <si>
    <t>26.048 Total</t>
  </si>
  <si>
    <t>26.0714912280702 Total</t>
  </si>
  <si>
    <t>26.0949824561404 Total</t>
  </si>
  <si>
    <t>26.1184736842105 Total</t>
  </si>
  <si>
    <t>26.1419649122807 Total</t>
  </si>
  <si>
    <t>26.1654561403509 Total</t>
  </si>
  <si>
    <t>26.1889473684211 Total</t>
  </si>
  <si>
    <t>26.2124385964912 Total</t>
  </si>
  <si>
    <t>26.2359298245614 Total</t>
  </si>
  <si>
    <t>26.2594210526316 Total</t>
  </si>
  <si>
    <t>26.2829122807018 Total</t>
  </si>
  <si>
    <t>26.3064035087719 Total</t>
  </si>
  <si>
    <t>26.3298947368421 Total</t>
  </si>
  <si>
    <t>26.3533859649123 Total</t>
  </si>
  <si>
    <t>26.3768771929825 Total</t>
  </si>
  <si>
    <t>26.4003684210526 Total</t>
  </si>
  <si>
    <t>26.4238596491228 Total</t>
  </si>
  <si>
    <t>26.447350877193 Total</t>
  </si>
  <si>
    <t>26.4708421052632 Total</t>
  </si>
  <si>
    <t>26.4943333333333 Total</t>
  </si>
  <si>
    <t>26.5178245614035 Total</t>
  </si>
  <si>
    <t>26.5413157894737 Total</t>
  </si>
  <si>
    <t>26.5648070175439 Total</t>
  </si>
  <si>
    <t>26.588298245614 Total</t>
  </si>
  <si>
    <t>26.6117894736842 Total</t>
  </si>
  <si>
    <t>26.6352807017544 Total</t>
  </si>
  <si>
    <t>26.6587719298246 Total</t>
  </si>
  <si>
    <t>26.6822631578947 Total</t>
  </si>
  <si>
    <t>26.7057543859649 Total</t>
  </si>
  <si>
    <t>26.7292456140351 Total</t>
  </si>
  <si>
    <t>26.7527368421053 Total</t>
  </si>
  <si>
    <t>26.7762280701754 Total</t>
  </si>
  <si>
    <t>26.7997192982456 Total</t>
  </si>
  <si>
    <t>26.8232105263158 Total</t>
  </si>
  <si>
    <t>26.846701754386 Total</t>
  </si>
  <si>
    <t>26.8701929824561 Total</t>
  </si>
  <si>
    <t>26.8936842105263 Total</t>
  </si>
  <si>
    <t>26.9171754385965 Total</t>
  </si>
  <si>
    <t>26.9406666666667 Total</t>
  </si>
  <si>
    <t>26.9641578947368 Total</t>
  </si>
  <si>
    <t>26.987649122807 Total</t>
  </si>
  <si>
    <t>27.0111403508772 Total</t>
  </si>
  <si>
    <t>27.0346315789474 Total</t>
  </si>
  <si>
    <t>27.0581228070175 Total</t>
  </si>
  <si>
    <t>27.0816140350877 Total</t>
  </si>
  <si>
    <t>27.1051052631579 Total</t>
  </si>
  <si>
    <t>27.1285964912281 Total</t>
  </si>
  <si>
    <t>27.1520877192982 Total</t>
  </si>
  <si>
    <t>27.1755789473684 Total</t>
  </si>
  <si>
    <t>27.1990701754386 Total</t>
  </si>
  <si>
    <t>27.2225614035088 Total</t>
  </si>
  <si>
    <t>27.2460526315789 Total</t>
  </si>
  <si>
    <t>27.2695438596491 Total</t>
  </si>
  <si>
    <t>27.2930350877193 Total</t>
  </si>
  <si>
    <t>27.3165263157895 Total</t>
  </si>
  <si>
    <t>27.3400175438597 Total</t>
  </si>
  <si>
    <t>27.3635087719298 Total</t>
  </si>
  <si>
    <t>27.387 Total</t>
  </si>
  <si>
    <t>27.4104912280702 Total</t>
  </si>
  <si>
    <t>27.4339824561404 Total</t>
  </si>
  <si>
    <t>27.4574736842105 Total</t>
  </si>
  <si>
    <t>27.4809649122807 Total</t>
  </si>
  <si>
    <t>27.5044561403509 Total</t>
  </si>
  <si>
    <t>27.5279473684211 Total</t>
  </si>
  <si>
    <t>27.5514385964912 Total</t>
  </si>
  <si>
    <t>27.5749298245614 Total</t>
  </si>
  <si>
    <t>27.5984210526316 Total</t>
  </si>
  <si>
    <t>27.6219122807018 Total</t>
  </si>
  <si>
    <t>27.6454035087719 Total</t>
  </si>
  <si>
    <t>27.6688947368421 Total</t>
  </si>
  <si>
    <t>27.6923859649123 Total</t>
  </si>
  <si>
    <t>27.7158771929825 Total</t>
  </si>
  <si>
    <t>27.7393684210526 Total</t>
  </si>
  <si>
    <t>27.7628596491228 Total</t>
  </si>
  <si>
    <t>27.786350877193 Total</t>
  </si>
  <si>
    <t>27.8098421052632 Total</t>
  </si>
  <si>
    <t>27.8333333333333 Total</t>
  </si>
  <si>
    <t>27.8568245614035 Total</t>
  </si>
  <si>
    <t>27.8803157894737 Total</t>
  </si>
  <si>
    <t>27.9038070175439 Total</t>
  </si>
  <si>
    <t>27.927298245614 Total</t>
  </si>
  <si>
    <t>27.9507894736842 Total</t>
  </si>
  <si>
    <t>27.9742807017544 Total</t>
  </si>
  <si>
    <t>27.9977719298246 Total</t>
  </si>
  <si>
    <t>28.0212631578947 Total</t>
  </si>
  <si>
    <t>28.0447543859649 Total</t>
  </si>
  <si>
    <t>28.0682456140351 Total</t>
  </si>
  <si>
    <t>28.0917368421053 Total</t>
  </si>
  <si>
    <t>28.1152280701754 Total</t>
  </si>
  <si>
    <t>28.1387192982456 Total</t>
  </si>
  <si>
    <t>28.1622105263158 Total</t>
  </si>
  <si>
    <t>28.185701754386 Total</t>
  </si>
  <si>
    <t>28.2091929824561 Total</t>
  </si>
  <si>
    <t>28.2326842105263 Total</t>
  </si>
  <si>
    <t>28.2561754385965 Total</t>
  </si>
  <si>
    <t>28.2796666666667 Total</t>
  </si>
  <si>
    <t>28.3031578947368 Total</t>
  </si>
  <si>
    <t>28.326649122807 Total</t>
  </si>
  <si>
    <t>28.3501403508772 Total</t>
  </si>
  <si>
    <t>28.3736315789474 Total</t>
  </si>
  <si>
    <t>28.3971228070175 Total</t>
  </si>
  <si>
    <t>28.4206140350877 Total</t>
  </si>
  <si>
    <t>28.4441052631579 Total</t>
  </si>
  <si>
    <t>28.4675964912281 Total</t>
  </si>
  <si>
    <t>28.4910877192983 Total</t>
  </si>
  <si>
    <t>28.5145789473684 Total</t>
  </si>
  <si>
    <t>28.5380701754386 Total</t>
  </si>
  <si>
    <t>28.5615614035088 Total</t>
  </si>
  <si>
    <t>28.585052631579 Total</t>
  </si>
  <si>
    <t>28.6085438596491 Total</t>
  </si>
  <si>
    <t>28.6320350877193 Total</t>
  </si>
  <si>
    <t>28.6555263157895 Total</t>
  </si>
  <si>
    <t>28.6790175438597 Total</t>
  </si>
  <si>
    <t>28.7025087719298 Total</t>
  </si>
  <si>
    <t>28.726 Total</t>
  </si>
  <si>
    <t>28.7494912280702 Total</t>
  </si>
  <si>
    <t>28.7729824561404 Total</t>
  </si>
  <si>
    <t>28.7964736842105 Total</t>
  </si>
  <si>
    <t>28.8199649122807 Total</t>
  </si>
  <si>
    <t>28.8434561403509 Total</t>
  </si>
  <si>
    <t>28.8669473684211 Total</t>
  </si>
  <si>
    <t>28.8904385964912 Total</t>
  </si>
  <si>
    <t>28.9139298245614 Total</t>
  </si>
  <si>
    <t>28.9374210526316 Total</t>
  </si>
  <si>
    <t>28.9609122807018 Total</t>
  </si>
  <si>
    <t>28.9844035087719 Total</t>
  </si>
  <si>
    <t>29.0078947368421 Total</t>
  </si>
  <si>
    <t>29.0313859649123 Total</t>
  </si>
  <si>
    <t>29.0548771929825 Total</t>
  </si>
  <si>
    <t>29.0783684210526 Total</t>
  </si>
  <si>
    <t>29.1018596491228 Total</t>
  </si>
  <si>
    <t>29.125350877193 Total</t>
  </si>
  <si>
    <t>29.1488421052632 Total</t>
  </si>
  <si>
    <t>29.1723333333333 Total</t>
  </si>
  <si>
    <t>29.1958245614035 Total</t>
  </si>
  <si>
    <t>29.2193157894737 Total</t>
  </si>
  <si>
    <t>29.2428070175439 Total</t>
  </si>
  <si>
    <t>29.266298245614 Total</t>
  </si>
  <si>
    <t>29.2897894736842 Total</t>
  </si>
  <si>
    <t>29.3132807017544 Total</t>
  </si>
  <si>
    <t>29.3367719298246 Total</t>
  </si>
  <si>
    <t>29.3602631578947 Total</t>
  </si>
  <si>
    <t>29.3837543859649 Total</t>
  </si>
  <si>
    <t>29.4072456140351 Total</t>
  </si>
  <si>
    <t>29.4307368421053 Total</t>
  </si>
  <si>
    <t>29.4542280701754 Total</t>
  </si>
  <si>
    <t>29.4777192982456 Total</t>
  </si>
  <si>
    <t>29.5012105263158 Total</t>
  </si>
  <si>
    <t>29.524701754386 Total</t>
  </si>
  <si>
    <t>29.5481929824561 Total</t>
  </si>
  <si>
    <t>29.5716842105263 Total</t>
  </si>
  <si>
    <t>29.5951754385965 Total</t>
  </si>
  <si>
    <t>29.6186666666667 Total</t>
  </si>
  <si>
    <t>29.6421578947368 Total</t>
  </si>
  <si>
    <t>29.665649122807 Total</t>
  </si>
  <si>
    <t>29.6891403508772 Total</t>
  </si>
  <si>
    <t>29.7126315789474 Total</t>
  </si>
  <si>
    <t>29.7361228070175 Total</t>
  </si>
  <si>
    <t>29.7596140350877 Total</t>
  </si>
  <si>
    <t>29.7831052631579 Total</t>
  </si>
  <si>
    <t>29.8065964912281 Total</t>
  </si>
  <si>
    <t>29.8300877192983 Total</t>
  </si>
  <si>
    <t>29.8535789473684 Total</t>
  </si>
  <si>
    <t>29.8770701754386 Total</t>
  </si>
  <si>
    <t>29.9005614035088 Total</t>
  </si>
  <si>
    <t>29.924052631579 Total</t>
  </si>
  <si>
    <t>29.9475438596491 Total</t>
  </si>
  <si>
    <t>29.9710350877193 Total</t>
  </si>
  <si>
    <t>29.9945263157895 Total</t>
  </si>
  <si>
    <t>30.0180175438597 Total</t>
  </si>
  <si>
    <t>30.0415087719298 Total</t>
  </si>
  <si>
    <t>30.065 Total</t>
  </si>
  <si>
    <t>30.0884912280702 Total</t>
  </si>
  <si>
    <t>30.1119824561404 Total</t>
  </si>
  <si>
    <t>30.1354736842105 Total</t>
  </si>
  <si>
    <t>30.1589649122807 Total</t>
  </si>
  <si>
    <t>30.1824561403509 Total</t>
  </si>
  <si>
    <t>30.2059473684211 Total</t>
  </si>
  <si>
    <t>30.2294385964912 Total</t>
  </si>
  <si>
    <t>30.2529298245614 Total</t>
  </si>
  <si>
    <t>30.2764210526316 Total</t>
  </si>
  <si>
    <t>30.2999122807018 Total</t>
  </si>
  <si>
    <t>30.3234035087719 Total</t>
  </si>
  <si>
    <t>30.3468947368421 Total</t>
  </si>
  <si>
    <t>30.3703859649123 Total</t>
  </si>
  <si>
    <t>30.3938771929825 Total</t>
  </si>
  <si>
    <t>30.4173684210526 Total</t>
  </si>
  <si>
    <t>30.4408596491228 Total</t>
  </si>
  <si>
    <t>30.464350877193 Total</t>
  </si>
  <si>
    <t>30.4878421052632 Total</t>
  </si>
  <si>
    <t>30.5113333333333 Total</t>
  </si>
  <si>
    <t>30.5348245614035 Total</t>
  </si>
  <si>
    <t>30.5583157894737 Total</t>
  </si>
  <si>
    <t>30.5818070175439 Total</t>
  </si>
  <si>
    <t>30.605298245614 Total</t>
  </si>
  <si>
    <t>30.6287894736842 Total</t>
  </si>
  <si>
    <t>30.6522807017544 Total</t>
  </si>
  <si>
    <t>30.6757719298246 Total</t>
  </si>
  <si>
    <t>30.6992631578947 Total</t>
  </si>
  <si>
    <t>30.7227543859649 Total</t>
  </si>
  <si>
    <t>30.7462456140351 Total</t>
  </si>
  <si>
    <t>30.7697368421053 Total</t>
  </si>
  <si>
    <t>30.7932280701754 Total</t>
  </si>
  <si>
    <t>30.8167192982456 Total</t>
  </si>
  <si>
    <t>30.8402105263158 Total</t>
  </si>
  <si>
    <t>30.863701754386 Total</t>
  </si>
  <si>
    <t>30.8871929824562 Total</t>
  </si>
  <si>
    <t>30.9106842105263 Total</t>
  </si>
  <si>
    <t>30.9341754385965 Total</t>
  </si>
  <si>
    <t>30.9576666666667 Total</t>
  </si>
  <si>
    <t>30.9811578947369 Total</t>
  </si>
  <si>
    <t>31.004649122807 Total</t>
  </si>
  <si>
    <t>31.0281403508772 Total</t>
  </si>
  <si>
    <t>31.0516315789474 Total</t>
  </si>
  <si>
    <t>31.0751228070176 Total</t>
  </si>
  <si>
    <t>31.0986140350877 Total</t>
  </si>
  <si>
    <t>31.1221052631579 Total</t>
  </si>
  <si>
    <t>31.1455964912281 Total</t>
  </si>
  <si>
    <t>31.1690877192983 Total</t>
  </si>
  <si>
    <t>31.1925789473684 Total</t>
  </si>
  <si>
    <t>31.2160701754386 Total</t>
  </si>
  <si>
    <t>31.2395614035088 Total</t>
  </si>
  <si>
    <t>31.263052631579 Total</t>
  </si>
  <si>
    <t>31.2865438596491 Total</t>
  </si>
  <si>
    <t>31.3100350877193 Total</t>
  </si>
  <si>
    <t>31.3335263157895 Total</t>
  </si>
  <si>
    <t>31.3570175438597 Total</t>
  </si>
  <si>
    <t>31.3805087719298 Total</t>
  </si>
  <si>
    <t>31.404 Total</t>
  </si>
  <si>
    <t>31.4274912280702 Total</t>
  </si>
  <si>
    <t>31.4509824561404 Total</t>
  </si>
  <si>
    <t>31.4744736842105 Total</t>
  </si>
  <si>
    <t>31.4979649122807 Total</t>
  </si>
  <si>
    <t>31.5214561403509 Total</t>
  </si>
  <si>
    <t>31.5449473684211 Total</t>
  </si>
  <si>
    <t>31.5684385964912 Total</t>
  </si>
  <si>
    <t>31.5919298245614 Total</t>
  </si>
  <si>
    <t>31.6154210526316 Total</t>
  </si>
  <si>
    <t>31.6389122807018 Total</t>
  </si>
  <si>
    <t>31.6624035087719 Total</t>
  </si>
  <si>
    <t>31.6858947368421 Total</t>
  </si>
  <si>
    <t>31.7093859649123 Total</t>
  </si>
  <si>
    <t>31.7328771929825 Total</t>
  </si>
  <si>
    <t>31.7563684210526 Total</t>
  </si>
  <si>
    <t>31.7798596491228 Total</t>
  </si>
  <si>
    <t>31.803350877193 Total</t>
  </si>
  <si>
    <t>31.8268421052632 Total</t>
  </si>
  <si>
    <t>31.8503333333333 Total</t>
  </si>
  <si>
    <t>31.8738245614035 Total</t>
  </si>
  <si>
    <t>31.8973157894737 Total</t>
  </si>
  <si>
    <t>31.9208070175439 Total</t>
  </si>
  <si>
    <t>31.944298245614 Total</t>
  </si>
  <si>
    <t>31.9677894736842 Total</t>
  </si>
  <si>
    <t>31.9912807017544 Total</t>
  </si>
  <si>
    <t>32.0147719298246 Total</t>
  </si>
  <si>
    <t>32.0382631578947 Total</t>
  </si>
  <si>
    <t>32.0617543859649 Total</t>
  </si>
  <si>
    <t>32.0852456140351 Total</t>
  </si>
  <si>
    <t>32.1087368421053 Total</t>
  </si>
  <si>
    <t>32.1322280701754 Total</t>
  </si>
  <si>
    <t>32.1557192982456 Total</t>
  </si>
  <si>
    <t>32.1792105263158 Total</t>
  </si>
  <si>
    <t>32.202701754386 Total</t>
  </si>
  <si>
    <t>32.2261929824562 Total</t>
  </si>
  <si>
    <t>32.2496842105263 Total</t>
  </si>
  <si>
    <t>32.2731754385965 Total</t>
  </si>
  <si>
    <t>32.2966666666667 Total</t>
  </si>
  <si>
    <t>32.3201578947369 Total</t>
  </si>
  <si>
    <t>32.343649122807 Total</t>
  </si>
  <si>
    <t>32.3671403508772 Total</t>
  </si>
  <si>
    <t>32.3906315789474 Total</t>
  </si>
  <si>
    <t>32.4141228070176 Total</t>
  </si>
  <si>
    <t>32.4376140350877 Total</t>
  </si>
  <si>
    <t>32.4611052631579 Total</t>
  </si>
  <si>
    <t>32.4845964912281 Total</t>
  </si>
  <si>
    <t>32.5080877192983 Total</t>
  </si>
  <si>
    <t>32.5315789473684 Total</t>
  </si>
  <si>
    <t>32.5550701754386 Total</t>
  </si>
  <si>
    <t>32.5785614035088 Total</t>
  </si>
  <si>
    <t>32.602052631579 Total</t>
  </si>
  <si>
    <t>32.6255438596491 Total</t>
  </si>
  <si>
    <t>32.6490350877193 Total</t>
  </si>
  <si>
    <t>32.6725263157895 Total</t>
  </si>
  <si>
    <t>32.6960175438597 Total</t>
  </si>
  <si>
    <t>32.7195087719298 Total</t>
  </si>
  <si>
    <t>32.743 Total</t>
  </si>
  <si>
    <t>32.7664912280702 Total</t>
  </si>
  <si>
    <t>32.7899824561404 Total</t>
  </si>
  <si>
    <t>32.8134736842105 Total</t>
  </si>
  <si>
    <t>32.8369649122807 Total</t>
  </si>
  <si>
    <t>32.8604561403509 Total</t>
  </si>
  <si>
    <t>32.8839473684211 Total</t>
  </si>
  <si>
    <t>32.9074385964912 Total</t>
  </si>
  <si>
    <t>32.9309298245614 Total</t>
  </si>
  <si>
    <t>32.9544210526316 Total</t>
  </si>
  <si>
    <t>32.9779122807018 Total</t>
  </si>
  <si>
    <t>33.0014035087719 Total</t>
  </si>
  <si>
    <t>33.0248947368421 Total</t>
  </si>
  <si>
    <t>33.0483859649123 Total</t>
  </si>
  <si>
    <t>33.0718771929825 Total</t>
  </si>
  <si>
    <t>33.0953684210526 Total</t>
  </si>
  <si>
    <t>33.1188596491228 Total</t>
  </si>
  <si>
    <t>33.142350877193 Total</t>
  </si>
  <si>
    <t>33.1658421052632 Total</t>
  </si>
  <si>
    <t>33.1893333333333 Total</t>
  </si>
  <si>
    <t>33.2128245614035 Total</t>
  </si>
  <si>
    <t>33.2363157894737 Total</t>
  </si>
  <si>
    <t>33.2598070175439 Total</t>
  </si>
  <si>
    <t>33.283298245614 Total</t>
  </si>
  <si>
    <t>33.3067894736842 Total</t>
  </si>
  <si>
    <t>33.3302807017544 Total</t>
  </si>
  <si>
    <t>33.3537719298246 Total</t>
  </si>
  <si>
    <t>33.3772631578948 Total</t>
  </si>
  <si>
    <t>33.4007543859649 Total</t>
  </si>
  <si>
    <t>33.4242456140351 Total</t>
  </si>
  <si>
    <t>33.4477368421053 Total</t>
  </si>
  <si>
    <t>33.4712280701755 Total</t>
  </si>
  <si>
    <t>33.4947192982456 Total</t>
  </si>
  <si>
    <t>33.5182105263158 Total</t>
  </si>
  <si>
    <t>33.541701754386 Total</t>
  </si>
  <si>
    <t>33.5651929824562 Total</t>
  </si>
  <si>
    <t>33.5886842105263 Total</t>
  </si>
  <si>
    <t>33.6121754385965 Total</t>
  </si>
  <si>
    <t>33.6356666666667 Total</t>
  </si>
  <si>
    <t>33.6591578947369 Total</t>
  </si>
  <si>
    <t>33.682649122807 Total</t>
  </si>
  <si>
    <t>33.7061403508772 Total</t>
  </si>
  <si>
    <t>33.7296315789474 Total</t>
  </si>
  <si>
    <t>33.7531228070176 Total</t>
  </si>
  <si>
    <t>33.7766140350877 Total</t>
  </si>
  <si>
    <t>33.8001052631579 Total</t>
  </si>
  <si>
    <t>33.8235964912281 Total</t>
  </si>
  <si>
    <t>33.8470877192983 Total</t>
  </si>
  <si>
    <t>33.8705789473684 Total</t>
  </si>
  <si>
    <t>33.8940701754386 Total</t>
  </si>
  <si>
    <t>33.9175614035088 Total</t>
  </si>
  <si>
    <t>33.941052631579 Total</t>
  </si>
  <si>
    <t>33.9645438596491 Total</t>
  </si>
  <si>
    <t>33.9880350877193 Total</t>
  </si>
  <si>
    <t>34.0115263157895 Total</t>
  </si>
  <si>
    <t>34.0350175438597 Total</t>
  </si>
  <si>
    <t>34.0585087719298 Total</t>
  </si>
  <si>
    <t>34.082 Total</t>
  </si>
  <si>
    <t>34.1054912280702 Total</t>
  </si>
  <si>
    <t>34.1289824561404 Total</t>
  </si>
  <si>
    <t>34.1524736842105 Total</t>
  </si>
  <si>
    <t>34.1759649122807 Total</t>
  </si>
  <si>
    <t>34.1994561403509 Total</t>
  </si>
  <si>
    <t>34.2229473684211 Total</t>
  </si>
  <si>
    <t>34.2464385964912 Total</t>
  </si>
  <si>
    <t>34.2699298245614 Total</t>
  </si>
  <si>
    <t>34.2934210526316 Total</t>
  </si>
  <si>
    <t>34.3169122807018 Total</t>
  </si>
  <si>
    <t>34.3404035087719 Total</t>
  </si>
  <si>
    <t>34.3638947368421 Total</t>
  </si>
  <si>
    <t>34.3873859649123 Total</t>
  </si>
  <si>
    <t>34.4108771929825 Total</t>
  </si>
  <si>
    <t>34.4343684210526 Total</t>
  </si>
  <si>
    <t>34.4578596491228 Total</t>
  </si>
  <si>
    <t>34.481350877193 Total</t>
  </si>
  <si>
    <t>34.5048421052632 Total</t>
  </si>
  <si>
    <t>34.5283333333333 Total</t>
  </si>
  <si>
    <t>34.5518245614035 Total</t>
  </si>
  <si>
    <t>34.5753157894737 Total</t>
  </si>
  <si>
    <t>34.5988070175439 Total</t>
  </si>
  <si>
    <t>34.6222982456141 Total</t>
  </si>
  <si>
    <t>34.6457894736842 Total</t>
  </si>
  <si>
    <t>34.6692807017544 Total</t>
  </si>
  <si>
    <t>34.6927719298246 Total</t>
  </si>
  <si>
    <t>34.7162631578948 Total</t>
  </si>
  <si>
    <t>34.7397543859649 Total</t>
  </si>
  <si>
    <t>34.7632456140351 Total</t>
  </si>
  <si>
    <t>34.7867368421053 Total</t>
  </si>
  <si>
    <t>34.8102280701755 Total</t>
  </si>
  <si>
    <t>34.8337192982456 Total</t>
  </si>
  <si>
    <t>34.8572105263158 Total</t>
  </si>
  <si>
    <t>34.880701754386 Total</t>
  </si>
  <si>
    <t>34.9041929824562 Total</t>
  </si>
  <si>
    <t>34.9276842105263 Total</t>
  </si>
  <si>
    <t>34.9511754385965 Total</t>
  </si>
  <si>
    <t>34.9746666666667 Total</t>
  </si>
  <si>
    <t>34.9981578947369 Total</t>
  </si>
  <si>
    <t>35.021649122807 Total</t>
  </si>
  <si>
    <t>35.0451403508772 Total</t>
  </si>
  <si>
    <t>35.0686315789474 Total</t>
  </si>
  <si>
    <t>35.0921228070176 Total</t>
  </si>
  <si>
    <t>35.1156140350877 Total</t>
  </si>
  <si>
    <t>35.1391052631579 Total</t>
  </si>
  <si>
    <t>35.1625964912281 Total</t>
  </si>
  <si>
    <t>35.1860877192983 Total</t>
  </si>
  <si>
    <t>35.2095789473684 Total</t>
  </si>
  <si>
    <t>35.2330701754386 Total</t>
  </si>
  <si>
    <t>35.2565614035088 Total</t>
  </si>
  <si>
    <t>35.280052631579 Total</t>
  </si>
  <si>
    <t>35.3035438596491 Total</t>
  </si>
  <si>
    <t>35.3270350877193 Total</t>
  </si>
  <si>
    <t>35.3505263157895 Total</t>
  </si>
  <si>
    <t>35.3740175438597 Total</t>
  </si>
  <si>
    <t>35.3975087719298 Total</t>
  </si>
  <si>
    <t>35.421 Total</t>
  </si>
  <si>
    <t>35.4444912280702 Total</t>
  </si>
  <si>
    <t>35.4679824561404 Total</t>
  </si>
  <si>
    <t>35.4914736842105 Total</t>
  </si>
  <si>
    <t>35.5149649122807 Total</t>
  </si>
  <si>
    <t>35.5384561403509 Total</t>
  </si>
  <si>
    <t>35.5619473684211 Total</t>
  </si>
  <si>
    <t>35.5854385964912 Total</t>
  </si>
  <si>
    <t>35.6089298245614 Total</t>
  </si>
  <si>
    <t>35.6324210526316 Total</t>
  </si>
  <si>
    <t>35.6559122807018 Total</t>
  </si>
  <si>
    <t>35.6794035087719 Total</t>
  </si>
  <si>
    <t>35.7028947368421 Total</t>
  </si>
  <si>
    <t>35.7263859649123 Total</t>
  </si>
  <si>
    <t>35.7498771929825 Total</t>
  </si>
  <si>
    <t>35.7733684210526 Total</t>
  </si>
  <si>
    <t>35.7968596491228 Total</t>
  </si>
  <si>
    <t>35.820350877193 Total</t>
  </si>
  <si>
    <t>35.8438421052632 Total</t>
  </si>
  <si>
    <t>35.8673333333333 Total</t>
  </si>
  <si>
    <t>35.8908245614035 Total</t>
  </si>
  <si>
    <t>35.9143157894737 Total</t>
  </si>
  <si>
    <t>35.9378070175439 Total</t>
  </si>
  <si>
    <t>35.9612982456141 Total</t>
  </si>
  <si>
    <t>35.9847894736842 Total</t>
  </si>
  <si>
    <t>36.0082807017544 Total</t>
  </si>
  <si>
    <t>36.0317719298246 Total</t>
  </si>
  <si>
    <t>36.0552631578948 Total</t>
  </si>
  <si>
    <t>36.0787543859649 Total</t>
  </si>
  <si>
    <t>36.1022456140351 Total</t>
  </si>
  <si>
    <t>36.1257368421053 Total</t>
  </si>
  <si>
    <t>36.1492280701755 Total</t>
  </si>
  <si>
    <t>36.1727192982456 Total</t>
  </si>
  <si>
    <t>36.1962105263158 Total</t>
  </si>
  <si>
    <t>36.219701754386 Total</t>
  </si>
  <si>
    <t>36.2431929824562 Total</t>
  </si>
  <si>
    <t>36.2666842105263 Total</t>
  </si>
  <si>
    <t>36.2901754385965 Total</t>
  </si>
  <si>
    <t>36.3136666666667 Total</t>
  </si>
  <si>
    <t>36.3371578947369 Total</t>
  </si>
  <si>
    <t>36.360649122807 Total</t>
  </si>
  <si>
    <t>36.3841403508772 Total</t>
  </si>
  <si>
    <t>36.4076315789474 Total</t>
  </si>
  <si>
    <t>36.4311228070176 Total</t>
  </si>
  <si>
    <t>36.4546140350877 Total</t>
  </si>
  <si>
    <t>36.4781052631579 Total</t>
  </si>
  <si>
    <t>36.5015964912281 Total</t>
  </si>
  <si>
    <t>36.5250877192983 Total</t>
  </si>
  <si>
    <t>36.5485789473684 Total</t>
  </si>
  <si>
    <t>36.5720701754386 Total</t>
  </si>
  <si>
    <t>36.5955614035088 Total</t>
  </si>
  <si>
    <t>36.619052631579 Total</t>
  </si>
  <si>
    <t>36.6425438596491 Total</t>
  </si>
  <si>
    <t>36.6660350877193 Total</t>
  </si>
  <si>
    <t>36.6895263157895 Total</t>
  </si>
  <si>
    <t>36.7130175438597 Total</t>
  </si>
  <si>
    <t>36.7365087719298 Total</t>
  </si>
  <si>
    <t>36.76 Total</t>
  </si>
  <si>
    <t>36.7834912280702 Total</t>
  </si>
  <si>
    <t>36.8069824561404 Total</t>
  </si>
  <si>
    <t>36.8304736842105 Total</t>
  </si>
  <si>
    <t>36.8539649122807 Total</t>
  </si>
  <si>
    <t>36.8774561403509 Total</t>
  </si>
  <si>
    <t>36.9009473684211 Total</t>
  </si>
  <si>
    <t>36.9244385964912 Total</t>
  </si>
  <si>
    <t>36.9479298245614 Total</t>
  </si>
  <si>
    <t>36.9714210526316 Total</t>
  </si>
  <si>
    <t>36.9949122807018 Total</t>
  </si>
  <si>
    <t>37.0184035087719 Total</t>
  </si>
  <si>
    <t>37.0418947368421 Total</t>
  </si>
  <si>
    <t>37.0653859649123 Total</t>
  </si>
  <si>
    <t>37.0888771929825 Total</t>
  </si>
  <si>
    <t>37.1123684210527 Total</t>
  </si>
  <si>
    <t>37.1358596491228 Total</t>
  </si>
  <si>
    <t>37.159350877193 Total</t>
  </si>
  <si>
    <t>37.1828421052632 Total</t>
  </si>
  <si>
    <t>37.2063333333334 Total</t>
  </si>
  <si>
    <t>37.2298245614035 Total</t>
  </si>
  <si>
    <t>37.2533157894737 Total</t>
  </si>
  <si>
    <t>37.2768070175439 Total</t>
  </si>
  <si>
    <t>37.3002982456141 Total</t>
  </si>
  <si>
    <t>37.3237894736842 Total</t>
  </si>
  <si>
    <t>37.3472807017544 Total</t>
  </si>
  <si>
    <t>37.3707719298246 Total</t>
  </si>
  <si>
    <t>37.3942631578948 Total</t>
  </si>
  <si>
    <t>37.4177543859649 Total</t>
  </si>
  <si>
    <t>37.4412456140351 Total</t>
  </si>
  <si>
    <t>37.4647368421053 Total</t>
  </si>
  <si>
    <t>37.4882280701755 Total</t>
  </si>
  <si>
    <t>37.5117192982456 Total</t>
  </si>
  <si>
    <t>37.5352105263158 Total</t>
  </si>
  <si>
    <t>37.558701754386 Total</t>
  </si>
  <si>
    <t>37.5821929824562 Total</t>
  </si>
  <si>
    <t>37.6056842105263 Total</t>
  </si>
  <si>
    <t>37.6291754385965 Total</t>
  </si>
  <si>
    <t>37.6526666666667 Total</t>
  </si>
  <si>
    <t>37.6761578947369 Total</t>
  </si>
  <si>
    <t>37.699649122807 Total</t>
  </si>
  <si>
    <t>37.7231403508772 Total</t>
  </si>
  <si>
    <t>37.7466315789474 Total</t>
  </si>
  <si>
    <t>37.7701228070176 Total</t>
  </si>
  <si>
    <t>37.7936140350877 Total</t>
  </si>
  <si>
    <t>37.8171052631579 Total</t>
  </si>
  <si>
    <t>37.8405964912281 Total</t>
  </si>
  <si>
    <t>37.8640877192983 Total</t>
  </si>
  <si>
    <t>37.8875789473684 Total</t>
  </si>
  <si>
    <t>37.9110701754386 Total</t>
  </si>
  <si>
    <t>37.9345614035088 Total</t>
  </si>
  <si>
    <t>37.958052631579 Total</t>
  </si>
  <si>
    <t>37.9815438596491 Total</t>
  </si>
  <si>
    <t>38.0050350877193 Total</t>
  </si>
  <si>
    <t>38.0285263157895 Total</t>
  </si>
  <si>
    <t>38.0520175438597 Total</t>
  </si>
  <si>
    <t>38.0755087719298 Total</t>
  </si>
  <si>
    <t>38.099 Total</t>
  </si>
  <si>
    <t>38.1224912280702 Total</t>
  </si>
  <si>
    <t>38.1459824561404 Total</t>
  </si>
  <si>
    <t>38.1694736842105 Total</t>
  </si>
  <si>
    <t>38.1929649122807 Total</t>
  </si>
  <si>
    <t>38.2164561403509 Total</t>
  </si>
  <si>
    <t>38.2399473684211 Total</t>
  </si>
  <si>
    <t>38.2634385964912 Total</t>
  </si>
  <si>
    <t>38.2869298245614 Total</t>
  </si>
  <si>
    <t>38.3104210526316 Total</t>
  </si>
  <si>
    <t>38.3339122807018 Total</t>
  </si>
  <si>
    <t>38.3574035087719 Total</t>
  </si>
  <si>
    <t>38.3808947368421 Total</t>
  </si>
  <si>
    <t>38.4043859649123 Total</t>
  </si>
  <si>
    <t>38.4278771929825 Total</t>
  </si>
  <si>
    <t>38.4513684210527 Total</t>
  </si>
  <si>
    <t>38.4748596491228 Total</t>
  </si>
  <si>
    <t>38.498350877193 Total</t>
  </si>
  <si>
    <t>38.5218421052632 Total</t>
  </si>
  <si>
    <t>38.5453333333334 Total</t>
  </si>
  <si>
    <t>38.5688245614035 Total</t>
  </si>
  <si>
    <t>38.5923157894737 Total</t>
  </si>
  <si>
    <t>38.6158070175439 Total</t>
  </si>
  <si>
    <t>38.6392982456141 Total</t>
  </si>
  <si>
    <t>38.6627894736842 Total</t>
  </si>
  <si>
    <t>38.6862807017544 Total</t>
  </si>
  <si>
    <t>38.7097719298246 Total</t>
  </si>
  <si>
    <t>38.7332631578948 Total</t>
  </si>
  <si>
    <t>38.7567543859649 Total</t>
  </si>
  <si>
    <t>38.7802456140351 Total</t>
  </si>
  <si>
    <t>38.8037368421053 Total</t>
  </si>
  <si>
    <t>38.8272280701755 Total</t>
  </si>
  <si>
    <t>38.8507192982456 Total</t>
  </si>
  <si>
    <t>38.8742105263158 Total</t>
  </si>
  <si>
    <t>38.897701754386 Total</t>
  </si>
  <si>
    <t>38.9211929824562 Total</t>
  </si>
  <si>
    <t>38.9446842105263 Total</t>
  </si>
  <si>
    <t>38.9681754385965 Total</t>
  </si>
  <si>
    <t>38.9916666666667 Total</t>
  </si>
  <si>
    <t>39.0151578947369 Total</t>
  </si>
  <si>
    <t>39.038649122807 Total</t>
  </si>
  <si>
    <t>39.0621403508772 Total</t>
  </si>
  <si>
    <t>39.0856315789474 Total</t>
  </si>
  <si>
    <t>39.1091228070176 Total</t>
  </si>
  <si>
    <t>39.1326140350877 Total</t>
  </si>
  <si>
    <t>39.1561052631579 Total</t>
  </si>
  <si>
    <t>39.1795964912281 Total</t>
  </si>
  <si>
    <t>39.2030877192983 Total</t>
  </si>
  <si>
    <t>39.2265789473684 Total</t>
  </si>
  <si>
    <t>39.2500701754386 Total</t>
  </si>
  <si>
    <t>39.2735614035088 Total</t>
  </si>
  <si>
    <t>39.297052631579 Total</t>
  </si>
  <si>
    <t>39.3205438596491 Total</t>
  </si>
  <si>
    <t>39.3440350877193 Total</t>
  </si>
  <si>
    <t>39.3675263157895 Total</t>
  </si>
  <si>
    <t>39.3910175438597 Total</t>
  </si>
  <si>
    <t>39.4145087719298 Total</t>
  </si>
  <si>
    <t>39.438 Total</t>
  </si>
  <si>
    <t>39.4614912280702 Total</t>
  </si>
  <si>
    <t>39.4849824561404 Total</t>
  </si>
  <si>
    <t>39.5084736842106 Total</t>
  </si>
  <si>
    <t>39.5319649122807 Total</t>
  </si>
  <si>
    <t>39.5554561403509 Total</t>
  </si>
  <si>
    <t>39.5789473684211 Total</t>
  </si>
  <si>
    <t>39.6024385964913 Total</t>
  </si>
  <si>
    <t>39.6259298245614 Total</t>
  </si>
  <si>
    <t>39.6494210526316 Total</t>
  </si>
  <si>
    <t>39.6729122807018 Total</t>
  </si>
  <si>
    <t>39.696403508772 Total</t>
  </si>
  <si>
    <t>39.7198947368421 Total</t>
  </si>
  <si>
    <t>39.7433859649123 Total</t>
  </si>
  <si>
    <t>39.7668771929825 Total</t>
  </si>
  <si>
    <t>39.7903684210527 Total</t>
  </si>
  <si>
    <t>39.8138596491228 Total</t>
  </si>
  <si>
    <t>39.837350877193 Total</t>
  </si>
  <si>
    <t>39.8608421052632 Total</t>
  </si>
  <si>
    <t>39.8843333333334 Total</t>
  </si>
  <si>
    <t>39.9078245614035 Total</t>
  </si>
  <si>
    <t>39.9313157894737 Total</t>
  </si>
  <si>
    <t>39.9548070175439 Total</t>
  </si>
  <si>
    <t>39.9782982456141 Total</t>
  </si>
  <si>
    <t>40.0017894736842 Total</t>
  </si>
  <si>
    <t>40.0252807017544 Total</t>
  </si>
  <si>
    <t>40.0487719298246 Total</t>
  </si>
  <si>
    <t>40.0722631578948 Total</t>
  </si>
  <si>
    <t>40.0957543859649 Total</t>
  </si>
  <si>
    <t>40.1192456140351 Total</t>
  </si>
  <si>
    <t>40.1427368421053 Total</t>
  </si>
  <si>
    <t>40.1662280701755 Total</t>
  </si>
  <si>
    <t>40.1897192982456 Total</t>
  </si>
  <si>
    <t>40.2132105263158 Total</t>
  </si>
  <si>
    <t>40.236701754386 Total</t>
  </si>
  <si>
    <t>40.2601929824562 Total</t>
  </si>
  <si>
    <t>40.2836842105263 Total</t>
  </si>
  <si>
    <t>40.3071754385965 Total</t>
  </si>
  <si>
    <t>40.3306666666667 Total</t>
  </si>
  <si>
    <t>40.3541578947369 Total</t>
  </si>
  <si>
    <t>40.377649122807 Total</t>
  </si>
  <si>
    <t>40.4011403508772 Total</t>
  </si>
  <si>
    <t>40.4246315789474 Total</t>
  </si>
  <si>
    <t>40.4481228070176 Total</t>
  </si>
  <si>
    <t>40.4716140350877 Total</t>
  </si>
  <si>
    <t>40.4951052631579 Total</t>
  </si>
  <si>
    <t>40.5185964912281 Total</t>
  </si>
  <si>
    <t>40.5420877192983 Total</t>
  </si>
  <si>
    <t>40.5655789473684 Total</t>
  </si>
  <si>
    <t>40.5890701754386 Total</t>
  </si>
  <si>
    <t>40.6125614035088 Total</t>
  </si>
  <si>
    <t>40.636052631579 Total</t>
  </si>
  <si>
    <t>40.6595438596491 Total</t>
  </si>
  <si>
    <t>40.6830350877193 Total</t>
  </si>
  <si>
    <t>40.7065263157895 Total</t>
  </si>
  <si>
    <t>40.7300175438597 Total</t>
  </si>
  <si>
    <t>40.7535087719298 Total</t>
  </si>
  <si>
    <t>40.777 Total</t>
  </si>
  <si>
    <t>40.8004912280702 Total</t>
  </si>
  <si>
    <t>40.8239824561404 Total</t>
  </si>
  <si>
    <t>40.8474736842106 Total</t>
  </si>
  <si>
    <t>40.8709649122807 Total</t>
  </si>
  <si>
    <t>40.8944561403509 Total</t>
  </si>
  <si>
    <t>40.9179473684211 Total</t>
  </si>
  <si>
    <t>40.9414385964913 Total</t>
  </si>
  <si>
    <t>40.9649298245614 Total</t>
  </si>
  <si>
    <t>40.9884210526316 Total</t>
  </si>
  <si>
    <t>41.0119122807018 Total</t>
  </si>
  <si>
    <t>41.035403508772 Total</t>
  </si>
  <si>
    <t>41.0588947368421 Total</t>
  </si>
  <si>
    <t>41.0823859649123 Total</t>
  </si>
  <si>
    <t>41.1058771929825 Total</t>
  </si>
  <si>
    <t>41.1293684210527 Total</t>
  </si>
  <si>
    <t>41.1528596491228 Total</t>
  </si>
  <si>
    <t>41.176350877193 Total</t>
  </si>
  <si>
    <t>41.1998421052632 Total</t>
  </si>
  <si>
    <t>41.2233333333334 Total</t>
  </si>
  <si>
    <t>41.2468245614035 Total</t>
  </si>
  <si>
    <t>41.2703157894737 Total</t>
  </si>
  <si>
    <t>41.2938070175439 Total</t>
  </si>
  <si>
    <t>41.3172982456141 Total</t>
  </si>
  <si>
    <t>41.3407894736842 Total</t>
  </si>
  <si>
    <t>41.3642807017544 Total</t>
  </si>
  <si>
    <t>41.3877719298246 Total</t>
  </si>
  <si>
    <t>41.4112631578948 Total</t>
  </si>
  <si>
    <t>41.4347543859649 Total</t>
  </si>
  <si>
    <t>41.4582456140351 Total</t>
  </si>
  <si>
    <t>41.4817368421053 Total</t>
  </si>
  <si>
    <t>41.5052280701755 Total</t>
  </si>
  <si>
    <t>41.5287192982456 Total</t>
  </si>
  <si>
    <t>41.5522105263158 Total</t>
  </si>
  <si>
    <t>41.575701754386 Total</t>
  </si>
  <si>
    <t>41.5991929824562 Total</t>
  </si>
  <si>
    <t>41.6226842105263 Total</t>
  </si>
  <si>
    <t>41.6461754385965 Total</t>
  </si>
  <si>
    <t>41.6696666666667 Total</t>
  </si>
  <si>
    <t>41.6931578947369 Total</t>
  </si>
  <si>
    <t>41.716649122807 Total</t>
  </si>
  <si>
    <t>41.7401403508772 Total</t>
  </si>
  <si>
    <t>41.7636315789474 Total</t>
  </si>
  <si>
    <t>41.7871228070176 Total</t>
  </si>
  <si>
    <t>41.8106140350878 Total</t>
  </si>
  <si>
    <t>41.8341052631579 Total</t>
  </si>
  <si>
    <t>41.8575964912281 Total</t>
  </si>
  <si>
    <t>41.8810877192983 Total</t>
  </si>
  <si>
    <t>41.9045789473684 Total</t>
  </si>
  <si>
    <t>41.9280701754386 Total</t>
  </si>
  <si>
    <t>41.9515614035088 Total</t>
  </si>
  <si>
    <t>41.975052631579 Total</t>
  </si>
  <si>
    <t>41.9985438596492 Total</t>
  </si>
  <si>
    <t>42.0220350877193 Total</t>
  </si>
  <si>
    <t>42.0455263157895 Total</t>
  </si>
  <si>
    <t>42.0690175438597 Total</t>
  </si>
  <si>
    <t>42.0925087719299 Total</t>
  </si>
  <si>
    <t>42.116 Total</t>
  </si>
  <si>
    <t>42.1394912280702 Total</t>
  </si>
  <si>
    <t>42.1629824561404 Total</t>
  </si>
  <si>
    <t>42.1864736842106 Total</t>
  </si>
  <si>
    <t>42.2099649122807 Total</t>
  </si>
  <si>
    <t>42.2334561403509 Total</t>
  </si>
  <si>
    <t>42.2569473684211 Total</t>
  </si>
  <si>
    <t>42.2804385964913 Total</t>
  </si>
  <si>
    <t>42.3039298245614 Total</t>
  </si>
  <si>
    <t>42.3274210526316 Total</t>
  </si>
  <si>
    <t>42.3509122807018 Total</t>
  </si>
  <si>
    <t>42.374403508772 Total</t>
  </si>
  <si>
    <t>42.3978947368421 Total</t>
  </si>
  <si>
    <t>42.4213859649123 Total</t>
  </si>
  <si>
    <t>42.4448771929825 Total</t>
  </si>
  <si>
    <t>42.4683684210527 Total</t>
  </si>
  <si>
    <t>42.4918596491228 Total</t>
  </si>
  <si>
    <t>42.515350877193 Total</t>
  </si>
  <si>
    <t>42.5388421052632 Total</t>
  </si>
  <si>
    <t>42.5623333333334 Total</t>
  </si>
  <si>
    <t>42.5858245614035 Total</t>
  </si>
  <si>
    <t>42.6093157894737 Total</t>
  </si>
  <si>
    <t>42.6328070175439 Total</t>
  </si>
  <si>
    <t>42.6562982456141 Total</t>
  </si>
  <si>
    <t>42.6797894736842 Total</t>
  </si>
  <si>
    <t>42.7032807017544 Total</t>
  </si>
  <si>
    <t>42.7267719298246 Total</t>
  </si>
  <si>
    <t>42.7502631578948 Total</t>
  </si>
  <si>
    <t>42.7737543859649 Total</t>
  </si>
  <si>
    <t>42.7972456140351 Total</t>
  </si>
  <si>
    <t>42.8207368421053 Total</t>
  </si>
  <si>
    <t>42.8442280701755 Total</t>
  </si>
  <si>
    <t>42.8677192982456 Total</t>
  </si>
  <si>
    <t>42.8912105263158 Total</t>
  </si>
  <si>
    <t>42.914701754386 Total</t>
  </si>
  <si>
    <t>42.9381929824562 Total</t>
  </si>
  <si>
    <t>42.9616842105263 Total</t>
  </si>
  <si>
    <t>42.9851754385965 Total</t>
  </si>
  <si>
    <t>43.0086666666667 Total</t>
  </si>
  <si>
    <t>43.0321578947369 Total</t>
  </si>
  <si>
    <t>43.055649122807 Total</t>
  </si>
  <si>
    <t>43.0791403508772 Total</t>
  </si>
  <si>
    <t>43.1026315789474 Total</t>
  </si>
  <si>
    <t>43.1261228070176 Total</t>
  </si>
  <si>
    <t>43.1496140350877 Total</t>
  </si>
  <si>
    <t>43.1731052631579 Total</t>
  </si>
  <si>
    <t>43.1965964912281 Total</t>
  </si>
  <si>
    <t>43.2200877192983 Total</t>
  </si>
  <si>
    <t>43.2435789473685 Total</t>
  </si>
  <si>
    <t>43.2670701754386 Total</t>
  </si>
  <si>
    <t>43.2905614035088 Total</t>
  </si>
  <si>
    <t>43.314052631579 Total</t>
  </si>
  <si>
    <t>43.3375438596492 Total</t>
  </si>
  <si>
    <t>43.3610350877193 Total</t>
  </si>
  <si>
    <t>43.3845263157895 Total</t>
  </si>
  <si>
    <t>43.4080175438597 Total</t>
  </si>
  <si>
    <t>43.4315087719299 Total</t>
  </si>
  <si>
    <t>43.455 Total</t>
  </si>
  <si>
    <t>43.4784912280702 Total</t>
  </si>
  <si>
    <t>43.5019824561404 Total</t>
  </si>
  <si>
    <t>43.5254736842106 Total</t>
  </si>
  <si>
    <t>43.5489649122807 Total</t>
  </si>
  <si>
    <t>43.5724561403509 Total</t>
  </si>
  <si>
    <t>43.5959473684211 Total</t>
  </si>
  <si>
    <t>43.6194385964913 Total</t>
  </si>
  <si>
    <t>43.6429298245614 Total</t>
  </si>
  <si>
    <t>43.6664210526316 Total</t>
  </si>
  <si>
    <t>43.6899122807018 Total</t>
  </si>
  <si>
    <t>43.713403508772 Total</t>
  </si>
  <si>
    <t>43.7368947368421 Total</t>
  </si>
  <si>
    <t>43.7603859649123 Total</t>
  </si>
  <si>
    <t>43.7838771929825 Total</t>
  </si>
  <si>
    <t>43.8073684210527 Total</t>
  </si>
  <si>
    <t>43.8308596491228 Total</t>
  </si>
  <si>
    <t>43.854350877193 Total</t>
  </si>
  <si>
    <t>43.8778421052632 Total</t>
  </si>
  <si>
    <t>43.9013333333334 Total</t>
  </si>
  <si>
    <t>43.9248245614035 Total</t>
  </si>
  <si>
    <t>43.9483157894737 Total</t>
  </si>
  <si>
    <t>43.9718070175439 Total</t>
  </si>
  <si>
    <t>43.9952982456141 Total</t>
  </si>
  <si>
    <t>44.0187894736842 Total</t>
  </si>
  <si>
    <t>44.0422807017544 Total</t>
  </si>
  <si>
    <t>44.0657719298246 Total</t>
  </si>
  <si>
    <t>44.0892631578948 Total</t>
  </si>
  <si>
    <t>44.1127543859649 Total</t>
  </si>
  <si>
    <t>44.1362456140351 Total</t>
  </si>
  <si>
    <t>44.1597368421053 Total</t>
  </si>
  <si>
    <t>44.1832280701755 Total</t>
  </si>
  <si>
    <t>44.2067192982456 Total</t>
  </si>
  <si>
    <t>44.2302105263158 Total</t>
  </si>
  <si>
    <t>44.253701754386 Total</t>
  </si>
  <si>
    <t>44.2771929824562 Total</t>
  </si>
  <si>
    <t>44.3006842105263 Total</t>
  </si>
  <si>
    <t>44.3241754385965 Total</t>
  </si>
  <si>
    <t>44.3476666666667 Total</t>
  </si>
  <si>
    <t>44.3711578947369 Total</t>
  </si>
  <si>
    <t>44.3946491228071 Total</t>
  </si>
  <si>
    <t>44.4181403508772 Total</t>
  </si>
  <si>
    <t>44.4416315789474 Total</t>
  </si>
  <si>
    <t>44.4651228070176 Total</t>
  </si>
  <si>
    <t>44.4886140350878 Total</t>
  </si>
  <si>
    <t>44.5121052631579 Total</t>
  </si>
  <si>
    <t>44.5355964912281 Total</t>
  </si>
  <si>
    <t>44.5590877192983 Total</t>
  </si>
  <si>
    <t>44.5825789473685 Total</t>
  </si>
  <si>
    <t>44.6060701754386 Total</t>
  </si>
  <si>
    <t>44.6295614035088 Total</t>
  </si>
  <si>
    <t>44.653052631579 Total</t>
  </si>
  <si>
    <t>44.6765438596492 Total</t>
  </si>
  <si>
    <t>44.7000350877193 Total</t>
  </si>
  <si>
    <t>44.7235263157895 Total</t>
  </si>
  <si>
    <t>44.7470175438597 Total</t>
  </si>
  <si>
    <t>44.7705087719299 Total</t>
  </si>
  <si>
    <t>44.794 Total</t>
  </si>
  <si>
    <t>44.8174912280702 Total</t>
  </si>
  <si>
    <t>44.8409824561404 Total</t>
  </si>
  <si>
    <t>44.8644736842106 Total</t>
  </si>
  <si>
    <t>44.8879649122807 Total</t>
  </si>
  <si>
    <t>44.9114561403509 Total</t>
  </si>
  <si>
    <t>44.9349473684211 Total</t>
  </si>
  <si>
    <t>44.9584385964913 Total</t>
  </si>
  <si>
    <t>44.9819298245614 Total</t>
  </si>
  <si>
    <t>45.0054210526316 Total</t>
  </si>
  <si>
    <t>45.0289122807018 Total</t>
  </si>
  <si>
    <t>45.052403508772 Total</t>
  </si>
  <si>
    <t>45.0758947368421 Total</t>
  </si>
  <si>
    <t>45.0993859649123 Total</t>
  </si>
  <si>
    <t>45.1228771929825 Total</t>
  </si>
  <si>
    <t>45.1463684210527 Total</t>
  </si>
  <si>
    <t>45.1698596491228 Total</t>
  </si>
  <si>
    <t>45.193350877193 Total</t>
  </si>
  <si>
    <t>45.2168421052632 Total</t>
  </si>
  <si>
    <t>45.2403333333334 Total</t>
  </si>
  <si>
    <t>45.2638245614035 Total</t>
  </si>
  <si>
    <t>45.2873157894737 Total</t>
  </si>
  <si>
    <t>45.3108070175439 Total</t>
  </si>
  <si>
    <t>45.3342982456141 Total</t>
  </si>
  <si>
    <t>45.3577894736842 Total</t>
  </si>
  <si>
    <t>45.3812807017544 Total</t>
  </si>
  <si>
    <t>45.4047719298246 Total</t>
  </si>
  <si>
    <t>45.4282631578948 Total</t>
  </si>
  <si>
    <t>45.4517543859649 Total</t>
  </si>
  <si>
    <t>45.4752456140351 Total</t>
  </si>
  <si>
    <t>45.4987368421053 Total</t>
  </si>
  <si>
    <t>45.5222280701755 Total</t>
  </si>
  <si>
    <t>45.5457192982456 Total</t>
  </si>
  <si>
    <t>45.5692105263158 Total</t>
  </si>
  <si>
    <t>45.592701754386 Total</t>
  </si>
  <si>
    <t>45.6161929824562 Total</t>
  </si>
  <si>
    <t>45.6396842105264 Total</t>
  </si>
  <si>
    <t>45.6631754385965 Total</t>
  </si>
  <si>
    <t>45.6866666666667 Total</t>
  </si>
  <si>
    <t>45.7101578947369 Total</t>
  </si>
  <si>
    <t>45.733649122807 Total</t>
  </si>
  <si>
    <t>45.7571403508772 Total</t>
  </si>
  <si>
    <t>45.7806315789474 Total</t>
  </si>
  <si>
    <t>45.8041228070176 Total</t>
  </si>
  <si>
    <t>45.8276140350878 Total</t>
  </si>
  <si>
    <t>45.8511052631579 Total</t>
  </si>
  <si>
    <t>45.8745964912281 Total</t>
  </si>
  <si>
    <t>45.8980877192983 Total</t>
  </si>
  <si>
    <t>45.9215789473685 Total</t>
  </si>
  <si>
    <t>45.9450701754386 Total</t>
  </si>
  <si>
    <t>45.9685614035088 Total</t>
  </si>
  <si>
    <t>45.992052631579 Total</t>
  </si>
  <si>
    <t>46.0155438596492 Total</t>
  </si>
  <si>
    <t>46.0390350877193 Total</t>
  </si>
  <si>
    <t>46.0625263157895 Total</t>
  </si>
  <si>
    <t>46.0860175438597 Total</t>
  </si>
  <si>
    <t>46.1095087719299 Total</t>
  </si>
  <si>
    <t>46.133 Total</t>
  </si>
  <si>
    <t>46.1564912280702 Total</t>
  </si>
  <si>
    <t>46.1799824561404 Total</t>
  </si>
  <si>
    <t>46.2034736842106 Total</t>
  </si>
  <si>
    <t>46.2269649122807 Total</t>
  </si>
  <si>
    <t>46.2504561403509 Total</t>
  </si>
  <si>
    <t>46.2739473684211 Total</t>
  </si>
  <si>
    <t>46.2974385964913 Total</t>
  </si>
  <si>
    <t>46.3209298245614 Total</t>
  </si>
  <si>
    <t>46.3444210526316 Total</t>
  </si>
  <si>
    <t>46.3679122807018 Total</t>
  </si>
  <si>
    <t>46.391403508772 Total</t>
  </si>
  <si>
    <t>46.4148947368421 Total</t>
  </si>
  <si>
    <t>46.4383859649123 Total</t>
  </si>
  <si>
    <t>46.4618771929825 Total</t>
  </si>
  <si>
    <t>46.4853684210527 Total</t>
  </si>
  <si>
    <t>46.5088596491228 Total</t>
  </si>
  <si>
    <t>46.532350877193 Total</t>
  </si>
  <si>
    <t>46.5558421052632 Total</t>
  </si>
  <si>
    <t>46.5793333333334 Total</t>
  </si>
  <si>
    <t>46.6028245614035 Total</t>
  </si>
  <si>
    <t>46.6263157894737 Total</t>
  </si>
  <si>
    <t>46.6498070175439 Total</t>
  </si>
  <si>
    <t>46.6732982456141 Total</t>
  </si>
  <si>
    <t>46.6967894736842 Total</t>
  </si>
  <si>
    <t>46.7202807017544 Total</t>
  </si>
  <si>
    <t>46.7437719298246 Total</t>
  </si>
  <si>
    <t>46.7672631578948 Total</t>
  </si>
  <si>
    <t>46.7907543859649 Total</t>
  </si>
  <si>
    <t>46.8142456140351 Total</t>
  </si>
  <si>
    <t>46.8377368421053 Total</t>
  </si>
  <si>
    <t>46.8612280701755 Total</t>
  </si>
  <si>
    <t>46.8847192982457 Total</t>
  </si>
  <si>
    <t>46.9082105263158 Total</t>
  </si>
  <si>
    <t>46.931701754386 Total</t>
  </si>
  <si>
    <t>46.9551929824562 Total</t>
  </si>
  <si>
    <t>46.9786842105264 Total</t>
  </si>
  <si>
    <t>47.0021754385965 Total</t>
  </si>
  <si>
    <t>47.0256666666667 Total</t>
  </si>
  <si>
    <t>47.0491578947369 Total</t>
  </si>
  <si>
    <t>47.0726491228071 Total</t>
  </si>
  <si>
    <t>47.0961403508772 Total</t>
  </si>
  <si>
    <t>47.1196315789474 Total</t>
  </si>
  <si>
    <t>47.1431228070176 Total</t>
  </si>
  <si>
    <t>47.1666140350878 Total</t>
  </si>
  <si>
    <t>47.1901052631579 Total</t>
  </si>
  <si>
    <t>47.2135964912281 Total</t>
  </si>
  <si>
    <t>47.2370877192983 Total</t>
  </si>
  <si>
    <t>47.2605789473685 Total</t>
  </si>
  <si>
    <t>47.2840701754386 Total</t>
  </si>
  <si>
    <t>47.3075614035088 Total</t>
  </si>
  <si>
    <t>47.331052631579 Total</t>
  </si>
  <si>
    <t>47.3545438596492 Total</t>
  </si>
  <si>
    <t>47.3780350877193 Total</t>
  </si>
  <si>
    <t>47.4015263157895 Total</t>
  </si>
  <si>
    <t>47.4250175438597 Total</t>
  </si>
  <si>
    <t>47.4485087719299 Total</t>
  </si>
  <si>
    <t>47.472 Total</t>
  </si>
  <si>
    <t>47.4954912280702 Total</t>
  </si>
  <si>
    <t>47.5189824561404 Total</t>
  </si>
  <si>
    <t>47.5424736842106 Total</t>
  </si>
  <si>
    <t>47.5659649122807 Total</t>
  </si>
  <si>
    <t>47.5894561403509 Total</t>
  </si>
  <si>
    <t>47.6129473684211 Total</t>
  </si>
  <si>
    <t>47.6364385964913 Total</t>
  </si>
  <si>
    <t>47.6599298245614 Total</t>
  </si>
  <si>
    <t>47.6834210526316 Total</t>
  </si>
  <si>
    <t>47.7069122807018 Total</t>
  </si>
  <si>
    <t>47.730403508772 Total</t>
  </si>
  <si>
    <t>47.7538947368421 Total</t>
  </si>
  <si>
    <t>47.7773859649123 Total</t>
  </si>
  <si>
    <t>47.8008771929825 Total</t>
  </si>
  <si>
    <t>47.8243684210527 Total</t>
  </si>
  <si>
    <t>47.8478596491228 Total</t>
  </si>
  <si>
    <t>47.871350877193 Total</t>
  </si>
  <si>
    <t>47.8948421052632 Total</t>
  </si>
  <si>
    <t>47.9183333333334 Total</t>
  </si>
  <si>
    <t>47.9418245614035 Total</t>
  </si>
  <si>
    <t>47.9653157894737 Total</t>
  </si>
  <si>
    <t>47.9888070175439 Total</t>
  </si>
  <si>
    <t>48.0122982456141 Total</t>
  </si>
  <si>
    <t>48.0357894736843 Total</t>
  </si>
  <si>
    <t>48.0592807017544 Total</t>
  </si>
  <si>
    <t>48.0827719298246 Total</t>
  </si>
  <si>
    <t>48.1062631578948 Total</t>
  </si>
  <si>
    <t>48.1297543859649 Total</t>
  </si>
  <si>
    <t>48.1532456140351 Total</t>
  </si>
  <si>
    <t>48.1767368421053 Total</t>
  </si>
  <si>
    <t>48.2002280701755 Total</t>
  </si>
  <si>
    <t>48.2237192982457 Total</t>
  </si>
  <si>
    <t>48.2472105263158 Total</t>
  </si>
  <si>
    <t>48.270701754386 Total</t>
  </si>
  <si>
    <t>48.2941929824562 Total</t>
  </si>
  <si>
    <t>48.3176842105264 Total</t>
  </si>
  <si>
    <t>48.3411754385965 Total</t>
  </si>
  <si>
    <t>48.3646666666667 Total</t>
  </si>
  <si>
    <t>48.3881578947369 Total</t>
  </si>
  <si>
    <t>48.4116491228071 Total</t>
  </si>
  <si>
    <t>48.4351403508772 Total</t>
  </si>
  <si>
    <t>48.4586315789474 Total</t>
  </si>
  <si>
    <t>48.4821228070176 Total</t>
  </si>
  <si>
    <t>48.5056140350878 Total</t>
  </si>
  <si>
    <t>48.5291052631579 Total</t>
  </si>
  <si>
    <t>48.5525964912281 Total</t>
  </si>
  <si>
    <t>48.5760877192983 Total</t>
  </si>
  <si>
    <t>48.5995789473685 Total</t>
  </si>
  <si>
    <t>48.6230701754386 Total</t>
  </si>
  <si>
    <t>48.6465614035088 Total</t>
  </si>
  <si>
    <t>48.670052631579 Total</t>
  </si>
  <si>
    <t>48.6935438596492 Total</t>
  </si>
  <si>
    <t>48.7170350877193 Total</t>
  </si>
  <si>
    <t>48.7405263157895 Total</t>
  </si>
  <si>
    <t>48.7640175438597 Total</t>
  </si>
  <si>
    <t>48.7875087719299 Total</t>
  </si>
  <si>
    <t>48.811 Total</t>
  </si>
  <si>
    <t>48.8344912280702 Total</t>
  </si>
  <si>
    <t>48.8579824561404 Total</t>
  </si>
  <si>
    <t>48.8814736842106 Total</t>
  </si>
  <si>
    <t>48.9049649122807 Total</t>
  </si>
  <si>
    <t>48.9284561403509 Total</t>
  </si>
  <si>
    <t>48.9519473684211 Total</t>
  </si>
  <si>
    <t>48.9754385964913 Total</t>
  </si>
  <si>
    <t>48.9989298245614 Total</t>
  </si>
  <si>
    <t>49.0224210526316 Total</t>
  </si>
  <si>
    <t>49.0459122807018 Total</t>
  </si>
  <si>
    <t>49.069403508772 Total</t>
  </si>
  <si>
    <t>49.0928947368421 Total</t>
  </si>
  <si>
    <t>49.1163859649123 Total</t>
  </si>
  <si>
    <t>49.1398771929825 Total</t>
  </si>
  <si>
    <t>49.1633684210527 Total</t>
  </si>
  <si>
    <t>49.1868596491228 Total</t>
  </si>
  <si>
    <t>49.210350877193 Total</t>
  </si>
  <si>
    <t>49.2338421052632 Total</t>
  </si>
  <si>
    <t>49.2573333333334 Total</t>
  </si>
  <si>
    <t>49.2808245614035 Total</t>
  </si>
  <si>
    <t>49.3043157894737 Total</t>
  </si>
  <si>
    <t>49.3278070175439 Total</t>
  </si>
  <si>
    <t>49.3512982456141 Total</t>
  </si>
  <si>
    <t>49.3747894736843 Total</t>
  </si>
  <si>
    <t>49.3982807017544 Total</t>
  </si>
  <si>
    <t>49.4217719298246 Total</t>
  </si>
  <si>
    <t>49.4452631578948 Total</t>
  </si>
  <si>
    <t>49.468754385965 Total</t>
  </si>
  <si>
    <t>49.4922456140351 Total</t>
  </si>
  <si>
    <t>49.5157368421053 Total</t>
  </si>
  <si>
    <t>49.5392280701755 Total</t>
  </si>
  <si>
    <t>49.5627192982457 Total</t>
  </si>
  <si>
    <t>49.5862105263158 Total</t>
  </si>
  <si>
    <t>49.609701754386 Total</t>
  </si>
  <si>
    <t>49.6331929824562 Total</t>
  </si>
  <si>
    <t>49.6566842105264 Total</t>
  </si>
  <si>
    <t>49.6801754385965 Total</t>
  </si>
  <si>
    <t>49.7036666666667 Total</t>
  </si>
  <si>
    <t>49.7271578947369 Total</t>
  </si>
  <si>
    <t>49.7506491228071 Total</t>
  </si>
  <si>
    <t>49.7741403508772 Total</t>
  </si>
  <si>
    <t>49.7976315789474 Total</t>
  </si>
  <si>
    <t>49.8211228070176 Total</t>
  </si>
  <si>
    <t>49.8446140350878 Total</t>
  </si>
  <si>
    <t>49.8681052631579 Total</t>
  </si>
  <si>
    <t>49.8915964912281 Total</t>
  </si>
  <si>
    <t>49.9150877192983 Total</t>
  </si>
  <si>
    <t>49.9385789473685 Total</t>
  </si>
  <si>
    <t>49.9620701754386 Total</t>
  </si>
  <si>
    <t>49.9855614035088 Total</t>
  </si>
  <si>
    <t>50.009052631579 Total</t>
  </si>
  <si>
    <t>50.0325438596492 Total</t>
  </si>
  <si>
    <t>50.0560350877193 Total</t>
  </si>
  <si>
    <t>50.0795263157895 Total</t>
  </si>
  <si>
    <t>50.1030175438597 Total</t>
  </si>
  <si>
    <t>50.1265087719299 Total</t>
  </si>
  <si>
    <t>50.15 Total</t>
  </si>
  <si>
    <t>50.1734912280702 Total</t>
  </si>
  <si>
    <t>50.1969824561404 Total</t>
  </si>
  <si>
    <t>50.2204736842106 Total</t>
  </si>
  <si>
    <t>50.2439649122807 Total</t>
  </si>
  <si>
    <t>50.2674561403509 Total</t>
  </si>
  <si>
    <t>50.2909473684211 Total</t>
  </si>
  <si>
    <t>50.3144385964913 Total</t>
  </si>
  <si>
    <t>50.3379298245614 Total</t>
  </si>
  <si>
    <t>50.3614210526316 Total</t>
  </si>
  <si>
    <t>50.3849122807018 Total</t>
  </si>
  <si>
    <t>50.408403508772 Total</t>
  </si>
  <si>
    <t>50.4318947368422 Total</t>
  </si>
  <si>
    <t>50.4553859649123 Total</t>
  </si>
  <si>
    <t>50.4788771929825 Total</t>
  </si>
  <si>
    <t>50.5023684210527 Total</t>
  </si>
  <si>
    <t>50.5258596491228 Total</t>
  </si>
  <si>
    <t>50.549350877193 Total</t>
  </si>
  <si>
    <t>50.5728421052632 Total</t>
  </si>
  <si>
    <t>50.5963333333334 Total</t>
  </si>
  <si>
    <t>50.6198245614036 Total</t>
  </si>
  <si>
    <t>50.6433157894737 Total</t>
  </si>
  <si>
    <t>50.6668070175439 Total</t>
  </si>
  <si>
    <t>50.6902982456141 Total</t>
  </si>
  <si>
    <t>50.7137894736843 Total</t>
  </si>
  <si>
    <t>50.7372807017544 Total</t>
  </si>
  <si>
    <t>50.7607719298246 Total</t>
  </si>
  <si>
    <t>50.7842631578948 Total</t>
  </si>
  <si>
    <t>50.807754385965 Total</t>
  </si>
  <si>
    <t>50.8312456140351 Total</t>
  </si>
  <si>
    <t>50.8547368421053 Total</t>
  </si>
  <si>
    <t>50.8782280701755 Total</t>
  </si>
  <si>
    <t>50.9017192982457 Total</t>
  </si>
  <si>
    <t>50.9252105263158 Total</t>
  </si>
  <si>
    <t>50.948701754386 Total</t>
  </si>
  <si>
    <t>50.9721929824562 Total</t>
  </si>
  <si>
    <t>50.9956842105264 Total</t>
  </si>
  <si>
    <t>51.0191754385965 Total</t>
  </si>
  <si>
    <t>51.0426666666667 Total</t>
  </si>
  <si>
    <t>51.0661578947369 Total</t>
  </si>
  <si>
    <t>51.0896491228071 Total</t>
  </si>
  <si>
    <t>51.1131403508772 Total</t>
  </si>
  <si>
    <t>51.1366315789474 Total</t>
  </si>
  <si>
    <t>51.1601228070176 Total</t>
  </si>
  <si>
    <t>51.1836140350878 Total</t>
  </si>
  <si>
    <t>51.2071052631579 Total</t>
  </si>
  <si>
    <t>51.2305964912281 Total</t>
  </si>
  <si>
    <t>51.2540877192983 Total</t>
  </si>
  <si>
    <t>51.2775789473685 Total</t>
  </si>
  <si>
    <t>51.3010701754386 Total</t>
  </si>
  <si>
    <t>51.3245614035088 Total</t>
  </si>
  <si>
    <t>51.348052631579 Total</t>
  </si>
  <si>
    <t>51.3715438596492 Total</t>
  </si>
  <si>
    <t>51.3950350877193 Total</t>
  </si>
  <si>
    <t>51.4185263157895 Total</t>
  </si>
  <si>
    <t>51.4420175438597 Total</t>
  </si>
  <si>
    <t>51.4655087719299 Total</t>
  </si>
  <si>
    <t>51.489 Total</t>
  </si>
  <si>
    <t>51.5124912280702 Total</t>
  </si>
  <si>
    <t>51.5359824561404 Total</t>
  </si>
  <si>
    <t>51.5594736842106 Total</t>
  </si>
  <si>
    <t>51.5829649122807 Total</t>
  </si>
  <si>
    <t>51.6064561403509 Total</t>
  </si>
  <si>
    <t>51.6299473684211 Total</t>
  </si>
  <si>
    <t>51.6534385964913 Total</t>
  </si>
  <si>
    <t>51.6769298245614 Total</t>
  </si>
  <si>
    <t>51.7004210526316 Total</t>
  </si>
  <si>
    <t>51.7239122807018 Total</t>
  </si>
  <si>
    <t>51.747403508772 Total</t>
  </si>
  <si>
    <t>51.7708947368421 Total</t>
  </si>
  <si>
    <t>51.7943859649123 Total</t>
  </si>
  <si>
    <t>51.8178771929825 Total</t>
  </si>
  <si>
    <t>51.8413684210527 Total</t>
  </si>
  <si>
    <t>51.8648596491229 Total</t>
  </si>
  <si>
    <t>51.888350877193 Total</t>
  </si>
  <si>
    <t>51.9118421052632 Total</t>
  </si>
  <si>
    <t>51.9353333333334 Total</t>
  </si>
  <si>
    <t>51.9588245614036 Total</t>
  </si>
  <si>
    <t>51.9823157894737 Total</t>
  </si>
  <si>
    <t>52.0058070175439 Total</t>
  </si>
  <si>
    <t>52.0292982456141 Total</t>
  </si>
  <si>
    <t>52.0527894736843 Total</t>
  </si>
  <si>
    <t>52.0762807017544 Total</t>
  </si>
  <si>
    <t>52.0997719298246 Total</t>
  </si>
  <si>
    <t>52.1232631578948 Total</t>
  </si>
  <si>
    <t>52.146754385965 Total</t>
  </si>
  <si>
    <t>52.1702456140351 Total</t>
  </si>
  <si>
    <t>52.1937368421053 Total</t>
  </si>
  <si>
    <t>52.2172280701755 Total</t>
  </si>
  <si>
    <t>52.2407192982457 Total</t>
  </si>
  <si>
    <t>52.2642105263158 Total</t>
  </si>
  <si>
    <t>52.287701754386 Total</t>
  </si>
  <si>
    <t>52.3111929824562 Total</t>
  </si>
  <si>
    <t>52.3346842105264 Total</t>
  </si>
  <si>
    <t>52.3581754385965 Total</t>
  </si>
  <si>
    <t>52.3816666666667 Total</t>
  </si>
  <si>
    <t>52.4051578947369 Total</t>
  </si>
  <si>
    <t>52.4286491228071 Total</t>
  </si>
  <si>
    <t>52.4521403508772 Total</t>
  </si>
  <si>
    <t>52.4756315789474 Total</t>
  </si>
  <si>
    <t>52.4991228070176 Total</t>
  </si>
  <si>
    <t>52.5226140350878 Total</t>
  </si>
  <si>
    <t>52.5461052631579 Total</t>
  </si>
  <si>
    <t>52.5695964912281 Total</t>
  </si>
  <si>
    <t>52.5930877192983 Total</t>
  </si>
  <si>
    <t>52.6165789473685 Total</t>
  </si>
  <si>
    <t>52.6400701754386 Total</t>
  </si>
  <si>
    <t>52.6635614035088 Total</t>
  </si>
  <si>
    <t>52.687052631579 Total</t>
  </si>
  <si>
    <t>52.7105438596492 Total</t>
  </si>
  <si>
    <t>52.7340350877193 Total</t>
  </si>
  <si>
    <t>52.7575263157895 Total</t>
  </si>
  <si>
    <t>52.7810175438597 Total</t>
  </si>
  <si>
    <t>52.8045087719299 Total</t>
  </si>
  <si>
    <t>52.8280000000001 Total</t>
  </si>
  <si>
    <t>52.8514912280702 Total</t>
  </si>
  <si>
    <t>52.8749824561404 Total</t>
  </si>
  <si>
    <t>52.8984736842106 Total</t>
  </si>
  <si>
    <t>52.9219649122807 Total</t>
  </si>
  <si>
    <t>52.9454561403509 Total</t>
  </si>
  <si>
    <t>52.9689473684211 Total</t>
  </si>
  <si>
    <t>52.9924385964913 Total</t>
  </si>
  <si>
    <t>53.0159298245615 Total</t>
  </si>
  <si>
    <t>53.0394210526316 Total</t>
  </si>
  <si>
    <t>53.0629122807018 Total</t>
  </si>
  <si>
    <t>53.086403508772 Total</t>
  </si>
  <si>
    <t>53.1098947368422 Total</t>
  </si>
  <si>
    <t>53.1333859649123 Total</t>
  </si>
  <si>
    <t>53.1568771929825 Total</t>
  </si>
  <si>
    <t>53.1803684210527 Total</t>
  </si>
  <si>
    <t>53.2038596491229 Total</t>
  </si>
  <si>
    <t>53.227350877193 Total</t>
  </si>
  <si>
    <t>53.2508421052632 Total</t>
  </si>
  <si>
    <t>53.2743333333334 Total</t>
  </si>
  <si>
    <t>53.2978245614036 Total</t>
  </si>
  <si>
    <t>53.3213157894737 Total</t>
  </si>
  <si>
    <t>53.3448070175439 Total</t>
  </si>
  <si>
    <t>53.3682982456141 Total</t>
  </si>
  <si>
    <t>53.3917894736843 Total</t>
  </si>
  <si>
    <t>53.4152807017544 Total</t>
  </si>
  <si>
    <t>53.4387719298246 Total</t>
  </si>
  <si>
    <t>53.4622631578948 Total</t>
  </si>
  <si>
    <t>53.485754385965 Total</t>
  </si>
  <si>
    <t>53.5092456140351 Total</t>
  </si>
  <si>
    <t>53.5327368421053 Total</t>
  </si>
  <si>
    <t>53.5562280701755 Total</t>
  </si>
  <si>
    <t>53.5797192982457 Total</t>
  </si>
  <si>
    <t>53.6032105263158 Total</t>
  </si>
  <si>
    <t>53.626701754386 Total</t>
  </si>
  <si>
    <t>53.6501929824562 Total</t>
  </si>
  <si>
    <t>53.6736842105264 Total</t>
  </si>
  <si>
    <t>53.6971754385965 Total</t>
  </si>
  <si>
    <t>53.7206666666667 Total</t>
  </si>
  <si>
    <t>53.7441578947369 Total</t>
  </si>
  <si>
    <t>53.7676491228071 Total</t>
  </si>
  <si>
    <t>53.7911403508772 Total</t>
  </si>
  <si>
    <t>53.8146315789474 Total</t>
  </si>
  <si>
    <t>53.8381228070176 Total</t>
  </si>
  <si>
    <t>53.8616140350878 Total</t>
  </si>
  <si>
    <t>53.8851052631579 Total</t>
  </si>
  <si>
    <t>53.9085964912281 Total</t>
  </si>
  <si>
    <t>53.9320877192983 Total</t>
  </si>
  <si>
    <t>53.9555789473685 Total</t>
  </si>
  <si>
    <t>53.9790701754386 Total</t>
  </si>
  <si>
    <t>54.0025614035088 Total</t>
  </si>
  <si>
    <t>54.026052631579 Total</t>
  </si>
  <si>
    <t>54.0495438596492 Total</t>
  </si>
  <si>
    <t>54.0730350877193 Total</t>
  </si>
  <si>
    <t>54.0965263157895 Total</t>
  </si>
  <si>
    <t>54.1200175438597 Total</t>
  </si>
  <si>
    <t>54.1435087719299 Total</t>
  </si>
  <si>
    <t>54.167 Total</t>
  </si>
  <si>
    <t>54.1904912280702 Total</t>
  </si>
  <si>
    <t>54.2139824561404 Total</t>
  </si>
  <si>
    <t>54.2374736842106 Total</t>
  </si>
  <si>
    <t>54.2609649122808 Total</t>
  </si>
  <si>
    <t>54.2844561403509 Total</t>
  </si>
  <si>
    <t>54.3079473684211 Total</t>
  </si>
  <si>
    <t>54.3314385964913 Total</t>
  </si>
  <si>
    <t>54.3549298245614 Total</t>
  </si>
  <si>
    <t>54.3784210526316 Total</t>
  </si>
  <si>
    <t>54.4019122807018 Total</t>
  </si>
  <si>
    <t>54.425403508772 Total</t>
  </si>
  <si>
    <t>54.4488947368422 Total</t>
  </si>
  <si>
    <t>54.4723859649123 Total</t>
  </si>
  <si>
    <t>54.4958771929825 Total</t>
  </si>
  <si>
    <t>54.5193684210527 Total</t>
  </si>
  <si>
    <t>54.5428596491229 Total</t>
  </si>
  <si>
    <t>54.566350877193 Total</t>
  </si>
  <si>
    <t>54.5898421052632 Total</t>
  </si>
  <si>
    <t>54.6133333333334 Total</t>
  </si>
  <si>
    <t>54.6368245614036 Total</t>
  </si>
  <si>
    <t>54.6603157894737 Total</t>
  </si>
  <si>
    <t>54.6838070175439 Total</t>
  </si>
  <si>
    <t>54.7072982456141 Total</t>
  </si>
  <si>
    <t>54.7307894736843 Total</t>
  </si>
  <si>
    <t>54.7542807017544 Total</t>
  </si>
  <si>
    <t>54.7777719298246 Total</t>
  </si>
  <si>
    <t>54.8012631578948 Total</t>
  </si>
  <si>
    <t>54.824754385965 Total</t>
  </si>
  <si>
    <t>54.8482456140351 Total</t>
  </si>
  <si>
    <t>54.8717368421053 Total</t>
  </si>
  <si>
    <t>54.8952280701755 Total</t>
  </si>
  <si>
    <t>54.9187192982457 Total</t>
  </si>
  <si>
    <t>54.9422105263158 Total</t>
  </si>
  <si>
    <t>54.965701754386 Total</t>
  </si>
  <si>
    <t>54.9891929824562 Total</t>
  </si>
  <si>
    <t>55.0126842105264 Total</t>
  </si>
  <si>
    <t>55.0361754385965 Total</t>
  </si>
  <si>
    <t>55.0596666666667 Total</t>
  </si>
  <si>
    <t>55.0831578947369 Total</t>
  </si>
  <si>
    <t>55.1066491228071 Total</t>
  </si>
  <si>
    <t>55.1301403508772 Total</t>
  </si>
  <si>
    <t>55.1536315789474 Total</t>
  </si>
  <si>
    <t>55.1771228070176 Total</t>
  </si>
  <si>
    <t>55.2006140350878 Total</t>
  </si>
  <si>
    <t>55.2241052631579 Total</t>
  </si>
  <si>
    <t>55.2475964912281 Total</t>
  </si>
  <si>
    <t>55.2710877192983 Total</t>
  </si>
  <si>
    <t>55.2945789473685 Total</t>
  </si>
  <si>
    <t>55.3180701754386 Total</t>
  </si>
  <si>
    <t>55.3415614035088 Total</t>
  </si>
  <si>
    <t>55.365052631579 Total</t>
  </si>
  <si>
    <t>55.3885438596492 Total</t>
  </si>
  <si>
    <t>55.4120350877194 Total</t>
  </si>
  <si>
    <t>55.4355263157895 Total</t>
  </si>
  <si>
    <t>55.4590175438597 Total</t>
  </si>
  <si>
    <t>55.4825087719299 Total</t>
  </si>
  <si>
    <t>55.5060000000001 Total</t>
  </si>
  <si>
    <t>55.5294912280702 Total</t>
  </si>
  <si>
    <t>55.5529824561404 Total</t>
  </si>
  <si>
    <t>55.5764736842106 Total</t>
  </si>
  <si>
    <t>55.5999649122808 Total</t>
  </si>
  <si>
    <t>55.6234561403509 Total</t>
  </si>
  <si>
    <t>55.6469473684211 Total</t>
  </si>
  <si>
    <t>55.6704385964913 Total</t>
  </si>
  <si>
    <t>55.6939298245615 Total</t>
  </si>
  <si>
    <t>55.7174210526316 Total</t>
  </si>
  <si>
    <t>55.7409122807018 Total</t>
  </si>
  <si>
    <t>55.764403508772 Total</t>
  </si>
  <si>
    <t>55.7878947368422 Total</t>
  </si>
  <si>
    <t>55.8113859649123 Total</t>
  </si>
  <si>
    <t>55.8348771929825 Total</t>
  </si>
  <si>
    <t>55.8583684210527 Total</t>
  </si>
  <si>
    <t>55.8818596491229 Total</t>
  </si>
  <si>
    <t>55.905350877193 Total</t>
  </si>
  <si>
    <t>55.9288421052632 Total</t>
  </si>
  <si>
    <t>55.9523333333334 Total</t>
  </si>
  <si>
    <t>55.9758245614036 Total</t>
  </si>
  <si>
    <t>55.9993157894737 Total</t>
  </si>
  <si>
    <t>56.0228070175439 Total</t>
  </si>
  <si>
    <t>56.0462982456141 Total</t>
  </si>
  <si>
    <t>56.0697894736843 Total</t>
  </si>
  <si>
    <t>56.0932807017544 Total</t>
  </si>
  <si>
    <t>56.1167719298246 Total</t>
  </si>
  <si>
    <t>56.1402631578948 Total</t>
  </si>
  <si>
    <t>56.163754385965 Total</t>
  </si>
  <si>
    <t>56.1872456140351 Total</t>
  </si>
  <si>
    <t>56.2107368421053 Total</t>
  </si>
  <si>
    <t>56.2342280701755 Total</t>
  </si>
  <si>
    <t>56.2577192982457 Total</t>
  </si>
  <si>
    <t>56.2812105263158 Total</t>
  </si>
  <si>
    <t>56.304701754386 Total</t>
  </si>
  <si>
    <t>56.3281929824562 Total</t>
  </si>
  <si>
    <t>56.3516842105264 Total</t>
  </si>
  <si>
    <t>56.3751754385965 Total</t>
  </si>
  <si>
    <t>56.3986666666667 Total</t>
  </si>
  <si>
    <t>56.4221578947369 Total</t>
  </si>
  <si>
    <t>56.4456491228071 Total</t>
  </si>
  <si>
    <t>56.4691403508772 Total</t>
  </si>
  <si>
    <t>56.4926315789474 Total</t>
  </si>
  <si>
    <t>56.5161228070176 Total</t>
  </si>
  <si>
    <t>56.5396140350878 Total</t>
  </si>
  <si>
    <t>56.5631052631579 Total</t>
  </si>
  <si>
    <t>56.5865964912281 Total</t>
  </si>
  <si>
    <t>56.6100877192983 Total</t>
  </si>
  <si>
    <t>56.6335789473685 Total</t>
  </si>
  <si>
    <t>56.6570701754387 Total</t>
  </si>
  <si>
    <t>56.6805614035088 Total</t>
  </si>
  <si>
    <t>56.704052631579 Total</t>
  </si>
  <si>
    <t>56.7275438596492 Total</t>
  </si>
  <si>
    <t>56.7510350877193 Total</t>
  </si>
  <si>
    <t>56.7745263157895 Total</t>
  </si>
  <si>
    <t>56.7980175438597 Total</t>
  </si>
  <si>
    <t>56.8215087719299 Total</t>
  </si>
  <si>
    <t>56.8450000000001 Total</t>
  </si>
  <si>
    <t>56.8684912280702 Total</t>
  </si>
  <si>
    <t>56.8919824561404 Total</t>
  </si>
  <si>
    <t>56.9154736842106 Total</t>
  </si>
  <si>
    <t>56.9389649122808 Total</t>
  </si>
  <si>
    <t>56.9624561403509 Total</t>
  </si>
  <si>
    <t>56.9859473684211 Total</t>
  </si>
  <si>
    <t>57.0094385964913 Total</t>
  </si>
  <si>
    <t>57.0329298245615 Total</t>
  </si>
  <si>
    <t>57.0564210526316 Total</t>
  </si>
  <si>
    <t>57.0799122807018 Total</t>
  </si>
  <si>
    <t>57.103403508772 Total</t>
  </si>
  <si>
    <t>57.1268947368422 Total</t>
  </si>
  <si>
    <t>57.1503859649123 Total</t>
  </si>
  <si>
    <t>57.1738771929825 Total</t>
  </si>
  <si>
    <t>57.1973684210527 Total</t>
  </si>
  <si>
    <t>57.2208596491229 Total</t>
  </si>
  <si>
    <t>57.244350877193 Total</t>
  </si>
  <si>
    <t>57.2678421052632 Total</t>
  </si>
  <si>
    <t>57.2913333333334 Total</t>
  </si>
  <si>
    <t>57.3148245614036 Total</t>
  </si>
  <si>
    <t>57.3383157894737 Total</t>
  </si>
  <si>
    <t>57.3618070175439 Total</t>
  </si>
  <si>
    <t>57.3852982456141 Total</t>
  </si>
  <si>
    <t>57.4087894736843 Total</t>
  </si>
  <si>
    <t>57.4322807017544 Total</t>
  </si>
  <si>
    <t>57.4557719298246 Total</t>
  </si>
  <si>
    <t>57.4792631578948 Total</t>
  </si>
  <si>
    <t>57.502754385965 Total</t>
  </si>
  <si>
    <t>57.5262456140351 Total</t>
  </si>
  <si>
    <t>57.5497368421053 Total</t>
  </si>
  <si>
    <t>57.5732280701755 Total</t>
  </si>
  <si>
    <t>57.5967192982457 Total</t>
  </si>
  <si>
    <t>57.6202105263158 Total</t>
  </si>
  <si>
    <t>57.643701754386 Total</t>
  </si>
  <si>
    <t>57.6671929824562 Total</t>
  </si>
  <si>
    <t>57.6906842105264 Total</t>
  </si>
  <si>
    <t>57.7141754385965 Total</t>
  </si>
  <si>
    <t>57.7376666666667 Total</t>
  </si>
  <si>
    <t>57.7611578947369 Total</t>
  </si>
  <si>
    <t>57.7846491228071 Total</t>
  </si>
  <si>
    <t>57.8081403508773 Total</t>
  </si>
  <si>
    <t>57.8316315789474 Total</t>
  </si>
  <si>
    <t>57.8551228070176 Total</t>
  </si>
  <si>
    <t>57.8786140350878 Total</t>
  </si>
  <si>
    <t>57.9021052631579 Total</t>
  </si>
  <si>
    <t>57.9255964912281 Total</t>
  </si>
  <si>
    <t>57.9490877192983 Total</t>
  </si>
  <si>
    <t>57.9725789473685 Total</t>
  </si>
  <si>
    <t>57.9960701754387 Total</t>
  </si>
  <si>
    <t>58.0195614035088 Total</t>
  </si>
  <si>
    <t>58.043052631579 Total</t>
  </si>
  <si>
    <t>58.0665438596492 Total</t>
  </si>
  <si>
    <t>58.0900350877194 Total</t>
  </si>
  <si>
    <t>58.1135263157895 Total</t>
  </si>
  <si>
    <t>58.1370175438597 Total</t>
  </si>
  <si>
    <t>58.1605087719299 Total</t>
  </si>
  <si>
    <t>58.1840000000001 Total</t>
  </si>
  <si>
    <t>58.2074912280702 Total</t>
  </si>
  <si>
    <t>58.2309824561404 Total</t>
  </si>
  <si>
    <t>58.2544736842106 Total</t>
  </si>
  <si>
    <t>58.2779649122808 Total</t>
  </si>
  <si>
    <t>58.3014561403509 Total</t>
  </si>
  <si>
    <t>58.3249473684211 Total</t>
  </si>
  <si>
    <t>58.3484385964913 Total</t>
  </si>
  <si>
    <t>58.3719298245615 Total</t>
  </si>
  <si>
    <t>58.3954210526316 Total</t>
  </si>
  <si>
    <t>58.4189122807018 Total</t>
  </si>
  <si>
    <t>58.442403508772 Total</t>
  </si>
  <si>
    <t>58.4658947368422 Total</t>
  </si>
  <si>
    <t>58.4893859649123 Total</t>
  </si>
  <si>
    <t>58.5128771929825 Total</t>
  </si>
  <si>
    <t>58.5363684210527 Total</t>
  </si>
  <si>
    <t>58.5598596491229 Total</t>
  </si>
  <si>
    <t>58.583350877193 Total</t>
  </si>
  <si>
    <t>58.6068421052632 Total</t>
  </si>
  <si>
    <t>58.6303333333334 Total</t>
  </si>
  <si>
    <t>58.6538245614036 Total</t>
  </si>
  <si>
    <t>58.6773157894737 Total</t>
  </si>
  <si>
    <t>58.7008070175439 Total</t>
  </si>
  <si>
    <t>58.7242982456141 Total</t>
  </si>
  <si>
    <t>58.7477894736843 Total</t>
  </si>
  <si>
    <t>58.7712807017544 Total</t>
  </si>
  <si>
    <t>58.7947719298246 Total</t>
  </si>
  <si>
    <t>58.8182631578948 Total</t>
  </si>
  <si>
    <t>58.841754385965 Total</t>
  </si>
  <si>
    <t>58.8652456140351 Total</t>
  </si>
  <si>
    <t>58.8887368421053 Total</t>
  </si>
  <si>
    <t>58.9122280701755 Total</t>
  </si>
  <si>
    <t>58.9357192982457 Total</t>
  </si>
  <si>
    <t>58.9592105263158 Total</t>
  </si>
  <si>
    <t>58.982701754386 Total</t>
  </si>
  <si>
    <t>59.0061929824562 Total</t>
  </si>
  <si>
    <t>59.0296842105264 Total</t>
  </si>
  <si>
    <t>59.0531754385966 Total</t>
  </si>
  <si>
    <t>59.0766666666667 Total</t>
  </si>
  <si>
    <t>59.1001578947369 Total</t>
  </si>
  <si>
    <t>59.1236491228071 Total</t>
  </si>
  <si>
    <t>59.1471403508772 Total</t>
  </si>
  <si>
    <t>59.1706315789474 Total</t>
  </si>
  <si>
    <t>59.1941228070176 Total</t>
  </si>
  <si>
    <t>59.2176140350878 Total</t>
  </si>
  <si>
    <t>59.241105263158 Total</t>
  </si>
  <si>
    <t>59.2645964912281 Total</t>
  </si>
  <si>
    <t>59.2880877192983 Total</t>
  </si>
  <si>
    <t>59.3115789473685 Total</t>
  </si>
  <si>
    <t>59.3350701754387 Total</t>
  </si>
  <si>
    <t>59.3585614035088 Total</t>
  </si>
  <si>
    <t>59.382052631579 Total</t>
  </si>
  <si>
    <t>59.4055438596492 Total</t>
  </si>
  <si>
    <t>59.4290350877194 Total</t>
  </si>
  <si>
    <t>59.4525263157895 Total</t>
  </si>
  <si>
    <t>59.4760175438597 Total</t>
  </si>
  <si>
    <t>59.4995087719299 Total</t>
  </si>
  <si>
    <t>59.5230000000001 Total</t>
  </si>
  <si>
    <t>59.5464912280702 Total</t>
  </si>
  <si>
    <t>59.5699824561404 Total</t>
  </si>
  <si>
    <t>59.5934736842106 Total</t>
  </si>
  <si>
    <t>59.6169649122808 Total</t>
  </si>
  <si>
    <t>59.6404561403509 Total</t>
  </si>
  <si>
    <t>59.6639473684211 Total</t>
  </si>
  <si>
    <t>59.6874385964913 Total</t>
  </si>
  <si>
    <t>59.7109298245615 Total</t>
  </si>
  <si>
    <t>59.7344210526316 Total</t>
  </si>
  <si>
    <t>59.7579122807018 Total</t>
  </si>
  <si>
    <t>59.781403508772 Total</t>
  </si>
  <si>
    <t>59.8048947368422 Total</t>
  </si>
  <si>
    <t>59.8283859649123 Total</t>
  </si>
  <si>
    <t>59.8518771929825 Total</t>
  </si>
  <si>
    <t>59.8753684210527 Total</t>
  </si>
  <si>
    <t>59.8988596491229 Total</t>
  </si>
  <si>
    <t>59.922350877193 Total</t>
  </si>
  <si>
    <t>59.9458421052632 Total</t>
  </si>
  <si>
    <t>59.9693333333334 Total</t>
  </si>
  <si>
    <t>59.9928245614036 Total</t>
  </si>
  <si>
    <t>60.0163157894737 Total</t>
  </si>
  <si>
    <t>60.0398070175439 Total</t>
  </si>
  <si>
    <t>60.0632982456141 Total</t>
  </si>
  <si>
    <t>60.0867894736843 Total</t>
  </si>
  <si>
    <t>60.1102807017544 Total</t>
  </si>
  <si>
    <t>60.1337719298246 Total</t>
  </si>
  <si>
    <t>60.1572631578948 Total</t>
  </si>
  <si>
    <t>60.180754385965 Total</t>
  </si>
  <si>
    <t>60.2042456140351 Total</t>
  </si>
  <si>
    <t>60.2277368421053 Total</t>
  </si>
  <si>
    <t>60.2512280701755 Total</t>
  </si>
  <si>
    <t>60.2747192982457 Total</t>
  </si>
  <si>
    <t>60.2982105263158 Total</t>
  </si>
  <si>
    <t>60.321701754386 Total</t>
  </si>
  <si>
    <t>60.3451929824562 Total</t>
  </si>
  <si>
    <t>60.3686842105264 Total</t>
  </si>
  <si>
    <t>60.3921754385966 Total</t>
  </si>
  <si>
    <t>60.4156666666667 Total</t>
  </si>
  <si>
    <t>60.4391578947369 Total</t>
  </si>
  <si>
    <t>60.4626491228071 Total</t>
  </si>
  <si>
    <t>60.4861403508773 Total</t>
  </si>
  <si>
    <t>60.5096315789474 Total</t>
  </si>
  <si>
    <t>60.5331228070176 Total</t>
  </si>
  <si>
    <t>60.5566140350878 Total</t>
  </si>
  <si>
    <t>60.580105263158 Total</t>
  </si>
  <si>
    <t>60.6035964912281 Total</t>
  </si>
  <si>
    <t>60.6270877192983 Total</t>
  </si>
  <si>
    <t>60.6505789473685 Total</t>
  </si>
  <si>
    <t>60.6740701754387 Total</t>
  </si>
  <si>
    <t>60.6975614035088 Total</t>
  </si>
  <si>
    <t>60.721052631579 Total</t>
  </si>
  <si>
    <t>60.7445438596492 Total</t>
  </si>
  <si>
    <t>60.7680350877194 Total</t>
  </si>
  <si>
    <t>60.7915263157895 Total</t>
  </si>
  <si>
    <t>60.8150175438597 Total</t>
  </si>
  <si>
    <t>60.8385087719299 Total</t>
  </si>
  <si>
    <t>60.8620000000001 Total</t>
  </si>
  <si>
    <t>60.8854912280702 Total</t>
  </si>
  <si>
    <t>60.9089824561404 Total</t>
  </si>
  <si>
    <t>60.9324736842106 Total</t>
  </si>
  <si>
    <t>60.9559649122808 Total</t>
  </si>
  <si>
    <t>60.9794561403509 Total</t>
  </si>
  <si>
    <t>61.0029473684211 Total</t>
  </si>
  <si>
    <t>61.0264385964913 Total</t>
  </si>
  <si>
    <t>61.0499298245615 Total</t>
  </si>
  <si>
    <t>61.0734210526316 Total</t>
  </si>
  <si>
    <t>61.0969122807018 Total</t>
  </si>
  <si>
    <t>61.120403508772 Total</t>
  </si>
  <si>
    <t>61.1438947368422 Total</t>
  </si>
  <si>
    <t>61.1673859649123 Total</t>
  </si>
  <si>
    <t>61.1908771929825 Total</t>
  </si>
  <si>
    <t>61.2143684210527 Total</t>
  </si>
  <si>
    <t>61.2378596491229 Total</t>
  </si>
  <si>
    <t>61.261350877193 Total</t>
  </si>
  <si>
    <t>61.2848421052632 Total</t>
  </si>
  <si>
    <t>61.3083333333334 Total</t>
  </si>
  <si>
    <t>61.3318245614036 Total</t>
  </si>
  <si>
    <t>61.3553157894737 Total</t>
  </si>
  <si>
    <t>61.3788070175439 Total</t>
  </si>
  <si>
    <t>61.4022982456141 Total</t>
  </si>
  <si>
    <t>61.4257894736843 Total</t>
  </si>
  <si>
    <t>61.4492807017545 Total</t>
  </si>
  <si>
    <t>61.4727719298246 Total</t>
  </si>
  <si>
    <t>61.4962631578948 Total</t>
  </si>
  <si>
    <t>61.519754385965 Total</t>
  </si>
  <si>
    <t>61.5432456140351 Total</t>
  </si>
  <si>
    <t>61.5667368421053 Total</t>
  </si>
  <si>
    <t>61.5902280701755 Total</t>
  </si>
  <si>
    <t>61.6137192982457 Total</t>
  </si>
  <si>
    <t>61.6372105263159 Total</t>
  </si>
  <si>
    <t>61.660701754386 Total</t>
  </si>
  <si>
    <t>61.6841929824562 Total</t>
  </si>
  <si>
    <t>61.7076842105264 Total</t>
  </si>
  <si>
    <t>61.7311754385966 Total</t>
  </si>
  <si>
    <t>61.7546666666667 Total</t>
  </si>
  <si>
    <t>61.7781578947369 Total</t>
  </si>
  <si>
    <t>61.8016491228071 Total</t>
  </si>
  <si>
    <t>61.8251403508773 Total</t>
  </si>
  <si>
    <t>61.8486315789474 Total</t>
  </si>
  <si>
    <t>61.8721228070176 Total</t>
  </si>
  <si>
    <t>61.8956140350878 Total</t>
  </si>
  <si>
    <t>61.919105263158 Total</t>
  </si>
  <si>
    <t>61.9425964912281 Total</t>
  </si>
  <si>
    <t>61.9660877192983 Total</t>
  </si>
  <si>
    <t>61.9895789473685 Total</t>
  </si>
  <si>
    <t>62.0130701754387 Total</t>
  </si>
  <si>
    <t>62.0365614035088 Total</t>
  </si>
  <si>
    <t>62.060052631579 Total</t>
  </si>
  <si>
    <t>62.0835438596492 Total</t>
  </si>
  <si>
    <t>62.1070350877194 Total</t>
  </si>
  <si>
    <t>62.1305263157895 Total</t>
  </si>
  <si>
    <t>62.1540175438597 Total</t>
  </si>
  <si>
    <t>62.1775087719299 Total</t>
  </si>
  <si>
    <t>62.2010000000001 Total</t>
  </si>
  <si>
    <t>62.2244912280702 Total</t>
  </si>
  <si>
    <t>62.2479824561404 Total</t>
  </si>
  <si>
    <t>62.2714736842106 Total</t>
  </si>
  <si>
    <t>62.2949649122808 Total</t>
  </si>
  <si>
    <t>62.3184561403509 Total</t>
  </si>
  <si>
    <t>62.3419473684211 Total</t>
  </si>
  <si>
    <t>62.3654385964913 Total</t>
  </si>
  <si>
    <t>62.3889298245615 Total</t>
  </si>
  <si>
    <t>62.4124210526316 Total</t>
  </si>
  <si>
    <t>62.4359122807018 Total</t>
  </si>
  <si>
    <t>62.459403508772 Total</t>
  </si>
  <si>
    <t>62.4828947368422 Total</t>
  </si>
  <si>
    <t>HBA1C Total</t>
  </si>
  <si>
    <t>Smoker</t>
  </si>
  <si>
    <t>DASHBOARD</t>
  </si>
  <si>
    <t>10</t>
  </si>
  <si>
    <t>Count of 4</t>
  </si>
  <si>
    <t>28-JAN-US</t>
  </si>
  <si>
    <t>Laptop</t>
  </si>
  <si>
    <t>Dell</t>
  </si>
  <si>
    <t>15-FEB-US</t>
  </si>
  <si>
    <t>Sneakers</t>
  </si>
  <si>
    <t>Nike</t>
  </si>
  <si>
    <t>03-MAR-US</t>
  </si>
  <si>
    <t>Coffee Maker</t>
  </si>
  <si>
    <t>Keurig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</si>
  <si>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</si>
  <si>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</si>
  <si>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</si>
  <si>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</si>
  <si>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</si>
  <si>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</si>
  <si>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</si>
  <si>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</si>
  <si>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</si>
  <si>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</si>
  <si>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</si>
  <si>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</si>
  <si>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</si>
  <si>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</si>
  <si>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</si>
  <si>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</si>
  <si>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</si>
  <si>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</si>
  <si>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</si>
  <si>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</si>
  <si>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</si>
  <si>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</si>
  <si>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</si>
  <si>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</si>
  <si>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</si>
  <si>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</si>
  <si>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</si>
  <si>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</si>
  <si>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</si>
  <si>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</si>
  <si>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</si>
  <si>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</si>
  <si>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</si>
  <si>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</si>
  <si>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</si>
  <si>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</si>
  <si>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</si>
  <si>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</si>
  <si>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</si>
  <si>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</si>
  <si>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</si>
  <si>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</si>
  <si>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</si>
  <si>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</si>
  <si>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</si>
  <si>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</si>
  <si>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</si>
  <si>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</si>
  <si>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</si>
  <si>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</si>
  <si>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</si>
  <si>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</si>
  <si>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</si>
  <si>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</si>
  <si>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</si>
  <si>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</si>
  <si>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</si>
  <si>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</si>
  <si>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</si>
  <si>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</si>
  <si>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</si>
  <si>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</si>
  <si>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</si>
  <si>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</si>
  <si>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</si>
  <si>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</si>
  <si>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</si>
  <si>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</si>
  <si>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</si>
  <si>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</si>
  <si>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</si>
  <si>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</si>
  <si>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Electronics</t>
  </si>
  <si>
    <t>US</t>
  </si>
  <si>
    <t>Fashion</t>
  </si>
  <si>
    <t>Kitchen</t>
  </si>
  <si>
    <t>UK</t>
  </si>
  <si>
    <t>Outdoor</t>
  </si>
  <si>
    <t>IN</t>
  </si>
  <si>
    <t>AU</t>
  </si>
  <si>
    <t>DE</t>
  </si>
  <si>
    <t>CA</t>
  </si>
  <si>
    <t>ES</t>
  </si>
  <si>
    <t>Accessories</t>
  </si>
  <si>
    <t>CN</t>
  </si>
  <si>
    <t>IT</t>
  </si>
  <si>
    <t>RU</t>
  </si>
  <si>
    <t>BR</t>
  </si>
  <si>
    <t>Product ID</t>
  </si>
  <si>
    <t>Product Name</t>
  </si>
  <si>
    <t>Brand Name</t>
  </si>
  <si>
    <t>Price ($)</t>
  </si>
  <si>
    <t>Quantity</t>
  </si>
  <si>
    <t>Category</t>
  </si>
  <si>
    <t>Missing price</t>
  </si>
  <si>
    <t>Missing category</t>
  </si>
  <si>
    <t>Missing price value</t>
  </si>
  <si>
    <t>Manufacturing Date</t>
  </si>
  <si>
    <t>Country Code</t>
  </si>
  <si>
    <t>Product Brand</t>
  </si>
  <si>
    <t>Price to currency</t>
  </si>
  <si>
    <t>Count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</si>
</sst>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\,\ yyyy"/>
    <numFmt numFmtId="165" formatCode="[$$-C09]#,##0.00"/>
    <numFmt numFmtId="166" formatCode="&quot;₹&quot;\ #,##0.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49" fontId="0" fillId="0" borderId="2" xfId="0" applyNumberFormat="1" applyBorder="1"/>
    <xf numFmtId="49" fontId="0" fillId="0" borderId="2" xfId="2" applyNumberFormat="1" applyFont="1" applyBorder="1"/>
    <xf numFmtId="164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/>
    <xf numFmtId="14" fontId="0" fillId="0" borderId="0" xfId="0" applyNumberFormat="1"/>
    <xf numFmtId="165" fontId="2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0" fontId="7" fillId="7" borderId="6" xfId="0" applyFont="1" applyFill="1" applyBorder="1"/>
    <xf numFmtId="0" fontId="7" fillId="7" borderId="7" xfId="0" applyFont="1" applyFill="1" applyBorder="1"/>
    <xf numFmtId="0" fontId="7" fillId="7" borderId="8" xfId="0" applyFont="1" applyFill="1" applyBorder="1"/>
    <xf numFmtId="164" fontId="4" fillId="4" borderId="1" xfId="0" applyNumberFormat="1" applyFont="1" applyFill="1" applyBorder="1" applyAlignment="1">
      <alignment horizontal="center" vertical="center"/>
    </xf>
    <xf numFmtId="0" fontId="1" fillId="6" borderId="10" xfId="1" applyFill="1" applyBorder="1"/>
    <xf numFmtId="0" fontId="1" fillId="0" borderId="10" xfId="1" applyBorder="1"/>
    <xf numFmtId="0" fontId="7" fillId="5" borderId="9" xfId="0" applyFont="1" applyFill="1" applyBorder="1" applyAlignment="1">
      <alignment horizontal="center" vertical="center"/>
    </xf>
    <xf numFmtId="0" fontId="1" fillId="6" borderId="11" xfId="1" applyFill="1" applyBorder="1"/>
    <xf numFmtId="0" fontId="1" fillId="0" borderId="11" xfId="1" applyBorder="1"/>
    <xf numFmtId="0" fontId="0" fillId="0" borderId="0" xfId="0" pivotButton="1"/>
    <xf numFmtId="0" fontId="0" fillId="0" borderId="0" xfId="0" applyNumberFormat="1"/>
    <xf numFmtId="0" fontId="0" fillId="8" borderId="0" xfId="0" applyFill="1" applyBorder="1"/>
    <xf numFmtId="0" fontId="10" fillId="8" borderId="0" xfId="0" applyFont="1" applyFill="1" applyBorder="1"/>
    <xf numFmtId="0" fontId="11" fillId="0" borderId="1" xfId="0" applyFont="1" applyBorder="1"/>
    <xf numFmtId="14" fontId="11" fillId="0" borderId="1" xfId="0" applyNumberFormat="1" applyFont="1" applyBorder="1"/>
    <xf numFmtId="166" fontId="11" fillId="0" borderId="3" xfId="0" applyNumberFormat="1" applyFont="1" applyBorder="1"/>
    <xf numFmtId="166" fontId="11" fillId="0" borderId="1" xfId="0" applyNumberFormat="1" applyFont="1" applyBorder="1"/>
    <xf numFmtId="0" fontId="12" fillId="9" borderId="1" xfId="0" applyFont="1" applyFill="1" applyBorder="1"/>
    <xf numFmtId="0" fontId="9" fillId="0" borderId="1" xfId="0" applyFont="1" applyBorder="1" applyAlignment="1">
      <alignment horizontal="center"/>
    </xf>
    <xf numFmtId="0" fontId="6" fillId="0" borderId="1" xfId="0" applyFont="1" applyBorder="1"/>
    <xf numFmtId="14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/>
    </xf>
    <xf numFmtId="0" fontId="0" fillId="10" borderId="12" xfId="0" applyFill="1" applyBorder="1"/>
    <xf numFmtId="0" fontId="0" fillId="10" borderId="1" xfId="0" applyFill="1" applyBorder="1"/>
  </cellXfs>
  <cellStyles count="3">
    <cellStyle name="Normal" xfId="0" builtinId="0"/>
    <cellStyle name="Normal 2" xfId="1" xr:uid="{00000000-0005-0000-0000-000001000000}"/>
    <cellStyle name="Per cent" xfId="2" builtinId="5"/>
  </cellStyles>
  <dxfs count="68">
    <dxf>
      <numFmt numFmtId="166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z val="10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0000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$-C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2" defaultTableStyle="TableStyleMedium2" defaultPivotStyle="PivotStyleLight16">
    <tableStyle name="Dataset-style" pivot="0" count="3" xr9:uid="{74B7FFF9-BB81-4151-BE5D-1CC6BFF01533}">
      <tableStyleElement type="headerRow" dxfId="21"/>
      <tableStyleElement type="firstRowStripe" dxfId="20"/>
      <tableStyleElement type="secondRowStripe" dxfId="19"/>
    </tableStyle>
    <tableStyle name="Dataset-style 2" pivot="0" count="3" xr9:uid="{19B7CC30-ED0B-4684-A84D-7A13F163350D}">
      <tableStyleElement type="headerRow" dxfId="10"/>
      <tableStyleElement type="firstRowStripe" dxfId="9"/>
      <tableStyleElement type="secondRowStripe" dxfId="8"/>
    </tableStyle>
  </tableStyles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D6-4D53-820A-0E0F1986AFF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D6-4D53-820A-0E0F1986AFF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D6-4D53-820A-0E0F1986AFF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D6-4D53-820A-0E0F1986AFFC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D6-4D53-820A-0E0F1986AFFC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D6-4D53-820A-0E0F1986AFFC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D6-4D53-820A-0E0F1986AFFC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D6-4D53-820A-0E0F1986AFFC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D6-4D53-820A-0E0F1986AFFC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D6-4D53-820A-0E0F1986AFFC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D6-4D53-820A-0E0F1986AFF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D6-4D53-820A-0E0F1986AFFC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9D6-4D53-820A-0E0F1986AFFC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9D6-4D53-820A-0E0F1986AFFC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9D6-4D53-820A-0E0F1986AFFC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9D6-4D53-820A-0E0F1986AFFC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9D6-4D53-820A-0E0F1986AFF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9D6-4D53-820A-0E0F1986AFFC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9D6-4D53-820A-0E0F1986AFFC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9D6-4D53-820A-0E0F1986AFFC}"/>
              </c:ext>
            </c:extLst>
          </c:dPt>
          <c:dPt>
            <c:idx val="2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9D6-4D53-820A-0E0F1986AFFC}"/>
              </c:ext>
            </c:extLst>
          </c:dPt>
          <c:dPt>
            <c:idx val="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9D6-4D53-820A-0E0F1986AFFC}"/>
              </c:ext>
            </c:extLst>
          </c:dPt>
          <c:dPt>
            <c:idx val="2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9D6-4D53-820A-0E0F1986AFF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9D6-4D53-820A-0E0F1986AFFC}"/>
              </c:ext>
            </c:extLst>
          </c:dPt>
          <c:dPt>
            <c:idx val="2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9D6-4D53-820A-0E0F1986AFFC}"/>
              </c:ext>
            </c:extLst>
          </c:dPt>
          <c:dPt>
            <c:idx val="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9D6-4D53-820A-0E0F1986AFFC}"/>
              </c:ext>
            </c:extLst>
          </c:dPt>
          <c:dPt>
            <c:idx val="2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9D6-4D53-820A-0E0F1986AFFC}"/>
              </c:ext>
            </c:extLst>
          </c:dPt>
          <c:dPt>
            <c:idx val="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9D6-4D53-820A-0E0F1986AFFC}"/>
              </c:ext>
            </c:extLst>
          </c:dPt>
          <c:dPt>
            <c:idx val="2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9D6-4D53-820A-0E0F1986AFFC}"/>
              </c:ext>
            </c:extLst>
          </c:dPt>
          <c:dPt>
            <c:idx val="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9D6-4D53-820A-0E0F1986AFFC}"/>
              </c:ext>
            </c:extLst>
          </c:dPt>
          <c:dPt>
            <c:idx val="3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9D6-4D53-820A-0E0F1986AFFC}"/>
              </c:ext>
            </c:extLst>
          </c:dPt>
          <c:dPt>
            <c:idx val="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9D6-4D53-820A-0E0F1986AFFC}"/>
              </c:ext>
            </c:extLst>
          </c:dPt>
          <c:dPt>
            <c:idx val="3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9D6-4D53-820A-0E0F1986AFFC}"/>
              </c:ext>
            </c:extLst>
          </c:dPt>
          <c:dPt>
            <c:idx val="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9D6-4D53-820A-0E0F1986AFFC}"/>
              </c:ext>
            </c:extLst>
          </c:dPt>
          <c:dPt>
            <c:idx val="3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9D6-4D53-820A-0E0F1986AFFC}"/>
              </c:ext>
            </c:extLst>
          </c:dPt>
          <c:dPt>
            <c:idx val="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9D6-4D53-820A-0E0F1986AFFC}"/>
              </c:ext>
            </c:extLst>
          </c:dPt>
          <c:dPt>
            <c:idx val="3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9D6-4D53-820A-0E0F1986AFFC}"/>
              </c:ext>
            </c:extLst>
          </c:dPt>
          <c:dPt>
            <c:idx val="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9D6-4D53-820A-0E0F1986AFFC}"/>
              </c:ext>
            </c:extLst>
          </c:dPt>
          <c:dPt>
            <c:idx val="3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9D6-4D53-820A-0E0F1986AFFC}"/>
              </c:ext>
            </c:extLst>
          </c:dPt>
          <c:dPt>
            <c:idx val="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9D6-4D53-820A-0E0F1986AFFC}"/>
              </c:ext>
            </c:extLst>
          </c:dPt>
          <c:dPt>
            <c:idx val="4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9D6-4D53-820A-0E0F1986AFFC}"/>
              </c:ext>
            </c:extLst>
          </c:dPt>
          <c:dPt>
            <c:idx val="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9D6-4D53-820A-0E0F1986AFFC}"/>
              </c:ext>
            </c:extLst>
          </c:dPt>
          <c:dPt>
            <c:idx val="4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9D6-4D53-820A-0E0F1986AFFC}"/>
              </c:ext>
            </c:extLst>
          </c:dPt>
          <c:dPt>
            <c:idx val="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9D6-4D53-820A-0E0F1986AFFC}"/>
              </c:ext>
            </c:extLst>
          </c:dPt>
          <c:dPt>
            <c:idx val="4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9D6-4D53-820A-0E0F1986AFFC}"/>
              </c:ext>
            </c:extLst>
          </c:dPt>
          <c:dPt>
            <c:idx val="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9D6-4D53-820A-0E0F1986AFFC}"/>
              </c:ext>
            </c:extLst>
          </c:dPt>
          <c:dPt>
            <c:idx val="4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9D6-4D53-820A-0E0F1986AFFC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9D6-4D53-820A-0E0F1986AFFC}"/>
              </c:ext>
            </c:extLst>
          </c:dPt>
          <c:dPt>
            <c:idx val="4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9D6-4D53-820A-0E0F1986AFFC}"/>
              </c:ext>
            </c:extLst>
          </c:dPt>
          <c:dPt>
            <c:idx val="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9D6-4D53-820A-0E0F1986AFFC}"/>
              </c:ext>
            </c:extLst>
          </c:dPt>
          <c:dPt>
            <c:idx val="5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9D6-4D53-820A-0E0F1986AFFC}"/>
              </c:ext>
            </c:extLst>
          </c:dPt>
          <c:dPt>
            <c:idx val="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9D6-4D53-820A-0E0F1986AFFC}"/>
              </c:ext>
            </c:extLst>
          </c:dPt>
          <c:dPt>
            <c:idx val="5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9D6-4D53-820A-0E0F1986AFFC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9D6-4D53-820A-0E0F1986AFFC}"/>
              </c:ext>
            </c:extLst>
          </c:dPt>
          <c:dPt>
            <c:idx val="5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29D6-4D53-820A-0E0F1986AFFC}"/>
              </c:ext>
            </c:extLst>
          </c:dPt>
          <c:dPt>
            <c:idx val="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29D6-4D53-820A-0E0F1986AFFC}"/>
              </c:ext>
            </c:extLst>
          </c:dPt>
          <c:dPt>
            <c:idx val="5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29D6-4D53-820A-0E0F1986AFFC}"/>
              </c:ext>
            </c:extLst>
          </c:dPt>
          <c:dPt>
            <c:idx val="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29D6-4D53-820A-0E0F1986AFFC}"/>
              </c:ext>
            </c:extLst>
          </c:dPt>
          <c:dPt>
            <c:idx val="5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29D6-4D53-820A-0E0F1986AFFC}"/>
              </c:ext>
            </c:extLst>
          </c:dPt>
          <c:dPt>
            <c:idx val="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29D6-4D53-820A-0E0F1986AFFC}"/>
              </c:ext>
            </c:extLst>
          </c:dPt>
          <c:dPt>
            <c:idx val="6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29D6-4D53-820A-0E0F1986AFFC}"/>
              </c:ext>
            </c:extLst>
          </c:dPt>
          <c:dPt>
            <c:idx val="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29D6-4D53-820A-0E0F1986AFFC}"/>
              </c:ext>
            </c:extLst>
          </c:dPt>
          <c:dPt>
            <c:idx val="6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29D6-4D53-820A-0E0F1986AFFC}"/>
              </c:ext>
            </c:extLst>
          </c:dPt>
          <c:dPt>
            <c:idx val="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29D6-4D53-820A-0E0F1986AFFC}"/>
              </c:ext>
            </c:extLst>
          </c:dPt>
          <c:dPt>
            <c:idx val="6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29D6-4D53-820A-0E0F1986AFFC}"/>
              </c:ext>
            </c:extLst>
          </c:dPt>
          <c:dPt>
            <c:idx val="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29D6-4D53-820A-0E0F1986AFFC}"/>
              </c:ext>
            </c:extLst>
          </c:dPt>
          <c:dPt>
            <c:idx val="6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29D6-4D53-820A-0E0F1986AFFC}"/>
              </c:ext>
            </c:extLst>
          </c:dPt>
          <c:dPt>
            <c:idx val="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29D6-4D53-820A-0E0F1986AFFC}"/>
              </c:ext>
            </c:extLst>
          </c:dPt>
          <c:dPt>
            <c:idx val="6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29D6-4D53-820A-0E0F1986AFFC}"/>
              </c:ext>
            </c:extLst>
          </c:dPt>
          <c:dPt>
            <c:idx val="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29D6-4D53-820A-0E0F1986AFFC}"/>
              </c:ext>
            </c:extLst>
          </c:dPt>
          <c:dPt>
            <c:idx val="7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29D6-4D53-820A-0E0F1986AFFC}"/>
              </c:ext>
            </c:extLst>
          </c:dPt>
          <c:dPt>
            <c:idx val="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29D6-4D53-820A-0E0F1986AFFC}"/>
              </c:ext>
            </c:extLst>
          </c:dPt>
          <c:dPt>
            <c:idx val="7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29D6-4D53-820A-0E0F1986AFFC}"/>
              </c:ext>
            </c:extLst>
          </c:dPt>
          <c:dPt>
            <c:idx val="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29D6-4D53-820A-0E0F1986AFFC}"/>
              </c:ext>
            </c:extLst>
          </c:dPt>
          <c:dPt>
            <c:idx val="7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29D6-4D53-820A-0E0F1986AFFC}"/>
              </c:ext>
            </c:extLst>
          </c:dPt>
          <c:dPt>
            <c:idx val="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29D6-4D53-820A-0E0F1986AFFC}"/>
              </c:ext>
            </c:extLst>
          </c:dPt>
          <c:dPt>
            <c:idx val="7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29D6-4D53-820A-0E0F1986AFFC}"/>
              </c:ext>
            </c:extLst>
          </c:dPt>
          <c:dPt>
            <c:idx val="7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29D6-4D53-820A-0E0F1986AFFC}"/>
              </c:ext>
            </c:extLst>
          </c:dPt>
          <c:dPt>
            <c:idx val="7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29D6-4D53-820A-0E0F1986AFFC}"/>
              </c:ext>
            </c:extLst>
          </c:dPt>
          <c:dPt>
            <c:idx val="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29D6-4D53-820A-0E0F1986AFFC}"/>
              </c:ext>
            </c:extLst>
          </c:dPt>
          <c:dPt>
            <c:idx val="8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29D6-4D53-820A-0E0F1986AFFC}"/>
              </c:ext>
            </c:extLst>
          </c:dPt>
          <c:dPt>
            <c:idx val="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29D6-4D53-820A-0E0F1986AFFC}"/>
              </c:ext>
            </c:extLst>
          </c:dPt>
          <c:dPt>
            <c:idx val="8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29D6-4D53-820A-0E0F1986AFFC}"/>
              </c:ext>
            </c:extLst>
          </c:dPt>
          <c:dPt>
            <c:idx val="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29D6-4D53-820A-0E0F1986AFFC}"/>
              </c:ext>
            </c:extLst>
          </c:dPt>
          <c:dPt>
            <c:idx val="8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29D6-4D53-820A-0E0F1986AFFC}"/>
              </c:ext>
            </c:extLst>
          </c:dPt>
          <c:dPt>
            <c:idx val="8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29D6-4D53-820A-0E0F1986AFFC}"/>
              </c:ext>
            </c:extLst>
          </c:dPt>
          <c:dPt>
            <c:idx val="8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29D6-4D53-820A-0E0F1986AFFC}"/>
              </c:ext>
            </c:extLst>
          </c:dPt>
          <c:dPt>
            <c:idx val="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29D6-4D53-820A-0E0F1986AFFC}"/>
              </c:ext>
            </c:extLst>
          </c:dPt>
          <c:dPt>
            <c:idx val="8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29D6-4D53-820A-0E0F1986AFFC}"/>
              </c:ext>
            </c:extLst>
          </c:dPt>
          <c:dPt>
            <c:idx val="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29D6-4D53-820A-0E0F1986AFFC}"/>
              </c:ext>
            </c:extLst>
          </c:dPt>
          <c:dPt>
            <c:idx val="9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29D6-4D53-820A-0E0F1986AFFC}"/>
              </c:ext>
            </c:extLst>
          </c:dPt>
          <c:dPt>
            <c:idx val="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29D6-4D53-820A-0E0F1986AFFC}"/>
              </c:ext>
            </c:extLst>
          </c:dPt>
          <c:dPt>
            <c:idx val="9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29D6-4D53-820A-0E0F1986AFFC}"/>
              </c:ext>
            </c:extLst>
          </c:dPt>
          <c:dPt>
            <c:idx val="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29D6-4D53-820A-0E0F1986AFFC}"/>
              </c:ext>
            </c:extLst>
          </c:dPt>
          <c:dPt>
            <c:idx val="9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29D6-4D53-820A-0E0F1986AFFC}"/>
              </c:ext>
            </c:extLst>
          </c:dPt>
          <c:dPt>
            <c:idx val="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29D6-4D53-820A-0E0F1986AFFC}"/>
              </c:ext>
            </c:extLst>
          </c:dPt>
          <c:dPt>
            <c:idx val="9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29D6-4D53-820A-0E0F1986AFFC}"/>
              </c:ext>
            </c:extLst>
          </c:dPt>
          <c:dPt>
            <c:idx val="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29D6-4D53-820A-0E0F1986AFFC}"/>
              </c:ext>
            </c:extLst>
          </c:dPt>
          <c:dPt>
            <c:idx val="9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29D6-4D53-820A-0E0F1986AFFC}"/>
              </c:ext>
            </c:extLst>
          </c:dPt>
          <c:dPt>
            <c:idx val="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29D6-4D53-820A-0E0F1986AFFC}"/>
              </c:ext>
            </c:extLst>
          </c:dPt>
          <c:dPt>
            <c:idx val="10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29D6-4D53-820A-0E0F1986AFFC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29D6-4D53-820A-0E0F1986AFFC}"/>
              </c:ext>
            </c:extLst>
          </c:dPt>
          <c:dPt>
            <c:idx val="10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29D6-4D53-820A-0E0F1986AFFC}"/>
              </c:ext>
            </c:extLst>
          </c:dPt>
          <c:dPt>
            <c:idx val="1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29D6-4D53-820A-0E0F1986AFFC}"/>
              </c:ext>
            </c:extLst>
          </c:dPt>
          <c:dPt>
            <c:idx val="10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29D6-4D53-820A-0E0F1986AFFC}"/>
              </c:ext>
            </c:extLst>
          </c:dPt>
          <c:dPt>
            <c:idx val="1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29D6-4D53-820A-0E0F1986AFFC}"/>
              </c:ext>
            </c:extLst>
          </c:dPt>
          <c:dPt>
            <c:idx val="10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29D6-4D53-820A-0E0F1986AFFC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29D6-4D53-820A-0E0F1986AFFC}"/>
              </c:ext>
            </c:extLst>
          </c:dPt>
          <c:dPt>
            <c:idx val="10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29D6-4D53-820A-0E0F1986AFFC}"/>
              </c:ext>
            </c:extLst>
          </c:dPt>
          <c:dPt>
            <c:idx val="1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29D6-4D53-820A-0E0F1986AFFC}"/>
              </c:ext>
            </c:extLst>
          </c:dPt>
          <c:dPt>
            <c:idx val="11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29D6-4D53-820A-0E0F1986AFFC}"/>
              </c:ext>
            </c:extLst>
          </c:dPt>
          <c:dPt>
            <c:idx val="1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29D6-4D53-820A-0E0F1986AFFC}"/>
              </c:ext>
            </c:extLst>
          </c:dPt>
          <c:dPt>
            <c:idx val="11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29D6-4D53-820A-0E0F1986AFFC}"/>
              </c:ext>
            </c:extLst>
          </c:dPt>
          <c:dPt>
            <c:idx val="1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29D6-4D53-820A-0E0F1986AFFC}"/>
              </c:ext>
            </c:extLst>
          </c:dPt>
          <c:dPt>
            <c:idx val="11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29D6-4D53-820A-0E0F1986AFFC}"/>
              </c:ext>
            </c:extLst>
          </c:dPt>
          <c:dPt>
            <c:idx val="1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29D6-4D53-820A-0E0F1986AFFC}"/>
              </c:ext>
            </c:extLst>
          </c:dPt>
          <c:dPt>
            <c:idx val="11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29D6-4D53-820A-0E0F1986AFFC}"/>
              </c:ext>
            </c:extLst>
          </c:dPt>
          <c:dPt>
            <c:idx val="1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29D6-4D53-820A-0E0F1986AFFC}"/>
              </c:ext>
            </c:extLst>
          </c:dPt>
          <c:dPt>
            <c:idx val="11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29D6-4D53-820A-0E0F1986AFFC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29D6-4D53-820A-0E0F1986AFFC}"/>
              </c:ext>
            </c:extLst>
          </c:dPt>
          <c:dPt>
            <c:idx val="12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29D6-4D53-820A-0E0F1986AFFC}"/>
              </c:ext>
            </c:extLst>
          </c:dPt>
          <c:dPt>
            <c:idx val="1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29D6-4D53-820A-0E0F1986AFFC}"/>
              </c:ext>
            </c:extLst>
          </c:dPt>
          <c:dPt>
            <c:idx val="12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29D6-4D53-820A-0E0F1986AFFC}"/>
              </c:ext>
            </c:extLst>
          </c:dPt>
          <c:dPt>
            <c:idx val="12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29D6-4D53-820A-0E0F1986AFFC}"/>
              </c:ext>
            </c:extLst>
          </c:dPt>
          <c:dPt>
            <c:idx val="12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29D6-4D53-820A-0E0F1986AFFC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29D6-4D53-820A-0E0F1986AFFC}"/>
              </c:ext>
            </c:extLst>
          </c:dPt>
          <c:dPt>
            <c:idx val="12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29D6-4D53-820A-0E0F1986AFFC}"/>
              </c:ext>
            </c:extLst>
          </c:dPt>
          <c:dPt>
            <c:idx val="1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29D6-4D53-820A-0E0F1986AFFC}"/>
              </c:ext>
            </c:extLst>
          </c:dPt>
          <c:dPt>
            <c:idx val="12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29D6-4D53-820A-0E0F1986AFFC}"/>
              </c:ext>
            </c:extLst>
          </c:dPt>
          <c:dPt>
            <c:idx val="1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29D6-4D53-820A-0E0F1986AFFC}"/>
              </c:ext>
            </c:extLst>
          </c:dPt>
          <c:dPt>
            <c:idx val="13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29D6-4D53-820A-0E0F1986AFFC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29D6-4D53-820A-0E0F1986AFFC}"/>
              </c:ext>
            </c:extLst>
          </c:dPt>
          <c:dPt>
            <c:idx val="13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29D6-4D53-820A-0E0F1986AFFC}"/>
              </c:ext>
            </c:extLst>
          </c:dPt>
          <c:dPt>
            <c:idx val="1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29D6-4D53-820A-0E0F1986AFFC}"/>
              </c:ext>
            </c:extLst>
          </c:dPt>
          <c:dPt>
            <c:idx val="13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29D6-4D53-820A-0E0F1986AFFC}"/>
              </c:ext>
            </c:extLst>
          </c:dPt>
          <c:dPt>
            <c:idx val="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29D6-4D53-820A-0E0F1986AFFC}"/>
              </c:ext>
            </c:extLst>
          </c:dPt>
          <c:dPt>
            <c:idx val="13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29D6-4D53-820A-0E0F1986AFFC}"/>
              </c:ext>
            </c:extLst>
          </c:dPt>
          <c:dPt>
            <c:idx val="1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29D6-4D53-820A-0E0F1986AFFC}"/>
              </c:ext>
            </c:extLst>
          </c:dPt>
          <c:dPt>
            <c:idx val="13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29D6-4D53-820A-0E0F1986AFFC}"/>
              </c:ext>
            </c:extLst>
          </c:dPt>
          <c:dPt>
            <c:idx val="13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29D6-4D53-820A-0E0F1986AFFC}"/>
              </c:ext>
            </c:extLst>
          </c:dPt>
          <c:dPt>
            <c:idx val="14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29D6-4D53-820A-0E0F1986AFFC}"/>
              </c:ext>
            </c:extLst>
          </c:dPt>
          <c:dPt>
            <c:idx val="1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29D6-4D53-820A-0E0F1986AFFC}"/>
              </c:ext>
            </c:extLst>
          </c:dPt>
          <c:dPt>
            <c:idx val="14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29D6-4D53-820A-0E0F1986AFFC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29D6-4D53-820A-0E0F1986AFFC}"/>
              </c:ext>
            </c:extLst>
          </c:dPt>
          <c:dPt>
            <c:idx val="14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29D6-4D53-820A-0E0F1986AFFC}"/>
              </c:ext>
            </c:extLst>
          </c:dPt>
          <c:dPt>
            <c:idx val="1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29D6-4D53-820A-0E0F1986AFFC}"/>
              </c:ext>
            </c:extLst>
          </c:dPt>
          <c:dPt>
            <c:idx val="14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29D6-4D53-820A-0E0F1986AFFC}"/>
              </c:ext>
            </c:extLst>
          </c:dPt>
          <c:dPt>
            <c:idx val="1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29D6-4D53-820A-0E0F1986AFFC}"/>
              </c:ext>
            </c:extLst>
          </c:dPt>
          <c:dPt>
            <c:idx val="14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29D6-4D53-820A-0E0F1986AFFC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29D6-4D53-820A-0E0F1986AFFC}"/>
              </c:ext>
            </c:extLst>
          </c:dPt>
          <c:dPt>
            <c:idx val="15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29D6-4D53-820A-0E0F1986AFFC}"/>
              </c:ext>
            </c:extLst>
          </c:dPt>
          <c:dPt>
            <c:idx val="1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29D6-4D53-820A-0E0F1986AFFC}"/>
              </c:ext>
            </c:extLst>
          </c:dPt>
          <c:dPt>
            <c:idx val="15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29D6-4D53-820A-0E0F1986AFFC}"/>
              </c:ext>
            </c:extLst>
          </c:dPt>
          <c:dPt>
            <c:idx val="1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29D6-4D53-820A-0E0F1986AFFC}"/>
              </c:ext>
            </c:extLst>
          </c:dPt>
          <c:dPt>
            <c:idx val="15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29D6-4D53-820A-0E0F1986AFFC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29D6-4D53-820A-0E0F1986AFFC}"/>
              </c:ext>
            </c:extLst>
          </c:dPt>
          <c:dPt>
            <c:idx val="15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29D6-4D53-820A-0E0F1986AFFC}"/>
              </c:ext>
            </c:extLst>
          </c:dPt>
          <c:dPt>
            <c:idx val="1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29D6-4D53-820A-0E0F1986AFFC}"/>
              </c:ext>
            </c:extLst>
          </c:dPt>
          <c:dPt>
            <c:idx val="15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29D6-4D53-820A-0E0F1986AFFC}"/>
              </c:ext>
            </c:extLst>
          </c:dPt>
          <c:dPt>
            <c:idx val="1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29D6-4D53-820A-0E0F1986AFFC}"/>
              </c:ext>
            </c:extLst>
          </c:dPt>
          <c:dPt>
            <c:idx val="16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29D6-4D53-820A-0E0F1986AFFC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29D6-4D53-820A-0E0F1986AFFC}"/>
              </c:ext>
            </c:extLst>
          </c:dPt>
          <c:dPt>
            <c:idx val="16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29D6-4D53-820A-0E0F1986AFFC}"/>
              </c:ext>
            </c:extLst>
          </c:dPt>
          <c:dPt>
            <c:idx val="1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29D6-4D53-820A-0E0F1986AFFC}"/>
              </c:ext>
            </c:extLst>
          </c:dPt>
          <c:dPt>
            <c:idx val="16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29D6-4D53-820A-0E0F1986AFFC}"/>
              </c:ext>
            </c:extLst>
          </c:dPt>
          <c:dPt>
            <c:idx val="1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29D6-4D53-820A-0E0F1986AFFC}"/>
              </c:ext>
            </c:extLst>
          </c:dPt>
          <c:dPt>
            <c:idx val="16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29D6-4D53-820A-0E0F1986AFFC}"/>
              </c:ext>
            </c:extLst>
          </c:dPt>
          <c:dPt>
            <c:idx val="1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29D6-4D53-820A-0E0F1986AFFC}"/>
              </c:ext>
            </c:extLst>
          </c:dPt>
          <c:dPt>
            <c:idx val="16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29D6-4D53-820A-0E0F1986AFFC}"/>
              </c:ext>
            </c:extLst>
          </c:dPt>
          <c:dPt>
            <c:idx val="1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29D6-4D53-820A-0E0F1986AFFC}"/>
              </c:ext>
            </c:extLst>
          </c:dPt>
          <c:dPt>
            <c:idx val="17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29D6-4D53-820A-0E0F1986AFFC}"/>
              </c:ext>
            </c:extLst>
          </c:dPt>
          <c:dPt>
            <c:idx val="1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29D6-4D53-820A-0E0F1986AFFC}"/>
              </c:ext>
            </c:extLst>
          </c:dPt>
          <c:dPt>
            <c:idx val="17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29D6-4D53-820A-0E0F1986AFFC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29D6-4D53-820A-0E0F1986AFFC}"/>
              </c:ext>
            </c:extLst>
          </c:dPt>
          <c:dPt>
            <c:idx val="17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29D6-4D53-820A-0E0F1986AFFC}"/>
              </c:ext>
            </c:extLst>
          </c:dPt>
          <c:dPt>
            <c:idx val="1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29D6-4D53-820A-0E0F1986AFFC}"/>
              </c:ext>
            </c:extLst>
          </c:dPt>
          <c:dPt>
            <c:idx val="17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29D6-4D53-820A-0E0F1986AFFC}"/>
              </c:ext>
            </c:extLst>
          </c:dPt>
          <c:dPt>
            <c:idx val="17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29D6-4D53-820A-0E0F1986AFFC}"/>
              </c:ext>
            </c:extLst>
          </c:dPt>
          <c:dPt>
            <c:idx val="17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29D6-4D53-820A-0E0F1986AFFC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29D6-4D53-820A-0E0F1986AFFC}"/>
              </c:ext>
            </c:extLst>
          </c:dPt>
          <c:dPt>
            <c:idx val="18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29D6-4D53-820A-0E0F1986AFFC}"/>
              </c:ext>
            </c:extLst>
          </c:dPt>
          <c:dPt>
            <c:idx val="1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29D6-4D53-820A-0E0F1986AFFC}"/>
              </c:ext>
            </c:extLst>
          </c:dPt>
          <c:dPt>
            <c:idx val="18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29D6-4D53-820A-0E0F1986AFFC}"/>
              </c:ext>
            </c:extLst>
          </c:dPt>
          <c:dPt>
            <c:idx val="1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29D6-4D53-820A-0E0F1986AFFC}"/>
              </c:ext>
            </c:extLst>
          </c:dPt>
          <c:dPt>
            <c:idx val="18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29D6-4D53-820A-0E0F1986AFFC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29D6-4D53-820A-0E0F1986AFFC}"/>
              </c:ext>
            </c:extLst>
          </c:dPt>
          <c:dPt>
            <c:idx val="18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29D6-4D53-820A-0E0F1986AFFC}"/>
              </c:ext>
            </c:extLst>
          </c:dPt>
          <c:dPt>
            <c:idx val="1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29D6-4D53-820A-0E0F1986AFFC}"/>
              </c:ext>
            </c:extLst>
          </c:dPt>
          <c:dPt>
            <c:idx val="18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29D6-4D53-820A-0E0F1986AFFC}"/>
              </c:ext>
            </c:extLst>
          </c:dPt>
          <c:dPt>
            <c:idx val="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29D6-4D53-820A-0E0F1986AFFC}"/>
              </c:ext>
            </c:extLst>
          </c:dPt>
          <c:dPt>
            <c:idx val="19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29D6-4D53-820A-0E0F1986AFFC}"/>
              </c:ext>
            </c:extLst>
          </c:dPt>
          <c:dPt>
            <c:idx val="1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29D6-4D53-820A-0E0F1986AFFC}"/>
              </c:ext>
            </c:extLst>
          </c:dPt>
          <c:dPt>
            <c:idx val="19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29D6-4D53-820A-0E0F1986AFFC}"/>
              </c:ext>
            </c:extLst>
          </c:dPt>
          <c:dPt>
            <c:idx val="19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29D6-4D53-820A-0E0F1986AFFC}"/>
              </c:ext>
            </c:extLst>
          </c:dPt>
          <c:dPt>
            <c:idx val="19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29D6-4D53-820A-0E0F1986AFFC}"/>
              </c:ext>
            </c:extLst>
          </c:dPt>
          <c:dPt>
            <c:idx val="1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29D6-4D53-820A-0E0F1986AFFC}"/>
              </c:ext>
            </c:extLst>
          </c:dPt>
          <c:dPt>
            <c:idx val="19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29D6-4D53-820A-0E0F1986AFFC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29D6-4D53-820A-0E0F1986AFFC}"/>
              </c:ext>
            </c:extLst>
          </c:dPt>
          <c:dPt>
            <c:idx val="19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29D6-4D53-820A-0E0F1986AFFC}"/>
              </c:ext>
            </c:extLst>
          </c:dPt>
          <c:dPt>
            <c:idx val="1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29D6-4D53-820A-0E0F1986AFFC}"/>
              </c:ext>
            </c:extLst>
          </c:dPt>
          <c:dPt>
            <c:idx val="20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29D6-4D53-820A-0E0F1986AFFC}"/>
              </c:ext>
            </c:extLst>
          </c:dPt>
          <c:dPt>
            <c:idx val="2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29D6-4D53-820A-0E0F1986AFFC}"/>
              </c:ext>
            </c:extLst>
          </c:dPt>
          <c:dPt>
            <c:idx val="20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29D6-4D53-820A-0E0F1986AFFC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29D6-4D53-820A-0E0F1986AFFC}"/>
              </c:ext>
            </c:extLst>
          </c:dPt>
          <c:dPt>
            <c:idx val="20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29D6-4D53-820A-0E0F1986AFFC}"/>
              </c:ext>
            </c:extLst>
          </c:dPt>
          <c:dPt>
            <c:idx val="2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29D6-4D53-820A-0E0F1986AFFC}"/>
              </c:ext>
            </c:extLst>
          </c:dPt>
          <c:dPt>
            <c:idx val="20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29D6-4D53-820A-0E0F1986AFFC}"/>
              </c:ext>
            </c:extLst>
          </c:dPt>
          <c:dPt>
            <c:idx val="2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29D6-4D53-820A-0E0F1986AFFC}"/>
              </c:ext>
            </c:extLst>
          </c:dPt>
          <c:dPt>
            <c:idx val="20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29D6-4D53-820A-0E0F1986AFFC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29D6-4D53-820A-0E0F1986AFFC}"/>
              </c:ext>
            </c:extLst>
          </c:dPt>
          <c:dPt>
            <c:idx val="21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29D6-4D53-820A-0E0F1986AFFC}"/>
              </c:ext>
            </c:extLst>
          </c:dPt>
          <c:dPt>
            <c:idx val="2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29D6-4D53-820A-0E0F1986AFFC}"/>
              </c:ext>
            </c:extLst>
          </c:dPt>
          <c:dPt>
            <c:idx val="21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29D6-4D53-820A-0E0F1986AFFC}"/>
              </c:ext>
            </c:extLst>
          </c:dPt>
          <c:dPt>
            <c:idx val="2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29D6-4D53-820A-0E0F1986AFFC}"/>
              </c:ext>
            </c:extLst>
          </c:dPt>
          <c:dPt>
            <c:idx val="21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29D6-4D53-820A-0E0F1986AFFC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29D6-4D53-820A-0E0F1986AFFC}"/>
              </c:ext>
            </c:extLst>
          </c:dPt>
          <c:dPt>
            <c:idx val="21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29D6-4D53-820A-0E0F1986AFFC}"/>
              </c:ext>
            </c:extLst>
          </c:dPt>
          <c:dPt>
            <c:idx val="2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29D6-4D53-820A-0E0F1986AFFC}"/>
              </c:ext>
            </c:extLst>
          </c:dPt>
          <c:dPt>
            <c:idx val="21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29D6-4D53-820A-0E0F1986AFFC}"/>
              </c:ext>
            </c:extLst>
          </c:dPt>
          <c:dPt>
            <c:idx val="2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29D6-4D53-820A-0E0F1986AFFC}"/>
              </c:ext>
            </c:extLst>
          </c:dPt>
          <c:dPt>
            <c:idx val="22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29D6-4D53-820A-0E0F1986AFFC}"/>
              </c:ext>
            </c:extLst>
          </c:dPt>
          <c:dPt>
            <c:idx val="2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29D6-4D53-820A-0E0F1986AFFC}"/>
              </c:ext>
            </c:extLst>
          </c:dPt>
          <c:dPt>
            <c:idx val="22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29D6-4D53-820A-0E0F1986AFFC}"/>
              </c:ext>
            </c:extLst>
          </c:dPt>
          <c:dPt>
            <c:idx val="2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29D6-4D53-820A-0E0F1986AFFC}"/>
              </c:ext>
            </c:extLst>
          </c:dPt>
          <c:dPt>
            <c:idx val="22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29D6-4D53-820A-0E0F1986AFFC}"/>
              </c:ext>
            </c:extLst>
          </c:dPt>
          <c:dPt>
            <c:idx val="2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29D6-4D53-820A-0E0F1986AFFC}"/>
              </c:ext>
            </c:extLst>
          </c:dPt>
          <c:dPt>
            <c:idx val="22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29D6-4D53-820A-0E0F1986AFFC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29D6-4D53-820A-0E0F1986AFFC}"/>
              </c:ext>
            </c:extLst>
          </c:dPt>
          <c:dPt>
            <c:idx val="22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29D6-4D53-820A-0E0F1986AFFC}"/>
              </c:ext>
            </c:extLst>
          </c:dPt>
          <c:dPt>
            <c:idx val="2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29D6-4D53-820A-0E0F1986AFFC}"/>
              </c:ext>
            </c:extLst>
          </c:dPt>
          <c:dPt>
            <c:idx val="23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29D6-4D53-820A-0E0F1986AFFC}"/>
              </c:ext>
            </c:extLst>
          </c:dPt>
          <c:dPt>
            <c:idx val="2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29D6-4D53-820A-0E0F1986AFFC}"/>
              </c:ext>
            </c:extLst>
          </c:dPt>
          <c:dPt>
            <c:idx val="23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29D6-4D53-820A-0E0F1986AFFC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29D6-4D53-820A-0E0F1986AFFC}"/>
              </c:ext>
            </c:extLst>
          </c:dPt>
          <c:dPt>
            <c:idx val="23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29D6-4D53-820A-0E0F1986AFFC}"/>
              </c:ext>
            </c:extLst>
          </c:dPt>
          <c:dPt>
            <c:idx val="2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29D6-4D53-820A-0E0F1986AFFC}"/>
              </c:ext>
            </c:extLst>
          </c:dPt>
          <c:dPt>
            <c:idx val="23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29D6-4D53-820A-0E0F1986AFFC}"/>
              </c:ext>
            </c:extLst>
          </c:dPt>
          <c:dPt>
            <c:idx val="2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29D6-4D53-820A-0E0F1986AFFC}"/>
              </c:ext>
            </c:extLst>
          </c:dPt>
          <c:dPt>
            <c:idx val="23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29D6-4D53-820A-0E0F1986AFFC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29D6-4D53-820A-0E0F1986AFFC}"/>
              </c:ext>
            </c:extLst>
          </c:dPt>
          <c:dPt>
            <c:idx val="24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29D6-4D53-820A-0E0F1986AFFC}"/>
              </c:ext>
            </c:extLst>
          </c:dPt>
          <c:dPt>
            <c:idx val="2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29D6-4D53-820A-0E0F1986AFFC}"/>
              </c:ext>
            </c:extLst>
          </c:dPt>
          <c:dPt>
            <c:idx val="24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29D6-4D53-820A-0E0F1986AFFC}"/>
              </c:ext>
            </c:extLst>
          </c:dPt>
          <c:dPt>
            <c:idx val="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29D6-4D53-820A-0E0F1986AFFC}"/>
              </c:ext>
            </c:extLst>
          </c:dPt>
          <c:dPt>
            <c:idx val="24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29D6-4D53-820A-0E0F1986AFFC}"/>
              </c:ext>
            </c:extLst>
          </c:dPt>
          <c:dPt>
            <c:idx val="2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29D6-4D53-820A-0E0F1986AFFC}"/>
              </c:ext>
            </c:extLst>
          </c:dPt>
          <c:dPt>
            <c:idx val="24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29D6-4D53-820A-0E0F1986AFFC}"/>
              </c:ext>
            </c:extLst>
          </c:dPt>
          <c:dPt>
            <c:idx val="24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29D6-4D53-820A-0E0F1986AFFC}"/>
              </c:ext>
            </c:extLst>
          </c:dPt>
          <c:dPt>
            <c:idx val="24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29D6-4D53-820A-0E0F1986AFFC}"/>
              </c:ext>
            </c:extLst>
          </c:dPt>
          <c:dPt>
            <c:idx val="2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29D6-4D53-820A-0E0F1986AFFC}"/>
              </c:ext>
            </c:extLst>
          </c:dPt>
          <c:dPt>
            <c:idx val="25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29D6-4D53-820A-0E0F1986AFFC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29D6-4D53-820A-0E0F1986AFFC}"/>
              </c:ext>
            </c:extLst>
          </c:dPt>
          <c:dPt>
            <c:idx val="25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29D6-4D53-820A-0E0F1986AFFC}"/>
              </c:ext>
            </c:extLst>
          </c:dPt>
          <c:dPt>
            <c:idx val="2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29D6-4D53-820A-0E0F1986AFFC}"/>
              </c:ext>
            </c:extLst>
          </c:dPt>
          <c:dPt>
            <c:idx val="25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29D6-4D53-820A-0E0F1986AFFC}"/>
              </c:ext>
            </c:extLst>
          </c:dPt>
          <c:dPt>
            <c:idx val="2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29D6-4D53-820A-0E0F1986AFFC}"/>
              </c:ext>
            </c:extLst>
          </c:dPt>
          <c:dPt>
            <c:idx val="25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29D6-4D53-820A-0E0F1986AFFC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29D6-4D53-820A-0E0F1986AFFC}"/>
              </c:ext>
            </c:extLst>
          </c:dPt>
          <c:dPt>
            <c:idx val="25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29D6-4D53-820A-0E0F1986AFFC}"/>
              </c:ext>
            </c:extLst>
          </c:dPt>
          <c:dPt>
            <c:idx val="2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29D6-4D53-820A-0E0F1986AFFC}"/>
              </c:ext>
            </c:extLst>
          </c:dPt>
          <c:dPt>
            <c:idx val="26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29D6-4D53-820A-0E0F1986AFFC}"/>
              </c:ext>
            </c:extLst>
          </c:dPt>
          <c:dPt>
            <c:idx val="2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29D6-4D53-820A-0E0F1986AFFC}"/>
              </c:ext>
            </c:extLst>
          </c:dPt>
          <c:dPt>
            <c:idx val="26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29D6-4D53-820A-0E0F1986AFFC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29D6-4D53-820A-0E0F1986AFFC}"/>
              </c:ext>
            </c:extLst>
          </c:dPt>
          <c:dPt>
            <c:idx val="26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29D6-4D53-820A-0E0F1986AFFC}"/>
              </c:ext>
            </c:extLst>
          </c:dPt>
          <c:dPt>
            <c:idx val="2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29D6-4D53-820A-0E0F1986AFFC}"/>
              </c:ext>
            </c:extLst>
          </c:dPt>
          <c:dPt>
            <c:idx val="26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29D6-4D53-820A-0E0F1986AFFC}"/>
              </c:ext>
            </c:extLst>
          </c:dPt>
          <c:dPt>
            <c:idx val="2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29D6-4D53-820A-0E0F1986AFFC}"/>
              </c:ext>
            </c:extLst>
          </c:dPt>
          <c:dPt>
            <c:idx val="26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29D6-4D53-820A-0E0F1986AFFC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29D6-4D53-820A-0E0F1986AFFC}"/>
              </c:ext>
            </c:extLst>
          </c:dPt>
          <c:dPt>
            <c:idx val="27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29D6-4D53-820A-0E0F1986AFFC}"/>
              </c:ext>
            </c:extLst>
          </c:dPt>
          <c:dPt>
            <c:idx val="2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29D6-4D53-820A-0E0F1986AFFC}"/>
              </c:ext>
            </c:extLst>
          </c:dPt>
          <c:dPt>
            <c:idx val="27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29D6-4D53-820A-0E0F1986AFFC}"/>
              </c:ext>
            </c:extLst>
          </c:dPt>
          <c:dPt>
            <c:idx val="2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29D6-4D53-820A-0E0F1986AFFC}"/>
              </c:ext>
            </c:extLst>
          </c:dPt>
          <c:dPt>
            <c:idx val="27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29D6-4D53-820A-0E0F1986AFFC}"/>
              </c:ext>
            </c:extLst>
          </c:dPt>
          <c:dPt>
            <c:idx val="2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29D6-4D53-820A-0E0F1986AFFC}"/>
              </c:ext>
            </c:extLst>
          </c:dPt>
          <c:dPt>
            <c:idx val="27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29D6-4D53-820A-0E0F1986AFFC}"/>
              </c:ext>
            </c:extLst>
          </c:dPt>
          <c:dPt>
            <c:idx val="2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29D6-4D53-820A-0E0F1986AFFC}"/>
              </c:ext>
            </c:extLst>
          </c:dPt>
          <c:dPt>
            <c:idx val="27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29D6-4D53-820A-0E0F1986AFFC}"/>
              </c:ext>
            </c:extLst>
          </c:dPt>
          <c:dPt>
            <c:idx val="2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29D6-4D53-820A-0E0F1986AFFC}"/>
              </c:ext>
            </c:extLst>
          </c:dPt>
          <c:dPt>
            <c:idx val="28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29D6-4D53-820A-0E0F1986AFFC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29D6-4D53-820A-0E0F1986AFFC}"/>
              </c:ext>
            </c:extLst>
          </c:dPt>
          <c:dPt>
            <c:idx val="28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29D6-4D53-820A-0E0F1986AFFC}"/>
              </c:ext>
            </c:extLst>
          </c:dPt>
          <c:dPt>
            <c:idx val="2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29D6-4D53-820A-0E0F1986AFFC}"/>
              </c:ext>
            </c:extLst>
          </c:dPt>
          <c:dPt>
            <c:idx val="28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29D6-4D53-820A-0E0F1986AFFC}"/>
              </c:ext>
            </c:extLst>
          </c:dPt>
          <c:dPt>
            <c:idx val="2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29D6-4D53-820A-0E0F1986AFFC}"/>
              </c:ext>
            </c:extLst>
          </c:dPt>
          <c:dPt>
            <c:idx val="28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29D6-4D53-820A-0E0F1986AFFC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29D6-4D53-820A-0E0F1986AFFC}"/>
              </c:ext>
            </c:extLst>
          </c:dPt>
          <c:dPt>
            <c:idx val="28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29D6-4D53-820A-0E0F1986AFFC}"/>
              </c:ext>
            </c:extLst>
          </c:dPt>
          <c:dPt>
            <c:idx val="2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29D6-4D53-820A-0E0F1986AFFC}"/>
              </c:ext>
            </c:extLst>
          </c:dPt>
          <c:dPt>
            <c:idx val="29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29D6-4D53-820A-0E0F1986AFFC}"/>
              </c:ext>
            </c:extLst>
          </c:dPt>
          <c:dPt>
            <c:idx val="2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29D6-4D53-820A-0E0F1986AFFC}"/>
              </c:ext>
            </c:extLst>
          </c:dPt>
          <c:dPt>
            <c:idx val="29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29D6-4D53-820A-0E0F1986AFFC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29D6-4D53-820A-0E0F1986AFFC}"/>
              </c:ext>
            </c:extLst>
          </c:dPt>
          <c:dPt>
            <c:idx val="29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29D6-4D53-820A-0E0F1986AFFC}"/>
              </c:ext>
            </c:extLst>
          </c:dPt>
          <c:dPt>
            <c:idx val="2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29D6-4D53-820A-0E0F1986AFFC}"/>
              </c:ext>
            </c:extLst>
          </c:dPt>
          <c:dPt>
            <c:idx val="29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29D6-4D53-820A-0E0F1986AFFC}"/>
              </c:ext>
            </c:extLst>
          </c:dPt>
          <c:dPt>
            <c:idx val="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29D6-4D53-820A-0E0F1986AFFC}"/>
              </c:ext>
            </c:extLst>
          </c:dPt>
          <c:dPt>
            <c:idx val="29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29D6-4D53-820A-0E0F1986AFFC}"/>
              </c:ext>
            </c:extLst>
          </c:dPt>
          <c:dPt>
            <c:idx val="2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29D6-4D53-820A-0E0F1986AFFC}"/>
              </c:ext>
            </c:extLst>
          </c:dPt>
          <c:dPt>
            <c:idx val="30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29D6-4D53-820A-0E0F1986AFFC}"/>
              </c:ext>
            </c:extLst>
          </c:dPt>
          <c:dPt>
            <c:idx val="30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29D6-4D53-820A-0E0F1986AFFC}"/>
              </c:ext>
            </c:extLst>
          </c:dPt>
          <c:dPt>
            <c:idx val="30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29D6-4D53-820A-0E0F1986AFFC}"/>
              </c:ext>
            </c:extLst>
          </c:dPt>
          <c:dPt>
            <c:idx val="3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29D6-4D53-820A-0E0F1986AFFC}"/>
              </c:ext>
            </c:extLst>
          </c:dPt>
          <c:dPt>
            <c:idx val="30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29D6-4D53-820A-0E0F1986AFFC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29D6-4D53-820A-0E0F1986AFFC}"/>
              </c:ext>
            </c:extLst>
          </c:dPt>
          <c:dPt>
            <c:idx val="30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29D6-4D53-820A-0E0F1986AFFC}"/>
              </c:ext>
            </c:extLst>
          </c:dPt>
          <c:dPt>
            <c:idx val="3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29D6-4D53-820A-0E0F1986AFFC}"/>
              </c:ext>
            </c:extLst>
          </c:dPt>
          <c:dPt>
            <c:idx val="30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29D6-4D53-820A-0E0F1986AFFC}"/>
              </c:ext>
            </c:extLst>
          </c:dPt>
          <c:dPt>
            <c:idx val="3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29D6-4D53-820A-0E0F1986AFFC}"/>
              </c:ext>
            </c:extLst>
          </c:dPt>
          <c:dPt>
            <c:idx val="31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29D6-4D53-820A-0E0F1986AFFC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29D6-4D53-820A-0E0F1986AFFC}"/>
              </c:ext>
            </c:extLst>
          </c:dPt>
          <c:dPt>
            <c:idx val="31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29D6-4D53-820A-0E0F1986AFFC}"/>
              </c:ext>
            </c:extLst>
          </c:dPt>
          <c:dPt>
            <c:idx val="3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29D6-4D53-820A-0E0F1986AFFC}"/>
              </c:ext>
            </c:extLst>
          </c:dPt>
          <c:dPt>
            <c:idx val="31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29D6-4D53-820A-0E0F1986AFFC}"/>
              </c:ext>
            </c:extLst>
          </c:dPt>
          <c:dPt>
            <c:idx val="3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29D6-4D53-820A-0E0F1986AFFC}"/>
              </c:ext>
            </c:extLst>
          </c:dPt>
          <c:dPt>
            <c:idx val="31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29D6-4D53-820A-0E0F1986AFFC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29D6-4D53-820A-0E0F1986AFFC}"/>
              </c:ext>
            </c:extLst>
          </c:dPt>
          <c:dPt>
            <c:idx val="31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29D6-4D53-820A-0E0F1986AFFC}"/>
              </c:ext>
            </c:extLst>
          </c:dPt>
          <c:dPt>
            <c:idx val="3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29D6-4D53-820A-0E0F1986AFFC}"/>
              </c:ext>
            </c:extLst>
          </c:dPt>
          <c:dPt>
            <c:idx val="32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29D6-4D53-820A-0E0F1986AFFC}"/>
              </c:ext>
            </c:extLst>
          </c:dPt>
          <c:dPt>
            <c:idx val="3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29D6-4D53-820A-0E0F1986AFFC}"/>
              </c:ext>
            </c:extLst>
          </c:dPt>
          <c:dPt>
            <c:idx val="32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29D6-4D53-820A-0E0F1986AFFC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29D6-4D53-820A-0E0F1986AFFC}"/>
              </c:ext>
            </c:extLst>
          </c:dPt>
          <c:dPt>
            <c:idx val="32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29D6-4D53-820A-0E0F1986AFFC}"/>
              </c:ext>
            </c:extLst>
          </c:dPt>
          <c:dPt>
            <c:idx val="3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29D6-4D53-820A-0E0F1986AFFC}"/>
              </c:ext>
            </c:extLst>
          </c:dPt>
          <c:dPt>
            <c:idx val="32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29D6-4D53-820A-0E0F1986AFFC}"/>
              </c:ext>
            </c:extLst>
          </c:dPt>
          <c:dPt>
            <c:idx val="3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29D6-4D53-820A-0E0F1986AFFC}"/>
              </c:ext>
            </c:extLst>
          </c:dPt>
          <c:dPt>
            <c:idx val="32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29D6-4D53-820A-0E0F1986AFFC}"/>
              </c:ext>
            </c:extLst>
          </c:dPt>
          <c:dPt>
            <c:idx val="3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29D6-4D53-820A-0E0F1986AFFC}"/>
              </c:ext>
            </c:extLst>
          </c:dPt>
          <c:dPt>
            <c:idx val="33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29D6-4D53-820A-0E0F1986AFFC}"/>
              </c:ext>
            </c:extLst>
          </c:dPt>
          <c:dPt>
            <c:idx val="3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29D6-4D53-820A-0E0F1986AFFC}"/>
              </c:ext>
            </c:extLst>
          </c:dPt>
          <c:dPt>
            <c:idx val="33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29D6-4D53-820A-0E0F1986AFFC}"/>
              </c:ext>
            </c:extLst>
          </c:dPt>
          <c:dPt>
            <c:idx val="3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29D6-4D53-820A-0E0F1986AFFC}"/>
              </c:ext>
            </c:extLst>
          </c:dPt>
          <c:dPt>
            <c:idx val="33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29D6-4D53-820A-0E0F1986AFFC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29D6-4D53-820A-0E0F1986AFFC}"/>
              </c:ext>
            </c:extLst>
          </c:dPt>
          <c:dPt>
            <c:idx val="33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29D6-4D53-820A-0E0F1986AFFC}"/>
              </c:ext>
            </c:extLst>
          </c:dPt>
          <c:dPt>
            <c:idx val="3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29D6-4D53-820A-0E0F1986AFFC}"/>
              </c:ext>
            </c:extLst>
          </c:dPt>
          <c:dPt>
            <c:idx val="33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29D6-4D53-820A-0E0F1986AFFC}"/>
              </c:ext>
            </c:extLst>
          </c:dPt>
          <c:dPt>
            <c:idx val="3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29D6-4D53-820A-0E0F1986AFFC}"/>
              </c:ext>
            </c:extLst>
          </c:dPt>
          <c:dPt>
            <c:idx val="34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29D6-4D53-820A-0E0F1986AFFC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29D6-4D53-820A-0E0F1986AFFC}"/>
              </c:ext>
            </c:extLst>
          </c:dPt>
          <c:dPt>
            <c:idx val="34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29D6-4D53-820A-0E0F1986AFFC}"/>
              </c:ext>
            </c:extLst>
          </c:dPt>
          <c:dPt>
            <c:idx val="3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29D6-4D53-820A-0E0F1986AFFC}"/>
              </c:ext>
            </c:extLst>
          </c:dPt>
          <c:dPt>
            <c:idx val="34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29D6-4D53-820A-0E0F1986AFFC}"/>
              </c:ext>
            </c:extLst>
          </c:dPt>
          <c:dPt>
            <c:idx val="3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29D6-4D53-820A-0E0F1986AFFC}"/>
              </c:ext>
            </c:extLst>
          </c:dPt>
          <c:dPt>
            <c:idx val="34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29D6-4D53-820A-0E0F1986AFFC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29D6-4D53-820A-0E0F1986AFFC}"/>
              </c:ext>
            </c:extLst>
          </c:dPt>
          <c:dPt>
            <c:idx val="34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29D6-4D53-820A-0E0F1986AFFC}"/>
              </c:ext>
            </c:extLst>
          </c:dPt>
          <c:dPt>
            <c:idx val="3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29D6-4D53-820A-0E0F1986AFFC}"/>
              </c:ext>
            </c:extLst>
          </c:dPt>
          <c:dPt>
            <c:idx val="35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29D6-4D53-820A-0E0F1986AFFC}"/>
              </c:ext>
            </c:extLst>
          </c:dPt>
          <c:dPt>
            <c:idx val="3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29D6-4D53-820A-0E0F1986AFFC}"/>
              </c:ext>
            </c:extLst>
          </c:dPt>
          <c:dPt>
            <c:idx val="35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29D6-4D53-820A-0E0F1986AFFC}"/>
              </c:ext>
            </c:extLst>
          </c:dPt>
          <c:dPt>
            <c:idx val="3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29D6-4D53-820A-0E0F1986AFFC}"/>
              </c:ext>
            </c:extLst>
          </c:dPt>
          <c:dPt>
            <c:idx val="35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29D6-4D53-820A-0E0F1986AFFC}"/>
              </c:ext>
            </c:extLst>
          </c:dPt>
          <c:dPt>
            <c:idx val="35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29D6-4D53-820A-0E0F1986AFFC}"/>
              </c:ext>
            </c:extLst>
          </c:dPt>
          <c:dPt>
            <c:idx val="35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29D6-4D53-820A-0E0F1986AFFC}"/>
              </c:ext>
            </c:extLst>
          </c:dPt>
          <c:dPt>
            <c:idx val="3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29D6-4D53-820A-0E0F1986AFFC}"/>
              </c:ext>
            </c:extLst>
          </c:dPt>
          <c:dPt>
            <c:idx val="35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29D6-4D53-820A-0E0F1986AFFC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29D6-4D53-820A-0E0F1986AFFC}"/>
              </c:ext>
            </c:extLst>
          </c:dPt>
          <c:dPt>
            <c:idx val="36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29D6-4D53-820A-0E0F1986AFFC}"/>
              </c:ext>
            </c:extLst>
          </c:dPt>
          <c:dPt>
            <c:idx val="3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29D6-4D53-820A-0E0F1986AFFC}"/>
              </c:ext>
            </c:extLst>
          </c:dPt>
          <c:dPt>
            <c:idx val="36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29D6-4D53-820A-0E0F1986AFFC}"/>
              </c:ext>
            </c:extLst>
          </c:dPt>
          <c:dPt>
            <c:idx val="3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29D6-4D53-820A-0E0F1986AFFC}"/>
              </c:ext>
            </c:extLst>
          </c:dPt>
          <c:dPt>
            <c:idx val="36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29D6-4D53-820A-0E0F1986AFFC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29D6-4D53-820A-0E0F1986AFFC}"/>
              </c:ext>
            </c:extLst>
          </c:dPt>
          <c:dPt>
            <c:idx val="36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29D6-4D53-820A-0E0F1986AFFC}"/>
              </c:ext>
            </c:extLst>
          </c:dPt>
          <c:dPt>
            <c:idx val="3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29D6-4D53-820A-0E0F1986AFFC}"/>
              </c:ext>
            </c:extLst>
          </c:dPt>
          <c:dPt>
            <c:idx val="36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29D6-4D53-820A-0E0F1986AFFC}"/>
              </c:ext>
            </c:extLst>
          </c:dPt>
          <c:dPt>
            <c:idx val="3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29D6-4D53-820A-0E0F1986AFFC}"/>
              </c:ext>
            </c:extLst>
          </c:dPt>
          <c:dPt>
            <c:idx val="37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29D6-4D53-820A-0E0F1986AFFC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29D6-4D53-820A-0E0F1986AFFC}"/>
              </c:ext>
            </c:extLst>
          </c:dPt>
          <c:dPt>
            <c:idx val="37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29D6-4D53-820A-0E0F1986AFFC}"/>
              </c:ext>
            </c:extLst>
          </c:dPt>
          <c:dPt>
            <c:idx val="3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29D6-4D53-820A-0E0F1986AFFC}"/>
              </c:ext>
            </c:extLst>
          </c:dPt>
          <c:dPt>
            <c:idx val="37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29D6-4D53-820A-0E0F1986AFFC}"/>
              </c:ext>
            </c:extLst>
          </c:dPt>
          <c:dPt>
            <c:idx val="3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29D6-4D53-820A-0E0F1986AFFC}"/>
              </c:ext>
            </c:extLst>
          </c:dPt>
          <c:dPt>
            <c:idx val="37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29D6-4D53-820A-0E0F1986AFFC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29D6-4D53-820A-0E0F1986AFFC}"/>
              </c:ext>
            </c:extLst>
          </c:dPt>
          <c:dPt>
            <c:idx val="37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29D6-4D53-820A-0E0F1986AFFC}"/>
              </c:ext>
            </c:extLst>
          </c:dPt>
          <c:dPt>
            <c:idx val="37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29D6-4D53-820A-0E0F1986AFFC}"/>
              </c:ext>
            </c:extLst>
          </c:dPt>
          <c:dPt>
            <c:idx val="38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29D6-4D53-820A-0E0F1986AFFC}"/>
              </c:ext>
            </c:extLst>
          </c:dPt>
          <c:dPt>
            <c:idx val="3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29D6-4D53-820A-0E0F1986AFFC}"/>
              </c:ext>
            </c:extLst>
          </c:dPt>
          <c:dPt>
            <c:idx val="38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29D6-4D53-820A-0E0F1986AFFC}"/>
              </c:ext>
            </c:extLst>
          </c:dPt>
          <c:dPt>
            <c:idx val="3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29D6-4D53-820A-0E0F1986AFFC}"/>
              </c:ext>
            </c:extLst>
          </c:dPt>
          <c:dPt>
            <c:idx val="38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29D6-4D53-820A-0E0F1986AFFC}"/>
              </c:ext>
            </c:extLst>
          </c:dPt>
          <c:dPt>
            <c:idx val="3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29D6-4D53-820A-0E0F1986AFFC}"/>
              </c:ext>
            </c:extLst>
          </c:dPt>
          <c:dPt>
            <c:idx val="38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29D6-4D53-820A-0E0F1986AFFC}"/>
              </c:ext>
            </c:extLst>
          </c:dPt>
          <c:dPt>
            <c:idx val="3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29D6-4D53-820A-0E0F1986AFFC}"/>
              </c:ext>
            </c:extLst>
          </c:dPt>
          <c:dPt>
            <c:idx val="38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29D6-4D53-820A-0E0F1986AFFC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29D6-4D53-820A-0E0F1986AFFC}"/>
              </c:ext>
            </c:extLst>
          </c:dPt>
          <c:dPt>
            <c:idx val="39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29D6-4D53-820A-0E0F1986AFFC}"/>
              </c:ext>
            </c:extLst>
          </c:dPt>
          <c:dPt>
            <c:idx val="3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29D6-4D53-820A-0E0F1986AFFC}"/>
              </c:ext>
            </c:extLst>
          </c:dPt>
          <c:dPt>
            <c:idx val="39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29D6-4D53-820A-0E0F1986AFFC}"/>
              </c:ext>
            </c:extLst>
          </c:dPt>
          <c:dPt>
            <c:idx val="3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29D6-4D53-820A-0E0F1986AFFC}"/>
              </c:ext>
            </c:extLst>
          </c:dPt>
          <c:dPt>
            <c:idx val="39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29D6-4D53-820A-0E0F1986AFFC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29D6-4D53-820A-0E0F1986AFFC}"/>
              </c:ext>
            </c:extLst>
          </c:dPt>
          <c:dPt>
            <c:idx val="39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29D6-4D53-820A-0E0F1986AFFC}"/>
              </c:ext>
            </c:extLst>
          </c:dPt>
          <c:dPt>
            <c:idx val="3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29D6-4D53-820A-0E0F1986AFFC}"/>
              </c:ext>
            </c:extLst>
          </c:dPt>
          <c:dPt>
            <c:idx val="39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29D6-4D53-820A-0E0F1986AFFC}"/>
              </c:ext>
            </c:extLst>
          </c:dPt>
          <c:dPt>
            <c:idx val="3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29D6-4D53-820A-0E0F1986AFFC}"/>
              </c:ext>
            </c:extLst>
          </c:dPt>
          <c:dPt>
            <c:idx val="40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29D6-4D53-820A-0E0F1986AFFC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29D6-4D53-820A-0E0F1986AFFC}"/>
              </c:ext>
            </c:extLst>
          </c:dPt>
          <c:dPt>
            <c:idx val="40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29D6-4D53-820A-0E0F1986AFFC}"/>
              </c:ext>
            </c:extLst>
          </c:dPt>
          <c:dPt>
            <c:idx val="4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29D6-4D53-820A-0E0F1986AFFC}"/>
              </c:ext>
            </c:extLst>
          </c:dPt>
          <c:dPt>
            <c:idx val="40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29D6-4D53-820A-0E0F1986AFFC}"/>
              </c:ext>
            </c:extLst>
          </c:dPt>
          <c:dPt>
            <c:idx val="4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29D6-4D53-820A-0E0F1986AFFC}"/>
              </c:ext>
            </c:extLst>
          </c:dPt>
          <c:dPt>
            <c:idx val="40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29D6-4D53-820A-0E0F1986AFFC}"/>
              </c:ext>
            </c:extLst>
          </c:dPt>
          <c:dPt>
            <c:idx val="4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29D6-4D53-820A-0E0F1986AFFC}"/>
              </c:ext>
            </c:extLst>
          </c:dPt>
          <c:dPt>
            <c:idx val="40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29D6-4D53-820A-0E0F1986AFFC}"/>
              </c:ext>
            </c:extLst>
          </c:dPt>
          <c:dPt>
            <c:idx val="40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29D6-4D53-820A-0E0F1986AFFC}"/>
              </c:ext>
            </c:extLst>
          </c:dPt>
          <c:dPt>
            <c:idx val="41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29D6-4D53-820A-0E0F1986AFFC}"/>
              </c:ext>
            </c:extLst>
          </c:dPt>
          <c:dPt>
            <c:idx val="4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29D6-4D53-820A-0E0F1986AFFC}"/>
              </c:ext>
            </c:extLst>
          </c:dPt>
          <c:dPt>
            <c:idx val="41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29D6-4D53-820A-0E0F1986AFFC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29D6-4D53-820A-0E0F1986AFFC}"/>
              </c:ext>
            </c:extLst>
          </c:dPt>
          <c:dPt>
            <c:idx val="41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29D6-4D53-820A-0E0F1986AFFC}"/>
              </c:ext>
            </c:extLst>
          </c:dPt>
          <c:dPt>
            <c:idx val="4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29D6-4D53-820A-0E0F1986AFFC}"/>
              </c:ext>
            </c:extLst>
          </c:dPt>
          <c:dPt>
            <c:idx val="41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29D6-4D53-820A-0E0F1986AFFC}"/>
              </c:ext>
            </c:extLst>
          </c:dPt>
          <c:dPt>
            <c:idx val="4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29D6-4D53-820A-0E0F1986AFFC}"/>
              </c:ext>
            </c:extLst>
          </c:dPt>
          <c:dPt>
            <c:idx val="41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29D6-4D53-820A-0E0F1986AFFC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29D6-4D53-820A-0E0F1986AFFC}"/>
              </c:ext>
            </c:extLst>
          </c:dPt>
          <c:dPt>
            <c:idx val="42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29D6-4D53-820A-0E0F1986AFFC}"/>
              </c:ext>
            </c:extLst>
          </c:dPt>
          <c:dPt>
            <c:idx val="4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29D6-4D53-820A-0E0F1986AFFC}"/>
              </c:ext>
            </c:extLst>
          </c:dPt>
          <c:dPt>
            <c:idx val="42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29D6-4D53-820A-0E0F1986AFFC}"/>
              </c:ext>
            </c:extLst>
          </c:dPt>
          <c:dPt>
            <c:idx val="4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29D6-4D53-820A-0E0F1986AFFC}"/>
              </c:ext>
            </c:extLst>
          </c:dPt>
          <c:dPt>
            <c:idx val="42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29D6-4D53-820A-0E0F1986AFFC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29D6-4D53-820A-0E0F1986AFFC}"/>
              </c:ext>
            </c:extLst>
          </c:dPt>
          <c:dPt>
            <c:idx val="42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29D6-4D53-820A-0E0F1986AFFC}"/>
              </c:ext>
            </c:extLst>
          </c:dPt>
          <c:dPt>
            <c:idx val="4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29D6-4D53-820A-0E0F1986AFFC}"/>
              </c:ext>
            </c:extLst>
          </c:dPt>
          <c:dPt>
            <c:idx val="42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29D6-4D53-820A-0E0F1986AFFC}"/>
              </c:ext>
            </c:extLst>
          </c:dPt>
          <c:dPt>
            <c:idx val="4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29D6-4D53-820A-0E0F1986AFFC}"/>
              </c:ext>
            </c:extLst>
          </c:dPt>
          <c:dPt>
            <c:idx val="43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29D6-4D53-820A-0E0F1986AFFC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29D6-4D53-820A-0E0F1986AFFC}"/>
              </c:ext>
            </c:extLst>
          </c:dPt>
          <c:dPt>
            <c:idx val="43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29D6-4D53-820A-0E0F1986AFFC}"/>
              </c:ext>
            </c:extLst>
          </c:dPt>
          <c:dPt>
            <c:idx val="43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29D6-4D53-820A-0E0F1986AFFC}"/>
              </c:ext>
            </c:extLst>
          </c:dPt>
          <c:dPt>
            <c:idx val="43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29D6-4D53-820A-0E0F1986AFFC}"/>
              </c:ext>
            </c:extLst>
          </c:dPt>
          <c:dPt>
            <c:idx val="4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29D6-4D53-820A-0E0F1986AFFC}"/>
              </c:ext>
            </c:extLst>
          </c:dPt>
          <c:dPt>
            <c:idx val="43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29D6-4D53-820A-0E0F1986AFFC}"/>
              </c:ext>
            </c:extLst>
          </c:dPt>
          <c:dPt>
            <c:idx val="4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29D6-4D53-820A-0E0F1986AFFC}"/>
              </c:ext>
            </c:extLst>
          </c:dPt>
          <c:dPt>
            <c:idx val="43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29D6-4D53-820A-0E0F1986AFFC}"/>
              </c:ext>
            </c:extLst>
          </c:dPt>
          <c:dPt>
            <c:idx val="4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29D6-4D53-820A-0E0F1986AFFC}"/>
              </c:ext>
            </c:extLst>
          </c:dPt>
          <c:dPt>
            <c:idx val="44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29D6-4D53-820A-0E0F1986AFFC}"/>
              </c:ext>
            </c:extLst>
          </c:dPt>
          <c:dPt>
            <c:idx val="44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29D6-4D53-820A-0E0F1986AFFC}"/>
              </c:ext>
            </c:extLst>
          </c:dPt>
          <c:dPt>
            <c:idx val="44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29D6-4D53-820A-0E0F1986AFFC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29D6-4D53-820A-0E0F1986AFFC}"/>
              </c:ext>
            </c:extLst>
          </c:dPt>
          <c:dPt>
            <c:idx val="44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29D6-4D53-820A-0E0F1986AFFC}"/>
              </c:ext>
            </c:extLst>
          </c:dPt>
          <c:dPt>
            <c:idx val="4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29D6-4D53-820A-0E0F1986AFFC}"/>
              </c:ext>
            </c:extLst>
          </c:dPt>
          <c:dPt>
            <c:idx val="44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29D6-4D53-820A-0E0F1986AFFC}"/>
              </c:ext>
            </c:extLst>
          </c:dPt>
          <c:dPt>
            <c:idx val="4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29D6-4D53-820A-0E0F1986AFFC}"/>
              </c:ext>
            </c:extLst>
          </c:dPt>
          <c:dPt>
            <c:idx val="44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29D6-4D53-820A-0E0F1986AFFC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29D6-4D53-820A-0E0F1986AFFC}"/>
              </c:ext>
            </c:extLst>
          </c:dPt>
          <c:dPt>
            <c:idx val="45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29D6-4D53-820A-0E0F1986AFFC}"/>
              </c:ext>
            </c:extLst>
          </c:dPt>
          <c:dPt>
            <c:idx val="4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29D6-4D53-820A-0E0F1986AFFC}"/>
              </c:ext>
            </c:extLst>
          </c:dPt>
          <c:dPt>
            <c:idx val="45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29D6-4D53-820A-0E0F1986AFFC}"/>
              </c:ext>
            </c:extLst>
          </c:dPt>
          <c:dPt>
            <c:idx val="4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29D6-4D53-820A-0E0F1986AFFC}"/>
              </c:ext>
            </c:extLst>
          </c:dPt>
          <c:dPt>
            <c:idx val="45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29D6-4D53-820A-0E0F1986AFFC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29D6-4D53-820A-0E0F1986AFFC}"/>
              </c:ext>
            </c:extLst>
          </c:dPt>
          <c:dPt>
            <c:idx val="45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29D6-4D53-820A-0E0F1986AFFC}"/>
              </c:ext>
            </c:extLst>
          </c:dPt>
          <c:dPt>
            <c:idx val="4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29D6-4D53-820A-0E0F1986AFFC}"/>
              </c:ext>
            </c:extLst>
          </c:dPt>
          <c:dPt>
            <c:idx val="45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29D6-4D53-820A-0E0F1986AFFC}"/>
              </c:ext>
            </c:extLst>
          </c:dPt>
          <c:dPt>
            <c:idx val="4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29D6-4D53-820A-0E0F1986AFFC}"/>
              </c:ext>
            </c:extLst>
          </c:dPt>
          <c:dPt>
            <c:idx val="46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29D6-4D53-820A-0E0F1986AFFC}"/>
              </c:ext>
            </c:extLst>
          </c:dPt>
          <c:dPt>
            <c:idx val="4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29D6-4D53-820A-0E0F1986AFFC}"/>
              </c:ext>
            </c:extLst>
          </c:dPt>
          <c:dPt>
            <c:idx val="46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29D6-4D53-820A-0E0F1986AFFC}"/>
              </c:ext>
            </c:extLst>
          </c:dPt>
          <c:dPt>
            <c:idx val="4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29D6-4D53-820A-0E0F1986AFFC}"/>
              </c:ext>
            </c:extLst>
          </c:dPt>
          <c:dPt>
            <c:idx val="46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29D6-4D53-820A-0E0F1986AFFC}"/>
              </c:ext>
            </c:extLst>
          </c:dPt>
          <c:dPt>
            <c:idx val="4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29D6-4D53-820A-0E0F1986AFFC}"/>
              </c:ext>
            </c:extLst>
          </c:dPt>
          <c:dPt>
            <c:idx val="46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29D6-4D53-820A-0E0F1986AFFC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29D6-4D53-820A-0E0F1986AFFC}"/>
              </c:ext>
            </c:extLst>
          </c:dPt>
          <c:dPt>
            <c:idx val="46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29D6-4D53-820A-0E0F1986AFFC}"/>
              </c:ext>
            </c:extLst>
          </c:dPt>
          <c:dPt>
            <c:idx val="4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29D6-4D53-820A-0E0F1986AFFC}"/>
              </c:ext>
            </c:extLst>
          </c:dPt>
          <c:dPt>
            <c:idx val="47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29D6-4D53-820A-0E0F1986AFFC}"/>
              </c:ext>
            </c:extLst>
          </c:dPt>
          <c:dPt>
            <c:idx val="4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29D6-4D53-820A-0E0F1986AFFC}"/>
              </c:ext>
            </c:extLst>
          </c:dPt>
          <c:dPt>
            <c:idx val="47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29D6-4D53-820A-0E0F1986AFFC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29D6-4D53-820A-0E0F1986AFFC}"/>
              </c:ext>
            </c:extLst>
          </c:dPt>
          <c:dPt>
            <c:idx val="47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29D6-4D53-820A-0E0F1986AFFC}"/>
              </c:ext>
            </c:extLst>
          </c:dPt>
          <c:dPt>
            <c:idx val="4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29D6-4D53-820A-0E0F1986AFFC}"/>
              </c:ext>
            </c:extLst>
          </c:dPt>
          <c:dPt>
            <c:idx val="47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29D6-4D53-820A-0E0F1986AFFC}"/>
              </c:ext>
            </c:extLst>
          </c:dPt>
          <c:dPt>
            <c:idx val="4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29D6-4D53-820A-0E0F1986AFFC}"/>
              </c:ext>
            </c:extLst>
          </c:dPt>
          <c:dPt>
            <c:idx val="47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29D6-4D53-820A-0E0F1986AFFC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29D6-4D53-820A-0E0F1986AFFC}"/>
              </c:ext>
            </c:extLst>
          </c:dPt>
          <c:dPt>
            <c:idx val="48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29D6-4D53-820A-0E0F1986AFFC}"/>
              </c:ext>
            </c:extLst>
          </c:dPt>
          <c:dPt>
            <c:idx val="4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29D6-4D53-820A-0E0F1986AFFC}"/>
              </c:ext>
            </c:extLst>
          </c:dPt>
          <c:dPt>
            <c:idx val="48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29D6-4D53-820A-0E0F1986AFFC}"/>
              </c:ext>
            </c:extLst>
          </c:dPt>
          <c:dPt>
            <c:idx val="4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29D6-4D53-820A-0E0F1986AFFC}"/>
              </c:ext>
            </c:extLst>
          </c:dPt>
          <c:dPt>
            <c:idx val="48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29D6-4D53-820A-0E0F1986AFFC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29D6-4D53-820A-0E0F1986AFFC}"/>
              </c:ext>
            </c:extLst>
          </c:dPt>
          <c:dPt>
            <c:idx val="48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29D6-4D53-820A-0E0F1986AFFC}"/>
              </c:ext>
            </c:extLst>
          </c:dPt>
          <c:dPt>
            <c:idx val="48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29D6-4D53-820A-0E0F1986AFFC}"/>
              </c:ext>
            </c:extLst>
          </c:dPt>
          <c:dPt>
            <c:idx val="48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29D6-4D53-820A-0E0F1986AFFC}"/>
              </c:ext>
            </c:extLst>
          </c:dPt>
          <c:dPt>
            <c:idx val="4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29D6-4D53-820A-0E0F1986AFFC}"/>
              </c:ext>
            </c:extLst>
          </c:dPt>
          <c:dPt>
            <c:idx val="49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29D6-4D53-820A-0E0F1986AFFC}"/>
              </c:ext>
            </c:extLst>
          </c:dPt>
          <c:dPt>
            <c:idx val="4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29D6-4D53-820A-0E0F1986AFFC}"/>
              </c:ext>
            </c:extLst>
          </c:dPt>
          <c:dPt>
            <c:idx val="49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29D6-4D53-820A-0E0F1986AFFC}"/>
              </c:ext>
            </c:extLst>
          </c:dPt>
          <c:dPt>
            <c:idx val="4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29D6-4D53-820A-0E0F1986AFFC}"/>
              </c:ext>
            </c:extLst>
          </c:dPt>
          <c:dPt>
            <c:idx val="49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29D6-4D53-820A-0E0F1986AFFC}"/>
              </c:ext>
            </c:extLst>
          </c:dPt>
          <c:dPt>
            <c:idx val="49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29D6-4D53-820A-0E0F1986AFFC}"/>
              </c:ext>
            </c:extLst>
          </c:dPt>
          <c:dPt>
            <c:idx val="49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29D6-4D53-820A-0E0F1986AFFC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29D6-4D53-820A-0E0F1986AFFC}"/>
              </c:ext>
            </c:extLst>
          </c:dPt>
          <c:dPt>
            <c:idx val="49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29D6-4D53-820A-0E0F1986AFFC}"/>
              </c:ext>
            </c:extLst>
          </c:dPt>
          <c:dPt>
            <c:idx val="4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29D6-4D53-820A-0E0F1986AFFC}"/>
              </c:ext>
            </c:extLst>
          </c:dPt>
          <c:dPt>
            <c:idx val="50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29D6-4D53-820A-0E0F1986AFFC}"/>
              </c:ext>
            </c:extLst>
          </c:dPt>
          <c:dPt>
            <c:idx val="5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29D6-4D53-820A-0E0F1986AFFC}"/>
              </c:ext>
            </c:extLst>
          </c:dPt>
          <c:dPt>
            <c:idx val="50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29D6-4D53-820A-0E0F1986AFFC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29D6-4D53-820A-0E0F1986AFFC}"/>
              </c:ext>
            </c:extLst>
          </c:dPt>
          <c:dPt>
            <c:idx val="50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29D6-4D53-820A-0E0F1986AFFC}"/>
              </c:ext>
            </c:extLst>
          </c:dPt>
          <c:dPt>
            <c:idx val="5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29D6-4D53-820A-0E0F1986AFFC}"/>
              </c:ext>
            </c:extLst>
          </c:dPt>
          <c:dPt>
            <c:idx val="50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29D6-4D53-820A-0E0F1986AFFC}"/>
              </c:ext>
            </c:extLst>
          </c:dPt>
          <c:dPt>
            <c:idx val="5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29D6-4D53-820A-0E0F1986AFFC}"/>
              </c:ext>
            </c:extLst>
          </c:dPt>
          <c:dPt>
            <c:idx val="50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29D6-4D53-820A-0E0F1986AFFC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29D6-4D53-820A-0E0F1986AFFC}"/>
              </c:ext>
            </c:extLst>
          </c:dPt>
          <c:dPt>
            <c:idx val="51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29D6-4D53-820A-0E0F1986AFFC}"/>
              </c:ext>
            </c:extLst>
          </c:dPt>
          <c:dPt>
            <c:idx val="5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29D6-4D53-820A-0E0F1986AFFC}"/>
              </c:ext>
            </c:extLst>
          </c:dPt>
          <c:dPt>
            <c:idx val="51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29D6-4D53-820A-0E0F1986AFFC}"/>
              </c:ext>
            </c:extLst>
          </c:dPt>
          <c:dPt>
            <c:idx val="5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29D6-4D53-820A-0E0F1986AFFC}"/>
              </c:ext>
            </c:extLst>
          </c:dPt>
          <c:dPt>
            <c:idx val="51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29D6-4D53-820A-0E0F1986AFFC}"/>
              </c:ext>
            </c:extLst>
          </c:dPt>
          <c:dPt>
            <c:idx val="5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29D6-4D53-820A-0E0F1986AFFC}"/>
              </c:ext>
            </c:extLst>
          </c:dPt>
          <c:dPt>
            <c:idx val="51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29D6-4D53-820A-0E0F1986AFFC}"/>
              </c:ext>
            </c:extLst>
          </c:dPt>
          <c:dPt>
            <c:idx val="5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29D6-4D53-820A-0E0F1986AFFC}"/>
              </c:ext>
            </c:extLst>
          </c:dPt>
          <c:dPt>
            <c:idx val="51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29D6-4D53-820A-0E0F1986AFFC}"/>
              </c:ext>
            </c:extLst>
          </c:dPt>
          <c:dPt>
            <c:idx val="5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29D6-4D53-820A-0E0F1986AFFC}"/>
              </c:ext>
            </c:extLst>
          </c:dPt>
          <c:dPt>
            <c:idx val="52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29D6-4D53-820A-0E0F1986AFFC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29D6-4D53-820A-0E0F1986AFFC}"/>
              </c:ext>
            </c:extLst>
          </c:dPt>
          <c:dPt>
            <c:idx val="52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29D6-4D53-820A-0E0F1986AFFC}"/>
              </c:ext>
            </c:extLst>
          </c:dPt>
          <c:dPt>
            <c:idx val="5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29D6-4D53-820A-0E0F1986AFFC}"/>
              </c:ext>
            </c:extLst>
          </c:dPt>
          <c:dPt>
            <c:idx val="52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29D6-4D53-820A-0E0F1986AFFC}"/>
              </c:ext>
            </c:extLst>
          </c:dPt>
          <c:dPt>
            <c:idx val="5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29D6-4D53-820A-0E0F1986AFFC}"/>
              </c:ext>
            </c:extLst>
          </c:dPt>
          <c:dPt>
            <c:idx val="52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29D6-4D53-820A-0E0F1986AFFC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29D6-4D53-820A-0E0F1986AFFC}"/>
              </c:ext>
            </c:extLst>
          </c:dPt>
          <c:dPt>
            <c:idx val="52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29D6-4D53-820A-0E0F1986AFFC}"/>
              </c:ext>
            </c:extLst>
          </c:dPt>
          <c:dPt>
            <c:idx val="5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29D6-4D53-820A-0E0F1986AFFC}"/>
              </c:ext>
            </c:extLst>
          </c:dPt>
          <c:dPt>
            <c:idx val="53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29D6-4D53-820A-0E0F1986AFFC}"/>
              </c:ext>
            </c:extLst>
          </c:dPt>
          <c:dPt>
            <c:idx val="5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29D6-4D53-820A-0E0F1986AFFC}"/>
              </c:ext>
            </c:extLst>
          </c:dPt>
          <c:dPt>
            <c:idx val="53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29D6-4D53-820A-0E0F1986AFFC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29D6-4D53-820A-0E0F1986AFFC}"/>
              </c:ext>
            </c:extLst>
          </c:dPt>
          <c:dPt>
            <c:idx val="53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29D6-4D53-820A-0E0F1986AFFC}"/>
              </c:ext>
            </c:extLst>
          </c:dPt>
          <c:dPt>
            <c:idx val="5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29D6-4D53-820A-0E0F1986AFFC}"/>
              </c:ext>
            </c:extLst>
          </c:dPt>
          <c:dPt>
            <c:idx val="53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29D6-4D53-820A-0E0F1986AFFC}"/>
              </c:ext>
            </c:extLst>
          </c:dPt>
          <c:dPt>
            <c:idx val="5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29D6-4D53-820A-0E0F1986AFFC}"/>
              </c:ext>
            </c:extLst>
          </c:dPt>
          <c:dPt>
            <c:idx val="53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29D6-4D53-820A-0E0F1986AFFC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29D6-4D53-820A-0E0F1986AFFC}"/>
              </c:ext>
            </c:extLst>
          </c:dPt>
          <c:dPt>
            <c:idx val="54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29D6-4D53-820A-0E0F1986AFFC}"/>
              </c:ext>
            </c:extLst>
          </c:dPt>
          <c:dPt>
            <c:idx val="54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29D6-4D53-820A-0E0F1986AFFC}"/>
              </c:ext>
            </c:extLst>
          </c:dPt>
          <c:dPt>
            <c:idx val="54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29D6-4D53-820A-0E0F1986AFFC}"/>
              </c:ext>
            </c:extLst>
          </c:dPt>
          <c:dPt>
            <c:idx val="5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29D6-4D53-820A-0E0F1986AFFC}"/>
              </c:ext>
            </c:extLst>
          </c:dPt>
          <c:dPt>
            <c:idx val="54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29D6-4D53-820A-0E0F1986AFFC}"/>
              </c:ext>
            </c:extLst>
          </c:dPt>
          <c:dPt>
            <c:idx val="5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29D6-4D53-820A-0E0F1986AFFC}"/>
              </c:ext>
            </c:extLst>
          </c:dPt>
          <c:dPt>
            <c:idx val="54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29D6-4D53-820A-0E0F1986AFFC}"/>
              </c:ext>
            </c:extLst>
          </c:dPt>
          <c:dPt>
            <c:idx val="5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29D6-4D53-820A-0E0F1986AFFC}"/>
              </c:ext>
            </c:extLst>
          </c:dPt>
          <c:dPt>
            <c:idx val="54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29D6-4D53-820A-0E0F1986AFFC}"/>
              </c:ext>
            </c:extLst>
          </c:dPt>
          <c:dPt>
            <c:idx val="54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29D6-4D53-820A-0E0F1986AFFC}"/>
              </c:ext>
            </c:extLst>
          </c:dPt>
          <c:dPt>
            <c:idx val="55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29D6-4D53-820A-0E0F1986AFFC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29D6-4D53-820A-0E0F1986AFFC}"/>
              </c:ext>
            </c:extLst>
          </c:dPt>
          <c:dPt>
            <c:idx val="55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29D6-4D53-820A-0E0F1986AFFC}"/>
              </c:ext>
            </c:extLst>
          </c:dPt>
          <c:dPt>
            <c:idx val="5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29D6-4D53-820A-0E0F1986AFFC}"/>
              </c:ext>
            </c:extLst>
          </c:dPt>
          <c:dPt>
            <c:idx val="55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29D6-4D53-820A-0E0F1986AFFC}"/>
              </c:ext>
            </c:extLst>
          </c:dPt>
          <c:dPt>
            <c:idx val="5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29D6-4D53-820A-0E0F1986AFFC}"/>
              </c:ext>
            </c:extLst>
          </c:dPt>
          <c:dPt>
            <c:idx val="55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29D6-4D53-820A-0E0F1986AFFC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29D6-4D53-820A-0E0F1986AFFC}"/>
              </c:ext>
            </c:extLst>
          </c:dPt>
          <c:dPt>
            <c:idx val="55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29D6-4D53-820A-0E0F1986AFFC}"/>
              </c:ext>
            </c:extLst>
          </c:dPt>
          <c:dPt>
            <c:idx val="5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29D6-4D53-820A-0E0F1986AFFC}"/>
              </c:ext>
            </c:extLst>
          </c:dPt>
          <c:dPt>
            <c:idx val="56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29D6-4D53-820A-0E0F1986AFFC}"/>
              </c:ext>
            </c:extLst>
          </c:dPt>
          <c:dPt>
            <c:idx val="5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29D6-4D53-820A-0E0F1986AFFC}"/>
              </c:ext>
            </c:extLst>
          </c:dPt>
          <c:dPt>
            <c:idx val="56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29D6-4D53-820A-0E0F1986AFFC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29D6-4D53-820A-0E0F1986AFFC}"/>
              </c:ext>
            </c:extLst>
          </c:dPt>
          <c:dPt>
            <c:idx val="56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29D6-4D53-820A-0E0F1986AFFC}"/>
              </c:ext>
            </c:extLst>
          </c:dPt>
          <c:dPt>
            <c:idx val="5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29D6-4D53-820A-0E0F1986AFFC}"/>
              </c:ext>
            </c:extLst>
          </c:dPt>
          <c:dPt>
            <c:idx val="56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29D6-4D53-820A-0E0F1986AFFC}"/>
              </c:ext>
            </c:extLst>
          </c:dPt>
          <c:dPt>
            <c:idx val="5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29D6-4D53-820A-0E0F1986AFFC}"/>
              </c:ext>
            </c:extLst>
          </c:dPt>
          <c:dPt>
            <c:idx val="56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29D6-4D53-820A-0E0F1986AFFC}"/>
              </c:ext>
            </c:extLst>
          </c:dPt>
          <c:dPt>
            <c:idx val="5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29D6-4D53-820A-0E0F1986AFFC}"/>
              </c:ext>
            </c:extLst>
          </c:dPt>
          <c:dPt>
            <c:idx val="57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29D6-4D53-820A-0E0F1986AFFC}"/>
              </c:ext>
            </c:extLst>
          </c:dPt>
          <c:dPt>
            <c:idx val="5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29D6-4D53-820A-0E0F1986AFFC}"/>
              </c:ext>
            </c:extLst>
          </c:dPt>
          <c:dPt>
            <c:idx val="57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29D6-4D53-820A-0E0F1986AFFC}"/>
              </c:ext>
            </c:extLst>
          </c:dPt>
          <c:dPt>
            <c:idx val="5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29D6-4D53-820A-0E0F1986AFFC}"/>
              </c:ext>
            </c:extLst>
          </c:dPt>
          <c:dPt>
            <c:idx val="57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29D6-4D53-820A-0E0F1986AFFC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29D6-4D53-820A-0E0F1986AFFC}"/>
              </c:ext>
            </c:extLst>
          </c:dPt>
          <c:dPt>
            <c:idx val="57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29D6-4D53-820A-0E0F1986AFFC}"/>
              </c:ext>
            </c:extLst>
          </c:dPt>
          <c:dPt>
            <c:idx val="5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29D6-4D53-820A-0E0F1986AFFC}"/>
              </c:ext>
            </c:extLst>
          </c:dPt>
          <c:dPt>
            <c:idx val="57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29D6-4D53-820A-0E0F1986AFFC}"/>
              </c:ext>
            </c:extLst>
          </c:dPt>
          <c:dPt>
            <c:idx val="5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29D6-4D53-820A-0E0F1986AFFC}"/>
              </c:ext>
            </c:extLst>
          </c:dPt>
          <c:dPt>
            <c:idx val="58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29D6-4D53-820A-0E0F1986AFFC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29D6-4D53-820A-0E0F1986AFFC}"/>
              </c:ext>
            </c:extLst>
          </c:dPt>
          <c:dPt>
            <c:idx val="58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29D6-4D53-820A-0E0F1986AFFC}"/>
              </c:ext>
            </c:extLst>
          </c:dPt>
          <c:dPt>
            <c:idx val="5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29D6-4D53-820A-0E0F1986AFFC}"/>
              </c:ext>
            </c:extLst>
          </c:dPt>
          <c:dPt>
            <c:idx val="58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29D6-4D53-820A-0E0F1986AFFC}"/>
              </c:ext>
            </c:extLst>
          </c:dPt>
          <c:dPt>
            <c:idx val="5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29D6-4D53-820A-0E0F1986AFFC}"/>
              </c:ext>
            </c:extLst>
          </c:dPt>
          <c:dPt>
            <c:idx val="58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29D6-4D53-820A-0E0F1986AFFC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29D6-4D53-820A-0E0F1986AFFC}"/>
              </c:ext>
            </c:extLst>
          </c:dPt>
          <c:dPt>
            <c:idx val="58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29D6-4D53-820A-0E0F1986AFFC}"/>
              </c:ext>
            </c:extLst>
          </c:dPt>
          <c:dPt>
            <c:idx val="5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29D6-4D53-820A-0E0F1986AFFC}"/>
              </c:ext>
            </c:extLst>
          </c:dPt>
          <c:dPt>
            <c:idx val="59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29D6-4D53-820A-0E0F1986AFFC}"/>
              </c:ext>
            </c:extLst>
          </c:dPt>
          <c:dPt>
            <c:idx val="5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29D6-4D53-820A-0E0F1986AFFC}"/>
              </c:ext>
            </c:extLst>
          </c:dPt>
          <c:dPt>
            <c:idx val="59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29D6-4D53-820A-0E0F1986AFFC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29D6-4D53-820A-0E0F1986AFFC}"/>
              </c:ext>
            </c:extLst>
          </c:dPt>
          <c:dPt>
            <c:idx val="59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29D6-4D53-820A-0E0F1986AFFC}"/>
              </c:ext>
            </c:extLst>
          </c:dPt>
          <c:dPt>
            <c:idx val="59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29D6-4D53-820A-0E0F1986AFFC}"/>
              </c:ext>
            </c:extLst>
          </c:dPt>
          <c:dPt>
            <c:idx val="59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29D6-4D53-820A-0E0F1986AFFC}"/>
              </c:ext>
            </c:extLst>
          </c:dPt>
          <c:dPt>
            <c:idx val="5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29D6-4D53-820A-0E0F1986AFFC}"/>
              </c:ext>
            </c:extLst>
          </c:dPt>
          <c:dPt>
            <c:idx val="59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29D6-4D53-820A-0E0F1986AFFC}"/>
              </c:ext>
            </c:extLst>
          </c:dPt>
          <c:dPt>
            <c:idx val="5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29D6-4D53-820A-0E0F1986AFFC}"/>
              </c:ext>
            </c:extLst>
          </c:dPt>
          <c:dPt>
            <c:idx val="60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29D6-4D53-820A-0E0F1986AFFC}"/>
              </c:ext>
            </c:extLst>
          </c:dPt>
          <c:dPt>
            <c:idx val="6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29D6-4D53-820A-0E0F1986AFFC}"/>
              </c:ext>
            </c:extLst>
          </c:dPt>
          <c:dPt>
            <c:idx val="60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29D6-4D53-820A-0E0F1986AFFC}"/>
              </c:ext>
            </c:extLst>
          </c:dPt>
          <c:dPt>
            <c:idx val="60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29D6-4D53-820A-0E0F1986AFFC}"/>
              </c:ext>
            </c:extLst>
          </c:dPt>
          <c:dPt>
            <c:idx val="60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29D6-4D53-820A-0E0F1986AFFC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29D6-4D53-820A-0E0F1986AFFC}"/>
              </c:ext>
            </c:extLst>
          </c:dPt>
          <c:dPt>
            <c:idx val="60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29D6-4D53-820A-0E0F1986AFFC}"/>
              </c:ext>
            </c:extLst>
          </c:dPt>
          <c:dPt>
            <c:idx val="6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29D6-4D53-820A-0E0F1986AFFC}"/>
              </c:ext>
            </c:extLst>
          </c:dPt>
          <c:dPt>
            <c:idx val="60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29D6-4D53-820A-0E0F1986AFFC}"/>
              </c:ext>
            </c:extLst>
          </c:dPt>
          <c:dPt>
            <c:idx val="6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29D6-4D53-820A-0E0F1986AFFC}"/>
              </c:ext>
            </c:extLst>
          </c:dPt>
          <c:dPt>
            <c:idx val="61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29D6-4D53-820A-0E0F1986AFFC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29D6-4D53-820A-0E0F1986AFFC}"/>
              </c:ext>
            </c:extLst>
          </c:dPt>
          <c:dPt>
            <c:idx val="61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29D6-4D53-820A-0E0F1986AFFC}"/>
              </c:ext>
            </c:extLst>
          </c:dPt>
          <c:dPt>
            <c:idx val="6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29D6-4D53-820A-0E0F1986AFFC}"/>
              </c:ext>
            </c:extLst>
          </c:dPt>
          <c:dPt>
            <c:idx val="61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29D6-4D53-820A-0E0F1986AFFC}"/>
              </c:ext>
            </c:extLst>
          </c:dPt>
          <c:dPt>
            <c:idx val="6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29D6-4D53-820A-0E0F1986AFFC}"/>
              </c:ext>
            </c:extLst>
          </c:dPt>
          <c:dPt>
            <c:idx val="61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29D6-4D53-820A-0E0F1986AFFC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29D6-4D53-820A-0E0F1986AFFC}"/>
              </c:ext>
            </c:extLst>
          </c:dPt>
          <c:dPt>
            <c:idx val="61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29D6-4D53-820A-0E0F1986AFFC}"/>
              </c:ext>
            </c:extLst>
          </c:dPt>
          <c:dPt>
            <c:idx val="6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29D6-4D53-820A-0E0F1986AFFC}"/>
              </c:ext>
            </c:extLst>
          </c:dPt>
          <c:dPt>
            <c:idx val="62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29D6-4D53-820A-0E0F1986AFFC}"/>
              </c:ext>
            </c:extLst>
          </c:dPt>
          <c:dPt>
            <c:idx val="6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29D6-4D53-820A-0E0F1986AFFC}"/>
              </c:ext>
            </c:extLst>
          </c:dPt>
          <c:dPt>
            <c:idx val="62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29D6-4D53-820A-0E0F1986AFFC}"/>
              </c:ext>
            </c:extLst>
          </c:dPt>
          <c:dPt>
            <c:idx val="6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29D6-4D53-820A-0E0F1986AFFC}"/>
              </c:ext>
            </c:extLst>
          </c:dPt>
          <c:dPt>
            <c:idx val="62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29D6-4D53-820A-0E0F1986AFFC}"/>
              </c:ext>
            </c:extLst>
          </c:dPt>
          <c:dPt>
            <c:idx val="6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29D6-4D53-820A-0E0F1986AFFC}"/>
              </c:ext>
            </c:extLst>
          </c:dPt>
          <c:dPt>
            <c:idx val="62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29D6-4D53-820A-0E0F1986AFFC}"/>
              </c:ext>
            </c:extLst>
          </c:dPt>
          <c:dPt>
            <c:idx val="6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29D6-4D53-820A-0E0F1986AFFC}"/>
              </c:ext>
            </c:extLst>
          </c:dPt>
          <c:dPt>
            <c:idx val="62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29D6-4D53-820A-0E0F1986AFFC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29D6-4D53-820A-0E0F1986AFFC}"/>
              </c:ext>
            </c:extLst>
          </c:dPt>
          <c:dPt>
            <c:idx val="63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29D6-4D53-820A-0E0F1986AFFC}"/>
              </c:ext>
            </c:extLst>
          </c:dPt>
          <c:dPt>
            <c:idx val="6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29D6-4D53-820A-0E0F1986AFFC}"/>
              </c:ext>
            </c:extLst>
          </c:dPt>
          <c:dPt>
            <c:idx val="63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29D6-4D53-820A-0E0F1986AFFC}"/>
              </c:ext>
            </c:extLst>
          </c:dPt>
          <c:dPt>
            <c:idx val="6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29D6-4D53-820A-0E0F1986AFFC}"/>
              </c:ext>
            </c:extLst>
          </c:dPt>
          <c:dPt>
            <c:idx val="63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29D6-4D53-820A-0E0F1986AFFC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29D6-4D53-820A-0E0F1986AFFC}"/>
              </c:ext>
            </c:extLst>
          </c:dPt>
          <c:dPt>
            <c:idx val="63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29D6-4D53-820A-0E0F1986AFFC}"/>
              </c:ext>
            </c:extLst>
          </c:dPt>
          <c:dPt>
            <c:idx val="6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29D6-4D53-820A-0E0F1986AFFC}"/>
              </c:ext>
            </c:extLst>
          </c:dPt>
          <c:dPt>
            <c:idx val="63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29D6-4D53-820A-0E0F1986AFFC}"/>
              </c:ext>
            </c:extLst>
          </c:dPt>
          <c:dPt>
            <c:idx val="6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29D6-4D53-820A-0E0F1986AFFC}"/>
              </c:ext>
            </c:extLst>
          </c:dPt>
          <c:dPt>
            <c:idx val="64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29D6-4D53-820A-0E0F1986AFFC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29D6-4D53-820A-0E0F1986AFFC}"/>
              </c:ext>
            </c:extLst>
          </c:dPt>
          <c:dPt>
            <c:idx val="64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29D6-4D53-820A-0E0F1986AFFC}"/>
              </c:ext>
            </c:extLst>
          </c:dPt>
          <c:dPt>
            <c:idx val="6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29D6-4D53-820A-0E0F1986AFFC}"/>
              </c:ext>
            </c:extLst>
          </c:dPt>
          <c:dPt>
            <c:idx val="64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29D6-4D53-820A-0E0F1986AFFC}"/>
              </c:ext>
            </c:extLst>
          </c:dPt>
          <c:dPt>
            <c:idx val="6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29D6-4D53-820A-0E0F1986AFFC}"/>
              </c:ext>
            </c:extLst>
          </c:dPt>
          <c:dPt>
            <c:idx val="64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29D6-4D53-820A-0E0F1986AFFC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29D6-4D53-820A-0E0F1986AFFC}"/>
              </c:ext>
            </c:extLst>
          </c:dPt>
          <c:dPt>
            <c:idx val="64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29D6-4D53-820A-0E0F1986AFFC}"/>
              </c:ext>
            </c:extLst>
          </c:dPt>
          <c:dPt>
            <c:idx val="64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29D6-4D53-820A-0E0F1986AFFC}"/>
              </c:ext>
            </c:extLst>
          </c:dPt>
          <c:dPt>
            <c:idx val="65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29D6-4D53-820A-0E0F1986AFFC}"/>
              </c:ext>
            </c:extLst>
          </c:dPt>
          <c:dPt>
            <c:idx val="6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29D6-4D53-820A-0E0F1986AFFC}"/>
              </c:ext>
            </c:extLst>
          </c:dPt>
          <c:dPt>
            <c:idx val="65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29D6-4D53-820A-0E0F1986AFFC}"/>
              </c:ext>
            </c:extLst>
          </c:dPt>
          <c:dPt>
            <c:idx val="6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29D6-4D53-820A-0E0F1986AFFC}"/>
              </c:ext>
            </c:extLst>
          </c:dPt>
          <c:dPt>
            <c:idx val="65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29D6-4D53-820A-0E0F1986AFFC}"/>
              </c:ext>
            </c:extLst>
          </c:dPt>
          <c:dPt>
            <c:idx val="6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29D6-4D53-820A-0E0F1986AFFC}"/>
              </c:ext>
            </c:extLst>
          </c:dPt>
          <c:dPt>
            <c:idx val="65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29D6-4D53-820A-0E0F1986AFFC}"/>
              </c:ext>
            </c:extLst>
          </c:dPt>
          <c:dPt>
            <c:idx val="65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29D6-4D53-820A-0E0F1986AFFC}"/>
              </c:ext>
            </c:extLst>
          </c:dPt>
          <c:dPt>
            <c:idx val="65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29D6-4D53-820A-0E0F1986AFFC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29D6-4D53-820A-0E0F1986AFFC}"/>
              </c:ext>
            </c:extLst>
          </c:dPt>
          <c:dPt>
            <c:idx val="66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29D6-4D53-820A-0E0F1986AFFC}"/>
              </c:ext>
            </c:extLst>
          </c:dPt>
          <c:dPt>
            <c:idx val="6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29D6-4D53-820A-0E0F1986AFFC}"/>
              </c:ext>
            </c:extLst>
          </c:dPt>
          <c:dPt>
            <c:idx val="66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29D6-4D53-820A-0E0F1986AFFC}"/>
              </c:ext>
            </c:extLst>
          </c:dPt>
          <c:dPt>
            <c:idx val="6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29D6-4D53-820A-0E0F1986AFFC}"/>
              </c:ext>
            </c:extLst>
          </c:dPt>
          <c:dPt>
            <c:idx val="66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29D6-4D53-820A-0E0F1986AFFC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29D6-4D53-820A-0E0F1986AFFC}"/>
              </c:ext>
            </c:extLst>
          </c:dPt>
          <c:dPt>
            <c:idx val="66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29D6-4D53-820A-0E0F1986AFFC}"/>
              </c:ext>
            </c:extLst>
          </c:dPt>
          <c:dPt>
            <c:idx val="6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29D6-4D53-820A-0E0F1986AFFC}"/>
              </c:ext>
            </c:extLst>
          </c:dPt>
          <c:dPt>
            <c:idx val="66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29D6-4D53-820A-0E0F1986AFFC}"/>
              </c:ext>
            </c:extLst>
          </c:dPt>
          <c:dPt>
            <c:idx val="6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29D6-4D53-820A-0E0F1986AFFC}"/>
              </c:ext>
            </c:extLst>
          </c:dPt>
          <c:dPt>
            <c:idx val="67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29D6-4D53-820A-0E0F1986AFFC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29D6-4D53-820A-0E0F1986AFFC}"/>
              </c:ext>
            </c:extLst>
          </c:dPt>
          <c:dPt>
            <c:idx val="67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29D6-4D53-820A-0E0F1986AFFC}"/>
              </c:ext>
            </c:extLst>
          </c:dPt>
          <c:dPt>
            <c:idx val="6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29D6-4D53-820A-0E0F1986AFFC}"/>
              </c:ext>
            </c:extLst>
          </c:dPt>
          <c:dPt>
            <c:idx val="67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29D6-4D53-820A-0E0F1986AFFC}"/>
              </c:ext>
            </c:extLst>
          </c:dPt>
          <c:dPt>
            <c:idx val="6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29D6-4D53-820A-0E0F1986AFFC}"/>
              </c:ext>
            </c:extLst>
          </c:dPt>
          <c:dPt>
            <c:idx val="67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29D6-4D53-820A-0E0F1986AFFC}"/>
              </c:ext>
            </c:extLst>
          </c:dPt>
          <c:dPt>
            <c:idx val="6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29D6-4D53-820A-0E0F1986AFFC}"/>
              </c:ext>
            </c:extLst>
          </c:dPt>
          <c:dPt>
            <c:idx val="67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29D6-4D53-820A-0E0F1986AFFC}"/>
              </c:ext>
            </c:extLst>
          </c:dPt>
          <c:dPt>
            <c:idx val="6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29D6-4D53-820A-0E0F1986AFFC}"/>
              </c:ext>
            </c:extLst>
          </c:dPt>
          <c:dPt>
            <c:idx val="68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29D6-4D53-820A-0E0F1986AFFC}"/>
              </c:ext>
            </c:extLst>
          </c:dPt>
          <c:dPt>
            <c:idx val="6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29D6-4D53-820A-0E0F1986AFFC}"/>
              </c:ext>
            </c:extLst>
          </c:dPt>
          <c:dPt>
            <c:idx val="68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29D6-4D53-820A-0E0F1986AFFC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29D6-4D53-820A-0E0F1986AFFC}"/>
              </c:ext>
            </c:extLst>
          </c:dPt>
          <c:dPt>
            <c:idx val="68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29D6-4D53-820A-0E0F1986AFFC}"/>
              </c:ext>
            </c:extLst>
          </c:dPt>
          <c:dPt>
            <c:idx val="6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29D6-4D53-820A-0E0F1986AFFC}"/>
              </c:ext>
            </c:extLst>
          </c:dPt>
          <c:dPt>
            <c:idx val="68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29D6-4D53-820A-0E0F1986AFFC}"/>
              </c:ext>
            </c:extLst>
          </c:dPt>
          <c:dPt>
            <c:idx val="6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29D6-4D53-820A-0E0F1986AFFC}"/>
              </c:ext>
            </c:extLst>
          </c:dPt>
          <c:dPt>
            <c:idx val="68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29D6-4D53-820A-0E0F1986AFFC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29D6-4D53-820A-0E0F1986AFFC}"/>
              </c:ext>
            </c:extLst>
          </c:dPt>
          <c:dPt>
            <c:idx val="69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29D6-4D53-820A-0E0F1986AFFC}"/>
              </c:ext>
            </c:extLst>
          </c:dPt>
          <c:dPt>
            <c:idx val="6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29D6-4D53-820A-0E0F1986AFFC}"/>
              </c:ext>
            </c:extLst>
          </c:dPt>
          <c:dPt>
            <c:idx val="69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29D6-4D53-820A-0E0F1986AFFC}"/>
              </c:ext>
            </c:extLst>
          </c:dPt>
          <c:dPt>
            <c:idx val="6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29D6-4D53-820A-0E0F1986AFFC}"/>
              </c:ext>
            </c:extLst>
          </c:dPt>
          <c:dPt>
            <c:idx val="69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29D6-4D53-820A-0E0F1986AFFC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29D6-4D53-820A-0E0F1986AFFC}"/>
              </c:ext>
            </c:extLst>
          </c:dPt>
          <c:dPt>
            <c:idx val="69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29D6-4D53-820A-0E0F1986AFFC}"/>
              </c:ext>
            </c:extLst>
          </c:dPt>
          <c:dPt>
            <c:idx val="6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29D6-4D53-820A-0E0F1986AFFC}"/>
              </c:ext>
            </c:extLst>
          </c:dPt>
          <c:dPt>
            <c:idx val="69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29D6-4D53-820A-0E0F1986AFFC}"/>
              </c:ext>
            </c:extLst>
          </c:dPt>
          <c:dPt>
            <c:idx val="6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29D6-4D53-820A-0E0F1986AFFC}"/>
              </c:ext>
            </c:extLst>
          </c:dPt>
          <c:dPt>
            <c:idx val="70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29D6-4D53-820A-0E0F1986AFFC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29D6-4D53-820A-0E0F1986AFFC}"/>
              </c:ext>
            </c:extLst>
          </c:dPt>
          <c:dPt>
            <c:idx val="70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29D6-4D53-820A-0E0F1986AFFC}"/>
              </c:ext>
            </c:extLst>
          </c:dPt>
          <c:dPt>
            <c:idx val="70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29D6-4D53-820A-0E0F1986AFFC}"/>
              </c:ext>
            </c:extLst>
          </c:dPt>
          <c:dPt>
            <c:idx val="70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29D6-4D53-820A-0E0F1986AFFC}"/>
              </c:ext>
            </c:extLst>
          </c:dPt>
          <c:dPt>
            <c:idx val="7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29D6-4D53-820A-0E0F1986AFFC}"/>
              </c:ext>
            </c:extLst>
          </c:dPt>
          <c:dPt>
            <c:idx val="70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29D6-4D53-820A-0E0F1986AFFC}"/>
              </c:ext>
            </c:extLst>
          </c:dPt>
          <c:dPt>
            <c:idx val="7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29D6-4D53-820A-0E0F1986AFFC}"/>
              </c:ext>
            </c:extLst>
          </c:dPt>
          <c:dPt>
            <c:idx val="70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29D6-4D53-820A-0E0F1986AFFC}"/>
              </c:ext>
            </c:extLst>
          </c:dPt>
          <c:dPt>
            <c:idx val="7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29D6-4D53-820A-0E0F1986AFFC}"/>
              </c:ext>
            </c:extLst>
          </c:dPt>
          <c:dPt>
            <c:idx val="71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29D6-4D53-820A-0E0F1986AFFC}"/>
              </c:ext>
            </c:extLst>
          </c:dPt>
          <c:dPt>
            <c:idx val="71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29D6-4D53-820A-0E0F1986AFFC}"/>
              </c:ext>
            </c:extLst>
          </c:dPt>
          <c:dPt>
            <c:idx val="71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29D6-4D53-820A-0E0F1986AFFC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29D6-4D53-820A-0E0F1986AFFC}"/>
              </c:ext>
            </c:extLst>
          </c:dPt>
          <c:dPt>
            <c:idx val="71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29D6-4D53-820A-0E0F1986AFFC}"/>
              </c:ext>
            </c:extLst>
          </c:dPt>
          <c:dPt>
            <c:idx val="7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29D6-4D53-820A-0E0F1986AFFC}"/>
              </c:ext>
            </c:extLst>
          </c:dPt>
          <c:dPt>
            <c:idx val="71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29D6-4D53-820A-0E0F1986AFFC}"/>
              </c:ext>
            </c:extLst>
          </c:dPt>
          <c:dPt>
            <c:idx val="7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29D6-4D53-820A-0E0F1986AFFC}"/>
              </c:ext>
            </c:extLst>
          </c:dPt>
          <c:dPt>
            <c:idx val="71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29D6-4D53-820A-0E0F1986AFFC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29D6-4D53-820A-0E0F1986AFFC}"/>
              </c:ext>
            </c:extLst>
          </c:dPt>
          <c:dPt>
            <c:idx val="72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29D6-4D53-820A-0E0F1986AFFC}"/>
              </c:ext>
            </c:extLst>
          </c:dPt>
          <c:dPt>
            <c:idx val="7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29D6-4D53-820A-0E0F1986AFFC}"/>
              </c:ext>
            </c:extLst>
          </c:dPt>
          <c:dPt>
            <c:idx val="72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29D6-4D53-820A-0E0F1986AFFC}"/>
              </c:ext>
            </c:extLst>
          </c:dPt>
          <c:dPt>
            <c:idx val="7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29D6-4D53-820A-0E0F1986AFFC}"/>
              </c:ext>
            </c:extLst>
          </c:dPt>
          <c:dPt>
            <c:idx val="72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29D6-4D53-820A-0E0F1986AFFC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29D6-4D53-820A-0E0F1986AFFC}"/>
              </c:ext>
            </c:extLst>
          </c:dPt>
          <c:dPt>
            <c:idx val="72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29D6-4D53-820A-0E0F1986AFFC}"/>
              </c:ext>
            </c:extLst>
          </c:dPt>
          <c:dPt>
            <c:idx val="7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29D6-4D53-820A-0E0F1986AFFC}"/>
              </c:ext>
            </c:extLst>
          </c:dPt>
          <c:dPt>
            <c:idx val="72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29D6-4D53-820A-0E0F1986AFFC}"/>
              </c:ext>
            </c:extLst>
          </c:dPt>
          <c:dPt>
            <c:idx val="7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29D6-4D53-820A-0E0F1986AFFC}"/>
              </c:ext>
            </c:extLst>
          </c:dPt>
          <c:dPt>
            <c:idx val="73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29D6-4D53-820A-0E0F1986AFFC}"/>
              </c:ext>
            </c:extLst>
          </c:dPt>
          <c:dPt>
            <c:idx val="7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29D6-4D53-820A-0E0F1986AFFC}"/>
              </c:ext>
            </c:extLst>
          </c:dPt>
          <c:dPt>
            <c:idx val="73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29D6-4D53-820A-0E0F1986AFFC}"/>
              </c:ext>
            </c:extLst>
          </c:dPt>
          <c:dPt>
            <c:idx val="7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29D6-4D53-820A-0E0F1986AFFC}"/>
              </c:ext>
            </c:extLst>
          </c:dPt>
          <c:dPt>
            <c:idx val="73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29D6-4D53-820A-0E0F1986AFFC}"/>
              </c:ext>
            </c:extLst>
          </c:dPt>
          <c:dPt>
            <c:idx val="7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29D6-4D53-820A-0E0F1986AFFC}"/>
              </c:ext>
            </c:extLst>
          </c:dPt>
          <c:dPt>
            <c:idx val="73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29D6-4D53-820A-0E0F1986AFFC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29D6-4D53-820A-0E0F1986AFFC}"/>
              </c:ext>
            </c:extLst>
          </c:dPt>
          <c:dPt>
            <c:idx val="73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29D6-4D53-820A-0E0F1986AFFC}"/>
              </c:ext>
            </c:extLst>
          </c:dPt>
          <c:dPt>
            <c:idx val="7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29D6-4D53-820A-0E0F1986AFFC}"/>
              </c:ext>
            </c:extLst>
          </c:dPt>
          <c:dPt>
            <c:idx val="74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29D6-4D53-820A-0E0F1986AFFC}"/>
              </c:ext>
            </c:extLst>
          </c:dPt>
          <c:dPt>
            <c:idx val="7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29D6-4D53-820A-0E0F1986AFFC}"/>
              </c:ext>
            </c:extLst>
          </c:dPt>
          <c:dPt>
            <c:idx val="74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29D6-4D53-820A-0E0F1986AFFC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29D6-4D53-820A-0E0F1986AFFC}"/>
              </c:ext>
            </c:extLst>
          </c:dPt>
          <c:dPt>
            <c:idx val="74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29D6-4D53-820A-0E0F1986AFFC}"/>
              </c:ext>
            </c:extLst>
          </c:dPt>
          <c:dPt>
            <c:idx val="7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29D6-4D53-820A-0E0F1986AFFC}"/>
              </c:ext>
            </c:extLst>
          </c:dPt>
          <c:dPt>
            <c:idx val="74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29D6-4D53-820A-0E0F1986AFFC}"/>
              </c:ext>
            </c:extLst>
          </c:dPt>
          <c:dPt>
            <c:idx val="7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29D6-4D53-820A-0E0F1986AFFC}"/>
              </c:ext>
            </c:extLst>
          </c:dPt>
          <c:dPt>
            <c:idx val="74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29D6-4D53-820A-0E0F1986AFFC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29D6-4D53-820A-0E0F1986AFFC}"/>
              </c:ext>
            </c:extLst>
          </c:dPt>
          <c:dPt>
            <c:idx val="75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29D6-4D53-820A-0E0F1986AFFC}"/>
              </c:ext>
            </c:extLst>
          </c:dPt>
          <c:dPt>
            <c:idx val="7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29D6-4D53-820A-0E0F1986AFFC}"/>
              </c:ext>
            </c:extLst>
          </c:dPt>
          <c:dPt>
            <c:idx val="75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29D6-4D53-820A-0E0F1986AFFC}"/>
              </c:ext>
            </c:extLst>
          </c:dPt>
          <c:dPt>
            <c:idx val="7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29D6-4D53-820A-0E0F1986AFFC}"/>
              </c:ext>
            </c:extLst>
          </c:dPt>
          <c:dPt>
            <c:idx val="75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29D6-4D53-820A-0E0F1986AFFC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29D6-4D53-820A-0E0F1986AFFC}"/>
              </c:ext>
            </c:extLst>
          </c:dPt>
          <c:dPt>
            <c:idx val="75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29D6-4D53-820A-0E0F1986AFFC}"/>
              </c:ext>
            </c:extLst>
          </c:dPt>
          <c:dPt>
            <c:idx val="7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29D6-4D53-820A-0E0F1986AFFC}"/>
              </c:ext>
            </c:extLst>
          </c:dPt>
          <c:dPt>
            <c:idx val="75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29D6-4D53-820A-0E0F1986AFFC}"/>
              </c:ext>
            </c:extLst>
          </c:dPt>
          <c:dPt>
            <c:idx val="7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29D6-4D53-820A-0E0F1986AFFC}"/>
              </c:ext>
            </c:extLst>
          </c:dPt>
          <c:dPt>
            <c:idx val="76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29D6-4D53-820A-0E0F1986AFFC}"/>
              </c:ext>
            </c:extLst>
          </c:dPt>
          <c:dPt>
            <c:idx val="7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29D6-4D53-820A-0E0F1986AFFC}"/>
              </c:ext>
            </c:extLst>
          </c:dPt>
          <c:dPt>
            <c:idx val="76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29D6-4D53-820A-0E0F1986AFFC}"/>
              </c:ext>
            </c:extLst>
          </c:dPt>
          <c:dPt>
            <c:idx val="7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29D6-4D53-820A-0E0F1986AFFC}"/>
              </c:ext>
            </c:extLst>
          </c:dPt>
          <c:dPt>
            <c:idx val="76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29D6-4D53-820A-0E0F1986AFFC}"/>
              </c:ext>
            </c:extLst>
          </c:dPt>
          <c:dPt>
            <c:idx val="76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29D6-4D53-820A-0E0F1986AFFC}"/>
              </c:ext>
            </c:extLst>
          </c:dPt>
          <c:dPt>
            <c:idx val="76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29D6-4D53-820A-0E0F1986AFFC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29D6-4D53-820A-0E0F1986AFFC}"/>
              </c:ext>
            </c:extLst>
          </c:dPt>
          <c:dPt>
            <c:idx val="76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29D6-4D53-820A-0E0F1986AFFC}"/>
              </c:ext>
            </c:extLst>
          </c:dPt>
          <c:dPt>
            <c:idx val="7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29D6-4D53-820A-0E0F1986AFFC}"/>
              </c:ext>
            </c:extLst>
          </c:dPt>
          <c:dPt>
            <c:idx val="77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29D6-4D53-820A-0E0F1986AFFC}"/>
              </c:ext>
            </c:extLst>
          </c:dPt>
          <c:dPt>
            <c:idx val="7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29D6-4D53-820A-0E0F1986AFFC}"/>
              </c:ext>
            </c:extLst>
          </c:dPt>
          <c:dPt>
            <c:idx val="77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29D6-4D53-820A-0E0F1986AFFC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29D6-4D53-820A-0E0F1986AFFC}"/>
              </c:ext>
            </c:extLst>
          </c:dPt>
          <c:dPt>
            <c:idx val="77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29D6-4D53-820A-0E0F1986AFFC}"/>
              </c:ext>
            </c:extLst>
          </c:dPt>
          <c:dPt>
            <c:idx val="7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29D6-4D53-820A-0E0F1986AFFC}"/>
              </c:ext>
            </c:extLst>
          </c:dPt>
          <c:dPt>
            <c:idx val="77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29D6-4D53-820A-0E0F1986AFFC}"/>
              </c:ext>
            </c:extLst>
          </c:dPt>
          <c:dPt>
            <c:idx val="7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29D6-4D53-820A-0E0F1986AFFC}"/>
              </c:ext>
            </c:extLst>
          </c:dPt>
          <c:dPt>
            <c:idx val="77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29D6-4D53-820A-0E0F1986AFFC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29D6-4D53-820A-0E0F1986AFFC}"/>
              </c:ext>
            </c:extLst>
          </c:dPt>
          <c:dPt>
            <c:idx val="78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29D6-4D53-820A-0E0F1986AFFC}"/>
              </c:ext>
            </c:extLst>
          </c:dPt>
          <c:dPt>
            <c:idx val="7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29D6-4D53-820A-0E0F1986AFFC}"/>
              </c:ext>
            </c:extLst>
          </c:dPt>
          <c:dPt>
            <c:idx val="78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29D6-4D53-820A-0E0F1986AFFC}"/>
              </c:ext>
            </c:extLst>
          </c:dPt>
          <c:dPt>
            <c:idx val="7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29D6-4D53-820A-0E0F1986AFFC}"/>
              </c:ext>
            </c:extLst>
          </c:dPt>
          <c:dPt>
            <c:idx val="78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29D6-4D53-820A-0E0F1986AFFC}"/>
              </c:ext>
            </c:extLst>
          </c:dPt>
          <c:dPt>
            <c:idx val="7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29D6-4D53-820A-0E0F1986AFFC}"/>
              </c:ext>
            </c:extLst>
          </c:dPt>
          <c:dPt>
            <c:idx val="78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29D6-4D53-820A-0E0F1986AFFC}"/>
              </c:ext>
            </c:extLst>
          </c:dPt>
          <c:dPt>
            <c:idx val="7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29D6-4D53-820A-0E0F1986AFFC}"/>
              </c:ext>
            </c:extLst>
          </c:dPt>
          <c:dPt>
            <c:idx val="78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29D6-4D53-820A-0E0F1986AFFC}"/>
              </c:ext>
            </c:extLst>
          </c:dPt>
          <c:dPt>
            <c:idx val="7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29D6-4D53-820A-0E0F1986AFFC}"/>
              </c:ext>
            </c:extLst>
          </c:dPt>
          <c:dPt>
            <c:idx val="79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29D6-4D53-820A-0E0F1986AFFC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29D6-4D53-820A-0E0F1986AFFC}"/>
              </c:ext>
            </c:extLst>
          </c:dPt>
          <c:dPt>
            <c:idx val="79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29D6-4D53-820A-0E0F1986AFFC}"/>
              </c:ext>
            </c:extLst>
          </c:dPt>
          <c:dPt>
            <c:idx val="7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29D6-4D53-820A-0E0F1986AFFC}"/>
              </c:ext>
            </c:extLst>
          </c:dPt>
          <c:dPt>
            <c:idx val="79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29D6-4D53-820A-0E0F1986AFFC}"/>
              </c:ext>
            </c:extLst>
          </c:dPt>
          <c:dPt>
            <c:idx val="7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29D6-4D53-820A-0E0F1986AFFC}"/>
              </c:ext>
            </c:extLst>
          </c:dPt>
          <c:dPt>
            <c:idx val="79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29D6-4D53-820A-0E0F1986AFFC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29D6-4D53-820A-0E0F1986AFFC}"/>
              </c:ext>
            </c:extLst>
          </c:dPt>
          <c:dPt>
            <c:idx val="79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29D6-4D53-820A-0E0F1986AFFC}"/>
              </c:ext>
            </c:extLst>
          </c:dPt>
          <c:dPt>
            <c:idx val="7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29D6-4D53-820A-0E0F1986AFFC}"/>
              </c:ext>
            </c:extLst>
          </c:dPt>
          <c:dPt>
            <c:idx val="80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29D6-4D53-820A-0E0F1986AFFC}"/>
              </c:ext>
            </c:extLst>
          </c:dPt>
          <c:dPt>
            <c:idx val="8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29D6-4D53-820A-0E0F1986AFFC}"/>
              </c:ext>
            </c:extLst>
          </c:dPt>
          <c:dPt>
            <c:idx val="80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29D6-4D53-820A-0E0F1986AFFC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29D6-4D53-820A-0E0F1986AFFC}"/>
              </c:ext>
            </c:extLst>
          </c:dPt>
          <c:dPt>
            <c:idx val="80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29D6-4D53-820A-0E0F1986AFFC}"/>
              </c:ext>
            </c:extLst>
          </c:dPt>
          <c:dPt>
            <c:idx val="8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29D6-4D53-820A-0E0F1986AFFC}"/>
              </c:ext>
            </c:extLst>
          </c:dPt>
          <c:dPt>
            <c:idx val="80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29D6-4D53-820A-0E0F1986AFFC}"/>
              </c:ext>
            </c:extLst>
          </c:dPt>
          <c:dPt>
            <c:idx val="8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29D6-4D53-820A-0E0F1986AFFC}"/>
              </c:ext>
            </c:extLst>
          </c:dPt>
          <c:dPt>
            <c:idx val="80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29D6-4D53-820A-0E0F1986AFFC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29D6-4D53-820A-0E0F1986AFFC}"/>
              </c:ext>
            </c:extLst>
          </c:dPt>
          <c:dPt>
            <c:idx val="81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29D6-4D53-820A-0E0F1986AFFC}"/>
              </c:ext>
            </c:extLst>
          </c:dPt>
          <c:dPt>
            <c:idx val="8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29D6-4D53-820A-0E0F1986AFFC}"/>
              </c:ext>
            </c:extLst>
          </c:dPt>
          <c:dPt>
            <c:idx val="81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29D6-4D53-820A-0E0F1986AFFC}"/>
              </c:ext>
            </c:extLst>
          </c:dPt>
          <c:dPt>
            <c:idx val="8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29D6-4D53-820A-0E0F1986AFFC}"/>
              </c:ext>
            </c:extLst>
          </c:dPt>
          <c:dPt>
            <c:idx val="81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29D6-4D53-820A-0E0F1986AFFC}"/>
              </c:ext>
            </c:extLst>
          </c:dPt>
          <c:dPt>
            <c:idx val="8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29D6-4D53-820A-0E0F1986AFFC}"/>
              </c:ext>
            </c:extLst>
          </c:dPt>
          <c:dPt>
            <c:idx val="81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29D6-4D53-820A-0E0F1986AFFC}"/>
              </c:ext>
            </c:extLst>
          </c:dPt>
          <c:dPt>
            <c:idx val="8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29D6-4D53-820A-0E0F1986AFFC}"/>
              </c:ext>
            </c:extLst>
          </c:dPt>
          <c:dPt>
            <c:idx val="81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29D6-4D53-820A-0E0F1986AFFC}"/>
              </c:ext>
            </c:extLst>
          </c:dPt>
          <c:dPt>
            <c:idx val="8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29D6-4D53-820A-0E0F1986AFFC}"/>
              </c:ext>
            </c:extLst>
          </c:dPt>
          <c:dPt>
            <c:idx val="82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29D6-4D53-820A-0E0F1986AFFC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29D6-4D53-820A-0E0F1986AFFC}"/>
              </c:ext>
            </c:extLst>
          </c:dPt>
          <c:dPt>
            <c:idx val="82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29D6-4D53-820A-0E0F1986AFFC}"/>
              </c:ext>
            </c:extLst>
          </c:dPt>
          <c:dPt>
            <c:idx val="8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29D6-4D53-820A-0E0F1986AFFC}"/>
              </c:ext>
            </c:extLst>
          </c:dPt>
          <c:dPt>
            <c:idx val="82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29D6-4D53-820A-0E0F1986AFFC}"/>
              </c:ext>
            </c:extLst>
          </c:dPt>
          <c:dPt>
            <c:idx val="8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29D6-4D53-820A-0E0F1986AFFC}"/>
              </c:ext>
            </c:extLst>
          </c:dPt>
          <c:dPt>
            <c:idx val="82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29D6-4D53-820A-0E0F1986AFFC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29D6-4D53-820A-0E0F1986AFFC}"/>
              </c:ext>
            </c:extLst>
          </c:dPt>
          <c:dPt>
            <c:idx val="82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29D6-4D53-820A-0E0F1986AFFC}"/>
              </c:ext>
            </c:extLst>
          </c:dPt>
          <c:dPt>
            <c:idx val="8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29D6-4D53-820A-0E0F1986AFFC}"/>
              </c:ext>
            </c:extLst>
          </c:dPt>
          <c:dPt>
            <c:idx val="83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29D6-4D53-820A-0E0F1986AFFC}"/>
              </c:ext>
            </c:extLst>
          </c:dPt>
          <c:dPt>
            <c:idx val="8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29D6-4D53-820A-0E0F1986AFFC}"/>
              </c:ext>
            </c:extLst>
          </c:dPt>
          <c:dPt>
            <c:idx val="83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29D6-4D53-820A-0E0F1986AFFC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29D6-4D53-820A-0E0F1986AFFC}"/>
              </c:ext>
            </c:extLst>
          </c:dPt>
          <c:dPt>
            <c:idx val="83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29D6-4D53-820A-0E0F1986AFFC}"/>
              </c:ext>
            </c:extLst>
          </c:dPt>
          <c:dPt>
            <c:idx val="8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29D6-4D53-820A-0E0F1986AFFC}"/>
              </c:ext>
            </c:extLst>
          </c:dPt>
          <c:dPt>
            <c:idx val="83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29D6-4D53-820A-0E0F1986AFFC}"/>
              </c:ext>
            </c:extLst>
          </c:dPt>
          <c:dPt>
            <c:idx val="8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29D6-4D53-820A-0E0F1986AFFC}"/>
              </c:ext>
            </c:extLst>
          </c:dPt>
          <c:dPt>
            <c:idx val="83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29D6-4D53-820A-0E0F1986AFFC}"/>
              </c:ext>
            </c:extLst>
          </c:dPt>
          <c:dPt>
            <c:idx val="8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29D6-4D53-820A-0E0F1986AFFC}"/>
              </c:ext>
            </c:extLst>
          </c:dPt>
          <c:dPt>
            <c:idx val="84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29D6-4D53-820A-0E0F1986AFFC}"/>
              </c:ext>
            </c:extLst>
          </c:dPt>
          <c:dPt>
            <c:idx val="8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29D6-4D53-820A-0E0F1986AFFC}"/>
              </c:ext>
            </c:extLst>
          </c:dPt>
          <c:dPt>
            <c:idx val="84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29D6-4D53-820A-0E0F1986AFFC}"/>
              </c:ext>
            </c:extLst>
          </c:dPt>
          <c:dPt>
            <c:idx val="8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29D6-4D53-820A-0E0F1986AFFC}"/>
              </c:ext>
            </c:extLst>
          </c:dPt>
          <c:dPt>
            <c:idx val="84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29D6-4D53-820A-0E0F1986AFFC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29D6-4D53-820A-0E0F1986AFFC}"/>
              </c:ext>
            </c:extLst>
          </c:dPt>
          <c:dPt>
            <c:idx val="84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29D6-4D53-820A-0E0F1986AFFC}"/>
              </c:ext>
            </c:extLst>
          </c:dPt>
          <c:dPt>
            <c:idx val="8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29D6-4D53-820A-0E0F1986AFFC}"/>
              </c:ext>
            </c:extLst>
          </c:dPt>
          <c:dPt>
            <c:idx val="84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29D6-4D53-820A-0E0F1986AFFC}"/>
              </c:ext>
            </c:extLst>
          </c:dPt>
          <c:dPt>
            <c:idx val="8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29D6-4D53-820A-0E0F1986AFFC}"/>
              </c:ext>
            </c:extLst>
          </c:dPt>
          <c:dPt>
            <c:idx val="85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29D6-4D53-820A-0E0F1986AFFC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29D6-4D53-820A-0E0F1986AFFC}"/>
              </c:ext>
            </c:extLst>
          </c:dPt>
          <c:dPt>
            <c:idx val="85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29D6-4D53-820A-0E0F1986AFFC}"/>
              </c:ext>
            </c:extLst>
          </c:dPt>
          <c:dPt>
            <c:idx val="8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29D6-4D53-820A-0E0F1986AFFC}"/>
              </c:ext>
            </c:extLst>
          </c:dPt>
          <c:dPt>
            <c:idx val="85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29D6-4D53-820A-0E0F1986AFFC}"/>
              </c:ext>
            </c:extLst>
          </c:dPt>
          <c:dPt>
            <c:idx val="8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29D6-4D53-820A-0E0F1986AFFC}"/>
              </c:ext>
            </c:extLst>
          </c:dPt>
          <c:dPt>
            <c:idx val="85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29D6-4D53-820A-0E0F1986AFFC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29D6-4D53-820A-0E0F1986AFFC}"/>
              </c:ext>
            </c:extLst>
          </c:dPt>
          <c:dPt>
            <c:idx val="85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29D6-4D53-820A-0E0F1986AFFC}"/>
              </c:ext>
            </c:extLst>
          </c:dPt>
          <c:dPt>
            <c:idx val="8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29D6-4D53-820A-0E0F1986AFFC}"/>
              </c:ext>
            </c:extLst>
          </c:dPt>
          <c:dPt>
            <c:idx val="86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29D6-4D53-820A-0E0F1986AFFC}"/>
              </c:ext>
            </c:extLst>
          </c:dPt>
          <c:dPt>
            <c:idx val="8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29D6-4D53-820A-0E0F1986AFFC}"/>
              </c:ext>
            </c:extLst>
          </c:dPt>
          <c:dPt>
            <c:idx val="86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29D6-4D53-820A-0E0F1986AFFC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29D6-4D53-820A-0E0F1986AFFC}"/>
              </c:ext>
            </c:extLst>
          </c:dPt>
          <c:dPt>
            <c:idx val="86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29D6-4D53-820A-0E0F1986AFFC}"/>
              </c:ext>
            </c:extLst>
          </c:dPt>
          <c:dPt>
            <c:idx val="8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29D6-4D53-820A-0E0F1986AFFC}"/>
              </c:ext>
            </c:extLst>
          </c:dPt>
          <c:dPt>
            <c:idx val="86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29D6-4D53-820A-0E0F1986AFFC}"/>
              </c:ext>
            </c:extLst>
          </c:dPt>
          <c:dPt>
            <c:idx val="8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29D6-4D53-820A-0E0F1986AFFC}"/>
              </c:ext>
            </c:extLst>
          </c:dPt>
          <c:dPt>
            <c:idx val="86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29D6-4D53-820A-0E0F1986AFFC}"/>
              </c:ext>
            </c:extLst>
          </c:dPt>
          <c:dPt>
            <c:idx val="8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29D6-4D53-820A-0E0F1986AFFC}"/>
              </c:ext>
            </c:extLst>
          </c:dPt>
          <c:dPt>
            <c:idx val="87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29D6-4D53-820A-0E0F1986AFFC}"/>
              </c:ext>
            </c:extLst>
          </c:dPt>
          <c:dPt>
            <c:idx val="8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29D6-4D53-820A-0E0F1986AFFC}"/>
              </c:ext>
            </c:extLst>
          </c:dPt>
          <c:dPt>
            <c:idx val="87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29D6-4D53-820A-0E0F1986AFFC}"/>
              </c:ext>
            </c:extLst>
          </c:dPt>
          <c:dPt>
            <c:idx val="8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29D6-4D53-820A-0E0F1986AFFC}"/>
              </c:ext>
            </c:extLst>
          </c:dPt>
          <c:dPt>
            <c:idx val="87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29D6-4D53-820A-0E0F1986AFFC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29D6-4D53-820A-0E0F1986AFFC}"/>
              </c:ext>
            </c:extLst>
          </c:dPt>
          <c:dPt>
            <c:idx val="87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29D6-4D53-820A-0E0F1986AFFC}"/>
              </c:ext>
            </c:extLst>
          </c:dPt>
          <c:dPt>
            <c:idx val="8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29D6-4D53-820A-0E0F1986AFFC}"/>
              </c:ext>
            </c:extLst>
          </c:dPt>
          <c:dPt>
            <c:idx val="87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29D6-4D53-820A-0E0F1986AFFC}"/>
              </c:ext>
            </c:extLst>
          </c:dPt>
          <c:dPt>
            <c:idx val="8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29D6-4D53-820A-0E0F1986AFFC}"/>
              </c:ext>
            </c:extLst>
          </c:dPt>
          <c:dPt>
            <c:idx val="88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29D6-4D53-820A-0E0F1986AFFC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29D6-4D53-820A-0E0F1986AFFC}"/>
              </c:ext>
            </c:extLst>
          </c:dPt>
          <c:dPt>
            <c:idx val="88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29D6-4D53-820A-0E0F1986AFFC}"/>
              </c:ext>
            </c:extLst>
          </c:dPt>
          <c:dPt>
            <c:idx val="8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29D6-4D53-820A-0E0F1986AFFC}"/>
              </c:ext>
            </c:extLst>
          </c:dPt>
          <c:dPt>
            <c:idx val="88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29D6-4D53-820A-0E0F1986AFFC}"/>
              </c:ext>
            </c:extLst>
          </c:dPt>
          <c:dPt>
            <c:idx val="8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29D6-4D53-820A-0E0F1986AFFC}"/>
              </c:ext>
            </c:extLst>
          </c:dPt>
          <c:dPt>
            <c:idx val="88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29D6-4D53-820A-0E0F1986AFFC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29D6-4D53-820A-0E0F1986AFFC}"/>
              </c:ext>
            </c:extLst>
          </c:dPt>
          <c:dPt>
            <c:idx val="88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29D6-4D53-820A-0E0F1986AFFC}"/>
              </c:ext>
            </c:extLst>
          </c:dPt>
          <c:dPt>
            <c:idx val="8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29D6-4D53-820A-0E0F1986AFFC}"/>
              </c:ext>
            </c:extLst>
          </c:dPt>
          <c:dPt>
            <c:idx val="89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29D6-4D53-820A-0E0F1986AFFC}"/>
              </c:ext>
            </c:extLst>
          </c:dPt>
          <c:dPt>
            <c:idx val="8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29D6-4D53-820A-0E0F1986AFFC}"/>
              </c:ext>
            </c:extLst>
          </c:dPt>
          <c:dPt>
            <c:idx val="89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29D6-4D53-820A-0E0F1986AFFC}"/>
              </c:ext>
            </c:extLst>
          </c:dPt>
          <c:dPt>
            <c:idx val="8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29D6-4D53-820A-0E0F1986AFFC}"/>
              </c:ext>
            </c:extLst>
          </c:dPt>
          <c:dPt>
            <c:idx val="89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29D6-4D53-820A-0E0F1986AFFC}"/>
              </c:ext>
            </c:extLst>
          </c:dPt>
          <c:dPt>
            <c:idx val="8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29D6-4D53-820A-0E0F1986AFFC}"/>
              </c:ext>
            </c:extLst>
          </c:dPt>
          <c:dPt>
            <c:idx val="89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29D6-4D53-820A-0E0F1986AFFC}"/>
              </c:ext>
            </c:extLst>
          </c:dPt>
          <c:dPt>
            <c:idx val="8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29D6-4D53-820A-0E0F1986AFFC}"/>
              </c:ext>
            </c:extLst>
          </c:dPt>
          <c:dPt>
            <c:idx val="89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29D6-4D53-820A-0E0F1986AFFC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7-29D6-4D53-820A-0E0F1986AFFC}"/>
              </c:ext>
            </c:extLst>
          </c:dPt>
          <c:dPt>
            <c:idx val="90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9-29D6-4D53-820A-0E0F1986AFFC}"/>
              </c:ext>
            </c:extLst>
          </c:dPt>
          <c:dPt>
            <c:idx val="9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B-29D6-4D53-820A-0E0F1986AFFC}"/>
              </c:ext>
            </c:extLst>
          </c:dPt>
          <c:dPt>
            <c:idx val="90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D-29D6-4D53-820A-0E0F1986AFFC}"/>
              </c:ext>
            </c:extLst>
          </c:dPt>
          <c:dPt>
            <c:idx val="9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F-29D6-4D53-820A-0E0F1986AFFC}"/>
              </c:ext>
            </c:extLst>
          </c:dPt>
          <c:dPt>
            <c:idx val="90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1-29D6-4D53-820A-0E0F1986AFFC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3-29D6-4D53-820A-0E0F1986AFFC}"/>
              </c:ext>
            </c:extLst>
          </c:dPt>
          <c:dPt>
            <c:idx val="90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5-29D6-4D53-820A-0E0F1986AFFC}"/>
              </c:ext>
            </c:extLst>
          </c:dPt>
          <c:dPt>
            <c:idx val="9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7-29D6-4D53-820A-0E0F1986AFFC}"/>
              </c:ext>
            </c:extLst>
          </c:dPt>
          <c:dPt>
            <c:idx val="90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9-29D6-4D53-820A-0E0F1986AFFC}"/>
              </c:ext>
            </c:extLst>
          </c:dPt>
          <c:dPt>
            <c:idx val="9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B-29D6-4D53-820A-0E0F1986AFFC}"/>
              </c:ext>
            </c:extLst>
          </c:dPt>
          <c:dPt>
            <c:idx val="91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D-29D6-4D53-820A-0E0F1986AFFC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F-29D6-4D53-820A-0E0F1986AFFC}"/>
              </c:ext>
            </c:extLst>
          </c:dPt>
          <c:dPt>
            <c:idx val="91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1-29D6-4D53-820A-0E0F1986AFFC}"/>
              </c:ext>
            </c:extLst>
          </c:dPt>
          <c:dPt>
            <c:idx val="9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3-29D6-4D53-820A-0E0F1986AFFC}"/>
              </c:ext>
            </c:extLst>
          </c:dPt>
          <c:dPt>
            <c:idx val="91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5-29D6-4D53-820A-0E0F1986AFFC}"/>
              </c:ext>
            </c:extLst>
          </c:dPt>
          <c:dPt>
            <c:idx val="9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7-29D6-4D53-820A-0E0F1986AFFC}"/>
              </c:ext>
            </c:extLst>
          </c:dPt>
          <c:dPt>
            <c:idx val="91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9-29D6-4D53-820A-0E0F1986AFFC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B-29D6-4D53-820A-0E0F1986AFFC}"/>
              </c:ext>
            </c:extLst>
          </c:dPt>
          <c:dPt>
            <c:idx val="91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D-29D6-4D53-820A-0E0F1986AFFC}"/>
              </c:ext>
            </c:extLst>
          </c:dPt>
          <c:dPt>
            <c:idx val="9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F-29D6-4D53-820A-0E0F1986AFFC}"/>
              </c:ext>
            </c:extLst>
          </c:dPt>
          <c:dPt>
            <c:idx val="92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1-29D6-4D53-820A-0E0F1986AFFC}"/>
              </c:ext>
            </c:extLst>
          </c:dPt>
          <c:dPt>
            <c:idx val="9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3-29D6-4D53-820A-0E0F1986AFFC}"/>
              </c:ext>
            </c:extLst>
          </c:dPt>
          <c:dPt>
            <c:idx val="92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5-29D6-4D53-820A-0E0F1986AFFC}"/>
              </c:ext>
            </c:extLst>
          </c:dPt>
          <c:dPt>
            <c:idx val="9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7-29D6-4D53-820A-0E0F1986AFFC}"/>
              </c:ext>
            </c:extLst>
          </c:dPt>
          <c:dPt>
            <c:idx val="92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9-29D6-4D53-820A-0E0F1986AFFC}"/>
              </c:ext>
            </c:extLst>
          </c:dPt>
          <c:dPt>
            <c:idx val="9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B-29D6-4D53-820A-0E0F1986AFFC}"/>
              </c:ext>
            </c:extLst>
          </c:dPt>
          <c:dPt>
            <c:idx val="92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D-29D6-4D53-820A-0E0F1986AFFC}"/>
              </c:ext>
            </c:extLst>
          </c:dPt>
          <c:dPt>
            <c:idx val="9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F-29D6-4D53-820A-0E0F1986AFFC}"/>
              </c:ext>
            </c:extLst>
          </c:dPt>
          <c:dPt>
            <c:idx val="92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1-29D6-4D53-820A-0E0F1986AFFC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3-29D6-4D53-820A-0E0F1986AFFC}"/>
              </c:ext>
            </c:extLst>
          </c:dPt>
          <c:dPt>
            <c:idx val="93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5-29D6-4D53-820A-0E0F1986AFFC}"/>
              </c:ext>
            </c:extLst>
          </c:dPt>
          <c:dPt>
            <c:idx val="9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7-29D6-4D53-820A-0E0F1986AFFC}"/>
              </c:ext>
            </c:extLst>
          </c:dPt>
          <c:dPt>
            <c:idx val="93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9-29D6-4D53-820A-0E0F1986AFFC}"/>
              </c:ext>
            </c:extLst>
          </c:dPt>
          <c:dPt>
            <c:idx val="9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B-29D6-4D53-820A-0E0F1986AFFC}"/>
              </c:ext>
            </c:extLst>
          </c:dPt>
          <c:dPt>
            <c:idx val="93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D-29D6-4D53-820A-0E0F1986AFFC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F-29D6-4D53-820A-0E0F1986AFFC}"/>
              </c:ext>
            </c:extLst>
          </c:dPt>
          <c:dPt>
            <c:idx val="93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1-29D6-4D53-820A-0E0F1986AFFC}"/>
              </c:ext>
            </c:extLst>
          </c:dPt>
          <c:dPt>
            <c:idx val="9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3-29D6-4D53-820A-0E0F1986AFFC}"/>
              </c:ext>
            </c:extLst>
          </c:dPt>
          <c:dPt>
            <c:idx val="93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5-29D6-4D53-820A-0E0F1986AFFC}"/>
              </c:ext>
            </c:extLst>
          </c:dPt>
          <c:dPt>
            <c:idx val="9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7-29D6-4D53-820A-0E0F1986AFFC}"/>
              </c:ext>
            </c:extLst>
          </c:dPt>
          <c:dPt>
            <c:idx val="94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9-29D6-4D53-820A-0E0F1986AFFC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B-29D6-4D53-820A-0E0F1986AFFC}"/>
              </c:ext>
            </c:extLst>
          </c:dPt>
          <c:dPt>
            <c:idx val="94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D-29D6-4D53-820A-0E0F1986AFFC}"/>
              </c:ext>
            </c:extLst>
          </c:dPt>
          <c:dPt>
            <c:idx val="9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F-29D6-4D53-820A-0E0F1986AFFC}"/>
              </c:ext>
            </c:extLst>
          </c:dPt>
          <c:dPt>
            <c:idx val="94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1-29D6-4D53-820A-0E0F1986AFFC}"/>
              </c:ext>
            </c:extLst>
          </c:dPt>
          <c:dPt>
            <c:idx val="9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3-29D6-4D53-820A-0E0F1986AFFC}"/>
              </c:ext>
            </c:extLst>
          </c:dPt>
          <c:dPt>
            <c:idx val="94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5-29D6-4D53-820A-0E0F1986AFFC}"/>
              </c:ext>
            </c:extLst>
          </c:dPt>
          <c:dPt>
            <c:idx val="9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7-29D6-4D53-820A-0E0F1986AFFC}"/>
              </c:ext>
            </c:extLst>
          </c:dPt>
          <c:dPt>
            <c:idx val="94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9-29D6-4D53-820A-0E0F1986AFFC}"/>
              </c:ext>
            </c:extLst>
          </c:dPt>
          <c:dPt>
            <c:idx val="9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B-29D6-4D53-820A-0E0F1986AFFC}"/>
              </c:ext>
            </c:extLst>
          </c:dPt>
          <c:dPt>
            <c:idx val="95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D-29D6-4D53-820A-0E0F1986AFFC}"/>
              </c:ext>
            </c:extLst>
          </c:dPt>
          <c:dPt>
            <c:idx val="9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F-29D6-4D53-820A-0E0F1986AFFC}"/>
              </c:ext>
            </c:extLst>
          </c:dPt>
          <c:dPt>
            <c:idx val="95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1-29D6-4D53-820A-0E0F1986AFFC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3-29D6-4D53-820A-0E0F1986AFFC}"/>
              </c:ext>
            </c:extLst>
          </c:dPt>
          <c:dPt>
            <c:idx val="95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5-29D6-4D53-820A-0E0F1986AFFC}"/>
              </c:ext>
            </c:extLst>
          </c:dPt>
          <c:dPt>
            <c:idx val="9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7-29D6-4D53-820A-0E0F1986AFFC}"/>
              </c:ext>
            </c:extLst>
          </c:dPt>
          <c:dPt>
            <c:idx val="95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9-29D6-4D53-820A-0E0F1986AFFC}"/>
              </c:ext>
            </c:extLst>
          </c:dPt>
          <c:dPt>
            <c:idx val="9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B-29D6-4D53-820A-0E0F1986AFFC}"/>
              </c:ext>
            </c:extLst>
          </c:dPt>
          <c:dPt>
            <c:idx val="95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D-29D6-4D53-820A-0E0F1986AFFC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F-29D6-4D53-820A-0E0F1986AFFC}"/>
              </c:ext>
            </c:extLst>
          </c:dPt>
          <c:dPt>
            <c:idx val="96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1-29D6-4D53-820A-0E0F1986AFFC}"/>
              </c:ext>
            </c:extLst>
          </c:dPt>
          <c:dPt>
            <c:idx val="9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3-29D6-4D53-820A-0E0F1986AFFC}"/>
              </c:ext>
            </c:extLst>
          </c:dPt>
          <c:dPt>
            <c:idx val="96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5-29D6-4D53-820A-0E0F1986AFFC}"/>
              </c:ext>
            </c:extLst>
          </c:dPt>
          <c:dPt>
            <c:idx val="9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7-29D6-4D53-820A-0E0F1986AFFC}"/>
              </c:ext>
            </c:extLst>
          </c:dPt>
          <c:dPt>
            <c:idx val="96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9-29D6-4D53-820A-0E0F1986AFFC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B-29D6-4D53-820A-0E0F1986AFFC}"/>
              </c:ext>
            </c:extLst>
          </c:dPt>
          <c:dPt>
            <c:idx val="96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D-29D6-4D53-820A-0E0F1986AFFC}"/>
              </c:ext>
            </c:extLst>
          </c:dPt>
          <c:dPt>
            <c:idx val="96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F-29D6-4D53-820A-0E0F1986AFFC}"/>
              </c:ext>
            </c:extLst>
          </c:dPt>
          <c:dPt>
            <c:idx val="96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1-29D6-4D53-820A-0E0F1986AFFC}"/>
              </c:ext>
            </c:extLst>
          </c:dPt>
          <c:dPt>
            <c:idx val="9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3-29D6-4D53-820A-0E0F1986AFFC}"/>
              </c:ext>
            </c:extLst>
          </c:dPt>
          <c:dPt>
            <c:idx val="97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5-29D6-4D53-820A-0E0F1986AFFC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7-29D6-4D53-820A-0E0F1986AFFC}"/>
              </c:ext>
            </c:extLst>
          </c:dPt>
          <c:dPt>
            <c:idx val="97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9-29D6-4D53-820A-0E0F1986AFFC}"/>
              </c:ext>
            </c:extLst>
          </c:dPt>
          <c:dPt>
            <c:idx val="9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B-29D6-4D53-820A-0E0F1986AFFC}"/>
              </c:ext>
            </c:extLst>
          </c:dPt>
          <c:dPt>
            <c:idx val="97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D-29D6-4D53-820A-0E0F1986AFFC}"/>
              </c:ext>
            </c:extLst>
          </c:dPt>
          <c:dPt>
            <c:idx val="9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F-29D6-4D53-820A-0E0F1986AFFC}"/>
              </c:ext>
            </c:extLst>
          </c:dPt>
          <c:dPt>
            <c:idx val="97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1-29D6-4D53-820A-0E0F1986AFFC}"/>
              </c:ext>
            </c:extLst>
          </c:dPt>
          <c:dPt>
            <c:idx val="9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3-29D6-4D53-820A-0E0F1986AFFC}"/>
              </c:ext>
            </c:extLst>
          </c:dPt>
          <c:dPt>
            <c:idx val="97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5-29D6-4D53-820A-0E0F1986AFFC}"/>
              </c:ext>
            </c:extLst>
          </c:dPt>
          <c:dPt>
            <c:idx val="9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7-29D6-4D53-820A-0E0F1986AFFC}"/>
              </c:ext>
            </c:extLst>
          </c:dPt>
          <c:dPt>
            <c:idx val="98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9-29D6-4D53-820A-0E0F1986AFFC}"/>
              </c:ext>
            </c:extLst>
          </c:dPt>
          <c:dPt>
            <c:idx val="9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B-29D6-4D53-820A-0E0F1986AFFC}"/>
              </c:ext>
            </c:extLst>
          </c:dPt>
          <c:dPt>
            <c:idx val="98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D-29D6-4D53-820A-0E0F1986AFFC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F-29D6-4D53-820A-0E0F1986AFFC}"/>
              </c:ext>
            </c:extLst>
          </c:dPt>
          <c:dPt>
            <c:idx val="98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1-29D6-4D53-820A-0E0F1986AFFC}"/>
              </c:ext>
            </c:extLst>
          </c:dPt>
          <c:dPt>
            <c:idx val="9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3-29D6-4D53-820A-0E0F1986AFFC}"/>
              </c:ext>
            </c:extLst>
          </c:dPt>
          <c:dPt>
            <c:idx val="98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5-29D6-4D53-820A-0E0F1986AFFC}"/>
              </c:ext>
            </c:extLst>
          </c:dPt>
          <c:dPt>
            <c:idx val="9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7-29D6-4D53-820A-0E0F1986AFFC}"/>
              </c:ext>
            </c:extLst>
          </c:dPt>
          <c:dPt>
            <c:idx val="98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9-29D6-4D53-820A-0E0F1986AFFC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B-29D6-4D53-820A-0E0F1986AFFC}"/>
              </c:ext>
            </c:extLst>
          </c:dPt>
          <c:dPt>
            <c:idx val="99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D-29D6-4D53-820A-0E0F1986AFFC}"/>
              </c:ext>
            </c:extLst>
          </c:dPt>
          <c:dPt>
            <c:idx val="9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F-29D6-4D53-820A-0E0F1986AFFC}"/>
              </c:ext>
            </c:extLst>
          </c:dPt>
          <c:dPt>
            <c:idx val="99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1-29D6-4D53-820A-0E0F1986AFFC}"/>
              </c:ext>
            </c:extLst>
          </c:dPt>
          <c:dPt>
            <c:idx val="9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3-29D6-4D53-820A-0E0F1986AFFC}"/>
              </c:ext>
            </c:extLst>
          </c:dPt>
          <c:dPt>
            <c:idx val="99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5-29D6-4D53-820A-0E0F1986AFFC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7-29D6-4D53-820A-0E0F1986AFFC}"/>
              </c:ext>
            </c:extLst>
          </c:dPt>
          <c:dPt>
            <c:idx val="99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9-29D6-4D53-820A-0E0F1986AFFC}"/>
              </c:ext>
            </c:extLst>
          </c:dPt>
          <c:dPt>
            <c:idx val="9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B-29D6-4D53-820A-0E0F1986AFFC}"/>
              </c:ext>
            </c:extLst>
          </c:dPt>
          <c:dPt>
            <c:idx val="99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D-29D6-4D53-820A-0E0F1986AFFC}"/>
              </c:ext>
            </c:extLst>
          </c:dPt>
          <c:dPt>
            <c:idx val="9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F-29D6-4D53-820A-0E0F1986AFFC}"/>
              </c:ext>
            </c:extLst>
          </c:dPt>
          <c:dPt>
            <c:idx val="100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1-29D6-4D53-820A-0E0F1986AFFC}"/>
              </c:ext>
            </c:extLst>
          </c:dPt>
          <c:dPt>
            <c:idx val="10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3-29D6-4D53-820A-0E0F1986AFFC}"/>
              </c:ext>
            </c:extLst>
          </c:dPt>
          <c:dPt>
            <c:idx val="100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5-29D6-4D53-820A-0E0F1986AFFC}"/>
              </c:ext>
            </c:extLst>
          </c:dPt>
          <c:dPt>
            <c:idx val="10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7-29D6-4D53-820A-0E0F1986AFFC}"/>
              </c:ext>
            </c:extLst>
          </c:dPt>
          <c:dPt>
            <c:idx val="100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9-29D6-4D53-820A-0E0F1986AFFC}"/>
              </c:ext>
            </c:extLst>
          </c:dPt>
          <c:dPt>
            <c:idx val="10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B-29D6-4D53-820A-0E0F1986AFFC}"/>
              </c:ext>
            </c:extLst>
          </c:dPt>
          <c:dPt>
            <c:idx val="100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D-29D6-4D53-820A-0E0F1986AFFC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F-29D6-4D53-820A-0E0F1986AFFC}"/>
              </c:ext>
            </c:extLst>
          </c:dPt>
          <c:dPt>
            <c:idx val="100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1-29D6-4D53-820A-0E0F1986AFFC}"/>
              </c:ext>
            </c:extLst>
          </c:dPt>
          <c:dPt>
            <c:idx val="10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3-29D6-4D53-820A-0E0F1986AFFC}"/>
              </c:ext>
            </c:extLst>
          </c:dPt>
          <c:dPt>
            <c:idx val="101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5-29D6-4D53-820A-0E0F1986AFFC}"/>
              </c:ext>
            </c:extLst>
          </c:dPt>
          <c:dPt>
            <c:idx val="10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7-29D6-4D53-820A-0E0F1986AFFC}"/>
              </c:ext>
            </c:extLst>
          </c:dPt>
          <c:dPt>
            <c:idx val="101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9-29D6-4D53-820A-0E0F1986AFFC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B-29D6-4D53-820A-0E0F1986AFFC}"/>
              </c:ext>
            </c:extLst>
          </c:dPt>
          <c:dPt>
            <c:idx val="101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D-29D6-4D53-820A-0E0F1986AFFC}"/>
              </c:ext>
            </c:extLst>
          </c:dPt>
          <c:dPt>
            <c:idx val="10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F-29D6-4D53-820A-0E0F1986AFFC}"/>
              </c:ext>
            </c:extLst>
          </c:dPt>
          <c:dPt>
            <c:idx val="101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1-29D6-4D53-820A-0E0F1986AFFC}"/>
              </c:ext>
            </c:extLst>
          </c:dPt>
          <c:dPt>
            <c:idx val="10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3-29D6-4D53-820A-0E0F1986AFFC}"/>
              </c:ext>
            </c:extLst>
          </c:dPt>
          <c:dPt>
            <c:idx val="101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5-29D6-4D53-820A-0E0F1986AFFC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7-29D6-4D53-820A-0E0F1986AFFC}"/>
              </c:ext>
            </c:extLst>
          </c:dPt>
          <c:dPt>
            <c:idx val="102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9-29D6-4D53-820A-0E0F1986AFFC}"/>
              </c:ext>
            </c:extLst>
          </c:dPt>
          <c:dPt>
            <c:idx val="102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B-29D6-4D53-820A-0E0F1986AFFC}"/>
              </c:ext>
            </c:extLst>
          </c:dPt>
          <c:dPt>
            <c:idx val="102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D-29D6-4D53-820A-0E0F1986AFFC}"/>
              </c:ext>
            </c:extLst>
          </c:dPt>
          <c:dPt>
            <c:idx val="10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F-29D6-4D53-820A-0E0F1986AFFC}"/>
              </c:ext>
            </c:extLst>
          </c:dPt>
          <c:dPt>
            <c:idx val="102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1-29D6-4D53-820A-0E0F1986AFFC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3-29D6-4D53-820A-0E0F1986AFFC}"/>
              </c:ext>
            </c:extLst>
          </c:dPt>
          <c:dPt>
            <c:idx val="102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5-29D6-4D53-820A-0E0F1986AFFC}"/>
              </c:ext>
            </c:extLst>
          </c:dPt>
          <c:dPt>
            <c:idx val="10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7-29D6-4D53-820A-0E0F1986AFFC}"/>
              </c:ext>
            </c:extLst>
          </c:dPt>
          <c:dPt>
            <c:idx val="102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9-29D6-4D53-820A-0E0F1986AFFC}"/>
              </c:ext>
            </c:extLst>
          </c:dPt>
          <c:dPt>
            <c:idx val="10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B-29D6-4D53-820A-0E0F1986AFFC}"/>
              </c:ext>
            </c:extLst>
          </c:dPt>
          <c:dPt>
            <c:idx val="103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D-29D6-4D53-820A-0E0F1986AFFC}"/>
              </c:ext>
            </c:extLst>
          </c:dPt>
          <c:dPt>
            <c:idx val="10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F-29D6-4D53-820A-0E0F1986AFFC}"/>
              </c:ext>
            </c:extLst>
          </c:dPt>
          <c:dPt>
            <c:idx val="103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1-29D6-4D53-820A-0E0F1986AFFC}"/>
              </c:ext>
            </c:extLst>
          </c:dPt>
          <c:dPt>
            <c:idx val="10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3-29D6-4D53-820A-0E0F1986AFFC}"/>
              </c:ext>
            </c:extLst>
          </c:dPt>
          <c:dPt>
            <c:idx val="103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5-29D6-4D53-820A-0E0F1986AFFC}"/>
              </c:ext>
            </c:extLst>
          </c:dPt>
          <c:dPt>
            <c:idx val="10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7-29D6-4D53-820A-0E0F1986AFFC}"/>
              </c:ext>
            </c:extLst>
          </c:dPt>
          <c:dPt>
            <c:idx val="103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9-29D6-4D53-820A-0E0F1986AFFC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B-29D6-4D53-820A-0E0F1986AFFC}"/>
              </c:ext>
            </c:extLst>
          </c:dPt>
          <c:dPt>
            <c:idx val="103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D-29D6-4D53-820A-0E0F1986AFFC}"/>
              </c:ext>
            </c:extLst>
          </c:dPt>
          <c:dPt>
            <c:idx val="10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F-29D6-4D53-820A-0E0F1986AFFC}"/>
              </c:ext>
            </c:extLst>
          </c:dPt>
          <c:dPt>
            <c:idx val="104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1-29D6-4D53-820A-0E0F1986AFFC}"/>
              </c:ext>
            </c:extLst>
          </c:dPt>
          <c:dPt>
            <c:idx val="10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3-29D6-4D53-820A-0E0F1986AFFC}"/>
              </c:ext>
            </c:extLst>
          </c:dPt>
          <c:dPt>
            <c:idx val="104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5-29D6-4D53-820A-0E0F1986AFFC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7-29D6-4D53-820A-0E0F1986AFFC}"/>
              </c:ext>
            </c:extLst>
          </c:dPt>
          <c:dPt>
            <c:idx val="104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9-29D6-4D53-820A-0E0F1986AFFC}"/>
              </c:ext>
            </c:extLst>
          </c:dPt>
          <c:dPt>
            <c:idx val="10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B-29D6-4D53-820A-0E0F1986AFFC}"/>
              </c:ext>
            </c:extLst>
          </c:dPt>
          <c:dPt>
            <c:idx val="104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29D6-4D53-820A-0E0F1986AFFC}"/>
              </c:ext>
            </c:extLst>
          </c:dPt>
          <c:dPt>
            <c:idx val="10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29D6-4D53-820A-0E0F1986AFFC}"/>
              </c:ext>
            </c:extLst>
          </c:dPt>
          <c:dPt>
            <c:idx val="104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29D6-4D53-820A-0E0F1986AFFC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29D6-4D53-820A-0E0F1986AFFC}"/>
              </c:ext>
            </c:extLst>
          </c:dPt>
          <c:dPt>
            <c:idx val="105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29D6-4D53-820A-0E0F1986AFFC}"/>
              </c:ext>
            </c:extLst>
          </c:dPt>
          <c:dPt>
            <c:idx val="10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29D6-4D53-820A-0E0F1986AFFC}"/>
              </c:ext>
            </c:extLst>
          </c:dPt>
          <c:dPt>
            <c:idx val="105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29D6-4D53-820A-0E0F1986AFFC}"/>
              </c:ext>
            </c:extLst>
          </c:dPt>
          <c:dPt>
            <c:idx val="10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29D6-4D53-820A-0E0F1986AFFC}"/>
              </c:ext>
            </c:extLst>
          </c:dPt>
          <c:dPt>
            <c:idx val="105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29D6-4D53-820A-0E0F1986AFFC}"/>
              </c:ext>
            </c:extLst>
          </c:dPt>
          <c:dPt>
            <c:idx val="10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29D6-4D53-820A-0E0F1986AFFC}"/>
              </c:ext>
            </c:extLst>
          </c:dPt>
          <c:dPt>
            <c:idx val="105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29D6-4D53-820A-0E0F1986AFFC}"/>
              </c:ext>
            </c:extLst>
          </c:dPt>
          <c:dPt>
            <c:idx val="10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29D6-4D53-820A-0E0F1986AFFC}"/>
              </c:ext>
            </c:extLst>
          </c:dPt>
          <c:dPt>
            <c:idx val="105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29D6-4D53-820A-0E0F1986AFFC}"/>
              </c:ext>
            </c:extLst>
          </c:dPt>
          <c:dPt>
            <c:idx val="10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29D6-4D53-820A-0E0F1986AFFC}"/>
              </c:ext>
            </c:extLst>
          </c:dPt>
          <c:dPt>
            <c:idx val="106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29D6-4D53-820A-0E0F1986AFFC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29D6-4D53-820A-0E0F1986AFFC}"/>
              </c:ext>
            </c:extLst>
          </c:dPt>
          <c:dPt>
            <c:idx val="106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29D6-4D53-820A-0E0F1986AFFC}"/>
              </c:ext>
            </c:extLst>
          </c:dPt>
          <c:dPt>
            <c:idx val="10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29D6-4D53-820A-0E0F1986AFFC}"/>
              </c:ext>
            </c:extLst>
          </c:dPt>
          <c:dPt>
            <c:idx val="106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29D6-4D53-820A-0E0F1986AFFC}"/>
              </c:ext>
            </c:extLst>
          </c:dPt>
          <c:dPt>
            <c:idx val="10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29D6-4D53-820A-0E0F1986AFFC}"/>
              </c:ext>
            </c:extLst>
          </c:dPt>
          <c:dPt>
            <c:idx val="106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29D6-4D53-820A-0E0F1986AFFC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29D6-4D53-820A-0E0F1986AFFC}"/>
              </c:ext>
            </c:extLst>
          </c:dPt>
          <c:dPt>
            <c:idx val="106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29D6-4D53-820A-0E0F1986AFFC}"/>
              </c:ext>
            </c:extLst>
          </c:dPt>
          <c:dPt>
            <c:idx val="10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29D6-4D53-820A-0E0F1986AFFC}"/>
              </c:ext>
            </c:extLst>
          </c:dPt>
          <c:dPt>
            <c:idx val="107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29D6-4D53-820A-0E0F1986AFFC}"/>
              </c:ext>
            </c:extLst>
          </c:dPt>
          <c:dPt>
            <c:idx val="10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29D6-4D53-820A-0E0F1986AFFC}"/>
              </c:ext>
            </c:extLst>
          </c:dPt>
          <c:dPt>
            <c:idx val="107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29D6-4D53-820A-0E0F1986AFFC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29D6-4D53-820A-0E0F1986AFFC}"/>
              </c:ext>
            </c:extLst>
          </c:dPt>
          <c:dPt>
            <c:idx val="107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29D6-4D53-820A-0E0F1986AFFC}"/>
              </c:ext>
            </c:extLst>
          </c:dPt>
          <c:dPt>
            <c:idx val="107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29D6-4D53-820A-0E0F1986AFFC}"/>
              </c:ext>
            </c:extLst>
          </c:dPt>
          <c:dPt>
            <c:idx val="107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29D6-4D53-820A-0E0F1986AFFC}"/>
              </c:ext>
            </c:extLst>
          </c:dPt>
          <c:dPt>
            <c:idx val="10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29D6-4D53-820A-0E0F1986AFFC}"/>
              </c:ext>
            </c:extLst>
          </c:dPt>
          <c:dPt>
            <c:idx val="107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29D6-4D53-820A-0E0F1986AFFC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29D6-4D53-820A-0E0F1986AFFC}"/>
              </c:ext>
            </c:extLst>
          </c:dPt>
          <c:dPt>
            <c:idx val="108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29D6-4D53-820A-0E0F1986AFFC}"/>
              </c:ext>
            </c:extLst>
          </c:dPt>
          <c:dPt>
            <c:idx val="10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29D6-4D53-820A-0E0F1986AFFC}"/>
              </c:ext>
            </c:extLst>
          </c:dPt>
          <c:dPt>
            <c:idx val="108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29D6-4D53-820A-0E0F1986AFFC}"/>
              </c:ext>
            </c:extLst>
          </c:dPt>
          <c:dPt>
            <c:idx val="108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29D6-4D53-820A-0E0F1986AFFC}"/>
              </c:ext>
            </c:extLst>
          </c:dPt>
          <c:dPt>
            <c:idx val="108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29D6-4D53-820A-0E0F1986AFFC}"/>
              </c:ext>
            </c:extLst>
          </c:dPt>
          <c:dPt>
            <c:idx val="10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29D6-4D53-820A-0E0F1986AFFC}"/>
              </c:ext>
            </c:extLst>
          </c:dPt>
          <c:dPt>
            <c:idx val="108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29D6-4D53-820A-0E0F1986AFFC}"/>
              </c:ext>
            </c:extLst>
          </c:dPt>
          <c:dPt>
            <c:idx val="10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29D6-4D53-820A-0E0F1986AFFC}"/>
              </c:ext>
            </c:extLst>
          </c:dPt>
          <c:dPt>
            <c:idx val="108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29D6-4D53-820A-0E0F1986AFFC}"/>
              </c:ext>
            </c:extLst>
          </c:dPt>
          <c:dPt>
            <c:idx val="10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29D6-4D53-820A-0E0F1986AFFC}"/>
              </c:ext>
            </c:extLst>
          </c:dPt>
          <c:dPt>
            <c:idx val="109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29D6-4D53-820A-0E0F1986AFFC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29D6-4D53-820A-0E0F1986AFFC}"/>
              </c:ext>
            </c:extLst>
          </c:dPt>
          <c:dPt>
            <c:idx val="109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29D6-4D53-820A-0E0F1986AFFC}"/>
              </c:ext>
            </c:extLst>
          </c:dPt>
          <c:dPt>
            <c:idx val="10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29D6-4D53-820A-0E0F1986AFFC}"/>
              </c:ext>
            </c:extLst>
          </c:dPt>
          <c:dPt>
            <c:idx val="109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29D6-4D53-820A-0E0F1986AFFC}"/>
              </c:ext>
            </c:extLst>
          </c:dPt>
          <c:dPt>
            <c:idx val="10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29D6-4D53-820A-0E0F1986AFFC}"/>
              </c:ext>
            </c:extLst>
          </c:dPt>
          <c:dPt>
            <c:idx val="109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29D6-4D53-820A-0E0F1986AFFC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29D6-4D53-820A-0E0F1986AFFC}"/>
              </c:ext>
            </c:extLst>
          </c:dPt>
          <c:dPt>
            <c:idx val="109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29D6-4D53-820A-0E0F1986AFFC}"/>
              </c:ext>
            </c:extLst>
          </c:dPt>
          <c:dPt>
            <c:idx val="10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29D6-4D53-820A-0E0F1986AFFC}"/>
              </c:ext>
            </c:extLst>
          </c:dPt>
          <c:dPt>
            <c:idx val="110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29D6-4D53-820A-0E0F1986AFFC}"/>
              </c:ext>
            </c:extLst>
          </c:dPt>
          <c:dPt>
            <c:idx val="11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29D6-4D53-820A-0E0F1986AFFC}"/>
              </c:ext>
            </c:extLst>
          </c:dPt>
          <c:dPt>
            <c:idx val="110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29D6-4D53-820A-0E0F1986AFFC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29D6-4D53-820A-0E0F1986AFFC}"/>
              </c:ext>
            </c:extLst>
          </c:dPt>
          <c:dPt>
            <c:idx val="110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29D6-4D53-820A-0E0F1986AFFC}"/>
              </c:ext>
            </c:extLst>
          </c:dPt>
          <c:dPt>
            <c:idx val="1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29D6-4D53-820A-0E0F1986AFFC}"/>
              </c:ext>
            </c:extLst>
          </c:dPt>
          <c:dPt>
            <c:idx val="110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29D6-4D53-820A-0E0F1986AFFC}"/>
              </c:ext>
            </c:extLst>
          </c:dPt>
          <c:dPt>
            <c:idx val="11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29D6-4D53-820A-0E0F1986AFFC}"/>
              </c:ext>
            </c:extLst>
          </c:dPt>
          <c:dPt>
            <c:idx val="110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29D6-4D53-820A-0E0F1986AFFC}"/>
              </c:ext>
            </c:extLst>
          </c:dPt>
          <c:dPt>
            <c:idx val="11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29D6-4D53-820A-0E0F1986AFFC}"/>
              </c:ext>
            </c:extLst>
          </c:dPt>
          <c:dPt>
            <c:idx val="111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29D6-4D53-820A-0E0F1986AFFC}"/>
              </c:ext>
            </c:extLst>
          </c:dPt>
          <c:dPt>
            <c:idx val="11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29D6-4D53-820A-0E0F1986AFFC}"/>
              </c:ext>
            </c:extLst>
          </c:dPt>
          <c:dPt>
            <c:idx val="111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29D6-4D53-820A-0E0F1986AFFC}"/>
              </c:ext>
            </c:extLst>
          </c:dPt>
          <c:dPt>
            <c:idx val="11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29D6-4D53-820A-0E0F1986AFFC}"/>
              </c:ext>
            </c:extLst>
          </c:dPt>
          <c:dPt>
            <c:idx val="111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29D6-4D53-820A-0E0F1986AFFC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29D6-4D53-820A-0E0F1986AFFC}"/>
              </c:ext>
            </c:extLst>
          </c:dPt>
          <c:dPt>
            <c:idx val="111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29D6-4D53-820A-0E0F1986AFFC}"/>
              </c:ext>
            </c:extLst>
          </c:dPt>
          <c:dPt>
            <c:idx val="11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29D6-4D53-820A-0E0F1986AFFC}"/>
              </c:ext>
            </c:extLst>
          </c:dPt>
          <c:dPt>
            <c:idx val="111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29D6-4D53-820A-0E0F1986AFFC}"/>
              </c:ext>
            </c:extLst>
          </c:dPt>
          <c:dPt>
            <c:idx val="11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29D6-4D53-820A-0E0F1986AFFC}"/>
              </c:ext>
            </c:extLst>
          </c:dPt>
          <c:dPt>
            <c:idx val="112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29D6-4D53-820A-0E0F1986AFFC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29D6-4D53-820A-0E0F1986AFFC}"/>
              </c:ext>
            </c:extLst>
          </c:dPt>
          <c:dPt>
            <c:idx val="112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29D6-4D53-820A-0E0F1986AFFC}"/>
              </c:ext>
            </c:extLst>
          </c:dPt>
          <c:dPt>
            <c:idx val="11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29D6-4D53-820A-0E0F1986AFFC}"/>
              </c:ext>
            </c:extLst>
          </c:dPt>
          <c:dPt>
            <c:idx val="112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29D6-4D53-820A-0E0F1986AFFC}"/>
              </c:ext>
            </c:extLst>
          </c:dPt>
          <c:dPt>
            <c:idx val="11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29D6-4D53-820A-0E0F1986AFFC}"/>
              </c:ext>
            </c:extLst>
          </c:dPt>
          <c:dPt>
            <c:idx val="112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29D6-4D53-820A-0E0F1986AFFC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29D6-4D53-820A-0E0F1986AFFC}"/>
              </c:ext>
            </c:extLst>
          </c:dPt>
          <c:dPt>
            <c:idx val="112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29D6-4D53-820A-0E0F1986AFFC}"/>
              </c:ext>
            </c:extLst>
          </c:dPt>
          <c:dPt>
            <c:idx val="112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29D6-4D53-820A-0E0F1986AFFC}"/>
              </c:ext>
            </c:extLst>
          </c:dPt>
          <c:dPt>
            <c:idx val="113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29D6-4D53-820A-0E0F1986AFFC}"/>
              </c:ext>
            </c:extLst>
          </c:dPt>
          <c:dPt>
            <c:idx val="11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29D6-4D53-820A-0E0F1986AFFC}"/>
              </c:ext>
            </c:extLst>
          </c:dPt>
          <c:dPt>
            <c:idx val="113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29D6-4D53-820A-0E0F1986AFFC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29D6-4D53-820A-0E0F1986AFFC}"/>
              </c:ext>
            </c:extLst>
          </c:dPt>
          <c:dPt>
            <c:idx val="113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29D6-4D53-820A-0E0F1986AFFC}"/>
              </c:ext>
            </c:extLst>
          </c:dPt>
          <c:dPt>
            <c:idx val="11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29D6-4D53-820A-0E0F1986AFFC}"/>
              </c:ext>
            </c:extLst>
          </c:dPt>
          <c:dPt>
            <c:idx val="113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29D6-4D53-820A-0E0F1986AFFC}"/>
              </c:ext>
            </c:extLst>
          </c:dPt>
          <c:dPt>
            <c:idx val="113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29D6-4D53-820A-0E0F1986AFFC}"/>
              </c:ext>
            </c:extLst>
          </c:dPt>
          <c:dPt>
            <c:idx val="113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29D6-4D53-820A-0E0F1986AFFC}"/>
              </c:ext>
            </c:extLst>
          </c:dPt>
          <c:dPt>
            <c:idx val="11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29D6-4D53-820A-0E0F1986AFFC}"/>
              </c:ext>
            </c:extLst>
          </c:dPt>
          <c:dPt>
            <c:idx val="114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29D6-4D53-820A-0E0F1986AFFC}"/>
              </c:ext>
            </c:extLst>
          </c:dPt>
          <c:dPt>
            <c:idx val="11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29D6-4D53-820A-0E0F1986AFFC}"/>
              </c:ext>
            </c:extLst>
          </c:dPt>
          <c:dPt>
            <c:idx val="114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29D6-4D53-820A-0E0F1986AFFC}"/>
              </c:ext>
            </c:extLst>
          </c:dPt>
          <c:dPt>
            <c:idx val="11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29D6-4D53-820A-0E0F1986AFFC}"/>
              </c:ext>
            </c:extLst>
          </c:dPt>
          <c:dPt>
            <c:idx val="114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29D6-4D53-820A-0E0F1986AFFC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29D6-4D53-820A-0E0F1986AFFC}"/>
              </c:ext>
            </c:extLst>
          </c:dPt>
          <c:dPt>
            <c:idx val="114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29D6-4D53-820A-0E0F1986AFFC}"/>
              </c:ext>
            </c:extLst>
          </c:dPt>
          <c:dPt>
            <c:idx val="11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29D6-4D53-820A-0E0F1986AFFC}"/>
              </c:ext>
            </c:extLst>
          </c:dPt>
          <c:dPt>
            <c:idx val="114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29D6-4D53-820A-0E0F1986AFFC}"/>
              </c:ext>
            </c:extLst>
          </c:dPt>
          <c:dPt>
            <c:idx val="11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29D6-4D53-820A-0E0F1986AFFC}"/>
              </c:ext>
            </c:extLst>
          </c:dPt>
          <c:dPt>
            <c:idx val="115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29D6-4D53-820A-0E0F1986AFFC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29D6-4D53-820A-0E0F1986AFFC}"/>
              </c:ext>
            </c:extLst>
          </c:dPt>
          <c:dPt>
            <c:idx val="115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29D6-4D53-820A-0E0F1986AFFC}"/>
              </c:ext>
            </c:extLst>
          </c:dPt>
          <c:dPt>
            <c:idx val="11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29D6-4D53-820A-0E0F1986AFFC}"/>
              </c:ext>
            </c:extLst>
          </c:dPt>
          <c:dPt>
            <c:idx val="115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29D6-4D53-820A-0E0F1986AFFC}"/>
              </c:ext>
            </c:extLst>
          </c:dPt>
          <c:dPt>
            <c:idx val="11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29D6-4D53-820A-0E0F1986AFFC}"/>
              </c:ext>
            </c:extLst>
          </c:dPt>
          <c:dPt>
            <c:idx val="115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29D6-4D53-820A-0E0F1986AFFC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29D6-4D53-820A-0E0F1986AFFC}"/>
              </c:ext>
            </c:extLst>
          </c:dPt>
          <c:dPt>
            <c:idx val="115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29D6-4D53-820A-0E0F1986AFFC}"/>
              </c:ext>
            </c:extLst>
          </c:dPt>
          <c:dPt>
            <c:idx val="1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29D6-4D53-820A-0E0F1986AFFC}"/>
              </c:ext>
            </c:extLst>
          </c:dPt>
          <c:dPt>
            <c:idx val="116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29D6-4D53-820A-0E0F1986AFFC}"/>
              </c:ext>
            </c:extLst>
          </c:dPt>
          <c:dPt>
            <c:idx val="11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29D6-4D53-820A-0E0F1986AFFC}"/>
              </c:ext>
            </c:extLst>
          </c:dPt>
          <c:dPt>
            <c:idx val="116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29D6-4D53-820A-0E0F1986AFFC}"/>
              </c:ext>
            </c:extLst>
          </c:dPt>
          <c:dPt>
            <c:idx val="11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29D6-4D53-820A-0E0F1986AFFC}"/>
              </c:ext>
            </c:extLst>
          </c:dPt>
          <c:dPt>
            <c:idx val="116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29D6-4D53-820A-0E0F1986AFFC}"/>
              </c:ext>
            </c:extLst>
          </c:dPt>
          <c:dPt>
            <c:idx val="11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29D6-4D53-820A-0E0F1986AFFC}"/>
              </c:ext>
            </c:extLst>
          </c:dPt>
          <c:dPt>
            <c:idx val="116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29D6-4D53-820A-0E0F1986AFFC}"/>
              </c:ext>
            </c:extLst>
          </c:dPt>
          <c:dPt>
            <c:idx val="11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29D6-4D53-820A-0E0F1986AFFC}"/>
              </c:ext>
            </c:extLst>
          </c:dPt>
          <c:dPt>
            <c:idx val="116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29D6-4D53-820A-0E0F1986AFFC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29D6-4D53-820A-0E0F1986AFFC}"/>
              </c:ext>
            </c:extLst>
          </c:dPt>
          <c:dPt>
            <c:idx val="117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29D6-4D53-820A-0E0F1986AFFC}"/>
              </c:ext>
            </c:extLst>
          </c:dPt>
          <c:dPt>
            <c:idx val="11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29D6-4D53-820A-0E0F1986AFFC}"/>
              </c:ext>
            </c:extLst>
          </c:dPt>
          <c:dPt>
            <c:idx val="117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29D6-4D53-820A-0E0F1986AFFC}"/>
              </c:ext>
            </c:extLst>
          </c:dPt>
          <c:dPt>
            <c:idx val="11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29D6-4D53-820A-0E0F1986AFFC}"/>
              </c:ext>
            </c:extLst>
          </c:dPt>
          <c:dPt>
            <c:idx val="117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29D6-4D53-820A-0E0F1986AFFC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29D6-4D53-820A-0E0F1986AFFC}"/>
              </c:ext>
            </c:extLst>
          </c:dPt>
          <c:dPt>
            <c:idx val="117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1-29D6-4D53-820A-0E0F1986AFFC}"/>
              </c:ext>
            </c:extLst>
          </c:dPt>
          <c:dPt>
            <c:idx val="11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3-29D6-4D53-820A-0E0F1986AFFC}"/>
              </c:ext>
            </c:extLst>
          </c:dPt>
          <c:dPt>
            <c:idx val="117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5-29D6-4D53-820A-0E0F1986AFFC}"/>
              </c:ext>
            </c:extLst>
          </c:dPt>
          <c:dPt>
            <c:idx val="11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7-29D6-4D53-820A-0E0F1986AFFC}"/>
              </c:ext>
            </c:extLst>
          </c:dPt>
          <c:dPt>
            <c:idx val="118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9-29D6-4D53-820A-0E0F1986AFFC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B-29D6-4D53-820A-0E0F1986AFFC}"/>
              </c:ext>
            </c:extLst>
          </c:dPt>
          <c:dPt>
            <c:idx val="118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D-29D6-4D53-820A-0E0F1986AFFC}"/>
              </c:ext>
            </c:extLst>
          </c:dPt>
          <c:dPt>
            <c:idx val="118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F-29D6-4D53-820A-0E0F1986AFFC}"/>
              </c:ext>
            </c:extLst>
          </c:dPt>
          <c:dPt>
            <c:idx val="118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1-29D6-4D53-820A-0E0F1986AFFC}"/>
              </c:ext>
            </c:extLst>
          </c:dPt>
          <c:dPt>
            <c:idx val="11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3-29D6-4D53-820A-0E0F1986AFFC}"/>
              </c:ext>
            </c:extLst>
          </c:dPt>
          <c:dPt>
            <c:idx val="118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5-29D6-4D53-820A-0E0F1986AFFC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7-29D6-4D53-820A-0E0F1986AFFC}"/>
              </c:ext>
            </c:extLst>
          </c:dPt>
          <c:dPt>
            <c:idx val="118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9-29D6-4D53-820A-0E0F1986AFFC}"/>
              </c:ext>
            </c:extLst>
          </c:dPt>
          <c:dPt>
            <c:idx val="11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B-29D6-4D53-820A-0E0F1986AFFC}"/>
              </c:ext>
            </c:extLst>
          </c:dPt>
          <c:dPt>
            <c:idx val="119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D-29D6-4D53-820A-0E0F1986AFFC}"/>
              </c:ext>
            </c:extLst>
          </c:dPt>
          <c:dPt>
            <c:idx val="119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F-29D6-4D53-820A-0E0F1986AFFC}"/>
              </c:ext>
            </c:extLst>
          </c:dPt>
          <c:dPt>
            <c:idx val="119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1-29D6-4D53-820A-0E0F1986AFFC}"/>
              </c:ext>
            </c:extLst>
          </c:dPt>
          <c:dPt>
            <c:idx val="11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3-29D6-4D53-820A-0E0F1986AFFC}"/>
              </c:ext>
            </c:extLst>
          </c:dPt>
          <c:dPt>
            <c:idx val="119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5-29D6-4D53-820A-0E0F1986AFFC}"/>
              </c:ext>
            </c:extLst>
          </c:dPt>
          <c:dPt>
            <c:idx val="11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7-29D6-4D53-820A-0E0F1986AFFC}"/>
              </c:ext>
            </c:extLst>
          </c:dPt>
          <c:dPt>
            <c:idx val="119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9-29D6-4D53-820A-0E0F1986AFFC}"/>
              </c:ext>
            </c:extLst>
          </c:dPt>
          <c:dPt>
            <c:idx val="11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B-29D6-4D53-820A-0E0F1986AFFC}"/>
              </c:ext>
            </c:extLst>
          </c:dPt>
          <c:dPt>
            <c:idx val="119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D-29D6-4D53-820A-0E0F1986AFFC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F-29D6-4D53-820A-0E0F1986AFFC}"/>
              </c:ext>
            </c:extLst>
          </c:dPt>
          <c:dPt>
            <c:idx val="120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1-29D6-4D53-820A-0E0F1986AFFC}"/>
              </c:ext>
            </c:extLst>
          </c:dPt>
          <c:dPt>
            <c:idx val="12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3-29D6-4D53-820A-0E0F1986AFFC}"/>
              </c:ext>
            </c:extLst>
          </c:dPt>
          <c:dPt>
            <c:idx val="120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5-29D6-4D53-820A-0E0F1986AFFC}"/>
              </c:ext>
            </c:extLst>
          </c:dPt>
          <c:dPt>
            <c:idx val="12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7-29D6-4D53-820A-0E0F1986AFFC}"/>
              </c:ext>
            </c:extLst>
          </c:dPt>
          <c:dPt>
            <c:idx val="120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9-29D6-4D53-820A-0E0F1986AFFC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B-29D6-4D53-820A-0E0F1986AFFC}"/>
              </c:ext>
            </c:extLst>
          </c:dPt>
          <c:dPt>
            <c:idx val="120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D-29D6-4D53-820A-0E0F1986AFFC}"/>
              </c:ext>
            </c:extLst>
          </c:dPt>
          <c:dPt>
            <c:idx val="12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F-29D6-4D53-820A-0E0F1986AFFC}"/>
              </c:ext>
            </c:extLst>
          </c:dPt>
          <c:dPt>
            <c:idx val="120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1-29D6-4D53-820A-0E0F1986AFFC}"/>
              </c:ext>
            </c:extLst>
          </c:dPt>
          <c:dPt>
            <c:idx val="12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3-29D6-4D53-820A-0E0F1986AFFC}"/>
              </c:ext>
            </c:extLst>
          </c:dPt>
          <c:dPt>
            <c:idx val="121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5-29D6-4D53-820A-0E0F1986AFFC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7-29D6-4D53-820A-0E0F1986AFFC}"/>
              </c:ext>
            </c:extLst>
          </c:dPt>
          <c:dPt>
            <c:idx val="121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9-29D6-4D53-820A-0E0F1986AFFC}"/>
              </c:ext>
            </c:extLst>
          </c:dPt>
          <c:dPt>
            <c:idx val="1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B-29D6-4D53-820A-0E0F1986AFFC}"/>
              </c:ext>
            </c:extLst>
          </c:dPt>
          <c:dPt>
            <c:idx val="121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D-29D6-4D53-820A-0E0F1986AFFC}"/>
              </c:ext>
            </c:extLst>
          </c:dPt>
          <c:dPt>
            <c:idx val="12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F-29D6-4D53-820A-0E0F1986AFFC}"/>
              </c:ext>
            </c:extLst>
          </c:dPt>
          <c:dPt>
            <c:idx val="121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1-29D6-4D53-820A-0E0F1986AFFC}"/>
              </c:ext>
            </c:extLst>
          </c:dPt>
          <c:dPt>
            <c:idx val="12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3-29D6-4D53-820A-0E0F1986AFFC}"/>
              </c:ext>
            </c:extLst>
          </c:dPt>
          <c:dPt>
            <c:idx val="121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5-29D6-4D53-820A-0E0F1986AFFC}"/>
              </c:ext>
            </c:extLst>
          </c:dPt>
          <c:dPt>
            <c:idx val="12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7-29D6-4D53-820A-0E0F1986AFFC}"/>
              </c:ext>
            </c:extLst>
          </c:dPt>
          <c:dPt>
            <c:idx val="122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9-29D6-4D53-820A-0E0F1986AFFC}"/>
              </c:ext>
            </c:extLst>
          </c:dPt>
          <c:dPt>
            <c:idx val="12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B-29D6-4D53-820A-0E0F1986AFFC}"/>
              </c:ext>
            </c:extLst>
          </c:dPt>
          <c:dPt>
            <c:idx val="122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D-29D6-4D53-820A-0E0F1986AFFC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F-29D6-4D53-820A-0E0F1986AFFC}"/>
              </c:ext>
            </c:extLst>
          </c:dPt>
          <c:dPt>
            <c:idx val="122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1-29D6-4D53-820A-0E0F1986AFFC}"/>
              </c:ext>
            </c:extLst>
          </c:dPt>
          <c:dPt>
            <c:idx val="12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3-29D6-4D53-820A-0E0F1986AFFC}"/>
              </c:ext>
            </c:extLst>
          </c:dPt>
          <c:dPt>
            <c:idx val="122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5-29D6-4D53-820A-0E0F1986AFFC}"/>
              </c:ext>
            </c:extLst>
          </c:dPt>
          <c:dPt>
            <c:idx val="12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7-29D6-4D53-820A-0E0F1986AFFC}"/>
              </c:ext>
            </c:extLst>
          </c:dPt>
          <c:dPt>
            <c:idx val="122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9-29D6-4D53-820A-0E0F1986AFFC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B-29D6-4D53-820A-0E0F1986AFFC}"/>
              </c:ext>
            </c:extLst>
          </c:dPt>
          <c:dPt>
            <c:idx val="123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D-29D6-4D53-820A-0E0F1986AFFC}"/>
              </c:ext>
            </c:extLst>
          </c:dPt>
          <c:dPt>
            <c:idx val="12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F-29D6-4D53-820A-0E0F1986AFFC}"/>
              </c:ext>
            </c:extLst>
          </c:dPt>
          <c:dPt>
            <c:idx val="123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1-29D6-4D53-820A-0E0F1986AFFC}"/>
              </c:ext>
            </c:extLst>
          </c:dPt>
          <c:dPt>
            <c:idx val="12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3-29D6-4D53-820A-0E0F1986AFFC}"/>
              </c:ext>
            </c:extLst>
          </c:dPt>
          <c:dPt>
            <c:idx val="123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5-29D6-4D53-820A-0E0F1986AFFC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7-29D6-4D53-820A-0E0F1986AFFC}"/>
              </c:ext>
            </c:extLst>
          </c:dPt>
          <c:dPt>
            <c:idx val="123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9-29D6-4D53-820A-0E0F1986AFFC}"/>
              </c:ext>
            </c:extLst>
          </c:dPt>
          <c:dPt>
            <c:idx val="123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B-29D6-4D53-820A-0E0F1986AFFC}"/>
              </c:ext>
            </c:extLst>
          </c:dPt>
          <c:dPt>
            <c:idx val="123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D-29D6-4D53-820A-0E0F1986AFFC}"/>
              </c:ext>
            </c:extLst>
          </c:dPt>
          <c:dPt>
            <c:idx val="12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F-29D6-4D53-820A-0E0F1986AFFC}"/>
              </c:ext>
            </c:extLst>
          </c:dPt>
          <c:dPt>
            <c:idx val="124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1-29D6-4D53-820A-0E0F1986AFFC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3-29D6-4D53-820A-0E0F1986AFFC}"/>
              </c:ext>
            </c:extLst>
          </c:dPt>
          <c:dPt>
            <c:idx val="124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5-29D6-4D53-820A-0E0F1986AFFC}"/>
              </c:ext>
            </c:extLst>
          </c:dPt>
          <c:dPt>
            <c:idx val="12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7-29D6-4D53-820A-0E0F1986AFFC}"/>
              </c:ext>
            </c:extLst>
          </c:dPt>
          <c:dPt>
            <c:idx val="124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9-29D6-4D53-820A-0E0F1986AFFC}"/>
              </c:ext>
            </c:extLst>
          </c:dPt>
          <c:dPt>
            <c:idx val="124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B-29D6-4D53-820A-0E0F1986AFFC}"/>
              </c:ext>
            </c:extLst>
          </c:dPt>
          <c:dPt>
            <c:idx val="124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D-29D6-4D53-820A-0E0F1986AFFC}"/>
              </c:ext>
            </c:extLst>
          </c:dPt>
          <c:dPt>
            <c:idx val="12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F-29D6-4D53-820A-0E0F1986AFFC}"/>
              </c:ext>
            </c:extLst>
          </c:dPt>
          <c:dPt>
            <c:idx val="124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1-29D6-4D53-820A-0E0F1986AFFC}"/>
              </c:ext>
            </c:extLst>
          </c:dPt>
          <c:dPt>
            <c:idx val="12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3-29D6-4D53-820A-0E0F1986AFFC}"/>
              </c:ext>
            </c:extLst>
          </c:dPt>
          <c:dPt>
            <c:idx val="125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5-29D6-4D53-820A-0E0F1986AFFC}"/>
              </c:ext>
            </c:extLst>
          </c:dPt>
          <c:dPt>
            <c:idx val="12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7-29D6-4D53-820A-0E0F1986AFFC}"/>
              </c:ext>
            </c:extLst>
          </c:dPt>
          <c:dPt>
            <c:idx val="125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9-29D6-4D53-820A-0E0F1986AFFC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B-29D6-4D53-820A-0E0F1986AFFC}"/>
              </c:ext>
            </c:extLst>
          </c:dPt>
          <c:dPt>
            <c:idx val="125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D-29D6-4D53-820A-0E0F1986AFFC}"/>
              </c:ext>
            </c:extLst>
          </c:dPt>
          <c:dPt>
            <c:idx val="12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F-29D6-4D53-820A-0E0F1986AFFC}"/>
              </c:ext>
            </c:extLst>
          </c:dPt>
          <c:dPt>
            <c:idx val="125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1-29D6-4D53-820A-0E0F1986AFFC}"/>
              </c:ext>
            </c:extLst>
          </c:dPt>
          <c:dPt>
            <c:idx val="12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3-29D6-4D53-820A-0E0F1986AFFC}"/>
              </c:ext>
            </c:extLst>
          </c:dPt>
          <c:dPt>
            <c:idx val="125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5-29D6-4D53-820A-0E0F1986AFFC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7-29D6-4D53-820A-0E0F1986AFFC}"/>
              </c:ext>
            </c:extLst>
          </c:dPt>
          <c:dPt>
            <c:idx val="126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9-29D6-4D53-820A-0E0F1986AFFC}"/>
              </c:ext>
            </c:extLst>
          </c:dPt>
          <c:dPt>
            <c:idx val="12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B-29D6-4D53-820A-0E0F1986AFFC}"/>
              </c:ext>
            </c:extLst>
          </c:dPt>
          <c:dPt>
            <c:idx val="126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D-29D6-4D53-820A-0E0F1986AFFC}"/>
              </c:ext>
            </c:extLst>
          </c:dPt>
          <c:dPt>
            <c:idx val="12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F-29D6-4D53-820A-0E0F1986AFFC}"/>
              </c:ext>
            </c:extLst>
          </c:dPt>
          <c:dPt>
            <c:idx val="126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1-29D6-4D53-820A-0E0F1986AFFC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3-29D6-4D53-820A-0E0F1986AFFC}"/>
              </c:ext>
            </c:extLst>
          </c:dPt>
          <c:dPt>
            <c:idx val="126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5-29D6-4D53-820A-0E0F1986AFFC}"/>
              </c:ext>
            </c:extLst>
          </c:dPt>
          <c:dPt>
            <c:idx val="1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7-29D6-4D53-820A-0E0F1986AFFC}"/>
              </c:ext>
            </c:extLst>
          </c:dPt>
          <c:dPt>
            <c:idx val="126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9-29D6-4D53-820A-0E0F1986AFFC}"/>
              </c:ext>
            </c:extLst>
          </c:dPt>
          <c:dPt>
            <c:idx val="12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B-29D6-4D53-820A-0E0F1986AFFC}"/>
              </c:ext>
            </c:extLst>
          </c:dPt>
          <c:dPt>
            <c:idx val="127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D-29D6-4D53-820A-0E0F1986AFFC}"/>
              </c:ext>
            </c:extLst>
          </c:dPt>
          <c:dPt>
            <c:idx val="12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F-29D6-4D53-820A-0E0F1986AFFC}"/>
              </c:ext>
            </c:extLst>
          </c:dPt>
          <c:dPt>
            <c:idx val="127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1-29D6-4D53-820A-0E0F1986AFFC}"/>
              </c:ext>
            </c:extLst>
          </c:dPt>
          <c:dPt>
            <c:idx val="12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3-29D6-4D53-820A-0E0F1986AFFC}"/>
              </c:ext>
            </c:extLst>
          </c:dPt>
          <c:dPt>
            <c:idx val="127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5-29D6-4D53-820A-0E0F1986AFFC}"/>
              </c:ext>
            </c:extLst>
          </c:dPt>
          <c:dPt>
            <c:idx val="12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7-29D6-4D53-820A-0E0F1986AFFC}"/>
              </c:ext>
            </c:extLst>
          </c:dPt>
          <c:dPt>
            <c:idx val="127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9-29D6-4D53-820A-0E0F1986AFFC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B-29D6-4D53-820A-0E0F1986AFFC}"/>
              </c:ext>
            </c:extLst>
          </c:dPt>
          <c:dPt>
            <c:idx val="127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D-29D6-4D53-820A-0E0F1986AFFC}"/>
              </c:ext>
            </c:extLst>
          </c:dPt>
          <c:dPt>
            <c:idx val="12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F-29D6-4D53-820A-0E0F1986AFFC}"/>
              </c:ext>
            </c:extLst>
          </c:dPt>
          <c:dPt>
            <c:idx val="128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1-29D6-4D53-820A-0E0F1986AFFC}"/>
              </c:ext>
            </c:extLst>
          </c:dPt>
          <c:dPt>
            <c:idx val="12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3-29D6-4D53-820A-0E0F1986AFFC}"/>
              </c:ext>
            </c:extLst>
          </c:dPt>
          <c:dPt>
            <c:idx val="128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5-29D6-4D53-820A-0E0F1986AFFC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7-29D6-4D53-820A-0E0F1986AFFC}"/>
              </c:ext>
            </c:extLst>
          </c:dPt>
          <c:dPt>
            <c:idx val="128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9-29D6-4D53-820A-0E0F1986AFFC}"/>
              </c:ext>
            </c:extLst>
          </c:dPt>
          <c:dPt>
            <c:idx val="12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B-29D6-4D53-820A-0E0F1986AFFC}"/>
              </c:ext>
            </c:extLst>
          </c:dPt>
          <c:dPt>
            <c:idx val="128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D-29D6-4D53-820A-0E0F1986AFFC}"/>
              </c:ext>
            </c:extLst>
          </c:dPt>
          <c:dPt>
            <c:idx val="12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F-29D6-4D53-820A-0E0F1986AFFC}"/>
              </c:ext>
            </c:extLst>
          </c:dPt>
          <c:dPt>
            <c:idx val="128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1-29D6-4D53-820A-0E0F1986AFFC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3-29D6-4D53-820A-0E0F1986AFFC}"/>
              </c:ext>
            </c:extLst>
          </c:dPt>
          <c:dPt>
            <c:idx val="129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5-29D6-4D53-820A-0E0F1986AFFC}"/>
              </c:ext>
            </c:extLst>
          </c:dPt>
          <c:dPt>
            <c:idx val="129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7-29D6-4D53-820A-0E0F1986AFFC}"/>
              </c:ext>
            </c:extLst>
          </c:dPt>
          <c:dPt>
            <c:idx val="129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9-29D6-4D53-820A-0E0F1986AFFC}"/>
              </c:ext>
            </c:extLst>
          </c:dPt>
          <c:dPt>
            <c:idx val="12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B-29D6-4D53-820A-0E0F1986AFFC}"/>
              </c:ext>
            </c:extLst>
          </c:dPt>
          <c:dPt>
            <c:idx val="129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D-29D6-4D53-820A-0E0F1986AFFC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F-29D6-4D53-820A-0E0F1986AFFC}"/>
              </c:ext>
            </c:extLst>
          </c:dPt>
          <c:dPt>
            <c:idx val="129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1-29D6-4D53-820A-0E0F1986AFFC}"/>
              </c:ext>
            </c:extLst>
          </c:dPt>
          <c:dPt>
            <c:idx val="12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3-29D6-4D53-820A-0E0F1986AFFC}"/>
              </c:ext>
            </c:extLst>
          </c:dPt>
          <c:dPt>
            <c:idx val="129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5-29D6-4D53-820A-0E0F1986AFFC}"/>
              </c:ext>
            </c:extLst>
          </c:dPt>
          <c:dPt>
            <c:idx val="129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7-29D6-4D53-820A-0E0F1986AFFC}"/>
              </c:ext>
            </c:extLst>
          </c:dPt>
          <c:dPt>
            <c:idx val="130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9-29D6-4D53-820A-0E0F1986AFFC}"/>
              </c:ext>
            </c:extLst>
          </c:dPt>
          <c:dPt>
            <c:idx val="13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B-29D6-4D53-820A-0E0F1986AFFC}"/>
              </c:ext>
            </c:extLst>
          </c:dPt>
          <c:dPt>
            <c:idx val="130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D-29D6-4D53-820A-0E0F1986AFFC}"/>
              </c:ext>
            </c:extLst>
          </c:dPt>
          <c:dPt>
            <c:idx val="13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F-29D6-4D53-820A-0E0F1986AFFC}"/>
              </c:ext>
            </c:extLst>
          </c:dPt>
          <c:dPt>
            <c:idx val="130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1-29D6-4D53-820A-0E0F1986AFFC}"/>
              </c:ext>
            </c:extLst>
          </c:dPt>
          <c:dPt>
            <c:idx val="13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3-29D6-4D53-820A-0E0F1986AFFC}"/>
              </c:ext>
            </c:extLst>
          </c:dPt>
          <c:dPt>
            <c:idx val="130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5-29D6-4D53-820A-0E0F1986AFFC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7-29D6-4D53-820A-0E0F1986AFFC}"/>
              </c:ext>
            </c:extLst>
          </c:dPt>
          <c:dPt>
            <c:idx val="130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9-29D6-4D53-820A-0E0F1986AFFC}"/>
              </c:ext>
            </c:extLst>
          </c:dPt>
          <c:dPt>
            <c:idx val="13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B-29D6-4D53-820A-0E0F1986AFFC}"/>
              </c:ext>
            </c:extLst>
          </c:dPt>
          <c:dPt>
            <c:idx val="131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D-29D6-4D53-820A-0E0F1986AFFC}"/>
              </c:ext>
            </c:extLst>
          </c:dPt>
          <c:dPt>
            <c:idx val="13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F-29D6-4D53-820A-0E0F1986AFFC}"/>
              </c:ext>
            </c:extLst>
          </c:dPt>
          <c:dPt>
            <c:idx val="131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1-29D6-4D53-820A-0E0F1986AFFC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3-29D6-4D53-820A-0E0F1986AFFC}"/>
              </c:ext>
            </c:extLst>
          </c:dPt>
          <c:dPt>
            <c:idx val="131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5-29D6-4D53-820A-0E0F1986AFFC}"/>
              </c:ext>
            </c:extLst>
          </c:dPt>
          <c:dPt>
            <c:idx val="13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7-29D6-4D53-820A-0E0F1986AFFC}"/>
              </c:ext>
            </c:extLst>
          </c:dPt>
          <c:dPt>
            <c:idx val="131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9-29D6-4D53-820A-0E0F1986AFFC}"/>
              </c:ext>
            </c:extLst>
          </c:dPt>
          <c:dPt>
            <c:idx val="13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B-29D6-4D53-820A-0E0F1986AFFC}"/>
              </c:ext>
            </c:extLst>
          </c:dPt>
          <c:dPt>
            <c:idx val="131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D-29D6-4D53-820A-0E0F1986AFFC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F-29D6-4D53-820A-0E0F1986AFFC}"/>
              </c:ext>
            </c:extLst>
          </c:dPt>
          <c:dPt>
            <c:idx val="132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1-29D6-4D53-820A-0E0F1986AFFC}"/>
              </c:ext>
            </c:extLst>
          </c:dPt>
          <c:dPt>
            <c:idx val="1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3-29D6-4D53-820A-0E0F1986AFFC}"/>
              </c:ext>
            </c:extLst>
          </c:dPt>
          <c:dPt>
            <c:idx val="132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5-29D6-4D53-820A-0E0F1986AFFC}"/>
              </c:ext>
            </c:extLst>
          </c:dPt>
          <c:dPt>
            <c:idx val="13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7-29D6-4D53-820A-0E0F1986AFFC}"/>
              </c:ext>
            </c:extLst>
          </c:dPt>
          <c:dPt>
            <c:idx val="132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9-29D6-4D53-820A-0E0F1986AFFC}"/>
              </c:ext>
            </c:extLst>
          </c:dPt>
          <c:dPt>
            <c:idx val="13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B-29D6-4D53-820A-0E0F1986AFFC}"/>
              </c:ext>
            </c:extLst>
          </c:dPt>
          <c:dPt>
            <c:idx val="132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D-29D6-4D53-820A-0E0F1986AFFC}"/>
              </c:ext>
            </c:extLst>
          </c:dPt>
          <c:dPt>
            <c:idx val="13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F-29D6-4D53-820A-0E0F1986AFFC}"/>
              </c:ext>
            </c:extLst>
          </c:dPt>
          <c:dPt>
            <c:idx val="132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1-29D6-4D53-820A-0E0F1986AFFC}"/>
              </c:ext>
            </c:extLst>
          </c:dPt>
          <c:dPt>
            <c:idx val="13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3-29D6-4D53-820A-0E0F1986AFFC}"/>
              </c:ext>
            </c:extLst>
          </c:dPt>
          <c:dPt>
            <c:idx val="133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5-29D6-4D53-820A-0E0F1986AFFC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7-29D6-4D53-820A-0E0F1986AFFC}"/>
              </c:ext>
            </c:extLst>
          </c:dPt>
          <c:dPt>
            <c:idx val="133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9-29D6-4D53-820A-0E0F1986AFFC}"/>
              </c:ext>
            </c:extLst>
          </c:dPt>
          <c:dPt>
            <c:idx val="13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B-29D6-4D53-820A-0E0F1986AFFC}"/>
              </c:ext>
            </c:extLst>
          </c:dPt>
          <c:dPt>
            <c:idx val="133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D-29D6-4D53-820A-0E0F1986AFFC}"/>
              </c:ext>
            </c:extLst>
          </c:dPt>
          <c:dPt>
            <c:idx val="13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F-29D6-4D53-820A-0E0F1986AFFC}"/>
              </c:ext>
            </c:extLst>
          </c:dPt>
          <c:dPt>
            <c:idx val="133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1-29D6-4D53-820A-0E0F1986AFFC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3-29D6-4D53-820A-0E0F1986AFFC}"/>
              </c:ext>
            </c:extLst>
          </c:dPt>
          <c:dPt>
            <c:idx val="133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5-29D6-4D53-820A-0E0F1986AFFC}"/>
              </c:ext>
            </c:extLst>
          </c:dPt>
          <c:dPt>
            <c:idx val="13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7-29D6-4D53-820A-0E0F1986AFFC}"/>
              </c:ext>
            </c:extLst>
          </c:dPt>
          <c:dPt>
            <c:idx val="134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9-29D6-4D53-820A-0E0F1986AFFC}"/>
              </c:ext>
            </c:extLst>
          </c:dPt>
          <c:dPt>
            <c:idx val="13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B-29D6-4D53-820A-0E0F1986AFFC}"/>
              </c:ext>
            </c:extLst>
          </c:dPt>
          <c:dPt>
            <c:idx val="134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D-29D6-4D53-820A-0E0F1986AFFC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F-29D6-4D53-820A-0E0F1986AFFC}"/>
              </c:ext>
            </c:extLst>
          </c:dPt>
          <c:dPt>
            <c:idx val="134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1-29D6-4D53-820A-0E0F1986AFFC}"/>
              </c:ext>
            </c:extLst>
          </c:dPt>
          <c:dPt>
            <c:idx val="13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3-29D6-4D53-820A-0E0F1986AFFC}"/>
              </c:ext>
            </c:extLst>
          </c:dPt>
          <c:dPt>
            <c:idx val="134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5-29D6-4D53-820A-0E0F1986AFFC}"/>
              </c:ext>
            </c:extLst>
          </c:dPt>
          <c:dPt>
            <c:idx val="13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7-29D6-4D53-820A-0E0F1986AFFC}"/>
              </c:ext>
            </c:extLst>
          </c:dPt>
          <c:dPt>
            <c:idx val="134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9-29D6-4D53-820A-0E0F1986AFFC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B-29D6-4D53-820A-0E0F1986AFFC}"/>
              </c:ext>
            </c:extLst>
          </c:dPt>
          <c:dPt>
            <c:idx val="135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D-29D6-4D53-820A-0E0F1986AFFC}"/>
              </c:ext>
            </c:extLst>
          </c:dPt>
          <c:dPt>
            <c:idx val="13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F-29D6-4D53-820A-0E0F1986AFFC}"/>
              </c:ext>
            </c:extLst>
          </c:dPt>
          <c:dPt>
            <c:idx val="135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1-29D6-4D53-820A-0E0F1986AFFC}"/>
              </c:ext>
            </c:extLst>
          </c:dPt>
          <c:dPt>
            <c:idx val="135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3-29D6-4D53-820A-0E0F1986AFFC}"/>
              </c:ext>
            </c:extLst>
          </c:dPt>
          <c:dPt>
            <c:idx val="135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5-29D6-4D53-820A-0E0F1986AFFC}"/>
              </c:ext>
            </c:extLst>
          </c:dPt>
          <c:dPt>
            <c:idx val="13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7-29D6-4D53-820A-0E0F1986AFFC}"/>
              </c:ext>
            </c:extLst>
          </c:dPt>
          <c:dPt>
            <c:idx val="135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9-29D6-4D53-820A-0E0F1986AFFC}"/>
              </c:ext>
            </c:extLst>
          </c:dPt>
          <c:dPt>
            <c:idx val="13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B-29D6-4D53-820A-0E0F1986AFFC}"/>
              </c:ext>
            </c:extLst>
          </c:dPt>
          <c:dPt>
            <c:idx val="135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D-29D6-4D53-820A-0E0F1986AFFC}"/>
              </c:ext>
            </c:extLst>
          </c:dPt>
          <c:dPt>
            <c:idx val="13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F-29D6-4D53-820A-0E0F1986AFFC}"/>
              </c:ext>
            </c:extLst>
          </c:dPt>
          <c:dPt>
            <c:idx val="136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1-29D6-4D53-820A-0E0F1986AFFC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3-29D6-4D53-820A-0E0F1986AFFC}"/>
              </c:ext>
            </c:extLst>
          </c:dPt>
          <c:dPt>
            <c:idx val="136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5-29D6-4D53-820A-0E0F1986AFFC}"/>
              </c:ext>
            </c:extLst>
          </c:dPt>
          <c:dPt>
            <c:idx val="13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7-29D6-4D53-820A-0E0F1986AFFC}"/>
              </c:ext>
            </c:extLst>
          </c:dPt>
          <c:dPt>
            <c:idx val="136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9-29D6-4D53-820A-0E0F1986AFFC}"/>
              </c:ext>
            </c:extLst>
          </c:dPt>
          <c:dPt>
            <c:idx val="13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B-29D6-4D53-820A-0E0F1986AFFC}"/>
              </c:ext>
            </c:extLst>
          </c:dPt>
          <c:dPt>
            <c:idx val="136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D-29D6-4D53-820A-0E0F1986AFFC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F-29D6-4D53-820A-0E0F1986AFFC}"/>
              </c:ext>
            </c:extLst>
          </c:dPt>
          <c:dPt>
            <c:idx val="136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1-29D6-4D53-820A-0E0F1986AFFC}"/>
              </c:ext>
            </c:extLst>
          </c:dPt>
          <c:dPt>
            <c:idx val="13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3-29D6-4D53-820A-0E0F1986AFFC}"/>
              </c:ext>
            </c:extLst>
          </c:dPt>
          <c:dPt>
            <c:idx val="137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5-29D6-4D53-820A-0E0F1986AFFC}"/>
              </c:ext>
            </c:extLst>
          </c:dPt>
          <c:dPt>
            <c:idx val="13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7-29D6-4D53-820A-0E0F1986AFFC}"/>
              </c:ext>
            </c:extLst>
          </c:dPt>
          <c:dPt>
            <c:idx val="137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9-29D6-4D53-820A-0E0F1986AFFC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B-29D6-4D53-820A-0E0F1986AFFC}"/>
              </c:ext>
            </c:extLst>
          </c:dPt>
          <c:dPt>
            <c:idx val="137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D-29D6-4D53-820A-0E0F1986AFFC}"/>
              </c:ext>
            </c:extLst>
          </c:dPt>
          <c:dPt>
            <c:idx val="1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F-29D6-4D53-820A-0E0F1986AFFC}"/>
              </c:ext>
            </c:extLst>
          </c:dPt>
          <c:dPt>
            <c:idx val="137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1-29D6-4D53-820A-0E0F1986AFFC}"/>
              </c:ext>
            </c:extLst>
          </c:dPt>
          <c:dPt>
            <c:idx val="137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3-29D6-4D53-820A-0E0F1986AFFC}"/>
              </c:ext>
            </c:extLst>
          </c:dPt>
          <c:dPt>
            <c:idx val="137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5-29D6-4D53-820A-0E0F1986AFFC}"/>
              </c:ext>
            </c:extLst>
          </c:dPt>
          <c:dPt>
            <c:idx val="13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7-29D6-4D53-820A-0E0F1986AFFC}"/>
              </c:ext>
            </c:extLst>
          </c:dPt>
          <c:dPt>
            <c:idx val="138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9-29D6-4D53-820A-0E0F1986AFFC}"/>
              </c:ext>
            </c:extLst>
          </c:dPt>
          <c:dPt>
            <c:idx val="13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B-29D6-4D53-820A-0E0F1986AFFC}"/>
              </c:ext>
            </c:extLst>
          </c:dPt>
          <c:dPt>
            <c:idx val="138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D-29D6-4D53-820A-0E0F1986AFFC}"/>
              </c:ext>
            </c:extLst>
          </c:dPt>
          <c:dPt>
            <c:idx val="13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F-29D6-4D53-820A-0E0F1986AFFC}"/>
              </c:ext>
            </c:extLst>
          </c:dPt>
          <c:dPt>
            <c:idx val="138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1-29D6-4D53-820A-0E0F1986AFFC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3-29D6-4D53-820A-0E0F1986AFFC}"/>
              </c:ext>
            </c:extLst>
          </c:dPt>
          <c:dPt>
            <c:idx val="138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5-29D6-4D53-820A-0E0F1986AFFC}"/>
              </c:ext>
            </c:extLst>
          </c:dPt>
          <c:dPt>
            <c:idx val="13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7-29D6-4D53-820A-0E0F1986AFFC}"/>
              </c:ext>
            </c:extLst>
          </c:dPt>
          <c:dPt>
            <c:idx val="138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9-29D6-4D53-820A-0E0F1986AFFC}"/>
              </c:ext>
            </c:extLst>
          </c:dPt>
          <c:dPt>
            <c:idx val="13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B-29D6-4D53-820A-0E0F1986AFFC}"/>
              </c:ext>
            </c:extLst>
          </c:dPt>
          <c:dPt>
            <c:idx val="139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D-29D6-4D53-820A-0E0F1986AFFC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F-29D6-4D53-820A-0E0F1986AFFC}"/>
              </c:ext>
            </c:extLst>
          </c:dPt>
          <c:dPt>
            <c:idx val="139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1-29D6-4D53-820A-0E0F1986AFFC}"/>
              </c:ext>
            </c:extLst>
          </c:dPt>
          <c:dPt>
            <c:idx val="13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3-29D6-4D53-820A-0E0F1986AFFC}"/>
              </c:ext>
            </c:extLst>
          </c:dPt>
          <c:dPt>
            <c:idx val="139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5-29D6-4D53-820A-0E0F1986AFFC}"/>
              </c:ext>
            </c:extLst>
          </c:dPt>
          <c:dPt>
            <c:idx val="13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7-29D6-4D53-820A-0E0F1986AFFC}"/>
              </c:ext>
            </c:extLst>
          </c:dPt>
          <c:dPt>
            <c:idx val="139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9-29D6-4D53-820A-0E0F1986AFFC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B-29D6-4D53-820A-0E0F1986AFFC}"/>
              </c:ext>
            </c:extLst>
          </c:dPt>
          <c:dPt>
            <c:idx val="139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D-29D6-4D53-820A-0E0F1986AFFC}"/>
              </c:ext>
            </c:extLst>
          </c:dPt>
          <c:dPt>
            <c:idx val="13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F-29D6-4D53-820A-0E0F1986AFFC}"/>
              </c:ext>
            </c:extLst>
          </c:dPt>
          <c:dPt>
            <c:idx val="140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1-29D6-4D53-820A-0E0F1986AFFC}"/>
              </c:ext>
            </c:extLst>
          </c:dPt>
          <c:dPt>
            <c:idx val="14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3-29D6-4D53-820A-0E0F1986AFFC}"/>
              </c:ext>
            </c:extLst>
          </c:dPt>
          <c:dPt>
            <c:idx val="140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5-29D6-4D53-820A-0E0F1986AFFC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7-29D6-4D53-820A-0E0F1986AFFC}"/>
              </c:ext>
            </c:extLst>
          </c:dPt>
          <c:dPt>
            <c:idx val="140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9-29D6-4D53-820A-0E0F1986AFFC}"/>
              </c:ext>
            </c:extLst>
          </c:dPt>
          <c:dPt>
            <c:idx val="14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B-29D6-4D53-820A-0E0F1986AFFC}"/>
              </c:ext>
            </c:extLst>
          </c:dPt>
          <c:dPt>
            <c:idx val="140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D-29D6-4D53-820A-0E0F1986AFFC}"/>
              </c:ext>
            </c:extLst>
          </c:dPt>
          <c:dPt>
            <c:idx val="140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F-29D6-4D53-820A-0E0F1986AFFC}"/>
              </c:ext>
            </c:extLst>
          </c:dPt>
          <c:dPt>
            <c:idx val="140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1-29D6-4D53-820A-0E0F1986AFFC}"/>
              </c:ext>
            </c:extLst>
          </c:dPt>
          <c:dPt>
            <c:idx val="14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3-29D6-4D53-820A-0E0F1986AFFC}"/>
              </c:ext>
            </c:extLst>
          </c:dPt>
          <c:dPt>
            <c:idx val="141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5-29D6-4D53-820A-0E0F1986AFFC}"/>
              </c:ext>
            </c:extLst>
          </c:dPt>
          <c:dPt>
            <c:idx val="14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7-29D6-4D53-820A-0E0F1986AFFC}"/>
              </c:ext>
            </c:extLst>
          </c:dPt>
          <c:dPt>
            <c:idx val="141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9-29D6-4D53-820A-0E0F1986AFFC}"/>
              </c:ext>
            </c:extLst>
          </c:dPt>
          <c:dPt>
            <c:idx val="14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B-29D6-4D53-820A-0E0F1986AFFC}"/>
              </c:ext>
            </c:extLst>
          </c:dPt>
          <c:dPt>
            <c:idx val="141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D-29D6-4D53-820A-0E0F1986AFFC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F-29D6-4D53-820A-0E0F1986AFFC}"/>
              </c:ext>
            </c:extLst>
          </c:dPt>
          <c:dPt>
            <c:idx val="141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1-29D6-4D53-820A-0E0F1986AFFC}"/>
              </c:ext>
            </c:extLst>
          </c:dPt>
          <c:dPt>
            <c:idx val="14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3-29D6-4D53-820A-0E0F1986AFFC}"/>
              </c:ext>
            </c:extLst>
          </c:dPt>
          <c:dPt>
            <c:idx val="141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5-29D6-4D53-820A-0E0F1986AFFC}"/>
              </c:ext>
            </c:extLst>
          </c:dPt>
          <c:dPt>
            <c:idx val="14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7-29D6-4D53-820A-0E0F1986AFFC}"/>
              </c:ext>
            </c:extLst>
          </c:dPt>
          <c:dPt>
            <c:idx val="142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9-29D6-4D53-820A-0E0F1986AFFC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B-29D6-4D53-820A-0E0F1986AFFC}"/>
              </c:ext>
            </c:extLst>
          </c:dPt>
          <c:dPt>
            <c:idx val="142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D-29D6-4D53-820A-0E0F1986AFFC}"/>
              </c:ext>
            </c:extLst>
          </c:dPt>
          <c:dPt>
            <c:idx val="14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F-29D6-4D53-820A-0E0F1986AFFC}"/>
              </c:ext>
            </c:extLst>
          </c:dPt>
          <c:dPt>
            <c:idx val="142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1-29D6-4D53-820A-0E0F1986AFFC}"/>
              </c:ext>
            </c:extLst>
          </c:dPt>
          <c:dPt>
            <c:idx val="14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3-29D6-4D53-820A-0E0F1986AFFC}"/>
              </c:ext>
            </c:extLst>
          </c:dPt>
          <c:dPt>
            <c:idx val="142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5-29D6-4D53-820A-0E0F1986AFFC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7-29D6-4D53-820A-0E0F1986AFFC}"/>
              </c:ext>
            </c:extLst>
          </c:dPt>
          <c:dPt>
            <c:idx val="142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9-29D6-4D53-820A-0E0F1986AFFC}"/>
              </c:ext>
            </c:extLst>
          </c:dPt>
          <c:dPt>
            <c:idx val="1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B-29D6-4D53-820A-0E0F1986AFFC}"/>
              </c:ext>
            </c:extLst>
          </c:dPt>
          <c:dPt>
            <c:idx val="143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D-29D6-4D53-820A-0E0F1986AFFC}"/>
              </c:ext>
            </c:extLst>
          </c:dPt>
          <c:dPt>
            <c:idx val="143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F-29D6-4D53-820A-0E0F1986AFFC}"/>
              </c:ext>
            </c:extLst>
          </c:dPt>
          <c:dPt>
            <c:idx val="143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1-29D6-4D53-820A-0E0F1986AFFC}"/>
              </c:ext>
            </c:extLst>
          </c:dPt>
          <c:dPt>
            <c:idx val="14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3-29D6-4D53-820A-0E0F1986AFFC}"/>
              </c:ext>
            </c:extLst>
          </c:dPt>
          <c:dPt>
            <c:idx val="143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5-29D6-4D53-820A-0E0F1986AFFC}"/>
              </c:ext>
            </c:extLst>
          </c:dPt>
          <c:dPt>
            <c:idx val="14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7-29D6-4D53-820A-0E0F1986AFFC}"/>
              </c:ext>
            </c:extLst>
          </c:dPt>
          <c:dPt>
            <c:idx val="143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9-29D6-4D53-820A-0E0F1986AFFC}"/>
              </c:ext>
            </c:extLst>
          </c:dPt>
          <c:dPt>
            <c:idx val="14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B-29D6-4D53-820A-0E0F1986AFFC}"/>
              </c:ext>
            </c:extLst>
          </c:dPt>
          <c:dPt>
            <c:idx val="143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D-29D6-4D53-820A-0E0F1986AFFC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F-29D6-4D53-820A-0E0F1986AFFC}"/>
              </c:ext>
            </c:extLst>
          </c:dPt>
          <c:dPt>
            <c:idx val="144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1-29D6-4D53-820A-0E0F1986AFFC}"/>
              </c:ext>
            </c:extLst>
          </c:dPt>
          <c:dPt>
            <c:idx val="14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3-29D6-4D53-820A-0E0F1986AFFC}"/>
              </c:ext>
            </c:extLst>
          </c:dPt>
          <c:dPt>
            <c:idx val="144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5-29D6-4D53-820A-0E0F1986AFFC}"/>
              </c:ext>
            </c:extLst>
          </c:dPt>
          <c:dPt>
            <c:idx val="14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7-29D6-4D53-820A-0E0F1986AFFC}"/>
              </c:ext>
            </c:extLst>
          </c:dPt>
          <c:dPt>
            <c:idx val="144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9-29D6-4D53-820A-0E0F1986AFFC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B-29D6-4D53-820A-0E0F1986AFFC}"/>
              </c:ext>
            </c:extLst>
          </c:dPt>
          <c:dPt>
            <c:idx val="144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D-29D6-4D53-820A-0E0F1986AFFC}"/>
              </c:ext>
            </c:extLst>
          </c:dPt>
          <c:dPt>
            <c:idx val="14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F-29D6-4D53-820A-0E0F1986AFFC}"/>
              </c:ext>
            </c:extLst>
          </c:dPt>
          <c:dPt>
            <c:idx val="144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1-29D6-4D53-820A-0E0F1986AFFC}"/>
              </c:ext>
            </c:extLst>
          </c:dPt>
          <c:dPt>
            <c:idx val="14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3-29D6-4D53-820A-0E0F1986AFFC}"/>
              </c:ext>
            </c:extLst>
          </c:dPt>
          <c:dPt>
            <c:idx val="145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5-29D6-4D53-820A-0E0F1986AFFC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7-29D6-4D53-820A-0E0F1986AFFC}"/>
              </c:ext>
            </c:extLst>
          </c:dPt>
          <c:dPt>
            <c:idx val="145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9-29D6-4D53-820A-0E0F1986AFFC}"/>
              </c:ext>
            </c:extLst>
          </c:dPt>
          <c:dPt>
            <c:idx val="14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B-29D6-4D53-820A-0E0F1986AFFC}"/>
              </c:ext>
            </c:extLst>
          </c:dPt>
          <c:dPt>
            <c:idx val="145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D-29D6-4D53-820A-0E0F1986AFFC}"/>
              </c:ext>
            </c:extLst>
          </c:dPt>
          <c:dPt>
            <c:idx val="14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F-29D6-4D53-820A-0E0F1986AFFC}"/>
              </c:ext>
            </c:extLst>
          </c:dPt>
          <c:dPt>
            <c:idx val="145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1-29D6-4D53-820A-0E0F1986AFFC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3-29D6-4D53-820A-0E0F1986AFFC}"/>
              </c:ext>
            </c:extLst>
          </c:dPt>
          <c:dPt>
            <c:idx val="145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5-29D6-4D53-820A-0E0F1986AFFC}"/>
              </c:ext>
            </c:extLst>
          </c:dPt>
          <c:dPt>
            <c:idx val="14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7-29D6-4D53-820A-0E0F1986AFFC}"/>
              </c:ext>
            </c:extLst>
          </c:dPt>
          <c:dPt>
            <c:idx val="146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9-29D6-4D53-820A-0E0F1986AFFC}"/>
              </c:ext>
            </c:extLst>
          </c:dPt>
          <c:dPt>
            <c:idx val="14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B-29D6-4D53-820A-0E0F1986AFFC}"/>
              </c:ext>
            </c:extLst>
          </c:dPt>
          <c:dPt>
            <c:idx val="146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D-29D6-4D53-820A-0E0F1986AFFC}"/>
              </c:ext>
            </c:extLst>
          </c:dPt>
          <c:dPt>
            <c:idx val="14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F-29D6-4D53-820A-0E0F1986AFFC}"/>
              </c:ext>
            </c:extLst>
          </c:dPt>
          <c:dPt>
            <c:idx val="146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1-29D6-4D53-820A-0E0F1986AFFC}"/>
              </c:ext>
            </c:extLst>
          </c:dPt>
          <c:dPt>
            <c:idx val="14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3-29D6-4D53-820A-0E0F1986AFFC}"/>
              </c:ext>
            </c:extLst>
          </c:dPt>
          <c:dPt>
            <c:idx val="146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5-29D6-4D53-820A-0E0F1986AFFC}"/>
              </c:ext>
            </c:extLst>
          </c:dPt>
          <c:dPt>
            <c:idx val="14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7-29D6-4D53-820A-0E0F1986AFFC}"/>
              </c:ext>
            </c:extLst>
          </c:dPt>
          <c:dPt>
            <c:idx val="146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9-29D6-4D53-820A-0E0F1986AFFC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B-29D6-4D53-820A-0E0F1986AFFC}"/>
              </c:ext>
            </c:extLst>
          </c:dPt>
          <c:dPt>
            <c:idx val="147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D-29D6-4D53-820A-0E0F1986AFFC}"/>
              </c:ext>
            </c:extLst>
          </c:dPt>
          <c:dPt>
            <c:idx val="14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F-29D6-4D53-820A-0E0F1986AFFC}"/>
              </c:ext>
            </c:extLst>
          </c:dPt>
          <c:dPt>
            <c:idx val="147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1-29D6-4D53-820A-0E0F1986AFFC}"/>
              </c:ext>
            </c:extLst>
          </c:dPt>
          <c:dPt>
            <c:idx val="14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3-29D6-4D53-820A-0E0F1986AFFC}"/>
              </c:ext>
            </c:extLst>
          </c:dPt>
          <c:dPt>
            <c:idx val="147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5-29D6-4D53-820A-0E0F1986AFFC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7-29D6-4D53-820A-0E0F1986AFFC}"/>
              </c:ext>
            </c:extLst>
          </c:dPt>
          <c:dPt>
            <c:idx val="147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9-29D6-4D53-820A-0E0F1986AFFC}"/>
              </c:ext>
            </c:extLst>
          </c:dPt>
          <c:dPt>
            <c:idx val="14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B-29D6-4D53-820A-0E0F1986AFFC}"/>
              </c:ext>
            </c:extLst>
          </c:dPt>
          <c:dPt>
            <c:idx val="147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D-29D6-4D53-820A-0E0F1986AFFC}"/>
              </c:ext>
            </c:extLst>
          </c:dPt>
          <c:dPt>
            <c:idx val="14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F-29D6-4D53-820A-0E0F1986AFFC}"/>
              </c:ext>
            </c:extLst>
          </c:dPt>
          <c:dPt>
            <c:idx val="148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1-29D6-4D53-820A-0E0F1986AFFC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3-29D6-4D53-820A-0E0F1986AFFC}"/>
              </c:ext>
            </c:extLst>
          </c:dPt>
          <c:dPt>
            <c:idx val="148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5-29D6-4D53-820A-0E0F1986AFFC}"/>
              </c:ext>
            </c:extLst>
          </c:dPt>
          <c:dPt>
            <c:idx val="1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7-29D6-4D53-820A-0E0F1986AFFC}"/>
              </c:ext>
            </c:extLst>
          </c:dPt>
          <c:dPt>
            <c:idx val="148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9-29D6-4D53-820A-0E0F1986AFFC}"/>
              </c:ext>
            </c:extLst>
          </c:dPt>
          <c:dPt>
            <c:idx val="148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B-29D6-4D53-820A-0E0F1986AFFC}"/>
              </c:ext>
            </c:extLst>
          </c:dPt>
          <c:dPt>
            <c:idx val="148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D-29D6-4D53-820A-0E0F1986AFFC}"/>
              </c:ext>
            </c:extLst>
          </c:dPt>
          <c:dPt>
            <c:idx val="14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F-29D6-4D53-820A-0E0F1986AFFC}"/>
              </c:ext>
            </c:extLst>
          </c:dPt>
          <c:dPt>
            <c:idx val="148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1-29D6-4D53-820A-0E0F1986AFFC}"/>
              </c:ext>
            </c:extLst>
          </c:dPt>
          <c:dPt>
            <c:idx val="14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3-29D6-4D53-820A-0E0F1986AFFC}"/>
              </c:ext>
            </c:extLst>
          </c:dPt>
          <c:dPt>
            <c:idx val="149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5-29D6-4D53-820A-0E0F1986AFFC}"/>
              </c:ext>
            </c:extLst>
          </c:dPt>
          <c:dPt>
            <c:idx val="14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7-29D6-4D53-820A-0E0F1986AFFC}"/>
              </c:ext>
            </c:extLst>
          </c:dPt>
          <c:dPt>
            <c:idx val="149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9-29D6-4D53-820A-0E0F1986AFFC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B-29D6-4D53-820A-0E0F1986AFFC}"/>
              </c:ext>
            </c:extLst>
          </c:dPt>
          <c:dPt>
            <c:idx val="149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D-29D6-4D53-820A-0E0F1986AFFC}"/>
              </c:ext>
            </c:extLst>
          </c:dPt>
          <c:dPt>
            <c:idx val="14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F-29D6-4D53-820A-0E0F1986AFFC}"/>
              </c:ext>
            </c:extLst>
          </c:dPt>
          <c:dPt>
            <c:idx val="149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1-29D6-4D53-820A-0E0F1986AFFC}"/>
              </c:ext>
            </c:extLst>
          </c:dPt>
          <c:dPt>
            <c:idx val="14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3-29D6-4D53-820A-0E0F1986AFFC}"/>
              </c:ext>
            </c:extLst>
          </c:dPt>
          <c:dPt>
            <c:idx val="149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5-29D6-4D53-820A-0E0F1986AFFC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7-29D6-4D53-820A-0E0F1986AFFC}"/>
              </c:ext>
            </c:extLst>
          </c:dPt>
          <c:dPt>
            <c:idx val="150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9-29D6-4D53-820A-0E0F1986AFFC}"/>
              </c:ext>
            </c:extLst>
          </c:dPt>
          <c:dPt>
            <c:idx val="15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B-29D6-4D53-820A-0E0F1986AFFC}"/>
              </c:ext>
            </c:extLst>
          </c:dPt>
          <c:dPt>
            <c:idx val="150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D-29D6-4D53-820A-0E0F1986AFFC}"/>
              </c:ext>
            </c:extLst>
          </c:dPt>
          <c:dPt>
            <c:idx val="15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F-29D6-4D53-820A-0E0F1986AFFC}"/>
              </c:ext>
            </c:extLst>
          </c:dPt>
          <c:dPt>
            <c:idx val="150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1-29D6-4D53-820A-0E0F1986AFFC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3-29D6-4D53-820A-0E0F1986AFFC}"/>
              </c:ext>
            </c:extLst>
          </c:dPt>
          <c:dPt>
            <c:idx val="150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5-29D6-4D53-820A-0E0F1986AFFC}"/>
              </c:ext>
            </c:extLst>
          </c:dPt>
          <c:dPt>
            <c:idx val="15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7-29D6-4D53-820A-0E0F1986AFFC}"/>
              </c:ext>
            </c:extLst>
          </c:dPt>
          <c:dPt>
            <c:idx val="150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9-29D6-4D53-820A-0E0F1986AFFC}"/>
              </c:ext>
            </c:extLst>
          </c:dPt>
          <c:dPt>
            <c:idx val="15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B-29D6-4D53-820A-0E0F1986AFFC}"/>
              </c:ext>
            </c:extLst>
          </c:dPt>
          <c:dPt>
            <c:idx val="151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D-29D6-4D53-820A-0E0F1986AFFC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F-29D6-4D53-820A-0E0F1986AFFC}"/>
              </c:ext>
            </c:extLst>
          </c:dPt>
          <c:dPt>
            <c:idx val="151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1-29D6-4D53-820A-0E0F1986AFFC}"/>
              </c:ext>
            </c:extLst>
          </c:dPt>
          <c:dPt>
            <c:idx val="15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3-29D6-4D53-820A-0E0F1986AFFC}"/>
              </c:ext>
            </c:extLst>
          </c:dPt>
          <c:dPt>
            <c:idx val="151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5-29D6-4D53-820A-0E0F1986AFFC}"/>
              </c:ext>
            </c:extLst>
          </c:dPt>
          <c:dPt>
            <c:idx val="15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7-29D6-4D53-820A-0E0F1986AFFC}"/>
              </c:ext>
            </c:extLst>
          </c:dPt>
          <c:dPt>
            <c:idx val="151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9-29D6-4D53-820A-0E0F1986AFFC}"/>
              </c:ext>
            </c:extLst>
          </c:dPt>
          <c:dPt>
            <c:idx val="15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B-29D6-4D53-820A-0E0F1986AFFC}"/>
              </c:ext>
            </c:extLst>
          </c:dPt>
          <c:dPt>
            <c:idx val="151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D-29D6-4D53-820A-0E0F1986AFFC}"/>
              </c:ext>
            </c:extLst>
          </c:dPt>
          <c:dPt>
            <c:idx val="15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F-29D6-4D53-820A-0E0F1986AFFC}"/>
              </c:ext>
            </c:extLst>
          </c:dPt>
          <c:dPt>
            <c:idx val="152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1-29D6-4D53-820A-0E0F1986AFFC}"/>
              </c:ext>
            </c:extLst>
          </c:dPt>
          <c:dPt>
            <c:idx val="15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3-29D6-4D53-820A-0E0F1986AFFC}"/>
              </c:ext>
            </c:extLst>
          </c:dPt>
          <c:dPt>
            <c:idx val="152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5-29D6-4D53-820A-0E0F1986AFFC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7-29D6-4D53-820A-0E0F1986AFFC}"/>
              </c:ext>
            </c:extLst>
          </c:dPt>
          <c:dPt>
            <c:idx val="152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9-29D6-4D53-820A-0E0F1986AFFC}"/>
              </c:ext>
            </c:extLst>
          </c:dPt>
          <c:dPt>
            <c:idx val="15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B-29D6-4D53-820A-0E0F1986AFFC}"/>
              </c:ext>
            </c:extLst>
          </c:dPt>
          <c:dPt>
            <c:idx val="152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D-29D6-4D53-820A-0E0F1986AFFC}"/>
              </c:ext>
            </c:extLst>
          </c:dPt>
          <c:dPt>
            <c:idx val="15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F-29D6-4D53-820A-0E0F1986AFFC}"/>
              </c:ext>
            </c:extLst>
          </c:dPt>
          <c:dPt>
            <c:idx val="152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1-29D6-4D53-820A-0E0F1986AFFC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3-29D6-4D53-820A-0E0F1986AFFC}"/>
              </c:ext>
            </c:extLst>
          </c:dPt>
          <c:dPt>
            <c:idx val="153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5-29D6-4D53-820A-0E0F1986AFFC}"/>
              </c:ext>
            </c:extLst>
          </c:dPt>
          <c:dPt>
            <c:idx val="15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7-29D6-4D53-820A-0E0F1986AFFC}"/>
              </c:ext>
            </c:extLst>
          </c:dPt>
          <c:dPt>
            <c:idx val="153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9-29D6-4D53-820A-0E0F1986AFFC}"/>
              </c:ext>
            </c:extLst>
          </c:dPt>
          <c:dPt>
            <c:idx val="15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B-29D6-4D53-820A-0E0F1986AFFC}"/>
              </c:ext>
            </c:extLst>
          </c:dPt>
          <c:dPt>
            <c:idx val="153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D-29D6-4D53-820A-0E0F1986AFFC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F-29D6-4D53-820A-0E0F1986AFFC}"/>
              </c:ext>
            </c:extLst>
          </c:dPt>
          <c:dPt>
            <c:idx val="153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1-29D6-4D53-820A-0E0F1986AFFC}"/>
              </c:ext>
            </c:extLst>
          </c:dPt>
          <c:dPt>
            <c:idx val="1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3-29D6-4D53-820A-0E0F1986AFFC}"/>
              </c:ext>
            </c:extLst>
          </c:dPt>
          <c:dPt>
            <c:idx val="153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5-29D6-4D53-820A-0E0F1986AFFC}"/>
              </c:ext>
            </c:extLst>
          </c:dPt>
          <c:dPt>
            <c:idx val="153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7-29D6-4D53-820A-0E0F1986AFFC}"/>
              </c:ext>
            </c:extLst>
          </c:dPt>
          <c:dPt>
            <c:idx val="154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9-29D6-4D53-820A-0E0F1986AFFC}"/>
              </c:ext>
            </c:extLst>
          </c:dPt>
          <c:dPt>
            <c:idx val="15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B-29D6-4D53-820A-0E0F1986AFFC}"/>
              </c:ext>
            </c:extLst>
          </c:dPt>
          <c:dPt>
            <c:idx val="154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D-29D6-4D53-820A-0E0F1986AFFC}"/>
              </c:ext>
            </c:extLst>
          </c:dPt>
          <c:dPt>
            <c:idx val="15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F-29D6-4D53-820A-0E0F1986AFFC}"/>
              </c:ext>
            </c:extLst>
          </c:dPt>
          <c:dPt>
            <c:idx val="154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1-29D6-4D53-820A-0E0F1986AFFC}"/>
              </c:ext>
            </c:extLst>
          </c:dPt>
          <c:dPt>
            <c:idx val="15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3-29D6-4D53-820A-0E0F1986AFFC}"/>
              </c:ext>
            </c:extLst>
          </c:dPt>
          <c:dPt>
            <c:idx val="154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5-29D6-4D53-820A-0E0F1986AFFC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7-29D6-4D53-820A-0E0F1986AFFC}"/>
              </c:ext>
            </c:extLst>
          </c:dPt>
          <c:dPt>
            <c:idx val="154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9-29D6-4D53-820A-0E0F1986AFFC}"/>
              </c:ext>
            </c:extLst>
          </c:dPt>
          <c:dPt>
            <c:idx val="15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B-29D6-4D53-820A-0E0F1986AFFC}"/>
              </c:ext>
            </c:extLst>
          </c:dPt>
          <c:dPt>
            <c:idx val="155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D-29D6-4D53-820A-0E0F1986AFFC}"/>
              </c:ext>
            </c:extLst>
          </c:dPt>
          <c:dPt>
            <c:idx val="15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F-29D6-4D53-820A-0E0F1986AFFC}"/>
              </c:ext>
            </c:extLst>
          </c:dPt>
          <c:dPt>
            <c:idx val="155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1-29D6-4D53-820A-0E0F1986AFFC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3-29D6-4D53-820A-0E0F1986AFFC}"/>
              </c:ext>
            </c:extLst>
          </c:dPt>
          <c:dPt>
            <c:idx val="155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5-29D6-4D53-820A-0E0F1986AFFC}"/>
              </c:ext>
            </c:extLst>
          </c:dPt>
          <c:dPt>
            <c:idx val="155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7-29D6-4D53-820A-0E0F1986AFFC}"/>
              </c:ext>
            </c:extLst>
          </c:dPt>
          <c:dPt>
            <c:idx val="155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9-29D6-4D53-820A-0E0F1986AFFC}"/>
              </c:ext>
            </c:extLst>
          </c:dPt>
          <c:dPt>
            <c:idx val="15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B-29D6-4D53-820A-0E0F1986AFFC}"/>
              </c:ext>
            </c:extLst>
          </c:dPt>
          <c:dPt>
            <c:idx val="155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D-29D6-4D53-820A-0E0F1986AFFC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F-29D6-4D53-820A-0E0F1986AFFC}"/>
              </c:ext>
            </c:extLst>
          </c:dPt>
          <c:dPt>
            <c:idx val="156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1-29D6-4D53-820A-0E0F1986AFFC}"/>
              </c:ext>
            </c:extLst>
          </c:dPt>
          <c:dPt>
            <c:idx val="15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3-29D6-4D53-820A-0E0F1986AFFC}"/>
              </c:ext>
            </c:extLst>
          </c:dPt>
          <c:dPt>
            <c:idx val="156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5-29D6-4D53-820A-0E0F1986AFFC}"/>
              </c:ext>
            </c:extLst>
          </c:dPt>
          <c:dPt>
            <c:idx val="15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7-29D6-4D53-820A-0E0F1986AFFC}"/>
              </c:ext>
            </c:extLst>
          </c:dPt>
          <c:dPt>
            <c:idx val="156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9-29D6-4D53-820A-0E0F1986AFFC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B-29D6-4D53-820A-0E0F1986AFFC}"/>
              </c:ext>
            </c:extLst>
          </c:dPt>
          <c:dPt>
            <c:idx val="156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D-29D6-4D53-820A-0E0F1986AFFC}"/>
              </c:ext>
            </c:extLst>
          </c:dPt>
          <c:dPt>
            <c:idx val="15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F-29D6-4D53-820A-0E0F1986AFFC}"/>
              </c:ext>
            </c:extLst>
          </c:dPt>
          <c:dPt>
            <c:idx val="156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1-29D6-4D53-820A-0E0F1986AFFC}"/>
              </c:ext>
            </c:extLst>
          </c:dPt>
          <c:dPt>
            <c:idx val="15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3-29D6-4D53-820A-0E0F1986AFFC}"/>
              </c:ext>
            </c:extLst>
          </c:dPt>
          <c:dPt>
            <c:idx val="157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5-29D6-4D53-820A-0E0F1986AFFC}"/>
              </c:ext>
            </c:extLst>
          </c:dPt>
          <c:dPt>
            <c:idx val="15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7-29D6-4D53-820A-0E0F1986AFFC}"/>
              </c:ext>
            </c:extLst>
          </c:dPt>
          <c:dPt>
            <c:idx val="157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9-29D6-4D53-820A-0E0F1986AFFC}"/>
              </c:ext>
            </c:extLst>
          </c:dPt>
          <c:dPt>
            <c:idx val="15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B-29D6-4D53-820A-0E0F1986AFFC}"/>
              </c:ext>
            </c:extLst>
          </c:dPt>
          <c:dPt>
            <c:idx val="157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D-29D6-4D53-820A-0E0F1986AFFC}"/>
              </c:ext>
            </c:extLst>
          </c:dPt>
          <c:dPt>
            <c:idx val="15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F-29D6-4D53-820A-0E0F1986AFFC}"/>
              </c:ext>
            </c:extLst>
          </c:dPt>
          <c:dPt>
            <c:idx val="157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1-29D6-4D53-820A-0E0F1986AFFC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3-29D6-4D53-820A-0E0F1986AFFC}"/>
              </c:ext>
            </c:extLst>
          </c:dPt>
          <c:dPt>
            <c:idx val="157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5-29D6-4D53-820A-0E0F1986AFFC}"/>
              </c:ext>
            </c:extLst>
          </c:dPt>
          <c:dPt>
            <c:idx val="15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7-29D6-4D53-820A-0E0F1986AFFC}"/>
              </c:ext>
            </c:extLst>
          </c:dPt>
          <c:dPt>
            <c:idx val="158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9-29D6-4D53-820A-0E0F1986AFFC}"/>
              </c:ext>
            </c:extLst>
          </c:dPt>
          <c:dPt>
            <c:idx val="15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B-29D6-4D53-820A-0E0F1986AFFC}"/>
              </c:ext>
            </c:extLst>
          </c:dPt>
          <c:dPt>
            <c:idx val="158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D-29D6-4D53-820A-0E0F1986AFFC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F-29D6-4D53-820A-0E0F1986AFFC}"/>
              </c:ext>
            </c:extLst>
          </c:dPt>
          <c:dPt>
            <c:idx val="158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1-29D6-4D53-820A-0E0F1986AFFC}"/>
              </c:ext>
            </c:extLst>
          </c:dPt>
          <c:dPt>
            <c:idx val="15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3-29D6-4D53-820A-0E0F1986AFFC}"/>
              </c:ext>
            </c:extLst>
          </c:dPt>
          <c:dPt>
            <c:idx val="158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5-29D6-4D53-820A-0E0F1986AFFC}"/>
              </c:ext>
            </c:extLst>
          </c:dPt>
          <c:dPt>
            <c:idx val="15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7-29D6-4D53-820A-0E0F1986AFFC}"/>
              </c:ext>
            </c:extLst>
          </c:dPt>
          <c:dPt>
            <c:idx val="158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9-29D6-4D53-820A-0E0F1986AFFC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B-29D6-4D53-820A-0E0F1986AFFC}"/>
              </c:ext>
            </c:extLst>
          </c:dPt>
          <c:dPt>
            <c:idx val="159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D-29D6-4D53-820A-0E0F1986AFFC}"/>
              </c:ext>
            </c:extLst>
          </c:dPt>
          <c:dPt>
            <c:idx val="1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F-29D6-4D53-820A-0E0F1986AFFC}"/>
              </c:ext>
            </c:extLst>
          </c:dPt>
          <c:dPt>
            <c:idx val="159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1-29D6-4D53-820A-0E0F1986AFFC}"/>
              </c:ext>
            </c:extLst>
          </c:dPt>
          <c:dPt>
            <c:idx val="159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3-29D6-4D53-820A-0E0F1986AFFC}"/>
              </c:ext>
            </c:extLst>
          </c:dPt>
          <c:dPt>
            <c:idx val="159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5-29D6-4D53-820A-0E0F1986AFFC}"/>
              </c:ext>
            </c:extLst>
          </c:dPt>
          <c:dPt>
            <c:idx val="15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7-29D6-4D53-820A-0E0F1986AFFC}"/>
              </c:ext>
            </c:extLst>
          </c:dPt>
          <c:dPt>
            <c:idx val="159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9-29D6-4D53-820A-0E0F1986AFFC}"/>
              </c:ext>
            </c:extLst>
          </c:dPt>
          <c:dPt>
            <c:idx val="15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B-29D6-4D53-820A-0E0F1986AFFC}"/>
              </c:ext>
            </c:extLst>
          </c:dPt>
          <c:dPt>
            <c:idx val="159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D-29D6-4D53-820A-0E0F1986AFFC}"/>
              </c:ext>
            </c:extLst>
          </c:dPt>
          <c:dPt>
            <c:idx val="15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F-29D6-4D53-820A-0E0F1986AFFC}"/>
              </c:ext>
            </c:extLst>
          </c:dPt>
          <c:dPt>
            <c:idx val="160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1-29D6-4D53-820A-0E0F1986AFFC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3-29D6-4D53-820A-0E0F1986AFFC}"/>
              </c:ext>
            </c:extLst>
          </c:dPt>
          <c:dPt>
            <c:idx val="160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5-29D6-4D53-820A-0E0F1986AFFC}"/>
              </c:ext>
            </c:extLst>
          </c:dPt>
          <c:dPt>
            <c:idx val="16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7-29D6-4D53-820A-0E0F1986AFFC}"/>
              </c:ext>
            </c:extLst>
          </c:dPt>
          <c:dPt>
            <c:idx val="160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9-29D6-4D53-820A-0E0F1986AFFC}"/>
              </c:ext>
            </c:extLst>
          </c:dPt>
          <c:dPt>
            <c:idx val="16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B-29D6-4D53-820A-0E0F1986AFFC}"/>
              </c:ext>
            </c:extLst>
          </c:dPt>
          <c:dPt>
            <c:idx val="160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D-29D6-4D53-820A-0E0F1986AFFC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F-29D6-4D53-820A-0E0F1986AFFC}"/>
              </c:ext>
            </c:extLst>
          </c:dPt>
          <c:dPt>
            <c:idx val="160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1-29D6-4D53-820A-0E0F1986AFFC}"/>
              </c:ext>
            </c:extLst>
          </c:dPt>
          <c:dPt>
            <c:idx val="160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3-29D6-4D53-820A-0E0F1986AFFC}"/>
              </c:ext>
            </c:extLst>
          </c:dPt>
          <c:dPt>
            <c:idx val="161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5-29D6-4D53-820A-0E0F1986AFFC}"/>
              </c:ext>
            </c:extLst>
          </c:dPt>
          <c:dPt>
            <c:idx val="16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7-29D6-4D53-820A-0E0F1986AFFC}"/>
              </c:ext>
            </c:extLst>
          </c:dPt>
          <c:dPt>
            <c:idx val="161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9-29D6-4D53-820A-0E0F1986AFFC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B-29D6-4D53-820A-0E0F1986AFFC}"/>
              </c:ext>
            </c:extLst>
          </c:dPt>
          <c:dPt>
            <c:idx val="161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D-29D6-4D53-820A-0E0F1986AFFC}"/>
              </c:ext>
            </c:extLst>
          </c:dPt>
          <c:dPt>
            <c:idx val="16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F-29D6-4D53-820A-0E0F1986AFFC}"/>
              </c:ext>
            </c:extLst>
          </c:dPt>
          <c:dPt>
            <c:idx val="161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1-29D6-4D53-820A-0E0F1986AFFC}"/>
              </c:ext>
            </c:extLst>
          </c:dPt>
          <c:dPt>
            <c:idx val="16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3-29D6-4D53-820A-0E0F1986AFFC}"/>
              </c:ext>
            </c:extLst>
          </c:dPt>
          <c:dPt>
            <c:idx val="161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5-29D6-4D53-820A-0E0F1986AFFC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7-29D6-4D53-820A-0E0F1986AFFC}"/>
              </c:ext>
            </c:extLst>
          </c:dPt>
          <c:dPt>
            <c:idx val="162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9-29D6-4D53-820A-0E0F1986AFFC}"/>
              </c:ext>
            </c:extLst>
          </c:dPt>
          <c:dPt>
            <c:idx val="16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B-29D6-4D53-820A-0E0F1986AFFC}"/>
              </c:ext>
            </c:extLst>
          </c:dPt>
          <c:dPt>
            <c:idx val="162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D-29D6-4D53-820A-0E0F1986AFFC}"/>
              </c:ext>
            </c:extLst>
          </c:dPt>
          <c:dPt>
            <c:idx val="16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F-29D6-4D53-820A-0E0F1986AFFC}"/>
              </c:ext>
            </c:extLst>
          </c:dPt>
          <c:dPt>
            <c:idx val="162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1-29D6-4D53-820A-0E0F1986AFFC}"/>
              </c:ext>
            </c:extLst>
          </c:dPt>
          <c:dPt>
            <c:idx val="16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3-29D6-4D53-820A-0E0F1986AFFC}"/>
              </c:ext>
            </c:extLst>
          </c:dPt>
          <c:dPt>
            <c:idx val="162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5-29D6-4D53-820A-0E0F1986AFFC}"/>
              </c:ext>
            </c:extLst>
          </c:dPt>
          <c:dPt>
            <c:idx val="16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7-29D6-4D53-820A-0E0F1986AFFC}"/>
              </c:ext>
            </c:extLst>
          </c:dPt>
          <c:dPt>
            <c:idx val="162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9-29D6-4D53-820A-0E0F1986AFFC}"/>
              </c:ext>
            </c:extLst>
          </c:dPt>
          <c:dPt>
            <c:idx val="16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B-29D6-4D53-820A-0E0F1986AFFC}"/>
              </c:ext>
            </c:extLst>
          </c:dPt>
          <c:dPt>
            <c:idx val="163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D-29D6-4D53-820A-0E0F1986AFFC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F-29D6-4D53-820A-0E0F1986AFFC}"/>
              </c:ext>
            </c:extLst>
          </c:dPt>
          <c:dPt>
            <c:idx val="163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1-29D6-4D53-820A-0E0F1986AFFC}"/>
              </c:ext>
            </c:extLst>
          </c:dPt>
          <c:dPt>
            <c:idx val="16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3-29D6-4D53-820A-0E0F1986AFFC}"/>
              </c:ext>
            </c:extLst>
          </c:dPt>
          <c:dPt>
            <c:idx val="163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5-29D6-4D53-820A-0E0F1986AFFC}"/>
              </c:ext>
            </c:extLst>
          </c:dPt>
          <c:dPt>
            <c:idx val="16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7-29D6-4D53-820A-0E0F1986AFFC}"/>
              </c:ext>
            </c:extLst>
          </c:dPt>
          <c:dPt>
            <c:idx val="163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9-29D6-4D53-820A-0E0F1986AFFC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B-29D6-4D53-820A-0E0F1986AFFC}"/>
              </c:ext>
            </c:extLst>
          </c:dPt>
          <c:dPt>
            <c:idx val="163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D-29D6-4D53-820A-0E0F1986AFFC}"/>
              </c:ext>
            </c:extLst>
          </c:dPt>
          <c:dPt>
            <c:idx val="16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F-29D6-4D53-820A-0E0F1986AFFC}"/>
              </c:ext>
            </c:extLst>
          </c:dPt>
          <c:dPt>
            <c:idx val="164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1-29D6-4D53-820A-0E0F1986AFFC}"/>
              </c:ext>
            </c:extLst>
          </c:dPt>
          <c:dPt>
            <c:idx val="16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3-29D6-4D53-820A-0E0F1986AFFC}"/>
              </c:ext>
            </c:extLst>
          </c:dPt>
          <c:dPt>
            <c:idx val="164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5-29D6-4D53-820A-0E0F1986AFFC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7-29D6-4D53-820A-0E0F1986AFFC}"/>
              </c:ext>
            </c:extLst>
          </c:dPt>
          <c:dPt>
            <c:idx val="164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9-29D6-4D53-820A-0E0F1986AFFC}"/>
              </c:ext>
            </c:extLst>
          </c:dPt>
          <c:dPt>
            <c:idx val="1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B-29D6-4D53-820A-0E0F1986AFFC}"/>
              </c:ext>
            </c:extLst>
          </c:dPt>
          <c:dPt>
            <c:idx val="164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D-29D6-4D53-820A-0E0F1986AFFC}"/>
              </c:ext>
            </c:extLst>
          </c:dPt>
          <c:dPt>
            <c:idx val="164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F-29D6-4D53-820A-0E0F1986AFFC}"/>
              </c:ext>
            </c:extLst>
          </c:dPt>
          <c:dPt>
            <c:idx val="164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1-29D6-4D53-820A-0E0F1986AFFC}"/>
              </c:ext>
            </c:extLst>
          </c:dPt>
          <c:dPt>
            <c:idx val="16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3-29D6-4D53-820A-0E0F1986AFFC}"/>
              </c:ext>
            </c:extLst>
          </c:dPt>
          <c:dPt>
            <c:idx val="165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5-29D6-4D53-820A-0E0F1986AFFC}"/>
              </c:ext>
            </c:extLst>
          </c:dPt>
          <c:dPt>
            <c:idx val="16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7-29D6-4D53-820A-0E0F1986AFFC}"/>
              </c:ext>
            </c:extLst>
          </c:dPt>
          <c:dPt>
            <c:idx val="165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9-29D6-4D53-820A-0E0F1986AFFC}"/>
              </c:ext>
            </c:extLst>
          </c:dPt>
          <c:dPt>
            <c:idx val="16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B-29D6-4D53-820A-0E0F1986AFFC}"/>
              </c:ext>
            </c:extLst>
          </c:dPt>
          <c:dPt>
            <c:idx val="165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D-29D6-4D53-820A-0E0F1986AFFC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F-29D6-4D53-820A-0E0F1986AFFC}"/>
              </c:ext>
            </c:extLst>
          </c:dPt>
          <c:dPt>
            <c:idx val="165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1-29D6-4D53-820A-0E0F1986AFFC}"/>
              </c:ext>
            </c:extLst>
          </c:dPt>
          <c:dPt>
            <c:idx val="16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3-29D6-4D53-820A-0E0F1986AFFC}"/>
              </c:ext>
            </c:extLst>
          </c:dPt>
          <c:dPt>
            <c:idx val="165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5-29D6-4D53-820A-0E0F1986AFFC}"/>
              </c:ext>
            </c:extLst>
          </c:dPt>
          <c:dPt>
            <c:idx val="16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7-29D6-4D53-820A-0E0F1986AFFC}"/>
              </c:ext>
            </c:extLst>
          </c:dPt>
          <c:dPt>
            <c:idx val="166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9-29D6-4D53-820A-0E0F1986AFFC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B-29D6-4D53-820A-0E0F1986AFFC}"/>
              </c:ext>
            </c:extLst>
          </c:dPt>
          <c:dPt>
            <c:idx val="166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D-29D6-4D53-820A-0E0F1986AFFC}"/>
              </c:ext>
            </c:extLst>
          </c:dPt>
          <c:dPt>
            <c:idx val="166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F-29D6-4D53-820A-0E0F1986AFFC}"/>
              </c:ext>
            </c:extLst>
          </c:dPt>
          <c:dPt>
            <c:idx val="166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1-29D6-4D53-820A-0E0F1986AFFC}"/>
              </c:ext>
            </c:extLst>
          </c:dPt>
          <c:dPt>
            <c:idx val="16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3-29D6-4D53-820A-0E0F1986AFFC}"/>
              </c:ext>
            </c:extLst>
          </c:dPt>
          <c:dPt>
            <c:idx val="166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5-29D6-4D53-820A-0E0F1986AFFC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7-29D6-4D53-820A-0E0F1986AFFC}"/>
              </c:ext>
            </c:extLst>
          </c:dPt>
          <c:dPt>
            <c:idx val="166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9-29D6-4D53-820A-0E0F1986AFFC}"/>
              </c:ext>
            </c:extLst>
          </c:dPt>
          <c:dPt>
            <c:idx val="16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B-29D6-4D53-820A-0E0F1986AFFC}"/>
              </c:ext>
            </c:extLst>
          </c:dPt>
          <c:dPt>
            <c:idx val="167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D-29D6-4D53-820A-0E0F1986AFFC}"/>
              </c:ext>
            </c:extLst>
          </c:dPt>
          <c:dPt>
            <c:idx val="16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F-29D6-4D53-820A-0E0F1986AFFC}"/>
              </c:ext>
            </c:extLst>
          </c:dPt>
          <c:dPt>
            <c:idx val="167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1-29D6-4D53-820A-0E0F1986AFFC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3-29D6-4D53-820A-0E0F1986AFFC}"/>
              </c:ext>
            </c:extLst>
          </c:dPt>
          <c:dPt>
            <c:idx val="167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5-29D6-4D53-820A-0E0F1986AFFC}"/>
              </c:ext>
            </c:extLst>
          </c:dPt>
          <c:dPt>
            <c:idx val="16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7-29D6-4D53-820A-0E0F1986AFFC}"/>
              </c:ext>
            </c:extLst>
          </c:dPt>
          <c:dPt>
            <c:idx val="167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9-29D6-4D53-820A-0E0F1986AFFC}"/>
              </c:ext>
            </c:extLst>
          </c:dPt>
          <c:dPt>
            <c:idx val="16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B-29D6-4D53-820A-0E0F1986AFFC}"/>
              </c:ext>
            </c:extLst>
          </c:dPt>
          <c:dPt>
            <c:idx val="167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D-29D6-4D53-820A-0E0F1986AFFC}"/>
              </c:ext>
            </c:extLst>
          </c:dPt>
          <c:dPt>
            <c:idx val="16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F-29D6-4D53-820A-0E0F1986AFFC}"/>
              </c:ext>
            </c:extLst>
          </c:dPt>
          <c:dPt>
            <c:idx val="168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1-29D6-4D53-820A-0E0F1986AFFC}"/>
              </c:ext>
            </c:extLst>
          </c:dPt>
          <c:dPt>
            <c:idx val="16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3-29D6-4D53-820A-0E0F1986AFFC}"/>
              </c:ext>
            </c:extLst>
          </c:dPt>
          <c:dPt>
            <c:idx val="168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5-29D6-4D53-820A-0E0F1986AFFC}"/>
              </c:ext>
            </c:extLst>
          </c:dPt>
          <c:dPt>
            <c:idx val="16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7-29D6-4D53-820A-0E0F1986AFFC}"/>
              </c:ext>
            </c:extLst>
          </c:dPt>
          <c:dPt>
            <c:idx val="168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9-29D6-4D53-820A-0E0F1986AFFC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B-29D6-4D53-820A-0E0F1986AFFC}"/>
              </c:ext>
            </c:extLst>
          </c:dPt>
          <c:dPt>
            <c:idx val="168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D-29D6-4D53-820A-0E0F1986AFFC}"/>
              </c:ext>
            </c:extLst>
          </c:dPt>
          <c:dPt>
            <c:idx val="16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F-29D6-4D53-820A-0E0F1986AFFC}"/>
              </c:ext>
            </c:extLst>
          </c:dPt>
          <c:dPt>
            <c:idx val="168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1-29D6-4D53-820A-0E0F1986AFFC}"/>
              </c:ext>
            </c:extLst>
          </c:dPt>
          <c:dPt>
            <c:idx val="16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3-29D6-4D53-820A-0E0F1986AFFC}"/>
              </c:ext>
            </c:extLst>
          </c:dPt>
          <c:dPt>
            <c:idx val="169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5-29D6-4D53-820A-0E0F1986AFFC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7-29D6-4D53-820A-0E0F1986AFFC}"/>
              </c:ext>
            </c:extLst>
          </c:dPt>
          <c:dPt>
            <c:idx val="169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9-29D6-4D53-820A-0E0F1986AFFC}"/>
              </c:ext>
            </c:extLst>
          </c:dPt>
          <c:dPt>
            <c:idx val="16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B-29D6-4D53-820A-0E0F1986AFFC}"/>
              </c:ext>
            </c:extLst>
          </c:dPt>
          <c:dPt>
            <c:idx val="169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D-29D6-4D53-820A-0E0F1986AFFC}"/>
              </c:ext>
            </c:extLst>
          </c:dPt>
          <c:dPt>
            <c:idx val="16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F-29D6-4D53-820A-0E0F1986AFFC}"/>
              </c:ext>
            </c:extLst>
          </c:dPt>
          <c:dPt>
            <c:idx val="169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1-29D6-4D53-820A-0E0F1986AFFC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3-29D6-4D53-820A-0E0F1986AFFC}"/>
              </c:ext>
            </c:extLst>
          </c:dPt>
          <c:dPt>
            <c:idx val="169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5-29D6-4D53-820A-0E0F1986AFFC}"/>
              </c:ext>
            </c:extLst>
          </c:dPt>
          <c:dPt>
            <c:idx val="1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7-29D6-4D53-820A-0E0F1986AFFC}"/>
              </c:ext>
            </c:extLst>
          </c:dPt>
          <c:dPt>
            <c:idx val="170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9-29D6-4D53-820A-0E0F1986AFFC}"/>
              </c:ext>
            </c:extLst>
          </c:dPt>
          <c:dPt>
            <c:idx val="170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B-29D6-4D53-820A-0E0F1986AFFC}"/>
              </c:ext>
            </c:extLst>
          </c:dPt>
          <c:dPt>
            <c:idx val="170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D-29D6-4D53-820A-0E0F1986AFFC}"/>
              </c:ext>
            </c:extLst>
          </c:dPt>
          <c:dPt>
            <c:idx val="17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F-29D6-4D53-820A-0E0F1986AFFC}"/>
              </c:ext>
            </c:extLst>
          </c:dPt>
          <c:dPt>
            <c:idx val="170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1-29D6-4D53-820A-0E0F1986AFFC}"/>
              </c:ext>
            </c:extLst>
          </c:dPt>
          <c:dPt>
            <c:idx val="17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3-29D6-4D53-820A-0E0F1986AFFC}"/>
              </c:ext>
            </c:extLst>
          </c:dPt>
          <c:dPt>
            <c:idx val="170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5-29D6-4D53-820A-0E0F1986AFFC}"/>
              </c:ext>
            </c:extLst>
          </c:dPt>
          <c:dPt>
            <c:idx val="17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7-29D6-4D53-820A-0E0F1986AFFC}"/>
              </c:ext>
            </c:extLst>
          </c:dPt>
          <c:dPt>
            <c:idx val="170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9-29D6-4D53-820A-0E0F1986AFFC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B-29D6-4D53-820A-0E0F1986AFFC}"/>
              </c:ext>
            </c:extLst>
          </c:dPt>
          <c:dPt>
            <c:idx val="171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D-29D6-4D53-820A-0E0F1986AFFC}"/>
              </c:ext>
            </c:extLst>
          </c:dPt>
          <c:dPt>
            <c:idx val="17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F-29D6-4D53-820A-0E0F1986AFFC}"/>
              </c:ext>
            </c:extLst>
          </c:dPt>
          <c:dPt>
            <c:idx val="171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1-29D6-4D53-820A-0E0F1986AFFC}"/>
              </c:ext>
            </c:extLst>
          </c:dPt>
          <c:dPt>
            <c:idx val="17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3-29D6-4D53-820A-0E0F1986AFFC}"/>
              </c:ext>
            </c:extLst>
          </c:dPt>
          <c:dPt>
            <c:idx val="17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5-29D6-4D53-820A-0E0F1986AFFC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7-29D6-4D53-820A-0E0F1986AFFC}"/>
              </c:ext>
            </c:extLst>
          </c:dPt>
          <c:dPt>
            <c:idx val="171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9-29D6-4D53-820A-0E0F1986AFFC}"/>
              </c:ext>
            </c:extLst>
          </c:dPt>
          <c:dPt>
            <c:idx val="17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B-29D6-4D53-820A-0E0F1986AFFC}"/>
              </c:ext>
            </c:extLst>
          </c:dPt>
          <c:dPt>
            <c:idx val="171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D-29D6-4D53-820A-0E0F1986AFFC}"/>
              </c:ext>
            </c:extLst>
          </c:dPt>
          <c:dPt>
            <c:idx val="17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F-29D6-4D53-820A-0E0F1986AFFC}"/>
              </c:ext>
            </c:extLst>
          </c:dPt>
          <c:dPt>
            <c:idx val="172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1-29D6-4D53-820A-0E0F1986AFFC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3-29D6-4D53-820A-0E0F1986AFFC}"/>
              </c:ext>
            </c:extLst>
          </c:dPt>
          <c:dPt>
            <c:idx val="172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5-29D6-4D53-820A-0E0F1986AFFC}"/>
              </c:ext>
            </c:extLst>
          </c:dPt>
          <c:dPt>
            <c:idx val="17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7-29D6-4D53-820A-0E0F1986AFFC}"/>
              </c:ext>
            </c:extLst>
          </c:dPt>
          <c:dPt>
            <c:idx val="172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9-29D6-4D53-820A-0E0F1986AFFC}"/>
              </c:ext>
            </c:extLst>
          </c:dPt>
          <c:dPt>
            <c:idx val="17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B-29D6-4D53-820A-0E0F1986AFFC}"/>
              </c:ext>
            </c:extLst>
          </c:dPt>
          <c:dPt>
            <c:idx val="172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D-29D6-4D53-820A-0E0F1986AFFC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F-29D6-4D53-820A-0E0F1986AFFC}"/>
              </c:ext>
            </c:extLst>
          </c:dPt>
          <c:dPt>
            <c:idx val="172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1-29D6-4D53-820A-0E0F1986AFFC}"/>
              </c:ext>
            </c:extLst>
          </c:dPt>
          <c:dPt>
            <c:idx val="17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3-29D6-4D53-820A-0E0F1986AFFC}"/>
              </c:ext>
            </c:extLst>
          </c:dPt>
          <c:dPt>
            <c:idx val="173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5-29D6-4D53-820A-0E0F1986AFFC}"/>
              </c:ext>
            </c:extLst>
          </c:dPt>
          <c:dPt>
            <c:idx val="17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7-29D6-4D53-820A-0E0F1986AFFC}"/>
              </c:ext>
            </c:extLst>
          </c:dPt>
          <c:dPt>
            <c:idx val="173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9-29D6-4D53-820A-0E0F1986AFFC}"/>
              </c:ext>
            </c:extLst>
          </c:dPt>
          <c:dPt>
            <c:idx val="17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B-29D6-4D53-820A-0E0F1986AFFC}"/>
              </c:ext>
            </c:extLst>
          </c:dPt>
          <c:dPt>
            <c:idx val="173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D-29D6-4D53-820A-0E0F1986AFFC}"/>
              </c:ext>
            </c:extLst>
          </c:dPt>
          <c:dPt>
            <c:idx val="17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F-29D6-4D53-820A-0E0F1986AFFC}"/>
              </c:ext>
            </c:extLst>
          </c:dPt>
          <c:dPt>
            <c:idx val="173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1-29D6-4D53-820A-0E0F1986AFFC}"/>
              </c:ext>
            </c:extLst>
          </c:dPt>
          <c:dPt>
            <c:idx val="17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3-29D6-4D53-820A-0E0F1986AFFC}"/>
              </c:ext>
            </c:extLst>
          </c:dPt>
          <c:dPt>
            <c:idx val="173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5-29D6-4D53-820A-0E0F1986AFFC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7-29D6-4D53-820A-0E0F1986AFFC}"/>
              </c:ext>
            </c:extLst>
          </c:dPt>
          <c:dPt>
            <c:idx val="174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9-29D6-4D53-820A-0E0F1986AFFC}"/>
              </c:ext>
            </c:extLst>
          </c:dPt>
          <c:dPt>
            <c:idx val="17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B-29D6-4D53-820A-0E0F1986AFFC}"/>
              </c:ext>
            </c:extLst>
          </c:dPt>
          <c:dPt>
            <c:idx val="174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D-29D6-4D53-820A-0E0F1986AFFC}"/>
              </c:ext>
            </c:extLst>
          </c:dPt>
          <c:dPt>
            <c:idx val="17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F-29D6-4D53-820A-0E0F1986AFFC}"/>
              </c:ext>
            </c:extLst>
          </c:dPt>
          <c:dPt>
            <c:idx val="174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1-29D6-4D53-820A-0E0F1986AFFC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3-29D6-4D53-820A-0E0F1986AFFC}"/>
              </c:ext>
            </c:extLst>
          </c:dPt>
          <c:dPt>
            <c:idx val="174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5-29D6-4D53-820A-0E0F1986AFFC}"/>
              </c:ext>
            </c:extLst>
          </c:dPt>
          <c:dPt>
            <c:idx val="17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7-29D6-4D53-820A-0E0F1986AFFC}"/>
              </c:ext>
            </c:extLst>
          </c:dPt>
          <c:dPt>
            <c:idx val="174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9-29D6-4D53-820A-0E0F1986AFFC}"/>
              </c:ext>
            </c:extLst>
          </c:dPt>
          <c:dPt>
            <c:idx val="17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B-29D6-4D53-820A-0E0F1986AFFC}"/>
              </c:ext>
            </c:extLst>
          </c:dPt>
          <c:dPt>
            <c:idx val="175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D-29D6-4D53-820A-0E0F1986AFFC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F-29D6-4D53-820A-0E0F1986AFFC}"/>
              </c:ext>
            </c:extLst>
          </c:dPt>
          <c:dPt>
            <c:idx val="175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1-29D6-4D53-820A-0E0F1986AFFC}"/>
              </c:ext>
            </c:extLst>
          </c:dPt>
          <c:dPt>
            <c:idx val="1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3-29D6-4D53-820A-0E0F1986AFFC}"/>
              </c:ext>
            </c:extLst>
          </c:dPt>
          <c:dPt>
            <c:idx val="175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5-29D6-4D53-820A-0E0F1986AFFC}"/>
              </c:ext>
            </c:extLst>
          </c:dPt>
          <c:dPt>
            <c:idx val="17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7-29D6-4D53-820A-0E0F1986AFFC}"/>
              </c:ext>
            </c:extLst>
          </c:dPt>
          <c:dPt>
            <c:idx val="175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9-29D6-4D53-820A-0E0F1986AFFC}"/>
              </c:ext>
            </c:extLst>
          </c:dPt>
          <c:dPt>
            <c:idx val="17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B-29D6-4D53-820A-0E0F1986AFFC}"/>
              </c:ext>
            </c:extLst>
          </c:dPt>
          <c:dPt>
            <c:idx val="175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D-29D6-4D53-820A-0E0F1986AFFC}"/>
              </c:ext>
            </c:extLst>
          </c:dPt>
          <c:dPt>
            <c:idx val="17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F-29D6-4D53-820A-0E0F1986AFFC}"/>
              </c:ext>
            </c:extLst>
          </c:dPt>
          <c:dPt>
            <c:idx val="176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1-29D6-4D53-820A-0E0F1986AFFC}"/>
              </c:ext>
            </c:extLst>
          </c:dPt>
          <c:dPt>
            <c:idx val="17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3-29D6-4D53-820A-0E0F1986AFFC}"/>
              </c:ext>
            </c:extLst>
          </c:dPt>
          <c:dPt>
            <c:idx val="176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5-29D6-4D53-820A-0E0F1986AFFC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7-29D6-4D53-820A-0E0F1986AFFC}"/>
              </c:ext>
            </c:extLst>
          </c:dPt>
          <c:dPt>
            <c:idx val="176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9-29D6-4D53-820A-0E0F1986AFFC}"/>
              </c:ext>
            </c:extLst>
          </c:dPt>
          <c:dPt>
            <c:idx val="17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B-29D6-4D53-820A-0E0F1986AFFC}"/>
              </c:ext>
            </c:extLst>
          </c:dPt>
          <c:dPt>
            <c:idx val="176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D-29D6-4D53-820A-0E0F1986AFFC}"/>
              </c:ext>
            </c:extLst>
          </c:dPt>
          <c:dPt>
            <c:idx val="17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F-29D6-4D53-820A-0E0F1986AFFC}"/>
              </c:ext>
            </c:extLst>
          </c:dPt>
          <c:dPt>
            <c:idx val="176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1-29D6-4D53-820A-0E0F1986AFFC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3-29D6-4D53-820A-0E0F1986AFFC}"/>
              </c:ext>
            </c:extLst>
          </c:dPt>
          <c:dPt>
            <c:idx val="177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5-29D6-4D53-820A-0E0F1986AFFC}"/>
              </c:ext>
            </c:extLst>
          </c:dPt>
          <c:dPt>
            <c:idx val="177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7-29D6-4D53-820A-0E0F1986AFFC}"/>
              </c:ext>
            </c:extLst>
          </c:dPt>
          <c:dPt>
            <c:idx val="177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9-29D6-4D53-820A-0E0F1986AFFC}"/>
              </c:ext>
            </c:extLst>
          </c:dPt>
          <c:dPt>
            <c:idx val="17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B-29D6-4D53-820A-0E0F1986AFFC}"/>
              </c:ext>
            </c:extLst>
          </c:dPt>
          <c:dPt>
            <c:idx val="177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D-29D6-4D53-820A-0E0F1986AFFC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F-29D6-4D53-820A-0E0F1986AFFC}"/>
              </c:ext>
            </c:extLst>
          </c:dPt>
          <c:dPt>
            <c:idx val="177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1-29D6-4D53-820A-0E0F1986AFFC}"/>
              </c:ext>
            </c:extLst>
          </c:dPt>
          <c:dPt>
            <c:idx val="17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3-29D6-4D53-820A-0E0F1986AFFC}"/>
              </c:ext>
            </c:extLst>
          </c:dPt>
          <c:dPt>
            <c:idx val="177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5-29D6-4D53-820A-0E0F1986AFFC}"/>
              </c:ext>
            </c:extLst>
          </c:dPt>
          <c:dPt>
            <c:idx val="17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7-29D6-4D53-820A-0E0F1986AFFC}"/>
              </c:ext>
            </c:extLst>
          </c:dPt>
          <c:dPt>
            <c:idx val="178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9-29D6-4D53-820A-0E0F1986AFFC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B-29D6-4D53-820A-0E0F1986AFFC}"/>
              </c:ext>
            </c:extLst>
          </c:dPt>
          <c:dPt>
            <c:idx val="178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D-29D6-4D53-820A-0E0F1986AFFC}"/>
              </c:ext>
            </c:extLst>
          </c:dPt>
          <c:dPt>
            <c:idx val="17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F-29D6-4D53-820A-0E0F1986AFFC}"/>
              </c:ext>
            </c:extLst>
          </c:dPt>
          <c:dPt>
            <c:idx val="178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1-29D6-4D53-820A-0E0F1986AFFC}"/>
              </c:ext>
            </c:extLst>
          </c:dPt>
          <c:dPt>
            <c:idx val="17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3-29D6-4D53-820A-0E0F1986AFFC}"/>
              </c:ext>
            </c:extLst>
          </c:dPt>
          <c:dPt>
            <c:idx val="178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5-29D6-4D53-820A-0E0F1986AFFC}"/>
              </c:ext>
            </c:extLst>
          </c:dPt>
          <c:dPt>
            <c:idx val="178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7-29D6-4D53-820A-0E0F1986AFFC}"/>
              </c:ext>
            </c:extLst>
          </c:dPt>
          <c:dPt>
            <c:idx val="178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9-29D6-4D53-820A-0E0F1986AFFC}"/>
              </c:ext>
            </c:extLst>
          </c:dPt>
          <c:dPt>
            <c:idx val="17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B-29D6-4D53-820A-0E0F1986AFFC}"/>
              </c:ext>
            </c:extLst>
          </c:dPt>
          <c:dPt>
            <c:idx val="179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D-29D6-4D53-820A-0E0F1986AFFC}"/>
              </c:ext>
            </c:extLst>
          </c:dPt>
          <c:dPt>
            <c:idx val="17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F-29D6-4D53-820A-0E0F1986AFFC}"/>
              </c:ext>
            </c:extLst>
          </c:dPt>
          <c:dPt>
            <c:idx val="179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1-29D6-4D53-820A-0E0F1986AFFC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3-29D6-4D53-820A-0E0F1986AFFC}"/>
              </c:ext>
            </c:extLst>
          </c:dPt>
          <c:dPt>
            <c:idx val="179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5-29D6-4D53-820A-0E0F1986AFFC}"/>
              </c:ext>
            </c:extLst>
          </c:dPt>
          <c:dPt>
            <c:idx val="17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7-29D6-4D53-820A-0E0F1986AFFC}"/>
              </c:ext>
            </c:extLst>
          </c:dPt>
          <c:dPt>
            <c:idx val="179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9-29D6-4D53-820A-0E0F1986AFFC}"/>
              </c:ext>
            </c:extLst>
          </c:dPt>
          <c:dPt>
            <c:idx val="17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B-29D6-4D53-820A-0E0F1986AFFC}"/>
              </c:ext>
            </c:extLst>
          </c:dPt>
          <c:dPt>
            <c:idx val="179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D-29D6-4D53-820A-0E0F1986AFFC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F-29D6-4D53-820A-0E0F1986AFFC}"/>
              </c:ext>
            </c:extLst>
          </c:dPt>
          <c:dPt>
            <c:idx val="180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1-29D6-4D53-820A-0E0F1986AFFC}"/>
              </c:ext>
            </c:extLst>
          </c:dPt>
          <c:dPt>
            <c:idx val="18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3-29D6-4D53-820A-0E0F1986AFFC}"/>
              </c:ext>
            </c:extLst>
          </c:dPt>
          <c:dPt>
            <c:idx val="180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5-29D6-4D53-820A-0E0F1986AFFC}"/>
              </c:ext>
            </c:extLst>
          </c:dPt>
          <c:dPt>
            <c:idx val="18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7-29D6-4D53-820A-0E0F1986AFFC}"/>
              </c:ext>
            </c:extLst>
          </c:dPt>
          <c:dPt>
            <c:idx val="180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9-29D6-4D53-820A-0E0F1986AFFC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B-29D6-4D53-820A-0E0F1986AFFC}"/>
              </c:ext>
            </c:extLst>
          </c:dPt>
          <c:dPt>
            <c:idx val="180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D-29D6-4D53-820A-0E0F1986AFFC}"/>
              </c:ext>
            </c:extLst>
          </c:dPt>
          <c:dPt>
            <c:idx val="1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F-29D6-4D53-820A-0E0F1986AFFC}"/>
              </c:ext>
            </c:extLst>
          </c:dPt>
          <c:dPt>
            <c:idx val="180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1-29D6-4D53-820A-0E0F1986AFFC}"/>
              </c:ext>
            </c:extLst>
          </c:dPt>
          <c:dPt>
            <c:idx val="18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3-29D6-4D53-820A-0E0F1986AFFC}"/>
              </c:ext>
            </c:extLst>
          </c:dPt>
          <c:dPt>
            <c:idx val="181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5-29D6-4D53-820A-0E0F1986AFFC}"/>
              </c:ext>
            </c:extLst>
          </c:dPt>
          <c:dPt>
            <c:idx val="18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7-29D6-4D53-820A-0E0F1986AFFC}"/>
              </c:ext>
            </c:extLst>
          </c:dPt>
          <c:dPt>
            <c:idx val="181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9-29D6-4D53-820A-0E0F1986AFFC}"/>
              </c:ext>
            </c:extLst>
          </c:dPt>
          <c:dPt>
            <c:idx val="18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B-29D6-4D53-820A-0E0F1986AFFC}"/>
              </c:ext>
            </c:extLst>
          </c:dPt>
          <c:dPt>
            <c:idx val="181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D-29D6-4D53-820A-0E0F1986AFFC}"/>
              </c:ext>
            </c:extLst>
          </c:dPt>
          <c:dPt>
            <c:idx val="18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F-29D6-4D53-820A-0E0F1986AFFC}"/>
              </c:ext>
            </c:extLst>
          </c:dPt>
          <c:dPt>
            <c:idx val="181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1-29D6-4D53-820A-0E0F1986AFFC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3-29D6-4D53-820A-0E0F1986AFFC}"/>
              </c:ext>
            </c:extLst>
          </c:dPt>
          <c:dPt>
            <c:idx val="181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5-29D6-4D53-820A-0E0F1986AFFC}"/>
              </c:ext>
            </c:extLst>
          </c:dPt>
          <c:dPt>
            <c:idx val="18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7-29D6-4D53-820A-0E0F1986AFFC}"/>
              </c:ext>
            </c:extLst>
          </c:dPt>
          <c:dPt>
            <c:idx val="182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9-29D6-4D53-820A-0E0F1986AFFC}"/>
              </c:ext>
            </c:extLst>
          </c:dPt>
          <c:dPt>
            <c:idx val="18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B-29D6-4D53-820A-0E0F1986AFFC}"/>
              </c:ext>
            </c:extLst>
          </c:dPt>
          <c:dPt>
            <c:idx val="182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D-29D6-4D53-820A-0E0F1986AFFC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F-29D6-4D53-820A-0E0F1986AFFC}"/>
              </c:ext>
            </c:extLst>
          </c:dPt>
          <c:dPt>
            <c:idx val="182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1-29D6-4D53-820A-0E0F1986AFFC}"/>
              </c:ext>
            </c:extLst>
          </c:dPt>
          <c:dPt>
            <c:idx val="182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3-29D6-4D53-820A-0E0F1986AFFC}"/>
              </c:ext>
            </c:extLst>
          </c:dPt>
          <c:dPt>
            <c:idx val="182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5-29D6-4D53-820A-0E0F1986AFFC}"/>
              </c:ext>
            </c:extLst>
          </c:dPt>
          <c:dPt>
            <c:idx val="18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7-29D6-4D53-820A-0E0F1986AFFC}"/>
              </c:ext>
            </c:extLst>
          </c:dPt>
          <c:dPt>
            <c:idx val="182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9-29D6-4D53-820A-0E0F1986AFFC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B-29D6-4D53-820A-0E0F1986AFFC}"/>
              </c:ext>
            </c:extLst>
          </c:dPt>
          <c:dPt>
            <c:idx val="183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D-29D6-4D53-820A-0E0F1986AFFC}"/>
              </c:ext>
            </c:extLst>
          </c:dPt>
          <c:dPt>
            <c:idx val="18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F-29D6-4D53-820A-0E0F1986AFFC}"/>
              </c:ext>
            </c:extLst>
          </c:dPt>
          <c:dPt>
            <c:idx val="183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1-29D6-4D53-820A-0E0F1986AFFC}"/>
              </c:ext>
            </c:extLst>
          </c:dPt>
          <c:dPt>
            <c:idx val="18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3-29D6-4D53-820A-0E0F1986AFFC}"/>
              </c:ext>
            </c:extLst>
          </c:dPt>
          <c:dPt>
            <c:idx val="183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5-29D6-4D53-820A-0E0F1986AFFC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7-29D6-4D53-820A-0E0F1986AFFC}"/>
              </c:ext>
            </c:extLst>
          </c:dPt>
          <c:dPt>
            <c:idx val="183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9-29D6-4D53-820A-0E0F1986AFFC}"/>
              </c:ext>
            </c:extLst>
          </c:dPt>
          <c:dPt>
            <c:idx val="18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B-29D6-4D53-820A-0E0F1986AFFC}"/>
              </c:ext>
            </c:extLst>
          </c:dPt>
          <c:dPt>
            <c:idx val="183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D-29D6-4D53-820A-0E0F1986AFFC}"/>
              </c:ext>
            </c:extLst>
          </c:dPt>
          <c:dPt>
            <c:idx val="18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F-29D6-4D53-820A-0E0F1986AFFC}"/>
              </c:ext>
            </c:extLst>
          </c:dPt>
          <c:dPt>
            <c:idx val="184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1-29D6-4D53-820A-0E0F1986AFFC}"/>
              </c:ext>
            </c:extLst>
          </c:dPt>
          <c:dPt>
            <c:idx val="184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3-29D6-4D53-820A-0E0F1986AFFC}"/>
              </c:ext>
            </c:extLst>
          </c:dPt>
          <c:dPt>
            <c:idx val="184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5-29D6-4D53-820A-0E0F1986AFFC}"/>
              </c:ext>
            </c:extLst>
          </c:dPt>
          <c:dPt>
            <c:idx val="18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7-29D6-4D53-820A-0E0F1986AFFC}"/>
              </c:ext>
            </c:extLst>
          </c:dPt>
          <c:dPt>
            <c:idx val="184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9-29D6-4D53-820A-0E0F1986AFFC}"/>
              </c:ext>
            </c:extLst>
          </c:dPt>
          <c:dPt>
            <c:idx val="18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B-29D6-4D53-820A-0E0F1986AFFC}"/>
              </c:ext>
            </c:extLst>
          </c:dPt>
          <c:dPt>
            <c:idx val="184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D-29D6-4D53-820A-0E0F1986AFFC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F-29D6-4D53-820A-0E0F1986AFFC}"/>
              </c:ext>
            </c:extLst>
          </c:dPt>
          <c:dPt>
            <c:idx val="184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1-29D6-4D53-820A-0E0F1986AFFC}"/>
              </c:ext>
            </c:extLst>
          </c:dPt>
          <c:dPt>
            <c:idx val="18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3-29D6-4D53-820A-0E0F1986AFFC}"/>
              </c:ext>
            </c:extLst>
          </c:dPt>
          <c:dPt>
            <c:idx val="185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5-29D6-4D53-820A-0E0F1986AFFC}"/>
              </c:ext>
            </c:extLst>
          </c:dPt>
          <c:dPt>
            <c:idx val="18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7-29D6-4D53-820A-0E0F1986AFFC}"/>
              </c:ext>
            </c:extLst>
          </c:dPt>
          <c:dPt>
            <c:idx val="185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9-29D6-4D53-820A-0E0F1986AFFC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B-29D6-4D53-820A-0E0F1986AFFC}"/>
              </c:ext>
            </c:extLst>
          </c:dPt>
          <c:dPt>
            <c:idx val="185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D-29D6-4D53-820A-0E0F1986AFFC}"/>
              </c:ext>
            </c:extLst>
          </c:dPt>
          <c:dPt>
            <c:idx val="18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F-29D6-4D53-820A-0E0F1986AFFC}"/>
              </c:ext>
            </c:extLst>
          </c:dPt>
          <c:dPt>
            <c:idx val="185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1-29D6-4D53-820A-0E0F1986AFFC}"/>
              </c:ext>
            </c:extLst>
          </c:dPt>
          <c:dPt>
            <c:idx val="18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3-29D6-4D53-820A-0E0F1986AFFC}"/>
              </c:ext>
            </c:extLst>
          </c:dPt>
          <c:dPt>
            <c:idx val="185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5-29D6-4D53-820A-0E0F1986AFFC}"/>
              </c:ext>
            </c:extLst>
          </c:dPt>
          <c:dPt>
            <c:idx val="18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7-29D6-4D53-820A-0E0F1986AFFC}"/>
              </c:ext>
            </c:extLst>
          </c:dPt>
          <c:dPt>
            <c:idx val="186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9-29D6-4D53-820A-0E0F1986AFFC}"/>
              </c:ext>
            </c:extLst>
          </c:dPt>
          <c:dPt>
            <c:idx val="1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B-29D6-4D53-820A-0E0F1986AFFC}"/>
              </c:ext>
            </c:extLst>
          </c:dPt>
          <c:dPt>
            <c:idx val="186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D-29D6-4D53-820A-0E0F1986AFFC}"/>
              </c:ext>
            </c:extLst>
          </c:dPt>
          <c:dPt>
            <c:idx val="18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F-29D6-4D53-820A-0E0F1986AFFC}"/>
              </c:ext>
            </c:extLst>
          </c:dPt>
          <c:dPt>
            <c:idx val="186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1-29D6-4D53-820A-0E0F1986AFFC}"/>
              </c:ext>
            </c:extLst>
          </c:dPt>
          <c:dPt>
            <c:idx val="18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3-29D6-4D53-820A-0E0F1986AFFC}"/>
              </c:ext>
            </c:extLst>
          </c:dPt>
          <c:dPt>
            <c:idx val="186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5-29D6-4D53-820A-0E0F1986AFFC}"/>
              </c:ext>
            </c:extLst>
          </c:dPt>
          <c:dPt>
            <c:idx val="18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7-29D6-4D53-820A-0E0F1986AFFC}"/>
              </c:ext>
            </c:extLst>
          </c:dPt>
          <c:dPt>
            <c:idx val="186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9-29D6-4D53-820A-0E0F1986AFFC}"/>
              </c:ext>
            </c:extLst>
          </c:dPt>
          <c:dPt>
            <c:idx val="18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B-29D6-4D53-820A-0E0F1986AFFC}"/>
              </c:ext>
            </c:extLst>
          </c:dPt>
          <c:dPt>
            <c:idx val="187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D-29D6-4D53-820A-0E0F1986AFFC}"/>
              </c:ext>
            </c:extLst>
          </c:dPt>
          <c:dPt>
            <c:idx val="18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F-29D6-4D53-820A-0E0F1986AFFC}"/>
              </c:ext>
            </c:extLst>
          </c:dPt>
          <c:dPt>
            <c:idx val="187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1-29D6-4D53-820A-0E0F1986AFFC}"/>
              </c:ext>
            </c:extLst>
          </c:dPt>
          <c:dPt>
            <c:idx val="18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3-29D6-4D53-820A-0E0F1986AFFC}"/>
              </c:ext>
            </c:extLst>
          </c:dPt>
          <c:dPt>
            <c:idx val="187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5-29D6-4D53-820A-0E0F1986AFFC}"/>
              </c:ext>
            </c:extLst>
          </c:dPt>
          <c:dPt>
            <c:idx val="18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7-29D6-4D53-820A-0E0F1986AFFC}"/>
              </c:ext>
            </c:extLst>
          </c:dPt>
          <c:dPt>
            <c:idx val="187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9-29D6-4D53-820A-0E0F1986AFFC}"/>
              </c:ext>
            </c:extLst>
          </c:dPt>
          <c:dPt>
            <c:idx val="18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B-29D6-4D53-820A-0E0F1986AFFC}"/>
              </c:ext>
            </c:extLst>
          </c:dPt>
          <c:dPt>
            <c:idx val="187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D-29D6-4D53-820A-0E0F1986AFFC}"/>
              </c:ext>
            </c:extLst>
          </c:dPt>
          <c:dPt>
            <c:idx val="187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F-29D6-4D53-820A-0E0F1986AFFC}"/>
              </c:ext>
            </c:extLst>
          </c:dPt>
          <c:dPt>
            <c:idx val="188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1-29D6-4D53-820A-0E0F1986AFFC}"/>
              </c:ext>
            </c:extLst>
          </c:dPt>
          <c:dPt>
            <c:idx val="18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3-29D6-4D53-820A-0E0F1986AFFC}"/>
              </c:ext>
            </c:extLst>
          </c:dPt>
          <c:dPt>
            <c:idx val="188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5-29D6-4D53-820A-0E0F1986AFFC}"/>
              </c:ext>
            </c:extLst>
          </c:dPt>
          <c:dPt>
            <c:idx val="18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7-29D6-4D53-820A-0E0F1986AFFC}"/>
              </c:ext>
            </c:extLst>
          </c:dPt>
          <c:dPt>
            <c:idx val="188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9-29D6-4D53-820A-0E0F1986AFFC}"/>
              </c:ext>
            </c:extLst>
          </c:dPt>
          <c:dPt>
            <c:idx val="18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B-29D6-4D53-820A-0E0F1986AFFC}"/>
              </c:ext>
            </c:extLst>
          </c:dPt>
          <c:dPt>
            <c:idx val="188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D-29D6-4D53-820A-0E0F1986AFFC}"/>
              </c:ext>
            </c:extLst>
          </c:dPt>
          <c:dPt>
            <c:idx val="18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F-29D6-4D53-820A-0E0F1986AFFC}"/>
              </c:ext>
            </c:extLst>
          </c:dPt>
          <c:dPt>
            <c:idx val="188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1-29D6-4D53-820A-0E0F1986AFFC}"/>
              </c:ext>
            </c:extLst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3-29D6-4D53-820A-0E0F1986AFFC}"/>
              </c:ext>
            </c:extLst>
          </c:dPt>
          <c:dPt>
            <c:idx val="189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5-29D6-4D53-820A-0E0F1986AFFC}"/>
              </c:ext>
            </c:extLst>
          </c:dPt>
          <c:dPt>
            <c:idx val="18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7-29D6-4D53-820A-0E0F1986AFFC}"/>
              </c:ext>
            </c:extLst>
          </c:dPt>
          <c:dPt>
            <c:idx val="189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9-29D6-4D53-820A-0E0F1986AFFC}"/>
              </c:ext>
            </c:extLst>
          </c:dPt>
          <c:dPt>
            <c:idx val="18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B-29D6-4D53-820A-0E0F1986AFFC}"/>
              </c:ext>
            </c:extLst>
          </c:dPt>
          <c:dPt>
            <c:idx val="189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D-29D6-4D53-820A-0E0F1986AFFC}"/>
              </c:ext>
            </c:extLst>
          </c:dPt>
          <c:dPt>
            <c:idx val="189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F-29D6-4D53-820A-0E0F1986AFFC}"/>
              </c:ext>
            </c:extLst>
          </c:dPt>
          <c:dPt>
            <c:idx val="189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1-29D6-4D53-820A-0E0F1986AFFC}"/>
              </c:ext>
            </c:extLst>
          </c:dPt>
          <c:dPt>
            <c:idx val="18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3-29D6-4D53-820A-0E0F1986AFFC}"/>
              </c:ext>
            </c:extLst>
          </c:dPt>
          <c:dPt>
            <c:idx val="189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5-29D6-4D53-820A-0E0F1986AFFC}"/>
              </c:ext>
            </c:extLst>
          </c:dPt>
          <c:dPt>
            <c:idx val="18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7-29D6-4D53-820A-0E0F1986AFFC}"/>
              </c:ext>
            </c:extLst>
          </c:dPt>
          <c:dPt>
            <c:idx val="190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9-29D6-4D53-820A-0E0F1986AFFC}"/>
              </c:ext>
            </c:extLst>
          </c:dPt>
          <c:dPt>
            <c:idx val="19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B-29D6-4D53-820A-0E0F1986AFFC}"/>
              </c:ext>
            </c:extLst>
          </c:dPt>
          <c:dPt>
            <c:idx val="190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D-29D6-4D53-820A-0E0F1986AFFC}"/>
              </c:ext>
            </c:extLst>
          </c:dPt>
          <c:dPt>
            <c:idx val="19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F-29D6-4D53-820A-0E0F1986AFFC}"/>
              </c:ext>
            </c:extLst>
          </c:dPt>
          <c:dPt>
            <c:idx val="190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1-29D6-4D53-820A-0E0F1986AFFC}"/>
              </c:ext>
            </c:extLst>
          </c:dPt>
          <c:dPt>
            <c:idx val="19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3-29D6-4D53-820A-0E0F1986AFFC}"/>
              </c:ext>
            </c:extLst>
          </c:dPt>
          <c:dPt>
            <c:idx val="190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5-29D6-4D53-820A-0E0F1986AFFC}"/>
              </c:ext>
            </c:extLst>
          </c:dPt>
          <c:dPt>
            <c:idx val="19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7-29D6-4D53-820A-0E0F1986AFFC}"/>
              </c:ext>
            </c:extLst>
          </c:dPt>
          <c:dPt>
            <c:idx val="190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9-29D6-4D53-820A-0E0F1986AFFC}"/>
              </c:ext>
            </c:extLst>
          </c:dPt>
          <c:dPt>
            <c:idx val="19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B-29D6-4D53-820A-0E0F1986AFFC}"/>
              </c:ext>
            </c:extLst>
          </c:dPt>
          <c:dPt>
            <c:idx val="191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D-29D6-4D53-820A-0E0F1986AFFC}"/>
              </c:ext>
            </c:extLst>
          </c:dPt>
          <c:dPt>
            <c:idx val="19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F-29D6-4D53-820A-0E0F1986AFFC}"/>
              </c:ext>
            </c:extLst>
          </c:dPt>
          <c:dPt>
            <c:idx val="191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1-29D6-4D53-820A-0E0F1986AFFC}"/>
              </c:ext>
            </c:extLst>
          </c:dPt>
          <c:dPt>
            <c:idx val="19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3-29D6-4D53-820A-0E0F1986AFFC}"/>
              </c:ext>
            </c:extLst>
          </c:dPt>
          <c:dPt>
            <c:idx val="191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5-29D6-4D53-820A-0E0F1986AFFC}"/>
              </c:ext>
            </c:extLst>
          </c:dPt>
          <c:dPt>
            <c:idx val="1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7-29D6-4D53-820A-0E0F1986AFFC}"/>
              </c:ext>
            </c:extLst>
          </c:dPt>
          <c:dPt>
            <c:idx val="191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9-29D6-4D53-820A-0E0F1986AFFC}"/>
              </c:ext>
            </c:extLst>
          </c:dPt>
          <c:dPt>
            <c:idx val="19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B-29D6-4D53-820A-0E0F1986AFFC}"/>
              </c:ext>
            </c:extLst>
          </c:dPt>
          <c:dPt>
            <c:idx val="191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D-29D6-4D53-820A-0E0F1986AFFC}"/>
              </c:ext>
            </c:extLst>
          </c:dPt>
          <c:dPt>
            <c:idx val="19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F-29D6-4D53-820A-0E0F1986AFFC}"/>
              </c:ext>
            </c:extLst>
          </c:dPt>
          <c:dPt>
            <c:idx val="192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1-29D6-4D53-820A-0E0F1986AFFC}"/>
              </c:ext>
            </c:extLst>
          </c:dPt>
          <c:dPt>
            <c:idx val="19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3-29D6-4D53-820A-0E0F1986AFFC}"/>
              </c:ext>
            </c:extLst>
          </c:dPt>
          <c:dPt>
            <c:idx val="192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5-29D6-4D53-820A-0E0F1986AFFC}"/>
              </c:ext>
            </c:extLst>
          </c:dPt>
          <c:dPt>
            <c:idx val="19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7-29D6-4D53-820A-0E0F1986AFFC}"/>
              </c:ext>
            </c:extLst>
          </c:dPt>
          <c:dPt>
            <c:idx val="192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9-29D6-4D53-820A-0E0F1986AFFC}"/>
              </c:ext>
            </c:extLst>
          </c:dPt>
          <c:dPt>
            <c:idx val="19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B-29D6-4D53-820A-0E0F1986AFFC}"/>
              </c:ext>
            </c:extLst>
          </c:dPt>
          <c:dPt>
            <c:idx val="192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D-29D6-4D53-820A-0E0F1986AFFC}"/>
              </c:ext>
            </c:extLst>
          </c:dPt>
          <c:dPt>
            <c:idx val="19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F-29D6-4D53-820A-0E0F1986AFFC}"/>
              </c:ext>
            </c:extLst>
          </c:dPt>
          <c:dPt>
            <c:idx val="192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1-29D6-4D53-820A-0E0F1986AFFC}"/>
              </c:ext>
            </c:extLst>
          </c:dPt>
          <c:dPt>
            <c:idx val="19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3-29D6-4D53-820A-0E0F1986AFFC}"/>
              </c:ext>
            </c:extLst>
          </c:dPt>
          <c:dPt>
            <c:idx val="193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5-29D6-4D53-820A-0E0F1986AFFC}"/>
              </c:ext>
            </c:extLst>
          </c:dPt>
          <c:dPt>
            <c:idx val="19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7-29D6-4D53-820A-0E0F1986AFFC}"/>
              </c:ext>
            </c:extLst>
          </c:dPt>
          <c:dPt>
            <c:idx val="193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9-29D6-4D53-820A-0E0F1986AFFC}"/>
              </c:ext>
            </c:extLst>
          </c:dPt>
          <c:dPt>
            <c:idx val="19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B-29D6-4D53-820A-0E0F1986AFFC}"/>
              </c:ext>
            </c:extLst>
          </c:dPt>
          <c:dPt>
            <c:idx val="193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D-29D6-4D53-820A-0E0F1986AFFC}"/>
              </c:ext>
            </c:extLst>
          </c:dPt>
          <c:dPt>
            <c:idx val="19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F-29D6-4D53-820A-0E0F1986AFFC}"/>
              </c:ext>
            </c:extLst>
          </c:dPt>
          <c:dPt>
            <c:idx val="193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1-29D6-4D53-820A-0E0F1986AFFC}"/>
              </c:ext>
            </c:extLst>
          </c:dPt>
          <c:dPt>
            <c:idx val="19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3-29D6-4D53-820A-0E0F1986AFFC}"/>
              </c:ext>
            </c:extLst>
          </c:dPt>
          <c:dPt>
            <c:idx val="193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5-29D6-4D53-820A-0E0F1986AFFC}"/>
              </c:ext>
            </c:extLst>
          </c:dPt>
          <c:dPt>
            <c:idx val="19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7-29D6-4D53-820A-0E0F1986AFFC}"/>
              </c:ext>
            </c:extLst>
          </c:dPt>
          <c:dPt>
            <c:idx val="194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9-29D6-4D53-820A-0E0F1986AFFC}"/>
              </c:ext>
            </c:extLst>
          </c:dPt>
          <c:dPt>
            <c:idx val="19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B-29D6-4D53-820A-0E0F1986AFFC}"/>
              </c:ext>
            </c:extLst>
          </c:dPt>
          <c:dPt>
            <c:idx val="194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D-29D6-4D53-820A-0E0F1986AFFC}"/>
              </c:ext>
            </c:extLst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F-29D6-4D53-820A-0E0F1986AFFC}"/>
              </c:ext>
            </c:extLst>
          </c:dPt>
          <c:dPt>
            <c:idx val="194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1-29D6-4D53-820A-0E0F1986AFFC}"/>
              </c:ext>
            </c:extLst>
          </c:dPt>
          <c:dPt>
            <c:idx val="19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3-29D6-4D53-820A-0E0F1986AFFC}"/>
              </c:ext>
            </c:extLst>
          </c:dPt>
          <c:dPt>
            <c:idx val="194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5-29D6-4D53-820A-0E0F1986AFFC}"/>
              </c:ext>
            </c:extLst>
          </c:dPt>
          <c:dPt>
            <c:idx val="19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7-29D6-4D53-820A-0E0F1986AFFC}"/>
              </c:ext>
            </c:extLst>
          </c:dPt>
          <c:dPt>
            <c:idx val="194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9-29D6-4D53-820A-0E0F1986AFFC}"/>
              </c:ext>
            </c:extLst>
          </c:dPt>
          <c:dPt>
            <c:idx val="194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B-29D6-4D53-820A-0E0F1986AFFC}"/>
              </c:ext>
            </c:extLst>
          </c:dPt>
          <c:dPt>
            <c:idx val="195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D-29D6-4D53-820A-0E0F1986AFFC}"/>
              </c:ext>
            </c:extLst>
          </c:dPt>
          <c:dPt>
            <c:idx val="19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F-29D6-4D53-820A-0E0F1986AFFC}"/>
              </c:ext>
            </c:extLst>
          </c:dPt>
          <c:dPt>
            <c:idx val="195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1-29D6-4D53-820A-0E0F1986AFFC}"/>
              </c:ext>
            </c:extLst>
          </c:dPt>
          <c:dPt>
            <c:idx val="19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3-29D6-4D53-820A-0E0F1986AFFC}"/>
              </c:ext>
            </c:extLst>
          </c:dPt>
          <c:dPt>
            <c:idx val="195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5-29D6-4D53-820A-0E0F1986AFFC}"/>
              </c:ext>
            </c:extLst>
          </c:dPt>
          <c:dPt>
            <c:idx val="19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7-29D6-4D53-820A-0E0F1986AFFC}"/>
              </c:ext>
            </c:extLst>
          </c:dPt>
          <c:dPt>
            <c:idx val="195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9-29D6-4D53-820A-0E0F1986AFFC}"/>
              </c:ext>
            </c:extLst>
          </c:dPt>
          <c:dPt>
            <c:idx val="19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B-29D6-4D53-820A-0E0F1986AFFC}"/>
              </c:ext>
            </c:extLst>
          </c:dPt>
          <c:dPt>
            <c:idx val="195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D-29D6-4D53-820A-0E0F1986AFFC}"/>
              </c:ext>
            </c:extLst>
          </c:dPt>
          <c:dPt>
            <c:idx val="19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F-29D6-4D53-820A-0E0F1986AFFC}"/>
              </c:ext>
            </c:extLst>
          </c:dPt>
          <c:dPt>
            <c:idx val="196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1-29D6-4D53-820A-0E0F1986AFFC}"/>
              </c:ext>
            </c:extLst>
          </c:dPt>
          <c:dPt>
            <c:idx val="19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3-29D6-4D53-820A-0E0F1986AFFC}"/>
              </c:ext>
            </c:extLst>
          </c:dPt>
          <c:dPt>
            <c:idx val="196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5-29D6-4D53-820A-0E0F1986AFFC}"/>
              </c:ext>
            </c:extLst>
          </c:dPt>
          <c:dPt>
            <c:idx val="19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7-29D6-4D53-820A-0E0F1986AFFC}"/>
              </c:ext>
            </c:extLst>
          </c:dPt>
          <c:dPt>
            <c:idx val="196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9-29D6-4D53-820A-0E0F1986AFFC}"/>
              </c:ext>
            </c:extLst>
          </c:dPt>
          <c:dPt>
            <c:idx val="196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B-29D6-4D53-820A-0E0F1986AFFC}"/>
              </c:ext>
            </c:extLst>
          </c:dPt>
          <c:dPt>
            <c:idx val="196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D-29D6-4D53-820A-0E0F1986AFFC}"/>
              </c:ext>
            </c:extLst>
          </c:dPt>
          <c:dPt>
            <c:idx val="19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F-29D6-4D53-820A-0E0F1986AFFC}"/>
              </c:ext>
            </c:extLst>
          </c:dPt>
          <c:dPt>
            <c:idx val="196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1-29D6-4D53-820A-0E0F1986AFFC}"/>
              </c:ext>
            </c:extLst>
          </c:dPt>
          <c:dPt>
            <c:idx val="1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3-29D6-4D53-820A-0E0F1986AFFC}"/>
              </c:ext>
            </c:extLst>
          </c:dPt>
          <c:dPt>
            <c:idx val="197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5-29D6-4D53-820A-0E0F1986AFFC}"/>
              </c:ext>
            </c:extLst>
          </c:dPt>
          <c:dPt>
            <c:idx val="19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7-29D6-4D53-820A-0E0F1986AFFC}"/>
              </c:ext>
            </c:extLst>
          </c:dPt>
          <c:dPt>
            <c:idx val="197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9-29D6-4D53-820A-0E0F1986AFFC}"/>
              </c:ext>
            </c:extLst>
          </c:dPt>
          <c:dPt>
            <c:idx val="19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B-29D6-4D53-820A-0E0F1986AFFC}"/>
              </c:ext>
            </c:extLst>
          </c:dPt>
          <c:dPt>
            <c:idx val="197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D-29D6-4D53-820A-0E0F1986AFFC}"/>
              </c:ext>
            </c:extLst>
          </c:dPt>
          <c:dPt>
            <c:idx val="19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F-29D6-4D53-820A-0E0F1986AFFC}"/>
              </c:ext>
            </c:extLst>
          </c:dPt>
          <c:dPt>
            <c:idx val="197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1-29D6-4D53-820A-0E0F1986AFFC}"/>
              </c:ext>
            </c:extLst>
          </c:dPt>
          <c:dPt>
            <c:idx val="19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3-29D6-4D53-820A-0E0F1986AFFC}"/>
              </c:ext>
            </c:extLst>
          </c:dPt>
          <c:dPt>
            <c:idx val="197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5-29D6-4D53-820A-0E0F1986AFFC}"/>
              </c:ext>
            </c:extLst>
          </c:dPt>
          <c:dPt>
            <c:idx val="19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7-29D6-4D53-820A-0E0F1986AFFC}"/>
              </c:ext>
            </c:extLst>
          </c:dPt>
          <c:dPt>
            <c:idx val="198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9-29D6-4D53-820A-0E0F1986AFFC}"/>
              </c:ext>
            </c:extLst>
          </c:dPt>
          <c:dPt>
            <c:idx val="19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B-29D6-4D53-820A-0E0F1986AFFC}"/>
              </c:ext>
            </c:extLst>
          </c:dPt>
          <c:dPt>
            <c:idx val="198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D-29D6-4D53-820A-0E0F1986AFFC}"/>
              </c:ext>
            </c:extLst>
          </c:dPt>
          <c:dPt>
            <c:idx val="19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F-29D6-4D53-820A-0E0F1986AFFC}"/>
              </c:ext>
            </c:extLst>
          </c:dPt>
          <c:dPt>
            <c:idx val="198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1-29D6-4D53-820A-0E0F1986AFFC}"/>
              </c:ext>
            </c:extLst>
          </c:dPt>
          <c:dPt>
            <c:idx val="19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3-29D6-4D53-820A-0E0F1986AFFC}"/>
              </c:ext>
            </c:extLst>
          </c:dPt>
          <c:dPt>
            <c:idx val="198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5-29D6-4D53-820A-0E0F1986AFFC}"/>
              </c:ext>
            </c:extLst>
          </c:dPt>
          <c:dPt>
            <c:idx val="19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7-29D6-4D53-820A-0E0F1986AFFC}"/>
              </c:ext>
            </c:extLst>
          </c:dPt>
          <c:dPt>
            <c:idx val="198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9-29D6-4D53-820A-0E0F1986AFFC}"/>
              </c:ext>
            </c:extLst>
          </c:dPt>
          <c:dPt>
            <c:idx val="19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B-29D6-4D53-820A-0E0F1986AFFC}"/>
              </c:ext>
            </c:extLst>
          </c:dPt>
          <c:dPt>
            <c:idx val="199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D-29D6-4D53-820A-0E0F1986AFFC}"/>
              </c:ext>
            </c:extLst>
          </c:dPt>
          <c:dPt>
            <c:idx val="19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F-29D6-4D53-820A-0E0F1986AFFC}"/>
              </c:ext>
            </c:extLst>
          </c:dPt>
          <c:dPt>
            <c:idx val="199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1-29D6-4D53-820A-0E0F1986AFFC}"/>
              </c:ext>
            </c:extLst>
          </c:dPt>
          <c:dPt>
            <c:idx val="19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3-29D6-4D53-820A-0E0F1986AFFC}"/>
              </c:ext>
            </c:extLst>
          </c:dPt>
          <c:dPt>
            <c:idx val="199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5-29D6-4D53-820A-0E0F1986AFFC}"/>
              </c:ext>
            </c:extLst>
          </c:dPt>
          <c:dPt>
            <c:idx val="19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7-29D6-4D53-820A-0E0F1986AFFC}"/>
              </c:ext>
            </c:extLst>
          </c:dPt>
          <c:dPt>
            <c:idx val="199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9-29D6-4D53-820A-0E0F1986AFFC}"/>
              </c:ext>
            </c:extLst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B-29D6-4D53-820A-0E0F1986AFFC}"/>
              </c:ext>
            </c:extLst>
          </c:dPt>
          <c:dPt>
            <c:idx val="199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D-29D6-4D53-820A-0E0F1986AFFC}"/>
              </c:ext>
            </c:extLst>
          </c:dPt>
          <c:dPt>
            <c:idx val="19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F-29D6-4D53-820A-0E0F1986AFFC}"/>
              </c:ext>
            </c:extLst>
          </c:dPt>
          <c:dPt>
            <c:idx val="200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1-29D6-4D53-820A-0E0F1986AFFC}"/>
              </c:ext>
            </c:extLst>
          </c:dPt>
          <c:dPt>
            <c:idx val="20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3-29D6-4D53-820A-0E0F1986AFFC}"/>
              </c:ext>
            </c:extLst>
          </c:dPt>
          <c:dPt>
            <c:idx val="200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5-29D6-4D53-820A-0E0F1986AFFC}"/>
              </c:ext>
            </c:extLst>
          </c:dPt>
          <c:dPt>
            <c:idx val="200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7-29D6-4D53-820A-0E0F1986AFFC}"/>
              </c:ext>
            </c:extLst>
          </c:dPt>
          <c:dPt>
            <c:idx val="200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9-29D6-4D53-820A-0E0F1986AFFC}"/>
              </c:ext>
            </c:extLst>
          </c:dPt>
          <c:dPt>
            <c:idx val="20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B-29D6-4D53-820A-0E0F1986AFFC}"/>
              </c:ext>
            </c:extLst>
          </c:dPt>
          <c:dPt>
            <c:idx val="200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D-29D6-4D53-820A-0E0F1986AFFC}"/>
              </c:ext>
            </c:extLst>
          </c:dPt>
          <c:dPt>
            <c:idx val="20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F-29D6-4D53-820A-0E0F1986AFFC}"/>
              </c:ext>
            </c:extLst>
          </c:dPt>
          <c:dPt>
            <c:idx val="200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1-29D6-4D53-820A-0E0F1986AFFC}"/>
              </c:ext>
            </c:extLst>
          </c:dPt>
          <c:dPt>
            <c:idx val="20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3-29D6-4D53-820A-0E0F1986AFFC}"/>
              </c:ext>
            </c:extLst>
          </c:dPt>
          <c:dPt>
            <c:idx val="201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5-29D6-4D53-820A-0E0F1986AFFC}"/>
              </c:ext>
            </c:extLst>
          </c:dPt>
          <c:dPt>
            <c:idx val="20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7-29D6-4D53-820A-0E0F1986AFFC}"/>
              </c:ext>
            </c:extLst>
          </c:dPt>
          <c:dPt>
            <c:idx val="20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9-29D6-4D53-820A-0E0F1986AFFC}"/>
              </c:ext>
            </c:extLst>
          </c:dPt>
          <c:dPt>
            <c:idx val="20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B-29D6-4D53-820A-0E0F1986AFFC}"/>
              </c:ext>
            </c:extLst>
          </c:dPt>
          <c:dPt>
            <c:idx val="201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D-29D6-4D53-820A-0E0F1986AFFC}"/>
              </c:ext>
            </c:extLst>
          </c:dPt>
          <c:dPt>
            <c:idx val="20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F-29D6-4D53-820A-0E0F1986AFFC}"/>
              </c:ext>
            </c:extLst>
          </c:dPt>
          <c:dPt>
            <c:idx val="201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1-29D6-4D53-820A-0E0F1986AFFC}"/>
              </c:ext>
            </c:extLst>
          </c:dPt>
          <c:dPt>
            <c:idx val="20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3-29D6-4D53-820A-0E0F1986AFFC}"/>
              </c:ext>
            </c:extLst>
          </c:dPt>
          <c:dPt>
            <c:idx val="201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5-29D6-4D53-820A-0E0F1986AFFC}"/>
              </c:ext>
            </c:extLst>
          </c:dPt>
          <c:dPt>
            <c:idx val="201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7-29D6-4D53-820A-0E0F1986AFFC}"/>
              </c:ext>
            </c:extLst>
          </c:dPt>
          <c:dPt>
            <c:idx val="202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9-29D6-4D53-820A-0E0F1986AFFC}"/>
              </c:ext>
            </c:extLst>
          </c:dPt>
          <c:dPt>
            <c:idx val="20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B-29D6-4D53-820A-0E0F1986AFFC}"/>
              </c:ext>
            </c:extLst>
          </c:dPt>
          <c:dPt>
            <c:idx val="202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D-29D6-4D53-820A-0E0F1986AFFC}"/>
              </c:ext>
            </c:extLst>
          </c:dPt>
          <c:dPt>
            <c:idx val="2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F-29D6-4D53-820A-0E0F1986AFFC}"/>
              </c:ext>
            </c:extLst>
          </c:dPt>
          <c:dPt>
            <c:idx val="202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1-29D6-4D53-820A-0E0F1986AFFC}"/>
              </c:ext>
            </c:extLst>
          </c:dPt>
          <c:dPt>
            <c:idx val="20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3-29D6-4D53-820A-0E0F1986AFFC}"/>
              </c:ext>
            </c:extLst>
          </c:dPt>
          <c:dPt>
            <c:idx val="202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5-29D6-4D53-820A-0E0F1986AFFC}"/>
              </c:ext>
            </c:extLst>
          </c:dPt>
          <c:dPt>
            <c:idx val="20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7-29D6-4D53-820A-0E0F1986AFFC}"/>
              </c:ext>
            </c:extLst>
          </c:dPt>
          <c:dPt>
            <c:idx val="202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9-29D6-4D53-820A-0E0F1986AFFC}"/>
              </c:ext>
            </c:extLst>
          </c:dPt>
          <c:dPt>
            <c:idx val="20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B-29D6-4D53-820A-0E0F1986AFFC}"/>
              </c:ext>
            </c:extLst>
          </c:dPt>
          <c:dPt>
            <c:idx val="203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D-29D6-4D53-820A-0E0F1986AFFC}"/>
              </c:ext>
            </c:extLst>
          </c:dPt>
          <c:dPt>
            <c:idx val="20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F-29D6-4D53-820A-0E0F1986AFFC}"/>
              </c:ext>
            </c:extLst>
          </c:dPt>
          <c:dPt>
            <c:idx val="203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1-29D6-4D53-820A-0E0F1986AFFC}"/>
              </c:ext>
            </c:extLst>
          </c:dPt>
          <c:dPt>
            <c:idx val="20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3-29D6-4D53-820A-0E0F1986AFFC}"/>
              </c:ext>
            </c:extLst>
          </c:dPt>
          <c:dPt>
            <c:idx val="203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5-29D6-4D53-820A-0E0F1986AFFC}"/>
              </c:ext>
            </c:extLst>
          </c:dPt>
          <c:dPt>
            <c:idx val="20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7-29D6-4D53-820A-0E0F1986AFFC}"/>
              </c:ext>
            </c:extLst>
          </c:dPt>
          <c:dPt>
            <c:idx val="203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9-29D6-4D53-820A-0E0F1986AFFC}"/>
              </c:ext>
            </c:extLst>
          </c:dPt>
          <c:dPt>
            <c:idx val="20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B-29D6-4D53-820A-0E0F1986AFFC}"/>
              </c:ext>
            </c:extLst>
          </c:dPt>
          <c:dPt>
            <c:idx val="203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D-29D6-4D53-820A-0E0F1986AFFC}"/>
              </c:ext>
            </c:extLst>
          </c:dPt>
          <c:dPt>
            <c:idx val="20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F-29D6-4D53-820A-0E0F1986AFFC}"/>
              </c:ext>
            </c:extLst>
          </c:dPt>
          <c:dPt>
            <c:idx val="204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1-29D6-4D53-820A-0E0F1986AFFC}"/>
              </c:ext>
            </c:extLst>
          </c:dPt>
          <c:dPt>
            <c:idx val="20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3-29D6-4D53-820A-0E0F1986AFFC}"/>
              </c:ext>
            </c:extLst>
          </c:dPt>
          <c:dPt>
            <c:idx val="204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5-29D6-4D53-820A-0E0F1986AFFC}"/>
              </c:ext>
            </c:extLst>
          </c:dPt>
          <c:dPt>
            <c:idx val="20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7-29D6-4D53-820A-0E0F1986AFFC}"/>
              </c:ext>
            </c:extLst>
          </c:dPt>
          <c:dPt>
            <c:idx val="204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9-29D6-4D53-820A-0E0F1986AFFC}"/>
              </c:ext>
            </c:extLst>
          </c:dPt>
          <c:dPt>
            <c:idx val="20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B-29D6-4D53-820A-0E0F1986AFFC}"/>
              </c:ext>
            </c:extLst>
          </c:dPt>
          <c:dPt>
            <c:idx val="204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D-29D6-4D53-820A-0E0F1986AFFC}"/>
              </c:ext>
            </c:extLst>
          </c:dPt>
          <c:dPt>
            <c:idx val="20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F-29D6-4D53-820A-0E0F1986AFFC}"/>
              </c:ext>
            </c:extLst>
          </c:dPt>
          <c:dPt>
            <c:idx val="204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1-29D6-4D53-820A-0E0F1986AFFC}"/>
              </c:ext>
            </c:extLst>
          </c:dPt>
          <c:dPt>
            <c:idx val="20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3-29D6-4D53-820A-0E0F1986AFFC}"/>
              </c:ext>
            </c:extLst>
          </c:dPt>
          <c:dPt>
            <c:idx val="205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5-29D6-4D53-820A-0E0F1986AFFC}"/>
              </c:ext>
            </c:extLst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7-29D6-4D53-820A-0E0F1986AFFC}"/>
              </c:ext>
            </c:extLst>
          </c:dPt>
          <c:dPt>
            <c:idx val="205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9-29D6-4D53-820A-0E0F1986AFFC}"/>
              </c:ext>
            </c:extLst>
          </c:dPt>
          <c:dPt>
            <c:idx val="20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B-29D6-4D53-820A-0E0F1986AFFC}"/>
              </c:ext>
            </c:extLst>
          </c:dPt>
          <c:dPt>
            <c:idx val="205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D-29D6-4D53-820A-0E0F1986AFFC}"/>
              </c:ext>
            </c:extLst>
          </c:dPt>
          <c:dPt>
            <c:idx val="20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F-29D6-4D53-820A-0E0F1986AFFC}"/>
              </c:ext>
            </c:extLst>
          </c:dPt>
          <c:dPt>
            <c:idx val="205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1-29D6-4D53-820A-0E0F1986AFFC}"/>
              </c:ext>
            </c:extLst>
          </c:dPt>
          <c:dPt>
            <c:idx val="205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3-29D6-4D53-820A-0E0F1986AFFC}"/>
              </c:ext>
            </c:extLst>
          </c:dPt>
          <c:dPt>
            <c:idx val="205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5-29D6-4D53-820A-0E0F1986AFFC}"/>
              </c:ext>
            </c:extLst>
          </c:dPt>
          <c:dPt>
            <c:idx val="20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7-29D6-4D53-820A-0E0F1986AFFC}"/>
              </c:ext>
            </c:extLst>
          </c:dPt>
          <c:dPt>
            <c:idx val="206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9-29D6-4D53-820A-0E0F1986AFFC}"/>
              </c:ext>
            </c:extLst>
          </c:dPt>
          <c:dPt>
            <c:idx val="20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B-29D6-4D53-820A-0E0F1986AFFC}"/>
              </c:ext>
            </c:extLst>
          </c:dPt>
          <c:dPt>
            <c:idx val="206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D-29D6-4D53-820A-0E0F1986AFFC}"/>
              </c:ext>
            </c:extLst>
          </c:dPt>
          <c:dPt>
            <c:idx val="20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F-29D6-4D53-820A-0E0F1986AFFC}"/>
              </c:ext>
            </c:extLst>
          </c:dPt>
          <c:dPt>
            <c:idx val="206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1-29D6-4D53-820A-0E0F1986AFFC}"/>
              </c:ext>
            </c:extLst>
          </c:dPt>
          <c:dPt>
            <c:idx val="20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3-29D6-4D53-820A-0E0F1986AFFC}"/>
              </c:ext>
            </c:extLst>
          </c:dPt>
          <c:dPt>
            <c:idx val="206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5-29D6-4D53-820A-0E0F1986AFFC}"/>
              </c:ext>
            </c:extLst>
          </c:dPt>
          <c:dPt>
            <c:idx val="20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7-29D6-4D53-820A-0E0F1986AFFC}"/>
              </c:ext>
            </c:extLst>
          </c:dPt>
          <c:dPt>
            <c:idx val="2068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9-29D6-4D53-820A-0E0F1986AFFC}"/>
              </c:ext>
            </c:extLst>
          </c:dPt>
          <c:dPt>
            <c:idx val="20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B-29D6-4D53-820A-0E0F1986AFFC}"/>
              </c:ext>
            </c:extLst>
          </c:dPt>
          <c:dPt>
            <c:idx val="207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D-29D6-4D53-820A-0E0F1986AFFC}"/>
              </c:ext>
            </c:extLst>
          </c:dPt>
          <c:dPt>
            <c:idx val="20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F-29D6-4D53-820A-0E0F1986AFFC}"/>
              </c:ext>
            </c:extLst>
          </c:dPt>
          <c:dPt>
            <c:idx val="2072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1-29D6-4D53-820A-0E0F1986AFFC}"/>
              </c:ext>
            </c:extLst>
          </c:dPt>
          <c:dPt>
            <c:idx val="207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3-29D6-4D53-820A-0E0F1986AFFC}"/>
              </c:ext>
            </c:extLst>
          </c:dPt>
          <c:dPt>
            <c:idx val="2074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5-29D6-4D53-820A-0E0F1986AFFC}"/>
              </c:ext>
            </c:extLst>
          </c:dPt>
          <c:dPt>
            <c:idx val="20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7-29D6-4D53-820A-0E0F1986AFFC}"/>
              </c:ext>
            </c:extLst>
          </c:dPt>
          <c:dPt>
            <c:idx val="2076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9-29D6-4D53-820A-0E0F1986AFFC}"/>
              </c:ext>
            </c:extLst>
          </c:dPt>
          <c:dPt>
            <c:idx val="2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B-29D6-4D53-820A-0E0F1986AFFC}"/>
              </c:ext>
            </c:extLst>
          </c:dPt>
          <c:dPt>
            <c:idx val="2078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D-29D6-4D53-820A-0E0F1986AFFC}"/>
              </c:ext>
            </c:extLst>
          </c:dPt>
          <c:dPt>
            <c:idx val="20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F-29D6-4D53-820A-0E0F1986AFFC}"/>
              </c:ext>
            </c:extLst>
          </c:dPt>
          <c:dPt>
            <c:idx val="208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1-29D6-4D53-820A-0E0F1986AFFC}"/>
              </c:ext>
            </c:extLst>
          </c:dPt>
          <c:dPt>
            <c:idx val="208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3-29D6-4D53-820A-0E0F1986AFFC}"/>
              </c:ext>
            </c:extLst>
          </c:dPt>
          <c:dPt>
            <c:idx val="2082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5-29D6-4D53-820A-0E0F1986AFFC}"/>
              </c:ext>
            </c:extLst>
          </c:dPt>
          <c:dPt>
            <c:idx val="20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7-29D6-4D53-820A-0E0F1986AFFC}"/>
              </c:ext>
            </c:extLst>
          </c:dPt>
          <c:dPt>
            <c:idx val="2084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9-29D6-4D53-820A-0E0F1986AFFC}"/>
              </c:ext>
            </c:extLst>
          </c:dPt>
          <c:dPt>
            <c:idx val="20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B-29D6-4D53-820A-0E0F1986AFFC}"/>
              </c:ext>
            </c:extLst>
          </c:dPt>
          <c:dPt>
            <c:idx val="2086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D-29D6-4D53-820A-0E0F1986AFFC}"/>
              </c:ext>
            </c:extLst>
          </c:dPt>
          <c:dPt>
            <c:idx val="20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F-29D6-4D53-820A-0E0F1986AFFC}"/>
              </c:ext>
            </c:extLst>
          </c:dPt>
          <c:dPt>
            <c:idx val="2088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1-29D6-4D53-820A-0E0F1986AFFC}"/>
              </c:ext>
            </c:extLst>
          </c:dPt>
          <c:dPt>
            <c:idx val="20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3-29D6-4D53-820A-0E0F1986AFFC}"/>
              </c:ext>
            </c:extLst>
          </c:dPt>
          <c:dPt>
            <c:idx val="2090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5-29D6-4D53-820A-0E0F1986AFFC}"/>
              </c:ext>
            </c:extLst>
          </c:dPt>
          <c:dPt>
            <c:idx val="20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7-29D6-4D53-820A-0E0F1986AFFC}"/>
              </c:ext>
            </c:extLst>
          </c:dPt>
          <c:dPt>
            <c:idx val="209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9-29D6-4D53-820A-0E0F1986AFFC}"/>
              </c:ext>
            </c:extLst>
          </c:dPt>
          <c:dPt>
            <c:idx val="20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B-29D6-4D53-820A-0E0F1986AFFC}"/>
              </c:ext>
            </c:extLst>
          </c:dPt>
          <c:dPt>
            <c:idx val="209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D-29D6-4D53-820A-0E0F1986AFFC}"/>
              </c:ext>
            </c:extLst>
          </c:dPt>
          <c:dPt>
            <c:idx val="20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F-29D6-4D53-820A-0E0F1986AFFC}"/>
              </c:ext>
            </c:extLst>
          </c:dPt>
          <c:dPt>
            <c:idx val="2096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1-29D6-4D53-820A-0E0F1986AFFC}"/>
              </c:ext>
            </c:extLst>
          </c:dPt>
          <c:dPt>
            <c:idx val="20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3-29D6-4D53-820A-0E0F1986AFFC}"/>
              </c:ext>
            </c:extLst>
          </c:dPt>
          <c:dPt>
            <c:idx val="2098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5-29D6-4D53-820A-0E0F1986AFFC}"/>
              </c:ext>
            </c:extLst>
          </c:dPt>
          <c:dPt>
            <c:idx val="20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7-29D6-4D53-820A-0E0F1986AFFC}"/>
              </c:ext>
            </c:extLst>
          </c:dPt>
          <c:dPt>
            <c:idx val="2100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9-29D6-4D53-820A-0E0F1986AFFC}"/>
              </c:ext>
            </c:extLst>
          </c:dPt>
          <c:dPt>
            <c:idx val="21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B-29D6-4D53-820A-0E0F1986AFFC}"/>
              </c:ext>
            </c:extLst>
          </c:dPt>
          <c:dPt>
            <c:idx val="2102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D-29D6-4D53-820A-0E0F1986AFFC}"/>
              </c:ext>
            </c:extLst>
          </c:dPt>
          <c:dPt>
            <c:idx val="2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F-29D6-4D53-820A-0E0F1986AFFC}"/>
              </c:ext>
            </c:extLst>
          </c:dPt>
          <c:dPt>
            <c:idx val="2104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1-29D6-4D53-820A-0E0F1986AFFC}"/>
              </c:ext>
            </c:extLst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3-29D6-4D53-820A-0E0F1986AFFC}"/>
              </c:ext>
            </c:extLst>
          </c:dPt>
          <c:dPt>
            <c:idx val="210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5-29D6-4D53-820A-0E0F1986AFFC}"/>
              </c:ext>
            </c:extLst>
          </c:dPt>
          <c:dPt>
            <c:idx val="21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7-29D6-4D53-820A-0E0F1986AFFC}"/>
              </c:ext>
            </c:extLst>
          </c:dPt>
          <c:dPt>
            <c:idx val="2108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9-29D6-4D53-820A-0E0F1986AFFC}"/>
              </c:ext>
            </c:extLst>
          </c:dPt>
          <c:dPt>
            <c:idx val="21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B-29D6-4D53-820A-0E0F1986AFFC}"/>
              </c:ext>
            </c:extLst>
          </c:dPt>
          <c:dPt>
            <c:idx val="2110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D-29D6-4D53-820A-0E0F1986AFFC}"/>
              </c:ext>
            </c:extLst>
          </c:dPt>
          <c:dPt>
            <c:idx val="21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F-29D6-4D53-820A-0E0F1986AFFC}"/>
              </c:ext>
            </c:extLst>
          </c:dPt>
          <c:dPt>
            <c:idx val="2112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1-29D6-4D53-820A-0E0F1986AFFC}"/>
              </c:ext>
            </c:extLst>
          </c:dPt>
          <c:dPt>
            <c:idx val="21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3-29D6-4D53-820A-0E0F1986AFFC}"/>
              </c:ext>
            </c:extLst>
          </c:dPt>
          <c:dPt>
            <c:idx val="2114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5-29D6-4D53-820A-0E0F1986AFFC}"/>
              </c:ext>
            </c:extLst>
          </c:dPt>
          <c:dPt>
            <c:idx val="21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7-29D6-4D53-820A-0E0F1986AFFC}"/>
              </c:ext>
            </c:extLst>
          </c:dPt>
          <c:dPt>
            <c:idx val="2116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9-29D6-4D53-820A-0E0F1986AFFC}"/>
              </c:ext>
            </c:extLst>
          </c:dPt>
          <c:dPt>
            <c:idx val="21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B-29D6-4D53-820A-0E0F1986AFFC}"/>
              </c:ext>
            </c:extLst>
          </c:dPt>
          <c:dPt>
            <c:idx val="211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D-29D6-4D53-820A-0E0F1986AFFC}"/>
              </c:ext>
            </c:extLst>
          </c:dPt>
          <c:dPt>
            <c:idx val="21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F-29D6-4D53-820A-0E0F1986AFFC}"/>
              </c:ext>
            </c:extLst>
          </c:dPt>
          <c:dPt>
            <c:idx val="212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1-29D6-4D53-820A-0E0F1986AFFC}"/>
              </c:ext>
            </c:extLst>
          </c:dPt>
          <c:dPt>
            <c:idx val="21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3-29D6-4D53-820A-0E0F1986AFFC}"/>
              </c:ext>
            </c:extLst>
          </c:dPt>
          <c:dPt>
            <c:idx val="2122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5-29D6-4D53-820A-0E0F1986AFFC}"/>
              </c:ext>
            </c:extLst>
          </c:dPt>
          <c:dPt>
            <c:idx val="21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7-29D6-4D53-820A-0E0F1986AFFC}"/>
              </c:ext>
            </c:extLst>
          </c:dPt>
          <c:dPt>
            <c:idx val="2124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9-29D6-4D53-820A-0E0F1986AFFC}"/>
              </c:ext>
            </c:extLst>
          </c:dPt>
          <c:dPt>
            <c:idx val="21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B-29D6-4D53-820A-0E0F1986AFFC}"/>
              </c:ext>
            </c:extLst>
          </c:dPt>
          <c:dPt>
            <c:idx val="2126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D-29D6-4D53-820A-0E0F1986AFFC}"/>
              </c:ext>
            </c:extLst>
          </c:dPt>
          <c:dPt>
            <c:idx val="212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F-29D6-4D53-820A-0E0F1986AFFC}"/>
              </c:ext>
            </c:extLst>
          </c:dPt>
          <c:dPt>
            <c:idx val="2128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1-29D6-4D53-820A-0E0F1986AFFC}"/>
              </c:ext>
            </c:extLst>
          </c:dPt>
          <c:dPt>
            <c:idx val="21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3-29D6-4D53-820A-0E0F1986AFFC}"/>
              </c:ext>
            </c:extLst>
          </c:dPt>
          <c:dPt>
            <c:idx val="213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5-29D6-4D53-820A-0E0F1986AFFC}"/>
              </c:ext>
            </c:extLst>
          </c:dPt>
          <c:dPt>
            <c:idx val="2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7-29D6-4D53-820A-0E0F1986AFFC}"/>
              </c:ext>
            </c:extLst>
          </c:dPt>
          <c:dPt>
            <c:idx val="2132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9-29D6-4D53-820A-0E0F1986AFFC}"/>
              </c:ext>
            </c:extLst>
          </c:dPt>
          <c:dPt>
            <c:idx val="21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B-29D6-4D53-820A-0E0F1986AFFC}"/>
              </c:ext>
            </c:extLst>
          </c:dPt>
          <c:dPt>
            <c:idx val="213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D-29D6-4D53-820A-0E0F1986AFFC}"/>
              </c:ext>
            </c:extLst>
          </c:dPt>
          <c:dPt>
            <c:idx val="213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F-29D6-4D53-820A-0E0F1986AFFC}"/>
              </c:ext>
            </c:extLst>
          </c:dPt>
          <c:dPt>
            <c:idx val="2136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1-29D6-4D53-820A-0E0F1986AFFC}"/>
              </c:ext>
            </c:extLst>
          </c:dPt>
          <c:dPt>
            <c:idx val="21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3-29D6-4D53-820A-0E0F1986AFFC}"/>
              </c:ext>
            </c:extLst>
          </c:dPt>
          <c:dPt>
            <c:idx val="2138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5-29D6-4D53-820A-0E0F1986AFFC}"/>
              </c:ext>
            </c:extLst>
          </c:dPt>
          <c:dPt>
            <c:idx val="21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7-29D6-4D53-820A-0E0F1986AFFC}"/>
              </c:ext>
            </c:extLst>
          </c:dPt>
          <c:dPt>
            <c:idx val="214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9-29D6-4D53-820A-0E0F1986AFFC}"/>
              </c:ext>
            </c:extLst>
          </c:dPt>
          <c:dPt>
            <c:idx val="21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B-29D6-4D53-820A-0E0F1986AFFC}"/>
              </c:ext>
            </c:extLst>
          </c:dPt>
          <c:dPt>
            <c:idx val="2142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D-29D6-4D53-820A-0E0F1986AFFC}"/>
              </c:ext>
            </c:extLst>
          </c:dPt>
          <c:dPt>
            <c:idx val="214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F-29D6-4D53-820A-0E0F1986AFFC}"/>
              </c:ext>
            </c:extLst>
          </c:dPt>
          <c:dPt>
            <c:idx val="2144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1-29D6-4D53-820A-0E0F1986AFFC}"/>
              </c:ext>
            </c:extLst>
          </c:dPt>
          <c:dPt>
            <c:idx val="21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3-29D6-4D53-820A-0E0F1986AFFC}"/>
              </c:ext>
            </c:extLst>
          </c:dPt>
          <c:dPt>
            <c:idx val="214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5-29D6-4D53-820A-0E0F1986AFFC}"/>
              </c:ext>
            </c:extLst>
          </c:dPt>
          <c:dPt>
            <c:idx val="21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7-29D6-4D53-820A-0E0F1986AFFC}"/>
              </c:ext>
            </c:extLst>
          </c:dPt>
          <c:dPt>
            <c:idx val="2148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9-29D6-4D53-820A-0E0F1986AFFC}"/>
              </c:ext>
            </c:extLst>
          </c:dPt>
          <c:dPt>
            <c:idx val="21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B-29D6-4D53-820A-0E0F1986AFFC}"/>
              </c:ext>
            </c:extLst>
          </c:dPt>
          <c:dPt>
            <c:idx val="215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D-29D6-4D53-820A-0E0F1986AFFC}"/>
              </c:ext>
            </c:extLst>
          </c:dPt>
          <c:dPt>
            <c:idx val="21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F-29D6-4D53-820A-0E0F1986AFFC}"/>
              </c:ext>
            </c:extLst>
          </c:dPt>
          <c:dPt>
            <c:idx val="2152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1-29D6-4D53-820A-0E0F1986AFFC}"/>
              </c:ext>
            </c:extLst>
          </c:dPt>
          <c:dPt>
            <c:idx val="21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3-29D6-4D53-820A-0E0F1986AFFC}"/>
              </c:ext>
            </c:extLst>
          </c:dPt>
          <c:dPt>
            <c:idx val="2154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5-29D6-4D53-820A-0E0F1986AFFC}"/>
              </c:ext>
            </c:extLst>
          </c:dPt>
          <c:dPt>
            <c:idx val="21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7-29D6-4D53-820A-0E0F1986AFFC}"/>
              </c:ext>
            </c:extLst>
          </c:dPt>
          <c:dPt>
            <c:idx val="2156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9-29D6-4D53-820A-0E0F1986AFFC}"/>
              </c:ext>
            </c:extLst>
          </c:dPt>
          <c:dPt>
            <c:idx val="2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B-29D6-4D53-820A-0E0F1986AFFC}"/>
              </c:ext>
            </c:extLst>
          </c:dPt>
          <c:dPt>
            <c:idx val="2158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D-29D6-4D53-820A-0E0F1986AFFC}"/>
              </c:ext>
            </c:extLst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F-29D6-4D53-820A-0E0F1986AFFC}"/>
              </c:ext>
            </c:extLst>
          </c:dPt>
          <c:dPt>
            <c:idx val="216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1-29D6-4D53-820A-0E0F1986AFFC}"/>
              </c:ext>
            </c:extLst>
          </c:dPt>
          <c:dPt>
            <c:idx val="21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3-29D6-4D53-820A-0E0F1986AFFC}"/>
              </c:ext>
            </c:extLst>
          </c:dPt>
          <c:dPt>
            <c:idx val="216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5-29D6-4D53-820A-0E0F1986AFFC}"/>
              </c:ext>
            </c:extLst>
          </c:dPt>
          <c:dPt>
            <c:idx val="21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7-29D6-4D53-820A-0E0F1986AFFC}"/>
              </c:ext>
            </c:extLst>
          </c:dPt>
          <c:dPt>
            <c:idx val="216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9-29D6-4D53-820A-0E0F1986AFFC}"/>
              </c:ext>
            </c:extLst>
          </c:dPt>
          <c:dPt>
            <c:idx val="21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B-29D6-4D53-820A-0E0F1986AFFC}"/>
              </c:ext>
            </c:extLst>
          </c:dPt>
          <c:dPt>
            <c:idx val="216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D-29D6-4D53-820A-0E0F1986AFFC}"/>
              </c:ext>
            </c:extLst>
          </c:dPt>
          <c:dPt>
            <c:idx val="21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F-29D6-4D53-820A-0E0F1986AFFC}"/>
              </c:ext>
            </c:extLst>
          </c:dPt>
          <c:dPt>
            <c:idx val="216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1-29D6-4D53-820A-0E0F1986AFFC}"/>
              </c:ext>
            </c:extLst>
          </c:dPt>
          <c:dPt>
            <c:idx val="21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3-29D6-4D53-820A-0E0F1986AFFC}"/>
              </c:ext>
            </c:extLst>
          </c:dPt>
          <c:dPt>
            <c:idx val="217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5-29D6-4D53-820A-0E0F1986AFFC}"/>
              </c:ext>
            </c:extLst>
          </c:dPt>
          <c:dPt>
            <c:idx val="21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7-29D6-4D53-820A-0E0F1986AFFC}"/>
              </c:ext>
            </c:extLst>
          </c:dPt>
          <c:dPt>
            <c:idx val="217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9-29D6-4D53-820A-0E0F1986AFFC}"/>
              </c:ext>
            </c:extLst>
          </c:dPt>
          <c:dPt>
            <c:idx val="21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B-29D6-4D53-820A-0E0F1986AFFC}"/>
              </c:ext>
            </c:extLst>
          </c:dPt>
          <c:dPt>
            <c:idx val="217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D-29D6-4D53-820A-0E0F1986AFFC}"/>
              </c:ext>
            </c:extLst>
          </c:dPt>
          <c:dPt>
            <c:idx val="21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F-29D6-4D53-820A-0E0F1986AFFC}"/>
              </c:ext>
            </c:extLst>
          </c:dPt>
          <c:dPt>
            <c:idx val="217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1-29D6-4D53-820A-0E0F1986AFFC}"/>
              </c:ext>
            </c:extLst>
          </c:dPt>
          <c:dPt>
            <c:idx val="21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3-29D6-4D53-820A-0E0F1986AFFC}"/>
              </c:ext>
            </c:extLst>
          </c:dPt>
          <c:dPt>
            <c:idx val="217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5-29D6-4D53-820A-0E0F1986AFFC}"/>
              </c:ext>
            </c:extLst>
          </c:dPt>
          <c:dPt>
            <c:idx val="21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7-29D6-4D53-820A-0E0F1986AFFC}"/>
              </c:ext>
            </c:extLst>
          </c:dPt>
          <c:dPt>
            <c:idx val="218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9-29D6-4D53-820A-0E0F1986AFFC}"/>
              </c:ext>
            </c:extLst>
          </c:dPt>
          <c:dPt>
            <c:idx val="218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B-29D6-4D53-820A-0E0F1986AFFC}"/>
              </c:ext>
            </c:extLst>
          </c:dPt>
          <c:dPt>
            <c:idx val="2182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D-29D6-4D53-820A-0E0F1986AFFC}"/>
              </c:ext>
            </c:extLst>
          </c:dPt>
          <c:dPt>
            <c:idx val="21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F-29D6-4D53-820A-0E0F1986AFFC}"/>
              </c:ext>
            </c:extLst>
          </c:dPt>
          <c:dPt>
            <c:idx val="2184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1-29D6-4D53-820A-0E0F1986AFFC}"/>
              </c:ext>
            </c:extLst>
          </c:dPt>
          <c:dPt>
            <c:idx val="2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3-29D6-4D53-820A-0E0F1986AFFC}"/>
              </c:ext>
            </c:extLst>
          </c:dPt>
          <c:dPt>
            <c:idx val="2186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5-29D6-4D53-820A-0E0F1986AFFC}"/>
              </c:ext>
            </c:extLst>
          </c:dPt>
          <c:dPt>
            <c:idx val="21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7-29D6-4D53-820A-0E0F1986AFFC}"/>
              </c:ext>
            </c:extLst>
          </c:dPt>
          <c:dPt>
            <c:idx val="218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9-29D6-4D53-820A-0E0F1986AFFC}"/>
              </c:ext>
            </c:extLst>
          </c:dPt>
          <c:dPt>
            <c:idx val="218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B-29D6-4D53-820A-0E0F1986AFFC}"/>
              </c:ext>
            </c:extLst>
          </c:dPt>
          <c:dPt>
            <c:idx val="2190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D-29D6-4D53-820A-0E0F1986AFFC}"/>
              </c:ext>
            </c:extLst>
          </c:dPt>
          <c:dPt>
            <c:idx val="21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F-29D6-4D53-820A-0E0F1986AFFC}"/>
              </c:ext>
            </c:extLst>
          </c:dPt>
          <c:dPt>
            <c:idx val="2192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1-29D6-4D53-820A-0E0F1986AFFC}"/>
              </c:ext>
            </c:extLst>
          </c:dPt>
          <c:dPt>
            <c:idx val="21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3-29D6-4D53-820A-0E0F1986AFFC}"/>
              </c:ext>
            </c:extLst>
          </c:dPt>
          <c:dPt>
            <c:idx val="2194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5-29D6-4D53-820A-0E0F1986AFFC}"/>
              </c:ext>
            </c:extLst>
          </c:dPt>
          <c:dPt>
            <c:idx val="21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7-29D6-4D53-820A-0E0F1986AFFC}"/>
              </c:ext>
            </c:extLst>
          </c:dPt>
          <c:dPt>
            <c:idx val="2196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9-29D6-4D53-820A-0E0F1986AFFC}"/>
              </c:ext>
            </c:extLst>
          </c:dPt>
          <c:dPt>
            <c:idx val="219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B-29D6-4D53-820A-0E0F1986AFFC}"/>
              </c:ext>
            </c:extLst>
          </c:dPt>
          <c:dPt>
            <c:idx val="2198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D-29D6-4D53-820A-0E0F1986AFFC}"/>
              </c:ext>
            </c:extLst>
          </c:dPt>
          <c:dPt>
            <c:idx val="21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F-29D6-4D53-820A-0E0F1986AFFC}"/>
              </c:ext>
            </c:extLst>
          </c:dPt>
          <c:dPt>
            <c:idx val="220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1-29D6-4D53-820A-0E0F1986AFFC}"/>
              </c:ext>
            </c:extLst>
          </c:dPt>
          <c:dPt>
            <c:idx val="22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3-29D6-4D53-820A-0E0F1986AFFC}"/>
              </c:ext>
            </c:extLst>
          </c:dPt>
          <c:dPt>
            <c:idx val="220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5-29D6-4D53-820A-0E0F1986AFFC}"/>
              </c:ext>
            </c:extLst>
          </c:dPt>
          <c:dPt>
            <c:idx val="22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7-29D6-4D53-820A-0E0F1986AFFC}"/>
              </c:ext>
            </c:extLst>
          </c:dPt>
          <c:dPt>
            <c:idx val="220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9-29D6-4D53-820A-0E0F1986AFFC}"/>
              </c:ext>
            </c:extLst>
          </c:dPt>
          <c:dPt>
            <c:idx val="22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B-29D6-4D53-820A-0E0F1986AFFC}"/>
              </c:ext>
            </c:extLst>
          </c:dPt>
          <c:dPt>
            <c:idx val="2206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D-29D6-4D53-820A-0E0F1986AFFC}"/>
              </c:ext>
            </c:extLst>
          </c:dPt>
          <c:dPt>
            <c:idx val="22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F-29D6-4D53-820A-0E0F1986AFFC}"/>
              </c:ext>
            </c:extLst>
          </c:dPt>
          <c:dPt>
            <c:idx val="2208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1-29D6-4D53-820A-0E0F1986AFFC}"/>
              </c:ext>
            </c:extLst>
          </c:dPt>
          <c:dPt>
            <c:idx val="22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3-29D6-4D53-820A-0E0F1986AFFC}"/>
              </c:ext>
            </c:extLst>
          </c:dPt>
          <c:dPt>
            <c:idx val="2210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5-29D6-4D53-820A-0E0F1986AFFC}"/>
              </c:ext>
            </c:extLst>
          </c:dPt>
          <c:dPt>
            <c:idx val="2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7-29D6-4D53-820A-0E0F1986AFFC}"/>
              </c:ext>
            </c:extLst>
          </c:dPt>
          <c:dPt>
            <c:idx val="2212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9-29D6-4D53-820A-0E0F1986AFFC}"/>
              </c:ext>
            </c:extLst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B-29D6-4D53-820A-0E0F1986AFFC}"/>
              </c:ext>
            </c:extLst>
          </c:dPt>
          <c:dPt>
            <c:idx val="221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D-29D6-4D53-820A-0E0F1986AFFC}"/>
              </c:ext>
            </c:extLst>
          </c:dPt>
          <c:dPt>
            <c:idx val="22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F-29D6-4D53-820A-0E0F1986AFFC}"/>
              </c:ext>
            </c:extLst>
          </c:dPt>
          <c:dPt>
            <c:idx val="221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1-29D6-4D53-820A-0E0F1986AFFC}"/>
              </c:ext>
            </c:extLst>
          </c:dPt>
          <c:dPt>
            <c:idx val="22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3-29D6-4D53-820A-0E0F1986AFFC}"/>
              </c:ext>
            </c:extLst>
          </c:dPt>
          <c:dPt>
            <c:idx val="2218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5-29D6-4D53-820A-0E0F1986AFFC}"/>
              </c:ext>
            </c:extLst>
          </c:dPt>
          <c:dPt>
            <c:idx val="22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7-29D6-4D53-820A-0E0F1986AFFC}"/>
              </c:ext>
            </c:extLst>
          </c:dPt>
          <c:dPt>
            <c:idx val="222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9-29D6-4D53-820A-0E0F1986AFFC}"/>
              </c:ext>
            </c:extLst>
          </c:dPt>
          <c:dPt>
            <c:idx val="22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B-29D6-4D53-820A-0E0F1986AFFC}"/>
              </c:ext>
            </c:extLst>
          </c:dPt>
          <c:dPt>
            <c:idx val="2222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D-29D6-4D53-820A-0E0F1986AFFC}"/>
              </c:ext>
            </c:extLst>
          </c:dPt>
          <c:dPt>
            <c:idx val="22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F-29D6-4D53-820A-0E0F1986AFFC}"/>
              </c:ext>
            </c:extLst>
          </c:dPt>
          <c:dPt>
            <c:idx val="2224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1-29D6-4D53-820A-0E0F1986AFFC}"/>
              </c:ext>
            </c:extLst>
          </c:dPt>
          <c:dPt>
            <c:idx val="22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3-29D6-4D53-820A-0E0F1986AFFC}"/>
              </c:ext>
            </c:extLst>
          </c:dPt>
          <c:dPt>
            <c:idx val="222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5-29D6-4D53-820A-0E0F1986AFFC}"/>
              </c:ext>
            </c:extLst>
          </c:dPt>
          <c:dPt>
            <c:idx val="22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7-29D6-4D53-820A-0E0F1986AFFC}"/>
              </c:ext>
            </c:extLst>
          </c:dPt>
          <c:dPt>
            <c:idx val="2228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9-29D6-4D53-820A-0E0F1986AFFC}"/>
              </c:ext>
            </c:extLst>
          </c:dPt>
          <c:dPt>
            <c:idx val="22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B-29D6-4D53-820A-0E0F1986AFFC}"/>
              </c:ext>
            </c:extLst>
          </c:dPt>
          <c:dPt>
            <c:idx val="223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D-29D6-4D53-820A-0E0F1986AFFC}"/>
              </c:ext>
            </c:extLst>
          </c:dPt>
          <c:dPt>
            <c:idx val="22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F-29D6-4D53-820A-0E0F1986AFFC}"/>
              </c:ext>
            </c:extLst>
          </c:dPt>
          <c:dPt>
            <c:idx val="2232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1-29D6-4D53-820A-0E0F1986AFFC}"/>
              </c:ext>
            </c:extLst>
          </c:dPt>
          <c:dPt>
            <c:idx val="22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3-29D6-4D53-820A-0E0F1986AFFC}"/>
              </c:ext>
            </c:extLst>
          </c:dPt>
          <c:dPt>
            <c:idx val="2234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5-29D6-4D53-820A-0E0F1986AFFC}"/>
              </c:ext>
            </c:extLst>
          </c:dPt>
          <c:dPt>
            <c:idx val="223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7-29D6-4D53-820A-0E0F1986AFFC}"/>
              </c:ext>
            </c:extLst>
          </c:dPt>
          <c:dPt>
            <c:idx val="2236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9-29D6-4D53-820A-0E0F1986AFFC}"/>
              </c:ext>
            </c:extLst>
          </c:dPt>
          <c:dPt>
            <c:idx val="22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B-29D6-4D53-820A-0E0F1986AFFC}"/>
              </c:ext>
            </c:extLst>
          </c:dPt>
          <c:dPt>
            <c:idx val="2238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D-29D6-4D53-820A-0E0F1986AFFC}"/>
              </c:ext>
            </c:extLst>
          </c:dPt>
          <c:dPt>
            <c:idx val="2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F-29D6-4D53-820A-0E0F1986AFFC}"/>
              </c:ext>
            </c:extLst>
          </c:dPt>
          <c:dPt>
            <c:idx val="224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1-29D6-4D53-820A-0E0F1986AFFC}"/>
              </c:ext>
            </c:extLst>
          </c:dPt>
          <c:dPt>
            <c:idx val="22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3-29D6-4D53-820A-0E0F1986AFFC}"/>
              </c:ext>
            </c:extLst>
          </c:dPt>
          <c:dPt>
            <c:idx val="224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5-29D6-4D53-820A-0E0F1986AFFC}"/>
              </c:ext>
            </c:extLst>
          </c:dPt>
          <c:dPt>
            <c:idx val="224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7-29D6-4D53-820A-0E0F1986AFFC}"/>
              </c:ext>
            </c:extLst>
          </c:dPt>
          <c:dPt>
            <c:idx val="2244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9-29D6-4D53-820A-0E0F1986AFFC}"/>
              </c:ext>
            </c:extLst>
          </c:dPt>
          <c:dPt>
            <c:idx val="22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B-29D6-4D53-820A-0E0F1986AFFC}"/>
              </c:ext>
            </c:extLst>
          </c:dPt>
          <c:dPt>
            <c:idx val="2246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D-29D6-4D53-820A-0E0F1986AFFC}"/>
              </c:ext>
            </c:extLst>
          </c:dPt>
          <c:dPt>
            <c:idx val="22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F-29D6-4D53-820A-0E0F1986AFFC}"/>
              </c:ext>
            </c:extLst>
          </c:dPt>
          <c:dPt>
            <c:idx val="224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1-29D6-4D53-820A-0E0F1986AFFC}"/>
              </c:ext>
            </c:extLst>
          </c:dPt>
          <c:dPt>
            <c:idx val="22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3-29D6-4D53-820A-0E0F1986AFFC}"/>
              </c:ext>
            </c:extLst>
          </c:dPt>
          <c:dPt>
            <c:idx val="2250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5-29D6-4D53-820A-0E0F1986AFFC}"/>
              </c:ext>
            </c:extLst>
          </c:dPt>
          <c:dPt>
            <c:idx val="225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7-29D6-4D53-820A-0E0F1986AFFC}"/>
              </c:ext>
            </c:extLst>
          </c:dPt>
          <c:dPt>
            <c:idx val="2252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9-29D6-4D53-820A-0E0F1986AFFC}"/>
              </c:ext>
            </c:extLst>
          </c:dPt>
          <c:dPt>
            <c:idx val="22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B-29D6-4D53-820A-0E0F1986AFFC}"/>
              </c:ext>
            </c:extLst>
          </c:dPt>
          <c:dPt>
            <c:idx val="225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D-29D6-4D53-820A-0E0F1986AFFC}"/>
              </c:ext>
            </c:extLst>
          </c:dPt>
          <c:dPt>
            <c:idx val="22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F-29D6-4D53-820A-0E0F1986AFFC}"/>
              </c:ext>
            </c:extLst>
          </c:dPt>
          <c:dPt>
            <c:idx val="2256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1-29D6-4D53-820A-0E0F1986AFFC}"/>
              </c:ext>
            </c:extLst>
          </c:dPt>
          <c:dPt>
            <c:idx val="22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3-29D6-4D53-820A-0E0F1986AFFC}"/>
              </c:ext>
            </c:extLst>
          </c:dPt>
          <c:dPt>
            <c:idx val="2258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5-29D6-4D53-820A-0E0F1986AFFC}"/>
              </c:ext>
            </c:extLst>
          </c:dPt>
          <c:dPt>
            <c:idx val="22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7-29D6-4D53-820A-0E0F1986AFFC}"/>
              </c:ext>
            </c:extLst>
          </c:dPt>
          <c:dPt>
            <c:idx val="226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9-29D6-4D53-820A-0E0F1986AFFC}"/>
              </c:ext>
            </c:extLst>
          </c:dPt>
          <c:dPt>
            <c:idx val="22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B-29D6-4D53-820A-0E0F1986AFFC}"/>
              </c:ext>
            </c:extLst>
          </c:dPt>
          <c:dPt>
            <c:idx val="2262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D-29D6-4D53-820A-0E0F1986AFFC}"/>
              </c:ext>
            </c:extLst>
          </c:dPt>
          <c:dPt>
            <c:idx val="22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F-29D6-4D53-820A-0E0F1986AFFC}"/>
              </c:ext>
            </c:extLst>
          </c:dPt>
          <c:dPt>
            <c:idx val="2264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1-29D6-4D53-820A-0E0F1986AFFC}"/>
              </c:ext>
            </c:extLst>
          </c:dPt>
          <c:dPt>
            <c:idx val="2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3-29D6-4D53-820A-0E0F1986AFFC}"/>
              </c:ext>
            </c:extLst>
          </c:dPt>
          <c:dPt>
            <c:idx val="2266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5-29D6-4D53-820A-0E0F1986AFFC}"/>
              </c:ext>
            </c:extLst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7-29D6-4D53-820A-0E0F1986AFFC}"/>
              </c:ext>
            </c:extLst>
          </c:dPt>
          <c:dPt>
            <c:idx val="2268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9-29D6-4D53-820A-0E0F1986AFFC}"/>
              </c:ext>
            </c:extLst>
          </c:dPt>
          <c:dPt>
            <c:idx val="22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B-29D6-4D53-820A-0E0F1986AFFC}"/>
              </c:ext>
            </c:extLst>
          </c:dPt>
          <c:dPt>
            <c:idx val="227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D-29D6-4D53-820A-0E0F1986AFFC}"/>
              </c:ext>
            </c:extLst>
          </c:dPt>
          <c:dPt>
            <c:idx val="22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F-29D6-4D53-820A-0E0F1986AFFC}"/>
              </c:ext>
            </c:extLst>
          </c:dPt>
          <c:dPt>
            <c:idx val="2272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1-29D6-4D53-820A-0E0F1986AFFC}"/>
              </c:ext>
            </c:extLst>
          </c:dPt>
          <c:dPt>
            <c:idx val="22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3-29D6-4D53-820A-0E0F1986AFFC}"/>
              </c:ext>
            </c:extLst>
          </c:dPt>
          <c:dPt>
            <c:idx val="2274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5-29D6-4D53-820A-0E0F1986AFFC}"/>
              </c:ext>
            </c:extLst>
          </c:dPt>
          <c:dPt>
            <c:idx val="22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7-29D6-4D53-820A-0E0F1986AFFC}"/>
              </c:ext>
            </c:extLst>
          </c:dPt>
          <c:dPt>
            <c:idx val="227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9-29D6-4D53-820A-0E0F1986AFFC}"/>
              </c:ext>
            </c:extLst>
          </c:dPt>
          <c:dPt>
            <c:idx val="22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B-29D6-4D53-820A-0E0F1986AFFC}"/>
              </c:ext>
            </c:extLst>
          </c:dPt>
          <c:dPt>
            <c:idx val="2278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D-29D6-4D53-820A-0E0F1986AFFC}"/>
              </c:ext>
            </c:extLst>
          </c:dPt>
          <c:dPt>
            <c:idx val="22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F-29D6-4D53-820A-0E0F1986AFFC}"/>
              </c:ext>
            </c:extLst>
          </c:dPt>
          <c:dPt>
            <c:idx val="228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1-29D6-4D53-820A-0E0F1986AFFC}"/>
              </c:ext>
            </c:extLst>
          </c:dPt>
          <c:dPt>
            <c:idx val="22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3-29D6-4D53-820A-0E0F1986AFFC}"/>
              </c:ext>
            </c:extLst>
          </c:dPt>
          <c:dPt>
            <c:idx val="228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5-29D6-4D53-820A-0E0F1986AFFC}"/>
              </c:ext>
            </c:extLst>
          </c:dPt>
          <c:dPt>
            <c:idx val="22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7-29D6-4D53-820A-0E0F1986AFFC}"/>
              </c:ext>
            </c:extLst>
          </c:dPt>
          <c:dPt>
            <c:idx val="2284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9-29D6-4D53-820A-0E0F1986AFFC}"/>
              </c:ext>
            </c:extLst>
          </c:dPt>
          <c:dPt>
            <c:idx val="22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B-29D6-4D53-820A-0E0F1986AFFC}"/>
              </c:ext>
            </c:extLst>
          </c:dPt>
          <c:dPt>
            <c:idx val="2286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D-29D6-4D53-820A-0E0F1986AFFC}"/>
              </c:ext>
            </c:extLst>
          </c:dPt>
          <c:dPt>
            <c:idx val="22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F-29D6-4D53-820A-0E0F1986AFFC}"/>
              </c:ext>
            </c:extLst>
          </c:dPt>
          <c:dPt>
            <c:idx val="2288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1-29D6-4D53-820A-0E0F1986AFFC}"/>
              </c:ext>
            </c:extLst>
          </c:dPt>
          <c:dPt>
            <c:idx val="228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3-29D6-4D53-820A-0E0F1986AFFC}"/>
              </c:ext>
            </c:extLst>
          </c:dPt>
          <c:dPt>
            <c:idx val="2290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5-29D6-4D53-820A-0E0F1986AFFC}"/>
              </c:ext>
            </c:extLst>
          </c:dPt>
          <c:dPt>
            <c:idx val="22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7-29D6-4D53-820A-0E0F1986AFFC}"/>
              </c:ext>
            </c:extLst>
          </c:dPt>
          <c:dPt>
            <c:idx val="2292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9-29D6-4D53-820A-0E0F1986AFFC}"/>
              </c:ext>
            </c:extLst>
          </c:dPt>
          <c:dPt>
            <c:idx val="2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B-29D6-4D53-820A-0E0F1986AFFC}"/>
              </c:ext>
            </c:extLst>
          </c:dPt>
          <c:dPt>
            <c:idx val="2294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D-29D6-4D53-820A-0E0F1986AFFC}"/>
              </c:ext>
            </c:extLst>
          </c:dPt>
          <c:dPt>
            <c:idx val="22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F-29D6-4D53-820A-0E0F1986AFFC}"/>
              </c:ext>
            </c:extLst>
          </c:dPt>
          <c:dPt>
            <c:idx val="229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1-29D6-4D53-820A-0E0F1986AFFC}"/>
              </c:ext>
            </c:extLst>
          </c:dPt>
          <c:dPt>
            <c:idx val="229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3-29D6-4D53-820A-0E0F1986AFFC}"/>
              </c:ext>
            </c:extLst>
          </c:dPt>
          <c:dPt>
            <c:idx val="229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5-29D6-4D53-820A-0E0F1986AFFC}"/>
              </c:ext>
            </c:extLst>
          </c:dPt>
          <c:dPt>
            <c:idx val="22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7-29D6-4D53-820A-0E0F1986AFFC}"/>
              </c:ext>
            </c:extLst>
          </c:dPt>
          <c:dPt>
            <c:idx val="2300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9-29D6-4D53-820A-0E0F1986AFFC}"/>
              </c:ext>
            </c:extLst>
          </c:dPt>
          <c:dPt>
            <c:idx val="23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B-29D6-4D53-820A-0E0F1986AFFC}"/>
              </c:ext>
            </c:extLst>
          </c:dPt>
          <c:dPt>
            <c:idx val="2302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D-29D6-4D53-820A-0E0F1986AFFC}"/>
              </c:ext>
            </c:extLst>
          </c:dPt>
          <c:dPt>
            <c:idx val="23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F-29D6-4D53-820A-0E0F1986AFFC}"/>
              </c:ext>
            </c:extLst>
          </c:dPt>
          <c:dPt>
            <c:idx val="2304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1-29D6-4D53-820A-0E0F1986AFFC}"/>
              </c:ext>
            </c:extLst>
          </c:dPt>
          <c:dPt>
            <c:idx val="230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3-29D6-4D53-820A-0E0F1986AFFC}"/>
              </c:ext>
            </c:extLst>
          </c:dPt>
          <c:dPt>
            <c:idx val="2306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5-29D6-4D53-820A-0E0F1986AFFC}"/>
              </c:ext>
            </c:extLst>
          </c:dPt>
          <c:dPt>
            <c:idx val="23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7-29D6-4D53-820A-0E0F1986AFFC}"/>
              </c:ext>
            </c:extLst>
          </c:dPt>
          <c:dPt>
            <c:idx val="230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9-29D6-4D53-820A-0E0F1986AFFC}"/>
              </c:ext>
            </c:extLst>
          </c:dPt>
          <c:dPt>
            <c:idx val="23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B-29D6-4D53-820A-0E0F1986AFFC}"/>
              </c:ext>
            </c:extLst>
          </c:dPt>
          <c:dPt>
            <c:idx val="231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D-29D6-4D53-820A-0E0F1986AFFC}"/>
              </c:ext>
            </c:extLst>
          </c:dPt>
          <c:dPt>
            <c:idx val="23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F-29D6-4D53-820A-0E0F1986AFFC}"/>
              </c:ext>
            </c:extLst>
          </c:dPt>
          <c:dPt>
            <c:idx val="231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1-29D6-4D53-820A-0E0F1986AFFC}"/>
              </c:ext>
            </c:extLst>
          </c:dPt>
          <c:dPt>
            <c:idx val="23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3-29D6-4D53-820A-0E0F1986AFFC}"/>
              </c:ext>
            </c:extLst>
          </c:dPt>
          <c:dPt>
            <c:idx val="2314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5-29D6-4D53-820A-0E0F1986AFFC}"/>
              </c:ext>
            </c:extLst>
          </c:dPt>
          <c:dPt>
            <c:idx val="23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7-29D6-4D53-820A-0E0F1986AFFC}"/>
              </c:ext>
            </c:extLst>
          </c:dPt>
          <c:dPt>
            <c:idx val="2316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9-29D6-4D53-820A-0E0F1986AFFC}"/>
              </c:ext>
            </c:extLst>
          </c:dPt>
          <c:dPt>
            <c:idx val="23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B-29D6-4D53-820A-0E0F1986AFFC}"/>
              </c:ext>
            </c:extLst>
          </c:dPt>
          <c:dPt>
            <c:idx val="2318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D-29D6-4D53-820A-0E0F1986AFFC}"/>
              </c:ext>
            </c:extLst>
          </c:dPt>
          <c:dPt>
            <c:idx val="2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F-29D6-4D53-820A-0E0F1986AFFC}"/>
              </c:ext>
            </c:extLst>
          </c:dPt>
          <c:dPt>
            <c:idx val="232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1-29D6-4D53-820A-0E0F1986AFFC}"/>
              </c:ext>
            </c:extLst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3-29D6-4D53-820A-0E0F1986AFFC}"/>
              </c:ext>
            </c:extLst>
          </c:dPt>
          <c:dPt>
            <c:idx val="232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5-29D6-4D53-820A-0E0F1986AFFC}"/>
              </c:ext>
            </c:extLst>
          </c:dPt>
          <c:dPt>
            <c:idx val="23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7-29D6-4D53-820A-0E0F1986AFFC}"/>
              </c:ext>
            </c:extLst>
          </c:dPt>
          <c:dPt>
            <c:idx val="232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9-29D6-4D53-820A-0E0F1986AFFC}"/>
              </c:ext>
            </c:extLst>
          </c:dPt>
          <c:dPt>
            <c:idx val="23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B-29D6-4D53-820A-0E0F1986AFFC}"/>
              </c:ext>
            </c:extLst>
          </c:dPt>
          <c:dPt>
            <c:idx val="2326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D-29D6-4D53-820A-0E0F1986AFFC}"/>
              </c:ext>
            </c:extLst>
          </c:dPt>
          <c:dPt>
            <c:idx val="23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F-29D6-4D53-820A-0E0F1986AFFC}"/>
              </c:ext>
            </c:extLst>
          </c:dPt>
          <c:dPt>
            <c:idx val="2328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1-29D6-4D53-820A-0E0F1986AFFC}"/>
              </c:ext>
            </c:extLst>
          </c:dPt>
          <c:dPt>
            <c:idx val="23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3-29D6-4D53-820A-0E0F1986AFFC}"/>
              </c:ext>
            </c:extLst>
          </c:dPt>
          <c:dPt>
            <c:idx val="233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5-29D6-4D53-820A-0E0F1986AFFC}"/>
              </c:ext>
            </c:extLst>
          </c:dPt>
          <c:dPt>
            <c:idx val="23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7-29D6-4D53-820A-0E0F1986AFFC}"/>
              </c:ext>
            </c:extLst>
          </c:dPt>
          <c:dPt>
            <c:idx val="2332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9-29D6-4D53-820A-0E0F1986AFFC}"/>
              </c:ext>
            </c:extLst>
          </c:dPt>
          <c:dPt>
            <c:idx val="23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B-29D6-4D53-820A-0E0F1986AFFC}"/>
              </c:ext>
            </c:extLst>
          </c:dPt>
          <c:dPt>
            <c:idx val="233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D-29D6-4D53-820A-0E0F1986AFFC}"/>
              </c:ext>
            </c:extLst>
          </c:dPt>
          <c:dPt>
            <c:idx val="23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F-29D6-4D53-820A-0E0F1986AFFC}"/>
              </c:ext>
            </c:extLst>
          </c:dPt>
          <c:dPt>
            <c:idx val="233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1-29D6-4D53-820A-0E0F1986AF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'Health care'!$P$2:$P$2338</c:f>
              <c:strCache>
                <c:ptCount val="2337"/>
                <c:pt idx="0">
                  <c:v>6</c:v>
                </c:pt>
                <c:pt idx="1">
                  <c:v>Cancer history</c:v>
                </c:pt>
                <c:pt idx="2">
                  <c:v>No</c:v>
                </c:pt>
                <c:pt idx="3">
                  <c:v>No</c:v>
                </c:pt>
                <c:pt idx="4">
                  <c:v>No</c:v>
                </c:pt>
                <c:pt idx="5">
                  <c:v>No</c:v>
                </c:pt>
                <c:pt idx="6">
                  <c:v>No</c:v>
                </c:pt>
                <c:pt idx="7">
                  <c:v>No</c:v>
                </c:pt>
                <c:pt idx="8">
                  <c:v>No</c:v>
                </c:pt>
                <c:pt idx="9">
                  <c:v>No</c:v>
                </c:pt>
                <c:pt idx="10">
                  <c:v>Yes</c:v>
                </c:pt>
                <c:pt idx="11">
                  <c:v>No</c:v>
                </c:pt>
                <c:pt idx="12">
                  <c:v>No</c:v>
                </c:pt>
                <c:pt idx="13">
                  <c:v>No</c:v>
                </c:pt>
                <c:pt idx="14">
                  <c:v>No</c:v>
                </c:pt>
                <c:pt idx="15">
                  <c:v>No</c:v>
                </c:pt>
                <c:pt idx="16">
                  <c:v>No</c:v>
                </c:pt>
                <c:pt idx="17">
                  <c:v>No</c:v>
                </c:pt>
                <c:pt idx="18">
                  <c:v>No</c:v>
                </c:pt>
                <c:pt idx="19">
                  <c:v>Yes</c:v>
                </c:pt>
                <c:pt idx="20">
                  <c:v>No</c:v>
                </c:pt>
                <c:pt idx="21">
                  <c:v>No</c:v>
                </c:pt>
                <c:pt idx="22">
                  <c:v>No</c:v>
                </c:pt>
                <c:pt idx="23">
                  <c:v>No</c:v>
                </c:pt>
                <c:pt idx="24">
                  <c:v>No</c:v>
                </c:pt>
                <c:pt idx="25">
                  <c:v>No</c:v>
                </c:pt>
                <c:pt idx="26">
                  <c:v>No</c:v>
                </c:pt>
                <c:pt idx="27">
                  <c:v>No</c:v>
                </c:pt>
                <c:pt idx="28">
                  <c:v>No</c:v>
                </c:pt>
                <c:pt idx="29">
                  <c:v>Yes</c:v>
                </c:pt>
                <c:pt idx="30">
                  <c:v>No</c:v>
                </c:pt>
                <c:pt idx="31">
                  <c:v>No</c:v>
                </c:pt>
                <c:pt idx="32">
                  <c:v>No</c:v>
                </c:pt>
                <c:pt idx="33">
                  <c:v>No</c:v>
                </c:pt>
                <c:pt idx="34">
                  <c:v>No</c:v>
                </c:pt>
                <c:pt idx="35">
                  <c:v>No</c:v>
                </c:pt>
                <c:pt idx="36">
                  <c:v>No</c:v>
                </c:pt>
                <c:pt idx="37">
                  <c:v>No</c:v>
                </c:pt>
                <c:pt idx="38">
                  <c:v>Yes</c:v>
                </c:pt>
                <c:pt idx="39">
                  <c:v>No</c:v>
                </c:pt>
                <c:pt idx="40">
                  <c:v>No</c:v>
                </c:pt>
                <c:pt idx="41">
                  <c:v>No</c:v>
                </c:pt>
                <c:pt idx="42">
                  <c:v>No</c:v>
                </c:pt>
                <c:pt idx="43">
                  <c:v>No</c:v>
                </c:pt>
                <c:pt idx="44">
                  <c:v>No</c:v>
                </c:pt>
                <c:pt idx="45">
                  <c:v>No</c:v>
                </c:pt>
                <c:pt idx="46">
                  <c:v>No</c:v>
                </c:pt>
                <c:pt idx="47">
                  <c:v>No</c:v>
                </c:pt>
                <c:pt idx="48">
                  <c:v>Yes</c:v>
                </c:pt>
                <c:pt idx="49">
                  <c:v>No</c:v>
                </c:pt>
                <c:pt idx="50">
                  <c:v>No</c:v>
                </c:pt>
                <c:pt idx="51">
                  <c:v>No</c:v>
                </c:pt>
                <c:pt idx="52">
                  <c:v>No</c:v>
                </c:pt>
                <c:pt idx="53">
                  <c:v>No</c:v>
                </c:pt>
                <c:pt idx="54">
                  <c:v>No</c:v>
                </c:pt>
                <c:pt idx="55">
                  <c:v>No</c:v>
                </c:pt>
                <c:pt idx="56">
                  <c:v>No</c:v>
                </c:pt>
                <c:pt idx="57">
                  <c:v>Yes</c:v>
                </c:pt>
                <c:pt idx="58">
                  <c:v>No</c:v>
                </c:pt>
                <c:pt idx="59">
                  <c:v>No</c:v>
                </c:pt>
                <c:pt idx="60">
                  <c:v>No</c:v>
                </c:pt>
                <c:pt idx="61">
                  <c:v>No</c:v>
                </c:pt>
                <c:pt idx="62">
                  <c:v>No</c:v>
                </c:pt>
                <c:pt idx="63">
                  <c:v>No</c:v>
                </c:pt>
                <c:pt idx="64">
                  <c:v>No</c:v>
                </c:pt>
                <c:pt idx="65">
                  <c:v>No</c:v>
                </c:pt>
                <c:pt idx="66">
                  <c:v>No</c:v>
                </c:pt>
                <c:pt idx="67">
                  <c:v>Yes</c:v>
                </c:pt>
                <c:pt idx="68">
                  <c:v>No</c:v>
                </c:pt>
                <c:pt idx="69">
                  <c:v>No</c:v>
                </c:pt>
                <c:pt idx="70">
                  <c:v>No</c:v>
                </c:pt>
                <c:pt idx="71">
                  <c:v>No</c:v>
                </c:pt>
                <c:pt idx="72">
                  <c:v>No</c:v>
                </c:pt>
                <c:pt idx="73">
                  <c:v>No</c:v>
                </c:pt>
                <c:pt idx="74">
                  <c:v>No</c:v>
                </c:pt>
                <c:pt idx="75">
                  <c:v>No</c:v>
                </c:pt>
                <c:pt idx="76">
                  <c:v>Yes</c:v>
                </c:pt>
                <c:pt idx="77">
                  <c:v>No</c:v>
                </c:pt>
                <c:pt idx="78">
                  <c:v>No</c:v>
                </c:pt>
                <c:pt idx="79">
                  <c:v>No</c:v>
                </c:pt>
                <c:pt idx="80">
                  <c:v>No</c:v>
                </c:pt>
                <c:pt idx="81">
                  <c:v>No</c:v>
                </c:pt>
                <c:pt idx="82">
                  <c:v>No</c:v>
                </c:pt>
                <c:pt idx="83">
                  <c:v>No</c:v>
                </c:pt>
                <c:pt idx="84">
                  <c:v>No</c:v>
                </c:pt>
                <c:pt idx="85">
                  <c:v>No</c:v>
                </c:pt>
                <c:pt idx="86">
                  <c:v>Yes</c:v>
                </c:pt>
                <c:pt idx="87">
                  <c:v>No</c:v>
                </c:pt>
                <c:pt idx="88">
                  <c:v>No</c:v>
                </c:pt>
                <c:pt idx="89">
                  <c:v>No</c:v>
                </c:pt>
                <c:pt idx="90">
                  <c:v>No</c:v>
                </c:pt>
                <c:pt idx="91">
                  <c:v>No</c:v>
                </c:pt>
                <c:pt idx="92">
                  <c:v>No</c:v>
                </c:pt>
                <c:pt idx="93">
                  <c:v>No</c:v>
                </c:pt>
                <c:pt idx="94">
                  <c:v>No</c:v>
                </c:pt>
                <c:pt idx="95">
                  <c:v>Yes</c:v>
                </c:pt>
                <c:pt idx="96">
                  <c:v>No</c:v>
                </c:pt>
                <c:pt idx="97">
                  <c:v>No</c:v>
                </c:pt>
                <c:pt idx="98">
                  <c:v>No</c:v>
                </c:pt>
                <c:pt idx="99">
                  <c:v>No</c:v>
                </c:pt>
                <c:pt idx="100">
                  <c:v>No</c:v>
                </c:pt>
                <c:pt idx="101">
                  <c:v>No</c:v>
                </c:pt>
                <c:pt idx="102">
                  <c:v>No</c:v>
                </c:pt>
                <c:pt idx="103">
                  <c:v>No</c:v>
                </c:pt>
                <c:pt idx="104">
                  <c:v>No</c:v>
                </c:pt>
                <c:pt idx="105">
                  <c:v>Yes</c:v>
                </c:pt>
                <c:pt idx="106">
                  <c:v>No</c:v>
                </c:pt>
                <c:pt idx="107">
                  <c:v>No</c:v>
                </c:pt>
                <c:pt idx="108">
                  <c:v>No</c:v>
                </c:pt>
                <c:pt idx="109">
                  <c:v>No</c:v>
                </c:pt>
                <c:pt idx="110">
                  <c:v>No</c:v>
                </c:pt>
                <c:pt idx="111">
                  <c:v>No</c:v>
                </c:pt>
                <c:pt idx="112">
                  <c:v>No</c:v>
                </c:pt>
                <c:pt idx="113">
                  <c:v>No</c:v>
                </c:pt>
                <c:pt idx="114">
                  <c:v>Yes</c:v>
                </c:pt>
                <c:pt idx="115">
                  <c:v>No</c:v>
                </c:pt>
                <c:pt idx="116">
                  <c:v>No</c:v>
                </c:pt>
                <c:pt idx="117">
                  <c:v>No</c:v>
                </c:pt>
                <c:pt idx="118">
                  <c:v>No</c:v>
                </c:pt>
                <c:pt idx="119">
                  <c:v>No</c:v>
                </c:pt>
                <c:pt idx="120">
                  <c:v>No</c:v>
                </c:pt>
                <c:pt idx="121">
                  <c:v>No</c:v>
                </c:pt>
                <c:pt idx="122">
                  <c:v>No</c:v>
                </c:pt>
                <c:pt idx="123">
                  <c:v>No</c:v>
                </c:pt>
                <c:pt idx="124">
                  <c:v>Yes</c:v>
                </c:pt>
                <c:pt idx="125">
                  <c:v>No</c:v>
                </c:pt>
                <c:pt idx="126">
                  <c:v>No</c:v>
                </c:pt>
                <c:pt idx="127">
                  <c:v>No</c:v>
                </c:pt>
                <c:pt idx="128">
                  <c:v>No</c:v>
                </c:pt>
                <c:pt idx="129">
                  <c:v>No</c:v>
                </c:pt>
                <c:pt idx="130">
                  <c:v>No</c:v>
                </c:pt>
                <c:pt idx="131">
                  <c:v>No</c:v>
                </c:pt>
                <c:pt idx="132">
                  <c:v>No</c:v>
                </c:pt>
                <c:pt idx="133">
                  <c:v>Yes</c:v>
                </c:pt>
                <c:pt idx="134">
                  <c:v>No</c:v>
                </c:pt>
                <c:pt idx="135">
                  <c:v>No</c:v>
                </c:pt>
                <c:pt idx="136">
                  <c:v>No</c:v>
                </c:pt>
                <c:pt idx="137">
                  <c:v>No</c:v>
                </c:pt>
                <c:pt idx="138">
                  <c:v>No</c:v>
                </c:pt>
                <c:pt idx="139">
                  <c:v>No</c:v>
                </c:pt>
                <c:pt idx="140">
                  <c:v>No</c:v>
                </c:pt>
                <c:pt idx="141">
                  <c:v>No</c:v>
                </c:pt>
                <c:pt idx="142">
                  <c:v>No</c:v>
                </c:pt>
                <c:pt idx="143">
                  <c:v>Yes</c:v>
                </c:pt>
                <c:pt idx="144">
                  <c:v>No</c:v>
                </c:pt>
                <c:pt idx="145">
                  <c:v>No</c:v>
                </c:pt>
                <c:pt idx="146">
                  <c:v>No</c:v>
                </c:pt>
                <c:pt idx="147">
                  <c:v>No</c:v>
                </c:pt>
                <c:pt idx="148">
                  <c:v>No</c:v>
                </c:pt>
                <c:pt idx="149">
                  <c:v>No</c:v>
                </c:pt>
                <c:pt idx="150">
                  <c:v>No</c:v>
                </c:pt>
                <c:pt idx="151">
                  <c:v>No</c:v>
                </c:pt>
                <c:pt idx="152">
                  <c:v>Yes</c:v>
                </c:pt>
                <c:pt idx="153">
                  <c:v>No</c:v>
                </c:pt>
                <c:pt idx="154">
                  <c:v>No</c:v>
                </c:pt>
                <c:pt idx="155">
                  <c:v>No</c:v>
                </c:pt>
                <c:pt idx="156">
                  <c:v>No</c:v>
                </c:pt>
                <c:pt idx="157">
                  <c:v>No</c:v>
                </c:pt>
                <c:pt idx="158">
                  <c:v>No</c:v>
                </c:pt>
                <c:pt idx="159">
                  <c:v>No</c:v>
                </c:pt>
                <c:pt idx="160">
                  <c:v>No</c:v>
                </c:pt>
                <c:pt idx="161">
                  <c:v>No</c:v>
                </c:pt>
                <c:pt idx="162">
                  <c:v>Yes</c:v>
                </c:pt>
                <c:pt idx="163">
                  <c:v>No</c:v>
                </c:pt>
                <c:pt idx="164">
                  <c:v>No</c:v>
                </c:pt>
                <c:pt idx="165">
                  <c:v>No</c:v>
                </c:pt>
                <c:pt idx="166">
                  <c:v>No</c:v>
                </c:pt>
                <c:pt idx="167">
                  <c:v>No</c:v>
                </c:pt>
                <c:pt idx="168">
                  <c:v>No</c:v>
                </c:pt>
                <c:pt idx="169">
                  <c:v>No</c:v>
                </c:pt>
                <c:pt idx="170">
                  <c:v>No</c:v>
                </c:pt>
                <c:pt idx="171">
                  <c:v>Yes</c:v>
                </c:pt>
                <c:pt idx="172">
                  <c:v>No</c:v>
                </c:pt>
                <c:pt idx="173">
                  <c:v>No</c:v>
                </c:pt>
                <c:pt idx="174">
                  <c:v>No</c:v>
                </c:pt>
                <c:pt idx="175">
                  <c:v>No</c:v>
                </c:pt>
                <c:pt idx="176">
                  <c:v>No</c:v>
                </c:pt>
                <c:pt idx="177">
                  <c:v>No</c:v>
                </c:pt>
                <c:pt idx="178">
                  <c:v>No</c:v>
                </c:pt>
                <c:pt idx="179">
                  <c:v>No</c:v>
                </c:pt>
                <c:pt idx="180">
                  <c:v>No</c:v>
                </c:pt>
                <c:pt idx="181">
                  <c:v>Yes</c:v>
                </c:pt>
                <c:pt idx="182">
                  <c:v>No</c:v>
                </c:pt>
                <c:pt idx="183">
                  <c:v>No</c:v>
                </c:pt>
                <c:pt idx="184">
                  <c:v>No</c:v>
                </c:pt>
                <c:pt idx="185">
                  <c:v>No</c:v>
                </c:pt>
                <c:pt idx="186">
                  <c:v>No</c:v>
                </c:pt>
                <c:pt idx="187">
                  <c:v>No</c:v>
                </c:pt>
                <c:pt idx="188">
                  <c:v>No</c:v>
                </c:pt>
                <c:pt idx="189">
                  <c:v>No</c:v>
                </c:pt>
                <c:pt idx="190">
                  <c:v>Yes</c:v>
                </c:pt>
                <c:pt idx="191">
                  <c:v>No</c:v>
                </c:pt>
                <c:pt idx="192">
                  <c:v>No</c:v>
                </c:pt>
                <c:pt idx="193">
                  <c:v>No</c:v>
                </c:pt>
                <c:pt idx="194">
                  <c:v>No</c:v>
                </c:pt>
                <c:pt idx="195">
                  <c:v>No</c:v>
                </c:pt>
                <c:pt idx="196">
                  <c:v>No</c:v>
                </c:pt>
                <c:pt idx="197">
                  <c:v>No</c:v>
                </c:pt>
                <c:pt idx="198">
                  <c:v>No</c:v>
                </c:pt>
                <c:pt idx="199">
                  <c:v>No</c:v>
                </c:pt>
                <c:pt idx="200">
                  <c:v>Yes</c:v>
                </c:pt>
                <c:pt idx="201">
                  <c:v>No</c:v>
                </c:pt>
                <c:pt idx="202">
                  <c:v>No</c:v>
                </c:pt>
                <c:pt idx="203">
                  <c:v>No</c:v>
                </c:pt>
                <c:pt idx="204">
                  <c:v>No</c:v>
                </c:pt>
                <c:pt idx="205">
                  <c:v>No</c:v>
                </c:pt>
                <c:pt idx="206">
                  <c:v>No</c:v>
                </c:pt>
                <c:pt idx="207">
                  <c:v>No</c:v>
                </c:pt>
                <c:pt idx="208">
                  <c:v>No</c:v>
                </c:pt>
                <c:pt idx="209">
                  <c:v>Yes</c:v>
                </c:pt>
                <c:pt idx="210">
                  <c:v>No</c:v>
                </c:pt>
                <c:pt idx="211">
                  <c:v>No</c:v>
                </c:pt>
                <c:pt idx="212">
                  <c:v>No</c:v>
                </c:pt>
                <c:pt idx="213">
                  <c:v>No</c:v>
                </c:pt>
                <c:pt idx="214">
                  <c:v>No</c:v>
                </c:pt>
                <c:pt idx="215">
                  <c:v>No</c:v>
                </c:pt>
                <c:pt idx="216">
                  <c:v>No</c:v>
                </c:pt>
                <c:pt idx="217">
                  <c:v>No</c:v>
                </c:pt>
                <c:pt idx="218">
                  <c:v>No</c:v>
                </c:pt>
                <c:pt idx="219">
                  <c:v>Yes</c:v>
                </c:pt>
                <c:pt idx="220">
                  <c:v>No</c:v>
                </c:pt>
                <c:pt idx="221">
                  <c:v>No</c:v>
                </c:pt>
                <c:pt idx="222">
                  <c:v>No</c:v>
                </c:pt>
                <c:pt idx="223">
                  <c:v>No</c:v>
                </c:pt>
                <c:pt idx="224">
                  <c:v>No</c:v>
                </c:pt>
                <c:pt idx="225">
                  <c:v>No</c:v>
                </c:pt>
                <c:pt idx="226">
                  <c:v>No</c:v>
                </c:pt>
                <c:pt idx="227">
                  <c:v>No</c:v>
                </c:pt>
                <c:pt idx="228">
                  <c:v>Yes</c:v>
                </c:pt>
                <c:pt idx="229">
                  <c:v>No</c:v>
                </c:pt>
                <c:pt idx="230">
                  <c:v>No</c:v>
                </c:pt>
                <c:pt idx="231">
                  <c:v>No</c:v>
                </c:pt>
                <c:pt idx="232">
                  <c:v>No</c:v>
                </c:pt>
                <c:pt idx="233">
                  <c:v>No</c:v>
                </c:pt>
                <c:pt idx="234">
                  <c:v>No</c:v>
                </c:pt>
                <c:pt idx="235">
                  <c:v>No</c:v>
                </c:pt>
                <c:pt idx="236">
                  <c:v>No</c:v>
                </c:pt>
                <c:pt idx="237">
                  <c:v>No</c:v>
                </c:pt>
                <c:pt idx="238">
                  <c:v>Yes</c:v>
                </c:pt>
                <c:pt idx="239">
                  <c:v>No</c:v>
                </c:pt>
                <c:pt idx="240">
                  <c:v>No</c:v>
                </c:pt>
                <c:pt idx="241">
                  <c:v>No</c:v>
                </c:pt>
                <c:pt idx="242">
                  <c:v>No</c:v>
                </c:pt>
                <c:pt idx="243">
                  <c:v>No</c:v>
                </c:pt>
                <c:pt idx="244">
                  <c:v>No</c:v>
                </c:pt>
                <c:pt idx="245">
                  <c:v>No</c:v>
                </c:pt>
                <c:pt idx="246">
                  <c:v>No</c:v>
                </c:pt>
                <c:pt idx="247">
                  <c:v>Yes</c:v>
                </c:pt>
                <c:pt idx="248">
                  <c:v>No</c:v>
                </c:pt>
                <c:pt idx="249">
                  <c:v>No</c:v>
                </c:pt>
                <c:pt idx="250">
                  <c:v>No</c:v>
                </c:pt>
                <c:pt idx="251">
                  <c:v>No</c:v>
                </c:pt>
                <c:pt idx="252">
                  <c:v>No</c:v>
                </c:pt>
                <c:pt idx="253">
                  <c:v>No</c:v>
                </c:pt>
                <c:pt idx="254">
                  <c:v>No</c:v>
                </c:pt>
                <c:pt idx="255">
                  <c:v>No</c:v>
                </c:pt>
                <c:pt idx="256">
                  <c:v>No</c:v>
                </c:pt>
                <c:pt idx="257">
                  <c:v>Yes</c:v>
                </c:pt>
                <c:pt idx="258">
                  <c:v>No</c:v>
                </c:pt>
                <c:pt idx="259">
                  <c:v>No</c:v>
                </c:pt>
                <c:pt idx="260">
                  <c:v>No</c:v>
                </c:pt>
                <c:pt idx="261">
                  <c:v>No</c:v>
                </c:pt>
                <c:pt idx="262">
                  <c:v>No</c:v>
                </c:pt>
                <c:pt idx="263">
                  <c:v>No</c:v>
                </c:pt>
                <c:pt idx="264">
                  <c:v>No</c:v>
                </c:pt>
                <c:pt idx="265">
                  <c:v>No</c:v>
                </c:pt>
                <c:pt idx="266">
                  <c:v>Yes</c:v>
                </c:pt>
                <c:pt idx="267">
                  <c:v>No</c:v>
                </c:pt>
                <c:pt idx="268">
                  <c:v>No</c:v>
                </c:pt>
                <c:pt idx="269">
                  <c:v>No</c:v>
                </c:pt>
                <c:pt idx="270">
                  <c:v>No</c:v>
                </c:pt>
                <c:pt idx="271">
                  <c:v>No</c:v>
                </c:pt>
                <c:pt idx="272">
                  <c:v>No</c:v>
                </c:pt>
                <c:pt idx="273">
                  <c:v>No</c:v>
                </c:pt>
                <c:pt idx="274">
                  <c:v>No</c:v>
                </c:pt>
                <c:pt idx="275">
                  <c:v>No</c:v>
                </c:pt>
                <c:pt idx="276">
                  <c:v>Yes</c:v>
                </c:pt>
                <c:pt idx="277">
                  <c:v>No</c:v>
                </c:pt>
                <c:pt idx="278">
                  <c:v>No</c:v>
                </c:pt>
                <c:pt idx="279">
                  <c:v>No</c:v>
                </c:pt>
                <c:pt idx="280">
                  <c:v>No</c:v>
                </c:pt>
                <c:pt idx="281">
                  <c:v>No</c:v>
                </c:pt>
                <c:pt idx="282">
                  <c:v>No</c:v>
                </c:pt>
                <c:pt idx="283">
                  <c:v>No</c:v>
                </c:pt>
                <c:pt idx="284">
                  <c:v>No</c:v>
                </c:pt>
                <c:pt idx="285">
                  <c:v>Yes</c:v>
                </c:pt>
                <c:pt idx="286">
                  <c:v>No</c:v>
                </c:pt>
                <c:pt idx="287">
                  <c:v>No</c:v>
                </c:pt>
                <c:pt idx="288">
                  <c:v>No</c:v>
                </c:pt>
                <c:pt idx="289">
                  <c:v>No</c:v>
                </c:pt>
                <c:pt idx="290">
                  <c:v>No</c:v>
                </c:pt>
                <c:pt idx="291">
                  <c:v>No</c:v>
                </c:pt>
                <c:pt idx="292">
                  <c:v>No</c:v>
                </c:pt>
                <c:pt idx="293">
                  <c:v>No</c:v>
                </c:pt>
                <c:pt idx="294">
                  <c:v>No</c:v>
                </c:pt>
                <c:pt idx="295">
                  <c:v>Yes</c:v>
                </c:pt>
                <c:pt idx="296">
                  <c:v>No</c:v>
                </c:pt>
                <c:pt idx="297">
                  <c:v>No</c:v>
                </c:pt>
                <c:pt idx="298">
                  <c:v>No</c:v>
                </c:pt>
                <c:pt idx="299">
                  <c:v>No</c:v>
                </c:pt>
                <c:pt idx="300">
                  <c:v>No</c:v>
                </c:pt>
                <c:pt idx="301">
                  <c:v>No</c:v>
                </c:pt>
                <c:pt idx="302">
                  <c:v>No</c:v>
                </c:pt>
                <c:pt idx="303">
                  <c:v>No</c:v>
                </c:pt>
                <c:pt idx="304">
                  <c:v>Yes</c:v>
                </c:pt>
                <c:pt idx="305">
                  <c:v>No</c:v>
                </c:pt>
                <c:pt idx="306">
                  <c:v>No</c:v>
                </c:pt>
                <c:pt idx="307">
                  <c:v>No</c:v>
                </c:pt>
                <c:pt idx="308">
                  <c:v>No</c:v>
                </c:pt>
                <c:pt idx="309">
                  <c:v>No</c:v>
                </c:pt>
                <c:pt idx="310">
                  <c:v>No</c:v>
                </c:pt>
                <c:pt idx="311">
                  <c:v>No</c:v>
                </c:pt>
                <c:pt idx="312">
                  <c:v>No</c:v>
                </c:pt>
                <c:pt idx="313">
                  <c:v>No</c:v>
                </c:pt>
                <c:pt idx="314">
                  <c:v>Yes</c:v>
                </c:pt>
                <c:pt idx="315">
                  <c:v>No</c:v>
                </c:pt>
                <c:pt idx="316">
                  <c:v>No</c:v>
                </c:pt>
                <c:pt idx="317">
                  <c:v>No</c:v>
                </c:pt>
                <c:pt idx="318">
                  <c:v>No</c:v>
                </c:pt>
                <c:pt idx="319">
                  <c:v>No</c:v>
                </c:pt>
                <c:pt idx="320">
                  <c:v>No</c:v>
                </c:pt>
                <c:pt idx="321">
                  <c:v>No</c:v>
                </c:pt>
                <c:pt idx="322">
                  <c:v>No</c:v>
                </c:pt>
                <c:pt idx="323">
                  <c:v>Yes</c:v>
                </c:pt>
                <c:pt idx="324">
                  <c:v>No</c:v>
                </c:pt>
                <c:pt idx="325">
                  <c:v>No</c:v>
                </c:pt>
                <c:pt idx="326">
                  <c:v>No</c:v>
                </c:pt>
                <c:pt idx="327">
                  <c:v>No</c:v>
                </c:pt>
                <c:pt idx="328">
                  <c:v>No</c:v>
                </c:pt>
                <c:pt idx="329">
                  <c:v>No</c:v>
                </c:pt>
                <c:pt idx="330">
                  <c:v>No</c:v>
                </c:pt>
                <c:pt idx="331">
                  <c:v>No</c:v>
                </c:pt>
                <c:pt idx="332">
                  <c:v>No</c:v>
                </c:pt>
                <c:pt idx="333">
                  <c:v>Yes</c:v>
                </c:pt>
                <c:pt idx="334">
                  <c:v>No</c:v>
                </c:pt>
                <c:pt idx="335">
                  <c:v>No</c:v>
                </c:pt>
                <c:pt idx="336">
                  <c:v>No</c:v>
                </c:pt>
                <c:pt idx="337">
                  <c:v>No</c:v>
                </c:pt>
                <c:pt idx="338">
                  <c:v>No</c:v>
                </c:pt>
                <c:pt idx="339">
                  <c:v>No</c:v>
                </c:pt>
                <c:pt idx="340">
                  <c:v>No</c:v>
                </c:pt>
                <c:pt idx="341">
                  <c:v>No</c:v>
                </c:pt>
                <c:pt idx="342">
                  <c:v>Yes</c:v>
                </c:pt>
                <c:pt idx="343">
                  <c:v>No</c:v>
                </c:pt>
                <c:pt idx="344">
                  <c:v>No</c:v>
                </c:pt>
                <c:pt idx="345">
                  <c:v>No</c:v>
                </c:pt>
                <c:pt idx="346">
                  <c:v>No</c:v>
                </c:pt>
                <c:pt idx="347">
                  <c:v>No</c:v>
                </c:pt>
                <c:pt idx="348">
                  <c:v>No</c:v>
                </c:pt>
                <c:pt idx="349">
                  <c:v>No</c:v>
                </c:pt>
                <c:pt idx="350">
                  <c:v>No</c:v>
                </c:pt>
                <c:pt idx="351">
                  <c:v>No</c:v>
                </c:pt>
                <c:pt idx="352">
                  <c:v>Yes</c:v>
                </c:pt>
                <c:pt idx="353">
                  <c:v>No</c:v>
                </c:pt>
                <c:pt idx="354">
                  <c:v>No</c:v>
                </c:pt>
                <c:pt idx="355">
                  <c:v>No</c:v>
                </c:pt>
                <c:pt idx="356">
                  <c:v>No</c:v>
                </c:pt>
                <c:pt idx="357">
                  <c:v>No</c:v>
                </c:pt>
                <c:pt idx="358">
                  <c:v>No</c:v>
                </c:pt>
                <c:pt idx="359">
                  <c:v>No</c:v>
                </c:pt>
                <c:pt idx="360">
                  <c:v>No</c:v>
                </c:pt>
                <c:pt idx="361">
                  <c:v>Yes</c:v>
                </c:pt>
                <c:pt idx="362">
                  <c:v>No</c:v>
                </c:pt>
                <c:pt idx="363">
                  <c:v>No</c:v>
                </c:pt>
                <c:pt idx="364">
                  <c:v>No</c:v>
                </c:pt>
                <c:pt idx="365">
                  <c:v>No</c:v>
                </c:pt>
                <c:pt idx="366">
                  <c:v>No</c:v>
                </c:pt>
                <c:pt idx="367">
                  <c:v>No</c:v>
                </c:pt>
                <c:pt idx="368">
                  <c:v>No</c:v>
                </c:pt>
                <c:pt idx="369">
                  <c:v>No</c:v>
                </c:pt>
                <c:pt idx="370">
                  <c:v>No</c:v>
                </c:pt>
                <c:pt idx="371">
                  <c:v>Yes</c:v>
                </c:pt>
                <c:pt idx="372">
                  <c:v>No</c:v>
                </c:pt>
                <c:pt idx="373">
                  <c:v>No</c:v>
                </c:pt>
                <c:pt idx="374">
                  <c:v>No</c:v>
                </c:pt>
                <c:pt idx="375">
                  <c:v>No</c:v>
                </c:pt>
                <c:pt idx="376">
                  <c:v>No</c:v>
                </c:pt>
                <c:pt idx="377">
                  <c:v>No</c:v>
                </c:pt>
                <c:pt idx="378">
                  <c:v>No</c:v>
                </c:pt>
                <c:pt idx="379">
                  <c:v>No</c:v>
                </c:pt>
                <c:pt idx="380">
                  <c:v>Yes</c:v>
                </c:pt>
                <c:pt idx="381">
                  <c:v>No</c:v>
                </c:pt>
                <c:pt idx="382">
                  <c:v>No</c:v>
                </c:pt>
                <c:pt idx="383">
                  <c:v>No</c:v>
                </c:pt>
                <c:pt idx="384">
                  <c:v>No</c:v>
                </c:pt>
                <c:pt idx="385">
                  <c:v>No</c:v>
                </c:pt>
                <c:pt idx="386">
                  <c:v>No</c:v>
                </c:pt>
                <c:pt idx="387">
                  <c:v>No</c:v>
                </c:pt>
                <c:pt idx="388">
                  <c:v>No</c:v>
                </c:pt>
                <c:pt idx="389">
                  <c:v>No</c:v>
                </c:pt>
                <c:pt idx="390">
                  <c:v>Yes</c:v>
                </c:pt>
                <c:pt idx="391">
                  <c:v>No</c:v>
                </c:pt>
                <c:pt idx="392">
                  <c:v>No</c:v>
                </c:pt>
                <c:pt idx="393">
                  <c:v>No</c:v>
                </c:pt>
                <c:pt idx="394">
                  <c:v>No</c:v>
                </c:pt>
                <c:pt idx="395">
                  <c:v>No</c:v>
                </c:pt>
                <c:pt idx="396">
                  <c:v>No</c:v>
                </c:pt>
                <c:pt idx="397">
                  <c:v>No</c:v>
                </c:pt>
                <c:pt idx="398">
                  <c:v>No</c:v>
                </c:pt>
                <c:pt idx="399">
                  <c:v>Yes</c:v>
                </c:pt>
                <c:pt idx="400">
                  <c:v>No</c:v>
                </c:pt>
                <c:pt idx="401">
                  <c:v>No</c:v>
                </c:pt>
                <c:pt idx="402">
                  <c:v>No</c:v>
                </c:pt>
                <c:pt idx="403">
                  <c:v>No</c:v>
                </c:pt>
                <c:pt idx="404">
                  <c:v>No</c:v>
                </c:pt>
                <c:pt idx="405">
                  <c:v>No</c:v>
                </c:pt>
                <c:pt idx="406">
                  <c:v>No</c:v>
                </c:pt>
                <c:pt idx="407">
                  <c:v>No</c:v>
                </c:pt>
                <c:pt idx="408">
                  <c:v>No</c:v>
                </c:pt>
                <c:pt idx="409">
                  <c:v>Yes</c:v>
                </c:pt>
                <c:pt idx="410">
                  <c:v>No</c:v>
                </c:pt>
                <c:pt idx="411">
                  <c:v>No</c:v>
                </c:pt>
                <c:pt idx="412">
                  <c:v>No</c:v>
                </c:pt>
                <c:pt idx="413">
                  <c:v>No</c:v>
                </c:pt>
                <c:pt idx="414">
                  <c:v>No</c:v>
                </c:pt>
                <c:pt idx="415">
                  <c:v>No</c:v>
                </c:pt>
                <c:pt idx="416">
                  <c:v>No</c:v>
                </c:pt>
                <c:pt idx="417">
                  <c:v>No</c:v>
                </c:pt>
                <c:pt idx="418">
                  <c:v>Yes</c:v>
                </c:pt>
                <c:pt idx="419">
                  <c:v>No</c:v>
                </c:pt>
                <c:pt idx="420">
                  <c:v>No</c:v>
                </c:pt>
                <c:pt idx="421">
                  <c:v>No</c:v>
                </c:pt>
                <c:pt idx="422">
                  <c:v>No</c:v>
                </c:pt>
                <c:pt idx="423">
                  <c:v>No</c:v>
                </c:pt>
                <c:pt idx="424">
                  <c:v>No</c:v>
                </c:pt>
                <c:pt idx="425">
                  <c:v>No</c:v>
                </c:pt>
                <c:pt idx="426">
                  <c:v>No</c:v>
                </c:pt>
                <c:pt idx="427">
                  <c:v>No</c:v>
                </c:pt>
                <c:pt idx="428">
                  <c:v>Yes</c:v>
                </c:pt>
                <c:pt idx="429">
                  <c:v>No</c:v>
                </c:pt>
                <c:pt idx="430">
                  <c:v>No</c:v>
                </c:pt>
                <c:pt idx="431">
                  <c:v>No</c:v>
                </c:pt>
                <c:pt idx="432">
                  <c:v>No</c:v>
                </c:pt>
                <c:pt idx="433">
                  <c:v>No</c:v>
                </c:pt>
                <c:pt idx="434">
                  <c:v>No</c:v>
                </c:pt>
                <c:pt idx="435">
                  <c:v>No</c:v>
                </c:pt>
                <c:pt idx="436">
                  <c:v>No</c:v>
                </c:pt>
                <c:pt idx="437">
                  <c:v>Yes</c:v>
                </c:pt>
                <c:pt idx="438">
                  <c:v>No</c:v>
                </c:pt>
                <c:pt idx="439">
                  <c:v>No</c:v>
                </c:pt>
                <c:pt idx="440">
                  <c:v>No</c:v>
                </c:pt>
                <c:pt idx="441">
                  <c:v>No</c:v>
                </c:pt>
                <c:pt idx="442">
                  <c:v>No</c:v>
                </c:pt>
                <c:pt idx="443">
                  <c:v>No</c:v>
                </c:pt>
                <c:pt idx="444">
                  <c:v>No</c:v>
                </c:pt>
                <c:pt idx="445">
                  <c:v>No</c:v>
                </c:pt>
                <c:pt idx="446">
                  <c:v>No</c:v>
                </c:pt>
                <c:pt idx="447">
                  <c:v>Yes</c:v>
                </c:pt>
                <c:pt idx="448">
                  <c:v>No</c:v>
                </c:pt>
                <c:pt idx="449">
                  <c:v>No</c:v>
                </c:pt>
                <c:pt idx="450">
                  <c:v>No</c:v>
                </c:pt>
                <c:pt idx="451">
                  <c:v>No</c:v>
                </c:pt>
                <c:pt idx="452">
                  <c:v>No</c:v>
                </c:pt>
                <c:pt idx="453">
                  <c:v>No</c:v>
                </c:pt>
                <c:pt idx="454">
                  <c:v>No</c:v>
                </c:pt>
                <c:pt idx="455">
                  <c:v>No</c:v>
                </c:pt>
                <c:pt idx="456">
                  <c:v>Yes</c:v>
                </c:pt>
                <c:pt idx="457">
                  <c:v>No</c:v>
                </c:pt>
                <c:pt idx="458">
                  <c:v>No</c:v>
                </c:pt>
                <c:pt idx="459">
                  <c:v>No</c:v>
                </c:pt>
                <c:pt idx="460">
                  <c:v>No</c:v>
                </c:pt>
                <c:pt idx="461">
                  <c:v>No</c:v>
                </c:pt>
                <c:pt idx="462">
                  <c:v>No</c:v>
                </c:pt>
                <c:pt idx="463">
                  <c:v>No</c:v>
                </c:pt>
                <c:pt idx="464">
                  <c:v>No</c:v>
                </c:pt>
                <c:pt idx="465">
                  <c:v>No</c:v>
                </c:pt>
                <c:pt idx="466">
                  <c:v>Yes</c:v>
                </c:pt>
                <c:pt idx="467">
                  <c:v>No</c:v>
                </c:pt>
                <c:pt idx="468">
                  <c:v>No</c:v>
                </c:pt>
                <c:pt idx="469">
                  <c:v>No</c:v>
                </c:pt>
                <c:pt idx="470">
                  <c:v>No</c:v>
                </c:pt>
                <c:pt idx="471">
                  <c:v>No</c:v>
                </c:pt>
                <c:pt idx="472">
                  <c:v>No</c:v>
                </c:pt>
                <c:pt idx="473">
                  <c:v>No</c:v>
                </c:pt>
                <c:pt idx="474">
                  <c:v>No</c:v>
                </c:pt>
                <c:pt idx="475">
                  <c:v>Yes</c:v>
                </c:pt>
                <c:pt idx="476">
                  <c:v>No</c:v>
                </c:pt>
                <c:pt idx="477">
                  <c:v>No</c:v>
                </c:pt>
                <c:pt idx="478">
                  <c:v>No</c:v>
                </c:pt>
                <c:pt idx="479">
                  <c:v>No</c:v>
                </c:pt>
                <c:pt idx="480">
                  <c:v>No</c:v>
                </c:pt>
                <c:pt idx="481">
                  <c:v>No</c:v>
                </c:pt>
                <c:pt idx="482">
                  <c:v>No</c:v>
                </c:pt>
                <c:pt idx="483">
                  <c:v>No</c:v>
                </c:pt>
                <c:pt idx="484">
                  <c:v>No</c:v>
                </c:pt>
                <c:pt idx="485">
                  <c:v>Yes</c:v>
                </c:pt>
                <c:pt idx="486">
                  <c:v>No</c:v>
                </c:pt>
                <c:pt idx="487">
                  <c:v>No</c:v>
                </c:pt>
                <c:pt idx="488">
                  <c:v>No</c:v>
                </c:pt>
                <c:pt idx="489">
                  <c:v>No</c:v>
                </c:pt>
                <c:pt idx="490">
                  <c:v>No</c:v>
                </c:pt>
                <c:pt idx="491">
                  <c:v>No</c:v>
                </c:pt>
                <c:pt idx="492">
                  <c:v>No</c:v>
                </c:pt>
                <c:pt idx="493">
                  <c:v>No</c:v>
                </c:pt>
                <c:pt idx="494">
                  <c:v>Yes</c:v>
                </c:pt>
                <c:pt idx="495">
                  <c:v>No</c:v>
                </c:pt>
                <c:pt idx="496">
                  <c:v>No</c:v>
                </c:pt>
                <c:pt idx="497">
                  <c:v>No</c:v>
                </c:pt>
                <c:pt idx="498">
                  <c:v>No</c:v>
                </c:pt>
                <c:pt idx="499">
                  <c:v>No</c:v>
                </c:pt>
                <c:pt idx="500">
                  <c:v>No</c:v>
                </c:pt>
                <c:pt idx="501">
                  <c:v>No</c:v>
                </c:pt>
                <c:pt idx="502">
                  <c:v>No</c:v>
                </c:pt>
                <c:pt idx="503">
                  <c:v>No</c:v>
                </c:pt>
                <c:pt idx="504">
                  <c:v>Yes</c:v>
                </c:pt>
                <c:pt idx="505">
                  <c:v>No</c:v>
                </c:pt>
                <c:pt idx="506">
                  <c:v>No</c:v>
                </c:pt>
                <c:pt idx="507">
                  <c:v>No</c:v>
                </c:pt>
                <c:pt idx="508">
                  <c:v>No</c:v>
                </c:pt>
                <c:pt idx="509">
                  <c:v>No</c:v>
                </c:pt>
                <c:pt idx="510">
                  <c:v>No</c:v>
                </c:pt>
                <c:pt idx="511">
                  <c:v>No</c:v>
                </c:pt>
                <c:pt idx="512">
                  <c:v>No</c:v>
                </c:pt>
                <c:pt idx="513">
                  <c:v>Yes</c:v>
                </c:pt>
                <c:pt idx="514">
                  <c:v>No</c:v>
                </c:pt>
                <c:pt idx="515">
                  <c:v>No</c:v>
                </c:pt>
                <c:pt idx="516">
                  <c:v>No</c:v>
                </c:pt>
                <c:pt idx="517">
                  <c:v>No</c:v>
                </c:pt>
                <c:pt idx="518">
                  <c:v>No</c:v>
                </c:pt>
                <c:pt idx="519">
                  <c:v>No</c:v>
                </c:pt>
                <c:pt idx="520">
                  <c:v>No</c:v>
                </c:pt>
                <c:pt idx="521">
                  <c:v>No</c:v>
                </c:pt>
                <c:pt idx="522">
                  <c:v>No</c:v>
                </c:pt>
                <c:pt idx="523">
                  <c:v>Yes</c:v>
                </c:pt>
                <c:pt idx="524">
                  <c:v>No</c:v>
                </c:pt>
                <c:pt idx="525">
                  <c:v>No</c:v>
                </c:pt>
                <c:pt idx="526">
                  <c:v>No</c:v>
                </c:pt>
                <c:pt idx="527">
                  <c:v>No</c:v>
                </c:pt>
                <c:pt idx="528">
                  <c:v>No</c:v>
                </c:pt>
                <c:pt idx="529">
                  <c:v>No</c:v>
                </c:pt>
                <c:pt idx="530">
                  <c:v>No</c:v>
                </c:pt>
                <c:pt idx="531">
                  <c:v>No</c:v>
                </c:pt>
                <c:pt idx="532">
                  <c:v>Yes</c:v>
                </c:pt>
                <c:pt idx="533">
                  <c:v>No</c:v>
                </c:pt>
                <c:pt idx="534">
                  <c:v>No</c:v>
                </c:pt>
                <c:pt idx="535">
                  <c:v>No</c:v>
                </c:pt>
                <c:pt idx="536">
                  <c:v>No</c:v>
                </c:pt>
                <c:pt idx="537">
                  <c:v>No</c:v>
                </c:pt>
                <c:pt idx="538">
                  <c:v>No</c:v>
                </c:pt>
                <c:pt idx="539">
                  <c:v>No</c:v>
                </c:pt>
                <c:pt idx="540">
                  <c:v>No</c:v>
                </c:pt>
                <c:pt idx="541">
                  <c:v>No</c:v>
                </c:pt>
                <c:pt idx="542">
                  <c:v>Yes</c:v>
                </c:pt>
                <c:pt idx="543">
                  <c:v>No</c:v>
                </c:pt>
                <c:pt idx="544">
                  <c:v>No</c:v>
                </c:pt>
                <c:pt idx="545">
                  <c:v>No</c:v>
                </c:pt>
                <c:pt idx="546">
                  <c:v>No</c:v>
                </c:pt>
                <c:pt idx="547">
                  <c:v>No</c:v>
                </c:pt>
                <c:pt idx="548">
                  <c:v>No</c:v>
                </c:pt>
                <c:pt idx="549">
                  <c:v>No</c:v>
                </c:pt>
                <c:pt idx="550">
                  <c:v>No</c:v>
                </c:pt>
                <c:pt idx="551">
                  <c:v>Yes</c:v>
                </c:pt>
                <c:pt idx="552">
                  <c:v>No</c:v>
                </c:pt>
                <c:pt idx="553">
                  <c:v>No</c:v>
                </c:pt>
                <c:pt idx="554">
                  <c:v>No</c:v>
                </c:pt>
                <c:pt idx="555">
                  <c:v>No</c:v>
                </c:pt>
                <c:pt idx="556">
                  <c:v>No</c:v>
                </c:pt>
                <c:pt idx="557">
                  <c:v>No</c:v>
                </c:pt>
                <c:pt idx="558">
                  <c:v>No</c:v>
                </c:pt>
                <c:pt idx="559">
                  <c:v>No</c:v>
                </c:pt>
                <c:pt idx="560">
                  <c:v>No</c:v>
                </c:pt>
                <c:pt idx="561">
                  <c:v>Yes</c:v>
                </c:pt>
                <c:pt idx="562">
                  <c:v>No</c:v>
                </c:pt>
                <c:pt idx="563">
                  <c:v>No</c:v>
                </c:pt>
                <c:pt idx="564">
                  <c:v>No</c:v>
                </c:pt>
                <c:pt idx="565">
                  <c:v>No</c:v>
                </c:pt>
                <c:pt idx="566">
                  <c:v>No</c:v>
                </c:pt>
                <c:pt idx="567">
                  <c:v>No</c:v>
                </c:pt>
                <c:pt idx="568">
                  <c:v>No</c:v>
                </c:pt>
                <c:pt idx="569">
                  <c:v>No</c:v>
                </c:pt>
                <c:pt idx="570">
                  <c:v>Yes</c:v>
                </c:pt>
                <c:pt idx="571">
                  <c:v>No</c:v>
                </c:pt>
                <c:pt idx="572">
                  <c:v>No</c:v>
                </c:pt>
                <c:pt idx="573">
                  <c:v>No</c:v>
                </c:pt>
                <c:pt idx="574">
                  <c:v>No</c:v>
                </c:pt>
                <c:pt idx="575">
                  <c:v>No</c:v>
                </c:pt>
                <c:pt idx="576">
                  <c:v>No</c:v>
                </c:pt>
                <c:pt idx="577">
                  <c:v>No</c:v>
                </c:pt>
                <c:pt idx="578">
                  <c:v>No</c:v>
                </c:pt>
                <c:pt idx="579">
                  <c:v>No</c:v>
                </c:pt>
                <c:pt idx="580">
                  <c:v>Yes</c:v>
                </c:pt>
                <c:pt idx="581">
                  <c:v>No</c:v>
                </c:pt>
                <c:pt idx="582">
                  <c:v>No</c:v>
                </c:pt>
                <c:pt idx="583">
                  <c:v>No</c:v>
                </c:pt>
                <c:pt idx="584">
                  <c:v>No</c:v>
                </c:pt>
                <c:pt idx="585">
                  <c:v>No</c:v>
                </c:pt>
                <c:pt idx="586">
                  <c:v>No</c:v>
                </c:pt>
                <c:pt idx="587">
                  <c:v>No</c:v>
                </c:pt>
                <c:pt idx="588">
                  <c:v>No</c:v>
                </c:pt>
                <c:pt idx="589">
                  <c:v>Yes</c:v>
                </c:pt>
                <c:pt idx="590">
                  <c:v>No</c:v>
                </c:pt>
                <c:pt idx="591">
                  <c:v>No</c:v>
                </c:pt>
                <c:pt idx="592">
                  <c:v>No</c:v>
                </c:pt>
                <c:pt idx="593">
                  <c:v>No</c:v>
                </c:pt>
                <c:pt idx="594">
                  <c:v>No</c:v>
                </c:pt>
                <c:pt idx="595">
                  <c:v>No</c:v>
                </c:pt>
                <c:pt idx="596">
                  <c:v>No</c:v>
                </c:pt>
                <c:pt idx="597">
                  <c:v>No</c:v>
                </c:pt>
                <c:pt idx="598">
                  <c:v>No</c:v>
                </c:pt>
                <c:pt idx="599">
                  <c:v>Yes</c:v>
                </c:pt>
                <c:pt idx="600">
                  <c:v>No</c:v>
                </c:pt>
                <c:pt idx="601">
                  <c:v>No</c:v>
                </c:pt>
                <c:pt idx="602">
                  <c:v>No</c:v>
                </c:pt>
                <c:pt idx="603">
                  <c:v>No</c:v>
                </c:pt>
                <c:pt idx="604">
                  <c:v>No</c:v>
                </c:pt>
                <c:pt idx="605">
                  <c:v>No</c:v>
                </c:pt>
                <c:pt idx="606">
                  <c:v>No</c:v>
                </c:pt>
                <c:pt idx="607">
                  <c:v>No</c:v>
                </c:pt>
                <c:pt idx="608">
                  <c:v>Yes</c:v>
                </c:pt>
                <c:pt idx="609">
                  <c:v>No</c:v>
                </c:pt>
                <c:pt idx="610">
                  <c:v>No</c:v>
                </c:pt>
                <c:pt idx="611">
                  <c:v>No</c:v>
                </c:pt>
                <c:pt idx="612">
                  <c:v>No</c:v>
                </c:pt>
                <c:pt idx="613">
                  <c:v>No</c:v>
                </c:pt>
                <c:pt idx="614">
                  <c:v>No</c:v>
                </c:pt>
                <c:pt idx="615">
                  <c:v>No</c:v>
                </c:pt>
                <c:pt idx="616">
                  <c:v>No</c:v>
                </c:pt>
                <c:pt idx="617">
                  <c:v>No</c:v>
                </c:pt>
                <c:pt idx="618">
                  <c:v>Yes</c:v>
                </c:pt>
                <c:pt idx="619">
                  <c:v>No</c:v>
                </c:pt>
                <c:pt idx="620">
                  <c:v>No</c:v>
                </c:pt>
                <c:pt idx="621">
                  <c:v>No</c:v>
                </c:pt>
                <c:pt idx="622">
                  <c:v>No</c:v>
                </c:pt>
                <c:pt idx="623">
                  <c:v>No</c:v>
                </c:pt>
                <c:pt idx="624">
                  <c:v>No</c:v>
                </c:pt>
                <c:pt idx="625">
                  <c:v>No</c:v>
                </c:pt>
                <c:pt idx="626">
                  <c:v>No</c:v>
                </c:pt>
                <c:pt idx="627">
                  <c:v>Yes</c:v>
                </c:pt>
                <c:pt idx="628">
                  <c:v>No</c:v>
                </c:pt>
                <c:pt idx="629">
                  <c:v>No</c:v>
                </c:pt>
                <c:pt idx="630">
                  <c:v>No</c:v>
                </c:pt>
                <c:pt idx="631">
                  <c:v>No</c:v>
                </c:pt>
                <c:pt idx="632">
                  <c:v>No</c:v>
                </c:pt>
                <c:pt idx="633">
                  <c:v>No</c:v>
                </c:pt>
                <c:pt idx="634">
                  <c:v>No</c:v>
                </c:pt>
                <c:pt idx="635">
                  <c:v>No</c:v>
                </c:pt>
                <c:pt idx="636">
                  <c:v>No</c:v>
                </c:pt>
                <c:pt idx="637">
                  <c:v>Yes</c:v>
                </c:pt>
                <c:pt idx="638">
                  <c:v>No</c:v>
                </c:pt>
                <c:pt idx="639">
                  <c:v>No</c:v>
                </c:pt>
                <c:pt idx="640">
                  <c:v>No</c:v>
                </c:pt>
                <c:pt idx="641">
                  <c:v>No</c:v>
                </c:pt>
                <c:pt idx="642">
                  <c:v>No</c:v>
                </c:pt>
                <c:pt idx="643">
                  <c:v>No</c:v>
                </c:pt>
                <c:pt idx="644">
                  <c:v>No</c:v>
                </c:pt>
                <c:pt idx="645">
                  <c:v>No</c:v>
                </c:pt>
                <c:pt idx="646">
                  <c:v>Yes</c:v>
                </c:pt>
                <c:pt idx="647">
                  <c:v>No</c:v>
                </c:pt>
                <c:pt idx="648">
                  <c:v>No</c:v>
                </c:pt>
                <c:pt idx="649">
                  <c:v>No</c:v>
                </c:pt>
                <c:pt idx="650">
                  <c:v>No</c:v>
                </c:pt>
                <c:pt idx="651">
                  <c:v>No</c:v>
                </c:pt>
                <c:pt idx="652">
                  <c:v>No</c:v>
                </c:pt>
                <c:pt idx="653">
                  <c:v>No</c:v>
                </c:pt>
                <c:pt idx="654">
                  <c:v>No</c:v>
                </c:pt>
                <c:pt idx="655">
                  <c:v>No</c:v>
                </c:pt>
                <c:pt idx="656">
                  <c:v>Yes</c:v>
                </c:pt>
                <c:pt idx="657">
                  <c:v>No</c:v>
                </c:pt>
                <c:pt idx="658">
                  <c:v>No</c:v>
                </c:pt>
                <c:pt idx="659">
                  <c:v>No</c:v>
                </c:pt>
                <c:pt idx="660">
                  <c:v>No</c:v>
                </c:pt>
                <c:pt idx="661">
                  <c:v>No</c:v>
                </c:pt>
                <c:pt idx="662">
                  <c:v>No</c:v>
                </c:pt>
                <c:pt idx="663">
                  <c:v>No</c:v>
                </c:pt>
                <c:pt idx="664">
                  <c:v>No</c:v>
                </c:pt>
                <c:pt idx="665">
                  <c:v>Yes</c:v>
                </c:pt>
                <c:pt idx="666">
                  <c:v>No</c:v>
                </c:pt>
                <c:pt idx="667">
                  <c:v>No</c:v>
                </c:pt>
                <c:pt idx="668">
                  <c:v>No</c:v>
                </c:pt>
                <c:pt idx="669">
                  <c:v>No</c:v>
                </c:pt>
                <c:pt idx="670">
                  <c:v>No</c:v>
                </c:pt>
                <c:pt idx="671">
                  <c:v>No</c:v>
                </c:pt>
                <c:pt idx="672">
                  <c:v>No</c:v>
                </c:pt>
                <c:pt idx="673">
                  <c:v>No</c:v>
                </c:pt>
                <c:pt idx="674">
                  <c:v>No</c:v>
                </c:pt>
                <c:pt idx="675">
                  <c:v>Yes</c:v>
                </c:pt>
                <c:pt idx="676">
                  <c:v>No</c:v>
                </c:pt>
                <c:pt idx="677">
                  <c:v>No</c:v>
                </c:pt>
                <c:pt idx="678">
                  <c:v>No</c:v>
                </c:pt>
                <c:pt idx="679">
                  <c:v>No</c:v>
                </c:pt>
                <c:pt idx="680">
                  <c:v>No</c:v>
                </c:pt>
                <c:pt idx="681">
                  <c:v>No</c:v>
                </c:pt>
                <c:pt idx="682">
                  <c:v>No</c:v>
                </c:pt>
                <c:pt idx="683">
                  <c:v>No</c:v>
                </c:pt>
                <c:pt idx="684">
                  <c:v>Yes</c:v>
                </c:pt>
                <c:pt idx="685">
                  <c:v>No</c:v>
                </c:pt>
                <c:pt idx="686">
                  <c:v>No</c:v>
                </c:pt>
                <c:pt idx="687">
                  <c:v>No</c:v>
                </c:pt>
                <c:pt idx="688">
                  <c:v>No</c:v>
                </c:pt>
                <c:pt idx="689">
                  <c:v>No</c:v>
                </c:pt>
                <c:pt idx="690">
                  <c:v>No</c:v>
                </c:pt>
                <c:pt idx="691">
                  <c:v>No</c:v>
                </c:pt>
                <c:pt idx="692">
                  <c:v>No</c:v>
                </c:pt>
                <c:pt idx="693">
                  <c:v>No</c:v>
                </c:pt>
                <c:pt idx="694">
                  <c:v>Yes</c:v>
                </c:pt>
                <c:pt idx="695">
                  <c:v>No</c:v>
                </c:pt>
                <c:pt idx="696">
                  <c:v>No</c:v>
                </c:pt>
                <c:pt idx="697">
                  <c:v>No</c:v>
                </c:pt>
                <c:pt idx="698">
                  <c:v>No</c:v>
                </c:pt>
                <c:pt idx="699">
                  <c:v>No</c:v>
                </c:pt>
                <c:pt idx="700">
                  <c:v>No</c:v>
                </c:pt>
                <c:pt idx="701">
                  <c:v>No</c:v>
                </c:pt>
                <c:pt idx="702">
                  <c:v>No</c:v>
                </c:pt>
                <c:pt idx="703">
                  <c:v>Yes</c:v>
                </c:pt>
                <c:pt idx="704">
                  <c:v>No</c:v>
                </c:pt>
                <c:pt idx="705">
                  <c:v>No</c:v>
                </c:pt>
                <c:pt idx="706">
                  <c:v>No</c:v>
                </c:pt>
                <c:pt idx="707">
                  <c:v>No</c:v>
                </c:pt>
                <c:pt idx="708">
                  <c:v>No</c:v>
                </c:pt>
                <c:pt idx="709">
                  <c:v>No</c:v>
                </c:pt>
                <c:pt idx="710">
                  <c:v>No</c:v>
                </c:pt>
                <c:pt idx="711">
                  <c:v>No</c:v>
                </c:pt>
                <c:pt idx="712">
                  <c:v>No</c:v>
                </c:pt>
                <c:pt idx="713">
                  <c:v>Yes</c:v>
                </c:pt>
                <c:pt idx="714">
                  <c:v>No</c:v>
                </c:pt>
                <c:pt idx="715">
                  <c:v>No</c:v>
                </c:pt>
                <c:pt idx="716">
                  <c:v>No</c:v>
                </c:pt>
                <c:pt idx="717">
                  <c:v>No</c:v>
                </c:pt>
                <c:pt idx="718">
                  <c:v>No</c:v>
                </c:pt>
                <c:pt idx="719">
                  <c:v>No</c:v>
                </c:pt>
                <c:pt idx="720">
                  <c:v>No</c:v>
                </c:pt>
                <c:pt idx="721">
                  <c:v>No</c:v>
                </c:pt>
                <c:pt idx="722">
                  <c:v>Yes</c:v>
                </c:pt>
                <c:pt idx="723">
                  <c:v>No</c:v>
                </c:pt>
                <c:pt idx="724">
                  <c:v>No</c:v>
                </c:pt>
                <c:pt idx="725">
                  <c:v>No</c:v>
                </c:pt>
                <c:pt idx="726">
                  <c:v>No</c:v>
                </c:pt>
                <c:pt idx="727">
                  <c:v>No</c:v>
                </c:pt>
                <c:pt idx="728">
                  <c:v>No</c:v>
                </c:pt>
                <c:pt idx="729">
                  <c:v>No</c:v>
                </c:pt>
                <c:pt idx="730">
                  <c:v>No</c:v>
                </c:pt>
                <c:pt idx="731">
                  <c:v>No</c:v>
                </c:pt>
                <c:pt idx="732">
                  <c:v>Yes</c:v>
                </c:pt>
                <c:pt idx="733">
                  <c:v>No</c:v>
                </c:pt>
                <c:pt idx="734">
                  <c:v>No</c:v>
                </c:pt>
                <c:pt idx="735">
                  <c:v>No</c:v>
                </c:pt>
                <c:pt idx="736">
                  <c:v>No</c:v>
                </c:pt>
                <c:pt idx="737">
                  <c:v>No</c:v>
                </c:pt>
                <c:pt idx="738">
                  <c:v>No</c:v>
                </c:pt>
                <c:pt idx="739">
                  <c:v>No</c:v>
                </c:pt>
                <c:pt idx="740">
                  <c:v>No</c:v>
                </c:pt>
                <c:pt idx="741">
                  <c:v>Yes</c:v>
                </c:pt>
                <c:pt idx="742">
                  <c:v>No</c:v>
                </c:pt>
                <c:pt idx="743">
                  <c:v>No</c:v>
                </c:pt>
                <c:pt idx="744">
                  <c:v>No</c:v>
                </c:pt>
                <c:pt idx="745">
                  <c:v>No</c:v>
                </c:pt>
                <c:pt idx="746">
                  <c:v>No</c:v>
                </c:pt>
                <c:pt idx="747">
                  <c:v>No</c:v>
                </c:pt>
                <c:pt idx="748">
                  <c:v>No</c:v>
                </c:pt>
                <c:pt idx="749">
                  <c:v>No</c:v>
                </c:pt>
                <c:pt idx="750">
                  <c:v>No</c:v>
                </c:pt>
                <c:pt idx="751">
                  <c:v>Yes</c:v>
                </c:pt>
                <c:pt idx="752">
                  <c:v>No</c:v>
                </c:pt>
                <c:pt idx="753">
                  <c:v>No</c:v>
                </c:pt>
                <c:pt idx="754">
                  <c:v>No</c:v>
                </c:pt>
                <c:pt idx="755">
                  <c:v>No</c:v>
                </c:pt>
                <c:pt idx="756">
                  <c:v>No</c:v>
                </c:pt>
                <c:pt idx="757">
                  <c:v>No</c:v>
                </c:pt>
                <c:pt idx="758">
                  <c:v>No</c:v>
                </c:pt>
                <c:pt idx="759">
                  <c:v>No</c:v>
                </c:pt>
                <c:pt idx="760">
                  <c:v>Yes</c:v>
                </c:pt>
                <c:pt idx="761">
                  <c:v>No</c:v>
                </c:pt>
                <c:pt idx="762">
                  <c:v>No</c:v>
                </c:pt>
                <c:pt idx="763">
                  <c:v>No</c:v>
                </c:pt>
                <c:pt idx="764">
                  <c:v>No</c:v>
                </c:pt>
                <c:pt idx="765">
                  <c:v>No</c:v>
                </c:pt>
                <c:pt idx="766">
                  <c:v>No</c:v>
                </c:pt>
                <c:pt idx="767">
                  <c:v>No</c:v>
                </c:pt>
                <c:pt idx="768">
                  <c:v>No</c:v>
                </c:pt>
                <c:pt idx="769">
                  <c:v>No</c:v>
                </c:pt>
                <c:pt idx="770">
                  <c:v>Yes</c:v>
                </c:pt>
                <c:pt idx="771">
                  <c:v>No</c:v>
                </c:pt>
                <c:pt idx="772">
                  <c:v>No</c:v>
                </c:pt>
                <c:pt idx="773">
                  <c:v>No</c:v>
                </c:pt>
                <c:pt idx="774">
                  <c:v>No</c:v>
                </c:pt>
                <c:pt idx="775">
                  <c:v>No</c:v>
                </c:pt>
                <c:pt idx="776">
                  <c:v>No</c:v>
                </c:pt>
                <c:pt idx="777">
                  <c:v>No</c:v>
                </c:pt>
                <c:pt idx="778">
                  <c:v>No</c:v>
                </c:pt>
                <c:pt idx="779">
                  <c:v>Yes</c:v>
                </c:pt>
                <c:pt idx="780">
                  <c:v>No</c:v>
                </c:pt>
                <c:pt idx="781">
                  <c:v>No</c:v>
                </c:pt>
                <c:pt idx="782">
                  <c:v>No</c:v>
                </c:pt>
                <c:pt idx="783">
                  <c:v>No</c:v>
                </c:pt>
                <c:pt idx="784">
                  <c:v>No</c:v>
                </c:pt>
                <c:pt idx="785">
                  <c:v>No</c:v>
                </c:pt>
                <c:pt idx="786">
                  <c:v>No</c:v>
                </c:pt>
                <c:pt idx="787">
                  <c:v>No</c:v>
                </c:pt>
                <c:pt idx="788">
                  <c:v>No</c:v>
                </c:pt>
                <c:pt idx="789">
                  <c:v>Yes</c:v>
                </c:pt>
                <c:pt idx="790">
                  <c:v>No</c:v>
                </c:pt>
                <c:pt idx="791">
                  <c:v>No</c:v>
                </c:pt>
                <c:pt idx="792">
                  <c:v>No</c:v>
                </c:pt>
                <c:pt idx="793">
                  <c:v>No</c:v>
                </c:pt>
                <c:pt idx="794">
                  <c:v>No</c:v>
                </c:pt>
                <c:pt idx="795">
                  <c:v>No</c:v>
                </c:pt>
                <c:pt idx="796">
                  <c:v>No</c:v>
                </c:pt>
                <c:pt idx="797">
                  <c:v>No</c:v>
                </c:pt>
                <c:pt idx="798">
                  <c:v>Yes</c:v>
                </c:pt>
                <c:pt idx="799">
                  <c:v>No</c:v>
                </c:pt>
                <c:pt idx="800">
                  <c:v>No</c:v>
                </c:pt>
                <c:pt idx="801">
                  <c:v>No</c:v>
                </c:pt>
                <c:pt idx="802">
                  <c:v>No</c:v>
                </c:pt>
                <c:pt idx="803">
                  <c:v>No</c:v>
                </c:pt>
                <c:pt idx="804">
                  <c:v>No</c:v>
                </c:pt>
                <c:pt idx="805">
                  <c:v>No</c:v>
                </c:pt>
                <c:pt idx="806">
                  <c:v>No</c:v>
                </c:pt>
                <c:pt idx="807">
                  <c:v>No</c:v>
                </c:pt>
                <c:pt idx="808">
                  <c:v>Yes</c:v>
                </c:pt>
                <c:pt idx="809">
                  <c:v>No</c:v>
                </c:pt>
                <c:pt idx="810">
                  <c:v>No</c:v>
                </c:pt>
                <c:pt idx="811">
                  <c:v>No</c:v>
                </c:pt>
                <c:pt idx="812">
                  <c:v>No</c:v>
                </c:pt>
                <c:pt idx="813">
                  <c:v>No</c:v>
                </c:pt>
                <c:pt idx="814">
                  <c:v>No</c:v>
                </c:pt>
                <c:pt idx="815">
                  <c:v>No</c:v>
                </c:pt>
                <c:pt idx="816">
                  <c:v>No</c:v>
                </c:pt>
                <c:pt idx="817">
                  <c:v>Yes</c:v>
                </c:pt>
                <c:pt idx="818">
                  <c:v>No</c:v>
                </c:pt>
                <c:pt idx="819">
                  <c:v>No</c:v>
                </c:pt>
                <c:pt idx="820">
                  <c:v>No</c:v>
                </c:pt>
                <c:pt idx="821">
                  <c:v>No</c:v>
                </c:pt>
                <c:pt idx="822">
                  <c:v>No</c:v>
                </c:pt>
                <c:pt idx="823">
                  <c:v>No</c:v>
                </c:pt>
                <c:pt idx="824">
                  <c:v>No</c:v>
                </c:pt>
                <c:pt idx="825">
                  <c:v>No</c:v>
                </c:pt>
                <c:pt idx="826">
                  <c:v>No</c:v>
                </c:pt>
                <c:pt idx="827">
                  <c:v>Yes</c:v>
                </c:pt>
                <c:pt idx="828">
                  <c:v>No</c:v>
                </c:pt>
                <c:pt idx="829">
                  <c:v>No</c:v>
                </c:pt>
                <c:pt idx="830">
                  <c:v>No</c:v>
                </c:pt>
                <c:pt idx="831">
                  <c:v>No</c:v>
                </c:pt>
                <c:pt idx="832">
                  <c:v>No</c:v>
                </c:pt>
                <c:pt idx="833">
                  <c:v>No</c:v>
                </c:pt>
                <c:pt idx="834">
                  <c:v>No</c:v>
                </c:pt>
                <c:pt idx="835">
                  <c:v>No</c:v>
                </c:pt>
                <c:pt idx="836">
                  <c:v>Yes</c:v>
                </c:pt>
                <c:pt idx="837">
                  <c:v>No</c:v>
                </c:pt>
                <c:pt idx="838">
                  <c:v>No</c:v>
                </c:pt>
                <c:pt idx="839">
                  <c:v>No</c:v>
                </c:pt>
                <c:pt idx="840">
                  <c:v>No</c:v>
                </c:pt>
                <c:pt idx="841">
                  <c:v>No</c:v>
                </c:pt>
                <c:pt idx="842">
                  <c:v>No</c:v>
                </c:pt>
                <c:pt idx="843">
                  <c:v>No</c:v>
                </c:pt>
                <c:pt idx="844">
                  <c:v>No</c:v>
                </c:pt>
                <c:pt idx="845">
                  <c:v>No</c:v>
                </c:pt>
                <c:pt idx="846">
                  <c:v>Yes</c:v>
                </c:pt>
                <c:pt idx="847">
                  <c:v>No</c:v>
                </c:pt>
                <c:pt idx="848">
                  <c:v>No</c:v>
                </c:pt>
                <c:pt idx="849">
                  <c:v>No</c:v>
                </c:pt>
                <c:pt idx="850">
                  <c:v>No</c:v>
                </c:pt>
                <c:pt idx="851">
                  <c:v>No</c:v>
                </c:pt>
                <c:pt idx="852">
                  <c:v>No</c:v>
                </c:pt>
                <c:pt idx="853">
                  <c:v>No</c:v>
                </c:pt>
                <c:pt idx="854">
                  <c:v>No</c:v>
                </c:pt>
                <c:pt idx="855">
                  <c:v>Yes</c:v>
                </c:pt>
                <c:pt idx="856">
                  <c:v>No</c:v>
                </c:pt>
                <c:pt idx="857">
                  <c:v>No</c:v>
                </c:pt>
                <c:pt idx="858">
                  <c:v>No</c:v>
                </c:pt>
                <c:pt idx="859">
                  <c:v>No</c:v>
                </c:pt>
                <c:pt idx="860">
                  <c:v>No</c:v>
                </c:pt>
                <c:pt idx="861">
                  <c:v>No</c:v>
                </c:pt>
                <c:pt idx="862">
                  <c:v>No</c:v>
                </c:pt>
                <c:pt idx="863">
                  <c:v>No</c:v>
                </c:pt>
                <c:pt idx="864">
                  <c:v>No</c:v>
                </c:pt>
                <c:pt idx="865">
                  <c:v>Yes</c:v>
                </c:pt>
                <c:pt idx="866">
                  <c:v>No</c:v>
                </c:pt>
                <c:pt idx="867">
                  <c:v>No</c:v>
                </c:pt>
                <c:pt idx="868">
                  <c:v>No</c:v>
                </c:pt>
                <c:pt idx="869">
                  <c:v>No</c:v>
                </c:pt>
                <c:pt idx="870">
                  <c:v>No</c:v>
                </c:pt>
                <c:pt idx="871">
                  <c:v>No</c:v>
                </c:pt>
                <c:pt idx="872">
                  <c:v>No</c:v>
                </c:pt>
                <c:pt idx="873">
                  <c:v>No</c:v>
                </c:pt>
                <c:pt idx="874">
                  <c:v>Yes</c:v>
                </c:pt>
                <c:pt idx="875">
                  <c:v>No</c:v>
                </c:pt>
                <c:pt idx="876">
                  <c:v>No</c:v>
                </c:pt>
                <c:pt idx="877">
                  <c:v>No</c:v>
                </c:pt>
                <c:pt idx="878">
                  <c:v>No</c:v>
                </c:pt>
                <c:pt idx="879">
                  <c:v>No</c:v>
                </c:pt>
                <c:pt idx="880">
                  <c:v>No</c:v>
                </c:pt>
                <c:pt idx="881">
                  <c:v>No</c:v>
                </c:pt>
                <c:pt idx="882">
                  <c:v>No</c:v>
                </c:pt>
                <c:pt idx="883">
                  <c:v>No</c:v>
                </c:pt>
                <c:pt idx="884">
                  <c:v>Yes</c:v>
                </c:pt>
                <c:pt idx="885">
                  <c:v>No</c:v>
                </c:pt>
                <c:pt idx="886">
                  <c:v>No</c:v>
                </c:pt>
                <c:pt idx="887">
                  <c:v>No</c:v>
                </c:pt>
                <c:pt idx="888">
                  <c:v>No</c:v>
                </c:pt>
                <c:pt idx="889">
                  <c:v>No</c:v>
                </c:pt>
                <c:pt idx="890">
                  <c:v>No</c:v>
                </c:pt>
                <c:pt idx="891">
                  <c:v>No</c:v>
                </c:pt>
                <c:pt idx="892">
                  <c:v>No</c:v>
                </c:pt>
                <c:pt idx="893">
                  <c:v>Yes</c:v>
                </c:pt>
                <c:pt idx="894">
                  <c:v>No</c:v>
                </c:pt>
                <c:pt idx="895">
                  <c:v>No</c:v>
                </c:pt>
                <c:pt idx="896">
                  <c:v>No</c:v>
                </c:pt>
                <c:pt idx="897">
                  <c:v>No</c:v>
                </c:pt>
                <c:pt idx="898">
                  <c:v>No</c:v>
                </c:pt>
                <c:pt idx="899">
                  <c:v>No</c:v>
                </c:pt>
                <c:pt idx="900">
                  <c:v>No</c:v>
                </c:pt>
                <c:pt idx="901">
                  <c:v>No</c:v>
                </c:pt>
                <c:pt idx="902">
                  <c:v>No</c:v>
                </c:pt>
                <c:pt idx="903">
                  <c:v>Yes</c:v>
                </c:pt>
                <c:pt idx="904">
                  <c:v>No</c:v>
                </c:pt>
                <c:pt idx="905">
                  <c:v>No</c:v>
                </c:pt>
                <c:pt idx="906">
                  <c:v>No</c:v>
                </c:pt>
                <c:pt idx="907">
                  <c:v>No</c:v>
                </c:pt>
                <c:pt idx="908">
                  <c:v>No</c:v>
                </c:pt>
                <c:pt idx="909">
                  <c:v>No</c:v>
                </c:pt>
                <c:pt idx="910">
                  <c:v>No</c:v>
                </c:pt>
                <c:pt idx="911">
                  <c:v>No</c:v>
                </c:pt>
                <c:pt idx="912">
                  <c:v>Yes</c:v>
                </c:pt>
                <c:pt idx="913">
                  <c:v>No</c:v>
                </c:pt>
                <c:pt idx="914">
                  <c:v>No</c:v>
                </c:pt>
                <c:pt idx="915">
                  <c:v>No</c:v>
                </c:pt>
                <c:pt idx="916">
                  <c:v>No</c:v>
                </c:pt>
                <c:pt idx="917">
                  <c:v>No</c:v>
                </c:pt>
                <c:pt idx="918">
                  <c:v>No</c:v>
                </c:pt>
                <c:pt idx="919">
                  <c:v>No</c:v>
                </c:pt>
                <c:pt idx="920">
                  <c:v>No</c:v>
                </c:pt>
                <c:pt idx="921">
                  <c:v>No</c:v>
                </c:pt>
                <c:pt idx="922">
                  <c:v>Yes</c:v>
                </c:pt>
                <c:pt idx="923">
                  <c:v>No</c:v>
                </c:pt>
                <c:pt idx="924">
                  <c:v>No</c:v>
                </c:pt>
                <c:pt idx="925">
                  <c:v>No</c:v>
                </c:pt>
                <c:pt idx="926">
                  <c:v>No</c:v>
                </c:pt>
                <c:pt idx="927">
                  <c:v>No</c:v>
                </c:pt>
                <c:pt idx="928">
                  <c:v>No</c:v>
                </c:pt>
                <c:pt idx="929">
                  <c:v>No</c:v>
                </c:pt>
                <c:pt idx="930">
                  <c:v>No</c:v>
                </c:pt>
                <c:pt idx="931">
                  <c:v>Yes</c:v>
                </c:pt>
                <c:pt idx="932">
                  <c:v>No</c:v>
                </c:pt>
                <c:pt idx="933">
                  <c:v>No</c:v>
                </c:pt>
                <c:pt idx="934">
                  <c:v>No</c:v>
                </c:pt>
                <c:pt idx="935">
                  <c:v>No</c:v>
                </c:pt>
                <c:pt idx="936">
                  <c:v>No</c:v>
                </c:pt>
                <c:pt idx="937">
                  <c:v>No</c:v>
                </c:pt>
                <c:pt idx="938">
                  <c:v>No</c:v>
                </c:pt>
                <c:pt idx="939">
                  <c:v>No</c:v>
                </c:pt>
                <c:pt idx="940">
                  <c:v>No</c:v>
                </c:pt>
                <c:pt idx="941">
                  <c:v>Yes</c:v>
                </c:pt>
                <c:pt idx="942">
                  <c:v>No</c:v>
                </c:pt>
                <c:pt idx="943">
                  <c:v>No</c:v>
                </c:pt>
                <c:pt idx="944">
                  <c:v>No</c:v>
                </c:pt>
                <c:pt idx="945">
                  <c:v>No</c:v>
                </c:pt>
                <c:pt idx="946">
                  <c:v>No</c:v>
                </c:pt>
                <c:pt idx="947">
                  <c:v>No</c:v>
                </c:pt>
                <c:pt idx="948">
                  <c:v>No</c:v>
                </c:pt>
                <c:pt idx="949">
                  <c:v>No</c:v>
                </c:pt>
                <c:pt idx="950">
                  <c:v>Yes</c:v>
                </c:pt>
                <c:pt idx="951">
                  <c:v>No</c:v>
                </c:pt>
                <c:pt idx="952">
                  <c:v>No</c:v>
                </c:pt>
                <c:pt idx="953">
                  <c:v>No</c:v>
                </c:pt>
                <c:pt idx="954">
                  <c:v>No</c:v>
                </c:pt>
                <c:pt idx="955">
                  <c:v>No</c:v>
                </c:pt>
                <c:pt idx="956">
                  <c:v>No</c:v>
                </c:pt>
                <c:pt idx="957">
                  <c:v>No</c:v>
                </c:pt>
                <c:pt idx="958">
                  <c:v>No</c:v>
                </c:pt>
                <c:pt idx="959">
                  <c:v>No</c:v>
                </c:pt>
                <c:pt idx="960">
                  <c:v>Yes</c:v>
                </c:pt>
                <c:pt idx="961">
                  <c:v>No</c:v>
                </c:pt>
                <c:pt idx="962">
                  <c:v>No</c:v>
                </c:pt>
                <c:pt idx="963">
                  <c:v>No</c:v>
                </c:pt>
                <c:pt idx="964">
                  <c:v>No</c:v>
                </c:pt>
                <c:pt idx="965">
                  <c:v>No</c:v>
                </c:pt>
                <c:pt idx="966">
                  <c:v>No</c:v>
                </c:pt>
                <c:pt idx="967">
                  <c:v>No</c:v>
                </c:pt>
                <c:pt idx="968">
                  <c:v>No</c:v>
                </c:pt>
                <c:pt idx="969">
                  <c:v>Yes</c:v>
                </c:pt>
                <c:pt idx="970">
                  <c:v>No</c:v>
                </c:pt>
                <c:pt idx="971">
                  <c:v>No</c:v>
                </c:pt>
                <c:pt idx="972">
                  <c:v>No</c:v>
                </c:pt>
                <c:pt idx="973">
                  <c:v>No</c:v>
                </c:pt>
                <c:pt idx="974">
                  <c:v>No</c:v>
                </c:pt>
                <c:pt idx="975">
                  <c:v>No</c:v>
                </c:pt>
                <c:pt idx="976">
                  <c:v>No</c:v>
                </c:pt>
                <c:pt idx="977">
                  <c:v>No</c:v>
                </c:pt>
                <c:pt idx="978">
                  <c:v>No</c:v>
                </c:pt>
                <c:pt idx="979">
                  <c:v>Yes</c:v>
                </c:pt>
                <c:pt idx="980">
                  <c:v>No</c:v>
                </c:pt>
                <c:pt idx="981">
                  <c:v>No</c:v>
                </c:pt>
                <c:pt idx="982">
                  <c:v>No</c:v>
                </c:pt>
                <c:pt idx="983">
                  <c:v>No</c:v>
                </c:pt>
                <c:pt idx="984">
                  <c:v>No</c:v>
                </c:pt>
                <c:pt idx="985">
                  <c:v>No</c:v>
                </c:pt>
                <c:pt idx="986">
                  <c:v>No</c:v>
                </c:pt>
                <c:pt idx="987">
                  <c:v>No</c:v>
                </c:pt>
                <c:pt idx="988">
                  <c:v>Yes</c:v>
                </c:pt>
                <c:pt idx="989">
                  <c:v>No</c:v>
                </c:pt>
                <c:pt idx="990">
                  <c:v>No</c:v>
                </c:pt>
                <c:pt idx="991">
                  <c:v>No</c:v>
                </c:pt>
                <c:pt idx="992">
                  <c:v>No</c:v>
                </c:pt>
                <c:pt idx="993">
                  <c:v>No</c:v>
                </c:pt>
                <c:pt idx="994">
                  <c:v>No</c:v>
                </c:pt>
                <c:pt idx="995">
                  <c:v>No</c:v>
                </c:pt>
                <c:pt idx="996">
                  <c:v>No</c:v>
                </c:pt>
                <c:pt idx="997">
                  <c:v>No</c:v>
                </c:pt>
                <c:pt idx="998">
                  <c:v>Yes</c:v>
                </c:pt>
                <c:pt idx="999">
                  <c:v>No</c:v>
                </c:pt>
                <c:pt idx="1000">
                  <c:v>No</c:v>
                </c:pt>
                <c:pt idx="1001">
                  <c:v>No</c:v>
                </c:pt>
                <c:pt idx="1002">
                  <c:v>No</c:v>
                </c:pt>
                <c:pt idx="1003">
                  <c:v>No</c:v>
                </c:pt>
                <c:pt idx="1004">
                  <c:v>No</c:v>
                </c:pt>
                <c:pt idx="1005">
                  <c:v>No</c:v>
                </c:pt>
                <c:pt idx="1006">
                  <c:v>No</c:v>
                </c:pt>
                <c:pt idx="1007">
                  <c:v>Yes</c:v>
                </c:pt>
                <c:pt idx="1008">
                  <c:v>No</c:v>
                </c:pt>
                <c:pt idx="1009">
                  <c:v>No</c:v>
                </c:pt>
                <c:pt idx="1010">
                  <c:v>No</c:v>
                </c:pt>
                <c:pt idx="1011">
                  <c:v>No</c:v>
                </c:pt>
                <c:pt idx="1012">
                  <c:v>No</c:v>
                </c:pt>
                <c:pt idx="1013">
                  <c:v>No</c:v>
                </c:pt>
                <c:pt idx="1014">
                  <c:v>No</c:v>
                </c:pt>
                <c:pt idx="1015">
                  <c:v>No</c:v>
                </c:pt>
                <c:pt idx="1016">
                  <c:v>No</c:v>
                </c:pt>
                <c:pt idx="1017">
                  <c:v>Yes</c:v>
                </c:pt>
                <c:pt idx="1018">
                  <c:v>No</c:v>
                </c:pt>
                <c:pt idx="1019">
                  <c:v>No</c:v>
                </c:pt>
                <c:pt idx="1020">
                  <c:v>No</c:v>
                </c:pt>
                <c:pt idx="1021">
                  <c:v>No</c:v>
                </c:pt>
                <c:pt idx="1022">
                  <c:v>No</c:v>
                </c:pt>
                <c:pt idx="1023">
                  <c:v>No</c:v>
                </c:pt>
                <c:pt idx="1024">
                  <c:v>No</c:v>
                </c:pt>
                <c:pt idx="1025">
                  <c:v>No</c:v>
                </c:pt>
                <c:pt idx="1026">
                  <c:v>Yes</c:v>
                </c:pt>
                <c:pt idx="1027">
                  <c:v>No</c:v>
                </c:pt>
                <c:pt idx="1028">
                  <c:v>No</c:v>
                </c:pt>
                <c:pt idx="1029">
                  <c:v>No</c:v>
                </c:pt>
                <c:pt idx="1030">
                  <c:v>No</c:v>
                </c:pt>
                <c:pt idx="1031">
                  <c:v>No</c:v>
                </c:pt>
                <c:pt idx="1032">
                  <c:v>No</c:v>
                </c:pt>
                <c:pt idx="1033">
                  <c:v>No</c:v>
                </c:pt>
                <c:pt idx="1034">
                  <c:v>No</c:v>
                </c:pt>
                <c:pt idx="1035">
                  <c:v>No</c:v>
                </c:pt>
                <c:pt idx="1036">
                  <c:v>Yes</c:v>
                </c:pt>
                <c:pt idx="1037">
                  <c:v>No</c:v>
                </c:pt>
                <c:pt idx="1038">
                  <c:v>No</c:v>
                </c:pt>
                <c:pt idx="1039">
                  <c:v>No</c:v>
                </c:pt>
                <c:pt idx="1040">
                  <c:v>No</c:v>
                </c:pt>
                <c:pt idx="1041">
                  <c:v>No</c:v>
                </c:pt>
                <c:pt idx="1042">
                  <c:v>No</c:v>
                </c:pt>
                <c:pt idx="1043">
                  <c:v>No</c:v>
                </c:pt>
                <c:pt idx="1044">
                  <c:v>No</c:v>
                </c:pt>
                <c:pt idx="1045">
                  <c:v>Yes</c:v>
                </c:pt>
                <c:pt idx="1046">
                  <c:v>No</c:v>
                </c:pt>
                <c:pt idx="1047">
                  <c:v>No</c:v>
                </c:pt>
                <c:pt idx="1048">
                  <c:v>No</c:v>
                </c:pt>
                <c:pt idx="1049">
                  <c:v>No</c:v>
                </c:pt>
                <c:pt idx="1050">
                  <c:v>No</c:v>
                </c:pt>
                <c:pt idx="1051">
                  <c:v>No</c:v>
                </c:pt>
                <c:pt idx="1052">
                  <c:v>No</c:v>
                </c:pt>
                <c:pt idx="1053">
                  <c:v>No</c:v>
                </c:pt>
                <c:pt idx="1054">
                  <c:v>No</c:v>
                </c:pt>
                <c:pt idx="1055">
                  <c:v>Yes</c:v>
                </c:pt>
                <c:pt idx="1056">
                  <c:v>No</c:v>
                </c:pt>
                <c:pt idx="1057">
                  <c:v>No</c:v>
                </c:pt>
                <c:pt idx="1058">
                  <c:v>No</c:v>
                </c:pt>
                <c:pt idx="1059">
                  <c:v>No</c:v>
                </c:pt>
                <c:pt idx="1060">
                  <c:v>No</c:v>
                </c:pt>
                <c:pt idx="1061">
                  <c:v>No</c:v>
                </c:pt>
                <c:pt idx="1062">
                  <c:v>No</c:v>
                </c:pt>
                <c:pt idx="1063">
                  <c:v>No</c:v>
                </c:pt>
                <c:pt idx="1064">
                  <c:v>Yes</c:v>
                </c:pt>
                <c:pt idx="1065">
                  <c:v>No</c:v>
                </c:pt>
                <c:pt idx="1066">
                  <c:v>No</c:v>
                </c:pt>
                <c:pt idx="1067">
                  <c:v>No</c:v>
                </c:pt>
                <c:pt idx="1068">
                  <c:v>No</c:v>
                </c:pt>
                <c:pt idx="1069">
                  <c:v>No</c:v>
                </c:pt>
                <c:pt idx="1070">
                  <c:v>No</c:v>
                </c:pt>
                <c:pt idx="1071">
                  <c:v>No</c:v>
                </c:pt>
                <c:pt idx="1072">
                  <c:v>No</c:v>
                </c:pt>
                <c:pt idx="1073">
                  <c:v>No</c:v>
                </c:pt>
                <c:pt idx="1074">
                  <c:v>Yes</c:v>
                </c:pt>
                <c:pt idx="1075">
                  <c:v>No</c:v>
                </c:pt>
                <c:pt idx="1076">
                  <c:v>No</c:v>
                </c:pt>
                <c:pt idx="1077">
                  <c:v>No</c:v>
                </c:pt>
                <c:pt idx="1078">
                  <c:v>No</c:v>
                </c:pt>
                <c:pt idx="1079">
                  <c:v>No</c:v>
                </c:pt>
                <c:pt idx="1080">
                  <c:v>No</c:v>
                </c:pt>
                <c:pt idx="1081">
                  <c:v>No</c:v>
                </c:pt>
                <c:pt idx="1082">
                  <c:v>No</c:v>
                </c:pt>
                <c:pt idx="1083">
                  <c:v>Yes</c:v>
                </c:pt>
                <c:pt idx="1084">
                  <c:v>No</c:v>
                </c:pt>
                <c:pt idx="1085">
                  <c:v>No</c:v>
                </c:pt>
                <c:pt idx="1086">
                  <c:v>No</c:v>
                </c:pt>
                <c:pt idx="1087">
                  <c:v>No</c:v>
                </c:pt>
                <c:pt idx="1088">
                  <c:v>No</c:v>
                </c:pt>
                <c:pt idx="1089">
                  <c:v>No</c:v>
                </c:pt>
                <c:pt idx="1090">
                  <c:v>No</c:v>
                </c:pt>
                <c:pt idx="1091">
                  <c:v>No</c:v>
                </c:pt>
                <c:pt idx="1092">
                  <c:v>No</c:v>
                </c:pt>
                <c:pt idx="1093">
                  <c:v>Yes</c:v>
                </c:pt>
                <c:pt idx="1094">
                  <c:v>No</c:v>
                </c:pt>
                <c:pt idx="1095">
                  <c:v>No</c:v>
                </c:pt>
                <c:pt idx="1096">
                  <c:v>No</c:v>
                </c:pt>
                <c:pt idx="1097">
                  <c:v>No</c:v>
                </c:pt>
                <c:pt idx="1098">
                  <c:v>No</c:v>
                </c:pt>
                <c:pt idx="1099">
                  <c:v>No</c:v>
                </c:pt>
                <c:pt idx="1100">
                  <c:v>No</c:v>
                </c:pt>
                <c:pt idx="1101">
                  <c:v>No</c:v>
                </c:pt>
                <c:pt idx="1102">
                  <c:v>Yes</c:v>
                </c:pt>
                <c:pt idx="1103">
                  <c:v>No</c:v>
                </c:pt>
                <c:pt idx="1104">
                  <c:v>No</c:v>
                </c:pt>
                <c:pt idx="1105">
                  <c:v>No</c:v>
                </c:pt>
                <c:pt idx="1106">
                  <c:v>No</c:v>
                </c:pt>
                <c:pt idx="1107">
                  <c:v>No</c:v>
                </c:pt>
                <c:pt idx="1108">
                  <c:v>No</c:v>
                </c:pt>
                <c:pt idx="1109">
                  <c:v>No</c:v>
                </c:pt>
                <c:pt idx="1110">
                  <c:v>No</c:v>
                </c:pt>
                <c:pt idx="1111">
                  <c:v>No</c:v>
                </c:pt>
                <c:pt idx="1112">
                  <c:v>Yes</c:v>
                </c:pt>
                <c:pt idx="1113">
                  <c:v>No</c:v>
                </c:pt>
                <c:pt idx="1114">
                  <c:v>No</c:v>
                </c:pt>
                <c:pt idx="1115">
                  <c:v>No</c:v>
                </c:pt>
                <c:pt idx="1116">
                  <c:v>No</c:v>
                </c:pt>
                <c:pt idx="1117">
                  <c:v>No</c:v>
                </c:pt>
                <c:pt idx="1118">
                  <c:v>No</c:v>
                </c:pt>
                <c:pt idx="1119">
                  <c:v>No</c:v>
                </c:pt>
                <c:pt idx="1120">
                  <c:v>No</c:v>
                </c:pt>
                <c:pt idx="1121">
                  <c:v>Yes</c:v>
                </c:pt>
                <c:pt idx="1122">
                  <c:v>No</c:v>
                </c:pt>
                <c:pt idx="1123">
                  <c:v>No</c:v>
                </c:pt>
                <c:pt idx="1124">
                  <c:v>No</c:v>
                </c:pt>
                <c:pt idx="1125">
                  <c:v>No</c:v>
                </c:pt>
                <c:pt idx="1126">
                  <c:v>No</c:v>
                </c:pt>
                <c:pt idx="1127">
                  <c:v>No</c:v>
                </c:pt>
                <c:pt idx="1128">
                  <c:v>No</c:v>
                </c:pt>
                <c:pt idx="1129">
                  <c:v>No</c:v>
                </c:pt>
                <c:pt idx="1130">
                  <c:v>No</c:v>
                </c:pt>
                <c:pt idx="1131">
                  <c:v>Yes</c:v>
                </c:pt>
                <c:pt idx="1132">
                  <c:v>No</c:v>
                </c:pt>
                <c:pt idx="1133">
                  <c:v>No</c:v>
                </c:pt>
                <c:pt idx="1134">
                  <c:v>No</c:v>
                </c:pt>
                <c:pt idx="1135">
                  <c:v>No</c:v>
                </c:pt>
                <c:pt idx="1136">
                  <c:v>No</c:v>
                </c:pt>
                <c:pt idx="1137">
                  <c:v>No</c:v>
                </c:pt>
                <c:pt idx="1138">
                  <c:v>No</c:v>
                </c:pt>
                <c:pt idx="1139">
                  <c:v>No</c:v>
                </c:pt>
                <c:pt idx="1140">
                  <c:v>Yes</c:v>
                </c:pt>
                <c:pt idx="1141">
                  <c:v>No</c:v>
                </c:pt>
                <c:pt idx="1142">
                  <c:v>No</c:v>
                </c:pt>
                <c:pt idx="1143">
                  <c:v>No</c:v>
                </c:pt>
                <c:pt idx="1144">
                  <c:v>No</c:v>
                </c:pt>
                <c:pt idx="1145">
                  <c:v>No</c:v>
                </c:pt>
                <c:pt idx="1146">
                  <c:v>No</c:v>
                </c:pt>
                <c:pt idx="1147">
                  <c:v>No</c:v>
                </c:pt>
                <c:pt idx="1148">
                  <c:v>No</c:v>
                </c:pt>
                <c:pt idx="1149">
                  <c:v>No</c:v>
                </c:pt>
                <c:pt idx="1150">
                  <c:v>Yes</c:v>
                </c:pt>
                <c:pt idx="1151">
                  <c:v>No</c:v>
                </c:pt>
                <c:pt idx="1152">
                  <c:v>No</c:v>
                </c:pt>
                <c:pt idx="1153">
                  <c:v>No</c:v>
                </c:pt>
                <c:pt idx="1154">
                  <c:v>No</c:v>
                </c:pt>
                <c:pt idx="1155">
                  <c:v>No</c:v>
                </c:pt>
                <c:pt idx="1156">
                  <c:v>No</c:v>
                </c:pt>
                <c:pt idx="1157">
                  <c:v>No</c:v>
                </c:pt>
                <c:pt idx="1158">
                  <c:v>No</c:v>
                </c:pt>
                <c:pt idx="1159">
                  <c:v>Yes</c:v>
                </c:pt>
                <c:pt idx="1160">
                  <c:v>No</c:v>
                </c:pt>
                <c:pt idx="1161">
                  <c:v>No</c:v>
                </c:pt>
                <c:pt idx="1162">
                  <c:v>No</c:v>
                </c:pt>
                <c:pt idx="1163">
                  <c:v>No</c:v>
                </c:pt>
                <c:pt idx="1164">
                  <c:v>No</c:v>
                </c:pt>
                <c:pt idx="1165">
                  <c:v>No</c:v>
                </c:pt>
                <c:pt idx="1166">
                  <c:v>No</c:v>
                </c:pt>
                <c:pt idx="1167">
                  <c:v>No</c:v>
                </c:pt>
                <c:pt idx="1168">
                  <c:v>No</c:v>
                </c:pt>
                <c:pt idx="1169">
                  <c:v>Yes</c:v>
                </c:pt>
                <c:pt idx="1170">
                  <c:v>No</c:v>
                </c:pt>
                <c:pt idx="1171">
                  <c:v>No</c:v>
                </c:pt>
                <c:pt idx="1172">
                  <c:v>No</c:v>
                </c:pt>
                <c:pt idx="1173">
                  <c:v>No</c:v>
                </c:pt>
                <c:pt idx="1174">
                  <c:v>No</c:v>
                </c:pt>
                <c:pt idx="1175">
                  <c:v>No</c:v>
                </c:pt>
                <c:pt idx="1176">
                  <c:v>No</c:v>
                </c:pt>
                <c:pt idx="1177">
                  <c:v>No</c:v>
                </c:pt>
                <c:pt idx="1178">
                  <c:v>Yes</c:v>
                </c:pt>
                <c:pt idx="1179">
                  <c:v>No</c:v>
                </c:pt>
                <c:pt idx="1180">
                  <c:v>No</c:v>
                </c:pt>
                <c:pt idx="1181">
                  <c:v>No</c:v>
                </c:pt>
                <c:pt idx="1182">
                  <c:v>No</c:v>
                </c:pt>
                <c:pt idx="1183">
                  <c:v>No</c:v>
                </c:pt>
                <c:pt idx="1184">
                  <c:v>No</c:v>
                </c:pt>
                <c:pt idx="1185">
                  <c:v>No</c:v>
                </c:pt>
                <c:pt idx="1186">
                  <c:v>No</c:v>
                </c:pt>
                <c:pt idx="1187">
                  <c:v>No</c:v>
                </c:pt>
                <c:pt idx="1188">
                  <c:v>Yes</c:v>
                </c:pt>
                <c:pt idx="1189">
                  <c:v>No</c:v>
                </c:pt>
                <c:pt idx="1190">
                  <c:v>No</c:v>
                </c:pt>
                <c:pt idx="1191">
                  <c:v>No</c:v>
                </c:pt>
                <c:pt idx="1192">
                  <c:v>No</c:v>
                </c:pt>
                <c:pt idx="1193">
                  <c:v>No</c:v>
                </c:pt>
                <c:pt idx="1194">
                  <c:v>No</c:v>
                </c:pt>
                <c:pt idx="1195">
                  <c:v>No</c:v>
                </c:pt>
                <c:pt idx="1196">
                  <c:v>No</c:v>
                </c:pt>
                <c:pt idx="1197">
                  <c:v>Yes</c:v>
                </c:pt>
                <c:pt idx="1198">
                  <c:v>No</c:v>
                </c:pt>
                <c:pt idx="1199">
                  <c:v>No</c:v>
                </c:pt>
                <c:pt idx="1200">
                  <c:v>No</c:v>
                </c:pt>
                <c:pt idx="1201">
                  <c:v>No</c:v>
                </c:pt>
                <c:pt idx="1202">
                  <c:v>No</c:v>
                </c:pt>
                <c:pt idx="1203">
                  <c:v>No</c:v>
                </c:pt>
                <c:pt idx="1204">
                  <c:v>No</c:v>
                </c:pt>
                <c:pt idx="1205">
                  <c:v>No</c:v>
                </c:pt>
                <c:pt idx="1206">
                  <c:v>No</c:v>
                </c:pt>
                <c:pt idx="1207">
                  <c:v>Yes</c:v>
                </c:pt>
                <c:pt idx="1208">
                  <c:v>No</c:v>
                </c:pt>
                <c:pt idx="1209">
                  <c:v>No</c:v>
                </c:pt>
                <c:pt idx="1210">
                  <c:v>No</c:v>
                </c:pt>
                <c:pt idx="1211">
                  <c:v>No</c:v>
                </c:pt>
                <c:pt idx="1212">
                  <c:v>No</c:v>
                </c:pt>
                <c:pt idx="1213">
                  <c:v>No</c:v>
                </c:pt>
                <c:pt idx="1214">
                  <c:v>No</c:v>
                </c:pt>
                <c:pt idx="1215">
                  <c:v>No</c:v>
                </c:pt>
                <c:pt idx="1216">
                  <c:v>Yes</c:v>
                </c:pt>
                <c:pt idx="1217">
                  <c:v>No</c:v>
                </c:pt>
                <c:pt idx="1218">
                  <c:v>No</c:v>
                </c:pt>
                <c:pt idx="1219">
                  <c:v>No</c:v>
                </c:pt>
                <c:pt idx="1220">
                  <c:v>No</c:v>
                </c:pt>
                <c:pt idx="1221">
                  <c:v>No</c:v>
                </c:pt>
                <c:pt idx="1222">
                  <c:v>No</c:v>
                </c:pt>
                <c:pt idx="1223">
                  <c:v>No</c:v>
                </c:pt>
                <c:pt idx="1224">
                  <c:v>No</c:v>
                </c:pt>
                <c:pt idx="1225">
                  <c:v>No</c:v>
                </c:pt>
                <c:pt idx="1226">
                  <c:v>Yes</c:v>
                </c:pt>
                <c:pt idx="1227">
                  <c:v>No</c:v>
                </c:pt>
                <c:pt idx="1228">
                  <c:v>No</c:v>
                </c:pt>
                <c:pt idx="1229">
                  <c:v>No</c:v>
                </c:pt>
                <c:pt idx="1230">
                  <c:v>No</c:v>
                </c:pt>
                <c:pt idx="1231">
                  <c:v>No</c:v>
                </c:pt>
                <c:pt idx="1232">
                  <c:v>No</c:v>
                </c:pt>
                <c:pt idx="1233">
                  <c:v>No</c:v>
                </c:pt>
                <c:pt idx="1234">
                  <c:v>No</c:v>
                </c:pt>
                <c:pt idx="1235">
                  <c:v>Yes</c:v>
                </c:pt>
                <c:pt idx="1236">
                  <c:v>No</c:v>
                </c:pt>
                <c:pt idx="1237">
                  <c:v>No</c:v>
                </c:pt>
                <c:pt idx="1238">
                  <c:v>No</c:v>
                </c:pt>
                <c:pt idx="1239">
                  <c:v>No</c:v>
                </c:pt>
                <c:pt idx="1240">
                  <c:v>No</c:v>
                </c:pt>
                <c:pt idx="1241">
                  <c:v>No</c:v>
                </c:pt>
                <c:pt idx="1242">
                  <c:v>No</c:v>
                </c:pt>
                <c:pt idx="1243">
                  <c:v>No</c:v>
                </c:pt>
                <c:pt idx="1244">
                  <c:v>No</c:v>
                </c:pt>
                <c:pt idx="1245">
                  <c:v>Yes</c:v>
                </c:pt>
                <c:pt idx="1246">
                  <c:v>No</c:v>
                </c:pt>
                <c:pt idx="1247">
                  <c:v>No</c:v>
                </c:pt>
                <c:pt idx="1248">
                  <c:v>No</c:v>
                </c:pt>
                <c:pt idx="1249">
                  <c:v>No</c:v>
                </c:pt>
                <c:pt idx="1250">
                  <c:v>No</c:v>
                </c:pt>
                <c:pt idx="1251">
                  <c:v>No</c:v>
                </c:pt>
                <c:pt idx="1252">
                  <c:v>No</c:v>
                </c:pt>
                <c:pt idx="1253">
                  <c:v>No</c:v>
                </c:pt>
                <c:pt idx="1254">
                  <c:v>Yes</c:v>
                </c:pt>
                <c:pt idx="1255">
                  <c:v>No</c:v>
                </c:pt>
                <c:pt idx="1256">
                  <c:v>No</c:v>
                </c:pt>
                <c:pt idx="1257">
                  <c:v>No</c:v>
                </c:pt>
                <c:pt idx="1258">
                  <c:v>No</c:v>
                </c:pt>
                <c:pt idx="1259">
                  <c:v>No</c:v>
                </c:pt>
                <c:pt idx="1260">
                  <c:v>No</c:v>
                </c:pt>
                <c:pt idx="1261">
                  <c:v>No</c:v>
                </c:pt>
                <c:pt idx="1262">
                  <c:v>No</c:v>
                </c:pt>
                <c:pt idx="1263">
                  <c:v>No</c:v>
                </c:pt>
                <c:pt idx="1264">
                  <c:v>Yes</c:v>
                </c:pt>
                <c:pt idx="1265">
                  <c:v>No</c:v>
                </c:pt>
                <c:pt idx="1266">
                  <c:v>No</c:v>
                </c:pt>
                <c:pt idx="1267">
                  <c:v>No</c:v>
                </c:pt>
                <c:pt idx="1268">
                  <c:v>No</c:v>
                </c:pt>
                <c:pt idx="1269">
                  <c:v>No</c:v>
                </c:pt>
                <c:pt idx="1270">
                  <c:v>No</c:v>
                </c:pt>
                <c:pt idx="1271">
                  <c:v>No</c:v>
                </c:pt>
                <c:pt idx="1272">
                  <c:v>No</c:v>
                </c:pt>
                <c:pt idx="1273">
                  <c:v>Yes</c:v>
                </c:pt>
                <c:pt idx="1274">
                  <c:v>No</c:v>
                </c:pt>
                <c:pt idx="1275">
                  <c:v>No</c:v>
                </c:pt>
                <c:pt idx="1276">
                  <c:v>No</c:v>
                </c:pt>
                <c:pt idx="1277">
                  <c:v>No</c:v>
                </c:pt>
                <c:pt idx="1278">
                  <c:v>No</c:v>
                </c:pt>
                <c:pt idx="1279">
                  <c:v>No</c:v>
                </c:pt>
                <c:pt idx="1280">
                  <c:v>No</c:v>
                </c:pt>
                <c:pt idx="1281">
                  <c:v>No</c:v>
                </c:pt>
                <c:pt idx="1282">
                  <c:v>No</c:v>
                </c:pt>
                <c:pt idx="1283">
                  <c:v>Yes</c:v>
                </c:pt>
                <c:pt idx="1284">
                  <c:v>No</c:v>
                </c:pt>
                <c:pt idx="1285">
                  <c:v>No</c:v>
                </c:pt>
                <c:pt idx="1286">
                  <c:v>No</c:v>
                </c:pt>
                <c:pt idx="1287">
                  <c:v>No</c:v>
                </c:pt>
                <c:pt idx="1288">
                  <c:v>No</c:v>
                </c:pt>
                <c:pt idx="1289">
                  <c:v>No</c:v>
                </c:pt>
                <c:pt idx="1290">
                  <c:v>No</c:v>
                </c:pt>
                <c:pt idx="1291">
                  <c:v>No</c:v>
                </c:pt>
                <c:pt idx="1292">
                  <c:v>Yes</c:v>
                </c:pt>
                <c:pt idx="1293">
                  <c:v>No</c:v>
                </c:pt>
                <c:pt idx="1294">
                  <c:v>No</c:v>
                </c:pt>
                <c:pt idx="1295">
                  <c:v>No</c:v>
                </c:pt>
                <c:pt idx="1296">
                  <c:v>No</c:v>
                </c:pt>
                <c:pt idx="1297">
                  <c:v>No</c:v>
                </c:pt>
                <c:pt idx="1298">
                  <c:v>No</c:v>
                </c:pt>
                <c:pt idx="1299">
                  <c:v>No</c:v>
                </c:pt>
                <c:pt idx="1300">
                  <c:v>No</c:v>
                </c:pt>
                <c:pt idx="1301">
                  <c:v>No</c:v>
                </c:pt>
                <c:pt idx="1302">
                  <c:v>Yes</c:v>
                </c:pt>
                <c:pt idx="1303">
                  <c:v>No</c:v>
                </c:pt>
                <c:pt idx="1304">
                  <c:v>No</c:v>
                </c:pt>
                <c:pt idx="1305">
                  <c:v>No</c:v>
                </c:pt>
                <c:pt idx="1306">
                  <c:v>No</c:v>
                </c:pt>
                <c:pt idx="1307">
                  <c:v>No</c:v>
                </c:pt>
                <c:pt idx="1308">
                  <c:v>No</c:v>
                </c:pt>
                <c:pt idx="1309">
                  <c:v>No</c:v>
                </c:pt>
                <c:pt idx="1310">
                  <c:v>No</c:v>
                </c:pt>
                <c:pt idx="1311">
                  <c:v>Yes</c:v>
                </c:pt>
                <c:pt idx="1312">
                  <c:v>No</c:v>
                </c:pt>
                <c:pt idx="1313">
                  <c:v>No</c:v>
                </c:pt>
                <c:pt idx="1314">
                  <c:v>No</c:v>
                </c:pt>
                <c:pt idx="1315">
                  <c:v>No</c:v>
                </c:pt>
                <c:pt idx="1316">
                  <c:v>No</c:v>
                </c:pt>
                <c:pt idx="1317">
                  <c:v>No</c:v>
                </c:pt>
                <c:pt idx="1318">
                  <c:v>No</c:v>
                </c:pt>
                <c:pt idx="1319">
                  <c:v>No</c:v>
                </c:pt>
                <c:pt idx="1320">
                  <c:v>No</c:v>
                </c:pt>
                <c:pt idx="1321">
                  <c:v>Yes</c:v>
                </c:pt>
                <c:pt idx="1322">
                  <c:v>No</c:v>
                </c:pt>
                <c:pt idx="1323">
                  <c:v>No</c:v>
                </c:pt>
                <c:pt idx="1324">
                  <c:v>No</c:v>
                </c:pt>
                <c:pt idx="1325">
                  <c:v>No</c:v>
                </c:pt>
                <c:pt idx="1326">
                  <c:v>No</c:v>
                </c:pt>
                <c:pt idx="1327">
                  <c:v>No</c:v>
                </c:pt>
                <c:pt idx="1328">
                  <c:v>No</c:v>
                </c:pt>
                <c:pt idx="1329">
                  <c:v>No</c:v>
                </c:pt>
                <c:pt idx="1330">
                  <c:v>Yes</c:v>
                </c:pt>
                <c:pt idx="1331">
                  <c:v>No</c:v>
                </c:pt>
                <c:pt idx="1332">
                  <c:v>No</c:v>
                </c:pt>
                <c:pt idx="1333">
                  <c:v>No</c:v>
                </c:pt>
                <c:pt idx="1334">
                  <c:v>No</c:v>
                </c:pt>
                <c:pt idx="1335">
                  <c:v>No</c:v>
                </c:pt>
                <c:pt idx="1336">
                  <c:v>No</c:v>
                </c:pt>
                <c:pt idx="1337">
                  <c:v>No</c:v>
                </c:pt>
                <c:pt idx="1338">
                  <c:v>No</c:v>
                </c:pt>
                <c:pt idx="1339">
                  <c:v>No</c:v>
                </c:pt>
                <c:pt idx="1340">
                  <c:v>Yes</c:v>
                </c:pt>
                <c:pt idx="1341">
                  <c:v>No</c:v>
                </c:pt>
                <c:pt idx="1342">
                  <c:v>No</c:v>
                </c:pt>
                <c:pt idx="1343">
                  <c:v>No</c:v>
                </c:pt>
                <c:pt idx="1344">
                  <c:v>No</c:v>
                </c:pt>
                <c:pt idx="1345">
                  <c:v>No</c:v>
                </c:pt>
                <c:pt idx="1346">
                  <c:v>No</c:v>
                </c:pt>
                <c:pt idx="1347">
                  <c:v>No</c:v>
                </c:pt>
                <c:pt idx="1348">
                  <c:v>No</c:v>
                </c:pt>
                <c:pt idx="1349">
                  <c:v>Yes</c:v>
                </c:pt>
                <c:pt idx="1350">
                  <c:v>No</c:v>
                </c:pt>
                <c:pt idx="1351">
                  <c:v>No</c:v>
                </c:pt>
                <c:pt idx="1352">
                  <c:v>No</c:v>
                </c:pt>
                <c:pt idx="1353">
                  <c:v>No</c:v>
                </c:pt>
                <c:pt idx="1354">
                  <c:v>No</c:v>
                </c:pt>
                <c:pt idx="1355">
                  <c:v>No</c:v>
                </c:pt>
                <c:pt idx="1356">
                  <c:v>No</c:v>
                </c:pt>
                <c:pt idx="1357">
                  <c:v>No</c:v>
                </c:pt>
                <c:pt idx="1358">
                  <c:v>No</c:v>
                </c:pt>
                <c:pt idx="1359">
                  <c:v>Yes</c:v>
                </c:pt>
                <c:pt idx="1360">
                  <c:v>No</c:v>
                </c:pt>
                <c:pt idx="1361">
                  <c:v>No</c:v>
                </c:pt>
                <c:pt idx="1362">
                  <c:v>No</c:v>
                </c:pt>
                <c:pt idx="1363">
                  <c:v>No</c:v>
                </c:pt>
                <c:pt idx="1364">
                  <c:v>No</c:v>
                </c:pt>
                <c:pt idx="1365">
                  <c:v>No</c:v>
                </c:pt>
                <c:pt idx="1366">
                  <c:v>No</c:v>
                </c:pt>
                <c:pt idx="1367">
                  <c:v>No</c:v>
                </c:pt>
                <c:pt idx="1368">
                  <c:v>Yes</c:v>
                </c:pt>
                <c:pt idx="1369">
                  <c:v>No</c:v>
                </c:pt>
                <c:pt idx="1370">
                  <c:v>No</c:v>
                </c:pt>
                <c:pt idx="1371">
                  <c:v>No</c:v>
                </c:pt>
                <c:pt idx="1372">
                  <c:v>No</c:v>
                </c:pt>
                <c:pt idx="1373">
                  <c:v>No</c:v>
                </c:pt>
                <c:pt idx="1374">
                  <c:v>No</c:v>
                </c:pt>
                <c:pt idx="1375">
                  <c:v>No</c:v>
                </c:pt>
                <c:pt idx="1376">
                  <c:v>No</c:v>
                </c:pt>
                <c:pt idx="1377">
                  <c:v>No</c:v>
                </c:pt>
                <c:pt idx="1378">
                  <c:v>Yes</c:v>
                </c:pt>
                <c:pt idx="1379">
                  <c:v>No</c:v>
                </c:pt>
                <c:pt idx="1380">
                  <c:v>No</c:v>
                </c:pt>
                <c:pt idx="1381">
                  <c:v>No</c:v>
                </c:pt>
                <c:pt idx="1382">
                  <c:v>No</c:v>
                </c:pt>
                <c:pt idx="1383">
                  <c:v>No</c:v>
                </c:pt>
                <c:pt idx="1384">
                  <c:v>No</c:v>
                </c:pt>
                <c:pt idx="1385">
                  <c:v>No</c:v>
                </c:pt>
                <c:pt idx="1386">
                  <c:v>No</c:v>
                </c:pt>
                <c:pt idx="1387">
                  <c:v>Yes</c:v>
                </c:pt>
                <c:pt idx="1388">
                  <c:v>No</c:v>
                </c:pt>
                <c:pt idx="1389">
                  <c:v>No</c:v>
                </c:pt>
                <c:pt idx="1390">
                  <c:v>No</c:v>
                </c:pt>
                <c:pt idx="1391">
                  <c:v>No</c:v>
                </c:pt>
                <c:pt idx="1392">
                  <c:v>No</c:v>
                </c:pt>
                <c:pt idx="1393">
                  <c:v>No</c:v>
                </c:pt>
                <c:pt idx="1394">
                  <c:v>No</c:v>
                </c:pt>
                <c:pt idx="1395">
                  <c:v>No</c:v>
                </c:pt>
                <c:pt idx="1396">
                  <c:v>No</c:v>
                </c:pt>
                <c:pt idx="1397">
                  <c:v>Yes</c:v>
                </c:pt>
                <c:pt idx="1398">
                  <c:v>No</c:v>
                </c:pt>
                <c:pt idx="1399">
                  <c:v>No</c:v>
                </c:pt>
                <c:pt idx="1400">
                  <c:v>No</c:v>
                </c:pt>
                <c:pt idx="1401">
                  <c:v>No</c:v>
                </c:pt>
                <c:pt idx="1402">
                  <c:v>No</c:v>
                </c:pt>
                <c:pt idx="1403">
                  <c:v>No</c:v>
                </c:pt>
                <c:pt idx="1404">
                  <c:v>No</c:v>
                </c:pt>
                <c:pt idx="1405">
                  <c:v>No</c:v>
                </c:pt>
                <c:pt idx="1406">
                  <c:v>Yes</c:v>
                </c:pt>
                <c:pt idx="1407">
                  <c:v>No</c:v>
                </c:pt>
                <c:pt idx="1408">
                  <c:v>No</c:v>
                </c:pt>
                <c:pt idx="1409">
                  <c:v>No</c:v>
                </c:pt>
                <c:pt idx="1410">
                  <c:v>No</c:v>
                </c:pt>
                <c:pt idx="1411">
                  <c:v>No</c:v>
                </c:pt>
                <c:pt idx="1412">
                  <c:v>No</c:v>
                </c:pt>
                <c:pt idx="1413">
                  <c:v>No</c:v>
                </c:pt>
                <c:pt idx="1414">
                  <c:v>No</c:v>
                </c:pt>
                <c:pt idx="1415">
                  <c:v>No</c:v>
                </c:pt>
                <c:pt idx="1416">
                  <c:v>Yes</c:v>
                </c:pt>
                <c:pt idx="1417">
                  <c:v>No</c:v>
                </c:pt>
                <c:pt idx="1418">
                  <c:v>No</c:v>
                </c:pt>
                <c:pt idx="1419">
                  <c:v>No</c:v>
                </c:pt>
                <c:pt idx="1420">
                  <c:v>No</c:v>
                </c:pt>
                <c:pt idx="1421">
                  <c:v>No</c:v>
                </c:pt>
                <c:pt idx="1422">
                  <c:v>No</c:v>
                </c:pt>
                <c:pt idx="1423">
                  <c:v>No</c:v>
                </c:pt>
                <c:pt idx="1424">
                  <c:v>No</c:v>
                </c:pt>
                <c:pt idx="1425">
                  <c:v>Yes</c:v>
                </c:pt>
                <c:pt idx="1426">
                  <c:v>No</c:v>
                </c:pt>
                <c:pt idx="1427">
                  <c:v>No</c:v>
                </c:pt>
                <c:pt idx="1428">
                  <c:v>No</c:v>
                </c:pt>
                <c:pt idx="1429">
                  <c:v>No</c:v>
                </c:pt>
                <c:pt idx="1430">
                  <c:v>No</c:v>
                </c:pt>
                <c:pt idx="1431">
                  <c:v>No</c:v>
                </c:pt>
                <c:pt idx="1432">
                  <c:v>No</c:v>
                </c:pt>
                <c:pt idx="1433">
                  <c:v>No</c:v>
                </c:pt>
                <c:pt idx="1434">
                  <c:v>No</c:v>
                </c:pt>
                <c:pt idx="1435">
                  <c:v>Yes</c:v>
                </c:pt>
                <c:pt idx="1436">
                  <c:v>No</c:v>
                </c:pt>
                <c:pt idx="1437">
                  <c:v>No</c:v>
                </c:pt>
                <c:pt idx="1438">
                  <c:v>No</c:v>
                </c:pt>
                <c:pt idx="1439">
                  <c:v>No</c:v>
                </c:pt>
                <c:pt idx="1440">
                  <c:v>No</c:v>
                </c:pt>
                <c:pt idx="1441">
                  <c:v>No</c:v>
                </c:pt>
                <c:pt idx="1442">
                  <c:v>No</c:v>
                </c:pt>
                <c:pt idx="1443">
                  <c:v>No</c:v>
                </c:pt>
                <c:pt idx="1444">
                  <c:v>Yes</c:v>
                </c:pt>
                <c:pt idx="1445">
                  <c:v>No</c:v>
                </c:pt>
                <c:pt idx="1446">
                  <c:v>No</c:v>
                </c:pt>
                <c:pt idx="1447">
                  <c:v>No</c:v>
                </c:pt>
                <c:pt idx="1448">
                  <c:v>No</c:v>
                </c:pt>
                <c:pt idx="1449">
                  <c:v>No</c:v>
                </c:pt>
                <c:pt idx="1450">
                  <c:v>No</c:v>
                </c:pt>
                <c:pt idx="1451">
                  <c:v>No</c:v>
                </c:pt>
                <c:pt idx="1452">
                  <c:v>No</c:v>
                </c:pt>
                <c:pt idx="1453">
                  <c:v>No</c:v>
                </c:pt>
                <c:pt idx="1454">
                  <c:v>Yes</c:v>
                </c:pt>
                <c:pt idx="1455">
                  <c:v>No</c:v>
                </c:pt>
                <c:pt idx="1456">
                  <c:v>No</c:v>
                </c:pt>
                <c:pt idx="1457">
                  <c:v>No</c:v>
                </c:pt>
                <c:pt idx="1458">
                  <c:v>No</c:v>
                </c:pt>
                <c:pt idx="1459">
                  <c:v>No</c:v>
                </c:pt>
                <c:pt idx="1460">
                  <c:v>No</c:v>
                </c:pt>
                <c:pt idx="1461">
                  <c:v>No</c:v>
                </c:pt>
                <c:pt idx="1462">
                  <c:v>No</c:v>
                </c:pt>
                <c:pt idx="1463">
                  <c:v>Yes</c:v>
                </c:pt>
                <c:pt idx="1464">
                  <c:v>No</c:v>
                </c:pt>
                <c:pt idx="1465">
                  <c:v>No</c:v>
                </c:pt>
                <c:pt idx="1466">
                  <c:v>No</c:v>
                </c:pt>
                <c:pt idx="1467">
                  <c:v>No</c:v>
                </c:pt>
                <c:pt idx="1468">
                  <c:v>No</c:v>
                </c:pt>
                <c:pt idx="1469">
                  <c:v>No</c:v>
                </c:pt>
                <c:pt idx="1470">
                  <c:v>No</c:v>
                </c:pt>
                <c:pt idx="1471">
                  <c:v>No</c:v>
                </c:pt>
                <c:pt idx="1472">
                  <c:v>No</c:v>
                </c:pt>
                <c:pt idx="1473">
                  <c:v>Yes</c:v>
                </c:pt>
                <c:pt idx="1474">
                  <c:v>No</c:v>
                </c:pt>
                <c:pt idx="1475">
                  <c:v>No</c:v>
                </c:pt>
                <c:pt idx="1476">
                  <c:v>No</c:v>
                </c:pt>
                <c:pt idx="1477">
                  <c:v>No</c:v>
                </c:pt>
                <c:pt idx="1478">
                  <c:v>No</c:v>
                </c:pt>
                <c:pt idx="1479">
                  <c:v>No</c:v>
                </c:pt>
                <c:pt idx="1480">
                  <c:v>No</c:v>
                </c:pt>
                <c:pt idx="1481">
                  <c:v>No</c:v>
                </c:pt>
                <c:pt idx="1482">
                  <c:v>Yes</c:v>
                </c:pt>
                <c:pt idx="1483">
                  <c:v>No</c:v>
                </c:pt>
                <c:pt idx="1484">
                  <c:v>No</c:v>
                </c:pt>
                <c:pt idx="1485">
                  <c:v>No</c:v>
                </c:pt>
                <c:pt idx="1486">
                  <c:v>No</c:v>
                </c:pt>
                <c:pt idx="1487">
                  <c:v>No</c:v>
                </c:pt>
                <c:pt idx="1488">
                  <c:v>No</c:v>
                </c:pt>
                <c:pt idx="1489">
                  <c:v>No</c:v>
                </c:pt>
                <c:pt idx="1490">
                  <c:v>No</c:v>
                </c:pt>
                <c:pt idx="1491">
                  <c:v>No</c:v>
                </c:pt>
                <c:pt idx="1492">
                  <c:v>Yes</c:v>
                </c:pt>
                <c:pt idx="1493">
                  <c:v>No</c:v>
                </c:pt>
                <c:pt idx="1494">
                  <c:v>No</c:v>
                </c:pt>
                <c:pt idx="1495">
                  <c:v>No</c:v>
                </c:pt>
                <c:pt idx="1496">
                  <c:v>No</c:v>
                </c:pt>
                <c:pt idx="1497">
                  <c:v>No</c:v>
                </c:pt>
                <c:pt idx="1498">
                  <c:v>No</c:v>
                </c:pt>
                <c:pt idx="1499">
                  <c:v>No</c:v>
                </c:pt>
                <c:pt idx="1500">
                  <c:v>No</c:v>
                </c:pt>
                <c:pt idx="1501">
                  <c:v>Yes</c:v>
                </c:pt>
                <c:pt idx="1502">
                  <c:v>No</c:v>
                </c:pt>
                <c:pt idx="1503">
                  <c:v>No</c:v>
                </c:pt>
                <c:pt idx="1504">
                  <c:v>No</c:v>
                </c:pt>
                <c:pt idx="1505">
                  <c:v>No</c:v>
                </c:pt>
                <c:pt idx="1506">
                  <c:v>No</c:v>
                </c:pt>
                <c:pt idx="1507">
                  <c:v>No</c:v>
                </c:pt>
                <c:pt idx="1508">
                  <c:v>No</c:v>
                </c:pt>
                <c:pt idx="1509">
                  <c:v>No</c:v>
                </c:pt>
                <c:pt idx="1510">
                  <c:v>No</c:v>
                </c:pt>
                <c:pt idx="1511">
                  <c:v>Yes</c:v>
                </c:pt>
                <c:pt idx="1512">
                  <c:v>No</c:v>
                </c:pt>
                <c:pt idx="1513">
                  <c:v>No</c:v>
                </c:pt>
                <c:pt idx="1514">
                  <c:v>No</c:v>
                </c:pt>
                <c:pt idx="1515">
                  <c:v>No</c:v>
                </c:pt>
                <c:pt idx="1516">
                  <c:v>No</c:v>
                </c:pt>
                <c:pt idx="1517">
                  <c:v>No</c:v>
                </c:pt>
                <c:pt idx="1518">
                  <c:v>No</c:v>
                </c:pt>
                <c:pt idx="1519">
                  <c:v>No</c:v>
                </c:pt>
                <c:pt idx="1520">
                  <c:v>Yes</c:v>
                </c:pt>
                <c:pt idx="1521">
                  <c:v>No</c:v>
                </c:pt>
                <c:pt idx="1522">
                  <c:v>No</c:v>
                </c:pt>
                <c:pt idx="1523">
                  <c:v>No</c:v>
                </c:pt>
                <c:pt idx="1524">
                  <c:v>No</c:v>
                </c:pt>
                <c:pt idx="1525">
                  <c:v>No</c:v>
                </c:pt>
                <c:pt idx="1526">
                  <c:v>No</c:v>
                </c:pt>
                <c:pt idx="1527">
                  <c:v>No</c:v>
                </c:pt>
                <c:pt idx="1528">
                  <c:v>No</c:v>
                </c:pt>
                <c:pt idx="1529">
                  <c:v>No</c:v>
                </c:pt>
                <c:pt idx="1530">
                  <c:v>Yes</c:v>
                </c:pt>
                <c:pt idx="1531">
                  <c:v>No</c:v>
                </c:pt>
                <c:pt idx="1532">
                  <c:v>No</c:v>
                </c:pt>
                <c:pt idx="1533">
                  <c:v>No</c:v>
                </c:pt>
                <c:pt idx="1534">
                  <c:v>No</c:v>
                </c:pt>
                <c:pt idx="1535">
                  <c:v>No</c:v>
                </c:pt>
                <c:pt idx="1536">
                  <c:v>No</c:v>
                </c:pt>
                <c:pt idx="1537">
                  <c:v>No</c:v>
                </c:pt>
                <c:pt idx="1538">
                  <c:v>No</c:v>
                </c:pt>
                <c:pt idx="1539">
                  <c:v>Yes</c:v>
                </c:pt>
                <c:pt idx="1540">
                  <c:v>No</c:v>
                </c:pt>
                <c:pt idx="1541">
                  <c:v>No</c:v>
                </c:pt>
                <c:pt idx="1542">
                  <c:v>No</c:v>
                </c:pt>
                <c:pt idx="1543">
                  <c:v>No</c:v>
                </c:pt>
                <c:pt idx="1544">
                  <c:v>No</c:v>
                </c:pt>
                <c:pt idx="1545">
                  <c:v>No</c:v>
                </c:pt>
                <c:pt idx="1546">
                  <c:v>No</c:v>
                </c:pt>
                <c:pt idx="1547">
                  <c:v>No</c:v>
                </c:pt>
                <c:pt idx="1548">
                  <c:v>No</c:v>
                </c:pt>
                <c:pt idx="1549">
                  <c:v>Yes</c:v>
                </c:pt>
                <c:pt idx="1550">
                  <c:v>No</c:v>
                </c:pt>
                <c:pt idx="1551">
                  <c:v>No</c:v>
                </c:pt>
                <c:pt idx="1552">
                  <c:v>No</c:v>
                </c:pt>
                <c:pt idx="1553">
                  <c:v>No</c:v>
                </c:pt>
                <c:pt idx="1554">
                  <c:v>No</c:v>
                </c:pt>
                <c:pt idx="1555">
                  <c:v>No</c:v>
                </c:pt>
                <c:pt idx="1556">
                  <c:v>No</c:v>
                </c:pt>
                <c:pt idx="1557">
                  <c:v>No</c:v>
                </c:pt>
                <c:pt idx="1558">
                  <c:v>Yes</c:v>
                </c:pt>
                <c:pt idx="1559">
                  <c:v>No</c:v>
                </c:pt>
                <c:pt idx="1560">
                  <c:v>No</c:v>
                </c:pt>
                <c:pt idx="1561">
                  <c:v>No</c:v>
                </c:pt>
                <c:pt idx="1562">
                  <c:v>No</c:v>
                </c:pt>
                <c:pt idx="1563">
                  <c:v>No</c:v>
                </c:pt>
                <c:pt idx="1564">
                  <c:v>No</c:v>
                </c:pt>
                <c:pt idx="1565">
                  <c:v>No</c:v>
                </c:pt>
                <c:pt idx="1566">
                  <c:v>No</c:v>
                </c:pt>
                <c:pt idx="1567">
                  <c:v>No</c:v>
                </c:pt>
                <c:pt idx="1568">
                  <c:v>Yes</c:v>
                </c:pt>
                <c:pt idx="1569">
                  <c:v>No</c:v>
                </c:pt>
                <c:pt idx="1570">
                  <c:v>No</c:v>
                </c:pt>
                <c:pt idx="1571">
                  <c:v>No</c:v>
                </c:pt>
                <c:pt idx="1572">
                  <c:v>No</c:v>
                </c:pt>
                <c:pt idx="1573">
                  <c:v>No</c:v>
                </c:pt>
                <c:pt idx="1574">
                  <c:v>No</c:v>
                </c:pt>
                <c:pt idx="1575">
                  <c:v>No</c:v>
                </c:pt>
                <c:pt idx="1576">
                  <c:v>No</c:v>
                </c:pt>
                <c:pt idx="1577">
                  <c:v>Yes</c:v>
                </c:pt>
                <c:pt idx="1578">
                  <c:v>No</c:v>
                </c:pt>
                <c:pt idx="1579">
                  <c:v>No</c:v>
                </c:pt>
                <c:pt idx="1580">
                  <c:v>No</c:v>
                </c:pt>
                <c:pt idx="1581">
                  <c:v>No</c:v>
                </c:pt>
                <c:pt idx="1582">
                  <c:v>No</c:v>
                </c:pt>
                <c:pt idx="1583">
                  <c:v>No</c:v>
                </c:pt>
                <c:pt idx="1584">
                  <c:v>No</c:v>
                </c:pt>
                <c:pt idx="1585">
                  <c:v>No</c:v>
                </c:pt>
                <c:pt idx="1586">
                  <c:v>No</c:v>
                </c:pt>
                <c:pt idx="1587">
                  <c:v>Yes</c:v>
                </c:pt>
                <c:pt idx="1588">
                  <c:v>No</c:v>
                </c:pt>
                <c:pt idx="1589">
                  <c:v>No</c:v>
                </c:pt>
                <c:pt idx="1590">
                  <c:v>No</c:v>
                </c:pt>
                <c:pt idx="1591">
                  <c:v>No</c:v>
                </c:pt>
                <c:pt idx="1592">
                  <c:v>No</c:v>
                </c:pt>
                <c:pt idx="1593">
                  <c:v>No</c:v>
                </c:pt>
                <c:pt idx="1594">
                  <c:v>No</c:v>
                </c:pt>
                <c:pt idx="1595">
                  <c:v>No</c:v>
                </c:pt>
                <c:pt idx="1596">
                  <c:v>Yes</c:v>
                </c:pt>
                <c:pt idx="1597">
                  <c:v>No</c:v>
                </c:pt>
                <c:pt idx="1598">
                  <c:v>No</c:v>
                </c:pt>
                <c:pt idx="1599">
                  <c:v>No</c:v>
                </c:pt>
                <c:pt idx="1600">
                  <c:v>No</c:v>
                </c:pt>
                <c:pt idx="1601">
                  <c:v>No</c:v>
                </c:pt>
                <c:pt idx="1602">
                  <c:v>No</c:v>
                </c:pt>
                <c:pt idx="1603">
                  <c:v>No</c:v>
                </c:pt>
                <c:pt idx="1604">
                  <c:v>No</c:v>
                </c:pt>
                <c:pt idx="1605">
                  <c:v>No</c:v>
                </c:pt>
                <c:pt idx="1606">
                  <c:v>Yes</c:v>
                </c:pt>
                <c:pt idx="1607">
                  <c:v>No</c:v>
                </c:pt>
                <c:pt idx="1608">
                  <c:v>No</c:v>
                </c:pt>
                <c:pt idx="1609">
                  <c:v>No</c:v>
                </c:pt>
                <c:pt idx="1610">
                  <c:v>No</c:v>
                </c:pt>
                <c:pt idx="1611">
                  <c:v>No</c:v>
                </c:pt>
                <c:pt idx="1612">
                  <c:v>No</c:v>
                </c:pt>
                <c:pt idx="1613">
                  <c:v>No</c:v>
                </c:pt>
                <c:pt idx="1614">
                  <c:v>No</c:v>
                </c:pt>
                <c:pt idx="1615">
                  <c:v>Yes</c:v>
                </c:pt>
                <c:pt idx="1616">
                  <c:v>No</c:v>
                </c:pt>
                <c:pt idx="1617">
                  <c:v>No</c:v>
                </c:pt>
                <c:pt idx="1618">
                  <c:v>No</c:v>
                </c:pt>
                <c:pt idx="1619">
                  <c:v>No</c:v>
                </c:pt>
                <c:pt idx="1620">
                  <c:v>No</c:v>
                </c:pt>
                <c:pt idx="1621">
                  <c:v>No</c:v>
                </c:pt>
                <c:pt idx="1622">
                  <c:v>No</c:v>
                </c:pt>
                <c:pt idx="1623">
                  <c:v>No</c:v>
                </c:pt>
                <c:pt idx="1624">
                  <c:v>No</c:v>
                </c:pt>
                <c:pt idx="1625">
                  <c:v>Yes</c:v>
                </c:pt>
                <c:pt idx="1626">
                  <c:v>No</c:v>
                </c:pt>
                <c:pt idx="1627">
                  <c:v>No</c:v>
                </c:pt>
                <c:pt idx="1628">
                  <c:v>No</c:v>
                </c:pt>
                <c:pt idx="1629">
                  <c:v>No</c:v>
                </c:pt>
                <c:pt idx="1630">
                  <c:v>No</c:v>
                </c:pt>
                <c:pt idx="1631">
                  <c:v>No</c:v>
                </c:pt>
                <c:pt idx="1632">
                  <c:v>No</c:v>
                </c:pt>
                <c:pt idx="1633">
                  <c:v>No</c:v>
                </c:pt>
                <c:pt idx="1634">
                  <c:v>Yes</c:v>
                </c:pt>
                <c:pt idx="1635">
                  <c:v>No</c:v>
                </c:pt>
                <c:pt idx="1636">
                  <c:v>No</c:v>
                </c:pt>
                <c:pt idx="1637">
                  <c:v>No</c:v>
                </c:pt>
                <c:pt idx="1638">
                  <c:v>No</c:v>
                </c:pt>
                <c:pt idx="1639">
                  <c:v>No</c:v>
                </c:pt>
                <c:pt idx="1640">
                  <c:v>No</c:v>
                </c:pt>
                <c:pt idx="1641">
                  <c:v>No</c:v>
                </c:pt>
                <c:pt idx="1642">
                  <c:v>No</c:v>
                </c:pt>
                <c:pt idx="1643">
                  <c:v>No</c:v>
                </c:pt>
                <c:pt idx="1644">
                  <c:v>Yes</c:v>
                </c:pt>
                <c:pt idx="1645">
                  <c:v>No</c:v>
                </c:pt>
                <c:pt idx="1646">
                  <c:v>No</c:v>
                </c:pt>
                <c:pt idx="1647">
                  <c:v>No</c:v>
                </c:pt>
                <c:pt idx="1648">
                  <c:v>No</c:v>
                </c:pt>
                <c:pt idx="1649">
                  <c:v>No</c:v>
                </c:pt>
                <c:pt idx="1650">
                  <c:v>No</c:v>
                </c:pt>
                <c:pt idx="1651">
                  <c:v>No</c:v>
                </c:pt>
                <c:pt idx="1652">
                  <c:v>No</c:v>
                </c:pt>
                <c:pt idx="1653">
                  <c:v>Yes</c:v>
                </c:pt>
                <c:pt idx="1654">
                  <c:v>No</c:v>
                </c:pt>
                <c:pt idx="1655">
                  <c:v>No</c:v>
                </c:pt>
                <c:pt idx="1656">
                  <c:v>No</c:v>
                </c:pt>
                <c:pt idx="1657">
                  <c:v>No</c:v>
                </c:pt>
                <c:pt idx="1658">
                  <c:v>No</c:v>
                </c:pt>
                <c:pt idx="1659">
                  <c:v>No</c:v>
                </c:pt>
                <c:pt idx="1660">
                  <c:v>No</c:v>
                </c:pt>
                <c:pt idx="1661">
                  <c:v>No</c:v>
                </c:pt>
                <c:pt idx="1662">
                  <c:v>No</c:v>
                </c:pt>
                <c:pt idx="1663">
                  <c:v>Yes</c:v>
                </c:pt>
                <c:pt idx="1664">
                  <c:v>No</c:v>
                </c:pt>
                <c:pt idx="1665">
                  <c:v>No</c:v>
                </c:pt>
                <c:pt idx="1666">
                  <c:v>No</c:v>
                </c:pt>
                <c:pt idx="1667">
                  <c:v>No</c:v>
                </c:pt>
                <c:pt idx="1668">
                  <c:v>No</c:v>
                </c:pt>
                <c:pt idx="1669">
                  <c:v>No</c:v>
                </c:pt>
                <c:pt idx="1670">
                  <c:v>No</c:v>
                </c:pt>
                <c:pt idx="1671">
                  <c:v>No</c:v>
                </c:pt>
                <c:pt idx="1672">
                  <c:v>Yes</c:v>
                </c:pt>
                <c:pt idx="1673">
                  <c:v>No</c:v>
                </c:pt>
                <c:pt idx="1674">
                  <c:v>No</c:v>
                </c:pt>
                <c:pt idx="1675">
                  <c:v>No</c:v>
                </c:pt>
                <c:pt idx="1676">
                  <c:v>No</c:v>
                </c:pt>
                <c:pt idx="1677">
                  <c:v>No</c:v>
                </c:pt>
                <c:pt idx="1678">
                  <c:v>No</c:v>
                </c:pt>
                <c:pt idx="1679">
                  <c:v>No</c:v>
                </c:pt>
                <c:pt idx="1680">
                  <c:v>No</c:v>
                </c:pt>
                <c:pt idx="1681">
                  <c:v>No</c:v>
                </c:pt>
                <c:pt idx="1682">
                  <c:v>Yes</c:v>
                </c:pt>
                <c:pt idx="1683">
                  <c:v>No</c:v>
                </c:pt>
                <c:pt idx="1684">
                  <c:v>No</c:v>
                </c:pt>
                <c:pt idx="1685">
                  <c:v>No</c:v>
                </c:pt>
                <c:pt idx="1686">
                  <c:v>No</c:v>
                </c:pt>
                <c:pt idx="1687">
                  <c:v>No</c:v>
                </c:pt>
                <c:pt idx="1688">
                  <c:v>No</c:v>
                </c:pt>
                <c:pt idx="1689">
                  <c:v>No</c:v>
                </c:pt>
                <c:pt idx="1690">
                  <c:v>No</c:v>
                </c:pt>
                <c:pt idx="1691">
                  <c:v>Yes</c:v>
                </c:pt>
                <c:pt idx="1692">
                  <c:v>No</c:v>
                </c:pt>
                <c:pt idx="1693">
                  <c:v>No</c:v>
                </c:pt>
                <c:pt idx="1694">
                  <c:v>No</c:v>
                </c:pt>
                <c:pt idx="1695">
                  <c:v>No</c:v>
                </c:pt>
                <c:pt idx="1696">
                  <c:v>No</c:v>
                </c:pt>
                <c:pt idx="1697">
                  <c:v>No</c:v>
                </c:pt>
                <c:pt idx="1698">
                  <c:v>No</c:v>
                </c:pt>
                <c:pt idx="1699">
                  <c:v>No</c:v>
                </c:pt>
                <c:pt idx="1700">
                  <c:v>No</c:v>
                </c:pt>
                <c:pt idx="1701">
                  <c:v>Yes</c:v>
                </c:pt>
                <c:pt idx="1702">
                  <c:v>No</c:v>
                </c:pt>
                <c:pt idx="1703">
                  <c:v>No</c:v>
                </c:pt>
                <c:pt idx="1704">
                  <c:v>No</c:v>
                </c:pt>
                <c:pt idx="1705">
                  <c:v>No</c:v>
                </c:pt>
                <c:pt idx="1706">
                  <c:v>No</c:v>
                </c:pt>
                <c:pt idx="1707">
                  <c:v>No</c:v>
                </c:pt>
                <c:pt idx="1708">
                  <c:v>No</c:v>
                </c:pt>
                <c:pt idx="1709">
                  <c:v>No</c:v>
                </c:pt>
                <c:pt idx="1710">
                  <c:v>Yes</c:v>
                </c:pt>
                <c:pt idx="1711">
                  <c:v>No</c:v>
                </c:pt>
                <c:pt idx="1712">
                  <c:v>No</c:v>
                </c:pt>
                <c:pt idx="1713">
                  <c:v>No</c:v>
                </c:pt>
                <c:pt idx="1714">
                  <c:v>No</c:v>
                </c:pt>
                <c:pt idx="1715">
                  <c:v>No</c:v>
                </c:pt>
                <c:pt idx="1716">
                  <c:v>No</c:v>
                </c:pt>
                <c:pt idx="1717">
                  <c:v>No</c:v>
                </c:pt>
                <c:pt idx="1718">
                  <c:v>No</c:v>
                </c:pt>
                <c:pt idx="1719">
                  <c:v>No</c:v>
                </c:pt>
                <c:pt idx="1720">
                  <c:v>Yes</c:v>
                </c:pt>
                <c:pt idx="1721">
                  <c:v>No</c:v>
                </c:pt>
                <c:pt idx="1722">
                  <c:v>No</c:v>
                </c:pt>
                <c:pt idx="1723">
                  <c:v>No</c:v>
                </c:pt>
                <c:pt idx="1724">
                  <c:v>No</c:v>
                </c:pt>
                <c:pt idx="1725">
                  <c:v>No</c:v>
                </c:pt>
                <c:pt idx="1726">
                  <c:v>No</c:v>
                </c:pt>
                <c:pt idx="1727">
                  <c:v>No</c:v>
                </c:pt>
                <c:pt idx="1728">
                  <c:v>No</c:v>
                </c:pt>
                <c:pt idx="1729">
                  <c:v>Yes</c:v>
                </c:pt>
                <c:pt idx="1730">
                  <c:v>No</c:v>
                </c:pt>
                <c:pt idx="1731">
                  <c:v>No</c:v>
                </c:pt>
                <c:pt idx="1732">
                  <c:v>No</c:v>
                </c:pt>
                <c:pt idx="1733">
                  <c:v>No</c:v>
                </c:pt>
                <c:pt idx="1734">
                  <c:v>No</c:v>
                </c:pt>
                <c:pt idx="1735">
                  <c:v>No</c:v>
                </c:pt>
                <c:pt idx="1736">
                  <c:v>No</c:v>
                </c:pt>
                <c:pt idx="1737">
                  <c:v>No</c:v>
                </c:pt>
                <c:pt idx="1738">
                  <c:v>No</c:v>
                </c:pt>
                <c:pt idx="1739">
                  <c:v>Yes</c:v>
                </c:pt>
                <c:pt idx="1740">
                  <c:v>No</c:v>
                </c:pt>
                <c:pt idx="1741">
                  <c:v>No</c:v>
                </c:pt>
                <c:pt idx="1742">
                  <c:v>No</c:v>
                </c:pt>
                <c:pt idx="1743">
                  <c:v>No</c:v>
                </c:pt>
                <c:pt idx="1744">
                  <c:v>No</c:v>
                </c:pt>
                <c:pt idx="1745">
                  <c:v>No</c:v>
                </c:pt>
                <c:pt idx="1746">
                  <c:v>No</c:v>
                </c:pt>
                <c:pt idx="1747">
                  <c:v>No</c:v>
                </c:pt>
                <c:pt idx="1748">
                  <c:v>Yes</c:v>
                </c:pt>
                <c:pt idx="1749">
                  <c:v>No</c:v>
                </c:pt>
                <c:pt idx="1750">
                  <c:v>No</c:v>
                </c:pt>
                <c:pt idx="1751">
                  <c:v>No</c:v>
                </c:pt>
                <c:pt idx="1752">
                  <c:v>No</c:v>
                </c:pt>
                <c:pt idx="1753">
                  <c:v>No</c:v>
                </c:pt>
                <c:pt idx="1754">
                  <c:v>No</c:v>
                </c:pt>
                <c:pt idx="1755">
                  <c:v>No</c:v>
                </c:pt>
                <c:pt idx="1756">
                  <c:v>No</c:v>
                </c:pt>
                <c:pt idx="1757">
                  <c:v>No</c:v>
                </c:pt>
                <c:pt idx="1758">
                  <c:v>Yes</c:v>
                </c:pt>
                <c:pt idx="1759">
                  <c:v>No</c:v>
                </c:pt>
                <c:pt idx="1760">
                  <c:v>No</c:v>
                </c:pt>
                <c:pt idx="1761">
                  <c:v>No</c:v>
                </c:pt>
                <c:pt idx="1762">
                  <c:v>No</c:v>
                </c:pt>
                <c:pt idx="1763">
                  <c:v>No</c:v>
                </c:pt>
                <c:pt idx="1764">
                  <c:v>No</c:v>
                </c:pt>
                <c:pt idx="1765">
                  <c:v>No</c:v>
                </c:pt>
                <c:pt idx="1766">
                  <c:v>No</c:v>
                </c:pt>
                <c:pt idx="1767">
                  <c:v>Yes</c:v>
                </c:pt>
                <c:pt idx="1768">
                  <c:v>No</c:v>
                </c:pt>
                <c:pt idx="1769">
                  <c:v>No</c:v>
                </c:pt>
                <c:pt idx="1770">
                  <c:v>No</c:v>
                </c:pt>
                <c:pt idx="1771">
                  <c:v>No</c:v>
                </c:pt>
                <c:pt idx="1772">
                  <c:v>No</c:v>
                </c:pt>
                <c:pt idx="1773">
                  <c:v>No</c:v>
                </c:pt>
                <c:pt idx="1774">
                  <c:v>No</c:v>
                </c:pt>
                <c:pt idx="1775">
                  <c:v>No</c:v>
                </c:pt>
                <c:pt idx="1776">
                  <c:v>No</c:v>
                </c:pt>
                <c:pt idx="1777">
                  <c:v>Yes</c:v>
                </c:pt>
                <c:pt idx="1778">
                  <c:v>No</c:v>
                </c:pt>
                <c:pt idx="1779">
                  <c:v>No</c:v>
                </c:pt>
                <c:pt idx="1780">
                  <c:v>No</c:v>
                </c:pt>
                <c:pt idx="1781">
                  <c:v>No</c:v>
                </c:pt>
                <c:pt idx="1782">
                  <c:v>No</c:v>
                </c:pt>
                <c:pt idx="1783">
                  <c:v>No</c:v>
                </c:pt>
                <c:pt idx="1784">
                  <c:v>No</c:v>
                </c:pt>
                <c:pt idx="1785">
                  <c:v>No</c:v>
                </c:pt>
                <c:pt idx="1786">
                  <c:v>Yes</c:v>
                </c:pt>
                <c:pt idx="1787">
                  <c:v>No</c:v>
                </c:pt>
                <c:pt idx="1788">
                  <c:v>No</c:v>
                </c:pt>
                <c:pt idx="1789">
                  <c:v>No</c:v>
                </c:pt>
                <c:pt idx="1790">
                  <c:v>No</c:v>
                </c:pt>
                <c:pt idx="1791">
                  <c:v>No</c:v>
                </c:pt>
                <c:pt idx="1792">
                  <c:v>No</c:v>
                </c:pt>
                <c:pt idx="1793">
                  <c:v>No</c:v>
                </c:pt>
                <c:pt idx="1794">
                  <c:v>No</c:v>
                </c:pt>
                <c:pt idx="1795">
                  <c:v>No</c:v>
                </c:pt>
                <c:pt idx="1796">
                  <c:v>Yes</c:v>
                </c:pt>
                <c:pt idx="1797">
                  <c:v>No</c:v>
                </c:pt>
                <c:pt idx="1798">
                  <c:v>No</c:v>
                </c:pt>
                <c:pt idx="1799">
                  <c:v>No</c:v>
                </c:pt>
                <c:pt idx="1800">
                  <c:v>No</c:v>
                </c:pt>
                <c:pt idx="1801">
                  <c:v>No</c:v>
                </c:pt>
                <c:pt idx="1802">
                  <c:v>No</c:v>
                </c:pt>
                <c:pt idx="1803">
                  <c:v>No</c:v>
                </c:pt>
                <c:pt idx="1804">
                  <c:v>No</c:v>
                </c:pt>
                <c:pt idx="1805">
                  <c:v>Yes</c:v>
                </c:pt>
                <c:pt idx="1806">
                  <c:v>No</c:v>
                </c:pt>
                <c:pt idx="1807">
                  <c:v>No</c:v>
                </c:pt>
                <c:pt idx="1808">
                  <c:v>No</c:v>
                </c:pt>
                <c:pt idx="1809">
                  <c:v>No</c:v>
                </c:pt>
                <c:pt idx="1810">
                  <c:v>No</c:v>
                </c:pt>
                <c:pt idx="1811">
                  <c:v>No</c:v>
                </c:pt>
                <c:pt idx="1812">
                  <c:v>No</c:v>
                </c:pt>
                <c:pt idx="1813">
                  <c:v>No</c:v>
                </c:pt>
                <c:pt idx="1814">
                  <c:v>No</c:v>
                </c:pt>
                <c:pt idx="1815">
                  <c:v>Yes</c:v>
                </c:pt>
                <c:pt idx="1816">
                  <c:v>No</c:v>
                </c:pt>
                <c:pt idx="1817">
                  <c:v>No</c:v>
                </c:pt>
                <c:pt idx="1818">
                  <c:v>No</c:v>
                </c:pt>
                <c:pt idx="1819">
                  <c:v>No</c:v>
                </c:pt>
                <c:pt idx="1820">
                  <c:v>No</c:v>
                </c:pt>
                <c:pt idx="1821">
                  <c:v>No</c:v>
                </c:pt>
                <c:pt idx="1822">
                  <c:v>No</c:v>
                </c:pt>
                <c:pt idx="1823">
                  <c:v>No</c:v>
                </c:pt>
                <c:pt idx="1824">
                  <c:v>Yes</c:v>
                </c:pt>
                <c:pt idx="1825">
                  <c:v>No</c:v>
                </c:pt>
                <c:pt idx="1826">
                  <c:v>No</c:v>
                </c:pt>
                <c:pt idx="1827">
                  <c:v>No</c:v>
                </c:pt>
                <c:pt idx="1828">
                  <c:v>No</c:v>
                </c:pt>
                <c:pt idx="1829">
                  <c:v>No</c:v>
                </c:pt>
                <c:pt idx="1830">
                  <c:v>No</c:v>
                </c:pt>
                <c:pt idx="1831">
                  <c:v>No</c:v>
                </c:pt>
                <c:pt idx="1832">
                  <c:v>No</c:v>
                </c:pt>
                <c:pt idx="1833">
                  <c:v>No</c:v>
                </c:pt>
                <c:pt idx="1834">
                  <c:v>Yes</c:v>
                </c:pt>
                <c:pt idx="1835">
                  <c:v>No</c:v>
                </c:pt>
                <c:pt idx="1836">
                  <c:v>No</c:v>
                </c:pt>
                <c:pt idx="1837">
                  <c:v>No</c:v>
                </c:pt>
                <c:pt idx="1838">
                  <c:v>No</c:v>
                </c:pt>
                <c:pt idx="1839">
                  <c:v>No</c:v>
                </c:pt>
                <c:pt idx="1840">
                  <c:v>No</c:v>
                </c:pt>
                <c:pt idx="1841">
                  <c:v>No</c:v>
                </c:pt>
                <c:pt idx="1842">
                  <c:v>No</c:v>
                </c:pt>
                <c:pt idx="1843">
                  <c:v>Yes</c:v>
                </c:pt>
                <c:pt idx="1844">
                  <c:v>No</c:v>
                </c:pt>
                <c:pt idx="1845">
                  <c:v>No</c:v>
                </c:pt>
                <c:pt idx="1846">
                  <c:v>No</c:v>
                </c:pt>
                <c:pt idx="1847">
                  <c:v>No</c:v>
                </c:pt>
                <c:pt idx="1848">
                  <c:v>No</c:v>
                </c:pt>
                <c:pt idx="1849">
                  <c:v>No</c:v>
                </c:pt>
                <c:pt idx="1850">
                  <c:v>No</c:v>
                </c:pt>
                <c:pt idx="1851">
                  <c:v>No</c:v>
                </c:pt>
                <c:pt idx="1852">
                  <c:v>No</c:v>
                </c:pt>
                <c:pt idx="1853">
                  <c:v>Yes</c:v>
                </c:pt>
                <c:pt idx="1854">
                  <c:v>No</c:v>
                </c:pt>
                <c:pt idx="1855">
                  <c:v>No</c:v>
                </c:pt>
                <c:pt idx="1856">
                  <c:v>No</c:v>
                </c:pt>
                <c:pt idx="1857">
                  <c:v>No</c:v>
                </c:pt>
                <c:pt idx="1858">
                  <c:v>No</c:v>
                </c:pt>
                <c:pt idx="1859">
                  <c:v>No</c:v>
                </c:pt>
                <c:pt idx="1860">
                  <c:v>No</c:v>
                </c:pt>
                <c:pt idx="1861">
                  <c:v>No</c:v>
                </c:pt>
                <c:pt idx="1862">
                  <c:v>Yes</c:v>
                </c:pt>
                <c:pt idx="1863">
                  <c:v>No</c:v>
                </c:pt>
                <c:pt idx="1864">
                  <c:v>No</c:v>
                </c:pt>
                <c:pt idx="1865">
                  <c:v>No</c:v>
                </c:pt>
                <c:pt idx="1866">
                  <c:v>No</c:v>
                </c:pt>
                <c:pt idx="1867">
                  <c:v>No</c:v>
                </c:pt>
                <c:pt idx="1868">
                  <c:v>No</c:v>
                </c:pt>
                <c:pt idx="1869">
                  <c:v>No</c:v>
                </c:pt>
                <c:pt idx="1870">
                  <c:v>No</c:v>
                </c:pt>
                <c:pt idx="1871">
                  <c:v>No</c:v>
                </c:pt>
                <c:pt idx="1872">
                  <c:v>Yes</c:v>
                </c:pt>
                <c:pt idx="1873">
                  <c:v>No</c:v>
                </c:pt>
                <c:pt idx="1874">
                  <c:v>No</c:v>
                </c:pt>
                <c:pt idx="1875">
                  <c:v>No</c:v>
                </c:pt>
                <c:pt idx="1876">
                  <c:v>No</c:v>
                </c:pt>
                <c:pt idx="1877">
                  <c:v>No</c:v>
                </c:pt>
                <c:pt idx="1878">
                  <c:v>No</c:v>
                </c:pt>
                <c:pt idx="1879">
                  <c:v>No</c:v>
                </c:pt>
                <c:pt idx="1880">
                  <c:v>No</c:v>
                </c:pt>
                <c:pt idx="1881">
                  <c:v>Yes</c:v>
                </c:pt>
                <c:pt idx="1882">
                  <c:v>No</c:v>
                </c:pt>
                <c:pt idx="1883">
                  <c:v>No</c:v>
                </c:pt>
                <c:pt idx="1884">
                  <c:v>No</c:v>
                </c:pt>
                <c:pt idx="1885">
                  <c:v>No</c:v>
                </c:pt>
                <c:pt idx="1886">
                  <c:v>No</c:v>
                </c:pt>
                <c:pt idx="1887">
                  <c:v>No</c:v>
                </c:pt>
                <c:pt idx="1888">
                  <c:v>No</c:v>
                </c:pt>
                <c:pt idx="1889">
                  <c:v>No</c:v>
                </c:pt>
                <c:pt idx="1890">
                  <c:v>No</c:v>
                </c:pt>
                <c:pt idx="1891">
                  <c:v>Yes</c:v>
                </c:pt>
                <c:pt idx="1892">
                  <c:v>No</c:v>
                </c:pt>
                <c:pt idx="1893">
                  <c:v>No</c:v>
                </c:pt>
                <c:pt idx="1894">
                  <c:v>No</c:v>
                </c:pt>
                <c:pt idx="1895">
                  <c:v>No</c:v>
                </c:pt>
                <c:pt idx="1896">
                  <c:v>No</c:v>
                </c:pt>
                <c:pt idx="1897">
                  <c:v>No</c:v>
                </c:pt>
                <c:pt idx="1898">
                  <c:v>No</c:v>
                </c:pt>
                <c:pt idx="1899">
                  <c:v>No</c:v>
                </c:pt>
                <c:pt idx="1900">
                  <c:v>Yes</c:v>
                </c:pt>
                <c:pt idx="1901">
                  <c:v>No</c:v>
                </c:pt>
                <c:pt idx="1902">
                  <c:v>No</c:v>
                </c:pt>
                <c:pt idx="1903">
                  <c:v>No</c:v>
                </c:pt>
                <c:pt idx="1904">
                  <c:v>No</c:v>
                </c:pt>
                <c:pt idx="1905">
                  <c:v>No</c:v>
                </c:pt>
                <c:pt idx="1906">
                  <c:v>No</c:v>
                </c:pt>
                <c:pt idx="1907">
                  <c:v>No</c:v>
                </c:pt>
                <c:pt idx="1908">
                  <c:v>No</c:v>
                </c:pt>
                <c:pt idx="1909">
                  <c:v>No</c:v>
                </c:pt>
                <c:pt idx="1910">
                  <c:v>Yes</c:v>
                </c:pt>
                <c:pt idx="1911">
                  <c:v>No</c:v>
                </c:pt>
                <c:pt idx="1912">
                  <c:v>No</c:v>
                </c:pt>
                <c:pt idx="1913">
                  <c:v>No</c:v>
                </c:pt>
                <c:pt idx="1914">
                  <c:v>No</c:v>
                </c:pt>
                <c:pt idx="1915">
                  <c:v>No</c:v>
                </c:pt>
                <c:pt idx="1916">
                  <c:v>No</c:v>
                </c:pt>
                <c:pt idx="1917">
                  <c:v>No</c:v>
                </c:pt>
                <c:pt idx="1918">
                  <c:v>No</c:v>
                </c:pt>
                <c:pt idx="1919">
                  <c:v>Yes</c:v>
                </c:pt>
                <c:pt idx="1920">
                  <c:v>No</c:v>
                </c:pt>
                <c:pt idx="1921">
                  <c:v>No</c:v>
                </c:pt>
                <c:pt idx="1922">
                  <c:v>No</c:v>
                </c:pt>
                <c:pt idx="1923">
                  <c:v>No</c:v>
                </c:pt>
                <c:pt idx="1924">
                  <c:v>No</c:v>
                </c:pt>
                <c:pt idx="1925">
                  <c:v>No</c:v>
                </c:pt>
                <c:pt idx="1926">
                  <c:v>No</c:v>
                </c:pt>
                <c:pt idx="1927">
                  <c:v>No</c:v>
                </c:pt>
                <c:pt idx="1928">
                  <c:v>No</c:v>
                </c:pt>
                <c:pt idx="1929">
                  <c:v>Yes</c:v>
                </c:pt>
                <c:pt idx="1930">
                  <c:v>No</c:v>
                </c:pt>
                <c:pt idx="1931">
                  <c:v>No</c:v>
                </c:pt>
                <c:pt idx="1932">
                  <c:v>No</c:v>
                </c:pt>
                <c:pt idx="1933">
                  <c:v>No</c:v>
                </c:pt>
                <c:pt idx="1934">
                  <c:v>No</c:v>
                </c:pt>
                <c:pt idx="1935">
                  <c:v>No</c:v>
                </c:pt>
                <c:pt idx="1936">
                  <c:v>No</c:v>
                </c:pt>
                <c:pt idx="1937">
                  <c:v>No</c:v>
                </c:pt>
                <c:pt idx="1938">
                  <c:v>Yes</c:v>
                </c:pt>
                <c:pt idx="1939">
                  <c:v>No</c:v>
                </c:pt>
                <c:pt idx="1940">
                  <c:v>No</c:v>
                </c:pt>
                <c:pt idx="1941">
                  <c:v>No</c:v>
                </c:pt>
                <c:pt idx="1942">
                  <c:v>No</c:v>
                </c:pt>
                <c:pt idx="1943">
                  <c:v>No</c:v>
                </c:pt>
                <c:pt idx="1944">
                  <c:v>No</c:v>
                </c:pt>
                <c:pt idx="1945">
                  <c:v>No</c:v>
                </c:pt>
                <c:pt idx="1946">
                  <c:v>No</c:v>
                </c:pt>
                <c:pt idx="1947">
                  <c:v>No</c:v>
                </c:pt>
                <c:pt idx="1948">
                  <c:v>Yes</c:v>
                </c:pt>
                <c:pt idx="1949">
                  <c:v>No</c:v>
                </c:pt>
                <c:pt idx="1950">
                  <c:v>No</c:v>
                </c:pt>
                <c:pt idx="1951">
                  <c:v>No</c:v>
                </c:pt>
                <c:pt idx="1952">
                  <c:v>No</c:v>
                </c:pt>
                <c:pt idx="1953">
                  <c:v>No</c:v>
                </c:pt>
                <c:pt idx="1954">
                  <c:v>No</c:v>
                </c:pt>
                <c:pt idx="1955">
                  <c:v>No</c:v>
                </c:pt>
                <c:pt idx="1956">
                  <c:v>No</c:v>
                </c:pt>
                <c:pt idx="1957">
                  <c:v>Yes</c:v>
                </c:pt>
                <c:pt idx="1958">
                  <c:v>No</c:v>
                </c:pt>
                <c:pt idx="1959">
                  <c:v>No</c:v>
                </c:pt>
                <c:pt idx="1960">
                  <c:v>No</c:v>
                </c:pt>
                <c:pt idx="1961">
                  <c:v>No</c:v>
                </c:pt>
                <c:pt idx="1962">
                  <c:v>No</c:v>
                </c:pt>
                <c:pt idx="1963">
                  <c:v>No</c:v>
                </c:pt>
                <c:pt idx="1964">
                  <c:v>No</c:v>
                </c:pt>
                <c:pt idx="1965">
                  <c:v>No</c:v>
                </c:pt>
                <c:pt idx="1966">
                  <c:v>No</c:v>
                </c:pt>
                <c:pt idx="1967">
                  <c:v>Yes</c:v>
                </c:pt>
                <c:pt idx="1968">
                  <c:v>No</c:v>
                </c:pt>
                <c:pt idx="1969">
                  <c:v>No</c:v>
                </c:pt>
                <c:pt idx="1970">
                  <c:v>No</c:v>
                </c:pt>
                <c:pt idx="1971">
                  <c:v>No</c:v>
                </c:pt>
                <c:pt idx="1972">
                  <c:v>No</c:v>
                </c:pt>
                <c:pt idx="1973">
                  <c:v>No</c:v>
                </c:pt>
                <c:pt idx="1974">
                  <c:v>No</c:v>
                </c:pt>
                <c:pt idx="1975">
                  <c:v>No</c:v>
                </c:pt>
                <c:pt idx="1976">
                  <c:v>Yes</c:v>
                </c:pt>
                <c:pt idx="1977">
                  <c:v>No</c:v>
                </c:pt>
                <c:pt idx="1978">
                  <c:v>No</c:v>
                </c:pt>
                <c:pt idx="1979">
                  <c:v>No</c:v>
                </c:pt>
                <c:pt idx="1980">
                  <c:v>No</c:v>
                </c:pt>
                <c:pt idx="1981">
                  <c:v>No</c:v>
                </c:pt>
                <c:pt idx="1982">
                  <c:v>No</c:v>
                </c:pt>
                <c:pt idx="1983">
                  <c:v>No</c:v>
                </c:pt>
                <c:pt idx="1984">
                  <c:v>No</c:v>
                </c:pt>
                <c:pt idx="1985">
                  <c:v>No</c:v>
                </c:pt>
                <c:pt idx="1986">
                  <c:v>Yes</c:v>
                </c:pt>
                <c:pt idx="1987">
                  <c:v>No</c:v>
                </c:pt>
                <c:pt idx="1988">
                  <c:v>No</c:v>
                </c:pt>
                <c:pt idx="1989">
                  <c:v>No</c:v>
                </c:pt>
                <c:pt idx="1990">
                  <c:v>No</c:v>
                </c:pt>
                <c:pt idx="1991">
                  <c:v>No</c:v>
                </c:pt>
                <c:pt idx="1992">
                  <c:v>No</c:v>
                </c:pt>
                <c:pt idx="1993">
                  <c:v>No</c:v>
                </c:pt>
                <c:pt idx="1994">
                  <c:v>No</c:v>
                </c:pt>
                <c:pt idx="1995">
                  <c:v>Yes</c:v>
                </c:pt>
                <c:pt idx="1996">
                  <c:v>No</c:v>
                </c:pt>
                <c:pt idx="1997">
                  <c:v>No</c:v>
                </c:pt>
                <c:pt idx="1998">
                  <c:v>No</c:v>
                </c:pt>
                <c:pt idx="1999">
                  <c:v>No</c:v>
                </c:pt>
                <c:pt idx="2000">
                  <c:v>No</c:v>
                </c:pt>
                <c:pt idx="2001">
                  <c:v>No</c:v>
                </c:pt>
                <c:pt idx="2002">
                  <c:v>No</c:v>
                </c:pt>
                <c:pt idx="2003">
                  <c:v>No</c:v>
                </c:pt>
                <c:pt idx="2004">
                  <c:v>No</c:v>
                </c:pt>
                <c:pt idx="2005">
                  <c:v>Yes</c:v>
                </c:pt>
                <c:pt idx="2006">
                  <c:v>No</c:v>
                </c:pt>
                <c:pt idx="2007">
                  <c:v>No</c:v>
                </c:pt>
                <c:pt idx="2008">
                  <c:v>No</c:v>
                </c:pt>
                <c:pt idx="2009">
                  <c:v>No</c:v>
                </c:pt>
                <c:pt idx="2010">
                  <c:v>No</c:v>
                </c:pt>
                <c:pt idx="2011">
                  <c:v>No</c:v>
                </c:pt>
                <c:pt idx="2012">
                  <c:v>No</c:v>
                </c:pt>
                <c:pt idx="2013">
                  <c:v>No</c:v>
                </c:pt>
                <c:pt idx="2014">
                  <c:v>Yes</c:v>
                </c:pt>
                <c:pt idx="2015">
                  <c:v>No</c:v>
                </c:pt>
                <c:pt idx="2016">
                  <c:v>No</c:v>
                </c:pt>
                <c:pt idx="2017">
                  <c:v>No</c:v>
                </c:pt>
                <c:pt idx="2018">
                  <c:v>No</c:v>
                </c:pt>
                <c:pt idx="2019">
                  <c:v>No</c:v>
                </c:pt>
                <c:pt idx="2020">
                  <c:v>No</c:v>
                </c:pt>
                <c:pt idx="2021">
                  <c:v>No</c:v>
                </c:pt>
                <c:pt idx="2022">
                  <c:v>No</c:v>
                </c:pt>
                <c:pt idx="2023">
                  <c:v>No</c:v>
                </c:pt>
                <c:pt idx="2024">
                  <c:v>Yes</c:v>
                </c:pt>
                <c:pt idx="2025">
                  <c:v>No</c:v>
                </c:pt>
                <c:pt idx="2026">
                  <c:v>No</c:v>
                </c:pt>
                <c:pt idx="2027">
                  <c:v>No</c:v>
                </c:pt>
                <c:pt idx="2028">
                  <c:v>No</c:v>
                </c:pt>
                <c:pt idx="2029">
                  <c:v>No</c:v>
                </c:pt>
                <c:pt idx="2030">
                  <c:v>No</c:v>
                </c:pt>
                <c:pt idx="2031">
                  <c:v>No</c:v>
                </c:pt>
                <c:pt idx="2032">
                  <c:v>No</c:v>
                </c:pt>
                <c:pt idx="2033">
                  <c:v>Yes</c:v>
                </c:pt>
                <c:pt idx="2034">
                  <c:v>No</c:v>
                </c:pt>
                <c:pt idx="2035">
                  <c:v>No</c:v>
                </c:pt>
                <c:pt idx="2036">
                  <c:v>No</c:v>
                </c:pt>
                <c:pt idx="2037">
                  <c:v>No</c:v>
                </c:pt>
                <c:pt idx="2038">
                  <c:v>No</c:v>
                </c:pt>
                <c:pt idx="2039">
                  <c:v>No</c:v>
                </c:pt>
                <c:pt idx="2040">
                  <c:v>No</c:v>
                </c:pt>
                <c:pt idx="2041">
                  <c:v>No</c:v>
                </c:pt>
                <c:pt idx="2042">
                  <c:v>No</c:v>
                </c:pt>
                <c:pt idx="2043">
                  <c:v>Yes</c:v>
                </c:pt>
                <c:pt idx="2044">
                  <c:v>No</c:v>
                </c:pt>
                <c:pt idx="2045">
                  <c:v>No</c:v>
                </c:pt>
                <c:pt idx="2046">
                  <c:v>No</c:v>
                </c:pt>
                <c:pt idx="2047">
                  <c:v>No</c:v>
                </c:pt>
                <c:pt idx="2048">
                  <c:v>No</c:v>
                </c:pt>
                <c:pt idx="2049">
                  <c:v>No</c:v>
                </c:pt>
                <c:pt idx="2050">
                  <c:v>No</c:v>
                </c:pt>
                <c:pt idx="2051">
                  <c:v>No</c:v>
                </c:pt>
                <c:pt idx="2052">
                  <c:v>Yes</c:v>
                </c:pt>
                <c:pt idx="2053">
                  <c:v>No</c:v>
                </c:pt>
                <c:pt idx="2054">
                  <c:v>No</c:v>
                </c:pt>
                <c:pt idx="2055">
                  <c:v>No</c:v>
                </c:pt>
                <c:pt idx="2056">
                  <c:v>No</c:v>
                </c:pt>
                <c:pt idx="2057">
                  <c:v>No</c:v>
                </c:pt>
                <c:pt idx="2058">
                  <c:v>No</c:v>
                </c:pt>
                <c:pt idx="2059">
                  <c:v>No</c:v>
                </c:pt>
                <c:pt idx="2060">
                  <c:v>No</c:v>
                </c:pt>
                <c:pt idx="2061">
                  <c:v>No</c:v>
                </c:pt>
                <c:pt idx="2062">
                  <c:v>Yes</c:v>
                </c:pt>
                <c:pt idx="2063">
                  <c:v>No</c:v>
                </c:pt>
                <c:pt idx="2064">
                  <c:v>No</c:v>
                </c:pt>
                <c:pt idx="2065">
                  <c:v>No</c:v>
                </c:pt>
                <c:pt idx="2066">
                  <c:v>No</c:v>
                </c:pt>
                <c:pt idx="2067">
                  <c:v>No</c:v>
                </c:pt>
                <c:pt idx="2068">
                  <c:v>No</c:v>
                </c:pt>
                <c:pt idx="2069">
                  <c:v>No</c:v>
                </c:pt>
                <c:pt idx="2070">
                  <c:v>No</c:v>
                </c:pt>
                <c:pt idx="2071">
                  <c:v>Yes</c:v>
                </c:pt>
                <c:pt idx="2072">
                  <c:v>No</c:v>
                </c:pt>
                <c:pt idx="2073">
                  <c:v>No</c:v>
                </c:pt>
                <c:pt idx="2074">
                  <c:v>No</c:v>
                </c:pt>
                <c:pt idx="2075">
                  <c:v>No</c:v>
                </c:pt>
                <c:pt idx="2076">
                  <c:v>No</c:v>
                </c:pt>
                <c:pt idx="2077">
                  <c:v>No</c:v>
                </c:pt>
                <c:pt idx="2078">
                  <c:v>No</c:v>
                </c:pt>
                <c:pt idx="2079">
                  <c:v>No</c:v>
                </c:pt>
                <c:pt idx="2080">
                  <c:v>No</c:v>
                </c:pt>
                <c:pt idx="2081">
                  <c:v>Yes</c:v>
                </c:pt>
                <c:pt idx="2082">
                  <c:v>No</c:v>
                </c:pt>
                <c:pt idx="2083">
                  <c:v>No</c:v>
                </c:pt>
                <c:pt idx="2084">
                  <c:v>No</c:v>
                </c:pt>
                <c:pt idx="2085">
                  <c:v>No</c:v>
                </c:pt>
                <c:pt idx="2086">
                  <c:v>No</c:v>
                </c:pt>
                <c:pt idx="2087">
                  <c:v>No</c:v>
                </c:pt>
                <c:pt idx="2088">
                  <c:v>No</c:v>
                </c:pt>
                <c:pt idx="2089">
                  <c:v>No</c:v>
                </c:pt>
                <c:pt idx="2090">
                  <c:v>Yes</c:v>
                </c:pt>
                <c:pt idx="2091">
                  <c:v>No</c:v>
                </c:pt>
                <c:pt idx="2092">
                  <c:v>No</c:v>
                </c:pt>
                <c:pt idx="2093">
                  <c:v>No</c:v>
                </c:pt>
                <c:pt idx="2094">
                  <c:v>No</c:v>
                </c:pt>
                <c:pt idx="2095">
                  <c:v>No</c:v>
                </c:pt>
                <c:pt idx="2096">
                  <c:v>No</c:v>
                </c:pt>
                <c:pt idx="2097">
                  <c:v>No</c:v>
                </c:pt>
                <c:pt idx="2098">
                  <c:v>No</c:v>
                </c:pt>
                <c:pt idx="2099">
                  <c:v>No</c:v>
                </c:pt>
                <c:pt idx="2100">
                  <c:v>Yes</c:v>
                </c:pt>
                <c:pt idx="2101">
                  <c:v>No</c:v>
                </c:pt>
                <c:pt idx="2102">
                  <c:v>No</c:v>
                </c:pt>
                <c:pt idx="2103">
                  <c:v>No</c:v>
                </c:pt>
                <c:pt idx="2104">
                  <c:v>No</c:v>
                </c:pt>
                <c:pt idx="2105">
                  <c:v>No</c:v>
                </c:pt>
                <c:pt idx="2106">
                  <c:v>No</c:v>
                </c:pt>
                <c:pt idx="2107">
                  <c:v>No</c:v>
                </c:pt>
                <c:pt idx="2108">
                  <c:v>No</c:v>
                </c:pt>
                <c:pt idx="2109">
                  <c:v>Yes</c:v>
                </c:pt>
                <c:pt idx="2110">
                  <c:v>No</c:v>
                </c:pt>
                <c:pt idx="2111">
                  <c:v>No</c:v>
                </c:pt>
                <c:pt idx="2112">
                  <c:v>No</c:v>
                </c:pt>
                <c:pt idx="2113">
                  <c:v>No</c:v>
                </c:pt>
                <c:pt idx="2114">
                  <c:v>No</c:v>
                </c:pt>
                <c:pt idx="2115">
                  <c:v>No</c:v>
                </c:pt>
                <c:pt idx="2116">
                  <c:v>No</c:v>
                </c:pt>
                <c:pt idx="2117">
                  <c:v>No</c:v>
                </c:pt>
                <c:pt idx="2118">
                  <c:v>No</c:v>
                </c:pt>
                <c:pt idx="2119">
                  <c:v>Yes</c:v>
                </c:pt>
                <c:pt idx="2120">
                  <c:v>No</c:v>
                </c:pt>
                <c:pt idx="2121">
                  <c:v>No</c:v>
                </c:pt>
                <c:pt idx="2122">
                  <c:v>No</c:v>
                </c:pt>
                <c:pt idx="2123">
                  <c:v>No</c:v>
                </c:pt>
                <c:pt idx="2124">
                  <c:v>No</c:v>
                </c:pt>
                <c:pt idx="2125">
                  <c:v>No</c:v>
                </c:pt>
                <c:pt idx="2126">
                  <c:v>No</c:v>
                </c:pt>
                <c:pt idx="2127">
                  <c:v>No</c:v>
                </c:pt>
                <c:pt idx="2128">
                  <c:v>Yes</c:v>
                </c:pt>
                <c:pt idx="2129">
                  <c:v>No</c:v>
                </c:pt>
                <c:pt idx="2130">
                  <c:v>No</c:v>
                </c:pt>
                <c:pt idx="2131">
                  <c:v>No</c:v>
                </c:pt>
                <c:pt idx="2132">
                  <c:v>No</c:v>
                </c:pt>
                <c:pt idx="2133">
                  <c:v>No</c:v>
                </c:pt>
                <c:pt idx="2134">
                  <c:v>No</c:v>
                </c:pt>
                <c:pt idx="2135">
                  <c:v>No</c:v>
                </c:pt>
                <c:pt idx="2136">
                  <c:v>No</c:v>
                </c:pt>
                <c:pt idx="2137">
                  <c:v>No</c:v>
                </c:pt>
                <c:pt idx="2138">
                  <c:v>Yes</c:v>
                </c:pt>
                <c:pt idx="2139">
                  <c:v>No</c:v>
                </c:pt>
                <c:pt idx="2140">
                  <c:v>No</c:v>
                </c:pt>
                <c:pt idx="2141">
                  <c:v>No</c:v>
                </c:pt>
                <c:pt idx="2142">
                  <c:v>No</c:v>
                </c:pt>
                <c:pt idx="2143">
                  <c:v>No</c:v>
                </c:pt>
                <c:pt idx="2144">
                  <c:v>No</c:v>
                </c:pt>
                <c:pt idx="2145">
                  <c:v>No</c:v>
                </c:pt>
                <c:pt idx="2146">
                  <c:v>No</c:v>
                </c:pt>
                <c:pt idx="2147">
                  <c:v>Yes</c:v>
                </c:pt>
                <c:pt idx="2148">
                  <c:v>No</c:v>
                </c:pt>
                <c:pt idx="2149">
                  <c:v>No</c:v>
                </c:pt>
                <c:pt idx="2150">
                  <c:v>No</c:v>
                </c:pt>
                <c:pt idx="2151">
                  <c:v>No</c:v>
                </c:pt>
                <c:pt idx="2152">
                  <c:v>No</c:v>
                </c:pt>
                <c:pt idx="2153">
                  <c:v>No</c:v>
                </c:pt>
                <c:pt idx="2154">
                  <c:v>No</c:v>
                </c:pt>
                <c:pt idx="2155">
                  <c:v>No</c:v>
                </c:pt>
                <c:pt idx="2156">
                  <c:v>No</c:v>
                </c:pt>
                <c:pt idx="2157">
                  <c:v>Yes</c:v>
                </c:pt>
                <c:pt idx="2158">
                  <c:v>No</c:v>
                </c:pt>
                <c:pt idx="2159">
                  <c:v>No</c:v>
                </c:pt>
                <c:pt idx="2160">
                  <c:v>No</c:v>
                </c:pt>
                <c:pt idx="2161">
                  <c:v>No</c:v>
                </c:pt>
                <c:pt idx="2162">
                  <c:v>No</c:v>
                </c:pt>
                <c:pt idx="2163">
                  <c:v>No</c:v>
                </c:pt>
                <c:pt idx="2164">
                  <c:v>No</c:v>
                </c:pt>
                <c:pt idx="2165">
                  <c:v>No</c:v>
                </c:pt>
                <c:pt idx="2166">
                  <c:v>Yes</c:v>
                </c:pt>
                <c:pt idx="2167">
                  <c:v>No</c:v>
                </c:pt>
                <c:pt idx="2168">
                  <c:v>No</c:v>
                </c:pt>
                <c:pt idx="2169">
                  <c:v>No</c:v>
                </c:pt>
                <c:pt idx="2170">
                  <c:v>No</c:v>
                </c:pt>
                <c:pt idx="2171">
                  <c:v>No</c:v>
                </c:pt>
                <c:pt idx="2172">
                  <c:v>No</c:v>
                </c:pt>
                <c:pt idx="2173">
                  <c:v>No</c:v>
                </c:pt>
                <c:pt idx="2174">
                  <c:v>No</c:v>
                </c:pt>
                <c:pt idx="2175">
                  <c:v>No</c:v>
                </c:pt>
                <c:pt idx="2176">
                  <c:v>Yes</c:v>
                </c:pt>
                <c:pt idx="2177">
                  <c:v>No</c:v>
                </c:pt>
                <c:pt idx="2178">
                  <c:v>No</c:v>
                </c:pt>
                <c:pt idx="2179">
                  <c:v>No</c:v>
                </c:pt>
                <c:pt idx="2180">
                  <c:v>No</c:v>
                </c:pt>
                <c:pt idx="2181">
                  <c:v>No</c:v>
                </c:pt>
                <c:pt idx="2182">
                  <c:v>No</c:v>
                </c:pt>
                <c:pt idx="2183">
                  <c:v>No</c:v>
                </c:pt>
                <c:pt idx="2184">
                  <c:v>No</c:v>
                </c:pt>
                <c:pt idx="2185">
                  <c:v>Yes</c:v>
                </c:pt>
                <c:pt idx="2186">
                  <c:v>No</c:v>
                </c:pt>
                <c:pt idx="2187">
                  <c:v>No</c:v>
                </c:pt>
                <c:pt idx="2188">
                  <c:v>No</c:v>
                </c:pt>
                <c:pt idx="2189">
                  <c:v>No</c:v>
                </c:pt>
                <c:pt idx="2190">
                  <c:v>No</c:v>
                </c:pt>
                <c:pt idx="2191">
                  <c:v>No</c:v>
                </c:pt>
                <c:pt idx="2192">
                  <c:v>No</c:v>
                </c:pt>
                <c:pt idx="2193">
                  <c:v>No</c:v>
                </c:pt>
                <c:pt idx="2194">
                  <c:v>No</c:v>
                </c:pt>
                <c:pt idx="2195">
                  <c:v>Yes</c:v>
                </c:pt>
                <c:pt idx="2196">
                  <c:v>No</c:v>
                </c:pt>
                <c:pt idx="2197">
                  <c:v>No</c:v>
                </c:pt>
                <c:pt idx="2198">
                  <c:v>No</c:v>
                </c:pt>
                <c:pt idx="2199">
                  <c:v>No</c:v>
                </c:pt>
                <c:pt idx="2200">
                  <c:v>No</c:v>
                </c:pt>
                <c:pt idx="2201">
                  <c:v>No</c:v>
                </c:pt>
                <c:pt idx="2202">
                  <c:v>No</c:v>
                </c:pt>
                <c:pt idx="2203">
                  <c:v>No</c:v>
                </c:pt>
                <c:pt idx="2204">
                  <c:v>Yes</c:v>
                </c:pt>
                <c:pt idx="2205">
                  <c:v>No</c:v>
                </c:pt>
                <c:pt idx="2206">
                  <c:v>No</c:v>
                </c:pt>
                <c:pt idx="2207">
                  <c:v>No</c:v>
                </c:pt>
                <c:pt idx="2208">
                  <c:v>No</c:v>
                </c:pt>
                <c:pt idx="2209">
                  <c:v>No</c:v>
                </c:pt>
                <c:pt idx="2210">
                  <c:v>No</c:v>
                </c:pt>
                <c:pt idx="2211">
                  <c:v>No</c:v>
                </c:pt>
                <c:pt idx="2212">
                  <c:v>No</c:v>
                </c:pt>
                <c:pt idx="2213">
                  <c:v>No</c:v>
                </c:pt>
                <c:pt idx="2214">
                  <c:v>Yes</c:v>
                </c:pt>
                <c:pt idx="2215">
                  <c:v>No</c:v>
                </c:pt>
                <c:pt idx="2216">
                  <c:v>No</c:v>
                </c:pt>
                <c:pt idx="2217">
                  <c:v>No</c:v>
                </c:pt>
                <c:pt idx="2218">
                  <c:v>No</c:v>
                </c:pt>
                <c:pt idx="2219">
                  <c:v>No</c:v>
                </c:pt>
                <c:pt idx="2220">
                  <c:v>No</c:v>
                </c:pt>
                <c:pt idx="2221">
                  <c:v>No</c:v>
                </c:pt>
                <c:pt idx="2222">
                  <c:v>No</c:v>
                </c:pt>
                <c:pt idx="2223">
                  <c:v>Yes</c:v>
                </c:pt>
                <c:pt idx="2224">
                  <c:v>No</c:v>
                </c:pt>
                <c:pt idx="2225">
                  <c:v>No</c:v>
                </c:pt>
                <c:pt idx="2226">
                  <c:v>No</c:v>
                </c:pt>
                <c:pt idx="2227">
                  <c:v>No</c:v>
                </c:pt>
                <c:pt idx="2228">
                  <c:v>No</c:v>
                </c:pt>
                <c:pt idx="2229">
                  <c:v>No</c:v>
                </c:pt>
                <c:pt idx="2230">
                  <c:v>No</c:v>
                </c:pt>
                <c:pt idx="2231">
                  <c:v>No</c:v>
                </c:pt>
                <c:pt idx="2232">
                  <c:v>No</c:v>
                </c:pt>
                <c:pt idx="2233">
                  <c:v>Yes</c:v>
                </c:pt>
                <c:pt idx="2234">
                  <c:v>No</c:v>
                </c:pt>
                <c:pt idx="2235">
                  <c:v>No</c:v>
                </c:pt>
                <c:pt idx="2236">
                  <c:v>No</c:v>
                </c:pt>
                <c:pt idx="2237">
                  <c:v>No</c:v>
                </c:pt>
                <c:pt idx="2238">
                  <c:v>No</c:v>
                </c:pt>
                <c:pt idx="2239">
                  <c:v>No</c:v>
                </c:pt>
                <c:pt idx="2240">
                  <c:v>No</c:v>
                </c:pt>
                <c:pt idx="2241">
                  <c:v>No</c:v>
                </c:pt>
                <c:pt idx="2242">
                  <c:v>Yes</c:v>
                </c:pt>
                <c:pt idx="2243">
                  <c:v>No</c:v>
                </c:pt>
                <c:pt idx="2244">
                  <c:v>No</c:v>
                </c:pt>
                <c:pt idx="2245">
                  <c:v>No</c:v>
                </c:pt>
                <c:pt idx="2246">
                  <c:v>No</c:v>
                </c:pt>
                <c:pt idx="2247">
                  <c:v>No</c:v>
                </c:pt>
                <c:pt idx="2248">
                  <c:v>No</c:v>
                </c:pt>
                <c:pt idx="2249">
                  <c:v>No</c:v>
                </c:pt>
                <c:pt idx="2250">
                  <c:v>No</c:v>
                </c:pt>
                <c:pt idx="2251">
                  <c:v>No</c:v>
                </c:pt>
                <c:pt idx="2252">
                  <c:v>Yes</c:v>
                </c:pt>
                <c:pt idx="2253">
                  <c:v>No</c:v>
                </c:pt>
                <c:pt idx="2254">
                  <c:v>No</c:v>
                </c:pt>
                <c:pt idx="2255">
                  <c:v>No</c:v>
                </c:pt>
                <c:pt idx="2256">
                  <c:v>No</c:v>
                </c:pt>
                <c:pt idx="2257">
                  <c:v>No</c:v>
                </c:pt>
                <c:pt idx="2258">
                  <c:v>No</c:v>
                </c:pt>
                <c:pt idx="2259">
                  <c:v>No</c:v>
                </c:pt>
                <c:pt idx="2260">
                  <c:v>No</c:v>
                </c:pt>
                <c:pt idx="2261">
                  <c:v>Yes</c:v>
                </c:pt>
                <c:pt idx="2262">
                  <c:v>No</c:v>
                </c:pt>
                <c:pt idx="2263">
                  <c:v>No</c:v>
                </c:pt>
                <c:pt idx="2264">
                  <c:v>No</c:v>
                </c:pt>
                <c:pt idx="2265">
                  <c:v>No</c:v>
                </c:pt>
                <c:pt idx="2266">
                  <c:v>No</c:v>
                </c:pt>
                <c:pt idx="2267">
                  <c:v>No</c:v>
                </c:pt>
                <c:pt idx="2268">
                  <c:v>No</c:v>
                </c:pt>
                <c:pt idx="2269">
                  <c:v>No</c:v>
                </c:pt>
                <c:pt idx="2270">
                  <c:v>No</c:v>
                </c:pt>
                <c:pt idx="2271">
                  <c:v>Yes</c:v>
                </c:pt>
                <c:pt idx="2272">
                  <c:v>No</c:v>
                </c:pt>
                <c:pt idx="2273">
                  <c:v>No</c:v>
                </c:pt>
                <c:pt idx="2274">
                  <c:v>No</c:v>
                </c:pt>
                <c:pt idx="2275">
                  <c:v>No</c:v>
                </c:pt>
                <c:pt idx="2276">
                  <c:v>No</c:v>
                </c:pt>
                <c:pt idx="2277">
                  <c:v>No</c:v>
                </c:pt>
                <c:pt idx="2278">
                  <c:v>No</c:v>
                </c:pt>
                <c:pt idx="2279">
                  <c:v>No</c:v>
                </c:pt>
                <c:pt idx="2280">
                  <c:v>Yes</c:v>
                </c:pt>
                <c:pt idx="2281">
                  <c:v>No</c:v>
                </c:pt>
                <c:pt idx="2282">
                  <c:v>No</c:v>
                </c:pt>
                <c:pt idx="2283">
                  <c:v>No</c:v>
                </c:pt>
                <c:pt idx="2284">
                  <c:v>No</c:v>
                </c:pt>
                <c:pt idx="2285">
                  <c:v>No</c:v>
                </c:pt>
                <c:pt idx="2286">
                  <c:v>No</c:v>
                </c:pt>
                <c:pt idx="2287">
                  <c:v>No</c:v>
                </c:pt>
                <c:pt idx="2288">
                  <c:v>No</c:v>
                </c:pt>
                <c:pt idx="2289">
                  <c:v>No</c:v>
                </c:pt>
                <c:pt idx="2290">
                  <c:v>Yes</c:v>
                </c:pt>
                <c:pt idx="2291">
                  <c:v>No</c:v>
                </c:pt>
                <c:pt idx="2292">
                  <c:v>No</c:v>
                </c:pt>
                <c:pt idx="2293">
                  <c:v>No</c:v>
                </c:pt>
                <c:pt idx="2294">
                  <c:v>No</c:v>
                </c:pt>
                <c:pt idx="2295">
                  <c:v>No</c:v>
                </c:pt>
                <c:pt idx="2296">
                  <c:v>No</c:v>
                </c:pt>
                <c:pt idx="2297">
                  <c:v>No</c:v>
                </c:pt>
                <c:pt idx="2298">
                  <c:v>No</c:v>
                </c:pt>
                <c:pt idx="2299">
                  <c:v>Yes</c:v>
                </c:pt>
                <c:pt idx="2300">
                  <c:v>No</c:v>
                </c:pt>
                <c:pt idx="2301">
                  <c:v>No</c:v>
                </c:pt>
                <c:pt idx="2302">
                  <c:v>No</c:v>
                </c:pt>
                <c:pt idx="2303">
                  <c:v>No</c:v>
                </c:pt>
                <c:pt idx="2304">
                  <c:v>No</c:v>
                </c:pt>
                <c:pt idx="2305">
                  <c:v>No</c:v>
                </c:pt>
                <c:pt idx="2306">
                  <c:v>No</c:v>
                </c:pt>
                <c:pt idx="2307">
                  <c:v>No</c:v>
                </c:pt>
                <c:pt idx="2308">
                  <c:v>No</c:v>
                </c:pt>
                <c:pt idx="2309">
                  <c:v>Yes</c:v>
                </c:pt>
                <c:pt idx="2310">
                  <c:v>No</c:v>
                </c:pt>
                <c:pt idx="2311">
                  <c:v>No</c:v>
                </c:pt>
                <c:pt idx="2312">
                  <c:v>No</c:v>
                </c:pt>
                <c:pt idx="2313">
                  <c:v>No</c:v>
                </c:pt>
                <c:pt idx="2314">
                  <c:v>No</c:v>
                </c:pt>
                <c:pt idx="2315">
                  <c:v>No</c:v>
                </c:pt>
                <c:pt idx="2316">
                  <c:v>No</c:v>
                </c:pt>
                <c:pt idx="2317">
                  <c:v>No</c:v>
                </c:pt>
                <c:pt idx="2318">
                  <c:v>Yes</c:v>
                </c:pt>
                <c:pt idx="2319">
                  <c:v>No</c:v>
                </c:pt>
                <c:pt idx="2320">
                  <c:v>No</c:v>
                </c:pt>
                <c:pt idx="2321">
                  <c:v>No</c:v>
                </c:pt>
                <c:pt idx="2322">
                  <c:v>No</c:v>
                </c:pt>
                <c:pt idx="2323">
                  <c:v>No</c:v>
                </c:pt>
                <c:pt idx="2324">
                  <c:v>No</c:v>
                </c:pt>
                <c:pt idx="2325">
                  <c:v>No</c:v>
                </c:pt>
                <c:pt idx="2326">
                  <c:v>No</c:v>
                </c:pt>
                <c:pt idx="2327">
                  <c:v>No</c:v>
                </c:pt>
                <c:pt idx="2328">
                  <c:v>Yes</c:v>
                </c:pt>
                <c:pt idx="2329">
                  <c:v>No</c:v>
                </c:pt>
                <c:pt idx="2330">
                  <c:v>No</c:v>
                </c:pt>
                <c:pt idx="2331">
                  <c:v>No</c:v>
                </c:pt>
                <c:pt idx="2332">
                  <c:v>No</c:v>
                </c:pt>
                <c:pt idx="2333">
                  <c:v>No</c:v>
                </c:pt>
                <c:pt idx="2334">
                  <c:v>No</c:v>
                </c:pt>
                <c:pt idx="2335">
                  <c:v>No</c:v>
                </c:pt>
                <c:pt idx="2336">
                  <c:v>No</c:v>
                </c:pt>
              </c:strCache>
            </c:strRef>
          </c:cat>
          <c:val>
            <c:numRef>
              <c:f>'Health care'!$R$2:$R$2338</c:f>
              <c:numCache>
                <c:formatCode>General</c:formatCode>
                <c:ptCount val="2337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1242-29D6-4D53-820A-0E0F1986AFF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A8-4ED9-AC1D-1D7242CCD8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8-4ED9-AC1D-1D7242CCD8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A8-4ED9-AC1D-1D7242CCD8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A8-4ED9-AC1D-1D7242CCD8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A8-4ED9-AC1D-1D7242CCD8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8A8-4ED9-AC1D-1D7242CCD8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8A8-4ED9-AC1D-1D7242CCD8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8A8-4ED9-AC1D-1D7242CCD8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8A8-4ED9-AC1D-1D7242CCD8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8A8-4ED9-AC1D-1D7242CCD8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8A8-4ED9-AC1D-1D7242CCD8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8A8-4ED9-AC1D-1D7242CCD8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8A8-4ED9-AC1D-1D7242CCD81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8A8-4ED9-AC1D-1D7242CCD81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8A8-4ED9-AC1D-1D7242CCD81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8A8-4ED9-AC1D-1D7242CCD81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8A8-4ED9-AC1D-1D7242CCD81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8A8-4ED9-AC1D-1D7242CCD81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8A8-4ED9-AC1D-1D7242CCD81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8A8-4ED9-AC1D-1D7242CCD81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8A8-4ED9-AC1D-1D7242CCD81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8A8-4ED9-AC1D-1D7242CCD81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8A8-4ED9-AC1D-1D7242CCD81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8A8-4ED9-AC1D-1D7242CCD81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8A8-4ED9-AC1D-1D7242CCD81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8A8-4ED9-AC1D-1D7242CCD81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8A8-4ED9-AC1D-1D7242CCD81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8A8-4ED9-AC1D-1D7242CCD81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8A8-4ED9-AC1D-1D7242CCD81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8A8-4ED9-AC1D-1D7242CCD81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8A8-4ED9-AC1D-1D7242CCD81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8A8-4ED9-AC1D-1D7242CCD81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8A8-4ED9-AC1D-1D7242CCD81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8A8-4ED9-AC1D-1D7242CCD81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8A8-4ED9-AC1D-1D7242CCD81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8A8-4ED9-AC1D-1D7242CCD81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8A8-4ED9-AC1D-1D7242CCD81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8A8-4ED9-AC1D-1D7242CCD81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8A8-4ED9-AC1D-1D7242CCD81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8A8-4ED9-AC1D-1D7242CCD81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8A8-4ED9-AC1D-1D7242CCD81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8A8-4ED9-AC1D-1D7242CCD81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8A8-4ED9-AC1D-1D7242CCD81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8A8-4ED9-AC1D-1D7242CCD81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8A8-4ED9-AC1D-1D7242CCD81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8A8-4ED9-AC1D-1D7242CCD81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8A8-4ED9-AC1D-1D7242CCD81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8A8-4ED9-AC1D-1D7242CCD81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8A8-4ED9-AC1D-1D7242CCD81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8A8-4ED9-AC1D-1D7242CCD81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8A8-4ED9-AC1D-1D7242CCD81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8A8-4ED9-AC1D-1D7242CCD81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8A8-4ED9-AC1D-1D7242CCD81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8A8-4ED9-AC1D-1D7242CCD81F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28A8-4ED9-AC1D-1D7242CCD81F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28A8-4ED9-AC1D-1D7242CCD81F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28A8-4ED9-AC1D-1D7242CCD81F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28A8-4ED9-AC1D-1D7242CCD81F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28A8-4ED9-AC1D-1D7242CCD81F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28A8-4ED9-AC1D-1D7242CCD81F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28A8-4ED9-AC1D-1D7242CCD81F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28A8-4ED9-AC1D-1D7242CCD81F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28A8-4ED9-AC1D-1D7242CCD81F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28A8-4ED9-AC1D-1D7242CCD81F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28A8-4ED9-AC1D-1D7242CCD81F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28A8-4ED9-AC1D-1D7242CCD81F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28A8-4ED9-AC1D-1D7242CCD81F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28A8-4ED9-AC1D-1D7242CCD81F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28A8-4ED9-AC1D-1D7242CCD81F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28A8-4ED9-AC1D-1D7242CCD81F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28A8-4ED9-AC1D-1D7242CCD81F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28A8-4ED9-AC1D-1D7242CCD81F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28A8-4ED9-AC1D-1D7242CCD81F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28A8-4ED9-AC1D-1D7242CCD81F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28A8-4ED9-AC1D-1D7242CCD81F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28A8-4ED9-AC1D-1D7242CCD81F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28A8-4ED9-AC1D-1D7242CCD81F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28A8-4ED9-AC1D-1D7242CCD81F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28A8-4ED9-AC1D-1D7242CCD81F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28A8-4ED9-AC1D-1D7242CCD81F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28A8-4ED9-AC1D-1D7242CCD81F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28A8-4ED9-AC1D-1D7242CCD81F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28A8-4ED9-AC1D-1D7242CCD81F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28A8-4ED9-AC1D-1D7242CCD81F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28A8-4ED9-AC1D-1D7242CCD81F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28A8-4ED9-AC1D-1D7242CCD81F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28A8-4ED9-AC1D-1D7242CCD81F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28A8-4ED9-AC1D-1D7242CCD81F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28A8-4ED9-AC1D-1D7242CCD81F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28A8-4ED9-AC1D-1D7242CCD81F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28A8-4ED9-AC1D-1D7242CCD81F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28A8-4ED9-AC1D-1D7242CCD81F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28A8-4ED9-AC1D-1D7242CCD81F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28A8-4ED9-AC1D-1D7242CCD81F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28A8-4ED9-AC1D-1D7242CCD81F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28A8-4ED9-AC1D-1D7242CCD81F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28A8-4ED9-AC1D-1D7242CCD81F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28A8-4ED9-AC1D-1D7242CCD81F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28A8-4ED9-AC1D-1D7242CCD81F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28A8-4ED9-AC1D-1D7242CCD81F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28A8-4ED9-AC1D-1D7242CCD81F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28A8-4ED9-AC1D-1D7242CCD81F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28A8-4ED9-AC1D-1D7242CCD81F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28A8-4ED9-AC1D-1D7242CCD81F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28A8-4ED9-AC1D-1D7242CCD81F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28A8-4ED9-AC1D-1D7242CCD81F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28A8-4ED9-AC1D-1D7242CCD81F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28A8-4ED9-AC1D-1D7242CCD81F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28A8-4ED9-AC1D-1D7242CCD81F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28A8-4ED9-AC1D-1D7242CCD81F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28A8-4ED9-AC1D-1D7242CCD81F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28A8-4ED9-AC1D-1D7242CCD81F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28A8-4ED9-AC1D-1D7242CCD81F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28A8-4ED9-AC1D-1D7242CCD81F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28A8-4ED9-AC1D-1D7242CCD81F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28A8-4ED9-AC1D-1D7242CCD81F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28A8-4ED9-AC1D-1D7242CCD81F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28A8-4ED9-AC1D-1D7242CCD81F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28A8-4ED9-AC1D-1D7242CCD81F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28A8-4ED9-AC1D-1D7242CCD81F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28A8-4ED9-AC1D-1D7242CCD81F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28A8-4ED9-AC1D-1D7242CCD81F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28A8-4ED9-AC1D-1D7242CCD81F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28A8-4ED9-AC1D-1D7242CCD81F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28A8-4ED9-AC1D-1D7242CCD81F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28A8-4ED9-AC1D-1D7242CCD81F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28A8-4ED9-AC1D-1D7242CCD81F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28A8-4ED9-AC1D-1D7242CCD81F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28A8-4ED9-AC1D-1D7242CCD81F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28A8-4ED9-AC1D-1D7242CCD81F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28A8-4ED9-AC1D-1D7242CCD81F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28A8-4ED9-AC1D-1D7242CCD81F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28A8-4ED9-AC1D-1D7242CCD81F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28A8-4ED9-AC1D-1D7242CCD81F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28A8-4ED9-AC1D-1D7242CCD81F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28A8-4ED9-AC1D-1D7242CCD81F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28A8-4ED9-AC1D-1D7242CCD81F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28A8-4ED9-AC1D-1D7242CCD81F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28A8-4ED9-AC1D-1D7242CCD81F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28A8-4ED9-AC1D-1D7242CCD81F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28A8-4ED9-AC1D-1D7242CCD81F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28A8-4ED9-AC1D-1D7242CCD81F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28A8-4ED9-AC1D-1D7242CCD81F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28A8-4ED9-AC1D-1D7242CCD81F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28A8-4ED9-AC1D-1D7242CCD81F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28A8-4ED9-AC1D-1D7242CCD81F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28A8-4ED9-AC1D-1D7242CCD81F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28A8-4ED9-AC1D-1D7242CCD81F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28A8-4ED9-AC1D-1D7242CCD81F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28A8-4ED9-AC1D-1D7242CCD81F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28A8-4ED9-AC1D-1D7242CCD81F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28A8-4ED9-AC1D-1D7242CCD81F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28A8-4ED9-AC1D-1D7242CCD81F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28A8-4ED9-AC1D-1D7242CCD81F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28A8-4ED9-AC1D-1D7242CCD81F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28A8-4ED9-AC1D-1D7242CCD81F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28A8-4ED9-AC1D-1D7242CCD81F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28A8-4ED9-AC1D-1D7242CCD81F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28A8-4ED9-AC1D-1D7242CCD81F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28A8-4ED9-AC1D-1D7242CCD81F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28A8-4ED9-AC1D-1D7242CCD81F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28A8-4ED9-AC1D-1D7242CCD81F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28A8-4ED9-AC1D-1D7242CCD81F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28A8-4ED9-AC1D-1D7242CCD81F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28A8-4ED9-AC1D-1D7242CCD81F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28A8-4ED9-AC1D-1D7242CCD81F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28A8-4ED9-AC1D-1D7242CCD81F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28A8-4ED9-AC1D-1D7242CCD81F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28A8-4ED9-AC1D-1D7242CCD81F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28A8-4ED9-AC1D-1D7242CCD81F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28A8-4ED9-AC1D-1D7242CCD81F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28A8-4ED9-AC1D-1D7242CCD81F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28A8-4ED9-AC1D-1D7242CCD81F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28A8-4ED9-AC1D-1D7242CCD81F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28A8-4ED9-AC1D-1D7242CCD81F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28A8-4ED9-AC1D-1D7242CCD81F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28A8-4ED9-AC1D-1D7242CCD81F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28A8-4ED9-AC1D-1D7242CCD81F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28A8-4ED9-AC1D-1D7242CCD81F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28A8-4ED9-AC1D-1D7242CCD81F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28A8-4ED9-AC1D-1D7242CCD81F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28A8-4ED9-AC1D-1D7242CCD81F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28A8-4ED9-AC1D-1D7242CCD81F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28A8-4ED9-AC1D-1D7242CCD81F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28A8-4ED9-AC1D-1D7242CCD81F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28A8-4ED9-AC1D-1D7242CCD81F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28A8-4ED9-AC1D-1D7242CCD81F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28A8-4ED9-AC1D-1D7242CCD81F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28A8-4ED9-AC1D-1D7242CCD81F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28A8-4ED9-AC1D-1D7242CCD81F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28A8-4ED9-AC1D-1D7242CCD81F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28A8-4ED9-AC1D-1D7242CCD81F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28A8-4ED9-AC1D-1D7242CCD81F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28A8-4ED9-AC1D-1D7242CCD81F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28A8-4ED9-AC1D-1D7242CCD81F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28A8-4ED9-AC1D-1D7242CCD81F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28A8-4ED9-AC1D-1D7242CCD81F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28A8-4ED9-AC1D-1D7242CCD81F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28A8-4ED9-AC1D-1D7242CCD81F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28A8-4ED9-AC1D-1D7242CCD81F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28A8-4ED9-AC1D-1D7242CCD81F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28A8-4ED9-AC1D-1D7242CCD81F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28A8-4ED9-AC1D-1D7242CCD81F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28A8-4ED9-AC1D-1D7242CCD81F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28A8-4ED9-AC1D-1D7242CCD81F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28A8-4ED9-AC1D-1D7242CCD81F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28A8-4ED9-AC1D-1D7242CCD81F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28A8-4ED9-AC1D-1D7242CCD81F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28A8-4ED9-AC1D-1D7242CCD81F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28A8-4ED9-AC1D-1D7242CCD81F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28A8-4ED9-AC1D-1D7242CCD81F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28A8-4ED9-AC1D-1D7242CCD81F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28A8-4ED9-AC1D-1D7242CCD81F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28A8-4ED9-AC1D-1D7242CCD81F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28A8-4ED9-AC1D-1D7242CCD81F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28A8-4ED9-AC1D-1D7242CCD81F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28A8-4ED9-AC1D-1D7242CCD81F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28A8-4ED9-AC1D-1D7242CCD81F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28A8-4ED9-AC1D-1D7242CCD81F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28A8-4ED9-AC1D-1D7242CCD81F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28A8-4ED9-AC1D-1D7242CCD81F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28A8-4ED9-AC1D-1D7242CCD81F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28A8-4ED9-AC1D-1D7242CCD81F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28A8-4ED9-AC1D-1D7242CCD81F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28A8-4ED9-AC1D-1D7242CCD81F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28A8-4ED9-AC1D-1D7242CCD81F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28A8-4ED9-AC1D-1D7242CCD81F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28A8-4ED9-AC1D-1D7242CCD81F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28A8-4ED9-AC1D-1D7242CCD81F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28A8-4ED9-AC1D-1D7242CCD81F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28A8-4ED9-AC1D-1D7242CCD81F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28A8-4ED9-AC1D-1D7242CCD81F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28A8-4ED9-AC1D-1D7242CCD81F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28A8-4ED9-AC1D-1D7242CCD81F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28A8-4ED9-AC1D-1D7242CCD81F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28A8-4ED9-AC1D-1D7242CCD81F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28A8-4ED9-AC1D-1D7242CCD81F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28A8-4ED9-AC1D-1D7242CCD81F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28A8-4ED9-AC1D-1D7242CCD81F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28A8-4ED9-AC1D-1D7242CCD81F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28A8-4ED9-AC1D-1D7242CCD81F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28A8-4ED9-AC1D-1D7242CCD81F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28A8-4ED9-AC1D-1D7242CCD81F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28A8-4ED9-AC1D-1D7242CCD81F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28A8-4ED9-AC1D-1D7242CCD81F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28A8-4ED9-AC1D-1D7242CCD81F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28A8-4ED9-AC1D-1D7242CCD81F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28A8-4ED9-AC1D-1D7242CCD81F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28A8-4ED9-AC1D-1D7242CCD81F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28A8-4ED9-AC1D-1D7242CCD81F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28A8-4ED9-AC1D-1D7242CCD81F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28A8-4ED9-AC1D-1D7242CCD81F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28A8-4ED9-AC1D-1D7242CCD81F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28A8-4ED9-AC1D-1D7242CCD81F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28A8-4ED9-AC1D-1D7242CCD81F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28A8-4ED9-AC1D-1D7242CCD81F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28A8-4ED9-AC1D-1D7242CCD81F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28A8-4ED9-AC1D-1D7242CCD81F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28A8-4ED9-AC1D-1D7242CCD81F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28A8-4ED9-AC1D-1D7242CCD81F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28A8-4ED9-AC1D-1D7242CCD81F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28A8-4ED9-AC1D-1D7242CCD81F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28A8-4ED9-AC1D-1D7242CCD8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28A8-4ED9-AC1D-1D7242CCD8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28A8-4ED9-AC1D-1D7242CCD8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28A8-4ED9-AC1D-1D7242CCD8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28A8-4ED9-AC1D-1D7242CCD8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28A8-4ED9-AC1D-1D7242CCD8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28A8-4ED9-AC1D-1D7242CCD8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28A8-4ED9-AC1D-1D7242CCD8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28A8-4ED9-AC1D-1D7242CCD8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28A8-4ED9-AC1D-1D7242CCD8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28A8-4ED9-AC1D-1D7242CCD8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28A8-4ED9-AC1D-1D7242CCD8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28A8-4ED9-AC1D-1D7242CCD8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28A8-4ED9-AC1D-1D7242CCD8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28A8-4ED9-AC1D-1D7242CCD8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28A8-4ED9-AC1D-1D7242CCD8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28A8-4ED9-AC1D-1D7242CCD8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28A8-4ED9-AC1D-1D7242CCD8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28A8-4ED9-AC1D-1D7242CCD8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28A8-4ED9-AC1D-1D7242CCD8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28A8-4ED9-AC1D-1D7242CCD8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28A8-4ED9-AC1D-1D7242CCD8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28A8-4ED9-AC1D-1D7242CCD8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28A8-4ED9-AC1D-1D7242CCD8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28A8-4ED9-AC1D-1D7242CCD8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28A8-4ED9-AC1D-1D7242CCD8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28A8-4ED9-AC1D-1D7242CCD8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28A8-4ED9-AC1D-1D7242CCD8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28A8-4ED9-AC1D-1D7242CCD8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28A8-4ED9-AC1D-1D7242CCD8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28A8-4ED9-AC1D-1D7242CCD8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28A8-4ED9-AC1D-1D7242CCD8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28A8-4ED9-AC1D-1D7242CCD8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28A8-4ED9-AC1D-1D7242CCD8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28A8-4ED9-AC1D-1D7242CCD8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28A8-4ED9-AC1D-1D7242CCD8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28A8-4ED9-AC1D-1D7242CCD8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28A8-4ED9-AC1D-1D7242CCD8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28A8-4ED9-AC1D-1D7242CCD8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28A8-4ED9-AC1D-1D7242CCD8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28A8-4ED9-AC1D-1D7242CCD8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28A8-4ED9-AC1D-1D7242CCD8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28A8-4ED9-AC1D-1D7242CCD8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28A8-4ED9-AC1D-1D7242CCD8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28A8-4ED9-AC1D-1D7242CCD8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28A8-4ED9-AC1D-1D7242CCD8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28A8-4ED9-AC1D-1D7242CCD8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28A8-4ED9-AC1D-1D7242CCD8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28A8-4ED9-AC1D-1D7242CCD8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28A8-4ED9-AC1D-1D7242CCD8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28A8-4ED9-AC1D-1D7242CCD8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28A8-4ED9-AC1D-1D7242CCD8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28A8-4ED9-AC1D-1D7242CCD8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28A8-4ED9-AC1D-1D7242CCD8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28A8-4ED9-AC1D-1D7242CCD8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28A8-4ED9-AC1D-1D7242CCD8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28A8-4ED9-AC1D-1D7242CCD8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28A8-4ED9-AC1D-1D7242CCD8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28A8-4ED9-AC1D-1D7242CCD8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28A8-4ED9-AC1D-1D7242CCD8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28A8-4ED9-AC1D-1D7242CCD8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28A8-4ED9-AC1D-1D7242CCD8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28A8-4ED9-AC1D-1D7242CCD8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28A8-4ED9-AC1D-1D7242CCD8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28A8-4ED9-AC1D-1D7242CCD8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28A8-4ED9-AC1D-1D7242CCD8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28A8-4ED9-AC1D-1D7242CCD8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28A8-4ED9-AC1D-1D7242CCD8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28A8-4ED9-AC1D-1D7242CCD8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28A8-4ED9-AC1D-1D7242CCD8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28A8-4ED9-AC1D-1D7242CCD8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28A8-4ED9-AC1D-1D7242CCD8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28A8-4ED9-AC1D-1D7242CCD8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28A8-4ED9-AC1D-1D7242CCD8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28A8-4ED9-AC1D-1D7242CCD8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28A8-4ED9-AC1D-1D7242CCD8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28A8-4ED9-AC1D-1D7242CCD8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28A8-4ED9-AC1D-1D7242CCD8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28A8-4ED9-AC1D-1D7242CCD8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28A8-4ED9-AC1D-1D7242CCD8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28A8-4ED9-AC1D-1D7242CCD8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28A8-4ED9-AC1D-1D7242CCD8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28A8-4ED9-AC1D-1D7242CCD8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28A8-4ED9-AC1D-1D7242CCD8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28A8-4ED9-AC1D-1D7242CCD8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28A8-4ED9-AC1D-1D7242CCD8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28A8-4ED9-AC1D-1D7242CCD8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28A8-4ED9-AC1D-1D7242CCD8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28A8-4ED9-AC1D-1D7242CCD8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28A8-4ED9-AC1D-1D7242CCD8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28A8-4ED9-AC1D-1D7242CCD8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28A8-4ED9-AC1D-1D7242CCD8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28A8-4ED9-AC1D-1D7242CCD8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28A8-4ED9-AC1D-1D7242CCD8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28A8-4ED9-AC1D-1D7242CCD8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28A8-4ED9-AC1D-1D7242CCD8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28A8-4ED9-AC1D-1D7242CCD8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28A8-4ED9-AC1D-1D7242CCD8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28A8-4ED9-AC1D-1D7242CCD8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28A8-4ED9-AC1D-1D7242CCD8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28A8-4ED9-AC1D-1D7242CCD8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28A8-4ED9-AC1D-1D7242CCD8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28A8-4ED9-AC1D-1D7242CCD8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28A8-4ED9-AC1D-1D7242CCD8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28A8-4ED9-AC1D-1D7242CCD8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28A8-4ED9-AC1D-1D7242CCD8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28A8-4ED9-AC1D-1D7242CCD8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28A8-4ED9-AC1D-1D7242CCD8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28A8-4ED9-AC1D-1D7242CCD8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28A8-4ED9-AC1D-1D7242CCD8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28A8-4ED9-AC1D-1D7242CCD8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28A8-4ED9-AC1D-1D7242CCD8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28A8-4ED9-AC1D-1D7242CCD8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28A8-4ED9-AC1D-1D7242CCD8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28A8-4ED9-AC1D-1D7242CCD8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28A8-4ED9-AC1D-1D7242CCD8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28A8-4ED9-AC1D-1D7242CCD8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28A8-4ED9-AC1D-1D7242CCD8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28A8-4ED9-AC1D-1D7242CCD8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28A8-4ED9-AC1D-1D7242CCD8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28A8-4ED9-AC1D-1D7242CCD8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28A8-4ED9-AC1D-1D7242CCD8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28A8-4ED9-AC1D-1D7242CCD8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28A8-4ED9-AC1D-1D7242CCD8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28A8-4ED9-AC1D-1D7242CCD8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28A8-4ED9-AC1D-1D7242CCD8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28A8-4ED9-AC1D-1D7242CCD8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28A8-4ED9-AC1D-1D7242CCD8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28A8-4ED9-AC1D-1D7242CCD8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28A8-4ED9-AC1D-1D7242CCD81F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28A8-4ED9-AC1D-1D7242CCD81F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28A8-4ED9-AC1D-1D7242CCD81F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28A8-4ED9-AC1D-1D7242CCD81F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28A8-4ED9-AC1D-1D7242CCD81F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28A8-4ED9-AC1D-1D7242CCD81F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28A8-4ED9-AC1D-1D7242CCD81F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28A8-4ED9-AC1D-1D7242CCD81F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28A8-4ED9-AC1D-1D7242CCD81F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28A8-4ED9-AC1D-1D7242CCD81F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28A8-4ED9-AC1D-1D7242CCD81F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28A8-4ED9-AC1D-1D7242CCD81F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28A8-4ED9-AC1D-1D7242CCD81F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28A8-4ED9-AC1D-1D7242CCD81F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28A8-4ED9-AC1D-1D7242CCD81F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28A8-4ED9-AC1D-1D7242CCD81F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28A8-4ED9-AC1D-1D7242CCD81F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28A8-4ED9-AC1D-1D7242CCD81F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28A8-4ED9-AC1D-1D7242CCD81F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28A8-4ED9-AC1D-1D7242CCD81F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28A8-4ED9-AC1D-1D7242CCD81F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28A8-4ED9-AC1D-1D7242CCD81F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28A8-4ED9-AC1D-1D7242CCD81F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28A8-4ED9-AC1D-1D7242CCD81F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28A8-4ED9-AC1D-1D7242CCD81F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28A8-4ED9-AC1D-1D7242CCD81F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28A8-4ED9-AC1D-1D7242CCD81F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28A8-4ED9-AC1D-1D7242CCD81F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28A8-4ED9-AC1D-1D7242CCD81F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28A8-4ED9-AC1D-1D7242CCD81F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28A8-4ED9-AC1D-1D7242CCD81F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28A8-4ED9-AC1D-1D7242CCD81F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28A8-4ED9-AC1D-1D7242CCD81F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28A8-4ED9-AC1D-1D7242CCD81F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28A8-4ED9-AC1D-1D7242CCD81F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28A8-4ED9-AC1D-1D7242CCD81F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28A8-4ED9-AC1D-1D7242CCD81F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28A8-4ED9-AC1D-1D7242CCD81F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28A8-4ED9-AC1D-1D7242CCD81F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28A8-4ED9-AC1D-1D7242CCD81F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28A8-4ED9-AC1D-1D7242CCD81F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28A8-4ED9-AC1D-1D7242CCD81F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28A8-4ED9-AC1D-1D7242CCD81F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28A8-4ED9-AC1D-1D7242CCD81F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28A8-4ED9-AC1D-1D7242CCD81F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28A8-4ED9-AC1D-1D7242CCD81F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28A8-4ED9-AC1D-1D7242CCD81F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28A8-4ED9-AC1D-1D7242CCD81F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28A8-4ED9-AC1D-1D7242CCD81F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28A8-4ED9-AC1D-1D7242CCD81F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28A8-4ED9-AC1D-1D7242CCD81F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28A8-4ED9-AC1D-1D7242CCD81F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28A8-4ED9-AC1D-1D7242CCD81F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28A8-4ED9-AC1D-1D7242CCD81F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28A8-4ED9-AC1D-1D7242CCD81F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28A8-4ED9-AC1D-1D7242CCD81F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28A8-4ED9-AC1D-1D7242CCD81F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28A8-4ED9-AC1D-1D7242CCD81F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28A8-4ED9-AC1D-1D7242CCD81F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28A8-4ED9-AC1D-1D7242CCD81F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28A8-4ED9-AC1D-1D7242CCD81F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28A8-4ED9-AC1D-1D7242CCD81F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28A8-4ED9-AC1D-1D7242CCD81F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28A8-4ED9-AC1D-1D7242CCD81F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28A8-4ED9-AC1D-1D7242CCD81F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28A8-4ED9-AC1D-1D7242CCD81F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28A8-4ED9-AC1D-1D7242CCD81F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28A8-4ED9-AC1D-1D7242CCD81F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28A8-4ED9-AC1D-1D7242CCD81F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28A8-4ED9-AC1D-1D7242CCD81F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28A8-4ED9-AC1D-1D7242CCD81F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28A8-4ED9-AC1D-1D7242CCD81F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28A8-4ED9-AC1D-1D7242CCD81F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28A8-4ED9-AC1D-1D7242CCD81F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28A8-4ED9-AC1D-1D7242CCD81F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28A8-4ED9-AC1D-1D7242CCD81F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28A8-4ED9-AC1D-1D7242CCD81F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28A8-4ED9-AC1D-1D7242CCD81F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28A8-4ED9-AC1D-1D7242CCD81F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28A8-4ED9-AC1D-1D7242CCD81F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28A8-4ED9-AC1D-1D7242CCD81F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28A8-4ED9-AC1D-1D7242CCD81F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28A8-4ED9-AC1D-1D7242CCD81F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28A8-4ED9-AC1D-1D7242CCD81F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28A8-4ED9-AC1D-1D7242CCD81F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28A8-4ED9-AC1D-1D7242CCD81F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28A8-4ED9-AC1D-1D7242CCD81F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28A8-4ED9-AC1D-1D7242CCD81F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28A8-4ED9-AC1D-1D7242CCD81F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28A8-4ED9-AC1D-1D7242CCD81F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28A8-4ED9-AC1D-1D7242CCD81F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28A8-4ED9-AC1D-1D7242CCD81F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28A8-4ED9-AC1D-1D7242CCD81F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28A8-4ED9-AC1D-1D7242CCD81F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28A8-4ED9-AC1D-1D7242CCD81F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28A8-4ED9-AC1D-1D7242CCD81F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28A8-4ED9-AC1D-1D7242CCD81F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28A8-4ED9-AC1D-1D7242CCD81F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28A8-4ED9-AC1D-1D7242CCD81F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28A8-4ED9-AC1D-1D7242CCD81F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28A8-4ED9-AC1D-1D7242CCD81F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28A8-4ED9-AC1D-1D7242CCD81F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28A8-4ED9-AC1D-1D7242CCD81F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28A8-4ED9-AC1D-1D7242CCD81F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28A8-4ED9-AC1D-1D7242CCD81F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28A8-4ED9-AC1D-1D7242CCD81F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28A8-4ED9-AC1D-1D7242CCD81F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28A8-4ED9-AC1D-1D7242CCD81F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28A8-4ED9-AC1D-1D7242CCD81F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28A8-4ED9-AC1D-1D7242CCD81F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28A8-4ED9-AC1D-1D7242CCD81F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28A8-4ED9-AC1D-1D7242CCD81F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28A8-4ED9-AC1D-1D7242CCD81F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28A8-4ED9-AC1D-1D7242CCD81F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28A8-4ED9-AC1D-1D7242CCD81F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28A8-4ED9-AC1D-1D7242CCD81F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28A8-4ED9-AC1D-1D7242CCD81F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28A8-4ED9-AC1D-1D7242CCD81F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28A8-4ED9-AC1D-1D7242CCD81F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28A8-4ED9-AC1D-1D7242CCD81F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28A8-4ED9-AC1D-1D7242CCD81F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28A8-4ED9-AC1D-1D7242CCD81F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28A8-4ED9-AC1D-1D7242CCD81F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28A8-4ED9-AC1D-1D7242CCD81F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28A8-4ED9-AC1D-1D7242CCD81F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28A8-4ED9-AC1D-1D7242CCD81F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28A8-4ED9-AC1D-1D7242CCD81F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28A8-4ED9-AC1D-1D7242CCD81F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28A8-4ED9-AC1D-1D7242CCD81F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28A8-4ED9-AC1D-1D7242CCD81F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28A8-4ED9-AC1D-1D7242CCD81F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28A8-4ED9-AC1D-1D7242CCD81F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28A8-4ED9-AC1D-1D7242CCD81F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28A8-4ED9-AC1D-1D7242CCD81F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28A8-4ED9-AC1D-1D7242CCD81F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28A8-4ED9-AC1D-1D7242CCD81F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28A8-4ED9-AC1D-1D7242CCD81F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28A8-4ED9-AC1D-1D7242CCD81F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28A8-4ED9-AC1D-1D7242CCD81F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28A8-4ED9-AC1D-1D7242CCD81F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28A8-4ED9-AC1D-1D7242CCD81F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28A8-4ED9-AC1D-1D7242CCD81F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28A8-4ED9-AC1D-1D7242CCD81F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28A8-4ED9-AC1D-1D7242CCD81F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28A8-4ED9-AC1D-1D7242CCD81F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28A8-4ED9-AC1D-1D7242CCD81F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28A8-4ED9-AC1D-1D7242CCD81F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28A8-4ED9-AC1D-1D7242CCD81F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28A8-4ED9-AC1D-1D7242CCD81F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28A8-4ED9-AC1D-1D7242CCD81F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28A8-4ED9-AC1D-1D7242CCD81F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28A8-4ED9-AC1D-1D7242CCD81F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28A8-4ED9-AC1D-1D7242CCD81F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28A8-4ED9-AC1D-1D7242CCD81F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28A8-4ED9-AC1D-1D7242CCD81F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28A8-4ED9-AC1D-1D7242CCD81F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28A8-4ED9-AC1D-1D7242CCD81F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28A8-4ED9-AC1D-1D7242CCD81F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28A8-4ED9-AC1D-1D7242CCD81F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28A8-4ED9-AC1D-1D7242CCD81F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28A8-4ED9-AC1D-1D7242CCD81F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28A8-4ED9-AC1D-1D7242CCD81F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28A8-4ED9-AC1D-1D7242CCD81F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28A8-4ED9-AC1D-1D7242CCD81F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28A8-4ED9-AC1D-1D7242CCD81F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28A8-4ED9-AC1D-1D7242CCD81F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28A8-4ED9-AC1D-1D7242CCD81F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28A8-4ED9-AC1D-1D7242CCD81F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28A8-4ED9-AC1D-1D7242CCD81F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28A8-4ED9-AC1D-1D7242CCD81F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28A8-4ED9-AC1D-1D7242CCD81F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28A8-4ED9-AC1D-1D7242CCD81F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28A8-4ED9-AC1D-1D7242CCD81F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28A8-4ED9-AC1D-1D7242CCD81F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28A8-4ED9-AC1D-1D7242CCD81F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28A8-4ED9-AC1D-1D7242CCD81F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28A8-4ED9-AC1D-1D7242CCD81F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28A8-4ED9-AC1D-1D7242CCD81F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28A8-4ED9-AC1D-1D7242CCD81F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28A8-4ED9-AC1D-1D7242CCD81F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28A8-4ED9-AC1D-1D7242CCD81F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28A8-4ED9-AC1D-1D7242CCD81F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28A8-4ED9-AC1D-1D7242CCD81F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28A8-4ED9-AC1D-1D7242CCD81F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28A8-4ED9-AC1D-1D7242CCD81F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28A8-4ED9-AC1D-1D7242CCD81F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28A8-4ED9-AC1D-1D7242CCD81F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28A8-4ED9-AC1D-1D7242CCD81F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28A8-4ED9-AC1D-1D7242CCD81F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28A8-4ED9-AC1D-1D7242CCD81F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28A8-4ED9-AC1D-1D7242CCD81F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28A8-4ED9-AC1D-1D7242CCD81F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28A8-4ED9-AC1D-1D7242CCD81F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28A8-4ED9-AC1D-1D7242CCD81F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28A8-4ED9-AC1D-1D7242CCD81F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28A8-4ED9-AC1D-1D7242CCD81F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28A8-4ED9-AC1D-1D7242CCD81F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28A8-4ED9-AC1D-1D7242CCD81F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28A8-4ED9-AC1D-1D7242CCD81F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28A8-4ED9-AC1D-1D7242CCD81F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28A8-4ED9-AC1D-1D7242CCD81F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28A8-4ED9-AC1D-1D7242CCD81F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28A8-4ED9-AC1D-1D7242CCD81F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28A8-4ED9-AC1D-1D7242CCD81F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28A8-4ED9-AC1D-1D7242CCD81F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28A8-4ED9-AC1D-1D7242CCD81F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28A8-4ED9-AC1D-1D7242CCD81F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28A8-4ED9-AC1D-1D7242CCD81F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28A8-4ED9-AC1D-1D7242CCD81F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28A8-4ED9-AC1D-1D7242CCD81F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28A8-4ED9-AC1D-1D7242CCD81F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28A8-4ED9-AC1D-1D7242CCD81F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28A8-4ED9-AC1D-1D7242CCD81F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28A8-4ED9-AC1D-1D7242CCD81F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28A8-4ED9-AC1D-1D7242CCD81F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28A8-4ED9-AC1D-1D7242CCD81F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28A8-4ED9-AC1D-1D7242CCD81F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28A8-4ED9-AC1D-1D7242CCD81F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28A8-4ED9-AC1D-1D7242CCD81F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28A8-4ED9-AC1D-1D7242CCD81F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28A8-4ED9-AC1D-1D7242CCD81F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28A8-4ED9-AC1D-1D7242CCD81F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28A8-4ED9-AC1D-1D7242CCD81F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28A8-4ED9-AC1D-1D7242CCD81F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28A8-4ED9-AC1D-1D7242CCD81F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28A8-4ED9-AC1D-1D7242CCD81F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28A8-4ED9-AC1D-1D7242CCD81F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28A8-4ED9-AC1D-1D7242CCD81F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28A8-4ED9-AC1D-1D7242CCD81F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28A8-4ED9-AC1D-1D7242CCD81F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28A8-4ED9-AC1D-1D7242CCD81F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28A8-4ED9-AC1D-1D7242CCD81F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28A8-4ED9-AC1D-1D7242CCD81F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28A8-4ED9-AC1D-1D7242CCD81F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28A8-4ED9-AC1D-1D7242CCD81F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28A8-4ED9-AC1D-1D7242CCD81F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28A8-4ED9-AC1D-1D7242CCD81F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28A8-4ED9-AC1D-1D7242CCD81F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28A8-4ED9-AC1D-1D7242CCD81F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28A8-4ED9-AC1D-1D7242CCD81F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28A8-4ED9-AC1D-1D7242CCD81F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28A8-4ED9-AC1D-1D7242CCD81F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28A8-4ED9-AC1D-1D7242CCD81F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28A8-4ED9-AC1D-1D7242CCD81F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28A8-4ED9-AC1D-1D7242CCD81F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28A8-4ED9-AC1D-1D7242CCD81F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28A8-4ED9-AC1D-1D7242CCD81F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28A8-4ED9-AC1D-1D7242CCD81F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28A8-4ED9-AC1D-1D7242CCD81F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28A8-4ED9-AC1D-1D7242CCD81F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28A8-4ED9-AC1D-1D7242CCD81F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28A8-4ED9-AC1D-1D7242CCD81F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28A8-4ED9-AC1D-1D7242CCD81F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28A8-4ED9-AC1D-1D7242CCD81F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28A8-4ED9-AC1D-1D7242CCD81F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28A8-4ED9-AC1D-1D7242CCD81F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28A8-4ED9-AC1D-1D7242CCD81F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28A8-4ED9-AC1D-1D7242CCD81F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28A8-4ED9-AC1D-1D7242CCD81F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28A8-4ED9-AC1D-1D7242CCD81F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28A8-4ED9-AC1D-1D7242CCD81F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28A8-4ED9-AC1D-1D7242CCD81F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28A8-4ED9-AC1D-1D7242CCD81F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28A8-4ED9-AC1D-1D7242CCD81F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28A8-4ED9-AC1D-1D7242CCD81F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28A8-4ED9-AC1D-1D7242CCD81F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28A8-4ED9-AC1D-1D7242CCD81F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28A8-4ED9-AC1D-1D7242CCD81F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28A8-4ED9-AC1D-1D7242CCD81F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28A8-4ED9-AC1D-1D7242CCD81F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28A8-4ED9-AC1D-1D7242CCD81F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28A8-4ED9-AC1D-1D7242CCD81F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28A8-4ED9-AC1D-1D7242CCD81F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28A8-4ED9-AC1D-1D7242CCD81F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28A8-4ED9-AC1D-1D7242CCD81F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28A8-4ED9-AC1D-1D7242CCD81F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28A8-4ED9-AC1D-1D7242CCD81F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28A8-4ED9-AC1D-1D7242CCD81F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28A8-4ED9-AC1D-1D7242CCD81F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28A8-4ED9-AC1D-1D7242CCD81F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28A8-4ED9-AC1D-1D7242CCD81F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28A8-4ED9-AC1D-1D7242CCD81F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28A8-4ED9-AC1D-1D7242CCD81F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28A8-4ED9-AC1D-1D7242CCD81F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28A8-4ED9-AC1D-1D7242CCD81F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28A8-4ED9-AC1D-1D7242CCD81F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28A8-4ED9-AC1D-1D7242CCD81F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28A8-4ED9-AC1D-1D7242CCD81F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28A8-4ED9-AC1D-1D7242CCD81F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28A8-4ED9-AC1D-1D7242CCD81F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28A8-4ED9-AC1D-1D7242CCD81F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28A8-4ED9-AC1D-1D7242CCD81F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28A8-4ED9-AC1D-1D7242CCD81F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28A8-4ED9-AC1D-1D7242CCD81F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28A8-4ED9-AC1D-1D7242CCD81F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28A8-4ED9-AC1D-1D7242CCD81F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28A8-4ED9-AC1D-1D7242CCD81F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28A8-4ED9-AC1D-1D7242CCD81F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28A8-4ED9-AC1D-1D7242CCD81F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28A8-4ED9-AC1D-1D7242CCD81F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28A8-4ED9-AC1D-1D7242CCD81F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28A8-4ED9-AC1D-1D7242CCD81F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28A8-4ED9-AC1D-1D7242CCD81F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28A8-4ED9-AC1D-1D7242CCD81F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28A8-4ED9-AC1D-1D7242CCD81F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28A8-4ED9-AC1D-1D7242CCD81F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28A8-4ED9-AC1D-1D7242CCD81F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28A8-4ED9-AC1D-1D7242CCD81F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28A8-4ED9-AC1D-1D7242CCD81F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28A8-4ED9-AC1D-1D7242CCD81F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28A8-4ED9-AC1D-1D7242CCD81F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28A8-4ED9-AC1D-1D7242CCD81F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28A8-4ED9-AC1D-1D7242CCD81F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28A8-4ED9-AC1D-1D7242CCD81F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28A8-4ED9-AC1D-1D7242CCD81F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28A8-4ED9-AC1D-1D7242CCD81F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28A8-4ED9-AC1D-1D7242CCD81F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28A8-4ED9-AC1D-1D7242CCD81F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28A8-4ED9-AC1D-1D7242CCD81F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28A8-4ED9-AC1D-1D7242CCD81F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28A8-4ED9-AC1D-1D7242CCD81F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28A8-4ED9-AC1D-1D7242CCD81F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28A8-4ED9-AC1D-1D7242CCD81F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28A8-4ED9-AC1D-1D7242CCD81F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28A8-4ED9-AC1D-1D7242CCD81F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28A8-4ED9-AC1D-1D7242CCD81F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28A8-4ED9-AC1D-1D7242CCD81F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28A8-4ED9-AC1D-1D7242CCD81F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28A8-4ED9-AC1D-1D7242CCD81F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28A8-4ED9-AC1D-1D7242CCD81F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28A8-4ED9-AC1D-1D7242CCD81F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28A8-4ED9-AC1D-1D7242CCD81F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28A8-4ED9-AC1D-1D7242CCD81F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28A8-4ED9-AC1D-1D7242CCD81F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28A8-4ED9-AC1D-1D7242CCD81F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28A8-4ED9-AC1D-1D7242CCD81F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28A8-4ED9-AC1D-1D7242CCD81F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28A8-4ED9-AC1D-1D7242CCD81F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28A8-4ED9-AC1D-1D7242CCD81F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28A8-4ED9-AC1D-1D7242CCD81F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28A8-4ED9-AC1D-1D7242CCD81F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28A8-4ED9-AC1D-1D7242CCD81F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28A8-4ED9-AC1D-1D7242CCD81F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28A8-4ED9-AC1D-1D7242CCD81F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28A8-4ED9-AC1D-1D7242CCD81F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28A8-4ED9-AC1D-1D7242CCD81F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28A8-4ED9-AC1D-1D7242CCD81F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28A8-4ED9-AC1D-1D7242CCD81F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28A8-4ED9-AC1D-1D7242CCD81F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28A8-4ED9-AC1D-1D7242CCD81F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28A8-4ED9-AC1D-1D7242CCD81F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28A8-4ED9-AC1D-1D7242CCD81F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28A8-4ED9-AC1D-1D7242CCD81F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28A8-4ED9-AC1D-1D7242CCD81F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28A8-4ED9-AC1D-1D7242CCD81F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28A8-4ED9-AC1D-1D7242CCD81F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28A8-4ED9-AC1D-1D7242CCD81F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28A8-4ED9-AC1D-1D7242CCD81F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28A8-4ED9-AC1D-1D7242CCD81F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28A8-4ED9-AC1D-1D7242CCD81F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28A8-4ED9-AC1D-1D7242CCD81F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28A8-4ED9-AC1D-1D7242CCD81F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28A8-4ED9-AC1D-1D7242CCD81F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28A8-4ED9-AC1D-1D7242CCD81F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28A8-4ED9-AC1D-1D7242CCD81F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28A8-4ED9-AC1D-1D7242CCD81F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28A8-4ED9-AC1D-1D7242CCD81F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28A8-4ED9-AC1D-1D7242CCD81F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28A8-4ED9-AC1D-1D7242CCD81F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28A8-4ED9-AC1D-1D7242CCD81F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28A8-4ED9-AC1D-1D7242CCD81F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28A8-4ED9-AC1D-1D7242CCD81F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28A8-4ED9-AC1D-1D7242CCD81F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28A8-4ED9-AC1D-1D7242CCD81F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28A8-4ED9-AC1D-1D7242CCD81F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28A8-4ED9-AC1D-1D7242CCD81F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28A8-4ED9-AC1D-1D7242CCD81F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28A8-4ED9-AC1D-1D7242CCD81F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28A8-4ED9-AC1D-1D7242CCD81F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28A8-4ED9-AC1D-1D7242CCD81F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28A8-4ED9-AC1D-1D7242CCD81F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28A8-4ED9-AC1D-1D7242CCD81F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28A8-4ED9-AC1D-1D7242CCD81F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28A8-4ED9-AC1D-1D7242CCD81F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28A8-4ED9-AC1D-1D7242CCD81F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28A8-4ED9-AC1D-1D7242CCD81F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28A8-4ED9-AC1D-1D7242CCD81F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28A8-4ED9-AC1D-1D7242CCD81F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28A8-4ED9-AC1D-1D7242CCD81F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28A8-4ED9-AC1D-1D7242CCD81F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28A8-4ED9-AC1D-1D7242CCD81F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28A8-4ED9-AC1D-1D7242CCD81F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28A8-4ED9-AC1D-1D7242CCD81F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28A8-4ED9-AC1D-1D7242CCD81F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28A8-4ED9-AC1D-1D7242CCD81F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28A8-4ED9-AC1D-1D7242CCD81F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28A8-4ED9-AC1D-1D7242CCD81F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28A8-4ED9-AC1D-1D7242CCD81F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28A8-4ED9-AC1D-1D7242CCD81F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28A8-4ED9-AC1D-1D7242CCD81F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28A8-4ED9-AC1D-1D7242CCD81F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28A8-4ED9-AC1D-1D7242CCD81F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28A8-4ED9-AC1D-1D7242CCD81F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28A8-4ED9-AC1D-1D7242CCD81F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28A8-4ED9-AC1D-1D7242CCD81F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28A8-4ED9-AC1D-1D7242CCD81F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28A8-4ED9-AC1D-1D7242CCD81F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28A8-4ED9-AC1D-1D7242CCD81F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28A8-4ED9-AC1D-1D7242CCD81F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28A8-4ED9-AC1D-1D7242CCD81F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28A8-4ED9-AC1D-1D7242CCD81F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28A8-4ED9-AC1D-1D7242CCD81F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28A8-4ED9-AC1D-1D7242CCD81F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28A8-4ED9-AC1D-1D7242CCD81F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28A8-4ED9-AC1D-1D7242CCD81F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28A8-4ED9-AC1D-1D7242CCD81F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28A8-4ED9-AC1D-1D7242CCD81F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28A8-4ED9-AC1D-1D7242CCD81F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28A8-4ED9-AC1D-1D7242CCD81F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28A8-4ED9-AC1D-1D7242CCD81F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28A8-4ED9-AC1D-1D7242CCD81F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28A8-4ED9-AC1D-1D7242CCD81F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28A8-4ED9-AC1D-1D7242CCD81F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28A8-4ED9-AC1D-1D7242CCD81F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28A8-4ED9-AC1D-1D7242CCD81F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28A8-4ED9-AC1D-1D7242CCD81F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28A8-4ED9-AC1D-1D7242CCD81F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28A8-4ED9-AC1D-1D7242CCD81F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28A8-4ED9-AC1D-1D7242CCD81F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28A8-4ED9-AC1D-1D7242CCD81F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28A8-4ED9-AC1D-1D7242CCD81F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28A8-4ED9-AC1D-1D7242CCD81F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28A8-4ED9-AC1D-1D7242CCD81F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28A8-4ED9-AC1D-1D7242CCD81F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28A8-4ED9-AC1D-1D7242CCD81F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28A8-4ED9-AC1D-1D7242CCD81F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28A8-4ED9-AC1D-1D7242CCD81F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28A8-4ED9-AC1D-1D7242CCD81F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28A8-4ED9-AC1D-1D7242CCD81F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28A8-4ED9-AC1D-1D7242CCD81F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28A8-4ED9-AC1D-1D7242CCD81F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28A8-4ED9-AC1D-1D7242CCD81F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28A8-4ED9-AC1D-1D7242CCD81F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28A8-4ED9-AC1D-1D7242CCD81F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28A8-4ED9-AC1D-1D7242CCD81F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28A8-4ED9-AC1D-1D7242CCD81F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28A8-4ED9-AC1D-1D7242CCD81F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28A8-4ED9-AC1D-1D7242CCD81F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28A8-4ED9-AC1D-1D7242CCD81F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28A8-4ED9-AC1D-1D7242CCD81F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28A8-4ED9-AC1D-1D7242CCD81F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28A8-4ED9-AC1D-1D7242CCD81F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28A8-4ED9-AC1D-1D7242CCD81F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28A8-4ED9-AC1D-1D7242CCD81F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28A8-4ED9-AC1D-1D7242CCD81F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28A8-4ED9-AC1D-1D7242CCD81F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28A8-4ED9-AC1D-1D7242CCD81F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28A8-4ED9-AC1D-1D7242CCD81F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28A8-4ED9-AC1D-1D7242CCD81F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28A8-4ED9-AC1D-1D7242CCD81F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28A8-4ED9-AC1D-1D7242CCD81F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28A8-4ED9-AC1D-1D7242CCD81F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28A8-4ED9-AC1D-1D7242CCD81F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28A8-4ED9-AC1D-1D7242CCD81F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28A8-4ED9-AC1D-1D7242CCD81F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28A8-4ED9-AC1D-1D7242CCD81F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28A8-4ED9-AC1D-1D7242CCD81F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28A8-4ED9-AC1D-1D7242CCD81F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28A8-4ED9-AC1D-1D7242CCD81F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28A8-4ED9-AC1D-1D7242CCD81F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28A8-4ED9-AC1D-1D7242CCD81F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28A8-4ED9-AC1D-1D7242CCD81F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28A8-4ED9-AC1D-1D7242CCD81F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28A8-4ED9-AC1D-1D7242CCD81F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28A8-4ED9-AC1D-1D7242CCD81F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28A8-4ED9-AC1D-1D7242CCD81F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28A8-4ED9-AC1D-1D7242CCD81F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28A8-4ED9-AC1D-1D7242CCD81F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28A8-4ED9-AC1D-1D7242CCD81F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28A8-4ED9-AC1D-1D7242CCD81F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28A8-4ED9-AC1D-1D7242CCD81F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28A8-4ED9-AC1D-1D7242CCD81F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28A8-4ED9-AC1D-1D7242CCD81F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28A8-4ED9-AC1D-1D7242CCD81F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28A8-4ED9-AC1D-1D7242CCD81F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28A8-4ED9-AC1D-1D7242CCD81F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28A8-4ED9-AC1D-1D7242CCD81F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28A8-4ED9-AC1D-1D7242CCD81F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28A8-4ED9-AC1D-1D7242CCD81F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28A8-4ED9-AC1D-1D7242CCD81F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28A8-4ED9-AC1D-1D7242CCD81F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28A8-4ED9-AC1D-1D7242CCD81F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28A8-4ED9-AC1D-1D7242CCD81F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28A8-4ED9-AC1D-1D7242CCD81F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28A8-4ED9-AC1D-1D7242CCD81F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28A8-4ED9-AC1D-1D7242CCD81F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28A8-4ED9-AC1D-1D7242CCD81F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28A8-4ED9-AC1D-1D7242CCD81F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28A8-4ED9-AC1D-1D7242CCD81F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28A8-4ED9-AC1D-1D7242CCD81F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28A8-4ED9-AC1D-1D7242CCD81F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28A8-4ED9-AC1D-1D7242CCD81F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28A8-4ED9-AC1D-1D7242CCD81F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28A8-4ED9-AC1D-1D7242CCD81F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28A8-4ED9-AC1D-1D7242CCD81F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28A8-4ED9-AC1D-1D7242CCD81F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28A8-4ED9-AC1D-1D7242CCD81F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28A8-4ED9-AC1D-1D7242CCD81F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7-28A8-4ED9-AC1D-1D7242CCD81F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9-28A8-4ED9-AC1D-1D7242CCD81F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B-28A8-4ED9-AC1D-1D7242CCD81F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D-28A8-4ED9-AC1D-1D7242CCD81F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F-28A8-4ED9-AC1D-1D7242CCD81F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1-28A8-4ED9-AC1D-1D7242CCD81F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3-28A8-4ED9-AC1D-1D7242CCD81F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5-28A8-4ED9-AC1D-1D7242CCD81F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7-28A8-4ED9-AC1D-1D7242CCD81F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9-28A8-4ED9-AC1D-1D7242CCD81F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B-28A8-4ED9-AC1D-1D7242CCD81F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D-28A8-4ED9-AC1D-1D7242CCD81F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F-28A8-4ED9-AC1D-1D7242CCD81F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1-28A8-4ED9-AC1D-1D7242CCD81F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3-28A8-4ED9-AC1D-1D7242CCD81F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5-28A8-4ED9-AC1D-1D7242CCD81F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7-28A8-4ED9-AC1D-1D7242CCD81F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9-28A8-4ED9-AC1D-1D7242CCD81F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B-28A8-4ED9-AC1D-1D7242CCD81F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D-28A8-4ED9-AC1D-1D7242CCD81F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F-28A8-4ED9-AC1D-1D7242CCD81F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1-28A8-4ED9-AC1D-1D7242CCD81F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3-28A8-4ED9-AC1D-1D7242CCD81F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5-28A8-4ED9-AC1D-1D7242CCD81F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7-28A8-4ED9-AC1D-1D7242CCD81F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9-28A8-4ED9-AC1D-1D7242CCD81F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B-28A8-4ED9-AC1D-1D7242CCD81F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D-28A8-4ED9-AC1D-1D7242CCD81F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F-28A8-4ED9-AC1D-1D7242CCD81F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1-28A8-4ED9-AC1D-1D7242CCD81F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3-28A8-4ED9-AC1D-1D7242CCD81F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5-28A8-4ED9-AC1D-1D7242CCD81F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7-28A8-4ED9-AC1D-1D7242CCD81F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9-28A8-4ED9-AC1D-1D7242CCD81F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B-28A8-4ED9-AC1D-1D7242CCD81F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D-28A8-4ED9-AC1D-1D7242CCD81F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F-28A8-4ED9-AC1D-1D7242CCD81F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1-28A8-4ED9-AC1D-1D7242CCD81F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3-28A8-4ED9-AC1D-1D7242CCD81F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5-28A8-4ED9-AC1D-1D7242CCD81F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7-28A8-4ED9-AC1D-1D7242CCD81F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9-28A8-4ED9-AC1D-1D7242CCD81F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B-28A8-4ED9-AC1D-1D7242CCD81F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D-28A8-4ED9-AC1D-1D7242CCD81F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F-28A8-4ED9-AC1D-1D7242CCD81F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1-28A8-4ED9-AC1D-1D7242CCD81F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3-28A8-4ED9-AC1D-1D7242CCD81F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5-28A8-4ED9-AC1D-1D7242CCD81F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7-28A8-4ED9-AC1D-1D7242CCD81F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9-28A8-4ED9-AC1D-1D7242CCD81F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B-28A8-4ED9-AC1D-1D7242CCD81F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D-28A8-4ED9-AC1D-1D7242CCD81F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F-28A8-4ED9-AC1D-1D7242CCD81F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1-28A8-4ED9-AC1D-1D7242CCD81F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3-28A8-4ED9-AC1D-1D7242CCD81F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5-28A8-4ED9-AC1D-1D7242CCD81F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7-28A8-4ED9-AC1D-1D7242CCD81F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9-28A8-4ED9-AC1D-1D7242CCD81F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B-28A8-4ED9-AC1D-1D7242CCD81F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D-28A8-4ED9-AC1D-1D7242CCD81F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F-28A8-4ED9-AC1D-1D7242CCD81F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1-28A8-4ED9-AC1D-1D7242CCD81F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3-28A8-4ED9-AC1D-1D7242CCD81F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5-28A8-4ED9-AC1D-1D7242CCD81F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7-28A8-4ED9-AC1D-1D7242CCD81F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9-28A8-4ED9-AC1D-1D7242CCD81F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B-28A8-4ED9-AC1D-1D7242CCD81F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D-28A8-4ED9-AC1D-1D7242CCD81F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F-28A8-4ED9-AC1D-1D7242CCD81F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1-28A8-4ED9-AC1D-1D7242CCD81F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3-28A8-4ED9-AC1D-1D7242CCD81F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5-28A8-4ED9-AC1D-1D7242CCD81F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7-28A8-4ED9-AC1D-1D7242CCD81F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9-28A8-4ED9-AC1D-1D7242CCD81F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B-28A8-4ED9-AC1D-1D7242CCD81F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D-28A8-4ED9-AC1D-1D7242CCD81F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F-28A8-4ED9-AC1D-1D7242CCD81F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1-28A8-4ED9-AC1D-1D7242CCD81F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3-28A8-4ED9-AC1D-1D7242CCD81F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5-28A8-4ED9-AC1D-1D7242CCD81F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7-28A8-4ED9-AC1D-1D7242CCD81F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9-28A8-4ED9-AC1D-1D7242CCD81F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B-28A8-4ED9-AC1D-1D7242CCD81F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D-28A8-4ED9-AC1D-1D7242CCD81F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F-28A8-4ED9-AC1D-1D7242CCD81F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1-28A8-4ED9-AC1D-1D7242CCD81F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3-28A8-4ED9-AC1D-1D7242CCD81F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5-28A8-4ED9-AC1D-1D7242CCD81F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7-28A8-4ED9-AC1D-1D7242CCD81F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9-28A8-4ED9-AC1D-1D7242CCD81F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B-28A8-4ED9-AC1D-1D7242CCD81F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D-28A8-4ED9-AC1D-1D7242CCD81F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F-28A8-4ED9-AC1D-1D7242CCD81F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1-28A8-4ED9-AC1D-1D7242CCD81F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3-28A8-4ED9-AC1D-1D7242CCD81F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5-28A8-4ED9-AC1D-1D7242CCD81F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7-28A8-4ED9-AC1D-1D7242CCD81F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9-28A8-4ED9-AC1D-1D7242CCD81F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B-28A8-4ED9-AC1D-1D7242CCD81F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D-28A8-4ED9-AC1D-1D7242CCD81F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F-28A8-4ED9-AC1D-1D7242CCD81F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1-28A8-4ED9-AC1D-1D7242CCD81F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3-28A8-4ED9-AC1D-1D7242CCD81F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5-28A8-4ED9-AC1D-1D7242CCD81F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7-28A8-4ED9-AC1D-1D7242CCD81F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9-28A8-4ED9-AC1D-1D7242CCD81F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B-28A8-4ED9-AC1D-1D7242CCD81F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D-28A8-4ED9-AC1D-1D7242CCD81F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F-28A8-4ED9-AC1D-1D7242CCD81F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1-28A8-4ED9-AC1D-1D7242CCD81F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3-28A8-4ED9-AC1D-1D7242CCD81F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5-28A8-4ED9-AC1D-1D7242CCD81F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7-28A8-4ED9-AC1D-1D7242CCD81F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9-28A8-4ED9-AC1D-1D7242CCD81F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B-28A8-4ED9-AC1D-1D7242CCD81F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D-28A8-4ED9-AC1D-1D7242CCD81F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F-28A8-4ED9-AC1D-1D7242CCD81F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1-28A8-4ED9-AC1D-1D7242CCD81F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3-28A8-4ED9-AC1D-1D7242CCD81F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5-28A8-4ED9-AC1D-1D7242CCD81F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7-28A8-4ED9-AC1D-1D7242CCD81F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9-28A8-4ED9-AC1D-1D7242CCD81F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B-28A8-4ED9-AC1D-1D7242CCD81F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D-28A8-4ED9-AC1D-1D7242CCD81F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F-28A8-4ED9-AC1D-1D7242CCD81F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1-28A8-4ED9-AC1D-1D7242CCD81F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3-28A8-4ED9-AC1D-1D7242CCD81F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5-28A8-4ED9-AC1D-1D7242CCD81F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7-28A8-4ED9-AC1D-1D7242CCD81F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9-28A8-4ED9-AC1D-1D7242CCD81F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B-28A8-4ED9-AC1D-1D7242CCD81F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D-28A8-4ED9-AC1D-1D7242CCD81F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F-28A8-4ED9-AC1D-1D7242CCD81F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1-28A8-4ED9-AC1D-1D7242CCD81F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3-28A8-4ED9-AC1D-1D7242CCD81F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5-28A8-4ED9-AC1D-1D7242CCD81F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7-28A8-4ED9-AC1D-1D7242CCD81F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9-28A8-4ED9-AC1D-1D7242CCD81F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B-28A8-4ED9-AC1D-1D7242CCD81F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D-28A8-4ED9-AC1D-1D7242CCD81F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F-28A8-4ED9-AC1D-1D7242CCD81F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1-28A8-4ED9-AC1D-1D7242CCD81F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3-28A8-4ED9-AC1D-1D7242CCD81F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5-28A8-4ED9-AC1D-1D7242CCD81F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7-28A8-4ED9-AC1D-1D7242CCD81F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9-28A8-4ED9-AC1D-1D7242CCD81F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B-28A8-4ED9-AC1D-1D7242CCD81F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28A8-4ED9-AC1D-1D7242CCD81F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28A8-4ED9-AC1D-1D7242CCD81F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28A8-4ED9-AC1D-1D7242CCD81F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28A8-4ED9-AC1D-1D7242CCD81F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28A8-4ED9-AC1D-1D7242CCD81F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28A8-4ED9-AC1D-1D7242CCD81F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28A8-4ED9-AC1D-1D7242CCD81F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28A8-4ED9-AC1D-1D7242CCD81F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28A8-4ED9-AC1D-1D7242CCD81F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28A8-4ED9-AC1D-1D7242CCD81F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28A8-4ED9-AC1D-1D7242CCD81F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28A8-4ED9-AC1D-1D7242CCD81F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28A8-4ED9-AC1D-1D7242CCD81F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28A8-4ED9-AC1D-1D7242CCD81F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28A8-4ED9-AC1D-1D7242CCD81F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28A8-4ED9-AC1D-1D7242CCD81F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28A8-4ED9-AC1D-1D7242CCD81F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28A8-4ED9-AC1D-1D7242CCD81F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28A8-4ED9-AC1D-1D7242CCD81F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28A8-4ED9-AC1D-1D7242CCD81F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28A8-4ED9-AC1D-1D7242CCD81F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28A8-4ED9-AC1D-1D7242CCD81F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28A8-4ED9-AC1D-1D7242CCD81F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28A8-4ED9-AC1D-1D7242CCD81F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28A8-4ED9-AC1D-1D7242CCD81F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28A8-4ED9-AC1D-1D7242CCD81F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28A8-4ED9-AC1D-1D7242CCD81F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28A8-4ED9-AC1D-1D7242CCD81F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28A8-4ED9-AC1D-1D7242CCD81F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28A8-4ED9-AC1D-1D7242CCD81F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28A8-4ED9-AC1D-1D7242CCD81F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28A8-4ED9-AC1D-1D7242CCD81F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28A8-4ED9-AC1D-1D7242CCD81F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28A8-4ED9-AC1D-1D7242CCD81F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28A8-4ED9-AC1D-1D7242CCD81F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28A8-4ED9-AC1D-1D7242CCD81F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28A8-4ED9-AC1D-1D7242CCD81F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28A8-4ED9-AC1D-1D7242CCD81F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28A8-4ED9-AC1D-1D7242CCD81F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28A8-4ED9-AC1D-1D7242CCD81F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28A8-4ED9-AC1D-1D7242CCD81F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28A8-4ED9-AC1D-1D7242CCD81F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28A8-4ED9-AC1D-1D7242CCD81F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28A8-4ED9-AC1D-1D7242CCD81F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28A8-4ED9-AC1D-1D7242CCD81F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28A8-4ED9-AC1D-1D7242CCD81F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28A8-4ED9-AC1D-1D7242CCD81F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28A8-4ED9-AC1D-1D7242CCD81F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28A8-4ED9-AC1D-1D7242CCD81F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28A8-4ED9-AC1D-1D7242CCD81F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28A8-4ED9-AC1D-1D7242CCD81F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28A8-4ED9-AC1D-1D7242CCD81F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28A8-4ED9-AC1D-1D7242CCD81F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28A8-4ED9-AC1D-1D7242CCD81F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28A8-4ED9-AC1D-1D7242CCD81F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28A8-4ED9-AC1D-1D7242CCD81F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28A8-4ED9-AC1D-1D7242CCD81F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28A8-4ED9-AC1D-1D7242CCD81F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28A8-4ED9-AC1D-1D7242CCD81F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28A8-4ED9-AC1D-1D7242CCD81F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28A8-4ED9-AC1D-1D7242CCD81F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28A8-4ED9-AC1D-1D7242CCD81F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28A8-4ED9-AC1D-1D7242CCD81F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28A8-4ED9-AC1D-1D7242CCD81F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28A8-4ED9-AC1D-1D7242CCD81F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28A8-4ED9-AC1D-1D7242CCD81F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28A8-4ED9-AC1D-1D7242CCD81F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28A8-4ED9-AC1D-1D7242CCD81F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28A8-4ED9-AC1D-1D7242CCD81F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28A8-4ED9-AC1D-1D7242CCD81F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28A8-4ED9-AC1D-1D7242CCD81F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28A8-4ED9-AC1D-1D7242CCD81F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28A8-4ED9-AC1D-1D7242CCD81F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28A8-4ED9-AC1D-1D7242CCD81F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28A8-4ED9-AC1D-1D7242CCD81F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28A8-4ED9-AC1D-1D7242CCD81F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28A8-4ED9-AC1D-1D7242CCD81F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28A8-4ED9-AC1D-1D7242CCD81F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28A8-4ED9-AC1D-1D7242CCD81F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28A8-4ED9-AC1D-1D7242CCD81F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28A8-4ED9-AC1D-1D7242CCD81F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28A8-4ED9-AC1D-1D7242CCD81F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28A8-4ED9-AC1D-1D7242CCD81F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28A8-4ED9-AC1D-1D7242CCD81F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28A8-4ED9-AC1D-1D7242CCD81F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28A8-4ED9-AC1D-1D7242CCD81F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28A8-4ED9-AC1D-1D7242CCD81F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28A8-4ED9-AC1D-1D7242CCD81F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28A8-4ED9-AC1D-1D7242CCD81F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28A8-4ED9-AC1D-1D7242CCD81F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28A8-4ED9-AC1D-1D7242CCD81F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28A8-4ED9-AC1D-1D7242CCD81F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28A8-4ED9-AC1D-1D7242CCD81F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28A8-4ED9-AC1D-1D7242CCD81F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28A8-4ED9-AC1D-1D7242CCD81F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28A8-4ED9-AC1D-1D7242CCD81F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28A8-4ED9-AC1D-1D7242CCD81F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28A8-4ED9-AC1D-1D7242CCD81F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28A8-4ED9-AC1D-1D7242CCD81F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28A8-4ED9-AC1D-1D7242CCD81F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28A8-4ED9-AC1D-1D7242CCD81F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28A8-4ED9-AC1D-1D7242CCD81F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28A8-4ED9-AC1D-1D7242CCD81F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28A8-4ED9-AC1D-1D7242CCD81F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28A8-4ED9-AC1D-1D7242CCD81F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28A8-4ED9-AC1D-1D7242CCD81F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28A8-4ED9-AC1D-1D7242CCD81F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28A8-4ED9-AC1D-1D7242CCD81F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28A8-4ED9-AC1D-1D7242CCD81F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28A8-4ED9-AC1D-1D7242CCD81F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28A8-4ED9-AC1D-1D7242CCD81F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28A8-4ED9-AC1D-1D7242CCD81F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28A8-4ED9-AC1D-1D7242CCD81F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28A8-4ED9-AC1D-1D7242CCD81F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28A8-4ED9-AC1D-1D7242CCD81F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28A8-4ED9-AC1D-1D7242CCD81F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28A8-4ED9-AC1D-1D7242CCD81F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28A8-4ED9-AC1D-1D7242CCD81F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28A8-4ED9-AC1D-1D7242CCD81F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28A8-4ED9-AC1D-1D7242CCD81F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28A8-4ED9-AC1D-1D7242CCD81F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28A8-4ED9-AC1D-1D7242CCD81F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28A8-4ED9-AC1D-1D7242CCD81F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28A8-4ED9-AC1D-1D7242CCD81F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28A8-4ED9-AC1D-1D7242CCD81F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28A8-4ED9-AC1D-1D7242CCD81F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28A8-4ED9-AC1D-1D7242CCD81F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28A8-4ED9-AC1D-1D7242CCD81F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28A8-4ED9-AC1D-1D7242CCD81F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28A8-4ED9-AC1D-1D7242CCD81F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1-28A8-4ED9-AC1D-1D7242CCD81F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3-28A8-4ED9-AC1D-1D7242CCD81F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5-28A8-4ED9-AC1D-1D7242CCD81F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7-28A8-4ED9-AC1D-1D7242CCD81F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9-28A8-4ED9-AC1D-1D7242CCD81F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B-28A8-4ED9-AC1D-1D7242CCD81F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D-28A8-4ED9-AC1D-1D7242CCD81F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F-28A8-4ED9-AC1D-1D7242CCD81F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1-28A8-4ED9-AC1D-1D7242CCD81F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3-28A8-4ED9-AC1D-1D7242CCD81F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5-28A8-4ED9-AC1D-1D7242CCD81F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7-28A8-4ED9-AC1D-1D7242CCD81F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9-28A8-4ED9-AC1D-1D7242CCD81F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B-28A8-4ED9-AC1D-1D7242CCD81F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D-28A8-4ED9-AC1D-1D7242CCD81F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F-28A8-4ED9-AC1D-1D7242CCD81F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1-28A8-4ED9-AC1D-1D7242CCD81F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3-28A8-4ED9-AC1D-1D7242CCD81F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5-28A8-4ED9-AC1D-1D7242CCD81F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7-28A8-4ED9-AC1D-1D7242CCD81F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9-28A8-4ED9-AC1D-1D7242CCD81F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B-28A8-4ED9-AC1D-1D7242CCD81F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D-28A8-4ED9-AC1D-1D7242CCD81F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F-28A8-4ED9-AC1D-1D7242CCD81F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1-28A8-4ED9-AC1D-1D7242CCD81F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3-28A8-4ED9-AC1D-1D7242CCD81F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5-28A8-4ED9-AC1D-1D7242CCD81F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7-28A8-4ED9-AC1D-1D7242CCD81F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9-28A8-4ED9-AC1D-1D7242CCD81F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B-28A8-4ED9-AC1D-1D7242CCD81F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D-28A8-4ED9-AC1D-1D7242CCD81F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F-28A8-4ED9-AC1D-1D7242CCD81F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1-28A8-4ED9-AC1D-1D7242CCD81F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3-28A8-4ED9-AC1D-1D7242CCD81F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5-28A8-4ED9-AC1D-1D7242CCD81F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7-28A8-4ED9-AC1D-1D7242CCD81F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9-28A8-4ED9-AC1D-1D7242CCD81F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B-28A8-4ED9-AC1D-1D7242CCD81F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D-28A8-4ED9-AC1D-1D7242CCD81F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F-28A8-4ED9-AC1D-1D7242CCD81F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1-28A8-4ED9-AC1D-1D7242CCD81F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3-28A8-4ED9-AC1D-1D7242CCD81F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5-28A8-4ED9-AC1D-1D7242CCD81F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7-28A8-4ED9-AC1D-1D7242CCD81F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9-28A8-4ED9-AC1D-1D7242CCD81F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B-28A8-4ED9-AC1D-1D7242CCD81F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D-28A8-4ED9-AC1D-1D7242CCD81F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F-28A8-4ED9-AC1D-1D7242CCD81F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1-28A8-4ED9-AC1D-1D7242CCD81F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3-28A8-4ED9-AC1D-1D7242CCD81F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5-28A8-4ED9-AC1D-1D7242CCD81F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7-28A8-4ED9-AC1D-1D7242CCD81F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9-28A8-4ED9-AC1D-1D7242CCD81F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B-28A8-4ED9-AC1D-1D7242CCD81F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D-28A8-4ED9-AC1D-1D7242CCD81F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F-28A8-4ED9-AC1D-1D7242CCD81F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1-28A8-4ED9-AC1D-1D7242CCD81F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3-28A8-4ED9-AC1D-1D7242CCD81F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5-28A8-4ED9-AC1D-1D7242CCD81F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7-28A8-4ED9-AC1D-1D7242CCD81F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9-28A8-4ED9-AC1D-1D7242CCD81F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B-28A8-4ED9-AC1D-1D7242CCD81F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D-28A8-4ED9-AC1D-1D7242CCD81F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F-28A8-4ED9-AC1D-1D7242CCD81F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1-28A8-4ED9-AC1D-1D7242CCD81F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3-28A8-4ED9-AC1D-1D7242CCD81F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5-28A8-4ED9-AC1D-1D7242CCD81F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7-28A8-4ED9-AC1D-1D7242CCD81F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9-28A8-4ED9-AC1D-1D7242CCD81F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B-28A8-4ED9-AC1D-1D7242CCD81F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D-28A8-4ED9-AC1D-1D7242CCD81F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F-28A8-4ED9-AC1D-1D7242CCD81F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1-28A8-4ED9-AC1D-1D7242CCD81F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3-28A8-4ED9-AC1D-1D7242CCD81F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5-28A8-4ED9-AC1D-1D7242CCD81F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7-28A8-4ED9-AC1D-1D7242CCD81F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9-28A8-4ED9-AC1D-1D7242CCD81F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B-28A8-4ED9-AC1D-1D7242CCD81F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D-28A8-4ED9-AC1D-1D7242CCD81F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F-28A8-4ED9-AC1D-1D7242CCD81F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1-28A8-4ED9-AC1D-1D7242CCD81F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3-28A8-4ED9-AC1D-1D7242CCD81F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5-28A8-4ED9-AC1D-1D7242CCD81F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7-28A8-4ED9-AC1D-1D7242CCD81F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9-28A8-4ED9-AC1D-1D7242CCD81F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B-28A8-4ED9-AC1D-1D7242CCD81F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D-28A8-4ED9-AC1D-1D7242CCD81F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F-28A8-4ED9-AC1D-1D7242CCD81F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1-28A8-4ED9-AC1D-1D7242CCD81F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3-28A8-4ED9-AC1D-1D7242CCD81F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5-28A8-4ED9-AC1D-1D7242CCD81F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7-28A8-4ED9-AC1D-1D7242CCD81F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9-28A8-4ED9-AC1D-1D7242CCD81F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B-28A8-4ED9-AC1D-1D7242CCD81F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D-28A8-4ED9-AC1D-1D7242CCD81F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F-28A8-4ED9-AC1D-1D7242CCD81F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1-28A8-4ED9-AC1D-1D7242CCD81F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3-28A8-4ED9-AC1D-1D7242CCD81F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5-28A8-4ED9-AC1D-1D7242CCD81F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7-28A8-4ED9-AC1D-1D7242CCD81F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9-28A8-4ED9-AC1D-1D7242CCD81F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B-28A8-4ED9-AC1D-1D7242CCD81F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D-28A8-4ED9-AC1D-1D7242CCD81F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F-28A8-4ED9-AC1D-1D7242CCD81F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1-28A8-4ED9-AC1D-1D7242CCD81F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3-28A8-4ED9-AC1D-1D7242CCD81F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5-28A8-4ED9-AC1D-1D7242CCD81F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7-28A8-4ED9-AC1D-1D7242CCD81F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9-28A8-4ED9-AC1D-1D7242CCD81F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B-28A8-4ED9-AC1D-1D7242CCD81F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D-28A8-4ED9-AC1D-1D7242CCD81F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F-28A8-4ED9-AC1D-1D7242CCD81F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1-28A8-4ED9-AC1D-1D7242CCD81F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3-28A8-4ED9-AC1D-1D7242CCD81F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5-28A8-4ED9-AC1D-1D7242CCD81F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7-28A8-4ED9-AC1D-1D7242CCD81F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9-28A8-4ED9-AC1D-1D7242CCD81F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B-28A8-4ED9-AC1D-1D7242CCD81F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D-28A8-4ED9-AC1D-1D7242CCD81F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F-28A8-4ED9-AC1D-1D7242CCD81F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1-28A8-4ED9-AC1D-1D7242CCD81F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3-28A8-4ED9-AC1D-1D7242CCD81F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5-28A8-4ED9-AC1D-1D7242CCD81F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7-28A8-4ED9-AC1D-1D7242CCD81F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9-28A8-4ED9-AC1D-1D7242CCD81F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B-28A8-4ED9-AC1D-1D7242CCD81F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D-28A8-4ED9-AC1D-1D7242CCD81F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F-28A8-4ED9-AC1D-1D7242CCD81F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1-28A8-4ED9-AC1D-1D7242CCD81F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3-28A8-4ED9-AC1D-1D7242CCD81F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5-28A8-4ED9-AC1D-1D7242CCD81F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7-28A8-4ED9-AC1D-1D7242CCD81F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9-28A8-4ED9-AC1D-1D7242CCD81F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B-28A8-4ED9-AC1D-1D7242CCD81F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D-28A8-4ED9-AC1D-1D7242CCD81F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F-28A8-4ED9-AC1D-1D7242CCD81F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1-28A8-4ED9-AC1D-1D7242CCD81F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3-28A8-4ED9-AC1D-1D7242CCD81F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5-28A8-4ED9-AC1D-1D7242CCD81F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7-28A8-4ED9-AC1D-1D7242CCD81F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9-28A8-4ED9-AC1D-1D7242CCD81F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B-28A8-4ED9-AC1D-1D7242CCD81F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D-28A8-4ED9-AC1D-1D7242CCD81F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F-28A8-4ED9-AC1D-1D7242CCD81F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1-28A8-4ED9-AC1D-1D7242CCD81F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3-28A8-4ED9-AC1D-1D7242CCD81F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5-28A8-4ED9-AC1D-1D7242CCD81F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7-28A8-4ED9-AC1D-1D7242CCD81F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9-28A8-4ED9-AC1D-1D7242CCD81F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B-28A8-4ED9-AC1D-1D7242CCD81F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D-28A8-4ED9-AC1D-1D7242CCD81F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F-28A8-4ED9-AC1D-1D7242CCD81F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1-28A8-4ED9-AC1D-1D7242CCD81F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3-28A8-4ED9-AC1D-1D7242CCD81F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5-28A8-4ED9-AC1D-1D7242CCD81F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7-28A8-4ED9-AC1D-1D7242CCD81F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9-28A8-4ED9-AC1D-1D7242CCD81F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B-28A8-4ED9-AC1D-1D7242CCD81F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D-28A8-4ED9-AC1D-1D7242CCD81F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F-28A8-4ED9-AC1D-1D7242CCD81F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1-28A8-4ED9-AC1D-1D7242CCD81F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3-28A8-4ED9-AC1D-1D7242CCD81F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5-28A8-4ED9-AC1D-1D7242CCD81F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7-28A8-4ED9-AC1D-1D7242CCD81F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9-28A8-4ED9-AC1D-1D7242CCD81F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B-28A8-4ED9-AC1D-1D7242CCD81F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D-28A8-4ED9-AC1D-1D7242CCD81F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F-28A8-4ED9-AC1D-1D7242CCD81F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1-28A8-4ED9-AC1D-1D7242CCD81F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3-28A8-4ED9-AC1D-1D7242CCD81F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5-28A8-4ED9-AC1D-1D7242CCD81F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7-28A8-4ED9-AC1D-1D7242CCD81F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9-28A8-4ED9-AC1D-1D7242CCD81F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B-28A8-4ED9-AC1D-1D7242CCD81F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D-28A8-4ED9-AC1D-1D7242CCD81F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F-28A8-4ED9-AC1D-1D7242CCD81F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1-28A8-4ED9-AC1D-1D7242CCD81F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3-28A8-4ED9-AC1D-1D7242CCD81F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5-28A8-4ED9-AC1D-1D7242CCD81F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7-28A8-4ED9-AC1D-1D7242CCD81F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9-28A8-4ED9-AC1D-1D7242CCD81F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B-28A8-4ED9-AC1D-1D7242CCD81F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D-28A8-4ED9-AC1D-1D7242CCD81F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F-28A8-4ED9-AC1D-1D7242CCD81F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1-28A8-4ED9-AC1D-1D7242CCD81F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3-28A8-4ED9-AC1D-1D7242CCD81F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5-28A8-4ED9-AC1D-1D7242CCD81F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7-28A8-4ED9-AC1D-1D7242CCD81F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9-28A8-4ED9-AC1D-1D7242CCD81F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B-28A8-4ED9-AC1D-1D7242CCD81F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D-28A8-4ED9-AC1D-1D7242CCD81F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F-28A8-4ED9-AC1D-1D7242CCD81F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1-28A8-4ED9-AC1D-1D7242CCD81F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3-28A8-4ED9-AC1D-1D7242CCD81F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5-28A8-4ED9-AC1D-1D7242CCD81F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7-28A8-4ED9-AC1D-1D7242CCD81F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9-28A8-4ED9-AC1D-1D7242CCD81F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B-28A8-4ED9-AC1D-1D7242CCD81F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D-28A8-4ED9-AC1D-1D7242CCD81F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F-28A8-4ED9-AC1D-1D7242CCD81F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1-28A8-4ED9-AC1D-1D7242CCD81F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3-28A8-4ED9-AC1D-1D7242CCD81F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5-28A8-4ED9-AC1D-1D7242CCD81F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7-28A8-4ED9-AC1D-1D7242CCD81F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9-28A8-4ED9-AC1D-1D7242CCD81F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B-28A8-4ED9-AC1D-1D7242CCD81F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D-28A8-4ED9-AC1D-1D7242CCD81F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F-28A8-4ED9-AC1D-1D7242CCD81F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1-28A8-4ED9-AC1D-1D7242CCD81F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3-28A8-4ED9-AC1D-1D7242CCD81F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5-28A8-4ED9-AC1D-1D7242CCD81F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7-28A8-4ED9-AC1D-1D7242CCD81F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9-28A8-4ED9-AC1D-1D7242CCD81F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B-28A8-4ED9-AC1D-1D7242CCD81F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D-28A8-4ED9-AC1D-1D7242CCD81F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F-28A8-4ED9-AC1D-1D7242CCD81F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1-28A8-4ED9-AC1D-1D7242CCD81F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3-28A8-4ED9-AC1D-1D7242CCD81F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5-28A8-4ED9-AC1D-1D7242CCD81F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7-28A8-4ED9-AC1D-1D7242CCD81F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9-28A8-4ED9-AC1D-1D7242CCD81F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B-28A8-4ED9-AC1D-1D7242CCD81F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D-28A8-4ED9-AC1D-1D7242CCD81F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F-28A8-4ED9-AC1D-1D7242CCD81F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1-28A8-4ED9-AC1D-1D7242CCD81F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3-28A8-4ED9-AC1D-1D7242CCD81F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5-28A8-4ED9-AC1D-1D7242CCD81F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7-28A8-4ED9-AC1D-1D7242CCD81F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9-28A8-4ED9-AC1D-1D7242CCD81F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B-28A8-4ED9-AC1D-1D7242CCD81F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D-28A8-4ED9-AC1D-1D7242CCD81F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F-28A8-4ED9-AC1D-1D7242CCD81F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1-28A8-4ED9-AC1D-1D7242CCD81F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3-28A8-4ED9-AC1D-1D7242CCD81F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5-28A8-4ED9-AC1D-1D7242CCD81F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7-28A8-4ED9-AC1D-1D7242CCD81F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9-28A8-4ED9-AC1D-1D7242CCD81F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B-28A8-4ED9-AC1D-1D7242CCD81F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D-28A8-4ED9-AC1D-1D7242CCD81F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F-28A8-4ED9-AC1D-1D7242CCD81F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1-28A8-4ED9-AC1D-1D7242CCD81F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3-28A8-4ED9-AC1D-1D7242CCD81F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5-28A8-4ED9-AC1D-1D7242CCD81F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7-28A8-4ED9-AC1D-1D7242CCD81F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9-28A8-4ED9-AC1D-1D7242CCD81F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B-28A8-4ED9-AC1D-1D7242CCD81F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D-28A8-4ED9-AC1D-1D7242CCD81F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F-28A8-4ED9-AC1D-1D7242CCD81F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1-28A8-4ED9-AC1D-1D7242CCD81F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3-28A8-4ED9-AC1D-1D7242CCD81F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5-28A8-4ED9-AC1D-1D7242CCD81F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7-28A8-4ED9-AC1D-1D7242CCD81F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9-28A8-4ED9-AC1D-1D7242CCD81F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B-28A8-4ED9-AC1D-1D7242CCD81F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D-28A8-4ED9-AC1D-1D7242CCD81F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F-28A8-4ED9-AC1D-1D7242CCD81F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1-28A8-4ED9-AC1D-1D7242CCD81F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3-28A8-4ED9-AC1D-1D7242CCD81F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5-28A8-4ED9-AC1D-1D7242CCD81F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7-28A8-4ED9-AC1D-1D7242CCD81F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9-28A8-4ED9-AC1D-1D7242CCD81F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B-28A8-4ED9-AC1D-1D7242CCD81F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D-28A8-4ED9-AC1D-1D7242CCD81F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F-28A8-4ED9-AC1D-1D7242CCD81F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1-28A8-4ED9-AC1D-1D7242CCD81F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3-28A8-4ED9-AC1D-1D7242CCD81F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5-28A8-4ED9-AC1D-1D7242CCD81F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7-28A8-4ED9-AC1D-1D7242CCD81F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9-28A8-4ED9-AC1D-1D7242CCD81F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B-28A8-4ED9-AC1D-1D7242CCD81F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D-28A8-4ED9-AC1D-1D7242CCD81F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F-28A8-4ED9-AC1D-1D7242CCD81F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1-28A8-4ED9-AC1D-1D7242CCD81F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3-28A8-4ED9-AC1D-1D7242CCD81F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5-28A8-4ED9-AC1D-1D7242CCD81F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7-28A8-4ED9-AC1D-1D7242CCD81F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9-28A8-4ED9-AC1D-1D7242CCD81F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B-28A8-4ED9-AC1D-1D7242CCD81F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D-28A8-4ED9-AC1D-1D7242CCD81F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F-28A8-4ED9-AC1D-1D7242CCD81F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1-28A8-4ED9-AC1D-1D7242CCD81F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3-28A8-4ED9-AC1D-1D7242CCD81F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5-28A8-4ED9-AC1D-1D7242CCD81F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7-28A8-4ED9-AC1D-1D7242CCD81F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9-28A8-4ED9-AC1D-1D7242CCD81F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B-28A8-4ED9-AC1D-1D7242CCD81F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D-28A8-4ED9-AC1D-1D7242CCD81F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F-28A8-4ED9-AC1D-1D7242CCD81F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1-28A8-4ED9-AC1D-1D7242CCD81F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3-28A8-4ED9-AC1D-1D7242CCD81F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5-28A8-4ED9-AC1D-1D7242CCD81F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7-28A8-4ED9-AC1D-1D7242CCD81F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9-28A8-4ED9-AC1D-1D7242CCD81F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B-28A8-4ED9-AC1D-1D7242CCD81F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D-28A8-4ED9-AC1D-1D7242CCD81F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F-28A8-4ED9-AC1D-1D7242CCD81F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1-28A8-4ED9-AC1D-1D7242CCD81F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3-28A8-4ED9-AC1D-1D7242CCD81F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5-28A8-4ED9-AC1D-1D7242CCD81F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7-28A8-4ED9-AC1D-1D7242CCD81F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9-28A8-4ED9-AC1D-1D7242CCD81F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B-28A8-4ED9-AC1D-1D7242CCD81F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D-28A8-4ED9-AC1D-1D7242CCD81F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F-28A8-4ED9-AC1D-1D7242CCD81F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1-28A8-4ED9-AC1D-1D7242CCD81F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3-28A8-4ED9-AC1D-1D7242CCD81F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5-28A8-4ED9-AC1D-1D7242CCD81F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7-28A8-4ED9-AC1D-1D7242CCD81F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9-28A8-4ED9-AC1D-1D7242CCD81F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B-28A8-4ED9-AC1D-1D7242CCD81F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D-28A8-4ED9-AC1D-1D7242CCD81F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F-28A8-4ED9-AC1D-1D7242CCD81F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1-28A8-4ED9-AC1D-1D7242CCD81F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3-28A8-4ED9-AC1D-1D7242CCD81F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5-28A8-4ED9-AC1D-1D7242CCD81F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7-28A8-4ED9-AC1D-1D7242CCD81F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9-28A8-4ED9-AC1D-1D7242CCD81F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B-28A8-4ED9-AC1D-1D7242CCD81F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D-28A8-4ED9-AC1D-1D7242CCD81F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F-28A8-4ED9-AC1D-1D7242CCD81F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1-28A8-4ED9-AC1D-1D7242CCD81F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3-28A8-4ED9-AC1D-1D7242CCD81F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5-28A8-4ED9-AC1D-1D7242CCD81F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7-28A8-4ED9-AC1D-1D7242CCD81F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9-28A8-4ED9-AC1D-1D7242CCD81F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B-28A8-4ED9-AC1D-1D7242CCD81F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D-28A8-4ED9-AC1D-1D7242CCD81F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F-28A8-4ED9-AC1D-1D7242CCD81F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1-28A8-4ED9-AC1D-1D7242CCD81F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3-28A8-4ED9-AC1D-1D7242CCD81F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5-28A8-4ED9-AC1D-1D7242CCD81F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7-28A8-4ED9-AC1D-1D7242CCD81F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9-28A8-4ED9-AC1D-1D7242CCD81F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B-28A8-4ED9-AC1D-1D7242CCD81F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D-28A8-4ED9-AC1D-1D7242CCD81F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F-28A8-4ED9-AC1D-1D7242CCD81F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1-28A8-4ED9-AC1D-1D7242CCD81F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3-28A8-4ED9-AC1D-1D7242CCD81F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5-28A8-4ED9-AC1D-1D7242CCD81F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7-28A8-4ED9-AC1D-1D7242CCD81F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9-28A8-4ED9-AC1D-1D7242CCD81F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B-28A8-4ED9-AC1D-1D7242CCD81F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D-28A8-4ED9-AC1D-1D7242CCD81F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F-28A8-4ED9-AC1D-1D7242CCD81F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1-28A8-4ED9-AC1D-1D7242CCD81F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3-28A8-4ED9-AC1D-1D7242CCD81F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5-28A8-4ED9-AC1D-1D7242CCD81F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7-28A8-4ED9-AC1D-1D7242CCD81F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9-28A8-4ED9-AC1D-1D7242CCD81F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B-28A8-4ED9-AC1D-1D7242CCD81F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D-28A8-4ED9-AC1D-1D7242CCD81F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F-28A8-4ED9-AC1D-1D7242CCD81F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1-28A8-4ED9-AC1D-1D7242CCD81F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3-28A8-4ED9-AC1D-1D7242CCD81F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5-28A8-4ED9-AC1D-1D7242CCD81F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7-28A8-4ED9-AC1D-1D7242CCD81F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9-28A8-4ED9-AC1D-1D7242CCD81F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B-28A8-4ED9-AC1D-1D7242CCD81F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D-28A8-4ED9-AC1D-1D7242CCD81F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F-28A8-4ED9-AC1D-1D7242CCD81F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1-28A8-4ED9-AC1D-1D7242CCD81F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3-28A8-4ED9-AC1D-1D7242CCD81F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5-28A8-4ED9-AC1D-1D7242CCD81F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7-28A8-4ED9-AC1D-1D7242CCD81F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9-28A8-4ED9-AC1D-1D7242CCD81F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B-28A8-4ED9-AC1D-1D7242CCD81F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D-28A8-4ED9-AC1D-1D7242CCD81F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F-28A8-4ED9-AC1D-1D7242CCD81F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1-28A8-4ED9-AC1D-1D7242CCD81F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3-28A8-4ED9-AC1D-1D7242CCD81F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5-28A8-4ED9-AC1D-1D7242CCD81F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7-28A8-4ED9-AC1D-1D7242CCD81F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9-28A8-4ED9-AC1D-1D7242CCD81F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B-28A8-4ED9-AC1D-1D7242CCD81F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D-28A8-4ED9-AC1D-1D7242CCD81F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F-28A8-4ED9-AC1D-1D7242CCD81F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1-28A8-4ED9-AC1D-1D7242CCD81F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3-28A8-4ED9-AC1D-1D7242CCD81F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5-28A8-4ED9-AC1D-1D7242CCD81F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7-28A8-4ED9-AC1D-1D7242CCD81F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9-28A8-4ED9-AC1D-1D7242CCD81F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B-28A8-4ED9-AC1D-1D7242CCD81F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D-28A8-4ED9-AC1D-1D7242CCD81F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F-28A8-4ED9-AC1D-1D7242CCD81F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1-28A8-4ED9-AC1D-1D7242CCD81F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3-28A8-4ED9-AC1D-1D7242CCD81F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5-28A8-4ED9-AC1D-1D7242CCD81F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7-28A8-4ED9-AC1D-1D7242CCD81F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9-28A8-4ED9-AC1D-1D7242CCD81F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B-28A8-4ED9-AC1D-1D7242CCD81F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D-28A8-4ED9-AC1D-1D7242CCD81F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F-28A8-4ED9-AC1D-1D7242CCD81F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1-28A8-4ED9-AC1D-1D7242CCD81F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3-28A8-4ED9-AC1D-1D7242CCD81F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5-28A8-4ED9-AC1D-1D7242CCD81F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7-28A8-4ED9-AC1D-1D7242CCD81F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9-28A8-4ED9-AC1D-1D7242CCD81F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B-28A8-4ED9-AC1D-1D7242CCD81F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D-28A8-4ED9-AC1D-1D7242CCD81F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F-28A8-4ED9-AC1D-1D7242CCD81F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1-28A8-4ED9-AC1D-1D7242CCD81F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3-28A8-4ED9-AC1D-1D7242CCD81F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5-28A8-4ED9-AC1D-1D7242CCD81F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7-28A8-4ED9-AC1D-1D7242CCD81F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9-28A8-4ED9-AC1D-1D7242CCD81F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B-28A8-4ED9-AC1D-1D7242CCD81F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D-28A8-4ED9-AC1D-1D7242CCD81F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F-28A8-4ED9-AC1D-1D7242CCD81F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1-28A8-4ED9-AC1D-1D7242CCD81F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3-28A8-4ED9-AC1D-1D7242CCD81F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5-28A8-4ED9-AC1D-1D7242CCD81F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7-28A8-4ED9-AC1D-1D7242CCD81F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9-28A8-4ED9-AC1D-1D7242CCD81F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B-28A8-4ED9-AC1D-1D7242CCD81F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D-28A8-4ED9-AC1D-1D7242CCD81F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F-28A8-4ED9-AC1D-1D7242CCD81F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1-28A8-4ED9-AC1D-1D7242CCD81F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3-28A8-4ED9-AC1D-1D7242CCD81F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5-28A8-4ED9-AC1D-1D7242CCD81F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7-28A8-4ED9-AC1D-1D7242CCD81F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9-28A8-4ED9-AC1D-1D7242CCD81F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B-28A8-4ED9-AC1D-1D7242CCD81F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D-28A8-4ED9-AC1D-1D7242CCD81F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F-28A8-4ED9-AC1D-1D7242CCD81F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1-28A8-4ED9-AC1D-1D7242CCD81F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3-28A8-4ED9-AC1D-1D7242CCD81F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5-28A8-4ED9-AC1D-1D7242CCD81F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7-28A8-4ED9-AC1D-1D7242CCD81F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9-28A8-4ED9-AC1D-1D7242CCD81F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B-28A8-4ED9-AC1D-1D7242CCD81F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D-28A8-4ED9-AC1D-1D7242CCD81F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F-28A8-4ED9-AC1D-1D7242CCD81F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1-28A8-4ED9-AC1D-1D7242CCD81F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3-28A8-4ED9-AC1D-1D7242CCD81F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5-28A8-4ED9-AC1D-1D7242CCD81F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7-28A8-4ED9-AC1D-1D7242CCD81F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9-28A8-4ED9-AC1D-1D7242CCD81F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B-28A8-4ED9-AC1D-1D7242CCD81F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D-28A8-4ED9-AC1D-1D7242CCD81F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F-28A8-4ED9-AC1D-1D7242CCD81F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1-28A8-4ED9-AC1D-1D7242CCD81F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3-28A8-4ED9-AC1D-1D7242CCD81F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5-28A8-4ED9-AC1D-1D7242CCD81F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7-28A8-4ED9-AC1D-1D7242CCD81F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9-28A8-4ED9-AC1D-1D7242CCD81F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B-28A8-4ED9-AC1D-1D7242CCD81F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D-28A8-4ED9-AC1D-1D7242CCD81F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F-28A8-4ED9-AC1D-1D7242CCD81F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1-28A8-4ED9-AC1D-1D7242CCD81F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3-28A8-4ED9-AC1D-1D7242CCD81F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5-28A8-4ED9-AC1D-1D7242CCD81F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7-28A8-4ED9-AC1D-1D7242CCD81F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9-28A8-4ED9-AC1D-1D7242CCD81F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B-28A8-4ED9-AC1D-1D7242CCD81F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D-28A8-4ED9-AC1D-1D7242CCD81F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F-28A8-4ED9-AC1D-1D7242CCD81F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1-28A8-4ED9-AC1D-1D7242CCD81F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3-28A8-4ED9-AC1D-1D7242CCD81F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5-28A8-4ED9-AC1D-1D7242CCD81F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7-28A8-4ED9-AC1D-1D7242CCD81F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9-28A8-4ED9-AC1D-1D7242CCD81F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B-28A8-4ED9-AC1D-1D7242CCD81F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D-28A8-4ED9-AC1D-1D7242CCD81F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F-28A8-4ED9-AC1D-1D7242CCD81F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1-28A8-4ED9-AC1D-1D7242CCD81F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3-28A8-4ED9-AC1D-1D7242CCD81F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5-28A8-4ED9-AC1D-1D7242CCD81F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7-28A8-4ED9-AC1D-1D7242CCD81F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9-28A8-4ED9-AC1D-1D7242CCD81F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B-28A8-4ED9-AC1D-1D7242CCD81F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D-28A8-4ED9-AC1D-1D7242CCD81F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F-28A8-4ED9-AC1D-1D7242CCD81F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1-28A8-4ED9-AC1D-1D7242CCD81F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3-28A8-4ED9-AC1D-1D7242CCD81F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5-28A8-4ED9-AC1D-1D7242CCD81F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7-28A8-4ED9-AC1D-1D7242CCD81F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9-28A8-4ED9-AC1D-1D7242CCD81F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B-28A8-4ED9-AC1D-1D7242CCD81F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D-28A8-4ED9-AC1D-1D7242CCD81F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F-28A8-4ED9-AC1D-1D7242CCD81F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1-28A8-4ED9-AC1D-1D7242CCD81F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3-28A8-4ED9-AC1D-1D7242CCD81F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5-28A8-4ED9-AC1D-1D7242CCD81F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7-28A8-4ED9-AC1D-1D7242CCD81F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9-28A8-4ED9-AC1D-1D7242CCD81F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B-28A8-4ED9-AC1D-1D7242CCD81F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D-28A8-4ED9-AC1D-1D7242CCD81F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F-28A8-4ED9-AC1D-1D7242CCD81F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1-28A8-4ED9-AC1D-1D7242CCD81F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3-28A8-4ED9-AC1D-1D7242CCD81F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5-28A8-4ED9-AC1D-1D7242CCD81F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7-28A8-4ED9-AC1D-1D7242CCD81F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9-28A8-4ED9-AC1D-1D7242CCD81F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B-28A8-4ED9-AC1D-1D7242CCD81F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D-28A8-4ED9-AC1D-1D7242CCD81F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F-28A8-4ED9-AC1D-1D7242CCD81F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1-28A8-4ED9-AC1D-1D7242CCD81F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3-28A8-4ED9-AC1D-1D7242CCD81F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5-28A8-4ED9-AC1D-1D7242CCD81F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7-28A8-4ED9-AC1D-1D7242CCD81F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9-28A8-4ED9-AC1D-1D7242CCD81F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B-28A8-4ED9-AC1D-1D7242CCD81F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D-28A8-4ED9-AC1D-1D7242CCD81F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F-28A8-4ED9-AC1D-1D7242CCD81F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1-28A8-4ED9-AC1D-1D7242CCD81F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3-28A8-4ED9-AC1D-1D7242CCD81F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5-28A8-4ED9-AC1D-1D7242CCD81F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7-28A8-4ED9-AC1D-1D7242CCD81F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9-28A8-4ED9-AC1D-1D7242CCD81F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B-28A8-4ED9-AC1D-1D7242CCD81F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D-28A8-4ED9-AC1D-1D7242CCD81F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F-28A8-4ED9-AC1D-1D7242CCD81F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1-28A8-4ED9-AC1D-1D7242CCD81F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3-28A8-4ED9-AC1D-1D7242CCD81F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5-28A8-4ED9-AC1D-1D7242CCD81F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7-28A8-4ED9-AC1D-1D7242CCD81F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9-28A8-4ED9-AC1D-1D7242CCD81F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B-28A8-4ED9-AC1D-1D7242CCD81F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D-28A8-4ED9-AC1D-1D7242CCD81F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F-28A8-4ED9-AC1D-1D7242CCD81F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1-28A8-4ED9-AC1D-1D7242CCD81F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3-28A8-4ED9-AC1D-1D7242CCD81F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5-28A8-4ED9-AC1D-1D7242CCD81F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7-28A8-4ED9-AC1D-1D7242CCD81F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9-28A8-4ED9-AC1D-1D7242CCD81F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B-28A8-4ED9-AC1D-1D7242CCD81F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D-28A8-4ED9-AC1D-1D7242CCD81F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F-28A8-4ED9-AC1D-1D7242CCD81F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1-28A8-4ED9-AC1D-1D7242CCD81F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3-28A8-4ED9-AC1D-1D7242CCD81F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5-28A8-4ED9-AC1D-1D7242CCD81F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7-28A8-4ED9-AC1D-1D7242CCD81F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9-28A8-4ED9-AC1D-1D7242CCD81F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B-28A8-4ED9-AC1D-1D7242CCD81F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D-28A8-4ED9-AC1D-1D7242CCD81F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F-28A8-4ED9-AC1D-1D7242CCD81F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1-28A8-4ED9-AC1D-1D7242CCD81F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3-28A8-4ED9-AC1D-1D7242CCD81F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5-28A8-4ED9-AC1D-1D7242CCD81F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7-28A8-4ED9-AC1D-1D7242CCD81F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9-28A8-4ED9-AC1D-1D7242CCD81F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B-28A8-4ED9-AC1D-1D7242CCD81F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D-28A8-4ED9-AC1D-1D7242CCD81F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F-28A8-4ED9-AC1D-1D7242CCD81F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1-28A8-4ED9-AC1D-1D7242CCD81F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3-28A8-4ED9-AC1D-1D7242CCD81F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5-28A8-4ED9-AC1D-1D7242CCD81F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7-28A8-4ED9-AC1D-1D7242CCD81F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9-28A8-4ED9-AC1D-1D7242CCD81F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B-28A8-4ED9-AC1D-1D7242CCD81F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D-28A8-4ED9-AC1D-1D7242CCD81F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F-28A8-4ED9-AC1D-1D7242CCD81F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1-28A8-4ED9-AC1D-1D7242CCD81F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3-28A8-4ED9-AC1D-1D7242CCD81F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5-28A8-4ED9-AC1D-1D7242CCD81F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7-28A8-4ED9-AC1D-1D7242CCD81F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9-28A8-4ED9-AC1D-1D7242CCD81F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B-28A8-4ED9-AC1D-1D7242CCD81F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D-28A8-4ED9-AC1D-1D7242CCD81F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F-28A8-4ED9-AC1D-1D7242CCD81F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1-28A8-4ED9-AC1D-1D7242CCD81F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3-28A8-4ED9-AC1D-1D7242CCD81F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5-28A8-4ED9-AC1D-1D7242CCD81F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7-28A8-4ED9-AC1D-1D7242CCD81F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9-28A8-4ED9-AC1D-1D7242CCD81F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B-28A8-4ED9-AC1D-1D7242CCD81F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D-28A8-4ED9-AC1D-1D7242CCD81F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F-28A8-4ED9-AC1D-1D7242CCD81F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1-28A8-4ED9-AC1D-1D7242CCD81F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3-28A8-4ED9-AC1D-1D7242CCD81F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5-28A8-4ED9-AC1D-1D7242CCD81F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7-28A8-4ED9-AC1D-1D7242CCD81F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9-28A8-4ED9-AC1D-1D7242CCD81F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B-28A8-4ED9-AC1D-1D7242CCD81F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D-28A8-4ED9-AC1D-1D7242CCD81F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F-28A8-4ED9-AC1D-1D7242CCD81F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1-28A8-4ED9-AC1D-1D7242CCD81F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3-28A8-4ED9-AC1D-1D7242CCD81F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5-28A8-4ED9-AC1D-1D7242CCD81F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7-28A8-4ED9-AC1D-1D7242CCD81F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9-28A8-4ED9-AC1D-1D7242CCD81F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B-28A8-4ED9-AC1D-1D7242CCD81F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D-28A8-4ED9-AC1D-1D7242CCD81F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F-28A8-4ED9-AC1D-1D7242CCD81F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1-28A8-4ED9-AC1D-1D7242CCD81F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3-28A8-4ED9-AC1D-1D7242CCD81F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5-28A8-4ED9-AC1D-1D7242CCD81F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7-28A8-4ED9-AC1D-1D7242CCD81F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9-28A8-4ED9-AC1D-1D7242CCD81F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B-28A8-4ED9-AC1D-1D7242CCD81F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D-28A8-4ED9-AC1D-1D7242CCD81F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F-28A8-4ED9-AC1D-1D7242CCD81F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1-28A8-4ED9-AC1D-1D7242CCD81F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3-28A8-4ED9-AC1D-1D7242CCD81F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5-28A8-4ED9-AC1D-1D7242CCD81F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7-28A8-4ED9-AC1D-1D7242CCD81F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9-28A8-4ED9-AC1D-1D7242CCD81F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B-28A8-4ED9-AC1D-1D7242CCD81F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D-28A8-4ED9-AC1D-1D7242CCD81F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F-28A8-4ED9-AC1D-1D7242CCD81F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1-28A8-4ED9-AC1D-1D7242CCD81F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3-28A8-4ED9-AC1D-1D7242CCD81F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5-28A8-4ED9-AC1D-1D7242CCD81F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7-28A8-4ED9-AC1D-1D7242CCD81F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9-28A8-4ED9-AC1D-1D7242CCD81F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B-28A8-4ED9-AC1D-1D7242CCD81F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D-28A8-4ED9-AC1D-1D7242CCD81F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F-28A8-4ED9-AC1D-1D7242CCD81F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1-28A8-4ED9-AC1D-1D7242CCD81F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3-28A8-4ED9-AC1D-1D7242CCD81F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5-28A8-4ED9-AC1D-1D7242CCD81F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7-28A8-4ED9-AC1D-1D7242CCD81F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9-28A8-4ED9-AC1D-1D7242CCD81F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B-28A8-4ED9-AC1D-1D7242CCD81F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D-28A8-4ED9-AC1D-1D7242CCD81F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F-28A8-4ED9-AC1D-1D7242CCD81F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1-28A8-4ED9-AC1D-1D7242CCD81F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3-28A8-4ED9-AC1D-1D7242CCD81F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5-28A8-4ED9-AC1D-1D7242CCD81F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7-28A8-4ED9-AC1D-1D7242CCD81F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9-28A8-4ED9-AC1D-1D7242CCD81F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B-28A8-4ED9-AC1D-1D7242CCD81F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D-28A8-4ED9-AC1D-1D7242CCD81F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F-28A8-4ED9-AC1D-1D7242CCD81F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1-28A8-4ED9-AC1D-1D7242CCD81F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3-28A8-4ED9-AC1D-1D7242CCD81F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5-28A8-4ED9-AC1D-1D7242CCD81F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7-28A8-4ED9-AC1D-1D7242CCD81F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9-28A8-4ED9-AC1D-1D7242CCD81F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B-28A8-4ED9-AC1D-1D7242CCD81F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D-28A8-4ED9-AC1D-1D7242CCD81F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F-28A8-4ED9-AC1D-1D7242CCD81F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1-28A8-4ED9-AC1D-1D7242CCD81F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3-28A8-4ED9-AC1D-1D7242CCD81F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5-28A8-4ED9-AC1D-1D7242CCD81F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7-28A8-4ED9-AC1D-1D7242CCD81F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9-28A8-4ED9-AC1D-1D7242CCD81F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B-28A8-4ED9-AC1D-1D7242CCD81F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D-28A8-4ED9-AC1D-1D7242CCD81F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F-28A8-4ED9-AC1D-1D7242CCD81F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1-28A8-4ED9-AC1D-1D7242CCD81F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3-28A8-4ED9-AC1D-1D7242CCD81F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5-28A8-4ED9-AC1D-1D7242CCD81F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7-28A8-4ED9-AC1D-1D7242CCD81F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9-28A8-4ED9-AC1D-1D7242CCD81F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B-28A8-4ED9-AC1D-1D7242CCD81F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D-28A8-4ED9-AC1D-1D7242CCD81F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F-28A8-4ED9-AC1D-1D7242CCD81F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1-28A8-4ED9-AC1D-1D7242CCD81F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3-28A8-4ED9-AC1D-1D7242CCD81F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5-28A8-4ED9-AC1D-1D7242CCD81F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7-28A8-4ED9-AC1D-1D7242CCD81F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9-28A8-4ED9-AC1D-1D7242CCD81F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B-28A8-4ED9-AC1D-1D7242CCD81F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D-28A8-4ED9-AC1D-1D7242CCD81F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F-28A8-4ED9-AC1D-1D7242CCD81F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1-28A8-4ED9-AC1D-1D7242CCD81F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3-28A8-4ED9-AC1D-1D7242CCD81F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5-28A8-4ED9-AC1D-1D7242CCD81F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7-28A8-4ED9-AC1D-1D7242CCD81F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9-28A8-4ED9-AC1D-1D7242CCD81F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B-28A8-4ED9-AC1D-1D7242CCD81F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D-28A8-4ED9-AC1D-1D7242CCD81F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F-28A8-4ED9-AC1D-1D7242CCD81F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1-28A8-4ED9-AC1D-1D7242CCD81F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3-28A8-4ED9-AC1D-1D7242CCD81F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5-28A8-4ED9-AC1D-1D7242CCD81F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7-28A8-4ED9-AC1D-1D7242CCD81F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9-28A8-4ED9-AC1D-1D7242CCD81F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B-28A8-4ED9-AC1D-1D7242CCD81F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D-28A8-4ED9-AC1D-1D7242CCD81F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F-28A8-4ED9-AC1D-1D7242CCD81F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1-28A8-4ED9-AC1D-1D7242CCD81F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3-28A8-4ED9-AC1D-1D7242CCD81F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5-28A8-4ED9-AC1D-1D7242CCD81F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7-28A8-4ED9-AC1D-1D7242CCD81F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9-28A8-4ED9-AC1D-1D7242CCD81F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B-28A8-4ED9-AC1D-1D7242CCD81F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D-28A8-4ED9-AC1D-1D7242CCD81F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F-28A8-4ED9-AC1D-1D7242CCD81F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1-28A8-4ED9-AC1D-1D7242CCD81F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3-28A8-4ED9-AC1D-1D7242CCD81F}"/>
              </c:ext>
            </c:extLst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5-28A8-4ED9-AC1D-1D7242CCD81F}"/>
              </c:ext>
            </c:extLst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7-28A8-4ED9-AC1D-1D7242CCD81F}"/>
              </c:ext>
            </c:extLst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9-28A8-4ED9-AC1D-1D7242CCD81F}"/>
              </c:ext>
            </c:extLst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B-28A8-4ED9-AC1D-1D7242CCD81F}"/>
              </c:ext>
            </c:extLst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D-28A8-4ED9-AC1D-1D7242CCD81F}"/>
              </c:ext>
            </c:extLst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F-28A8-4ED9-AC1D-1D7242CCD81F}"/>
              </c:ext>
            </c:extLst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1-28A8-4ED9-AC1D-1D7242CCD81F}"/>
              </c:ext>
            </c:extLst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3-28A8-4ED9-AC1D-1D7242CCD81F}"/>
              </c:ext>
            </c:extLst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5-28A8-4ED9-AC1D-1D7242CCD81F}"/>
              </c:ext>
            </c:extLst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7-28A8-4ED9-AC1D-1D7242CCD81F}"/>
              </c:ext>
            </c:extLst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9-28A8-4ED9-AC1D-1D7242CCD81F}"/>
              </c:ext>
            </c:extLst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B-28A8-4ED9-AC1D-1D7242CCD81F}"/>
              </c:ext>
            </c:extLst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D-28A8-4ED9-AC1D-1D7242CCD81F}"/>
              </c:ext>
            </c:extLst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F-28A8-4ED9-AC1D-1D7242CCD81F}"/>
              </c:ext>
            </c:extLst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1-28A8-4ED9-AC1D-1D7242CCD81F}"/>
              </c:ext>
            </c:extLst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3-28A8-4ED9-AC1D-1D7242CCD81F}"/>
              </c:ext>
            </c:extLst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5-28A8-4ED9-AC1D-1D7242CCD81F}"/>
              </c:ext>
            </c:extLst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7-28A8-4ED9-AC1D-1D7242CCD81F}"/>
              </c:ext>
            </c:extLst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9-28A8-4ED9-AC1D-1D7242CCD81F}"/>
              </c:ext>
            </c:extLst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B-28A8-4ED9-AC1D-1D7242CCD81F}"/>
              </c:ext>
            </c:extLst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D-28A8-4ED9-AC1D-1D7242CCD81F}"/>
              </c:ext>
            </c:extLst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F-28A8-4ED9-AC1D-1D7242CCD81F}"/>
              </c:ext>
            </c:extLst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1-28A8-4ED9-AC1D-1D7242CCD81F}"/>
              </c:ext>
            </c:extLst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3-28A8-4ED9-AC1D-1D7242CCD81F}"/>
              </c:ext>
            </c:extLst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5-28A8-4ED9-AC1D-1D7242CCD81F}"/>
              </c:ext>
            </c:extLst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7-28A8-4ED9-AC1D-1D7242CCD81F}"/>
              </c:ext>
            </c:extLst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9-28A8-4ED9-AC1D-1D7242CCD81F}"/>
              </c:ext>
            </c:extLst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B-28A8-4ED9-AC1D-1D7242CCD81F}"/>
              </c:ext>
            </c:extLst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D-28A8-4ED9-AC1D-1D7242CCD81F}"/>
              </c:ext>
            </c:extLst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F-28A8-4ED9-AC1D-1D7242CCD81F}"/>
              </c:ext>
            </c:extLst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1-28A8-4ED9-AC1D-1D7242CCD81F}"/>
              </c:ext>
            </c:extLst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3-28A8-4ED9-AC1D-1D7242CCD81F}"/>
              </c:ext>
            </c:extLst>
          </c:dPt>
          <c:dPt>
            <c:idx val="18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5-28A8-4ED9-AC1D-1D7242CCD81F}"/>
              </c:ext>
            </c:extLst>
          </c:dPt>
          <c:dPt>
            <c:idx val="18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7-28A8-4ED9-AC1D-1D7242CCD81F}"/>
              </c:ext>
            </c:extLst>
          </c:dPt>
          <c:dPt>
            <c:idx val="18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9-28A8-4ED9-AC1D-1D7242CCD81F}"/>
              </c:ext>
            </c:extLst>
          </c:dPt>
          <c:dPt>
            <c:idx val="18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B-28A8-4ED9-AC1D-1D7242CCD81F}"/>
              </c:ext>
            </c:extLst>
          </c:dPt>
          <c:dPt>
            <c:idx val="18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D-28A8-4ED9-AC1D-1D7242CCD81F}"/>
              </c:ext>
            </c:extLst>
          </c:dPt>
          <c:dPt>
            <c:idx val="18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F-28A8-4ED9-AC1D-1D7242CCD81F}"/>
              </c:ext>
            </c:extLst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1-28A8-4ED9-AC1D-1D7242CCD81F}"/>
              </c:ext>
            </c:extLst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3-28A8-4ED9-AC1D-1D7242CCD81F}"/>
              </c:ext>
            </c:extLst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5-28A8-4ED9-AC1D-1D7242CCD81F}"/>
              </c:ext>
            </c:extLst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7-28A8-4ED9-AC1D-1D7242CCD81F}"/>
              </c:ext>
            </c:extLst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9-28A8-4ED9-AC1D-1D7242CCD81F}"/>
              </c:ext>
            </c:extLst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B-28A8-4ED9-AC1D-1D7242CCD81F}"/>
              </c:ext>
            </c:extLst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D-28A8-4ED9-AC1D-1D7242CCD81F}"/>
              </c:ext>
            </c:extLst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F-28A8-4ED9-AC1D-1D7242CCD81F}"/>
              </c:ext>
            </c:extLst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1-28A8-4ED9-AC1D-1D7242CCD81F}"/>
              </c:ext>
            </c:extLst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3-28A8-4ED9-AC1D-1D7242CCD81F}"/>
              </c:ext>
            </c:extLst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5-28A8-4ED9-AC1D-1D7242CCD81F}"/>
              </c:ext>
            </c:extLst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7-28A8-4ED9-AC1D-1D7242CCD81F}"/>
              </c:ext>
            </c:extLst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9-28A8-4ED9-AC1D-1D7242CCD81F}"/>
              </c:ext>
            </c:extLst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B-28A8-4ED9-AC1D-1D7242CCD81F}"/>
              </c:ext>
            </c:extLst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D-28A8-4ED9-AC1D-1D7242CCD81F}"/>
              </c:ext>
            </c:extLst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F-28A8-4ED9-AC1D-1D7242CCD81F}"/>
              </c:ext>
            </c:extLst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1-28A8-4ED9-AC1D-1D7242CCD81F}"/>
              </c:ext>
            </c:extLst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3-28A8-4ED9-AC1D-1D7242CCD81F}"/>
              </c:ext>
            </c:extLst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5-28A8-4ED9-AC1D-1D7242CCD81F}"/>
              </c:ext>
            </c:extLst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7-28A8-4ED9-AC1D-1D7242CCD81F}"/>
              </c:ext>
            </c:extLst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9-28A8-4ED9-AC1D-1D7242CCD81F}"/>
              </c:ext>
            </c:extLst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B-28A8-4ED9-AC1D-1D7242CCD81F}"/>
              </c:ext>
            </c:extLst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D-28A8-4ED9-AC1D-1D7242CCD81F}"/>
              </c:ext>
            </c:extLst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F-28A8-4ED9-AC1D-1D7242CCD81F}"/>
              </c:ext>
            </c:extLst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1-28A8-4ED9-AC1D-1D7242CCD81F}"/>
              </c:ext>
            </c:extLst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3-28A8-4ED9-AC1D-1D7242CCD81F}"/>
              </c:ext>
            </c:extLst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5-28A8-4ED9-AC1D-1D7242CCD81F}"/>
              </c:ext>
            </c:extLst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7-28A8-4ED9-AC1D-1D7242CCD81F}"/>
              </c:ext>
            </c:extLst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9-28A8-4ED9-AC1D-1D7242CCD81F}"/>
              </c:ext>
            </c:extLst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B-28A8-4ED9-AC1D-1D7242CCD81F}"/>
              </c:ext>
            </c:extLst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D-28A8-4ED9-AC1D-1D7242CCD81F}"/>
              </c:ext>
            </c:extLst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F-28A8-4ED9-AC1D-1D7242CCD81F}"/>
              </c:ext>
            </c:extLst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1-28A8-4ED9-AC1D-1D7242CCD81F}"/>
              </c:ext>
            </c:extLst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3-28A8-4ED9-AC1D-1D7242CCD81F}"/>
              </c:ext>
            </c:extLst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5-28A8-4ED9-AC1D-1D7242CCD81F}"/>
              </c:ext>
            </c:extLst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7-28A8-4ED9-AC1D-1D7242CCD81F}"/>
              </c:ext>
            </c:extLst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9-28A8-4ED9-AC1D-1D7242CCD81F}"/>
              </c:ext>
            </c:extLst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B-28A8-4ED9-AC1D-1D7242CCD81F}"/>
              </c:ext>
            </c:extLst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D-28A8-4ED9-AC1D-1D7242CCD81F}"/>
              </c:ext>
            </c:extLst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F-28A8-4ED9-AC1D-1D7242CCD81F}"/>
              </c:ext>
            </c:extLst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1-28A8-4ED9-AC1D-1D7242CCD81F}"/>
              </c:ext>
            </c:extLst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3-28A8-4ED9-AC1D-1D7242CCD81F}"/>
              </c:ext>
            </c:extLst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5-28A8-4ED9-AC1D-1D7242CCD81F}"/>
              </c:ext>
            </c:extLst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7-28A8-4ED9-AC1D-1D7242CCD81F}"/>
              </c:ext>
            </c:extLst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9-28A8-4ED9-AC1D-1D7242CCD81F}"/>
              </c:ext>
            </c:extLst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B-28A8-4ED9-AC1D-1D7242CCD81F}"/>
              </c:ext>
            </c:extLst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D-28A8-4ED9-AC1D-1D7242CCD81F}"/>
              </c:ext>
            </c:extLst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F-28A8-4ED9-AC1D-1D7242CCD81F}"/>
              </c:ext>
            </c:extLst>
          </c:dPt>
          <c:dPt>
            <c:idx val="19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1-28A8-4ED9-AC1D-1D7242CCD81F}"/>
              </c:ext>
            </c:extLst>
          </c:dPt>
          <c:dPt>
            <c:idx val="19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3-28A8-4ED9-AC1D-1D7242CCD81F}"/>
              </c:ext>
            </c:extLst>
          </c:dPt>
          <c:dPt>
            <c:idx val="19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5-28A8-4ED9-AC1D-1D7242CCD81F}"/>
              </c:ext>
            </c:extLst>
          </c:dPt>
          <c:dPt>
            <c:idx val="19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7-28A8-4ED9-AC1D-1D7242CCD81F}"/>
              </c:ext>
            </c:extLst>
          </c:dPt>
          <c:dPt>
            <c:idx val="19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9-28A8-4ED9-AC1D-1D7242CCD81F}"/>
              </c:ext>
            </c:extLst>
          </c:dPt>
          <c:dPt>
            <c:idx val="19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B-28A8-4ED9-AC1D-1D7242CCD81F}"/>
              </c:ext>
            </c:extLst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D-28A8-4ED9-AC1D-1D7242CCD81F}"/>
              </c:ext>
            </c:extLst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F-28A8-4ED9-AC1D-1D7242CCD81F}"/>
              </c:ext>
            </c:extLst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1-28A8-4ED9-AC1D-1D7242CCD81F}"/>
              </c:ext>
            </c:extLst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3-28A8-4ED9-AC1D-1D7242CCD81F}"/>
              </c:ext>
            </c:extLst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5-28A8-4ED9-AC1D-1D7242CCD81F}"/>
              </c:ext>
            </c:extLst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7-28A8-4ED9-AC1D-1D7242CCD81F}"/>
              </c:ext>
            </c:extLst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9-28A8-4ED9-AC1D-1D7242CCD81F}"/>
              </c:ext>
            </c:extLst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B-28A8-4ED9-AC1D-1D7242CCD81F}"/>
              </c:ext>
            </c:extLst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D-28A8-4ED9-AC1D-1D7242CCD81F}"/>
              </c:ext>
            </c:extLst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F-28A8-4ED9-AC1D-1D7242CCD81F}"/>
              </c:ext>
            </c:extLst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1-28A8-4ED9-AC1D-1D7242CCD81F}"/>
              </c:ext>
            </c:extLst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3-28A8-4ED9-AC1D-1D7242CCD81F}"/>
              </c:ext>
            </c:extLst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5-28A8-4ED9-AC1D-1D7242CCD81F}"/>
              </c:ext>
            </c:extLst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7-28A8-4ED9-AC1D-1D7242CCD81F}"/>
              </c:ext>
            </c:extLst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9-28A8-4ED9-AC1D-1D7242CCD81F}"/>
              </c:ext>
            </c:extLst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B-28A8-4ED9-AC1D-1D7242CCD81F}"/>
              </c:ext>
            </c:extLst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D-28A8-4ED9-AC1D-1D7242CCD81F}"/>
              </c:ext>
            </c:extLst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F-28A8-4ED9-AC1D-1D7242CCD81F}"/>
              </c:ext>
            </c:extLst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1-28A8-4ED9-AC1D-1D7242CCD81F}"/>
              </c:ext>
            </c:extLst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3-28A8-4ED9-AC1D-1D7242CCD81F}"/>
              </c:ext>
            </c:extLst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5-28A8-4ED9-AC1D-1D7242CCD81F}"/>
              </c:ext>
            </c:extLst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7-28A8-4ED9-AC1D-1D7242CCD81F}"/>
              </c:ext>
            </c:extLst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9-28A8-4ED9-AC1D-1D7242CCD81F}"/>
              </c:ext>
            </c:extLst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B-28A8-4ED9-AC1D-1D7242CCD81F}"/>
              </c:ext>
            </c:extLst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D-28A8-4ED9-AC1D-1D7242CCD81F}"/>
              </c:ext>
            </c:extLst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F-28A8-4ED9-AC1D-1D7242CCD81F}"/>
              </c:ext>
            </c:extLst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1-28A8-4ED9-AC1D-1D7242CCD81F}"/>
              </c:ext>
            </c:extLst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3-28A8-4ED9-AC1D-1D7242CCD81F}"/>
              </c:ext>
            </c:extLst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5-28A8-4ED9-AC1D-1D7242CCD81F}"/>
              </c:ext>
            </c:extLst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7-28A8-4ED9-AC1D-1D7242CCD81F}"/>
              </c:ext>
            </c:extLst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9-28A8-4ED9-AC1D-1D7242CCD81F}"/>
              </c:ext>
            </c:extLst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B-28A8-4ED9-AC1D-1D7242CCD81F}"/>
              </c:ext>
            </c:extLst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D-28A8-4ED9-AC1D-1D7242CCD81F}"/>
              </c:ext>
            </c:extLst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F-28A8-4ED9-AC1D-1D7242CCD81F}"/>
              </c:ext>
            </c:extLst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1-28A8-4ED9-AC1D-1D7242CCD81F}"/>
              </c:ext>
            </c:extLst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3-28A8-4ED9-AC1D-1D7242CCD81F}"/>
              </c:ext>
            </c:extLst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5-28A8-4ED9-AC1D-1D7242CCD81F}"/>
              </c:ext>
            </c:extLst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7-28A8-4ED9-AC1D-1D7242CCD81F}"/>
              </c:ext>
            </c:extLst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9-28A8-4ED9-AC1D-1D7242CCD81F}"/>
              </c:ext>
            </c:extLst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B-28A8-4ED9-AC1D-1D7242CCD81F}"/>
              </c:ext>
            </c:extLst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D-28A8-4ED9-AC1D-1D7242CCD81F}"/>
              </c:ext>
            </c:extLst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F-28A8-4ED9-AC1D-1D7242CCD81F}"/>
              </c:ext>
            </c:extLst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1-28A8-4ED9-AC1D-1D7242CCD81F}"/>
              </c:ext>
            </c:extLst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3-28A8-4ED9-AC1D-1D7242CCD81F}"/>
              </c:ext>
            </c:extLst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5-28A8-4ED9-AC1D-1D7242CCD81F}"/>
              </c:ext>
            </c:extLst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7-28A8-4ED9-AC1D-1D7242CCD81F}"/>
              </c:ext>
            </c:extLst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9-28A8-4ED9-AC1D-1D7242CCD81F}"/>
              </c:ext>
            </c:extLst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B-28A8-4ED9-AC1D-1D7242CCD81F}"/>
              </c:ext>
            </c:extLst>
          </c:dPt>
          <c:dPt>
            <c:idx val="19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D-28A8-4ED9-AC1D-1D7242CCD81F}"/>
              </c:ext>
            </c:extLst>
          </c:dPt>
          <c:dPt>
            <c:idx val="19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F-28A8-4ED9-AC1D-1D7242CCD81F}"/>
              </c:ext>
            </c:extLst>
          </c:dPt>
          <c:dPt>
            <c:idx val="20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1-28A8-4ED9-AC1D-1D7242CCD81F}"/>
              </c:ext>
            </c:extLst>
          </c:dPt>
          <c:dPt>
            <c:idx val="20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3-28A8-4ED9-AC1D-1D7242CCD81F}"/>
              </c:ext>
            </c:extLst>
          </c:dPt>
          <c:dPt>
            <c:idx val="20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5-28A8-4ED9-AC1D-1D7242CCD81F}"/>
              </c:ext>
            </c:extLst>
          </c:dPt>
          <c:dPt>
            <c:idx val="20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7-28A8-4ED9-AC1D-1D7242CCD81F}"/>
              </c:ext>
            </c:extLst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9-28A8-4ED9-AC1D-1D7242CCD81F}"/>
              </c:ext>
            </c:extLst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B-28A8-4ED9-AC1D-1D7242CCD81F}"/>
              </c:ext>
            </c:extLst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D-28A8-4ED9-AC1D-1D7242CCD81F}"/>
              </c:ext>
            </c:extLst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F-28A8-4ED9-AC1D-1D7242CCD81F}"/>
              </c:ext>
            </c:extLst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1-28A8-4ED9-AC1D-1D7242CCD81F}"/>
              </c:ext>
            </c:extLst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3-28A8-4ED9-AC1D-1D7242CCD81F}"/>
              </c:ext>
            </c:extLst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5-28A8-4ED9-AC1D-1D7242CCD81F}"/>
              </c:ext>
            </c:extLst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7-28A8-4ED9-AC1D-1D7242CCD81F}"/>
              </c:ext>
            </c:extLst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9-28A8-4ED9-AC1D-1D7242CCD81F}"/>
              </c:ext>
            </c:extLst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B-28A8-4ED9-AC1D-1D7242CCD81F}"/>
              </c:ext>
            </c:extLst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D-28A8-4ED9-AC1D-1D7242CCD81F}"/>
              </c:ext>
            </c:extLst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F-28A8-4ED9-AC1D-1D7242CCD81F}"/>
              </c:ext>
            </c:extLst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1-28A8-4ED9-AC1D-1D7242CCD81F}"/>
              </c:ext>
            </c:extLst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3-28A8-4ED9-AC1D-1D7242CCD81F}"/>
              </c:ext>
            </c:extLst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5-28A8-4ED9-AC1D-1D7242CCD81F}"/>
              </c:ext>
            </c:extLst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7-28A8-4ED9-AC1D-1D7242CCD81F}"/>
              </c:ext>
            </c:extLst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9-28A8-4ED9-AC1D-1D7242CCD81F}"/>
              </c:ext>
            </c:extLst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B-28A8-4ED9-AC1D-1D7242CCD81F}"/>
              </c:ext>
            </c:extLst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D-28A8-4ED9-AC1D-1D7242CCD81F}"/>
              </c:ext>
            </c:extLst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F-28A8-4ED9-AC1D-1D7242CCD81F}"/>
              </c:ext>
            </c:extLst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1-28A8-4ED9-AC1D-1D7242CCD81F}"/>
              </c:ext>
            </c:extLst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3-28A8-4ED9-AC1D-1D7242CCD81F}"/>
              </c:ext>
            </c:extLst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5-28A8-4ED9-AC1D-1D7242CCD81F}"/>
              </c:ext>
            </c:extLst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7-28A8-4ED9-AC1D-1D7242CCD81F}"/>
              </c:ext>
            </c:extLst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9-28A8-4ED9-AC1D-1D7242CCD81F}"/>
              </c:ext>
            </c:extLst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B-28A8-4ED9-AC1D-1D7242CCD81F}"/>
              </c:ext>
            </c:extLst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D-28A8-4ED9-AC1D-1D7242CCD81F}"/>
              </c:ext>
            </c:extLst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F-28A8-4ED9-AC1D-1D7242CCD81F}"/>
              </c:ext>
            </c:extLst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1-28A8-4ED9-AC1D-1D7242CCD81F}"/>
              </c:ext>
            </c:extLst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3-28A8-4ED9-AC1D-1D7242CCD81F}"/>
              </c:ext>
            </c:extLst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5-28A8-4ED9-AC1D-1D7242CCD81F}"/>
              </c:ext>
            </c:extLst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7-28A8-4ED9-AC1D-1D7242CCD81F}"/>
              </c:ext>
            </c:extLst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9-28A8-4ED9-AC1D-1D7242CCD81F}"/>
              </c:ext>
            </c:extLst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B-28A8-4ED9-AC1D-1D7242CCD81F}"/>
              </c:ext>
            </c:extLst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D-28A8-4ED9-AC1D-1D7242CCD81F}"/>
              </c:ext>
            </c:extLst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F-28A8-4ED9-AC1D-1D7242CCD81F}"/>
              </c:ext>
            </c:extLst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1-28A8-4ED9-AC1D-1D7242CCD81F}"/>
              </c:ext>
            </c:extLst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3-28A8-4ED9-AC1D-1D7242CCD81F}"/>
              </c:ext>
            </c:extLst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5-28A8-4ED9-AC1D-1D7242CCD81F}"/>
              </c:ext>
            </c:extLst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7-28A8-4ED9-AC1D-1D7242CCD81F}"/>
              </c:ext>
            </c:extLst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9-28A8-4ED9-AC1D-1D7242CCD81F}"/>
              </c:ext>
            </c:extLst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B-28A8-4ED9-AC1D-1D7242CCD81F}"/>
              </c:ext>
            </c:extLst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D-28A8-4ED9-AC1D-1D7242CCD81F}"/>
              </c:ext>
            </c:extLst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F-28A8-4ED9-AC1D-1D7242CCD81F}"/>
              </c:ext>
            </c:extLst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1-28A8-4ED9-AC1D-1D7242CCD81F}"/>
              </c:ext>
            </c:extLst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3-28A8-4ED9-AC1D-1D7242CCD81F}"/>
              </c:ext>
            </c:extLst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5-28A8-4ED9-AC1D-1D7242CCD81F}"/>
              </c:ext>
            </c:extLst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7-28A8-4ED9-AC1D-1D7242CCD81F}"/>
              </c:ext>
            </c:extLst>
          </c:dPt>
          <c:dPt>
            <c:idx val="20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9-28A8-4ED9-AC1D-1D7242CCD81F}"/>
              </c:ext>
            </c:extLst>
          </c:dPt>
          <c:dPt>
            <c:idx val="20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B-28A8-4ED9-AC1D-1D7242CCD81F}"/>
              </c:ext>
            </c:extLst>
          </c:dPt>
          <c:dPt>
            <c:idx val="20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D-28A8-4ED9-AC1D-1D7242CCD81F}"/>
              </c:ext>
            </c:extLst>
          </c:dPt>
          <c:dPt>
            <c:idx val="20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F-28A8-4ED9-AC1D-1D7242CCD81F}"/>
              </c:ext>
            </c:extLst>
          </c:dPt>
          <c:dPt>
            <c:idx val="20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1-28A8-4ED9-AC1D-1D7242CCD81F}"/>
              </c:ext>
            </c:extLst>
          </c:dPt>
          <c:dPt>
            <c:idx val="20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3-28A8-4ED9-AC1D-1D7242CCD81F}"/>
              </c:ext>
            </c:extLst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5-28A8-4ED9-AC1D-1D7242CCD81F}"/>
              </c:ext>
            </c:extLst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7-28A8-4ED9-AC1D-1D7242CCD81F}"/>
              </c:ext>
            </c:extLst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9-28A8-4ED9-AC1D-1D7242CCD81F}"/>
              </c:ext>
            </c:extLst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B-28A8-4ED9-AC1D-1D7242CCD81F}"/>
              </c:ext>
            </c:extLst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D-28A8-4ED9-AC1D-1D7242CCD81F}"/>
              </c:ext>
            </c:extLst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F-28A8-4ED9-AC1D-1D7242CCD81F}"/>
              </c:ext>
            </c:extLst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1-28A8-4ED9-AC1D-1D7242CCD81F}"/>
              </c:ext>
            </c:extLst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3-28A8-4ED9-AC1D-1D7242CCD81F}"/>
              </c:ext>
            </c:extLst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5-28A8-4ED9-AC1D-1D7242CCD81F}"/>
              </c:ext>
            </c:extLst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7-28A8-4ED9-AC1D-1D7242CCD81F}"/>
              </c:ext>
            </c:extLst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9-28A8-4ED9-AC1D-1D7242CCD81F}"/>
              </c:ext>
            </c:extLst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B-28A8-4ED9-AC1D-1D7242CCD81F}"/>
              </c:ext>
            </c:extLst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D-28A8-4ED9-AC1D-1D7242CCD81F}"/>
              </c:ext>
            </c:extLst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F-28A8-4ED9-AC1D-1D7242CCD81F}"/>
              </c:ext>
            </c:extLst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1-28A8-4ED9-AC1D-1D7242CCD81F}"/>
              </c:ext>
            </c:extLst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3-28A8-4ED9-AC1D-1D7242CCD81F}"/>
              </c:ext>
            </c:extLst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5-28A8-4ED9-AC1D-1D7242CCD81F}"/>
              </c:ext>
            </c:extLst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7-28A8-4ED9-AC1D-1D7242CCD81F}"/>
              </c:ext>
            </c:extLst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9-28A8-4ED9-AC1D-1D7242CCD81F}"/>
              </c:ext>
            </c:extLst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B-28A8-4ED9-AC1D-1D7242CCD81F}"/>
              </c:ext>
            </c:extLst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D-28A8-4ED9-AC1D-1D7242CCD81F}"/>
              </c:ext>
            </c:extLst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F-28A8-4ED9-AC1D-1D7242CCD81F}"/>
              </c:ext>
            </c:extLst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1-28A8-4ED9-AC1D-1D7242CCD81F}"/>
              </c:ext>
            </c:extLst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3-28A8-4ED9-AC1D-1D7242CCD81F}"/>
              </c:ext>
            </c:extLst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5-28A8-4ED9-AC1D-1D7242CCD81F}"/>
              </c:ext>
            </c:extLst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7-28A8-4ED9-AC1D-1D7242CCD81F}"/>
              </c:ext>
            </c:extLst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9-28A8-4ED9-AC1D-1D7242CCD81F}"/>
              </c:ext>
            </c:extLst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B-28A8-4ED9-AC1D-1D7242CCD81F}"/>
              </c:ext>
            </c:extLst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D-28A8-4ED9-AC1D-1D7242CCD81F}"/>
              </c:ext>
            </c:extLst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F-28A8-4ED9-AC1D-1D7242CCD81F}"/>
              </c:ext>
            </c:extLst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1-28A8-4ED9-AC1D-1D7242CCD81F}"/>
              </c:ext>
            </c:extLst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3-28A8-4ED9-AC1D-1D7242CCD81F}"/>
              </c:ext>
            </c:extLst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5-28A8-4ED9-AC1D-1D7242CCD81F}"/>
              </c:ext>
            </c:extLst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7-28A8-4ED9-AC1D-1D7242CCD81F}"/>
              </c:ext>
            </c:extLst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9-28A8-4ED9-AC1D-1D7242CCD81F}"/>
              </c:ext>
            </c:extLst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B-28A8-4ED9-AC1D-1D7242CCD81F}"/>
              </c:ext>
            </c:extLst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D-28A8-4ED9-AC1D-1D7242CCD81F}"/>
              </c:ext>
            </c:extLst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F-28A8-4ED9-AC1D-1D7242CCD81F}"/>
              </c:ext>
            </c:extLst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1-28A8-4ED9-AC1D-1D7242CCD81F}"/>
              </c:ext>
            </c:extLst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3-28A8-4ED9-AC1D-1D7242CCD81F}"/>
              </c:ext>
            </c:extLst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5-28A8-4ED9-AC1D-1D7242CCD81F}"/>
              </c:ext>
            </c:extLst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7-28A8-4ED9-AC1D-1D7242CCD81F}"/>
              </c:ext>
            </c:extLst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9-28A8-4ED9-AC1D-1D7242CCD81F}"/>
              </c:ext>
            </c:extLst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B-28A8-4ED9-AC1D-1D7242CCD81F}"/>
              </c:ext>
            </c:extLst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D-28A8-4ED9-AC1D-1D7242CCD81F}"/>
              </c:ext>
            </c:extLst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F-28A8-4ED9-AC1D-1D7242CCD81F}"/>
              </c:ext>
            </c:extLst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1-28A8-4ED9-AC1D-1D7242CCD81F}"/>
              </c:ext>
            </c:extLst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3-28A8-4ED9-AC1D-1D7242CCD81F}"/>
              </c:ext>
            </c:extLst>
          </c:dPt>
          <c:dPt>
            <c:idx val="21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5-28A8-4ED9-AC1D-1D7242CCD81F}"/>
              </c:ext>
            </c:extLst>
          </c:dPt>
          <c:dPt>
            <c:idx val="21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7-28A8-4ED9-AC1D-1D7242CCD81F}"/>
              </c:ext>
            </c:extLst>
          </c:dPt>
          <c:dPt>
            <c:idx val="21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9-28A8-4ED9-AC1D-1D7242CCD81F}"/>
              </c:ext>
            </c:extLst>
          </c:dPt>
          <c:dPt>
            <c:idx val="21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B-28A8-4ED9-AC1D-1D7242CCD81F}"/>
              </c:ext>
            </c:extLst>
          </c:dPt>
          <c:dPt>
            <c:idx val="21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D-28A8-4ED9-AC1D-1D7242CCD81F}"/>
              </c:ext>
            </c:extLst>
          </c:dPt>
          <c:dPt>
            <c:idx val="21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F-28A8-4ED9-AC1D-1D7242CCD81F}"/>
              </c:ext>
            </c:extLst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1-28A8-4ED9-AC1D-1D7242CCD81F}"/>
              </c:ext>
            </c:extLst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3-28A8-4ED9-AC1D-1D7242CCD81F}"/>
              </c:ext>
            </c:extLst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5-28A8-4ED9-AC1D-1D7242CCD81F}"/>
              </c:ext>
            </c:extLst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7-28A8-4ED9-AC1D-1D7242CCD81F}"/>
              </c:ext>
            </c:extLst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9-28A8-4ED9-AC1D-1D7242CCD81F}"/>
              </c:ext>
            </c:extLst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B-28A8-4ED9-AC1D-1D7242CCD81F}"/>
              </c:ext>
            </c:extLst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D-28A8-4ED9-AC1D-1D7242CCD81F}"/>
              </c:ext>
            </c:extLst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F-28A8-4ED9-AC1D-1D7242CCD81F}"/>
              </c:ext>
            </c:extLst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1-28A8-4ED9-AC1D-1D7242CCD81F}"/>
              </c:ext>
            </c:extLst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3-28A8-4ED9-AC1D-1D7242CCD81F}"/>
              </c:ext>
            </c:extLst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5-28A8-4ED9-AC1D-1D7242CCD81F}"/>
              </c:ext>
            </c:extLst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7-28A8-4ED9-AC1D-1D7242CCD81F}"/>
              </c:ext>
            </c:extLst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9-28A8-4ED9-AC1D-1D7242CCD81F}"/>
              </c:ext>
            </c:extLst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B-28A8-4ED9-AC1D-1D7242CCD81F}"/>
              </c:ext>
            </c:extLst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D-28A8-4ED9-AC1D-1D7242CCD81F}"/>
              </c:ext>
            </c:extLst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F-28A8-4ED9-AC1D-1D7242CCD81F}"/>
              </c:ext>
            </c:extLst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1-28A8-4ED9-AC1D-1D7242CCD81F}"/>
              </c:ext>
            </c:extLst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3-28A8-4ED9-AC1D-1D7242CCD81F}"/>
              </c:ext>
            </c:extLst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5-28A8-4ED9-AC1D-1D7242CCD81F}"/>
              </c:ext>
            </c:extLst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7-28A8-4ED9-AC1D-1D7242CCD81F}"/>
              </c:ext>
            </c:extLst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9-28A8-4ED9-AC1D-1D7242CCD81F}"/>
              </c:ext>
            </c:extLst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B-28A8-4ED9-AC1D-1D7242CCD81F}"/>
              </c:ext>
            </c:extLst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D-28A8-4ED9-AC1D-1D7242CCD81F}"/>
              </c:ext>
            </c:extLst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F-28A8-4ED9-AC1D-1D7242CCD81F}"/>
              </c:ext>
            </c:extLst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1-28A8-4ED9-AC1D-1D7242CCD81F}"/>
              </c:ext>
            </c:extLst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3-28A8-4ED9-AC1D-1D7242CCD81F}"/>
              </c:ext>
            </c:extLst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5-28A8-4ED9-AC1D-1D7242CCD81F}"/>
              </c:ext>
            </c:extLst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7-28A8-4ED9-AC1D-1D7242CCD81F}"/>
              </c:ext>
            </c:extLst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9-28A8-4ED9-AC1D-1D7242CCD81F}"/>
              </c:ext>
            </c:extLst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B-28A8-4ED9-AC1D-1D7242CCD81F}"/>
              </c:ext>
            </c:extLst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D-28A8-4ED9-AC1D-1D7242CCD81F}"/>
              </c:ext>
            </c:extLst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F-28A8-4ED9-AC1D-1D7242CCD81F}"/>
              </c:ext>
            </c:extLst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1-28A8-4ED9-AC1D-1D7242CCD81F}"/>
              </c:ext>
            </c:extLst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3-28A8-4ED9-AC1D-1D7242CCD81F}"/>
              </c:ext>
            </c:extLst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5-28A8-4ED9-AC1D-1D7242CCD81F}"/>
              </c:ext>
            </c:extLst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7-28A8-4ED9-AC1D-1D7242CCD81F}"/>
              </c:ext>
            </c:extLst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9-28A8-4ED9-AC1D-1D7242CCD81F}"/>
              </c:ext>
            </c:extLst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B-28A8-4ED9-AC1D-1D7242CCD81F}"/>
              </c:ext>
            </c:extLst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D-28A8-4ED9-AC1D-1D7242CCD81F}"/>
              </c:ext>
            </c:extLst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F-28A8-4ED9-AC1D-1D7242CCD81F}"/>
              </c:ext>
            </c:extLst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1-28A8-4ED9-AC1D-1D7242CCD81F}"/>
              </c:ext>
            </c:extLst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3-28A8-4ED9-AC1D-1D7242CCD81F}"/>
              </c:ext>
            </c:extLst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5-28A8-4ED9-AC1D-1D7242CCD81F}"/>
              </c:ext>
            </c:extLst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7-28A8-4ED9-AC1D-1D7242CCD81F}"/>
              </c:ext>
            </c:extLst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9-28A8-4ED9-AC1D-1D7242CCD81F}"/>
              </c:ext>
            </c:extLst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B-28A8-4ED9-AC1D-1D7242CCD81F}"/>
              </c:ext>
            </c:extLst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D-28A8-4ED9-AC1D-1D7242CCD81F}"/>
              </c:ext>
            </c:extLst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F-28A8-4ED9-AC1D-1D7242CCD81F}"/>
              </c:ext>
            </c:extLst>
          </c:dPt>
          <c:dPt>
            <c:idx val="21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1-28A8-4ED9-AC1D-1D7242CCD81F}"/>
              </c:ext>
            </c:extLst>
          </c:dPt>
          <c:dPt>
            <c:idx val="21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3-28A8-4ED9-AC1D-1D7242CCD81F}"/>
              </c:ext>
            </c:extLst>
          </c:dPt>
          <c:dPt>
            <c:idx val="21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5-28A8-4ED9-AC1D-1D7242CCD81F}"/>
              </c:ext>
            </c:extLst>
          </c:dPt>
          <c:dPt>
            <c:idx val="21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7-28A8-4ED9-AC1D-1D7242CCD81F}"/>
              </c:ext>
            </c:extLst>
          </c:dPt>
          <c:dPt>
            <c:idx val="21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9-28A8-4ED9-AC1D-1D7242CCD81F}"/>
              </c:ext>
            </c:extLst>
          </c:dPt>
          <c:dPt>
            <c:idx val="21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B-28A8-4ED9-AC1D-1D7242CCD81F}"/>
              </c:ext>
            </c:extLst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D-28A8-4ED9-AC1D-1D7242CCD81F}"/>
              </c:ext>
            </c:extLst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F-28A8-4ED9-AC1D-1D7242CCD81F}"/>
              </c:ext>
            </c:extLst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1-28A8-4ED9-AC1D-1D7242CCD81F}"/>
              </c:ext>
            </c:extLst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3-28A8-4ED9-AC1D-1D7242CCD81F}"/>
              </c:ext>
            </c:extLst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5-28A8-4ED9-AC1D-1D7242CCD81F}"/>
              </c:ext>
            </c:extLst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7-28A8-4ED9-AC1D-1D7242CCD81F}"/>
              </c:ext>
            </c:extLst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9-28A8-4ED9-AC1D-1D7242CCD81F}"/>
              </c:ext>
            </c:extLst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B-28A8-4ED9-AC1D-1D7242CCD81F}"/>
              </c:ext>
            </c:extLst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D-28A8-4ED9-AC1D-1D7242CCD81F}"/>
              </c:ext>
            </c:extLst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F-28A8-4ED9-AC1D-1D7242CCD81F}"/>
              </c:ext>
            </c:extLst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1-28A8-4ED9-AC1D-1D7242CCD81F}"/>
              </c:ext>
            </c:extLst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3-28A8-4ED9-AC1D-1D7242CCD81F}"/>
              </c:ext>
            </c:extLst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5-28A8-4ED9-AC1D-1D7242CCD81F}"/>
              </c:ext>
            </c:extLst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7-28A8-4ED9-AC1D-1D7242CCD81F}"/>
              </c:ext>
            </c:extLst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9-28A8-4ED9-AC1D-1D7242CCD81F}"/>
              </c:ext>
            </c:extLst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B-28A8-4ED9-AC1D-1D7242CCD81F}"/>
              </c:ext>
            </c:extLst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D-28A8-4ED9-AC1D-1D7242CCD81F}"/>
              </c:ext>
            </c:extLst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F-28A8-4ED9-AC1D-1D7242CCD81F}"/>
              </c:ext>
            </c:extLst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1-28A8-4ED9-AC1D-1D7242CCD81F}"/>
              </c:ext>
            </c:extLst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3-28A8-4ED9-AC1D-1D7242CCD81F}"/>
              </c:ext>
            </c:extLst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5-28A8-4ED9-AC1D-1D7242CCD81F}"/>
              </c:ext>
            </c:extLst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7-28A8-4ED9-AC1D-1D7242CCD81F}"/>
              </c:ext>
            </c:extLst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9-28A8-4ED9-AC1D-1D7242CCD81F}"/>
              </c:ext>
            </c:extLst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B-28A8-4ED9-AC1D-1D7242CCD81F}"/>
              </c:ext>
            </c:extLst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D-28A8-4ED9-AC1D-1D7242CCD81F}"/>
              </c:ext>
            </c:extLst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F-28A8-4ED9-AC1D-1D7242CCD81F}"/>
              </c:ext>
            </c:extLst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1-28A8-4ED9-AC1D-1D7242CCD81F}"/>
              </c:ext>
            </c:extLst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3-28A8-4ED9-AC1D-1D7242CCD81F}"/>
              </c:ext>
            </c:extLst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5-28A8-4ED9-AC1D-1D7242CCD81F}"/>
              </c:ext>
            </c:extLst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7-28A8-4ED9-AC1D-1D7242CCD81F}"/>
              </c:ext>
            </c:extLst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9-28A8-4ED9-AC1D-1D7242CCD81F}"/>
              </c:ext>
            </c:extLst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B-28A8-4ED9-AC1D-1D7242CCD81F}"/>
              </c:ext>
            </c:extLst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D-28A8-4ED9-AC1D-1D7242CCD81F}"/>
              </c:ext>
            </c:extLst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F-28A8-4ED9-AC1D-1D7242CCD81F}"/>
              </c:ext>
            </c:extLst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1-28A8-4ED9-AC1D-1D7242CCD81F}"/>
              </c:ext>
            </c:extLst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3-28A8-4ED9-AC1D-1D7242CCD81F}"/>
              </c:ext>
            </c:extLst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5-28A8-4ED9-AC1D-1D7242CCD81F}"/>
              </c:ext>
            </c:extLst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7-28A8-4ED9-AC1D-1D7242CCD81F}"/>
              </c:ext>
            </c:extLst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9-28A8-4ED9-AC1D-1D7242CCD81F}"/>
              </c:ext>
            </c:extLst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B-28A8-4ED9-AC1D-1D7242CCD81F}"/>
              </c:ext>
            </c:extLst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D-28A8-4ED9-AC1D-1D7242CCD81F}"/>
              </c:ext>
            </c:extLst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F-28A8-4ED9-AC1D-1D7242CCD81F}"/>
              </c:ext>
            </c:extLst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1-28A8-4ED9-AC1D-1D7242CCD81F}"/>
              </c:ext>
            </c:extLst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3-28A8-4ED9-AC1D-1D7242CCD81F}"/>
              </c:ext>
            </c:extLst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5-28A8-4ED9-AC1D-1D7242CCD81F}"/>
              </c:ext>
            </c:extLst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7-28A8-4ED9-AC1D-1D7242CCD81F}"/>
              </c:ext>
            </c:extLst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9-28A8-4ED9-AC1D-1D7242CCD81F}"/>
              </c:ext>
            </c:extLst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B-28A8-4ED9-AC1D-1D7242CCD81F}"/>
              </c:ext>
            </c:extLst>
          </c:dPt>
          <c:dPt>
            <c:idx val="22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D-28A8-4ED9-AC1D-1D7242CCD81F}"/>
              </c:ext>
            </c:extLst>
          </c:dPt>
          <c:dPt>
            <c:idx val="22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F-28A8-4ED9-AC1D-1D7242CCD81F}"/>
              </c:ext>
            </c:extLst>
          </c:dPt>
          <c:dPt>
            <c:idx val="22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1-28A8-4ED9-AC1D-1D7242CCD81F}"/>
              </c:ext>
            </c:extLst>
          </c:dPt>
          <c:dPt>
            <c:idx val="22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3-28A8-4ED9-AC1D-1D7242CCD81F}"/>
              </c:ext>
            </c:extLst>
          </c:dPt>
          <c:dPt>
            <c:idx val="22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5-28A8-4ED9-AC1D-1D7242CCD81F}"/>
              </c:ext>
            </c:extLst>
          </c:dPt>
          <c:dPt>
            <c:idx val="22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7-28A8-4ED9-AC1D-1D7242CCD81F}"/>
              </c:ext>
            </c:extLst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9-28A8-4ED9-AC1D-1D7242CCD81F}"/>
              </c:ext>
            </c:extLst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B-28A8-4ED9-AC1D-1D7242CCD81F}"/>
              </c:ext>
            </c:extLst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D-28A8-4ED9-AC1D-1D7242CCD81F}"/>
              </c:ext>
            </c:extLst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F-28A8-4ED9-AC1D-1D7242CCD81F}"/>
              </c:ext>
            </c:extLst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1-28A8-4ED9-AC1D-1D7242CCD81F}"/>
              </c:ext>
            </c:extLst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3-28A8-4ED9-AC1D-1D7242CCD81F}"/>
              </c:ext>
            </c:extLst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5-28A8-4ED9-AC1D-1D7242CCD81F}"/>
              </c:ext>
            </c:extLst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7-28A8-4ED9-AC1D-1D7242CCD81F}"/>
              </c:ext>
            </c:extLst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9-28A8-4ED9-AC1D-1D7242CCD81F}"/>
              </c:ext>
            </c:extLst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B-28A8-4ED9-AC1D-1D7242CCD81F}"/>
              </c:ext>
            </c:extLst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D-28A8-4ED9-AC1D-1D7242CCD81F}"/>
              </c:ext>
            </c:extLst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F-28A8-4ED9-AC1D-1D7242CCD81F}"/>
              </c:ext>
            </c:extLst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1-28A8-4ED9-AC1D-1D7242CCD81F}"/>
              </c:ext>
            </c:extLst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3-28A8-4ED9-AC1D-1D7242CCD81F}"/>
              </c:ext>
            </c:extLst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5-28A8-4ED9-AC1D-1D7242CCD81F}"/>
              </c:ext>
            </c:extLst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7-28A8-4ED9-AC1D-1D7242CCD81F}"/>
              </c:ext>
            </c:extLst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9-28A8-4ED9-AC1D-1D7242CCD81F}"/>
              </c:ext>
            </c:extLst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B-28A8-4ED9-AC1D-1D7242CCD81F}"/>
              </c:ext>
            </c:extLst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D-28A8-4ED9-AC1D-1D7242CCD81F}"/>
              </c:ext>
            </c:extLst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F-28A8-4ED9-AC1D-1D7242CCD81F}"/>
              </c:ext>
            </c:extLst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1-28A8-4ED9-AC1D-1D7242CCD81F}"/>
              </c:ext>
            </c:extLst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3-28A8-4ED9-AC1D-1D7242CCD81F}"/>
              </c:ext>
            </c:extLst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5-28A8-4ED9-AC1D-1D7242CCD81F}"/>
              </c:ext>
            </c:extLst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7-28A8-4ED9-AC1D-1D7242CCD81F}"/>
              </c:ext>
            </c:extLst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9-28A8-4ED9-AC1D-1D7242CCD81F}"/>
              </c:ext>
            </c:extLst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B-28A8-4ED9-AC1D-1D7242CCD81F}"/>
              </c:ext>
            </c:extLst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D-28A8-4ED9-AC1D-1D7242CCD81F}"/>
              </c:ext>
            </c:extLst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F-28A8-4ED9-AC1D-1D7242CCD81F}"/>
              </c:ext>
            </c:extLst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1-28A8-4ED9-AC1D-1D7242CCD81F}"/>
              </c:ext>
            </c:extLst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3-28A8-4ED9-AC1D-1D7242CCD81F}"/>
              </c:ext>
            </c:extLst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5-28A8-4ED9-AC1D-1D7242CCD81F}"/>
              </c:ext>
            </c:extLst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7-28A8-4ED9-AC1D-1D7242CCD81F}"/>
              </c:ext>
            </c:extLst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9-28A8-4ED9-AC1D-1D7242CCD81F}"/>
              </c:ext>
            </c:extLst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B-28A8-4ED9-AC1D-1D7242CCD81F}"/>
              </c:ext>
            </c:extLst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D-28A8-4ED9-AC1D-1D7242CCD81F}"/>
              </c:ext>
            </c:extLst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F-28A8-4ED9-AC1D-1D7242CCD81F}"/>
              </c:ext>
            </c:extLst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1-28A8-4ED9-AC1D-1D7242CCD81F}"/>
              </c:ext>
            </c:extLst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3-28A8-4ED9-AC1D-1D7242CCD81F}"/>
              </c:ext>
            </c:extLst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5-28A8-4ED9-AC1D-1D7242CCD81F}"/>
              </c:ext>
            </c:extLst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7-28A8-4ED9-AC1D-1D7242CCD81F}"/>
              </c:ext>
            </c:extLst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9-28A8-4ED9-AC1D-1D7242CCD81F}"/>
              </c:ext>
            </c:extLst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B-28A8-4ED9-AC1D-1D7242CCD81F}"/>
              </c:ext>
            </c:extLst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D-28A8-4ED9-AC1D-1D7242CCD81F}"/>
              </c:ext>
            </c:extLst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F-28A8-4ED9-AC1D-1D7242CCD81F}"/>
              </c:ext>
            </c:extLst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1-28A8-4ED9-AC1D-1D7242CCD81F}"/>
              </c:ext>
            </c:extLst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3-28A8-4ED9-AC1D-1D7242CCD81F}"/>
              </c:ext>
            </c:extLst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5-28A8-4ED9-AC1D-1D7242CCD81F}"/>
              </c:ext>
            </c:extLst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7-28A8-4ED9-AC1D-1D7242CCD81F}"/>
              </c:ext>
            </c:extLst>
          </c:dPt>
          <c:dPt>
            <c:idx val="22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9-28A8-4ED9-AC1D-1D7242CCD81F}"/>
              </c:ext>
            </c:extLst>
          </c:dPt>
          <c:dPt>
            <c:idx val="22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B-28A8-4ED9-AC1D-1D7242CCD81F}"/>
              </c:ext>
            </c:extLst>
          </c:dPt>
          <c:dPt>
            <c:idx val="22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D-28A8-4ED9-AC1D-1D7242CCD81F}"/>
              </c:ext>
            </c:extLst>
          </c:dPt>
          <c:dPt>
            <c:idx val="22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F-28A8-4ED9-AC1D-1D7242CCD81F}"/>
              </c:ext>
            </c:extLst>
          </c:dPt>
          <c:dPt>
            <c:idx val="22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1-28A8-4ED9-AC1D-1D7242CCD81F}"/>
              </c:ext>
            </c:extLst>
          </c:dPt>
          <c:dPt>
            <c:idx val="22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3-28A8-4ED9-AC1D-1D7242CCD81F}"/>
              </c:ext>
            </c:extLst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5-28A8-4ED9-AC1D-1D7242CCD81F}"/>
              </c:ext>
            </c:extLst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7-28A8-4ED9-AC1D-1D7242CCD81F}"/>
              </c:ext>
            </c:extLst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9-28A8-4ED9-AC1D-1D7242CCD81F}"/>
              </c:ext>
            </c:extLst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B-28A8-4ED9-AC1D-1D7242CCD81F}"/>
              </c:ext>
            </c:extLst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D-28A8-4ED9-AC1D-1D7242CCD81F}"/>
              </c:ext>
            </c:extLst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F-28A8-4ED9-AC1D-1D7242CCD81F}"/>
              </c:ext>
            </c:extLst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1-28A8-4ED9-AC1D-1D7242CCD81F}"/>
              </c:ext>
            </c:extLst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3-28A8-4ED9-AC1D-1D7242CCD81F}"/>
              </c:ext>
            </c:extLst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5-28A8-4ED9-AC1D-1D7242CCD81F}"/>
              </c:ext>
            </c:extLst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7-28A8-4ED9-AC1D-1D7242CCD81F}"/>
              </c:ext>
            </c:extLst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9-28A8-4ED9-AC1D-1D7242CCD81F}"/>
              </c:ext>
            </c:extLst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B-28A8-4ED9-AC1D-1D7242CCD81F}"/>
              </c:ext>
            </c:extLst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D-28A8-4ED9-AC1D-1D7242CCD81F}"/>
              </c:ext>
            </c:extLst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F-28A8-4ED9-AC1D-1D7242CCD81F}"/>
              </c:ext>
            </c:extLst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1-28A8-4ED9-AC1D-1D7242CCD81F}"/>
              </c:ext>
            </c:extLst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3-28A8-4ED9-AC1D-1D7242CCD81F}"/>
              </c:ext>
            </c:extLst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5-28A8-4ED9-AC1D-1D7242CCD81F}"/>
              </c:ext>
            </c:extLst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7-28A8-4ED9-AC1D-1D7242CCD81F}"/>
              </c:ext>
            </c:extLst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9-28A8-4ED9-AC1D-1D7242CCD81F}"/>
              </c:ext>
            </c:extLst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B-28A8-4ED9-AC1D-1D7242CCD81F}"/>
              </c:ext>
            </c:extLst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D-28A8-4ED9-AC1D-1D7242CCD81F}"/>
              </c:ext>
            </c:extLst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F-28A8-4ED9-AC1D-1D7242CCD81F}"/>
              </c:ext>
            </c:extLst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1-28A8-4ED9-AC1D-1D7242CCD81F}"/>
              </c:ext>
            </c:extLst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3-28A8-4ED9-AC1D-1D7242CCD81F}"/>
              </c:ext>
            </c:extLst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5-28A8-4ED9-AC1D-1D7242CCD81F}"/>
              </c:ext>
            </c:extLst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7-28A8-4ED9-AC1D-1D7242CCD81F}"/>
              </c:ext>
            </c:extLst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9-28A8-4ED9-AC1D-1D7242CCD81F}"/>
              </c:ext>
            </c:extLst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B-28A8-4ED9-AC1D-1D7242CCD81F}"/>
              </c:ext>
            </c:extLst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D-28A8-4ED9-AC1D-1D7242CCD81F}"/>
              </c:ext>
            </c:extLst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F-28A8-4ED9-AC1D-1D7242CCD81F}"/>
              </c:ext>
            </c:extLst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1-28A8-4ED9-AC1D-1D7242CCD81F}"/>
              </c:ext>
            </c:extLst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3-28A8-4ED9-AC1D-1D7242CCD81F}"/>
              </c:ext>
            </c:extLst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5-28A8-4ED9-AC1D-1D7242CCD81F}"/>
              </c:ext>
            </c:extLst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7-28A8-4ED9-AC1D-1D7242CCD81F}"/>
              </c:ext>
            </c:extLst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9-28A8-4ED9-AC1D-1D7242CCD81F}"/>
              </c:ext>
            </c:extLst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B-28A8-4ED9-AC1D-1D7242CCD81F}"/>
              </c:ext>
            </c:extLst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D-28A8-4ED9-AC1D-1D7242CCD81F}"/>
              </c:ext>
            </c:extLst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F-28A8-4ED9-AC1D-1D7242CCD81F}"/>
              </c:ext>
            </c:extLst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1-28A8-4ED9-AC1D-1D7242CCD81F}"/>
              </c:ext>
            </c:extLst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3-28A8-4ED9-AC1D-1D7242CCD81F}"/>
              </c:ext>
            </c:extLst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5-28A8-4ED9-AC1D-1D7242CCD81F}"/>
              </c:ext>
            </c:extLst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7-28A8-4ED9-AC1D-1D7242CCD81F}"/>
              </c:ext>
            </c:extLst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9-28A8-4ED9-AC1D-1D7242CCD81F}"/>
              </c:ext>
            </c:extLst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B-28A8-4ED9-AC1D-1D7242CCD81F}"/>
              </c:ext>
            </c:extLst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D-28A8-4ED9-AC1D-1D7242CCD81F}"/>
              </c:ext>
            </c:extLst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F-28A8-4ED9-AC1D-1D7242CCD81F}"/>
              </c:ext>
            </c:extLst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1-28A8-4ED9-AC1D-1D7242CCD81F}"/>
              </c:ext>
            </c:extLst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3-28A8-4ED9-AC1D-1D7242CCD81F}"/>
              </c:ext>
            </c:extLst>
          </c:dPt>
          <c:dPt>
            <c:idx val="23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5-28A8-4ED9-AC1D-1D7242CCD81F}"/>
              </c:ext>
            </c:extLst>
          </c:dPt>
          <c:dPt>
            <c:idx val="23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7-28A8-4ED9-AC1D-1D7242CCD81F}"/>
              </c:ext>
            </c:extLst>
          </c:dPt>
          <c:dPt>
            <c:idx val="23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9-28A8-4ED9-AC1D-1D7242CCD81F}"/>
              </c:ext>
            </c:extLst>
          </c:dPt>
          <c:dPt>
            <c:idx val="23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B-28A8-4ED9-AC1D-1D7242CCD81F}"/>
              </c:ext>
            </c:extLst>
          </c:dPt>
          <c:dPt>
            <c:idx val="23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D-28A8-4ED9-AC1D-1D7242CCD81F}"/>
              </c:ext>
            </c:extLst>
          </c:dPt>
          <c:dPt>
            <c:idx val="23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F-28A8-4ED9-AC1D-1D7242CCD81F}"/>
              </c:ext>
            </c:extLst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1-28A8-4ED9-AC1D-1D7242CCD81F}"/>
              </c:ext>
            </c:extLst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3-28A8-4ED9-AC1D-1D7242CCD81F}"/>
              </c:ext>
            </c:extLst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5-28A8-4ED9-AC1D-1D7242CCD81F}"/>
              </c:ext>
            </c:extLst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7-28A8-4ED9-AC1D-1D7242CCD81F}"/>
              </c:ext>
            </c:extLst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9-28A8-4ED9-AC1D-1D7242CCD81F}"/>
              </c:ext>
            </c:extLst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B-28A8-4ED9-AC1D-1D7242CCD81F}"/>
              </c:ext>
            </c:extLst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D-28A8-4ED9-AC1D-1D7242CCD81F}"/>
              </c:ext>
            </c:extLst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F-28A8-4ED9-AC1D-1D7242CCD81F}"/>
              </c:ext>
            </c:extLst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1-28A8-4ED9-AC1D-1D7242CCD81F}"/>
              </c:ext>
            </c:extLst>
          </c:dPt>
          <c:cat>
            <c:strRef>
              <c:f>'Health care'!$M$2:$M$2338</c:f>
              <c:strCache>
                <c:ptCount val="2337"/>
                <c:pt idx="0">
                  <c:v>3</c:v>
                </c:pt>
                <c:pt idx="1">
                  <c:v>HBA1C</c:v>
                </c:pt>
                <c:pt idx="2">
                  <c:v>7.47</c:v>
                </c:pt>
                <c:pt idx="3">
                  <c:v>5.77</c:v>
                </c:pt>
                <c:pt idx="4">
                  <c:v>11.87</c:v>
                </c:pt>
                <c:pt idx="5">
                  <c:v>6.05</c:v>
                </c:pt>
                <c:pt idx="6">
                  <c:v>5.45</c:v>
                </c:pt>
                <c:pt idx="7">
                  <c:v>6.59</c:v>
                </c:pt>
                <c:pt idx="8">
                  <c:v>6.07</c:v>
                </c:pt>
                <c:pt idx="9">
                  <c:v>7.93</c:v>
                </c:pt>
                <c:pt idx="10">
                  <c:v>9.58</c:v>
                </c:pt>
                <c:pt idx="11">
                  <c:v>10.79</c:v>
                </c:pt>
                <c:pt idx="12">
                  <c:v>5.96</c:v>
                </c:pt>
                <c:pt idx="13">
                  <c:v>11.9</c:v>
                </c:pt>
                <c:pt idx="14">
                  <c:v>8.41</c:v>
                </c:pt>
                <c:pt idx="15">
                  <c:v>7.02</c:v>
                </c:pt>
                <c:pt idx="16">
                  <c:v>7.59</c:v>
                </c:pt>
                <c:pt idx="17">
                  <c:v>11.32</c:v>
                </c:pt>
                <c:pt idx="18">
                  <c:v>7.67</c:v>
                </c:pt>
                <c:pt idx="19">
                  <c:v>7.29</c:v>
                </c:pt>
                <c:pt idx="20">
                  <c:v>4.72</c:v>
                </c:pt>
                <c:pt idx="21">
                  <c:v>8.100701754</c:v>
                </c:pt>
                <c:pt idx="22">
                  <c:v>8.124192982</c:v>
                </c:pt>
                <c:pt idx="23">
                  <c:v>8.147684211</c:v>
                </c:pt>
                <c:pt idx="24">
                  <c:v>8.171175439</c:v>
                </c:pt>
                <c:pt idx="25">
                  <c:v>8.194666667</c:v>
                </c:pt>
                <c:pt idx="26">
                  <c:v>8.218157895</c:v>
                </c:pt>
                <c:pt idx="27">
                  <c:v>8.241649123</c:v>
                </c:pt>
                <c:pt idx="28">
                  <c:v>8.265140351</c:v>
                </c:pt>
                <c:pt idx="29">
                  <c:v>8.288631579</c:v>
                </c:pt>
                <c:pt idx="30">
                  <c:v>8.312122807</c:v>
                </c:pt>
                <c:pt idx="31">
                  <c:v>8.335614035</c:v>
                </c:pt>
                <c:pt idx="32">
                  <c:v>8.359105263</c:v>
                </c:pt>
                <c:pt idx="33">
                  <c:v>8.382596491</c:v>
                </c:pt>
                <c:pt idx="34">
                  <c:v>8.406087719</c:v>
                </c:pt>
                <c:pt idx="35">
                  <c:v>8.429578947</c:v>
                </c:pt>
                <c:pt idx="36">
                  <c:v>8.453070175</c:v>
                </c:pt>
                <c:pt idx="37">
                  <c:v>8.476561404</c:v>
                </c:pt>
                <c:pt idx="38">
                  <c:v>8.500052632</c:v>
                </c:pt>
                <c:pt idx="39">
                  <c:v>8.52354386</c:v>
                </c:pt>
                <c:pt idx="40">
                  <c:v>8.547035088</c:v>
                </c:pt>
                <c:pt idx="41">
                  <c:v>8.570526316</c:v>
                </c:pt>
                <c:pt idx="42">
                  <c:v>8.594017544</c:v>
                </c:pt>
                <c:pt idx="43">
                  <c:v>8.617508772</c:v>
                </c:pt>
                <c:pt idx="44">
                  <c:v>8.641</c:v>
                </c:pt>
                <c:pt idx="45">
                  <c:v>8.664491228</c:v>
                </c:pt>
                <c:pt idx="46">
                  <c:v>8.687982456</c:v>
                </c:pt>
                <c:pt idx="47">
                  <c:v>8.711473684</c:v>
                </c:pt>
                <c:pt idx="48">
                  <c:v>8.734964912</c:v>
                </c:pt>
                <c:pt idx="49">
                  <c:v>8.75845614</c:v>
                </c:pt>
                <c:pt idx="50">
                  <c:v>8.781947368</c:v>
                </c:pt>
                <c:pt idx="51">
                  <c:v>8.805438596</c:v>
                </c:pt>
                <c:pt idx="52">
                  <c:v>8.828929825</c:v>
                </c:pt>
                <c:pt idx="53">
                  <c:v>8.852421053</c:v>
                </c:pt>
                <c:pt idx="54">
                  <c:v>8.875912281</c:v>
                </c:pt>
                <c:pt idx="55">
                  <c:v>8.899403509</c:v>
                </c:pt>
                <c:pt idx="56">
                  <c:v>8.922894737</c:v>
                </c:pt>
                <c:pt idx="57">
                  <c:v>8.946385965</c:v>
                </c:pt>
                <c:pt idx="58">
                  <c:v>8.969877193</c:v>
                </c:pt>
                <c:pt idx="59">
                  <c:v>8.993368421</c:v>
                </c:pt>
                <c:pt idx="60">
                  <c:v>9.016859649</c:v>
                </c:pt>
                <c:pt idx="61">
                  <c:v>9.040350877</c:v>
                </c:pt>
                <c:pt idx="62">
                  <c:v>9.063842105</c:v>
                </c:pt>
                <c:pt idx="63">
                  <c:v>9.087333333</c:v>
                </c:pt>
                <c:pt idx="64">
                  <c:v>9.110824561</c:v>
                </c:pt>
                <c:pt idx="65">
                  <c:v>9.134315789</c:v>
                </c:pt>
                <c:pt idx="66">
                  <c:v>9.157807018</c:v>
                </c:pt>
                <c:pt idx="67">
                  <c:v>9.181298246</c:v>
                </c:pt>
                <c:pt idx="68">
                  <c:v>9.204789474</c:v>
                </c:pt>
                <c:pt idx="69">
                  <c:v>9.228280702</c:v>
                </c:pt>
                <c:pt idx="70">
                  <c:v>9.25177193</c:v>
                </c:pt>
                <c:pt idx="71">
                  <c:v>9.275263158</c:v>
                </c:pt>
                <c:pt idx="72">
                  <c:v>9.298754386</c:v>
                </c:pt>
                <c:pt idx="73">
                  <c:v>9.322245614</c:v>
                </c:pt>
                <c:pt idx="74">
                  <c:v>9.345736842</c:v>
                </c:pt>
                <c:pt idx="75">
                  <c:v>9.36922807</c:v>
                </c:pt>
                <c:pt idx="76">
                  <c:v>9.392719298</c:v>
                </c:pt>
                <c:pt idx="77">
                  <c:v>9.416210526</c:v>
                </c:pt>
                <c:pt idx="78">
                  <c:v>9.439701754</c:v>
                </c:pt>
                <c:pt idx="79">
                  <c:v>9.463192982</c:v>
                </c:pt>
                <c:pt idx="80">
                  <c:v>9.486684211</c:v>
                </c:pt>
                <c:pt idx="81">
                  <c:v>9.510175439</c:v>
                </c:pt>
                <c:pt idx="82">
                  <c:v>9.533666667</c:v>
                </c:pt>
                <c:pt idx="83">
                  <c:v>9.557157895</c:v>
                </c:pt>
                <c:pt idx="84">
                  <c:v>9.580649123</c:v>
                </c:pt>
                <c:pt idx="85">
                  <c:v>9.604140351</c:v>
                </c:pt>
                <c:pt idx="86">
                  <c:v>9.627631579</c:v>
                </c:pt>
                <c:pt idx="87">
                  <c:v>9.651122807</c:v>
                </c:pt>
                <c:pt idx="88">
                  <c:v>9.674614035</c:v>
                </c:pt>
                <c:pt idx="89">
                  <c:v>9.698105263</c:v>
                </c:pt>
                <c:pt idx="90">
                  <c:v>9.721596491</c:v>
                </c:pt>
                <c:pt idx="91">
                  <c:v>9.745087719</c:v>
                </c:pt>
                <c:pt idx="92">
                  <c:v>9.768578947</c:v>
                </c:pt>
                <c:pt idx="93">
                  <c:v>9.792070175</c:v>
                </c:pt>
                <c:pt idx="94">
                  <c:v>9.815561404</c:v>
                </c:pt>
                <c:pt idx="95">
                  <c:v>9.839052632</c:v>
                </c:pt>
                <c:pt idx="96">
                  <c:v>9.86254386</c:v>
                </c:pt>
                <c:pt idx="97">
                  <c:v>9.886035088</c:v>
                </c:pt>
                <c:pt idx="98">
                  <c:v>9.909526316</c:v>
                </c:pt>
                <c:pt idx="99">
                  <c:v>9.933017544</c:v>
                </c:pt>
                <c:pt idx="100">
                  <c:v>9.956508772</c:v>
                </c:pt>
                <c:pt idx="101">
                  <c:v>9.98</c:v>
                </c:pt>
                <c:pt idx="102">
                  <c:v>10.00349123</c:v>
                </c:pt>
                <c:pt idx="103">
                  <c:v>10.02698246</c:v>
                </c:pt>
                <c:pt idx="104">
                  <c:v>10.05047368</c:v>
                </c:pt>
                <c:pt idx="105">
                  <c:v>10.07396491</c:v>
                </c:pt>
                <c:pt idx="106">
                  <c:v>10.09745614</c:v>
                </c:pt>
                <c:pt idx="107">
                  <c:v>10.12094737</c:v>
                </c:pt>
                <c:pt idx="108">
                  <c:v>10.1444386</c:v>
                </c:pt>
                <c:pt idx="109">
                  <c:v>10.16792982</c:v>
                </c:pt>
                <c:pt idx="110">
                  <c:v>10.19142105</c:v>
                </c:pt>
                <c:pt idx="111">
                  <c:v>10.21491228</c:v>
                </c:pt>
                <c:pt idx="112">
                  <c:v>10.23840351</c:v>
                </c:pt>
                <c:pt idx="113">
                  <c:v>10.26189474</c:v>
                </c:pt>
                <c:pt idx="114">
                  <c:v>10.28538596</c:v>
                </c:pt>
                <c:pt idx="115">
                  <c:v>10.30887719</c:v>
                </c:pt>
                <c:pt idx="116">
                  <c:v>10.33236842</c:v>
                </c:pt>
                <c:pt idx="117">
                  <c:v>10.35585965</c:v>
                </c:pt>
                <c:pt idx="118">
                  <c:v>10.37935088</c:v>
                </c:pt>
                <c:pt idx="119">
                  <c:v>10.40284211</c:v>
                </c:pt>
                <c:pt idx="120">
                  <c:v>10.42633333</c:v>
                </c:pt>
                <c:pt idx="121">
                  <c:v>10.44982456</c:v>
                </c:pt>
                <c:pt idx="122">
                  <c:v>10.47331579</c:v>
                </c:pt>
                <c:pt idx="123">
                  <c:v>10.49680702</c:v>
                </c:pt>
                <c:pt idx="124">
                  <c:v>10.52029825</c:v>
                </c:pt>
                <c:pt idx="125">
                  <c:v>10.54378947</c:v>
                </c:pt>
                <c:pt idx="126">
                  <c:v>10.5672807</c:v>
                </c:pt>
                <c:pt idx="127">
                  <c:v>10.59077193</c:v>
                </c:pt>
                <c:pt idx="128">
                  <c:v>10.61426316</c:v>
                </c:pt>
                <c:pt idx="129">
                  <c:v>10.63775439</c:v>
                </c:pt>
                <c:pt idx="130">
                  <c:v>10.66124561</c:v>
                </c:pt>
                <c:pt idx="131">
                  <c:v>10.68473684</c:v>
                </c:pt>
                <c:pt idx="132">
                  <c:v>10.70822807</c:v>
                </c:pt>
                <c:pt idx="133">
                  <c:v>10.7317193</c:v>
                </c:pt>
                <c:pt idx="134">
                  <c:v>10.75521053</c:v>
                </c:pt>
                <c:pt idx="135">
                  <c:v>10.77870175</c:v>
                </c:pt>
                <c:pt idx="136">
                  <c:v>10.80219298</c:v>
                </c:pt>
                <c:pt idx="137">
                  <c:v>10.82568421</c:v>
                </c:pt>
                <c:pt idx="138">
                  <c:v>10.84917544</c:v>
                </c:pt>
                <c:pt idx="139">
                  <c:v>10.87266667</c:v>
                </c:pt>
                <c:pt idx="140">
                  <c:v>10.89615789</c:v>
                </c:pt>
                <c:pt idx="141">
                  <c:v>10.91964912</c:v>
                </c:pt>
                <c:pt idx="142">
                  <c:v>10.94314035</c:v>
                </c:pt>
                <c:pt idx="143">
                  <c:v>10.96663158</c:v>
                </c:pt>
                <c:pt idx="144">
                  <c:v>10.99012281</c:v>
                </c:pt>
                <c:pt idx="145">
                  <c:v>11.01361404</c:v>
                </c:pt>
                <c:pt idx="146">
                  <c:v>11.03710526</c:v>
                </c:pt>
                <c:pt idx="147">
                  <c:v>11.06059649</c:v>
                </c:pt>
                <c:pt idx="148">
                  <c:v>11.08408772</c:v>
                </c:pt>
                <c:pt idx="149">
                  <c:v>11.10757895</c:v>
                </c:pt>
                <c:pt idx="150">
                  <c:v>11.13107018</c:v>
                </c:pt>
                <c:pt idx="151">
                  <c:v>11.1545614</c:v>
                </c:pt>
                <c:pt idx="152">
                  <c:v>11.17805263</c:v>
                </c:pt>
                <c:pt idx="153">
                  <c:v>11.20154386</c:v>
                </c:pt>
                <c:pt idx="154">
                  <c:v>11.22503509</c:v>
                </c:pt>
                <c:pt idx="155">
                  <c:v>11.24852632</c:v>
                </c:pt>
                <c:pt idx="156">
                  <c:v>11.27201754</c:v>
                </c:pt>
                <c:pt idx="157">
                  <c:v>11.29550877</c:v>
                </c:pt>
                <c:pt idx="158">
                  <c:v>11.319</c:v>
                </c:pt>
                <c:pt idx="159">
                  <c:v>11.34249123</c:v>
                </c:pt>
                <c:pt idx="160">
                  <c:v>11.36598246</c:v>
                </c:pt>
                <c:pt idx="161">
                  <c:v>11.38947368</c:v>
                </c:pt>
                <c:pt idx="162">
                  <c:v>11.41296491</c:v>
                </c:pt>
                <c:pt idx="163">
                  <c:v>11.43645614</c:v>
                </c:pt>
                <c:pt idx="164">
                  <c:v>11.45994737</c:v>
                </c:pt>
                <c:pt idx="165">
                  <c:v>11.4834386</c:v>
                </c:pt>
                <c:pt idx="166">
                  <c:v>11.50692982</c:v>
                </c:pt>
                <c:pt idx="167">
                  <c:v>11.53042105</c:v>
                </c:pt>
                <c:pt idx="168">
                  <c:v>11.55391228</c:v>
                </c:pt>
                <c:pt idx="169">
                  <c:v>11.57740351</c:v>
                </c:pt>
                <c:pt idx="170">
                  <c:v>11.60089474</c:v>
                </c:pt>
                <c:pt idx="171">
                  <c:v>11.62438596</c:v>
                </c:pt>
                <c:pt idx="172">
                  <c:v>11.64787719</c:v>
                </c:pt>
                <c:pt idx="173">
                  <c:v>11.67136842</c:v>
                </c:pt>
                <c:pt idx="174">
                  <c:v>11.69485965</c:v>
                </c:pt>
                <c:pt idx="175">
                  <c:v>11.71835088</c:v>
                </c:pt>
                <c:pt idx="176">
                  <c:v>11.74184211</c:v>
                </c:pt>
                <c:pt idx="177">
                  <c:v>11.76533333</c:v>
                </c:pt>
                <c:pt idx="178">
                  <c:v>11.78882456</c:v>
                </c:pt>
                <c:pt idx="179">
                  <c:v>11.81231579</c:v>
                </c:pt>
                <c:pt idx="180">
                  <c:v>11.83580702</c:v>
                </c:pt>
                <c:pt idx="181">
                  <c:v>11.85929825</c:v>
                </c:pt>
                <c:pt idx="182">
                  <c:v>11.88278947</c:v>
                </c:pt>
                <c:pt idx="183">
                  <c:v>11.9062807</c:v>
                </c:pt>
                <c:pt idx="184">
                  <c:v>11.92977193</c:v>
                </c:pt>
                <c:pt idx="185">
                  <c:v>11.95326316</c:v>
                </c:pt>
                <c:pt idx="186">
                  <c:v>11.97675439</c:v>
                </c:pt>
                <c:pt idx="187">
                  <c:v>12.00024561</c:v>
                </c:pt>
                <c:pt idx="188">
                  <c:v>12.02373684</c:v>
                </c:pt>
                <c:pt idx="189">
                  <c:v>12.04722807</c:v>
                </c:pt>
                <c:pt idx="190">
                  <c:v>12.0707193</c:v>
                </c:pt>
                <c:pt idx="191">
                  <c:v>12.09421053</c:v>
                </c:pt>
                <c:pt idx="192">
                  <c:v>12.11770175</c:v>
                </c:pt>
                <c:pt idx="193">
                  <c:v>12.14119298</c:v>
                </c:pt>
                <c:pt idx="194">
                  <c:v>12.16468421</c:v>
                </c:pt>
                <c:pt idx="195">
                  <c:v>12.18817544</c:v>
                </c:pt>
                <c:pt idx="196">
                  <c:v>12.21166667</c:v>
                </c:pt>
                <c:pt idx="197">
                  <c:v>12.23515789</c:v>
                </c:pt>
                <c:pt idx="198">
                  <c:v>12.25864912</c:v>
                </c:pt>
                <c:pt idx="199">
                  <c:v>12.28214035</c:v>
                </c:pt>
                <c:pt idx="200">
                  <c:v>12.30563158</c:v>
                </c:pt>
                <c:pt idx="201">
                  <c:v>12.32912281</c:v>
                </c:pt>
                <c:pt idx="202">
                  <c:v>12.35261404</c:v>
                </c:pt>
                <c:pt idx="203">
                  <c:v>12.37610526</c:v>
                </c:pt>
                <c:pt idx="204">
                  <c:v>12.39959649</c:v>
                </c:pt>
                <c:pt idx="205">
                  <c:v>12.42308772</c:v>
                </c:pt>
                <c:pt idx="206">
                  <c:v>12.44657895</c:v>
                </c:pt>
                <c:pt idx="207">
                  <c:v>12.47007018</c:v>
                </c:pt>
                <c:pt idx="208">
                  <c:v>12.4935614</c:v>
                </c:pt>
                <c:pt idx="209">
                  <c:v>12.51705263</c:v>
                </c:pt>
                <c:pt idx="210">
                  <c:v>12.54054386</c:v>
                </c:pt>
                <c:pt idx="211">
                  <c:v>12.56403509</c:v>
                </c:pt>
                <c:pt idx="212">
                  <c:v>12.58752632</c:v>
                </c:pt>
                <c:pt idx="213">
                  <c:v>12.61101754</c:v>
                </c:pt>
                <c:pt idx="214">
                  <c:v>12.63450877</c:v>
                </c:pt>
                <c:pt idx="215">
                  <c:v>12.658</c:v>
                </c:pt>
                <c:pt idx="216">
                  <c:v>12.68149123</c:v>
                </c:pt>
                <c:pt idx="217">
                  <c:v>12.70498246</c:v>
                </c:pt>
                <c:pt idx="218">
                  <c:v>12.72847368</c:v>
                </c:pt>
                <c:pt idx="219">
                  <c:v>12.75196491</c:v>
                </c:pt>
                <c:pt idx="220">
                  <c:v>12.77545614</c:v>
                </c:pt>
                <c:pt idx="221">
                  <c:v>12.79894737</c:v>
                </c:pt>
                <c:pt idx="222">
                  <c:v>12.8224386</c:v>
                </c:pt>
                <c:pt idx="223">
                  <c:v>12.84592982</c:v>
                </c:pt>
                <c:pt idx="224">
                  <c:v>12.86942105</c:v>
                </c:pt>
                <c:pt idx="225">
                  <c:v>12.89291228</c:v>
                </c:pt>
                <c:pt idx="226">
                  <c:v>12.91640351</c:v>
                </c:pt>
                <c:pt idx="227">
                  <c:v>12.93989474</c:v>
                </c:pt>
                <c:pt idx="228">
                  <c:v>12.96338596</c:v>
                </c:pt>
                <c:pt idx="229">
                  <c:v>12.98687719</c:v>
                </c:pt>
                <c:pt idx="230">
                  <c:v>13.01036842</c:v>
                </c:pt>
                <c:pt idx="231">
                  <c:v>13.03385965</c:v>
                </c:pt>
                <c:pt idx="232">
                  <c:v>13.05735088</c:v>
                </c:pt>
                <c:pt idx="233">
                  <c:v>13.08084211</c:v>
                </c:pt>
                <c:pt idx="234">
                  <c:v>13.10433333</c:v>
                </c:pt>
                <c:pt idx="235">
                  <c:v>13.12782456</c:v>
                </c:pt>
                <c:pt idx="236">
                  <c:v>13.15131579</c:v>
                </c:pt>
                <c:pt idx="237">
                  <c:v>13.17480702</c:v>
                </c:pt>
                <c:pt idx="238">
                  <c:v>13.19829825</c:v>
                </c:pt>
                <c:pt idx="239">
                  <c:v>13.22178947</c:v>
                </c:pt>
                <c:pt idx="240">
                  <c:v>13.2452807</c:v>
                </c:pt>
                <c:pt idx="241">
                  <c:v>13.26877193</c:v>
                </c:pt>
                <c:pt idx="242">
                  <c:v>13.29226316</c:v>
                </c:pt>
                <c:pt idx="243">
                  <c:v>13.31575439</c:v>
                </c:pt>
                <c:pt idx="244">
                  <c:v>13.33924561</c:v>
                </c:pt>
                <c:pt idx="245">
                  <c:v>13.36273684</c:v>
                </c:pt>
                <c:pt idx="246">
                  <c:v>13.38622807</c:v>
                </c:pt>
                <c:pt idx="247">
                  <c:v>13.4097193</c:v>
                </c:pt>
                <c:pt idx="248">
                  <c:v>13.43321053</c:v>
                </c:pt>
                <c:pt idx="249">
                  <c:v>13.45670175</c:v>
                </c:pt>
                <c:pt idx="250">
                  <c:v>13.48019298</c:v>
                </c:pt>
                <c:pt idx="251">
                  <c:v>13.50368421</c:v>
                </c:pt>
                <c:pt idx="252">
                  <c:v>13.52717544</c:v>
                </c:pt>
                <c:pt idx="253">
                  <c:v>13.55066667</c:v>
                </c:pt>
                <c:pt idx="254">
                  <c:v>13.57415789</c:v>
                </c:pt>
                <c:pt idx="255">
                  <c:v>13.59764912</c:v>
                </c:pt>
                <c:pt idx="256">
                  <c:v>13.62114035</c:v>
                </c:pt>
                <c:pt idx="257">
                  <c:v>13.64463158</c:v>
                </c:pt>
                <c:pt idx="258">
                  <c:v>13.66812281</c:v>
                </c:pt>
                <c:pt idx="259">
                  <c:v>13.69161404</c:v>
                </c:pt>
                <c:pt idx="260">
                  <c:v>13.71510526</c:v>
                </c:pt>
                <c:pt idx="261">
                  <c:v>13.73859649</c:v>
                </c:pt>
                <c:pt idx="262">
                  <c:v>13.76208772</c:v>
                </c:pt>
                <c:pt idx="263">
                  <c:v>13.78557895</c:v>
                </c:pt>
                <c:pt idx="264">
                  <c:v>13.80907018</c:v>
                </c:pt>
                <c:pt idx="265">
                  <c:v>13.8325614</c:v>
                </c:pt>
                <c:pt idx="266">
                  <c:v>13.85605263</c:v>
                </c:pt>
                <c:pt idx="267">
                  <c:v>13.87954386</c:v>
                </c:pt>
                <c:pt idx="268">
                  <c:v>13.90303509</c:v>
                </c:pt>
                <c:pt idx="269">
                  <c:v>13.92652632</c:v>
                </c:pt>
                <c:pt idx="270">
                  <c:v>13.95001754</c:v>
                </c:pt>
                <c:pt idx="271">
                  <c:v>13.97350877</c:v>
                </c:pt>
                <c:pt idx="272">
                  <c:v>13.997</c:v>
                </c:pt>
                <c:pt idx="273">
                  <c:v>14.02049123</c:v>
                </c:pt>
                <c:pt idx="274">
                  <c:v>14.04398246</c:v>
                </c:pt>
                <c:pt idx="275">
                  <c:v>14.06747368</c:v>
                </c:pt>
                <c:pt idx="276">
                  <c:v>14.09096491</c:v>
                </c:pt>
                <c:pt idx="277">
                  <c:v>14.11445614</c:v>
                </c:pt>
                <c:pt idx="278">
                  <c:v>14.13794737</c:v>
                </c:pt>
                <c:pt idx="279">
                  <c:v>14.1614386</c:v>
                </c:pt>
                <c:pt idx="280">
                  <c:v>14.18492982</c:v>
                </c:pt>
                <c:pt idx="281">
                  <c:v>14.20842105</c:v>
                </c:pt>
                <c:pt idx="282">
                  <c:v>14.23191228</c:v>
                </c:pt>
                <c:pt idx="283">
                  <c:v>14.25540351</c:v>
                </c:pt>
                <c:pt idx="284">
                  <c:v>14.27889474</c:v>
                </c:pt>
                <c:pt idx="285">
                  <c:v>14.30238596</c:v>
                </c:pt>
                <c:pt idx="286">
                  <c:v>14.32587719</c:v>
                </c:pt>
                <c:pt idx="287">
                  <c:v>14.34936842</c:v>
                </c:pt>
                <c:pt idx="288">
                  <c:v>14.37285965</c:v>
                </c:pt>
                <c:pt idx="289">
                  <c:v>14.39635088</c:v>
                </c:pt>
                <c:pt idx="290">
                  <c:v>14.41984211</c:v>
                </c:pt>
                <c:pt idx="291">
                  <c:v>14.44333333</c:v>
                </c:pt>
                <c:pt idx="292">
                  <c:v>14.46682456</c:v>
                </c:pt>
                <c:pt idx="293">
                  <c:v>14.49031579</c:v>
                </c:pt>
                <c:pt idx="294">
                  <c:v>14.51380702</c:v>
                </c:pt>
                <c:pt idx="295">
                  <c:v>14.53729825</c:v>
                </c:pt>
                <c:pt idx="296">
                  <c:v>14.56078947</c:v>
                </c:pt>
                <c:pt idx="297">
                  <c:v>14.5842807</c:v>
                </c:pt>
                <c:pt idx="298">
                  <c:v>14.60777193</c:v>
                </c:pt>
                <c:pt idx="299">
                  <c:v>14.63126316</c:v>
                </c:pt>
                <c:pt idx="300">
                  <c:v>14.65475439</c:v>
                </c:pt>
                <c:pt idx="301">
                  <c:v>14.67824561</c:v>
                </c:pt>
                <c:pt idx="302">
                  <c:v>14.70173684</c:v>
                </c:pt>
                <c:pt idx="303">
                  <c:v>14.72522807</c:v>
                </c:pt>
                <c:pt idx="304">
                  <c:v>14.7487193</c:v>
                </c:pt>
                <c:pt idx="305">
                  <c:v>14.77221053</c:v>
                </c:pt>
                <c:pt idx="306">
                  <c:v>14.79570175</c:v>
                </c:pt>
                <c:pt idx="307">
                  <c:v>14.81919298</c:v>
                </c:pt>
                <c:pt idx="308">
                  <c:v>14.84268421</c:v>
                </c:pt>
                <c:pt idx="309">
                  <c:v>14.86617544</c:v>
                </c:pt>
                <c:pt idx="310">
                  <c:v>14.88966667</c:v>
                </c:pt>
                <c:pt idx="311">
                  <c:v>14.91315789</c:v>
                </c:pt>
                <c:pt idx="312">
                  <c:v>14.93664912</c:v>
                </c:pt>
                <c:pt idx="313">
                  <c:v>14.96014035</c:v>
                </c:pt>
                <c:pt idx="314">
                  <c:v>14.98363158</c:v>
                </c:pt>
                <c:pt idx="315">
                  <c:v>15.00712281</c:v>
                </c:pt>
                <c:pt idx="316">
                  <c:v>15.03061404</c:v>
                </c:pt>
                <c:pt idx="317">
                  <c:v>15.05410526</c:v>
                </c:pt>
                <c:pt idx="318">
                  <c:v>15.07759649</c:v>
                </c:pt>
                <c:pt idx="319">
                  <c:v>15.10108772</c:v>
                </c:pt>
                <c:pt idx="320">
                  <c:v>15.12457895</c:v>
                </c:pt>
                <c:pt idx="321">
                  <c:v>15.14807018</c:v>
                </c:pt>
                <c:pt idx="322">
                  <c:v>15.1715614</c:v>
                </c:pt>
                <c:pt idx="323">
                  <c:v>15.19505263</c:v>
                </c:pt>
                <c:pt idx="324">
                  <c:v>15.21854386</c:v>
                </c:pt>
                <c:pt idx="325">
                  <c:v>15.24203509</c:v>
                </c:pt>
                <c:pt idx="326">
                  <c:v>15.26552632</c:v>
                </c:pt>
                <c:pt idx="327">
                  <c:v>15.28901754</c:v>
                </c:pt>
                <c:pt idx="328">
                  <c:v>15.31250877</c:v>
                </c:pt>
                <c:pt idx="329">
                  <c:v>15.336</c:v>
                </c:pt>
                <c:pt idx="330">
                  <c:v>15.35949123</c:v>
                </c:pt>
                <c:pt idx="331">
                  <c:v>15.38298246</c:v>
                </c:pt>
                <c:pt idx="332">
                  <c:v>15.40647368</c:v>
                </c:pt>
                <c:pt idx="333">
                  <c:v>15.42996491</c:v>
                </c:pt>
                <c:pt idx="334">
                  <c:v>15.45345614</c:v>
                </c:pt>
                <c:pt idx="335">
                  <c:v>15.47694737</c:v>
                </c:pt>
                <c:pt idx="336">
                  <c:v>15.5004386</c:v>
                </c:pt>
                <c:pt idx="337">
                  <c:v>15.52392982</c:v>
                </c:pt>
                <c:pt idx="338">
                  <c:v>15.54742105</c:v>
                </c:pt>
                <c:pt idx="339">
                  <c:v>15.57091228</c:v>
                </c:pt>
                <c:pt idx="340">
                  <c:v>15.59440351</c:v>
                </c:pt>
                <c:pt idx="341">
                  <c:v>15.61789474</c:v>
                </c:pt>
                <c:pt idx="342">
                  <c:v>15.64138596</c:v>
                </c:pt>
                <c:pt idx="343">
                  <c:v>15.66487719</c:v>
                </c:pt>
                <c:pt idx="344">
                  <c:v>15.68836842</c:v>
                </c:pt>
                <c:pt idx="345">
                  <c:v>15.71185965</c:v>
                </c:pt>
                <c:pt idx="346">
                  <c:v>15.73535088</c:v>
                </c:pt>
                <c:pt idx="347">
                  <c:v>15.75884211</c:v>
                </c:pt>
                <c:pt idx="348">
                  <c:v>15.78233333</c:v>
                </c:pt>
                <c:pt idx="349">
                  <c:v>15.80582456</c:v>
                </c:pt>
                <c:pt idx="350">
                  <c:v>15.82931579</c:v>
                </c:pt>
                <c:pt idx="351">
                  <c:v>15.85280702</c:v>
                </c:pt>
                <c:pt idx="352">
                  <c:v>15.87629825</c:v>
                </c:pt>
                <c:pt idx="353">
                  <c:v>15.89978947</c:v>
                </c:pt>
                <c:pt idx="354">
                  <c:v>15.9232807</c:v>
                </c:pt>
                <c:pt idx="355">
                  <c:v>15.94677193</c:v>
                </c:pt>
                <c:pt idx="356">
                  <c:v>15.97026316</c:v>
                </c:pt>
                <c:pt idx="357">
                  <c:v>15.99375439</c:v>
                </c:pt>
                <c:pt idx="358">
                  <c:v>16.01724561</c:v>
                </c:pt>
                <c:pt idx="359">
                  <c:v>16.04073684</c:v>
                </c:pt>
                <c:pt idx="360">
                  <c:v>16.06422807</c:v>
                </c:pt>
                <c:pt idx="361">
                  <c:v>16.0877193</c:v>
                </c:pt>
                <c:pt idx="362">
                  <c:v>16.11121053</c:v>
                </c:pt>
                <c:pt idx="363">
                  <c:v>16.13470175</c:v>
                </c:pt>
                <c:pt idx="364">
                  <c:v>16.15819298</c:v>
                </c:pt>
                <c:pt idx="365">
                  <c:v>16.18168421</c:v>
                </c:pt>
                <c:pt idx="366">
                  <c:v>16.20517544</c:v>
                </c:pt>
                <c:pt idx="367">
                  <c:v>16.22866667</c:v>
                </c:pt>
                <c:pt idx="368">
                  <c:v>16.25215789</c:v>
                </c:pt>
                <c:pt idx="369">
                  <c:v>16.27564912</c:v>
                </c:pt>
                <c:pt idx="370">
                  <c:v>16.29914035</c:v>
                </c:pt>
                <c:pt idx="371">
                  <c:v>16.32263158</c:v>
                </c:pt>
                <c:pt idx="372">
                  <c:v>16.34612281</c:v>
                </c:pt>
                <c:pt idx="373">
                  <c:v>16.36961404</c:v>
                </c:pt>
                <c:pt idx="374">
                  <c:v>16.39310526</c:v>
                </c:pt>
                <c:pt idx="375">
                  <c:v>16.41659649</c:v>
                </c:pt>
                <c:pt idx="376">
                  <c:v>16.44008772</c:v>
                </c:pt>
                <c:pt idx="377">
                  <c:v>16.46357895</c:v>
                </c:pt>
                <c:pt idx="378">
                  <c:v>16.48707018</c:v>
                </c:pt>
                <c:pt idx="379">
                  <c:v>16.5105614</c:v>
                </c:pt>
                <c:pt idx="380">
                  <c:v>16.53405263</c:v>
                </c:pt>
                <c:pt idx="381">
                  <c:v>16.55754386</c:v>
                </c:pt>
                <c:pt idx="382">
                  <c:v>16.58103509</c:v>
                </c:pt>
                <c:pt idx="383">
                  <c:v>16.60452632</c:v>
                </c:pt>
                <c:pt idx="384">
                  <c:v>16.62801754</c:v>
                </c:pt>
                <c:pt idx="385">
                  <c:v>16.65150877</c:v>
                </c:pt>
                <c:pt idx="386">
                  <c:v>16.675</c:v>
                </c:pt>
                <c:pt idx="387">
                  <c:v>16.69849123</c:v>
                </c:pt>
                <c:pt idx="388">
                  <c:v>16.72198246</c:v>
                </c:pt>
                <c:pt idx="389">
                  <c:v>16.74547368</c:v>
                </c:pt>
                <c:pt idx="390">
                  <c:v>16.76896491</c:v>
                </c:pt>
                <c:pt idx="391">
                  <c:v>16.79245614</c:v>
                </c:pt>
                <c:pt idx="392">
                  <c:v>16.81594737</c:v>
                </c:pt>
                <c:pt idx="393">
                  <c:v>16.8394386</c:v>
                </c:pt>
                <c:pt idx="394">
                  <c:v>16.86292982</c:v>
                </c:pt>
                <c:pt idx="395">
                  <c:v>16.88642105</c:v>
                </c:pt>
                <c:pt idx="396">
                  <c:v>16.90991228</c:v>
                </c:pt>
                <c:pt idx="397">
                  <c:v>16.93340351</c:v>
                </c:pt>
                <c:pt idx="398">
                  <c:v>16.95689474</c:v>
                </c:pt>
                <c:pt idx="399">
                  <c:v>16.98038596</c:v>
                </c:pt>
                <c:pt idx="400">
                  <c:v>17.00387719</c:v>
                </c:pt>
                <c:pt idx="401">
                  <c:v>17.02736842</c:v>
                </c:pt>
                <c:pt idx="402">
                  <c:v>17.05085965</c:v>
                </c:pt>
                <c:pt idx="403">
                  <c:v>17.07435088</c:v>
                </c:pt>
                <c:pt idx="404">
                  <c:v>17.09784211</c:v>
                </c:pt>
                <c:pt idx="405">
                  <c:v>17.12133333</c:v>
                </c:pt>
                <c:pt idx="406">
                  <c:v>17.14482456</c:v>
                </c:pt>
                <c:pt idx="407">
                  <c:v>17.16831579</c:v>
                </c:pt>
                <c:pt idx="408">
                  <c:v>17.19180702</c:v>
                </c:pt>
                <c:pt idx="409">
                  <c:v>17.21529825</c:v>
                </c:pt>
                <c:pt idx="410">
                  <c:v>17.23878947</c:v>
                </c:pt>
                <c:pt idx="411">
                  <c:v>17.2622807</c:v>
                </c:pt>
                <c:pt idx="412">
                  <c:v>17.28577193</c:v>
                </c:pt>
                <c:pt idx="413">
                  <c:v>17.30926316</c:v>
                </c:pt>
                <c:pt idx="414">
                  <c:v>17.33275439</c:v>
                </c:pt>
                <c:pt idx="415">
                  <c:v>17.35624561</c:v>
                </c:pt>
                <c:pt idx="416">
                  <c:v>17.37973684</c:v>
                </c:pt>
                <c:pt idx="417">
                  <c:v>17.40322807</c:v>
                </c:pt>
                <c:pt idx="418">
                  <c:v>17.4267193</c:v>
                </c:pt>
                <c:pt idx="419">
                  <c:v>17.45021053</c:v>
                </c:pt>
                <c:pt idx="420">
                  <c:v>17.47370175</c:v>
                </c:pt>
                <c:pt idx="421">
                  <c:v>17.49719298</c:v>
                </c:pt>
                <c:pt idx="422">
                  <c:v>17.52068421</c:v>
                </c:pt>
                <c:pt idx="423">
                  <c:v>17.54417544</c:v>
                </c:pt>
                <c:pt idx="424">
                  <c:v>17.56766667</c:v>
                </c:pt>
                <c:pt idx="425">
                  <c:v>17.59115789</c:v>
                </c:pt>
                <c:pt idx="426">
                  <c:v>17.61464912</c:v>
                </c:pt>
                <c:pt idx="427">
                  <c:v>17.63814035</c:v>
                </c:pt>
                <c:pt idx="428">
                  <c:v>17.66163158</c:v>
                </c:pt>
                <c:pt idx="429">
                  <c:v>17.68512281</c:v>
                </c:pt>
                <c:pt idx="430">
                  <c:v>17.70861404</c:v>
                </c:pt>
                <c:pt idx="431">
                  <c:v>17.73210526</c:v>
                </c:pt>
                <c:pt idx="432">
                  <c:v>17.75559649</c:v>
                </c:pt>
                <c:pt idx="433">
                  <c:v>17.77908772</c:v>
                </c:pt>
                <c:pt idx="434">
                  <c:v>17.80257895</c:v>
                </c:pt>
                <c:pt idx="435">
                  <c:v>17.82607018</c:v>
                </c:pt>
                <c:pt idx="436">
                  <c:v>17.8495614</c:v>
                </c:pt>
                <c:pt idx="437">
                  <c:v>17.87305263</c:v>
                </c:pt>
                <c:pt idx="438">
                  <c:v>17.89654386</c:v>
                </c:pt>
                <c:pt idx="439">
                  <c:v>17.92003509</c:v>
                </c:pt>
                <c:pt idx="440">
                  <c:v>17.94352632</c:v>
                </c:pt>
                <c:pt idx="441">
                  <c:v>17.96701754</c:v>
                </c:pt>
                <c:pt idx="442">
                  <c:v>17.99050877</c:v>
                </c:pt>
                <c:pt idx="443">
                  <c:v>18.014</c:v>
                </c:pt>
                <c:pt idx="444">
                  <c:v>18.03749123</c:v>
                </c:pt>
                <c:pt idx="445">
                  <c:v>18.06098246</c:v>
                </c:pt>
                <c:pt idx="446">
                  <c:v>18.08447368</c:v>
                </c:pt>
                <c:pt idx="447">
                  <c:v>18.10796491</c:v>
                </c:pt>
                <c:pt idx="448">
                  <c:v>18.13145614</c:v>
                </c:pt>
                <c:pt idx="449">
                  <c:v>18.15494737</c:v>
                </c:pt>
                <c:pt idx="450">
                  <c:v>18.1784386</c:v>
                </c:pt>
                <c:pt idx="451">
                  <c:v>18.20192982</c:v>
                </c:pt>
                <c:pt idx="452">
                  <c:v>18.22542105</c:v>
                </c:pt>
                <c:pt idx="453">
                  <c:v>18.24891228</c:v>
                </c:pt>
                <c:pt idx="454">
                  <c:v>18.27240351</c:v>
                </c:pt>
                <c:pt idx="455">
                  <c:v>18.29589474</c:v>
                </c:pt>
                <c:pt idx="456">
                  <c:v>18.31938596</c:v>
                </c:pt>
                <c:pt idx="457">
                  <c:v>18.34287719</c:v>
                </c:pt>
                <c:pt idx="458">
                  <c:v>18.36636842</c:v>
                </c:pt>
                <c:pt idx="459">
                  <c:v>18.38985965</c:v>
                </c:pt>
                <c:pt idx="460">
                  <c:v>18.41335088</c:v>
                </c:pt>
                <c:pt idx="461">
                  <c:v>18.43684211</c:v>
                </c:pt>
                <c:pt idx="462">
                  <c:v>18.46033333</c:v>
                </c:pt>
                <c:pt idx="463">
                  <c:v>18.48382456</c:v>
                </c:pt>
                <c:pt idx="464">
                  <c:v>18.50731579</c:v>
                </c:pt>
                <c:pt idx="465">
                  <c:v>18.53080702</c:v>
                </c:pt>
                <c:pt idx="466">
                  <c:v>18.55429825</c:v>
                </c:pt>
                <c:pt idx="467">
                  <c:v>18.57778947</c:v>
                </c:pt>
                <c:pt idx="468">
                  <c:v>18.6012807</c:v>
                </c:pt>
                <c:pt idx="469">
                  <c:v>18.62477193</c:v>
                </c:pt>
                <c:pt idx="470">
                  <c:v>18.64826316</c:v>
                </c:pt>
                <c:pt idx="471">
                  <c:v>18.67175439</c:v>
                </c:pt>
                <c:pt idx="472">
                  <c:v>18.69524561</c:v>
                </c:pt>
                <c:pt idx="473">
                  <c:v>18.71873684</c:v>
                </c:pt>
                <c:pt idx="474">
                  <c:v>18.74222807</c:v>
                </c:pt>
                <c:pt idx="475">
                  <c:v>18.7657193</c:v>
                </c:pt>
                <c:pt idx="476">
                  <c:v>18.78921053</c:v>
                </c:pt>
                <c:pt idx="477">
                  <c:v>18.81270175</c:v>
                </c:pt>
                <c:pt idx="478">
                  <c:v>18.83619298</c:v>
                </c:pt>
                <c:pt idx="479">
                  <c:v>18.85968421</c:v>
                </c:pt>
                <c:pt idx="480">
                  <c:v>18.88317544</c:v>
                </c:pt>
                <c:pt idx="481">
                  <c:v>18.90666667</c:v>
                </c:pt>
                <c:pt idx="482">
                  <c:v>18.93015789</c:v>
                </c:pt>
                <c:pt idx="483">
                  <c:v>18.95364912</c:v>
                </c:pt>
                <c:pt idx="484">
                  <c:v>18.97714035</c:v>
                </c:pt>
                <c:pt idx="485">
                  <c:v>19.00063158</c:v>
                </c:pt>
                <c:pt idx="486">
                  <c:v>19.02412281</c:v>
                </c:pt>
                <c:pt idx="487">
                  <c:v>19.04761404</c:v>
                </c:pt>
                <c:pt idx="488">
                  <c:v>19.07110526</c:v>
                </c:pt>
                <c:pt idx="489">
                  <c:v>19.09459649</c:v>
                </c:pt>
                <c:pt idx="490">
                  <c:v>19.11808772</c:v>
                </c:pt>
                <c:pt idx="491">
                  <c:v>19.14157895</c:v>
                </c:pt>
                <c:pt idx="492">
                  <c:v>19.16507018</c:v>
                </c:pt>
                <c:pt idx="493">
                  <c:v>19.1885614</c:v>
                </c:pt>
                <c:pt idx="494">
                  <c:v>19.21205263</c:v>
                </c:pt>
                <c:pt idx="495">
                  <c:v>19.23554386</c:v>
                </c:pt>
                <c:pt idx="496">
                  <c:v>19.25903509</c:v>
                </c:pt>
                <c:pt idx="497">
                  <c:v>19.28252632</c:v>
                </c:pt>
                <c:pt idx="498">
                  <c:v>19.30601754</c:v>
                </c:pt>
                <c:pt idx="499">
                  <c:v>19.32950877</c:v>
                </c:pt>
                <c:pt idx="500">
                  <c:v>19.353</c:v>
                </c:pt>
                <c:pt idx="501">
                  <c:v>19.37649123</c:v>
                </c:pt>
                <c:pt idx="502">
                  <c:v>19.39998246</c:v>
                </c:pt>
                <c:pt idx="503">
                  <c:v>19.42347368</c:v>
                </c:pt>
                <c:pt idx="504">
                  <c:v>19.44696491</c:v>
                </c:pt>
                <c:pt idx="505">
                  <c:v>19.47045614</c:v>
                </c:pt>
                <c:pt idx="506">
                  <c:v>19.49394737</c:v>
                </c:pt>
                <c:pt idx="507">
                  <c:v>19.5174386</c:v>
                </c:pt>
                <c:pt idx="508">
                  <c:v>19.54092982</c:v>
                </c:pt>
                <c:pt idx="509">
                  <c:v>19.56442105</c:v>
                </c:pt>
                <c:pt idx="510">
                  <c:v>19.58791228</c:v>
                </c:pt>
                <c:pt idx="511">
                  <c:v>19.61140351</c:v>
                </c:pt>
                <c:pt idx="512">
                  <c:v>19.63489474</c:v>
                </c:pt>
                <c:pt idx="513">
                  <c:v>19.65838596</c:v>
                </c:pt>
                <c:pt idx="514">
                  <c:v>19.68187719</c:v>
                </c:pt>
                <c:pt idx="515">
                  <c:v>19.70536842</c:v>
                </c:pt>
                <c:pt idx="516">
                  <c:v>19.72885965</c:v>
                </c:pt>
                <c:pt idx="517">
                  <c:v>19.75235088</c:v>
                </c:pt>
                <c:pt idx="518">
                  <c:v>19.77584211</c:v>
                </c:pt>
                <c:pt idx="519">
                  <c:v>19.79933333</c:v>
                </c:pt>
                <c:pt idx="520">
                  <c:v>19.82282456</c:v>
                </c:pt>
                <c:pt idx="521">
                  <c:v>19.84631579</c:v>
                </c:pt>
                <c:pt idx="522">
                  <c:v>19.86980702</c:v>
                </c:pt>
                <c:pt idx="523">
                  <c:v>19.89329825</c:v>
                </c:pt>
                <c:pt idx="524">
                  <c:v>19.91678947</c:v>
                </c:pt>
                <c:pt idx="525">
                  <c:v>19.9402807</c:v>
                </c:pt>
                <c:pt idx="526">
                  <c:v>19.96377193</c:v>
                </c:pt>
                <c:pt idx="527">
                  <c:v>19.98726316</c:v>
                </c:pt>
                <c:pt idx="528">
                  <c:v>20.01075439</c:v>
                </c:pt>
                <c:pt idx="529">
                  <c:v>20.03424561</c:v>
                </c:pt>
                <c:pt idx="530">
                  <c:v>20.05773684</c:v>
                </c:pt>
                <c:pt idx="531">
                  <c:v>20.08122807</c:v>
                </c:pt>
                <c:pt idx="532">
                  <c:v>20.1047193</c:v>
                </c:pt>
                <c:pt idx="533">
                  <c:v>20.12821053</c:v>
                </c:pt>
                <c:pt idx="534">
                  <c:v>20.15170175</c:v>
                </c:pt>
                <c:pt idx="535">
                  <c:v>20.17519298</c:v>
                </c:pt>
                <c:pt idx="536">
                  <c:v>20.19868421</c:v>
                </c:pt>
                <c:pt idx="537">
                  <c:v>20.22217544</c:v>
                </c:pt>
                <c:pt idx="538">
                  <c:v>20.24566667</c:v>
                </c:pt>
                <c:pt idx="539">
                  <c:v>20.26915789</c:v>
                </c:pt>
                <c:pt idx="540">
                  <c:v>20.29264912</c:v>
                </c:pt>
                <c:pt idx="541">
                  <c:v>20.31614035</c:v>
                </c:pt>
                <c:pt idx="542">
                  <c:v>20.33963158</c:v>
                </c:pt>
                <c:pt idx="543">
                  <c:v>20.36312281</c:v>
                </c:pt>
                <c:pt idx="544">
                  <c:v>20.38661404</c:v>
                </c:pt>
                <c:pt idx="545">
                  <c:v>20.41010526</c:v>
                </c:pt>
                <c:pt idx="546">
                  <c:v>20.43359649</c:v>
                </c:pt>
                <c:pt idx="547">
                  <c:v>20.45708772</c:v>
                </c:pt>
                <c:pt idx="548">
                  <c:v>20.48057895</c:v>
                </c:pt>
                <c:pt idx="549">
                  <c:v>20.50407018</c:v>
                </c:pt>
                <c:pt idx="550">
                  <c:v>20.5275614</c:v>
                </c:pt>
                <c:pt idx="551">
                  <c:v>20.55105263</c:v>
                </c:pt>
                <c:pt idx="552">
                  <c:v>20.57454386</c:v>
                </c:pt>
                <c:pt idx="553">
                  <c:v>20.59803509</c:v>
                </c:pt>
                <c:pt idx="554">
                  <c:v>20.62152632</c:v>
                </c:pt>
                <c:pt idx="555">
                  <c:v>20.64501754</c:v>
                </c:pt>
                <c:pt idx="556">
                  <c:v>20.66850877</c:v>
                </c:pt>
                <c:pt idx="557">
                  <c:v>20.692</c:v>
                </c:pt>
                <c:pt idx="558">
                  <c:v>20.71549123</c:v>
                </c:pt>
                <c:pt idx="559">
                  <c:v>20.73898246</c:v>
                </c:pt>
                <c:pt idx="560">
                  <c:v>20.76247368</c:v>
                </c:pt>
                <c:pt idx="561">
                  <c:v>20.78596491</c:v>
                </c:pt>
                <c:pt idx="562">
                  <c:v>20.80945614</c:v>
                </c:pt>
                <c:pt idx="563">
                  <c:v>20.83294737</c:v>
                </c:pt>
                <c:pt idx="564">
                  <c:v>20.8564386</c:v>
                </c:pt>
                <c:pt idx="565">
                  <c:v>20.87992982</c:v>
                </c:pt>
                <c:pt idx="566">
                  <c:v>20.90342105</c:v>
                </c:pt>
                <c:pt idx="567">
                  <c:v>20.92691228</c:v>
                </c:pt>
                <c:pt idx="568">
                  <c:v>20.95040351</c:v>
                </c:pt>
                <c:pt idx="569">
                  <c:v>20.97389474</c:v>
                </c:pt>
                <c:pt idx="570">
                  <c:v>20.99738596</c:v>
                </c:pt>
                <c:pt idx="571">
                  <c:v>21.02087719</c:v>
                </c:pt>
                <c:pt idx="572">
                  <c:v>21.04436842</c:v>
                </c:pt>
                <c:pt idx="573">
                  <c:v>21.06785965</c:v>
                </c:pt>
                <c:pt idx="574">
                  <c:v>21.09135088</c:v>
                </c:pt>
                <c:pt idx="575">
                  <c:v>21.11484211</c:v>
                </c:pt>
                <c:pt idx="576">
                  <c:v>21.13833333</c:v>
                </c:pt>
                <c:pt idx="577">
                  <c:v>21.16182456</c:v>
                </c:pt>
                <c:pt idx="578">
                  <c:v>21.18531579</c:v>
                </c:pt>
                <c:pt idx="579">
                  <c:v>21.20880702</c:v>
                </c:pt>
                <c:pt idx="580">
                  <c:v>21.23229825</c:v>
                </c:pt>
                <c:pt idx="581">
                  <c:v>21.25578947</c:v>
                </c:pt>
                <c:pt idx="582">
                  <c:v>21.2792807</c:v>
                </c:pt>
                <c:pt idx="583">
                  <c:v>21.30277193</c:v>
                </c:pt>
                <c:pt idx="584">
                  <c:v>21.32626316</c:v>
                </c:pt>
                <c:pt idx="585">
                  <c:v>21.34975439</c:v>
                </c:pt>
                <c:pt idx="586">
                  <c:v>21.37324561</c:v>
                </c:pt>
                <c:pt idx="587">
                  <c:v>21.39673684</c:v>
                </c:pt>
                <c:pt idx="588">
                  <c:v>21.42022807</c:v>
                </c:pt>
                <c:pt idx="589">
                  <c:v>21.4437193</c:v>
                </c:pt>
                <c:pt idx="590">
                  <c:v>21.46721053</c:v>
                </c:pt>
                <c:pt idx="591">
                  <c:v>21.49070175</c:v>
                </c:pt>
                <c:pt idx="592">
                  <c:v>21.51419298</c:v>
                </c:pt>
                <c:pt idx="593">
                  <c:v>21.53768421</c:v>
                </c:pt>
                <c:pt idx="594">
                  <c:v>21.56117544</c:v>
                </c:pt>
                <c:pt idx="595">
                  <c:v>21.58466667</c:v>
                </c:pt>
                <c:pt idx="596">
                  <c:v>21.60815789</c:v>
                </c:pt>
                <c:pt idx="597">
                  <c:v>21.63164912</c:v>
                </c:pt>
                <c:pt idx="598">
                  <c:v>21.65514035</c:v>
                </c:pt>
                <c:pt idx="599">
                  <c:v>21.67863158</c:v>
                </c:pt>
                <c:pt idx="600">
                  <c:v>21.70212281</c:v>
                </c:pt>
                <c:pt idx="601">
                  <c:v>21.72561404</c:v>
                </c:pt>
                <c:pt idx="602">
                  <c:v>21.74910526</c:v>
                </c:pt>
                <c:pt idx="603">
                  <c:v>21.77259649</c:v>
                </c:pt>
                <c:pt idx="604">
                  <c:v>21.79608772</c:v>
                </c:pt>
                <c:pt idx="605">
                  <c:v>21.81957895</c:v>
                </c:pt>
                <c:pt idx="606">
                  <c:v>21.84307018</c:v>
                </c:pt>
                <c:pt idx="607">
                  <c:v>21.8665614</c:v>
                </c:pt>
                <c:pt idx="608">
                  <c:v>21.89005263</c:v>
                </c:pt>
                <c:pt idx="609">
                  <c:v>21.91354386</c:v>
                </c:pt>
                <c:pt idx="610">
                  <c:v>21.93703509</c:v>
                </c:pt>
                <c:pt idx="611">
                  <c:v>21.96052632</c:v>
                </c:pt>
                <c:pt idx="612">
                  <c:v>21.98401754</c:v>
                </c:pt>
                <c:pt idx="613">
                  <c:v>22.00750877</c:v>
                </c:pt>
                <c:pt idx="614">
                  <c:v>22.031</c:v>
                </c:pt>
                <c:pt idx="615">
                  <c:v>22.05449123</c:v>
                </c:pt>
                <c:pt idx="616">
                  <c:v>22.07798246</c:v>
                </c:pt>
                <c:pt idx="617">
                  <c:v>22.10147368</c:v>
                </c:pt>
                <c:pt idx="618">
                  <c:v>22.12496491</c:v>
                </c:pt>
                <c:pt idx="619">
                  <c:v>22.14845614</c:v>
                </c:pt>
                <c:pt idx="620">
                  <c:v>22.17194737</c:v>
                </c:pt>
                <c:pt idx="621">
                  <c:v>22.1954386</c:v>
                </c:pt>
                <c:pt idx="622">
                  <c:v>22.21892982</c:v>
                </c:pt>
                <c:pt idx="623">
                  <c:v>22.24242105</c:v>
                </c:pt>
                <c:pt idx="624">
                  <c:v>22.26591228</c:v>
                </c:pt>
                <c:pt idx="625">
                  <c:v>22.28940351</c:v>
                </c:pt>
                <c:pt idx="626">
                  <c:v>22.31289474</c:v>
                </c:pt>
                <c:pt idx="627">
                  <c:v>22.33638596</c:v>
                </c:pt>
                <c:pt idx="628">
                  <c:v>22.35987719</c:v>
                </c:pt>
                <c:pt idx="629">
                  <c:v>22.38336842</c:v>
                </c:pt>
                <c:pt idx="630">
                  <c:v>22.40685965</c:v>
                </c:pt>
                <c:pt idx="631">
                  <c:v>22.43035088</c:v>
                </c:pt>
                <c:pt idx="632">
                  <c:v>22.45384211</c:v>
                </c:pt>
                <c:pt idx="633">
                  <c:v>22.47733333</c:v>
                </c:pt>
                <c:pt idx="634">
                  <c:v>22.50082456</c:v>
                </c:pt>
                <c:pt idx="635">
                  <c:v>22.52431579</c:v>
                </c:pt>
                <c:pt idx="636">
                  <c:v>22.54780702</c:v>
                </c:pt>
                <c:pt idx="637">
                  <c:v>22.57129825</c:v>
                </c:pt>
                <c:pt idx="638">
                  <c:v>22.59478947</c:v>
                </c:pt>
                <c:pt idx="639">
                  <c:v>22.6182807</c:v>
                </c:pt>
                <c:pt idx="640">
                  <c:v>22.64177193</c:v>
                </c:pt>
                <c:pt idx="641">
                  <c:v>22.66526316</c:v>
                </c:pt>
                <c:pt idx="642">
                  <c:v>22.68875439</c:v>
                </c:pt>
                <c:pt idx="643">
                  <c:v>22.71224561</c:v>
                </c:pt>
                <c:pt idx="644">
                  <c:v>22.73573684</c:v>
                </c:pt>
                <c:pt idx="645">
                  <c:v>22.75922807</c:v>
                </c:pt>
                <c:pt idx="646">
                  <c:v>22.7827193</c:v>
                </c:pt>
                <c:pt idx="647">
                  <c:v>22.80621053</c:v>
                </c:pt>
                <c:pt idx="648">
                  <c:v>22.82970175</c:v>
                </c:pt>
                <c:pt idx="649">
                  <c:v>22.85319298</c:v>
                </c:pt>
                <c:pt idx="650">
                  <c:v>22.87668421</c:v>
                </c:pt>
                <c:pt idx="651">
                  <c:v>22.90017544</c:v>
                </c:pt>
                <c:pt idx="652">
                  <c:v>22.92366667</c:v>
                </c:pt>
                <c:pt idx="653">
                  <c:v>22.94715789</c:v>
                </c:pt>
                <c:pt idx="654">
                  <c:v>22.97064912</c:v>
                </c:pt>
                <c:pt idx="655">
                  <c:v>22.99414035</c:v>
                </c:pt>
                <c:pt idx="656">
                  <c:v>23.01763158</c:v>
                </c:pt>
                <c:pt idx="657">
                  <c:v>23.04112281</c:v>
                </c:pt>
                <c:pt idx="658">
                  <c:v>23.06461404</c:v>
                </c:pt>
                <c:pt idx="659">
                  <c:v>23.08810526</c:v>
                </c:pt>
                <c:pt idx="660">
                  <c:v>23.11159649</c:v>
                </c:pt>
                <c:pt idx="661">
                  <c:v>23.13508772</c:v>
                </c:pt>
                <c:pt idx="662">
                  <c:v>23.15857895</c:v>
                </c:pt>
                <c:pt idx="663">
                  <c:v>23.18207018</c:v>
                </c:pt>
                <c:pt idx="664">
                  <c:v>23.2055614</c:v>
                </c:pt>
                <c:pt idx="665">
                  <c:v>23.22905263</c:v>
                </c:pt>
                <c:pt idx="666">
                  <c:v>23.25254386</c:v>
                </c:pt>
                <c:pt idx="667">
                  <c:v>23.27603509</c:v>
                </c:pt>
                <c:pt idx="668">
                  <c:v>23.29952632</c:v>
                </c:pt>
                <c:pt idx="669">
                  <c:v>23.32301754</c:v>
                </c:pt>
                <c:pt idx="670">
                  <c:v>23.34650877</c:v>
                </c:pt>
                <c:pt idx="671">
                  <c:v>23.37</c:v>
                </c:pt>
                <c:pt idx="672">
                  <c:v>23.39349123</c:v>
                </c:pt>
                <c:pt idx="673">
                  <c:v>23.41698246</c:v>
                </c:pt>
                <c:pt idx="674">
                  <c:v>23.44047368</c:v>
                </c:pt>
                <c:pt idx="675">
                  <c:v>23.46396491</c:v>
                </c:pt>
                <c:pt idx="676">
                  <c:v>23.48745614</c:v>
                </c:pt>
                <c:pt idx="677">
                  <c:v>23.51094737</c:v>
                </c:pt>
                <c:pt idx="678">
                  <c:v>23.5344386</c:v>
                </c:pt>
                <c:pt idx="679">
                  <c:v>23.55792982</c:v>
                </c:pt>
                <c:pt idx="680">
                  <c:v>23.58142105</c:v>
                </c:pt>
                <c:pt idx="681">
                  <c:v>23.60491228</c:v>
                </c:pt>
                <c:pt idx="682">
                  <c:v>23.62840351</c:v>
                </c:pt>
                <c:pt idx="683">
                  <c:v>23.65189474</c:v>
                </c:pt>
                <c:pt idx="684">
                  <c:v>23.67538596</c:v>
                </c:pt>
                <c:pt idx="685">
                  <c:v>23.69887719</c:v>
                </c:pt>
                <c:pt idx="686">
                  <c:v>23.72236842</c:v>
                </c:pt>
                <c:pt idx="687">
                  <c:v>23.74585965</c:v>
                </c:pt>
                <c:pt idx="688">
                  <c:v>23.76935088</c:v>
                </c:pt>
                <c:pt idx="689">
                  <c:v>23.79284211</c:v>
                </c:pt>
                <c:pt idx="690">
                  <c:v>23.81633333</c:v>
                </c:pt>
                <c:pt idx="691">
                  <c:v>23.83982456</c:v>
                </c:pt>
                <c:pt idx="692">
                  <c:v>23.86331579</c:v>
                </c:pt>
                <c:pt idx="693">
                  <c:v>23.88680702</c:v>
                </c:pt>
                <c:pt idx="694">
                  <c:v>23.91029825</c:v>
                </c:pt>
                <c:pt idx="695">
                  <c:v>23.93378947</c:v>
                </c:pt>
                <c:pt idx="696">
                  <c:v>23.9572807</c:v>
                </c:pt>
                <c:pt idx="697">
                  <c:v>23.98077193</c:v>
                </c:pt>
                <c:pt idx="698">
                  <c:v>24.00426316</c:v>
                </c:pt>
                <c:pt idx="699">
                  <c:v>24.02775439</c:v>
                </c:pt>
                <c:pt idx="700">
                  <c:v>24.05124561</c:v>
                </c:pt>
                <c:pt idx="701">
                  <c:v>24.07473684</c:v>
                </c:pt>
                <c:pt idx="702">
                  <c:v>24.09822807</c:v>
                </c:pt>
                <c:pt idx="703">
                  <c:v>24.1217193</c:v>
                </c:pt>
                <c:pt idx="704">
                  <c:v>24.14521053</c:v>
                </c:pt>
                <c:pt idx="705">
                  <c:v>24.16870175</c:v>
                </c:pt>
                <c:pt idx="706">
                  <c:v>24.19219298</c:v>
                </c:pt>
                <c:pt idx="707">
                  <c:v>24.21568421</c:v>
                </c:pt>
                <c:pt idx="708">
                  <c:v>24.23917544</c:v>
                </c:pt>
                <c:pt idx="709">
                  <c:v>24.26266667</c:v>
                </c:pt>
                <c:pt idx="710">
                  <c:v>24.28615789</c:v>
                </c:pt>
                <c:pt idx="711">
                  <c:v>24.30964912</c:v>
                </c:pt>
                <c:pt idx="712">
                  <c:v>24.33314035</c:v>
                </c:pt>
                <c:pt idx="713">
                  <c:v>24.35663158</c:v>
                </c:pt>
                <c:pt idx="714">
                  <c:v>24.38012281</c:v>
                </c:pt>
                <c:pt idx="715">
                  <c:v>24.40361404</c:v>
                </c:pt>
                <c:pt idx="716">
                  <c:v>24.42710526</c:v>
                </c:pt>
                <c:pt idx="717">
                  <c:v>24.45059649</c:v>
                </c:pt>
                <c:pt idx="718">
                  <c:v>24.47408772</c:v>
                </c:pt>
                <c:pt idx="719">
                  <c:v>24.49757895</c:v>
                </c:pt>
                <c:pt idx="720">
                  <c:v>24.52107018</c:v>
                </c:pt>
                <c:pt idx="721">
                  <c:v>24.5445614</c:v>
                </c:pt>
                <c:pt idx="722">
                  <c:v>24.56805263</c:v>
                </c:pt>
                <c:pt idx="723">
                  <c:v>24.59154386</c:v>
                </c:pt>
                <c:pt idx="724">
                  <c:v>24.61503509</c:v>
                </c:pt>
                <c:pt idx="725">
                  <c:v>24.63852632</c:v>
                </c:pt>
                <c:pt idx="726">
                  <c:v>24.66201754</c:v>
                </c:pt>
                <c:pt idx="727">
                  <c:v>24.68550877</c:v>
                </c:pt>
                <c:pt idx="728">
                  <c:v>24.709</c:v>
                </c:pt>
                <c:pt idx="729">
                  <c:v>24.73249123</c:v>
                </c:pt>
                <c:pt idx="730">
                  <c:v>24.75598246</c:v>
                </c:pt>
                <c:pt idx="731">
                  <c:v>24.77947368</c:v>
                </c:pt>
                <c:pt idx="732">
                  <c:v>24.80296491</c:v>
                </c:pt>
                <c:pt idx="733">
                  <c:v>24.82645614</c:v>
                </c:pt>
                <c:pt idx="734">
                  <c:v>24.84994737</c:v>
                </c:pt>
                <c:pt idx="735">
                  <c:v>24.8734386</c:v>
                </c:pt>
                <c:pt idx="736">
                  <c:v>24.89692982</c:v>
                </c:pt>
                <c:pt idx="737">
                  <c:v>24.92042105</c:v>
                </c:pt>
                <c:pt idx="738">
                  <c:v>24.94391228</c:v>
                </c:pt>
                <c:pt idx="739">
                  <c:v>24.96740351</c:v>
                </c:pt>
                <c:pt idx="740">
                  <c:v>24.99089474</c:v>
                </c:pt>
                <c:pt idx="741">
                  <c:v>25.01438596</c:v>
                </c:pt>
                <c:pt idx="742">
                  <c:v>25.03787719</c:v>
                </c:pt>
                <c:pt idx="743">
                  <c:v>25.06136842</c:v>
                </c:pt>
                <c:pt idx="744">
                  <c:v>25.08485965</c:v>
                </c:pt>
                <c:pt idx="745">
                  <c:v>25.10835088</c:v>
                </c:pt>
                <c:pt idx="746">
                  <c:v>25.13184211</c:v>
                </c:pt>
                <c:pt idx="747">
                  <c:v>25.15533333</c:v>
                </c:pt>
                <c:pt idx="748">
                  <c:v>25.17882456</c:v>
                </c:pt>
                <c:pt idx="749">
                  <c:v>25.20231579</c:v>
                </c:pt>
                <c:pt idx="750">
                  <c:v>25.22580702</c:v>
                </c:pt>
                <c:pt idx="751">
                  <c:v>25.24929825</c:v>
                </c:pt>
                <c:pt idx="752">
                  <c:v>25.27278947</c:v>
                </c:pt>
                <c:pt idx="753">
                  <c:v>25.2962807</c:v>
                </c:pt>
                <c:pt idx="754">
                  <c:v>25.31977193</c:v>
                </c:pt>
                <c:pt idx="755">
                  <c:v>25.34326316</c:v>
                </c:pt>
                <c:pt idx="756">
                  <c:v>25.36675439</c:v>
                </c:pt>
                <c:pt idx="757">
                  <c:v>25.39024561</c:v>
                </c:pt>
                <c:pt idx="758">
                  <c:v>25.41373684</c:v>
                </c:pt>
                <c:pt idx="759">
                  <c:v>25.43722807</c:v>
                </c:pt>
                <c:pt idx="760">
                  <c:v>25.4607193</c:v>
                </c:pt>
                <c:pt idx="761">
                  <c:v>25.48421053</c:v>
                </c:pt>
                <c:pt idx="762">
                  <c:v>25.50770175</c:v>
                </c:pt>
                <c:pt idx="763">
                  <c:v>25.53119298</c:v>
                </c:pt>
                <c:pt idx="764">
                  <c:v>25.55468421</c:v>
                </c:pt>
                <c:pt idx="765">
                  <c:v>25.57817544</c:v>
                </c:pt>
                <c:pt idx="766">
                  <c:v>25.60166667</c:v>
                </c:pt>
                <c:pt idx="767">
                  <c:v>25.62515789</c:v>
                </c:pt>
                <c:pt idx="768">
                  <c:v>25.64864912</c:v>
                </c:pt>
                <c:pt idx="769">
                  <c:v>25.67214035</c:v>
                </c:pt>
                <c:pt idx="770">
                  <c:v>25.69563158</c:v>
                </c:pt>
                <c:pt idx="771">
                  <c:v>25.71912281</c:v>
                </c:pt>
                <c:pt idx="772">
                  <c:v>25.74261404</c:v>
                </c:pt>
                <c:pt idx="773">
                  <c:v>25.76610526</c:v>
                </c:pt>
                <c:pt idx="774">
                  <c:v>25.78959649</c:v>
                </c:pt>
                <c:pt idx="775">
                  <c:v>25.81308772</c:v>
                </c:pt>
                <c:pt idx="776">
                  <c:v>25.83657895</c:v>
                </c:pt>
                <c:pt idx="777">
                  <c:v>25.86007018</c:v>
                </c:pt>
                <c:pt idx="778">
                  <c:v>25.8835614</c:v>
                </c:pt>
                <c:pt idx="779">
                  <c:v>25.90705263</c:v>
                </c:pt>
                <c:pt idx="780">
                  <c:v>25.93054386</c:v>
                </c:pt>
                <c:pt idx="781">
                  <c:v>25.95403509</c:v>
                </c:pt>
                <c:pt idx="782">
                  <c:v>25.97752632</c:v>
                </c:pt>
                <c:pt idx="783">
                  <c:v>26.00101754</c:v>
                </c:pt>
                <c:pt idx="784">
                  <c:v>26.02450877</c:v>
                </c:pt>
                <c:pt idx="785">
                  <c:v>26.048</c:v>
                </c:pt>
                <c:pt idx="786">
                  <c:v>26.07149123</c:v>
                </c:pt>
                <c:pt idx="787">
                  <c:v>26.09498246</c:v>
                </c:pt>
                <c:pt idx="788">
                  <c:v>26.11847368</c:v>
                </c:pt>
                <c:pt idx="789">
                  <c:v>26.14196491</c:v>
                </c:pt>
                <c:pt idx="790">
                  <c:v>26.16545614</c:v>
                </c:pt>
                <c:pt idx="791">
                  <c:v>26.18894737</c:v>
                </c:pt>
                <c:pt idx="792">
                  <c:v>26.2124386</c:v>
                </c:pt>
                <c:pt idx="793">
                  <c:v>26.23592982</c:v>
                </c:pt>
                <c:pt idx="794">
                  <c:v>26.25942105</c:v>
                </c:pt>
                <c:pt idx="795">
                  <c:v>26.28291228</c:v>
                </c:pt>
                <c:pt idx="796">
                  <c:v>26.30640351</c:v>
                </c:pt>
                <c:pt idx="797">
                  <c:v>26.32989474</c:v>
                </c:pt>
                <c:pt idx="798">
                  <c:v>26.35338596</c:v>
                </c:pt>
                <c:pt idx="799">
                  <c:v>26.37687719</c:v>
                </c:pt>
                <c:pt idx="800">
                  <c:v>26.40036842</c:v>
                </c:pt>
                <c:pt idx="801">
                  <c:v>26.42385965</c:v>
                </c:pt>
                <c:pt idx="802">
                  <c:v>26.44735088</c:v>
                </c:pt>
                <c:pt idx="803">
                  <c:v>26.47084211</c:v>
                </c:pt>
                <c:pt idx="804">
                  <c:v>26.49433333</c:v>
                </c:pt>
                <c:pt idx="805">
                  <c:v>26.51782456</c:v>
                </c:pt>
                <c:pt idx="806">
                  <c:v>26.54131579</c:v>
                </c:pt>
                <c:pt idx="807">
                  <c:v>26.56480702</c:v>
                </c:pt>
                <c:pt idx="808">
                  <c:v>26.58829825</c:v>
                </c:pt>
                <c:pt idx="809">
                  <c:v>26.61178947</c:v>
                </c:pt>
                <c:pt idx="810">
                  <c:v>26.6352807</c:v>
                </c:pt>
                <c:pt idx="811">
                  <c:v>26.65877193</c:v>
                </c:pt>
                <c:pt idx="812">
                  <c:v>26.68226316</c:v>
                </c:pt>
                <c:pt idx="813">
                  <c:v>26.70575439</c:v>
                </c:pt>
                <c:pt idx="814">
                  <c:v>26.72924561</c:v>
                </c:pt>
                <c:pt idx="815">
                  <c:v>26.75273684</c:v>
                </c:pt>
                <c:pt idx="816">
                  <c:v>26.77622807</c:v>
                </c:pt>
                <c:pt idx="817">
                  <c:v>26.7997193</c:v>
                </c:pt>
                <c:pt idx="818">
                  <c:v>26.82321053</c:v>
                </c:pt>
                <c:pt idx="819">
                  <c:v>26.84670175</c:v>
                </c:pt>
                <c:pt idx="820">
                  <c:v>26.87019298</c:v>
                </c:pt>
                <c:pt idx="821">
                  <c:v>26.89368421</c:v>
                </c:pt>
                <c:pt idx="822">
                  <c:v>26.91717544</c:v>
                </c:pt>
                <c:pt idx="823">
                  <c:v>26.94066667</c:v>
                </c:pt>
                <c:pt idx="824">
                  <c:v>26.96415789</c:v>
                </c:pt>
                <c:pt idx="825">
                  <c:v>26.98764912</c:v>
                </c:pt>
                <c:pt idx="826">
                  <c:v>27.01114035</c:v>
                </c:pt>
                <c:pt idx="827">
                  <c:v>27.03463158</c:v>
                </c:pt>
                <c:pt idx="828">
                  <c:v>27.05812281</c:v>
                </c:pt>
                <c:pt idx="829">
                  <c:v>27.08161404</c:v>
                </c:pt>
                <c:pt idx="830">
                  <c:v>27.10510526</c:v>
                </c:pt>
                <c:pt idx="831">
                  <c:v>27.12859649</c:v>
                </c:pt>
                <c:pt idx="832">
                  <c:v>27.15208772</c:v>
                </c:pt>
                <c:pt idx="833">
                  <c:v>27.17557895</c:v>
                </c:pt>
                <c:pt idx="834">
                  <c:v>27.19907018</c:v>
                </c:pt>
                <c:pt idx="835">
                  <c:v>27.2225614</c:v>
                </c:pt>
                <c:pt idx="836">
                  <c:v>27.24605263</c:v>
                </c:pt>
                <c:pt idx="837">
                  <c:v>27.26954386</c:v>
                </c:pt>
                <c:pt idx="838">
                  <c:v>27.29303509</c:v>
                </c:pt>
                <c:pt idx="839">
                  <c:v>27.31652632</c:v>
                </c:pt>
                <c:pt idx="840">
                  <c:v>27.34001754</c:v>
                </c:pt>
                <c:pt idx="841">
                  <c:v>27.36350877</c:v>
                </c:pt>
                <c:pt idx="842">
                  <c:v>27.387</c:v>
                </c:pt>
                <c:pt idx="843">
                  <c:v>27.41049123</c:v>
                </c:pt>
                <c:pt idx="844">
                  <c:v>27.43398246</c:v>
                </c:pt>
                <c:pt idx="845">
                  <c:v>27.45747368</c:v>
                </c:pt>
                <c:pt idx="846">
                  <c:v>27.48096491</c:v>
                </c:pt>
                <c:pt idx="847">
                  <c:v>27.50445614</c:v>
                </c:pt>
                <c:pt idx="848">
                  <c:v>27.52794737</c:v>
                </c:pt>
                <c:pt idx="849">
                  <c:v>27.5514386</c:v>
                </c:pt>
                <c:pt idx="850">
                  <c:v>27.57492982</c:v>
                </c:pt>
                <c:pt idx="851">
                  <c:v>27.59842105</c:v>
                </c:pt>
                <c:pt idx="852">
                  <c:v>27.62191228</c:v>
                </c:pt>
                <c:pt idx="853">
                  <c:v>27.64540351</c:v>
                </c:pt>
                <c:pt idx="854">
                  <c:v>27.66889474</c:v>
                </c:pt>
                <c:pt idx="855">
                  <c:v>27.69238596</c:v>
                </c:pt>
                <c:pt idx="856">
                  <c:v>27.71587719</c:v>
                </c:pt>
                <c:pt idx="857">
                  <c:v>27.73936842</c:v>
                </c:pt>
                <c:pt idx="858">
                  <c:v>27.76285965</c:v>
                </c:pt>
                <c:pt idx="859">
                  <c:v>27.78635088</c:v>
                </c:pt>
                <c:pt idx="860">
                  <c:v>27.80984211</c:v>
                </c:pt>
                <c:pt idx="861">
                  <c:v>27.83333333</c:v>
                </c:pt>
                <c:pt idx="862">
                  <c:v>27.85682456</c:v>
                </c:pt>
                <c:pt idx="863">
                  <c:v>27.88031579</c:v>
                </c:pt>
                <c:pt idx="864">
                  <c:v>27.90380702</c:v>
                </c:pt>
                <c:pt idx="865">
                  <c:v>27.92729825</c:v>
                </c:pt>
                <c:pt idx="866">
                  <c:v>27.95078947</c:v>
                </c:pt>
                <c:pt idx="867">
                  <c:v>27.9742807</c:v>
                </c:pt>
                <c:pt idx="868">
                  <c:v>27.99777193</c:v>
                </c:pt>
                <c:pt idx="869">
                  <c:v>28.02126316</c:v>
                </c:pt>
                <c:pt idx="870">
                  <c:v>28.04475439</c:v>
                </c:pt>
                <c:pt idx="871">
                  <c:v>28.06824561</c:v>
                </c:pt>
                <c:pt idx="872">
                  <c:v>28.09173684</c:v>
                </c:pt>
                <c:pt idx="873">
                  <c:v>28.11522807</c:v>
                </c:pt>
                <c:pt idx="874">
                  <c:v>28.1387193</c:v>
                </c:pt>
                <c:pt idx="875">
                  <c:v>28.16221053</c:v>
                </c:pt>
                <c:pt idx="876">
                  <c:v>28.18570175</c:v>
                </c:pt>
                <c:pt idx="877">
                  <c:v>28.20919298</c:v>
                </c:pt>
                <c:pt idx="878">
                  <c:v>28.23268421</c:v>
                </c:pt>
                <c:pt idx="879">
                  <c:v>28.25617544</c:v>
                </c:pt>
                <c:pt idx="880">
                  <c:v>28.27966667</c:v>
                </c:pt>
                <c:pt idx="881">
                  <c:v>28.30315789</c:v>
                </c:pt>
                <c:pt idx="882">
                  <c:v>28.32664912</c:v>
                </c:pt>
                <c:pt idx="883">
                  <c:v>28.35014035</c:v>
                </c:pt>
                <c:pt idx="884">
                  <c:v>28.37363158</c:v>
                </c:pt>
                <c:pt idx="885">
                  <c:v>28.39712281</c:v>
                </c:pt>
                <c:pt idx="886">
                  <c:v>28.42061404</c:v>
                </c:pt>
                <c:pt idx="887">
                  <c:v>28.44410526</c:v>
                </c:pt>
                <c:pt idx="888">
                  <c:v>28.46759649</c:v>
                </c:pt>
                <c:pt idx="889">
                  <c:v>28.49108772</c:v>
                </c:pt>
                <c:pt idx="890">
                  <c:v>28.51457895</c:v>
                </c:pt>
                <c:pt idx="891">
                  <c:v>28.53807018</c:v>
                </c:pt>
                <c:pt idx="892">
                  <c:v>28.5615614</c:v>
                </c:pt>
                <c:pt idx="893">
                  <c:v>28.58505263</c:v>
                </c:pt>
                <c:pt idx="894">
                  <c:v>28.60854386</c:v>
                </c:pt>
                <c:pt idx="895">
                  <c:v>28.63203509</c:v>
                </c:pt>
                <c:pt idx="896">
                  <c:v>28.65552632</c:v>
                </c:pt>
                <c:pt idx="897">
                  <c:v>28.67901754</c:v>
                </c:pt>
                <c:pt idx="898">
                  <c:v>28.70250877</c:v>
                </c:pt>
                <c:pt idx="899">
                  <c:v>28.726</c:v>
                </c:pt>
                <c:pt idx="900">
                  <c:v>28.74949123</c:v>
                </c:pt>
                <c:pt idx="901">
                  <c:v>28.77298246</c:v>
                </c:pt>
                <c:pt idx="902">
                  <c:v>28.79647368</c:v>
                </c:pt>
                <c:pt idx="903">
                  <c:v>28.81996491</c:v>
                </c:pt>
                <c:pt idx="904">
                  <c:v>28.84345614</c:v>
                </c:pt>
                <c:pt idx="905">
                  <c:v>28.86694737</c:v>
                </c:pt>
                <c:pt idx="906">
                  <c:v>28.8904386</c:v>
                </c:pt>
                <c:pt idx="907">
                  <c:v>28.91392982</c:v>
                </c:pt>
                <c:pt idx="908">
                  <c:v>28.93742105</c:v>
                </c:pt>
                <c:pt idx="909">
                  <c:v>28.96091228</c:v>
                </c:pt>
                <c:pt idx="910">
                  <c:v>28.98440351</c:v>
                </c:pt>
                <c:pt idx="911">
                  <c:v>29.00789474</c:v>
                </c:pt>
                <c:pt idx="912">
                  <c:v>29.03138596</c:v>
                </c:pt>
                <c:pt idx="913">
                  <c:v>29.05487719</c:v>
                </c:pt>
                <c:pt idx="914">
                  <c:v>29.07836842</c:v>
                </c:pt>
                <c:pt idx="915">
                  <c:v>29.10185965</c:v>
                </c:pt>
                <c:pt idx="916">
                  <c:v>29.12535088</c:v>
                </c:pt>
                <c:pt idx="917">
                  <c:v>29.14884211</c:v>
                </c:pt>
                <c:pt idx="918">
                  <c:v>29.17233333</c:v>
                </c:pt>
                <c:pt idx="919">
                  <c:v>29.19582456</c:v>
                </c:pt>
                <c:pt idx="920">
                  <c:v>29.21931579</c:v>
                </c:pt>
                <c:pt idx="921">
                  <c:v>29.24280702</c:v>
                </c:pt>
                <c:pt idx="922">
                  <c:v>29.26629825</c:v>
                </c:pt>
                <c:pt idx="923">
                  <c:v>29.28978947</c:v>
                </c:pt>
                <c:pt idx="924">
                  <c:v>29.3132807</c:v>
                </c:pt>
                <c:pt idx="925">
                  <c:v>29.33677193</c:v>
                </c:pt>
                <c:pt idx="926">
                  <c:v>29.36026316</c:v>
                </c:pt>
                <c:pt idx="927">
                  <c:v>29.38375439</c:v>
                </c:pt>
                <c:pt idx="928">
                  <c:v>29.40724561</c:v>
                </c:pt>
                <c:pt idx="929">
                  <c:v>29.43073684</c:v>
                </c:pt>
                <c:pt idx="930">
                  <c:v>29.45422807</c:v>
                </c:pt>
                <c:pt idx="931">
                  <c:v>29.4777193</c:v>
                </c:pt>
                <c:pt idx="932">
                  <c:v>29.50121053</c:v>
                </c:pt>
                <c:pt idx="933">
                  <c:v>29.52470175</c:v>
                </c:pt>
                <c:pt idx="934">
                  <c:v>29.54819298</c:v>
                </c:pt>
                <c:pt idx="935">
                  <c:v>29.57168421</c:v>
                </c:pt>
                <c:pt idx="936">
                  <c:v>29.59517544</c:v>
                </c:pt>
                <c:pt idx="937">
                  <c:v>29.61866667</c:v>
                </c:pt>
                <c:pt idx="938">
                  <c:v>29.64215789</c:v>
                </c:pt>
                <c:pt idx="939">
                  <c:v>29.66564912</c:v>
                </c:pt>
                <c:pt idx="940">
                  <c:v>29.68914035</c:v>
                </c:pt>
                <c:pt idx="941">
                  <c:v>29.71263158</c:v>
                </c:pt>
                <c:pt idx="942">
                  <c:v>29.73612281</c:v>
                </c:pt>
                <c:pt idx="943">
                  <c:v>29.75961404</c:v>
                </c:pt>
                <c:pt idx="944">
                  <c:v>29.78310526</c:v>
                </c:pt>
                <c:pt idx="945">
                  <c:v>29.80659649</c:v>
                </c:pt>
                <c:pt idx="946">
                  <c:v>29.83008772</c:v>
                </c:pt>
                <c:pt idx="947">
                  <c:v>29.85357895</c:v>
                </c:pt>
                <c:pt idx="948">
                  <c:v>29.87707018</c:v>
                </c:pt>
                <c:pt idx="949">
                  <c:v>29.9005614</c:v>
                </c:pt>
                <c:pt idx="950">
                  <c:v>29.92405263</c:v>
                </c:pt>
                <c:pt idx="951">
                  <c:v>29.94754386</c:v>
                </c:pt>
                <c:pt idx="952">
                  <c:v>29.97103509</c:v>
                </c:pt>
                <c:pt idx="953">
                  <c:v>29.99452632</c:v>
                </c:pt>
                <c:pt idx="954">
                  <c:v>30.01801754</c:v>
                </c:pt>
                <c:pt idx="955">
                  <c:v>30.04150877</c:v>
                </c:pt>
                <c:pt idx="956">
                  <c:v>30.065</c:v>
                </c:pt>
                <c:pt idx="957">
                  <c:v>30.08849123</c:v>
                </c:pt>
                <c:pt idx="958">
                  <c:v>30.11198246</c:v>
                </c:pt>
                <c:pt idx="959">
                  <c:v>30.13547368</c:v>
                </c:pt>
                <c:pt idx="960">
                  <c:v>30.15896491</c:v>
                </c:pt>
                <c:pt idx="961">
                  <c:v>30.18245614</c:v>
                </c:pt>
                <c:pt idx="962">
                  <c:v>30.20594737</c:v>
                </c:pt>
                <c:pt idx="963">
                  <c:v>30.2294386</c:v>
                </c:pt>
                <c:pt idx="964">
                  <c:v>30.25292982</c:v>
                </c:pt>
                <c:pt idx="965">
                  <c:v>30.27642105</c:v>
                </c:pt>
                <c:pt idx="966">
                  <c:v>30.29991228</c:v>
                </c:pt>
                <c:pt idx="967">
                  <c:v>30.32340351</c:v>
                </c:pt>
                <c:pt idx="968">
                  <c:v>30.34689474</c:v>
                </c:pt>
                <c:pt idx="969">
                  <c:v>30.37038596</c:v>
                </c:pt>
                <c:pt idx="970">
                  <c:v>30.39387719</c:v>
                </c:pt>
                <c:pt idx="971">
                  <c:v>30.41736842</c:v>
                </c:pt>
                <c:pt idx="972">
                  <c:v>30.44085965</c:v>
                </c:pt>
                <c:pt idx="973">
                  <c:v>30.46435088</c:v>
                </c:pt>
                <c:pt idx="974">
                  <c:v>30.48784211</c:v>
                </c:pt>
                <c:pt idx="975">
                  <c:v>30.51133333</c:v>
                </c:pt>
                <c:pt idx="976">
                  <c:v>30.53482456</c:v>
                </c:pt>
                <c:pt idx="977">
                  <c:v>30.55831579</c:v>
                </c:pt>
                <c:pt idx="978">
                  <c:v>30.58180702</c:v>
                </c:pt>
                <c:pt idx="979">
                  <c:v>30.60529825</c:v>
                </c:pt>
                <c:pt idx="980">
                  <c:v>30.62878947</c:v>
                </c:pt>
                <c:pt idx="981">
                  <c:v>30.6522807</c:v>
                </c:pt>
                <c:pt idx="982">
                  <c:v>30.67577193</c:v>
                </c:pt>
                <c:pt idx="983">
                  <c:v>30.69926316</c:v>
                </c:pt>
                <c:pt idx="984">
                  <c:v>30.72275439</c:v>
                </c:pt>
                <c:pt idx="985">
                  <c:v>30.74624561</c:v>
                </c:pt>
                <c:pt idx="986">
                  <c:v>30.76973684</c:v>
                </c:pt>
                <c:pt idx="987">
                  <c:v>30.79322807</c:v>
                </c:pt>
                <c:pt idx="988">
                  <c:v>30.8167193</c:v>
                </c:pt>
                <c:pt idx="989">
                  <c:v>30.84021053</c:v>
                </c:pt>
                <c:pt idx="990">
                  <c:v>30.86370175</c:v>
                </c:pt>
                <c:pt idx="991">
                  <c:v>30.88719298</c:v>
                </c:pt>
                <c:pt idx="992">
                  <c:v>30.91068421</c:v>
                </c:pt>
                <c:pt idx="993">
                  <c:v>30.93417544</c:v>
                </c:pt>
                <c:pt idx="994">
                  <c:v>30.95766667</c:v>
                </c:pt>
                <c:pt idx="995">
                  <c:v>30.98115789</c:v>
                </c:pt>
                <c:pt idx="996">
                  <c:v>31.00464912</c:v>
                </c:pt>
                <c:pt idx="997">
                  <c:v>31.02814035</c:v>
                </c:pt>
                <c:pt idx="998">
                  <c:v>31.05163158</c:v>
                </c:pt>
                <c:pt idx="999">
                  <c:v>31.07512281</c:v>
                </c:pt>
                <c:pt idx="1000">
                  <c:v>31.09861404</c:v>
                </c:pt>
                <c:pt idx="1001">
                  <c:v>31.12210526</c:v>
                </c:pt>
                <c:pt idx="1002">
                  <c:v>31.14559649</c:v>
                </c:pt>
                <c:pt idx="1003">
                  <c:v>31.16908772</c:v>
                </c:pt>
                <c:pt idx="1004">
                  <c:v>31.19257895</c:v>
                </c:pt>
                <c:pt idx="1005">
                  <c:v>31.21607018</c:v>
                </c:pt>
                <c:pt idx="1006">
                  <c:v>31.2395614</c:v>
                </c:pt>
                <c:pt idx="1007">
                  <c:v>31.26305263</c:v>
                </c:pt>
                <c:pt idx="1008">
                  <c:v>31.28654386</c:v>
                </c:pt>
                <c:pt idx="1009">
                  <c:v>31.31003509</c:v>
                </c:pt>
                <c:pt idx="1010">
                  <c:v>31.33352632</c:v>
                </c:pt>
                <c:pt idx="1011">
                  <c:v>31.35701754</c:v>
                </c:pt>
                <c:pt idx="1012">
                  <c:v>31.38050877</c:v>
                </c:pt>
                <c:pt idx="1013">
                  <c:v>31.404</c:v>
                </c:pt>
                <c:pt idx="1014">
                  <c:v>31.42749123</c:v>
                </c:pt>
                <c:pt idx="1015">
                  <c:v>31.45098246</c:v>
                </c:pt>
                <c:pt idx="1016">
                  <c:v>31.47447368</c:v>
                </c:pt>
                <c:pt idx="1017">
                  <c:v>31.49796491</c:v>
                </c:pt>
                <c:pt idx="1018">
                  <c:v>31.52145614</c:v>
                </c:pt>
                <c:pt idx="1019">
                  <c:v>31.54494737</c:v>
                </c:pt>
                <c:pt idx="1020">
                  <c:v>31.5684386</c:v>
                </c:pt>
                <c:pt idx="1021">
                  <c:v>31.59192982</c:v>
                </c:pt>
                <c:pt idx="1022">
                  <c:v>31.61542105</c:v>
                </c:pt>
                <c:pt idx="1023">
                  <c:v>31.63891228</c:v>
                </c:pt>
                <c:pt idx="1024">
                  <c:v>31.66240351</c:v>
                </c:pt>
                <c:pt idx="1025">
                  <c:v>31.68589474</c:v>
                </c:pt>
                <c:pt idx="1026">
                  <c:v>31.70938596</c:v>
                </c:pt>
                <c:pt idx="1027">
                  <c:v>31.73287719</c:v>
                </c:pt>
                <c:pt idx="1028">
                  <c:v>31.75636842</c:v>
                </c:pt>
                <c:pt idx="1029">
                  <c:v>31.77985965</c:v>
                </c:pt>
                <c:pt idx="1030">
                  <c:v>31.80335088</c:v>
                </c:pt>
                <c:pt idx="1031">
                  <c:v>31.82684211</c:v>
                </c:pt>
                <c:pt idx="1032">
                  <c:v>31.85033333</c:v>
                </c:pt>
                <c:pt idx="1033">
                  <c:v>31.87382456</c:v>
                </c:pt>
                <c:pt idx="1034">
                  <c:v>31.89731579</c:v>
                </c:pt>
                <c:pt idx="1035">
                  <c:v>31.92080702</c:v>
                </c:pt>
                <c:pt idx="1036">
                  <c:v>31.94429825</c:v>
                </c:pt>
                <c:pt idx="1037">
                  <c:v>31.96778947</c:v>
                </c:pt>
                <c:pt idx="1038">
                  <c:v>31.9912807</c:v>
                </c:pt>
                <c:pt idx="1039">
                  <c:v>32.01477193</c:v>
                </c:pt>
                <c:pt idx="1040">
                  <c:v>32.03826316</c:v>
                </c:pt>
                <c:pt idx="1041">
                  <c:v>32.06175439</c:v>
                </c:pt>
                <c:pt idx="1042">
                  <c:v>32.08524561</c:v>
                </c:pt>
                <c:pt idx="1043">
                  <c:v>32.10873684</c:v>
                </c:pt>
                <c:pt idx="1044">
                  <c:v>32.13222807</c:v>
                </c:pt>
                <c:pt idx="1045">
                  <c:v>32.1557193</c:v>
                </c:pt>
                <c:pt idx="1046">
                  <c:v>32.17921053</c:v>
                </c:pt>
                <c:pt idx="1047">
                  <c:v>32.20270175</c:v>
                </c:pt>
                <c:pt idx="1048">
                  <c:v>32.22619298</c:v>
                </c:pt>
                <c:pt idx="1049">
                  <c:v>32.24968421</c:v>
                </c:pt>
                <c:pt idx="1050">
                  <c:v>32.27317544</c:v>
                </c:pt>
                <c:pt idx="1051">
                  <c:v>32.29666667</c:v>
                </c:pt>
                <c:pt idx="1052">
                  <c:v>32.32015789</c:v>
                </c:pt>
                <c:pt idx="1053">
                  <c:v>32.34364912</c:v>
                </c:pt>
                <c:pt idx="1054">
                  <c:v>32.36714035</c:v>
                </c:pt>
                <c:pt idx="1055">
                  <c:v>32.39063158</c:v>
                </c:pt>
                <c:pt idx="1056">
                  <c:v>32.41412281</c:v>
                </c:pt>
                <c:pt idx="1057">
                  <c:v>32.43761404</c:v>
                </c:pt>
                <c:pt idx="1058">
                  <c:v>32.46110526</c:v>
                </c:pt>
                <c:pt idx="1059">
                  <c:v>32.48459649</c:v>
                </c:pt>
                <c:pt idx="1060">
                  <c:v>32.50808772</c:v>
                </c:pt>
                <c:pt idx="1061">
                  <c:v>32.53157895</c:v>
                </c:pt>
                <c:pt idx="1062">
                  <c:v>32.55507018</c:v>
                </c:pt>
                <c:pt idx="1063">
                  <c:v>32.5785614</c:v>
                </c:pt>
                <c:pt idx="1064">
                  <c:v>32.60205263</c:v>
                </c:pt>
                <c:pt idx="1065">
                  <c:v>32.62554386</c:v>
                </c:pt>
                <c:pt idx="1066">
                  <c:v>32.64903509</c:v>
                </c:pt>
                <c:pt idx="1067">
                  <c:v>32.67252632</c:v>
                </c:pt>
                <c:pt idx="1068">
                  <c:v>32.69601754</c:v>
                </c:pt>
                <c:pt idx="1069">
                  <c:v>32.71950877</c:v>
                </c:pt>
                <c:pt idx="1070">
                  <c:v>32.743</c:v>
                </c:pt>
                <c:pt idx="1071">
                  <c:v>32.76649123</c:v>
                </c:pt>
                <c:pt idx="1072">
                  <c:v>32.78998246</c:v>
                </c:pt>
                <c:pt idx="1073">
                  <c:v>32.81347368</c:v>
                </c:pt>
                <c:pt idx="1074">
                  <c:v>32.83696491</c:v>
                </c:pt>
                <c:pt idx="1075">
                  <c:v>32.86045614</c:v>
                </c:pt>
                <c:pt idx="1076">
                  <c:v>32.88394737</c:v>
                </c:pt>
                <c:pt idx="1077">
                  <c:v>32.9074386</c:v>
                </c:pt>
                <c:pt idx="1078">
                  <c:v>32.93092982</c:v>
                </c:pt>
                <c:pt idx="1079">
                  <c:v>32.95442105</c:v>
                </c:pt>
                <c:pt idx="1080">
                  <c:v>32.97791228</c:v>
                </c:pt>
                <c:pt idx="1081">
                  <c:v>33.00140351</c:v>
                </c:pt>
                <c:pt idx="1082">
                  <c:v>33.02489474</c:v>
                </c:pt>
                <c:pt idx="1083">
                  <c:v>33.04838596</c:v>
                </c:pt>
                <c:pt idx="1084">
                  <c:v>33.07187719</c:v>
                </c:pt>
                <c:pt idx="1085">
                  <c:v>33.09536842</c:v>
                </c:pt>
                <c:pt idx="1086">
                  <c:v>33.11885965</c:v>
                </c:pt>
                <c:pt idx="1087">
                  <c:v>33.14235088</c:v>
                </c:pt>
                <c:pt idx="1088">
                  <c:v>33.16584211</c:v>
                </c:pt>
                <c:pt idx="1089">
                  <c:v>33.18933333</c:v>
                </c:pt>
                <c:pt idx="1090">
                  <c:v>33.21282456</c:v>
                </c:pt>
                <c:pt idx="1091">
                  <c:v>33.23631579</c:v>
                </c:pt>
                <c:pt idx="1092">
                  <c:v>33.25980702</c:v>
                </c:pt>
                <c:pt idx="1093">
                  <c:v>33.28329825</c:v>
                </c:pt>
                <c:pt idx="1094">
                  <c:v>33.30678947</c:v>
                </c:pt>
                <c:pt idx="1095">
                  <c:v>33.3302807</c:v>
                </c:pt>
                <c:pt idx="1096">
                  <c:v>33.35377193</c:v>
                </c:pt>
                <c:pt idx="1097">
                  <c:v>33.37726316</c:v>
                </c:pt>
                <c:pt idx="1098">
                  <c:v>33.40075439</c:v>
                </c:pt>
                <c:pt idx="1099">
                  <c:v>33.42424561</c:v>
                </c:pt>
                <c:pt idx="1100">
                  <c:v>33.44773684</c:v>
                </c:pt>
                <c:pt idx="1101">
                  <c:v>33.47122807</c:v>
                </c:pt>
                <c:pt idx="1102">
                  <c:v>33.4947193</c:v>
                </c:pt>
                <c:pt idx="1103">
                  <c:v>33.51821053</c:v>
                </c:pt>
                <c:pt idx="1104">
                  <c:v>33.54170175</c:v>
                </c:pt>
                <c:pt idx="1105">
                  <c:v>33.56519298</c:v>
                </c:pt>
                <c:pt idx="1106">
                  <c:v>33.58868421</c:v>
                </c:pt>
                <c:pt idx="1107">
                  <c:v>33.61217544</c:v>
                </c:pt>
                <c:pt idx="1108">
                  <c:v>33.63566667</c:v>
                </c:pt>
                <c:pt idx="1109">
                  <c:v>33.65915789</c:v>
                </c:pt>
                <c:pt idx="1110">
                  <c:v>33.68264912</c:v>
                </c:pt>
                <c:pt idx="1111">
                  <c:v>33.70614035</c:v>
                </c:pt>
                <c:pt idx="1112">
                  <c:v>33.72963158</c:v>
                </c:pt>
                <c:pt idx="1113">
                  <c:v>33.75312281</c:v>
                </c:pt>
                <c:pt idx="1114">
                  <c:v>33.77661404</c:v>
                </c:pt>
                <c:pt idx="1115">
                  <c:v>33.80010526</c:v>
                </c:pt>
                <c:pt idx="1116">
                  <c:v>33.82359649</c:v>
                </c:pt>
                <c:pt idx="1117">
                  <c:v>33.84708772</c:v>
                </c:pt>
                <c:pt idx="1118">
                  <c:v>33.87057895</c:v>
                </c:pt>
                <c:pt idx="1119">
                  <c:v>33.89407018</c:v>
                </c:pt>
                <c:pt idx="1120">
                  <c:v>33.9175614</c:v>
                </c:pt>
                <c:pt idx="1121">
                  <c:v>33.94105263</c:v>
                </c:pt>
                <c:pt idx="1122">
                  <c:v>33.96454386</c:v>
                </c:pt>
                <c:pt idx="1123">
                  <c:v>33.98803509</c:v>
                </c:pt>
                <c:pt idx="1124">
                  <c:v>34.01152632</c:v>
                </c:pt>
                <c:pt idx="1125">
                  <c:v>34.03501754</c:v>
                </c:pt>
                <c:pt idx="1126">
                  <c:v>34.05850877</c:v>
                </c:pt>
                <c:pt idx="1127">
                  <c:v>34.082</c:v>
                </c:pt>
                <c:pt idx="1128">
                  <c:v>34.10549123</c:v>
                </c:pt>
                <c:pt idx="1129">
                  <c:v>34.12898246</c:v>
                </c:pt>
                <c:pt idx="1130">
                  <c:v>34.15247368</c:v>
                </c:pt>
                <c:pt idx="1131">
                  <c:v>34.17596491</c:v>
                </c:pt>
                <c:pt idx="1132">
                  <c:v>34.19945614</c:v>
                </c:pt>
                <c:pt idx="1133">
                  <c:v>34.22294737</c:v>
                </c:pt>
                <c:pt idx="1134">
                  <c:v>34.2464386</c:v>
                </c:pt>
                <c:pt idx="1135">
                  <c:v>34.26992982</c:v>
                </c:pt>
                <c:pt idx="1136">
                  <c:v>34.29342105</c:v>
                </c:pt>
                <c:pt idx="1137">
                  <c:v>34.31691228</c:v>
                </c:pt>
                <c:pt idx="1138">
                  <c:v>34.34040351</c:v>
                </c:pt>
                <c:pt idx="1139">
                  <c:v>34.36389474</c:v>
                </c:pt>
                <c:pt idx="1140">
                  <c:v>34.38738596</c:v>
                </c:pt>
                <c:pt idx="1141">
                  <c:v>34.41087719</c:v>
                </c:pt>
                <c:pt idx="1142">
                  <c:v>34.43436842</c:v>
                </c:pt>
                <c:pt idx="1143">
                  <c:v>34.45785965</c:v>
                </c:pt>
                <c:pt idx="1144">
                  <c:v>34.48135088</c:v>
                </c:pt>
                <c:pt idx="1145">
                  <c:v>34.50484211</c:v>
                </c:pt>
                <c:pt idx="1146">
                  <c:v>34.52833333</c:v>
                </c:pt>
                <c:pt idx="1147">
                  <c:v>34.55182456</c:v>
                </c:pt>
                <c:pt idx="1148">
                  <c:v>34.57531579</c:v>
                </c:pt>
                <c:pt idx="1149">
                  <c:v>34.59880702</c:v>
                </c:pt>
                <c:pt idx="1150">
                  <c:v>34.62229825</c:v>
                </c:pt>
                <c:pt idx="1151">
                  <c:v>34.64578947</c:v>
                </c:pt>
                <c:pt idx="1152">
                  <c:v>34.6692807</c:v>
                </c:pt>
                <c:pt idx="1153">
                  <c:v>34.69277193</c:v>
                </c:pt>
                <c:pt idx="1154">
                  <c:v>34.71626316</c:v>
                </c:pt>
                <c:pt idx="1155">
                  <c:v>34.73975439</c:v>
                </c:pt>
                <c:pt idx="1156">
                  <c:v>34.76324561</c:v>
                </c:pt>
                <c:pt idx="1157">
                  <c:v>34.78673684</c:v>
                </c:pt>
                <c:pt idx="1158">
                  <c:v>34.81022807</c:v>
                </c:pt>
                <c:pt idx="1159">
                  <c:v>34.8337193</c:v>
                </c:pt>
                <c:pt idx="1160">
                  <c:v>34.85721053</c:v>
                </c:pt>
                <c:pt idx="1161">
                  <c:v>34.88070175</c:v>
                </c:pt>
                <c:pt idx="1162">
                  <c:v>34.90419298</c:v>
                </c:pt>
                <c:pt idx="1163">
                  <c:v>34.92768421</c:v>
                </c:pt>
                <c:pt idx="1164">
                  <c:v>34.95117544</c:v>
                </c:pt>
                <c:pt idx="1165">
                  <c:v>34.97466667</c:v>
                </c:pt>
                <c:pt idx="1166">
                  <c:v>34.99815789</c:v>
                </c:pt>
                <c:pt idx="1167">
                  <c:v>35.02164912</c:v>
                </c:pt>
                <c:pt idx="1168">
                  <c:v>35.04514035</c:v>
                </c:pt>
                <c:pt idx="1169">
                  <c:v>35.06863158</c:v>
                </c:pt>
                <c:pt idx="1170">
                  <c:v>35.09212281</c:v>
                </c:pt>
                <c:pt idx="1171">
                  <c:v>35.11561404</c:v>
                </c:pt>
                <c:pt idx="1172">
                  <c:v>35.13910526</c:v>
                </c:pt>
                <c:pt idx="1173">
                  <c:v>35.16259649</c:v>
                </c:pt>
                <c:pt idx="1174">
                  <c:v>35.18608772</c:v>
                </c:pt>
                <c:pt idx="1175">
                  <c:v>35.20957895</c:v>
                </c:pt>
                <c:pt idx="1176">
                  <c:v>35.23307018</c:v>
                </c:pt>
                <c:pt idx="1177">
                  <c:v>35.2565614</c:v>
                </c:pt>
                <c:pt idx="1178">
                  <c:v>35.28005263</c:v>
                </c:pt>
                <c:pt idx="1179">
                  <c:v>35.30354386</c:v>
                </c:pt>
                <c:pt idx="1180">
                  <c:v>35.32703509</c:v>
                </c:pt>
                <c:pt idx="1181">
                  <c:v>35.35052632</c:v>
                </c:pt>
                <c:pt idx="1182">
                  <c:v>35.37401754</c:v>
                </c:pt>
                <c:pt idx="1183">
                  <c:v>35.39750877</c:v>
                </c:pt>
                <c:pt idx="1184">
                  <c:v>35.421</c:v>
                </c:pt>
                <c:pt idx="1185">
                  <c:v>35.44449123</c:v>
                </c:pt>
                <c:pt idx="1186">
                  <c:v>35.46798246</c:v>
                </c:pt>
                <c:pt idx="1187">
                  <c:v>35.49147368</c:v>
                </c:pt>
                <c:pt idx="1188">
                  <c:v>35.51496491</c:v>
                </c:pt>
                <c:pt idx="1189">
                  <c:v>35.53845614</c:v>
                </c:pt>
                <c:pt idx="1190">
                  <c:v>35.56194737</c:v>
                </c:pt>
                <c:pt idx="1191">
                  <c:v>35.5854386</c:v>
                </c:pt>
                <c:pt idx="1192">
                  <c:v>35.60892982</c:v>
                </c:pt>
                <c:pt idx="1193">
                  <c:v>35.63242105</c:v>
                </c:pt>
                <c:pt idx="1194">
                  <c:v>35.65591228</c:v>
                </c:pt>
                <c:pt idx="1195">
                  <c:v>35.67940351</c:v>
                </c:pt>
                <c:pt idx="1196">
                  <c:v>35.70289474</c:v>
                </c:pt>
                <c:pt idx="1197">
                  <c:v>35.72638596</c:v>
                </c:pt>
                <c:pt idx="1198">
                  <c:v>35.74987719</c:v>
                </c:pt>
                <c:pt idx="1199">
                  <c:v>35.77336842</c:v>
                </c:pt>
                <c:pt idx="1200">
                  <c:v>35.79685965</c:v>
                </c:pt>
                <c:pt idx="1201">
                  <c:v>35.82035088</c:v>
                </c:pt>
                <c:pt idx="1202">
                  <c:v>35.84384211</c:v>
                </c:pt>
                <c:pt idx="1203">
                  <c:v>35.86733333</c:v>
                </c:pt>
                <c:pt idx="1204">
                  <c:v>35.89082456</c:v>
                </c:pt>
                <c:pt idx="1205">
                  <c:v>35.91431579</c:v>
                </c:pt>
                <c:pt idx="1206">
                  <c:v>35.93780702</c:v>
                </c:pt>
                <c:pt idx="1207">
                  <c:v>35.96129825</c:v>
                </c:pt>
                <c:pt idx="1208">
                  <c:v>35.98478947</c:v>
                </c:pt>
                <c:pt idx="1209">
                  <c:v>36.0082807</c:v>
                </c:pt>
                <c:pt idx="1210">
                  <c:v>36.03177193</c:v>
                </c:pt>
                <c:pt idx="1211">
                  <c:v>36.05526316</c:v>
                </c:pt>
                <c:pt idx="1212">
                  <c:v>36.07875439</c:v>
                </c:pt>
                <c:pt idx="1213">
                  <c:v>36.10224561</c:v>
                </c:pt>
                <c:pt idx="1214">
                  <c:v>36.12573684</c:v>
                </c:pt>
                <c:pt idx="1215">
                  <c:v>36.14922807</c:v>
                </c:pt>
                <c:pt idx="1216">
                  <c:v>36.1727193</c:v>
                </c:pt>
                <c:pt idx="1217">
                  <c:v>36.19621053</c:v>
                </c:pt>
                <c:pt idx="1218">
                  <c:v>36.21970175</c:v>
                </c:pt>
                <c:pt idx="1219">
                  <c:v>36.24319298</c:v>
                </c:pt>
                <c:pt idx="1220">
                  <c:v>36.26668421</c:v>
                </c:pt>
                <c:pt idx="1221">
                  <c:v>36.29017544</c:v>
                </c:pt>
                <c:pt idx="1222">
                  <c:v>36.31366667</c:v>
                </c:pt>
                <c:pt idx="1223">
                  <c:v>36.33715789</c:v>
                </c:pt>
                <c:pt idx="1224">
                  <c:v>36.36064912</c:v>
                </c:pt>
                <c:pt idx="1225">
                  <c:v>36.38414035</c:v>
                </c:pt>
                <c:pt idx="1226">
                  <c:v>36.40763158</c:v>
                </c:pt>
                <c:pt idx="1227">
                  <c:v>36.43112281</c:v>
                </c:pt>
                <c:pt idx="1228">
                  <c:v>36.45461404</c:v>
                </c:pt>
                <c:pt idx="1229">
                  <c:v>36.47810526</c:v>
                </c:pt>
                <c:pt idx="1230">
                  <c:v>36.50159649</c:v>
                </c:pt>
                <c:pt idx="1231">
                  <c:v>36.52508772</c:v>
                </c:pt>
                <c:pt idx="1232">
                  <c:v>36.54857895</c:v>
                </c:pt>
                <c:pt idx="1233">
                  <c:v>36.57207018</c:v>
                </c:pt>
                <c:pt idx="1234">
                  <c:v>36.5955614</c:v>
                </c:pt>
                <c:pt idx="1235">
                  <c:v>36.61905263</c:v>
                </c:pt>
                <c:pt idx="1236">
                  <c:v>36.64254386</c:v>
                </c:pt>
                <c:pt idx="1237">
                  <c:v>36.66603509</c:v>
                </c:pt>
                <c:pt idx="1238">
                  <c:v>36.68952632</c:v>
                </c:pt>
                <c:pt idx="1239">
                  <c:v>36.71301754</c:v>
                </c:pt>
                <c:pt idx="1240">
                  <c:v>36.73650877</c:v>
                </c:pt>
                <c:pt idx="1241">
                  <c:v>36.76</c:v>
                </c:pt>
                <c:pt idx="1242">
                  <c:v>36.78349123</c:v>
                </c:pt>
                <c:pt idx="1243">
                  <c:v>36.80698246</c:v>
                </c:pt>
                <c:pt idx="1244">
                  <c:v>36.83047368</c:v>
                </c:pt>
                <c:pt idx="1245">
                  <c:v>36.85396491</c:v>
                </c:pt>
                <c:pt idx="1246">
                  <c:v>36.87745614</c:v>
                </c:pt>
                <c:pt idx="1247">
                  <c:v>36.90094737</c:v>
                </c:pt>
                <c:pt idx="1248">
                  <c:v>36.9244386</c:v>
                </c:pt>
                <c:pt idx="1249">
                  <c:v>36.94792982</c:v>
                </c:pt>
                <c:pt idx="1250">
                  <c:v>36.97142105</c:v>
                </c:pt>
                <c:pt idx="1251">
                  <c:v>36.99491228</c:v>
                </c:pt>
                <c:pt idx="1252">
                  <c:v>37.01840351</c:v>
                </c:pt>
                <c:pt idx="1253">
                  <c:v>37.04189474</c:v>
                </c:pt>
                <c:pt idx="1254">
                  <c:v>37.06538596</c:v>
                </c:pt>
                <c:pt idx="1255">
                  <c:v>37.08887719</c:v>
                </c:pt>
                <c:pt idx="1256">
                  <c:v>37.11236842</c:v>
                </c:pt>
                <c:pt idx="1257">
                  <c:v>37.13585965</c:v>
                </c:pt>
                <c:pt idx="1258">
                  <c:v>37.15935088</c:v>
                </c:pt>
                <c:pt idx="1259">
                  <c:v>37.18284211</c:v>
                </c:pt>
                <c:pt idx="1260">
                  <c:v>37.20633333</c:v>
                </c:pt>
                <c:pt idx="1261">
                  <c:v>37.22982456</c:v>
                </c:pt>
                <c:pt idx="1262">
                  <c:v>37.25331579</c:v>
                </c:pt>
                <c:pt idx="1263">
                  <c:v>37.27680702</c:v>
                </c:pt>
                <c:pt idx="1264">
                  <c:v>37.30029825</c:v>
                </c:pt>
                <c:pt idx="1265">
                  <c:v>37.32378947</c:v>
                </c:pt>
                <c:pt idx="1266">
                  <c:v>37.3472807</c:v>
                </c:pt>
                <c:pt idx="1267">
                  <c:v>37.37077193</c:v>
                </c:pt>
                <c:pt idx="1268">
                  <c:v>37.39426316</c:v>
                </c:pt>
                <c:pt idx="1269">
                  <c:v>37.41775439</c:v>
                </c:pt>
                <c:pt idx="1270">
                  <c:v>37.44124561</c:v>
                </c:pt>
                <c:pt idx="1271">
                  <c:v>37.46473684</c:v>
                </c:pt>
                <c:pt idx="1272">
                  <c:v>37.48822807</c:v>
                </c:pt>
                <c:pt idx="1273">
                  <c:v>37.5117193</c:v>
                </c:pt>
                <c:pt idx="1274">
                  <c:v>37.53521053</c:v>
                </c:pt>
                <c:pt idx="1275">
                  <c:v>37.55870175</c:v>
                </c:pt>
                <c:pt idx="1276">
                  <c:v>37.58219298</c:v>
                </c:pt>
                <c:pt idx="1277">
                  <c:v>37.60568421</c:v>
                </c:pt>
                <c:pt idx="1278">
                  <c:v>37.62917544</c:v>
                </c:pt>
                <c:pt idx="1279">
                  <c:v>37.65266667</c:v>
                </c:pt>
                <c:pt idx="1280">
                  <c:v>37.67615789</c:v>
                </c:pt>
                <c:pt idx="1281">
                  <c:v>37.69964912</c:v>
                </c:pt>
                <c:pt idx="1282">
                  <c:v>37.72314035</c:v>
                </c:pt>
                <c:pt idx="1283">
                  <c:v>37.74663158</c:v>
                </c:pt>
                <c:pt idx="1284">
                  <c:v>37.77012281</c:v>
                </c:pt>
                <c:pt idx="1285">
                  <c:v>37.79361404</c:v>
                </c:pt>
                <c:pt idx="1286">
                  <c:v>37.81710526</c:v>
                </c:pt>
                <c:pt idx="1287">
                  <c:v>37.84059649</c:v>
                </c:pt>
                <c:pt idx="1288">
                  <c:v>37.86408772</c:v>
                </c:pt>
                <c:pt idx="1289">
                  <c:v>37.88757895</c:v>
                </c:pt>
                <c:pt idx="1290">
                  <c:v>37.91107018</c:v>
                </c:pt>
                <c:pt idx="1291">
                  <c:v>37.9345614</c:v>
                </c:pt>
                <c:pt idx="1292">
                  <c:v>37.95805263</c:v>
                </c:pt>
                <c:pt idx="1293">
                  <c:v>37.98154386</c:v>
                </c:pt>
                <c:pt idx="1294">
                  <c:v>38.00503509</c:v>
                </c:pt>
                <c:pt idx="1295">
                  <c:v>38.02852632</c:v>
                </c:pt>
                <c:pt idx="1296">
                  <c:v>38.05201754</c:v>
                </c:pt>
                <c:pt idx="1297">
                  <c:v>38.07550877</c:v>
                </c:pt>
                <c:pt idx="1298">
                  <c:v>38.099</c:v>
                </c:pt>
                <c:pt idx="1299">
                  <c:v>38.12249123</c:v>
                </c:pt>
                <c:pt idx="1300">
                  <c:v>38.14598246</c:v>
                </c:pt>
                <c:pt idx="1301">
                  <c:v>38.16947368</c:v>
                </c:pt>
                <c:pt idx="1302">
                  <c:v>38.19296491</c:v>
                </c:pt>
                <c:pt idx="1303">
                  <c:v>38.21645614</c:v>
                </c:pt>
                <c:pt idx="1304">
                  <c:v>38.23994737</c:v>
                </c:pt>
                <c:pt idx="1305">
                  <c:v>38.2634386</c:v>
                </c:pt>
                <c:pt idx="1306">
                  <c:v>38.28692982</c:v>
                </c:pt>
                <c:pt idx="1307">
                  <c:v>38.31042105</c:v>
                </c:pt>
                <c:pt idx="1308">
                  <c:v>38.33391228</c:v>
                </c:pt>
                <c:pt idx="1309">
                  <c:v>38.35740351</c:v>
                </c:pt>
                <c:pt idx="1310">
                  <c:v>38.38089474</c:v>
                </c:pt>
                <c:pt idx="1311">
                  <c:v>38.40438596</c:v>
                </c:pt>
                <c:pt idx="1312">
                  <c:v>38.42787719</c:v>
                </c:pt>
                <c:pt idx="1313">
                  <c:v>38.45136842</c:v>
                </c:pt>
                <c:pt idx="1314">
                  <c:v>38.47485965</c:v>
                </c:pt>
                <c:pt idx="1315">
                  <c:v>38.49835088</c:v>
                </c:pt>
                <c:pt idx="1316">
                  <c:v>38.52184211</c:v>
                </c:pt>
                <c:pt idx="1317">
                  <c:v>38.54533333</c:v>
                </c:pt>
                <c:pt idx="1318">
                  <c:v>38.56882456</c:v>
                </c:pt>
                <c:pt idx="1319">
                  <c:v>38.59231579</c:v>
                </c:pt>
                <c:pt idx="1320">
                  <c:v>38.61580702</c:v>
                </c:pt>
                <c:pt idx="1321">
                  <c:v>38.63929825</c:v>
                </c:pt>
                <c:pt idx="1322">
                  <c:v>38.66278947</c:v>
                </c:pt>
                <c:pt idx="1323">
                  <c:v>38.6862807</c:v>
                </c:pt>
                <c:pt idx="1324">
                  <c:v>38.70977193</c:v>
                </c:pt>
                <c:pt idx="1325">
                  <c:v>38.73326316</c:v>
                </c:pt>
                <c:pt idx="1326">
                  <c:v>38.75675439</c:v>
                </c:pt>
                <c:pt idx="1327">
                  <c:v>38.78024561</c:v>
                </c:pt>
                <c:pt idx="1328">
                  <c:v>38.80373684</c:v>
                </c:pt>
                <c:pt idx="1329">
                  <c:v>38.82722807</c:v>
                </c:pt>
                <c:pt idx="1330">
                  <c:v>38.8507193</c:v>
                </c:pt>
                <c:pt idx="1331">
                  <c:v>38.87421053</c:v>
                </c:pt>
                <c:pt idx="1332">
                  <c:v>38.89770175</c:v>
                </c:pt>
                <c:pt idx="1333">
                  <c:v>38.92119298</c:v>
                </c:pt>
                <c:pt idx="1334">
                  <c:v>38.94468421</c:v>
                </c:pt>
                <c:pt idx="1335">
                  <c:v>38.96817544</c:v>
                </c:pt>
                <c:pt idx="1336">
                  <c:v>38.99166667</c:v>
                </c:pt>
                <c:pt idx="1337">
                  <c:v>39.01515789</c:v>
                </c:pt>
                <c:pt idx="1338">
                  <c:v>39.03864912</c:v>
                </c:pt>
                <c:pt idx="1339">
                  <c:v>39.06214035</c:v>
                </c:pt>
                <c:pt idx="1340">
                  <c:v>39.08563158</c:v>
                </c:pt>
                <c:pt idx="1341">
                  <c:v>39.10912281</c:v>
                </c:pt>
                <c:pt idx="1342">
                  <c:v>39.13261404</c:v>
                </c:pt>
                <c:pt idx="1343">
                  <c:v>39.15610526</c:v>
                </c:pt>
                <c:pt idx="1344">
                  <c:v>39.17959649</c:v>
                </c:pt>
                <c:pt idx="1345">
                  <c:v>39.20308772</c:v>
                </c:pt>
                <c:pt idx="1346">
                  <c:v>39.22657895</c:v>
                </c:pt>
                <c:pt idx="1347">
                  <c:v>39.25007018</c:v>
                </c:pt>
                <c:pt idx="1348">
                  <c:v>39.2735614</c:v>
                </c:pt>
                <c:pt idx="1349">
                  <c:v>39.29705263</c:v>
                </c:pt>
                <c:pt idx="1350">
                  <c:v>39.32054386</c:v>
                </c:pt>
                <c:pt idx="1351">
                  <c:v>39.34403509</c:v>
                </c:pt>
                <c:pt idx="1352">
                  <c:v>39.36752632</c:v>
                </c:pt>
                <c:pt idx="1353">
                  <c:v>39.39101754</c:v>
                </c:pt>
                <c:pt idx="1354">
                  <c:v>39.41450877</c:v>
                </c:pt>
                <c:pt idx="1355">
                  <c:v>39.438</c:v>
                </c:pt>
                <c:pt idx="1356">
                  <c:v>39.46149123</c:v>
                </c:pt>
                <c:pt idx="1357">
                  <c:v>39.48498246</c:v>
                </c:pt>
                <c:pt idx="1358">
                  <c:v>39.50847368</c:v>
                </c:pt>
                <c:pt idx="1359">
                  <c:v>39.53196491</c:v>
                </c:pt>
                <c:pt idx="1360">
                  <c:v>39.55545614</c:v>
                </c:pt>
                <c:pt idx="1361">
                  <c:v>39.57894737</c:v>
                </c:pt>
                <c:pt idx="1362">
                  <c:v>39.6024386</c:v>
                </c:pt>
                <c:pt idx="1363">
                  <c:v>39.62592982</c:v>
                </c:pt>
                <c:pt idx="1364">
                  <c:v>39.64942105</c:v>
                </c:pt>
                <c:pt idx="1365">
                  <c:v>39.67291228</c:v>
                </c:pt>
                <c:pt idx="1366">
                  <c:v>39.69640351</c:v>
                </c:pt>
                <c:pt idx="1367">
                  <c:v>39.71989474</c:v>
                </c:pt>
                <c:pt idx="1368">
                  <c:v>39.74338596</c:v>
                </c:pt>
                <c:pt idx="1369">
                  <c:v>39.76687719</c:v>
                </c:pt>
                <c:pt idx="1370">
                  <c:v>39.79036842</c:v>
                </c:pt>
                <c:pt idx="1371">
                  <c:v>39.81385965</c:v>
                </c:pt>
                <c:pt idx="1372">
                  <c:v>39.83735088</c:v>
                </c:pt>
                <c:pt idx="1373">
                  <c:v>39.86084211</c:v>
                </c:pt>
                <c:pt idx="1374">
                  <c:v>39.88433333</c:v>
                </c:pt>
                <c:pt idx="1375">
                  <c:v>39.90782456</c:v>
                </c:pt>
                <c:pt idx="1376">
                  <c:v>39.93131579</c:v>
                </c:pt>
                <c:pt idx="1377">
                  <c:v>39.95480702</c:v>
                </c:pt>
                <c:pt idx="1378">
                  <c:v>39.97829825</c:v>
                </c:pt>
                <c:pt idx="1379">
                  <c:v>40.00178947</c:v>
                </c:pt>
                <c:pt idx="1380">
                  <c:v>40.0252807</c:v>
                </c:pt>
                <c:pt idx="1381">
                  <c:v>40.04877193</c:v>
                </c:pt>
                <c:pt idx="1382">
                  <c:v>40.07226316</c:v>
                </c:pt>
                <c:pt idx="1383">
                  <c:v>40.09575439</c:v>
                </c:pt>
                <c:pt idx="1384">
                  <c:v>40.11924561</c:v>
                </c:pt>
                <c:pt idx="1385">
                  <c:v>40.14273684</c:v>
                </c:pt>
                <c:pt idx="1386">
                  <c:v>40.16622807</c:v>
                </c:pt>
                <c:pt idx="1387">
                  <c:v>40.1897193</c:v>
                </c:pt>
                <c:pt idx="1388">
                  <c:v>40.21321053</c:v>
                </c:pt>
                <c:pt idx="1389">
                  <c:v>40.23670175</c:v>
                </c:pt>
                <c:pt idx="1390">
                  <c:v>40.26019298</c:v>
                </c:pt>
                <c:pt idx="1391">
                  <c:v>40.28368421</c:v>
                </c:pt>
                <c:pt idx="1392">
                  <c:v>40.30717544</c:v>
                </c:pt>
                <c:pt idx="1393">
                  <c:v>40.33066667</c:v>
                </c:pt>
                <c:pt idx="1394">
                  <c:v>40.35415789</c:v>
                </c:pt>
                <c:pt idx="1395">
                  <c:v>40.37764912</c:v>
                </c:pt>
                <c:pt idx="1396">
                  <c:v>40.40114035</c:v>
                </c:pt>
                <c:pt idx="1397">
                  <c:v>40.42463158</c:v>
                </c:pt>
                <c:pt idx="1398">
                  <c:v>40.44812281</c:v>
                </c:pt>
                <c:pt idx="1399">
                  <c:v>40.47161404</c:v>
                </c:pt>
                <c:pt idx="1400">
                  <c:v>40.49510526</c:v>
                </c:pt>
                <c:pt idx="1401">
                  <c:v>40.51859649</c:v>
                </c:pt>
                <c:pt idx="1402">
                  <c:v>40.54208772</c:v>
                </c:pt>
                <c:pt idx="1403">
                  <c:v>40.56557895</c:v>
                </c:pt>
                <c:pt idx="1404">
                  <c:v>40.58907018</c:v>
                </c:pt>
                <c:pt idx="1405">
                  <c:v>40.6125614</c:v>
                </c:pt>
                <c:pt idx="1406">
                  <c:v>40.63605263</c:v>
                </c:pt>
                <c:pt idx="1407">
                  <c:v>40.65954386</c:v>
                </c:pt>
                <c:pt idx="1408">
                  <c:v>40.68303509</c:v>
                </c:pt>
                <c:pt idx="1409">
                  <c:v>40.70652632</c:v>
                </c:pt>
                <c:pt idx="1410">
                  <c:v>40.73001754</c:v>
                </c:pt>
                <c:pt idx="1411">
                  <c:v>40.75350877</c:v>
                </c:pt>
                <c:pt idx="1412">
                  <c:v>40.777</c:v>
                </c:pt>
                <c:pt idx="1413">
                  <c:v>40.80049123</c:v>
                </c:pt>
                <c:pt idx="1414">
                  <c:v>40.82398246</c:v>
                </c:pt>
                <c:pt idx="1415">
                  <c:v>40.84747368</c:v>
                </c:pt>
                <c:pt idx="1416">
                  <c:v>40.87096491</c:v>
                </c:pt>
                <c:pt idx="1417">
                  <c:v>40.89445614</c:v>
                </c:pt>
                <c:pt idx="1418">
                  <c:v>40.91794737</c:v>
                </c:pt>
                <c:pt idx="1419">
                  <c:v>40.9414386</c:v>
                </c:pt>
                <c:pt idx="1420">
                  <c:v>40.96492982</c:v>
                </c:pt>
                <c:pt idx="1421">
                  <c:v>40.98842105</c:v>
                </c:pt>
                <c:pt idx="1422">
                  <c:v>41.01191228</c:v>
                </c:pt>
                <c:pt idx="1423">
                  <c:v>41.03540351</c:v>
                </c:pt>
                <c:pt idx="1424">
                  <c:v>41.05889474</c:v>
                </c:pt>
                <c:pt idx="1425">
                  <c:v>41.08238596</c:v>
                </c:pt>
                <c:pt idx="1426">
                  <c:v>41.10587719</c:v>
                </c:pt>
                <c:pt idx="1427">
                  <c:v>41.12936842</c:v>
                </c:pt>
                <c:pt idx="1428">
                  <c:v>41.15285965</c:v>
                </c:pt>
                <c:pt idx="1429">
                  <c:v>41.17635088</c:v>
                </c:pt>
                <c:pt idx="1430">
                  <c:v>41.19984211</c:v>
                </c:pt>
                <c:pt idx="1431">
                  <c:v>41.22333333</c:v>
                </c:pt>
                <c:pt idx="1432">
                  <c:v>41.24682456</c:v>
                </c:pt>
                <c:pt idx="1433">
                  <c:v>41.27031579</c:v>
                </c:pt>
                <c:pt idx="1434">
                  <c:v>41.29380702</c:v>
                </c:pt>
                <c:pt idx="1435">
                  <c:v>41.31729825</c:v>
                </c:pt>
                <c:pt idx="1436">
                  <c:v>41.34078947</c:v>
                </c:pt>
                <c:pt idx="1437">
                  <c:v>41.3642807</c:v>
                </c:pt>
                <c:pt idx="1438">
                  <c:v>41.38777193</c:v>
                </c:pt>
                <c:pt idx="1439">
                  <c:v>41.41126316</c:v>
                </c:pt>
                <c:pt idx="1440">
                  <c:v>41.43475439</c:v>
                </c:pt>
                <c:pt idx="1441">
                  <c:v>41.45824561</c:v>
                </c:pt>
                <c:pt idx="1442">
                  <c:v>41.48173684</c:v>
                </c:pt>
                <c:pt idx="1443">
                  <c:v>41.50522807</c:v>
                </c:pt>
                <c:pt idx="1444">
                  <c:v>41.5287193</c:v>
                </c:pt>
                <c:pt idx="1445">
                  <c:v>41.55221053</c:v>
                </c:pt>
                <c:pt idx="1446">
                  <c:v>41.57570175</c:v>
                </c:pt>
                <c:pt idx="1447">
                  <c:v>41.59919298</c:v>
                </c:pt>
                <c:pt idx="1448">
                  <c:v>41.62268421</c:v>
                </c:pt>
                <c:pt idx="1449">
                  <c:v>41.64617544</c:v>
                </c:pt>
                <c:pt idx="1450">
                  <c:v>41.66966667</c:v>
                </c:pt>
                <c:pt idx="1451">
                  <c:v>41.69315789</c:v>
                </c:pt>
                <c:pt idx="1452">
                  <c:v>41.71664912</c:v>
                </c:pt>
                <c:pt idx="1453">
                  <c:v>41.74014035</c:v>
                </c:pt>
                <c:pt idx="1454">
                  <c:v>41.76363158</c:v>
                </c:pt>
                <c:pt idx="1455">
                  <c:v>41.78712281</c:v>
                </c:pt>
                <c:pt idx="1456">
                  <c:v>41.81061404</c:v>
                </c:pt>
                <c:pt idx="1457">
                  <c:v>41.83410526</c:v>
                </c:pt>
                <c:pt idx="1458">
                  <c:v>41.85759649</c:v>
                </c:pt>
                <c:pt idx="1459">
                  <c:v>41.88108772</c:v>
                </c:pt>
                <c:pt idx="1460">
                  <c:v>41.90457895</c:v>
                </c:pt>
                <c:pt idx="1461">
                  <c:v>41.92807018</c:v>
                </c:pt>
                <c:pt idx="1462">
                  <c:v>41.9515614</c:v>
                </c:pt>
                <c:pt idx="1463">
                  <c:v>41.97505263</c:v>
                </c:pt>
                <c:pt idx="1464">
                  <c:v>41.99854386</c:v>
                </c:pt>
                <c:pt idx="1465">
                  <c:v>42.02203509</c:v>
                </c:pt>
                <c:pt idx="1466">
                  <c:v>42.04552632</c:v>
                </c:pt>
                <c:pt idx="1467">
                  <c:v>42.06901754</c:v>
                </c:pt>
                <c:pt idx="1468">
                  <c:v>42.09250877</c:v>
                </c:pt>
                <c:pt idx="1469">
                  <c:v>42.116</c:v>
                </c:pt>
                <c:pt idx="1470">
                  <c:v>42.13949123</c:v>
                </c:pt>
                <c:pt idx="1471">
                  <c:v>42.16298246</c:v>
                </c:pt>
                <c:pt idx="1472">
                  <c:v>42.18647368</c:v>
                </c:pt>
                <c:pt idx="1473">
                  <c:v>42.20996491</c:v>
                </c:pt>
                <c:pt idx="1474">
                  <c:v>42.23345614</c:v>
                </c:pt>
                <c:pt idx="1475">
                  <c:v>42.25694737</c:v>
                </c:pt>
                <c:pt idx="1476">
                  <c:v>42.2804386</c:v>
                </c:pt>
                <c:pt idx="1477">
                  <c:v>42.30392982</c:v>
                </c:pt>
                <c:pt idx="1478">
                  <c:v>42.32742105</c:v>
                </c:pt>
                <c:pt idx="1479">
                  <c:v>42.35091228</c:v>
                </c:pt>
                <c:pt idx="1480">
                  <c:v>42.37440351</c:v>
                </c:pt>
                <c:pt idx="1481">
                  <c:v>42.39789474</c:v>
                </c:pt>
                <c:pt idx="1482">
                  <c:v>42.42138596</c:v>
                </c:pt>
                <c:pt idx="1483">
                  <c:v>42.44487719</c:v>
                </c:pt>
                <c:pt idx="1484">
                  <c:v>42.46836842</c:v>
                </c:pt>
                <c:pt idx="1485">
                  <c:v>42.49185965</c:v>
                </c:pt>
                <c:pt idx="1486">
                  <c:v>42.51535088</c:v>
                </c:pt>
                <c:pt idx="1487">
                  <c:v>42.53884211</c:v>
                </c:pt>
                <c:pt idx="1488">
                  <c:v>42.56233333</c:v>
                </c:pt>
                <c:pt idx="1489">
                  <c:v>42.58582456</c:v>
                </c:pt>
                <c:pt idx="1490">
                  <c:v>42.60931579</c:v>
                </c:pt>
                <c:pt idx="1491">
                  <c:v>42.63280702</c:v>
                </c:pt>
                <c:pt idx="1492">
                  <c:v>42.65629825</c:v>
                </c:pt>
                <c:pt idx="1493">
                  <c:v>42.67978947</c:v>
                </c:pt>
                <c:pt idx="1494">
                  <c:v>42.7032807</c:v>
                </c:pt>
                <c:pt idx="1495">
                  <c:v>42.72677193</c:v>
                </c:pt>
                <c:pt idx="1496">
                  <c:v>42.75026316</c:v>
                </c:pt>
                <c:pt idx="1497">
                  <c:v>42.77375439</c:v>
                </c:pt>
                <c:pt idx="1498">
                  <c:v>42.79724561</c:v>
                </c:pt>
                <c:pt idx="1499">
                  <c:v>42.82073684</c:v>
                </c:pt>
                <c:pt idx="1500">
                  <c:v>42.84422807</c:v>
                </c:pt>
                <c:pt idx="1501">
                  <c:v>42.8677193</c:v>
                </c:pt>
                <c:pt idx="1502">
                  <c:v>42.89121053</c:v>
                </c:pt>
                <c:pt idx="1503">
                  <c:v>42.91470175</c:v>
                </c:pt>
                <c:pt idx="1504">
                  <c:v>42.93819298</c:v>
                </c:pt>
                <c:pt idx="1505">
                  <c:v>42.96168421</c:v>
                </c:pt>
                <c:pt idx="1506">
                  <c:v>42.98517544</c:v>
                </c:pt>
                <c:pt idx="1507">
                  <c:v>43.00866667</c:v>
                </c:pt>
                <c:pt idx="1508">
                  <c:v>43.03215789</c:v>
                </c:pt>
                <c:pt idx="1509">
                  <c:v>43.05564912</c:v>
                </c:pt>
                <c:pt idx="1510">
                  <c:v>43.07914035</c:v>
                </c:pt>
                <c:pt idx="1511">
                  <c:v>43.10263158</c:v>
                </c:pt>
                <c:pt idx="1512">
                  <c:v>43.12612281</c:v>
                </c:pt>
                <c:pt idx="1513">
                  <c:v>43.14961404</c:v>
                </c:pt>
                <c:pt idx="1514">
                  <c:v>43.17310526</c:v>
                </c:pt>
                <c:pt idx="1515">
                  <c:v>43.19659649</c:v>
                </c:pt>
                <c:pt idx="1516">
                  <c:v>43.22008772</c:v>
                </c:pt>
                <c:pt idx="1517">
                  <c:v>43.24357895</c:v>
                </c:pt>
                <c:pt idx="1518">
                  <c:v>43.26707018</c:v>
                </c:pt>
                <c:pt idx="1519">
                  <c:v>43.2905614</c:v>
                </c:pt>
                <c:pt idx="1520">
                  <c:v>43.31405263</c:v>
                </c:pt>
                <c:pt idx="1521">
                  <c:v>43.33754386</c:v>
                </c:pt>
                <c:pt idx="1522">
                  <c:v>43.36103509</c:v>
                </c:pt>
                <c:pt idx="1523">
                  <c:v>43.38452632</c:v>
                </c:pt>
                <c:pt idx="1524">
                  <c:v>43.40801754</c:v>
                </c:pt>
                <c:pt idx="1525">
                  <c:v>43.43150877</c:v>
                </c:pt>
                <c:pt idx="1526">
                  <c:v>43.455</c:v>
                </c:pt>
                <c:pt idx="1527">
                  <c:v>43.47849123</c:v>
                </c:pt>
                <c:pt idx="1528">
                  <c:v>43.50198246</c:v>
                </c:pt>
                <c:pt idx="1529">
                  <c:v>43.52547368</c:v>
                </c:pt>
                <c:pt idx="1530">
                  <c:v>43.54896491</c:v>
                </c:pt>
                <c:pt idx="1531">
                  <c:v>43.57245614</c:v>
                </c:pt>
                <c:pt idx="1532">
                  <c:v>43.59594737</c:v>
                </c:pt>
                <c:pt idx="1533">
                  <c:v>43.6194386</c:v>
                </c:pt>
                <c:pt idx="1534">
                  <c:v>43.64292982</c:v>
                </c:pt>
                <c:pt idx="1535">
                  <c:v>43.66642105</c:v>
                </c:pt>
                <c:pt idx="1536">
                  <c:v>43.68991228</c:v>
                </c:pt>
                <c:pt idx="1537">
                  <c:v>43.71340351</c:v>
                </c:pt>
                <c:pt idx="1538">
                  <c:v>43.73689474</c:v>
                </c:pt>
                <c:pt idx="1539">
                  <c:v>43.76038596</c:v>
                </c:pt>
                <c:pt idx="1540">
                  <c:v>43.78387719</c:v>
                </c:pt>
                <c:pt idx="1541">
                  <c:v>43.80736842</c:v>
                </c:pt>
                <c:pt idx="1542">
                  <c:v>43.83085965</c:v>
                </c:pt>
                <c:pt idx="1543">
                  <c:v>43.85435088</c:v>
                </c:pt>
                <c:pt idx="1544">
                  <c:v>43.87784211</c:v>
                </c:pt>
                <c:pt idx="1545">
                  <c:v>43.90133333</c:v>
                </c:pt>
                <c:pt idx="1546">
                  <c:v>43.92482456</c:v>
                </c:pt>
                <c:pt idx="1547">
                  <c:v>43.94831579</c:v>
                </c:pt>
                <c:pt idx="1548">
                  <c:v>43.97180702</c:v>
                </c:pt>
                <c:pt idx="1549">
                  <c:v>43.99529825</c:v>
                </c:pt>
                <c:pt idx="1550">
                  <c:v>44.01878947</c:v>
                </c:pt>
                <c:pt idx="1551">
                  <c:v>44.0422807</c:v>
                </c:pt>
                <c:pt idx="1552">
                  <c:v>44.06577193</c:v>
                </c:pt>
                <c:pt idx="1553">
                  <c:v>44.08926316</c:v>
                </c:pt>
                <c:pt idx="1554">
                  <c:v>44.11275439</c:v>
                </c:pt>
                <c:pt idx="1555">
                  <c:v>44.13624561</c:v>
                </c:pt>
                <c:pt idx="1556">
                  <c:v>44.15973684</c:v>
                </c:pt>
                <c:pt idx="1557">
                  <c:v>44.18322807</c:v>
                </c:pt>
                <c:pt idx="1558">
                  <c:v>44.2067193</c:v>
                </c:pt>
                <c:pt idx="1559">
                  <c:v>44.23021053</c:v>
                </c:pt>
                <c:pt idx="1560">
                  <c:v>44.25370175</c:v>
                </c:pt>
                <c:pt idx="1561">
                  <c:v>44.27719298</c:v>
                </c:pt>
                <c:pt idx="1562">
                  <c:v>44.30068421</c:v>
                </c:pt>
                <c:pt idx="1563">
                  <c:v>44.32417544</c:v>
                </c:pt>
                <c:pt idx="1564">
                  <c:v>44.34766667</c:v>
                </c:pt>
                <c:pt idx="1565">
                  <c:v>44.37115789</c:v>
                </c:pt>
                <c:pt idx="1566">
                  <c:v>44.39464912</c:v>
                </c:pt>
                <c:pt idx="1567">
                  <c:v>44.41814035</c:v>
                </c:pt>
                <c:pt idx="1568">
                  <c:v>44.44163158</c:v>
                </c:pt>
                <c:pt idx="1569">
                  <c:v>44.46512281</c:v>
                </c:pt>
                <c:pt idx="1570">
                  <c:v>44.48861404</c:v>
                </c:pt>
                <c:pt idx="1571">
                  <c:v>44.51210526</c:v>
                </c:pt>
                <c:pt idx="1572">
                  <c:v>44.53559649</c:v>
                </c:pt>
                <c:pt idx="1573">
                  <c:v>44.55908772</c:v>
                </c:pt>
                <c:pt idx="1574">
                  <c:v>44.58257895</c:v>
                </c:pt>
                <c:pt idx="1575">
                  <c:v>44.60607018</c:v>
                </c:pt>
                <c:pt idx="1576">
                  <c:v>44.6295614</c:v>
                </c:pt>
                <c:pt idx="1577">
                  <c:v>44.65305263</c:v>
                </c:pt>
                <c:pt idx="1578">
                  <c:v>44.67654386</c:v>
                </c:pt>
                <c:pt idx="1579">
                  <c:v>44.70003509</c:v>
                </c:pt>
                <c:pt idx="1580">
                  <c:v>44.72352632</c:v>
                </c:pt>
                <c:pt idx="1581">
                  <c:v>44.74701754</c:v>
                </c:pt>
                <c:pt idx="1582">
                  <c:v>44.77050877</c:v>
                </c:pt>
                <c:pt idx="1583">
                  <c:v>44.794</c:v>
                </c:pt>
                <c:pt idx="1584">
                  <c:v>44.81749123</c:v>
                </c:pt>
                <c:pt idx="1585">
                  <c:v>44.84098246</c:v>
                </c:pt>
                <c:pt idx="1586">
                  <c:v>44.86447368</c:v>
                </c:pt>
                <c:pt idx="1587">
                  <c:v>44.88796491</c:v>
                </c:pt>
                <c:pt idx="1588">
                  <c:v>44.91145614</c:v>
                </c:pt>
                <c:pt idx="1589">
                  <c:v>44.93494737</c:v>
                </c:pt>
                <c:pt idx="1590">
                  <c:v>44.9584386</c:v>
                </c:pt>
                <c:pt idx="1591">
                  <c:v>44.98192982</c:v>
                </c:pt>
                <c:pt idx="1592">
                  <c:v>45.00542105</c:v>
                </c:pt>
                <c:pt idx="1593">
                  <c:v>45.02891228</c:v>
                </c:pt>
                <c:pt idx="1594">
                  <c:v>45.05240351</c:v>
                </c:pt>
                <c:pt idx="1595">
                  <c:v>45.07589474</c:v>
                </c:pt>
                <c:pt idx="1596">
                  <c:v>45.09938596</c:v>
                </c:pt>
                <c:pt idx="1597">
                  <c:v>45.12287719</c:v>
                </c:pt>
                <c:pt idx="1598">
                  <c:v>45.14636842</c:v>
                </c:pt>
                <c:pt idx="1599">
                  <c:v>45.16985965</c:v>
                </c:pt>
                <c:pt idx="1600">
                  <c:v>45.19335088</c:v>
                </c:pt>
                <c:pt idx="1601">
                  <c:v>45.21684211</c:v>
                </c:pt>
                <c:pt idx="1602">
                  <c:v>45.24033333</c:v>
                </c:pt>
                <c:pt idx="1603">
                  <c:v>45.26382456</c:v>
                </c:pt>
                <c:pt idx="1604">
                  <c:v>45.28731579</c:v>
                </c:pt>
                <c:pt idx="1605">
                  <c:v>45.31080702</c:v>
                </c:pt>
                <c:pt idx="1606">
                  <c:v>45.33429825</c:v>
                </c:pt>
                <c:pt idx="1607">
                  <c:v>45.35778947</c:v>
                </c:pt>
                <c:pt idx="1608">
                  <c:v>45.3812807</c:v>
                </c:pt>
                <c:pt idx="1609">
                  <c:v>45.40477193</c:v>
                </c:pt>
                <c:pt idx="1610">
                  <c:v>45.42826316</c:v>
                </c:pt>
                <c:pt idx="1611">
                  <c:v>45.45175439</c:v>
                </c:pt>
                <c:pt idx="1612">
                  <c:v>45.47524561</c:v>
                </c:pt>
                <c:pt idx="1613">
                  <c:v>45.49873684</c:v>
                </c:pt>
                <c:pt idx="1614">
                  <c:v>45.52222807</c:v>
                </c:pt>
                <c:pt idx="1615">
                  <c:v>45.5457193</c:v>
                </c:pt>
                <c:pt idx="1616">
                  <c:v>45.56921053</c:v>
                </c:pt>
                <c:pt idx="1617">
                  <c:v>45.59270175</c:v>
                </c:pt>
                <c:pt idx="1618">
                  <c:v>45.61619298</c:v>
                </c:pt>
                <c:pt idx="1619">
                  <c:v>45.63968421</c:v>
                </c:pt>
                <c:pt idx="1620">
                  <c:v>45.66317544</c:v>
                </c:pt>
                <c:pt idx="1621">
                  <c:v>45.68666667</c:v>
                </c:pt>
                <c:pt idx="1622">
                  <c:v>45.71015789</c:v>
                </c:pt>
                <c:pt idx="1623">
                  <c:v>45.73364912</c:v>
                </c:pt>
                <c:pt idx="1624">
                  <c:v>45.75714035</c:v>
                </c:pt>
                <c:pt idx="1625">
                  <c:v>45.78063158</c:v>
                </c:pt>
                <c:pt idx="1626">
                  <c:v>45.80412281</c:v>
                </c:pt>
                <c:pt idx="1627">
                  <c:v>45.82761404</c:v>
                </c:pt>
                <c:pt idx="1628">
                  <c:v>45.85110526</c:v>
                </c:pt>
                <c:pt idx="1629">
                  <c:v>45.87459649</c:v>
                </c:pt>
                <c:pt idx="1630">
                  <c:v>45.89808772</c:v>
                </c:pt>
                <c:pt idx="1631">
                  <c:v>45.92157895</c:v>
                </c:pt>
                <c:pt idx="1632">
                  <c:v>45.94507018</c:v>
                </c:pt>
                <c:pt idx="1633">
                  <c:v>45.9685614</c:v>
                </c:pt>
                <c:pt idx="1634">
                  <c:v>45.99205263</c:v>
                </c:pt>
                <c:pt idx="1635">
                  <c:v>46.01554386</c:v>
                </c:pt>
                <c:pt idx="1636">
                  <c:v>46.03903509</c:v>
                </c:pt>
                <c:pt idx="1637">
                  <c:v>46.06252632</c:v>
                </c:pt>
                <c:pt idx="1638">
                  <c:v>46.08601754</c:v>
                </c:pt>
                <c:pt idx="1639">
                  <c:v>46.10950877</c:v>
                </c:pt>
                <c:pt idx="1640">
                  <c:v>46.133</c:v>
                </c:pt>
                <c:pt idx="1641">
                  <c:v>46.15649123</c:v>
                </c:pt>
                <c:pt idx="1642">
                  <c:v>46.17998246</c:v>
                </c:pt>
                <c:pt idx="1643">
                  <c:v>46.20347368</c:v>
                </c:pt>
                <c:pt idx="1644">
                  <c:v>46.22696491</c:v>
                </c:pt>
                <c:pt idx="1645">
                  <c:v>46.25045614</c:v>
                </c:pt>
                <c:pt idx="1646">
                  <c:v>46.27394737</c:v>
                </c:pt>
                <c:pt idx="1647">
                  <c:v>46.2974386</c:v>
                </c:pt>
                <c:pt idx="1648">
                  <c:v>46.32092982</c:v>
                </c:pt>
                <c:pt idx="1649">
                  <c:v>46.34442105</c:v>
                </c:pt>
                <c:pt idx="1650">
                  <c:v>46.36791228</c:v>
                </c:pt>
                <c:pt idx="1651">
                  <c:v>46.39140351</c:v>
                </c:pt>
                <c:pt idx="1652">
                  <c:v>46.41489474</c:v>
                </c:pt>
                <c:pt idx="1653">
                  <c:v>46.43838596</c:v>
                </c:pt>
                <c:pt idx="1654">
                  <c:v>46.46187719</c:v>
                </c:pt>
                <c:pt idx="1655">
                  <c:v>46.48536842</c:v>
                </c:pt>
                <c:pt idx="1656">
                  <c:v>46.50885965</c:v>
                </c:pt>
                <c:pt idx="1657">
                  <c:v>46.53235088</c:v>
                </c:pt>
                <c:pt idx="1658">
                  <c:v>46.55584211</c:v>
                </c:pt>
                <c:pt idx="1659">
                  <c:v>46.57933333</c:v>
                </c:pt>
                <c:pt idx="1660">
                  <c:v>46.60282456</c:v>
                </c:pt>
                <c:pt idx="1661">
                  <c:v>46.62631579</c:v>
                </c:pt>
                <c:pt idx="1662">
                  <c:v>46.64980702</c:v>
                </c:pt>
                <c:pt idx="1663">
                  <c:v>46.67329825</c:v>
                </c:pt>
                <c:pt idx="1664">
                  <c:v>46.69678947</c:v>
                </c:pt>
                <c:pt idx="1665">
                  <c:v>46.7202807</c:v>
                </c:pt>
                <c:pt idx="1666">
                  <c:v>46.74377193</c:v>
                </c:pt>
                <c:pt idx="1667">
                  <c:v>46.76726316</c:v>
                </c:pt>
                <c:pt idx="1668">
                  <c:v>46.79075439</c:v>
                </c:pt>
                <c:pt idx="1669">
                  <c:v>46.81424561</c:v>
                </c:pt>
                <c:pt idx="1670">
                  <c:v>46.83773684</c:v>
                </c:pt>
                <c:pt idx="1671">
                  <c:v>46.86122807</c:v>
                </c:pt>
                <c:pt idx="1672">
                  <c:v>46.8847193</c:v>
                </c:pt>
                <c:pt idx="1673">
                  <c:v>46.90821053</c:v>
                </c:pt>
                <c:pt idx="1674">
                  <c:v>46.93170175</c:v>
                </c:pt>
                <c:pt idx="1675">
                  <c:v>46.95519298</c:v>
                </c:pt>
                <c:pt idx="1676">
                  <c:v>46.97868421</c:v>
                </c:pt>
                <c:pt idx="1677">
                  <c:v>47.00217544</c:v>
                </c:pt>
                <c:pt idx="1678">
                  <c:v>47.02566667</c:v>
                </c:pt>
                <c:pt idx="1679">
                  <c:v>47.04915789</c:v>
                </c:pt>
                <c:pt idx="1680">
                  <c:v>47.07264912</c:v>
                </c:pt>
                <c:pt idx="1681">
                  <c:v>47.09614035</c:v>
                </c:pt>
                <c:pt idx="1682">
                  <c:v>47.11963158</c:v>
                </c:pt>
                <c:pt idx="1683">
                  <c:v>47.14312281</c:v>
                </c:pt>
                <c:pt idx="1684">
                  <c:v>47.16661404</c:v>
                </c:pt>
                <c:pt idx="1685">
                  <c:v>47.19010526</c:v>
                </c:pt>
                <c:pt idx="1686">
                  <c:v>47.21359649</c:v>
                </c:pt>
                <c:pt idx="1687">
                  <c:v>47.23708772</c:v>
                </c:pt>
                <c:pt idx="1688">
                  <c:v>47.26057895</c:v>
                </c:pt>
                <c:pt idx="1689">
                  <c:v>47.28407018</c:v>
                </c:pt>
                <c:pt idx="1690">
                  <c:v>47.3075614</c:v>
                </c:pt>
                <c:pt idx="1691">
                  <c:v>47.33105263</c:v>
                </c:pt>
                <c:pt idx="1692">
                  <c:v>47.35454386</c:v>
                </c:pt>
                <c:pt idx="1693">
                  <c:v>47.37803509</c:v>
                </c:pt>
                <c:pt idx="1694">
                  <c:v>47.40152632</c:v>
                </c:pt>
                <c:pt idx="1695">
                  <c:v>47.42501754</c:v>
                </c:pt>
                <c:pt idx="1696">
                  <c:v>47.44850877</c:v>
                </c:pt>
                <c:pt idx="1697">
                  <c:v>47.472</c:v>
                </c:pt>
                <c:pt idx="1698">
                  <c:v>47.49549123</c:v>
                </c:pt>
                <c:pt idx="1699">
                  <c:v>47.51898246</c:v>
                </c:pt>
                <c:pt idx="1700">
                  <c:v>47.54247368</c:v>
                </c:pt>
                <c:pt idx="1701">
                  <c:v>47.56596491</c:v>
                </c:pt>
                <c:pt idx="1702">
                  <c:v>47.58945614</c:v>
                </c:pt>
                <c:pt idx="1703">
                  <c:v>47.61294737</c:v>
                </c:pt>
                <c:pt idx="1704">
                  <c:v>47.6364386</c:v>
                </c:pt>
                <c:pt idx="1705">
                  <c:v>47.65992982</c:v>
                </c:pt>
                <c:pt idx="1706">
                  <c:v>47.68342105</c:v>
                </c:pt>
                <c:pt idx="1707">
                  <c:v>47.70691228</c:v>
                </c:pt>
                <c:pt idx="1708">
                  <c:v>47.73040351</c:v>
                </c:pt>
                <c:pt idx="1709">
                  <c:v>47.75389474</c:v>
                </c:pt>
                <c:pt idx="1710">
                  <c:v>47.77738596</c:v>
                </c:pt>
                <c:pt idx="1711">
                  <c:v>47.80087719</c:v>
                </c:pt>
                <c:pt idx="1712">
                  <c:v>47.82436842</c:v>
                </c:pt>
                <c:pt idx="1713">
                  <c:v>47.84785965</c:v>
                </c:pt>
                <c:pt idx="1714">
                  <c:v>47.87135088</c:v>
                </c:pt>
                <c:pt idx="1715">
                  <c:v>47.89484211</c:v>
                </c:pt>
                <c:pt idx="1716">
                  <c:v>47.91833333</c:v>
                </c:pt>
                <c:pt idx="1717">
                  <c:v>47.94182456</c:v>
                </c:pt>
                <c:pt idx="1718">
                  <c:v>47.96531579</c:v>
                </c:pt>
                <c:pt idx="1719">
                  <c:v>47.98880702</c:v>
                </c:pt>
                <c:pt idx="1720">
                  <c:v>48.01229825</c:v>
                </c:pt>
                <c:pt idx="1721">
                  <c:v>48.03578947</c:v>
                </c:pt>
                <c:pt idx="1722">
                  <c:v>48.0592807</c:v>
                </c:pt>
                <c:pt idx="1723">
                  <c:v>48.08277193</c:v>
                </c:pt>
                <c:pt idx="1724">
                  <c:v>48.10626316</c:v>
                </c:pt>
                <c:pt idx="1725">
                  <c:v>48.12975439</c:v>
                </c:pt>
                <c:pt idx="1726">
                  <c:v>48.15324561</c:v>
                </c:pt>
                <c:pt idx="1727">
                  <c:v>48.17673684</c:v>
                </c:pt>
                <c:pt idx="1728">
                  <c:v>48.20022807</c:v>
                </c:pt>
                <c:pt idx="1729">
                  <c:v>48.2237193</c:v>
                </c:pt>
                <c:pt idx="1730">
                  <c:v>48.24721053</c:v>
                </c:pt>
                <c:pt idx="1731">
                  <c:v>48.27070175</c:v>
                </c:pt>
                <c:pt idx="1732">
                  <c:v>48.29419298</c:v>
                </c:pt>
                <c:pt idx="1733">
                  <c:v>48.31768421</c:v>
                </c:pt>
                <c:pt idx="1734">
                  <c:v>48.34117544</c:v>
                </c:pt>
                <c:pt idx="1735">
                  <c:v>48.36466667</c:v>
                </c:pt>
                <c:pt idx="1736">
                  <c:v>48.38815789</c:v>
                </c:pt>
                <c:pt idx="1737">
                  <c:v>48.41164912</c:v>
                </c:pt>
                <c:pt idx="1738">
                  <c:v>48.43514035</c:v>
                </c:pt>
                <c:pt idx="1739">
                  <c:v>48.45863158</c:v>
                </c:pt>
                <c:pt idx="1740">
                  <c:v>48.48212281</c:v>
                </c:pt>
                <c:pt idx="1741">
                  <c:v>48.50561404</c:v>
                </c:pt>
                <c:pt idx="1742">
                  <c:v>48.52910526</c:v>
                </c:pt>
                <c:pt idx="1743">
                  <c:v>48.55259649</c:v>
                </c:pt>
                <c:pt idx="1744">
                  <c:v>48.57608772</c:v>
                </c:pt>
                <c:pt idx="1745">
                  <c:v>48.59957895</c:v>
                </c:pt>
                <c:pt idx="1746">
                  <c:v>48.62307018</c:v>
                </c:pt>
                <c:pt idx="1747">
                  <c:v>48.6465614</c:v>
                </c:pt>
                <c:pt idx="1748">
                  <c:v>48.67005263</c:v>
                </c:pt>
                <c:pt idx="1749">
                  <c:v>48.69354386</c:v>
                </c:pt>
                <c:pt idx="1750">
                  <c:v>48.71703509</c:v>
                </c:pt>
                <c:pt idx="1751">
                  <c:v>48.74052632</c:v>
                </c:pt>
                <c:pt idx="1752">
                  <c:v>48.76401754</c:v>
                </c:pt>
                <c:pt idx="1753">
                  <c:v>48.78750877</c:v>
                </c:pt>
                <c:pt idx="1754">
                  <c:v>48.811</c:v>
                </c:pt>
                <c:pt idx="1755">
                  <c:v>48.83449123</c:v>
                </c:pt>
                <c:pt idx="1756">
                  <c:v>48.85798246</c:v>
                </c:pt>
                <c:pt idx="1757">
                  <c:v>48.88147368</c:v>
                </c:pt>
                <c:pt idx="1758">
                  <c:v>48.90496491</c:v>
                </c:pt>
                <c:pt idx="1759">
                  <c:v>48.92845614</c:v>
                </c:pt>
                <c:pt idx="1760">
                  <c:v>48.95194737</c:v>
                </c:pt>
                <c:pt idx="1761">
                  <c:v>48.9754386</c:v>
                </c:pt>
                <c:pt idx="1762">
                  <c:v>48.99892982</c:v>
                </c:pt>
                <c:pt idx="1763">
                  <c:v>49.02242105</c:v>
                </c:pt>
                <c:pt idx="1764">
                  <c:v>49.04591228</c:v>
                </c:pt>
                <c:pt idx="1765">
                  <c:v>49.06940351</c:v>
                </c:pt>
                <c:pt idx="1766">
                  <c:v>49.09289474</c:v>
                </c:pt>
                <c:pt idx="1767">
                  <c:v>49.11638596</c:v>
                </c:pt>
                <c:pt idx="1768">
                  <c:v>49.13987719</c:v>
                </c:pt>
                <c:pt idx="1769">
                  <c:v>49.16336842</c:v>
                </c:pt>
                <c:pt idx="1770">
                  <c:v>49.18685965</c:v>
                </c:pt>
                <c:pt idx="1771">
                  <c:v>49.21035088</c:v>
                </c:pt>
                <c:pt idx="1772">
                  <c:v>49.23384211</c:v>
                </c:pt>
                <c:pt idx="1773">
                  <c:v>49.25733333</c:v>
                </c:pt>
                <c:pt idx="1774">
                  <c:v>49.28082456</c:v>
                </c:pt>
                <c:pt idx="1775">
                  <c:v>49.30431579</c:v>
                </c:pt>
                <c:pt idx="1776">
                  <c:v>49.32780702</c:v>
                </c:pt>
                <c:pt idx="1777">
                  <c:v>49.35129825</c:v>
                </c:pt>
                <c:pt idx="1778">
                  <c:v>49.37478947</c:v>
                </c:pt>
                <c:pt idx="1779">
                  <c:v>49.3982807</c:v>
                </c:pt>
                <c:pt idx="1780">
                  <c:v>49.42177193</c:v>
                </c:pt>
                <c:pt idx="1781">
                  <c:v>49.44526316</c:v>
                </c:pt>
                <c:pt idx="1782">
                  <c:v>49.46875439</c:v>
                </c:pt>
                <c:pt idx="1783">
                  <c:v>49.49224561</c:v>
                </c:pt>
                <c:pt idx="1784">
                  <c:v>49.51573684</c:v>
                </c:pt>
                <c:pt idx="1785">
                  <c:v>49.53922807</c:v>
                </c:pt>
                <c:pt idx="1786">
                  <c:v>49.5627193</c:v>
                </c:pt>
                <c:pt idx="1787">
                  <c:v>49.58621053</c:v>
                </c:pt>
                <c:pt idx="1788">
                  <c:v>49.60970175</c:v>
                </c:pt>
                <c:pt idx="1789">
                  <c:v>49.63319298</c:v>
                </c:pt>
                <c:pt idx="1790">
                  <c:v>49.65668421</c:v>
                </c:pt>
                <c:pt idx="1791">
                  <c:v>49.68017544</c:v>
                </c:pt>
                <c:pt idx="1792">
                  <c:v>49.70366667</c:v>
                </c:pt>
                <c:pt idx="1793">
                  <c:v>49.72715789</c:v>
                </c:pt>
                <c:pt idx="1794">
                  <c:v>49.75064912</c:v>
                </c:pt>
                <c:pt idx="1795">
                  <c:v>49.77414035</c:v>
                </c:pt>
                <c:pt idx="1796">
                  <c:v>49.79763158</c:v>
                </c:pt>
                <c:pt idx="1797">
                  <c:v>49.82112281</c:v>
                </c:pt>
                <c:pt idx="1798">
                  <c:v>49.84461404</c:v>
                </c:pt>
                <c:pt idx="1799">
                  <c:v>49.86810526</c:v>
                </c:pt>
                <c:pt idx="1800">
                  <c:v>49.89159649</c:v>
                </c:pt>
                <c:pt idx="1801">
                  <c:v>49.91508772</c:v>
                </c:pt>
                <c:pt idx="1802">
                  <c:v>49.93857895</c:v>
                </c:pt>
                <c:pt idx="1803">
                  <c:v>49.96207018</c:v>
                </c:pt>
                <c:pt idx="1804">
                  <c:v>49.9855614</c:v>
                </c:pt>
                <c:pt idx="1805">
                  <c:v>50.00905263</c:v>
                </c:pt>
                <c:pt idx="1806">
                  <c:v>50.03254386</c:v>
                </c:pt>
                <c:pt idx="1807">
                  <c:v>50.05603509</c:v>
                </c:pt>
                <c:pt idx="1808">
                  <c:v>50.07952632</c:v>
                </c:pt>
                <c:pt idx="1809">
                  <c:v>50.10301754</c:v>
                </c:pt>
                <c:pt idx="1810">
                  <c:v>50.12650877</c:v>
                </c:pt>
                <c:pt idx="1811">
                  <c:v>50.15</c:v>
                </c:pt>
                <c:pt idx="1812">
                  <c:v>50.17349123</c:v>
                </c:pt>
                <c:pt idx="1813">
                  <c:v>50.19698246</c:v>
                </c:pt>
                <c:pt idx="1814">
                  <c:v>50.22047368</c:v>
                </c:pt>
                <c:pt idx="1815">
                  <c:v>50.24396491</c:v>
                </c:pt>
                <c:pt idx="1816">
                  <c:v>50.26745614</c:v>
                </c:pt>
                <c:pt idx="1817">
                  <c:v>50.29094737</c:v>
                </c:pt>
                <c:pt idx="1818">
                  <c:v>50.3144386</c:v>
                </c:pt>
                <c:pt idx="1819">
                  <c:v>50.33792982</c:v>
                </c:pt>
                <c:pt idx="1820">
                  <c:v>50.36142105</c:v>
                </c:pt>
                <c:pt idx="1821">
                  <c:v>50.38491228</c:v>
                </c:pt>
                <c:pt idx="1822">
                  <c:v>50.40840351</c:v>
                </c:pt>
                <c:pt idx="1823">
                  <c:v>50.43189474</c:v>
                </c:pt>
                <c:pt idx="1824">
                  <c:v>50.45538596</c:v>
                </c:pt>
                <c:pt idx="1825">
                  <c:v>50.47887719</c:v>
                </c:pt>
                <c:pt idx="1826">
                  <c:v>50.50236842</c:v>
                </c:pt>
                <c:pt idx="1827">
                  <c:v>50.52585965</c:v>
                </c:pt>
                <c:pt idx="1828">
                  <c:v>50.54935088</c:v>
                </c:pt>
                <c:pt idx="1829">
                  <c:v>50.57284211</c:v>
                </c:pt>
                <c:pt idx="1830">
                  <c:v>50.59633333</c:v>
                </c:pt>
                <c:pt idx="1831">
                  <c:v>50.61982456</c:v>
                </c:pt>
                <c:pt idx="1832">
                  <c:v>50.64331579</c:v>
                </c:pt>
                <c:pt idx="1833">
                  <c:v>50.66680702</c:v>
                </c:pt>
                <c:pt idx="1834">
                  <c:v>50.69029825</c:v>
                </c:pt>
                <c:pt idx="1835">
                  <c:v>50.71378947</c:v>
                </c:pt>
                <c:pt idx="1836">
                  <c:v>50.7372807</c:v>
                </c:pt>
                <c:pt idx="1837">
                  <c:v>50.76077193</c:v>
                </c:pt>
                <c:pt idx="1838">
                  <c:v>50.78426316</c:v>
                </c:pt>
                <c:pt idx="1839">
                  <c:v>50.80775439</c:v>
                </c:pt>
                <c:pt idx="1840">
                  <c:v>50.83124561</c:v>
                </c:pt>
                <c:pt idx="1841">
                  <c:v>50.85473684</c:v>
                </c:pt>
                <c:pt idx="1842">
                  <c:v>50.87822807</c:v>
                </c:pt>
                <c:pt idx="1843">
                  <c:v>50.9017193</c:v>
                </c:pt>
                <c:pt idx="1844">
                  <c:v>50.92521053</c:v>
                </c:pt>
                <c:pt idx="1845">
                  <c:v>50.94870175</c:v>
                </c:pt>
                <c:pt idx="1846">
                  <c:v>50.97219298</c:v>
                </c:pt>
                <c:pt idx="1847">
                  <c:v>50.99568421</c:v>
                </c:pt>
                <c:pt idx="1848">
                  <c:v>51.01917544</c:v>
                </c:pt>
                <c:pt idx="1849">
                  <c:v>51.04266667</c:v>
                </c:pt>
                <c:pt idx="1850">
                  <c:v>51.06615789</c:v>
                </c:pt>
                <c:pt idx="1851">
                  <c:v>51.08964912</c:v>
                </c:pt>
                <c:pt idx="1852">
                  <c:v>51.11314035</c:v>
                </c:pt>
                <c:pt idx="1853">
                  <c:v>51.13663158</c:v>
                </c:pt>
                <c:pt idx="1854">
                  <c:v>51.16012281</c:v>
                </c:pt>
                <c:pt idx="1855">
                  <c:v>51.18361404</c:v>
                </c:pt>
                <c:pt idx="1856">
                  <c:v>51.20710526</c:v>
                </c:pt>
                <c:pt idx="1857">
                  <c:v>51.23059649</c:v>
                </c:pt>
                <c:pt idx="1858">
                  <c:v>51.25408772</c:v>
                </c:pt>
                <c:pt idx="1859">
                  <c:v>51.27757895</c:v>
                </c:pt>
                <c:pt idx="1860">
                  <c:v>51.30107018</c:v>
                </c:pt>
                <c:pt idx="1861">
                  <c:v>51.3245614</c:v>
                </c:pt>
                <c:pt idx="1862">
                  <c:v>51.34805263</c:v>
                </c:pt>
                <c:pt idx="1863">
                  <c:v>51.37154386</c:v>
                </c:pt>
                <c:pt idx="1864">
                  <c:v>51.39503509</c:v>
                </c:pt>
                <c:pt idx="1865">
                  <c:v>51.41852632</c:v>
                </c:pt>
                <c:pt idx="1866">
                  <c:v>51.44201754</c:v>
                </c:pt>
                <c:pt idx="1867">
                  <c:v>51.46550877</c:v>
                </c:pt>
                <c:pt idx="1868">
                  <c:v>51.489</c:v>
                </c:pt>
                <c:pt idx="1869">
                  <c:v>51.51249123</c:v>
                </c:pt>
                <c:pt idx="1870">
                  <c:v>51.53598246</c:v>
                </c:pt>
                <c:pt idx="1871">
                  <c:v>51.55947368</c:v>
                </c:pt>
                <c:pt idx="1872">
                  <c:v>51.58296491</c:v>
                </c:pt>
                <c:pt idx="1873">
                  <c:v>51.60645614</c:v>
                </c:pt>
                <c:pt idx="1874">
                  <c:v>51.62994737</c:v>
                </c:pt>
                <c:pt idx="1875">
                  <c:v>51.6534386</c:v>
                </c:pt>
                <c:pt idx="1876">
                  <c:v>51.67692982</c:v>
                </c:pt>
                <c:pt idx="1877">
                  <c:v>51.70042105</c:v>
                </c:pt>
                <c:pt idx="1878">
                  <c:v>51.72391228</c:v>
                </c:pt>
                <c:pt idx="1879">
                  <c:v>51.74740351</c:v>
                </c:pt>
                <c:pt idx="1880">
                  <c:v>51.77089474</c:v>
                </c:pt>
                <c:pt idx="1881">
                  <c:v>51.79438596</c:v>
                </c:pt>
                <c:pt idx="1882">
                  <c:v>51.81787719</c:v>
                </c:pt>
                <c:pt idx="1883">
                  <c:v>51.84136842</c:v>
                </c:pt>
                <c:pt idx="1884">
                  <c:v>51.86485965</c:v>
                </c:pt>
                <c:pt idx="1885">
                  <c:v>51.88835088</c:v>
                </c:pt>
                <c:pt idx="1886">
                  <c:v>51.91184211</c:v>
                </c:pt>
                <c:pt idx="1887">
                  <c:v>51.93533333</c:v>
                </c:pt>
                <c:pt idx="1888">
                  <c:v>51.95882456</c:v>
                </c:pt>
                <c:pt idx="1889">
                  <c:v>51.98231579</c:v>
                </c:pt>
                <c:pt idx="1890">
                  <c:v>52.00580702</c:v>
                </c:pt>
                <c:pt idx="1891">
                  <c:v>52.02929825</c:v>
                </c:pt>
                <c:pt idx="1892">
                  <c:v>52.05278947</c:v>
                </c:pt>
                <c:pt idx="1893">
                  <c:v>52.0762807</c:v>
                </c:pt>
                <c:pt idx="1894">
                  <c:v>52.09977193</c:v>
                </c:pt>
                <c:pt idx="1895">
                  <c:v>52.12326316</c:v>
                </c:pt>
                <c:pt idx="1896">
                  <c:v>52.14675439</c:v>
                </c:pt>
                <c:pt idx="1897">
                  <c:v>52.17024561</c:v>
                </c:pt>
                <c:pt idx="1898">
                  <c:v>52.19373684</c:v>
                </c:pt>
                <c:pt idx="1899">
                  <c:v>52.21722807</c:v>
                </c:pt>
                <c:pt idx="1900">
                  <c:v>52.2407193</c:v>
                </c:pt>
                <c:pt idx="1901">
                  <c:v>52.26421053</c:v>
                </c:pt>
                <c:pt idx="1902">
                  <c:v>52.28770175</c:v>
                </c:pt>
                <c:pt idx="1903">
                  <c:v>52.31119298</c:v>
                </c:pt>
                <c:pt idx="1904">
                  <c:v>52.33468421</c:v>
                </c:pt>
                <c:pt idx="1905">
                  <c:v>52.35817544</c:v>
                </c:pt>
                <c:pt idx="1906">
                  <c:v>52.38166667</c:v>
                </c:pt>
                <c:pt idx="1907">
                  <c:v>52.40515789</c:v>
                </c:pt>
                <c:pt idx="1908">
                  <c:v>52.42864912</c:v>
                </c:pt>
                <c:pt idx="1909">
                  <c:v>52.45214035</c:v>
                </c:pt>
                <c:pt idx="1910">
                  <c:v>52.47563158</c:v>
                </c:pt>
                <c:pt idx="1911">
                  <c:v>52.49912281</c:v>
                </c:pt>
                <c:pt idx="1912">
                  <c:v>52.52261404</c:v>
                </c:pt>
                <c:pt idx="1913">
                  <c:v>52.54610526</c:v>
                </c:pt>
                <c:pt idx="1914">
                  <c:v>52.56959649</c:v>
                </c:pt>
                <c:pt idx="1915">
                  <c:v>52.59308772</c:v>
                </c:pt>
                <c:pt idx="1916">
                  <c:v>52.61657895</c:v>
                </c:pt>
                <c:pt idx="1917">
                  <c:v>52.64007018</c:v>
                </c:pt>
                <c:pt idx="1918">
                  <c:v>52.6635614</c:v>
                </c:pt>
                <c:pt idx="1919">
                  <c:v>52.68705263</c:v>
                </c:pt>
                <c:pt idx="1920">
                  <c:v>52.71054386</c:v>
                </c:pt>
                <c:pt idx="1921">
                  <c:v>52.73403509</c:v>
                </c:pt>
                <c:pt idx="1922">
                  <c:v>52.75752632</c:v>
                </c:pt>
                <c:pt idx="1923">
                  <c:v>52.78101754</c:v>
                </c:pt>
                <c:pt idx="1924">
                  <c:v>52.80450877</c:v>
                </c:pt>
                <c:pt idx="1925">
                  <c:v>52.828</c:v>
                </c:pt>
                <c:pt idx="1926">
                  <c:v>52.85149123</c:v>
                </c:pt>
                <c:pt idx="1927">
                  <c:v>52.87498246</c:v>
                </c:pt>
                <c:pt idx="1928">
                  <c:v>52.89847368</c:v>
                </c:pt>
                <c:pt idx="1929">
                  <c:v>52.92196491</c:v>
                </c:pt>
                <c:pt idx="1930">
                  <c:v>52.94545614</c:v>
                </c:pt>
                <c:pt idx="1931">
                  <c:v>52.96894737</c:v>
                </c:pt>
                <c:pt idx="1932">
                  <c:v>52.9924386</c:v>
                </c:pt>
                <c:pt idx="1933">
                  <c:v>53.01592982</c:v>
                </c:pt>
                <c:pt idx="1934">
                  <c:v>53.03942105</c:v>
                </c:pt>
                <c:pt idx="1935">
                  <c:v>53.06291228</c:v>
                </c:pt>
                <c:pt idx="1936">
                  <c:v>53.08640351</c:v>
                </c:pt>
                <c:pt idx="1937">
                  <c:v>53.10989474</c:v>
                </c:pt>
                <c:pt idx="1938">
                  <c:v>53.13338596</c:v>
                </c:pt>
                <c:pt idx="1939">
                  <c:v>53.15687719</c:v>
                </c:pt>
                <c:pt idx="1940">
                  <c:v>53.18036842</c:v>
                </c:pt>
                <c:pt idx="1941">
                  <c:v>53.20385965</c:v>
                </c:pt>
                <c:pt idx="1942">
                  <c:v>53.22735088</c:v>
                </c:pt>
                <c:pt idx="1943">
                  <c:v>53.25084211</c:v>
                </c:pt>
                <c:pt idx="1944">
                  <c:v>53.27433333</c:v>
                </c:pt>
                <c:pt idx="1945">
                  <c:v>53.29782456</c:v>
                </c:pt>
                <c:pt idx="1946">
                  <c:v>53.32131579</c:v>
                </c:pt>
                <c:pt idx="1947">
                  <c:v>53.34480702</c:v>
                </c:pt>
                <c:pt idx="1948">
                  <c:v>53.36829825</c:v>
                </c:pt>
                <c:pt idx="1949">
                  <c:v>53.39178947</c:v>
                </c:pt>
                <c:pt idx="1950">
                  <c:v>53.4152807</c:v>
                </c:pt>
                <c:pt idx="1951">
                  <c:v>53.43877193</c:v>
                </c:pt>
                <c:pt idx="1952">
                  <c:v>53.46226316</c:v>
                </c:pt>
                <c:pt idx="1953">
                  <c:v>53.48575439</c:v>
                </c:pt>
                <c:pt idx="1954">
                  <c:v>53.50924561</c:v>
                </c:pt>
                <c:pt idx="1955">
                  <c:v>53.53273684</c:v>
                </c:pt>
                <c:pt idx="1956">
                  <c:v>53.55622807</c:v>
                </c:pt>
                <c:pt idx="1957">
                  <c:v>53.5797193</c:v>
                </c:pt>
                <c:pt idx="1958">
                  <c:v>53.60321053</c:v>
                </c:pt>
                <c:pt idx="1959">
                  <c:v>53.62670175</c:v>
                </c:pt>
                <c:pt idx="1960">
                  <c:v>53.65019298</c:v>
                </c:pt>
                <c:pt idx="1961">
                  <c:v>53.67368421</c:v>
                </c:pt>
                <c:pt idx="1962">
                  <c:v>53.69717544</c:v>
                </c:pt>
                <c:pt idx="1963">
                  <c:v>53.72066667</c:v>
                </c:pt>
                <c:pt idx="1964">
                  <c:v>53.74415789</c:v>
                </c:pt>
                <c:pt idx="1965">
                  <c:v>53.76764912</c:v>
                </c:pt>
                <c:pt idx="1966">
                  <c:v>53.79114035</c:v>
                </c:pt>
                <c:pt idx="1967">
                  <c:v>53.81463158</c:v>
                </c:pt>
                <c:pt idx="1968">
                  <c:v>53.83812281</c:v>
                </c:pt>
                <c:pt idx="1969">
                  <c:v>53.86161404</c:v>
                </c:pt>
                <c:pt idx="1970">
                  <c:v>53.88510526</c:v>
                </c:pt>
                <c:pt idx="1971">
                  <c:v>53.90859649</c:v>
                </c:pt>
                <c:pt idx="1972">
                  <c:v>53.93208772</c:v>
                </c:pt>
                <c:pt idx="1973">
                  <c:v>53.95557895</c:v>
                </c:pt>
                <c:pt idx="1974">
                  <c:v>53.97907018</c:v>
                </c:pt>
                <c:pt idx="1975">
                  <c:v>54.0025614</c:v>
                </c:pt>
                <c:pt idx="1976">
                  <c:v>54.02605263</c:v>
                </c:pt>
                <c:pt idx="1977">
                  <c:v>54.04954386</c:v>
                </c:pt>
                <c:pt idx="1978">
                  <c:v>54.07303509</c:v>
                </c:pt>
                <c:pt idx="1979">
                  <c:v>54.09652632</c:v>
                </c:pt>
                <c:pt idx="1980">
                  <c:v>54.12001754</c:v>
                </c:pt>
                <c:pt idx="1981">
                  <c:v>54.14350877</c:v>
                </c:pt>
                <c:pt idx="1982">
                  <c:v>54.167</c:v>
                </c:pt>
                <c:pt idx="1983">
                  <c:v>54.19049123</c:v>
                </c:pt>
                <c:pt idx="1984">
                  <c:v>54.21398246</c:v>
                </c:pt>
                <c:pt idx="1985">
                  <c:v>54.23747368</c:v>
                </c:pt>
                <c:pt idx="1986">
                  <c:v>54.26096491</c:v>
                </c:pt>
                <c:pt idx="1987">
                  <c:v>54.28445614</c:v>
                </c:pt>
                <c:pt idx="1988">
                  <c:v>54.30794737</c:v>
                </c:pt>
                <c:pt idx="1989">
                  <c:v>54.3314386</c:v>
                </c:pt>
                <c:pt idx="1990">
                  <c:v>54.35492982</c:v>
                </c:pt>
                <c:pt idx="1991">
                  <c:v>54.37842105</c:v>
                </c:pt>
                <c:pt idx="1992">
                  <c:v>54.40191228</c:v>
                </c:pt>
                <c:pt idx="1993">
                  <c:v>54.42540351</c:v>
                </c:pt>
                <c:pt idx="1994">
                  <c:v>54.44889474</c:v>
                </c:pt>
                <c:pt idx="1995">
                  <c:v>54.47238596</c:v>
                </c:pt>
                <c:pt idx="1996">
                  <c:v>54.49587719</c:v>
                </c:pt>
                <c:pt idx="1997">
                  <c:v>54.51936842</c:v>
                </c:pt>
                <c:pt idx="1998">
                  <c:v>54.54285965</c:v>
                </c:pt>
                <c:pt idx="1999">
                  <c:v>54.56635088</c:v>
                </c:pt>
                <c:pt idx="2000">
                  <c:v>54.58984211</c:v>
                </c:pt>
                <c:pt idx="2001">
                  <c:v>54.61333333</c:v>
                </c:pt>
                <c:pt idx="2002">
                  <c:v>54.63682456</c:v>
                </c:pt>
                <c:pt idx="2003">
                  <c:v>54.66031579</c:v>
                </c:pt>
                <c:pt idx="2004">
                  <c:v>54.68380702</c:v>
                </c:pt>
                <c:pt idx="2005">
                  <c:v>54.70729825</c:v>
                </c:pt>
                <c:pt idx="2006">
                  <c:v>54.73078947</c:v>
                </c:pt>
                <c:pt idx="2007">
                  <c:v>54.7542807</c:v>
                </c:pt>
                <c:pt idx="2008">
                  <c:v>54.77777193</c:v>
                </c:pt>
                <c:pt idx="2009">
                  <c:v>54.80126316</c:v>
                </c:pt>
                <c:pt idx="2010">
                  <c:v>54.82475439</c:v>
                </c:pt>
                <c:pt idx="2011">
                  <c:v>54.84824561</c:v>
                </c:pt>
                <c:pt idx="2012">
                  <c:v>54.87173684</c:v>
                </c:pt>
                <c:pt idx="2013">
                  <c:v>54.89522807</c:v>
                </c:pt>
                <c:pt idx="2014">
                  <c:v>54.9187193</c:v>
                </c:pt>
                <c:pt idx="2015">
                  <c:v>54.94221053</c:v>
                </c:pt>
                <c:pt idx="2016">
                  <c:v>54.96570175</c:v>
                </c:pt>
                <c:pt idx="2017">
                  <c:v>54.98919298</c:v>
                </c:pt>
                <c:pt idx="2018">
                  <c:v>55.01268421</c:v>
                </c:pt>
                <c:pt idx="2019">
                  <c:v>55.03617544</c:v>
                </c:pt>
                <c:pt idx="2020">
                  <c:v>55.05966667</c:v>
                </c:pt>
                <c:pt idx="2021">
                  <c:v>55.08315789</c:v>
                </c:pt>
                <c:pt idx="2022">
                  <c:v>55.10664912</c:v>
                </c:pt>
                <c:pt idx="2023">
                  <c:v>55.13014035</c:v>
                </c:pt>
                <c:pt idx="2024">
                  <c:v>55.15363158</c:v>
                </c:pt>
                <c:pt idx="2025">
                  <c:v>55.17712281</c:v>
                </c:pt>
                <c:pt idx="2026">
                  <c:v>55.20061404</c:v>
                </c:pt>
                <c:pt idx="2027">
                  <c:v>55.22410526</c:v>
                </c:pt>
                <c:pt idx="2028">
                  <c:v>55.24759649</c:v>
                </c:pt>
                <c:pt idx="2029">
                  <c:v>55.27108772</c:v>
                </c:pt>
                <c:pt idx="2030">
                  <c:v>55.29457895</c:v>
                </c:pt>
                <c:pt idx="2031">
                  <c:v>55.31807018</c:v>
                </c:pt>
                <c:pt idx="2032">
                  <c:v>55.3415614</c:v>
                </c:pt>
                <c:pt idx="2033">
                  <c:v>55.36505263</c:v>
                </c:pt>
                <c:pt idx="2034">
                  <c:v>55.38854386</c:v>
                </c:pt>
                <c:pt idx="2035">
                  <c:v>55.41203509</c:v>
                </c:pt>
                <c:pt idx="2036">
                  <c:v>55.43552632</c:v>
                </c:pt>
                <c:pt idx="2037">
                  <c:v>55.45901754</c:v>
                </c:pt>
                <c:pt idx="2038">
                  <c:v>55.48250877</c:v>
                </c:pt>
                <c:pt idx="2039">
                  <c:v>55.506</c:v>
                </c:pt>
                <c:pt idx="2040">
                  <c:v>55.52949123</c:v>
                </c:pt>
                <c:pt idx="2041">
                  <c:v>55.55298246</c:v>
                </c:pt>
                <c:pt idx="2042">
                  <c:v>55.57647368</c:v>
                </c:pt>
                <c:pt idx="2043">
                  <c:v>55.59996491</c:v>
                </c:pt>
                <c:pt idx="2044">
                  <c:v>55.62345614</c:v>
                </c:pt>
                <c:pt idx="2045">
                  <c:v>55.64694737</c:v>
                </c:pt>
                <c:pt idx="2046">
                  <c:v>55.6704386</c:v>
                </c:pt>
                <c:pt idx="2047">
                  <c:v>55.69392982</c:v>
                </c:pt>
                <c:pt idx="2048">
                  <c:v>55.71742105</c:v>
                </c:pt>
                <c:pt idx="2049">
                  <c:v>55.74091228</c:v>
                </c:pt>
                <c:pt idx="2050">
                  <c:v>55.76440351</c:v>
                </c:pt>
                <c:pt idx="2051">
                  <c:v>55.78789474</c:v>
                </c:pt>
                <c:pt idx="2052">
                  <c:v>55.81138596</c:v>
                </c:pt>
                <c:pt idx="2053">
                  <c:v>55.83487719</c:v>
                </c:pt>
                <c:pt idx="2054">
                  <c:v>55.85836842</c:v>
                </c:pt>
                <c:pt idx="2055">
                  <c:v>55.88185965</c:v>
                </c:pt>
                <c:pt idx="2056">
                  <c:v>55.90535088</c:v>
                </c:pt>
                <c:pt idx="2057">
                  <c:v>55.92884211</c:v>
                </c:pt>
                <c:pt idx="2058">
                  <c:v>55.95233333</c:v>
                </c:pt>
                <c:pt idx="2059">
                  <c:v>55.97582456</c:v>
                </c:pt>
                <c:pt idx="2060">
                  <c:v>55.99931579</c:v>
                </c:pt>
                <c:pt idx="2061">
                  <c:v>56.02280702</c:v>
                </c:pt>
                <c:pt idx="2062">
                  <c:v>56.04629825</c:v>
                </c:pt>
                <c:pt idx="2063">
                  <c:v>56.06978947</c:v>
                </c:pt>
                <c:pt idx="2064">
                  <c:v>56.0932807</c:v>
                </c:pt>
                <c:pt idx="2065">
                  <c:v>56.11677193</c:v>
                </c:pt>
                <c:pt idx="2066">
                  <c:v>56.14026316</c:v>
                </c:pt>
                <c:pt idx="2067">
                  <c:v>56.16375439</c:v>
                </c:pt>
                <c:pt idx="2068">
                  <c:v>56.18724561</c:v>
                </c:pt>
                <c:pt idx="2069">
                  <c:v>56.21073684</c:v>
                </c:pt>
                <c:pt idx="2070">
                  <c:v>56.23422807</c:v>
                </c:pt>
                <c:pt idx="2071">
                  <c:v>56.2577193</c:v>
                </c:pt>
                <c:pt idx="2072">
                  <c:v>56.28121053</c:v>
                </c:pt>
                <c:pt idx="2073">
                  <c:v>56.30470175</c:v>
                </c:pt>
                <c:pt idx="2074">
                  <c:v>56.32819298</c:v>
                </c:pt>
                <c:pt idx="2075">
                  <c:v>56.35168421</c:v>
                </c:pt>
                <c:pt idx="2076">
                  <c:v>56.37517544</c:v>
                </c:pt>
                <c:pt idx="2077">
                  <c:v>56.39866667</c:v>
                </c:pt>
                <c:pt idx="2078">
                  <c:v>56.42215789</c:v>
                </c:pt>
                <c:pt idx="2079">
                  <c:v>56.44564912</c:v>
                </c:pt>
                <c:pt idx="2080">
                  <c:v>56.46914035</c:v>
                </c:pt>
                <c:pt idx="2081">
                  <c:v>56.49263158</c:v>
                </c:pt>
                <c:pt idx="2082">
                  <c:v>56.51612281</c:v>
                </c:pt>
                <c:pt idx="2083">
                  <c:v>56.53961404</c:v>
                </c:pt>
                <c:pt idx="2084">
                  <c:v>56.56310526</c:v>
                </c:pt>
                <c:pt idx="2085">
                  <c:v>56.58659649</c:v>
                </c:pt>
                <c:pt idx="2086">
                  <c:v>56.61008772</c:v>
                </c:pt>
                <c:pt idx="2087">
                  <c:v>56.63357895</c:v>
                </c:pt>
                <c:pt idx="2088">
                  <c:v>56.65707018</c:v>
                </c:pt>
                <c:pt idx="2089">
                  <c:v>56.6805614</c:v>
                </c:pt>
                <c:pt idx="2090">
                  <c:v>56.70405263</c:v>
                </c:pt>
                <c:pt idx="2091">
                  <c:v>56.72754386</c:v>
                </c:pt>
                <c:pt idx="2092">
                  <c:v>56.75103509</c:v>
                </c:pt>
                <c:pt idx="2093">
                  <c:v>56.77452632</c:v>
                </c:pt>
                <c:pt idx="2094">
                  <c:v>56.79801754</c:v>
                </c:pt>
                <c:pt idx="2095">
                  <c:v>56.82150877</c:v>
                </c:pt>
                <c:pt idx="2096">
                  <c:v>56.845</c:v>
                </c:pt>
                <c:pt idx="2097">
                  <c:v>56.86849123</c:v>
                </c:pt>
                <c:pt idx="2098">
                  <c:v>56.89198246</c:v>
                </c:pt>
                <c:pt idx="2099">
                  <c:v>56.91547368</c:v>
                </c:pt>
                <c:pt idx="2100">
                  <c:v>56.93896491</c:v>
                </c:pt>
                <c:pt idx="2101">
                  <c:v>56.96245614</c:v>
                </c:pt>
                <c:pt idx="2102">
                  <c:v>56.98594737</c:v>
                </c:pt>
                <c:pt idx="2103">
                  <c:v>57.0094386</c:v>
                </c:pt>
                <c:pt idx="2104">
                  <c:v>57.03292982</c:v>
                </c:pt>
                <c:pt idx="2105">
                  <c:v>57.05642105</c:v>
                </c:pt>
                <c:pt idx="2106">
                  <c:v>57.07991228</c:v>
                </c:pt>
                <c:pt idx="2107">
                  <c:v>57.10340351</c:v>
                </c:pt>
                <c:pt idx="2108">
                  <c:v>57.12689474</c:v>
                </c:pt>
                <c:pt idx="2109">
                  <c:v>57.15038596</c:v>
                </c:pt>
                <c:pt idx="2110">
                  <c:v>57.17387719</c:v>
                </c:pt>
                <c:pt idx="2111">
                  <c:v>57.19736842</c:v>
                </c:pt>
                <c:pt idx="2112">
                  <c:v>57.22085965</c:v>
                </c:pt>
                <c:pt idx="2113">
                  <c:v>57.24435088</c:v>
                </c:pt>
                <c:pt idx="2114">
                  <c:v>57.26784211</c:v>
                </c:pt>
                <c:pt idx="2115">
                  <c:v>57.29133333</c:v>
                </c:pt>
                <c:pt idx="2116">
                  <c:v>57.31482456</c:v>
                </c:pt>
                <c:pt idx="2117">
                  <c:v>57.33831579</c:v>
                </c:pt>
                <c:pt idx="2118">
                  <c:v>57.36180702</c:v>
                </c:pt>
                <c:pt idx="2119">
                  <c:v>57.38529825</c:v>
                </c:pt>
                <c:pt idx="2120">
                  <c:v>57.40878947</c:v>
                </c:pt>
                <c:pt idx="2121">
                  <c:v>57.4322807</c:v>
                </c:pt>
                <c:pt idx="2122">
                  <c:v>57.45577193</c:v>
                </c:pt>
                <c:pt idx="2123">
                  <c:v>57.47926316</c:v>
                </c:pt>
                <c:pt idx="2124">
                  <c:v>57.50275439</c:v>
                </c:pt>
                <c:pt idx="2125">
                  <c:v>57.52624561</c:v>
                </c:pt>
                <c:pt idx="2126">
                  <c:v>57.54973684</c:v>
                </c:pt>
                <c:pt idx="2127">
                  <c:v>57.57322807</c:v>
                </c:pt>
                <c:pt idx="2128">
                  <c:v>57.5967193</c:v>
                </c:pt>
                <c:pt idx="2129">
                  <c:v>57.62021053</c:v>
                </c:pt>
                <c:pt idx="2130">
                  <c:v>57.64370175</c:v>
                </c:pt>
                <c:pt idx="2131">
                  <c:v>57.66719298</c:v>
                </c:pt>
                <c:pt idx="2132">
                  <c:v>57.69068421</c:v>
                </c:pt>
                <c:pt idx="2133">
                  <c:v>57.71417544</c:v>
                </c:pt>
                <c:pt idx="2134">
                  <c:v>57.73766667</c:v>
                </c:pt>
                <c:pt idx="2135">
                  <c:v>57.76115789</c:v>
                </c:pt>
                <c:pt idx="2136">
                  <c:v>57.78464912</c:v>
                </c:pt>
                <c:pt idx="2137">
                  <c:v>57.80814035</c:v>
                </c:pt>
                <c:pt idx="2138">
                  <c:v>57.83163158</c:v>
                </c:pt>
                <c:pt idx="2139">
                  <c:v>57.85512281</c:v>
                </c:pt>
                <c:pt idx="2140">
                  <c:v>57.87861404</c:v>
                </c:pt>
                <c:pt idx="2141">
                  <c:v>57.90210526</c:v>
                </c:pt>
                <c:pt idx="2142">
                  <c:v>57.92559649</c:v>
                </c:pt>
                <c:pt idx="2143">
                  <c:v>57.94908772</c:v>
                </c:pt>
                <c:pt idx="2144">
                  <c:v>57.97257895</c:v>
                </c:pt>
                <c:pt idx="2145">
                  <c:v>57.99607018</c:v>
                </c:pt>
                <c:pt idx="2146">
                  <c:v>58.0195614</c:v>
                </c:pt>
                <c:pt idx="2147">
                  <c:v>58.04305263</c:v>
                </c:pt>
                <c:pt idx="2148">
                  <c:v>58.06654386</c:v>
                </c:pt>
                <c:pt idx="2149">
                  <c:v>58.09003509</c:v>
                </c:pt>
                <c:pt idx="2150">
                  <c:v>58.11352632</c:v>
                </c:pt>
                <c:pt idx="2151">
                  <c:v>58.13701754</c:v>
                </c:pt>
                <c:pt idx="2152">
                  <c:v>58.16050877</c:v>
                </c:pt>
                <c:pt idx="2153">
                  <c:v>58.184</c:v>
                </c:pt>
                <c:pt idx="2154">
                  <c:v>58.20749123</c:v>
                </c:pt>
                <c:pt idx="2155">
                  <c:v>58.23098246</c:v>
                </c:pt>
                <c:pt idx="2156">
                  <c:v>58.25447368</c:v>
                </c:pt>
                <c:pt idx="2157">
                  <c:v>58.27796491</c:v>
                </c:pt>
                <c:pt idx="2158">
                  <c:v>58.30145614</c:v>
                </c:pt>
                <c:pt idx="2159">
                  <c:v>58.32494737</c:v>
                </c:pt>
                <c:pt idx="2160">
                  <c:v>58.3484386</c:v>
                </c:pt>
                <c:pt idx="2161">
                  <c:v>58.37192982</c:v>
                </c:pt>
                <c:pt idx="2162">
                  <c:v>58.39542105</c:v>
                </c:pt>
                <c:pt idx="2163">
                  <c:v>58.41891228</c:v>
                </c:pt>
                <c:pt idx="2164">
                  <c:v>58.44240351</c:v>
                </c:pt>
                <c:pt idx="2165">
                  <c:v>58.46589474</c:v>
                </c:pt>
                <c:pt idx="2166">
                  <c:v>58.48938596</c:v>
                </c:pt>
                <c:pt idx="2167">
                  <c:v>58.51287719</c:v>
                </c:pt>
                <c:pt idx="2168">
                  <c:v>58.53636842</c:v>
                </c:pt>
                <c:pt idx="2169">
                  <c:v>58.55985965</c:v>
                </c:pt>
                <c:pt idx="2170">
                  <c:v>58.58335088</c:v>
                </c:pt>
                <c:pt idx="2171">
                  <c:v>58.60684211</c:v>
                </c:pt>
                <c:pt idx="2172">
                  <c:v>58.63033333</c:v>
                </c:pt>
                <c:pt idx="2173">
                  <c:v>58.65382456</c:v>
                </c:pt>
                <c:pt idx="2174">
                  <c:v>58.67731579</c:v>
                </c:pt>
                <c:pt idx="2175">
                  <c:v>58.70080702</c:v>
                </c:pt>
                <c:pt idx="2176">
                  <c:v>58.72429825</c:v>
                </c:pt>
                <c:pt idx="2177">
                  <c:v>58.74778947</c:v>
                </c:pt>
                <c:pt idx="2178">
                  <c:v>58.7712807</c:v>
                </c:pt>
                <c:pt idx="2179">
                  <c:v>58.79477193</c:v>
                </c:pt>
                <c:pt idx="2180">
                  <c:v>58.81826316</c:v>
                </c:pt>
                <c:pt idx="2181">
                  <c:v>58.84175439</c:v>
                </c:pt>
                <c:pt idx="2182">
                  <c:v>58.86524561</c:v>
                </c:pt>
                <c:pt idx="2183">
                  <c:v>58.88873684</c:v>
                </c:pt>
                <c:pt idx="2184">
                  <c:v>58.91222807</c:v>
                </c:pt>
                <c:pt idx="2185">
                  <c:v>58.9357193</c:v>
                </c:pt>
                <c:pt idx="2186">
                  <c:v>58.95921053</c:v>
                </c:pt>
                <c:pt idx="2187">
                  <c:v>58.98270175</c:v>
                </c:pt>
                <c:pt idx="2188">
                  <c:v>59.00619298</c:v>
                </c:pt>
                <c:pt idx="2189">
                  <c:v>59.02968421</c:v>
                </c:pt>
                <c:pt idx="2190">
                  <c:v>59.05317544</c:v>
                </c:pt>
                <c:pt idx="2191">
                  <c:v>59.07666667</c:v>
                </c:pt>
                <c:pt idx="2192">
                  <c:v>59.10015789</c:v>
                </c:pt>
                <c:pt idx="2193">
                  <c:v>59.12364912</c:v>
                </c:pt>
                <c:pt idx="2194">
                  <c:v>59.14714035</c:v>
                </c:pt>
                <c:pt idx="2195">
                  <c:v>59.17063158</c:v>
                </c:pt>
                <c:pt idx="2196">
                  <c:v>59.19412281</c:v>
                </c:pt>
                <c:pt idx="2197">
                  <c:v>59.21761404</c:v>
                </c:pt>
                <c:pt idx="2198">
                  <c:v>59.24110526</c:v>
                </c:pt>
                <c:pt idx="2199">
                  <c:v>59.26459649</c:v>
                </c:pt>
                <c:pt idx="2200">
                  <c:v>59.28808772</c:v>
                </c:pt>
                <c:pt idx="2201">
                  <c:v>59.31157895</c:v>
                </c:pt>
                <c:pt idx="2202">
                  <c:v>59.33507018</c:v>
                </c:pt>
                <c:pt idx="2203">
                  <c:v>59.3585614</c:v>
                </c:pt>
                <c:pt idx="2204">
                  <c:v>59.38205263</c:v>
                </c:pt>
                <c:pt idx="2205">
                  <c:v>59.40554386</c:v>
                </c:pt>
                <c:pt idx="2206">
                  <c:v>59.42903509</c:v>
                </c:pt>
                <c:pt idx="2207">
                  <c:v>59.45252632</c:v>
                </c:pt>
                <c:pt idx="2208">
                  <c:v>59.47601754</c:v>
                </c:pt>
                <c:pt idx="2209">
                  <c:v>59.49950877</c:v>
                </c:pt>
                <c:pt idx="2210">
                  <c:v>59.523</c:v>
                </c:pt>
                <c:pt idx="2211">
                  <c:v>59.54649123</c:v>
                </c:pt>
                <c:pt idx="2212">
                  <c:v>59.56998246</c:v>
                </c:pt>
                <c:pt idx="2213">
                  <c:v>59.59347368</c:v>
                </c:pt>
                <c:pt idx="2214">
                  <c:v>59.61696491</c:v>
                </c:pt>
                <c:pt idx="2215">
                  <c:v>59.64045614</c:v>
                </c:pt>
                <c:pt idx="2216">
                  <c:v>59.66394737</c:v>
                </c:pt>
                <c:pt idx="2217">
                  <c:v>59.6874386</c:v>
                </c:pt>
                <c:pt idx="2218">
                  <c:v>59.71092982</c:v>
                </c:pt>
                <c:pt idx="2219">
                  <c:v>59.73442105</c:v>
                </c:pt>
                <c:pt idx="2220">
                  <c:v>59.75791228</c:v>
                </c:pt>
                <c:pt idx="2221">
                  <c:v>59.78140351</c:v>
                </c:pt>
                <c:pt idx="2222">
                  <c:v>59.80489474</c:v>
                </c:pt>
                <c:pt idx="2223">
                  <c:v>59.82838596</c:v>
                </c:pt>
                <c:pt idx="2224">
                  <c:v>59.85187719</c:v>
                </c:pt>
                <c:pt idx="2225">
                  <c:v>59.87536842</c:v>
                </c:pt>
                <c:pt idx="2226">
                  <c:v>59.89885965</c:v>
                </c:pt>
                <c:pt idx="2227">
                  <c:v>59.92235088</c:v>
                </c:pt>
                <c:pt idx="2228">
                  <c:v>59.94584211</c:v>
                </c:pt>
                <c:pt idx="2229">
                  <c:v>59.96933333</c:v>
                </c:pt>
                <c:pt idx="2230">
                  <c:v>59.99282456</c:v>
                </c:pt>
                <c:pt idx="2231">
                  <c:v>60.01631579</c:v>
                </c:pt>
                <c:pt idx="2232">
                  <c:v>60.03980702</c:v>
                </c:pt>
                <c:pt idx="2233">
                  <c:v>60.06329825</c:v>
                </c:pt>
                <c:pt idx="2234">
                  <c:v>60.08678947</c:v>
                </c:pt>
                <c:pt idx="2235">
                  <c:v>60.1102807</c:v>
                </c:pt>
                <c:pt idx="2236">
                  <c:v>60.13377193</c:v>
                </c:pt>
                <c:pt idx="2237">
                  <c:v>60.15726316</c:v>
                </c:pt>
                <c:pt idx="2238">
                  <c:v>60.18075439</c:v>
                </c:pt>
                <c:pt idx="2239">
                  <c:v>60.20424561</c:v>
                </c:pt>
                <c:pt idx="2240">
                  <c:v>60.22773684</c:v>
                </c:pt>
                <c:pt idx="2241">
                  <c:v>60.25122807</c:v>
                </c:pt>
                <c:pt idx="2242">
                  <c:v>60.2747193</c:v>
                </c:pt>
                <c:pt idx="2243">
                  <c:v>60.29821053</c:v>
                </c:pt>
                <c:pt idx="2244">
                  <c:v>60.32170175</c:v>
                </c:pt>
                <c:pt idx="2245">
                  <c:v>60.34519298</c:v>
                </c:pt>
                <c:pt idx="2246">
                  <c:v>60.36868421</c:v>
                </c:pt>
                <c:pt idx="2247">
                  <c:v>60.39217544</c:v>
                </c:pt>
                <c:pt idx="2248">
                  <c:v>60.41566667</c:v>
                </c:pt>
                <c:pt idx="2249">
                  <c:v>60.43915789</c:v>
                </c:pt>
                <c:pt idx="2250">
                  <c:v>60.46264912</c:v>
                </c:pt>
                <c:pt idx="2251">
                  <c:v>60.48614035</c:v>
                </c:pt>
                <c:pt idx="2252">
                  <c:v>60.50963158</c:v>
                </c:pt>
                <c:pt idx="2253">
                  <c:v>60.53312281</c:v>
                </c:pt>
                <c:pt idx="2254">
                  <c:v>60.55661404</c:v>
                </c:pt>
                <c:pt idx="2255">
                  <c:v>60.58010526</c:v>
                </c:pt>
                <c:pt idx="2256">
                  <c:v>60.60359649</c:v>
                </c:pt>
                <c:pt idx="2257">
                  <c:v>60.62708772</c:v>
                </c:pt>
                <c:pt idx="2258">
                  <c:v>60.65057895</c:v>
                </c:pt>
                <c:pt idx="2259">
                  <c:v>60.67407018</c:v>
                </c:pt>
                <c:pt idx="2260">
                  <c:v>60.6975614</c:v>
                </c:pt>
                <c:pt idx="2261">
                  <c:v>60.72105263</c:v>
                </c:pt>
                <c:pt idx="2262">
                  <c:v>60.74454386</c:v>
                </c:pt>
                <c:pt idx="2263">
                  <c:v>60.76803509</c:v>
                </c:pt>
                <c:pt idx="2264">
                  <c:v>60.79152632</c:v>
                </c:pt>
                <c:pt idx="2265">
                  <c:v>60.81501754</c:v>
                </c:pt>
                <c:pt idx="2266">
                  <c:v>60.83850877</c:v>
                </c:pt>
                <c:pt idx="2267">
                  <c:v>60.862</c:v>
                </c:pt>
                <c:pt idx="2268">
                  <c:v>60.88549123</c:v>
                </c:pt>
                <c:pt idx="2269">
                  <c:v>60.90898246</c:v>
                </c:pt>
                <c:pt idx="2270">
                  <c:v>60.93247368</c:v>
                </c:pt>
                <c:pt idx="2271">
                  <c:v>60.95596491</c:v>
                </c:pt>
                <c:pt idx="2272">
                  <c:v>60.97945614</c:v>
                </c:pt>
                <c:pt idx="2273">
                  <c:v>61.00294737</c:v>
                </c:pt>
                <c:pt idx="2274">
                  <c:v>61.0264386</c:v>
                </c:pt>
                <c:pt idx="2275">
                  <c:v>61.04992982</c:v>
                </c:pt>
                <c:pt idx="2276">
                  <c:v>61.07342105</c:v>
                </c:pt>
                <c:pt idx="2277">
                  <c:v>61.09691228</c:v>
                </c:pt>
                <c:pt idx="2278">
                  <c:v>61.12040351</c:v>
                </c:pt>
                <c:pt idx="2279">
                  <c:v>61.14389474</c:v>
                </c:pt>
                <c:pt idx="2280">
                  <c:v>61.16738596</c:v>
                </c:pt>
                <c:pt idx="2281">
                  <c:v>61.19087719</c:v>
                </c:pt>
                <c:pt idx="2282">
                  <c:v>61.21436842</c:v>
                </c:pt>
                <c:pt idx="2283">
                  <c:v>61.23785965</c:v>
                </c:pt>
                <c:pt idx="2284">
                  <c:v>61.26135088</c:v>
                </c:pt>
                <c:pt idx="2285">
                  <c:v>61.28484211</c:v>
                </c:pt>
                <c:pt idx="2286">
                  <c:v>61.30833333</c:v>
                </c:pt>
                <c:pt idx="2287">
                  <c:v>61.33182456</c:v>
                </c:pt>
                <c:pt idx="2288">
                  <c:v>61.35531579</c:v>
                </c:pt>
                <c:pt idx="2289">
                  <c:v>61.37880702</c:v>
                </c:pt>
                <c:pt idx="2290">
                  <c:v>61.40229825</c:v>
                </c:pt>
                <c:pt idx="2291">
                  <c:v>61.42578947</c:v>
                </c:pt>
                <c:pt idx="2292">
                  <c:v>61.4492807</c:v>
                </c:pt>
                <c:pt idx="2293">
                  <c:v>61.47277193</c:v>
                </c:pt>
                <c:pt idx="2294">
                  <c:v>61.49626316</c:v>
                </c:pt>
                <c:pt idx="2295">
                  <c:v>61.51975439</c:v>
                </c:pt>
                <c:pt idx="2296">
                  <c:v>61.54324561</c:v>
                </c:pt>
                <c:pt idx="2297">
                  <c:v>61.56673684</c:v>
                </c:pt>
                <c:pt idx="2298">
                  <c:v>61.59022807</c:v>
                </c:pt>
                <c:pt idx="2299">
                  <c:v>61.6137193</c:v>
                </c:pt>
                <c:pt idx="2300">
                  <c:v>61.63721053</c:v>
                </c:pt>
                <c:pt idx="2301">
                  <c:v>61.66070175</c:v>
                </c:pt>
                <c:pt idx="2302">
                  <c:v>61.68419298</c:v>
                </c:pt>
                <c:pt idx="2303">
                  <c:v>61.70768421</c:v>
                </c:pt>
                <c:pt idx="2304">
                  <c:v>61.73117544</c:v>
                </c:pt>
                <c:pt idx="2305">
                  <c:v>61.75466667</c:v>
                </c:pt>
                <c:pt idx="2306">
                  <c:v>61.77815789</c:v>
                </c:pt>
                <c:pt idx="2307">
                  <c:v>61.80164912</c:v>
                </c:pt>
                <c:pt idx="2308">
                  <c:v>61.82514035</c:v>
                </c:pt>
                <c:pt idx="2309">
                  <c:v>61.84863158</c:v>
                </c:pt>
                <c:pt idx="2310">
                  <c:v>61.87212281</c:v>
                </c:pt>
                <c:pt idx="2311">
                  <c:v>61.89561404</c:v>
                </c:pt>
                <c:pt idx="2312">
                  <c:v>61.91910526</c:v>
                </c:pt>
                <c:pt idx="2313">
                  <c:v>61.94259649</c:v>
                </c:pt>
                <c:pt idx="2314">
                  <c:v>61.96608772</c:v>
                </c:pt>
                <c:pt idx="2315">
                  <c:v>61.98957895</c:v>
                </c:pt>
                <c:pt idx="2316">
                  <c:v>62.01307018</c:v>
                </c:pt>
                <c:pt idx="2317">
                  <c:v>62.0365614</c:v>
                </c:pt>
                <c:pt idx="2318">
                  <c:v>62.06005263</c:v>
                </c:pt>
                <c:pt idx="2319">
                  <c:v>62.08354386</c:v>
                </c:pt>
                <c:pt idx="2320">
                  <c:v>62.10703509</c:v>
                </c:pt>
                <c:pt idx="2321">
                  <c:v>62.13052632</c:v>
                </c:pt>
                <c:pt idx="2322">
                  <c:v>62.15401754</c:v>
                </c:pt>
                <c:pt idx="2323">
                  <c:v>62.17750877</c:v>
                </c:pt>
                <c:pt idx="2324">
                  <c:v>62.201</c:v>
                </c:pt>
                <c:pt idx="2325">
                  <c:v>62.22449123</c:v>
                </c:pt>
                <c:pt idx="2326">
                  <c:v>62.24798246</c:v>
                </c:pt>
                <c:pt idx="2327">
                  <c:v>62.27147368</c:v>
                </c:pt>
                <c:pt idx="2328">
                  <c:v>62.29496491</c:v>
                </c:pt>
                <c:pt idx="2329">
                  <c:v>62.31845614</c:v>
                </c:pt>
                <c:pt idx="2330">
                  <c:v>62.34194737</c:v>
                </c:pt>
                <c:pt idx="2331">
                  <c:v>62.3654386</c:v>
                </c:pt>
                <c:pt idx="2332">
                  <c:v>62.38892982</c:v>
                </c:pt>
                <c:pt idx="2333">
                  <c:v>62.41242105</c:v>
                </c:pt>
                <c:pt idx="2334">
                  <c:v>62.43591228</c:v>
                </c:pt>
                <c:pt idx="2335">
                  <c:v>62.45940351</c:v>
                </c:pt>
                <c:pt idx="2336">
                  <c:v>62.48289474</c:v>
                </c:pt>
              </c:strCache>
            </c:strRef>
          </c:cat>
          <c:val>
            <c:numRef>
              <c:f>'Health care'!$O$2:$O$2338</c:f>
              <c:numCache>
                <c:formatCode>General</c:formatCode>
                <c:ptCount val="2337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1242-28A8-4ED9-AC1D-1D7242CCD81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4-28A8-4ED9-AC1D-1D7242CCD8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6-28A8-4ED9-AC1D-1D7242CCD8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8-28A8-4ED9-AC1D-1D7242CCD8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A-28A8-4ED9-AC1D-1D7242CCD8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C-28A8-4ED9-AC1D-1D7242CCD8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E-28A8-4ED9-AC1D-1D7242CCD8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0-28A8-4ED9-AC1D-1D7242CCD8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2-28A8-4ED9-AC1D-1D7242CCD8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4-28A8-4ED9-AC1D-1D7242CCD8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6-28A8-4ED9-AC1D-1D7242CCD8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8-28A8-4ED9-AC1D-1D7242CCD8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A-28A8-4ED9-AC1D-1D7242CCD81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C-28A8-4ED9-AC1D-1D7242CCD81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E-28A8-4ED9-AC1D-1D7242CCD81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0-28A8-4ED9-AC1D-1D7242CCD81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2-28A8-4ED9-AC1D-1D7242CCD81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4-28A8-4ED9-AC1D-1D7242CCD81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6-28A8-4ED9-AC1D-1D7242CCD81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8-28A8-4ED9-AC1D-1D7242CCD81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A-28A8-4ED9-AC1D-1D7242CCD81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C-28A8-4ED9-AC1D-1D7242CCD81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E-28A8-4ED9-AC1D-1D7242CCD81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0-28A8-4ED9-AC1D-1D7242CCD81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2-28A8-4ED9-AC1D-1D7242CCD81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4-28A8-4ED9-AC1D-1D7242CCD81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6-28A8-4ED9-AC1D-1D7242CCD81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8-28A8-4ED9-AC1D-1D7242CCD81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A-28A8-4ED9-AC1D-1D7242CCD81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C-28A8-4ED9-AC1D-1D7242CCD81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E-28A8-4ED9-AC1D-1D7242CCD81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0-28A8-4ED9-AC1D-1D7242CCD81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2-28A8-4ED9-AC1D-1D7242CCD81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4-28A8-4ED9-AC1D-1D7242CCD81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6-28A8-4ED9-AC1D-1D7242CCD81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8-28A8-4ED9-AC1D-1D7242CCD81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A-28A8-4ED9-AC1D-1D7242CCD81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C-28A8-4ED9-AC1D-1D7242CCD81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E-28A8-4ED9-AC1D-1D7242CCD81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0-28A8-4ED9-AC1D-1D7242CCD81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2-28A8-4ED9-AC1D-1D7242CCD81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4-28A8-4ED9-AC1D-1D7242CCD81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6-28A8-4ED9-AC1D-1D7242CCD81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8-28A8-4ED9-AC1D-1D7242CCD81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A-28A8-4ED9-AC1D-1D7242CCD81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C-28A8-4ED9-AC1D-1D7242CCD81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E-28A8-4ED9-AC1D-1D7242CCD81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0-28A8-4ED9-AC1D-1D7242CCD81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2-28A8-4ED9-AC1D-1D7242CCD81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4-28A8-4ED9-AC1D-1D7242CCD81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6-28A8-4ED9-AC1D-1D7242CCD81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8-28A8-4ED9-AC1D-1D7242CCD81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A-28A8-4ED9-AC1D-1D7242CCD81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C-28A8-4ED9-AC1D-1D7242CCD81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E-28A8-4ED9-AC1D-1D7242CCD81F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0-28A8-4ED9-AC1D-1D7242CCD81F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2-28A8-4ED9-AC1D-1D7242CCD81F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4-28A8-4ED9-AC1D-1D7242CCD81F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6-28A8-4ED9-AC1D-1D7242CCD81F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8-28A8-4ED9-AC1D-1D7242CCD81F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A-28A8-4ED9-AC1D-1D7242CCD81F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C-28A8-4ED9-AC1D-1D7242CCD81F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E-28A8-4ED9-AC1D-1D7242CCD81F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0-28A8-4ED9-AC1D-1D7242CCD81F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2-28A8-4ED9-AC1D-1D7242CCD81F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4-28A8-4ED9-AC1D-1D7242CCD81F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6-28A8-4ED9-AC1D-1D7242CCD81F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8-28A8-4ED9-AC1D-1D7242CCD81F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A-28A8-4ED9-AC1D-1D7242CCD81F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C-28A8-4ED9-AC1D-1D7242CCD81F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E-28A8-4ED9-AC1D-1D7242CCD81F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0-28A8-4ED9-AC1D-1D7242CCD81F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2-28A8-4ED9-AC1D-1D7242CCD81F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4-28A8-4ED9-AC1D-1D7242CCD81F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6-28A8-4ED9-AC1D-1D7242CCD81F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8-28A8-4ED9-AC1D-1D7242CCD81F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A-28A8-4ED9-AC1D-1D7242CCD81F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C-28A8-4ED9-AC1D-1D7242CCD81F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E-28A8-4ED9-AC1D-1D7242CCD81F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0-28A8-4ED9-AC1D-1D7242CCD81F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2-28A8-4ED9-AC1D-1D7242CCD81F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4-28A8-4ED9-AC1D-1D7242CCD81F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6-28A8-4ED9-AC1D-1D7242CCD81F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8-28A8-4ED9-AC1D-1D7242CCD81F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A-28A8-4ED9-AC1D-1D7242CCD81F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C-28A8-4ED9-AC1D-1D7242CCD81F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E-28A8-4ED9-AC1D-1D7242CCD81F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0-28A8-4ED9-AC1D-1D7242CCD81F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2-28A8-4ED9-AC1D-1D7242CCD81F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4-28A8-4ED9-AC1D-1D7242CCD81F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6-28A8-4ED9-AC1D-1D7242CCD81F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8-28A8-4ED9-AC1D-1D7242CCD81F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A-28A8-4ED9-AC1D-1D7242CCD81F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C-28A8-4ED9-AC1D-1D7242CCD81F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E-28A8-4ED9-AC1D-1D7242CCD81F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0-28A8-4ED9-AC1D-1D7242CCD81F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2-28A8-4ED9-AC1D-1D7242CCD81F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4-28A8-4ED9-AC1D-1D7242CCD81F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6-28A8-4ED9-AC1D-1D7242CCD81F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8-28A8-4ED9-AC1D-1D7242CCD81F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A-28A8-4ED9-AC1D-1D7242CCD81F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C-28A8-4ED9-AC1D-1D7242CCD81F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E-28A8-4ED9-AC1D-1D7242CCD81F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0-28A8-4ED9-AC1D-1D7242CCD81F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2-28A8-4ED9-AC1D-1D7242CCD81F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4-28A8-4ED9-AC1D-1D7242CCD81F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6-28A8-4ED9-AC1D-1D7242CCD81F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8-28A8-4ED9-AC1D-1D7242CCD81F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A-28A8-4ED9-AC1D-1D7242CCD81F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C-28A8-4ED9-AC1D-1D7242CCD81F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E-28A8-4ED9-AC1D-1D7242CCD81F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0-28A8-4ED9-AC1D-1D7242CCD81F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2-28A8-4ED9-AC1D-1D7242CCD81F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4-28A8-4ED9-AC1D-1D7242CCD81F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6-28A8-4ED9-AC1D-1D7242CCD81F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8-28A8-4ED9-AC1D-1D7242CCD81F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A-28A8-4ED9-AC1D-1D7242CCD81F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C-28A8-4ED9-AC1D-1D7242CCD81F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E-28A8-4ED9-AC1D-1D7242CCD81F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0-28A8-4ED9-AC1D-1D7242CCD81F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2-28A8-4ED9-AC1D-1D7242CCD81F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4-28A8-4ED9-AC1D-1D7242CCD81F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6-28A8-4ED9-AC1D-1D7242CCD81F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8-28A8-4ED9-AC1D-1D7242CCD81F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A-28A8-4ED9-AC1D-1D7242CCD81F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C-28A8-4ED9-AC1D-1D7242CCD81F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E-28A8-4ED9-AC1D-1D7242CCD81F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0-28A8-4ED9-AC1D-1D7242CCD81F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2-28A8-4ED9-AC1D-1D7242CCD81F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4-28A8-4ED9-AC1D-1D7242CCD81F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6-28A8-4ED9-AC1D-1D7242CCD81F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8-28A8-4ED9-AC1D-1D7242CCD81F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A-28A8-4ED9-AC1D-1D7242CCD81F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C-28A8-4ED9-AC1D-1D7242CCD81F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E-28A8-4ED9-AC1D-1D7242CCD81F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0-28A8-4ED9-AC1D-1D7242CCD81F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2-28A8-4ED9-AC1D-1D7242CCD81F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4-28A8-4ED9-AC1D-1D7242CCD81F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6-28A8-4ED9-AC1D-1D7242CCD81F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8-28A8-4ED9-AC1D-1D7242CCD81F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A-28A8-4ED9-AC1D-1D7242CCD81F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C-28A8-4ED9-AC1D-1D7242CCD81F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E-28A8-4ED9-AC1D-1D7242CCD81F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0-28A8-4ED9-AC1D-1D7242CCD81F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2-28A8-4ED9-AC1D-1D7242CCD81F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4-28A8-4ED9-AC1D-1D7242CCD81F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6-28A8-4ED9-AC1D-1D7242CCD81F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8-28A8-4ED9-AC1D-1D7242CCD81F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A-28A8-4ED9-AC1D-1D7242CCD81F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C-28A8-4ED9-AC1D-1D7242CCD81F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E-28A8-4ED9-AC1D-1D7242CCD81F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0-28A8-4ED9-AC1D-1D7242CCD81F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2-28A8-4ED9-AC1D-1D7242CCD81F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4-28A8-4ED9-AC1D-1D7242CCD81F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6-28A8-4ED9-AC1D-1D7242CCD81F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8-28A8-4ED9-AC1D-1D7242CCD81F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A-28A8-4ED9-AC1D-1D7242CCD81F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C-28A8-4ED9-AC1D-1D7242CCD81F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E-28A8-4ED9-AC1D-1D7242CCD81F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0-28A8-4ED9-AC1D-1D7242CCD81F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2-28A8-4ED9-AC1D-1D7242CCD81F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4-28A8-4ED9-AC1D-1D7242CCD81F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6-28A8-4ED9-AC1D-1D7242CCD81F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8-28A8-4ED9-AC1D-1D7242CCD81F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A-28A8-4ED9-AC1D-1D7242CCD81F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C-28A8-4ED9-AC1D-1D7242CCD81F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E-28A8-4ED9-AC1D-1D7242CCD81F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0-28A8-4ED9-AC1D-1D7242CCD81F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2-28A8-4ED9-AC1D-1D7242CCD81F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4-28A8-4ED9-AC1D-1D7242CCD81F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6-28A8-4ED9-AC1D-1D7242CCD81F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8-28A8-4ED9-AC1D-1D7242CCD81F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A-28A8-4ED9-AC1D-1D7242CCD81F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C-28A8-4ED9-AC1D-1D7242CCD81F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E-28A8-4ED9-AC1D-1D7242CCD81F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0-28A8-4ED9-AC1D-1D7242CCD81F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2-28A8-4ED9-AC1D-1D7242CCD81F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4-28A8-4ED9-AC1D-1D7242CCD81F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6-28A8-4ED9-AC1D-1D7242CCD81F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8-28A8-4ED9-AC1D-1D7242CCD81F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A-28A8-4ED9-AC1D-1D7242CCD81F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C-28A8-4ED9-AC1D-1D7242CCD81F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E-28A8-4ED9-AC1D-1D7242CCD81F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0-28A8-4ED9-AC1D-1D7242CCD81F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2-28A8-4ED9-AC1D-1D7242CCD81F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4-28A8-4ED9-AC1D-1D7242CCD81F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6-28A8-4ED9-AC1D-1D7242CCD81F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8-28A8-4ED9-AC1D-1D7242CCD81F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A-28A8-4ED9-AC1D-1D7242CCD81F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C-28A8-4ED9-AC1D-1D7242CCD81F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E-28A8-4ED9-AC1D-1D7242CCD81F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0-28A8-4ED9-AC1D-1D7242CCD81F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2-28A8-4ED9-AC1D-1D7242CCD81F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4-28A8-4ED9-AC1D-1D7242CCD81F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6-28A8-4ED9-AC1D-1D7242CCD81F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8-28A8-4ED9-AC1D-1D7242CCD81F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A-28A8-4ED9-AC1D-1D7242CCD81F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C-28A8-4ED9-AC1D-1D7242CCD81F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E-28A8-4ED9-AC1D-1D7242CCD81F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0-28A8-4ED9-AC1D-1D7242CCD81F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2-28A8-4ED9-AC1D-1D7242CCD81F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4-28A8-4ED9-AC1D-1D7242CCD81F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6-28A8-4ED9-AC1D-1D7242CCD81F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8-28A8-4ED9-AC1D-1D7242CCD81F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A-28A8-4ED9-AC1D-1D7242CCD81F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C-28A8-4ED9-AC1D-1D7242CCD81F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E-28A8-4ED9-AC1D-1D7242CCD81F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0-28A8-4ED9-AC1D-1D7242CCD81F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2-28A8-4ED9-AC1D-1D7242CCD81F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4-28A8-4ED9-AC1D-1D7242CCD81F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6-28A8-4ED9-AC1D-1D7242CCD81F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8-28A8-4ED9-AC1D-1D7242CCD81F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A-28A8-4ED9-AC1D-1D7242CCD81F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C-28A8-4ED9-AC1D-1D7242CCD81F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E-28A8-4ED9-AC1D-1D7242CCD81F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0-28A8-4ED9-AC1D-1D7242CCD81F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2-28A8-4ED9-AC1D-1D7242CCD81F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4-28A8-4ED9-AC1D-1D7242CCD81F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6-28A8-4ED9-AC1D-1D7242CCD81F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8-28A8-4ED9-AC1D-1D7242CCD81F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A-28A8-4ED9-AC1D-1D7242CCD81F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C-28A8-4ED9-AC1D-1D7242CCD81F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E-28A8-4ED9-AC1D-1D7242CCD81F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0-28A8-4ED9-AC1D-1D7242CCD81F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2-28A8-4ED9-AC1D-1D7242CCD81F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4-28A8-4ED9-AC1D-1D7242CCD81F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6-28A8-4ED9-AC1D-1D7242CCD81F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8-28A8-4ED9-AC1D-1D7242CCD81F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A-28A8-4ED9-AC1D-1D7242CCD81F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C-28A8-4ED9-AC1D-1D7242CCD81F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E-28A8-4ED9-AC1D-1D7242CCD81F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0-28A8-4ED9-AC1D-1D7242CCD81F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2-28A8-4ED9-AC1D-1D7242CCD81F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4-28A8-4ED9-AC1D-1D7242CCD81F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6-28A8-4ED9-AC1D-1D7242CCD81F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8-28A8-4ED9-AC1D-1D7242CCD81F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A-28A8-4ED9-AC1D-1D7242CCD81F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C-28A8-4ED9-AC1D-1D7242CCD81F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E-28A8-4ED9-AC1D-1D7242CCD81F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0-28A8-4ED9-AC1D-1D7242CCD81F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2-28A8-4ED9-AC1D-1D7242CCD81F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4-28A8-4ED9-AC1D-1D7242CCD81F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6-28A8-4ED9-AC1D-1D7242CCD81F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8-28A8-4ED9-AC1D-1D7242CCD81F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A-28A8-4ED9-AC1D-1D7242CCD81F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C-28A8-4ED9-AC1D-1D7242CCD81F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E-28A8-4ED9-AC1D-1D7242CCD81F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0-28A8-4ED9-AC1D-1D7242CCD81F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2-28A8-4ED9-AC1D-1D7242CCD81F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4-28A8-4ED9-AC1D-1D7242CCD81F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6-28A8-4ED9-AC1D-1D7242CCD81F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8-28A8-4ED9-AC1D-1D7242CCD81F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A-28A8-4ED9-AC1D-1D7242CCD81F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C-28A8-4ED9-AC1D-1D7242CCD81F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E-28A8-4ED9-AC1D-1D7242CCD81F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0-28A8-4ED9-AC1D-1D7242CCD81F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2-28A8-4ED9-AC1D-1D7242CCD81F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4-28A8-4ED9-AC1D-1D7242CCD81F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6-28A8-4ED9-AC1D-1D7242CCD81F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8-28A8-4ED9-AC1D-1D7242CCD81F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A-28A8-4ED9-AC1D-1D7242CCD81F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C-28A8-4ED9-AC1D-1D7242CCD81F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E-28A8-4ED9-AC1D-1D7242CCD81F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0-28A8-4ED9-AC1D-1D7242CCD8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2-28A8-4ED9-AC1D-1D7242CCD8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4-28A8-4ED9-AC1D-1D7242CCD8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6-28A8-4ED9-AC1D-1D7242CCD8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8-28A8-4ED9-AC1D-1D7242CCD8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A-28A8-4ED9-AC1D-1D7242CCD8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C-28A8-4ED9-AC1D-1D7242CCD8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E-28A8-4ED9-AC1D-1D7242CCD8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0-28A8-4ED9-AC1D-1D7242CCD8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2-28A8-4ED9-AC1D-1D7242CCD8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4-28A8-4ED9-AC1D-1D7242CCD8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6-28A8-4ED9-AC1D-1D7242CCD8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8-28A8-4ED9-AC1D-1D7242CCD8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A-28A8-4ED9-AC1D-1D7242CCD8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C-28A8-4ED9-AC1D-1D7242CCD8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E-28A8-4ED9-AC1D-1D7242CCD8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0-28A8-4ED9-AC1D-1D7242CCD8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2-28A8-4ED9-AC1D-1D7242CCD8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4-28A8-4ED9-AC1D-1D7242CCD8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6-28A8-4ED9-AC1D-1D7242CCD8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8-28A8-4ED9-AC1D-1D7242CCD8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A-28A8-4ED9-AC1D-1D7242CCD8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C-28A8-4ED9-AC1D-1D7242CCD8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E-28A8-4ED9-AC1D-1D7242CCD8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0-28A8-4ED9-AC1D-1D7242CCD8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2-28A8-4ED9-AC1D-1D7242CCD8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4-28A8-4ED9-AC1D-1D7242CCD8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6-28A8-4ED9-AC1D-1D7242CCD8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8-28A8-4ED9-AC1D-1D7242CCD8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A-28A8-4ED9-AC1D-1D7242CCD8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C-28A8-4ED9-AC1D-1D7242CCD8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E-28A8-4ED9-AC1D-1D7242CCD8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0-28A8-4ED9-AC1D-1D7242CCD8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2-28A8-4ED9-AC1D-1D7242CCD8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4-28A8-4ED9-AC1D-1D7242CCD8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6-28A8-4ED9-AC1D-1D7242CCD8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8-28A8-4ED9-AC1D-1D7242CCD8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A-28A8-4ED9-AC1D-1D7242CCD8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C-28A8-4ED9-AC1D-1D7242CCD8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E-28A8-4ED9-AC1D-1D7242CCD8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0-28A8-4ED9-AC1D-1D7242CCD8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2-28A8-4ED9-AC1D-1D7242CCD8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4-28A8-4ED9-AC1D-1D7242CCD8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6-28A8-4ED9-AC1D-1D7242CCD8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8-28A8-4ED9-AC1D-1D7242CCD8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A-28A8-4ED9-AC1D-1D7242CCD8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C-28A8-4ED9-AC1D-1D7242CCD8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E-28A8-4ED9-AC1D-1D7242CCD8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0-28A8-4ED9-AC1D-1D7242CCD8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2-28A8-4ED9-AC1D-1D7242CCD8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4-28A8-4ED9-AC1D-1D7242CCD8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6-28A8-4ED9-AC1D-1D7242CCD8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8-28A8-4ED9-AC1D-1D7242CCD8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A-28A8-4ED9-AC1D-1D7242CCD8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C-28A8-4ED9-AC1D-1D7242CCD8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E-28A8-4ED9-AC1D-1D7242CCD8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0-28A8-4ED9-AC1D-1D7242CCD8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2-28A8-4ED9-AC1D-1D7242CCD8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4-28A8-4ED9-AC1D-1D7242CCD8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6-28A8-4ED9-AC1D-1D7242CCD8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8-28A8-4ED9-AC1D-1D7242CCD8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A-28A8-4ED9-AC1D-1D7242CCD8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C-28A8-4ED9-AC1D-1D7242CCD8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E-28A8-4ED9-AC1D-1D7242CCD8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0-28A8-4ED9-AC1D-1D7242CCD8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2-28A8-4ED9-AC1D-1D7242CCD8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4-28A8-4ED9-AC1D-1D7242CCD8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6-28A8-4ED9-AC1D-1D7242CCD8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8-28A8-4ED9-AC1D-1D7242CCD8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A-28A8-4ED9-AC1D-1D7242CCD8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C-28A8-4ED9-AC1D-1D7242CCD8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E-28A8-4ED9-AC1D-1D7242CCD8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0-28A8-4ED9-AC1D-1D7242CCD8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2-28A8-4ED9-AC1D-1D7242CCD8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4-28A8-4ED9-AC1D-1D7242CCD8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6-28A8-4ED9-AC1D-1D7242CCD8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8-28A8-4ED9-AC1D-1D7242CCD8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A-28A8-4ED9-AC1D-1D7242CCD8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C-28A8-4ED9-AC1D-1D7242CCD8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E-28A8-4ED9-AC1D-1D7242CCD8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0-28A8-4ED9-AC1D-1D7242CCD8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2-28A8-4ED9-AC1D-1D7242CCD8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4-28A8-4ED9-AC1D-1D7242CCD8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6-28A8-4ED9-AC1D-1D7242CCD8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8-28A8-4ED9-AC1D-1D7242CCD8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A-28A8-4ED9-AC1D-1D7242CCD8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C-28A8-4ED9-AC1D-1D7242CCD8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E-28A8-4ED9-AC1D-1D7242CCD8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0-28A8-4ED9-AC1D-1D7242CCD8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2-28A8-4ED9-AC1D-1D7242CCD8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4-28A8-4ED9-AC1D-1D7242CCD8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6-28A8-4ED9-AC1D-1D7242CCD8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8-28A8-4ED9-AC1D-1D7242CCD8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A-28A8-4ED9-AC1D-1D7242CCD8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C-28A8-4ED9-AC1D-1D7242CCD8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E-28A8-4ED9-AC1D-1D7242CCD8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0-28A8-4ED9-AC1D-1D7242CCD8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2-28A8-4ED9-AC1D-1D7242CCD8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4-28A8-4ED9-AC1D-1D7242CCD8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6-28A8-4ED9-AC1D-1D7242CCD8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8-28A8-4ED9-AC1D-1D7242CCD8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A-28A8-4ED9-AC1D-1D7242CCD8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C-28A8-4ED9-AC1D-1D7242CCD8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E-28A8-4ED9-AC1D-1D7242CCD8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0-28A8-4ED9-AC1D-1D7242CCD8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2-28A8-4ED9-AC1D-1D7242CCD8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4-28A8-4ED9-AC1D-1D7242CCD8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6-28A8-4ED9-AC1D-1D7242CCD8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8-28A8-4ED9-AC1D-1D7242CCD8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A-28A8-4ED9-AC1D-1D7242CCD8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C-28A8-4ED9-AC1D-1D7242CCD8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E-28A8-4ED9-AC1D-1D7242CCD8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0-28A8-4ED9-AC1D-1D7242CCD8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2-28A8-4ED9-AC1D-1D7242CCD8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4-28A8-4ED9-AC1D-1D7242CCD8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6-28A8-4ED9-AC1D-1D7242CCD8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8-28A8-4ED9-AC1D-1D7242CCD8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A-28A8-4ED9-AC1D-1D7242CCD8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C-28A8-4ED9-AC1D-1D7242CCD8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E-28A8-4ED9-AC1D-1D7242CCD8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0-28A8-4ED9-AC1D-1D7242CCD8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2-28A8-4ED9-AC1D-1D7242CCD8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4-28A8-4ED9-AC1D-1D7242CCD8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6-28A8-4ED9-AC1D-1D7242CCD8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8-28A8-4ED9-AC1D-1D7242CCD8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A-28A8-4ED9-AC1D-1D7242CCD8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C-28A8-4ED9-AC1D-1D7242CCD8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E-28A8-4ED9-AC1D-1D7242CCD8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0-28A8-4ED9-AC1D-1D7242CCD8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2-28A8-4ED9-AC1D-1D7242CCD81F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4-28A8-4ED9-AC1D-1D7242CCD81F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6-28A8-4ED9-AC1D-1D7242CCD81F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8-28A8-4ED9-AC1D-1D7242CCD81F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A-28A8-4ED9-AC1D-1D7242CCD81F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C-28A8-4ED9-AC1D-1D7242CCD81F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E-28A8-4ED9-AC1D-1D7242CCD81F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0-28A8-4ED9-AC1D-1D7242CCD81F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2-28A8-4ED9-AC1D-1D7242CCD81F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4-28A8-4ED9-AC1D-1D7242CCD81F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6-28A8-4ED9-AC1D-1D7242CCD81F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8-28A8-4ED9-AC1D-1D7242CCD81F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A-28A8-4ED9-AC1D-1D7242CCD81F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C-28A8-4ED9-AC1D-1D7242CCD81F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E-28A8-4ED9-AC1D-1D7242CCD81F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0-28A8-4ED9-AC1D-1D7242CCD81F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2-28A8-4ED9-AC1D-1D7242CCD81F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4-28A8-4ED9-AC1D-1D7242CCD81F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6-28A8-4ED9-AC1D-1D7242CCD81F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8-28A8-4ED9-AC1D-1D7242CCD81F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A-28A8-4ED9-AC1D-1D7242CCD81F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C-28A8-4ED9-AC1D-1D7242CCD81F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E-28A8-4ED9-AC1D-1D7242CCD81F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0-28A8-4ED9-AC1D-1D7242CCD81F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2-28A8-4ED9-AC1D-1D7242CCD81F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4-28A8-4ED9-AC1D-1D7242CCD81F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6-28A8-4ED9-AC1D-1D7242CCD81F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8-28A8-4ED9-AC1D-1D7242CCD81F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A-28A8-4ED9-AC1D-1D7242CCD81F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C-28A8-4ED9-AC1D-1D7242CCD81F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E-28A8-4ED9-AC1D-1D7242CCD81F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0-28A8-4ED9-AC1D-1D7242CCD81F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2-28A8-4ED9-AC1D-1D7242CCD81F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4-28A8-4ED9-AC1D-1D7242CCD81F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6-28A8-4ED9-AC1D-1D7242CCD81F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8-28A8-4ED9-AC1D-1D7242CCD81F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A-28A8-4ED9-AC1D-1D7242CCD81F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C-28A8-4ED9-AC1D-1D7242CCD81F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E-28A8-4ED9-AC1D-1D7242CCD81F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0-28A8-4ED9-AC1D-1D7242CCD81F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2-28A8-4ED9-AC1D-1D7242CCD81F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4-28A8-4ED9-AC1D-1D7242CCD81F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6-28A8-4ED9-AC1D-1D7242CCD81F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8-28A8-4ED9-AC1D-1D7242CCD81F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A-28A8-4ED9-AC1D-1D7242CCD81F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C-28A8-4ED9-AC1D-1D7242CCD81F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E-28A8-4ED9-AC1D-1D7242CCD81F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0-28A8-4ED9-AC1D-1D7242CCD81F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2-28A8-4ED9-AC1D-1D7242CCD81F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4-28A8-4ED9-AC1D-1D7242CCD81F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6-28A8-4ED9-AC1D-1D7242CCD81F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8-28A8-4ED9-AC1D-1D7242CCD81F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A-28A8-4ED9-AC1D-1D7242CCD81F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C-28A8-4ED9-AC1D-1D7242CCD81F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E-28A8-4ED9-AC1D-1D7242CCD81F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0-28A8-4ED9-AC1D-1D7242CCD81F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2-28A8-4ED9-AC1D-1D7242CCD81F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4-28A8-4ED9-AC1D-1D7242CCD81F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6-28A8-4ED9-AC1D-1D7242CCD81F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8-28A8-4ED9-AC1D-1D7242CCD81F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A-28A8-4ED9-AC1D-1D7242CCD81F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C-28A8-4ED9-AC1D-1D7242CCD81F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E-28A8-4ED9-AC1D-1D7242CCD81F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0-28A8-4ED9-AC1D-1D7242CCD81F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2-28A8-4ED9-AC1D-1D7242CCD81F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4-28A8-4ED9-AC1D-1D7242CCD81F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6-28A8-4ED9-AC1D-1D7242CCD81F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8-28A8-4ED9-AC1D-1D7242CCD81F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A-28A8-4ED9-AC1D-1D7242CCD81F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C-28A8-4ED9-AC1D-1D7242CCD81F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E-28A8-4ED9-AC1D-1D7242CCD81F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0-28A8-4ED9-AC1D-1D7242CCD81F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2-28A8-4ED9-AC1D-1D7242CCD81F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4-28A8-4ED9-AC1D-1D7242CCD81F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6-28A8-4ED9-AC1D-1D7242CCD81F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8-28A8-4ED9-AC1D-1D7242CCD81F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A-28A8-4ED9-AC1D-1D7242CCD81F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C-28A8-4ED9-AC1D-1D7242CCD81F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E-28A8-4ED9-AC1D-1D7242CCD81F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0-28A8-4ED9-AC1D-1D7242CCD81F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2-28A8-4ED9-AC1D-1D7242CCD81F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4-28A8-4ED9-AC1D-1D7242CCD81F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6-28A8-4ED9-AC1D-1D7242CCD81F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8-28A8-4ED9-AC1D-1D7242CCD81F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A-28A8-4ED9-AC1D-1D7242CCD81F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C-28A8-4ED9-AC1D-1D7242CCD81F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E-28A8-4ED9-AC1D-1D7242CCD81F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0-28A8-4ED9-AC1D-1D7242CCD81F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2-28A8-4ED9-AC1D-1D7242CCD81F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4-28A8-4ED9-AC1D-1D7242CCD81F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6-28A8-4ED9-AC1D-1D7242CCD81F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8-28A8-4ED9-AC1D-1D7242CCD81F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A-28A8-4ED9-AC1D-1D7242CCD81F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C-28A8-4ED9-AC1D-1D7242CCD81F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E-28A8-4ED9-AC1D-1D7242CCD81F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0-28A8-4ED9-AC1D-1D7242CCD81F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2-28A8-4ED9-AC1D-1D7242CCD81F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4-28A8-4ED9-AC1D-1D7242CCD81F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6-28A8-4ED9-AC1D-1D7242CCD81F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8-28A8-4ED9-AC1D-1D7242CCD81F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A-28A8-4ED9-AC1D-1D7242CCD81F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C-28A8-4ED9-AC1D-1D7242CCD81F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E-28A8-4ED9-AC1D-1D7242CCD81F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0-28A8-4ED9-AC1D-1D7242CCD81F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2-28A8-4ED9-AC1D-1D7242CCD81F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4-28A8-4ED9-AC1D-1D7242CCD81F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6-28A8-4ED9-AC1D-1D7242CCD81F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8-28A8-4ED9-AC1D-1D7242CCD81F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A-28A8-4ED9-AC1D-1D7242CCD81F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C-28A8-4ED9-AC1D-1D7242CCD81F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E-28A8-4ED9-AC1D-1D7242CCD81F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0-28A8-4ED9-AC1D-1D7242CCD81F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2-28A8-4ED9-AC1D-1D7242CCD81F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4-28A8-4ED9-AC1D-1D7242CCD81F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6-28A8-4ED9-AC1D-1D7242CCD81F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8-28A8-4ED9-AC1D-1D7242CCD81F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A-28A8-4ED9-AC1D-1D7242CCD81F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C-28A8-4ED9-AC1D-1D7242CCD81F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E-28A8-4ED9-AC1D-1D7242CCD81F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0-28A8-4ED9-AC1D-1D7242CCD81F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2-28A8-4ED9-AC1D-1D7242CCD81F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4-28A8-4ED9-AC1D-1D7242CCD81F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6-28A8-4ED9-AC1D-1D7242CCD81F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8-28A8-4ED9-AC1D-1D7242CCD81F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A-28A8-4ED9-AC1D-1D7242CCD81F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C-28A8-4ED9-AC1D-1D7242CCD81F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E-28A8-4ED9-AC1D-1D7242CCD81F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0-28A8-4ED9-AC1D-1D7242CCD81F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2-28A8-4ED9-AC1D-1D7242CCD81F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4-28A8-4ED9-AC1D-1D7242CCD81F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6-28A8-4ED9-AC1D-1D7242CCD81F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8-28A8-4ED9-AC1D-1D7242CCD81F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A-28A8-4ED9-AC1D-1D7242CCD81F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C-28A8-4ED9-AC1D-1D7242CCD81F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E-28A8-4ED9-AC1D-1D7242CCD81F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0-28A8-4ED9-AC1D-1D7242CCD81F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2-28A8-4ED9-AC1D-1D7242CCD81F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4-28A8-4ED9-AC1D-1D7242CCD81F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6-28A8-4ED9-AC1D-1D7242CCD81F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8-28A8-4ED9-AC1D-1D7242CCD81F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A-28A8-4ED9-AC1D-1D7242CCD81F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C-28A8-4ED9-AC1D-1D7242CCD81F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E-28A8-4ED9-AC1D-1D7242CCD81F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0-28A8-4ED9-AC1D-1D7242CCD81F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2-28A8-4ED9-AC1D-1D7242CCD81F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4-28A8-4ED9-AC1D-1D7242CCD81F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6-28A8-4ED9-AC1D-1D7242CCD81F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8-28A8-4ED9-AC1D-1D7242CCD81F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A-28A8-4ED9-AC1D-1D7242CCD81F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C-28A8-4ED9-AC1D-1D7242CCD81F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E-28A8-4ED9-AC1D-1D7242CCD81F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0-28A8-4ED9-AC1D-1D7242CCD81F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2-28A8-4ED9-AC1D-1D7242CCD81F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4-28A8-4ED9-AC1D-1D7242CCD81F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6-28A8-4ED9-AC1D-1D7242CCD81F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8-28A8-4ED9-AC1D-1D7242CCD81F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A-28A8-4ED9-AC1D-1D7242CCD81F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C-28A8-4ED9-AC1D-1D7242CCD81F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E-28A8-4ED9-AC1D-1D7242CCD81F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0-28A8-4ED9-AC1D-1D7242CCD81F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2-28A8-4ED9-AC1D-1D7242CCD81F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4-28A8-4ED9-AC1D-1D7242CCD81F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6-28A8-4ED9-AC1D-1D7242CCD81F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8-28A8-4ED9-AC1D-1D7242CCD81F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A-28A8-4ED9-AC1D-1D7242CCD81F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C-28A8-4ED9-AC1D-1D7242CCD81F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E-28A8-4ED9-AC1D-1D7242CCD81F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0-28A8-4ED9-AC1D-1D7242CCD81F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2-28A8-4ED9-AC1D-1D7242CCD81F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4-28A8-4ED9-AC1D-1D7242CCD81F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6-28A8-4ED9-AC1D-1D7242CCD81F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8-28A8-4ED9-AC1D-1D7242CCD81F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A-28A8-4ED9-AC1D-1D7242CCD81F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C-28A8-4ED9-AC1D-1D7242CCD81F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E-28A8-4ED9-AC1D-1D7242CCD81F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0-28A8-4ED9-AC1D-1D7242CCD81F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2-28A8-4ED9-AC1D-1D7242CCD81F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4-28A8-4ED9-AC1D-1D7242CCD81F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6-28A8-4ED9-AC1D-1D7242CCD81F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8-28A8-4ED9-AC1D-1D7242CCD81F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A-28A8-4ED9-AC1D-1D7242CCD81F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C-28A8-4ED9-AC1D-1D7242CCD81F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E-28A8-4ED9-AC1D-1D7242CCD81F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0-28A8-4ED9-AC1D-1D7242CCD81F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2-28A8-4ED9-AC1D-1D7242CCD81F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4-28A8-4ED9-AC1D-1D7242CCD81F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6-28A8-4ED9-AC1D-1D7242CCD81F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8-28A8-4ED9-AC1D-1D7242CCD81F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A-28A8-4ED9-AC1D-1D7242CCD81F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C-28A8-4ED9-AC1D-1D7242CCD81F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E-28A8-4ED9-AC1D-1D7242CCD81F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0-28A8-4ED9-AC1D-1D7242CCD81F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2-28A8-4ED9-AC1D-1D7242CCD81F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4-28A8-4ED9-AC1D-1D7242CCD81F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6-28A8-4ED9-AC1D-1D7242CCD81F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8-28A8-4ED9-AC1D-1D7242CCD81F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A-28A8-4ED9-AC1D-1D7242CCD81F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C-28A8-4ED9-AC1D-1D7242CCD81F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E-28A8-4ED9-AC1D-1D7242CCD81F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0-28A8-4ED9-AC1D-1D7242CCD81F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2-28A8-4ED9-AC1D-1D7242CCD81F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4-28A8-4ED9-AC1D-1D7242CCD81F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6-28A8-4ED9-AC1D-1D7242CCD81F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8-28A8-4ED9-AC1D-1D7242CCD81F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A-28A8-4ED9-AC1D-1D7242CCD81F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C-28A8-4ED9-AC1D-1D7242CCD81F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E-28A8-4ED9-AC1D-1D7242CCD81F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0-28A8-4ED9-AC1D-1D7242CCD81F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2-28A8-4ED9-AC1D-1D7242CCD81F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4-28A8-4ED9-AC1D-1D7242CCD81F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6-28A8-4ED9-AC1D-1D7242CCD81F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8-28A8-4ED9-AC1D-1D7242CCD81F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A-28A8-4ED9-AC1D-1D7242CCD81F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C-28A8-4ED9-AC1D-1D7242CCD81F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E-28A8-4ED9-AC1D-1D7242CCD81F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0-28A8-4ED9-AC1D-1D7242CCD81F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2-28A8-4ED9-AC1D-1D7242CCD81F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4-28A8-4ED9-AC1D-1D7242CCD81F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6-28A8-4ED9-AC1D-1D7242CCD81F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8-28A8-4ED9-AC1D-1D7242CCD81F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A-28A8-4ED9-AC1D-1D7242CCD81F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C-28A8-4ED9-AC1D-1D7242CCD81F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E-28A8-4ED9-AC1D-1D7242CCD81F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0-28A8-4ED9-AC1D-1D7242CCD81F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2-28A8-4ED9-AC1D-1D7242CCD81F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4-28A8-4ED9-AC1D-1D7242CCD81F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6-28A8-4ED9-AC1D-1D7242CCD81F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8-28A8-4ED9-AC1D-1D7242CCD81F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A-28A8-4ED9-AC1D-1D7242CCD81F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C-28A8-4ED9-AC1D-1D7242CCD81F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E-28A8-4ED9-AC1D-1D7242CCD81F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0-28A8-4ED9-AC1D-1D7242CCD81F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2-28A8-4ED9-AC1D-1D7242CCD81F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4-28A8-4ED9-AC1D-1D7242CCD81F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6-28A8-4ED9-AC1D-1D7242CCD81F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8-28A8-4ED9-AC1D-1D7242CCD81F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A-28A8-4ED9-AC1D-1D7242CCD81F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C-28A8-4ED9-AC1D-1D7242CCD81F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E-28A8-4ED9-AC1D-1D7242CCD81F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0-28A8-4ED9-AC1D-1D7242CCD81F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2-28A8-4ED9-AC1D-1D7242CCD81F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4-28A8-4ED9-AC1D-1D7242CCD81F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6-28A8-4ED9-AC1D-1D7242CCD81F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8-28A8-4ED9-AC1D-1D7242CCD81F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A-28A8-4ED9-AC1D-1D7242CCD81F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C-28A8-4ED9-AC1D-1D7242CCD81F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E-28A8-4ED9-AC1D-1D7242CCD81F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0-28A8-4ED9-AC1D-1D7242CCD81F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2-28A8-4ED9-AC1D-1D7242CCD81F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4-28A8-4ED9-AC1D-1D7242CCD81F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6-28A8-4ED9-AC1D-1D7242CCD81F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8-28A8-4ED9-AC1D-1D7242CCD81F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A-28A8-4ED9-AC1D-1D7242CCD81F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C-28A8-4ED9-AC1D-1D7242CCD81F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E-28A8-4ED9-AC1D-1D7242CCD81F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0-28A8-4ED9-AC1D-1D7242CCD81F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2-28A8-4ED9-AC1D-1D7242CCD81F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4-28A8-4ED9-AC1D-1D7242CCD81F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6-28A8-4ED9-AC1D-1D7242CCD81F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8-28A8-4ED9-AC1D-1D7242CCD81F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A-28A8-4ED9-AC1D-1D7242CCD81F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C-28A8-4ED9-AC1D-1D7242CCD81F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E-28A8-4ED9-AC1D-1D7242CCD81F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0-28A8-4ED9-AC1D-1D7242CCD81F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2-28A8-4ED9-AC1D-1D7242CCD81F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4-28A8-4ED9-AC1D-1D7242CCD81F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6-28A8-4ED9-AC1D-1D7242CCD81F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8-28A8-4ED9-AC1D-1D7242CCD81F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A-28A8-4ED9-AC1D-1D7242CCD81F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C-28A8-4ED9-AC1D-1D7242CCD81F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E-28A8-4ED9-AC1D-1D7242CCD81F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0-28A8-4ED9-AC1D-1D7242CCD81F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2-28A8-4ED9-AC1D-1D7242CCD81F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4-28A8-4ED9-AC1D-1D7242CCD81F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6-28A8-4ED9-AC1D-1D7242CCD81F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8-28A8-4ED9-AC1D-1D7242CCD81F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A-28A8-4ED9-AC1D-1D7242CCD81F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C-28A8-4ED9-AC1D-1D7242CCD81F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E-28A8-4ED9-AC1D-1D7242CCD81F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0-28A8-4ED9-AC1D-1D7242CCD81F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2-28A8-4ED9-AC1D-1D7242CCD81F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4-28A8-4ED9-AC1D-1D7242CCD81F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6-28A8-4ED9-AC1D-1D7242CCD81F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8-28A8-4ED9-AC1D-1D7242CCD81F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A-28A8-4ED9-AC1D-1D7242CCD81F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C-28A8-4ED9-AC1D-1D7242CCD81F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E-28A8-4ED9-AC1D-1D7242CCD81F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0-28A8-4ED9-AC1D-1D7242CCD81F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2-28A8-4ED9-AC1D-1D7242CCD81F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4-28A8-4ED9-AC1D-1D7242CCD81F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6-28A8-4ED9-AC1D-1D7242CCD81F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8-28A8-4ED9-AC1D-1D7242CCD81F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A-28A8-4ED9-AC1D-1D7242CCD81F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C-28A8-4ED9-AC1D-1D7242CCD81F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E-28A8-4ED9-AC1D-1D7242CCD81F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0-28A8-4ED9-AC1D-1D7242CCD81F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2-28A8-4ED9-AC1D-1D7242CCD81F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4-28A8-4ED9-AC1D-1D7242CCD81F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6-28A8-4ED9-AC1D-1D7242CCD81F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8-28A8-4ED9-AC1D-1D7242CCD81F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A-28A8-4ED9-AC1D-1D7242CCD81F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C-28A8-4ED9-AC1D-1D7242CCD81F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E-28A8-4ED9-AC1D-1D7242CCD81F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0-28A8-4ED9-AC1D-1D7242CCD81F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2-28A8-4ED9-AC1D-1D7242CCD81F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4-28A8-4ED9-AC1D-1D7242CCD81F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6-28A8-4ED9-AC1D-1D7242CCD81F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8-28A8-4ED9-AC1D-1D7242CCD81F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A-28A8-4ED9-AC1D-1D7242CCD81F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C-28A8-4ED9-AC1D-1D7242CCD81F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E-28A8-4ED9-AC1D-1D7242CCD81F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0-28A8-4ED9-AC1D-1D7242CCD81F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2-28A8-4ED9-AC1D-1D7242CCD81F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4-28A8-4ED9-AC1D-1D7242CCD81F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6-28A8-4ED9-AC1D-1D7242CCD81F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8-28A8-4ED9-AC1D-1D7242CCD81F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A-28A8-4ED9-AC1D-1D7242CCD81F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C-28A8-4ED9-AC1D-1D7242CCD81F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E-28A8-4ED9-AC1D-1D7242CCD81F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0-28A8-4ED9-AC1D-1D7242CCD81F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2-28A8-4ED9-AC1D-1D7242CCD81F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4-28A8-4ED9-AC1D-1D7242CCD81F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6-28A8-4ED9-AC1D-1D7242CCD81F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8-28A8-4ED9-AC1D-1D7242CCD81F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A-28A8-4ED9-AC1D-1D7242CCD81F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C-28A8-4ED9-AC1D-1D7242CCD81F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E-28A8-4ED9-AC1D-1D7242CCD81F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0-28A8-4ED9-AC1D-1D7242CCD81F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2-28A8-4ED9-AC1D-1D7242CCD81F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4-28A8-4ED9-AC1D-1D7242CCD81F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6-28A8-4ED9-AC1D-1D7242CCD81F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8-28A8-4ED9-AC1D-1D7242CCD81F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A-28A8-4ED9-AC1D-1D7242CCD81F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C-28A8-4ED9-AC1D-1D7242CCD81F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E-28A8-4ED9-AC1D-1D7242CCD81F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0-28A8-4ED9-AC1D-1D7242CCD81F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2-28A8-4ED9-AC1D-1D7242CCD81F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4-28A8-4ED9-AC1D-1D7242CCD81F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6-28A8-4ED9-AC1D-1D7242CCD81F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8-28A8-4ED9-AC1D-1D7242CCD81F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A-28A8-4ED9-AC1D-1D7242CCD81F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C-28A8-4ED9-AC1D-1D7242CCD81F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E-28A8-4ED9-AC1D-1D7242CCD81F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0-28A8-4ED9-AC1D-1D7242CCD81F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2-28A8-4ED9-AC1D-1D7242CCD81F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4-28A8-4ED9-AC1D-1D7242CCD81F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6-28A8-4ED9-AC1D-1D7242CCD81F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8-28A8-4ED9-AC1D-1D7242CCD81F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A-28A8-4ED9-AC1D-1D7242CCD81F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C-28A8-4ED9-AC1D-1D7242CCD81F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E-28A8-4ED9-AC1D-1D7242CCD81F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0-28A8-4ED9-AC1D-1D7242CCD81F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2-28A8-4ED9-AC1D-1D7242CCD81F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4-28A8-4ED9-AC1D-1D7242CCD81F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6-28A8-4ED9-AC1D-1D7242CCD81F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8-28A8-4ED9-AC1D-1D7242CCD81F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A-28A8-4ED9-AC1D-1D7242CCD81F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C-28A8-4ED9-AC1D-1D7242CCD81F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E-28A8-4ED9-AC1D-1D7242CCD81F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0-28A8-4ED9-AC1D-1D7242CCD81F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2-28A8-4ED9-AC1D-1D7242CCD81F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4-28A8-4ED9-AC1D-1D7242CCD81F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6-28A8-4ED9-AC1D-1D7242CCD81F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8-28A8-4ED9-AC1D-1D7242CCD81F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A-28A8-4ED9-AC1D-1D7242CCD81F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C-28A8-4ED9-AC1D-1D7242CCD81F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E-28A8-4ED9-AC1D-1D7242CCD81F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0-28A8-4ED9-AC1D-1D7242CCD81F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2-28A8-4ED9-AC1D-1D7242CCD81F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4-28A8-4ED9-AC1D-1D7242CCD81F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6-28A8-4ED9-AC1D-1D7242CCD81F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8-28A8-4ED9-AC1D-1D7242CCD81F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A-28A8-4ED9-AC1D-1D7242CCD81F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C-28A8-4ED9-AC1D-1D7242CCD81F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E-28A8-4ED9-AC1D-1D7242CCD81F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0-28A8-4ED9-AC1D-1D7242CCD81F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2-28A8-4ED9-AC1D-1D7242CCD81F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4-28A8-4ED9-AC1D-1D7242CCD81F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6-28A8-4ED9-AC1D-1D7242CCD81F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8-28A8-4ED9-AC1D-1D7242CCD81F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A-28A8-4ED9-AC1D-1D7242CCD81F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C-28A8-4ED9-AC1D-1D7242CCD81F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E-28A8-4ED9-AC1D-1D7242CCD81F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0-28A8-4ED9-AC1D-1D7242CCD81F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2-28A8-4ED9-AC1D-1D7242CCD81F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4-28A8-4ED9-AC1D-1D7242CCD81F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6-28A8-4ED9-AC1D-1D7242CCD81F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8-28A8-4ED9-AC1D-1D7242CCD81F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A-28A8-4ED9-AC1D-1D7242CCD81F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C-28A8-4ED9-AC1D-1D7242CCD81F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E-28A8-4ED9-AC1D-1D7242CCD81F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0-28A8-4ED9-AC1D-1D7242CCD81F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2-28A8-4ED9-AC1D-1D7242CCD81F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4-28A8-4ED9-AC1D-1D7242CCD81F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6-28A8-4ED9-AC1D-1D7242CCD81F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8-28A8-4ED9-AC1D-1D7242CCD81F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A-28A8-4ED9-AC1D-1D7242CCD81F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C-28A8-4ED9-AC1D-1D7242CCD81F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E-28A8-4ED9-AC1D-1D7242CCD81F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0-28A8-4ED9-AC1D-1D7242CCD81F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2-28A8-4ED9-AC1D-1D7242CCD81F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4-28A8-4ED9-AC1D-1D7242CCD81F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6-28A8-4ED9-AC1D-1D7242CCD81F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8-28A8-4ED9-AC1D-1D7242CCD81F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A-28A8-4ED9-AC1D-1D7242CCD81F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C-28A8-4ED9-AC1D-1D7242CCD81F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E-28A8-4ED9-AC1D-1D7242CCD81F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0-28A8-4ED9-AC1D-1D7242CCD81F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2-28A8-4ED9-AC1D-1D7242CCD81F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4-28A8-4ED9-AC1D-1D7242CCD81F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6-28A8-4ED9-AC1D-1D7242CCD81F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8-28A8-4ED9-AC1D-1D7242CCD81F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A-28A8-4ED9-AC1D-1D7242CCD81F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C-28A8-4ED9-AC1D-1D7242CCD81F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E-28A8-4ED9-AC1D-1D7242CCD81F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0-28A8-4ED9-AC1D-1D7242CCD81F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2-28A8-4ED9-AC1D-1D7242CCD81F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4-28A8-4ED9-AC1D-1D7242CCD81F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6-28A8-4ED9-AC1D-1D7242CCD81F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8-28A8-4ED9-AC1D-1D7242CCD81F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A-28A8-4ED9-AC1D-1D7242CCD81F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C-28A8-4ED9-AC1D-1D7242CCD81F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E-28A8-4ED9-AC1D-1D7242CCD81F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0-28A8-4ED9-AC1D-1D7242CCD81F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2-28A8-4ED9-AC1D-1D7242CCD81F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4-28A8-4ED9-AC1D-1D7242CCD81F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6-28A8-4ED9-AC1D-1D7242CCD81F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8-28A8-4ED9-AC1D-1D7242CCD81F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A-28A8-4ED9-AC1D-1D7242CCD81F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C-28A8-4ED9-AC1D-1D7242CCD81F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E-28A8-4ED9-AC1D-1D7242CCD81F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0-28A8-4ED9-AC1D-1D7242CCD81F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2-28A8-4ED9-AC1D-1D7242CCD81F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4-28A8-4ED9-AC1D-1D7242CCD81F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6-28A8-4ED9-AC1D-1D7242CCD81F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8-28A8-4ED9-AC1D-1D7242CCD81F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A-28A8-4ED9-AC1D-1D7242CCD81F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C-28A8-4ED9-AC1D-1D7242CCD81F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E-28A8-4ED9-AC1D-1D7242CCD81F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0-28A8-4ED9-AC1D-1D7242CCD81F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2-28A8-4ED9-AC1D-1D7242CCD81F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4-28A8-4ED9-AC1D-1D7242CCD81F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6-28A8-4ED9-AC1D-1D7242CCD81F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8-28A8-4ED9-AC1D-1D7242CCD81F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A-28A8-4ED9-AC1D-1D7242CCD81F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C-28A8-4ED9-AC1D-1D7242CCD81F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E-28A8-4ED9-AC1D-1D7242CCD81F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0-28A8-4ED9-AC1D-1D7242CCD81F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2-28A8-4ED9-AC1D-1D7242CCD81F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4-28A8-4ED9-AC1D-1D7242CCD81F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6-28A8-4ED9-AC1D-1D7242CCD81F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8-28A8-4ED9-AC1D-1D7242CCD81F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A-28A8-4ED9-AC1D-1D7242CCD81F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C-28A8-4ED9-AC1D-1D7242CCD81F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E-28A8-4ED9-AC1D-1D7242CCD81F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0-28A8-4ED9-AC1D-1D7242CCD81F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2-28A8-4ED9-AC1D-1D7242CCD81F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4-28A8-4ED9-AC1D-1D7242CCD81F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6-28A8-4ED9-AC1D-1D7242CCD81F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8-28A8-4ED9-AC1D-1D7242CCD81F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A-28A8-4ED9-AC1D-1D7242CCD81F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C-28A8-4ED9-AC1D-1D7242CCD81F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E-28A8-4ED9-AC1D-1D7242CCD81F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0-28A8-4ED9-AC1D-1D7242CCD81F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2-28A8-4ED9-AC1D-1D7242CCD81F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4-28A8-4ED9-AC1D-1D7242CCD81F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6-28A8-4ED9-AC1D-1D7242CCD81F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8-28A8-4ED9-AC1D-1D7242CCD81F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A-28A8-4ED9-AC1D-1D7242CCD81F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C-28A8-4ED9-AC1D-1D7242CCD81F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E-28A8-4ED9-AC1D-1D7242CCD81F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0-28A8-4ED9-AC1D-1D7242CCD81F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2-28A8-4ED9-AC1D-1D7242CCD81F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4-28A8-4ED9-AC1D-1D7242CCD81F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6-28A8-4ED9-AC1D-1D7242CCD81F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8-28A8-4ED9-AC1D-1D7242CCD81F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A-28A8-4ED9-AC1D-1D7242CCD81F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C-28A8-4ED9-AC1D-1D7242CCD81F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E-28A8-4ED9-AC1D-1D7242CCD81F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0-28A8-4ED9-AC1D-1D7242CCD81F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2-28A8-4ED9-AC1D-1D7242CCD81F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4-28A8-4ED9-AC1D-1D7242CCD81F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6-28A8-4ED9-AC1D-1D7242CCD81F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8-28A8-4ED9-AC1D-1D7242CCD81F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A-28A8-4ED9-AC1D-1D7242CCD81F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C-28A8-4ED9-AC1D-1D7242CCD81F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E-28A8-4ED9-AC1D-1D7242CCD81F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0-28A8-4ED9-AC1D-1D7242CCD81F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2-28A8-4ED9-AC1D-1D7242CCD81F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4-28A8-4ED9-AC1D-1D7242CCD81F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6-28A8-4ED9-AC1D-1D7242CCD81F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8-28A8-4ED9-AC1D-1D7242CCD81F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A-28A8-4ED9-AC1D-1D7242CCD81F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C-28A8-4ED9-AC1D-1D7242CCD81F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E-28A8-4ED9-AC1D-1D7242CCD81F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0-28A8-4ED9-AC1D-1D7242CCD81F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2-28A8-4ED9-AC1D-1D7242CCD81F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4-28A8-4ED9-AC1D-1D7242CCD81F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6-28A8-4ED9-AC1D-1D7242CCD81F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8-28A8-4ED9-AC1D-1D7242CCD81F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A-28A8-4ED9-AC1D-1D7242CCD81F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C-28A8-4ED9-AC1D-1D7242CCD81F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E-28A8-4ED9-AC1D-1D7242CCD81F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0-28A8-4ED9-AC1D-1D7242CCD81F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2-28A8-4ED9-AC1D-1D7242CCD81F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4-28A8-4ED9-AC1D-1D7242CCD81F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6-28A8-4ED9-AC1D-1D7242CCD81F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8-28A8-4ED9-AC1D-1D7242CCD81F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A-28A8-4ED9-AC1D-1D7242CCD81F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C-28A8-4ED9-AC1D-1D7242CCD81F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E-28A8-4ED9-AC1D-1D7242CCD81F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0-28A8-4ED9-AC1D-1D7242CCD81F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2-28A8-4ED9-AC1D-1D7242CCD81F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4-28A8-4ED9-AC1D-1D7242CCD81F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6-28A8-4ED9-AC1D-1D7242CCD81F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8-28A8-4ED9-AC1D-1D7242CCD81F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A-28A8-4ED9-AC1D-1D7242CCD81F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C-28A8-4ED9-AC1D-1D7242CCD81F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E-28A8-4ED9-AC1D-1D7242CCD81F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0-28A8-4ED9-AC1D-1D7242CCD81F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2-28A8-4ED9-AC1D-1D7242CCD81F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4-28A8-4ED9-AC1D-1D7242CCD81F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6-28A8-4ED9-AC1D-1D7242CCD81F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8-28A8-4ED9-AC1D-1D7242CCD81F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A-28A8-4ED9-AC1D-1D7242CCD81F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C-28A8-4ED9-AC1D-1D7242CCD81F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E-28A8-4ED9-AC1D-1D7242CCD81F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0-28A8-4ED9-AC1D-1D7242CCD81F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2-28A8-4ED9-AC1D-1D7242CCD81F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4-28A8-4ED9-AC1D-1D7242CCD81F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6-28A8-4ED9-AC1D-1D7242CCD81F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8-28A8-4ED9-AC1D-1D7242CCD81F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A-28A8-4ED9-AC1D-1D7242CCD81F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C-28A8-4ED9-AC1D-1D7242CCD81F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E-28A8-4ED9-AC1D-1D7242CCD81F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0-28A8-4ED9-AC1D-1D7242CCD81F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2-28A8-4ED9-AC1D-1D7242CCD81F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4-28A8-4ED9-AC1D-1D7242CCD81F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6-28A8-4ED9-AC1D-1D7242CCD81F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8-28A8-4ED9-AC1D-1D7242CCD81F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A-28A8-4ED9-AC1D-1D7242CCD81F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C-28A8-4ED9-AC1D-1D7242CCD81F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E-28A8-4ED9-AC1D-1D7242CCD81F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0-28A8-4ED9-AC1D-1D7242CCD81F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2-28A8-4ED9-AC1D-1D7242CCD81F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4-28A8-4ED9-AC1D-1D7242CCD81F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6-28A8-4ED9-AC1D-1D7242CCD81F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8-28A8-4ED9-AC1D-1D7242CCD81F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A-28A8-4ED9-AC1D-1D7242CCD81F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C-28A8-4ED9-AC1D-1D7242CCD81F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E-28A8-4ED9-AC1D-1D7242CCD81F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0-28A8-4ED9-AC1D-1D7242CCD81F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2-28A8-4ED9-AC1D-1D7242CCD81F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4-28A8-4ED9-AC1D-1D7242CCD81F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6-28A8-4ED9-AC1D-1D7242CCD81F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8-28A8-4ED9-AC1D-1D7242CCD81F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A-28A8-4ED9-AC1D-1D7242CCD81F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C-28A8-4ED9-AC1D-1D7242CCD81F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E-28A8-4ED9-AC1D-1D7242CCD81F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0-28A8-4ED9-AC1D-1D7242CCD81F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2-28A8-4ED9-AC1D-1D7242CCD81F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4-28A8-4ED9-AC1D-1D7242CCD81F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6-28A8-4ED9-AC1D-1D7242CCD81F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8-28A8-4ED9-AC1D-1D7242CCD81F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A-28A8-4ED9-AC1D-1D7242CCD81F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C-28A8-4ED9-AC1D-1D7242CCD81F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E-28A8-4ED9-AC1D-1D7242CCD81F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0-28A8-4ED9-AC1D-1D7242CCD81F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2-28A8-4ED9-AC1D-1D7242CCD81F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4-28A8-4ED9-AC1D-1D7242CCD81F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6-28A8-4ED9-AC1D-1D7242CCD81F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8-28A8-4ED9-AC1D-1D7242CCD81F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A-28A8-4ED9-AC1D-1D7242CCD81F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C-28A8-4ED9-AC1D-1D7242CCD81F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E-28A8-4ED9-AC1D-1D7242CCD81F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0-28A8-4ED9-AC1D-1D7242CCD81F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2-28A8-4ED9-AC1D-1D7242CCD81F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4-28A8-4ED9-AC1D-1D7242CCD81F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6-28A8-4ED9-AC1D-1D7242CCD81F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8-28A8-4ED9-AC1D-1D7242CCD81F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A-28A8-4ED9-AC1D-1D7242CCD81F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C-28A8-4ED9-AC1D-1D7242CCD81F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E-28A8-4ED9-AC1D-1D7242CCD81F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0-28A8-4ED9-AC1D-1D7242CCD81F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2-28A8-4ED9-AC1D-1D7242CCD81F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4-28A8-4ED9-AC1D-1D7242CCD81F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6-28A8-4ED9-AC1D-1D7242CCD81F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8-28A8-4ED9-AC1D-1D7242CCD81F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A-28A8-4ED9-AC1D-1D7242CCD81F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C-28A8-4ED9-AC1D-1D7242CCD81F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E-28A8-4ED9-AC1D-1D7242CCD81F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0-28A8-4ED9-AC1D-1D7242CCD81F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2-28A8-4ED9-AC1D-1D7242CCD81F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4-28A8-4ED9-AC1D-1D7242CCD81F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6-28A8-4ED9-AC1D-1D7242CCD81F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8-28A8-4ED9-AC1D-1D7242CCD81F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A-28A8-4ED9-AC1D-1D7242CCD81F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C-28A8-4ED9-AC1D-1D7242CCD81F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E-28A8-4ED9-AC1D-1D7242CCD81F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0-28A8-4ED9-AC1D-1D7242CCD81F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2-28A8-4ED9-AC1D-1D7242CCD81F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4-28A8-4ED9-AC1D-1D7242CCD81F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6-28A8-4ED9-AC1D-1D7242CCD81F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8-28A8-4ED9-AC1D-1D7242CCD81F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A-28A8-4ED9-AC1D-1D7242CCD81F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C-28A8-4ED9-AC1D-1D7242CCD81F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E-28A8-4ED9-AC1D-1D7242CCD81F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0-28A8-4ED9-AC1D-1D7242CCD81F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2-28A8-4ED9-AC1D-1D7242CCD81F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4-28A8-4ED9-AC1D-1D7242CCD81F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6-28A8-4ED9-AC1D-1D7242CCD81F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8-28A8-4ED9-AC1D-1D7242CCD81F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A-28A8-4ED9-AC1D-1D7242CCD81F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C-28A8-4ED9-AC1D-1D7242CCD81F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E-28A8-4ED9-AC1D-1D7242CCD81F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0-28A8-4ED9-AC1D-1D7242CCD81F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2-28A8-4ED9-AC1D-1D7242CCD81F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4-28A8-4ED9-AC1D-1D7242CCD81F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6-28A8-4ED9-AC1D-1D7242CCD81F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8-28A8-4ED9-AC1D-1D7242CCD81F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A-28A8-4ED9-AC1D-1D7242CCD81F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C-28A8-4ED9-AC1D-1D7242CCD81F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E-28A8-4ED9-AC1D-1D7242CCD81F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0-28A8-4ED9-AC1D-1D7242CCD81F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2-28A8-4ED9-AC1D-1D7242CCD81F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4-28A8-4ED9-AC1D-1D7242CCD81F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6-28A8-4ED9-AC1D-1D7242CCD81F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8-28A8-4ED9-AC1D-1D7242CCD81F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A-28A8-4ED9-AC1D-1D7242CCD81F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C-28A8-4ED9-AC1D-1D7242CCD81F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E-28A8-4ED9-AC1D-1D7242CCD81F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0-28A8-4ED9-AC1D-1D7242CCD81F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2-28A8-4ED9-AC1D-1D7242CCD81F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4-28A8-4ED9-AC1D-1D7242CCD81F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6-28A8-4ED9-AC1D-1D7242CCD81F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8-28A8-4ED9-AC1D-1D7242CCD81F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A-28A8-4ED9-AC1D-1D7242CCD81F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C-28A8-4ED9-AC1D-1D7242CCD81F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E-28A8-4ED9-AC1D-1D7242CCD81F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0-28A8-4ED9-AC1D-1D7242CCD81F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2-28A8-4ED9-AC1D-1D7242CCD81F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4-28A8-4ED9-AC1D-1D7242CCD81F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6-28A8-4ED9-AC1D-1D7242CCD81F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8-28A8-4ED9-AC1D-1D7242CCD81F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A-28A8-4ED9-AC1D-1D7242CCD81F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C-28A8-4ED9-AC1D-1D7242CCD81F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E-28A8-4ED9-AC1D-1D7242CCD81F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0-28A8-4ED9-AC1D-1D7242CCD81F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2-28A8-4ED9-AC1D-1D7242CCD81F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4-28A8-4ED9-AC1D-1D7242CCD81F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6-28A8-4ED9-AC1D-1D7242CCD81F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8-28A8-4ED9-AC1D-1D7242CCD81F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A-28A8-4ED9-AC1D-1D7242CCD81F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C-28A8-4ED9-AC1D-1D7242CCD81F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E-28A8-4ED9-AC1D-1D7242CCD81F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0-28A8-4ED9-AC1D-1D7242CCD81F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2-28A8-4ED9-AC1D-1D7242CCD81F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4-28A8-4ED9-AC1D-1D7242CCD81F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6-28A8-4ED9-AC1D-1D7242CCD81F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8-28A8-4ED9-AC1D-1D7242CCD81F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A-28A8-4ED9-AC1D-1D7242CCD81F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C-28A8-4ED9-AC1D-1D7242CCD81F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E-28A8-4ED9-AC1D-1D7242CCD81F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0-28A8-4ED9-AC1D-1D7242CCD81F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2-28A8-4ED9-AC1D-1D7242CCD81F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4-28A8-4ED9-AC1D-1D7242CCD81F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6-28A8-4ED9-AC1D-1D7242CCD81F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8-28A8-4ED9-AC1D-1D7242CCD81F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A-28A8-4ED9-AC1D-1D7242CCD81F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C-28A8-4ED9-AC1D-1D7242CCD81F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E-28A8-4ED9-AC1D-1D7242CCD81F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0-28A8-4ED9-AC1D-1D7242CCD81F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2-28A8-4ED9-AC1D-1D7242CCD81F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4-28A8-4ED9-AC1D-1D7242CCD81F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6-28A8-4ED9-AC1D-1D7242CCD81F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8-28A8-4ED9-AC1D-1D7242CCD81F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A-28A8-4ED9-AC1D-1D7242CCD81F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C-28A8-4ED9-AC1D-1D7242CCD81F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E-28A8-4ED9-AC1D-1D7242CCD81F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0-28A8-4ED9-AC1D-1D7242CCD81F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2-28A8-4ED9-AC1D-1D7242CCD81F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4-28A8-4ED9-AC1D-1D7242CCD81F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6-28A8-4ED9-AC1D-1D7242CCD81F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8-28A8-4ED9-AC1D-1D7242CCD81F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A-28A8-4ED9-AC1D-1D7242CCD81F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C-28A8-4ED9-AC1D-1D7242CCD81F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E-28A8-4ED9-AC1D-1D7242CCD81F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0-28A8-4ED9-AC1D-1D7242CCD81F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2-28A8-4ED9-AC1D-1D7242CCD81F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4-28A8-4ED9-AC1D-1D7242CCD81F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6-28A8-4ED9-AC1D-1D7242CCD81F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8-28A8-4ED9-AC1D-1D7242CCD81F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A-28A8-4ED9-AC1D-1D7242CCD81F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C-28A8-4ED9-AC1D-1D7242CCD81F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E-28A8-4ED9-AC1D-1D7242CCD81F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0-28A8-4ED9-AC1D-1D7242CCD81F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2-28A8-4ED9-AC1D-1D7242CCD81F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4-28A8-4ED9-AC1D-1D7242CCD81F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6-28A8-4ED9-AC1D-1D7242CCD81F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8-28A8-4ED9-AC1D-1D7242CCD81F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A-28A8-4ED9-AC1D-1D7242CCD81F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C-28A8-4ED9-AC1D-1D7242CCD81F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E-28A8-4ED9-AC1D-1D7242CCD81F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0-28A8-4ED9-AC1D-1D7242CCD81F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2-28A8-4ED9-AC1D-1D7242CCD81F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4-28A8-4ED9-AC1D-1D7242CCD81F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6-28A8-4ED9-AC1D-1D7242CCD81F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8-28A8-4ED9-AC1D-1D7242CCD81F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A-28A8-4ED9-AC1D-1D7242CCD81F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C-28A8-4ED9-AC1D-1D7242CCD81F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E-28A8-4ED9-AC1D-1D7242CCD81F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0-28A8-4ED9-AC1D-1D7242CCD81F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2-28A8-4ED9-AC1D-1D7242CCD81F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4-28A8-4ED9-AC1D-1D7242CCD81F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6-28A8-4ED9-AC1D-1D7242CCD81F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8-28A8-4ED9-AC1D-1D7242CCD81F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A-28A8-4ED9-AC1D-1D7242CCD81F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C-28A8-4ED9-AC1D-1D7242CCD81F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E-28A8-4ED9-AC1D-1D7242CCD81F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0-28A8-4ED9-AC1D-1D7242CCD81F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2-28A8-4ED9-AC1D-1D7242CCD81F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4-28A8-4ED9-AC1D-1D7242CCD81F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6-28A8-4ED9-AC1D-1D7242CCD81F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8-28A8-4ED9-AC1D-1D7242CCD81F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A-28A8-4ED9-AC1D-1D7242CCD81F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C-28A8-4ED9-AC1D-1D7242CCD81F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E-28A8-4ED9-AC1D-1D7242CCD81F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0-28A8-4ED9-AC1D-1D7242CCD81F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2-28A8-4ED9-AC1D-1D7242CCD81F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4-28A8-4ED9-AC1D-1D7242CCD81F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6-28A8-4ED9-AC1D-1D7242CCD81F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8-28A8-4ED9-AC1D-1D7242CCD81F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A-28A8-4ED9-AC1D-1D7242CCD81F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C-28A8-4ED9-AC1D-1D7242CCD81F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E-28A8-4ED9-AC1D-1D7242CCD81F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0-28A8-4ED9-AC1D-1D7242CCD81F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2-28A8-4ED9-AC1D-1D7242CCD81F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4-28A8-4ED9-AC1D-1D7242CCD81F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6-28A8-4ED9-AC1D-1D7242CCD81F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8-28A8-4ED9-AC1D-1D7242CCD81F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A-28A8-4ED9-AC1D-1D7242CCD81F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C-28A8-4ED9-AC1D-1D7242CCD81F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E-28A8-4ED9-AC1D-1D7242CCD81F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0-28A8-4ED9-AC1D-1D7242CCD81F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2-28A8-4ED9-AC1D-1D7242CCD81F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4-28A8-4ED9-AC1D-1D7242CCD81F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6-28A8-4ED9-AC1D-1D7242CCD81F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8-28A8-4ED9-AC1D-1D7242CCD81F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A-28A8-4ED9-AC1D-1D7242CCD81F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C-28A8-4ED9-AC1D-1D7242CCD81F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E-28A8-4ED9-AC1D-1D7242CCD81F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0-28A8-4ED9-AC1D-1D7242CCD81F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2-28A8-4ED9-AC1D-1D7242CCD81F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4-28A8-4ED9-AC1D-1D7242CCD81F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6-28A8-4ED9-AC1D-1D7242CCD81F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8-28A8-4ED9-AC1D-1D7242CCD81F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A-28A8-4ED9-AC1D-1D7242CCD81F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C-28A8-4ED9-AC1D-1D7242CCD81F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E-28A8-4ED9-AC1D-1D7242CCD81F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0-28A8-4ED9-AC1D-1D7242CCD81F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2-28A8-4ED9-AC1D-1D7242CCD81F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4-28A8-4ED9-AC1D-1D7242CCD81F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6-28A8-4ED9-AC1D-1D7242CCD81F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8-28A8-4ED9-AC1D-1D7242CCD81F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A-28A8-4ED9-AC1D-1D7242CCD81F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C-28A8-4ED9-AC1D-1D7242CCD81F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E-28A8-4ED9-AC1D-1D7242CCD81F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0-28A8-4ED9-AC1D-1D7242CCD81F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2-28A8-4ED9-AC1D-1D7242CCD81F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4-28A8-4ED9-AC1D-1D7242CCD81F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6-28A8-4ED9-AC1D-1D7242CCD81F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8-28A8-4ED9-AC1D-1D7242CCD81F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A-28A8-4ED9-AC1D-1D7242CCD81F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C-28A8-4ED9-AC1D-1D7242CCD81F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E-28A8-4ED9-AC1D-1D7242CCD81F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0-28A8-4ED9-AC1D-1D7242CCD81F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2-28A8-4ED9-AC1D-1D7242CCD81F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4-28A8-4ED9-AC1D-1D7242CCD81F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6-28A8-4ED9-AC1D-1D7242CCD81F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8-28A8-4ED9-AC1D-1D7242CCD81F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A-28A8-4ED9-AC1D-1D7242CCD81F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C-28A8-4ED9-AC1D-1D7242CCD81F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E-28A8-4ED9-AC1D-1D7242CCD81F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0-28A8-4ED9-AC1D-1D7242CCD81F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2-28A8-4ED9-AC1D-1D7242CCD81F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4-28A8-4ED9-AC1D-1D7242CCD81F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6-28A8-4ED9-AC1D-1D7242CCD81F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8-28A8-4ED9-AC1D-1D7242CCD81F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A-28A8-4ED9-AC1D-1D7242CCD81F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C-28A8-4ED9-AC1D-1D7242CCD81F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E-28A8-4ED9-AC1D-1D7242CCD81F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0-28A8-4ED9-AC1D-1D7242CCD81F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2-28A8-4ED9-AC1D-1D7242CCD81F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4-28A8-4ED9-AC1D-1D7242CCD81F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6-28A8-4ED9-AC1D-1D7242CCD81F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8-28A8-4ED9-AC1D-1D7242CCD81F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A-28A8-4ED9-AC1D-1D7242CCD81F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C-28A8-4ED9-AC1D-1D7242CCD81F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E-28A8-4ED9-AC1D-1D7242CCD81F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0-28A8-4ED9-AC1D-1D7242CCD81F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2-28A8-4ED9-AC1D-1D7242CCD81F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4-28A8-4ED9-AC1D-1D7242CCD81F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6-28A8-4ED9-AC1D-1D7242CCD81F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8-28A8-4ED9-AC1D-1D7242CCD81F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A-28A8-4ED9-AC1D-1D7242CCD81F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C-28A8-4ED9-AC1D-1D7242CCD81F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E-28A8-4ED9-AC1D-1D7242CCD81F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0-28A8-4ED9-AC1D-1D7242CCD81F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2-28A8-4ED9-AC1D-1D7242CCD81F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4-28A8-4ED9-AC1D-1D7242CCD81F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6-28A8-4ED9-AC1D-1D7242CCD81F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8-28A8-4ED9-AC1D-1D7242CCD81F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A-28A8-4ED9-AC1D-1D7242CCD81F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C-28A8-4ED9-AC1D-1D7242CCD81F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E-28A8-4ED9-AC1D-1D7242CCD81F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0-28A8-4ED9-AC1D-1D7242CCD81F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2-28A8-4ED9-AC1D-1D7242CCD81F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4-28A8-4ED9-AC1D-1D7242CCD81F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6-28A8-4ED9-AC1D-1D7242CCD81F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8-28A8-4ED9-AC1D-1D7242CCD81F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A-28A8-4ED9-AC1D-1D7242CCD81F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C-28A8-4ED9-AC1D-1D7242CCD81F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E-28A8-4ED9-AC1D-1D7242CCD81F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0-28A8-4ED9-AC1D-1D7242CCD81F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2-28A8-4ED9-AC1D-1D7242CCD81F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4-28A8-4ED9-AC1D-1D7242CCD81F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6-28A8-4ED9-AC1D-1D7242CCD81F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8-28A8-4ED9-AC1D-1D7242CCD81F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A-28A8-4ED9-AC1D-1D7242CCD81F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C-28A8-4ED9-AC1D-1D7242CCD81F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E-28A8-4ED9-AC1D-1D7242CCD81F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0-28A8-4ED9-AC1D-1D7242CCD81F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2-28A8-4ED9-AC1D-1D7242CCD81F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4-28A8-4ED9-AC1D-1D7242CCD81F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6-28A8-4ED9-AC1D-1D7242CCD81F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8-28A8-4ED9-AC1D-1D7242CCD81F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A-28A8-4ED9-AC1D-1D7242CCD81F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C-28A8-4ED9-AC1D-1D7242CCD81F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E-28A8-4ED9-AC1D-1D7242CCD81F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0-28A8-4ED9-AC1D-1D7242CCD81F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2-28A8-4ED9-AC1D-1D7242CCD81F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4-28A8-4ED9-AC1D-1D7242CCD81F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6-28A8-4ED9-AC1D-1D7242CCD81F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8-28A8-4ED9-AC1D-1D7242CCD81F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A-28A8-4ED9-AC1D-1D7242CCD81F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C-28A8-4ED9-AC1D-1D7242CCD81F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E-28A8-4ED9-AC1D-1D7242CCD81F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0-28A8-4ED9-AC1D-1D7242CCD81F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2-28A8-4ED9-AC1D-1D7242CCD81F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4-28A8-4ED9-AC1D-1D7242CCD81F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6-28A8-4ED9-AC1D-1D7242CCD81F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8-28A8-4ED9-AC1D-1D7242CCD81F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A-28A8-4ED9-AC1D-1D7242CCD81F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C-28A8-4ED9-AC1D-1D7242CCD81F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E-28A8-4ED9-AC1D-1D7242CCD81F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0-28A8-4ED9-AC1D-1D7242CCD81F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2-28A8-4ED9-AC1D-1D7242CCD81F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4-28A8-4ED9-AC1D-1D7242CCD81F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6-28A8-4ED9-AC1D-1D7242CCD81F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8-28A8-4ED9-AC1D-1D7242CCD81F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A-28A8-4ED9-AC1D-1D7242CCD81F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C-28A8-4ED9-AC1D-1D7242CCD81F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E-28A8-4ED9-AC1D-1D7242CCD81F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0-28A8-4ED9-AC1D-1D7242CCD81F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2-28A8-4ED9-AC1D-1D7242CCD81F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4-28A8-4ED9-AC1D-1D7242CCD81F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6-28A8-4ED9-AC1D-1D7242CCD81F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8-28A8-4ED9-AC1D-1D7242CCD81F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A-28A8-4ED9-AC1D-1D7242CCD81F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C-28A8-4ED9-AC1D-1D7242CCD81F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E-28A8-4ED9-AC1D-1D7242CCD81F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0-28A8-4ED9-AC1D-1D7242CCD81F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2-28A8-4ED9-AC1D-1D7242CCD81F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4-28A8-4ED9-AC1D-1D7242CCD81F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6-28A8-4ED9-AC1D-1D7242CCD81F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8-28A8-4ED9-AC1D-1D7242CCD81F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A-28A8-4ED9-AC1D-1D7242CCD81F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C-28A8-4ED9-AC1D-1D7242CCD81F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E-28A8-4ED9-AC1D-1D7242CCD81F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0-28A8-4ED9-AC1D-1D7242CCD81F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2-28A8-4ED9-AC1D-1D7242CCD81F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4-28A8-4ED9-AC1D-1D7242CCD81F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6-28A8-4ED9-AC1D-1D7242CCD81F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8-28A8-4ED9-AC1D-1D7242CCD81F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A-28A8-4ED9-AC1D-1D7242CCD81F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C-28A8-4ED9-AC1D-1D7242CCD81F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E-28A8-4ED9-AC1D-1D7242CCD81F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0-28A8-4ED9-AC1D-1D7242CCD81F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2-28A8-4ED9-AC1D-1D7242CCD81F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4-28A8-4ED9-AC1D-1D7242CCD81F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6-28A8-4ED9-AC1D-1D7242CCD81F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8-28A8-4ED9-AC1D-1D7242CCD81F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A-28A8-4ED9-AC1D-1D7242CCD81F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C-28A8-4ED9-AC1D-1D7242CCD81F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E-28A8-4ED9-AC1D-1D7242CCD81F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0-28A8-4ED9-AC1D-1D7242CCD81F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2-28A8-4ED9-AC1D-1D7242CCD81F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4-28A8-4ED9-AC1D-1D7242CCD81F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6-28A8-4ED9-AC1D-1D7242CCD81F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8-28A8-4ED9-AC1D-1D7242CCD81F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A-28A8-4ED9-AC1D-1D7242CCD81F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C-28A8-4ED9-AC1D-1D7242CCD81F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E-28A8-4ED9-AC1D-1D7242CCD81F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0-28A8-4ED9-AC1D-1D7242CCD81F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2-28A8-4ED9-AC1D-1D7242CCD81F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4-28A8-4ED9-AC1D-1D7242CCD81F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6-28A8-4ED9-AC1D-1D7242CCD81F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8-28A8-4ED9-AC1D-1D7242CCD81F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A-28A8-4ED9-AC1D-1D7242CCD81F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C-28A8-4ED9-AC1D-1D7242CCD81F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E-28A8-4ED9-AC1D-1D7242CCD81F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0-28A8-4ED9-AC1D-1D7242CCD81F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2-28A8-4ED9-AC1D-1D7242CCD81F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4-28A8-4ED9-AC1D-1D7242CCD81F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6-28A8-4ED9-AC1D-1D7242CCD81F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8-28A8-4ED9-AC1D-1D7242CCD81F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A-28A8-4ED9-AC1D-1D7242CCD81F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C-28A8-4ED9-AC1D-1D7242CCD81F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E-28A8-4ED9-AC1D-1D7242CCD81F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0-28A8-4ED9-AC1D-1D7242CCD81F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2-28A8-4ED9-AC1D-1D7242CCD81F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4-28A8-4ED9-AC1D-1D7242CCD81F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6-28A8-4ED9-AC1D-1D7242CCD81F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8-28A8-4ED9-AC1D-1D7242CCD81F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A-28A8-4ED9-AC1D-1D7242CCD81F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C-28A8-4ED9-AC1D-1D7242CCD81F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E-28A8-4ED9-AC1D-1D7242CCD81F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0-28A8-4ED9-AC1D-1D7242CCD81F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2-28A8-4ED9-AC1D-1D7242CCD81F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4-28A8-4ED9-AC1D-1D7242CCD81F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6-28A8-4ED9-AC1D-1D7242CCD81F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8-28A8-4ED9-AC1D-1D7242CCD81F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A-28A8-4ED9-AC1D-1D7242CCD81F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C-28A8-4ED9-AC1D-1D7242CCD81F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E-28A8-4ED9-AC1D-1D7242CCD81F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0-28A8-4ED9-AC1D-1D7242CCD81F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2-28A8-4ED9-AC1D-1D7242CCD81F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4-28A8-4ED9-AC1D-1D7242CCD81F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6-28A8-4ED9-AC1D-1D7242CCD81F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8-28A8-4ED9-AC1D-1D7242CCD81F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A-28A8-4ED9-AC1D-1D7242CCD81F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C-28A8-4ED9-AC1D-1D7242CCD81F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E-28A8-4ED9-AC1D-1D7242CCD81F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0-28A8-4ED9-AC1D-1D7242CCD81F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2-28A8-4ED9-AC1D-1D7242CCD81F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4-28A8-4ED9-AC1D-1D7242CCD81F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6-28A8-4ED9-AC1D-1D7242CCD81F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8-28A8-4ED9-AC1D-1D7242CCD81F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A-28A8-4ED9-AC1D-1D7242CCD81F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C-28A8-4ED9-AC1D-1D7242CCD81F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E-28A8-4ED9-AC1D-1D7242CCD81F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0-28A8-4ED9-AC1D-1D7242CCD81F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2-28A8-4ED9-AC1D-1D7242CCD81F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4-28A8-4ED9-AC1D-1D7242CCD81F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6-28A8-4ED9-AC1D-1D7242CCD81F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8-28A8-4ED9-AC1D-1D7242CCD81F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A-28A8-4ED9-AC1D-1D7242CCD81F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C-28A8-4ED9-AC1D-1D7242CCD81F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E-28A8-4ED9-AC1D-1D7242CCD81F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0-28A8-4ED9-AC1D-1D7242CCD81F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2-28A8-4ED9-AC1D-1D7242CCD81F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4-28A8-4ED9-AC1D-1D7242CCD81F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6-28A8-4ED9-AC1D-1D7242CCD81F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8-28A8-4ED9-AC1D-1D7242CCD81F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A-28A8-4ED9-AC1D-1D7242CCD81F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C-28A8-4ED9-AC1D-1D7242CCD81F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E-28A8-4ED9-AC1D-1D7242CCD81F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0-28A8-4ED9-AC1D-1D7242CCD81F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2-28A8-4ED9-AC1D-1D7242CCD81F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4-28A8-4ED9-AC1D-1D7242CCD81F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6-28A8-4ED9-AC1D-1D7242CCD81F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8-28A8-4ED9-AC1D-1D7242CCD81F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A-28A8-4ED9-AC1D-1D7242CCD81F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C-28A8-4ED9-AC1D-1D7242CCD81F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E-28A8-4ED9-AC1D-1D7242CCD81F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0-28A8-4ED9-AC1D-1D7242CCD81F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2-28A8-4ED9-AC1D-1D7242CCD81F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4-28A8-4ED9-AC1D-1D7242CCD81F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6-28A8-4ED9-AC1D-1D7242CCD81F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8-28A8-4ED9-AC1D-1D7242CCD81F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A-28A8-4ED9-AC1D-1D7242CCD81F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C-28A8-4ED9-AC1D-1D7242CCD81F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E-28A8-4ED9-AC1D-1D7242CCD81F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0-28A8-4ED9-AC1D-1D7242CCD81F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2-28A8-4ED9-AC1D-1D7242CCD81F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4-28A8-4ED9-AC1D-1D7242CCD81F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6-28A8-4ED9-AC1D-1D7242CCD81F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8-28A8-4ED9-AC1D-1D7242CCD81F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A-28A8-4ED9-AC1D-1D7242CCD81F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C-28A8-4ED9-AC1D-1D7242CCD81F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E-28A8-4ED9-AC1D-1D7242CCD81F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0-28A8-4ED9-AC1D-1D7242CCD81F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2-28A8-4ED9-AC1D-1D7242CCD81F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4-28A8-4ED9-AC1D-1D7242CCD81F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6-28A8-4ED9-AC1D-1D7242CCD81F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8-28A8-4ED9-AC1D-1D7242CCD81F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A-28A8-4ED9-AC1D-1D7242CCD81F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C-28A8-4ED9-AC1D-1D7242CCD81F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E-28A8-4ED9-AC1D-1D7242CCD81F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0-28A8-4ED9-AC1D-1D7242CCD81F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2-28A8-4ED9-AC1D-1D7242CCD81F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4-28A8-4ED9-AC1D-1D7242CCD81F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6-28A8-4ED9-AC1D-1D7242CCD81F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8-28A8-4ED9-AC1D-1D7242CCD81F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A-28A8-4ED9-AC1D-1D7242CCD81F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C-28A8-4ED9-AC1D-1D7242CCD81F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E-28A8-4ED9-AC1D-1D7242CCD81F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0-28A8-4ED9-AC1D-1D7242CCD81F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2-28A8-4ED9-AC1D-1D7242CCD81F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4-28A8-4ED9-AC1D-1D7242CCD81F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6-28A8-4ED9-AC1D-1D7242CCD81F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8-28A8-4ED9-AC1D-1D7242CCD81F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A-28A8-4ED9-AC1D-1D7242CCD81F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C-28A8-4ED9-AC1D-1D7242CCD81F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E-28A8-4ED9-AC1D-1D7242CCD81F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0-28A8-4ED9-AC1D-1D7242CCD81F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2-28A8-4ED9-AC1D-1D7242CCD81F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4-28A8-4ED9-AC1D-1D7242CCD81F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6-28A8-4ED9-AC1D-1D7242CCD81F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8-28A8-4ED9-AC1D-1D7242CCD81F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A-28A8-4ED9-AC1D-1D7242CCD81F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C-28A8-4ED9-AC1D-1D7242CCD81F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E-28A8-4ED9-AC1D-1D7242CCD81F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0-28A8-4ED9-AC1D-1D7242CCD81F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2-28A8-4ED9-AC1D-1D7242CCD81F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4-28A8-4ED9-AC1D-1D7242CCD81F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6-28A8-4ED9-AC1D-1D7242CCD81F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8-28A8-4ED9-AC1D-1D7242CCD81F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A-28A8-4ED9-AC1D-1D7242CCD81F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C-28A8-4ED9-AC1D-1D7242CCD81F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E-28A8-4ED9-AC1D-1D7242CCD81F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0-28A8-4ED9-AC1D-1D7242CCD81F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2-28A8-4ED9-AC1D-1D7242CCD81F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4-28A8-4ED9-AC1D-1D7242CCD81F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6-28A8-4ED9-AC1D-1D7242CCD81F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8-28A8-4ED9-AC1D-1D7242CCD81F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A-28A8-4ED9-AC1D-1D7242CCD81F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C-28A8-4ED9-AC1D-1D7242CCD81F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E-28A8-4ED9-AC1D-1D7242CCD81F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0-28A8-4ED9-AC1D-1D7242CCD81F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2-28A8-4ED9-AC1D-1D7242CCD81F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4-28A8-4ED9-AC1D-1D7242CCD81F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6-28A8-4ED9-AC1D-1D7242CCD81F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8-28A8-4ED9-AC1D-1D7242CCD81F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A-28A8-4ED9-AC1D-1D7242CCD81F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C-28A8-4ED9-AC1D-1D7242CCD81F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E-28A8-4ED9-AC1D-1D7242CCD81F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0-28A8-4ED9-AC1D-1D7242CCD81F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2-28A8-4ED9-AC1D-1D7242CCD81F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4-28A8-4ED9-AC1D-1D7242CCD81F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6-28A8-4ED9-AC1D-1D7242CCD81F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8-28A8-4ED9-AC1D-1D7242CCD81F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A-28A8-4ED9-AC1D-1D7242CCD81F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C-28A8-4ED9-AC1D-1D7242CCD81F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E-28A8-4ED9-AC1D-1D7242CCD81F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0-28A8-4ED9-AC1D-1D7242CCD81F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2-28A8-4ED9-AC1D-1D7242CCD81F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4-28A8-4ED9-AC1D-1D7242CCD81F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6-28A8-4ED9-AC1D-1D7242CCD81F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8-28A8-4ED9-AC1D-1D7242CCD81F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A-28A8-4ED9-AC1D-1D7242CCD81F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C-28A8-4ED9-AC1D-1D7242CCD81F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E-28A8-4ED9-AC1D-1D7242CCD81F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0-28A8-4ED9-AC1D-1D7242CCD81F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2-28A8-4ED9-AC1D-1D7242CCD81F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4-28A8-4ED9-AC1D-1D7242CCD81F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6-28A8-4ED9-AC1D-1D7242CCD81F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8-28A8-4ED9-AC1D-1D7242CCD81F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A-28A8-4ED9-AC1D-1D7242CCD81F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C-28A8-4ED9-AC1D-1D7242CCD81F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E-28A8-4ED9-AC1D-1D7242CCD81F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0-28A8-4ED9-AC1D-1D7242CCD81F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2-28A8-4ED9-AC1D-1D7242CCD81F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4-28A8-4ED9-AC1D-1D7242CCD81F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6-28A8-4ED9-AC1D-1D7242CCD81F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8-28A8-4ED9-AC1D-1D7242CCD81F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A-28A8-4ED9-AC1D-1D7242CCD81F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C-28A8-4ED9-AC1D-1D7242CCD81F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E-28A8-4ED9-AC1D-1D7242CCD81F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0-28A8-4ED9-AC1D-1D7242CCD81F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2-28A8-4ED9-AC1D-1D7242CCD81F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4-28A8-4ED9-AC1D-1D7242CCD81F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6-28A8-4ED9-AC1D-1D7242CCD81F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8-28A8-4ED9-AC1D-1D7242CCD81F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A-28A8-4ED9-AC1D-1D7242CCD81F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C-28A8-4ED9-AC1D-1D7242CCD81F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E-28A8-4ED9-AC1D-1D7242CCD81F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0-28A8-4ED9-AC1D-1D7242CCD81F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2-28A8-4ED9-AC1D-1D7242CCD81F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4-28A8-4ED9-AC1D-1D7242CCD81F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6-28A8-4ED9-AC1D-1D7242CCD81F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8-28A8-4ED9-AC1D-1D7242CCD81F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A-28A8-4ED9-AC1D-1D7242CCD81F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C-28A8-4ED9-AC1D-1D7242CCD81F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E-28A8-4ED9-AC1D-1D7242CCD81F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0-28A8-4ED9-AC1D-1D7242CCD81F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2-28A8-4ED9-AC1D-1D7242CCD81F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4-28A8-4ED9-AC1D-1D7242CCD81F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6-28A8-4ED9-AC1D-1D7242CCD81F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8-28A8-4ED9-AC1D-1D7242CCD81F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A-28A8-4ED9-AC1D-1D7242CCD81F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C-28A8-4ED9-AC1D-1D7242CCD81F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E-28A8-4ED9-AC1D-1D7242CCD81F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0-28A8-4ED9-AC1D-1D7242CCD81F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2-28A8-4ED9-AC1D-1D7242CCD81F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4-28A8-4ED9-AC1D-1D7242CCD81F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6-28A8-4ED9-AC1D-1D7242CCD81F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8-28A8-4ED9-AC1D-1D7242CCD81F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A-28A8-4ED9-AC1D-1D7242CCD81F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C-28A8-4ED9-AC1D-1D7242CCD81F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E-28A8-4ED9-AC1D-1D7242CCD81F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0-28A8-4ED9-AC1D-1D7242CCD81F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2-28A8-4ED9-AC1D-1D7242CCD81F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4-28A8-4ED9-AC1D-1D7242CCD81F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6-28A8-4ED9-AC1D-1D7242CCD81F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8-28A8-4ED9-AC1D-1D7242CCD81F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A-28A8-4ED9-AC1D-1D7242CCD81F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C-28A8-4ED9-AC1D-1D7242CCD81F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E-28A8-4ED9-AC1D-1D7242CCD81F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0-28A8-4ED9-AC1D-1D7242CCD81F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2-28A8-4ED9-AC1D-1D7242CCD81F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4-28A8-4ED9-AC1D-1D7242CCD81F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6-28A8-4ED9-AC1D-1D7242CCD81F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8-28A8-4ED9-AC1D-1D7242CCD81F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A-28A8-4ED9-AC1D-1D7242CCD81F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C-28A8-4ED9-AC1D-1D7242CCD81F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E-28A8-4ED9-AC1D-1D7242CCD81F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0-28A8-4ED9-AC1D-1D7242CCD81F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2-28A8-4ED9-AC1D-1D7242CCD81F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4-28A8-4ED9-AC1D-1D7242CCD81F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6-28A8-4ED9-AC1D-1D7242CCD81F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8-28A8-4ED9-AC1D-1D7242CCD81F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A-28A8-4ED9-AC1D-1D7242CCD81F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C-28A8-4ED9-AC1D-1D7242CCD81F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E-28A8-4ED9-AC1D-1D7242CCD81F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0-28A8-4ED9-AC1D-1D7242CCD81F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2-28A8-4ED9-AC1D-1D7242CCD81F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4-28A8-4ED9-AC1D-1D7242CCD81F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6-28A8-4ED9-AC1D-1D7242CCD81F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8-28A8-4ED9-AC1D-1D7242CCD81F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A-28A8-4ED9-AC1D-1D7242CCD81F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C-28A8-4ED9-AC1D-1D7242CCD81F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E-28A8-4ED9-AC1D-1D7242CCD81F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0-28A8-4ED9-AC1D-1D7242CCD81F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2-28A8-4ED9-AC1D-1D7242CCD81F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4-28A8-4ED9-AC1D-1D7242CCD81F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6-28A8-4ED9-AC1D-1D7242CCD81F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8-28A8-4ED9-AC1D-1D7242CCD81F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A-28A8-4ED9-AC1D-1D7242CCD81F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C-28A8-4ED9-AC1D-1D7242CCD81F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E-28A8-4ED9-AC1D-1D7242CCD81F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0-28A8-4ED9-AC1D-1D7242CCD81F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2-28A8-4ED9-AC1D-1D7242CCD81F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4-28A8-4ED9-AC1D-1D7242CCD81F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6-28A8-4ED9-AC1D-1D7242CCD81F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8-28A8-4ED9-AC1D-1D7242CCD81F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A-28A8-4ED9-AC1D-1D7242CCD81F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C-28A8-4ED9-AC1D-1D7242CCD81F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E-28A8-4ED9-AC1D-1D7242CCD81F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0-28A8-4ED9-AC1D-1D7242CCD81F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2-28A8-4ED9-AC1D-1D7242CCD81F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4-28A8-4ED9-AC1D-1D7242CCD81F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6-28A8-4ED9-AC1D-1D7242CCD81F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8-28A8-4ED9-AC1D-1D7242CCD81F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A-28A8-4ED9-AC1D-1D7242CCD81F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C-28A8-4ED9-AC1D-1D7242CCD81F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E-28A8-4ED9-AC1D-1D7242CCD81F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0-28A8-4ED9-AC1D-1D7242CCD81F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2-28A8-4ED9-AC1D-1D7242CCD81F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4-28A8-4ED9-AC1D-1D7242CCD81F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6-28A8-4ED9-AC1D-1D7242CCD81F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8-28A8-4ED9-AC1D-1D7242CCD81F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A-28A8-4ED9-AC1D-1D7242CCD81F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C-28A8-4ED9-AC1D-1D7242CCD81F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E-28A8-4ED9-AC1D-1D7242CCD81F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0-28A8-4ED9-AC1D-1D7242CCD81F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2-28A8-4ED9-AC1D-1D7242CCD81F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4-28A8-4ED9-AC1D-1D7242CCD81F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6-28A8-4ED9-AC1D-1D7242CCD81F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8-28A8-4ED9-AC1D-1D7242CCD81F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A-28A8-4ED9-AC1D-1D7242CCD81F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C-28A8-4ED9-AC1D-1D7242CCD81F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E-28A8-4ED9-AC1D-1D7242CCD81F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0-28A8-4ED9-AC1D-1D7242CCD81F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2-28A8-4ED9-AC1D-1D7242CCD81F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4-28A8-4ED9-AC1D-1D7242CCD81F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6-28A8-4ED9-AC1D-1D7242CCD81F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8-28A8-4ED9-AC1D-1D7242CCD81F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A-28A8-4ED9-AC1D-1D7242CCD81F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C-28A8-4ED9-AC1D-1D7242CCD81F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E-28A8-4ED9-AC1D-1D7242CCD81F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0-28A8-4ED9-AC1D-1D7242CCD81F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2-28A8-4ED9-AC1D-1D7242CCD81F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4-28A8-4ED9-AC1D-1D7242CCD81F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6-28A8-4ED9-AC1D-1D7242CCD81F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8-28A8-4ED9-AC1D-1D7242CCD81F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A-28A8-4ED9-AC1D-1D7242CCD81F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C-28A8-4ED9-AC1D-1D7242CCD81F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E-28A8-4ED9-AC1D-1D7242CCD81F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0-28A8-4ED9-AC1D-1D7242CCD81F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2-28A8-4ED9-AC1D-1D7242CCD81F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4-28A8-4ED9-AC1D-1D7242CCD81F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6-28A8-4ED9-AC1D-1D7242CCD81F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8-28A8-4ED9-AC1D-1D7242CCD81F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A-28A8-4ED9-AC1D-1D7242CCD81F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C-28A8-4ED9-AC1D-1D7242CCD81F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E-28A8-4ED9-AC1D-1D7242CCD81F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0-28A8-4ED9-AC1D-1D7242CCD81F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2-28A8-4ED9-AC1D-1D7242CCD81F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4-28A8-4ED9-AC1D-1D7242CCD81F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6-28A8-4ED9-AC1D-1D7242CCD81F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8-28A8-4ED9-AC1D-1D7242CCD81F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A-28A8-4ED9-AC1D-1D7242CCD81F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C-28A8-4ED9-AC1D-1D7242CCD81F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E-28A8-4ED9-AC1D-1D7242CCD81F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0-28A8-4ED9-AC1D-1D7242CCD81F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2-28A8-4ED9-AC1D-1D7242CCD81F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4-28A8-4ED9-AC1D-1D7242CCD81F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6-28A8-4ED9-AC1D-1D7242CCD81F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8-28A8-4ED9-AC1D-1D7242CCD81F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A-28A8-4ED9-AC1D-1D7242CCD81F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C-28A8-4ED9-AC1D-1D7242CCD81F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E-28A8-4ED9-AC1D-1D7242CCD81F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0-28A8-4ED9-AC1D-1D7242CCD81F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2-28A8-4ED9-AC1D-1D7242CCD81F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4-28A8-4ED9-AC1D-1D7242CCD81F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6-28A8-4ED9-AC1D-1D7242CCD81F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8-28A8-4ED9-AC1D-1D7242CCD81F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A-28A8-4ED9-AC1D-1D7242CCD81F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C-28A8-4ED9-AC1D-1D7242CCD81F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E-28A8-4ED9-AC1D-1D7242CCD81F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0-28A8-4ED9-AC1D-1D7242CCD81F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2-28A8-4ED9-AC1D-1D7242CCD81F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4-28A8-4ED9-AC1D-1D7242CCD81F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6-28A8-4ED9-AC1D-1D7242CCD81F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8-28A8-4ED9-AC1D-1D7242CCD81F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A-28A8-4ED9-AC1D-1D7242CCD81F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C-28A8-4ED9-AC1D-1D7242CCD81F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E-28A8-4ED9-AC1D-1D7242CCD81F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0-28A8-4ED9-AC1D-1D7242CCD81F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2-28A8-4ED9-AC1D-1D7242CCD81F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4-28A8-4ED9-AC1D-1D7242CCD81F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6-28A8-4ED9-AC1D-1D7242CCD81F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8-28A8-4ED9-AC1D-1D7242CCD81F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A-28A8-4ED9-AC1D-1D7242CCD81F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C-28A8-4ED9-AC1D-1D7242CCD81F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E-28A8-4ED9-AC1D-1D7242CCD81F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0-28A8-4ED9-AC1D-1D7242CCD81F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2-28A8-4ED9-AC1D-1D7242CCD81F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4-28A8-4ED9-AC1D-1D7242CCD81F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6-28A8-4ED9-AC1D-1D7242CCD81F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8-28A8-4ED9-AC1D-1D7242CCD81F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A-28A8-4ED9-AC1D-1D7242CCD81F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C-28A8-4ED9-AC1D-1D7242CCD81F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E-28A8-4ED9-AC1D-1D7242CCD81F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0-28A8-4ED9-AC1D-1D7242CCD81F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2-28A8-4ED9-AC1D-1D7242CCD81F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4-28A8-4ED9-AC1D-1D7242CCD81F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6-28A8-4ED9-AC1D-1D7242CCD81F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8-28A8-4ED9-AC1D-1D7242CCD81F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A-28A8-4ED9-AC1D-1D7242CCD81F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C-28A8-4ED9-AC1D-1D7242CCD81F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E-28A8-4ED9-AC1D-1D7242CCD81F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0-28A8-4ED9-AC1D-1D7242CCD81F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2-28A8-4ED9-AC1D-1D7242CCD81F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4-28A8-4ED9-AC1D-1D7242CCD81F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6-28A8-4ED9-AC1D-1D7242CCD81F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8-28A8-4ED9-AC1D-1D7242CCD81F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A-28A8-4ED9-AC1D-1D7242CCD81F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C-28A8-4ED9-AC1D-1D7242CCD81F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E-28A8-4ED9-AC1D-1D7242CCD81F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0-28A8-4ED9-AC1D-1D7242CCD81F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2-28A8-4ED9-AC1D-1D7242CCD81F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4-28A8-4ED9-AC1D-1D7242CCD81F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6-28A8-4ED9-AC1D-1D7242CCD81F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8-28A8-4ED9-AC1D-1D7242CCD81F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A-28A8-4ED9-AC1D-1D7242CCD81F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C-28A8-4ED9-AC1D-1D7242CCD81F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E-28A8-4ED9-AC1D-1D7242CCD81F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0-28A8-4ED9-AC1D-1D7242CCD81F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2-28A8-4ED9-AC1D-1D7242CCD81F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4-28A8-4ED9-AC1D-1D7242CCD81F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6-28A8-4ED9-AC1D-1D7242CCD81F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8-28A8-4ED9-AC1D-1D7242CCD81F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A-28A8-4ED9-AC1D-1D7242CCD81F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C-28A8-4ED9-AC1D-1D7242CCD81F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E-28A8-4ED9-AC1D-1D7242CCD81F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0-28A8-4ED9-AC1D-1D7242CCD81F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2-28A8-4ED9-AC1D-1D7242CCD81F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4-28A8-4ED9-AC1D-1D7242CCD81F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6-28A8-4ED9-AC1D-1D7242CCD81F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8-28A8-4ED9-AC1D-1D7242CCD81F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A-28A8-4ED9-AC1D-1D7242CCD81F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C-28A8-4ED9-AC1D-1D7242CCD81F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E-28A8-4ED9-AC1D-1D7242CCD81F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0-28A8-4ED9-AC1D-1D7242CCD81F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2-28A8-4ED9-AC1D-1D7242CCD81F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4-28A8-4ED9-AC1D-1D7242CCD81F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6-28A8-4ED9-AC1D-1D7242CCD81F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8-28A8-4ED9-AC1D-1D7242CCD81F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A-28A8-4ED9-AC1D-1D7242CCD81F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C-28A8-4ED9-AC1D-1D7242CCD81F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E-28A8-4ED9-AC1D-1D7242CCD81F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0-28A8-4ED9-AC1D-1D7242CCD81F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2-28A8-4ED9-AC1D-1D7242CCD81F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4-28A8-4ED9-AC1D-1D7242CCD81F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6-28A8-4ED9-AC1D-1D7242CCD81F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8-28A8-4ED9-AC1D-1D7242CCD81F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A-28A8-4ED9-AC1D-1D7242CCD81F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C-28A8-4ED9-AC1D-1D7242CCD81F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E-28A8-4ED9-AC1D-1D7242CCD81F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0-28A8-4ED9-AC1D-1D7242CCD81F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2-28A8-4ED9-AC1D-1D7242CCD81F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4-28A8-4ED9-AC1D-1D7242CCD81F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6-28A8-4ED9-AC1D-1D7242CCD81F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8-28A8-4ED9-AC1D-1D7242CCD81F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A-28A8-4ED9-AC1D-1D7242CCD81F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C-28A8-4ED9-AC1D-1D7242CCD81F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E-28A8-4ED9-AC1D-1D7242CCD81F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0-28A8-4ED9-AC1D-1D7242CCD81F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2-28A8-4ED9-AC1D-1D7242CCD81F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4-28A8-4ED9-AC1D-1D7242CCD81F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6-28A8-4ED9-AC1D-1D7242CCD81F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8-28A8-4ED9-AC1D-1D7242CCD81F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A-28A8-4ED9-AC1D-1D7242CCD81F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C-28A8-4ED9-AC1D-1D7242CCD81F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E-28A8-4ED9-AC1D-1D7242CCD81F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0-28A8-4ED9-AC1D-1D7242CCD81F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2-28A8-4ED9-AC1D-1D7242CCD81F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4-28A8-4ED9-AC1D-1D7242CCD81F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6-28A8-4ED9-AC1D-1D7242CCD81F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8-28A8-4ED9-AC1D-1D7242CCD81F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A-28A8-4ED9-AC1D-1D7242CCD81F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C-28A8-4ED9-AC1D-1D7242CCD81F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E-28A8-4ED9-AC1D-1D7242CCD81F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0-28A8-4ED9-AC1D-1D7242CCD81F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2-28A8-4ED9-AC1D-1D7242CCD81F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4-28A8-4ED9-AC1D-1D7242CCD81F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6-28A8-4ED9-AC1D-1D7242CCD81F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8-28A8-4ED9-AC1D-1D7242CCD81F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A-28A8-4ED9-AC1D-1D7242CCD81F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C-28A8-4ED9-AC1D-1D7242CCD81F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E-28A8-4ED9-AC1D-1D7242CCD81F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0-28A8-4ED9-AC1D-1D7242CCD81F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2-28A8-4ED9-AC1D-1D7242CCD81F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4-28A8-4ED9-AC1D-1D7242CCD81F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6-28A8-4ED9-AC1D-1D7242CCD81F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8-28A8-4ED9-AC1D-1D7242CCD81F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A-28A8-4ED9-AC1D-1D7242CCD81F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C-28A8-4ED9-AC1D-1D7242CCD81F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E-28A8-4ED9-AC1D-1D7242CCD81F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0-28A8-4ED9-AC1D-1D7242CCD81F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2-28A8-4ED9-AC1D-1D7242CCD81F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4-28A8-4ED9-AC1D-1D7242CCD81F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6-28A8-4ED9-AC1D-1D7242CCD81F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8-28A8-4ED9-AC1D-1D7242CCD81F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A-28A8-4ED9-AC1D-1D7242CCD81F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C-28A8-4ED9-AC1D-1D7242CCD81F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E-28A8-4ED9-AC1D-1D7242CCD81F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0-28A8-4ED9-AC1D-1D7242CCD81F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2-28A8-4ED9-AC1D-1D7242CCD81F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4-28A8-4ED9-AC1D-1D7242CCD81F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6-28A8-4ED9-AC1D-1D7242CCD81F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8-28A8-4ED9-AC1D-1D7242CCD81F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A-28A8-4ED9-AC1D-1D7242CCD81F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C-28A8-4ED9-AC1D-1D7242CCD81F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E-28A8-4ED9-AC1D-1D7242CCD81F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0-28A8-4ED9-AC1D-1D7242CCD81F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2-28A8-4ED9-AC1D-1D7242CCD81F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4-28A8-4ED9-AC1D-1D7242CCD81F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6-28A8-4ED9-AC1D-1D7242CCD81F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8-28A8-4ED9-AC1D-1D7242CCD81F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A-28A8-4ED9-AC1D-1D7242CCD81F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C-28A8-4ED9-AC1D-1D7242CCD81F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E-28A8-4ED9-AC1D-1D7242CCD81F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0-28A8-4ED9-AC1D-1D7242CCD81F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2-28A8-4ED9-AC1D-1D7242CCD81F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4-28A8-4ED9-AC1D-1D7242CCD81F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6-28A8-4ED9-AC1D-1D7242CCD81F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8-28A8-4ED9-AC1D-1D7242CCD81F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A-28A8-4ED9-AC1D-1D7242CCD81F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C-28A8-4ED9-AC1D-1D7242CCD81F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E-28A8-4ED9-AC1D-1D7242CCD81F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0-28A8-4ED9-AC1D-1D7242CCD81F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2-28A8-4ED9-AC1D-1D7242CCD81F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4-28A8-4ED9-AC1D-1D7242CCD81F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6-28A8-4ED9-AC1D-1D7242CCD81F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8-28A8-4ED9-AC1D-1D7242CCD81F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A-28A8-4ED9-AC1D-1D7242CCD81F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C-28A8-4ED9-AC1D-1D7242CCD81F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E-28A8-4ED9-AC1D-1D7242CCD81F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0-28A8-4ED9-AC1D-1D7242CCD81F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2-28A8-4ED9-AC1D-1D7242CCD81F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4-28A8-4ED9-AC1D-1D7242CCD81F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6-28A8-4ED9-AC1D-1D7242CCD81F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8-28A8-4ED9-AC1D-1D7242CCD81F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A-28A8-4ED9-AC1D-1D7242CCD81F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C-28A8-4ED9-AC1D-1D7242CCD81F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E-28A8-4ED9-AC1D-1D7242CCD81F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0-28A8-4ED9-AC1D-1D7242CCD81F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2-28A8-4ED9-AC1D-1D7242CCD81F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4-28A8-4ED9-AC1D-1D7242CCD81F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6-28A8-4ED9-AC1D-1D7242CCD81F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8-28A8-4ED9-AC1D-1D7242CCD81F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A-28A8-4ED9-AC1D-1D7242CCD81F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C-28A8-4ED9-AC1D-1D7242CCD81F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E-28A8-4ED9-AC1D-1D7242CCD81F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0-28A8-4ED9-AC1D-1D7242CCD81F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2-28A8-4ED9-AC1D-1D7242CCD81F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4-28A8-4ED9-AC1D-1D7242CCD81F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6-28A8-4ED9-AC1D-1D7242CCD81F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8-28A8-4ED9-AC1D-1D7242CCD81F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A-28A8-4ED9-AC1D-1D7242CCD81F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C-28A8-4ED9-AC1D-1D7242CCD81F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E-28A8-4ED9-AC1D-1D7242CCD81F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0-28A8-4ED9-AC1D-1D7242CCD81F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2-28A8-4ED9-AC1D-1D7242CCD81F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4-28A8-4ED9-AC1D-1D7242CCD81F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6-28A8-4ED9-AC1D-1D7242CCD81F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8-28A8-4ED9-AC1D-1D7242CCD81F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A-28A8-4ED9-AC1D-1D7242CCD81F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C-28A8-4ED9-AC1D-1D7242CCD81F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E-28A8-4ED9-AC1D-1D7242CCD81F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0-28A8-4ED9-AC1D-1D7242CCD81F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2-28A8-4ED9-AC1D-1D7242CCD81F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4-28A8-4ED9-AC1D-1D7242CCD81F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6-28A8-4ED9-AC1D-1D7242CCD81F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8-28A8-4ED9-AC1D-1D7242CCD81F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A-28A8-4ED9-AC1D-1D7242CCD81F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C-28A8-4ED9-AC1D-1D7242CCD81F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E-28A8-4ED9-AC1D-1D7242CCD81F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0-28A8-4ED9-AC1D-1D7242CCD81F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2-28A8-4ED9-AC1D-1D7242CCD81F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4-28A8-4ED9-AC1D-1D7242CCD81F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6-28A8-4ED9-AC1D-1D7242CCD81F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8-28A8-4ED9-AC1D-1D7242CCD81F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A-28A8-4ED9-AC1D-1D7242CCD81F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C-28A8-4ED9-AC1D-1D7242CCD81F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E-28A8-4ED9-AC1D-1D7242CCD81F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0-28A8-4ED9-AC1D-1D7242CCD81F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2-28A8-4ED9-AC1D-1D7242CCD81F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4-28A8-4ED9-AC1D-1D7242CCD81F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6-28A8-4ED9-AC1D-1D7242CCD81F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8-28A8-4ED9-AC1D-1D7242CCD81F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A-28A8-4ED9-AC1D-1D7242CCD81F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C-28A8-4ED9-AC1D-1D7242CCD81F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E-28A8-4ED9-AC1D-1D7242CCD81F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0-28A8-4ED9-AC1D-1D7242CCD81F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2-28A8-4ED9-AC1D-1D7242CCD81F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4-28A8-4ED9-AC1D-1D7242CCD81F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6-28A8-4ED9-AC1D-1D7242CCD81F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8-28A8-4ED9-AC1D-1D7242CCD81F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A-28A8-4ED9-AC1D-1D7242CCD81F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C-28A8-4ED9-AC1D-1D7242CCD81F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E-28A8-4ED9-AC1D-1D7242CCD81F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0-28A8-4ED9-AC1D-1D7242CCD81F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2-28A8-4ED9-AC1D-1D7242CCD81F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4-28A8-4ED9-AC1D-1D7242CCD81F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6-28A8-4ED9-AC1D-1D7242CCD81F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8-28A8-4ED9-AC1D-1D7242CCD81F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A-28A8-4ED9-AC1D-1D7242CCD81F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C-28A8-4ED9-AC1D-1D7242CCD81F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E-28A8-4ED9-AC1D-1D7242CCD81F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0-28A8-4ED9-AC1D-1D7242CCD81F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2-28A8-4ED9-AC1D-1D7242CCD81F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4-28A8-4ED9-AC1D-1D7242CCD81F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6-28A8-4ED9-AC1D-1D7242CCD81F}"/>
              </c:ext>
            </c:extLst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8-28A8-4ED9-AC1D-1D7242CCD81F}"/>
              </c:ext>
            </c:extLst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A-28A8-4ED9-AC1D-1D7242CCD81F}"/>
              </c:ext>
            </c:extLst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C-28A8-4ED9-AC1D-1D7242CCD81F}"/>
              </c:ext>
            </c:extLst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E-28A8-4ED9-AC1D-1D7242CCD81F}"/>
              </c:ext>
            </c:extLst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0-28A8-4ED9-AC1D-1D7242CCD81F}"/>
              </c:ext>
            </c:extLst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2-28A8-4ED9-AC1D-1D7242CCD81F}"/>
              </c:ext>
            </c:extLst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4-28A8-4ED9-AC1D-1D7242CCD81F}"/>
              </c:ext>
            </c:extLst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6-28A8-4ED9-AC1D-1D7242CCD81F}"/>
              </c:ext>
            </c:extLst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8-28A8-4ED9-AC1D-1D7242CCD81F}"/>
              </c:ext>
            </c:extLst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A-28A8-4ED9-AC1D-1D7242CCD81F}"/>
              </c:ext>
            </c:extLst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C-28A8-4ED9-AC1D-1D7242CCD81F}"/>
              </c:ext>
            </c:extLst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E-28A8-4ED9-AC1D-1D7242CCD81F}"/>
              </c:ext>
            </c:extLst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0-28A8-4ED9-AC1D-1D7242CCD81F}"/>
              </c:ext>
            </c:extLst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2-28A8-4ED9-AC1D-1D7242CCD81F}"/>
              </c:ext>
            </c:extLst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4-28A8-4ED9-AC1D-1D7242CCD81F}"/>
              </c:ext>
            </c:extLst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6-28A8-4ED9-AC1D-1D7242CCD81F}"/>
              </c:ext>
            </c:extLst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8-28A8-4ED9-AC1D-1D7242CCD81F}"/>
              </c:ext>
            </c:extLst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A-28A8-4ED9-AC1D-1D7242CCD81F}"/>
              </c:ext>
            </c:extLst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C-28A8-4ED9-AC1D-1D7242CCD81F}"/>
              </c:ext>
            </c:extLst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E-28A8-4ED9-AC1D-1D7242CCD81F}"/>
              </c:ext>
            </c:extLst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0-28A8-4ED9-AC1D-1D7242CCD81F}"/>
              </c:ext>
            </c:extLst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2-28A8-4ED9-AC1D-1D7242CCD81F}"/>
              </c:ext>
            </c:extLst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4-28A8-4ED9-AC1D-1D7242CCD81F}"/>
              </c:ext>
            </c:extLst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6-28A8-4ED9-AC1D-1D7242CCD81F}"/>
              </c:ext>
            </c:extLst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8-28A8-4ED9-AC1D-1D7242CCD81F}"/>
              </c:ext>
            </c:extLst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A-28A8-4ED9-AC1D-1D7242CCD81F}"/>
              </c:ext>
            </c:extLst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C-28A8-4ED9-AC1D-1D7242CCD81F}"/>
              </c:ext>
            </c:extLst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E-28A8-4ED9-AC1D-1D7242CCD81F}"/>
              </c:ext>
            </c:extLst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0-28A8-4ED9-AC1D-1D7242CCD81F}"/>
              </c:ext>
            </c:extLst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2-28A8-4ED9-AC1D-1D7242CCD81F}"/>
              </c:ext>
            </c:extLst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4-28A8-4ED9-AC1D-1D7242CCD81F}"/>
              </c:ext>
            </c:extLst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6-28A8-4ED9-AC1D-1D7242CCD81F}"/>
              </c:ext>
            </c:extLst>
          </c:dPt>
          <c:dPt>
            <c:idx val="18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8-28A8-4ED9-AC1D-1D7242CCD81F}"/>
              </c:ext>
            </c:extLst>
          </c:dPt>
          <c:dPt>
            <c:idx val="18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A-28A8-4ED9-AC1D-1D7242CCD81F}"/>
              </c:ext>
            </c:extLst>
          </c:dPt>
          <c:dPt>
            <c:idx val="18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C-28A8-4ED9-AC1D-1D7242CCD81F}"/>
              </c:ext>
            </c:extLst>
          </c:dPt>
          <c:dPt>
            <c:idx val="18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E-28A8-4ED9-AC1D-1D7242CCD81F}"/>
              </c:ext>
            </c:extLst>
          </c:dPt>
          <c:dPt>
            <c:idx val="18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0-28A8-4ED9-AC1D-1D7242CCD81F}"/>
              </c:ext>
            </c:extLst>
          </c:dPt>
          <c:dPt>
            <c:idx val="18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2-28A8-4ED9-AC1D-1D7242CCD81F}"/>
              </c:ext>
            </c:extLst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4-28A8-4ED9-AC1D-1D7242CCD81F}"/>
              </c:ext>
            </c:extLst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6-28A8-4ED9-AC1D-1D7242CCD81F}"/>
              </c:ext>
            </c:extLst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8-28A8-4ED9-AC1D-1D7242CCD81F}"/>
              </c:ext>
            </c:extLst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A-28A8-4ED9-AC1D-1D7242CCD81F}"/>
              </c:ext>
            </c:extLst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C-28A8-4ED9-AC1D-1D7242CCD81F}"/>
              </c:ext>
            </c:extLst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E-28A8-4ED9-AC1D-1D7242CCD81F}"/>
              </c:ext>
            </c:extLst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0-28A8-4ED9-AC1D-1D7242CCD81F}"/>
              </c:ext>
            </c:extLst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2-28A8-4ED9-AC1D-1D7242CCD81F}"/>
              </c:ext>
            </c:extLst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4-28A8-4ED9-AC1D-1D7242CCD81F}"/>
              </c:ext>
            </c:extLst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6-28A8-4ED9-AC1D-1D7242CCD81F}"/>
              </c:ext>
            </c:extLst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8-28A8-4ED9-AC1D-1D7242CCD81F}"/>
              </c:ext>
            </c:extLst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A-28A8-4ED9-AC1D-1D7242CCD81F}"/>
              </c:ext>
            </c:extLst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C-28A8-4ED9-AC1D-1D7242CCD81F}"/>
              </c:ext>
            </c:extLst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E-28A8-4ED9-AC1D-1D7242CCD81F}"/>
              </c:ext>
            </c:extLst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0-28A8-4ED9-AC1D-1D7242CCD81F}"/>
              </c:ext>
            </c:extLst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2-28A8-4ED9-AC1D-1D7242CCD81F}"/>
              </c:ext>
            </c:extLst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4-28A8-4ED9-AC1D-1D7242CCD81F}"/>
              </c:ext>
            </c:extLst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6-28A8-4ED9-AC1D-1D7242CCD81F}"/>
              </c:ext>
            </c:extLst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8-28A8-4ED9-AC1D-1D7242CCD81F}"/>
              </c:ext>
            </c:extLst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A-28A8-4ED9-AC1D-1D7242CCD81F}"/>
              </c:ext>
            </c:extLst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C-28A8-4ED9-AC1D-1D7242CCD81F}"/>
              </c:ext>
            </c:extLst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E-28A8-4ED9-AC1D-1D7242CCD81F}"/>
              </c:ext>
            </c:extLst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0-28A8-4ED9-AC1D-1D7242CCD81F}"/>
              </c:ext>
            </c:extLst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2-28A8-4ED9-AC1D-1D7242CCD81F}"/>
              </c:ext>
            </c:extLst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4-28A8-4ED9-AC1D-1D7242CCD81F}"/>
              </c:ext>
            </c:extLst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6-28A8-4ED9-AC1D-1D7242CCD81F}"/>
              </c:ext>
            </c:extLst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8-28A8-4ED9-AC1D-1D7242CCD81F}"/>
              </c:ext>
            </c:extLst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A-28A8-4ED9-AC1D-1D7242CCD81F}"/>
              </c:ext>
            </c:extLst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C-28A8-4ED9-AC1D-1D7242CCD81F}"/>
              </c:ext>
            </c:extLst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E-28A8-4ED9-AC1D-1D7242CCD81F}"/>
              </c:ext>
            </c:extLst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0-28A8-4ED9-AC1D-1D7242CCD81F}"/>
              </c:ext>
            </c:extLst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2-28A8-4ED9-AC1D-1D7242CCD81F}"/>
              </c:ext>
            </c:extLst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4-28A8-4ED9-AC1D-1D7242CCD81F}"/>
              </c:ext>
            </c:extLst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6-28A8-4ED9-AC1D-1D7242CCD81F}"/>
              </c:ext>
            </c:extLst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8-28A8-4ED9-AC1D-1D7242CCD81F}"/>
              </c:ext>
            </c:extLst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A-28A8-4ED9-AC1D-1D7242CCD81F}"/>
              </c:ext>
            </c:extLst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C-28A8-4ED9-AC1D-1D7242CCD81F}"/>
              </c:ext>
            </c:extLst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E-28A8-4ED9-AC1D-1D7242CCD81F}"/>
              </c:ext>
            </c:extLst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0-28A8-4ED9-AC1D-1D7242CCD81F}"/>
              </c:ext>
            </c:extLst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2-28A8-4ED9-AC1D-1D7242CCD81F}"/>
              </c:ext>
            </c:extLst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4-28A8-4ED9-AC1D-1D7242CCD81F}"/>
              </c:ext>
            </c:extLst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6-28A8-4ED9-AC1D-1D7242CCD81F}"/>
              </c:ext>
            </c:extLst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8-28A8-4ED9-AC1D-1D7242CCD81F}"/>
              </c:ext>
            </c:extLst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A-28A8-4ED9-AC1D-1D7242CCD81F}"/>
              </c:ext>
            </c:extLst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C-28A8-4ED9-AC1D-1D7242CCD81F}"/>
              </c:ext>
            </c:extLst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E-28A8-4ED9-AC1D-1D7242CCD81F}"/>
              </c:ext>
            </c:extLst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0-28A8-4ED9-AC1D-1D7242CCD81F}"/>
              </c:ext>
            </c:extLst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2-28A8-4ED9-AC1D-1D7242CCD81F}"/>
              </c:ext>
            </c:extLst>
          </c:dPt>
          <c:dPt>
            <c:idx val="19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4-28A8-4ED9-AC1D-1D7242CCD81F}"/>
              </c:ext>
            </c:extLst>
          </c:dPt>
          <c:dPt>
            <c:idx val="19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6-28A8-4ED9-AC1D-1D7242CCD81F}"/>
              </c:ext>
            </c:extLst>
          </c:dPt>
          <c:dPt>
            <c:idx val="19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8-28A8-4ED9-AC1D-1D7242CCD81F}"/>
              </c:ext>
            </c:extLst>
          </c:dPt>
          <c:dPt>
            <c:idx val="19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A-28A8-4ED9-AC1D-1D7242CCD81F}"/>
              </c:ext>
            </c:extLst>
          </c:dPt>
          <c:dPt>
            <c:idx val="19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C-28A8-4ED9-AC1D-1D7242CCD81F}"/>
              </c:ext>
            </c:extLst>
          </c:dPt>
          <c:dPt>
            <c:idx val="19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E-28A8-4ED9-AC1D-1D7242CCD81F}"/>
              </c:ext>
            </c:extLst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0-28A8-4ED9-AC1D-1D7242CCD81F}"/>
              </c:ext>
            </c:extLst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2-28A8-4ED9-AC1D-1D7242CCD81F}"/>
              </c:ext>
            </c:extLst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4-28A8-4ED9-AC1D-1D7242CCD81F}"/>
              </c:ext>
            </c:extLst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6-28A8-4ED9-AC1D-1D7242CCD81F}"/>
              </c:ext>
            </c:extLst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8-28A8-4ED9-AC1D-1D7242CCD81F}"/>
              </c:ext>
            </c:extLst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A-28A8-4ED9-AC1D-1D7242CCD81F}"/>
              </c:ext>
            </c:extLst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C-28A8-4ED9-AC1D-1D7242CCD81F}"/>
              </c:ext>
            </c:extLst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E-28A8-4ED9-AC1D-1D7242CCD81F}"/>
              </c:ext>
            </c:extLst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0-28A8-4ED9-AC1D-1D7242CCD81F}"/>
              </c:ext>
            </c:extLst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2-28A8-4ED9-AC1D-1D7242CCD81F}"/>
              </c:ext>
            </c:extLst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4-28A8-4ED9-AC1D-1D7242CCD81F}"/>
              </c:ext>
            </c:extLst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6-28A8-4ED9-AC1D-1D7242CCD81F}"/>
              </c:ext>
            </c:extLst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8-28A8-4ED9-AC1D-1D7242CCD81F}"/>
              </c:ext>
            </c:extLst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A-28A8-4ED9-AC1D-1D7242CCD81F}"/>
              </c:ext>
            </c:extLst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C-28A8-4ED9-AC1D-1D7242CCD81F}"/>
              </c:ext>
            </c:extLst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E-28A8-4ED9-AC1D-1D7242CCD81F}"/>
              </c:ext>
            </c:extLst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0-28A8-4ED9-AC1D-1D7242CCD81F}"/>
              </c:ext>
            </c:extLst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2-28A8-4ED9-AC1D-1D7242CCD81F}"/>
              </c:ext>
            </c:extLst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4-28A8-4ED9-AC1D-1D7242CCD81F}"/>
              </c:ext>
            </c:extLst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6-28A8-4ED9-AC1D-1D7242CCD81F}"/>
              </c:ext>
            </c:extLst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8-28A8-4ED9-AC1D-1D7242CCD81F}"/>
              </c:ext>
            </c:extLst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A-28A8-4ED9-AC1D-1D7242CCD81F}"/>
              </c:ext>
            </c:extLst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C-28A8-4ED9-AC1D-1D7242CCD81F}"/>
              </c:ext>
            </c:extLst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E-28A8-4ED9-AC1D-1D7242CCD81F}"/>
              </c:ext>
            </c:extLst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0-28A8-4ED9-AC1D-1D7242CCD81F}"/>
              </c:ext>
            </c:extLst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2-28A8-4ED9-AC1D-1D7242CCD81F}"/>
              </c:ext>
            </c:extLst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4-28A8-4ED9-AC1D-1D7242CCD81F}"/>
              </c:ext>
            </c:extLst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6-28A8-4ED9-AC1D-1D7242CCD81F}"/>
              </c:ext>
            </c:extLst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8-28A8-4ED9-AC1D-1D7242CCD81F}"/>
              </c:ext>
            </c:extLst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A-28A8-4ED9-AC1D-1D7242CCD81F}"/>
              </c:ext>
            </c:extLst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C-28A8-4ED9-AC1D-1D7242CCD81F}"/>
              </c:ext>
            </c:extLst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E-28A8-4ED9-AC1D-1D7242CCD81F}"/>
              </c:ext>
            </c:extLst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0-28A8-4ED9-AC1D-1D7242CCD81F}"/>
              </c:ext>
            </c:extLst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2-28A8-4ED9-AC1D-1D7242CCD81F}"/>
              </c:ext>
            </c:extLst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4-28A8-4ED9-AC1D-1D7242CCD81F}"/>
              </c:ext>
            </c:extLst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6-28A8-4ED9-AC1D-1D7242CCD81F}"/>
              </c:ext>
            </c:extLst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8-28A8-4ED9-AC1D-1D7242CCD81F}"/>
              </c:ext>
            </c:extLst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A-28A8-4ED9-AC1D-1D7242CCD81F}"/>
              </c:ext>
            </c:extLst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C-28A8-4ED9-AC1D-1D7242CCD81F}"/>
              </c:ext>
            </c:extLst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E-28A8-4ED9-AC1D-1D7242CCD81F}"/>
              </c:ext>
            </c:extLst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0-28A8-4ED9-AC1D-1D7242CCD81F}"/>
              </c:ext>
            </c:extLst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2-28A8-4ED9-AC1D-1D7242CCD81F}"/>
              </c:ext>
            </c:extLst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4-28A8-4ED9-AC1D-1D7242CCD81F}"/>
              </c:ext>
            </c:extLst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6-28A8-4ED9-AC1D-1D7242CCD81F}"/>
              </c:ext>
            </c:extLst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8-28A8-4ED9-AC1D-1D7242CCD81F}"/>
              </c:ext>
            </c:extLst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A-28A8-4ED9-AC1D-1D7242CCD81F}"/>
              </c:ext>
            </c:extLst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C-28A8-4ED9-AC1D-1D7242CCD81F}"/>
              </c:ext>
            </c:extLst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E-28A8-4ED9-AC1D-1D7242CCD81F}"/>
              </c:ext>
            </c:extLst>
          </c:dPt>
          <c:dPt>
            <c:idx val="19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0-28A8-4ED9-AC1D-1D7242CCD81F}"/>
              </c:ext>
            </c:extLst>
          </c:dPt>
          <c:dPt>
            <c:idx val="19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2-28A8-4ED9-AC1D-1D7242CCD81F}"/>
              </c:ext>
            </c:extLst>
          </c:dPt>
          <c:dPt>
            <c:idx val="20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4-28A8-4ED9-AC1D-1D7242CCD81F}"/>
              </c:ext>
            </c:extLst>
          </c:dPt>
          <c:dPt>
            <c:idx val="20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6-28A8-4ED9-AC1D-1D7242CCD81F}"/>
              </c:ext>
            </c:extLst>
          </c:dPt>
          <c:dPt>
            <c:idx val="20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8-28A8-4ED9-AC1D-1D7242CCD81F}"/>
              </c:ext>
            </c:extLst>
          </c:dPt>
          <c:dPt>
            <c:idx val="20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A-28A8-4ED9-AC1D-1D7242CCD81F}"/>
              </c:ext>
            </c:extLst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C-28A8-4ED9-AC1D-1D7242CCD81F}"/>
              </c:ext>
            </c:extLst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E-28A8-4ED9-AC1D-1D7242CCD81F}"/>
              </c:ext>
            </c:extLst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0-28A8-4ED9-AC1D-1D7242CCD81F}"/>
              </c:ext>
            </c:extLst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2-28A8-4ED9-AC1D-1D7242CCD81F}"/>
              </c:ext>
            </c:extLst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4-28A8-4ED9-AC1D-1D7242CCD81F}"/>
              </c:ext>
            </c:extLst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6-28A8-4ED9-AC1D-1D7242CCD81F}"/>
              </c:ext>
            </c:extLst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8-28A8-4ED9-AC1D-1D7242CCD81F}"/>
              </c:ext>
            </c:extLst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A-28A8-4ED9-AC1D-1D7242CCD81F}"/>
              </c:ext>
            </c:extLst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C-28A8-4ED9-AC1D-1D7242CCD81F}"/>
              </c:ext>
            </c:extLst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E-28A8-4ED9-AC1D-1D7242CCD81F}"/>
              </c:ext>
            </c:extLst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0-28A8-4ED9-AC1D-1D7242CCD81F}"/>
              </c:ext>
            </c:extLst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2-28A8-4ED9-AC1D-1D7242CCD81F}"/>
              </c:ext>
            </c:extLst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4-28A8-4ED9-AC1D-1D7242CCD81F}"/>
              </c:ext>
            </c:extLst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6-28A8-4ED9-AC1D-1D7242CCD81F}"/>
              </c:ext>
            </c:extLst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8-28A8-4ED9-AC1D-1D7242CCD81F}"/>
              </c:ext>
            </c:extLst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A-28A8-4ED9-AC1D-1D7242CCD81F}"/>
              </c:ext>
            </c:extLst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C-28A8-4ED9-AC1D-1D7242CCD81F}"/>
              </c:ext>
            </c:extLst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E-28A8-4ED9-AC1D-1D7242CCD81F}"/>
              </c:ext>
            </c:extLst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0-28A8-4ED9-AC1D-1D7242CCD81F}"/>
              </c:ext>
            </c:extLst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2-28A8-4ED9-AC1D-1D7242CCD81F}"/>
              </c:ext>
            </c:extLst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4-28A8-4ED9-AC1D-1D7242CCD81F}"/>
              </c:ext>
            </c:extLst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6-28A8-4ED9-AC1D-1D7242CCD81F}"/>
              </c:ext>
            </c:extLst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8-28A8-4ED9-AC1D-1D7242CCD81F}"/>
              </c:ext>
            </c:extLst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A-28A8-4ED9-AC1D-1D7242CCD81F}"/>
              </c:ext>
            </c:extLst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C-28A8-4ED9-AC1D-1D7242CCD81F}"/>
              </c:ext>
            </c:extLst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E-28A8-4ED9-AC1D-1D7242CCD81F}"/>
              </c:ext>
            </c:extLst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0-28A8-4ED9-AC1D-1D7242CCD81F}"/>
              </c:ext>
            </c:extLst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2-28A8-4ED9-AC1D-1D7242CCD81F}"/>
              </c:ext>
            </c:extLst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4-28A8-4ED9-AC1D-1D7242CCD81F}"/>
              </c:ext>
            </c:extLst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6-28A8-4ED9-AC1D-1D7242CCD81F}"/>
              </c:ext>
            </c:extLst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8-28A8-4ED9-AC1D-1D7242CCD81F}"/>
              </c:ext>
            </c:extLst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A-28A8-4ED9-AC1D-1D7242CCD81F}"/>
              </c:ext>
            </c:extLst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C-28A8-4ED9-AC1D-1D7242CCD81F}"/>
              </c:ext>
            </c:extLst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E-28A8-4ED9-AC1D-1D7242CCD81F}"/>
              </c:ext>
            </c:extLst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0-28A8-4ED9-AC1D-1D7242CCD81F}"/>
              </c:ext>
            </c:extLst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2-28A8-4ED9-AC1D-1D7242CCD81F}"/>
              </c:ext>
            </c:extLst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4-28A8-4ED9-AC1D-1D7242CCD81F}"/>
              </c:ext>
            </c:extLst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6-28A8-4ED9-AC1D-1D7242CCD81F}"/>
              </c:ext>
            </c:extLst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8-28A8-4ED9-AC1D-1D7242CCD81F}"/>
              </c:ext>
            </c:extLst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A-28A8-4ED9-AC1D-1D7242CCD81F}"/>
              </c:ext>
            </c:extLst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C-28A8-4ED9-AC1D-1D7242CCD81F}"/>
              </c:ext>
            </c:extLst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E-28A8-4ED9-AC1D-1D7242CCD81F}"/>
              </c:ext>
            </c:extLst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0-28A8-4ED9-AC1D-1D7242CCD81F}"/>
              </c:ext>
            </c:extLst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2-28A8-4ED9-AC1D-1D7242CCD81F}"/>
              </c:ext>
            </c:extLst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4-28A8-4ED9-AC1D-1D7242CCD81F}"/>
              </c:ext>
            </c:extLst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6-28A8-4ED9-AC1D-1D7242CCD81F}"/>
              </c:ext>
            </c:extLst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8-28A8-4ED9-AC1D-1D7242CCD81F}"/>
              </c:ext>
            </c:extLst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A-28A8-4ED9-AC1D-1D7242CCD81F}"/>
              </c:ext>
            </c:extLst>
          </c:dPt>
          <c:dPt>
            <c:idx val="20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C-28A8-4ED9-AC1D-1D7242CCD81F}"/>
              </c:ext>
            </c:extLst>
          </c:dPt>
          <c:dPt>
            <c:idx val="20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E-28A8-4ED9-AC1D-1D7242CCD81F}"/>
              </c:ext>
            </c:extLst>
          </c:dPt>
          <c:dPt>
            <c:idx val="20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0-28A8-4ED9-AC1D-1D7242CCD81F}"/>
              </c:ext>
            </c:extLst>
          </c:dPt>
          <c:dPt>
            <c:idx val="20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2-28A8-4ED9-AC1D-1D7242CCD81F}"/>
              </c:ext>
            </c:extLst>
          </c:dPt>
          <c:dPt>
            <c:idx val="20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4-28A8-4ED9-AC1D-1D7242CCD81F}"/>
              </c:ext>
            </c:extLst>
          </c:dPt>
          <c:dPt>
            <c:idx val="20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6-28A8-4ED9-AC1D-1D7242CCD81F}"/>
              </c:ext>
            </c:extLst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8-28A8-4ED9-AC1D-1D7242CCD81F}"/>
              </c:ext>
            </c:extLst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A-28A8-4ED9-AC1D-1D7242CCD81F}"/>
              </c:ext>
            </c:extLst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C-28A8-4ED9-AC1D-1D7242CCD81F}"/>
              </c:ext>
            </c:extLst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E-28A8-4ED9-AC1D-1D7242CCD81F}"/>
              </c:ext>
            </c:extLst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0-28A8-4ED9-AC1D-1D7242CCD81F}"/>
              </c:ext>
            </c:extLst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2-28A8-4ED9-AC1D-1D7242CCD81F}"/>
              </c:ext>
            </c:extLst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4-28A8-4ED9-AC1D-1D7242CCD81F}"/>
              </c:ext>
            </c:extLst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6-28A8-4ED9-AC1D-1D7242CCD81F}"/>
              </c:ext>
            </c:extLst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8-28A8-4ED9-AC1D-1D7242CCD81F}"/>
              </c:ext>
            </c:extLst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A-28A8-4ED9-AC1D-1D7242CCD81F}"/>
              </c:ext>
            </c:extLst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C-28A8-4ED9-AC1D-1D7242CCD81F}"/>
              </c:ext>
            </c:extLst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E-28A8-4ED9-AC1D-1D7242CCD81F}"/>
              </c:ext>
            </c:extLst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0-28A8-4ED9-AC1D-1D7242CCD81F}"/>
              </c:ext>
            </c:extLst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2-28A8-4ED9-AC1D-1D7242CCD81F}"/>
              </c:ext>
            </c:extLst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4-28A8-4ED9-AC1D-1D7242CCD81F}"/>
              </c:ext>
            </c:extLst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6-28A8-4ED9-AC1D-1D7242CCD81F}"/>
              </c:ext>
            </c:extLst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8-28A8-4ED9-AC1D-1D7242CCD81F}"/>
              </c:ext>
            </c:extLst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A-28A8-4ED9-AC1D-1D7242CCD81F}"/>
              </c:ext>
            </c:extLst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C-28A8-4ED9-AC1D-1D7242CCD81F}"/>
              </c:ext>
            </c:extLst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E-28A8-4ED9-AC1D-1D7242CCD81F}"/>
              </c:ext>
            </c:extLst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0-28A8-4ED9-AC1D-1D7242CCD81F}"/>
              </c:ext>
            </c:extLst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2-28A8-4ED9-AC1D-1D7242CCD81F}"/>
              </c:ext>
            </c:extLst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4-28A8-4ED9-AC1D-1D7242CCD81F}"/>
              </c:ext>
            </c:extLst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6-28A8-4ED9-AC1D-1D7242CCD81F}"/>
              </c:ext>
            </c:extLst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8-28A8-4ED9-AC1D-1D7242CCD81F}"/>
              </c:ext>
            </c:extLst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A-28A8-4ED9-AC1D-1D7242CCD81F}"/>
              </c:ext>
            </c:extLst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C-28A8-4ED9-AC1D-1D7242CCD81F}"/>
              </c:ext>
            </c:extLst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E-28A8-4ED9-AC1D-1D7242CCD81F}"/>
              </c:ext>
            </c:extLst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0-28A8-4ED9-AC1D-1D7242CCD81F}"/>
              </c:ext>
            </c:extLst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2-28A8-4ED9-AC1D-1D7242CCD81F}"/>
              </c:ext>
            </c:extLst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4-28A8-4ED9-AC1D-1D7242CCD81F}"/>
              </c:ext>
            </c:extLst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6-28A8-4ED9-AC1D-1D7242CCD81F}"/>
              </c:ext>
            </c:extLst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8-28A8-4ED9-AC1D-1D7242CCD81F}"/>
              </c:ext>
            </c:extLst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A-28A8-4ED9-AC1D-1D7242CCD81F}"/>
              </c:ext>
            </c:extLst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C-28A8-4ED9-AC1D-1D7242CCD81F}"/>
              </c:ext>
            </c:extLst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E-28A8-4ED9-AC1D-1D7242CCD81F}"/>
              </c:ext>
            </c:extLst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0-28A8-4ED9-AC1D-1D7242CCD81F}"/>
              </c:ext>
            </c:extLst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2-28A8-4ED9-AC1D-1D7242CCD81F}"/>
              </c:ext>
            </c:extLst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4-28A8-4ED9-AC1D-1D7242CCD81F}"/>
              </c:ext>
            </c:extLst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6-28A8-4ED9-AC1D-1D7242CCD81F}"/>
              </c:ext>
            </c:extLst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8-28A8-4ED9-AC1D-1D7242CCD81F}"/>
              </c:ext>
            </c:extLst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A-28A8-4ED9-AC1D-1D7242CCD81F}"/>
              </c:ext>
            </c:extLst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C-28A8-4ED9-AC1D-1D7242CCD81F}"/>
              </c:ext>
            </c:extLst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E-28A8-4ED9-AC1D-1D7242CCD81F}"/>
              </c:ext>
            </c:extLst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0-28A8-4ED9-AC1D-1D7242CCD81F}"/>
              </c:ext>
            </c:extLst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2-28A8-4ED9-AC1D-1D7242CCD81F}"/>
              </c:ext>
            </c:extLst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4-28A8-4ED9-AC1D-1D7242CCD81F}"/>
              </c:ext>
            </c:extLst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6-28A8-4ED9-AC1D-1D7242CCD81F}"/>
              </c:ext>
            </c:extLst>
          </c:dPt>
          <c:dPt>
            <c:idx val="21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8-28A8-4ED9-AC1D-1D7242CCD81F}"/>
              </c:ext>
            </c:extLst>
          </c:dPt>
          <c:dPt>
            <c:idx val="21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A-28A8-4ED9-AC1D-1D7242CCD81F}"/>
              </c:ext>
            </c:extLst>
          </c:dPt>
          <c:dPt>
            <c:idx val="21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C-28A8-4ED9-AC1D-1D7242CCD81F}"/>
              </c:ext>
            </c:extLst>
          </c:dPt>
          <c:dPt>
            <c:idx val="21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E-28A8-4ED9-AC1D-1D7242CCD81F}"/>
              </c:ext>
            </c:extLst>
          </c:dPt>
          <c:dPt>
            <c:idx val="21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0-28A8-4ED9-AC1D-1D7242CCD81F}"/>
              </c:ext>
            </c:extLst>
          </c:dPt>
          <c:dPt>
            <c:idx val="21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2-28A8-4ED9-AC1D-1D7242CCD81F}"/>
              </c:ext>
            </c:extLst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4-28A8-4ED9-AC1D-1D7242CCD81F}"/>
              </c:ext>
            </c:extLst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6-28A8-4ED9-AC1D-1D7242CCD81F}"/>
              </c:ext>
            </c:extLst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8-28A8-4ED9-AC1D-1D7242CCD81F}"/>
              </c:ext>
            </c:extLst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A-28A8-4ED9-AC1D-1D7242CCD81F}"/>
              </c:ext>
            </c:extLst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C-28A8-4ED9-AC1D-1D7242CCD81F}"/>
              </c:ext>
            </c:extLst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E-28A8-4ED9-AC1D-1D7242CCD81F}"/>
              </c:ext>
            </c:extLst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0-28A8-4ED9-AC1D-1D7242CCD81F}"/>
              </c:ext>
            </c:extLst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2-28A8-4ED9-AC1D-1D7242CCD81F}"/>
              </c:ext>
            </c:extLst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4-28A8-4ED9-AC1D-1D7242CCD81F}"/>
              </c:ext>
            </c:extLst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6-28A8-4ED9-AC1D-1D7242CCD81F}"/>
              </c:ext>
            </c:extLst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8-28A8-4ED9-AC1D-1D7242CCD81F}"/>
              </c:ext>
            </c:extLst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A-28A8-4ED9-AC1D-1D7242CCD81F}"/>
              </c:ext>
            </c:extLst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C-28A8-4ED9-AC1D-1D7242CCD81F}"/>
              </c:ext>
            </c:extLst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E-28A8-4ED9-AC1D-1D7242CCD81F}"/>
              </c:ext>
            </c:extLst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0-28A8-4ED9-AC1D-1D7242CCD81F}"/>
              </c:ext>
            </c:extLst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2-28A8-4ED9-AC1D-1D7242CCD81F}"/>
              </c:ext>
            </c:extLst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4-28A8-4ED9-AC1D-1D7242CCD81F}"/>
              </c:ext>
            </c:extLst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6-28A8-4ED9-AC1D-1D7242CCD81F}"/>
              </c:ext>
            </c:extLst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8-28A8-4ED9-AC1D-1D7242CCD81F}"/>
              </c:ext>
            </c:extLst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A-28A8-4ED9-AC1D-1D7242CCD81F}"/>
              </c:ext>
            </c:extLst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C-28A8-4ED9-AC1D-1D7242CCD81F}"/>
              </c:ext>
            </c:extLst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E-28A8-4ED9-AC1D-1D7242CCD81F}"/>
              </c:ext>
            </c:extLst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0-28A8-4ED9-AC1D-1D7242CCD81F}"/>
              </c:ext>
            </c:extLst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2-28A8-4ED9-AC1D-1D7242CCD81F}"/>
              </c:ext>
            </c:extLst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4-28A8-4ED9-AC1D-1D7242CCD81F}"/>
              </c:ext>
            </c:extLst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6-28A8-4ED9-AC1D-1D7242CCD81F}"/>
              </c:ext>
            </c:extLst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8-28A8-4ED9-AC1D-1D7242CCD81F}"/>
              </c:ext>
            </c:extLst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A-28A8-4ED9-AC1D-1D7242CCD81F}"/>
              </c:ext>
            </c:extLst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C-28A8-4ED9-AC1D-1D7242CCD81F}"/>
              </c:ext>
            </c:extLst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E-28A8-4ED9-AC1D-1D7242CCD81F}"/>
              </c:ext>
            </c:extLst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0-28A8-4ED9-AC1D-1D7242CCD81F}"/>
              </c:ext>
            </c:extLst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2-28A8-4ED9-AC1D-1D7242CCD81F}"/>
              </c:ext>
            </c:extLst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4-28A8-4ED9-AC1D-1D7242CCD81F}"/>
              </c:ext>
            </c:extLst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6-28A8-4ED9-AC1D-1D7242CCD81F}"/>
              </c:ext>
            </c:extLst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8-28A8-4ED9-AC1D-1D7242CCD81F}"/>
              </c:ext>
            </c:extLst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A-28A8-4ED9-AC1D-1D7242CCD81F}"/>
              </c:ext>
            </c:extLst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C-28A8-4ED9-AC1D-1D7242CCD81F}"/>
              </c:ext>
            </c:extLst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E-28A8-4ED9-AC1D-1D7242CCD81F}"/>
              </c:ext>
            </c:extLst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0-28A8-4ED9-AC1D-1D7242CCD81F}"/>
              </c:ext>
            </c:extLst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2-28A8-4ED9-AC1D-1D7242CCD81F}"/>
              </c:ext>
            </c:extLst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4-28A8-4ED9-AC1D-1D7242CCD81F}"/>
              </c:ext>
            </c:extLst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6-28A8-4ED9-AC1D-1D7242CCD81F}"/>
              </c:ext>
            </c:extLst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8-28A8-4ED9-AC1D-1D7242CCD81F}"/>
              </c:ext>
            </c:extLst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A-28A8-4ED9-AC1D-1D7242CCD81F}"/>
              </c:ext>
            </c:extLst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C-28A8-4ED9-AC1D-1D7242CCD81F}"/>
              </c:ext>
            </c:extLst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E-28A8-4ED9-AC1D-1D7242CCD81F}"/>
              </c:ext>
            </c:extLst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0-28A8-4ED9-AC1D-1D7242CCD81F}"/>
              </c:ext>
            </c:extLst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2-28A8-4ED9-AC1D-1D7242CCD81F}"/>
              </c:ext>
            </c:extLst>
          </c:dPt>
          <c:dPt>
            <c:idx val="21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4-28A8-4ED9-AC1D-1D7242CCD81F}"/>
              </c:ext>
            </c:extLst>
          </c:dPt>
          <c:dPt>
            <c:idx val="21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6-28A8-4ED9-AC1D-1D7242CCD81F}"/>
              </c:ext>
            </c:extLst>
          </c:dPt>
          <c:dPt>
            <c:idx val="21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8-28A8-4ED9-AC1D-1D7242CCD81F}"/>
              </c:ext>
            </c:extLst>
          </c:dPt>
          <c:dPt>
            <c:idx val="21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A-28A8-4ED9-AC1D-1D7242CCD81F}"/>
              </c:ext>
            </c:extLst>
          </c:dPt>
          <c:dPt>
            <c:idx val="21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C-28A8-4ED9-AC1D-1D7242CCD81F}"/>
              </c:ext>
            </c:extLst>
          </c:dPt>
          <c:dPt>
            <c:idx val="21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E-28A8-4ED9-AC1D-1D7242CCD81F}"/>
              </c:ext>
            </c:extLst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0-28A8-4ED9-AC1D-1D7242CCD81F}"/>
              </c:ext>
            </c:extLst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2-28A8-4ED9-AC1D-1D7242CCD81F}"/>
              </c:ext>
            </c:extLst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4-28A8-4ED9-AC1D-1D7242CCD81F}"/>
              </c:ext>
            </c:extLst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6-28A8-4ED9-AC1D-1D7242CCD81F}"/>
              </c:ext>
            </c:extLst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8-28A8-4ED9-AC1D-1D7242CCD81F}"/>
              </c:ext>
            </c:extLst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A-28A8-4ED9-AC1D-1D7242CCD81F}"/>
              </c:ext>
            </c:extLst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C-28A8-4ED9-AC1D-1D7242CCD81F}"/>
              </c:ext>
            </c:extLst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E-28A8-4ED9-AC1D-1D7242CCD81F}"/>
              </c:ext>
            </c:extLst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0-28A8-4ED9-AC1D-1D7242CCD81F}"/>
              </c:ext>
            </c:extLst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2-28A8-4ED9-AC1D-1D7242CCD81F}"/>
              </c:ext>
            </c:extLst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4-28A8-4ED9-AC1D-1D7242CCD81F}"/>
              </c:ext>
            </c:extLst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6-28A8-4ED9-AC1D-1D7242CCD81F}"/>
              </c:ext>
            </c:extLst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8-28A8-4ED9-AC1D-1D7242CCD81F}"/>
              </c:ext>
            </c:extLst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A-28A8-4ED9-AC1D-1D7242CCD81F}"/>
              </c:ext>
            </c:extLst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C-28A8-4ED9-AC1D-1D7242CCD81F}"/>
              </c:ext>
            </c:extLst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E-28A8-4ED9-AC1D-1D7242CCD81F}"/>
              </c:ext>
            </c:extLst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0-28A8-4ED9-AC1D-1D7242CCD81F}"/>
              </c:ext>
            </c:extLst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2-28A8-4ED9-AC1D-1D7242CCD81F}"/>
              </c:ext>
            </c:extLst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4-28A8-4ED9-AC1D-1D7242CCD81F}"/>
              </c:ext>
            </c:extLst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6-28A8-4ED9-AC1D-1D7242CCD81F}"/>
              </c:ext>
            </c:extLst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8-28A8-4ED9-AC1D-1D7242CCD81F}"/>
              </c:ext>
            </c:extLst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A-28A8-4ED9-AC1D-1D7242CCD81F}"/>
              </c:ext>
            </c:extLst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C-28A8-4ED9-AC1D-1D7242CCD81F}"/>
              </c:ext>
            </c:extLst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E-28A8-4ED9-AC1D-1D7242CCD81F}"/>
              </c:ext>
            </c:extLst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0-28A8-4ED9-AC1D-1D7242CCD81F}"/>
              </c:ext>
            </c:extLst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2-28A8-4ED9-AC1D-1D7242CCD81F}"/>
              </c:ext>
            </c:extLst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4-28A8-4ED9-AC1D-1D7242CCD81F}"/>
              </c:ext>
            </c:extLst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6-28A8-4ED9-AC1D-1D7242CCD81F}"/>
              </c:ext>
            </c:extLst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8-28A8-4ED9-AC1D-1D7242CCD81F}"/>
              </c:ext>
            </c:extLst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A-28A8-4ED9-AC1D-1D7242CCD81F}"/>
              </c:ext>
            </c:extLst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C-28A8-4ED9-AC1D-1D7242CCD81F}"/>
              </c:ext>
            </c:extLst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E-28A8-4ED9-AC1D-1D7242CCD81F}"/>
              </c:ext>
            </c:extLst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0-28A8-4ED9-AC1D-1D7242CCD81F}"/>
              </c:ext>
            </c:extLst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2-28A8-4ED9-AC1D-1D7242CCD81F}"/>
              </c:ext>
            </c:extLst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4-28A8-4ED9-AC1D-1D7242CCD81F}"/>
              </c:ext>
            </c:extLst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6-28A8-4ED9-AC1D-1D7242CCD81F}"/>
              </c:ext>
            </c:extLst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8-28A8-4ED9-AC1D-1D7242CCD81F}"/>
              </c:ext>
            </c:extLst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A-28A8-4ED9-AC1D-1D7242CCD81F}"/>
              </c:ext>
            </c:extLst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C-28A8-4ED9-AC1D-1D7242CCD81F}"/>
              </c:ext>
            </c:extLst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E-28A8-4ED9-AC1D-1D7242CCD81F}"/>
              </c:ext>
            </c:extLst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0-28A8-4ED9-AC1D-1D7242CCD81F}"/>
              </c:ext>
            </c:extLst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2-28A8-4ED9-AC1D-1D7242CCD81F}"/>
              </c:ext>
            </c:extLst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4-28A8-4ED9-AC1D-1D7242CCD81F}"/>
              </c:ext>
            </c:extLst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6-28A8-4ED9-AC1D-1D7242CCD81F}"/>
              </c:ext>
            </c:extLst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8-28A8-4ED9-AC1D-1D7242CCD81F}"/>
              </c:ext>
            </c:extLst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A-28A8-4ED9-AC1D-1D7242CCD81F}"/>
              </c:ext>
            </c:extLst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C-28A8-4ED9-AC1D-1D7242CCD81F}"/>
              </c:ext>
            </c:extLst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E-28A8-4ED9-AC1D-1D7242CCD81F}"/>
              </c:ext>
            </c:extLst>
          </c:dPt>
          <c:dPt>
            <c:idx val="22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0-28A8-4ED9-AC1D-1D7242CCD81F}"/>
              </c:ext>
            </c:extLst>
          </c:dPt>
          <c:dPt>
            <c:idx val="22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2-28A8-4ED9-AC1D-1D7242CCD81F}"/>
              </c:ext>
            </c:extLst>
          </c:dPt>
          <c:dPt>
            <c:idx val="22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4-28A8-4ED9-AC1D-1D7242CCD81F}"/>
              </c:ext>
            </c:extLst>
          </c:dPt>
          <c:dPt>
            <c:idx val="22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6-28A8-4ED9-AC1D-1D7242CCD81F}"/>
              </c:ext>
            </c:extLst>
          </c:dPt>
          <c:dPt>
            <c:idx val="22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8-28A8-4ED9-AC1D-1D7242CCD81F}"/>
              </c:ext>
            </c:extLst>
          </c:dPt>
          <c:dPt>
            <c:idx val="22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A-28A8-4ED9-AC1D-1D7242CCD81F}"/>
              </c:ext>
            </c:extLst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C-28A8-4ED9-AC1D-1D7242CCD81F}"/>
              </c:ext>
            </c:extLst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E-28A8-4ED9-AC1D-1D7242CCD81F}"/>
              </c:ext>
            </c:extLst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0-28A8-4ED9-AC1D-1D7242CCD81F}"/>
              </c:ext>
            </c:extLst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2-28A8-4ED9-AC1D-1D7242CCD81F}"/>
              </c:ext>
            </c:extLst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4-28A8-4ED9-AC1D-1D7242CCD81F}"/>
              </c:ext>
            </c:extLst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6-28A8-4ED9-AC1D-1D7242CCD81F}"/>
              </c:ext>
            </c:extLst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8-28A8-4ED9-AC1D-1D7242CCD81F}"/>
              </c:ext>
            </c:extLst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A-28A8-4ED9-AC1D-1D7242CCD81F}"/>
              </c:ext>
            </c:extLst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C-28A8-4ED9-AC1D-1D7242CCD81F}"/>
              </c:ext>
            </c:extLst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E-28A8-4ED9-AC1D-1D7242CCD81F}"/>
              </c:ext>
            </c:extLst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0-28A8-4ED9-AC1D-1D7242CCD81F}"/>
              </c:ext>
            </c:extLst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2-28A8-4ED9-AC1D-1D7242CCD81F}"/>
              </c:ext>
            </c:extLst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4-28A8-4ED9-AC1D-1D7242CCD81F}"/>
              </c:ext>
            </c:extLst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6-28A8-4ED9-AC1D-1D7242CCD81F}"/>
              </c:ext>
            </c:extLst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8-28A8-4ED9-AC1D-1D7242CCD81F}"/>
              </c:ext>
            </c:extLst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A-28A8-4ED9-AC1D-1D7242CCD81F}"/>
              </c:ext>
            </c:extLst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C-28A8-4ED9-AC1D-1D7242CCD81F}"/>
              </c:ext>
            </c:extLst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E-28A8-4ED9-AC1D-1D7242CCD81F}"/>
              </c:ext>
            </c:extLst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0-28A8-4ED9-AC1D-1D7242CCD81F}"/>
              </c:ext>
            </c:extLst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2-28A8-4ED9-AC1D-1D7242CCD81F}"/>
              </c:ext>
            </c:extLst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4-28A8-4ED9-AC1D-1D7242CCD81F}"/>
              </c:ext>
            </c:extLst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6-28A8-4ED9-AC1D-1D7242CCD81F}"/>
              </c:ext>
            </c:extLst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8-28A8-4ED9-AC1D-1D7242CCD81F}"/>
              </c:ext>
            </c:extLst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A-28A8-4ED9-AC1D-1D7242CCD81F}"/>
              </c:ext>
            </c:extLst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C-28A8-4ED9-AC1D-1D7242CCD81F}"/>
              </c:ext>
            </c:extLst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E-28A8-4ED9-AC1D-1D7242CCD81F}"/>
              </c:ext>
            </c:extLst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0-28A8-4ED9-AC1D-1D7242CCD81F}"/>
              </c:ext>
            </c:extLst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2-28A8-4ED9-AC1D-1D7242CCD81F}"/>
              </c:ext>
            </c:extLst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4-28A8-4ED9-AC1D-1D7242CCD81F}"/>
              </c:ext>
            </c:extLst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6-28A8-4ED9-AC1D-1D7242CCD81F}"/>
              </c:ext>
            </c:extLst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8-28A8-4ED9-AC1D-1D7242CCD81F}"/>
              </c:ext>
            </c:extLst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A-28A8-4ED9-AC1D-1D7242CCD81F}"/>
              </c:ext>
            </c:extLst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C-28A8-4ED9-AC1D-1D7242CCD81F}"/>
              </c:ext>
            </c:extLst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E-28A8-4ED9-AC1D-1D7242CCD81F}"/>
              </c:ext>
            </c:extLst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0-28A8-4ED9-AC1D-1D7242CCD81F}"/>
              </c:ext>
            </c:extLst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2-28A8-4ED9-AC1D-1D7242CCD81F}"/>
              </c:ext>
            </c:extLst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4-28A8-4ED9-AC1D-1D7242CCD81F}"/>
              </c:ext>
            </c:extLst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6-28A8-4ED9-AC1D-1D7242CCD81F}"/>
              </c:ext>
            </c:extLst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8-28A8-4ED9-AC1D-1D7242CCD81F}"/>
              </c:ext>
            </c:extLst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A-28A8-4ED9-AC1D-1D7242CCD81F}"/>
              </c:ext>
            </c:extLst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C-28A8-4ED9-AC1D-1D7242CCD81F}"/>
              </c:ext>
            </c:extLst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E-28A8-4ED9-AC1D-1D7242CCD81F}"/>
              </c:ext>
            </c:extLst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0-28A8-4ED9-AC1D-1D7242CCD81F}"/>
              </c:ext>
            </c:extLst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2-28A8-4ED9-AC1D-1D7242CCD81F}"/>
              </c:ext>
            </c:extLst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4-28A8-4ED9-AC1D-1D7242CCD81F}"/>
              </c:ext>
            </c:extLst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6-28A8-4ED9-AC1D-1D7242CCD81F}"/>
              </c:ext>
            </c:extLst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8-28A8-4ED9-AC1D-1D7242CCD81F}"/>
              </c:ext>
            </c:extLst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A-28A8-4ED9-AC1D-1D7242CCD81F}"/>
              </c:ext>
            </c:extLst>
          </c:dPt>
          <c:dPt>
            <c:idx val="22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C-28A8-4ED9-AC1D-1D7242CCD81F}"/>
              </c:ext>
            </c:extLst>
          </c:dPt>
          <c:dPt>
            <c:idx val="22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E-28A8-4ED9-AC1D-1D7242CCD81F}"/>
              </c:ext>
            </c:extLst>
          </c:dPt>
          <c:dPt>
            <c:idx val="22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0-28A8-4ED9-AC1D-1D7242CCD81F}"/>
              </c:ext>
            </c:extLst>
          </c:dPt>
          <c:dPt>
            <c:idx val="22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2-28A8-4ED9-AC1D-1D7242CCD81F}"/>
              </c:ext>
            </c:extLst>
          </c:dPt>
          <c:dPt>
            <c:idx val="22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4-28A8-4ED9-AC1D-1D7242CCD81F}"/>
              </c:ext>
            </c:extLst>
          </c:dPt>
          <c:dPt>
            <c:idx val="22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6-28A8-4ED9-AC1D-1D7242CCD81F}"/>
              </c:ext>
            </c:extLst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8-28A8-4ED9-AC1D-1D7242CCD81F}"/>
              </c:ext>
            </c:extLst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A-28A8-4ED9-AC1D-1D7242CCD81F}"/>
              </c:ext>
            </c:extLst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C-28A8-4ED9-AC1D-1D7242CCD81F}"/>
              </c:ext>
            </c:extLst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E-28A8-4ED9-AC1D-1D7242CCD81F}"/>
              </c:ext>
            </c:extLst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0-28A8-4ED9-AC1D-1D7242CCD81F}"/>
              </c:ext>
            </c:extLst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2-28A8-4ED9-AC1D-1D7242CCD81F}"/>
              </c:ext>
            </c:extLst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4-28A8-4ED9-AC1D-1D7242CCD81F}"/>
              </c:ext>
            </c:extLst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6-28A8-4ED9-AC1D-1D7242CCD81F}"/>
              </c:ext>
            </c:extLst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8-28A8-4ED9-AC1D-1D7242CCD81F}"/>
              </c:ext>
            </c:extLst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A-28A8-4ED9-AC1D-1D7242CCD81F}"/>
              </c:ext>
            </c:extLst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C-28A8-4ED9-AC1D-1D7242CCD81F}"/>
              </c:ext>
            </c:extLst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E-28A8-4ED9-AC1D-1D7242CCD81F}"/>
              </c:ext>
            </c:extLst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0-28A8-4ED9-AC1D-1D7242CCD81F}"/>
              </c:ext>
            </c:extLst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2-28A8-4ED9-AC1D-1D7242CCD81F}"/>
              </c:ext>
            </c:extLst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4-28A8-4ED9-AC1D-1D7242CCD81F}"/>
              </c:ext>
            </c:extLst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6-28A8-4ED9-AC1D-1D7242CCD81F}"/>
              </c:ext>
            </c:extLst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8-28A8-4ED9-AC1D-1D7242CCD81F}"/>
              </c:ext>
            </c:extLst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A-28A8-4ED9-AC1D-1D7242CCD81F}"/>
              </c:ext>
            </c:extLst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C-28A8-4ED9-AC1D-1D7242CCD81F}"/>
              </c:ext>
            </c:extLst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E-28A8-4ED9-AC1D-1D7242CCD81F}"/>
              </c:ext>
            </c:extLst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0-28A8-4ED9-AC1D-1D7242CCD81F}"/>
              </c:ext>
            </c:extLst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2-28A8-4ED9-AC1D-1D7242CCD81F}"/>
              </c:ext>
            </c:extLst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4-28A8-4ED9-AC1D-1D7242CCD81F}"/>
              </c:ext>
            </c:extLst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6-28A8-4ED9-AC1D-1D7242CCD81F}"/>
              </c:ext>
            </c:extLst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8-28A8-4ED9-AC1D-1D7242CCD81F}"/>
              </c:ext>
            </c:extLst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A-28A8-4ED9-AC1D-1D7242CCD81F}"/>
              </c:ext>
            </c:extLst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C-28A8-4ED9-AC1D-1D7242CCD81F}"/>
              </c:ext>
            </c:extLst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E-28A8-4ED9-AC1D-1D7242CCD81F}"/>
              </c:ext>
            </c:extLst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0-28A8-4ED9-AC1D-1D7242CCD81F}"/>
              </c:ext>
            </c:extLst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2-28A8-4ED9-AC1D-1D7242CCD81F}"/>
              </c:ext>
            </c:extLst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4-28A8-4ED9-AC1D-1D7242CCD81F}"/>
              </c:ext>
            </c:extLst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6-28A8-4ED9-AC1D-1D7242CCD81F}"/>
              </c:ext>
            </c:extLst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8-28A8-4ED9-AC1D-1D7242CCD81F}"/>
              </c:ext>
            </c:extLst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A-28A8-4ED9-AC1D-1D7242CCD81F}"/>
              </c:ext>
            </c:extLst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C-28A8-4ED9-AC1D-1D7242CCD81F}"/>
              </c:ext>
            </c:extLst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E-28A8-4ED9-AC1D-1D7242CCD81F}"/>
              </c:ext>
            </c:extLst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0-28A8-4ED9-AC1D-1D7242CCD81F}"/>
              </c:ext>
            </c:extLst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2-28A8-4ED9-AC1D-1D7242CCD81F}"/>
              </c:ext>
            </c:extLst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4-28A8-4ED9-AC1D-1D7242CCD81F}"/>
              </c:ext>
            </c:extLst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6-28A8-4ED9-AC1D-1D7242CCD81F}"/>
              </c:ext>
            </c:extLst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8-28A8-4ED9-AC1D-1D7242CCD81F}"/>
              </c:ext>
            </c:extLst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A-28A8-4ED9-AC1D-1D7242CCD81F}"/>
              </c:ext>
            </c:extLst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C-28A8-4ED9-AC1D-1D7242CCD81F}"/>
              </c:ext>
            </c:extLst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E-28A8-4ED9-AC1D-1D7242CCD81F}"/>
              </c:ext>
            </c:extLst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0-28A8-4ED9-AC1D-1D7242CCD81F}"/>
              </c:ext>
            </c:extLst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2-28A8-4ED9-AC1D-1D7242CCD81F}"/>
              </c:ext>
            </c:extLst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4-28A8-4ED9-AC1D-1D7242CCD81F}"/>
              </c:ext>
            </c:extLst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6-28A8-4ED9-AC1D-1D7242CCD81F}"/>
              </c:ext>
            </c:extLst>
          </c:dPt>
          <c:dPt>
            <c:idx val="23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8-28A8-4ED9-AC1D-1D7242CCD81F}"/>
              </c:ext>
            </c:extLst>
          </c:dPt>
          <c:dPt>
            <c:idx val="23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A-28A8-4ED9-AC1D-1D7242CCD81F}"/>
              </c:ext>
            </c:extLst>
          </c:dPt>
          <c:dPt>
            <c:idx val="23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C-28A8-4ED9-AC1D-1D7242CCD81F}"/>
              </c:ext>
            </c:extLst>
          </c:dPt>
          <c:dPt>
            <c:idx val="23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E-28A8-4ED9-AC1D-1D7242CCD81F}"/>
              </c:ext>
            </c:extLst>
          </c:dPt>
          <c:dPt>
            <c:idx val="23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0-28A8-4ED9-AC1D-1D7242CCD81F}"/>
              </c:ext>
            </c:extLst>
          </c:dPt>
          <c:dPt>
            <c:idx val="23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2-28A8-4ED9-AC1D-1D7242CCD81F}"/>
              </c:ext>
            </c:extLst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4-28A8-4ED9-AC1D-1D7242CCD81F}"/>
              </c:ext>
            </c:extLst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6-28A8-4ED9-AC1D-1D7242CCD81F}"/>
              </c:ext>
            </c:extLst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8-28A8-4ED9-AC1D-1D7242CCD81F}"/>
              </c:ext>
            </c:extLst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A-28A8-4ED9-AC1D-1D7242CCD81F}"/>
              </c:ext>
            </c:extLst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C-28A8-4ED9-AC1D-1D7242CCD81F}"/>
              </c:ext>
            </c:extLst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E-28A8-4ED9-AC1D-1D7242CCD81F}"/>
              </c:ext>
            </c:extLst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0-28A8-4ED9-AC1D-1D7242CCD81F}"/>
              </c:ext>
            </c:extLst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2-28A8-4ED9-AC1D-1D7242CCD81F}"/>
              </c:ext>
            </c:extLst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4-28A8-4ED9-AC1D-1D7242CCD81F}"/>
              </c:ext>
            </c:extLst>
          </c:dPt>
          <c:cat>
            <c:strRef>
              <c:f>'Health care'!$M$2:$M$2338</c:f>
              <c:strCache>
                <c:ptCount val="2337"/>
                <c:pt idx="0">
                  <c:v>3</c:v>
                </c:pt>
                <c:pt idx="1">
                  <c:v>HBA1C</c:v>
                </c:pt>
                <c:pt idx="2">
                  <c:v>7.47</c:v>
                </c:pt>
                <c:pt idx="3">
                  <c:v>5.77</c:v>
                </c:pt>
                <c:pt idx="4">
                  <c:v>11.87</c:v>
                </c:pt>
                <c:pt idx="5">
                  <c:v>6.05</c:v>
                </c:pt>
                <c:pt idx="6">
                  <c:v>5.45</c:v>
                </c:pt>
                <c:pt idx="7">
                  <c:v>6.59</c:v>
                </c:pt>
                <c:pt idx="8">
                  <c:v>6.07</c:v>
                </c:pt>
                <c:pt idx="9">
                  <c:v>7.93</c:v>
                </c:pt>
                <c:pt idx="10">
                  <c:v>9.58</c:v>
                </c:pt>
                <c:pt idx="11">
                  <c:v>10.79</c:v>
                </c:pt>
                <c:pt idx="12">
                  <c:v>5.96</c:v>
                </c:pt>
                <c:pt idx="13">
                  <c:v>11.9</c:v>
                </c:pt>
                <c:pt idx="14">
                  <c:v>8.41</c:v>
                </c:pt>
                <c:pt idx="15">
                  <c:v>7.02</c:v>
                </c:pt>
                <c:pt idx="16">
                  <c:v>7.59</c:v>
                </c:pt>
                <c:pt idx="17">
                  <c:v>11.32</c:v>
                </c:pt>
                <c:pt idx="18">
                  <c:v>7.67</c:v>
                </c:pt>
                <c:pt idx="19">
                  <c:v>7.29</c:v>
                </c:pt>
                <c:pt idx="20">
                  <c:v>4.72</c:v>
                </c:pt>
                <c:pt idx="21">
                  <c:v>8.100701754</c:v>
                </c:pt>
                <c:pt idx="22">
                  <c:v>8.124192982</c:v>
                </c:pt>
                <c:pt idx="23">
                  <c:v>8.147684211</c:v>
                </c:pt>
                <c:pt idx="24">
                  <c:v>8.171175439</c:v>
                </c:pt>
                <c:pt idx="25">
                  <c:v>8.194666667</c:v>
                </c:pt>
                <c:pt idx="26">
                  <c:v>8.218157895</c:v>
                </c:pt>
                <c:pt idx="27">
                  <c:v>8.241649123</c:v>
                </c:pt>
                <c:pt idx="28">
                  <c:v>8.265140351</c:v>
                </c:pt>
                <c:pt idx="29">
                  <c:v>8.288631579</c:v>
                </c:pt>
                <c:pt idx="30">
                  <c:v>8.312122807</c:v>
                </c:pt>
                <c:pt idx="31">
                  <c:v>8.335614035</c:v>
                </c:pt>
                <c:pt idx="32">
                  <c:v>8.359105263</c:v>
                </c:pt>
                <c:pt idx="33">
                  <c:v>8.382596491</c:v>
                </c:pt>
                <c:pt idx="34">
                  <c:v>8.406087719</c:v>
                </c:pt>
                <c:pt idx="35">
                  <c:v>8.429578947</c:v>
                </c:pt>
                <c:pt idx="36">
                  <c:v>8.453070175</c:v>
                </c:pt>
                <c:pt idx="37">
                  <c:v>8.476561404</c:v>
                </c:pt>
                <c:pt idx="38">
                  <c:v>8.500052632</c:v>
                </c:pt>
                <c:pt idx="39">
                  <c:v>8.52354386</c:v>
                </c:pt>
                <c:pt idx="40">
                  <c:v>8.547035088</c:v>
                </c:pt>
                <c:pt idx="41">
                  <c:v>8.570526316</c:v>
                </c:pt>
                <c:pt idx="42">
                  <c:v>8.594017544</c:v>
                </c:pt>
                <c:pt idx="43">
                  <c:v>8.617508772</c:v>
                </c:pt>
                <c:pt idx="44">
                  <c:v>8.641</c:v>
                </c:pt>
                <c:pt idx="45">
                  <c:v>8.664491228</c:v>
                </c:pt>
                <c:pt idx="46">
                  <c:v>8.687982456</c:v>
                </c:pt>
                <c:pt idx="47">
                  <c:v>8.711473684</c:v>
                </c:pt>
                <c:pt idx="48">
                  <c:v>8.734964912</c:v>
                </c:pt>
                <c:pt idx="49">
                  <c:v>8.75845614</c:v>
                </c:pt>
                <c:pt idx="50">
                  <c:v>8.781947368</c:v>
                </c:pt>
                <c:pt idx="51">
                  <c:v>8.805438596</c:v>
                </c:pt>
                <c:pt idx="52">
                  <c:v>8.828929825</c:v>
                </c:pt>
                <c:pt idx="53">
                  <c:v>8.852421053</c:v>
                </c:pt>
                <c:pt idx="54">
                  <c:v>8.875912281</c:v>
                </c:pt>
                <c:pt idx="55">
                  <c:v>8.899403509</c:v>
                </c:pt>
                <c:pt idx="56">
                  <c:v>8.922894737</c:v>
                </c:pt>
                <c:pt idx="57">
                  <c:v>8.946385965</c:v>
                </c:pt>
                <c:pt idx="58">
                  <c:v>8.969877193</c:v>
                </c:pt>
                <c:pt idx="59">
                  <c:v>8.993368421</c:v>
                </c:pt>
                <c:pt idx="60">
                  <c:v>9.016859649</c:v>
                </c:pt>
                <c:pt idx="61">
                  <c:v>9.040350877</c:v>
                </c:pt>
                <c:pt idx="62">
                  <c:v>9.063842105</c:v>
                </c:pt>
                <c:pt idx="63">
                  <c:v>9.087333333</c:v>
                </c:pt>
                <c:pt idx="64">
                  <c:v>9.110824561</c:v>
                </c:pt>
                <c:pt idx="65">
                  <c:v>9.134315789</c:v>
                </c:pt>
                <c:pt idx="66">
                  <c:v>9.157807018</c:v>
                </c:pt>
                <c:pt idx="67">
                  <c:v>9.181298246</c:v>
                </c:pt>
                <c:pt idx="68">
                  <c:v>9.204789474</c:v>
                </c:pt>
                <c:pt idx="69">
                  <c:v>9.228280702</c:v>
                </c:pt>
                <c:pt idx="70">
                  <c:v>9.25177193</c:v>
                </c:pt>
                <c:pt idx="71">
                  <c:v>9.275263158</c:v>
                </c:pt>
                <c:pt idx="72">
                  <c:v>9.298754386</c:v>
                </c:pt>
                <c:pt idx="73">
                  <c:v>9.322245614</c:v>
                </c:pt>
                <c:pt idx="74">
                  <c:v>9.345736842</c:v>
                </c:pt>
                <c:pt idx="75">
                  <c:v>9.36922807</c:v>
                </c:pt>
                <c:pt idx="76">
                  <c:v>9.392719298</c:v>
                </c:pt>
                <c:pt idx="77">
                  <c:v>9.416210526</c:v>
                </c:pt>
                <c:pt idx="78">
                  <c:v>9.439701754</c:v>
                </c:pt>
                <c:pt idx="79">
                  <c:v>9.463192982</c:v>
                </c:pt>
                <c:pt idx="80">
                  <c:v>9.486684211</c:v>
                </c:pt>
                <c:pt idx="81">
                  <c:v>9.510175439</c:v>
                </c:pt>
                <c:pt idx="82">
                  <c:v>9.533666667</c:v>
                </c:pt>
                <c:pt idx="83">
                  <c:v>9.557157895</c:v>
                </c:pt>
                <c:pt idx="84">
                  <c:v>9.580649123</c:v>
                </c:pt>
                <c:pt idx="85">
                  <c:v>9.604140351</c:v>
                </c:pt>
                <c:pt idx="86">
                  <c:v>9.627631579</c:v>
                </c:pt>
                <c:pt idx="87">
                  <c:v>9.651122807</c:v>
                </c:pt>
                <c:pt idx="88">
                  <c:v>9.674614035</c:v>
                </c:pt>
                <c:pt idx="89">
                  <c:v>9.698105263</c:v>
                </c:pt>
                <c:pt idx="90">
                  <c:v>9.721596491</c:v>
                </c:pt>
                <c:pt idx="91">
                  <c:v>9.745087719</c:v>
                </c:pt>
                <c:pt idx="92">
                  <c:v>9.768578947</c:v>
                </c:pt>
                <c:pt idx="93">
                  <c:v>9.792070175</c:v>
                </c:pt>
                <c:pt idx="94">
                  <c:v>9.815561404</c:v>
                </c:pt>
                <c:pt idx="95">
                  <c:v>9.839052632</c:v>
                </c:pt>
                <c:pt idx="96">
                  <c:v>9.86254386</c:v>
                </c:pt>
                <c:pt idx="97">
                  <c:v>9.886035088</c:v>
                </c:pt>
                <c:pt idx="98">
                  <c:v>9.909526316</c:v>
                </c:pt>
                <c:pt idx="99">
                  <c:v>9.933017544</c:v>
                </c:pt>
                <c:pt idx="100">
                  <c:v>9.956508772</c:v>
                </c:pt>
                <c:pt idx="101">
                  <c:v>9.98</c:v>
                </c:pt>
                <c:pt idx="102">
                  <c:v>10.00349123</c:v>
                </c:pt>
                <c:pt idx="103">
                  <c:v>10.02698246</c:v>
                </c:pt>
                <c:pt idx="104">
                  <c:v>10.05047368</c:v>
                </c:pt>
                <c:pt idx="105">
                  <c:v>10.07396491</c:v>
                </c:pt>
                <c:pt idx="106">
                  <c:v>10.09745614</c:v>
                </c:pt>
                <c:pt idx="107">
                  <c:v>10.12094737</c:v>
                </c:pt>
                <c:pt idx="108">
                  <c:v>10.1444386</c:v>
                </c:pt>
                <c:pt idx="109">
                  <c:v>10.16792982</c:v>
                </c:pt>
                <c:pt idx="110">
                  <c:v>10.19142105</c:v>
                </c:pt>
                <c:pt idx="111">
                  <c:v>10.21491228</c:v>
                </c:pt>
                <c:pt idx="112">
                  <c:v>10.23840351</c:v>
                </c:pt>
                <c:pt idx="113">
                  <c:v>10.26189474</c:v>
                </c:pt>
                <c:pt idx="114">
                  <c:v>10.28538596</c:v>
                </c:pt>
                <c:pt idx="115">
                  <c:v>10.30887719</c:v>
                </c:pt>
                <c:pt idx="116">
                  <c:v>10.33236842</c:v>
                </c:pt>
                <c:pt idx="117">
                  <c:v>10.35585965</c:v>
                </c:pt>
                <c:pt idx="118">
                  <c:v>10.37935088</c:v>
                </c:pt>
                <c:pt idx="119">
                  <c:v>10.40284211</c:v>
                </c:pt>
                <c:pt idx="120">
                  <c:v>10.42633333</c:v>
                </c:pt>
                <c:pt idx="121">
                  <c:v>10.44982456</c:v>
                </c:pt>
                <c:pt idx="122">
                  <c:v>10.47331579</c:v>
                </c:pt>
                <c:pt idx="123">
                  <c:v>10.49680702</c:v>
                </c:pt>
                <c:pt idx="124">
                  <c:v>10.52029825</c:v>
                </c:pt>
                <c:pt idx="125">
                  <c:v>10.54378947</c:v>
                </c:pt>
                <c:pt idx="126">
                  <c:v>10.5672807</c:v>
                </c:pt>
                <c:pt idx="127">
                  <c:v>10.59077193</c:v>
                </c:pt>
                <c:pt idx="128">
                  <c:v>10.61426316</c:v>
                </c:pt>
                <c:pt idx="129">
                  <c:v>10.63775439</c:v>
                </c:pt>
                <c:pt idx="130">
                  <c:v>10.66124561</c:v>
                </c:pt>
                <c:pt idx="131">
                  <c:v>10.68473684</c:v>
                </c:pt>
                <c:pt idx="132">
                  <c:v>10.70822807</c:v>
                </c:pt>
                <c:pt idx="133">
                  <c:v>10.7317193</c:v>
                </c:pt>
                <c:pt idx="134">
                  <c:v>10.75521053</c:v>
                </c:pt>
                <c:pt idx="135">
                  <c:v>10.77870175</c:v>
                </c:pt>
                <c:pt idx="136">
                  <c:v>10.80219298</c:v>
                </c:pt>
                <c:pt idx="137">
                  <c:v>10.82568421</c:v>
                </c:pt>
                <c:pt idx="138">
                  <c:v>10.84917544</c:v>
                </c:pt>
                <c:pt idx="139">
                  <c:v>10.87266667</c:v>
                </c:pt>
                <c:pt idx="140">
                  <c:v>10.89615789</c:v>
                </c:pt>
                <c:pt idx="141">
                  <c:v>10.91964912</c:v>
                </c:pt>
                <c:pt idx="142">
                  <c:v>10.94314035</c:v>
                </c:pt>
                <c:pt idx="143">
                  <c:v>10.96663158</c:v>
                </c:pt>
                <c:pt idx="144">
                  <c:v>10.99012281</c:v>
                </c:pt>
                <c:pt idx="145">
                  <c:v>11.01361404</c:v>
                </c:pt>
                <c:pt idx="146">
                  <c:v>11.03710526</c:v>
                </c:pt>
                <c:pt idx="147">
                  <c:v>11.06059649</c:v>
                </c:pt>
                <c:pt idx="148">
                  <c:v>11.08408772</c:v>
                </c:pt>
                <c:pt idx="149">
                  <c:v>11.10757895</c:v>
                </c:pt>
                <c:pt idx="150">
                  <c:v>11.13107018</c:v>
                </c:pt>
                <c:pt idx="151">
                  <c:v>11.1545614</c:v>
                </c:pt>
                <c:pt idx="152">
                  <c:v>11.17805263</c:v>
                </c:pt>
                <c:pt idx="153">
                  <c:v>11.20154386</c:v>
                </c:pt>
                <c:pt idx="154">
                  <c:v>11.22503509</c:v>
                </c:pt>
                <c:pt idx="155">
                  <c:v>11.24852632</c:v>
                </c:pt>
                <c:pt idx="156">
                  <c:v>11.27201754</c:v>
                </c:pt>
                <c:pt idx="157">
                  <c:v>11.29550877</c:v>
                </c:pt>
                <c:pt idx="158">
                  <c:v>11.319</c:v>
                </c:pt>
                <c:pt idx="159">
                  <c:v>11.34249123</c:v>
                </c:pt>
                <c:pt idx="160">
                  <c:v>11.36598246</c:v>
                </c:pt>
                <c:pt idx="161">
                  <c:v>11.38947368</c:v>
                </c:pt>
                <c:pt idx="162">
                  <c:v>11.41296491</c:v>
                </c:pt>
                <c:pt idx="163">
                  <c:v>11.43645614</c:v>
                </c:pt>
                <c:pt idx="164">
                  <c:v>11.45994737</c:v>
                </c:pt>
                <c:pt idx="165">
                  <c:v>11.4834386</c:v>
                </c:pt>
                <c:pt idx="166">
                  <c:v>11.50692982</c:v>
                </c:pt>
                <c:pt idx="167">
                  <c:v>11.53042105</c:v>
                </c:pt>
                <c:pt idx="168">
                  <c:v>11.55391228</c:v>
                </c:pt>
                <c:pt idx="169">
                  <c:v>11.57740351</c:v>
                </c:pt>
                <c:pt idx="170">
                  <c:v>11.60089474</c:v>
                </c:pt>
                <c:pt idx="171">
                  <c:v>11.62438596</c:v>
                </c:pt>
                <c:pt idx="172">
                  <c:v>11.64787719</c:v>
                </c:pt>
                <c:pt idx="173">
                  <c:v>11.67136842</c:v>
                </c:pt>
                <c:pt idx="174">
                  <c:v>11.69485965</c:v>
                </c:pt>
                <c:pt idx="175">
                  <c:v>11.71835088</c:v>
                </c:pt>
                <c:pt idx="176">
                  <c:v>11.74184211</c:v>
                </c:pt>
                <c:pt idx="177">
                  <c:v>11.76533333</c:v>
                </c:pt>
                <c:pt idx="178">
                  <c:v>11.78882456</c:v>
                </c:pt>
                <c:pt idx="179">
                  <c:v>11.81231579</c:v>
                </c:pt>
                <c:pt idx="180">
                  <c:v>11.83580702</c:v>
                </c:pt>
                <c:pt idx="181">
                  <c:v>11.85929825</c:v>
                </c:pt>
                <c:pt idx="182">
                  <c:v>11.88278947</c:v>
                </c:pt>
                <c:pt idx="183">
                  <c:v>11.9062807</c:v>
                </c:pt>
                <c:pt idx="184">
                  <c:v>11.92977193</c:v>
                </c:pt>
                <c:pt idx="185">
                  <c:v>11.95326316</c:v>
                </c:pt>
                <c:pt idx="186">
                  <c:v>11.97675439</c:v>
                </c:pt>
                <c:pt idx="187">
                  <c:v>12.00024561</c:v>
                </c:pt>
                <c:pt idx="188">
                  <c:v>12.02373684</c:v>
                </c:pt>
                <c:pt idx="189">
                  <c:v>12.04722807</c:v>
                </c:pt>
                <c:pt idx="190">
                  <c:v>12.0707193</c:v>
                </c:pt>
                <c:pt idx="191">
                  <c:v>12.09421053</c:v>
                </c:pt>
                <c:pt idx="192">
                  <c:v>12.11770175</c:v>
                </c:pt>
                <c:pt idx="193">
                  <c:v>12.14119298</c:v>
                </c:pt>
                <c:pt idx="194">
                  <c:v>12.16468421</c:v>
                </c:pt>
                <c:pt idx="195">
                  <c:v>12.18817544</c:v>
                </c:pt>
                <c:pt idx="196">
                  <c:v>12.21166667</c:v>
                </c:pt>
                <c:pt idx="197">
                  <c:v>12.23515789</c:v>
                </c:pt>
                <c:pt idx="198">
                  <c:v>12.25864912</c:v>
                </c:pt>
                <c:pt idx="199">
                  <c:v>12.28214035</c:v>
                </c:pt>
                <c:pt idx="200">
                  <c:v>12.30563158</c:v>
                </c:pt>
                <c:pt idx="201">
                  <c:v>12.32912281</c:v>
                </c:pt>
                <c:pt idx="202">
                  <c:v>12.35261404</c:v>
                </c:pt>
                <c:pt idx="203">
                  <c:v>12.37610526</c:v>
                </c:pt>
                <c:pt idx="204">
                  <c:v>12.39959649</c:v>
                </c:pt>
                <c:pt idx="205">
                  <c:v>12.42308772</c:v>
                </c:pt>
                <c:pt idx="206">
                  <c:v>12.44657895</c:v>
                </c:pt>
                <c:pt idx="207">
                  <c:v>12.47007018</c:v>
                </c:pt>
                <c:pt idx="208">
                  <c:v>12.4935614</c:v>
                </c:pt>
                <c:pt idx="209">
                  <c:v>12.51705263</c:v>
                </c:pt>
                <c:pt idx="210">
                  <c:v>12.54054386</c:v>
                </c:pt>
                <c:pt idx="211">
                  <c:v>12.56403509</c:v>
                </c:pt>
                <c:pt idx="212">
                  <c:v>12.58752632</c:v>
                </c:pt>
                <c:pt idx="213">
                  <c:v>12.61101754</c:v>
                </c:pt>
                <c:pt idx="214">
                  <c:v>12.63450877</c:v>
                </c:pt>
                <c:pt idx="215">
                  <c:v>12.658</c:v>
                </c:pt>
                <c:pt idx="216">
                  <c:v>12.68149123</c:v>
                </c:pt>
                <c:pt idx="217">
                  <c:v>12.70498246</c:v>
                </c:pt>
                <c:pt idx="218">
                  <c:v>12.72847368</c:v>
                </c:pt>
                <c:pt idx="219">
                  <c:v>12.75196491</c:v>
                </c:pt>
                <c:pt idx="220">
                  <c:v>12.77545614</c:v>
                </c:pt>
                <c:pt idx="221">
                  <c:v>12.79894737</c:v>
                </c:pt>
                <c:pt idx="222">
                  <c:v>12.8224386</c:v>
                </c:pt>
                <c:pt idx="223">
                  <c:v>12.84592982</c:v>
                </c:pt>
                <c:pt idx="224">
                  <c:v>12.86942105</c:v>
                </c:pt>
                <c:pt idx="225">
                  <c:v>12.89291228</c:v>
                </c:pt>
                <c:pt idx="226">
                  <c:v>12.91640351</c:v>
                </c:pt>
                <c:pt idx="227">
                  <c:v>12.93989474</c:v>
                </c:pt>
                <c:pt idx="228">
                  <c:v>12.96338596</c:v>
                </c:pt>
                <c:pt idx="229">
                  <c:v>12.98687719</c:v>
                </c:pt>
                <c:pt idx="230">
                  <c:v>13.01036842</c:v>
                </c:pt>
                <c:pt idx="231">
                  <c:v>13.03385965</c:v>
                </c:pt>
                <c:pt idx="232">
                  <c:v>13.05735088</c:v>
                </c:pt>
                <c:pt idx="233">
                  <c:v>13.08084211</c:v>
                </c:pt>
                <c:pt idx="234">
                  <c:v>13.10433333</c:v>
                </c:pt>
                <c:pt idx="235">
                  <c:v>13.12782456</c:v>
                </c:pt>
                <c:pt idx="236">
                  <c:v>13.15131579</c:v>
                </c:pt>
                <c:pt idx="237">
                  <c:v>13.17480702</c:v>
                </c:pt>
                <c:pt idx="238">
                  <c:v>13.19829825</c:v>
                </c:pt>
                <c:pt idx="239">
                  <c:v>13.22178947</c:v>
                </c:pt>
                <c:pt idx="240">
                  <c:v>13.2452807</c:v>
                </c:pt>
                <c:pt idx="241">
                  <c:v>13.26877193</c:v>
                </c:pt>
                <c:pt idx="242">
                  <c:v>13.29226316</c:v>
                </c:pt>
                <c:pt idx="243">
                  <c:v>13.31575439</c:v>
                </c:pt>
                <c:pt idx="244">
                  <c:v>13.33924561</c:v>
                </c:pt>
                <c:pt idx="245">
                  <c:v>13.36273684</c:v>
                </c:pt>
                <c:pt idx="246">
                  <c:v>13.38622807</c:v>
                </c:pt>
                <c:pt idx="247">
                  <c:v>13.4097193</c:v>
                </c:pt>
                <c:pt idx="248">
                  <c:v>13.43321053</c:v>
                </c:pt>
                <c:pt idx="249">
                  <c:v>13.45670175</c:v>
                </c:pt>
                <c:pt idx="250">
                  <c:v>13.48019298</c:v>
                </c:pt>
                <c:pt idx="251">
                  <c:v>13.50368421</c:v>
                </c:pt>
                <c:pt idx="252">
                  <c:v>13.52717544</c:v>
                </c:pt>
                <c:pt idx="253">
                  <c:v>13.55066667</c:v>
                </c:pt>
                <c:pt idx="254">
                  <c:v>13.57415789</c:v>
                </c:pt>
                <c:pt idx="255">
                  <c:v>13.59764912</c:v>
                </c:pt>
                <c:pt idx="256">
                  <c:v>13.62114035</c:v>
                </c:pt>
                <c:pt idx="257">
                  <c:v>13.64463158</c:v>
                </c:pt>
                <c:pt idx="258">
                  <c:v>13.66812281</c:v>
                </c:pt>
                <c:pt idx="259">
                  <c:v>13.69161404</c:v>
                </c:pt>
                <c:pt idx="260">
                  <c:v>13.71510526</c:v>
                </c:pt>
                <c:pt idx="261">
                  <c:v>13.73859649</c:v>
                </c:pt>
                <c:pt idx="262">
                  <c:v>13.76208772</c:v>
                </c:pt>
                <c:pt idx="263">
                  <c:v>13.78557895</c:v>
                </c:pt>
                <c:pt idx="264">
                  <c:v>13.80907018</c:v>
                </c:pt>
                <c:pt idx="265">
                  <c:v>13.8325614</c:v>
                </c:pt>
                <c:pt idx="266">
                  <c:v>13.85605263</c:v>
                </c:pt>
                <c:pt idx="267">
                  <c:v>13.87954386</c:v>
                </c:pt>
                <c:pt idx="268">
                  <c:v>13.90303509</c:v>
                </c:pt>
                <c:pt idx="269">
                  <c:v>13.92652632</c:v>
                </c:pt>
                <c:pt idx="270">
                  <c:v>13.95001754</c:v>
                </c:pt>
                <c:pt idx="271">
                  <c:v>13.97350877</c:v>
                </c:pt>
                <c:pt idx="272">
                  <c:v>13.997</c:v>
                </c:pt>
                <c:pt idx="273">
                  <c:v>14.02049123</c:v>
                </c:pt>
                <c:pt idx="274">
                  <c:v>14.04398246</c:v>
                </c:pt>
                <c:pt idx="275">
                  <c:v>14.06747368</c:v>
                </c:pt>
                <c:pt idx="276">
                  <c:v>14.09096491</c:v>
                </c:pt>
                <c:pt idx="277">
                  <c:v>14.11445614</c:v>
                </c:pt>
                <c:pt idx="278">
                  <c:v>14.13794737</c:v>
                </c:pt>
                <c:pt idx="279">
                  <c:v>14.1614386</c:v>
                </c:pt>
                <c:pt idx="280">
                  <c:v>14.18492982</c:v>
                </c:pt>
                <c:pt idx="281">
                  <c:v>14.20842105</c:v>
                </c:pt>
                <c:pt idx="282">
                  <c:v>14.23191228</c:v>
                </c:pt>
                <c:pt idx="283">
                  <c:v>14.25540351</c:v>
                </c:pt>
                <c:pt idx="284">
                  <c:v>14.27889474</c:v>
                </c:pt>
                <c:pt idx="285">
                  <c:v>14.30238596</c:v>
                </c:pt>
                <c:pt idx="286">
                  <c:v>14.32587719</c:v>
                </c:pt>
                <c:pt idx="287">
                  <c:v>14.34936842</c:v>
                </c:pt>
                <c:pt idx="288">
                  <c:v>14.37285965</c:v>
                </c:pt>
                <c:pt idx="289">
                  <c:v>14.39635088</c:v>
                </c:pt>
                <c:pt idx="290">
                  <c:v>14.41984211</c:v>
                </c:pt>
                <c:pt idx="291">
                  <c:v>14.44333333</c:v>
                </c:pt>
                <c:pt idx="292">
                  <c:v>14.46682456</c:v>
                </c:pt>
                <c:pt idx="293">
                  <c:v>14.49031579</c:v>
                </c:pt>
                <c:pt idx="294">
                  <c:v>14.51380702</c:v>
                </c:pt>
                <c:pt idx="295">
                  <c:v>14.53729825</c:v>
                </c:pt>
                <c:pt idx="296">
                  <c:v>14.56078947</c:v>
                </c:pt>
                <c:pt idx="297">
                  <c:v>14.5842807</c:v>
                </c:pt>
                <c:pt idx="298">
                  <c:v>14.60777193</c:v>
                </c:pt>
                <c:pt idx="299">
                  <c:v>14.63126316</c:v>
                </c:pt>
                <c:pt idx="300">
                  <c:v>14.65475439</c:v>
                </c:pt>
                <c:pt idx="301">
                  <c:v>14.67824561</c:v>
                </c:pt>
                <c:pt idx="302">
                  <c:v>14.70173684</c:v>
                </c:pt>
                <c:pt idx="303">
                  <c:v>14.72522807</c:v>
                </c:pt>
                <c:pt idx="304">
                  <c:v>14.7487193</c:v>
                </c:pt>
                <c:pt idx="305">
                  <c:v>14.77221053</c:v>
                </c:pt>
                <c:pt idx="306">
                  <c:v>14.79570175</c:v>
                </c:pt>
                <c:pt idx="307">
                  <c:v>14.81919298</c:v>
                </c:pt>
                <c:pt idx="308">
                  <c:v>14.84268421</c:v>
                </c:pt>
                <c:pt idx="309">
                  <c:v>14.86617544</c:v>
                </c:pt>
                <c:pt idx="310">
                  <c:v>14.88966667</c:v>
                </c:pt>
                <c:pt idx="311">
                  <c:v>14.91315789</c:v>
                </c:pt>
                <c:pt idx="312">
                  <c:v>14.93664912</c:v>
                </c:pt>
                <c:pt idx="313">
                  <c:v>14.96014035</c:v>
                </c:pt>
                <c:pt idx="314">
                  <c:v>14.98363158</c:v>
                </c:pt>
                <c:pt idx="315">
                  <c:v>15.00712281</c:v>
                </c:pt>
                <c:pt idx="316">
                  <c:v>15.03061404</c:v>
                </c:pt>
                <c:pt idx="317">
                  <c:v>15.05410526</c:v>
                </c:pt>
                <c:pt idx="318">
                  <c:v>15.07759649</c:v>
                </c:pt>
                <c:pt idx="319">
                  <c:v>15.10108772</c:v>
                </c:pt>
                <c:pt idx="320">
                  <c:v>15.12457895</c:v>
                </c:pt>
                <c:pt idx="321">
                  <c:v>15.14807018</c:v>
                </c:pt>
                <c:pt idx="322">
                  <c:v>15.1715614</c:v>
                </c:pt>
                <c:pt idx="323">
                  <c:v>15.19505263</c:v>
                </c:pt>
                <c:pt idx="324">
                  <c:v>15.21854386</c:v>
                </c:pt>
                <c:pt idx="325">
                  <c:v>15.24203509</c:v>
                </c:pt>
                <c:pt idx="326">
                  <c:v>15.26552632</c:v>
                </c:pt>
                <c:pt idx="327">
                  <c:v>15.28901754</c:v>
                </c:pt>
                <c:pt idx="328">
                  <c:v>15.31250877</c:v>
                </c:pt>
                <c:pt idx="329">
                  <c:v>15.336</c:v>
                </c:pt>
                <c:pt idx="330">
                  <c:v>15.35949123</c:v>
                </c:pt>
                <c:pt idx="331">
                  <c:v>15.38298246</c:v>
                </c:pt>
                <c:pt idx="332">
                  <c:v>15.40647368</c:v>
                </c:pt>
                <c:pt idx="333">
                  <c:v>15.42996491</c:v>
                </c:pt>
                <c:pt idx="334">
                  <c:v>15.45345614</c:v>
                </c:pt>
                <c:pt idx="335">
                  <c:v>15.47694737</c:v>
                </c:pt>
                <c:pt idx="336">
                  <c:v>15.5004386</c:v>
                </c:pt>
                <c:pt idx="337">
                  <c:v>15.52392982</c:v>
                </c:pt>
                <c:pt idx="338">
                  <c:v>15.54742105</c:v>
                </c:pt>
                <c:pt idx="339">
                  <c:v>15.57091228</c:v>
                </c:pt>
                <c:pt idx="340">
                  <c:v>15.59440351</c:v>
                </c:pt>
                <c:pt idx="341">
                  <c:v>15.61789474</c:v>
                </c:pt>
                <c:pt idx="342">
                  <c:v>15.64138596</c:v>
                </c:pt>
                <c:pt idx="343">
                  <c:v>15.66487719</c:v>
                </c:pt>
                <c:pt idx="344">
                  <c:v>15.68836842</c:v>
                </c:pt>
                <c:pt idx="345">
                  <c:v>15.71185965</c:v>
                </c:pt>
                <c:pt idx="346">
                  <c:v>15.73535088</c:v>
                </c:pt>
                <c:pt idx="347">
                  <c:v>15.75884211</c:v>
                </c:pt>
                <c:pt idx="348">
                  <c:v>15.78233333</c:v>
                </c:pt>
                <c:pt idx="349">
                  <c:v>15.80582456</c:v>
                </c:pt>
                <c:pt idx="350">
                  <c:v>15.82931579</c:v>
                </c:pt>
                <c:pt idx="351">
                  <c:v>15.85280702</c:v>
                </c:pt>
                <c:pt idx="352">
                  <c:v>15.87629825</c:v>
                </c:pt>
                <c:pt idx="353">
                  <c:v>15.89978947</c:v>
                </c:pt>
                <c:pt idx="354">
                  <c:v>15.9232807</c:v>
                </c:pt>
                <c:pt idx="355">
                  <c:v>15.94677193</c:v>
                </c:pt>
                <c:pt idx="356">
                  <c:v>15.97026316</c:v>
                </c:pt>
                <c:pt idx="357">
                  <c:v>15.99375439</c:v>
                </c:pt>
                <c:pt idx="358">
                  <c:v>16.01724561</c:v>
                </c:pt>
                <c:pt idx="359">
                  <c:v>16.04073684</c:v>
                </c:pt>
                <c:pt idx="360">
                  <c:v>16.06422807</c:v>
                </c:pt>
                <c:pt idx="361">
                  <c:v>16.0877193</c:v>
                </c:pt>
                <c:pt idx="362">
                  <c:v>16.11121053</c:v>
                </c:pt>
                <c:pt idx="363">
                  <c:v>16.13470175</c:v>
                </c:pt>
                <c:pt idx="364">
                  <c:v>16.15819298</c:v>
                </c:pt>
                <c:pt idx="365">
                  <c:v>16.18168421</c:v>
                </c:pt>
                <c:pt idx="366">
                  <c:v>16.20517544</c:v>
                </c:pt>
                <c:pt idx="367">
                  <c:v>16.22866667</c:v>
                </c:pt>
                <c:pt idx="368">
                  <c:v>16.25215789</c:v>
                </c:pt>
                <c:pt idx="369">
                  <c:v>16.27564912</c:v>
                </c:pt>
                <c:pt idx="370">
                  <c:v>16.29914035</c:v>
                </c:pt>
                <c:pt idx="371">
                  <c:v>16.32263158</c:v>
                </c:pt>
                <c:pt idx="372">
                  <c:v>16.34612281</c:v>
                </c:pt>
                <c:pt idx="373">
                  <c:v>16.36961404</c:v>
                </c:pt>
                <c:pt idx="374">
                  <c:v>16.39310526</c:v>
                </c:pt>
                <c:pt idx="375">
                  <c:v>16.41659649</c:v>
                </c:pt>
                <c:pt idx="376">
                  <c:v>16.44008772</c:v>
                </c:pt>
                <c:pt idx="377">
                  <c:v>16.46357895</c:v>
                </c:pt>
                <c:pt idx="378">
                  <c:v>16.48707018</c:v>
                </c:pt>
                <c:pt idx="379">
                  <c:v>16.5105614</c:v>
                </c:pt>
                <c:pt idx="380">
                  <c:v>16.53405263</c:v>
                </c:pt>
                <c:pt idx="381">
                  <c:v>16.55754386</c:v>
                </c:pt>
                <c:pt idx="382">
                  <c:v>16.58103509</c:v>
                </c:pt>
                <c:pt idx="383">
                  <c:v>16.60452632</c:v>
                </c:pt>
                <c:pt idx="384">
                  <c:v>16.62801754</c:v>
                </c:pt>
                <c:pt idx="385">
                  <c:v>16.65150877</c:v>
                </c:pt>
                <c:pt idx="386">
                  <c:v>16.675</c:v>
                </c:pt>
                <c:pt idx="387">
                  <c:v>16.69849123</c:v>
                </c:pt>
                <c:pt idx="388">
                  <c:v>16.72198246</c:v>
                </c:pt>
                <c:pt idx="389">
                  <c:v>16.74547368</c:v>
                </c:pt>
                <c:pt idx="390">
                  <c:v>16.76896491</c:v>
                </c:pt>
                <c:pt idx="391">
                  <c:v>16.79245614</c:v>
                </c:pt>
                <c:pt idx="392">
                  <c:v>16.81594737</c:v>
                </c:pt>
                <c:pt idx="393">
                  <c:v>16.8394386</c:v>
                </c:pt>
                <c:pt idx="394">
                  <c:v>16.86292982</c:v>
                </c:pt>
                <c:pt idx="395">
                  <c:v>16.88642105</c:v>
                </c:pt>
                <c:pt idx="396">
                  <c:v>16.90991228</c:v>
                </c:pt>
                <c:pt idx="397">
                  <c:v>16.93340351</c:v>
                </c:pt>
                <c:pt idx="398">
                  <c:v>16.95689474</c:v>
                </c:pt>
                <c:pt idx="399">
                  <c:v>16.98038596</c:v>
                </c:pt>
                <c:pt idx="400">
                  <c:v>17.00387719</c:v>
                </c:pt>
                <c:pt idx="401">
                  <c:v>17.02736842</c:v>
                </c:pt>
                <c:pt idx="402">
                  <c:v>17.05085965</c:v>
                </c:pt>
                <c:pt idx="403">
                  <c:v>17.07435088</c:v>
                </c:pt>
                <c:pt idx="404">
                  <c:v>17.09784211</c:v>
                </c:pt>
                <c:pt idx="405">
                  <c:v>17.12133333</c:v>
                </c:pt>
                <c:pt idx="406">
                  <c:v>17.14482456</c:v>
                </c:pt>
                <c:pt idx="407">
                  <c:v>17.16831579</c:v>
                </c:pt>
                <c:pt idx="408">
                  <c:v>17.19180702</c:v>
                </c:pt>
                <c:pt idx="409">
                  <c:v>17.21529825</c:v>
                </c:pt>
                <c:pt idx="410">
                  <c:v>17.23878947</c:v>
                </c:pt>
                <c:pt idx="411">
                  <c:v>17.2622807</c:v>
                </c:pt>
                <c:pt idx="412">
                  <c:v>17.28577193</c:v>
                </c:pt>
                <c:pt idx="413">
                  <c:v>17.30926316</c:v>
                </c:pt>
                <c:pt idx="414">
                  <c:v>17.33275439</c:v>
                </c:pt>
                <c:pt idx="415">
                  <c:v>17.35624561</c:v>
                </c:pt>
                <c:pt idx="416">
                  <c:v>17.37973684</c:v>
                </c:pt>
                <c:pt idx="417">
                  <c:v>17.40322807</c:v>
                </c:pt>
                <c:pt idx="418">
                  <c:v>17.4267193</c:v>
                </c:pt>
                <c:pt idx="419">
                  <c:v>17.45021053</c:v>
                </c:pt>
                <c:pt idx="420">
                  <c:v>17.47370175</c:v>
                </c:pt>
                <c:pt idx="421">
                  <c:v>17.49719298</c:v>
                </c:pt>
                <c:pt idx="422">
                  <c:v>17.52068421</c:v>
                </c:pt>
                <c:pt idx="423">
                  <c:v>17.54417544</c:v>
                </c:pt>
                <c:pt idx="424">
                  <c:v>17.56766667</c:v>
                </c:pt>
                <c:pt idx="425">
                  <c:v>17.59115789</c:v>
                </c:pt>
                <c:pt idx="426">
                  <c:v>17.61464912</c:v>
                </c:pt>
                <c:pt idx="427">
                  <c:v>17.63814035</c:v>
                </c:pt>
                <c:pt idx="428">
                  <c:v>17.66163158</c:v>
                </c:pt>
                <c:pt idx="429">
                  <c:v>17.68512281</c:v>
                </c:pt>
                <c:pt idx="430">
                  <c:v>17.70861404</c:v>
                </c:pt>
                <c:pt idx="431">
                  <c:v>17.73210526</c:v>
                </c:pt>
                <c:pt idx="432">
                  <c:v>17.75559649</c:v>
                </c:pt>
                <c:pt idx="433">
                  <c:v>17.77908772</c:v>
                </c:pt>
                <c:pt idx="434">
                  <c:v>17.80257895</c:v>
                </c:pt>
                <c:pt idx="435">
                  <c:v>17.82607018</c:v>
                </c:pt>
                <c:pt idx="436">
                  <c:v>17.8495614</c:v>
                </c:pt>
                <c:pt idx="437">
                  <c:v>17.87305263</c:v>
                </c:pt>
                <c:pt idx="438">
                  <c:v>17.89654386</c:v>
                </c:pt>
                <c:pt idx="439">
                  <c:v>17.92003509</c:v>
                </c:pt>
                <c:pt idx="440">
                  <c:v>17.94352632</c:v>
                </c:pt>
                <c:pt idx="441">
                  <c:v>17.96701754</c:v>
                </c:pt>
                <c:pt idx="442">
                  <c:v>17.99050877</c:v>
                </c:pt>
                <c:pt idx="443">
                  <c:v>18.014</c:v>
                </c:pt>
                <c:pt idx="444">
                  <c:v>18.03749123</c:v>
                </c:pt>
                <c:pt idx="445">
                  <c:v>18.06098246</c:v>
                </c:pt>
                <c:pt idx="446">
                  <c:v>18.08447368</c:v>
                </c:pt>
                <c:pt idx="447">
                  <c:v>18.10796491</c:v>
                </c:pt>
                <c:pt idx="448">
                  <c:v>18.13145614</c:v>
                </c:pt>
                <c:pt idx="449">
                  <c:v>18.15494737</c:v>
                </c:pt>
                <c:pt idx="450">
                  <c:v>18.1784386</c:v>
                </c:pt>
                <c:pt idx="451">
                  <c:v>18.20192982</c:v>
                </c:pt>
                <c:pt idx="452">
                  <c:v>18.22542105</c:v>
                </c:pt>
                <c:pt idx="453">
                  <c:v>18.24891228</c:v>
                </c:pt>
                <c:pt idx="454">
                  <c:v>18.27240351</c:v>
                </c:pt>
                <c:pt idx="455">
                  <c:v>18.29589474</c:v>
                </c:pt>
                <c:pt idx="456">
                  <c:v>18.31938596</c:v>
                </c:pt>
                <c:pt idx="457">
                  <c:v>18.34287719</c:v>
                </c:pt>
                <c:pt idx="458">
                  <c:v>18.36636842</c:v>
                </c:pt>
                <c:pt idx="459">
                  <c:v>18.38985965</c:v>
                </c:pt>
                <c:pt idx="460">
                  <c:v>18.41335088</c:v>
                </c:pt>
                <c:pt idx="461">
                  <c:v>18.43684211</c:v>
                </c:pt>
                <c:pt idx="462">
                  <c:v>18.46033333</c:v>
                </c:pt>
                <c:pt idx="463">
                  <c:v>18.48382456</c:v>
                </c:pt>
                <c:pt idx="464">
                  <c:v>18.50731579</c:v>
                </c:pt>
                <c:pt idx="465">
                  <c:v>18.53080702</c:v>
                </c:pt>
                <c:pt idx="466">
                  <c:v>18.55429825</c:v>
                </c:pt>
                <c:pt idx="467">
                  <c:v>18.57778947</c:v>
                </c:pt>
                <c:pt idx="468">
                  <c:v>18.6012807</c:v>
                </c:pt>
                <c:pt idx="469">
                  <c:v>18.62477193</c:v>
                </c:pt>
                <c:pt idx="470">
                  <c:v>18.64826316</c:v>
                </c:pt>
                <c:pt idx="471">
                  <c:v>18.67175439</c:v>
                </c:pt>
                <c:pt idx="472">
                  <c:v>18.69524561</c:v>
                </c:pt>
                <c:pt idx="473">
                  <c:v>18.71873684</c:v>
                </c:pt>
                <c:pt idx="474">
                  <c:v>18.74222807</c:v>
                </c:pt>
                <c:pt idx="475">
                  <c:v>18.7657193</c:v>
                </c:pt>
                <c:pt idx="476">
                  <c:v>18.78921053</c:v>
                </c:pt>
                <c:pt idx="477">
                  <c:v>18.81270175</c:v>
                </c:pt>
                <c:pt idx="478">
                  <c:v>18.83619298</c:v>
                </c:pt>
                <c:pt idx="479">
                  <c:v>18.85968421</c:v>
                </c:pt>
                <c:pt idx="480">
                  <c:v>18.88317544</c:v>
                </c:pt>
                <c:pt idx="481">
                  <c:v>18.90666667</c:v>
                </c:pt>
                <c:pt idx="482">
                  <c:v>18.93015789</c:v>
                </c:pt>
                <c:pt idx="483">
                  <c:v>18.95364912</c:v>
                </c:pt>
                <c:pt idx="484">
                  <c:v>18.97714035</c:v>
                </c:pt>
                <c:pt idx="485">
                  <c:v>19.00063158</c:v>
                </c:pt>
                <c:pt idx="486">
                  <c:v>19.02412281</c:v>
                </c:pt>
                <c:pt idx="487">
                  <c:v>19.04761404</c:v>
                </c:pt>
                <c:pt idx="488">
                  <c:v>19.07110526</c:v>
                </c:pt>
                <c:pt idx="489">
                  <c:v>19.09459649</c:v>
                </c:pt>
                <c:pt idx="490">
                  <c:v>19.11808772</c:v>
                </c:pt>
                <c:pt idx="491">
                  <c:v>19.14157895</c:v>
                </c:pt>
                <c:pt idx="492">
                  <c:v>19.16507018</c:v>
                </c:pt>
                <c:pt idx="493">
                  <c:v>19.1885614</c:v>
                </c:pt>
                <c:pt idx="494">
                  <c:v>19.21205263</c:v>
                </c:pt>
                <c:pt idx="495">
                  <c:v>19.23554386</c:v>
                </c:pt>
                <c:pt idx="496">
                  <c:v>19.25903509</c:v>
                </c:pt>
                <c:pt idx="497">
                  <c:v>19.28252632</c:v>
                </c:pt>
                <c:pt idx="498">
                  <c:v>19.30601754</c:v>
                </c:pt>
                <c:pt idx="499">
                  <c:v>19.32950877</c:v>
                </c:pt>
                <c:pt idx="500">
                  <c:v>19.353</c:v>
                </c:pt>
                <c:pt idx="501">
                  <c:v>19.37649123</c:v>
                </c:pt>
                <c:pt idx="502">
                  <c:v>19.39998246</c:v>
                </c:pt>
                <c:pt idx="503">
                  <c:v>19.42347368</c:v>
                </c:pt>
                <c:pt idx="504">
                  <c:v>19.44696491</c:v>
                </c:pt>
                <c:pt idx="505">
                  <c:v>19.47045614</c:v>
                </c:pt>
                <c:pt idx="506">
                  <c:v>19.49394737</c:v>
                </c:pt>
                <c:pt idx="507">
                  <c:v>19.5174386</c:v>
                </c:pt>
                <c:pt idx="508">
                  <c:v>19.54092982</c:v>
                </c:pt>
                <c:pt idx="509">
                  <c:v>19.56442105</c:v>
                </c:pt>
                <c:pt idx="510">
                  <c:v>19.58791228</c:v>
                </c:pt>
                <c:pt idx="511">
                  <c:v>19.61140351</c:v>
                </c:pt>
                <c:pt idx="512">
                  <c:v>19.63489474</c:v>
                </c:pt>
                <c:pt idx="513">
                  <c:v>19.65838596</c:v>
                </c:pt>
                <c:pt idx="514">
                  <c:v>19.68187719</c:v>
                </c:pt>
                <c:pt idx="515">
                  <c:v>19.70536842</c:v>
                </c:pt>
                <c:pt idx="516">
                  <c:v>19.72885965</c:v>
                </c:pt>
                <c:pt idx="517">
                  <c:v>19.75235088</c:v>
                </c:pt>
                <c:pt idx="518">
                  <c:v>19.77584211</c:v>
                </c:pt>
                <c:pt idx="519">
                  <c:v>19.79933333</c:v>
                </c:pt>
                <c:pt idx="520">
                  <c:v>19.82282456</c:v>
                </c:pt>
                <c:pt idx="521">
                  <c:v>19.84631579</c:v>
                </c:pt>
                <c:pt idx="522">
                  <c:v>19.86980702</c:v>
                </c:pt>
                <c:pt idx="523">
                  <c:v>19.89329825</c:v>
                </c:pt>
                <c:pt idx="524">
                  <c:v>19.91678947</c:v>
                </c:pt>
                <c:pt idx="525">
                  <c:v>19.9402807</c:v>
                </c:pt>
                <c:pt idx="526">
                  <c:v>19.96377193</c:v>
                </c:pt>
                <c:pt idx="527">
                  <c:v>19.98726316</c:v>
                </c:pt>
                <c:pt idx="528">
                  <c:v>20.01075439</c:v>
                </c:pt>
                <c:pt idx="529">
                  <c:v>20.03424561</c:v>
                </c:pt>
                <c:pt idx="530">
                  <c:v>20.05773684</c:v>
                </c:pt>
                <c:pt idx="531">
                  <c:v>20.08122807</c:v>
                </c:pt>
                <c:pt idx="532">
                  <c:v>20.1047193</c:v>
                </c:pt>
                <c:pt idx="533">
                  <c:v>20.12821053</c:v>
                </c:pt>
                <c:pt idx="534">
                  <c:v>20.15170175</c:v>
                </c:pt>
                <c:pt idx="535">
                  <c:v>20.17519298</c:v>
                </c:pt>
                <c:pt idx="536">
                  <c:v>20.19868421</c:v>
                </c:pt>
                <c:pt idx="537">
                  <c:v>20.22217544</c:v>
                </c:pt>
                <c:pt idx="538">
                  <c:v>20.24566667</c:v>
                </c:pt>
                <c:pt idx="539">
                  <c:v>20.26915789</c:v>
                </c:pt>
                <c:pt idx="540">
                  <c:v>20.29264912</c:v>
                </c:pt>
                <c:pt idx="541">
                  <c:v>20.31614035</c:v>
                </c:pt>
                <c:pt idx="542">
                  <c:v>20.33963158</c:v>
                </c:pt>
                <c:pt idx="543">
                  <c:v>20.36312281</c:v>
                </c:pt>
                <c:pt idx="544">
                  <c:v>20.38661404</c:v>
                </c:pt>
                <c:pt idx="545">
                  <c:v>20.41010526</c:v>
                </c:pt>
                <c:pt idx="546">
                  <c:v>20.43359649</c:v>
                </c:pt>
                <c:pt idx="547">
                  <c:v>20.45708772</c:v>
                </c:pt>
                <c:pt idx="548">
                  <c:v>20.48057895</c:v>
                </c:pt>
                <c:pt idx="549">
                  <c:v>20.50407018</c:v>
                </c:pt>
                <c:pt idx="550">
                  <c:v>20.5275614</c:v>
                </c:pt>
                <c:pt idx="551">
                  <c:v>20.55105263</c:v>
                </c:pt>
                <c:pt idx="552">
                  <c:v>20.57454386</c:v>
                </c:pt>
                <c:pt idx="553">
                  <c:v>20.59803509</c:v>
                </c:pt>
                <c:pt idx="554">
                  <c:v>20.62152632</c:v>
                </c:pt>
                <c:pt idx="555">
                  <c:v>20.64501754</c:v>
                </c:pt>
                <c:pt idx="556">
                  <c:v>20.66850877</c:v>
                </c:pt>
                <c:pt idx="557">
                  <c:v>20.692</c:v>
                </c:pt>
                <c:pt idx="558">
                  <c:v>20.71549123</c:v>
                </c:pt>
                <c:pt idx="559">
                  <c:v>20.73898246</c:v>
                </c:pt>
                <c:pt idx="560">
                  <c:v>20.76247368</c:v>
                </c:pt>
                <c:pt idx="561">
                  <c:v>20.78596491</c:v>
                </c:pt>
                <c:pt idx="562">
                  <c:v>20.80945614</c:v>
                </c:pt>
                <c:pt idx="563">
                  <c:v>20.83294737</c:v>
                </c:pt>
                <c:pt idx="564">
                  <c:v>20.8564386</c:v>
                </c:pt>
                <c:pt idx="565">
                  <c:v>20.87992982</c:v>
                </c:pt>
                <c:pt idx="566">
                  <c:v>20.90342105</c:v>
                </c:pt>
                <c:pt idx="567">
                  <c:v>20.92691228</c:v>
                </c:pt>
                <c:pt idx="568">
                  <c:v>20.95040351</c:v>
                </c:pt>
                <c:pt idx="569">
                  <c:v>20.97389474</c:v>
                </c:pt>
                <c:pt idx="570">
                  <c:v>20.99738596</c:v>
                </c:pt>
                <c:pt idx="571">
                  <c:v>21.02087719</c:v>
                </c:pt>
                <c:pt idx="572">
                  <c:v>21.04436842</c:v>
                </c:pt>
                <c:pt idx="573">
                  <c:v>21.06785965</c:v>
                </c:pt>
                <c:pt idx="574">
                  <c:v>21.09135088</c:v>
                </c:pt>
                <c:pt idx="575">
                  <c:v>21.11484211</c:v>
                </c:pt>
                <c:pt idx="576">
                  <c:v>21.13833333</c:v>
                </c:pt>
                <c:pt idx="577">
                  <c:v>21.16182456</c:v>
                </c:pt>
                <c:pt idx="578">
                  <c:v>21.18531579</c:v>
                </c:pt>
                <c:pt idx="579">
                  <c:v>21.20880702</c:v>
                </c:pt>
                <c:pt idx="580">
                  <c:v>21.23229825</c:v>
                </c:pt>
                <c:pt idx="581">
                  <c:v>21.25578947</c:v>
                </c:pt>
                <c:pt idx="582">
                  <c:v>21.2792807</c:v>
                </c:pt>
                <c:pt idx="583">
                  <c:v>21.30277193</c:v>
                </c:pt>
                <c:pt idx="584">
                  <c:v>21.32626316</c:v>
                </c:pt>
                <c:pt idx="585">
                  <c:v>21.34975439</c:v>
                </c:pt>
                <c:pt idx="586">
                  <c:v>21.37324561</c:v>
                </c:pt>
                <c:pt idx="587">
                  <c:v>21.39673684</c:v>
                </c:pt>
                <c:pt idx="588">
                  <c:v>21.42022807</c:v>
                </c:pt>
                <c:pt idx="589">
                  <c:v>21.4437193</c:v>
                </c:pt>
                <c:pt idx="590">
                  <c:v>21.46721053</c:v>
                </c:pt>
                <c:pt idx="591">
                  <c:v>21.49070175</c:v>
                </c:pt>
                <c:pt idx="592">
                  <c:v>21.51419298</c:v>
                </c:pt>
                <c:pt idx="593">
                  <c:v>21.53768421</c:v>
                </c:pt>
                <c:pt idx="594">
                  <c:v>21.56117544</c:v>
                </c:pt>
                <c:pt idx="595">
                  <c:v>21.58466667</c:v>
                </c:pt>
                <c:pt idx="596">
                  <c:v>21.60815789</c:v>
                </c:pt>
                <c:pt idx="597">
                  <c:v>21.63164912</c:v>
                </c:pt>
                <c:pt idx="598">
                  <c:v>21.65514035</c:v>
                </c:pt>
                <c:pt idx="599">
                  <c:v>21.67863158</c:v>
                </c:pt>
                <c:pt idx="600">
                  <c:v>21.70212281</c:v>
                </c:pt>
                <c:pt idx="601">
                  <c:v>21.72561404</c:v>
                </c:pt>
                <c:pt idx="602">
                  <c:v>21.74910526</c:v>
                </c:pt>
                <c:pt idx="603">
                  <c:v>21.77259649</c:v>
                </c:pt>
                <c:pt idx="604">
                  <c:v>21.79608772</c:v>
                </c:pt>
                <c:pt idx="605">
                  <c:v>21.81957895</c:v>
                </c:pt>
                <c:pt idx="606">
                  <c:v>21.84307018</c:v>
                </c:pt>
                <c:pt idx="607">
                  <c:v>21.8665614</c:v>
                </c:pt>
                <c:pt idx="608">
                  <c:v>21.89005263</c:v>
                </c:pt>
                <c:pt idx="609">
                  <c:v>21.91354386</c:v>
                </c:pt>
                <c:pt idx="610">
                  <c:v>21.93703509</c:v>
                </c:pt>
                <c:pt idx="611">
                  <c:v>21.96052632</c:v>
                </c:pt>
                <c:pt idx="612">
                  <c:v>21.98401754</c:v>
                </c:pt>
                <c:pt idx="613">
                  <c:v>22.00750877</c:v>
                </c:pt>
                <c:pt idx="614">
                  <c:v>22.031</c:v>
                </c:pt>
                <c:pt idx="615">
                  <c:v>22.05449123</c:v>
                </c:pt>
                <c:pt idx="616">
                  <c:v>22.07798246</c:v>
                </c:pt>
                <c:pt idx="617">
                  <c:v>22.10147368</c:v>
                </c:pt>
                <c:pt idx="618">
                  <c:v>22.12496491</c:v>
                </c:pt>
                <c:pt idx="619">
                  <c:v>22.14845614</c:v>
                </c:pt>
                <c:pt idx="620">
                  <c:v>22.17194737</c:v>
                </c:pt>
                <c:pt idx="621">
                  <c:v>22.1954386</c:v>
                </c:pt>
                <c:pt idx="622">
                  <c:v>22.21892982</c:v>
                </c:pt>
                <c:pt idx="623">
                  <c:v>22.24242105</c:v>
                </c:pt>
                <c:pt idx="624">
                  <c:v>22.26591228</c:v>
                </c:pt>
                <c:pt idx="625">
                  <c:v>22.28940351</c:v>
                </c:pt>
                <c:pt idx="626">
                  <c:v>22.31289474</c:v>
                </c:pt>
                <c:pt idx="627">
                  <c:v>22.33638596</c:v>
                </c:pt>
                <c:pt idx="628">
                  <c:v>22.35987719</c:v>
                </c:pt>
                <c:pt idx="629">
                  <c:v>22.38336842</c:v>
                </c:pt>
                <c:pt idx="630">
                  <c:v>22.40685965</c:v>
                </c:pt>
                <c:pt idx="631">
                  <c:v>22.43035088</c:v>
                </c:pt>
                <c:pt idx="632">
                  <c:v>22.45384211</c:v>
                </c:pt>
                <c:pt idx="633">
                  <c:v>22.47733333</c:v>
                </c:pt>
                <c:pt idx="634">
                  <c:v>22.50082456</c:v>
                </c:pt>
                <c:pt idx="635">
                  <c:v>22.52431579</c:v>
                </c:pt>
                <c:pt idx="636">
                  <c:v>22.54780702</c:v>
                </c:pt>
                <c:pt idx="637">
                  <c:v>22.57129825</c:v>
                </c:pt>
                <c:pt idx="638">
                  <c:v>22.59478947</c:v>
                </c:pt>
                <c:pt idx="639">
                  <c:v>22.6182807</c:v>
                </c:pt>
                <c:pt idx="640">
                  <c:v>22.64177193</c:v>
                </c:pt>
                <c:pt idx="641">
                  <c:v>22.66526316</c:v>
                </c:pt>
                <c:pt idx="642">
                  <c:v>22.68875439</c:v>
                </c:pt>
                <c:pt idx="643">
                  <c:v>22.71224561</c:v>
                </c:pt>
                <c:pt idx="644">
                  <c:v>22.73573684</c:v>
                </c:pt>
                <c:pt idx="645">
                  <c:v>22.75922807</c:v>
                </c:pt>
                <c:pt idx="646">
                  <c:v>22.7827193</c:v>
                </c:pt>
                <c:pt idx="647">
                  <c:v>22.80621053</c:v>
                </c:pt>
                <c:pt idx="648">
                  <c:v>22.82970175</c:v>
                </c:pt>
                <c:pt idx="649">
                  <c:v>22.85319298</c:v>
                </c:pt>
                <c:pt idx="650">
                  <c:v>22.87668421</c:v>
                </c:pt>
                <c:pt idx="651">
                  <c:v>22.90017544</c:v>
                </c:pt>
                <c:pt idx="652">
                  <c:v>22.92366667</c:v>
                </c:pt>
                <c:pt idx="653">
                  <c:v>22.94715789</c:v>
                </c:pt>
                <c:pt idx="654">
                  <c:v>22.97064912</c:v>
                </c:pt>
                <c:pt idx="655">
                  <c:v>22.99414035</c:v>
                </c:pt>
                <c:pt idx="656">
                  <c:v>23.01763158</c:v>
                </c:pt>
                <c:pt idx="657">
                  <c:v>23.04112281</c:v>
                </c:pt>
                <c:pt idx="658">
                  <c:v>23.06461404</c:v>
                </c:pt>
                <c:pt idx="659">
                  <c:v>23.08810526</c:v>
                </c:pt>
                <c:pt idx="660">
                  <c:v>23.11159649</c:v>
                </c:pt>
                <c:pt idx="661">
                  <c:v>23.13508772</c:v>
                </c:pt>
                <c:pt idx="662">
                  <c:v>23.15857895</c:v>
                </c:pt>
                <c:pt idx="663">
                  <c:v>23.18207018</c:v>
                </c:pt>
                <c:pt idx="664">
                  <c:v>23.2055614</c:v>
                </c:pt>
                <c:pt idx="665">
                  <c:v>23.22905263</c:v>
                </c:pt>
                <c:pt idx="666">
                  <c:v>23.25254386</c:v>
                </c:pt>
                <c:pt idx="667">
                  <c:v>23.27603509</c:v>
                </c:pt>
                <c:pt idx="668">
                  <c:v>23.29952632</c:v>
                </c:pt>
                <c:pt idx="669">
                  <c:v>23.32301754</c:v>
                </c:pt>
                <c:pt idx="670">
                  <c:v>23.34650877</c:v>
                </c:pt>
                <c:pt idx="671">
                  <c:v>23.37</c:v>
                </c:pt>
                <c:pt idx="672">
                  <c:v>23.39349123</c:v>
                </c:pt>
                <c:pt idx="673">
                  <c:v>23.41698246</c:v>
                </c:pt>
                <c:pt idx="674">
                  <c:v>23.44047368</c:v>
                </c:pt>
                <c:pt idx="675">
                  <c:v>23.46396491</c:v>
                </c:pt>
                <c:pt idx="676">
                  <c:v>23.48745614</c:v>
                </c:pt>
                <c:pt idx="677">
                  <c:v>23.51094737</c:v>
                </c:pt>
                <c:pt idx="678">
                  <c:v>23.5344386</c:v>
                </c:pt>
                <c:pt idx="679">
                  <c:v>23.55792982</c:v>
                </c:pt>
                <c:pt idx="680">
                  <c:v>23.58142105</c:v>
                </c:pt>
                <c:pt idx="681">
                  <c:v>23.60491228</c:v>
                </c:pt>
                <c:pt idx="682">
                  <c:v>23.62840351</c:v>
                </c:pt>
                <c:pt idx="683">
                  <c:v>23.65189474</c:v>
                </c:pt>
                <c:pt idx="684">
                  <c:v>23.67538596</c:v>
                </c:pt>
                <c:pt idx="685">
                  <c:v>23.69887719</c:v>
                </c:pt>
                <c:pt idx="686">
                  <c:v>23.72236842</c:v>
                </c:pt>
                <c:pt idx="687">
                  <c:v>23.74585965</c:v>
                </c:pt>
                <c:pt idx="688">
                  <c:v>23.76935088</c:v>
                </c:pt>
                <c:pt idx="689">
                  <c:v>23.79284211</c:v>
                </c:pt>
                <c:pt idx="690">
                  <c:v>23.81633333</c:v>
                </c:pt>
                <c:pt idx="691">
                  <c:v>23.83982456</c:v>
                </c:pt>
                <c:pt idx="692">
                  <c:v>23.86331579</c:v>
                </c:pt>
                <c:pt idx="693">
                  <c:v>23.88680702</c:v>
                </c:pt>
                <c:pt idx="694">
                  <c:v>23.91029825</c:v>
                </c:pt>
                <c:pt idx="695">
                  <c:v>23.93378947</c:v>
                </c:pt>
                <c:pt idx="696">
                  <c:v>23.9572807</c:v>
                </c:pt>
                <c:pt idx="697">
                  <c:v>23.98077193</c:v>
                </c:pt>
                <c:pt idx="698">
                  <c:v>24.00426316</c:v>
                </c:pt>
                <c:pt idx="699">
                  <c:v>24.02775439</c:v>
                </c:pt>
                <c:pt idx="700">
                  <c:v>24.05124561</c:v>
                </c:pt>
                <c:pt idx="701">
                  <c:v>24.07473684</c:v>
                </c:pt>
                <c:pt idx="702">
                  <c:v>24.09822807</c:v>
                </c:pt>
                <c:pt idx="703">
                  <c:v>24.1217193</c:v>
                </c:pt>
                <c:pt idx="704">
                  <c:v>24.14521053</c:v>
                </c:pt>
                <c:pt idx="705">
                  <c:v>24.16870175</c:v>
                </c:pt>
                <c:pt idx="706">
                  <c:v>24.19219298</c:v>
                </c:pt>
                <c:pt idx="707">
                  <c:v>24.21568421</c:v>
                </c:pt>
                <c:pt idx="708">
                  <c:v>24.23917544</c:v>
                </c:pt>
                <c:pt idx="709">
                  <c:v>24.26266667</c:v>
                </c:pt>
                <c:pt idx="710">
                  <c:v>24.28615789</c:v>
                </c:pt>
                <c:pt idx="711">
                  <c:v>24.30964912</c:v>
                </c:pt>
                <c:pt idx="712">
                  <c:v>24.33314035</c:v>
                </c:pt>
                <c:pt idx="713">
                  <c:v>24.35663158</c:v>
                </c:pt>
                <c:pt idx="714">
                  <c:v>24.38012281</c:v>
                </c:pt>
                <c:pt idx="715">
                  <c:v>24.40361404</c:v>
                </c:pt>
                <c:pt idx="716">
                  <c:v>24.42710526</c:v>
                </c:pt>
                <c:pt idx="717">
                  <c:v>24.45059649</c:v>
                </c:pt>
                <c:pt idx="718">
                  <c:v>24.47408772</c:v>
                </c:pt>
                <c:pt idx="719">
                  <c:v>24.49757895</c:v>
                </c:pt>
                <c:pt idx="720">
                  <c:v>24.52107018</c:v>
                </c:pt>
                <c:pt idx="721">
                  <c:v>24.5445614</c:v>
                </c:pt>
                <c:pt idx="722">
                  <c:v>24.56805263</c:v>
                </c:pt>
                <c:pt idx="723">
                  <c:v>24.59154386</c:v>
                </c:pt>
                <c:pt idx="724">
                  <c:v>24.61503509</c:v>
                </c:pt>
                <c:pt idx="725">
                  <c:v>24.63852632</c:v>
                </c:pt>
                <c:pt idx="726">
                  <c:v>24.66201754</c:v>
                </c:pt>
                <c:pt idx="727">
                  <c:v>24.68550877</c:v>
                </c:pt>
                <c:pt idx="728">
                  <c:v>24.709</c:v>
                </c:pt>
                <c:pt idx="729">
                  <c:v>24.73249123</c:v>
                </c:pt>
                <c:pt idx="730">
                  <c:v>24.75598246</c:v>
                </c:pt>
                <c:pt idx="731">
                  <c:v>24.77947368</c:v>
                </c:pt>
                <c:pt idx="732">
                  <c:v>24.80296491</c:v>
                </c:pt>
                <c:pt idx="733">
                  <c:v>24.82645614</c:v>
                </c:pt>
                <c:pt idx="734">
                  <c:v>24.84994737</c:v>
                </c:pt>
                <c:pt idx="735">
                  <c:v>24.8734386</c:v>
                </c:pt>
                <c:pt idx="736">
                  <c:v>24.89692982</c:v>
                </c:pt>
                <c:pt idx="737">
                  <c:v>24.92042105</c:v>
                </c:pt>
                <c:pt idx="738">
                  <c:v>24.94391228</c:v>
                </c:pt>
                <c:pt idx="739">
                  <c:v>24.96740351</c:v>
                </c:pt>
                <c:pt idx="740">
                  <c:v>24.99089474</c:v>
                </c:pt>
                <c:pt idx="741">
                  <c:v>25.01438596</c:v>
                </c:pt>
                <c:pt idx="742">
                  <c:v>25.03787719</c:v>
                </c:pt>
                <c:pt idx="743">
                  <c:v>25.06136842</c:v>
                </c:pt>
                <c:pt idx="744">
                  <c:v>25.08485965</c:v>
                </c:pt>
                <c:pt idx="745">
                  <c:v>25.10835088</c:v>
                </c:pt>
                <c:pt idx="746">
                  <c:v>25.13184211</c:v>
                </c:pt>
                <c:pt idx="747">
                  <c:v>25.15533333</c:v>
                </c:pt>
                <c:pt idx="748">
                  <c:v>25.17882456</c:v>
                </c:pt>
                <c:pt idx="749">
                  <c:v>25.20231579</c:v>
                </c:pt>
                <c:pt idx="750">
                  <c:v>25.22580702</c:v>
                </c:pt>
                <c:pt idx="751">
                  <c:v>25.24929825</c:v>
                </c:pt>
                <c:pt idx="752">
                  <c:v>25.27278947</c:v>
                </c:pt>
                <c:pt idx="753">
                  <c:v>25.2962807</c:v>
                </c:pt>
                <c:pt idx="754">
                  <c:v>25.31977193</c:v>
                </c:pt>
                <c:pt idx="755">
                  <c:v>25.34326316</c:v>
                </c:pt>
                <c:pt idx="756">
                  <c:v>25.36675439</c:v>
                </c:pt>
                <c:pt idx="757">
                  <c:v>25.39024561</c:v>
                </c:pt>
                <c:pt idx="758">
                  <c:v>25.41373684</c:v>
                </c:pt>
                <c:pt idx="759">
                  <c:v>25.43722807</c:v>
                </c:pt>
                <c:pt idx="760">
                  <c:v>25.4607193</c:v>
                </c:pt>
                <c:pt idx="761">
                  <c:v>25.48421053</c:v>
                </c:pt>
                <c:pt idx="762">
                  <c:v>25.50770175</c:v>
                </c:pt>
                <c:pt idx="763">
                  <c:v>25.53119298</c:v>
                </c:pt>
                <c:pt idx="764">
                  <c:v>25.55468421</c:v>
                </c:pt>
                <c:pt idx="765">
                  <c:v>25.57817544</c:v>
                </c:pt>
                <c:pt idx="766">
                  <c:v>25.60166667</c:v>
                </c:pt>
                <c:pt idx="767">
                  <c:v>25.62515789</c:v>
                </c:pt>
                <c:pt idx="768">
                  <c:v>25.64864912</c:v>
                </c:pt>
                <c:pt idx="769">
                  <c:v>25.67214035</c:v>
                </c:pt>
                <c:pt idx="770">
                  <c:v>25.69563158</c:v>
                </c:pt>
                <c:pt idx="771">
                  <c:v>25.71912281</c:v>
                </c:pt>
                <c:pt idx="772">
                  <c:v>25.74261404</c:v>
                </c:pt>
                <c:pt idx="773">
                  <c:v>25.76610526</c:v>
                </c:pt>
                <c:pt idx="774">
                  <c:v>25.78959649</c:v>
                </c:pt>
                <c:pt idx="775">
                  <c:v>25.81308772</c:v>
                </c:pt>
                <c:pt idx="776">
                  <c:v>25.83657895</c:v>
                </c:pt>
                <c:pt idx="777">
                  <c:v>25.86007018</c:v>
                </c:pt>
                <c:pt idx="778">
                  <c:v>25.8835614</c:v>
                </c:pt>
                <c:pt idx="779">
                  <c:v>25.90705263</c:v>
                </c:pt>
                <c:pt idx="780">
                  <c:v>25.93054386</c:v>
                </c:pt>
                <c:pt idx="781">
                  <c:v>25.95403509</c:v>
                </c:pt>
                <c:pt idx="782">
                  <c:v>25.97752632</c:v>
                </c:pt>
                <c:pt idx="783">
                  <c:v>26.00101754</c:v>
                </c:pt>
                <c:pt idx="784">
                  <c:v>26.02450877</c:v>
                </c:pt>
                <c:pt idx="785">
                  <c:v>26.048</c:v>
                </c:pt>
                <c:pt idx="786">
                  <c:v>26.07149123</c:v>
                </c:pt>
                <c:pt idx="787">
                  <c:v>26.09498246</c:v>
                </c:pt>
                <c:pt idx="788">
                  <c:v>26.11847368</c:v>
                </c:pt>
                <c:pt idx="789">
                  <c:v>26.14196491</c:v>
                </c:pt>
                <c:pt idx="790">
                  <c:v>26.16545614</c:v>
                </c:pt>
                <c:pt idx="791">
                  <c:v>26.18894737</c:v>
                </c:pt>
                <c:pt idx="792">
                  <c:v>26.2124386</c:v>
                </c:pt>
                <c:pt idx="793">
                  <c:v>26.23592982</c:v>
                </c:pt>
                <c:pt idx="794">
                  <c:v>26.25942105</c:v>
                </c:pt>
                <c:pt idx="795">
                  <c:v>26.28291228</c:v>
                </c:pt>
                <c:pt idx="796">
                  <c:v>26.30640351</c:v>
                </c:pt>
                <c:pt idx="797">
                  <c:v>26.32989474</c:v>
                </c:pt>
                <c:pt idx="798">
                  <c:v>26.35338596</c:v>
                </c:pt>
                <c:pt idx="799">
                  <c:v>26.37687719</c:v>
                </c:pt>
                <c:pt idx="800">
                  <c:v>26.40036842</c:v>
                </c:pt>
                <c:pt idx="801">
                  <c:v>26.42385965</c:v>
                </c:pt>
                <c:pt idx="802">
                  <c:v>26.44735088</c:v>
                </c:pt>
                <c:pt idx="803">
                  <c:v>26.47084211</c:v>
                </c:pt>
                <c:pt idx="804">
                  <c:v>26.49433333</c:v>
                </c:pt>
                <c:pt idx="805">
                  <c:v>26.51782456</c:v>
                </c:pt>
                <c:pt idx="806">
                  <c:v>26.54131579</c:v>
                </c:pt>
                <c:pt idx="807">
                  <c:v>26.56480702</c:v>
                </c:pt>
                <c:pt idx="808">
                  <c:v>26.58829825</c:v>
                </c:pt>
                <c:pt idx="809">
                  <c:v>26.61178947</c:v>
                </c:pt>
                <c:pt idx="810">
                  <c:v>26.6352807</c:v>
                </c:pt>
                <c:pt idx="811">
                  <c:v>26.65877193</c:v>
                </c:pt>
                <c:pt idx="812">
                  <c:v>26.68226316</c:v>
                </c:pt>
                <c:pt idx="813">
                  <c:v>26.70575439</c:v>
                </c:pt>
                <c:pt idx="814">
                  <c:v>26.72924561</c:v>
                </c:pt>
                <c:pt idx="815">
                  <c:v>26.75273684</c:v>
                </c:pt>
                <c:pt idx="816">
                  <c:v>26.77622807</c:v>
                </c:pt>
                <c:pt idx="817">
                  <c:v>26.7997193</c:v>
                </c:pt>
                <c:pt idx="818">
                  <c:v>26.82321053</c:v>
                </c:pt>
                <c:pt idx="819">
                  <c:v>26.84670175</c:v>
                </c:pt>
                <c:pt idx="820">
                  <c:v>26.87019298</c:v>
                </c:pt>
                <c:pt idx="821">
                  <c:v>26.89368421</c:v>
                </c:pt>
                <c:pt idx="822">
                  <c:v>26.91717544</c:v>
                </c:pt>
                <c:pt idx="823">
                  <c:v>26.94066667</c:v>
                </c:pt>
                <c:pt idx="824">
                  <c:v>26.96415789</c:v>
                </c:pt>
                <c:pt idx="825">
                  <c:v>26.98764912</c:v>
                </c:pt>
                <c:pt idx="826">
                  <c:v>27.01114035</c:v>
                </c:pt>
                <c:pt idx="827">
                  <c:v>27.03463158</c:v>
                </c:pt>
                <c:pt idx="828">
                  <c:v>27.05812281</c:v>
                </c:pt>
                <c:pt idx="829">
                  <c:v>27.08161404</c:v>
                </c:pt>
                <c:pt idx="830">
                  <c:v>27.10510526</c:v>
                </c:pt>
                <c:pt idx="831">
                  <c:v>27.12859649</c:v>
                </c:pt>
                <c:pt idx="832">
                  <c:v>27.15208772</c:v>
                </c:pt>
                <c:pt idx="833">
                  <c:v>27.17557895</c:v>
                </c:pt>
                <c:pt idx="834">
                  <c:v>27.19907018</c:v>
                </c:pt>
                <c:pt idx="835">
                  <c:v>27.2225614</c:v>
                </c:pt>
                <c:pt idx="836">
                  <c:v>27.24605263</c:v>
                </c:pt>
                <c:pt idx="837">
                  <c:v>27.26954386</c:v>
                </c:pt>
                <c:pt idx="838">
                  <c:v>27.29303509</c:v>
                </c:pt>
                <c:pt idx="839">
                  <c:v>27.31652632</c:v>
                </c:pt>
                <c:pt idx="840">
                  <c:v>27.34001754</c:v>
                </c:pt>
                <c:pt idx="841">
                  <c:v>27.36350877</c:v>
                </c:pt>
                <c:pt idx="842">
                  <c:v>27.387</c:v>
                </c:pt>
                <c:pt idx="843">
                  <c:v>27.41049123</c:v>
                </c:pt>
                <c:pt idx="844">
                  <c:v>27.43398246</c:v>
                </c:pt>
                <c:pt idx="845">
                  <c:v>27.45747368</c:v>
                </c:pt>
                <c:pt idx="846">
                  <c:v>27.48096491</c:v>
                </c:pt>
                <c:pt idx="847">
                  <c:v>27.50445614</c:v>
                </c:pt>
                <c:pt idx="848">
                  <c:v>27.52794737</c:v>
                </c:pt>
                <c:pt idx="849">
                  <c:v>27.5514386</c:v>
                </c:pt>
                <c:pt idx="850">
                  <c:v>27.57492982</c:v>
                </c:pt>
                <c:pt idx="851">
                  <c:v>27.59842105</c:v>
                </c:pt>
                <c:pt idx="852">
                  <c:v>27.62191228</c:v>
                </c:pt>
                <c:pt idx="853">
                  <c:v>27.64540351</c:v>
                </c:pt>
                <c:pt idx="854">
                  <c:v>27.66889474</c:v>
                </c:pt>
                <c:pt idx="855">
                  <c:v>27.69238596</c:v>
                </c:pt>
                <c:pt idx="856">
                  <c:v>27.71587719</c:v>
                </c:pt>
                <c:pt idx="857">
                  <c:v>27.73936842</c:v>
                </c:pt>
                <c:pt idx="858">
                  <c:v>27.76285965</c:v>
                </c:pt>
                <c:pt idx="859">
                  <c:v>27.78635088</c:v>
                </c:pt>
                <c:pt idx="860">
                  <c:v>27.80984211</c:v>
                </c:pt>
                <c:pt idx="861">
                  <c:v>27.83333333</c:v>
                </c:pt>
                <c:pt idx="862">
                  <c:v>27.85682456</c:v>
                </c:pt>
                <c:pt idx="863">
                  <c:v>27.88031579</c:v>
                </c:pt>
                <c:pt idx="864">
                  <c:v>27.90380702</c:v>
                </c:pt>
                <c:pt idx="865">
                  <c:v>27.92729825</c:v>
                </c:pt>
                <c:pt idx="866">
                  <c:v>27.95078947</c:v>
                </c:pt>
                <c:pt idx="867">
                  <c:v>27.9742807</c:v>
                </c:pt>
                <c:pt idx="868">
                  <c:v>27.99777193</c:v>
                </c:pt>
                <c:pt idx="869">
                  <c:v>28.02126316</c:v>
                </c:pt>
                <c:pt idx="870">
                  <c:v>28.04475439</c:v>
                </c:pt>
                <c:pt idx="871">
                  <c:v>28.06824561</c:v>
                </c:pt>
                <c:pt idx="872">
                  <c:v>28.09173684</c:v>
                </c:pt>
                <c:pt idx="873">
                  <c:v>28.11522807</c:v>
                </c:pt>
                <c:pt idx="874">
                  <c:v>28.1387193</c:v>
                </c:pt>
                <c:pt idx="875">
                  <c:v>28.16221053</c:v>
                </c:pt>
                <c:pt idx="876">
                  <c:v>28.18570175</c:v>
                </c:pt>
                <c:pt idx="877">
                  <c:v>28.20919298</c:v>
                </c:pt>
                <c:pt idx="878">
                  <c:v>28.23268421</c:v>
                </c:pt>
                <c:pt idx="879">
                  <c:v>28.25617544</c:v>
                </c:pt>
                <c:pt idx="880">
                  <c:v>28.27966667</c:v>
                </c:pt>
                <c:pt idx="881">
                  <c:v>28.30315789</c:v>
                </c:pt>
                <c:pt idx="882">
                  <c:v>28.32664912</c:v>
                </c:pt>
                <c:pt idx="883">
                  <c:v>28.35014035</c:v>
                </c:pt>
                <c:pt idx="884">
                  <c:v>28.37363158</c:v>
                </c:pt>
                <c:pt idx="885">
                  <c:v>28.39712281</c:v>
                </c:pt>
                <c:pt idx="886">
                  <c:v>28.42061404</c:v>
                </c:pt>
                <c:pt idx="887">
                  <c:v>28.44410526</c:v>
                </c:pt>
                <c:pt idx="888">
                  <c:v>28.46759649</c:v>
                </c:pt>
                <c:pt idx="889">
                  <c:v>28.49108772</c:v>
                </c:pt>
                <c:pt idx="890">
                  <c:v>28.51457895</c:v>
                </c:pt>
                <c:pt idx="891">
                  <c:v>28.53807018</c:v>
                </c:pt>
                <c:pt idx="892">
                  <c:v>28.5615614</c:v>
                </c:pt>
                <c:pt idx="893">
                  <c:v>28.58505263</c:v>
                </c:pt>
                <c:pt idx="894">
                  <c:v>28.60854386</c:v>
                </c:pt>
                <c:pt idx="895">
                  <c:v>28.63203509</c:v>
                </c:pt>
                <c:pt idx="896">
                  <c:v>28.65552632</c:v>
                </c:pt>
                <c:pt idx="897">
                  <c:v>28.67901754</c:v>
                </c:pt>
                <c:pt idx="898">
                  <c:v>28.70250877</c:v>
                </c:pt>
                <c:pt idx="899">
                  <c:v>28.726</c:v>
                </c:pt>
                <c:pt idx="900">
                  <c:v>28.74949123</c:v>
                </c:pt>
                <c:pt idx="901">
                  <c:v>28.77298246</c:v>
                </c:pt>
                <c:pt idx="902">
                  <c:v>28.79647368</c:v>
                </c:pt>
                <c:pt idx="903">
                  <c:v>28.81996491</c:v>
                </c:pt>
                <c:pt idx="904">
                  <c:v>28.84345614</c:v>
                </c:pt>
                <c:pt idx="905">
                  <c:v>28.86694737</c:v>
                </c:pt>
                <c:pt idx="906">
                  <c:v>28.8904386</c:v>
                </c:pt>
                <c:pt idx="907">
                  <c:v>28.91392982</c:v>
                </c:pt>
                <c:pt idx="908">
                  <c:v>28.93742105</c:v>
                </c:pt>
                <c:pt idx="909">
                  <c:v>28.96091228</c:v>
                </c:pt>
                <c:pt idx="910">
                  <c:v>28.98440351</c:v>
                </c:pt>
                <c:pt idx="911">
                  <c:v>29.00789474</c:v>
                </c:pt>
                <c:pt idx="912">
                  <c:v>29.03138596</c:v>
                </c:pt>
                <c:pt idx="913">
                  <c:v>29.05487719</c:v>
                </c:pt>
                <c:pt idx="914">
                  <c:v>29.07836842</c:v>
                </c:pt>
                <c:pt idx="915">
                  <c:v>29.10185965</c:v>
                </c:pt>
                <c:pt idx="916">
                  <c:v>29.12535088</c:v>
                </c:pt>
                <c:pt idx="917">
                  <c:v>29.14884211</c:v>
                </c:pt>
                <c:pt idx="918">
                  <c:v>29.17233333</c:v>
                </c:pt>
                <c:pt idx="919">
                  <c:v>29.19582456</c:v>
                </c:pt>
                <c:pt idx="920">
                  <c:v>29.21931579</c:v>
                </c:pt>
                <c:pt idx="921">
                  <c:v>29.24280702</c:v>
                </c:pt>
                <c:pt idx="922">
                  <c:v>29.26629825</c:v>
                </c:pt>
                <c:pt idx="923">
                  <c:v>29.28978947</c:v>
                </c:pt>
                <c:pt idx="924">
                  <c:v>29.3132807</c:v>
                </c:pt>
                <c:pt idx="925">
                  <c:v>29.33677193</c:v>
                </c:pt>
                <c:pt idx="926">
                  <c:v>29.36026316</c:v>
                </c:pt>
                <c:pt idx="927">
                  <c:v>29.38375439</c:v>
                </c:pt>
                <c:pt idx="928">
                  <c:v>29.40724561</c:v>
                </c:pt>
                <c:pt idx="929">
                  <c:v>29.43073684</c:v>
                </c:pt>
                <c:pt idx="930">
                  <c:v>29.45422807</c:v>
                </c:pt>
                <c:pt idx="931">
                  <c:v>29.4777193</c:v>
                </c:pt>
                <c:pt idx="932">
                  <c:v>29.50121053</c:v>
                </c:pt>
                <c:pt idx="933">
                  <c:v>29.52470175</c:v>
                </c:pt>
                <c:pt idx="934">
                  <c:v>29.54819298</c:v>
                </c:pt>
                <c:pt idx="935">
                  <c:v>29.57168421</c:v>
                </c:pt>
                <c:pt idx="936">
                  <c:v>29.59517544</c:v>
                </c:pt>
                <c:pt idx="937">
                  <c:v>29.61866667</c:v>
                </c:pt>
                <c:pt idx="938">
                  <c:v>29.64215789</c:v>
                </c:pt>
                <c:pt idx="939">
                  <c:v>29.66564912</c:v>
                </c:pt>
                <c:pt idx="940">
                  <c:v>29.68914035</c:v>
                </c:pt>
                <c:pt idx="941">
                  <c:v>29.71263158</c:v>
                </c:pt>
                <c:pt idx="942">
                  <c:v>29.73612281</c:v>
                </c:pt>
                <c:pt idx="943">
                  <c:v>29.75961404</c:v>
                </c:pt>
                <c:pt idx="944">
                  <c:v>29.78310526</c:v>
                </c:pt>
                <c:pt idx="945">
                  <c:v>29.80659649</c:v>
                </c:pt>
                <c:pt idx="946">
                  <c:v>29.83008772</c:v>
                </c:pt>
                <c:pt idx="947">
                  <c:v>29.85357895</c:v>
                </c:pt>
                <c:pt idx="948">
                  <c:v>29.87707018</c:v>
                </c:pt>
                <c:pt idx="949">
                  <c:v>29.9005614</c:v>
                </c:pt>
                <c:pt idx="950">
                  <c:v>29.92405263</c:v>
                </c:pt>
                <c:pt idx="951">
                  <c:v>29.94754386</c:v>
                </c:pt>
                <c:pt idx="952">
                  <c:v>29.97103509</c:v>
                </c:pt>
                <c:pt idx="953">
                  <c:v>29.99452632</c:v>
                </c:pt>
                <c:pt idx="954">
                  <c:v>30.01801754</c:v>
                </c:pt>
                <c:pt idx="955">
                  <c:v>30.04150877</c:v>
                </c:pt>
                <c:pt idx="956">
                  <c:v>30.065</c:v>
                </c:pt>
                <c:pt idx="957">
                  <c:v>30.08849123</c:v>
                </c:pt>
                <c:pt idx="958">
                  <c:v>30.11198246</c:v>
                </c:pt>
                <c:pt idx="959">
                  <c:v>30.13547368</c:v>
                </c:pt>
                <c:pt idx="960">
                  <c:v>30.15896491</c:v>
                </c:pt>
                <c:pt idx="961">
                  <c:v>30.18245614</c:v>
                </c:pt>
                <c:pt idx="962">
                  <c:v>30.20594737</c:v>
                </c:pt>
                <c:pt idx="963">
                  <c:v>30.2294386</c:v>
                </c:pt>
                <c:pt idx="964">
                  <c:v>30.25292982</c:v>
                </c:pt>
                <c:pt idx="965">
                  <c:v>30.27642105</c:v>
                </c:pt>
                <c:pt idx="966">
                  <c:v>30.29991228</c:v>
                </c:pt>
                <c:pt idx="967">
                  <c:v>30.32340351</c:v>
                </c:pt>
                <c:pt idx="968">
                  <c:v>30.34689474</c:v>
                </c:pt>
                <c:pt idx="969">
                  <c:v>30.37038596</c:v>
                </c:pt>
                <c:pt idx="970">
                  <c:v>30.39387719</c:v>
                </c:pt>
                <c:pt idx="971">
                  <c:v>30.41736842</c:v>
                </c:pt>
                <c:pt idx="972">
                  <c:v>30.44085965</c:v>
                </c:pt>
                <c:pt idx="973">
                  <c:v>30.46435088</c:v>
                </c:pt>
                <c:pt idx="974">
                  <c:v>30.48784211</c:v>
                </c:pt>
                <c:pt idx="975">
                  <c:v>30.51133333</c:v>
                </c:pt>
                <c:pt idx="976">
                  <c:v>30.53482456</c:v>
                </c:pt>
                <c:pt idx="977">
                  <c:v>30.55831579</c:v>
                </c:pt>
                <c:pt idx="978">
                  <c:v>30.58180702</c:v>
                </c:pt>
                <c:pt idx="979">
                  <c:v>30.60529825</c:v>
                </c:pt>
                <c:pt idx="980">
                  <c:v>30.62878947</c:v>
                </c:pt>
                <c:pt idx="981">
                  <c:v>30.6522807</c:v>
                </c:pt>
                <c:pt idx="982">
                  <c:v>30.67577193</c:v>
                </c:pt>
                <c:pt idx="983">
                  <c:v>30.69926316</c:v>
                </c:pt>
                <c:pt idx="984">
                  <c:v>30.72275439</c:v>
                </c:pt>
                <c:pt idx="985">
                  <c:v>30.74624561</c:v>
                </c:pt>
                <c:pt idx="986">
                  <c:v>30.76973684</c:v>
                </c:pt>
                <c:pt idx="987">
                  <c:v>30.79322807</c:v>
                </c:pt>
                <c:pt idx="988">
                  <c:v>30.8167193</c:v>
                </c:pt>
                <c:pt idx="989">
                  <c:v>30.84021053</c:v>
                </c:pt>
                <c:pt idx="990">
                  <c:v>30.86370175</c:v>
                </c:pt>
                <c:pt idx="991">
                  <c:v>30.88719298</c:v>
                </c:pt>
                <c:pt idx="992">
                  <c:v>30.91068421</c:v>
                </c:pt>
                <c:pt idx="993">
                  <c:v>30.93417544</c:v>
                </c:pt>
                <c:pt idx="994">
                  <c:v>30.95766667</c:v>
                </c:pt>
                <c:pt idx="995">
                  <c:v>30.98115789</c:v>
                </c:pt>
                <c:pt idx="996">
                  <c:v>31.00464912</c:v>
                </c:pt>
                <c:pt idx="997">
                  <c:v>31.02814035</c:v>
                </c:pt>
                <c:pt idx="998">
                  <c:v>31.05163158</c:v>
                </c:pt>
                <c:pt idx="999">
                  <c:v>31.07512281</c:v>
                </c:pt>
                <c:pt idx="1000">
                  <c:v>31.09861404</c:v>
                </c:pt>
                <c:pt idx="1001">
                  <c:v>31.12210526</c:v>
                </c:pt>
                <c:pt idx="1002">
                  <c:v>31.14559649</c:v>
                </c:pt>
                <c:pt idx="1003">
                  <c:v>31.16908772</c:v>
                </c:pt>
                <c:pt idx="1004">
                  <c:v>31.19257895</c:v>
                </c:pt>
                <c:pt idx="1005">
                  <c:v>31.21607018</c:v>
                </c:pt>
                <c:pt idx="1006">
                  <c:v>31.2395614</c:v>
                </c:pt>
                <c:pt idx="1007">
                  <c:v>31.26305263</c:v>
                </c:pt>
                <c:pt idx="1008">
                  <c:v>31.28654386</c:v>
                </c:pt>
                <c:pt idx="1009">
                  <c:v>31.31003509</c:v>
                </c:pt>
                <c:pt idx="1010">
                  <c:v>31.33352632</c:v>
                </c:pt>
                <c:pt idx="1011">
                  <c:v>31.35701754</c:v>
                </c:pt>
                <c:pt idx="1012">
                  <c:v>31.38050877</c:v>
                </c:pt>
                <c:pt idx="1013">
                  <c:v>31.404</c:v>
                </c:pt>
                <c:pt idx="1014">
                  <c:v>31.42749123</c:v>
                </c:pt>
                <c:pt idx="1015">
                  <c:v>31.45098246</c:v>
                </c:pt>
                <c:pt idx="1016">
                  <c:v>31.47447368</c:v>
                </c:pt>
                <c:pt idx="1017">
                  <c:v>31.49796491</c:v>
                </c:pt>
                <c:pt idx="1018">
                  <c:v>31.52145614</c:v>
                </c:pt>
                <c:pt idx="1019">
                  <c:v>31.54494737</c:v>
                </c:pt>
                <c:pt idx="1020">
                  <c:v>31.5684386</c:v>
                </c:pt>
                <c:pt idx="1021">
                  <c:v>31.59192982</c:v>
                </c:pt>
                <c:pt idx="1022">
                  <c:v>31.61542105</c:v>
                </c:pt>
                <c:pt idx="1023">
                  <c:v>31.63891228</c:v>
                </c:pt>
                <c:pt idx="1024">
                  <c:v>31.66240351</c:v>
                </c:pt>
                <c:pt idx="1025">
                  <c:v>31.68589474</c:v>
                </c:pt>
                <c:pt idx="1026">
                  <c:v>31.70938596</c:v>
                </c:pt>
                <c:pt idx="1027">
                  <c:v>31.73287719</c:v>
                </c:pt>
                <c:pt idx="1028">
                  <c:v>31.75636842</c:v>
                </c:pt>
                <c:pt idx="1029">
                  <c:v>31.77985965</c:v>
                </c:pt>
                <c:pt idx="1030">
                  <c:v>31.80335088</c:v>
                </c:pt>
                <c:pt idx="1031">
                  <c:v>31.82684211</c:v>
                </c:pt>
                <c:pt idx="1032">
                  <c:v>31.85033333</c:v>
                </c:pt>
                <c:pt idx="1033">
                  <c:v>31.87382456</c:v>
                </c:pt>
                <c:pt idx="1034">
                  <c:v>31.89731579</c:v>
                </c:pt>
                <c:pt idx="1035">
                  <c:v>31.92080702</c:v>
                </c:pt>
                <c:pt idx="1036">
                  <c:v>31.94429825</c:v>
                </c:pt>
                <c:pt idx="1037">
                  <c:v>31.96778947</c:v>
                </c:pt>
                <c:pt idx="1038">
                  <c:v>31.9912807</c:v>
                </c:pt>
                <c:pt idx="1039">
                  <c:v>32.01477193</c:v>
                </c:pt>
                <c:pt idx="1040">
                  <c:v>32.03826316</c:v>
                </c:pt>
                <c:pt idx="1041">
                  <c:v>32.06175439</c:v>
                </c:pt>
                <c:pt idx="1042">
                  <c:v>32.08524561</c:v>
                </c:pt>
                <c:pt idx="1043">
                  <c:v>32.10873684</c:v>
                </c:pt>
                <c:pt idx="1044">
                  <c:v>32.13222807</c:v>
                </c:pt>
                <c:pt idx="1045">
                  <c:v>32.1557193</c:v>
                </c:pt>
                <c:pt idx="1046">
                  <c:v>32.17921053</c:v>
                </c:pt>
                <c:pt idx="1047">
                  <c:v>32.20270175</c:v>
                </c:pt>
                <c:pt idx="1048">
                  <c:v>32.22619298</c:v>
                </c:pt>
                <c:pt idx="1049">
                  <c:v>32.24968421</c:v>
                </c:pt>
                <c:pt idx="1050">
                  <c:v>32.27317544</c:v>
                </c:pt>
                <c:pt idx="1051">
                  <c:v>32.29666667</c:v>
                </c:pt>
                <c:pt idx="1052">
                  <c:v>32.32015789</c:v>
                </c:pt>
                <c:pt idx="1053">
                  <c:v>32.34364912</c:v>
                </c:pt>
                <c:pt idx="1054">
                  <c:v>32.36714035</c:v>
                </c:pt>
                <c:pt idx="1055">
                  <c:v>32.39063158</c:v>
                </c:pt>
                <c:pt idx="1056">
                  <c:v>32.41412281</c:v>
                </c:pt>
                <c:pt idx="1057">
                  <c:v>32.43761404</c:v>
                </c:pt>
                <c:pt idx="1058">
                  <c:v>32.46110526</c:v>
                </c:pt>
                <c:pt idx="1059">
                  <c:v>32.48459649</c:v>
                </c:pt>
                <c:pt idx="1060">
                  <c:v>32.50808772</c:v>
                </c:pt>
                <c:pt idx="1061">
                  <c:v>32.53157895</c:v>
                </c:pt>
                <c:pt idx="1062">
                  <c:v>32.55507018</c:v>
                </c:pt>
                <c:pt idx="1063">
                  <c:v>32.5785614</c:v>
                </c:pt>
                <c:pt idx="1064">
                  <c:v>32.60205263</c:v>
                </c:pt>
                <c:pt idx="1065">
                  <c:v>32.62554386</c:v>
                </c:pt>
                <c:pt idx="1066">
                  <c:v>32.64903509</c:v>
                </c:pt>
                <c:pt idx="1067">
                  <c:v>32.67252632</c:v>
                </c:pt>
                <c:pt idx="1068">
                  <c:v>32.69601754</c:v>
                </c:pt>
                <c:pt idx="1069">
                  <c:v>32.71950877</c:v>
                </c:pt>
                <c:pt idx="1070">
                  <c:v>32.743</c:v>
                </c:pt>
                <c:pt idx="1071">
                  <c:v>32.76649123</c:v>
                </c:pt>
                <c:pt idx="1072">
                  <c:v>32.78998246</c:v>
                </c:pt>
                <c:pt idx="1073">
                  <c:v>32.81347368</c:v>
                </c:pt>
                <c:pt idx="1074">
                  <c:v>32.83696491</c:v>
                </c:pt>
                <c:pt idx="1075">
                  <c:v>32.86045614</c:v>
                </c:pt>
                <c:pt idx="1076">
                  <c:v>32.88394737</c:v>
                </c:pt>
                <c:pt idx="1077">
                  <c:v>32.9074386</c:v>
                </c:pt>
                <c:pt idx="1078">
                  <c:v>32.93092982</c:v>
                </c:pt>
                <c:pt idx="1079">
                  <c:v>32.95442105</c:v>
                </c:pt>
                <c:pt idx="1080">
                  <c:v>32.97791228</c:v>
                </c:pt>
                <c:pt idx="1081">
                  <c:v>33.00140351</c:v>
                </c:pt>
                <c:pt idx="1082">
                  <c:v>33.02489474</c:v>
                </c:pt>
                <c:pt idx="1083">
                  <c:v>33.04838596</c:v>
                </c:pt>
                <c:pt idx="1084">
                  <c:v>33.07187719</c:v>
                </c:pt>
                <c:pt idx="1085">
                  <c:v>33.09536842</c:v>
                </c:pt>
                <c:pt idx="1086">
                  <c:v>33.11885965</c:v>
                </c:pt>
                <c:pt idx="1087">
                  <c:v>33.14235088</c:v>
                </c:pt>
                <c:pt idx="1088">
                  <c:v>33.16584211</c:v>
                </c:pt>
                <c:pt idx="1089">
                  <c:v>33.18933333</c:v>
                </c:pt>
                <c:pt idx="1090">
                  <c:v>33.21282456</c:v>
                </c:pt>
                <c:pt idx="1091">
                  <c:v>33.23631579</c:v>
                </c:pt>
                <c:pt idx="1092">
                  <c:v>33.25980702</c:v>
                </c:pt>
                <c:pt idx="1093">
                  <c:v>33.28329825</c:v>
                </c:pt>
                <c:pt idx="1094">
                  <c:v>33.30678947</c:v>
                </c:pt>
                <c:pt idx="1095">
                  <c:v>33.3302807</c:v>
                </c:pt>
                <c:pt idx="1096">
                  <c:v>33.35377193</c:v>
                </c:pt>
                <c:pt idx="1097">
                  <c:v>33.37726316</c:v>
                </c:pt>
                <c:pt idx="1098">
                  <c:v>33.40075439</c:v>
                </c:pt>
                <c:pt idx="1099">
                  <c:v>33.42424561</c:v>
                </c:pt>
                <c:pt idx="1100">
                  <c:v>33.44773684</c:v>
                </c:pt>
                <c:pt idx="1101">
                  <c:v>33.47122807</c:v>
                </c:pt>
                <c:pt idx="1102">
                  <c:v>33.4947193</c:v>
                </c:pt>
                <c:pt idx="1103">
                  <c:v>33.51821053</c:v>
                </c:pt>
                <c:pt idx="1104">
                  <c:v>33.54170175</c:v>
                </c:pt>
                <c:pt idx="1105">
                  <c:v>33.56519298</c:v>
                </c:pt>
                <c:pt idx="1106">
                  <c:v>33.58868421</c:v>
                </c:pt>
                <c:pt idx="1107">
                  <c:v>33.61217544</c:v>
                </c:pt>
                <c:pt idx="1108">
                  <c:v>33.63566667</c:v>
                </c:pt>
                <c:pt idx="1109">
                  <c:v>33.65915789</c:v>
                </c:pt>
                <c:pt idx="1110">
                  <c:v>33.68264912</c:v>
                </c:pt>
                <c:pt idx="1111">
                  <c:v>33.70614035</c:v>
                </c:pt>
                <c:pt idx="1112">
                  <c:v>33.72963158</c:v>
                </c:pt>
                <c:pt idx="1113">
                  <c:v>33.75312281</c:v>
                </c:pt>
                <c:pt idx="1114">
                  <c:v>33.77661404</c:v>
                </c:pt>
                <c:pt idx="1115">
                  <c:v>33.80010526</c:v>
                </c:pt>
                <c:pt idx="1116">
                  <c:v>33.82359649</c:v>
                </c:pt>
                <c:pt idx="1117">
                  <c:v>33.84708772</c:v>
                </c:pt>
                <c:pt idx="1118">
                  <c:v>33.87057895</c:v>
                </c:pt>
                <c:pt idx="1119">
                  <c:v>33.89407018</c:v>
                </c:pt>
                <c:pt idx="1120">
                  <c:v>33.9175614</c:v>
                </c:pt>
                <c:pt idx="1121">
                  <c:v>33.94105263</c:v>
                </c:pt>
                <c:pt idx="1122">
                  <c:v>33.96454386</c:v>
                </c:pt>
                <c:pt idx="1123">
                  <c:v>33.98803509</c:v>
                </c:pt>
                <c:pt idx="1124">
                  <c:v>34.01152632</c:v>
                </c:pt>
                <c:pt idx="1125">
                  <c:v>34.03501754</c:v>
                </c:pt>
                <c:pt idx="1126">
                  <c:v>34.05850877</c:v>
                </c:pt>
                <c:pt idx="1127">
                  <c:v>34.082</c:v>
                </c:pt>
                <c:pt idx="1128">
                  <c:v>34.10549123</c:v>
                </c:pt>
                <c:pt idx="1129">
                  <c:v>34.12898246</c:v>
                </c:pt>
                <c:pt idx="1130">
                  <c:v>34.15247368</c:v>
                </c:pt>
                <c:pt idx="1131">
                  <c:v>34.17596491</c:v>
                </c:pt>
                <c:pt idx="1132">
                  <c:v>34.19945614</c:v>
                </c:pt>
                <c:pt idx="1133">
                  <c:v>34.22294737</c:v>
                </c:pt>
                <c:pt idx="1134">
                  <c:v>34.2464386</c:v>
                </c:pt>
                <c:pt idx="1135">
                  <c:v>34.26992982</c:v>
                </c:pt>
                <c:pt idx="1136">
                  <c:v>34.29342105</c:v>
                </c:pt>
                <c:pt idx="1137">
                  <c:v>34.31691228</c:v>
                </c:pt>
                <c:pt idx="1138">
                  <c:v>34.34040351</c:v>
                </c:pt>
                <c:pt idx="1139">
                  <c:v>34.36389474</c:v>
                </c:pt>
                <c:pt idx="1140">
                  <c:v>34.38738596</c:v>
                </c:pt>
                <c:pt idx="1141">
                  <c:v>34.41087719</c:v>
                </c:pt>
                <c:pt idx="1142">
                  <c:v>34.43436842</c:v>
                </c:pt>
                <c:pt idx="1143">
                  <c:v>34.45785965</c:v>
                </c:pt>
                <c:pt idx="1144">
                  <c:v>34.48135088</c:v>
                </c:pt>
                <c:pt idx="1145">
                  <c:v>34.50484211</c:v>
                </c:pt>
                <c:pt idx="1146">
                  <c:v>34.52833333</c:v>
                </c:pt>
                <c:pt idx="1147">
                  <c:v>34.55182456</c:v>
                </c:pt>
                <c:pt idx="1148">
                  <c:v>34.57531579</c:v>
                </c:pt>
                <c:pt idx="1149">
                  <c:v>34.59880702</c:v>
                </c:pt>
                <c:pt idx="1150">
                  <c:v>34.62229825</c:v>
                </c:pt>
                <c:pt idx="1151">
                  <c:v>34.64578947</c:v>
                </c:pt>
                <c:pt idx="1152">
                  <c:v>34.6692807</c:v>
                </c:pt>
                <c:pt idx="1153">
                  <c:v>34.69277193</c:v>
                </c:pt>
                <c:pt idx="1154">
                  <c:v>34.71626316</c:v>
                </c:pt>
                <c:pt idx="1155">
                  <c:v>34.73975439</c:v>
                </c:pt>
                <c:pt idx="1156">
                  <c:v>34.76324561</c:v>
                </c:pt>
                <c:pt idx="1157">
                  <c:v>34.78673684</c:v>
                </c:pt>
                <c:pt idx="1158">
                  <c:v>34.81022807</c:v>
                </c:pt>
                <c:pt idx="1159">
                  <c:v>34.8337193</c:v>
                </c:pt>
                <c:pt idx="1160">
                  <c:v>34.85721053</c:v>
                </c:pt>
                <c:pt idx="1161">
                  <c:v>34.88070175</c:v>
                </c:pt>
                <c:pt idx="1162">
                  <c:v>34.90419298</c:v>
                </c:pt>
                <c:pt idx="1163">
                  <c:v>34.92768421</c:v>
                </c:pt>
                <c:pt idx="1164">
                  <c:v>34.95117544</c:v>
                </c:pt>
                <c:pt idx="1165">
                  <c:v>34.97466667</c:v>
                </c:pt>
                <c:pt idx="1166">
                  <c:v>34.99815789</c:v>
                </c:pt>
                <c:pt idx="1167">
                  <c:v>35.02164912</c:v>
                </c:pt>
                <c:pt idx="1168">
                  <c:v>35.04514035</c:v>
                </c:pt>
                <c:pt idx="1169">
                  <c:v>35.06863158</c:v>
                </c:pt>
                <c:pt idx="1170">
                  <c:v>35.09212281</c:v>
                </c:pt>
                <c:pt idx="1171">
                  <c:v>35.11561404</c:v>
                </c:pt>
                <c:pt idx="1172">
                  <c:v>35.13910526</c:v>
                </c:pt>
                <c:pt idx="1173">
                  <c:v>35.16259649</c:v>
                </c:pt>
                <c:pt idx="1174">
                  <c:v>35.18608772</c:v>
                </c:pt>
                <c:pt idx="1175">
                  <c:v>35.20957895</c:v>
                </c:pt>
                <c:pt idx="1176">
                  <c:v>35.23307018</c:v>
                </c:pt>
                <c:pt idx="1177">
                  <c:v>35.2565614</c:v>
                </c:pt>
                <c:pt idx="1178">
                  <c:v>35.28005263</c:v>
                </c:pt>
                <c:pt idx="1179">
                  <c:v>35.30354386</c:v>
                </c:pt>
                <c:pt idx="1180">
                  <c:v>35.32703509</c:v>
                </c:pt>
                <c:pt idx="1181">
                  <c:v>35.35052632</c:v>
                </c:pt>
                <c:pt idx="1182">
                  <c:v>35.37401754</c:v>
                </c:pt>
                <c:pt idx="1183">
                  <c:v>35.39750877</c:v>
                </c:pt>
                <c:pt idx="1184">
                  <c:v>35.421</c:v>
                </c:pt>
                <c:pt idx="1185">
                  <c:v>35.44449123</c:v>
                </c:pt>
                <c:pt idx="1186">
                  <c:v>35.46798246</c:v>
                </c:pt>
                <c:pt idx="1187">
                  <c:v>35.49147368</c:v>
                </c:pt>
                <c:pt idx="1188">
                  <c:v>35.51496491</c:v>
                </c:pt>
                <c:pt idx="1189">
                  <c:v>35.53845614</c:v>
                </c:pt>
                <c:pt idx="1190">
                  <c:v>35.56194737</c:v>
                </c:pt>
                <c:pt idx="1191">
                  <c:v>35.5854386</c:v>
                </c:pt>
                <c:pt idx="1192">
                  <c:v>35.60892982</c:v>
                </c:pt>
                <c:pt idx="1193">
                  <c:v>35.63242105</c:v>
                </c:pt>
                <c:pt idx="1194">
                  <c:v>35.65591228</c:v>
                </c:pt>
                <c:pt idx="1195">
                  <c:v>35.67940351</c:v>
                </c:pt>
                <c:pt idx="1196">
                  <c:v>35.70289474</c:v>
                </c:pt>
                <c:pt idx="1197">
                  <c:v>35.72638596</c:v>
                </c:pt>
                <c:pt idx="1198">
                  <c:v>35.74987719</c:v>
                </c:pt>
                <c:pt idx="1199">
                  <c:v>35.77336842</c:v>
                </c:pt>
                <c:pt idx="1200">
                  <c:v>35.79685965</c:v>
                </c:pt>
                <c:pt idx="1201">
                  <c:v>35.82035088</c:v>
                </c:pt>
                <c:pt idx="1202">
                  <c:v>35.84384211</c:v>
                </c:pt>
                <c:pt idx="1203">
                  <c:v>35.86733333</c:v>
                </c:pt>
                <c:pt idx="1204">
                  <c:v>35.89082456</c:v>
                </c:pt>
                <c:pt idx="1205">
                  <c:v>35.91431579</c:v>
                </c:pt>
                <c:pt idx="1206">
                  <c:v>35.93780702</c:v>
                </c:pt>
                <c:pt idx="1207">
                  <c:v>35.96129825</c:v>
                </c:pt>
                <c:pt idx="1208">
                  <c:v>35.98478947</c:v>
                </c:pt>
                <c:pt idx="1209">
                  <c:v>36.0082807</c:v>
                </c:pt>
                <c:pt idx="1210">
                  <c:v>36.03177193</c:v>
                </c:pt>
                <c:pt idx="1211">
                  <c:v>36.05526316</c:v>
                </c:pt>
                <c:pt idx="1212">
                  <c:v>36.07875439</c:v>
                </c:pt>
                <c:pt idx="1213">
                  <c:v>36.10224561</c:v>
                </c:pt>
                <c:pt idx="1214">
                  <c:v>36.12573684</c:v>
                </c:pt>
                <c:pt idx="1215">
                  <c:v>36.14922807</c:v>
                </c:pt>
                <c:pt idx="1216">
                  <c:v>36.1727193</c:v>
                </c:pt>
                <c:pt idx="1217">
                  <c:v>36.19621053</c:v>
                </c:pt>
                <c:pt idx="1218">
                  <c:v>36.21970175</c:v>
                </c:pt>
                <c:pt idx="1219">
                  <c:v>36.24319298</c:v>
                </c:pt>
                <c:pt idx="1220">
                  <c:v>36.26668421</c:v>
                </c:pt>
                <c:pt idx="1221">
                  <c:v>36.29017544</c:v>
                </c:pt>
                <c:pt idx="1222">
                  <c:v>36.31366667</c:v>
                </c:pt>
                <c:pt idx="1223">
                  <c:v>36.33715789</c:v>
                </c:pt>
                <c:pt idx="1224">
                  <c:v>36.36064912</c:v>
                </c:pt>
                <c:pt idx="1225">
                  <c:v>36.38414035</c:v>
                </c:pt>
                <c:pt idx="1226">
                  <c:v>36.40763158</c:v>
                </c:pt>
                <c:pt idx="1227">
                  <c:v>36.43112281</c:v>
                </c:pt>
                <c:pt idx="1228">
                  <c:v>36.45461404</c:v>
                </c:pt>
                <c:pt idx="1229">
                  <c:v>36.47810526</c:v>
                </c:pt>
                <c:pt idx="1230">
                  <c:v>36.50159649</c:v>
                </c:pt>
                <c:pt idx="1231">
                  <c:v>36.52508772</c:v>
                </c:pt>
                <c:pt idx="1232">
                  <c:v>36.54857895</c:v>
                </c:pt>
                <c:pt idx="1233">
                  <c:v>36.57207018</c:v>
                </c:pt>
                <c:pt idx="1234">
                  <c:v>36.5955614</c:v>
                </c:pt>
                <c:pt idx="1235">
                  <c:v>36.61905263</c:v>
                </c:pt>
                <c:pt idx="1236">
                  <c:v>36.64254386</c:v>
                </c:pt>
                <c:pt idx="1237">
                  <c:v>36.66603509</c:v>
                </c:pt>
                <c:pt idx="1238">
                  <c:v>36.68952632</c:v>
                </c:pt>
                <c:pt idx="1239">
                  <c:v>36.71301754</c:v>
                </c:pt>
                <c:pt idx="1240">
                  <c:v>36.73650877</c:v>
                </c:pt>
                <c:pt idx="1241">
                  <c:v>36.76</c:v>
                </c:pt>
                <c:pt idx="1242">
                  <c:v>36.78349123</c:v>
                </c:pt>
                <c:pt idx="1243">
                  <c:v>36.80698246</c:v>
                </c:pt>
                <c:pt idx="1244">
                  <c:v>36.83047368</c:v>
                </c:pt>
                <c:pt idx="1245">
                  <c:v>36.85396491</c:v>
                </c:pt>
                <c:pt idx="1246">
                  <c:v>36.87745614</c:v>
                </c:pt>
                <c:pt idx="1247">
                  <c:v>36.90094737</c:v>
                </c:pt>
                <c:pt idx="1248">
                  <c:v>36.9244386</c:v>
                </c:pt>
                <c:pt idx="1249">
                  <c:v>36.94792982</c:v>
                </c:pt>
                <c:pt idx="1250">
                  <c:v>36.97142105</c:v>
                </c:pt>
                <c:pt idx="1251">
                  <c:v>36.99491228</c:v>
                </c:pt>
                <c:pt idx="1252">
                  <c:v>37.01840351</c:v>
                </c:pt>
                <c:pt idx="1253">
                  <c:v>37.04189474</c:v>
                </c:pt>
                <c:pt idx="1254">
                  <c:v>37.06538596</c:v>
                </c:pt>
                <c:pt idx="1255">
                  <c:v>37.08887719</c:v>
                </c:pt>
                <c:pt idx="1256">
                  <c:v>37.11236842</c:v>
                </c:pt>
                <c:pt idx="1257">
                  <c:v>37.13585965</c:v>
                </c:pt>
                <c:pt idx="1258">
                  <c:v>37.15935088</c:v>
                </c:pt>
                <c:pt idx="1259">
                  <c:v>37.18284211</c:v>
                </c:pt>
                <c:pt idx="1260">
                  <c:v>37.20633333</c:v>
                </c:pt>
                <c:pt idx="1261">
                  <c:v>37.22982456</c:v>
                </c:pt>
                <c:pt idx="1262">
                  <c:v>37.25331579</c:v>
                </c:pt>
                <c:pt idx="1263">
                  <c:v>37.27680702</c:v>
                </c:pt>
                <c:pt idx="1264">
                  <c:v>37.30029825</c:v>
                </c:pt>
                <c:pt idx="1265">
                  <c:v>37.32378947</c:v>
                </c:pt>
                <c:pt idx="1266">
                  <c:v>37.3472807</c:v>
                </c:pt>
                <c:pt idx="1267">
                  <c:v>37.37077193</c:v>
                </c:pt>
                <c:pt idx="1268">
                  <c:v>37.39426316</c:v>
                </c:pt>
                <c:pt idx="1269">
                  <c:v>37.41775439</c:v>
                </c:pt>
                <c:pt idx="1270">
                  <c:v>37.44124561</c:v>
                </c:pt>
                <c:pt idx="1271">
                  <c:v>37.46473684</c:v>
                </c:pt>
                <c:pt idx="1272">
                  <c:v>37.48822807</c:v>
                </c:pt>
                <c:pt idx="1273">
                  <c:v>37.5117193</c:v>
                </c:pt>
                <c:pt idx="1274">
                  <c:v>37.53521053</c:v>
                </c:pt>
                <c:pt idx="1275">
                  <c:v>37.55870175</c:v>
                </c:pt>
                <c:pt idx="1276">
                  <c:v>37.58219298</c:v>
                </c:pt>
                <c:pt idx="1277">
                  <c:v>37.60568421</c:v>
                </c:pt>
                <c:pt idx="1278">
                  <c:v>37.62917544</c:v>
                </c:pt>
                <c:pt idx="1279">
                  <c:v>37.65266667</c:v>
                </c:pt>
                <c:pt idx="1280">
                  <c:v>37.67615789</c:v>
                </c:pt>
                <c:pt idx="1281">
                  <c:v>37.69964912</c:v>
                </c:pt>
                <c:pt idx="1282">
                  <c:v>37.72314035</c:v>
                </c:pt>
                <c:pt idx="1283">
                  <c:v>37.74663158</c:v>
                </c:pt>
                <c:pt idx="1284">
                  <c:v>37.77012281</c:v>
                </c:pt>
                <c:pt idx="1285">
                  <c:v>37.79361404</c:v>
                </c:pt>
                <c:pt idx="1286">
                  <c:v>37.81710526</c:v>
                </c:pt>
                <c:pt idx="1287">
                  <c:v>37.84059649</c:v>
                </c:pt>
                <c:pt idx="1288">
                  <c:v>37.86408772</c:v>
                </c:pt>
                <c:pt idx="1289">
                  <c:v>37.88757895</c:v>
                </c:pt>
                <c:pt idx="1290">
                  <c:v>37.91107018</c:v>
                </c:pt>
                <c:pt idx="1291">
                  <c:v>37.9345614</c:v>
                </c:pt>
                <c:pt idx="1292">
                  <c:v>37.95805263</c:v>
                </c:pt>
                <c:pt idx="1293">
                  <c:v>37.98154386</c:v>
                </c:pt>
                <c:pt idx="1294">
                  <c:v>38.00503509</c:v>
                </c:pt>
                <c:pt idx="1295">
                  <c:v>38.02852632</c:v>
                </c:pt>
                <c:pt idx="1296">
                  <c:v>38.05201754</c:v>
                </c:pt>
                <c:pt idx="1297">
                  <c:v>38.07550877</c:v>
                </c:pt>
                <c:pt idx="1298">
                  <c:v>38.099</c:v>
                </c:pt>
                <c:pt idx="1299">
                  <c:v>38.12249123</c:v>
                </c:pt>
                <c:pt idx="1300">
                  <c:v>38.14598246</c:v>
                </c:pt>
                <c:pt idx="1301">
                  <c:v>38.16947368</c:v>
                </c:pt>
                <c:pt idx="1302">
                  <c:v>38.19296491</c:v>
                </c:pt>
                <c:pt idx="1303">
                  <c:v>38.21645614</c:v>
                </c:pt>
                <c:pt idx="1304">
                  <c:v>38.23994737</c:v>
                </c:pt>
                <c:pt idx="1305">
                  <c:v>38.2634386</c:v>
                </c:pt>
                <c:pt idx="1306">
                  <c:v>38.28692982</c:v>
                </c:pt>
                <c:pt idx="1307">
                  <c:v>38.31042105</c:v>
                </c:pt>
                <c:pt idx="1308">
                  <c:v>38.33391228</c:v>
                </c:pt>
                <c:pt idx="1309">
                  <c:v>38.35740351</c:v>
                </c:pt>
                <c:pt idx="1310">
                  <c:v>38.38089474</c:v>
                </c:pt>
                <c:pt idx="1311">
                  <c:v>38.40438596</c:v>
                </c:pt>
                <c:pt idx="1312">
                  <c:v>38.42787719</c:v>
                </c:pt>
                <c:pt idx="1313">
                  <c:v>38.45136842</c:v>
                </c:pt>
                <c:pt idx="1314">
                  <c:v>38.47485965</c:v>
                </c:pt>
                <c:pt idx="1315">
                  <c:v>38.49835088</c:v>
                </c:pt>
                <c:pt idx="1316">
                  <c:v>38.52184211</c:v>
                </c:pt>
                <c:pt idx="1317">
                  <c:v>38.54533333</c:v>
                </c:pt>
                <c:pt idx="1318">
                  <c:v>38.56882456</c:v>
                </c:pt>
                <c:pt idx="1319">
                  <c:v>38.59231579</c:v>
                </c:pt>
                <c:pt idx="1320">
                  <c:v>38.61580702</c:v>
                </c:pt>
                <c:pt idx="1321">
                  <c:v>38.63929825</c:v>
                </c:pt>
                <c:pt idx="1322">
                  <c:v>38.66278947</c:v>
                </c:pt>
                <c:pt idx="1323">
                  <c:v>38.6862807</c:v>
                </c:pt>
                <c:pt idx="1324">
                  <c:v>38.70977193</c:v>
                </c:pt>
                <c:pt idx="1325">
                  <c:v>38.73326316</c:v>
                </c:pt>
                <c:pt idx="1326">
                  <c:v>38.75675439</c:v>
                </c:pt>
                <c:pt idx="1327">
                  <c:v>38.78024561</c:v>
                </c:pt>
                <c:pt idx="1328">
                  <c:v>38.80373684</c:v>
                </c:pt>
                <c:pt idx="1329">
                  <c:v>38.82722807</c:v>
                </c:pt>
                <c:pt idx="1330">
                  <c:v>38.8507193</c:v>
                </c:pt>
                <c:pt idx="1331">
                  <c:v>38.87421053</c:v>
                </c:pt>
                <c:pt idx="1332">
                  <c:v>38.89770175</c:v>
                </c:pt>
                <c:pt idx="1333">
                  <c:v>38.92119298</c:v>
                </c:pt>
                <c:pt idx="1334">
                  <c:v>38.94468421</c:v>
                </c:pt>
                <c:pt idx="1335">
                  <c:v>38.96817544</c:v>
                </c:pt>
                <c:pt idx="1336">
                  <c:v>38.99166667</c:v>
                </c:pt>
                <c:pt idx="1337">
                  <c:v>39.01515789</c:v>
                </c:pt>
                <c:pt idx="1338">
                  <c:v>39.03864912</c:v>
                </c:pt>
                <c:pt idx="1339">
                  <c:v>39.06214035</c:v>
                </c:pt>
                <c:pt idx="1340">
                  <c:v>39.08563158</c:v>
                </c:pt>
                <c:pt idx="1341">
                  <c:v>39.10912281</c:v>
                </c:pt>
                <c:pt idx="1342">
                  <c:v>39.13261404</c:v>
                </c:pt>
                <c:pt idx="1343">
                  <c:v>39.15610526</c:v>
                </c:pt>
                <c:pt idx="1344">
                  <c:v>39.17959649</c:v>
                </c:pt>
                <c:pt idx="1345">
                  <c:v>39.20308772</c:v>
                </c:pt>
                <c:pt idx="1346">
                  <c:v>39.22657895</c:v>
                </c:pt>
                <c:pt idx="1347">
                  <c:v>39.25007018</c:v>
                </c:pt>
                <c:pt idx="1348">
                  <c:v>39.2735614</c:v>
                </c:pt>
                <c:pt idx="1349">
                  <c:v>39.29705263</c:v>
                </c:pt>
                <c:pt idx="1350">
                  <c:v>39.32054386</c:v>
                </c:pt>
                <c:pt idx="1351">
                  <c:v>39.34403509</c:v>
                </c:pt>
                <c:pt idx="1352">
                  <c:v>39.36752632</c:v>
                </c:pt>
                <c:pt idx="1353">
                  <c:v>39.39101754</c:v>
                </c:pt>
                <c:pt idx="1354">
                  <c:v>39.41450877</c:v>
                </c:pt>
                <c:pt idx="1355">
                  <c:v>39.438</c:v>
                </c:pt>
                <c:pt idx="1356">
                  <c:v>39.46149123</c:v>
                </c:pt>
                <c:pt idx="1357">
                  <c:v>39.48498246</c:v>
                </c:pt>
                <c:pt idx="1358">
                  <c:v>39.50847368</c:v>
                </c:pt>
                <c:pt idx="1359">
                  <c:v>39.53196491</c:v>
                </c:pt>
                <c:pt idx="1360">
                  <c:v>39.55545614</c:v>
                </c:pt>
                <c:pt idx="1361">
                  <c:v>39.57894737</c:v>
                </c:pt>
                <c:pt idx="1362">
                  <c:v>39.6024386</c:v>
                </c:pt>
                <c:pt idx="1363">
                  <c:v>39.62592982</c:v>
                </c:pt>
                <c:pt idx="1364">
                  <c:v>39.64942105</c:v>
                </c:pt>
                <c:pt idx="1365">
                  <c:v>39.67291228</c:v>
                </c:pt>
                <c:pt idx="1366">
                  <c:v>39.69640351</c:v>
                </c:pt>
                <c:pt idx="1367">
                  <c:v>39.71989474</c:v>
                </c:pt>
                <c:pt idx="1368">
                  <c:v>39.74338596</c:v>
                </c:pt>
                <c:pt idx="1369">
                  <c:v>39.76687719</c:v>
                </c:pt>
                <c:pt idx="1370">
                  <c:v>39.79036842</c:v>
                </c:pt>
                <c:pt idx="1371">
                  <c:v>39.81385965</c:v>
                </c:pt>
                <c:pt idx="1372">
                  <c:v>39.83735088</c:v>
                </c:pt>
                <c:pt idx="1373">
                  <c:v>39.86084211</c:v>
                </c:pt>
                <c:pt idx="1374">
                  <c:v>39.88433333</c:v>
                </c:pt>
                <c:pt idx="1375">
                  <c:v>39.90782456</c:v>
                </c:pt>
                <c:pt idx="1376">
                  <c:v>39.93131579</c:v>
                </c:pt>
                <c:pt idx="1377">
                  <c:v>39.95480702</c:v>
                </c:pt>
                <c:pt idx="1378">
                  <c:v>39.97829825</c:v>
                </c:pt>
                <c:pt idx="1379">
                  <c:v>40.00178947</c:v>
                </c:pt>
                <c:pt idx="1380">
                  <c:v>40.0252807</c:v>
                </c:pt>
                <c:pt idx="1381">
                  <c:v>40.04877193</c:v>
                </c:pt>
                <c:pt idx="1382">
                  <c:v>40.07226316</c:v>
                </c:pt>
                <c:pt idx="1383">
                  <c:v>40.09575439</c:v>
                </c:pt>
                <c:pt idx="1384">
                  <c:v>40.11924561</c:v>
                </c:pt>
                <c:pt idx="1385">
                  <c:v>40.14273684</c:v>
                </c:pt>
                <c:pt idx="1386">
                  <c:v>40.16622807</c:v>
                </c:pt>
                <c:pt idx="1387">
                  <c:v>40.1897193</c:v>
                </c:pt>
                <c:pt idx="1388">
                  <c:v>40.21321053</c:v>
                </c:pt>
                <c:pt idx="1389">
                  <c:v>40.23670175</c:v>
                </c:pt>
                <c:pt idx="1390">
                  <c:v>40.26019298</c:v>
                </c:pt>
                <c:pt idx="1391">
                  <c:v>40.28368421</c:v>
                </c:pt>
                <c:pt idx="1392">
                  <c:v>40.30717544</c:v>
                </c:pt>
                <c:pt idx="1393">
                  <c:v>40.33066667</c:v>
                </c:pt>
                <c:pt idx="1394">
                  <c:v>40.35415789</c:v>
                </c:pt>
                <c:pt idx="1395">
                  <c:v>40.37764912</c:v>
                </c:pt>
                <c:pt idx="1396">
                  <c:v>40.40114035</c:v>
                </c:pt>
                <c:pt idx="1397">
                  <c:v>40.42463158</c:v>
                </c:pt>
                <c:pt idx="1398">
                  <c:v>40.44812281</c:v>
                </c:pt>
                <c:pt idx="1399">
                  <c:v>40.47161404</c:v>
                </c:pt>
                <c:pt idx="1400">
                  <c:v>40.49510526</c:v>
                </c:pt>
                <c:pt idx="1401">
                  <c:v>40.51859649</c:v>
                </c:pt>
                <c:pt idx="1402">
                  <c:v>40.54208772</c:v>
                </c:pt>
                <c:pt idx="1403">
                  <c:v>40.56557895</c:v>
                </c:pt>
                <c:pt idx="1404">
                  <c:v>40.58907018</c:v>
                </c:pt>
                <c:pt idx="1405">
                  <c:v>40.6125614</c:v>
                </c:pt>
                <c:pt idx="1406">
                  <c:v>40.63605263</c:v>
                </c:pt>
                <c:pt idx="1407">
                  <c:v>40.65954386</c:v>
                </c:pt>
                <c:pt idx="1408">
                  <c:v>40.68303509</c:v>
                </c:pt>
                <c:pt idx="1409">
                  <c:v>40.70652632</c:v>
                </c:pt>
                <c:pt idx="1410">
                  <c:v>40.73001754</c:v>
                </c:pt>
                <c:pt idx="1411">
                  <c:v>40.75350877</c:v>
                </c:pt>
                <c:pt idx="1412">
                  <c:v>40.777</c:v>
                </c:pt>
                <c:pt idx="1413">
                  <c:v>40.80049123</c:v>
                </c:pt>
                <c:pt idx="1414">
                  <c:v>40.82398246</c:v>
                </c:pt>
                <c:pt idx="1415">
                  <c:v>40.84747368</c:v>
                </c:pt>
                <c:pt idx="1416">
                  <c:v>40.87096491</c:v>
                </c:pt>
                <c:pt idx="1417">
                  <c:v>40.89445614</c:v>
                </c:pt>
                <c:pt idx="1418">
                  <c:v>40.91794737</c:v>
                </c:pt>
                <c:pt idx="1419">
                  <c:v>40.9414386</c:v>
                </c:pt>
                <c:pt idx="1420">
                  <c:v>40.96492982</c:v>
                </c:pt>
                <c:pt idx="1421">
                  <c:v>40.98842105</c:v>
                </c:pt>
                <c:pt idx="1422">
                  <c:v>41.01191228</c:v>
                </c:pt>
                <c:pt idx="1423">
                  <c:v>41.03540351</c:v>
                </c:pt>
                <c:pt idx="1424">
                  <c:v>41.05889474</c:v>
                </c:pt>
                <c:pt idx="1425">
                  <c:v>41.08238596</c:v>
                </c:pt>
                <c:pt idx="1426">
                  <c:v>41.10587719</c:v>
                </c:pt>
                <c:pt idx="1427">
                  <c:v>41.12936842</c:v>
                </c:pt>
                <c:pt idx="1428">
                  <c:v>41.15285965</c:v>
                </c:pt>
                <c:pt idx="1429">
                  <c:v>41.17635088</c:v>
                </c:pt>
                <c:pt idx="1430">
                  <c:v>41.19984211</c:v>
                </c:pt>
                <c:pt idx="1431">
                  <c:v>41.22333333</c:v>
                </c:pt>
                <c:pt idx="1432">
                  <c:v>41.24682456</c:v>
                </c:pt>
                <c:pt idx="1433">
                  <c:v>41.27031579</c:v>
                </c:pt>
                <c:pt idx="1434">
                  <c:v>41.29380702</c:v>
                </c:pt>
                <c:pt idx="1435">
                  <c:v>41.31729825</c:v>
                </c:pt>
                <c:pt idx="1436">
                  <c:v>41.34078947</c:v>
                </c:pt>
                <c:pt idx="1437">
                  <c:v>41.3642807</c:v>
                </c:pt>
                <c:pt idx="1438">
                  <c:v>41.38777193</c:v>
                </c:pt>
                <c:pt idx="1439">
                  <c:v>41.41126316</c:v>
                </c:pt>
                <c:pt idx="1440">
                  <c:v>41.43475439</c:v>
                </c:pt>
                <c:pt idx="1441">
                  <c:v>41.45824561</c:v>
                </c:pt>
                <c:pt idx="1442">
                  <c:v>41.48173684</c:v>
                </c:pt>
                <c:pt idx="1443">
                  <c:v>41.50522807</c:v>
                </c:pt>
                <c:pt idx="1444">
                  <c:v>41.5287193</c:v>
                </c:pt>
                <c:pt idx="1445">
                  <c:v>41.55221053</c:v>
                </c:pt>
                <c:pt idx="1446">
                  <c:v>41.57570175</c:v>
                </c:pt>
                <c:pt idx="1447">
                  <c:v>41.59919298</c:v>
                </c:pt>
                <c:pt idx="1448">
                  <c:v>41.62268421</c:v>
                </c:pt>
                <c:pt idx="1449">
                  <c:v>41.64617544</c:v>
                </c:pt>
                <c:pt idx="1450">
                  <c:v>41.66966667</c:v>
                </c:pt>
                <c:pt idx="1451">
                  <c:v>41.69315789</c:v>
                </c:pt>
                <c:pt idx="1452">
                  <c:v>41.71664912</c:v>
                </c:pt>
                <c:pt idx="1453">
                  <c:v>41.74014035</c:v>
                </c:pt>
                <c:pt idx="1454">
                  <c:v>41.76363158</c:v>
                </c:pt>
                <c:pt idx="1455">
                  <c:v>41.78712281</c:v>
                </c:pt>
                <c:pt idx="1456">
                  <c:v>41.81061404</c:v>
                </c:pt>
                <c:pt idx="1457">
                  <c:v>41.83410526</c:v>
                </c:pt>
                <c:pt idx="1458">
                  <c:v>41.85759649</c:v>
                </c:pt>
                <c:pt idx="1459">
                  <c:v>41.88108772</c:v>
                </c:pt>
                <c:pt idx="1460">
                  <c:v>41.90457895</c:v>
                </c:pt>
                <c:pt idx="1461">
                  <c:v>41.92807018</c:v>
                </c:pt>
                <c:pt idx="1462">
                  <c:v>41.9515614</c:v>
                </c:pt>
                <c:pt idx="1463">
                  <c:v>41.97505263</c:v>
                </c:pt>
                <c:pt idx="1464">
                  <c:v>41.99854386</c:v>
                </c:pt>
                <c:pt idx="1465">
                  <c:v>42.02203509</c:v>
                </c:pt>
                <c:pt idx="1466">
                  <c:v>42.04552632</c:v>
                </c:pt>
                <c:pt idx="1467">
                  <c:v>42.06901754</c:v>
                </c:pt>
                <c:pt idx="1468">
                  <c:v>42.09250877</c:v>
                </c:pt>
                <c:pt idx="1469">
                  <c:v>42.116</c:v>
                </c:pt>
                <c:pt idx="1470">
                  <c:v>42.13949123</c:v>
                </c:pt>
                <c:pt idx="1471">
                  <c:v>42.16298246</c:v>
                </c:pt>
                <c:pt idx="1472">
                  <c:v>42.18647368</c:v>
                </c:pt>
                <c:pt idx="1473">
                  <c:v>42.20996491</c:v>
                </c:pt>
                <c:pt idx="1474">
                  <c:v>42.23345614</c:v>
                </c:pt>
                <c:pt idx="1475">
                  <c:v>42.25694737</c:v>
                </c:pt>
                <c:pt idx="1476">
                  <c:v>42.2804386</c:v>
                </c:pt>
                <c:pt idx="1477">
                  <c:v>42.30392982</c:v>
                </c:pt>
                <c:pt idx="1478">
                  <c:v>42.32742105</c:v>
                </c:pt>
                <c:pt idx="1479">
                  <c:v>42.35091228</c:v>
                </c:pt>
                <c:pt idx="1480">
                  <c:v>42.37440351</c:v>
                </c:pt>
                <c:pt idx="1481">
                  <c:v>42.39789474</c:v>
                </c:pt>
                <c:pt idx="1482">
                  <c:v>42.42138596</c:v>
                </c:pt>
                <c:pt idx="1483">
                  <c:v>42.44487719</c:v>
                </c:pt>
                <c:pt idx="1484">
                  <c:v>42.46836842</c:v>
                </c:pt>
                <c:pt idx="1485">
                  <c:v>42.49185965</c:v>
                </c:pt>
                <c:pt idx="1486">
                  <c:v>42.51535088</c:v>
                </c:pt>
                <c:pt idx="1487">
                  <c:v>42.53884211</c:v>
                </c:pt>
                <c:pt idx="1488">
                  <c:v>42.56233333</c:v>
                </c:pt>
                <c:pt idx="1489">
                  <c:v>42.58582456</c:v>
                </c:pt>
                <c:pt idx="1490">
                  <c:v>42.60931579</c:v>
                </c:pt>
                <c:pt idx="1491">
                  <c:v>42.63280702</c:v>
                </c:pt>
                <c:pt idx="1492">
                  <c:v>42.65629825</c:v>
                </c:pt>
                <c:pt idx="1493">
                  <c:v>42.67978947</c:v>
                </c:pt>
                <c:pt idx="1494">
                  <c:v>42.7032807</c:v>
                </c:pt>
                <c:pt idx="1495">
                  <c:v>42.72677193</c:v>
                </c:pt>
                <c:pt idx="1496">
                  <c:v>42.75026316</c:v>
                </c:pt>
                <c:pt idx="1497">
                  <c:v>42.77375439</c:v>
                </c:pt>
                <c:pt idx="1498">
                  <c:v>42.79724561</c:v>
                </c:pt>
                <c:pt idx="1499">
                  <c:v>42.82073684</c:v>
                </c:pt>
                <c:pt idx="1500">
                  <c:v>42.84422807</c:v>
                </c:pt>
                <c:pt idx="1501">
                  <c:v>42.8677193</c:v>
                </c:pt>
                <c:pt idx="1502">
                  <c:v>42.89121053</c:v>
                </c:pt>
                <c:pt idx="1503">
                  <c:v>42.91470175</c:v>
                </c:pt>
                <c:pt idx="1504">
                  <c:v>42.93819298</c:v>
                </c:pt>
                <c:pt idx="1505">
                  <c:v>42.96168421</c:v>
                </c:pt>
                <c:pt idx="1506">
                  <c:v>42.98517544</c:v>
                </c:pt>
                <c:pt idx="1507">
                  <c:v>43.00866667</c:v>
                </c:pt>
                <c:pt idx="1508">
                  <c:v>43.03215789</c:v>
                </c:pt>
                <c:pt idx="1509">
                  <c:v>43.05564912</c:v>
                </c:pt>
                <c:pt idx="1510">
                  <c:v>43.07914035</c:v>
                </c:pt>
                <c:pt idx="1511">
                  <c:v>43.10263158</c:v>
                </c:pt>
                <c:pt idx="1512">
                  <c:v>43.12612281</c:v>
                </c:pt>
                <c:pt idx="1513">
                  <c:v>43.14961404</c:v>
                </c:pt>
                <c:pt idx="1514">
                  <c:v>43.17310526</c:v>
                </c:pt>
                <c:pt idx="1515">
                  <c:v>43.19659649</c:v>
                </c:pt>
                <c:pt idx="1516">
                  <c:v>43.22008772</c:v>
                </c:pt>
                <c:pt idx="1517">
                  <c:v>43.24357895</c:v>
                </c:pt>
                <c:pt idx="1518">
                  <c:v>43.26707018</c:v>
                </c:pt>
                <c:pt idx="1519">
                  <c:v>43.2905614</c:v>
                </c:pt>
                <c:pt idx="1520">
                  <c:v>43.31405263</c:v>
                </c:pt>
                <c:pt idx="1521">
                  <c:v>43.33754386</c:v>
                </c:pt>
                <c:pt idx="1522">
                  <c:v>43.36103509</c:v>
                </c:pt>
                <c:pt idx="1523">
                  <c:v>43.38452632</c:v>
                </c:pt>
                <c:pt idx="1524">
                  <c:v>43.40801754</c:v>
                </c:pt>
                <c:pt idx="1525">
                  <c:v>43.43150877</c:v>
                </c:pt>
                <c:pt idx="1526">
                  <c:v>43.455</c:v>
                </c:pt>
                <c:pt idx="1527">
                  <c:v>43.47849123</c:v>
                </c:pt>
                <c:pt idx="1528">
                  <c:v>43.50198246</c:v>
                </c:pt>
                <c:pt idx="1529">
                  <c:v>43.52547368</c:v>
                </c:pt>
                <c:pt idx="1530">
                  <c:v>43.54896491</c:v>
                </c:pt>
                <c:pt idx="1531">
                  <c:v>43.57245614</c:v>
                </c:pt>
                <c:pt idx="1532">
                  <c:v>43.59594737</c:v>
                </c:pt>
                <c:pt idx="1533">
                  <c:v>43.6194386</c:v>
                </c:pt>
                <c:pt idx="1534">
                  <c:v>43.64292982</c:v>
                </c:pt>
                <c:pt idx="1535">
                  <c:v>43.66642105</c:v>
                </c:pt>
                <c:pt idx="1536">
                  <c:v>43.68991228</c:v>
                </c:pt>
                <c:pt idx="1537">
                  <c:v>43.71340351</c:v>
                </c:pt>
                <c:pt idx="1538">
                  <c:v>43.73689474</c:v>
                </c:pt>
                <c:pt idx="1539">
                  <c:v>43.76038596</c:v>
                </c:pt>
                <c:pt idx="1540">
                  <c:v>43.78387719</c:v>
                </c:pt>
                <c:pt idx="1541">
                  <c:v>43.80736842</c:v>
                </c:pt>
                <c:pt idx="1542">
                  <c:v>43.83085965</c:v>
                </c:pt>
                <c:pt idx="1543">
                  <c:v>43.85435088</c:v>
                </c:pt>
                <c:pt idx="1544">
                  <c:v>43.87784211</c:v>
                </c:pt>
                <c:pt idx="1545">
                  <c:v>43.90133333</c:v>
                </c:pt>
                <c:pt idx="1546">
                  <c:v>43.92482456</c:v>
                </c:pt>
                <c:pt idx="1547">
                  <c:v>43.94831579</c:v>
                </c:pt>
                <c:pt idx="1548">
                  <c:v>43.97180702</c:v>
                </c:pt>
                <c:pt idx="1549">
                  <c:v>43.99529825</c:v>
                </c:pt>
                <c:pt idx="1550">
                  <c:v>44.01878947</c:v>
                </c:pt>
                <c:pt idx="1551">
                  <c:v>44.0422807</c:v>
                </c:pt>
                <c:pt idx="1552">
                  <c:v>44.06577193</c:v>
                </c:pt>
                <c:pt idx="1553">
                  <c:v>44.08926316</c:v>
                </c:pt>
                <c:pt idx="1554">
                  <c:v>44.11275439</c:v>
                </c:pt>
                <c:pt idx="1555">
                  <c:v>44.13624561</c:v>
                </c:pt>
                <c:pt idx="1556">
                  <c:v>44.15973684</c:v>
                </c:pt>
                <c:pt idx="1557">
                  <c:v>44.18322807</c:v>
                </c:pt>
                <c:pt idx="1558">
                  <c:v>44.2067193</c:v>
                </c:pt>
                <c:pt idx="1559">
                  <c:v>44.23021053</c:v>
                </c:pt>
                <c:pt idx="1560">
                  <c:v>44.25370175</c:v>
                </c:pt>
                <c:pt idx="1561">
                  <c:v>44.27719298</c:v>
                </c:pt>
                <c:pt idx="1562">
                  <c:v>44.30068421</c:v>
                </c:pt>
                <c:pt idx="1563">
                  <c:v>44.32417544</c:v>
                </c:pt>
                <c:pt idx="1564">
                  <c:v>44.34766667</c:v>
                </c:pt>
                <c:pt idx="1565">
                  <c:v>44.37115789</c:v>
                </c:pt>
                <c:pt idx="1566">
                  <c:v>44.39464912</c:v>
                </c:pt>
                <c:pt idx="1567">
                  <c:v>44.41814035</c:v>
                </c:pt>
                <c:pt idx="1568">
                  <c:v>44.44163158</c:v>
                </c:pt>
                <c:pt idx="1569">
                  <c:v>44.46512281</c:v>
                </c:pt>
                <c:pt idx="1570">
                  <c:v>44.48861404</c:v>
                </c:pt>
                <c:pt idx="1571">
                  <c:v>44.51210526</c:v>
                </c:pt>
                <c:pt idx="1572">
                  <c:v>44.53559649</c:v>
                </c:pt>
                <c:pt idx="1573">
                  <c:v>44.55908772</c:v>
                </c:pt>
                <c:pt idx="1574">
                  <c:v>44.58257895</c:v>
                </c:pt>
                <c:pt idx="1575">
                  <c:v>44.60607018</c:v>
                </c:pt>
                <c:pt idx="1576">
                  <c:v>44.6295614</c:v>
                </c:pt>
                <c:pt idx="1577">
                  <c:v>44.65305263</c:v>
                </c:pt>
                <c:pt idx="1578">
                  <c:v>44.67654386</c:v>
                </c:pt>
                <c:pt idx="1579">
                  <c:v>44.70003509</c:v>
                </c:pt>
                <c:pt idx="1580">
                  <c:v>44.72352632</c:v>
                </c:pt>
                <c:pt idx="1581">
                  <c:v>44.74701754</c:v>
                </c:pt>
                <c:pt idx="1582">
                  <c:v>44.77050877</c:v>
                </c:pt>
                <c:pt idx="1583">
                  <c:v>44.794</c:v>
                </c:pt>
                <c:pt idx="1584">
                  <c:v>44.81749123</c:v>
                </c:pt>
                <c:pt idx="1585">
                  <c:v>44.84098246</c:v>
                </c:pt>
                <c:pt idx="1586">
                  <c:v>44.86447368</c:v>
                </c:pt>
                <c:pt idx="1587">
                  <c:v>44.88796491</c:v>
                </c:pt>
                <c:pt idx="1588">
                  <c:v>44.91145614</c:v>
                </c:pt>
                <c:pt idx="1589">
                  <c:v>44.93494737</c:v>
                </c:pt>
                <c:pt idx="1590">
                  <c:v>44.9584386</c:v>
                </c:pt>
                <c:pt idx="1591">
                  <c:v>44.98192982</c:v>
                </c:pt>
                <c:pt idx="1592">
                  <c:v>45.00542105</c:v>
                </c:pt>
                <c:pt idx="1593">
                  <c:v>45.02891228</c:v>
                </c:pt>
                <c:pt idx="1594">
                  <c:v>45.05240351</c:v>
                </c:pt>
                <c:pt idx="1595">
                  <c:v>45.07589474</c:v>
                </c:pt>
                <c:pt idx="1596">
                  <c:v>45.09938596</c:v>
                </c:pt>
                <c:pt idx="1597">
                  <c:v>45.12287719</c:v>
                </c:pt>
                <c:pt idx="1598">
                  <c:v>45.14636842</c:v>
                </c:pt>
                <c:pt idx="1599">
                  <c:v>45.16985965</c:v>
                </c:pt>
                <c:pt idx="1600">
                  <c:v>45.19335088</c:v>
                </c:pt>
                <c:pt idx="1601">
                  <c:v>45.21684211</c:v>
                </c:pt>
                <c:pt idx="1602">
                  <c:v>45.24033333</c:v>
                </c:pt>
                <c:pt idx="1603">
                  <c:v>45.26382456</c:v>
                </c:pt>
                <c:pt idx="1604">
                  <c:v>45.28731579</c:v>
                </c:pt>
                <c:pt idx="1605">
                  <c:v>45.31080702</c:v>
                </c:pt>
                <c:pt idx="1606">
                  <c:v>45.33429825</c:v>
                </c:pt>
                <c:pt idx="1607">
                  <c:v>45.35778947</c:v>
                </c:pt>
                <c:pt idx="1608">
                  <c:v>45.3812807</c:v>
                </c:pt>
                <c:pt idx="1609">
                  <c:v>45.40477193</c:v>
                </c:pt>
                <c:pt idx="1610">
                  <c:v>45.42826316</c:v>
                </c:pt>
                <c:pt idx="1611">
                  <c:v>45.45175439</c:v>
                </c:pt>
                <c:pt idx="1612">
                  <c:v>45.47524561</c:v>
                </c:pt>
                <c:pt idx="1613">
                  <c:v>45.49873684</c:v>
                </c:pt>
                <c:pt idx="1614">
                  <c:v>45.52222807</c:v>
                </c:pt>
                <c:pt idx="1615">
                  <c:v>45.5457193</c:v>
                </c:pt>
                <c:pt idx="1616">
                  <c:v>45.56921053</c:v>
                </c:pt>
                <c:pt idx="1617">
                  <c:v>45.59270175</c:v>
                </c:pt>
                <c:pt idx="1618">
                  <c:v>45.61619298</c:v>
                </c:pt>
                <c:pt idx="1619">
                  <c:v>45.63968421</c:v>
                </c:pt>
                <c:pt idx="1620">
                  <c:v>45.66317544</c:v>
                </c:pt>
                <c:pt idx="1621">
                  <c:v>45.68666667</c:v>
                </c:pt>
                <c:pt idx="1622">
                  <c:v>45.71015789</c:v>
                </c:pt>
                <c:pt idx="1623">
                  <c:v>45.73364912</c:v>
                </c:pt>
                <c:pt idx="1624">
                  <c:v>45.75714035</c:v>
                </c:pt>
                <c:pt idx="1625">
                  <c:v>45.78063158</c:v>
                </c:pt>
                <c:pt idx="1626">
                  <c:v>45.80412281</c:v>
                </c:pt>
                <c:pt idx="1627">
                  <c:v>45.82761404</c:v>
                </c:pt>
                <c:pt idx="1628">
                  <c:v>45.85110526</c:v>
                </c:pt>
                <c:pt idx="1629">
                  <c:v>45.87459649</c:v>
                </c:pt>
                <c:pt idx="1630">
                  <c:v>45.89808772</c:v>
                </c:pt>
                <c:pt idx="1631">
                  <c:v>45.92157895</c:v>
                </c:pt>
                <c:pt idx="1632">
                  <c:v>45.94507018</c:v>
                </c:pt>
                <c:pt idx="1633">
                  <c:v>45.9685614</c:v>
                </c:pt>
                <c:pt idx="1634">
                  <c:v>45.99205263</c:v>
                </c:pt>
                <c:pt idx="1635">
                  <c:v>46.01554386</c:v>
                </c:pt>
                <c:pt idx="1636">
                  <c:v>46.03903509</c:v>
                </c:pt>
                <c:pt idx="1637">
                  <c:v>46.06252632</c:v>
                </c:pt>
                <c:pt idx="1638">
                  <c:v>46.08601754</c:v>
                </c:pt>
                <c:pt idx="1639">
                  <c:v>46.10950877</c:v>
                </c:pt>
                <c:pt idx="1640">
                  <c:v>46.133</c:v>
                </c:pt>
                <c:pt idx="1641">
                  <c:v>46.15649123</c:v>
                </c:pt>
                <c:pt idx="1642">
                  <c:v>46.17998246</c:v>
                </c:pt>
                <c:pt idx="1643">
                  <c:v>46.20347368</c:v>
                </c:pt>
                <c:pt idx="1644">
                  <c:v>46.22696491</c:v>
                </c:pt>
                <c:pt idx="1645">
                  <c:v>46.25045614</c:v>
                </c:pt>
                <c:pt idx="1646">
                  <c:v>46.27394737</c:v>
                </c:pt>
                <c:pt idx="1647">
                  <c:v>46.2974386</c:v>
                </c:pt>
                <c:pt idx="1648">
                  <c:v>46.32092982</c:v>
                </c:pt>
                <c:pt idx="1649">
                  <c:v>46.34442105</c:v>
                </c:pt>
                <c:pt idx="1650">
                  <c:v>46.36791228</c:v>
                </c:pt>
                <c:pt idx="1651">
                  <c:v>46.39140351</c:v>
                </c:pt>
                <c:pt idx="1652">
                  <c:v>46.41489474</c:v>
                </c:pt>
                <c:pt idx="1653">
                  <c:v>46.43838596</c:v>
                </c:pt>
                <c:pt idx="1654">
                  <c:v>46.46187719</c:v>
                </c:pt>
                <c:pt idx="1655">
                  <c:v>46.48536842</c:v>
                </c:pt>
                <c:pt idx="1656">
                  <c:v>46.50885965</c:v>
                </c:pt>
                <c:pt idx="1657">
                  <c:v>46.53235088</c:v>
                </c:pt>
                <c:pt idx="1658">
                  <c:v>46.55584211</c:v>
                </c:pt>
                <c:pt idx="1659">
                  <c:v>46.57933333</c:v>
                </c:pt>
                <c:pt idx="1660">
                  <c:v>46.60282456</c:v>
                </c:pt>
                <c:pt idx="1661">
                  <c:v>46.62631579</c:v>
                </c:pt>
                <c:pt idx="1662">
                  <c:v>46.64980702</c:v>
                </c:pt>
                <c:pt idx="1663">
                  <c:v>46.67329825</c:v>
                </c:pt>
                <c:pt idx="1664">
                  <c:v>46.69678947</c:v>
                </c:pt>
                <c:pt idx="1665">
                  <c:v>46.7202807</c:v>
                </c:pt>
                <c:pt idx="1666">
                  <c:v>46.74377193</c:v>
                </c:pt>
                <c:pt idx="1667">
                  <c:v>46.76726316</c:v>
                </c:pt>
                <c:pt idx="1668">
                  <c:v>46.79075439</c:v>
                </c:pt>
                <c:pt idx="1669">
                  <c:v>46.81424561</c:v>
                </c:pt>
                <c:pt idx="1670">
                  <c:v>46.83773684</c:v>
                </c:pt>
                <c:pt idx="1671">
                  <c:v>46.86122807</c:v>
                </c:pt>
                <c:pt idx="1672">
                  <c:v>46.8847193</c:v>
                </c:pt>
                <c:pt idx="1673">
                  <c:v>46.90821053</c:v>
                </c:pt>
                <c:pt idx="1674">
                  <c:v>46.93170175</c:v>
                </c:pt>
                <c:pt idx="1675">
                  <c:v>46.95519298</c:v>
                </c:pt>
                <c:pt idx="1676">
                  <c:v>46.97868421</c:v>
                </c:pt>
                <c:pt idx="1677">
                  <c:v>47.00217544</c:v>
                </c:pt>
                <c:pt idx="1678">
                  <c:v>47.02566667</c:v>
                </c:pt>
                <c:pt idx="1679">
                  <c:v>47.04915789</c:v>
                </c:pt>
                <c:pt idx="1680">
                  <c:v>47.07264912</c:v>
                </c:pt>
                <c:pt idx="1681">
                  <c:v>47.09614035</c:v>
                </c:pt>
                <c:pt idx="1682">
                  <c:v>47.11963158</c:v>
                </c:pt>
                <c:pt idx="1683">
                  <c:v>47.14312281</c:v>
                </c:pt>
                <c:pt idx="1684">
                  <c:v>47.16661404</c:v>
                </c:pt>
                <c:pt idx="1685">
                  <c:v>47.19010526</c:v>
                </c:pt>
                <c:pt idx="1686">
                  <c:v>47.21359649</c:v>
                </c:pt>
                <c:pt idx="1687">
                  <c:v>47.23708772</c:v>
                </c:pt>
                <c:pt idx="1688">
                  <c:v>47.26057895</c:v>
                </c:pt>
                <c:pt idx="1689">
                  <c:v>47.28407018</c:v>
                </c:pt>
                <c:pt idx="1690">
                  <c:v>47.3075614</c:v>
                </c:pt>
                <c:pt idx="1691">
                  <c:v>47.33105263</c:v>
                </c:pt>
                <c:pt idx="1692">
                  <c:v>47.35454386</c:v>
                </c:pt>
                <c:pt idx="1693">
                  <c:v>47.37803509</c:v>
                </c:pt>
                <c:pt idx="1694">
                  <c:v>47.40152632</c:v>
                </c:pt>
                <c:pt idx="1695">
                  <c:v>47.42501754</c:v>
                </c:pt>
                <c:pt idx="1696">
                  <c:v>47.44850877</c:v>
                </c:pt>
                <c:pt idx="1697">
                  <c:v>47.472</c:v>
                </c:pt>
                <c:pt idx="1698">
                  <c:v>47.49549123</c:v>
                </c:pt>
                <c:pt idx="1699">
                  <c:v>47.51898246</c:v>
                </c:pt>
                <c:pt idx="1700">
                  <c:v>47.54247368</c:v>
                </c:pt>
                <c:pt idx="1701">
                  <c:v>47.56596491</c:v>
                </c:pt>
                <c:pt idx="1702">
                  <c:v>47.58945614</c:v>
                </c:pt>
                <c:pt idx="1703">
                  <c:v>47.61294737</c:v>
                </c:pt>
                <c:pt idx="1704">
                  <c:v>47.6364386</c:v>
                </c:pt>
                <c:pt idx="1705">
                  <c:v>47.65992982</c:v>
                </c:pt>
                <c:pt idx="1706">
                  <c:v>47.68342105</c:v>
                </c:pt>
                <c:pt idx="1707">
                  <c:v>47.70691228</c:v>
                </c:pt>
                <c:pt idx="1708">
                  <c:v>47.73040351</c:v>
                </c:pt>
                <c:pt idx="1709">
                  <c:v>47.75389474</c:v>
                </c:pt>
                <c:pt idx="1710">
                  <c:v>47.77738596</c:v>
                </c:pt>
                <c:pt idx="1711">
                  <c:v>47.80087719</c:v>
                </c:pt>
                <c:pt idx="1712">
                  <c:v>47.82436842</c:v>
                </c:pt>
                <c:pt idx="1713">
                  <c:v>47.84785965</c:v>
                </c:pt>
                <c:pt idx="1714">
                  <c:v>47.87135088</c:v>
                </c:pt>
                <c:pt idx="1715">
                  <c:v>47.89484211</c:v>
                </c:pt>
                <c:pt idx="1716">
                  <c:v>47.91833333</c:v>
                </c:pt>
                <c:pt idx="1717">
                  <c:v>47.94182456</c:v>
                </c:pt>
                <c:pt idx="1718">
                  <c:v>47.96531579</c:v>
                </c:pt>
                <c:pt idx="1719">
                  <c:v>47.98880702</c:v>
                </c:pt>
                <c:pt idx="1720">
                  <c:v>48.01229825</c:v>
                </c:pt>
                <c:pt idx="1721">
                  <c:v>48.03578947</c:v>
                </c:pt>
                <c:pt idx="1722">
                  <c:v>48.0592807</c:v>
                </c:pt>
                <c:pt idx="1723">
                  <c:v>48.08277193</c:v>
                </c:pt>
                <c:pt idx="1724">
                  <c:v>48.10626316</c:v>
                </c:pt>
                <c:pt idx="1725">
                  <c:v>48.12975439</c:v>
                </c:pt>
                <c:pt idx="1726">
                  <c:v>48.15324561</c:v>
                </c:pt>
                <c:pt idx="1727">
                  <c:v>48.17673684</c:v>
                </c:pt>
                <c:pt idx="1728">
                  <c:v>48.20022807</c:v>
                </c:pt>
                <c:pt idx="1729">
                  <c:v>48.2237193</c:v>
                </c:pt>
                <c:pt idx="1730">
                  <c:v>48.24721053</c:v>
                </c:pt>
                <c:pt idx="1731">
                  <c:v>48.27070175</c:v>
                </c:pt>
                <c:pt idx="1732">
                  <c:v>48.29419298</c:v>
                </c:pt>
                <c:pt idx="1733">
                  <c:v>48.31768421</c:v>
                </c:pt>
                <c:pt idx="1734">
                  <c:v>48.34117544</c:v>
                </c:pt>
                <c:pt idx="1735">
                  <c:v>48.36466667</c:v>
                </c:pt>
                <c:pt idx="1736">
                  <c:v>48.38815789</c:v>
                </c:pt>
                <c:pt idx="1737">
                  <c:v>48.41164912</c:v>
                </c:pt>
                <c:pt idx="1738">
                  <c:v>48.43514035</c:v>
                </c:pt>
                <c:pt idx="1739">
                  <c:v>48.45863158</c:v>
                </c:pt>
                <c:pt idx="1740">
                  <c:v>48.48212281</c:v>
                </c:pt>
                <c:pt idx="1741">
                  <c:v>48.50561404</c:v>
                </c:pt>
                <c:pt idx="1742">
                  <c:v>48.52910526</c:v>
                </c:pt>
                <c:pt idx="1743">
                  <c:v>48.55259649</c:v>
                </c:pt>
                <c:pt idx="1744">
                  <c:v>48.57608772</c:v>
                </c:pt>
                <c:pt idx="1745">
                  <c:v>48.59957895</c:v>
                </c:pt>
                <c:pt idx="1746">
                  <c:v>48.62307018</c:v>
                </c:pt>
                <c:pt idx="1747">
                  <c:v>48.6465614</c:v>
                </c:pt>
                <c:pt idx="1748">
                  <c:v>48.67005263</c:v>
                </c:pt>
                <c:pt idx="1749">
                  <c:v>48.69354386</c:v>
                </c:pt>
                <c:pt idx="1750">
                  <c:v>48.71703509</c:v>
                </c:pt>
                <c:pt idx="1751">
                  <c:v>48.74052632</c:v>
                </c:pt>
                <c:pt idx="1752">
                  <c:v>48.76401754</c:v>
                </c:pt>
                <c:pt idx="1753">
                  <c:v>48.78750877</c:v>
                </c:pt>
                <c:pt idx="1754">
                  <c:v>48.811</c:v>
                </c:pt>
                <c:pt idx="1755">
                  <c:v>48.83449123</c:v>
                </c:pt>
                <c:pt idx="1756">
                  <c:v>48.85798246</c:v>
                </c:pt>
                <c:pt idx="1757">
                  <c:v>48.88147368</c:v>
                </c:pt>
                <c:pt idx="1758">
                  <c:v>48.90496491</c:v>
                </c:pt>
                <c:pt idx="1759">
                  <c:v>48.92845614</c:v>
                </c:pt>
                <c:pt idx="1760">
                  <c:v>48.95194737</c:v>
                </c:pt>
                <c:pt idx="1761">
                  <c:v>48.9754386</c:v>
                </c:pt>
                <c:pt idx="1762">
                  <c:v>48.99892982</c:v>
                </c:pt>
                <c:pt idx="1763">
                  <c:v>49.02242105</c:v>
                </c:pt>
                <c:pt idx="1764">
                  <c:v>49.04591228</c:v>
                </c:pt>
                <c:pt idx="1765">
                  <c:v>49.06940351</c:v>
                </c:pt>
                <c:pt idx="1766">
                  <c:v>49.09289474</c:v>
                </c:pt>
                <c:pt idx="1767">
                  <c:v>49.11638596</c:v>
                </c:pt>
                <c:pt idx="1768">
                  <c:v>49.13987719</c:v>
                </c:pt>
                <c:pt idx="1769">
                  <c:v>49.16336842</c:v>
                </c:pt>
                <c:pt idx="1770">
                  <c:v>49.18685965</c:v>
                </c:pt>
                <c:pt idx="1771">
                  <c:v>49.21035088</c:v>
                </c:pt>
                <c:pt idx="1772">
                  <c:v>49.23384211</c:v>
                </c:pt>
                <c:pt idx="1773">
                  <c:v>49.25733333</c:v>
                </c:pt>
                <c:pt idx="1774">
                  <c:v>49.28082456</c:v>
                </c:pt>
                <c:pt idx="1775">
                  <c:v>49.30431579</c:v>
                </c:pt>
                <c:pt idx="1776">
                  <c:v>49.32780702</c:v>
                </c:pt>
                <c:pt idx="1777">
                  <c:v>49.35129825</c:v>
                </c:pt>
                <c:pt idx="1778">
                  <c:v>49.37478947</c:v>
                </c:pt>
                <c:pt idx="1779">
                  <c:v>49.3982807</c:v>
                </c:pt>
                <c:pt idx="1780">
                  <c:v>49.42177193</c:v>
                </c:pt>
                <c:pt idx="1781">
                  <c:v>49.44526316</c:v>
                </c:pt>
                <c:pt idx="1782">
                  <c:v>49.46875439</c:v>
                </c:pt>
                <c:pt idx="1783">
                  <c:v>49.49224561</c:v>
                </c:pt>
                <c:pt idx="1784">
                  <c:v>49.51573684</c:v>
                </c:pt>
                <c:pt idx="1785">
                  <c:v>49.53922807</c:v>
                </c:pt>
                <c:pt idx="1786">
                  <c:v>49.5627193</c:v>
                </c:pt>
                <c:pt idx="1787">
                  <c:v>49.58621053</c:v>
                </c:pt>
                <c:pt idx="1788">
                  <c:v>49.60970175</c:v>
                </c:pt>
                <c:pt idx="1789">
                  <c:v>49.63319298</c:v>
                </c:pt>
                <c:pt idx="1790">
                  <c:v>49.65668421</c:v>
                </c:pt>
                <c:pt idx="1791">
                  <c:v>49.68017544</c:v>
                </c:pt>
                <c:pt idx="1792">
                  <c:v>49.70366667</c:v>
                </c:pt>
                <c:pt idx="1793">
                  <c:v>49.72715789</c:v>
                </c:pt>
                <c:pt idx="1794">
                  <c:v>49.75064912</c:v>
                </c:pt>
                <c:pt idx="1795">
                  <c:v>49.77414035</c:v>
                </c:pt>
                <c:pt idx="1796">
                  <c:v>49.79763158</c:v>
                </c:pt>
                <c:pt idx="1797">
                  <c:v>49.82112281</c:v>
                </c:pt>
                <c:pt idx="1798">
                  <c:v>49.84461404</c:v>
                </c:pt>
                <c:pt idx="1799">
                  <c:v>49.86810526</c:v>
                </c:pt>
                <c:pt idx="1800">
                  <c:v>49.89159649</c:v>
                </c:pt>
                <c:pt idx="1801">
                  <c:v>49.91508772</c:v>
                </c:pt>
                <c:pt idx="1802">
                  <c:v>49.93857895</c:v>
                </c:pt>
                <c:pt idx="1803">
                  <c:v>49.96207018</c:v>
                </c:pt>
                <c:pt idx="1804">
                  <c:v>49.9855614</c:v>
                </c:pt>
                <c:pt idx="1805">
                  <c:v>50.00905263</c:v>
                </c:pt>
                <c:pt idx="1806">
                  <c:v>50.03254386</c:v>
                </c:pt>
                <c:pt idx="1807">
                  <c:v>50.05603509</c:v>
                </c:pt>
                <c:pt idx="1808">
                  <c:v>50.07952632</c:v>
                </c:pt>
                <c:pt idx="1809">
                  <c:v>50.10301754</c:v>
                </c:pt>
                <c:pt idx="1810">
                  <c:v>50.12650877</c:v>
                </c:pt>
                <c:pt idx="1811">
                  <c:v>50.15</c:v>
                </c:pt>
                <c:pt idx="1812">
                  <c:v>50.17349123</c:v>
                </c:pt>
                <c:pt idx="1813">
                  <c:v>50.19698246</c:v>
                </c:pt>
                <c:pt idx="1814">
                  <c:v>50.22047368</c:v>
                </c:pt>
                <c:pt idx="1815">
                  <c:v>50.24396491</c:v>
                </c:pt>
                <c:pt idx="1816">
                  <c:v>50.26745614</c:v>
                </c:pt>
                <c:pt idx="1817">
                  <c:v>50.29094737</c:v>
                </c:pt>
                <c:pt idx="1818">
                  <c:v>50.3144386</c:v>
                </c:pt>
                <c:pt idx="1819">
                  <c:v>50.33792982</c:v>
                </c:pt>
                <c:pt idx="1820">
                  <c:v>50.36142105</c:v>
                </c:pt>
                <c:pt idx="1821">
                  <c:v>50.38491228</c:v>
                </c:pt>
                <c:pt idx="1822">
                  <c:v>50.40840351</c:v>
                </c:pt>
                <c:pt idx="1823">
                  <c:v>50.43189474</c:v>
                </c:pt>
                <c:pt idx="1824">
                  <c:v>50.45538596</c:v>
                </c:pt>
                <c:pt idx="1825">
                  <c:v>50.47887719</c:v>
                </c:pt>
                <c:pt idx="1826">
                  <c:v>50.50236842</c:v>
                </c:pt>
                <c:pt idx="1827">
                  <c:v>50.52585965</c:v>
                </c:pt>
                <c:pt idx="1828">
                  <c:v>50.54935088</c:v>
                </c:pt>
                <c:pt idx="1829">
                  <c:v>50.57284211</c:v>
                </c:pt>
                <c:pt idx="1830">
                  <c:v>50.59633333</c:v>
                </c:pt>
                <c:pt idx="1831">
                  <c:v>50.61982456</c:v>
                </c:pt>
                <c:pt idx="1832">
                  <c:v>50.64331579</c:v>
                </c:pt>
                <c:pt idx="1833">
                  <c:v>50.66680702</c:v>
                </c:pt>
                <c:pt idx="1834">
                  <c:v>50.69029825</c:v>
                </c:pt>
                <c:pt idx="1835">
                  <c:v>50.71378947</c:v>
                </c:pt>
                <c:pt idx="1836">
                  <c:v>50.7372807</c:v>
                </c:pt>
                <c:pt idx="1837">
                  <c:v>50.76077193</c:v>
                </c:pt>
                <c:pt idx="1838">
                  <c:v>50.78426316</c:v>
                </c:pt>
                <c:pt idx="1839">
                  <c:v>50.80775439</c:v>
                </c:pt>
                <c:pt idx="1840">
                  <c:v>50.83124561</c:v>
                </c:pt>
                <c:pt idx="1841">
                  <c:v>50.85473684</c:v>
                </c:pt>
                <c:pt idx="1842">
                  <c:v>50.87822807</c:v>
                </c:pt>
                <c:pt idx="1843">
                  <c:v>50.9017193</c:v>
                </c:pt>
                <c:pt idx="1844">
                  <c:v>50.92521053</c:v>
                </c:pt>
                <c:pt idx="1845">
                  <c:v>50.94870175</c:v>
                </c:pt>
                <c:pt idx="1846">
                  <c:v>50.97219298</c:v>
                </c:pt>
                <c:pt idx="1847">
                  <c:v>50.99568421</c:v>
                </c:pt>
                <c:pt idx="1848">
                  <c:v>51.01917544</c:v>
                </c:pt>
                <c:pt idx="1849">
                  <c:v>51.04266667</c:v>
                </c:pt>
                <c:pt idx="1850">
                  <c:v>51.06615789</c:v>
                </c:pt>
                <c:pt idx="1851">
                  <c:v>51.08964912</c:v>
                </c:pt>
                <c:pt idx="1852">
                  <c:v>51.11314035</c:v>
                </c:pt>
                <c:pt idx="1853">
                  <c:v>51.13663158</c:v>
                </c:pt>
                <c:pt idx="1854">
                  <c:v>51.16012281</c:v>
                </c:pt>
                <c:pt idx="1855">
                  <c:v>51.18361404</c:v>
                </c:pt>
                <c:pt idx="1856">
                  <c:v>51.20710526</c:v>
                </c:pt>
                <c:pt idx="1857">
                  <c:v>51.23059649</c:v>
                </c:pt>
                <c:pt idx="1858">
                  <c:v>51.25408772</c:v>
                </c:pt>
                <c:pt idx="1859">
                  <c:v>51.27757895</c:v>
                </c:pt>
                <c:pt idx="1860">
                  <c:v>51.30107018</c:v>
                </c:pt>
                <c:pt idx="1861">
                  <c:v>51.3245614</c:v>
                </c:pt>
                <c:pt idx="1862">
                  <c:v>51.34805263</c:v>
                </c:pt>
                <c:pt idx="1863">
                  <c:v>51.37154386</c:v>
                </c:pt>
                <c:pt idx="1864">
                  <c:v>51.39503509</c:v>
                </c:pt>
                <c:pt idx="1865">
                  <c:v>51.41852632</c:v>
                </c:pt>
                <c:pt idx="1866">
                  <c:v>51.44201754</c:v>
                </c:pt>
                <c:pt idx="1867">
                  <c:v>51.46550877</c:v>
                </c:pt>
                <c:pt idx="1868">
                  <c:v>51.489</c:v>
                </c:pt>
                <c:pt idx="1869">
                  <c:v>51.51249123</c:v>
                </c:pt>
                <c:pt idx="1870">
                  <c:v>51.53598246</c:v>
                </c:pt>
                <c:pt idx="1871">
                  <c:v>51.55947368</c:v>
                </c:pt>
                <c:pt idx="1872">
                  <c:v>51.58296491</c:v>
                </c:pt>
                <c:pt idx="1873">
                  <c:v>51.60645614</c:v>
                </c:pt>
                <c:pt idx="1874">
                  <c:v>51.62994737</c:v>
                </c:pt>
                <c:pt idx="1875">
                  <c:v>51.6534386</c:v>
                </c:pt>
                <c:pt idx="1876">
                  <c:v>51.67692982</c:v>
                </c:pt>
                <c:pt idx="1877">
                  <c:v>51.70042105</c:v>
                </c:pt>
                <c:pt idx="1878">
                  <c:v>51.72391228</c:v>
                </c:pt>
                <c:pt idx="1879">
                  <c:v>51.74740351</c:v>
                </c:pt>
                <c:pt idx="1880">
                  <c:v>51.77089474</c:v>
                </c:pt>
                <c:pt idx="1881">
                  <c:v>51.79438596</c:v>
                </c:pt>
                <c:pt idx="1882">
                  <c:v>51.81787719</c:v>
                </c:pt>
                <c:pt idx="1883">
                  <c:v>51.84136842</c:v>
                </c:pt>
                <c:pt idx="1884">
                  <c:v>51.86485965</c:v>
                </c:pt>
                <c:pt idx="1885">
                  <c:v>51.88835088</c:v>
                </c:pt>
                <c:pt idx="1886">
                  <c:v>51.91184211</c:v>
                </c:pt>
                <c:pt idx="1887">
                  <c:v>51.93533333</c:v>
                </c:pt>
                <c:pt idx="1888">
                  <c:v>51.95882456</c:v>
                </c:pt>
                <c:pt idx="1889">
                  <c:v>51.98231579</c:v>
                </c:pt>
                <c:pt idx="1890">
                  <c:v>52.00580702</c:v>
                </c:pt>
                <c:pt idx="1891">
                  <c:v>52.02929825</c:v>
                </c:pt>
                <c:pt idx="1892">
                  <c:v>52.05278947</c:v>
                </c:pt>
                <c:pt idx="1893">
                  <c:v>52.0762807</c:v>
                </c:pt>
                <c:pt idx="1894">
                  <c:v>52.09977193</c:v>
                </c:pt>
                <c:pt idx="1895">
                  <c:v>52.12326316</c:v>
                </c:pt>
                <c:pt idx="1896">
                  <c:v>52.14675439</c:v>
                </c:pt>
                <c:pt idx="1897">
                  <c:v>52.17024561</c:v>
                </c:pt>
                <c:pt idx="1898">
                  <c:v>52.19373684</c:v>
                </c:pt>
                <c:pt idx="1899">
                  <c:v>52.21722807</c:v>
                </c:pt>
                <c:pt idx="1900">
                  <c:v>52.2407193</c:v>
                </c:pt>
                <c:pt idx="1901">
                  <c:v>52.26421053</c:v>
                </c:pt>
                <c:pt idx="1902">
                  <c:v>52.28770175</c:v>
                </c:pt>
                <c:pt idx="1903">
                  <c:v>52.31119298</c:v>
                </c:pt>
                <c:pt idx="1904">
                  <c:v>52.33468421</c:v>
                </c:pt>
                <c:pt idx="1905">
                  <c:v>52.35817544</c:v>
                </c:pt>
                <c:pt idx="1906">
                  <c:v>52.38166667</c:v>
                </c:pt>
                <c:pt idx="1907">
                  <c:v>52.40515789</c:v>
                </c:pt>
                <c:pt idx="1908">
                  <c:v>52.42864912</c:v>
                </c:pt>
                <c:pt idx="1909">
                  <c:v>52.45214035</c:v>
                </c:pt>
                <c:pt idx="1910">
                  <c:v>52.47563158</c:v>
                </c:pt>
                <c:pt idx="1911">
                  <c:v>52.49912281</c:v>
                </c:pt>
                <c:pt idx="1912">
                  <c:v>52.52261404</c:v>
                </c:pt>
                <c:pt idx="1913">
                  <c:v>52.54610526</c:v>
                </c:pt>
                <c:pt idx="1914">
                  <c:v>52.56959649</c:v>
                </c:pt>
                <c:pt idx="1915">
                  <c:v>52.59308772</c:v>
                </c:pt>
                <c:pt idx="1916">
                  <c:v>52.61657895</c:v>
                </c:pt>
                <c:pt idx="1917">
                  <c:v>52.64007018</c:v>
                </c:pt>
                <c:pt idx="1918">
                  <c:v>52.6635614</c:v>
                </c:pt>
                <c:pt idx="1919">
                  <c:v>52.68705263</c:v>
                </c:pt>
                <c:pt idx="1920">
                  <c:v>52.71054386</c:v>
                </c:pt>
                <c:pt idx="1921">
                  <c:v>52.73403509</c:v>
                </c:pt>
                <c:pt idx="1922">
                  <c:v>52.75752632</c:v>
                </c:pt>
                <c:pt idx="1923">
                  <c:v>52.78101754</c:v>
                </c:pt>
                <c:pt idx="1924">
                  <c:v>52.80450877</c:v>
                </c:pt>
                <c:pt idx="1925">
                  <c:v>52.828</c:v>
                </c:pt>
                <c:pt idx="1926">
                  <c:v>52.85149123</c:v>
                </c:pt>
                <c:pt idx="1927">
                  <c:v>52.87498246</c:v>
                </c:pt>
                <c:pt idx="1928">
                  <c:v>52.89847368</c:v>
                </c:pt>
                <c:pt idx="1929">
                  <c:v>52.92196491</c:v>
                </c:pt>
                <c:pt idx="1930">
                  <c:v>52.94545614</c:v>
                </c:pt>
                <c:pt idx="1931">
                  <c:v>52.96894737</c:v>
                </c:pt>
                <c:pt idx="1932">
                  <c:v>52.9924386</c:v>
                </c:pt>
                <c:pt idx="1933">
                  <c:v>53.01592982</c:v>
                </c:pt>
                <c:pt idx="1934">
                  <c:v>53.03942105</c:v>
                </c:pt>
                <c:pt idx="1935">
                  <c:v>53.06291228</c:v>
                </c:pt>
                <c:pt idx="1936">
                  <c:v>53.08640351</c:v>
                </c:pt>
                <c:pt idx="1937">
                  <c:v>53.10989474</c:v>
                </c:pt>
                <c:pt idx="1938">
                  <c:v>53.13338596</c:v>
                </c:pt>
                <c:pt idx="1939">
                  <c:v>53.15687719</c:v>
                </c:pt>
                <c:pt idx="1940">
                  <c:v>53.18036842</c:v>
                </c:pt>
                <c:pt idx="1941">
                  <c:v>53.20385965</c:v>
                </c:pt>
                <c:pt idx="1942">
                  <c:v>53.22735088</c:v>
                </c:pt>
                <c:pt idx="1943">
                  <c:v>53.25084211</c:v>
                </c:pt>
                <c:pt idx="1944">
                  <c:v>53.27433333</c:v>
                </c:pt>
                <c:pt idx="1945">
                  <c:v>53.29782456</c:v>
                </c:pt>
                <c:pt idx="1946">
                  <c:v>53.32131579</c:v>
                </c:pt>
                <c:pt idx="1947">
                  <c:v>53.34480702</c:v>
                </c:pt>
                <c:pt idx="1948">
                  <c:v>53.36829825</c:v>
                </c:pt>
                <c:pt idx="1949">
                  <c:v>53.39178947</c:v>
                </c:pt>
                <c:pt idx="1950">
                  <c:v>53.4152807</c:v>
                </c:pt>
                <c:pt idx="1951">
                  <c:v>53.43877193</c:v>
                </c:pt>
                <c:pt idx="1952">
                  <c:v>53.46226316</c:v>
                </c:pt>
                <c:pt idx="1953">
                  <c:v>53.48575439</c:v>
                </c:pt>
                <c:pt idx="1954">
                  <c:v>53.50924561</c:v>
                </c:pt>
                <c:pt idx="1955">
                  <c:v>53.53273684</c:v>
                </c:pt>
                <c:pt idx="1956">
                  <c:v>53.55622807</c:v>
                </c:pt>
                <c:pt idx="1957">
                  <c:v>53.5797193</c:v>
                </c:pt>
                <c:pt idx="1958">
                  <c:v>53.60321053</c:v>
                </c:pt>
                <c:pt idx="1959">
                  <c:v>53.62670175</c:v>
                </c:pt>
                <c:pt idx="1960">
                  <c:v>53.65019298</c:v>
                </c:pt>
                <c:pt idx="1961">
                  <c:v>53.67368421</c:v>
                </c:pt>
                <c:pt idx="1962">
                  <c:v>53.69717544</c:v>
                </c:pt>
                <c:pt idx="1963">
                  <c:v>53.72066667</c:v>
                </c:pt>
                <c:pt idx="1964">
                  <c:v>53.74415789</c:v>
                </c:pt>
                <c:pt idx="1965">
                  <c:v>53.76764912</c:v>
                </c:pt>
                <c:pt idx="1966">
                  <c:v>53.79114035</c:v>
                </c:pt>
                <c:pt idx="1967">
                  <c:v>53.81463158</c:v>
                </c:pt>
                <c:pt idx="1968">
                  <c:v>53.83812281</c:v>
                </c:pt>
                <c:pt idx="1969">
                  <c:v>53.86161404</c:v>
                </c:pt>
                <c:pt idx="1970">
                  <c:v>53.88510526</c:v>
                </c:pt>
                <c:pt idx="1971">
                  <c:v>53.90859649</c:v>
                </c:pt>
                <c:pt idx="1972">
                  <c:v>53.93208772</c:v>
                </c:pt>
                <c:pt idx="1973">
                  <c:v>53.95557895</c:v>
                </c:pt>
                <c:pt idx="1974">
                  <c:v>53.97907018</c:v>
                </c:pt>
                <c:pt idx="1975">
                  <c:v>54.0025614</c:v>
                </c:pt>
                <c:pt idx="1976">
                  <c:v>54.02605263</c:v>
                </c:pt>
                <c:pt idx="1977">
                  <c:v>54.04954386</c:v>
                </c:pt>
                <c:pt idx="1978">
                  <c:v>54.07303509</c:v>
                </c:pt>
                <c:pt idx="1979">
                  <c:v>54.09652632</c:v>
                </c:pt>
                <c:pt idx="1980">
                  <c:v>54.12001754</c:v>
                </c:pt>
                <c:pt idx="1981">
                  <c:v>54.14350877</c:v>
                </c:pt>
                <c:pt idx="1982">
                  <c:v>54.167</c:v>
                </c:pt>
                <c:pt idx="1983">
                  <c:v>54.19049123</c:v>
                </c:pt>
                <c:pt idx="1984">
                  <c:v>54.21398246</c:v>
                </c:pt>
                <c:pt idx="1985">
                  <c:v>54.23747368</c:v>
                </c:pt>
                <c:pt idx="1986">
                  <c:v>54.26096491</c:v>
                </c:pt>
                <c:pt idx="1987">
                  <c:v>54.28445614</c:v>
                </c:pt>
                <c:pt idx="1988">
                  <c:v>54.30794737</c:v>
                </c:pt>
                <c:pt idx="1989">
                  <c:v>54.3314386</c:v>
                </c:pt>
                <c:pt idx="1990">
                  <c:v>54.35492982</c:v>
                </c:pt>
                <c:pt idx="1991">
                  <c:v>54.37842105</c:v>
                </c:pt>
                <c:pt idx="1992">
                  <c:v>54.40191228</c:v>
                </c:pt>
                <c:pt idx="1993">
                  <c:v>54.42540351</c:v>
                </c:pt>
                <c:pt idx="1994">
                  <c:v>54.44889474</c:v>
                </c:pt>
                <c:pt idx="1995">
                  <c:v>54.47238596</c:v>
                </c:pt>
                <c:pt idx="1996">
                  <c:v>54.49587719</c:v>
                </c:pt>
                <c:pt idx="1997">
                  <c:v>54.51936842</c:v>
                </c:pt>
                <c:pt idx="1998">
                  <c:v>54.54285965</c:v>
                </c:pt>
                <c:pt idx="1999">
                  <c:v>54.56635088</c:v>
                </c:pt>
                <c:pt idx="2000">
                  <c:v>54.58984211</c:v>
                </c:pt>
                <c:pt idx="2001">
                  <c:v>54.61333333</c:v>
                </c:pt>
                <c:pt idx="2002">
                  <c:v>54.63682456</c:v>
                </c:pt>
                <c:pt idx="2003">
                  <c:v>54.66031579</c:v>
                </c:pt>
                <c:pt idx="2004">
                  <c:v>54.68380702</c:v>
                </c:pt>
                <c:pt idx="2005">
                  <c:v>54.70729825</c:v>
                </c:pt>
                <c:pt idx="2006">
                  <c:v>54.73078947</c:v>
                </c:pt>
                <c:pt idx="2007">
                  <c:v>54.7542807</c:v>
                </c:pt>
                <c:pt idx="2008">
                  <c:v>54.77777193</c:v>
                </c:pt>
                <c:pt idx="2009">
                  <c:v>54.80126316</c:v>
                </c:pt>
                <c:pt idx="2010">
                  <c:v>54.82475439</c:v>
                </c:pt>
                <c:pt idx="2011">
                  <c:v>54.84824561</c:v>
                </c:pt>
                <c:pt idx="2012">
                  <c:v>54.87173684</c:v>
                </c:pt>
                <c:pt idx="2013">
                  <c:v>54.89522807</c:v>
                </c:pt>
                <c:pt idx="2014">
                  <c:v>54.9187193</c:v>
                </c:pt>
                <c:pt idx="2015">
                  <c:v>54.94221053</c:v>
                </c:pt>
                <c:pt idx="2016">
                  <c:v>54.96570175</c:v>
                </c:pt>
                <c:pt idx="2017">
                  <c:v>54.98919298</c:v>
                </c:pt>
                <c:pt idx="2018">
                  <c:v>55.01268421</c:v>
                </c:pt>
                <c:pt idx="2019">
                  <c:v>55.03617544</c:v>
                </c:pt>
                <c:pt idx="2020">
                  <c:v>55.05966667</c:v>
                </c:pt>
                <c:pt idx="2021">
                  <c:v>55.08315789</c:v>
                </c:pt>
                <c:pt idx="2022">
                  <c:v>55.10664912</c:v>
                </c:pt>
                <c:pt idx="2023">
                  <c:v>55.13014035</c:v>
                </c:pt>
                <c:pt idx="2024">
                  <c:v>55.15363158</c:v>
                </c:pt>
                <c:pt idx="2025">
                  <c:v>55.17712281</c:v>
                </c:pt>
                <c:pt idx="2026">
                  <c:v>55.20061404</c:v>
                </c:pt>
                <c:pt idx="2027">
                  <c:v>55.22410526</c:v>
                </c:pt>
                <c:pt idx="2028">
                  <c:v>55.24759649</c:v>
                </c:pt>
                <c:pt idx="2029">
                  <c:v>55.27108772</c:v>
                </c:pt>
                <c:pt idx="2030">
                  <c:v>55.29457895</c:v>
                </c:pt>
                <c:pt idx="2031">
                  <c:v>55.31807018</c:v>
                </c:pt>
                <c:pt idx="2032">
                  <c:v>55.3415614</c:v>
                </c:pt>
                <c:pt idx="2033">
                  <c:v>55.36505263</c:v>
                </c:pt>
                <c:pt idx="2034">
                  <c:v>55.38854386</c:v>
                </c:pt>
                <c:pt idx="2035">
                  <c:v>55.41203509</c:v>
                </c:pt>
                <c:pt idx="2036">
                  <c:v>55.43552632</c:v>
                </c:pt>
                <c:pt idx="2037">
                  <c:v>55.45901754</c:v>
                </c:pt>
                <c:pt idx="2038">
                  <c:v>55.48250877</c:v>
                </c:pt>
                <c:pt idx="2039">
                  <c:v>55.506</c:v>
                </c:pt>
                <c:pt idx="2040">
                  <c:v>55.52949123</c:v>
                </c:pt>
                <c:pt idx="2041">
                  <c:v>55.55298246</c:v>
                </c:pt>
                <c:pt idx="2042">
                  <c:v>55.57647368</c:v>
                </c:pt>
                <c:pt idx="2043">
                  <c:v>55.59996491</c:v>
                </c:pt>
                <c:pt idx="2044">
                  <c:v>55.62345614</c:v>
                </c:pt>
                <c:pt idx="2045">
                  <c:v>55.64694737</c:v>
                </c:pt>
                <c:pt idx="2046">
                  <c:v>55.6704386</c:v>
                </c:pt>
                <c:pt idx="2047">
                  <c:v>55.69392982</c:v>
                </c:pt>
                <c:pt idx="2048">
                  <c:v>55.71742105</c:v>
                </c:pt>
                <c:pt idx="2049">
                  <c:v>55.74091228</c:v>
                </c:pt>
                <c:pt idx="2050">
                  <c:v>55.76440351</c:v>
                </c:pt>
                <c:pt idx="2051">
                  <c:v>55.78789474</c:v>
                </c:pt>
                <c:pt idx="2052">
                  <c:v>55.81138596</c:v>
                </c:pt>
                <c:pt idx="2053">
                  <c:v>55.83487719</c:v>
                </c:pt>
                <c:pt idx="2054">
                  <c:v>55.85836842</c:v>
                </c:pt>
                <c:pt idx="2055">
                  <c:v>55.88185965</c:v>
                </c:pt>
                <c:pt idx="2056">
                  <c:v>55.90535088</c:v>
                </c:pt>
                <c:pt idx="2057">
                  <c:v>55.92884211</c:v>
                </c:pt>
                <c:pt idx="2058">
                  <c:v>55.95233333</c:v>
                </c:pt>
                <c:pt idx="2059">
                  <c:v>55.97582456</c:v>
                </c:pt>
                <c:pt idx="2060">
                  <c:v>55.99931579</c:v>
                </c:pt>
                <c:pt idx="2061">
                  <c:v>56.02280702</c:v>
                </c:pt>
                <c:pt idx="2062">
                  <c:v>56.04629825</c:v>
                </c:pt>
                <c:pt idx="2063">
                  <c:v>56.06978947</c:v>
                </c:pt>
                <c:pt idx="2064">
                  <c:v>56.0932807</c:v>
                </c:pt>
                <c:pt idx="2065">
                  <c:v>56.11677193</c:v>
                </c:pt>
                <c:pt idx="2066">
                  <c:v>56.14026316</c:v>
                </c:pt>
                <c:pt idx="2067">
                  <c:v>56.16375439</c:v>
                </c:pt>
                <c:pt idx="2068">
                  <c:v>56.18724561</c:v>
                </c:pt>
                <c:pt idx="2069">
                  <c:v>56.21073684</c:v>
                </c:pt>
                <c:pt idx="2070">
                  <c:v>56.23422807</c:v>
                </c:pt>
                <c:pt idx="2071">
                  <c:v>56.2577193</c:v>
                </c:pt>
                <c:pt idx="2072">
                  <c:v>56.28121053</c:v>
                </c:pt>
                <c:pt idx="2073">
                  <c:v>56.30470175</c:v>
                </c:pt>
                <c:pt idx="2074">
                  <c:v>56.32819298</c:v>
                </c:pt>
                <c:pt idx="2075">
                  <c:v>56.35168421</c:v>
                </c:pt>
                <c:pt idx="2076">
                  <c:v>56.37517544</c:v>
                </c:pt>
                <c:pt idx="2077">
                  <c:v>56.39866667</c:v>
                </c:pt>
                <c:pt idx="2078">
                  <c:v>56.42215789</c:v>
                </c:pt>
                <c:pt idx="2079">
                  <c:v>56.44564912</c:v>
                </c:pt>
                <c:pt idx="2080">
                  <c:v>56.46914035</c:v>
                </c:pt>
                <c:pt idx="2081">
                  <c:v>56.49263158</c:v>
                </c:pt>
                <c:pt idx="2082">
                  <c:v>56.51612281</c:v>
                </c:pt>
                <c:pt idx="2083">
                  <c:v>56.53961404</c:v>
                </c:pt>
                <c:pt idx="2084">
                  <c:v>56.56310526</c:v>
                </c:pt>
                <c:pt idx="2085">
                  <c:v>56.58659649</c:v>
                </c:pt>
                <c:pt idx="2086">
                  <c:v>56.61008772</c:v>
                </c:pt>
                <c:pt idx="2087">
                  <c:v>56.63357895</c:v>
                </c:pt>
                <c:pt idx="2088">
                  <c:v>56.65707018</c:v>
                </c:pt>
                <c:pt idx="2089">
                  <c:v>56.6805614</c:v>
                </c:pt>
                <c:pt idx="2090">
                  <c:v>56.70405263</c:v>
                </c:pt>
                <c:pt idx="2091">
                  <c:v>56.72754386</c:v>
                </c:pt>
                <c:pt idx="2092">
                  <c:v>56.75103509</c:v>
                </c:pt>
                <c:pt idx="2093">
                  <c:v>56.77452632</c:v>
                </c:pt>
                <c:pt idx="2094">
                  <c:v>56.79801754</c:v>
                </c:pt>
                <c:pt idx="2095">
                  <c:v>56.82150877</c:v>
                </c:pt>
                <c:pt idx="2096">
                  <c:v>56.845</c:v>
                </c:pt>
                <c:pt idx="2097">
                  <c:v>56.86849123</c:v>
                </c:pt>
                <c:pt idx="2098">
                  <c:v>56.89198246</c:v>
                </c:pt>
                <c:pt idx="2099">
                  <c:v>56.91547368</c:v>
                </c:pt>
                <c:pt idx="2100">
                  <c:v>56.93896491</c:v>
                </c:pt>
                <c:pt idx="2101">
                  <c:v>56.96245614</c:v>
                </c:pt>
                <c:pt idx="2102">
                  <c:v>56.98594737</c:v>
                </c:pt>
                <c:pt idx="2103">
                  <c:v>57.0094386</c:v>
                </c:pt>
                <c:pt idx="2104">
                  <c:v>57.03292982</c:v>
                </c:pt>
                <c:pt idx="2105">
                  <c:v>57.05642105</c:v>
                </c:pt>
                <c:pt idx="2106">
                  <c:v>57.07991228</c:v>
                </c:pt>
                <c:pt idx="2107">
                  <c:v>57.10340351</c:v>
                </c:pt>
                <c:pt idx="2108">
                  <c:v>57.12689474</c:v>
                </c:pt>
                <c:pt idx="2109">
                  <c:v>57.15038596</c:v>
                </c:pt>
                <c:pt idx="2110">
                  <c:v>57.17387719</c:v>
                </c:pt>
                <c:pt idx="2111">
                  <c:v>57.19736842</c:v>
                </c:pt>
                <c:pt idx="2112">
                  <c:v>57.22085965</c:v>
                </c:pt>
                <c:pt idx="2113">
                  <c:v>57.24435088</c:v>
                </c:pt>
                <c:pt idx="2114">
                  <c:v>57.26784211</c:v>
                </c:pt>
                <c:pt idx="2115">
                  <c:v>57.29133333</c:v>
                </c:pt>
                <c:pt idx="2116">
                  <c:v>57.31482456</c:v>
                </c:pt>
                <c:pt idx="2117">
                  <c:v>57.33831579</c:v>
                </c:pt>
                <c:pt idx="2118">
                  <c:v>57.36180702</c:v>
                </c:pt>
                <c:pt idx="2119">
                  <c:v>57.38529825</c:v>
                </c:pt>
                <c:pt idx="2120">
                  <c:v>57.40878947</c:v>
                </c:pt>
                <c:pt idx="2121">
                  <c:v>57.4322807</c:v>
                </c:pt>
                <c:pt idx="2122">
                  <c:v>57.45577193</c:v>
                </c:pt>
                <c:pt idx="2123">
                  <c:v>57.47926316</c:v>
                </c:pt>
                <c:pt idx="2124">
                  <c:v>57.50275439</c:v>
                </c:pt>
                <c:pt idx="2125">
                  <c:v>57.52624561</c:v>
                </c:pt>
                <c:pt idx="2126">
                  <c:v>57.54973684</c:v>
                </c:pt>
                <c:pt idx="2127">
                  <c:v>57.57322807</c:v>
                </c:pt>
                <c:pt idx="2128">
                  <c:v>57.5967193</c:v>
                </c:pt>
                <c:pt idx="2129">
                  <c:v>57.62021053</c:v>
                </c:pt>
                <c:pt idx="2130">
                  <c:v>57.64370175</c:v>
                </c:pt>
                <c:pt idx="2131">
                  <c:v>57.66719298</c:v>
                </c:pt>
                <c:pt idx="2132">
                  <c:v>57.69068421</c:v>
                </c:pt>
                <c:pt idx="2133">
                  <c:v>57.71417544</c:v>
                </c:pt>
                <c:pt idx="2134">
                  <c:v>57.73766667</c:v>
                </c:pt>
                <c:pt idx="2135">
                  <c:v>57.76115789</c:v>
                </c:pt>
                <c:pt idx="2136">
                  <c:v>57.78464912</c:v>
                </c:pt>
                <c:pt idx="2137">
                  <c:v>57.80814035</c:v>
                </c:pt>
                <c:pt idx="2138">
                  <c:v>57.83163158</c:v>
                </c:pt>
                <c:pt idx="2139">
                  <c:v>57.85512281</c:v>
                </c:pt>
                <c:pt idx="2140">
                  <c:v>57.87861404</c:v>
                </c:pt>
                <c:pt idx="2141">
                  <c:v>57.90210526</c:v>
                </c:pt>
                <c:pt idx="2142">
                  <c:v>57.92559649</c:v>
                </c:pt>
                <c:pt idx="2143">
                  <c:v>57.94908772</c:v>
                </c:pt>
                <c:pt idx="2144">
                  <c:v>57.97257895</c:v>
                </c:pt>
                <c:pt idx="2145">
                  <c:v>57.99607018</c:v>
                </c:pt>
                <c:pt idx="2146">
                  <c:v>58.0195614</c:v>
                </c:pt>
                <c:pt idx="2147">
                  <c:v>58.04305263</c:v>
                </c:pt>
                <c:pt idx="2148">
                  <c:v>58.06654386</c:v>
                </c:pt>
                <c:pt idx="2149">
                  <c:v>58.09003509</c:v>
                </c:pt>
                <c:pt idx="2150">
                  <c:v>58.11352632</c:v>
                </c:pt>
                <c:pt idx="2151">
                  <c:v>58.13701754</c:v>
                </c:pt>
                <c:pt idx="2152">
                  <c:v>58.16050877</c:v>
                </c:pt>
                <c:pt idx="2153">
                  <c:v>58.184</c:v>
                </c:pt>
                <c:pt idx="2154">
                  <c:v>58.20749123</c:v>
                </c:pt>
                <c:pt idx="2155">
                  <c:v>58.23098246</c:v>
                </c:pt>
                <c:pt idx="2156">
                  <c:v>58.25447368</c:v>
                </c:pt>
                <c:pt idx="2157">
                  <c:v>58.27796491</c:v>
                </c:pt>
                <c:pt idx="2158">
                  <c:v>58.30145614</c:v>
                </c:pt>
                <c:pt idx="2159">
                  <c:v>58.32494737</c:v>
                </c:pt>
                <c:pt idx="2160">
                  <c:v>58.3484386</c:v>
                </c:pt>
                <c:pt idx="2161">
                  <c:v>58.37192982</c:v>
                </c:pt>
                <c:pt idx="2162">
                  <c:v>58.39542105</c:v>
                </c:pt>
                <c:pt idx="2163">
                  <c:v>58.41891228</c:v>
                </c:pt>
                <c:pt idx="2164">
                  <c:v>58.44240351</c:v>
                </c:pt>
                <c:pt idx="2165">
                  <c:v>58.46589474</c:v>
                </c:pt>
                <c:pt idx="2166">
                  <c:v>58.48938596</c:v>
                </c:pt>
                <c:pt idx="2167">
                  <c:v>58.51287719</c:v>
                </c:pt>
                <c:pt idx="2168">
                  <c:v>58.53636842</c:v>
                </c:pt>
                <c:pt idx="2169">
                  <c:v>58.55985965</c:v>
                </c:pt>
                <c:pt idx="2170">
                  <c:v>58.58335088</c:v>
                </c:pt>
                <c:pt idx="2171">
                  <c:v>58.60684211</c:v>
                </c:pt>
                <c:pt idx="2172">
                  <c:v>58.63033333</c:v>
                </c:pt>
                <c:pt idx="2173">
                  <c:v>58.65382456</c:v>
                </c:pt>
                <c:pt idx="2174">
                  <c:v>58.67731579</c:v>
                </c:pt>
                <c:pt idx="2175">
                  <c:v>58.70080702</c:v>
                </c:pt>
                <c:pt idx="2176">
                  <c:v>58.72429825</c:v>
                </c:pt>
                <c:pt idx="2177">
                  <c:v>58.74778947</c:v>
                </c:pt>
                <c:pt idx="2178">
                  <c:v>58.7712807</c:v>
                </c:pt>
                <c:pt idx="2179">
                  <c:v>58.79477193</c:v>
                </c:pt>
                <c:pt idx="2180">
                  <c:v>58.81826316</c:v>
                </c:pt>
                <c:pt idx="2181">
                  <c:v>58.84175439</c:v>
                </c:pt>
                <c:pt idx="2182">
                  <c:v>58.86524561</c:v>
                </c:pt>
                <c:pt idx="2183">
                  <c:v>58.88873684</c:v>
                </c:pt>
                <c:pt idx="2184">
                  <c:v>58.91222807</c:v>
                </c:pt>
                <c:pt idx="2185">
                  <c:v>58.9357193</c:v>
                </c:pt>
                <c:pt idx="2186">
                  <c:v>58.95921053</c:v>
                </c:pt>
                <c:pt idx="2187">
                  <c:v>58.98270175</c:v>
                </c:pt>
                <c:pt idx="2188">
                  <c:v>59.00619298</c:v>
                </c:pt>
                <c:pt idx="2189">
                  <c:v>59.02968421</c:v>
                </c:pt>
                <c:pt idx="2190">
                  <c:v>59.05317544</c:v>
                </c:pt>
                <c:pt idx="2191">
                  <c:v>59.07666667</c:v>
                </c:pt>
                <c:pt idx="2192">
                  <c:v>59.10015789</c:v>
                </c:pt>
                <c:pt idx="2193">
                  <c:v>59.12364912</c:v>
                </c:pt>
                <c:pt idx="2194">
                  <c:v>59.14714035</c:v>
                </c:pt>
                <c:pt idx="2195">
                  <c:v>59.17063158</c:v>
                </c:pt>
                <c:pt idx="2196">
                  <c:v>59.19412281</c:v>
                </c:pt>
                <c:pt idx="2197">
                  <c:v>59.21761404</c:v>
                </c:pt>
                <c:pt idx="2198">
                  <c:v>59.24110526</c:v>
                </c:pt>
                <c:pt idx="2199">
                  <c:v>59.26459649</c:v>
                </c:pt>
                <c:pt idx="2200">
                  <c:v>59.28808772</c:v>
                </c:pt>
                <c:pt idx="2201">
                  <c:v>59.31157895</c:v>
                </c:pt>
                <c:pt idx="2202">
                  <c:v>59.33507018</c:v>
                </c:pt>
                <c:pt idx="2203">
                  <c:v>59.3585614</c:v>
                </c:pt>
                <c:pt idx="2204">
                  <c:v>59.38205263</c:v>
                </c:pt>
                <c:pt idx="2205">
                  <c:v>59.40554386</c:v>
                </c:pt>
                <c:pt idx="2206">
                  <c:v>59.42903509</c:v>
                </c:pt>
                <c:pt idx="2207">
                  <c:v>59.45252632</c:v>
                </c:pt>
                <c:pt idx="2208">
                  <c:v>59.47601754</c:v>
                </c:pt>
                <c:pt idx="2209">
                  <c:v>59.49950877</c:v>
                </c:pt>
                <c:pt idx="2210">
                  <c:v>59.523</c:v>
                </c:pt>
                <c:pt idx="2211">
                  <c:v>59.54649123</c:v>
                </c:pt>
                <c:pt idx="2212">
                  <c:v>59.56998246</c:v>
                </c:pt>
                <c:pt idx="2213">
                  <c:v>59.59347368</c:v>
                </c:pt>
                <c:pt idx="2214">
                  <c:v>59.61696491</c:v>
                </c:pt>
                <c:pt idx="2215">
                  <c:v>59.64045614</c:v>
                </c:pt>
                <c:pt idx="2216">
                  <c:v>59.66394737</c:v>
                </c:pt>
                <c:pt idx="2217">
                  <c:v>59.6874386</c:v>
                </c:pt>
                <c:pt idx="2218">
                  <c:v>59.71092982</c:v>
                </c:pt>
                <c:pt idx="2219">
                  <c:v>59.73442105</c:v>
                </c:pt>
                <c:pt idx="2220">
                  <c:v>59.75791228</c:v>
                </c:pt>
                <c:pt idx="2221">
                  <c:v>59.78140351</c:v>
                </c:pt>
                <c:pt idx="2222">
                  <c:v>59.80489474</c:v>
                </c:pt>
                <c:pt idx="2223">
                  <c:v>59.82838596</c:v>
                </c:pt>
                <c:pt idx="2224">
                  <c:v>59.85187719</c:v>
                </c:pt>
                <c:pt idx="2225">
                  <c:v>59.87536842</c:v>
                </c:pt>
                <c:pt idx="2226">
                  <c:v>59.89885965</c:v>
                </c:pt>
                <c:pt idx="2227">
                  <c:v>59.92235088</c:v>
                </c:pt>
                <c:pt idx="2228">
                  <c:v>59.94584211</c:v>
                </c:pt>
                <c:pt idx="2229">
                  <c:v>59.96933333</c:v>
                </c:pt>
                <c:pt idx="2230">
                  <c:v>59.99282456</c:v>
                </c:pt>
                <c:pt idx="2231">
                  <c:v>60.01631579</c:v>
                </c:pt>
                <c:pt idx="2232">
                  <c:v>60.03980702</c:v>
                </c:pt>
                <c:pt idx="2233">
                  <c:v>60.06329825</c:v>
                </c:pt>
                <c:pt idx="2234">
                  <c:v>60.08678947</c:v>
                </c:pt>
                <c:pt idx="2235">
                  <c:v>60.1102807</c:v>
                </c:pt>
                <c:pt idx="2236">
                  <c:v>60.13377193</c:v>
                </c:pt>
                <c:pt idx="2237">
                  <c:v>60.15726316</c:v>
                </c:pt>
                <c:pt idx="2238">
                  <c:v>60.18075439</c:v>
                </c:pt>
                <c:pt idx="2239">
                  <c:v>60.20424561</c:v>
                </c:pt>
                <c:pt idx="2240">
                  <c:v>60.22773684</c:v>
                </c:pt>
                <c:pt idx="2241">
                  <c:v>60.25122807</c:v>
                </c:pt>
                <c:pt idx="2242">
                  <c:v>60.2747193</c:v>
                </c:pt>
                <c:pt idx="2243">
                  <c:v>60.29821053</c:v>
                </c:pt>
                <c:pt idx="2244">
                  <c:v>60.32170175</c:v>
                </c:pt>
                <c:pt idx="2245">
                  <c:v>60.34519298</c:v>
                </c:pt>
                <c:pt idx="2246">
                  <c:v>60.36868421</c:v>
                </c:pt>
                <c:pt idx="2247">
                  <c:v>60.39217544</c:v>
                </c:pt>
                <c:pt idx="2248">
                  <c:v>60.41566667</c:v>
                </c:pt>
                <c:pt idx="2249">
                  <c:v>60.43915789</c:v>
                </c:pt>
                <c:pt idx="2250">
                  <c:v>60.46264912</c:v>
                </c:pt>
                <c:pt idx="2251">
                  <c:v>60.48614035</c:v>
                </c:pt>
                <c:pt idx="2252">
                  <c:v>60.50963158</c:v>
                </c:pt>
                <c:pt idx="2253">
                  <c:v>60.53312281</c:v>
                </c:pt>
                <c:pt idx="2254">
                  <c:v>60.55661404</c:v>
                </c:pt>
                <c:pt idx="2255">
                  <c:v>60.58010526</c:v>
                </c:pt>
                <c:pt idx="2256">
                  <c:v>60.60359649</c:v>
                </c:pt>
                <c:pt idx="2257">
                  <c:v>60.62708772</c:v>
                </c:pt>
                <c:pt idx="2258">
                  <c:v>60.65057895</c:v>
                </c:pt>
                <c:pt idx="2259">
                  <c:v>60.67407018</c:v>
                </c:pt>
                <c:pt idx="2260">
                  <c:v>60.6975614</c:v>
                </c:pt>
                <c:pt idx="2261">
                  <c:v>60.72105263</c:v>
                </c:pt>
                <c:pt idx="2262">
                  <c:v>60.74454386</c:v>
                </c:pt>
                <c:pt idx="2263">
                  <c:v>60.76803509</c:v>
                </c:pt>
                <c:pt idx="2264">
                  <c:v>60.79152632</c:v>
                </c:pt>
                <c:pt idx="2265">
                  <c:v>60.81501754</c:v>
                </c:pt>
                <c:pt idx="2266">
                  <c:v>60.83850877</c:v>
                </c:pt>
                <c:pt idx="2267">
                  <c:v>60.862</c:v>
                </c:pt>
                <c:pt idx="2268">
                  <c:v>60.88549123</c:v>
                </c:pt>
                <c:pt idx="2269">
                  <c:v>60.90898246</c:v>
                </c:pt>
                <c:pt idx="2270">
                  <c:v>60.93247368</c:v>
                </c:pt>
                <c:pt idx="2271">
                  <c:v>60.95596491</c:v>
                </c:pt>
                <c:pt idx="2272">
                  <c:v>60.97945614</c:v>
                </c:pt>
                <c:pt idx="2273">
                  <c:v>61.00294737</c:v>
                </c:pt>
                <c:pt idx="2274">
                  <c:v>61.0264386</c:v>
                </c:pt>
                <c:pt idx="2275">
                  <c:v>61.04992982</c:v>
                </c:pt>
                <c:pt idx="2276">
                  <c:v>61.07342105</c:v>
                </c:pt>
                <c:pt idx="2277">
                  <c:v>61.09691228</c:v>
                </c:pt>
                <c:pt idx="2278">
                  <c:v>61.12040351</c:v>
                </c:pt>
                <c:pt idx="2279">
                  <c:v>61.14389474</c:v>
                </c:pt>
                <c:pt idx="2280">
                  <c:v>61.16738596</c:v>
                </c:pt>
                <c:pt idx="2281">
                  <c:v>61.19087719</c:v>
                </c:pt>
                <c:pt idx="2282">
                  <c:v>61.21436842</c:v>
                </c:pt>
                <c:pt idx="2283">
                  <c:v>61.23785965</c:v>
                </c:pt>
                <c:pt idx="2284">
                  <c:v>61.26135088</c:v>
                </c:pt>
                <c:pt idx="2285">
                  <c:v>61.28484211</c:v>
                </c:pt>
                <c:pt idx="2286">
                  <c:v>61.30833333</c:v>
                </c:pt>
                <c:pt idx="2287">
                  <c:v>61.33182456</c:v>
                </c:pt>
                <c:pt idx="2288">
                  <c:v>61.35531579</c:v>
                </c:pt>
                <c:pt idx="2289">
                  <c:v>61.37880702</c:v>
                </c:pt>
                <c:pt idx="2290">
                  <c:v>61.40229825</c:v>
                </c:pt>
                <c:pt idx="2291">
                  <c:v>61.42578947</c:v>
                </c:pt>
                <c:pt idx="2292">
                  <c:v>61.4492807</c:v>
                </c:pt>
                <c:pt idx="2293">
                  <c:v>61.47277193</c:v>
                </c:pt>
                <c:pt idx="2294">
                  <c:v>61.49626316</c:v>
                </c:pt>
                <c:pt idx="2295">
                  <c:v>61.51975439</c:v>
                </c:pt>
                <c:pt idx="2296">
                  <c:v>61.54324561</c:v>
                </c:pt>
                <c:pt idx="2297">
                  <c:v>61.56673684</c:v>
                </c:pt>
                <c:pt idx="2298">
                  <c:v>61.59022807</c:v>
                </c:pt>
                <c:pt idx="2299">
                  <c:v>61.6137193</c:v>
                </c:pt>
                <c:pt idx="2300">
                  <c:v>61.63721053</c:v>
                </c:pt>
                <c:pt idx="2301">
                  <c:v>61.66070175</c:v>
                </c:pt>
                <c:pt idx="2302">
                  <c:v>61.68419298</c:v>
                </c:pt>
                <c:pt idx="2303">
                  <c:v>61.70768421</c:v>
                </c:pt>
                <c:pt idx="2304">
                  <c:v>61.73117544</c:v>
                </c:pt>
                <c:pt idx="2305">
                  <c:v>61.75466667</c:v>
                </c:pt>
                <c:pt idx="2306">
                  <c:v>61.77815789</c:v>
                </c:pt>
                <c:pt idx="2307">
                  <c:v>61.80164912</c:v>
                </c:pt>
                <c:pt idx="2308">
                  <c:v>61.82514035</c:v>
                </c:pt>
                <c:pt idx="2309">
                  <c:v>61.84863158</c:v>
                </c:pt>
                <c:pt idx="2310">
                  <c:v>61.87212281</c:v>
                </c:pt>
                <c:pt idx="2311">
                  <c:v>61.89561404</c:v>
                </c:pt>
                <c:pt idx="2312">
                  <c:v>61.91910526</c:v>
                </c:pt>
                <c:pt idx="2313">
                  <c:v>61.94259649</c:v>
                </c:pt>
                <c:pt idx="2314">
                  <c:v>61.96608772</c:v>
                </c:pt>
                <c:pt idx="2315">
                  <c:v>61.98957895</c:v>
                </c:pt>
                <c:pt idx="2316">
                  <c:v>62.01307018</c:v>
                </c:pt>
                <c:pt idx="2317">
                  <c:v>62.0365614</c:v>
                </c:pt>
                <c:pt idx="2318">
                  <c:v>62.06005263</c:v>
                </c:pt>
                <c:pt idx="2319">
                  <c:v>62.08354386</c:v>
                </c:pt>
                <c:pt idx="2320">
                  <c:v>62.10703509</c:v>
                </c:pt>
                <c:pt idx="2321">
                  <c:v>62.13052632</c:v>
                </c:pt>
                <c:pt idx="2322">
                  <c:v>62.15401754</c:v>
                </c:pt>
                <c:pt idx="2323">
                  <c:v>62.17750877</c:v>
                </c:pt>
                <c:pt idx="2324">
                  <c:v>62.201</c:v>
                </c:pt>
                <c:pt idx="2325">
                  <c:v>62.22449123</c:v>
                </c:pt>
                <c:pt idx="2326">
                  <c:v>62.24798246</c:v>
                </c:pt>
                <c:pt idx="2327">
                  <c:v>62.27147368</c:v>
                </c:pt>
                <c:pt idx="2328">
                  <c:v>62.29496491</c:v>
                </c:pt>
                <c:pt idx="2329">
                  <c:v>62.31845614</c:v>
                </c:pt>
                <c:pt idx="2330">
                  <c:v>62.34194737</c:v>
                </c:pt>
                <c:pt idx="2331">
                  <c:v>62.3654386</c:v>
                </c:pt>
                <c:pt idx="2332">
                  <c:v>62.38892982</c:v>
                </c:pt>
                <c:pt idx="2333">
                  <c:v>62.41242105</c:v>
                </c:pt>
                <c:pt idx="2334">
                  <c:v>62.43591228</c:v>
                </c:pt>
                <c:pt idx="2335">
                  <c:v>62.45940351</c:v>
                </c:pt>
                <c:pt idx="2336">
                  <c:v>62.48289474</c:v>
                </c:pt>
              </c:strCache>
            </c:strRef>
          </c:cat>
          <c:val>
            <c:numRef>
              <c:f>'Health care'!$Q$2:$Q$2338</c:f>
              <c:numCache>
                <c:formatCode>General</c:formatCode>
                <c:ptCount val="2337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2</c:v>
                </c:pt>
                <c:pt idx="108">
                  <c:v>1</c:v>
                </c:pt>
                <c:pt idx="109">
                  <c:v>0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2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2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2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2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  <c:pt idx="196">
                  <c:v>0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2</c:v>
                </c:pt>
                <c:pt idx="224">
                  <c:v>0</c:v>
                </c:pt>
                <c:pt idx="225">
                  <c:v>1</c:v>
                </c:pt>
                <c:pt idx="226">
                  <c:v>2</c:v>
                </c:pt>
                <c:pt idx="227">
                  <c:v>1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2</c:v>
                </c:pt>
                <c:pt idx="263">
                  <c:v>0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0</c:v>
                </c:pt>
                <c:pt idx="276">
                  <c:v>2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0</c:v>
                </c:pt>
                <c:pt idx="330">
                  <c:v>1</c:v>
                </c:pt>
                <c:pt idx="331">
                  <c:v>3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2</c:v>
                </c:pt>
                <c:pt idx="345">
                  <c:v>1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0</c:v>
                </c:pt>
                <c:pt idx="350">
                  <c:v>3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2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2</c:v>
                </c:pt>
                <c:pt idx="394">
                  <c:v>0</c:v>
                </c:pt>
                <c:pt idx="395">
                  <c:v>0</c:v>
                </c:pt>
                <c:pt idx="396">
                  <c:v>3</c:v>
                </c:pt>
                <c:pt idx="397">
                  <c:v>0</c:v>
                </c:pt>
                <c:pt idx="398">
                  <c:v>2</c:v>
                </c:pt>
                <c:pt idx="399">
                  <c:v>0</c:v>
                </c:pt>
                <c:pt idx="400">
                  <c:v>3</c:v>
                </c:pt>
                <c:pt idx="401">
                  <c:v>0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2</c:v>
                </c:pt>
                <c:pt idx="409">
                  <c:v>0</c:v>
                </c:pt>
                <c:pt idx="410">
                  <c:v>2</c:v>
                </c:pt>
                <c:pt idx="411">
                  <c:v>1</c:v>
                </c:pt>
                <c:pt idx="412">
                  <c:v>0</c:v>
                </c:pt>
                <c:pt idx="413">
                  <c:v>2</c:v>
                </c:pt>
                <c:pt idx="414">
                  <c:v>1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2</c:v>
                </c:pt>
                <c:pt idx="433">
                  <c:v>0</c:v>
                </c:pt>
                <c:pt idx="434">
                  <c:v>1</c:v>
                </c:pt>
                <c:pt idx="435">
                  <c:v>2</c:v>
                </c:pt>
                <c:pt idx="436">
                  <c:v>2</c:v>
                </c:pt>
                <c:pt idx="437">
                  <c:v>0</c:v>
                </c:pt>
                <c:pt idx="438">
                  <c:v>2</c:v>
                </c:pt>
                <c:pt idx="439">
                  <c:v>0</c:v>
                </c:pt>
                <c:pt idx="440">
                  <c:v>1</c:v>
                </c:pt>
                <c:pt idx="441">
                  <c:v>1</c:v>
                </c:pt>
                <c:pt idx="442">
                  <c:v>0</c:v>
                </c:pt>
                <c:pt idx="443">
                  <c:v>2</c:v>
                </c:pt>
                <c:pt idx="444">
                  <c:v>1</c:v>
                </c:pt>
                <c:pt idx="445">
                  <c:v>0</c:v>
                </c:pt>
                <c:pt idx="446">
                  <c:v>2</c:v>
                </c:pt>
                <c:pt idx="447">
                  <c:v>2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1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2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1</c:v>
                </c:pt>
                <c:pt idx="502">
                  <c:v>2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2</c:v>
                </c:pt>
                <c:pt idx="509">
                  <c:v>0</c:v>
                </c:pt>
                <c:pt idx="510">
                  <c:v>1</c:v>
                </c:pt>
                <c:pt idx="511">
                  <c:v>1</c:v>
                </c:pt>
                <c:pt idx="512">
                  <c:v>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0</c:v>
                </c:pt>
                <c:pt idx="525">
                  <c:v>2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0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0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1</c:v>
                </c:pt>
                <c:pt idx="570">
                  <c:v>2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2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1</c:v>
                </c:pt>
                <c:pt idx="607">
                  <c:v>2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3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2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0</c:v>
                </c:pt>
                <c:pt idx="627">
                  <c:v>3</c:v>
                </c:pt>
                <c:pt idx="628">
                  <c:v>3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1</c:v>
                </c:pt>
                <c:pt idx="638">
                  <c:v>0</c:v>
                </c:pt>
                <c:pt idx="639">
                  <c:v>0</c:v>
                </c:pt>
                <c:pt idx="640">
                  <c:v>2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</c:v>
                </c:pt>
                <c:pt idx="646">
                  <c:v>0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2</c:v>
                </c:pt>
                <c:pt idx="661">
                  <c:v>2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2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2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3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3</c:v>
                </c:pt>
                <c:pt idx="678">
                  <c:v>2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2</c:v>
                </c:pt>
                <c:pt idx="700">
                  <c:v>0</c:v>
                </c:pt>
                <c:pt idx="701">
                  <c:v>0</c:v>
                </c:pt>
                <c:pt idx="702">
                  <c:v>2</c:v>
                </c:pt>
                <c:pt idx="703">
                  <c:v>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0</c:v>
                </c:pt>
                <c:pt idx="711">
                  <c:v>1</c:v>
                </c:pt>
                <c:pt idx="712">
                  <c:v>1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3</c:v>
                </c:pt>
                <c:pt idx="717">
                  <c:v>3</c:v>
                </c:pt>
                <c:pt idx="718">
                  <c:v>0</c:v>
                </c:pt>
                <c:pt idx="719">
                  <c:v>1</c:v>
                </c:pt>
                <c:pt idx="720">
                  <c:v>2</c:v>
                </c:pt>
                <c:pt idx="721">
                  <c:v>0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3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0</c:v>
                </c:pt>
                <c:pt idx="742">
                  <c:v>2</c:v>
                </c:pt>
                <c:pt idx="743">
                  <c:v>2</c:v>
                </c:pt>
                <c:pt idx="744">
                  <c:v>0</c:v>
                </c:pt>
                <c:pt idx="745">
                  <c:v>2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3</c:v>
                </c:pt>
                <c:pt idx="750">
                  <c:v>3</c:v>
                </c:pt>
                <c:pt idx="751">
                  <c:v>1</c:v>
                </c:pt>
                <c:pt idx="752">
                  <c:v>2</c:v>
                </c:pt>
                <c:pt idx="753">
                  <c:v>2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1</c:v>
                </c:pt>
                <c:pt idx="761">
                  <c:v>1</c:v>
                </c:pt>
                <c:pt idx="762">
                  <c:v>2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2</c:v>
                </c:pt>
                <c:pt idx="780">
                  <c:v>2</c:v>
                </c:pt>
                <c:pt idx="781">
                  <c:v>0</c:v>
                </c:pt>
                <c:pt idx="782">
                  <c:v>2</c:v>
                </c:pt>
                <c:pt idx="783">
                  <c:v>1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1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2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2</c:v>
                </c:pt>
                <c:pt idx="814">
                  <c:v>0</c:v>
                </c:pt>
                <c:pt idx="815">
                  <c:v>1</c:v>
                </c:pt>
                <c:pt idx="816">
                  <c:v>0</c:v>
                </c:pt>
                <c:pt idx="817">
                  <c:v>2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2</c:v>
                </c:pt>
                <c:pt idx="827">
                  <c:v>2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2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2</c:v>
                </c:pt>
                <c:pt idx="848">
                  <c:v>1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2</c:v>
                </c:pt>
                <c:pt idx="855">
                  <c:v>2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2</c:v>
                </c:pt>
                <c:pt idx="864">
                  <c:v>1</c:v>
                </c:pt>
                <c:pt idx="865">
                  <c:v>2</c:v>
                </c:pt>
                <c:pt idx="866">
                  <c:v>2</c:v>
                </c:pt>
                <c:pt idx="867">
                  <c:v>0</c:v>
                </c:pt>
                <c:pt idx="868">
                  <c:v>2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2</c:v>
                </c:pt>
                <c:pt idx="877">
                  <c:v>0</c:v>
                </c:pt>
                <c:pt idx="878">
                  <c:v>0</c:v>
                </c:pt>
                <c:pt idx="879">
                  <c:v>2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0</c:v>
                </c:pt>
                <c:pt idx="888">
                  <c:v>2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2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1</c:v>
                </c:pt>
                <c:pt idx="913">
                  <c:v>2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2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0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2</c:v>
                </c:pt>
                <c:pt idx="968">
                  <c:v>1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</c:v>
                </c:pt>
                <c:pt idx="976">
                  <c:v>2</c:v>
                </c:pt>
                <c:pt idx="977">
                  <c:v>0</c:v>
                </c:pt>
                <c:pt idx="978">
                  <c:v>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2</c:v>
                </c:pt>
                <c:pt idx="984">
                  <c:v>2</c:v>
                </c:pt>
                <c:pt idx="985">
                  <c:v>0</c:v>
                </c:pt>
                <c:pt idx="986">
                  <c:v>1</c:v>
                </c:pt>
                <c:pt idx="987">
                  <c:v>1</c:v>
                </c:pt>
                <c:pt idx="988">
                  <c:v>2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0</c:v>
                </c:pt>
                <c:pt idx="994">
                  <c:v>0</c:v>
                </c:pt>
                <c:pt idx="995">
                  <c:v>1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0</c:v>
                </c:pt>
                <c:pt idx="1003">
                  <c:v>2</c:v>
                </c:pt>
                <c:pt idx="1004">
                  <c:v>1</c:v>
                </c:pt>
                <c:pt idx="1005">
                  <c:v>2</c:v>
                </c:pt>
                <c:pt idx="1006">
                  <c:v>0</c:v>
                </c:pt>
                <c:pt idx="1007">
                  <c:v>1</c:v>
                </c:pt>
                <c:pt idx="1008">
                  <c:v>0</c:v>
                </c:pt>
                <c:pt idx="1009">
                  <c:v>1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0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1</c:v>
                </c:pt>
                <c:pt idx="1019">
                  <c:v>1</c:v>
                </c:pt>
                <c:pt idx="1020">
                  <c:v>0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0</c:v>
                </c:pt>
                <c:pt idx="1025">
                  <c:v>2</c:v>
                </c:pt>
                <c:pt idx="1026">
                  <c:v>2</c:v>
                </c:pt>
                <c:pt idx="1027">
                  <c:v>0</c:v>
                </c:pt>
                <c:pt idx="1028">
                  <c:v>2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2</c:v>
                </c:pt>
                <c:pt idx="1038">
                  <c:v>0</c:v>
                </c:pt>
                <c:pt idx="1039">
                  <c:v>2</c:v>
                </c:pt>
                <c:pt idx="1040">
                  <c:v>2</c:v>
                </c:pt>
                <c:pt idx="1041">
                  <c:v>0</c:v>
                </c:pt>
                <c:pt idx="1042">
                  <c:v>1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2</c:v>
                </c:pt>
                <c:pt idx="1052">
                  <c:v>2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0</c:v>
                </c:pt>
                <c:pt idx="1059">
                  <c:v>1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0</c:v>
                </c:pt>
                <c:pt idx="1071">
                  <c:v>2</c:v>
                </c:pt>
                <c:pt idx="1072">
                  <c:v>0</c:v>
                </c:pt>
                <c:pt idx="1073">
                  <c:v>2</c:v>
                </c:pt>
                <c:pt idx="1074">
                  <c:v>2</c:v>
                </c:pt>
                <c:pt idx="1075">
                  <c:v>0</c:v>
                </c:pt>
                <c:pt idx="1076">
                  <c:v>2</c:v>
                </c:pt>
                <c:pt idx="1077">
                  <c:v>1</c:v>
                </c:pt>
                <c:pt idx="1078">
                  <c:v>2</c:v>
                </c:pt>
                <c:pt idx="1079">
                  <c:v>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2</c:v>
                </c:pt>
                <c:pt idx="1084">
                  <c:v>0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1</c:v>
                </c:pt>
                <c:pt idx="1095">
                  <c:v>2</c:v>
                </c:pt>
                <c:pt idx="1096">
                  <c:v>0</c:v>
                </c:pt>
                <c:pt idx="1097">
                  <c:v>1</c:v>
                </c:pt>
                <c:pt idx="1098">
                  <c:v>1</c:v>
                </c:pt>
                <c:pt idx="1099">
                  <c:v>2</c:v>
                </c:pt>
                <c:pt idx="1100">
                  <c:v>2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2</c:v>
                </c:pt>
                <c:pt idx="1105">
                  <c:v>0</c:v>
                </c:pt>
                <c:pt idx="1106">
                  <c:v>0</c:v>
                </c:pt>
                <c:pt idx="1107">
                  <c:v>2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1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2</c:v>
                </c:pt>
                <c:pt idx="1121">
                  <c:v>0</c:v>
                </c:pt>
                <c:pt idx="1122">
                  <c:v>2</c:v>
                </c:pt>
                <c:pt idx="1123">
                  <c:v>2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2</c:v>
                </c:pt>
                <c:pt idx="1128">
                  <c:v>1</c:v>
                </c:pt>
                <c:pt idx="1129">
                  <c:v>2</c:v>
                </c:pt>
                <c:pt idx="1130">
                  <c:v>2</c:v>
                </c:pt>
                <c:pt idx="1131">
                  <c:v>0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0</c:v>
                </c:pt>
                <c:pt idx="1136">
                  <c:v>1</c:v>
                </c:pt>
                <c:pt idx="1137">
                  <c:v>1</c:v>
                </c:pt>
                <c:pt idx="1138">
                  <c:v>2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1</c:v>
                </c:pt>
                <c:pt idx="1143">
                  <c:v>0</c:v>
                </c:pt>
                <c:pt idx="1144">
                  <c:v>2</c:v>
                </c:pt>
                <c:pt idx="1145">
                  <c:v>0</c:v>
                </c:pt>
                <c:pt idx="1146">
                  <c:v>0</c:v>
                </c:pt>
                <c:pt idx="1147">
                  <c:v>2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0</c:v>
                </c:pt>
                <c:pt idx="1164">
                  <c:v>0</c:v>
                </c:pt>
                <c:pt idx="1165">
                  <c:v>2</c:v>
                </c:pt>
                <c:pt idx="1166">
                  <c:v>0</c:v>
                </c:pt>
                <c:pt idx="1167">
                  <c:v>0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1</c:v>
                </c:pt>
                <c:pt idx="1172">
                  <c:v>2</c:v>
                </c:pt>
                <c:pt idx="1173">
                  <c:v>0</c:v>
                </c:pt>
                <c:pt idx="1174">
                  <c:v>1</c:v>
                </c:pt>
                <c:pt idx="1175">
                  <c:v>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0</c:v>
                </c:pt>
                <c:pt idx="1181">
                  <c:v>2</c:v>
                </c:pt>
                <c:pt idx="1182">
                  <c:v>1</c:v>
                </c:pt>
                <c:pt idx="1183">
                  <c:v>1</c:v>
                </c:pt>
                <c:pt idx="1184">
                  <c:v>2</c:v>
                </c:pt>
                <c:pt idx="1185">
                  <c:v>1</c:v>
                </c:pt>
                <c:pt idx="1186">
                  <c:v>0</c:v>
                </c:pt>
                <c:pt idx="1187">
                  <c:v>2</c:v>
                </c:pt>
                <c:pt idx="1188">
                  <c:v>1</c:v>
                </c:pt>
                <c:pt idx="1189">
                  <c:v>0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0</c:v>
                </c:pt>
                <c:pt idx="1194">
                  <c:v>2</c:v>
                </c:pt>
                <c:pt idx="1195">
                  <c:v>2</c:v>
                </c:pt>
                <c:pt idx="1196">
                  <c:v>1</c:v>
                </c:pt>
                <c:pt idx="1197">
                  <c:v>2</c:v>
                </c:pt>
                <c:pt idx="1198">
                  <c:v>0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1</c:v>
                </c:pt>
                <c:pt idx="1219">
                  <c:v>0</c:v>
                </c:pt>
                <c:pt idx="1220">
                  <c:v>1</c:v>
                </c:pt>
                <c:pt idx="1221">
                  <c:v>2</c:v>
                </c:pt>
                <c:pt idx="1222">
                  <c:v>0</c:v>
                </c:pt>
                <c:pt idx="1223">
                  <c:v>2</c:v>
                </c:pt>
                <c:pt idx="1224">
                  <c:v>2</c:v>
                </c:pt>
                <c:pt idx="1225">
                  <c:v>1</c:v>
                </c:pt>
                <c:pt idx="1226">
                  <c:v>0</c:v>
                </c:pt>
                <c:pt idx="1227">
                  <c:v>2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1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2</c:v>
                </c:pt>
                <c:pt idx="1236">
                  <c:v>0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2</c:v>
                </c:pt>
                <c:pt idx="1241">
                  <c:v>2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2</c:v>
                </c:pt>
                <c:pt idx="1257">
                  <c:v>1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2</c:v>
                </c:pt>
                <c:pt idx="1262">
                  <c:v>0</c:v>
                </c:pt>
                <c:pt idx="1263">
                  <c:v>2</c:v>
                </c:pt>
                <c:pt idx="1264">
                  <c:v>2</c:v>
                </c:pt>
                <c:pt idx="1265">
                  <c:v>0</c:v>
                </c:pt>
                <c:pt idx="1266">
                  <c:v>1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2</c:v>
                </c:pt>
                <c:pt idx="1278">
                  <c:v>0</c:v>
                </c:pt>
                <c:pt idx="1279">
                  <c:v>2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1</c:v>
                </c:pt>
                <c:pt idx="1309">
                  <c:v>2</c:v>
                </c:pt>
                <c:pt idx="1310">
                  <c:v>1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0</c:v>
                </c:pt>
                <c:pt idx="1350">
                  <c:v>2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2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1</c:v>
                </c:pt>
                <c:pt idx="1375">
                  <c:v>2</c:v>
                </c:pt>
                <c:pt idx="1376">
                  <c:v>0</c:v>
                </c:pt>
                <c:pt idx="1377">
                  <c:v>2</c:v>
                </c:pt>
                <c:pt idx="1378">
                  <c:v>1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1</c:v>
                </c:pt>
                <c:pt idx="1387">
                  <c:v>0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1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1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</c:v>
                </c:pt>
                <c:pt idx="1442">
                  <c:v>0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</c:v>
                </c:pt>
                <c:pt idx="1448">
                  <c:v>1</c:v>
                </c:pt>
                <c:pt idx="1449">
                  <c:v>0</c:v>
                </c:pt>
                <c:pt idx="1450">
                  <c:v>1</c:v>
                </c:pt>
                <c:pt idx="1451">
                  <c:v>0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0</c:v>
                </c:pt>
                <c:pt idx="1458">
                  <c:v>2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2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  <c:pt idx="1470">
                  <c:v>1</c:v>
                </c:pt>
                <c:pt idx="1471">
                  <c:v>0</c:v>
                </c:pt>
                <c:pt idx="1472">
                  <c:v>0</c:v>
                </c:pt>
                <c:pt idx="1473">
                  <c:v>1</c:v>
                </c:pt>
                <c:pt idx="1474">
                  <c:v>1</c:v>
                </c:pt>
                <c:pt idx="1475">
                  <c:v>0</c:v>
                </c:pt>
                <c:pt idx="1476">
                  <c:v>0</c:v>
                </c:pt>
                <c:pt idx="1477">
                  <c:v>1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1</c:v>
                </c:pt>
                <c:pt idx="1485">
                  <c:v>0</c:v>
                </c:pt>
                <c:pt idx="1486">
                  <c:v>0</c:v>
                </c:pt>
                <c:pt idx="1487">
                  <c:v>1</c:v>
                </c:pt>
                <c:pt idx="1488">
                  <c:v>0</c:v>
                </c:pt>
                <c:pt idx="1489">
                  <c:v>1</c:v>
                </c:pt>
                <c:pt idx="1490">
                  <c:v>1</c:v>
                </c:pt>
                <c:pt idx="1491">
                  <c:v>0</c:v>
                </c:pt>
                <c:pt idx="1492">
                  <c:v>1</c:v>
                </c:pt>
                <c:pt idx="1493">
                  <c:v>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1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1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1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0</c:v>
                </c:pt>
                <c:pt idx="1517">
                  <c:v>1</c:v>
                </c:pt>
                <c:pt idx="1518">
                  <c:v>0</c:v>
                </c:pt>
                <c:pt idx="1519">
                  <c:v>0</c:v>
                </c:pt>
                <c:pt idx="1520">
                  <c:v>1</c:v>
                </c:pt>
                <c:pt idx="1521">
                  <c:v>0</c:v>
                </c:pt>
                <c:pt idx="1522">
                  <c:v>1</c:v>
                </c:pt>
                <c:pt idx="1523">
                  <c:v>1</c:v>
                </c:pt>
                <c:pt idx="1524">
                  <c:v>0</c:v>
                </c:pt>
                <c:pt idx="1525">
                  <c:v>1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</c:v>
                </c:pt>
                <c:pt idx="1533">
                  <c:v>2</c:v>
                </c:pt>
                <c:pt idx="1534">
                  <c:v>2</c:v>
                </c:pt>
                <c:pt idx="1535">
                  <c:v>1</c:v>
                </c:pt>
                <c:pt idx="1536">
                  <c:v>1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1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1</c:v>
                </c:pt>
                <c:pt idx="1549">
                  <c:v>2</c:v>
                </c:pt>
                <c:pt idx="1550">
                  <c:v>1</c:v>
                </c:pt>
                <c:pt idx="1551">
                  <c:v>0</c:v>
                </c:pt>
                <c:pt idx="1552">
                  <c:v>1</c:v>
                </c:pt>
                <c:pt idx="1553">
                  <c:v>2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1</c:v>
                </c:pt>
                <c:pt idx="1559">
                  <c:v>0</c:v>
                </c:pt>
                <c:pt idx="1560">
                  <c:v>1</c:v>
                </c:pt>
                <c:pt idx="1561">
                  <c:v>0</c:v>
                </c:pt>
                <c:pt idx="1562">
                  <c:v>0</c:v>
                </c:pt>
                <c:pt idx="1563">
                  <c:v>1</c:v>
                </c:pt>
                <c:pt idx="1564">
                  <c:v>1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2</c:v>
                </c:pt>
                <c:pt idx="1572">
                  <c:v>0</c:v>
                </c:pt>
                <c:pt idx="1573">
                  <c:v>0</c:v>
                </c:pt>
                <c:pt idx="1574">
                  <c:v>1</c:v>
                </c:pt>
                <c:pt idx="1575">
                  <c:v>1</c:v>
                </c:pt>
                <c:pt idx="1576">
                  <c:v>0</c:v>
                </c:pt>
                <c:pt idx="1577">
                  <c:v>1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2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0</c:v>
                </c:pt>
                <c:pt idx="1588">
                  <c:v>1</c:v>
                </c:pt>
                <c:pt idx="1589">
                  <c:v>2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1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1</c:v>
                </c:pt>
                <c:pt idx="1613">
                  <c:v>1</c:v>
                </c:pt>
                <c:pt idx="1614">
                  <c:v>0</c:v>
                </c:pt>
                <c:pt idx="1615">
                  <c:v>2</c:v>
                </c:pt>
                <c:pt idx="1616">
                  <c:v>1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</c:v>
                </c:pt>
                <c:pt idx="1621">
                  <c:v>0</c:v>
                </c:pt>
                <c:pt idx="1622">
                  <c:v>0</c:v>
                </c:pt>
                <c:pt idx="1623">
                  <c:v>1</c:v>
                </c:pt>
                <c:pt idx="1624">
                  <c:v>2</c:v>
                </c:pt>
                <c:pt idx="1625">
                  <c:v>0</c:v>
                </c:pt>
                <c:pt idx="1626">
                  <c:v>1</c:v>
                </c:pt>
                <c:pt idx="1627">
                  <c:v>0</c:v>
                </c:pt>
                <c:pt idx="1628">
                  <c:v>2</c:v>
                </c:pt>
                <c:pt idx="1629">
                  <c:v>2</c:v>
                </c:pt>
                <c:pt idx="1630">
                  <c:v>0</c:v>
                </c:pt>
                <c:pt idx="1631">
                  <c:v>0</c:v>
                </c:pt>
                <c:pt idx="1632">
                  <c:v>1</c:v>
                </c:pt>
                <c:pt idx="1633">
                  <c:v>0</c:v>
                </c:pt>
                <c:pt idx="1634">
                  <c:v>1</c:v>
                </c:pt>
                <c:pt idx="1635">
                  <c:v>1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2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1</c:v>
                </c:pt>
                <c:pt idx="1650">
                  <c:v>0</c:v>
                </c:pt>
                <c:pt idx="1651">
                  <c:v>0</c:v>
                </c:pt>
                <c:pt idx="1652">
                  <c:v>2</c:v>
                </c:pt>
                <c:pt idx="1653">
                  <c:v>1</c:v>
                </c:pt>
                <c:pt idx="1654">
                  <c:v>1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0</c:v>
                </c:pt>
                <c:pt idx="1662">
                  <c:v>1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1</c:v>
                </c:pt>
                <c:pt idx="1667">
                  <c:v>1</c:v>
                </c:pt>
                <c:pt idx="1668">
                  <c:v>0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0</c:v>
                </c:pt>
                <c:pt idx="1673">
                  <c:v>0</c:v>
                </c:pt>
                <c:pt idx="1674">
                  <c:v>2</c:v>
                </c:pt>
                <c:pt idx="1675">
                  <c:v>0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2</c:v>
                </c:pt>
                <c:pt idx="1680">
                  <c:v>1</c:v>
                </c:pt>
                <c:pt idx="1681">
                  <c:v>0</c:v>
                </c:pt>
                <c:pt idx="1682">
                  <c:v>0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2</c:v>
                </c:pt>
                <c:pt idx="1688">
                  <c:v>1</c:v>
                </c:pt>
                <c:pt idx="1689">
                  <c:v>1</c:v>
                </c:pt>
                <c:pt idx="1690">
                  <c:v>0</c:v>
                </c:pt>
                <c:pt idx="1691">
                  <c:v>1</c:v>
                </c:pt>
                <c:pt idx="1692">
                  <c:v>1</c:v>
                </c:pt>
                <c:pt idx="1693">
                  <c:v>0</c:v>
                </c:pt>
                <c:pt idx="1694">
                  <c:v>0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2</c:v>
                </c:pt>
                <c:pt idx="1710">
                  <c:v>1</c:v>
                </c:pt>
                <c:pt idx="1711">
                  <c:v>0</c:v>
                </c:pt>
                <c:pt idx="1712">
                  <c:v>0</c:v>
                </c:pt>
                <c:pt idx="1713">
                  <c:v>1</c:v>
                </c:pt>
                <c:pt idx="1714">
                  <c:v>0</c:v>
                </c:pt>
                <c:pt idx="1715">
                  <c:v>0</c:v>
                </c:pt>
                <c:pt idx="1716">
                  <c:v>1</c:v>
                </c:pt>
                <c:pt idx="1717">
                  <c:v>0</c:v>
                </c:pt>
                <c:pt idx="1718">
                  <c:v>1</c:v>
                </c:pt>
                <c:pt idx="1719">
                  <c:v>1</c:v>
                </c:pt>
                <c:pt idx="1720">
                  <c:v>0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0</c:v>
                </c:pt>
                <c:pt idx="1725">
                  <c:v>1</c:v>
                </c:pt>
                <c:pt idx="1726">
                  <c:v>0</c:v>
                </c:pt>
                <c:pt idx="1727">
                  <c:v>0</c:v>
                </c:pt>
                <c:pt idx="1728">
                  <c:v>2</c:v>
                </c:pt>
                <c:pt idx="1729">
                  <c:v>0</c:v>
                </c:pt>
                <c:pt idx="1730">
                  <c:v>1</c:v>
                </c:pt>
                <c:pt idx="1731">
                  <c:v>0</c:v>
                </c:pt>
                <c:pt idx="1732">
                  <c:v>0</c:v>
                </c:pt>
                <c:pt idx="1733">
                  <c:v>1</c:v>
                </c:pt>
                <c:pt idx="1734">
                  <c:v>1</c:v>
                </c:pt>
                <c:pt idx="1735">
                  <c:v>0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0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0</c:v>
                </c:pt>
                <c:pt idx="1764">
                  <c:v>1</c:v>
                </c:pt>
                <c:pt idx="1765">
                  <c:v>0</c:v>
                </c:pt>
                <c:pt idx="1766">
                  <c:v>1</c:v>
                </c:pt>
                <c:pt idx="1767">
                  <c:v>0</c:v>
                </c:pt>
                <c:pt idx="1768">
                  <c:v>1</c:v>
                </c:pt>
                <c:pt idx="1769">
                  <c:v>0</c:v>
                </c:pt>
                <c:pt idx="1770">
                  <c:v>1</c:v>
                </c:pt>
                <c:pt idx="1771">
                  <c:v>1</c:v>
                </c:pt>
                <c:pt idx="1772">
                  <c:v>0</c:v>
                </c:pt>
                <c:pt idx="1773">
                  <c:v>0</c:v>
                </c:pt>
                <c:pt idx="1774">
                  <c:v>1</c:v>
                </c:pt>
                <c:pt idx="1775">
                  <c:v>1</c:v>
                </c:pt>
                <c:pt idx="1776">
                  <c:v>0</c:v>
                </c:pt>
                <c:pt idx="1777">
                  <c:v>1</c:v>
                </c:pt>
                <c:pt idx="1778">
                  <c:v>0</c:v>
                </c:pt>
                <c:pt idx="1779">
                  <c:v>1</c:v>
                </c:pt>
                <c:pt idx="1780">
                  <c:v>2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1</c:v>
                </c:pt>
                <c:pt idx="1786">
                  <c:v>0</c:v>
                </c:pt>
                <c:pt idx="1787">
                  <c:v>0</c:v>
                </c:pt>
                <c:pt idx="1788">
                  <c:v>1</c:v>
                </c:pt>
                <c:pt idx="1789">
                  <c:v>1</c:v>
                </c:pt>
                <c:pt idx="1790">
                  <c:v>0</c:v>
                </c:pt>
                <c:pt idx="1791">
                  <c:v>0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0</c:v>
                </c:pt>
                <c:pt idx="1796">
                  <c:v>1</c:v>
                </c:pt>
                <c:pt idx="1797">
                  <c:v>0</c:v>
                </c:pt>
                <c:pt idx="1798">
                  <c:v>0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0</c:v>
                </c:pt>
                <c:pt idx="1805">
                  <c:v>1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0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0</c:v>
                </c:pt>
                <c:pt idx="1819">
                  <c:v>1</c:v>
                </c:pt>
                <c:pt idx="1820">
                  <c:v>0</c:v>
                </c:pt>
                <c:pt idx="1821">
                  <c:v>0</c:v>
                </c:pt>
                <c:pt idx="1822">
                  <c:v>1</c:v>
                </c:pt>
                <c:pt idx="1823">
                  <c:v>1</c:v>
                </c:pt>
                <c:pt idx="1824">
                  <c:v>0</c:v>
                </c:pt>
                <c:pt idx="1825">
                  <c:v>0</c:v>
                </c:pt>
                <c:pt idx="1826">
                  <c:v>1</c:v>
                </c:pt>
                <c:pt idx="1827">
                  <c:v>0</c:v>
                </c:pt>
                <c:pt idx="1828">
                  <c:v>1</c:v>
                </c:pt>
                <c:pt idx="1829">
                  <c:v>1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1</c:v>
                </c:pt>
                <c:pt idx="1836">
                  <c:v>1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1</c:v>
                </c:pt>
                <c:pt idx="1841">
                  <c:v>0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0</c:v>
                </c:pt>
                <c:pt idx="1849">
                  <c:v>0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1</c:v>
                </c:pt>
                <c:pt idx="1863">
                  <c:v>1</c:v>
                </c:pt>
                <c:pt idx="1864">
                  <c:v>0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0</c:v>
                </c:pt>
                <c:pt idx="1871">
                  <c:v>1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0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2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1</c:v>
                </c:pt>
                <c:pt idx="1918">
                  <c:v>0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0</c:v>
                </c:pt>
                <c:pt idx="1923">
                  <c:v>2</c:v>
                </c:pt>
                <c:pt idx="1924">
                  <c:v>0</c:v>
                </c:pt>
                <c:pt idx="1925">
                  <c:v>1</c:v>
                </c:pt>
                <c:pt idx="1926">
                  <c:v>0</c:v>
                </c:pt>
                <c:pt idx="1927">
                  <c:v>1</c:v>
                </c:pt>
                <c:pt idx="1928">
                  <c:v>1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1</c:v>
                </c:pt>
                <c:pt idx="1939">
                  <c:v>0</c:v>
                </c:pt>
                <c:pt idx="1940">
                  <c:v>1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1</c:v>
                </c:pt>
                <c:pt idx="1946">
                  <c:v>1</c:v>
                </c:pt>
                <c:pt idx="1947">
                  <c:v>0</c:v>
                </c:pt>
                <c:pt idx="1948">
                  <c:v>1</c:v>
                </c:pt>
                <c:pt idx="1949">
                  <c:v>1</c:v>
                </c:pt>
                <c:pt idx="1950">
                  <c:v>0</c:v>
                </c:pt>
                <c:pt idx="1951">
                  <c:v>1</c:v>
                </c:pt>
                <c:pt idx="1952">
                  <c:v>1</c:v>
                </c:pt>
                <c:pt idx="1953">
                  <c:v>0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0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1</c:v>
                </c:pt>
                <c:pt idx="1962">
                  <c:v>0</c:v>
                </c:pt>
                <c:pt idx="1963">
                  <c:v>1</c:v>
                </c:pt>
                <c:pt idx="1964">
                  <c:v>0</c:v>
                </c:pt>
                <c:pt idx="1965">
                  <c:v>1</c:v>
                </c:pt>
                <c:pt idx="1966">
                  <c:v>0</c:v>
                </c:pt>
                <c:pt idx="1967">
                  <c:v>1</c:v>
                </c:pt>
                <c:pt idx="1968">
                  <c:v>1</c:v>
                </c:pt>
                <c:pt idx="1969">
                  <c:v>0</c:v>
                </c:pt>
                <c:pt idx="1970">
                  <c:v>1</c:v>
                </c:pt>
                <c:pt idx="1971">
                  <c:v>1</c:v>
                </c:pt>
                <c:pt idx="1972">
                  <c:v>0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2</c:v>
                </c:pt>
                <c:pt idx="1985">
                  <c:v>1</c:v>
                </c:pt>
                <c:pt idx="1986">
                  <c:v>0</c:v>
                </c:pt>
                <c:pt idx="1987">
                  <c:v>0</c:v>
                </c:pt>
                <c:pt idx="1988">
                  <c:v>1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0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0</c:v>
                </c:pt>
                <c:pt idx="2001">
                  <c:v>1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0</c:v>
                </c:pt>
                <c:pt idx="2012">
                  <c:v>0</c:v>
                </c:pt>
                <c:pt idx="2013">
                  <c:v>2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1</c:v>
                </c:pt>
                <c:pt idx="2020">
                  <c:v>0</c:v>
                </c:pt>
                <c:pt idx="2021">
                  <c:v>0</c:v>
                </c:pt>
                <c:pt idx="2022">
                  <c:v>1</c:v>
                </c:pt>
                <c:pt idx="2023">
                  <c:v>0</c:v>
                </c:pt>
                <c:pt idx="2024">
                  <c:v>1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0</c:v>
                </c:pt>
                <c:pt idx="2034">
                  <c:v>0</c:v>
                </c:pt>
                <c:pt idx="2035">
                  <c:v>1</c:v>
                </c:pt>
                <c:pt idx="2036">
                  <c:v>1</c:v>
                </c:pt>
                <c:pt idx="2037">
                  <c:v>0</c:v>
                </c:pt>
                <c:pt idx="2038">
                  <c:v>0</c:v>
                </c:pt>
                <c:pt idx="2039">
                  <c:v>1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2</c:v>
                </c:pt>
                <c:pt idx="2044">
                  <c:v>0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0</c:v>
                </c:pt>
                <c:pt idx="2054">
                  <c:v>0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1</c:v>
                </c:pt>
                <c:pt idx="2084">
                  <c:v>2</c:v>
                </c:pt>
                <c:pt idx="2085">
                  <c:v>1</c:v>
                </c:pt>
                <c:pt idx="2086">
                  <c:v>0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0</c:v>
                </c:pt>
                <c:pt idx="2096">
                  <c:v>1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1</c:v>
                </c:pt>
                <c:pt idx="2104">
                  <c:v>0</c:v>
                </c:pt>
                <c:pt idx="2105">
                  <c:v>1</c:v>
                </c:pt>
                <c:pt idx="2106">
                  <c:v>1</c:v>
                </c:pt>
                <c:pt idx="2107">
                  <c:v>0</c:v>
                </c:pt>
                <c:pt idx="2108">
                  <c:v>1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2</c:v>
                </c:pt>
                <c:pt idx="2115">
                  <c:v>2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0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0</c:v>
                </c:pt>
                <c:pt idx="2131">
                  <c:v>0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1</c:v>
                </c:pt>
                <c:pt idx="2151">
                  <c:v>2</c:v>
                </c:pt>
                <c:pt idx="2152">
                  <c:v>2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1</c:v>
                </c:pt>
                <c:pt idx="2158">
                  <c:v>0</c:v>
                </c:pt>
                <c:pt idx="2159">
                  <c:v>1</c:v>
                </c:pt>
                <c:pt idx="2160">
                  <c:v>0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1</c:v>
                </c:pt>
                <c:pt idx="2176">
                  <c:v>0</c:v>
                </c:pt>
                <c:pt idx="2177">
                  <c:v>1</c:v>
                </c:pt>
                <c:pt idx="2178">
                  <c:v>0</c:v>
                </c:pt>
                <c:pt idx="2179">
                  <c:v>1</c:v>
                </c:pt>
                <c:pt idx="2180">
                  <c:v>1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0</c:v>
                </c:pt>
                <c:pt idx="2185">
                  <c:v>0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0</c:v>
                </c:pt>
                <c:pt idx="2246">
                  <c:v>0</c:v>
                </c:pt>
                <c:pt idx="2247">
                  <c:v>1</c:v>
                </c:pt>
                <c:pt idx="2248">
                  <c:v>1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0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0</c:v>
                </c:pt>
                <c:pt idx="2279">
                  <c:v>1</c:v>
                </c:pt>
                <c:pt idx="2280">
                  <c:v>0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0</c:v>
                </c:pt>
                <c:pt idx="2285">
                  <c:v>1</c:v>
                </c:pt>
                <c:pt idx="2286">
                  <c:v>1</c:v>
                </c:pt>
                <c:pt idx="2287">
                  <c:v>0</c:v>
                </c:pt>
                <c:pt idx="2288">
                  <c:v>0</c:v>
                </c:pt>
                <c:pt idx="2289">
                  <c:v>1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1</c:v>
                </c:pt>
                <c:pt idx="2294">
                  <c:v>0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0</c:v>
                </c:pt>
                <c:pt idx="2299">
                  <c:v>1</c:v>
                </c:pt>
                <c:pt idx="2300">
                  <c:v>0</c:v>
                </c:pt>
                <c:pt idx="2301">
                  <c:v>1</c:v>
                </c:pt>
                <c:pt idx="2302">
                  <c:v>1</c:v>
                </c:pt>
                <c:pt idx="2303">
                  <c:v>0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0</c:v>
                </c:pt>
                <c:pt idx="2308">
                  <c:v>1</c:v>
                </c:pt>
                <c:pt idx="2309">
                  <c:v>1</c:v>
                </c:pt>
                <c:pt idx="2310">
                  <c:v>0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1</c:v>
                </c:pt>
                <c:pt idx="2320">
                  <c:v>0</c:v>
                </c:pt>
                <c:pt idx="2321">
                  <c:v>1</c:v>
                </c:pt>
                <c:pt idx="2322">
                  <c:v>0</c:v>
                </c:pt>
                <c:pt idx="2323">
                  <c:v>0</c:v>
                </c:pt>
                <c:pt idx="2324">
                  <c:v>1</c:v>
                </c:pt>
                <c:pt idx="2325">
                  <c:v>0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0</c:v>
                </c:pt>
                <c:pt idx="2331">
                  <c:v>1</c:v>
                </c:pt>
                <c:pt idx="2332">
                  <c:v>0</c:v>
                </c:pt>
                <c:pt idx="2333">
                  <c:v>1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2485-28A8-4ED9-AC1D-1D7242CCD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project.xlsx]Sheet4!PivotTable22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4"/>
                <c:pt idx="0">
                  <c:v>Diabetes</c:v>
                </c:pt>
                <c:pt idx="1">
                  <c:v>Diabetes status</c:v>
                </c:pt>
                <c:pt idx="2">
                  <c:v>Normal</c:v>
                </c:pt>
                <c:pt idx="3">
                  <c:v>Prediabetes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4"/>
                <c:pt idx="0">
                  <c:v>492</c:v>
                </c:pt>
                <c:pt idx="1">
                  <c:v>1</c:v>
                </c:pt>
                <c:pt idx="2">
                  <c:v>245</c:v>
                </c:pt>
                <c:pt idx="3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9-45D1-9BCF-3F045E811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739616"/>
        <c:axId val="1417745376"/>
      </c:barChart>
      <c:catAx>
        <c:axId val="14177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5376"/>
        <c:crosses val="autoZero"/>
        <c:auto val="1"/>
        <c:lblAlgn val="ctr"/>
        <c:lblOffset val="100"/>
        <c:noMultiLvlLbl val="0"/>
      </c:catAx>
      <c:valAx>
        <c:axId val="14177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3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project.xlsx]Sheet5!PivotTable29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4 by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5"/>
                <c:pt idx="0">
                  <c:v>0</c:v>
                </c:pt>
                <c:pt idx="1">
                  <c:v>City tier</c:v>
                </c:pt>
                <c:pt idx="2">
                  <c:v>tier - 1</c:v>
                </c:pt>
                <c:pt idx="3">
                  <c:v>tier - 2</c:v>
                </c:pt>
                <c:pt idx="4">
                  <c:v>tier - 3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732</c:v>
                </c:pt>
                <c:pt idx="3">
                  <c:v>808</c:v>
                </c:pt>
                <c:pt idx="4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7-4B0C-A205-AD1D4D4C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747776"/>
        <c:axId val="1417724736"/>
      </c:barChart>
      <c:catAx>
        <c:axId val="14177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24736"/>
        <c:crosses val="autoZero"/>
        <c:auto val="1"/>
        <c:lblAlgn val="ctr"/>
        <c:lblOffset val="100"/>
        <c:noMultiLvlLbl val="0"/>
      </c:catAx>
      <c:valAx>
        <c:axId val="14177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BMI</a:t>
            </a:r>
            <a:r>
              <a:rPr lang="en-IN" baseline="0"/>
              <a:t> AND HBA1C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'Health care'!$L$2:$L$2338</c:f>
              <c:numCache>
                <c:formatCode>General</c:formatCode>
                <c:ptCount val="2337"/>
                <c:pt idx="0">
                  <c:v>2</c:v>
                </c:pt>
                <c:pt idx="1">
                  <c:v>0</c:v>
                </c:pt>
                <c:pt idx="2">
                  <c:v>47.41</c:v>
                </c:pt>
                <c:pt idx="3">
                  <c:v>30.36</c:v>
                </c:pt>
                <c:pt idx="4">
                  <c:v>34.484999999999999</c:v>
                </c:pt>
                <c:pt idx="5">
                  <c:v>38.094999999999999</c:v>
                </c:pt>
                <c:pt idx="6">
                  <c:v>35.53</c:v>
                </c:pt>
                <c:pt idx="7">
                  <c:v>32.799999999999997</c:v>
                </c:pt>
                <c:pt idx="8">
                  <c:v>36.4</c:v>
                </c:pt>
                <c:pt idx="9">
                  <c:v>36.96</c:v>
                </c:pt>
                <c:pt idx="10">
                  <c:v>41.14</c:v>
                </c:pt>
                <c:pt idx="11">
                  <c:v>38.06</c:v>
                </c:pt>
                <c:pt idx="12">
                  <c:v>37.700000000000003</c:v>
                </c:pt>
                <c:pt idx="13">
                  <c:v>42.13</c:v>
                </c:pt>
                <c:pt idx="14">
                  <c:v>40.92</c:v>
                </c:pt>
                <c:pt idx="15">
                  <c:v>40.564999999999998</c:v>
                </c:pt>
                <c:pt idx="16">
                  <c:v>36.384999999999998</c:v>
                </c:pt>
                <c:pt idx="17">
                  <c:v>39.9</c:v>
                </c:pt>
                <c:pt idx="18">
                  <c:v>33.799999999999997</c:v>
                </c:pt>
                <c:pt idx="19">
                  <c:v>36.765000000000001</c:v>
                </c:pt>
                <c:pt idx="20">
                  <c:v>36.954999999999998</c:v>
                </c:pt>
                <c:pt idx="21">
                  <c:v>38.036052631578897</c:v>
                </c:pt>
                <c:pt idx="22">
                  <c:v>38.069342105263203</c:v>
                </c:pt>
                <c:pt idx="23">
                  <c:v>38.102631578947403</c:v>
                </c:pt>
                <c:pt idx="24">
                  <c:v>38.135921052631602</c:v>
                </c:pt>
                <c:pt idx="25">
                  <c:v>38.169210526315801</c:v>
                </c:pt>
                <c:pt idx="26">
                  <c:v>38.202500000000001</c:v>
                </c:pt>
                <c:pt idx="27">
                  <c:v>38.2357894736842</c:v>
                </c:pt>
                <c:pt idx="28">
                  <c:v>38.269078947368399</c:v>
                </c:pt>
                <c:pt idx="29">
                  <c:v>38.302368421052599</c:v>
                </c:pt>
                <c:pt idx="30">
                  <c:v>38.335657894736798</c:v>
                </c:pt>
                <c:pt idx="31">
                  <c:v>38.368947368420997</c:v>
                </c:pt>
                <c:pt idx="32">
                  <c:v>38.402236842105303</c:v>
                </c:pt>
                <c:pt idx="33">
                  <c:v>38.435526315789502</c:v>
                </c:pt>
                <c:pt idx="34">
                  <c:v>38.468815789473702</c:v>
                </c:pt>
                <c:pt idx="35">
                  <c:v>38.502105263157901</c:v>
                </c:pt>
                <c:pt idx="36">
                  <c:v>38.5353947368421</c:v>
                </c:pt>
                <c:pt idx="37">
                  <c:v>38.5686842105263</c:v>
                </c:pt>
                <c:pt idx="38">
                  <c:v>38.601973684210499</c:v>
                </c:pt>
                <c:pt idx="39">
                  <c:v>38.635263157894698</c:v>
                </c:pt>
                <c:pt idx="40">
                  <c:v>38.668552631578898</c:v>
                </c:pt>
                <c:pt idx="41">
                  <c:v>38.701842105263196</c:v>
                </c:pt>
                <c:pt idx="42">
                  <c:v>38.735131578947403</c:v>
                </c:pt>
                <c:pt idx="43">
                  <c:v>38.768421052631602</c:v>
                </c:pt>
                <c:pt idx="44">
                  <c:v>38.801710526315802</c:v>
                </c:pt>
                <c:pt idx="45">
                  <c:v>38.835000000000001</c:v>
                </c:pt>
                <c:pt idx="46">
                  <c:v>38.8682894736842</c:v>
                </c:pt>
                <c:pt idx="47">
                  <c:v>38.901578947368399</c:v>
                </c:pt>
                <c:pt idx="48">
                  <c:v>38.934868421052599</c:v>
                </c:pt>
                <c:pt idx="49">
                  <c:v>38.968157894736798</c:v>
                </c:pt>
                <c:pt idx="50">
                  <c:v>39.001447368420997</c:v>
                </c:pt>
                <c:pt idx="51">
                  <c:v>39.034736842105303</c:v>
                </c:pt>
                <c:pt idx="52">
                  <c:v>39.068026315789503</c:v>
                </c:pt>
                <c:pt idx="53">
                  <c:v>39.101315789473702</c:v>
                </c:pt>
                <c:pt idx="54">
                  <c:v>39.134605263157901</c:v>
                </c:pt>
                <c:pt idx="55">
                  <c:v>39.167894736842101</c:v>
                </c:pt>
                <c:pt idx="56">
                  <c:v>39.2011842105263</c:v>
                </c:pt>
                <c:pt idx="57">
                  <c:v>39.234473684210499</c:v>
                </c:pt>
                <c:pt idx="58">
                  <c:v>39.267763157894699</c:v>
                </c:pt>
                <c:pt idx="59">
                  <c:v>39.301052631578898</c:v>
                </c:pt>
                <c:pt idx="60">
                  <c:v>39.334342105263097</c:v>
                </c:pt>
                <c:pt idx="61">
                  <c:v>39.367631578947403</c:v>
                </c:pt>
                <c:pt idx="62">
                  <c:v>39.400921052631602</c:v>
                </c:pt>
                <c:pt idx="63">
                  <c:v>39.434210526315802</c:v>
                </c:pt>
                <c:pt idx="64">
                  <c:v>39.467500000000001</c:v>
                </c:pt>
                <c:pt idx="65">
                  <c:v>39.5007894736842</c:v>
                </c:pt>
                <c:pt idx="66">
                  <c:v>39.5340789473684</c:v>
                </c:pt>
                <c:pt idx="67">
                  <c:v>39.567368421052599</c:v>
                </c:pt>
                <c:pt idx="68">
                  <c:v>39.600657894736798</c:v>
                </c:pt>
                <c:pt idx="69">
                  <c:v>39.633947368420998</c:v>
                </c:pt>
                <c:pt idx="70">
                  <c:v>39.667236842105297</c:v>
                </c:pt>
                <c:pt idx="71">
                  <c:v>39.700526315789503</c:v>
                </c:pt>
                <c:pt idx="72">
                  <c:v>39.733815789473702</c:v>
                </c:pt>
                <c:pt idx="73">
                  <c:v>39.767105263157902</c:v>
                </c:pt>
                <c:pt idx="74">
                  <c:v>39.800394736842101</c:v>
                </c:pt>
                <c:pt idx="75">
                  <c:v>39.8336842105263</c:v>
                </c:pt>
                <c:pt idx="76">
                  <c:v>39.8669736842105</c:v>
                </c:pt>
                <c:pt idx="77">
                  <c:v>39.900263157894699</c:v>
                </c:pt>
                <c:pt idx="78">
                  <c:v>39.933552631578898</c:v>
                </c:pt>
                <c:pt idx="79">
                  <c:v>39.966842105263098</c:v>
                </c:pt>
                <c:pt idx="80">
                  <c:v>40.000131578947403</c:v>
                </c:pt>
                <c:pt idx="81">
                  <c:v>40.033421052631603</c:v>
                </c:pt>
                <c:pt idx="82">
                  <c:v>40.066710526315802</c:v>
                </c:pt>
                <c:pt idx="83">
                  <c:v>40.1</c:v>
                </c:pt>
                <c:pt idx="84">
                  <c:v>40.133289473684201</c:v>
                </c:pt>
                <c:pt idx="85">
                  <c:v>40.1665789473684</c:v>
                </c:pt>
                <c:pt idx="86">
                  <c:v>40.199868421052599</c:v>
                </c:pt>
                <c:pt idx="87">
                  <c:v>40.233157894736799</c:v>
                </c:pt>
                <c:pt idx="88">
                  <c:v>40.266447368420998</c:v>
                </c:pt>
                <c:pt idx="89">
                  <c:v>40.299736842105297</c:v>
                </c:pt>
                <c:pt idx="90">
                  <c:v>40.333026315789503</c:v>
                </c:pt>
                <c:pt idx="91">
                  <c:v>40.366315789473703</c:v>
                </c:pt>
                <c:pt idx="92">
                  <c:v>40.399605263157902</c:v>
                </c:pt>
                <c:pt idx="93">
                  <c:v>40.432894736842101</c:v>
                </c:pt>
                <c:pt idx="94">
                  <c:v>40.466184210526301</c:v>
                </c:pt>
                <c:pt idx="95">
                  <c:v>40.4994736842105</c:v>
                </c:pt>
                <c:pt idx="96">
                  <c:v>40.532763157894699</c:v>
                </c:pt>
                <c:pt idx="97">
                  <c:v>40.566052631578899</c:v>
                </c:pt>
                <c:pt idx="98">
                  <c:v>40.599342105263098</c:v>
                </c:pt>
                <c:pt idx="99">
                  <c:v>40.632631578947397</c:v>
                </c:pt>
                <c:pt idx="100">
                  <c:v>40.665921052631603</c:v>
                </c:pt>
                <c:pt idx="101">
                  <c:v>40.699210526315802</c:v>
                </c:pt>
                <c:pt idx="102">
                  <c:v>40.732500000000002</c:v>
                </c:pt>
                <c:pt idx="103">
                  <c:v>40.765789473684201</c:v>
                </c:pt>
                <c:pt idx="104">
                  <c:v>40.7990789473684</c:v>
                </c:pt>
                <c:pt idx="105">
                  <c:v>40.8323684210526</c:v>
                </c:pt>
                <c:pt idx="106">
                  <c:v>40.865657894736799</c:v>
                </c:pt>
                <c:pt idx="107">
                  <c:v>40.898947368420998</c:v>
                </c:pt>
                <c:pt idx="108">
                  <c:v>40.932236842105198</c:v>
                </c:pt>
                <c:pt idx="109">
                  <c:v>40.965526315789504</c:v>
                </c:pt>
                <c:pt idx="110">
                  <c:v>40.998815789473703</c:v>
                </c:pt>
                <c:pt idx="111">
                  <c:v>41.032105263157902</c:v>
                </c:pt>
                <c:pt idx="112">
                  <c:v>41.065394736842102</c:v>
                </c:pt>
                <c:pt idx="113">
                  <c:v>41.098684210526301</c:v>
                </c:pt>
                <c:pt idx="114">
                  <c:v>41.1319736842105</c:v>
                </c:pt>
                <c:pt idx="115">
                  <c:v>41.165263157894699</c:v>
                </c:pt>
                <c:pt idx="116">
                  <c:v>41.198552631578899</c:v>
                </c:pt>
                <c:pt idx="117">
                  <c:v>41.231842105263098</c:v>
                </c:pt>
                <c:pt idx="118">
                  <c:v>41.265131578947397</c:v>
                </c:pt>
                <c:pt idx="119">
                  <c:v>41.298421052631603</c:v>
                </c:pt>
                <c:pt idx="120">
                  <c:v>41.331710526315803</c:v>
                </c:pt>
                <c:pt idx="121">
                  <c:v>41.365000000000002</c:v>
                </c:pt>
                <c:pt idx="122">
                  <c:v>41.398289473684201</c:v>
                </c:pt>
                <c:pt idx="123">
                  <c:v>41.431578947368401</c:v>
                </c:pt>
                <c:pt idx="124">
                  <c:v>41.4648684210526</c:v>
                </c:pt>
                <c:pt idx="125">
                  <c:v>41.498157894736799</c:v>
                </c:pt>
                <c:pt idx="126">
                  <c:v>41.531447368420999</c:v>
                </c:pt>
                <c:pt idx="127">
                  <c:v>41.564736842105198</c:v>
                </c:pt>
                <c:pt idx="128">
                  <c:v>41.598026315789497</c:v>
                </c:pt>
                <c:pt idx="129">
                  <c:v>41.631315789473703</c:v>
                </c:pt>
                <c:pt idx="130">
                  <c:v>41.664605263157902</c:v>
                </c:pt>
                <c:pt idx="131">
                  <c:v>41.697894736842102</c:v>
                </c:pt>
                <c:pt idx="132">
                  <c:v>41.731184210526301</c:v>
                </c:pt>
                <c:pt idx="133">
                  <c:v>41.7644736842105</c:v>
                </c:pt>
                <c:pt idx="134">
                  <c:v>41.7977631578947</c:v>
                </c:pt>
                <c:pt idx="135">
                  <c:v>41.831052631578899</c:v>
                </c:pt>
                <c:pt idx="136">
                  <c:v>41.864342105263098</c:v>
                </c:pt>
                <c:pt idx="137">
                  <c:v>41.897631578947298</c:v>
                </c:pt>
                <c:pt idx="138">
                  <c:v>41.930921052631597</c:v>
                </c:pt>
                <c:pt idx="139">
                  <c:v>41.964210526315803</c:v>
                </c:pt>
                <c:pt idx="140">
                  <c:v>41.997500000000002</c:v>
                </c:pt>
                <c:pt idx="141">
                  <c:v>42.030789473684202</c:v>
                </c:pt>
                <c:pt idx="142">
                  <c:v>42.064078947368401</c:v>
                </c:pt>
                <c:pt idx="143">
                  <c:v>42.0973684210526</c:v>
                </c:pt>
                <c:pt idx="144">
                  <c:v>42.1306578947368</c:v>
                </c:pt>
                <c:pt idx="145">
                  <c:v>42.163947368420999</c:v>
                </c:pt>
                <c:pt idx="146">
                  <c:v>42.197236842105198</c:v>
                </c:pt>
                <c:pt idx="147">
                  <c:v>42.230526315789497</c:v>
                </c:pt>
                <c:pt idx="148">
                  <c:v>42.263815789473703</c:v>
                </c:pt>
                <c:pt idx="149">
                  <c:v>42.297105263157903</c:v>
                </c:pt>
                <c:pt idx="150">
                  <c:v>42.330394736842102</c:v>
                </c:pt>
                <c:pt idx="151">
                  <c:v>42.363684210526301</c:v>
                </c:pt>
                <c:pt idx="152">
                  <c:v>42.396973684210501</c:v>
                </c:pt>
                <c:pt idx="153">
                  <c:v>42.4302631578947</c:v>
                </c:pt>
                <c:pt idx="154">
                  <c:v>42.463552631578899</c:v>
                </c:pt>
                <c:pt idx="155">
                  <c:v>42.496842105263099</c:v>
                </c:pt>
                <c:pt idx="156">
                  <c:v>42.530131578947298</c:v>
                </c:pt>
                <c:pt idx="157">
                  <c:v>42.563421052631597</c:v>
                </c:pt>
                <c:pt idx="158">
                  <c:v>42.596710526315803</c:v>
                </c:pt>
                <c:pt idx="159">
                  <c:v>42.63</c:v>
                </c:pt>
                <c:pt idx="160">
                  <c:v>42.663289473684202</c:v>
                </c:pt>
                <c:pt idx="161">
                  <c:v>42.696578947368401</c:v>
                </c:pt>
                <c:pt idx="162">
                  <c:v>42.729868421052601</c:v>
                </c:pt>
                <c:pt idx="163">
                  <c:v>42.7631578947368</c:v>
                </c:pt>
                <c:pt idx="164">
                  <c:v>42.796447368420999</c:v>
                </c:pt>
                <c:pt idx="165">
                  <c:v>42.829736842105198</c:v>
                </c:pt>
                <c:pt idx="166">
                  <c:v>42.863026315789497</c:v>
                </c:pt>
                <c:pt idx="167">
                  <c:v>42.896315789473697</c:v>
                </c:pt>
                <c:pt idx="168">
                  <c:v>42.929605263157903</c:v>
                </c:pt>
                <c:pt idx="169">
                  <c:v>42.962894736842102</c:v>
                </c:pt>
                <c:pt idx="170">
                  <c:v>42.996184210526302</c:v>
                </c:pt>
                <c:pt idx="171">
                  <c:v>43.029473684210501</c:v>
                </c:pt>
                <c:pt idx="172">
                  <c:v>43.0627631578947</c:v>
                </c:pt>
                <c:pt idx="173">
                  <c:v>43.0960526315789</c:v>
                </c:pt>
                <c:pt idx="174">
                  <c:v>43.129342105263099</c:v>
                </c:pt>
                <c:pt idx="175">
                  <c:v>43.162631578947298</c:v>
                </c:pt>
                <c:pt idx="176">
                  <c:v>43.195921052631597</c:v>
                </c:pt>
                <c:pt idx="177">
                  <c:v>43.229210526315804</c:v>
                </c:pt>
                <c:pt idx="178">
                  <c:v>43.262500000000003</c:v>
                </c:pt>
                <c:pt idx="179">
                  <c:v>43.295789473684202</c:v>
                </c:pt>
                <c:pt idx="180">
                  <c:v>43.329078947368401</c:v>
                </c:pt>
                <c:pt idx="181">
                  <c:v>43.362368421052601</c:v>
                </c:pt>
                <c:pt idx="182">
                  <c:v>43.3956578947368</c:v>
                </c:pt>
                <c:pt idx="183">
                  <c:v>43.428947368420999</c:v>
                </c:pt>
                <c:pt idx="184">
                  <c:v>43.462236842105199</c:v>
                </c:pt>
                <c:pt idx="185">
                  <c:v>43.495526315789398</c:v>
                </c:pt>
                <c:pt idx="186">
                  <c:v>43.528815789473697</c:v>
                </c:pt>
                <c:pt idx="187">
                  <c:v>43.562105263157903</c:v>
                </c:pt>
                <c:pt idx="188">
                  <c:v>43.595394736842103</c:v>
                </c:pt>
                <c:pt idx="189">
                  <c:v>43.628684210526302</c:v>
                </c:pt>
                <c:pt idx="190">
                  <c:v>43.661973684210501</c:v>
                </c:pt>
                <c:pt idx="191">
                  <c:v>43.695263157894701</c:v>
                </c:pt>
                <c:pt idx="192">
                  <c:v>43.7285526315789</c:v>
                </c:pt>
                <c:pt idx="193">
                  <c:v>43.761842105263099</c:v>
                </c:pt>
                <c:pt idx="194">
                  <c:v>43.795131578947299</c:v>
                </c:pt>
                <c:pt idx="195">
                  <c:v>43.828421052631597</c:v>
                </c:pt>
                <c:pt idx="196">
                  <c:v>43.861710526315797</c:v>
                </c:pt>
                <c:pt idx="197">
                  <c:v>43.895000000000003</c:v>
                </c:pt>
                <c:pt idx="198">
                  <c:v>43.928289473684202</c:v>
                </c:pt>
                <c:pt idx="199">
                  <c:v>43.961578947368402</c:v>
                </c:pt>
                <c:pt idx="200">
                  <c:v>43.994868421052601</c:v>
                </c:pt>
                <c:pt idx="201">
                  <c:v>44.0281578947368</c:v>
                </c:pt>
                <c:pt idx="202">
                  <c:v>44.061447368421</c:v>
                </c:pt>
                <c:pt idx="203">
                  <c:v>44.094736842105199</c:v>
                </c:pt>
                <c:pt idx="204">
                  <c:v>44.128026315789398</c:v>
                </c:pt>
                <c:pt idx="205">
                  <c:v>44.161315789473697</c:v>
                </c:pt>
                <c:pt idx="206">
                  <c:v>44.194605263157897</c:v>
                </c:pt>
                <c:pt idx="207">
                  <c:v>44.227894736842103</c:v>
                </c:pt>
                <c:pt idx="208">
                  <c:v>44.261184210526302</c:v>
                </c:pt>
                <c:pt idx="209">
                  <c:v>44.294473684210502</c:v>
                </c:pt>
                <c:pt idx="210">
                  <c:v>44.327763157894701</c:v>
                </c:pt>
                <c:pt idx="211">
                  <c:v>44.3610526315789</c:v>
                </c:pt>
                <c:pt idx="212">
                  <c:v>44.3943421052631</c:v>
                </c:pt>
                <c:pt idx="213">
                  <c:v>44.427631578947299</c:v>
                </c:pt>
                <c:pt idx="214">
                  <c:v>44.460921052631598</c:v>
                </c:pt>
                <c:pt idx="215">
                  <c:v>44.494210526315797</c:v>
                </c:pt>
                <c:pt idx="216">
                  <c:v>44.527500000000003</c:v>
                </c:pt>
                <c:pt idx="217">
                  <c:v>44.560789473684203</c:v>
                </c:pt>
                <c:pt idx="218">
                  <c:v>44.594078947368402</c:v>
                </c:pt>
                <c:pt idx="219">
                  <c:v>44.627368421052601</c:v>
                </c:pt>
                <c:pt idx="220">
                  <c:v>44.660657894736801</c:v>
                </c:pt>
                <c:pt idx="221">
                  <c:v>44.693947368421</c:v>
                </c:pt>
                <c:pt idx="222">
                  <c:v>44.727236842105199</c:v>
                </c:pt>
                <c:pt idx="223">
                  <c:v>44.760526315789399</c:v>
                </c:pt>
                <c:pt idx="224">
                  <c:v>44.793815789473697</c:v>
                </c:pt>
                <c:pt idx="225">
                  <c:v>44.827105263157897</c:v>
                </c:pt>
                <c:pt idx="226">
                  <c:v>44.860394736842103</c:v>
                </c:pt>
                <c:pt idx="227">
                  <c:v>44.893684210526303</c:v>
                </c:pt>
                <c:pt idx="228">
                  <c:v>44.926973684210502</c:v>
                </c:pt>
                <c:pt idx="229">
                  <c:v>44.960263157894701</c:v>
                </c:pt>
                <c:pt idx="230">
                  <c:v>44.993552631578901</c:v>
                </c:pt>
                <c:pt idx="231">
                  <c:v>45.0268421052631</c:v>
                </c:pt>
                <c:pt idx="232">
                  <c:v>45.060131578947299</c:v>
                </c:pt>
                <c:pt idx="233">
                  <c:v>45.093421052631498</c:v>
                </c:pt>
                <c:pt idx="234">
                  <c:v>45.126710526315797</c:v>
                </c:pt>
                <c:pt idx="235">
                  <c:v>45.16</c:v>
                </c:pt>
                <c:pt idx="236">
                  <c:v>45.193289473684203</c:v>
                </c:pt>
                <c:pt idx="237">
                  <c:v>45.226578947368402</c:v>
                </c:pt>
                <c:pt idx="238">
                  <c:v>45.259868421052602</c:v>
                </c:pt>
                <c:pt idx="239">
                  <c:v>45.293157894736801</c:v>
                </c:pt>
                <c:pt idx="240">
                  <c:v>45.326447368421</c:v>
                </c:pt>
                <c:pt idx="241">
                  <c:v>45.3597368421052</c:v>
                </c:pt>
                <c:pt idx="242">
                  <c:v>45.393026315789399</c:v>
                </c:pt>
                <c:pt idx="243">
                  <c:v>45.426315789473698</c:v>
                </c:pt>
                <c:pt idx="244">
                  <c:v>45.459605263157897</c:v>
                </c:pt>
                <c:pt idx="245">
                  <c:v>45.492894736842103</c:v>
                </c:pt>
                <c:pt idx="246">
                  <c:v>45.526184210526303</c:v>
                </c:pt>
                <c:pt idx="247">
                  <c:v>45.559473684210502</c:v>
                </c:pt>
                <c:pt idx="248">
                  <c:v>45.592763157894701</c:v>
                </c:pt>
                <c:pt idx="249">
                  <c:v>45.626052631578901</c:v>
                </c:pt>
                <c:pt idx="250">
                  <c:v>45.6593421052631</c:v>
                </c:pt>
                <c:pt idx="251">
                  <c:v>45.692631578947299</c:v>
                </c:pt>
                <c:pt idx="252">
                  <c:v>45.725921052631499</c:v>
                </c:pt>
                <c:pt idx="253">
                  <c:v>45.759210526315798</c:v>
                </c:pt>
                <c:pt idx="254">
                  <c:v>45.792499999999997</c:v>
                </c:pt>
                <c:pt idx="255">
                  <c:v>45.825789473684203</c:v>
                </c:pt>
                <c:pt idx="256">
                  <c:v>45.859078947368403</c:v>
                </c:pt>
                <c:pt idx="257">
                  <c:v>45.892368421052602</c:v>
                </c:pt>
                <c:pt idx="258">
                  <c:v>45.925657894736801</c:v>
                </c:pt>
                <c:pt idx="259">
                  <c:v>45.958947368421001</c:v>
                </c:pt>
                <c:pt idx="260">
                  <c:v>45.9922368421052</c:v>
                </c:pt>
                <c:pt idx="261">
                  <c:v>46.025526315789399</c:v>
                </c:pt>
                <c:pt idx="262">
                  <c:v>46.058815789473698</c:v>
                </c:pt>
                <c:pt idx="263">
                  <c:v>46.092105263157897</c:v>
                </c:pt>
                <c:pt idx="264">
                  <c:v>46.125394736842097</c:v>
                </c:pt>
                <c:pt idx="265">
                  <c:v>46.158684210526303</c:v>
                </c:pt>
                <c:pt idx="266">
                  <c:v>46.191973684210502</c:v>
                </c:pt>
                <c:pt idx="267">
                  <c:v>46.225263157894702</c:v>
                </c:pt>
                <c:pt idx="268">
                  <c:v>46.258552631578901</c:v>
                </c:pt>
                <c:pt idx="269">
                  <c:v>46.2918421052631</c:v>
                </c:pt>
                <c:pt idx="270">
                  <c:v>46.3251315789473</c:v>
                </c:pt>
                <c:pt idx="271">
                  <c:v>46.358421052631499</c:v>
                </c:pt>
                <c:pt idx="272">
                  <c:v>46.391710526315798</c:v>
                </c:pt>
                <c:pt idx="273">
                  <c:v>46.424999999999997</c:v>
                </c:pt>
                <c:pt idx="274">
                  <c:v>46.458289473684196</c:v>
                </c:pt>
                <c:pt idx="275">
                  <c:v>46.491578947368403</c:v>
                </c:pt>
                <c:pt idx="276">
                  <c:v>46.524868421052602</c:v>
                </c:pt>
                <c:pt idx="277">
                  <c:v>46.558157894736802</c:v>
                </c:pt>
                <c:pt idx="278">
                  <c:v>46.591447368421001</c:v>
                </c:pt>
                <c:pt idx="279">
                  <c:v>46.6247368421052</c:v>
                </c:pt>
                <c:pt idx="280">
                  <c:v>46.6580263157894</c:v>
                </c:pt>
                <c:pt idx="281">
                  <c:v>46.691315789473599</c:v>
                </c:pt>
                <c:pt idx="282">
                  <c:v>46.724605263157898</c:v>
                </c:pt>
                <c:pt idx="283">
                  <c:v>46.757894736842097</c:v>
                </c:pt>
                <c:pt idx="284">
                  <c:v>46.791184210526303</c:v>
                </c:pt>
                <c:pt idx="285">
                  <c:v>46.824473684210503</c:v>
                </c:pt>
                <c:pt idx="286">
                  <c:v>46.857763157894702</c:v>
                </c:pt>
                <c:pt idx="287">
                  <c:v>46.891052631578901</c:v>
                </c:pt>
                <c:pt idx="288">
                  <c:v>46.924342105263101</c:v>
                </c:pt>
                <c:pt idx="289">
                  <c:v>46.9576315789473</c:v>
                </c:pt>
                <c:pt idx="290">
                  <c:v>46.990921052631499</c:v>
                </c:pt>
                <c:pt idx="291">
                  <c:v>47.024210526315798</c:v>
                </c:pt>
                <c:pt idx="292">
                  <c:v>47.057499999999997</c:v>
                </c:pt>
                <c:pt idx="293">
                  <c:v>47.090789473684197</c:v>
                </c:pt>
                <c:pt idx="294">
                  <c:v>47.124078947368403</c:v>
                </c:pt>
                <c:pt idx="295">
                  <c:v>47.157368421052603</c:v>
                </c:pt>
                <c:pt idx="296">
                  <c:v>47.190657894736802</c:v>
                </c:pt>
                <c:pt idx="297">
                  <c:v>47.223947368421001</c:v>
                </c:pt>
                <c:pt idx="298">
                  <c:v>47.2572368421052</c:v>
                </c:pt>
                <c:pt idx="299">
                  <c:v>47.2905263157894</c:v>
                </c:pt>
                <c:pt idx="300">
                  <c:v>47.323815789473599</c:v>
                </c:pt>
                <c:pt idx="301">
                  <c:v>47.357105263157898</c:v>
                </c:pt>
                <c:pt idx="302">
                  <c:v>47.390394736842097</c:v>
                </c:pt>
                <c:pt idx="303">
                  <c:v>47.423684210526197</c:v>
                </c:pt>
                <c:pt idx="304">
                  <c:v>47.456973684210404</c:v>
                </c:pt>
                <c:pt idx="305">
                  <c:v>47.490263157894702</c:v>
                </c:pt>
                <c:pt idx="306">
                  <c:v>47.523552631578902</c:v>
                </c:pt>
                <c:pt idx="307">
                  <c:v>47.556842105263101</c:v>
                </c:pt>
                <c:pt idx="308">
                  <c:v>47.5901315789474</c:v>
                </c:pt>
                <c:pt idx="309">
                  <c:v>47.6234210526315</c:v>
                </c:pt>
                <c:pt idx="310">
                  <c:v>47.656710526315699</c:v>
                </c:pt>
                <c:pt idx="311">
                  <c:v>47.689999999999898</c:v>
                </c:pt>
                <c:pt idx="312">
                  <c:v>47.723289473684098</c:v>
                </c:pt>
                <c:pt idx="313">
                  <c:v>47.756578947368297</c:v>
                </c:pt>
                <c:pt idx="314">
                  <c:v>47.789868421052503</c:v>
                </c:pt>
                <c:pt idx="315">
                  <c:v>47.823157894736802</c:v>
                </c:pt>
                <c:pt idx="316">
                  <c:v>47.856447368421001</c:v>
                </c:pt>
                <c:pt idx="317">
                  <c:v>47.8897368421053</c:v>
                </c:pt>
                <c:pt idx="318">
                  <c:v>47.9230263157894</c:v>
                </c:pt>
                <c:pt idx="319">
                  <c:v>47.956315789473599</c:v>
                </c:pt>
                <c:pt idx="320">
                  <c:v>47.989605263157799</c:v>
                </c:pt>
                <c:pt idx="321">
                  <c:v>48.022894736841998</c:v>
                </c:pt>
                <c:pt idx="322">
                  <c:v>48.056184210526197</c:v>
                </c:pt>
                <c:pt idx="323">
                  <c:v>48.089473684210397</c:v>
                </c:pt>
                <c:pt idx="324">
                  <c:v>48.122763157894703</c:v>
                </c:pt>
                <c:pt idx="325">
                  <c:v>48.156052631578902</c:v>
                </c:pt>
                <c:pt idx="326">
                  <c:v>48.189342105263201</c:v>
                </c:pt>
                <c:pt idx="327">
                  <c:v>48.222631578947301</c:v>
                </c:pt>
                <c:pt idx="328">
                  <c:v>48.2559210526315</c:v>
                </c:pt>
                <c:pt idx="329">
                  <c:v>48.289210526315699</c:v>
                </c:pt>
                <c:pt idx="330">
                  <c:v>48.322499999999899</c:v>
                </c:pt>
                <c:pt idx="331">
                  <c:v>48.355789473684098</c:v>
                </c:pt>
                <c:pt idx="332">
                  <c:v>48.389078947368297</c:v>
                </c:pt>
                <c:pt idx="333">
                  <c:v>48.422368421052497</c:v>
                </c:pt>
                <c:pt idx="334">
                  <c:v>48.455657894736802</c:v>
                </c:pt>
                <c:pt idx="335">
                  <c:v>48.488947368421002</c:v>
                </c:pt>
                <c:pt idx="336">
                  <c:v>48.522236842105201</c:v>
                </c:pt>
                <c:pt idx="337">
                  <c:v>48.5555263157895</c:v>
                </c:pt>
                <c:pt idx="338">
                  <c:v>48.5888157894736</c:v>
                </c:pt>
                <c:pt idx="339">
                  <c:v>48.622105263157799</c:v>
                </c:pt>
                <c:pt idx="340">
                  <c:v>48.655394736841998</c:v>
                </c:pt>
                <c:pt idx="341">
                  <c:v>48.688684210526198</c:v>
                </c:pt>
                <c:pt idx="342">
                  <c:v>48.721973684210397</c:v>
                </c:pt>
                <c:pt idx="343">
                  <c:v>48.755263157894603</c:v>
                </c:pt>
                <c:pt idx="344">
                  <c:v>48.788552631578902</c:v>
                </c:pt>
                <c:pt idx="345">
                  <c:v>48.821842105263102</c:v>
                </c:pt>
                <c:pt idx="346">
                  <c:v>48.8551315789474</c:v>
                </c:pt>
                <c:pt idx="347">
                  <c:v>48.8884210526315</c:v>
                </c:pt>
                <c:pt idx="348">
                  <c:v>48.921710526315699</c:v>
                </c:pt>
                <c:pt idx="349">
                  <c:v>48.954999999999899</c:v>
                </c:pt>
                <c:pt idx="350">
                  <c:v>48.988289473684098</c:v>
                </c:pt>
                <c:pt idx="351">
                  <c:v>49.021578947368297</c:v>
                </c:pt>
                <c:pt idx="352">
                  <c:v>49.054868421052497</c:v>
                </c:pt>
                <c:pt idx="353">
                  <c:v>49.088157894736803</c:v>
                </c:pt>
                <c:pt idx="354">
                  <c:v>49.121447368421002</c:v>
                </c:pt>
                <c:pt idx="355">
                  <c:v>49.154736842105301</c:v>
                </c:pt>
                <c:pt idx="356">
                  <c:v>49.188026315789401</c:v>
                </c:pt>
                <c:pt idx="357">
                  <c:v>49.2213157894736</c:v>
                </c:pt>
                <c:pt idx="358">
                  <c:v>49.254605263157799</c:v>
                </c:pt>
                <c:pt idx="359">
                  <c:v>49.287894736841999</c:v>
                </c:pt>
                <c:pt idx="360">
                  <c:v>49.321184210526198</c:v>
                </c:pt>
                <c:pt idx="361">
                  <c:v>49.354473684210397</c:v>
                </c:pt>
                <c:pt idx="362">
                  <c:v>49.387763157894597</c:v>
                </c:pt>
                <c:pt idx="363">
                  <c:v>49.421052631578902</c:v>
                </c:pt>
                <c:pt idx="364">
                  <c:v>49.454342105263102</c:v>
                </c:pt>
                <c:pt idx="365">
                  <c:v>49.487631578947301</c:v>
                </c:pt>
                <c:pt idx="366">
                  <c:v>49.5209210526316</c:v>
                </c:pt>
                <c:pt idx="367">
                  <c:v>49.5542105263157</c:v>
                </c:pt>
                <c:pt idx="368">
                  <c:v>49.587499999999899</c:v>
                </c:pt>
                <c:pt idx="369">
                  <c:v>49.620789473684098</c:v>
                </c:pt>
                <c:pt idx="370">
                  <c:v>49.654078947368298</c:v>
                </c:pt>
                <c:pt idx="371">
                  <c:v>49.687368421052497</c:v>
                </c:pt>
                <c:pt idx="372">
                  <c:v>49.720657894736703</c:v>
                </c:pt>
                <c:pt idx="373">
                  <c:v>49.753947368421002</c:v>
                </c:pt>
                <c:pt idx="374">
                  <c:v>49.787236842105202</c:v>
                </c:pt>
                <c:pt idx="375">
                  <c:v>49.8205263157895</c:v>
                </c:pt>
                <c:pt idx="376">
                  <c:v>49.8538157894736</c:v>
                </c:pt>
                <c:pt idx="377">
                  <c:v>49.8871052631578</c:v>
                </c:pt>
                <c:pt idx="378">
                  <c:v>49.920394736841999</c:v>
                </c:pt>
                <c:pt idx="379">
                  <c:v>49.953684210526198</c:v>
                </c:pt>
                <c:pt idx="380">
                  <c:v>49.986973684210398</c:v>
                </c:pt>
                <c:pt idx="381">
                  <c:v>50.020263157894597</c:v>
                </c:pt>
                <c:pt idx="382">
                  <c:v>50.053552631578903</c:v>
                </c:pt>
                <c:pt idx="383">
                  <c:v>50.086842105263102</c:v>
                </c:pt>
                <c:pt idx="384">
                  <c:v>50.120131578947401</c:v>
                </c:pt>
                <c:pt idx="385">
                  <c:v>50.153421052631501</c:v>
                </c:pt>
                <c:pt idx="386">
                  <c:v>50.1867105263157</c:v>
                </c:pt>
                <c:pt idx="387">
                  <c:v>50.219999999999899</c:v>
                </c:pt>
                <c:pt idx="388">
                  <c:v>50.253289473684099</c:v>
                </c:pt>
                <c:pt idx="389">
                  <c:v>50.286578947368298</c:v>
                </c:pt>
                <c:pt idx="390">
                  <c:v>50.319868421052497</c:v>
                </c:pt>
                <c:pt idx="391">
                  <c:v>50.353157894736697</c:v>
                </c:pt>
                <c:pt idx="392">
                  <c:v>50.386447368421003</c:v>
                </c:pt>
                <c:pt idx="393">
                  <c:v>50.419736842105202</c:v>
                </c:pt>
                <c:pt idx="394">
                  <c:v>50.453026315789401</c:v>
                </c:pt>
                <c:pt idx="395">
                  <c:v>50.4863157894737</c:v>
                </c:pt>
                <c:pt idx="396">
                  <c:v>50.5196052631578</c:v>
                </c:pt>
                <c:pt idx="397">
                  <c:v>50.552894736841999</c:v>
                </c:pt>
                <c:pt idx="398">
                  <c:v>50.586184210526199</c:v>
                </c:pt>
                <c:pt idx="399">
                  <c:v>50.619473684210398</c:v>
                </c:pt>
                <c:pt idx="400">
                  <c:v>50.652763157894597</c:v>
                </c:pt>
                <c:pt idx="401">
                  <c:v>50.686052631578903</c:v>
                </c:pt>
                <c:pt idx="402">
                  <c:v>50.719342105263102</c:v>
                </c:pt>
                <c:pt idx="403">
                  <c:v>50.752631578947302</c:v>
                </c:pt>
                <c:pt idx="404">
                  <c:v>50.785921052631601</c:v>
                </c:pt>
                <c:pt idx="405">
                  <c:v>50.8192105263157</c:v>
                </c:pt>
                <c:pt idx="406">
                  <c:v>50.8524999999999</c:v>
                </c:pt>
                <c:pt idx="407">
                  <c:v>50.885789473684099</c:v>
                </c:pt>
                <c:pt idx="408">
                  <c:v>50.919078947368298</c:v>
                </c:pt>
                <c:pt idx="409">
                  <c:v>50.952368421052498</c:v>
                </c:pt>
                <c:pt idx="410">
                  <c:v>50.985657894736697</c:v>
                </c:pt>
                <c:pt idx="411">
                  <c:v>51.018947368421003</c:v>
                </c:pt>
                <c:pt idx="412">
                  <c:v>51.052236842105202</c:v>
                </c:pt>
                <c:pt idx="413">
                  <c:v>51.085526315789501</c:v>
                </c:pt>
                <c:pt idx="414">
                  <c:v>51.118815789473601</c:v>
                </c:pt>
                <c:pt idx="415">
                  <c:v>51.1521052631578</c:v>
                </c:pt>
                <c:pt idx="416">
                  <c:v>51.185394736841999</c:v>
                </c:pt>
                <c:pt idx="417">
                  <c:v>51.218684210526199</c:v>
                </c:pt>
                <c:pt idx="418">
                  <c:v>51.251973684210398</c:v>
                </c:pt>
                <c:pt idx="419">
                  <c:v>51.285263157894597</c:v>
                </c:pt>
                <c:pt idx="420">
                  <c:v>51.318552631578797</c:v>
                </c:pt>
                <c:pt idx="421">
                  <c:v>51.351842105263103</c:v>
                </c:pt>
                <c:pt idx="422">
                  <c:v>51.385131578947302</c:v>
                </c:pt>
                <c:pt idx="423">
                  <c:v>51.418421052631501</c:v>
                </c:pt>
                <c:pt idx="424">
                  <c:v>51.4517105263158</c:v>
                </c:pt>
                <c:pt idx="425">
                  <c:v>51.4849999999999</c:v>
                </c:pt>
                <c:pt idx="426">
                  <c:v>51.518289473684099</c:v>
                </c:pt>
                <c:pt idx="427">
                  <c:v>51.551578947368299</c:v>
                </c:pt>
                <c:pt idx="428">
                  <c:v>51.584868421052498</c:v>
                </c:pt>
                <c:pt idx="429">
                  <c:v>51.618157894736697</c:v>
                </c:pt>
                <c:pt idx="430">
                  <c:v>51.651447368421003</c:v>
                </c:pt>
                <c:pt idx="431">
                  <c:v>51.684736842105202</c:v>
                </c:pt>
                <c:pt idx="432">
                  <c:v>51.718026315789402</c:v>
                </c:pt>
                <c:pt idx="433">
                  <c:v>51.751315789473701</c:v>
                </c:pt>
                <c:pt idx="434">
                  <c:v>51.7846052631578</c:v>
                </c:pt>
                <c:pt idx="435">
                  <c:v>51.817894736842</c:v>
                </c:pt>
                <c:pt idx="436">
                  <c:v>51.851184210526199</c:v>
                </c:pt>
                <c:pt idx="437">
                  <c:v>51.884473684210398</c:v>
                </c:pt>
                <c:pt idx="438">
                  <c:v>51.917763157894598</c:v>
                </c:pt>
                <c:pt idx="439">
                  <c:v>51.951052631578797</c:v>
                </c:pt>
                <c:pt idx="440">
                  <c:v>51.984342105263103</c:v>
                </c:pt>
                <c:pt idx="441">
                  <c:v>52.017631578947302</c:v>
                </c:pt>
                <c:pt idx="442">
                  <c:v>52.050921052631502</c:v>
                </c:pt>
                <c:pt idx="443">
                  <c:v>52.084210526315701</c:v>
                </c:pt>
                <c:pt idx="444">
                  <c:v>52.1174999999999</c:v>
                </c:pt>
                <c:pt idx="445">
                  <c:v>52.1507894736841</c:v>
                </c:pt>
                <c:pt idx="446">
                  <c:v>52.184078947368299</c:v>
                </c:pt>
                <c:pt idx="447">
                  <c:v>52.217368421052498</c:v>
                </c:pt>
                <c:pt idx="448">
                  <c:v>52.250657894736698</c:v>
                </c:pt>
                <c:pt idx="449">
                  <c:v>52.283947368421003</c:v>
                </c:pt>
                <c:pt idx="450">
                  <c:v>52.317236842105203</c:v>
                </c:pt>
                <c:pt idx="451">
                  <c:v>52.350526315789402</c:v>
                </c:pt>
                <c:pt idx="452">
                  <c:v>52.383815789473601</c:v>
                </c:pt>
                <c:pt idx="453">
                  <c:v>52.4171052631579</c:v>
                </c:pt>
                <c:pt idx="454">
                  <c:v>52.450394736842</c:v>
                </c:pt>
                <c:pt idx="455">
                  <c:v>52.483684210526199</c:v>
                </c:pt>
                <c:pt idx="456">
                  <c:v>52.516973684210399</c:v>
                </c:pt>
                <c:pt idx="457">
                  <c:v>52.550263157894598</c:v>
                </c:pt>
                <c:pt idx="458">
                  <c:v>52.583552631578797</c:v>
                </c:pt>
                <c:pt idx="459">
                  <c:v>52.616842105263103</c:v>
                </c:pt>
                <c:pt idx="460">
                  <c:v>52.650131578947303</c:v>
                </c:pt>
                <c:pt idx="461">
                  <c:v>52.683421052631502</c:v>
                </c:pt>
                <c:pt idx="462">
                  <c:v>52.716710526315801</c:v>
                </c:pt>
                <c:pt idx="463">
                  <c:v>52.749999999999901</c:v>
                </c:pt>
                <c:pt idx="464">
                  <c:v>52.7832894736841</c:v>
                </c:pt>
                <c:pt idx="465">
                  <c:v>52.816578947368299</c:v>
                </c:pt>
                <c:pt idx="466">
                  <c:v>52.849868421052498</c:v>
                </c:pt>
                <c:pt idx="467">
                  <c:v>52.883157894736698</c:v>
                </c:pt>
                <c:pt idx="468">
                  <c:v>52.916447368420897</c:v>
                </c:pt>
                <c:pt idx="469">
                  <c:v>52.949736842105203</c:v>
                </c:pt>
                <c:pt idx="470">
                  <c:v>52.983026315789402</c:v>
                </c:pt>
                <c:pt idx="471">
                  <c:v>53.016315789473602</c:v>
                </c:pt>
                <c:pt idx="472">
                  <c:v>53.049605263157801</c:v>
                </c:pt>
                <c:pt idx="473">
                  <c:v>53.0828947368421</c:v>
                </c:pt>
                <c:pt idx="474">
                  <c:v>53.1161842105262</c:v>
                </c:pt>
                <c:pt idx="475">
                  <c:v>53.149473684210399</c:v>
                </c:pt>
                <c:pt idx="476">
                  <c:v>53.182763157894598</c:v>
                </c:pt>
                <c:pt idx="477">
                  <c:v>53.216052631578798</c:v>
                </c:pt>
                <c:pt idx="478">
                  <c:v>53.249342105263104</c:v>
                </c:pt>
                <c:pt idx="479">
                  <c:v>53.282631578947303</c:v>
                </c:pt>
                <c:pt idx="480">
                  <c:v>53.315921052631502</c:v>
                </c:pt>
                <c:pt idx="481">
                  <c:v>53.349210526315701</c:v>
                </c:pt>
                <c:pt idx="482">
                  <c:v>53.3825</c:v>
                </c:pt>
                <c:pt idx="483">
                  <c:v>53.4157894736841</c:v>
                </c:pt>
                <c:pt idx="484">
                  <c:v>53.449078947368299</c:v>
                </c:pt>
                <c:pt idx="485">
                  <c:v>53.482368421052499</c:v>
                </c:pt>
                <c:pt idx="486">
                  <c:v>53.515657894736698</c:v>
                </c:pt>
                <c:pt idx="487">
                  <c:v>53.548947368420897</c:v>
                </c:pt>
                <c:pt idx="488">
                  <c:v>53.582236842105203</c:v>
                </c:pt>
                <c:pt idx="489">
                  <c:v>53.615526315789403</c:v>
                </c:pt>
                <c:pt idx="490">
                  <c:v>53.648815789473602</c:v>
                </c:pt>
                <c:pt idx="491">
                  <c:v>53.682105263157901</c:v>
                </c:pt>
                <c:pt idx="492">
                  <c:v>53.715394736842001</c:v>
                </c:pt>
                <c:pt idx="493">
                  <c:v>53.7486842105262</c:v>
                </c:pt>
                <c:pt idx="494">
                  <c:v>53.781973684210399</c:v>
                </c:pt>
                <c:pt idx="495">
                  <c:v>53.815263157894599</c:v>
                </c:pt>
                <c:pt idx="496">
                  <c:v>53.848552631578798</c:v>
                </c:pt>
                <c:pt idx="497">
                  <c:v>53.881842105262997</c:v>
                </c:pt>
                <c:pt idx="498">
                  <c:v>53.915131578947303</c:v>
                </c:pt>
                <c:pt idx="499">
                  <c:v>53.948421052631502</c:v>
                </c:pt>
                <c:pt idx="500">
                  <c:v>53.981710526315801</c:v>
                </c:pt>
                <c:pt idx="501">
                  <c:v>54.014999999999901</c:v>
                </c:pt>
                <c:pt idx="502">
                  <c:v>54.0482894736842</c:v>
                </c:pt>
                <c:pt idx="503">
                  <c:v>54.0815789473683</c:v>
                </c:pt>
                <c:pt idx="504">
                  <c:v>54.114868421052499</c:v>
                </c:pt>
                <c:pt idx="505">
                  <c:v>54.148157894736698</c:v>
                </c:pt>
                <c:pt idx="506">
                  <c:v>54.181447368420898</c:v>
                </c:pt>
                <c:pt idx="507">
                  <c:v>54.214736842105197</c:v>
                </c:pt>
                <c:pt idx="508">
                  <c:v>54.248026315789403</c:v>
                </c:pt>
                <c:pt idx="509">
                  <c:v>54.281315789473702</c:v>
                </c:pt>
                <c:pt idx="510">
                  <c:v>54.314605263157802</c:v>
                </c:pt>
                <c:pt idx="511">
                  <c:v>54.3478947368421</c:v>
                </c:pt>
                <c:pt idx="512">
                  <c:v>54.3811842105262</c:v>
                </c:pt>
                <c:pt idx="513">
                  <c:v>54.4144736842104</c:v>
                </c:pt>
                <c:pt idx="514">
                  <c:v>54.447763157894599</c:v>
                </c:pt>
                <c:pt idx="515">
                  <c:v>54.481052631578798</c:v>
                </c:pt>
                <c:pt idx="516">
                  <c:v>54.514342105262998</c:v>
                </c:pt>
                <c:pt idx="517">
                  <c:v>54.547631578947303</c:v>
                </c:pt>
                <c:pt idx="518">
                  <c:v>54.580921052631503</c:v>
                </c:pt>
                <c:pt idx="519">
                  <c:v>54.614210526315702</c:v>
                </c:pt>
                <c:pt idx="520">
                  <c:v>54.647500000000001</c:v>
                </c:pt>
                <c:pt idx="521">
                  <c:v>54.680789473684101</c:v>
                </c:pt>
                <c:pt idx="522">
                  <c:v>54.7140789473683</c:v>
                </c:pt>
                <c:pt idx="523">
                  <c:v>54.747368421052499</c:v>
                </c:pt>
                <c:pt idx="524">
                  <c:v>54.780657894736699</c:v>
                </c:pt>
                <c:pt idx="525">
                  <c:v>54.813947368420898</c:v>
                </c:pt>
                <c:pt idx="526">
                  <c:v>54.847236842105097</c:v>
                </c:pt>
                <c:pt idx="527">
                  <c:v>54.880526315789403</c:v>
                </c:pt>
                <c:pt idx="528">
                  <c:v>54.913815789473603</c:v>
                </c:pt>
                <c:pt idx="529">
                  <c:v>54.947105263157901</c:v>
                </c:pt>
                <c:pt idx="530">
                  <c:v>54.980394736842001</c:v>
                </c:pt>
                <c:pt idx="531">
                  <c:v>55.0136842105263</c:v>
                </c:pt>
                <c:pt idx="532">
                  <c:v>55.0469736842104</c:v>
                </c:pt>
                <c:pt idx="533">
                  <c:v>55.080263157894599</c:v>
                </c:pt>
                <c:pt idx="534">
                  <c:v>55.113552631578798</c:v>
                </c:pt>
                <c:pt idx="535">
                  <c:v>55.146842105262998</c:v>
                </c:pt>
                <c:pt idx="536">
                  <c:v>55.180131578947297</c:v>
                </c:pt>
                <c:pt idx="537">
                  <c:v>55.213421052631503</c:v>
                </c:pt>
                <c:pt idx="538">
                  <c:v>55.246710526315802</c:v>
                </c:pt>
                <c:pt idx="539">
                  <c:v>55.279999999999902</c:v>
                </c:pt>
                <c:pt idx="540">
                  <c:v>55.3132894736842</c:v>
                </c:pt>
                <c:pt idx="541">
                  <c:v>55.3465789473683</c:v>
                </c:pt>
                <c:pt idx="542">
                  <c:v>55.3798684210525</c:v>
                </c:pt>
                <c:pt idx="543">
                  <c:v>55.413157894736699</c:v>
                </c:pt>
                <c:pt idx="544">
                  <c:v>55.446447368420898</c:v>
                </c:pt>
                <c:pt idx="545">
                  <c:v>55.479736842105197</c:v>
                </c:pt>
                <c:pt idx="546">
                  <c:v>55.513026315789403</c:v>
                </c:pt>
                <c:pt idx="547">
                  <c:v>55.546315789473603</c:v>
                </c:pt>
                <c:pt idx="548">
                  <c:v>55.579605263157802</c:v>
                </c:pt>
                <c:pt idx="549">
                  <c:v>55.612894736842101</c:v>
                </c:pt>
                <c:pt idx="550">
                  <c:v>55.646184210526201</c:v>
                </c:pt>
                <c:pt idx="551">
                  <c:v>55.6794736842104</c:v>
                </c:pt>
                <c:pt idx="552">
                  <c:v>55.712763157894599</c:v>
                </c:pt>
                <c:pt idx="553">
                  <c:v>55.746052631578799</c:v>
                </c:pt>
                <c:pt idx="554">
                  <c:v>55.779342105262998</c:v>
                </c:pt>
                <c:pt idx="555">
                  <c:v>55.812631578947297</c:v>
                </c:pt>
                <c:pt idx="556">
                  <c:v>55.845921052631503</c:v>
                </c:pt>
                <c:pt idx="557">
                  <c:v>55.879210526315703</c:v>
                </c:pt>
                <c:pt idx="558">
                  <c:v>55.912500000000001</c:v>
                </c:pt>
                <c:pt idx="559">
                  <c:v>55.945789473684101</c:v>
                </c:pt>
                <c:pt idx="560">
                  <c:v>55.9790789473684</c:v>
                </c:pt>
                <c:pt idx="561">
                  <c:v>56.0123684210525</c:v>
                </c:pt>
                <c:pt idx="562">
                  <c:v>56.045657894736699</c:v>
                </c:pt>
                <c:pt idx="563">
                  <c:v>56.078947368420899</c:v>
                </c:pt>
                <c:pt idx="564">
                  <c:v>56.112236842105098</c:v>
                </c:pt>
                <c:pt idx="565">
                  <c:v>56.145526315789397</c:v>
                </c:pt>
                <c:pt idx="566">
                  <c:v>56.178815789473603</c:v>
                </c:pt>
                <c:pt idx="567">
                  <c:v>56.212105263157802</c:v>
                </c:pt>
                <c:pt idx="568">
                  <c:v>56.245394736842002</c:v>
                </c:pt>
                <c:pt idx="569">
                  <c:v>56.278684210526301</c:v>
                </c:pt>
                <c:pt idx="570">
                  <c:v>56.3119736842104</c:v>
                </c:pt>
                <c:pt idx="571">
                  <c:v>56.3452631578946</c:v>
                </c:pt>
                <c:pt idx="572">
                  <c:v>56.378552631578799</c:v>
                </c:pt>
                <c:pt idx="573">
                  <c:v>56.411842105262998</c:v>
                </c:pt>
                <c:pt idx="574">
                  <c:v>56.445131578947297</c:v>
                </c:pt>
                <c:pt idx="575">
                  <c:v>56.478421052631496</c:v>
                </c:pt>
                <c:pt idx="576">
                  <c:v>56.511710526315703</c:v>
                </c:pt>
                <c:pt idx="577">
                  <c:v>56.544999999999902</c:v>
                </c:pt>
                <c:pt idx="578">
                  <c:v>56.578289473684201</c:v>
                </c:pt>
                <c:pt idx="579">
                  <c:v>56.611578947368301</c:v>
                </c:pt>
                <c:pt idx="580">
                  <c:v>56.6448684210525</c:v>
                </c:pt>
                <c:pt idx="581">
                  <c:v>56.6781578947367</c:v>
                </c:pt>
                <c:pt idx="582">
                  <c:v>56.711447368420899</c:v>
                </c:pt>
                <c:pt idx="583">
                  <c:v>56.744736842105098</c:v>
                </c:pt>
                <c:pt idx="584">
                  <c:v>56.778026315789397</c:v>
                </c:pt>
                <c:pt idx="585">
                  <c:v>56.811315789473603</c:v>
                </c:pt>
                <c:pt idx="586">
                  <c:v>56.844605263157803</c:v>
                </c:pt>
                <c:pt idx="587">
                  <c:v>56.877894736842102</c:v>
                </c:pt>
                <c:pt idx="588">
                  <c:v>56.911184210526201</c:v>
                </c:pt>
                <c:pt idx="589">
                  <c:v>56.9444736842105</c:v>
                </c:pt>
                <c:pt idx="590">
                  <c:v>56.9777631578946</c:v>
                </c:pt>
                <c:pt idx="591">
                  <c:v>57.011052631578799</c:v>
                </c:pt>
                <c:pt idx="592">
                  <c:v>57.044342105262999</c:v>
                </c:pt>
                <c:pt idx="593">
                  <c:v>57.077631578947198</c:v>
                </c:pt>
                <c:pt idx="594">
                  <c:v>57.110921052631497</c:v>
                </c:pt>
                <c:pt idx="595">
                  <c:v>57.144210526315703</c:v>
                </c:pt>
                <c:pt idx="596">
                  <c:v>57.177499999999903</c:v>
                </c:pt>
                <c:pt idx="597">
                  <c:v>57.210789473684102</c:v>
                </c:pt>
                <c:pt idx="598">
                  <c:v>57.244078947368401</c:v>
                </c:pt>
                <c:pt idx="599">
                  <c:v>57.2773684210525</c:v>
                </c:pt>
                <c:pt idx="600">
                  <c:v>57.3106578947367</c:v>
                </c:pt>
                <c:pt idx="601">
                  <c:v>57.343947368420899</c:v>
                </c:pt>
                <c:pt idx="602">
                  <c:v>57.377236842105098</c:v>
                </c:pt>
                <c:pt idx="603">
                  <c:v>57.410526315789397</c:v>
                </c:pt>
                <c:pt idx="604">
                  <c:v>57.443815789473597</c:v>
                </c:pt>
                <c:pt idx="605">
                  <c:v>57.477105263157803</c:v>
                </c:pt>
                <c:pt idx="606">
                  <c:v>57.510394736842002</c:v>
                </c:pt>
                <c:pt idx="607">
                  <c:v>57.543684210526301</c:v>
                </c:pt>
                <c:pt idx="608">
                  <c:v>57.576973684210401</c:v>
                </c:pt>
                <c:pt idx="609">
                  <c:v>57.6102631578947</c:v>
                </c:pt>
                <c:pt idx="610">
                  <c:v>57.6435526315788</c:v>
                </c:pt>
                <c:pt idx="611">
                  <c:v>57.676842105262999</c:v>
                </c:pt>
                <c:pt idx="612">
                  <c:v>57.710131578947198</c:v>
                </c:pt>
                <c:pt idx="613">
                  <c:v>57.743421052631497</c:v>
                </c:pt>
                <c:pt idx="614">
                  <c:v>57.776710526315703</c:v>
                </c:pt>
                <c:pt idx="615">
                  <c:v>57.809999999999903</c:v>
                </c:pt>
                <c:pt idx="616">
                  <c:v>57.843289473684202</c:v>
                </c:pt>
                <c:pt idx="617">
                  <c:v>57.876578947368301</c:v>
                </c:pt>
                <c:pt idx="618">
                  <c:v>57.9098684210526</c:v>
                </c:pt>
                <c:pt idx="619">
                  <c:v>57.9431578947367</c:v>
                </c:pt>
                <c:pt idx="620">
                  <c:v>57.976447368420899</c:v>
                </c:pt>
                <c:pt idx="621">
                  <c:v>58.009736842105099</c:v>
                </c:pt>
                <c:pt idx="622">
                  <c:v>58.043026315789398</c:v>
                </c:pt>
                <c:pt idx="623">
                  <c:v>58.076315789473597</c:v>
                </c:pt>
                <c:pt idx="624">
                  <c:v>58.109605263157803</c:v>
                </c:pt>
                <c:pt idx="625">
                  <c:v>58.142894736842003</c:v>
                </c:pt>
                <c:pt idx="626">
                  <c:v>58.176184210526202</c:v>
                </c:pt>
                <c:pt idx="627">
                  <c:v>58.209473684210501</c:v>
                </c:pt>
                <c:pt idx="628">
                  <c:v>58.242763157894601</c:v>
                </c:pt>
                <c:pt idx="629">
                  <c:v>58.2760526315788</c:v>
                </c:pt>
                <c:pt idx="630">
                  <c:v>58.309342105262999</c:v>
                </c:pt>
                <c:pt idx="631">
                  <c:v>58.342631578947199</c:v>
                </c:pt>
                <c:pt idx="632">
                  <c:v>58.375921052631497</c:v>
                </c:pt>
                <c:pt idx="633">
                  <c:v>58.409210526315697</c:v>
                </c:pt>
                <c:pt idx="634">
                  <c:v>58.442499999999903</c:v>
                </c:pt>
                <c:pt idx="635">
                  <c:v>58.475789473684102</c:v>
                </c:pt>
                <c:pt idx="636">
                  <c:v>58.509078947368401</c:v>
                </c:pt>
                <c:pt idx="637">
                  <c:v>58.542368421052501</c:v>
                </c:pt>
                <c:pt idx="638">
                  <c:v>58.5756578947368</c:v>
                </c:pt>
                <c:pt idx="639">
                  <c:v>58.6089473684209</c:v>
                </c:pt>
                <c:pt idx="640">
                  <c:v>58.642236842105099</c:v>
                </c:pt>
                <c:pt idx="641">
                  <c:v>58.675526315789298</c:v>
                </c:pt>
                <c:pt idx="642">
                  <c:v>58.708815789473597</c:v>
                </c:pt>
                <c:pt idx="643">
                  <c:v>58.742105263157796</c:v>
                </c:pt>
                <c:pt idx="644">
                  <c:v>58.775394736842003</c:v>
                </c:pt>
                <c:pt idx="645">
                  <c:v>58.808684210526302</c:v>
                </c:pt>
                <c:pt idx="646">
                  <c:v>58.841973684210402</c:v>
                </c:pt>
                <c:pt idx="647">
                  <c:v>58.8752631578947</c:v>
                </c:pt>
                <c:pt idx="648">
                  <c:v>58.9085526315788</c:v>
                </c:pt>
                <c:pt idx="649">
                  <c:v>58.941842105262999</c:v>
                </c:pt>
                <c:pt idx="650">
                  <c:v>58.975131578947199</c:v>
                </c:pt>
                <c:pt idx="651">
                  <c:v>59.008421052631498</c:v>
                </c:pt>
                <c:pt idx="652">
                  <c:v>59.041710526315697</c:v>
                </c:pt>
                <c:pt idx="653">
                  <c:v>59.074999999999903</c:v>
                </c:pt>
                <c:pt idx="654">
                  <c:v>59.108289473684103</c:v>
                </c:pt>
                <c:pt idx="655">
                  <c:v>59.141578947368302</c:v>
                </c:pt>
                <c:pt idx="656">
                  <c:v>59.174868421052601</c:v>
                </c:pt>
                <c:pt idx="657">
                  <c:v>59.208157894736701</c:v>
                </c:pt>
                <c:pt idx="658">
                  <c:v>59.2414473684209</c:v>
                </c:pt>
                <c:pt idx="659">
                  <c:v>59.274736842105099</c:v>
                </c:pt>
                <c:pt idx="660">
                  <c:v>59.308026315789299</c:v>
                </c:pt>
                <c:pt idx="661">
                  <c:v>59.341315789473597</c:v>
                </c:pt>
                <c:pt idx="662">
                  <c:v>59.374605263157797</c:v>
                </c:pt>
                <c:pt idx="663">
                  <c:v>59.407894736842003</c:v>
                </c:pt>
                <c:pt idx="664">
                  <c:v>59.441184210526202</c:v>
                </c:pt>
                <c:pt idx="665">
                  <c:v>59.474473684210501</c:v>
                </c:pt>
                <c:pt idx="666">
                  <c:v>59.507763157894601</c:v>
                </c:pt>
                <c:pt idx="667">
                  <c:v>59.5410526315789</c:v>
                </c:pt>
                <c:pt idx="668">
                  <c:v>59.574342105263</c:v>
                </c:pt>
                <c:pt idx="669">
                  <c:v>59.607631578947199</c:v>
                </c:pt>
                <c:pt idx="670">
                  <c:v>59.640921052631498</c:v>
                </c:pt>
                <c:pt idx="671">
                  <c:v>59.674210526315697</c:v>
                </c:pt>
                <c:pt idx="672">
                  <c:v>59.707499999999897</c:v>
                </c:pt>
                <c:pt idx="673">
                  <c:v>59.740789473684103</c:v>
                </c:pt>
                <c:pt idx="674">
                  <c:v>59.774078947368402</c:v>
                </c:pt>
                <c:pt idx="675">
                  <c:v>59.807368421052502</c:v>
                </c:pt>
                <c:pt idx="676">
                  <c:v>59.8406578947368</c:v>
                </c:pt>
                <c:pt idx="677">
                  <c:v>59.8739473684209</c:v>
                </c:pt>
                <c:pt idx="678">
                  <c:v>59.9072368421051</c:v>
                </c:pt>
                <c:pt idx="679">
                  <c:v>59.940526315789299</c:v>
                </c:pt>
                <c:pt idx="680">
                  <c:v>59.973815789473598</c:v>
                </c:pt>
                <c:pt idx="681">
                  <c:v>60.007105263157797</c:v>
                </c:pt>
                <c:pt idx="682">
                  <c:v>60.040394736842003</c:v>
                </c:pt>
                <c:pt idx="683">
                  <c:v>60.073684210526203</c:v>
                </c:pt>
                <c:pt idx="684">
                  <c:v>60.106973684210402</c:v>
                </c:pt>
                <c:pt idx="685">
                  <c:v>60.140263157894701</c:v>
                </c:pt>
                <c:pt idx="686">
                  <c:v>60.173552631578801</c:v>
                </c:pt>
                <c:pt idx="687">
                  <c:v>60.206842105263</c:v>
                </c:pt>
                <c:pt idx="688">
                  <c:v>60.240131578947199</c:v>
                </c:pt>
                <c:pt idx="689">
                  <c:v>60.273421052631399</c:v>
                </c:pt>
                <c:pt idx="690">
                  <c:v>60.306710526315698</c:v>
                </c:pt>
                <c:pt idx="691">
                  <c:v>60.339999999999897</c:v>
                </c:pt>
                <c:pt idx="692">
                  <c:v>60.373289473684103</c:v>
                </c:pt>
                <c:pt idx="693">
                  <c:v>60.406578947368303</c:v>
                </c:pt>
                <c:pt idx="694">
                  <c:v>60.439868421052601</c:v>
                </c:pt>
                <c:pt idx="695">
                  <c:v>60.473157894736701</c:v>
                </c:pt>
                <c:pt idx="696">
                  <c:v>60.506447368421</c:v>
                </c:pt>
                <c:pt idx="697">
                  <c:v>60.5397368421051</c:v>
                </c:pt>
                <c:pt idx="698">
                  <c:v>60.573026315789299</c:v>
                </c:pt>
                <c:pt idx="699">
                  <c:v>60.606315789473598</c:v>
                </c:pt>
                <c:pt idx="700">
                  <c:v>60.639605263157797</c:v>
                </c:pt>
                <c:pt idx="701">
                  <c:v>60.672894736841997</c:v>
                </c:pt>
                <c:pt idx="702">
                  <c:v>60.706184210526203</c:v>
                </c:pt>
                <c:pt idx="703">
                  <c:v>60.739473684210502</c:v>
                </c:pt>
                <c:pt idx="704">
                  <c:v>60.772763157894602</c:v>
                </c:pt>
                <c:pt idx="705">
                  <c:v>60.806052631578901</c:v>
                </c:pt>
                <c:pt idx="706">
                  <c:v>60.839342105263</c:v>
                </c:pt>
                <c:pt idx="707">
                  <c:v>60.8726315789472</c:v>
                </c:pt>
                <c:pt idx="708">
                  <c:v>60.905921052631399</c:v>
                </c:pt>
                <c:pt idx="709">
                  <c:v>60.939210526315698</c:v>
                </c:pt>
                <c:pt idx="710">
                  <c:v>60.972499999999897</c:v>
                </c:pt>
                <c:pt idx="711">
                  <c:v>61.005789473684104</c:v>
                </c:pt>
                <c:pt idx="712">
                  <c:v>61.039078947368303</c:v>
                </c:pt>
                <c:pt idx="713">
                  <c:v>61.072368421052502</c:v>
                </c:pt>
                <c:pt idx="714">
                  <c:v>61.105657894736801</c:v>
                </c:pt>
                <c:pt idx="715">
                  <c:v>61.138947368420901</c:v>
                </c:pt>
                <c:pt idx="716">
                  <c:v>61.1722368421051</c:v>
                </c:pt>
                <c:pt idx="717">
                  <c:v>61.205526315789299</c:v>
                </c:pt>
                <c:pt idx="718">
                  <c:v>61.238815789473499</c:v>
                </c:pt>
                <c:pt idx="719">
                  <c:v>61.272105263157798</c:v>
                </c:pt>
                <c:pt idx="720">
                  <c:v>61.305394736841997</c:v>
                </c:pt>
                <c:pt idx="721">
                  <c:v>61.338684210526203</c:v>
                </c:pt>
                <c:pt idx="722">
                  <c:v>61.371973684210403</c:v>
                </c:pt>
                <c:pt idx="723">
                  <c:v>61.405263157894701</c:v>
                </c:pt>
                <c:pt idx="724">
                  <c:v>61.438552631578801</c:v>
                </c:pt>
                <c:pt idx="725">
                  <c:v>61.4718421052631</c:v>
                </c:pt>
                <c:pt idx="726">
                  <c:v>61.5051315789472</c:v>
                </c:pt>
                <c:pt idx="727">
                  <c:v>61.538421052631399</c:v>
                </c:pt>
                <c:pt idx="728">
                  <c:v>61.571710526315698</c:v>
                </c:pt>
                <c:pt idx="729">
                  <c:v>61.604999999999897</c:v>
                </c:pt>
                <c:pt idx="730">
                  <c:v>61.638289473684097</c:v>
                </c:pt>
                <c:pt idx="731">
                  <c:v>61.671578947368303</c:v>
                </c:pt>
                <c:pt idx="732">
                  <c:v>61.704868421052502</c:v>
                </c:pt>
                <c:pt idx="733">
                  <c:v>61.738157894736702</c:v>
                </c:pt>
                <c:pt idx="734">
                  <c:v>61.771447368421001</c:v>
                </c:pt>
                <c:pt idx="735">
                  <c:v>61.8047368421051</c:v>
                </c:pt>
                <c:pt idx="736">
                  <c:v>61.8380263157893</c:v>
                </c:pt>
                <c:pt idx="737">
                  <c:v>61.871315789473499</c:v>
                </c:pt>
                <c:pt idx="738">
                  <c:v>61.904605263157798</c:v>
                </c:pt>
                <c:pt idx="739">
                  <c:v>61.937894736841997</c:v>
                </c:pt>
                <c:pt idx="740">
                  <c:v>61.971184210526197</c:v>
                </c:pt>
                <c:pt idx="741">
                  <c:v>62.004473684210403</c:v>
                </c:pt>
                <c:pt idx="742">
                  <c:v>62.037763157894602</c:v>
                </c:pt>
                <c:pt idx="743">
                  <c:v>62.071052631578901</c:v>
                </c:pt>
                <c:pt idx="744">
                  <c:v>62.104342105263001</c:v>
                </c:pt>
                <c:pt idx="745">
                  <c:v>62.1376315789472</c:v>
                </c:pt>
                <c:pt idx="746">
                  <c:v>62.1709210526314</c:v>
                </c:pt>
                <c:pt idx="747">
                  <c:v>62.204210526315698</c:v>
                </c:pt>
                <c:pt idx="748">
                  <c:v>62.237499999999898</c:v>
                </c:pt>
                <c:pt idx="749">
                  <c:v>62.270789473684097</c:v>
                </c:pt>
                <c:pt idx="750">
                  <c:v>62.304078947368303</c:v>
                </c:pt>
                <c:pt idx="751">
                  <c:v>62.337368421052503</c:v>
                </c:pt>
                <c:pt idx="752">
                  <c:v>62.370657894736802</c:v>
                </c:pt>
                <c:pt idx="753">
                  <c:v>62.403947368420901</c:v>
                </c:pt>
                <c:pt idx="754">
                  <c:v>62.4372368421052</c:v>
                </c:pt>
                <c:pt idx="755">
                  <c:v>62.4705263157893</c:v>
                </c:pt>
                <c:pt idx="756">
                  <c:v>62.503815789473499</c:v>
                </c:pt>
                <c:pt idx="757">
                  <c:v>62.537105263157798</c:v>
                </c:pt>
                <c:pt idx="758">
                  <c:v>62.570394736841997</c:v>
                </c:pt>
                <c:pt idx="759">
                  <c:v>62.603684210526197</c:v>
                </c:pt>
                <c:pt idx="760">
                  <c:v>62.636973684210403</c:v>
                </c:pt>
                <c:pt idx="761">
                  <c:v>62.670263157894603</c:v>
                </c:pt>
                <c:pt idx="762">
                  <c:v>62.703552631578802</c:v>
                </c:pt>
                <c:pt idx="763">
                  <c:v>62.736842105263101</c:v>
                </c:pt>
                <c:pt idx="764">
                  <c:v>62.770131578947201</c:v>
                </c:pt>
                <c:pt idx="765">
                  <c:v>62.8034210526314</c:v>
                </c:pt>
                <c:pt idx="766">
                  <c:v>62.836710526315599</c:v>
                </c:pt>
                <c:pt idx="767">
                  <c:v>62.869999999999898</c:v>
                </c:pt>
                <c:pt idx="768">
                  <c:v>62.903289473684097</c:v>
                </c:pt>
                <c:pt idx="769">
                  <c:v>62.936578947368297</c:v>
                </c:pt>
                <c:pt idx="770">
                  <c:v>62.969868421052503</c:v>
                </c:pt>
                <c:pt idx="771">
                  <c:v>63.003157894736702</c:v>
                </c:pt>
                <c:pt idx="772">
                  <c:v>63.036447368421001</c:v>
                </c:pt>
                <c:pt idx="773">
                  <c:v>63.069736842105101</c:v>
                </c:pt>
                <c:pt idx="774">
                  <c:v>63.1030263157894</c:v>
                </c:pt>
                <c:pt idx="775">
                  <c:v>63.1363157894735</c:v>
                </c:pt>
                <c:pt idx="776">
                  <c:v>63.169605263157798</c:v>
                </c:pt>
                <c:pt idx="777">
                  <c:v>63.202894736841998</c:v>
                </c:pt>
                <c:pt idx="778">
                  <c:v>63.236184210526197</c:v>
                </c:pt>
                <c:pt idx="779">
                  <c:v>63.269473684210404</c:v>
                </c:pt>
                <c:pt idx="780">
                  <c:v>63.302763157894603</c:v>
                </c:pt>
                <c:pt idx="781">
                  <c:v>63.336052631578902</c:v>
                </c:pt>
                <c:pt idx="782">
                  <c:v>63.369342105263001</c:v>
                </c:pt>
                <c:pt idx="783">
                  <c:v>63.4026315789473</c:v>
                </c:pt>
                <c:pt idx="784">
                  <c:v>63.4359210526314</c:v>
                </c:pt>
                <c:pt idx="785">
                  <c:v>63.469210526315599</c:v>
                </c:pt>
                <c:pt idx="786">
                  <c:v>63.502499999999898</c:v>
                </c:pt>
                <c:pt idx="787">
                  <c:v>63.535789473684098</c:v>
                </c:pt>
                <c:pt idx="788">
                  <c:v>63.569078947368297</c:v>
                </c:pt>
                <c:pt idx="789">
                  <c:v>63.602368421052503</c:v>
                </c:pt>
                <c:pt idx="790">
                  <c:v>63.635657894736703</c:v>
                </c:pt>
                <c:pt idx="791">
                  <c:v>63.668947368420902</c:v>
                </c:pt>
                <c:pt idx="792">
                  <c:v>63.702236842105201</c:v>
                </c:pt>
                <c:pt idx="793">
                  <c:v>63.735526315789301</c:v>
                </c:pt>
                <c:pt idx="794">
                  <c:v>63.7688157894735</c:v>
                </c:pt>
                <c:pt idx="795">
                  <c:v>63.802105263157699</c:v>
                </c:pt>
                <c:pt idx="796">
                  <c:v>63.835394736841998</c:v>
                </c:pt>
                <c:pt idx="797">
                  <c:v>63.868684210526197</c:v>
                </c:pt>
                <c:pt idx="798">
                  <c:v>63.901973684210397</c:v>
                </c:pt>
                <c:pt idx="799">
                  <c:v>63.935263157894603</c:v>
                </c:pt>
                <c:pt idx="800">
                  <c:v>63.968552631578802</c:v>
                </c:pt>
                <c:pt idx="801">
                  <c:v>64.001842105263094</c:v>
                </c:pt>
                <c:pt idx="802">
                  <c:v>64.035131578947201</c:v>
                </c:pt>
                <c:pt idx="803">
                  <c:v>64.068421052631507</c:v>
                </c:pt>
                <c:pt idx="804">
                  <c:v>64.1017105263156</c:v>
                </c:pt>
                <c:pt idx="805">
                  <c:v>64.134999999999906</c:v>
                </c:pt>
                <c:pt idx="806">
                  <c:v>64.168289473684197</c:v>
                </c:pt>
                <c:pt idx="807">
                  <c:v>64.201578947368304</c:v>
                </c:pt>
                <c:pt idx="808">
                  <c:v>64.234868421052497</c:v>
                </c:pt>
                <c:pt idx="809">
                  <c:v>64.268157894736703</c:v>
                </c:pt>
                <c:pt idx="810">
                  <c:v>64.301447368420995</c:v>
                </c:pt>
                <c:pt idx="811">
                  <c:v>64.334736842105102</c:v>
                </c:pt>
                <c:pt idx="812">
                  <c:v>64.368026315789393</c:v>
                </c:pt>
                <c:pt idx="813">
                  <c:v>64.4013157894735</c:v>
                </c:pt>
                <c:pt idx="814">
                  <c:v>64.434605263157707</c:v>
                </c:pt>
                <c:pt idx="815">
                  <c:v>64.467894736842098</c:v>
                </c:pt>
                <c:pt idx="816">
                  <c:v>64.501184210526205</c:v>
                </c:pt>
                <c:pt idx="817">
                  <c:v>64.534473684210397</c:v>
                </c:pt>
                <c:pt idx="818">
                  <c:v>64.567763157894603</c:v>
                </c:pt>
                <c:pt idx="819">
                  <c:v>64.601052631578895</c:v>
                </c:pt>
                <c:pt idx="820">
                  <c:v>64.634342105263002</c:v>
                </c:pt>
                <c:pt idx="821">
                  <c:v>64.667631578947294</c:v>
                </c:pt>
                <c:pt idx="822">
                  <c:v>64.700921052631401</c:v>
                </c:pt>
                <c:pt idx="823">
                  <c:v>64.734210526315593</c:v>
                </c:pt>
                <c:pt idx="824">
                  <c:v>64.767499999999998</c:v>
                </c:pt>
                <c:pt idx="825">
                  <c:v>64.800789473684105</c:v>
                </c:pt>
                <c:pt idx="826">
                  <c:v>64.834078947368297</c:v>
                </c:pt>
                <c:pt idx="827">
                  <c:v>64.867368421052504</c:v>
                </c:pt>
                <c:pt idx="828">
                  <c:v>64.900657894736796</c:v>
                </c:pt>
                <c:pt idx="829">
                  <c:v>64.933947368420903</c:v>
                </c:pt>
                <c:pt idx="830">
                  <c:v>64.967236842105194</c:v>
                </c:pt>
                <c:pt idx="831">
                  <c:v>65.000526315789301</c:v>
                </c:pt>
                <c:pt idx="832">
                  <c:v>65.033815789473607</c:v>
                </c:pt>
                <c:pt idx="833">
                  <c:v>65.0671052631577</c:v>
                </c:pt>
                <c:pt idx="834">
                  <c:v>65.100394736842006</c:v>
                </c:pt>
                <c:pt idx="835">
                  <c:v>65.133684210526198</c:v>
                </c:pt>
                <c:pt idx="836">
                  <c:v>65.166973684210404</c:v>
                </c:pt>
                <c:pt idx="837">
                  <c:v>65.200263157894696</c:v>
                </c:pt>
                <c:pt idx="838">
                  <c:v>65.233552631578803</c:v>
                </c:pt>
                <c:pt idx="839">
                  <c:v>65.266842105263095</c:v>
                </c:pt>
                <c:pt idx="840">
                  <c:v>65.300131578947202</c:v>
                </c:pt>
                <c:pt idx="841">
                  <c:v>65.333421052631493</c:v>
                </c:pt>
                <c:pt idx="842">
                  <c:v>65.3667105263156</c:v>
                </c:pt>
                <c:pt idx="843">
                  <c:v>65.399999999999807</c:v>
                </c:pt>
                <c:pt idx="844">
                  <c:v>65.433289473684098</c:v>
                </c:pt>
                <c:pt idx="845">
                  <c:v>65.466578947368305</c:v>
                </c:pt>
                <c:pt idx="846">
                  <c:v>65.499868421052597</c:v>
                </c:pt>
                <c:pt idx="847">
                  <c:v>65.533157894736703</c:v>
                </c:pt>
                <c:pt idx="848">
                  <c:v>65.566447368420896</c:v>
                </c:pt>
                <c:pt idx="849">
                  <c:v>65.599736842105102</c:v>
                </c:pt>
                <c:pt idx="850">
                  <c:v>65.633026315789394</c:v>
                </c:pt>
                <c:pt idx="851">
                  <c:v>65.666315789473501</c:v>
                </c:pt>
                <c:pt idx="852">
                  <c:v>65.699605263157693</c:v>
                </c:pt>
                <c:pt idx="853">
                  <c:v>65.732894736841999</c:v>
                </c:pt>
                <c:pt idx="854">
                  <c:v>65.766184210526205</c:v>
                </c:pt>
                <c:pt idx="855">
                  <c:v>65.799473684210497</c:v>
                </c:pt>
                <c:pt idx="856">
                  <c:v>65.832763157894604</c:v>
                </c:pt>
                <c:pt idx="857">
                  <c:v>65.866052631578796</c:v>
                </c:pt>
                <c:pt idx="858">
                  <c:v>65.899342105263003</c:v>
                </c:pt>
                <c:pt idx="859">
                  <c:v>65.932631578947294</c:v>
                </c:pt>
                <c:pt idx="860">
                  <c:v>65.965921052631401</c:v>
                </c:pt>
                <c:pt idx="861">
                  <c:v>65.999210526315693</c:v>
                </c:pt>
                <c:pt idx="862">
                  <c:v>66.0324999999998</c:v>
                </c:pt>
                <c:pt idx="863">
                  <c:v>66.065789473684106</c:v>
                </c:pt>
                <c:pt idx="864">
                  <c:v>66.099078947368398</c:v>
                </c:pt>
                <c:pt idx="865">
                  <c:v>66.132368421052504</c:v>
                </c:pt>
                <c:pt idx="866">
                  <c:v>66.165657894736697</c:v>
                </c:pt>
                <c:pt idx="867">
                  <c:v>66.198947368420903</c:v>
                </c:pt>
                <c:pt idx="868">
                  <c:v>66.232236842105195</c:v>
                </c:pt>
                <c:pt idx="869">
                  <c:v>66.265526315789302</c:v>
                </c:pt>
                <c:pt idx="870">
                  <c:v>66.298815789473593</c:v>
                </c:pt>
                <c:pt idx="871">
                  <c:v>66.3321052631577</c:v>
                </c:pt>
                <c:pt idx="872">
                  <c:v>66.365394736842006</c:v>
                </c:pt>
                <c:pt idx="873">
                  <c:v>66.398684210526298</c:v>
                </c:pt>
                <c:pt idx="874">
                  <c:v>66.431973684210405</c:v>
                </c:pt>
                <c:pt idx="875">
                  <c:v>66.465263157894597</c:v>
                </c:pt>
                <c:pt idx="876">
                  <c:v>66.498552631578804</c:v>
                </c:pt>
                <c:pt idx="877">
                  <c:v>66.531842105263095</c:v>
                </c:pt>
                <c:pt idx="878">
                  <c:v>66.565131578947202</c:v>
                </c:pt>
                <c:pt idx="879">
                  <c:v>66.598421052631494</c:v>
                </c:pt>
                <c:pt idx="880">
                  <c:v>66.631710526315601</c:v>
                </c:pt>
                <c:pt idx="881">
                  <c:v>66.664999999999793</c:v>
                </c:pt>
                <c:pt idx="882">
                  <c:v>66.698289473684099</c:v>
                </c:pt>
                <c:pt idx="883">
                  <c:v>66.731578947368305</c:v>
                </c:pt>
                <c:pt idx="884">
                  <c:v>66.764868421052498</c:v>
                </c:pt>
                <c:pt idx="885">
                  <c:v>66.798157894736704</c:v>
                </c:pt>
                <c:pt idx="886">
                  <c:v>66.831447368420996</c:v>
                </c:pt>
                <c:pt idx="887">
                  <c:v>66.864736842105103</c:v>
                </c:pt>
                <c:pt idx="888">
                  <c:v>66.898026315789394</c:v>
                </c:pt>
                <c:pt idx="889">
                  <c:v>66.931315789473501</c:v>
                </c:pt>
                <c:pt idx="890">
                  <c:v>66.964605263157793</c:v>
                </c:pt>
                <c:pt idx="891">
                  <c:v>66.9978947368419</c:v>
                </c:pt>
                <c:pt idx="892">
                  <c:v>67.031184210526206</c:v>
                </c:pt>
                <c:pt idx="893">
                  <c:v>67.064473684210398</c:v>
                </c:pt>
                <c:pt idx="894">
                  <c:v>67.097763157894605</c:v>
                </c:pt>
                <c:pt idx="895">
                  <c:v>67.131052631578896</c:v>
                </c:pt>
                <c:pt idx="896">
                  <c:v>67.164342105263003</c:v>
                </c:pt>
                <c:pt idx="897">
                  <c:v>67.197631578947195</c:v>
                </c:pt>
                <c:pt idx="898">
                  <c:v>67.230921052631402</c:v>
                </c:pt>
                <c:pt idx="899">
                  <c:v>67.264210526315694</c:v>
                </c:pt>
                <c:pt idx="900">
                  <c:v>67.2974999999998</c:v>
                </c:pt>
                <c:pt idx="901">
                  <c:v>67.330789473684106</c:v>
                </c:pt>
                <c:pt idx="902">
                  <c:v>67.364078947368299</c:v>
                </c:pt>
                <c:pt idx="903">
                  <c:v>67.397368421052505</c:v>
                </c:pt>
                <c:pt idx="904">
                  <c:v>67.430657894736797</c:v>
                </c:pt>
                <c:pt idx="905">
                  <c:v>67.463947368420904</c:v>
                </c:pt>
                <c:pt idx="906">
                  <c:v>67.497236842105096</c:v>
                </c:pt>
                <c:pt idx="907">
                  <c:v>67.530526315789302</c:v>
                </c:pt>
                <c:pt idx="908">
                  <c:v>67.563815789473594</c:v>
                </c:pt>
                <c:pt idx="909">
                  <c:v>67.597105263157701</c:v>
                </c:pt>
                <c:pt idx="910">
                  <c:v>67.630394736842007</c:v>
                </c:pt>
                <c:pt idx="911">
                  <c:v>67.663684210526199</c:v>
                </c:pt>
                <c:pt idx="912">
                  <c:v>67.696973684210406</c:v>
                </c:pt>
                <c:pt idx="913">
                  <c:v>67.730263157894697</c:v>
                </c:pt>
                <c:pt idx="914">
                  <c:v>67.763552631578804</c:v>
                </c:pt>
                <c:pt idx="915">
                  <c:v>67.796842105262996</c:v>
                </c:pt>
                <c:pt idx="916">
                  <c:v>67.830131578947203</c:v>
                </c:pt>
                <c:pt idx="917">
                  <c:v>67.863421052631494</c:v>
                </c:pt>
                <c:pt idx="918">
                  <c:v>67.896710526315601</c:v>
                </c:pt>
                <c:pt idx="919">
                  <c:v>67.929999999999893</c:v>
                </c:pt>
                <c:pt idx="920">
                  <c:v>67.963289473684</c:v>
                </c:pt>
                <c:pt idx="921">
                  <c:v>67.996578947368306</c:v>
                </c:pt>
                <c:pt idx="922">
                  <c:v>68.029868421052598</c:v>
                </c:pt>
                <c:pt idx="923">
                  <c:v>68.063157894736705</c:v>
                </c:pt>
                <c:pt idx="924">
                  <c:v>68.096447368420897</c:v>
                </c:pt>
                <c:pt idx="925">
                  <c:v>68.129736842105103</c:v>
                </c:pt>
                <c:pt idx="926">
                  <c:v>68.163026315789395</c:v>
                </c:pt>
                <c:pt idx="927">
                  <c:v>68.196315789473502</c:v>
                </c:pt>
                <c:pt idx="928">
                  <c:v>68.229605263157794</c:v>
                </c:pt>
                <c:pt idx="929">
                  <c:v>68.262894736841901</c:v>
                </c:pt>
                <c:pt idx="930">
                  <c:v>68.296184210526206</c:v>
                </c:pt>
                <c:pt idx="931">
                  <c:v>68.329473684210498</c:v>
                </c:pt>
                <c:pt idx="932">
                  <c:v>68.362763157894605</c:v>
                </c:pt>
                <c:pt idx="933">
                  <c:v>68.396052631578797</c:v>
                </c:pt>
                <c:pt idx="934">
                  <c:v>68.429342105263004</c:v>
                </c:pt>
                <c:pt idx="935">
                  <c:v>68.462631578947295</c:v>
                </c:pt>
                <c:pt idx="936">
                  <c:v>68.495921052631402</c:v>
                </c:pt>
                <c:pt idx="937">
                  <c:v>68.529210526315694</c:v>
                </c:pt>
                <c:pt idx="938">
                  <c:v>68.562499999999801</c:v>
                </c:pt>
                <c:pt idx="939">
                  <c:v>68.595789473684107</c:v>
                </c:pt>
                <c:pt idx="940">
                  <c:v>68.629078947368299</c:v>
                </c:pt>
                <c:pt idx="941">
                  <c:v>68.662368421052506</c:v>
                </c:pt>
                <c:pt idx="942">
                  <c:v>68.695657894736698</c:v>
                </c:pt>
                <c:pt idx="943">
                  <c:v>68.728947368420904</c:v>
                </c:pt>
                <c:pt idx="944">
                  <c:v>68.762236842105196</c:v>
                </c:pt>
                <c:pt idx="945">
                  <c:v>68.795526315789303</c:v>
                </c:pt>
                <c:pt idx="946">
                  <c:v>68.828815789473595</c:v>
                </c:pt>
                <c:pt idx="947">
                  <c:v>68.862105263157702</c:v>
                </c:pt>
                <c:pt idx="948">
                  <c:v>68.895394736841993</c:v>
                </c:pt>
                <c:pt idx="949">
                  <c:v>68.9286842105262</c:v>
                </c:pt>
                <c:pt idx="950">
                  <c:v>68.961973684210406</c:v>
                </c:pt>
                <c:pt idx="951">
                  <c:v>68.995263157894598</c:v>
                </c:pt>
                <c:pt idx="952">
                  <c:v>69.028552631578805</c:v>
                </c:pt>
                <c:pt idx="953">
                  <c:v>69.061842105263096</c:v>
                </c:pt>
                <c:pt idx="954">
                  <c:v>69.095131578947203</c:v>
                </c:pt>
                <c:pt idx="955">
                  <c:v>69.128421052631396</c:v>
                </c:pt>
                <c:pt idx="956">
                  <c:v>69.161710526315602</c:v>
                </c:pt>
                <c:pt idx="957">
                  <c:v>69.194999999999894</c:v>
                </c:pt>
                <c:pt idx="958">
                  <c:v>69.228289473684001</c:v>
                </c:pt>
                <c:pt idx="959">
                  <c:v>69.261578947368307</c:v>
                </c:pt>
                <c:pt idx="960">
                  <c:v>69.294868421052499</c:v>
                </c:pt>
                <c:pt idx="961">
                  <c:v>69.328157894736705</c:v>
                </c:pt>
                <c:pt idx="962">
                  <c:v>69.361447368420997</c:v>
                </c:pt>
                <c:pt idx="963">
                  <c:v>69.394736842105104</c:v>
                </c:pt>
                <c:pt idx="964">
                  <c:v>69.428026315789296</c:v>
                </c:pt>
                <c:pt idx="965">
                  <c:v>69.461315789473502</c:v>
                </c:pt>
                <c:pt idx="966">
                  <c:v>69.494605263157794</c:v>
                </c:pt>
                <c:pt idx="967">
                  <c:v>69.527894736841901</c:v>
                </c:pt>
                <c:pt idx="968">
                  <c:v>69.561184210526207</c:v>
                </c:pt>
                <c:pt idx="969">
                  <c:v>69.594473684210399</c:v>
                </c:pt>
                <c:pt idx="970">
                  <c:v>69.627763157894606</c:v>
                </c:pt>
                <c:pt idx="971">
                  <c:v>69.661052631578897</c:v>
                </c:pt>
                <c:pt idx="972">
                  <c:v>69.694342105263004</c:v>
                </c:pt>
                <c:pt idx="973">
                  <c:v>69.727631578947197</c:v>
                </c:pt>
                <c:pt idx="974">
                  <c:v>69.760921052631403</c:v>
                </c:pt>
                <c:pt idx="975">
                  <c:v>69.794210526315695</c:v>
                </c:pt>
                <c:pt idx="976">
                  <c:v>69.827499999999802</c:v>
                </c:pt>
                <c:pt idx="977">
                  <c:v>69.860789473683994</c:v>
                </c:pt>
                <c:pt idx="978">
                  <c:v>69.8940789473683</c:v>
                </c:pt>
                <c:pt idx="979">
                  <c:v>69.927368421052506</c:v>
                </c:pt>
                <c:pt idx="980">
                  <c:v>69.960657894736798</c:v>
                </c:pt>
                <c:pt idx="981">
                  <c:v>69.993947368420905</c:v>
                </c:pt>
                <c:pt idx="982">
                  <c:v>70.027236842105097</c:v>
                </c:pt>
                <c:pt idx="983">
                  <c:v>70.060526315789303</c:v>
                </c:pt>
                <c:pt idx="984">
                  <c:v>70.093815789473595</c:v>
                </c:pt>
                <c:pt idx="985">
                  <c:v>70.127105263157702</c:v>
                </c:pt>
                <c:pt idx="986">
                  <c:v>70.160394736841894</c:v>
                </c:pt>
                <c:pt idx="987">
                  <c:v>70.193684210526101</c:v>
                </c:pt>
                <c:pt idx="988">
                  <c:v>70.226973684210407</c:v>
                </c:pt>
                <c:pt idx="989">
                  <c:v>70.260263157894698</c:v>
                </c:pt>
                <c:pt idx="990">
                  <c:v>70.293552631578805</c:v>
                </c:pt>
                <c:pt idx="991">
                  <c:v>70.326842105262998</c:v>
                </c:pt>
                <c:pt idx="992">
                  <c:v>70.360131578947204</c:v>
                </c:pt>
                <c:pt idx="993">
                  <c:v>70.393421052631496</c:v>
                </c:pt>
                <c:pt idx="994">
                  <c:v>70.426710526315603</c:v>
                </c:pt>
                <c:pt idx="995">
                  <c:v>70.459999999999795</c:v>
                </c:pt>
                <c:pt idx="996">
                  <c:v>70.493289473684001</c:v>
                </c:pt>
                <c:pt idx="997">
                  <c:v>70.526578947368293</c:v>
                </c:pt>
                <c:pt idx="998">
                  <c:v>70.559868421052599</c:v>
                </c:pt>
                <c:pt idx="999">
                  <c:v>70.593157894736706</c:v>
                </c:pt>
                <c:pt idx="1000">
                  <c:v>70.626447368420898</c:v>
                </c:pt>
                <c:pt idx="1001">
                  <c:v>70.659736842105104</c:v>
                </c:pt>
                <c:pt idx="1002">
                  <c:v>70.693026315789396</c:v>
                </c:pt>
                <c:pt idx="1003">
                  <c:v>70.726315789473503</c:v>
                </c:pt>
                <c:pt idx="1004">
                  <c:v>70.759605263157695</c:v>
                </c:pt>
                <c:pt idx="1005">
                  <c:v>70.792894736841902</c:v>
                </c:pt>
                <c:pt idx="1006">
                  <c:v>70.826184210526193</c:v>
                </c:pt>
                <c:pt idx="1007">
                  <c:v>70.859473684210499</c:v>
                </c:pt>
                <c:pt idx="1008">
                  <c:v>70.892763157894606</c:v>
                </c:pt>
                <c:pt idx="1009">
                  <c:v>70.926052631578798</c:v>
                </c:pt>
                <c:pt idx="1010">
                  <c:v>70.959342105263005</c:v>
                </c:pt>
                <c:pt idx="1011">
                  <c:v>70.992631578947297</c:v>
                </c:pt>
                <c:pt idx="1012">
                  <c:v>71.025921052631404</c:v>
                </c:pt>
                <c:pt idx="1013">
                  <c:v>71.059210526315596</c:v>
                </c:pt>
                <c:pt idx="1014">
                  <c:v>71.092499999999802</c:v>
                </c:pt>
                <c:pt idx="1015">
                  <c:v>71.125789473684094</c:v>
                </c:pt>
                <c:pt idx="1016">
                  <c:v>71.159078947368201</c:v>
                </c:pt>
                <c:pt idx="1017">
                  <c:v>71.192368421052507</c:v>
                </c:pt>
                <c:pt idx="1018">
                  <c:v>71.225657894736699</c:v>
                </c:pt>
                <c:pt idx="1019">
                  <c:v>71.258947368420905</c:v>
                </c:pt>
                <c:pt idx="1020">
                  <c:v>71.292236842105197</c:v>
                </c:pt>
                <c:pt idx="1021">
                  <c:v>71.325526315789304</c:v>
                </c:pt>
                <c:pt idx="1022">
                  <c:v>71.358815789473496</c:v>
                </c:pt>
                <c:pt idx="1023">
                  <c:v>71.392105263157703</c:v>
                </c:pt>
                <c:pt idx="1024">
                  <c:v>71.425394736841994</c:v>
                </c:pt>
                <c:pt idx="1025">
                  <c:v>71.458684210526101</c:v>
                </c:pt>
                <c:pt idx="1026">
                  <c:v>71.491973684210393</c:v>
                </c:pt>
                <c:pt idx="1027">
                  <c:v>71.525263157894599</c:v>
                </c:pt>
                <c:pt idx="1028">
                  <c:v>71.558552631578806</c:v>
                </c:pt>
                <c:pt idx="1029">
                  <c:v>71.591842105263098</c:v>
                </c:pt>
                <c:pt idx="1030">
                  <c:v>71.625131578947205</c:v>
                </c:pt>
                <c:pt idx="1031">
                  <c:v>71.658421052631397</c:v>
                </c:pt>
                <c:pt idx="1032">
                  <c:v>71.691710526315603</c:v>
                </c:pt>
                <c:pt idx="1033">
                  <c:v>71.724999999999895</c:v>
                </c:pt>
                <c:pt idx="1034">
                  <c:v>71.758289473684002</c:v>
                </c:pt>
                <c:pt idx="1035">
                  <c:v>71.791578947368194</c:v>
                </c:pt>
                <c:pt idx="1036">
                  <c:v>71.8248684210525</c:v>
                </c:pt>
                <c:pt idx="1037">
                  <c:v>71.858157894736706</c:v>
                </c:pt>
                <c:pt idx="1038">
                  <c:v>71.891447368420998</c:v>
                </c:pt>
                <c:pt idx="1039">
                  <c:v>71.924736842105105</c:v>
                </c:pt>
                <c:pt idx="1040">
                  <c:v>71.958026315789297</c:v>
                </c:pt>
                <c:pt idx="1041">
                  <c:v>71.991315789473504</c:v>
                </c:pt>
                <c:pt idx="1042">
                  <c:v>72.024605263157795</c:v>
                </c:pt>
                <c:pt idx="1043">
                  <c:v>72.057894736841902</c:v>
                </c:pt>
                <c:pt idx="1044">
                  <c:v>72.091184210526094</c:v>
                </c:pt>
                <c:pt idx="1045">
                  <c:v>72.1244736842104</c:v>
                </c:pt>
                <c:pt idx="1046">
                  <c:v>72.157763157894607</c:v>
                </c:pt>
                <c:pt idx="1047">
                  <c:v>72.191052631578899</c:v>
                </c:pt>
                <c:pt idx="1048">
                  <c:v>72.224342105263005</c:v>
                </c:pt>
                <c:pt idx="1049">
                  <c:v>72.257631578947198</c:v>
                </c:pt>
                <c:pt idx="1050">
                  <c:v>72.290921052631404</c:v>
                </c:pt>
                <c:pt idx="1051">
                  <c:v>72.324210526315696</c:v>
                </c:pt>
                <c:pt idx="1052">
                  <c:v>72.357499999999803</c:v>
                </c:pt>
                <c:pt idx="1053">
                  <c:v>72.390789473683995</c:v>
                </c:pt>
                <c:pt idx="1054">
                  <c:v>72.424078947368201</c:v>
                </c:pt>
                <c:pt idx="1055">
                  <c:v>72.457368421052493</c:v>
                </c:pt>
                <c:pt idx="1056">
                  <c:v>72.490657894736799</c:v>
                </c:pt>
                <c:pt idx="1057">
                  <c:v>72.523947368420906</c:v>
                </c:pt>
                <c:pt idx="1058">
                  <c:v>72.557236842105098</c:v>
                </c:pt>
                <c:pt idx="1059">
                  <c:v>72.590526315789305</c:v>
                </c:pt>
                <c:pt idx="1060">
                  <c:v>72.623815789473596</c:v>
                </c:pt>
                <c:pt idx="1061">
                  <c:v>72.657105263157703</c:v>
                </c:pt>
                <c:pt idx="1062">
                  <c:v>72.690394736841895</c:v>
                </c:pt>
                <c:pt idx="1063">
                  <c:v>72.723684210526102</c:v>
                </c:pt>
                <c:pt idx="1064">
                  <c:v>72.756973684210394</c:v>
                </c:pt>
                <c:pt idx="1065">
                  <c:v>72.790263157894699</c:v>
                </c:pt>
                <c:pt idx="1066">
                  <c:v>72.823552631578806</c:v>
                </c:pt>
                <c:pt idx="1067">
                  <c:v>72.856842105262999</c:v>
                </c:pt>
                <c:pt idx="1068">
                  <c:v>72.890131578947205</c:v>
                </c:pt>
                <c:pt idx="1069">
                  <c:v>72.923421052631497</c:v>
                </c:pt>
                <c:pt idx="1070">
                  <c:v>72.956710526315604</c:v>
                </c:pt>
                <c:pt idx="1071">
                  <c:v>72.989999999999796</c:v>
                </c:pt>
                <c:pt idx="1072">
                  <c:v>73.023289473684002</c:v>
                </c:pt>
                <c:pt idx="1073">
                  <c:v>73.056578947368294</c:v>
                </c:pt>
                <c:pt idx="1074">
                  <c:v>73.0898684210526</c:v>
                </c:pt>
                <c:pt idx="1075">
                  <c:v>73.123157894736707</c:v>
                </c:pt>
                <c:pt idx="1076">
                  <c:v>73.156447368420899</c:v>
                </c:pt>
                <c:pt idx="1077">
                  <c:v>73.189736842105106</c:v>
                </c:pt>
                <c:pt idx="1078">
                  <c:v>73.223026315789397</c:v>
                </c:pt>
                <c:pt idx="1079">
                  <c:v>73.256315789473504</c:v>
                </c:pt>
                <c:pt idx="1080">
                  <c:v>73.289605263157696</c:v>
                </c:pt>
                <c:pt idx="1081">
                  <c:v>73.322894736841903</c:v>
                </c:pt>
                <c:pt idx="1082">
                  <c:v>73.356184210526195</c:v>
                </c:pt>
                <c:pt idx="1083">
                  <c:v>73.389473684210301</c:v>
                </c:pt>
                <c:pt idx="1084">
                  <c:v>73.422763157894707</c:v>
                </c:pt>
                <c:pt idx="1085">
                  <c:v>73.4560526315788</c:v>
                </c:pt>
                <c:pt idx="1086">
                  <c:v>73.489342105263006</c:v>
                </c:pt>
                <c:pt idx="1087">
                  <c:v>73.522631578947298</c:v>
                </c:pt>
                <c:pt idx="1088">
                  <c:v>73.555921052631405</c:v>
                </c:pt>
                <c:pt idx="1089">
                  <c:v>73.589210526315597</c:v>
                </c:pt>
                <c:pt idx="1090">
                  <c:v>73.622499999999803</c:v>
                </c:pt>
                <c:pt idx="1091">
                  <c:v>73.655789473684095</c:v>
                </c:pt>
                <c:pt idx="1092">
                  <c:v>73.689078947368202</c:v>
                </c:pt>
                <c:pt idx="1093">
                  <c:v>73.722368421052394</c:v>
                </c:pt>
                <c:pt idx="1094">
                  <c:v>73.7556578947367</c:v>
                </c:pt>
                <c:pt idx="1095">
                  <c:v>73.788947368420907</c:v>
                </c:pt>
                <c:pt idx="1096">
                  <c:v>73.822236842105198</c:v>
                </c:pt>
                <c:pt idx="1097">
                  <c:v>73.855526315789305</c:v>
                </c:pt>
                <c:pt idx="1098">
                  <c:v>73.888815789473497</c:v>
                </c:pt>
                <c:pt idx="1099">
                  <c:v>73.922105263157704</c:v>
                </c:pt>
                <c:pt idx="1100">
                  <c:v>73.955394736841995</c:v>
                </c:pt>
                <c:pt idx="1101">
                  <c:v>73.988684210526102</c:v>
                </c:pt>
                <c:pt idx="1102">
                  <c:v>74.021973684210295</c:v>
                </c:pt>
                <c:pt idx="1103">
                  <c:v>74.055263157894601</c:v>
                </c:pt>
                <c:pt idx="1104">
                  <c:v>74.088552631578807</c:v>
                </c:pt>
                <c:pt idx="1105">
                  <c:v>74.121842105263099</c:v>
                </c:pt>
                <c:pt idx="1106">
                  <c:v>74.155131578947206</c:v>
                </c:pt>
                <c:pt idx="1107">
                  <c:v>74.188421052631398</c:v>
                </c:pt>
                <c:pt idx="1108">
                  <c:v>74.221710526315604</c:v>
                </c:pt>
                <c:pt idx="1109">
                  <c:v>74.254999999999896</c:v>
                </c:pt>
                <c:pt idx="1110">
                  <c:v>74.288289473684003</c:v>
                </c:pt>
                <c:pt idx="1111">
                  <c:v>74.321578947368195</c:v>
                </c:pt>
                <c:pt idx="1112">
                  <c:v>74.354868421052402</c:v>
                </c:pt>
                <c:pt idx="1113">
                  <c:v>74.388157894736807</c:v>
                </c:pt>
                <c:pt idx="1114">
                  <c:v>74.421447368420999</c:v>
                </c:pt>
                <c:pt idx="1115">
                  <c:v>74.454736842105106</c:v>
                </c:pt>
                <c:pt idx="1116">
                  <c:v>74.488026315789298</c:v>
                </c:pt>
                <c:pt idx="1117">
                  <c:v>74.521315789473505</c:v>
                </c:pt>
                <c:pt idx="1118">
                  <c:v>74.554605263157796</c:v>
                </c:pt>
                <c:pt idx="1119">
                  <c:v>74.587894736841903</c:v>
                </c:pt>
                <c:pt idx="1120">
                  <c:v>74.621184210526096</c:v>
                </c:pt>
                <c:pt idx="1121">
                  <c:v>74.654473684210302</c:v>
                </c:pt>
                <c:pt idx="1122">
                  <c:v>74.687763157894594</c:v>
                </c:pt>
                <c:pt idx="1123">
                  <c:v>74.7210526315789</c:v>
                </c:pt>
                <c:pt idx="1124">
                  <c:v>74.754342105263007</c:v>
                </c:pt>
                <c:pt idx="1125">
                  <c:v>74.787631578947199</c:v>
                </c:pt>
                <c:pt idx="1126">
                  <c:v>74.820921052631405</c:v>
                </c:pt>
                <c:pt idx="1127">
                  <c:v>74.854210526315697</c:v>
                </c:pt>
                <c:pt idx="1128">
                  <c:v>74.887499999999804</c:v>
                </c:pt>
                <c:pt idx="1129">
                  <c:v>74.920789473683996</c:v>
                </c:pt>
                <c:pt idx="1130">
                  <c:v>74.954078947368203</c:v>
                </c:pt>
                <c:pt idx="1131">
                  <c:v>74.987368421052494</c:v>
                </c:pt>
                <c:pt idx="1132">
                  <c:v>75.020657894736701</c:v>
                </c:pt>
                <c:pt idx="1133">
                  <c:v>75.053947368420907</c:v>
                </c:pt>
                <c:pt idx="1134">
                  <c:v>75.087236842105099</c:v>
                </c:pt>
                <c:pt idx="1135">
                  <c:v>75.120526315789306</c:v>
                </c:pt>
                <c:pt idx="1136">
                  <c:v>75.153815789473597</c:v>
                </c:pt>
                <c:pt idx="1137">
                  <c:v>75.187105263157704</c:v>
                </c:pt>
                <c:pt idx="1138">
                  <c:v>75.220394736841897</c:v>
                </c:pt>
                <c:pt idx="1139">
                  <c:v>75.253684210526103</c:v>
                </c:pt>
                <c:pt idx="1140">
                  <c:v>75.286973684210395</c:v>
                </c:pt>
                <c:pt idx="1141">
                  <c:v>75.320263157894502</c:v>
                </c:pt>
                <c:pt idx="1142">
                  <c:v>75.353552631578907</c:v>
                </c:pt>
                <c:pt idx="1143">
                  <c:v>75.386842105263</c:v>
                </c:pt>
                <c:pt idx="1144">
                  <c:v>75.420131578947206</c:v>
                </c:pt>
                <c:pt idx="1145">
                  <c:v>75.453421052631498</c:v>
                </c:pt>
                <c:pt idx="1146">
                  <c:v>75.486710526315605</c:v>
                </c:pt>
                <c:pt idx="1147">
                  <c:v>75.519999999999797</c:v>
                </c:pt>
                <c:pt idx="1148">
                  <c:v>75.553289473684003</c:v>
                </c:pt>
                <c:pt idx="1149">
                  <c:v>75.586578947368295</c:v>
                </c:pt>
                <c:pt idx="1150">
                  <c:v>75.619868421052402</c:v>
                </c:pt>
                <c:pt idx="1151">
                  <c:v>75.653157894736793</c:v>
                </c:pt>
                <c:pt idx="1152">
                  <c:v>75.6864473684209</c:v>
                </c:pt>
                <c:pt idx="1153">
                  <c:v>75.719736842105107</c:v>
                </c:pt>
                <c:pt idx="1154">
                  <c:v>75.753026315789398</c:v>
                </c:pt>
                <c:pt idx="1155">
                  <c:v>75.786315789473505</c:v>
                </c:pt>
                <c:pt idx="1156">
                  <c:v>75.819605263157698</c:v>
                </c:pt>
                <c:pt idx="1157">
                  <c:v>75.852894736841904</c:v>
                </c:pt>
                <c:pt idx="1158">
                  <c:v>75.886184210526196</c:v>
                </c:pt>
                <c:pt idx="1159">
                  <c:v>75.919473684210303</c:v>
                </c:pt>
                <c:pt idx="1160">
                  <c:v>75.952763157894495</c:v>
                </c:pt>
                <c:pt idx="1161">
                  <c:v>75.986052631578801</c:v>
                </c:pt>
                <c:pt idx="1162">
                  <c:v>76.019342105262993</c:v>
                </c:pt>
                <c:pt idx="1163">
                  <c:v>76.052631578947299</c:v>
                </c:pt>
                <c:pt idx="1164">
                  <c:v>76.085921052631406</c:v>
                </c:pt>
                <c:pt idx="1165">
                  <c:v>76.119210526315598</c:v>
                </c:pt>
                <c:pt idx="1166">
                  <c:v>76.152499999999804</c:v>
                </c:pt>
                <c:pt idx="1167">
                  <c:v>76.185789473684096</c:v>
                </c:pt>
                <c:pt idx="1168">
                  <c:v>76.219078947368203</c:v>
                </c:pt>
                <c:pt idx="1169">
                  <c:v>76.252368421052395</c:v>
                </c:pt>
                <c:pt idx="1170">
                  <c:v>76.285657894736701</c:v>
                </c:pt>
                <c:pt idx="1171">
                  <c:v>76.318947368420993</c:v>
                </c:pt>
                <c:pt idx="1172">
                  <c:v>76.352236842105199</c:v>
                </c:pt>
                <c:pt idx="1173">
                  <c:v>76.385526315789306</c:v>
                </c:pt>
                <c:pt idx="1174">
                  <c:v>76.418815789473499</c:v>
                </c:pt>
                <c:pt idx="1175">
                  <c:v>76.452105263157705</c:v>
                </c:pt>
                <c:pt idx="1176">
                  <c:v>76.485394736841997</c:v>
                </c:pt>
                <c:pt idx="1177">
                  <c:v>76.518684210526104</c:v>
                </c:pt>
                <c:pt idx="1178">
                  <c:v>76.551973684210296</c:v>
                </c:pt>
                <c:pt idx="1179">
                  <c:v>76.585263157894502</c:v>
                </c:pt>
                <c:pt idx="1180">
                  <c:v>76.618552631578794</c:v>
                </c:pt>
                <c:pt idx="1181">
                  <c:v>76.6518421052631</c:v>
                </c:pt>
                <c:pt idx="1182">
                  <c:v>76.685131578947207</c:v>
                </c:pt>
                <c:pt idx="1183">
                  <c:v>76.718421052631399</c:v>
                </c:pt>
                <c:pt idx="1184">
                  <c:v>76.751710526315605</c:v>
                </c:pt>
                <c:pt idx="1185">
                  <c:v>76.784999999999897</c:v>
                </c:pt>
                <c:pt idx="1186">
                  <c:v>76.818289473684004</c:v>
                </c:pt>
                <c:pt idx="1187">
                  <c:v>76.851578947368196</c:v>
                </c:pt>
                <c:pt idx="1188">
                  <c:v>76.884868421052403</c:v>
                </c:pt>
                <c:pt idx="1189">
                  <c:v>76.918157894736694</c:v>
                </c:pt>
                <c:pt idx="1190">
                  <c:v>76.951447368420901</c:v>
                </c:pt>
                <c:pt idx="1191">
                  <c:v>76.984736842105093</c:v>
                </c:pt>
                <c:pt idx="1192">
                  <c:v>77.018026315789299</c:v>
                </c:pt>
                <c:pt idx="1193">
                  <c:v>77.051315789473506</c:v>
                </c:pt>
                <c:pt idx="1194">
                  <c:v>77.084605263157798</c:v>
                </c:pt>
                <c:pt idx="1195">
                  <c:v>77.117894736841905</c:v>
                </c:pt>
                <c:pt idx="1196">
                  <c:v>77.151184210526097</c:v>
                </c:pt>
                <c:pt idx="1197">
                  <c:v>77.184473684210303</c:v>
                </c:pt>
                <c:pt idx="1198">
                  <c:v>77.217763157894595</c:v>
                </c:pt>
                <c:pt idx="1199">
                  <c:v>77.251052631578801</c:v>
                </c:pt>
                <c:pt idx="1200">
                  <c:v>77.284342105263093</c:v>
                </c:pt>
                <c:pt idx="1201">
                  <c:v>77.3176315789472</c:v>
                </c:pt>
                <c:pt idx="1202">
                  <c:v>77.350921052631406</c:v>
                </c:pt>
                <c:pt idx="1203">
                  <c:v>77.384210526315698</c:v>
                </c:pt>
                <c:pt idx="1204">
                  <c:v>77.417499999999805</c:v>
                </c:pt>
                <c:pt idx="1205">
                  <c:v>77.450789473683997</c:v>
                </c:pt>
                <c:pt idx="1206">
                  <c:v>77.484078947368204</c:v>
                </c:pt>
                <c:pt idx="1207">
                  <c:v>77.517368421052495</c:v>
                </c:pt>
                <c:pt idx="1208">
                  <c:v>77.550657894736602</c:v>
                </c:pt>
                <c:pt idx="1209">
                  <c:v>77.583947368420993</c:v>
                </c:pt>
                <c:pt idx="1210">
                  <c:v>77.6172368421051</c:v>
                </c:pt>
                <c:pt idx="1211">
                  <c:v>77.650526315789307</c:v>
                </c:pt>
                <c:pt idx="1212">
                  <c:v>77.683815789473599</c:v>
                </c:pt>
                <c:pt idx="1213">
                  <c:v>77.717105263157706</c:v>
                </c:pt>
                <c:pt idx="1214">
                  <c:v>77.750394736841898</c:v>
                </c:pt>
                <c:pt idx="1215">
                  <c:v>77.783684210526104</c:v>
                </c:pt>
                <c:pt idx="1216">
                  <c:v>77.816973684210396</c:v>
                </c:pt>
                <c:pt idx="1217">
                  <c:v>77.850263157894503</c:v>
                </c:pt>
                <c:pt idx="1218">
                  <c:v>77.883552631578695</c:v>
                </c:pt>
                <c:pt idx="1219">
                  <c:v>77.916842105263001</c:v>
                </c:pt>
                <c:pt idx="1220">
                  <c:v>77.950131578947193</c:v>
                </c:pt>
                <c:pt idx="1221">
                  <c:v>77.983421052631499</c:v>
                </c:pt>
                <c:pt idx="1222">
                  <c:v>78.016710526315606</c:v>
                </c:pt>
                <c:pt idx="1223">
                  <c:v>78.049999999999798</c:v>
                </c:pt>
                <c:pt idx="1224">
                  <c:v>78.083289473684005</c:v>
                </c:pt>
                <c:pt idx="1225">
                  <c:v>78.116578947368296</c:v>
                </c:pt>
                <c:pt idx="1226">
                  <c:v>78.149868421052403</c:v>
                </c:pt>
                <c:pt idx="1227">
                  <c:v>78.183157894736595</c:v>
                </c:pt>
                <c:pt idx="1228">
                  <c:v>78.216447368420901</c:v>
                </c:pt>
                <c:pt idx="1229">
                  <c:v>78.249736842105094</c:v>
                </c:pt>
                <c:pt idx="1230">
                  <c:v>78.2830263157894</c:v>
                </c:pt>
                <c:pt idx="1231">
                  <c:v>78.316315789473506</c:v>
                </c:pt>
                <c:pt idx="1232">
                  <c:v>78.349605263157699</c:v>
                </c:pt>
                <c:pt idx="1233">
                  <c:v>78.382894736841905</c:v>
                </c:pt>
                <c:pt idx="1234">
                  <c:v>78.416184210526197</c:v>
                </c:pt>
                <c:pt idx="1235">
                  <c:v>78.449473684210304</c:v>
                </c:pt>
                <c:pt idx="1236">
                  <c:v>78.482763157894496</c:v>
                </c:pt>
                <c:pt idx="1237">
                  <c:v>78.516052631578702</c:v>
                </c:pt>
                <c:pt idx="1238">
                  <c:v>78.549342105262994</c:v>
                </c:pt>
                <c:pt idx="1239">
                  <c:v>78.5826315789473</c:v>
                </c:pt>
                <c:pt idx="1240">
                  <c:v>78.615921052631407</c:v>
                </c:pt>
                <c:pt idx="1241">
                  <c:v>78.649210526315599</c:v>
                </c:pt>
                <c:pt idx="1242">
                  <c:v>78.682499999999806</c:v>
                </c:pt>
                <c:pt idx="1243">
                  <c:v>78.715789473684097</c:v>
                </c:pt>
                <c:pt idx="1244">
                  <c:v>78.749078947368204</c:v>
                </c:pt>
                <c:pt idx="1245">
                  <c:v>78.782368421052396</c:v>
                </c:pt>
                <c:pt idx="1246">
                  <c:v>78.815657894736603</c:v>
                </c:pt>
                <c:pt idx="1247">
                  <c:v>78.848947368420895</c:v>
                </c:pt>
                <c:pt idx="1248">
                  <c:v>78.882236842105101</c:v>
                </c:pt>
                <c:pt idx="1249">
                  <c:v>78.915526315789407</c:v>
                </c:pt>
                <c:pt idx="1250">
                  <c:v>78.9488157894735</c:v>
                </c:pt>
                <c:pt idx="1251">
                  <c:v>78.982105263157706</c:v>
                </c:pt>
                <c:pt idx="1252">
                  <c:v>79.015394736841998</c:v>
                </c:pt>
                <c:pt idx="1253">
                  <c:v>79.048684210526105</c:v>
                </c:pt>
                <c:pt idx="1254">
                  <c:v>79.081973684210297</c:v>
                </c:pt>
                <c:pt idx="1255">
                  <c:v>79.115263157894503</c:v>
                </c:pt>
                <c:pt idx="1256">
                  <c:v>79.148552631578795</c:v>
                </c:pt>
                <c:pt idx="1257">
                  <c:v>79.181842105263001</c:v>
                </c:pt>
                <c:pt idx="1258">
                  <c:v>79.215131578947293</c:v>
                </c:pt>
                <c:pt idx="1259">
                  <c:v>79.2484210526314</c:v>
                </c:pt>
                <c:pt idx="1260">
                  <c:v>79.281710526315607</c:v>
                </c:pt>
                <c:pt idx="1261">
                  <c:v>79.314999999999898</c:v>
                </c:pt>
                <c:pt idx="1262">
                  <c:v>79.348289473684005</c:v>
                </c:pt>
                <c:pt idx="1263">
                  <c:v>79.381578947368197</c:v>
                </c:pt>
                <c:pt idx="1264">
                  <c:v>79.414868421052404</c:v>
                </c:pt>
                <c:pt idx="1265">
                  <c:v>79.448157894736696</c:v>
                </c:pt>
                <c:pt idx="1266">
                  <c:v>79.481447368420802</c:v>
                </c:pt>
                <c:pt idx="1267">
                  <c:v>79.514736842105194</c:v>
                </c:pt>
                <c:pt idx="1268">
                  <c:v>79.548026315789301</c:v>
                </c:pt>
                <c:pt idx="1269">
                  <c:v>79.581315789473507</c:v>
                </c:pt>
                <c:pt idx="1270">
                  <c:v>79.614605263157799</c:v>
                </c:pt>
                <c:pt idx="1271">
                  <c:v>79.647894736841906</c:v>
                </c:pt>
                <c:pt idx="1272">
                  <c:v>79.681184210526098</c:v>
                </c:pt>
                <c:pt idx="1273">
                  <c:v>79.714473684210304</c:v>
                </c:pt>
                <c:pt idx="1274">
                  <c:v>79.747763157894596</c:v>
                </c:pt>
                <c:pt idx="1275">
                  <c:v>79.781052631578703</c:v>
                </c:pt>
                <c:pt idx="1276">
                  <c:v>79.814342105263094</c:v>
                </c:pt>
                <c:pt idx="1277">
                  <c:v>79.847631578947201</c:v>
                </c:pt>
                <c:pt idx="1278">
                  <c:v>79.880921052631507</c:v>
                </c:pt>
                <c:pt idx="1279">
                  <c:v>79.914210526315699</c:v>
                </c:pt>
                <c:pt idx="1280">
                  <c:v>79.947499999999806</c:v>
                </c:pt>
                <c:pt idx="1281">
                  <c:v>79.980789473683998</c:v>
                </c:pt>
                <c:pt idx="1282">
                  <c:v>80.014078947368205</c:v>
                </c:pt>
                <c:pt idx="1283">
                  <c:v>80.047368421052497</c:v>
                </c:pt>
                <c:pt idx="1284">
                  <c:v>80.080657894736603</c:v>
                </c:pt>
                <c:pt idx="1285">
                  <c:v>80.113947368420796</c:v>
                </c:pt>
                <c:pt idx="1286">
                  <c:v>80.147236842105102</c:v>
                </c:pt>
                <c:pt idx="1287">
                  <c:v>80.180526315789294</c:v>
                </c:pt>
                <c:pt idx="1288">
                  <c:v>80.2138157894736</c:v>
                </c:pt>
                <c:pt idx="1289">
                  <c:v>80.247105263157707</c:v>
                </c:pt>
                <c:pt idx="1290">
                  <c:v>80.280394736841899</c:v>
                </c:pt>
                <c:pt idx="1291">
                  <c:v>80.313684210526105</c:v>
                </c:pt>
                <c:pt idx="1292">
                  <c:v>80.346973684210397</c:v>
                </c:pt>
                <c:pt idx="1293">
                  <c:v>80.380263157894504</c:v>
                </c:pt>
                <c:pt idx="1294">
                  <c:v>80.413552631578696</c:v>
                </c:pt>
                <c:pt idx="1295">
                  <c:v>80.446842105263002</c:v>
                </c:pt>
                <c:pt idx="1296">
                  <c:v>80.480131578947194</c:v>
                </c:pt>
                <c:pt idx="1297">
                  <c:v>80.513421052631401</c:v>
                </c:pt>
                <c:pt idx="1298">
                  <c:v>80.546710526315593</c:v>
                </c:pt>
                <c:pt idx="1299">
                  <c:v>80.579999999999799</c:v>
                </c:pt>
                <c:pt idx="1300">
                  <c:v>80.613289473684006</c:v>
                </c:pt>
                <c:pt idx="1301">
                  <c:v>80.646578947368297</c:v>
                </c:pt>
                <c:pt idx="1302">
                  <c:v>80.679868421052404</c:v>
                </c:pt>
                <c:pt idx="1303">
                  <c:v>80.713157894736597</c:v>
                </c:pt>
                <c:pt idx="1304">
                  <c:v>80.746447368420803</c:v>
                </c:pt>
                <c:pt idx="1305">
                  <c:v>80.779736842105095</c:v>
                </c:pt>
                <c:pt idx="1306">
                  <c:v>80.813026315789301</c:v>
                </c:pt>
                <c:pt idx="1307">
                  <c:v>80.846315789473607</c:v>
                </c:pt>
                <c:pt idx="1308">
                  <c:v>80.8796052631577</c:v>
                </c:pt>
                <c:pt idx="1309">
                  <c:v>80.912894736841906</c:v>
                </c:pt>
                <c:pt idx="1310">
                  <c:v>80.946184210526198</c:v>
                </c:pt>
                <c:pt idx="1311">
                  <c:v>80.979473684210305</c:v>
                </c:pt>
                <c:pt idx="1312">
                  <c:v>81.012763157894497</c:v>
                </c:pt>
                <c:pt idx="1313">
                  <c:v>81.046052631578704</c:v>
                </c:pt>
                <c:pt idx="1314">
                  <c:v>81.079342105262995</c:v>
                </c:pt>
                <c:pt idx="1315">
                  <c:v>81.112631578947202</c:v>
                </c:pt>
                <c:pt idx="1316">
                  <c:v>81.145921052631493</c:v>
                </c:pt>
                <c:pt idx="1317">
                  <c:v>81.1792105263156</c:v>
                </c:pt>
                <c:pt idx="1318">
                  <c:v>81.212499999999807</c:v>
                </c:pt>
                <c:pt idx="1319">
                  <c:v>81.245789473684098</c:v>
                </c:pt>
                <c:pt idx="1320">
                  <c:v>81.279078947368205</c:v>
                </c:pt>
                <c:pt idx="1321">
                  <c:v>81.312368421052398</c:v>
                </c:pt>
                <c:pt idx="1322">
                  <c:v>81.345657894736604</c:v>
                </c:pt>
                <c:pt idx="1323">
                  <c:v>81.378947368420896</c:v>
                </c:pt>
                <c:pt idx="1324">
                  <c:v>81.412236842105102</c:v>
                </c:pt>
                <c:pt idx="1325">
                  <c:v>81.445526315789394</c:v>
                </c:pt>
                <c:pt idx="1326">
                  <c:v>81.478815789473501</c:v>
                </c:pt>
                <c:pt idx="1327">
                  <c:v>81.512105263157693</c:v>
                </c:pt>
                <c:pt idx="1328">
                  <c:v>81.545394736841999</c:v>
                </c:pt>
                <c:pt idx="1329">
                  <c:v>81.578684210526106</c:v>
                </c:pt>
                <c:pt idx="1330">
                  <c:v>81.611973684210298</c:v>
                </c:pt>
                <c:pt idx="1331">
                  <c:v>81.645263157894505</c:v>
                </c:pt>
                <c:pt idx="1332">
                  <c:v>81.678552631578796</c:v>
                </c:pt>
                <c:pt idx="1333">
                  <c:v>81.711842105262903</c:v>
                </c:pt>
                <c:pt idx="1334">
                  <c:v>81.745131578947294</c:v>
                </c:pt>
                <c:pt idx="1335">
                  <c:v>81.778421052631401</c:v>
                </c:pt>
                <c:pt idx="1336">
                  <c:v>81.811710526315693</c:v>
                </c:pt>
                <c:pt idx="1337">
                  <c:v>81.844999999999899</c:v>
                </c:pt>
                <c:pt idx="1338">
                  <c:v>81.878289473684006</c:v>
                </c:pt>
                <c:pt idx="1339">
                  <c:v>81.911578947368199</c:v>
                </c:pt>
                <c:pt idx="1340">
                  <c:v>81.944868421052405</c:v>
                </c:pt>
                <c:pt idx="1341">
                  <c:v>81.978157894736697</c:v>
                </c:pt>
                <c:pt idx="1342">
                  <c:v>82.011447368420804</c:v>
                </c:pt>
                <c:pt idx="1343">
                  <c:v>82.044736842104996</c:v>
                </c:pt>
                <c:pt idx="1344">
                  <c:v>82.078026315789302</c:v>
                </c:pt>
                <c:pt idx="1345">
                  <c:v>82.111315789473494</c:v>
                </c:pt>
                <c:pt idx="1346">
                  <c:v>82.1446052631578</c:v>
                </c:pt>
                <c:pt idx="1347">
                  <c:v>82.177894736841907</c:v>
                </c:pt>
                <c:pt idx="1348">
                  <c:v>82.211184210526099</c:v>
                </c:pt>
                <c:pt idx="1349">
                  <c:v>82.244473684210305</c:v>
                </c:pt>
                <c:pt idx="1350">
                  <c:v>82.277763157894597</c:v>
                </c:pt>
                <c:pt idx="1351">
                  <c:v>82.311052631578704</c:v>
                </c:pt>
                <c:pt idx="1352">
                  <c:v>82.344342105262896</c:v>
                </c:pt>
                <c:pt idx="1353">
                  <c:v>82.377631578947202</c:v>
                </c:pt>
                <c:pt idx="1354">
                  <c:v>82.410921052631394</c:v>
                </c:pt>
                <c:pt idx="1355">
                  <c:v>82.444210526315601</c:v>
                </c:pt>
                <c:pt idx="1356">
                  <c:v>82.477499999999793</c:v>
                </c:pt>
                <c:pt idx="1357">
                  <c:v>82.510789473684</c:v>
                </c:pt>
                <c:pt idx="1358">
                  <c:v>82.544078947368206</c:v>
                </c:pt>
                <c:pt idx="1359">
                  <c:v>82.577368421052498</c:v>
                </c:pt>
                <c:pt idx="1360">
                  <c:v>82.610657894736605</c:v>
                </c:pt>
                <c:pt idx="1361">
                  <c:v>82.643947368420797</c:v>
                </c:pt>
                <c:pt idx="1362">
                  <c:v>82.677236842105003</c:v>
                </c:pt>
                <c:pt idx="1363">
                  <c:v>82.710526315789295</c:v>
                </c:pt>
                <c:pt idx="1364">
                  <c:v>82.743815789473501</c:v>
                </c:pt>
                <c:pt idx="1365">
                  <c:v>82.777105263157793</c:v>
                </c:pt>
                <c:pt idx="1366">
                  <c:v>82.8103947368419</c:v>
                </c:pt>
                <c:pt idx="1367">
                  <c:v>82.843684210526106</c:v>
                </c:pt>
                <c:pt idx="1368">
                  <c:v>82.876973684210398</c:v>
                </c:pt>
                <c:pt idx="1369">
                  <c:v>82.910263157894505</c:v>
                </c:pt>
                <c:pt idx="1370">
                  <c:v>82.943552631578697</c:v>
                </c:pt>
                <c:pt idx="1371">
                  <c:v>82.976842105262904</c:v>
                </c:pt>
                <c:pt idx="1372">
                  <c:v>83.010131578947195</c:v>
                </c:pt>
                <c:pt idx="1373">
                  <c:v>83.043421052631402</c:v>
                </c:pt>
                <c:pt idx="1374">
                  <c:v>83.076710526315694</c:v>
                </c:pt>
                <c:pt idx="1375">
                  <c:v>83.1099999999998</c:v>
                </c:pt>
                <c:pt idx="1376">
                  <c:v>83.143289473684007</c:v>
                </c:pt>
                <c:pt idx="1377">
                  <c:v>83.176578947368299</c:v>
                </c:pt>
                <c:pt idx="1378">
                  <c:v>83.209868421052406</c:v>
                </c:pt>
                <c:pt idx="1379">
                  <c:v>83.243157894736598</c:v>
                </c:pt>
                <c:pt idx="1380">
                  <c:v>83.276447368420804</c:v>
                </c:pt>
                <c:pt idx="1381">
                  <c:v>83.309736842105096</c:v>
                </c:pt>
                <c:pt idx="1382">
                  <c:v>83.343026315789302</c:v>
                </c:pt>
                <c:pt idx="1383">
                  <c:v>83.376315789473594</c:v>
                </c:pt>
                <c:pt idx="1384">
                  <c:v>83.409605263157701</c:v>
                </c:pt>
                <c:pt idx="1385">
                  <c:v>83.442894736842007</c:v>
                </c:pt>
                <c:pt idx="1386">
                  <c:v>83.476184210526199</c:v>
                </c:pt>
                <c:pt idx="1387">
                  <c:v>83.509473684210306</c:v>
                </c:pt>
                <c:pt idx="1388">
                  <c:v>83.542763157894498</c:v>
                </c:pt>
                <c:pt idx="1389">
                  <c:v>83.576052631578705</c:v>
                </c:pt>
                <c:pt idx="1390">
                  <c:v>83.609342105262996</c:v>
                </c:pt>
                <c:pt idx="1391">
                  <c:v>83.642631578947103</c:v>
                </c:pt>
                <c:pt idx="1392">
                  <c:v>83.675921052631494</c:v>
                </c:pt>
                <c:pt idx="1393">
                  <c:v>83.709210526315601</c:v>
                </c:pt>
                <c:pt idx="1394">
                  <c:v>83.742499999999794</c:v>
                </c:pt>
                <c:pt idx="1395">
                  <c:v>83.7757894736841</c:v>
                </c:pt>
                <c:pt idx="1396">
                  <c:v>83.809078947368207</c:v>
                </c:pt>
                <c:pt idx="1397">
                  <c:v>83.842368421052399</c:v>
                </c:pt>
                <c:pt idx="1398">
                  <c:v>83.875657894736605</c:v>
                </c:pt>
                <c:pt idx="1399">
                  <c:v>83.908947368420897</c:v>
                </c:pt>
                <c:pt idx="1400">
                  <c:v>83.942236842105004</c:v>
                </c:pt>
                <c:pt idx="1401">
                  <c:v>83.975526315789395</c:v>
                </c:pt>
                <c:pt idx="1402">
                  <c:v>84.008815789473502</c:v>
                </c:pt>
                <c:pt idx="1403">
                  <c:v>84.042105263157694</c:v>
                </c:pt>
                <c:pt idx="1404">
                  <c:v>84.075394736842</c:v>
                </c:pt>
                <c:pt idx="1405">
                  <c:v>84.108684210526107</c:v>
                </c:pt>
                <c:pt idx="1406">
                  <c:v>84.141973684210299</c:v>
                </c:pt>
                <c:pt idx="1407">
                  <c:v>84.175263157894506</c:v>
                </c:pt>
                <c:pt idx="1408">
                  <c:v>84.208552631578797</c:v>
                </c:pt>
                <c:pt idx="1409">
                  <c:v>84.241842105262904</c:v>
                </c:pt>
                <c:pt idx="1410">
                  <c:v>84.275131578947097</c:v>
                </c:pt>
                <c:pt idx="1411">
                  <c:v>84.308421052631402</c:v>
                </c:pt>
                <c:pt idx="1412">
                  <c:v>84.341710526315595</c:v>
                </c:pt>
                <c:pt idx="1413">
                  <c:v>84.374999999999801</c:v>
                </c:pt>
                <c:pt idx="1414">
                  <c:v>84.408289473684107</c:v>
                </c:pt>
                <c:pt idx="1415">
                  <c:v>84.4415789473682</c:v>
                </c:pt>
                <c:pt idx="1416">
                  <c:v>84.474868421052406</c:v>
                </c:pt>
                <c:pt idx="1417">
                  <c:v>84.508157894736698</c:v>
                </c:pt>
                <c:pt idx="1418">
                  <c:v>84.541447368420805</c:v>
                </c:pt>
                <c:pt idx="1419">
                  <c:v>84.574736842104997</c:v>
                </c:pt>
                <c:pt idx="1420">
                  <c:v>84.608026315789203</c:v>
                </c:pt>
                <c:pt idx="1421">
                  <c:v>84.641315789473495</c:v>
                </c:pt>
                <c:pt idx="1422">
                  <c:v>84.674605263157702</c:v>
                </c:pt>
                <c:pt idx="1423">
                  <c:v>84.707894736841993</c:v>
                </c:pt>
                <c:pt idx="1424">
                  <c:v>84.7411842105261</c:v>
                </c:pt>
                <c:pt idx="1425">
                  <c:v>84.774473684210307</c:v>
                </c:pt>
                <c:pt idx="1426">
                  <c:v>84.807763157894598</c:v>
                </c:pt>
                <c:pt idx="1427">
                  <c:v>84.841052631578705</c:v>
                </c:pt>
                <c:pt idx="1428">
                  <c:v>84.874342105262897</c:v>
                </c:pt>
                <c:pt idx="1429">
                  <c:v>84.907631578947104</c:v>
                </c:pt>
                <c:pt idx="1430">
                  <c:v>84.940921052631396</c:v>
                </c:pt>
                <c:pt idx="1431">
                  <c:v>84.974210526315602</c:v>
                </c:pt>
                <c:pt idx="1432">
                  <c:v>85.007499999999894</c:v>
                </c:pt>
                <c:pt idx="1433">
                  <c:v>85.040789473684001</c:v>
                </c:pt>
                <c:pt idx="1434">
                  <c:v>85.074078947368207</c:v>
                </c:pt>
                <c:pt idx="1435">
                  <c:v>85.107368421052499</c:v>
                </c:pt>
                <c:pt idx="1436">
                  <c:v>85.140657894736606</c:v>
                </c:pt>
                <c:pt idx="1437">
                  <c:v>85.173947368420798</c:v>
                </c:pt>
                <c:pt idx="1438">
                  <c:v>85.207236842105004</c:v>
                </c:pt>
                <c:pt idx="1439">
                  <c:v>85.240526315789296</c:v>
                </c:pt>
                <c:pt idx="1440">
                  <c:v>85.273815789473502</c:v>
                </c:pt>
                <c:pt idx="1441">
                  <c:v>85.307105263157794</c:v>
                </c:pt>
                <c:pt idx="1442">
                  <c:v>85.340394736841901</c:v>
                </c:pt>
                <c:pt idx="1443">
                  <c:v>85.373684210526207</c:v>
                </c:pt>
                <c:pt idx="1444">
                  <c:v>85.406973684210399</c:v>
                </c:pt>
                <c:pt idx="1445">
                  <c:v>85.440263157894506</c:v>
                </c:pt>
                <c:pt idx="1446">
                  <c:v>85.473552631578698</c:v>
                </c:pt>
                <c:pt idx="1447">
                  <c:v>85.506842105262905</c:v>
                </c:pt>
                <c:pt idx="1448">
                  <c:v>85.540131578947197</c:v>
                </c:pt>
                <c:pt idx="1449">
                  <c:v>85.573421052631403</c:v>
                </c:pt>
                <c:pt idx="1450">
                  <c:v>85.606710526315695</c:v>
                </c:pt>
                <c:pt idx="1451">
                  <c:v>85.639999999999802</c:v>
                </c:pt>
                <c:pt idx="1452">
                  <c:v>85.673289473683994</c:v>
                </c:pt>
                <c:pt idx="1453">
                  <c:v>85.7065789473683</c:v>
                </c:pt>
                <c:pt idx="1454">
                  <c:v>85.739868421052407</c:v>
                </c:pt>
                <c:pt idx="1455">
                  <c:v>85.773157894736599</c:v>
                </c:pt>
                <c:pt idx="1456">
                  <c:v>85.806447368420805</c:v>
                </c:pt>
                <c:pt idx="1457">
                  <c:v>85.839736842105097</c:v>
                </c:pt>
                <c:pt idx="1458">
                  <c:v>85.873026315789204</c:v>
                </c:pt>
                <c:pt idx="1459">
                  <c:v>85.906315789473595</c:v>
                </c:pt>
                <c:pt idx="1460">
                  <c:v>85.939605263157702</c:v>
                </c:pt>
                <c:pt idx="1461">
                  <c:v>85.972894736841894</c:v>
                </c:pt>
                <c:pt idx="1462">
                  <c:v>86.006184210526101</c:v>
                </c:pt>
                <c:pt idx="1463">
                  <c:v>86.039473684210293</c:v>
                </c:pt>
                <c:pt idx="1464">
                  <c:v>86.072763157894499</c:v>
                </c:pt>
                <c:pt idx="1465">
                  <c:v>86.106052631578706</c:v>
                </c:pt>
                <c:pt idx="1466">
                  <c:v>86.139342105262998</c:v>
                </c:pt>
                <c:pt idx="1467">
                  <c:v>86.172631578947104</c:v>
                </c:pt>
                <c:pt idx="1468">
                  <c:v>86.205921052631297</c:v>
                </c:pt>
                <c:pt idx="1469">
                  <c:v>86.239210526315603</c:v>
                </c:pt>
                <c:pt idx="1470">
                  <c:v>86.272499999999795</c:v>
                </c:pt>
                <c:pt idx="1471">
                  <c:v>86.305789473684001</c:v>
                </c:pt>
                <c:pt idx="1472">
                  <c:v>86.339078947368293</c:v>
                </c:pt>
                <c:pt idx="1473">
                  <c:v>86.3723684210524</c:v>
                </c:pt>
                <c:pt idx="1474">
                  <c:v>86.405657894736606</c:v>
                </c:pt>
                <c:pt idx="1475">
                  <c:v>86.438947368420898</c:v>
                </c:pt>
                <c:pt idx="1476">
                  <c:v>86.472236842105005</c:v>
                </c:pt>
                <c:pt idx="1477">
                  <c:v>86.505526315789197</c:v>
                </c:pt>
                <c:pt idx="1478">
                  <c:v>86.538815789473503</c:v>
                </c:pt>
                <c:pt idx="1479">
                  <c:v>86.572105263157695</c:v>
                </c:pt>
                <c:pt idx="1480">
                  <c:v>86.605394736841902</c:v>
                </c:pt>
                <c:pt idx="1481">
                  <c:v>86.638684210526193</c:v>
                </c:pt>
                <c:pt idx="1482">
                  <c:v>86.6719736842103</c:v>
                </c:pt>
                <c:pt idx="1483">
                  <c:v>86.705263157894507</c:v>
                </c:pt>
                <c:pt idx="1484">
                  <c:v>86.738552631578798</c:v>
                </c:pt>
                <c:pt idx="1485">
                  <c:v>86.771842105262905</c:v>
                </c:pt>
                <c:pt idx="1486">
                  <c:v>86.805131578947098</c:v>
                </c:pt>
                <c:pt idx="1487">
                  <c:v>86.838421052631304</c:v>
                </c:pt>
                <c:pt idx="1488">
                  <c:v>86.871710526315596</c:v>
                </c:pt>
                <c:pt idx="1489">
                  <c:v>86.904999999999802</c:v>
                </c:pt>
                <c:pt idx="1490">
                  <c:v>86.938289473684094</c:v>
                </c:pt>
                <c:pt idx="1491">
                  <c:v>86.971578947368201</c:v>
                </c:pt>
                <c:pt idx="1492">
                  <c:v>87.004868421052393</c:v>
                </c:pt>
                <c:pt idx="1493">
                  <c:v>87.038157894736699</c:v>
                </c:pt>
                <c:pt idx="1494">
                  <c:v>87.071447368420806</c:v>
                </c:pt>
                <c:pt idx="1495">
                  <c:v>87.104736842104998</c:v>
                </c:pt>
                <c:pt idx="1496">
                  <c:v>87.138026315789205</c:v>
                </c:pt>
                <c:pt idx="1497">
                  <c:v>87.171315789473496</c:v>
                </c:pt>
                <c:pt idx="1498">
                  <c:v>87.204605263157703</c:v>
                </c:pt>
                <c:pt idx="1499">
                  <c:v>87.237894736841994</c:v>
                </c:pt>
                <c:pt idx="1500">
                  <c:v>87.271184210526101</c:v>
                </c:pt>
                <c:pt idx="1501">
                  <c:v>87.304473684210393</c:v>
                </c:pt>
                <c:pt idx="1502">
                  <c:v>87.337763157894599</c:v>
                </c:pt>
                <c:pt idx="1503">
                  <c:v>87.371052631578706</c:v>
                </c:pt>
                <c:pt idx="1504">
                  <c:v>87.404342105262899</c:v>
                </c:pt>
                <c:pt idx="1505">
                  <c:v>87.437631578947105</c:v>
                </c:pt>
                <c:pt idx="1506">
                  <c:v>87.470921052631397</c:v>
                </c:pt>
                <c:pt idx="1507">
                  <c:v>87.504210526315603</c:v>
                </c:pt>
                <c:pt idx="1508">
                  <c:v>87.537499999999895</c:v>
                </c:pt>
                <c:pt idx="1509">
                  <c:v>87.570789473684002</c:v>
                </c:pt>
                <c:pt idx="1510">
                  <c:v>87.604078947368194</c:v>
                </c:pt>
                <c:pt idx="1511">
                  <c:v>87.6373684210525</c:v>
                </c:pt>
                <c:pt idx="1512">
                  <c:v>87.670657894736607</c:v>
                </c:pt>
                <c:pt idx="1513">
                  <c:v>87.703947368420799</c:v>
                </c:pt>
                <c:pt idx="1514">
                  <c:v>87.737236842105006</c:v>
                </c:pt>
                <c:pt idx="1515">
                  <c:v>87.770526315789297</c:v>
                </c:pt>
                <c:pt idx="1516">
                  <c:v>87.803815789473404</c:v>
                </c:pt>
                <c:pt idx="1517">
                  <c:v>87.837105263157795</c:v>
                </c:pt>
                <c:pt idx="1518">
                  <c:v>87.870394736841902</c:v>
                </c:pt>
                <c:pt idx="1519">
                  <c:v>87.903684210526094</c:v>
                </c:pt>
                <c:pt idx="1520">
                  <c:v>87.936973684210301</c:v>
                </c:pt>
                <c:pt idx="1521">
                  <c:v>87.970263157894493</c:v>
                </c:pt>
                <c:pt idx="1522">
                  <c:v>88.0035526315787</c:v>
                </c:pt>
                <c:pt idx="1523">
                  <c:v>88.036842105262906</c:v>
                </c:pt>
                <c:pt idx="1524">
                  <c:v>88.070131578947198</c:v>
                </c:pt>
                <c:pt idx="1525">
                  <c:v>88.103421052631305</c:v>
                </c:pt>
                <c:pt idx="1526">
                  <c:v>88.136710526315696</c:v>
                </c:pt>
                <c:pt idx="1527">
                  <c:v>88.169999999999803</c:v>
                </c:pt>
                <c:pt idx="1528">
                  <c:v>88.203289473683995</c:v>
                </c:pt>
                <c:pt idx="1529">
                  <c:v>88.236578947368201</c:v>
                </c:pt>
                <c:pt idx="1530">
                  <c:v>88.269868421052493</c:v>
                </c:pt>
                <c:pt idx="1531">
                  <c:v>88.3031578947366</c:v>
                </c:pt>
                <c:pt idx="1532">
                  <c:v>88.336447368420806</c:v>
                </c:pt>
                <c:pt idx="1533">
                  <c:v>88.369736842105098</c:v>
                </c:pt>
                <c:pt idx="1534">
                  <c:v>88.403026315789205</c:v>
                </c:pt>
                <c:pt idx="1535">
                  <c:v>88.436315789473397</c:v>
                </c:pt>
                <c:pt idx="1536">
                  <c:v>88.469605263157703</c:v>
                </c:pt>
                <c:pt idx="1537">
                  <c:v>88.502894736841895</c:v>
                </c:pt>
                <c:pt idx="1538">
                  <c:v>88.536184210526102</c:v>
                </c:pt>
                <c:pt idx="1539">
                  <c:v>88.569473684210394</c:v>
                </c:pt>
                <c:pt idx="1540">
                  <c:v>88.602763157894501</c:v>
                </c:pt>
                <c:pt idx="1541">
                  <c:v>88.636052631578707</c:v>
                </c:pt>
                <c:pt idx="1542">
                  <c:v>88.669342105262999</c:v>
                </c:pt>
                <c:pt idx="1543">
                  <c:v>88.702631578947106</c:v>
                </c:pt>
                <c:pt idx="1544">
                  <c:v>88.735921052631298</c:v>
                </c:pt>
                <c:pt idx="1545">
                  <c:v>88.769210526315504</c:v>
                </c:pt>
                <c:pt idx="1546">
                  <c:v>88.802499999999796</c:v>
                </c:pt>
                <c:pt idx="1547">
                  <c:v>88.835789473684002</c:v>
                </c:pt>
                <c:pt idx="1548">
                  <c:v>88.869078947368294</c:v>
                </c:pt>
                <c:pt idx="1549">
                  <c:v>88.902368421052401</c:v>
                </c:pt>
                <c:pt idx="1550">
                  <c:v>88.935657894736707</c:v>
                </c:pt>
                <c:pt idx="1551">
                  <c:v>88.968947368420899</c:v>
                </c:pt>
                <c:pt idx="1552">
                  <c:v>89.002236842105006</c:v>
                </c:pt>
                <c:pt idx="1553">
                  <c:v>89.035526315789198</c:v>
                </c:pt>
                <c:pt idx="1554">
                  <c:v>89.068815789473405</c:v>
                </c:pt>
                <c:pt idx="1555">
                  <c:v>89.102105263157696</c:v>
                </c:pt>
                <c:pt idx="1556">
                  <c:v>89.135394736841903</c:v>
                </c:pt>
                <c:pt idx="1557">
                  <c:v>89.168684210526195</c:v>
                </c:pt>
                <c:pt idx="1558">
                  <c:v>89.201973684210301</c:v>
                </c:pt>
                <c:pt idx="1559">
                  <c:v>89.235263157894494</c:v>
                </c:pt>
                <c:pt idx="1560">
                  <c:v>89.2685526315788</c:v>
                </c:pt>
                <c:pt idx="1561">
                  <c:v>89.301842105262907</c:v>
                </c:pt>
                <c:pt idx="1562">
                  <c:v>89.335131578947099</c:v>
                </c:pt>
                <c:pt idx="1563">
                  <c:v>89.368421052631305</c:v>
                </c:pt>
                <c:pt idx="1564">
                  <c:v>89.401710526315597</c:v>
                </c:pt>
                <c:pt idx="1565">
                  <c:v>89.434999999999803</c:v>
                </c:pt>
                <c:pt idx="1566">
                  <c:v>89.468289473684095</c:v>
                </c:pt>
                <c:pt idx="1567">
                  <c:v>89.501578947368202</c:v>
                </c:pt>
                <c:pt idx="1568">
                  <c:v>89.534868421052394</c:v>
                </c:pt>
                <c:pt idx="1569">
                  <c:v>89.5681578947367</c:v>
                </c:pt>
                <c:pt idx="1570">
                  <c:v>89.601447368420807</c:v>
                </c:pt>
                <c:pt idx="1571">
                  <c:v>89.634736842104999</c:v>
                </c:pt>
                <c:pt idx="1572">
                  <c:v>89.668026315789206</c:v>
                </c:pt>
                <c:pt idx="1573">
                  <c:v>89.701315789473497</c:v>
                </c:pt>
                <c:pt idx="1574">
                  <c:v>89.734605263157704</c:v>
                </c:pt>
                <c:pt idx="1575">
                  <c:v>89.767894736841995</c:v>
                </c:pt>
                <c:pt idx="1576">
                  <c:v>89.801184210526102</c:v>
                </c:pt>
                <c:pt idx="1577">
                  <c:v>89.834473684210295</c:v>
                </c:pt>
                <c:pt idx="1578">
                  <c:v>89.867763157894501</c:v>
                </c:pt>
                <c:pt idx="1579">
                  <c:v>89.901052631578807</c:v>
                </c:pt>
                <c:pt idx="1580">
                  <c:v>89.9343421052629</c:v>
                </c:pt>
                <c:pt idx="1581">
                  <c:v>89.967631578947106</c:v>
                </c:pt>
                <c:pt idx="1582">
                  <c:v>90.000921052631398</c:v>
                </c:pt>
                <c:pt idx="1583">
                  <c:v>90.034210526315604</c:v>
                </c:pt>
                <c:pt idx="1584">
                  <c:v>90.067499999999896</c:v>
                </c:pt>
                <c:pt idx="1585">
                  <c:v>90.100789473684003</c:v>
                </c:pt>
                <c:pt idx="1586">
                  <c:v>90.134078947368195</c:v>
                </c:pt>
                <c:pt idx="1587">
                  <c:v>90.167368421052402</c:v>
                </c:pt>
                <c:pt idx="1588">
                  <c:v>90.200657894736693</c:v>
                </c:pt>
                <c:pt idx="1589">
                  <c:v>90.2339473684208</c:v>
                </c:pt>
                <c:pt idx="1590">
                  <c:v>90.267236842105007</c:v>
                </c:pt>
                <c:pt idx="1591">
                  <c:v>90.300526315789298</c:v>
                </c:pt>
                <c:pt idx="1592">
                  <c:v>90.333815789473405</c:v>
                </c:pt>
                <c:pt idx="1593">
                  <c:v>90.367105263157796</c:v>
                </c:pt>
                <c:pt idx="1594">
                  <c:v>90.400394736841903</c:v>
                </c:pt>
                <c:pt idx="1595">
                  <c:v>90.433684210526096</c:v>
                </c:pt>
                <c:pt idx="1596">
                  <c:v>90.466973684210302</c:v>
                </c:pt>
                <c:pt idx="1597">
                  <c:v>90.500263157894594</c:v>
                </c:pt>
                <c:pt idx="1598">
                  <c:v>90.533552631578701</c:v>
                </c:pt>
                <c:pt idx="1599">
                  <c:v>90.566842105262893</c:v>
                </c:pt>
                <c:pt idx="1600">
                  <c:v>90.600131578947199</c:v>
                </c:pt>
                <c:pt idx="1601">
                  <c:v>90.633421052631306</c:v>
                </c:pt>
                <c:pt idx="1602">
                  <c:v>90.666710526315498</c:v>
                </c:pt>
                <c:pt idx="1603">
                  <c:v>90.699999999999804</c:v>
                </c:pt>
                <c:pt idx="1604">
                  <c:v>90.733289473683996</c:v>
                </c:pt>
                <c:pt idx="1605">
                  <c:v>90.766578947368203</c:v>
                </c:pt>
                <c:pt idx="1606">
                  <c:v>90.799868421052494</c:v>
                </c:pt>
                <c:pt idx="1607">
                  <c:v>90.833157894736601</c:v>
                </c:pt>
                <c:pt idx="1608">
                  <c:v>90.866447368420907</c:v>
                </c:pt>
                <c:pt idx="1609">
                  <c:v>90.899736842105099</c:v>
                </c:pt>
                <c:pt idx="1610">
                  <c:v>90.933026315789206</c:v>
                </c:pt>
                <c:pt idx="1611">
                  <c:v>90.966315789473398</c:v>
                </c:pt>
                <c:pt idx="1612">
                  <c:v>90.999605263157704</c:v>
                </c:pt>
                <c:pt idx="1613">
                  <c:v>91.032894736841897</c:v>
                </c:pt>
                <c:pt idx="1614">
                  <c:v>91.066184210526103</c:v>
                </c:pt>
                <c:pt idx="1615">
                  <c:v>91.099473684210395</c:v>
                </c:pt>
                <c:pt idx="1616">
                  <c:v>91.132763157894502</c:v>
                </c:pt>
                <c:pt idx="1617">
                  <c:v>91.166052631578694</c:v>
                </c:pt>
                <c:pt idx="1618">
                  <c:v>91.199342105263</c:v>
                </c:pt>
                <c:pt idx="1619">
                  <c:v>91.232631578947107</c:v>
                </c:pt>
                <c:pt idx="1620">
                  <c:v>91.265921052631299</c:v>
                </c:pt>
                <c:pt idx="1621">
                  <c:v>91.299210526315505</c:v>
                </c:pt>
                <c:pt idx="1622">
                  <c:v>91.332499999999797</c:v>
                </c:pt>
                <c:pt idx="1623">
                  <c:v>91.365789473684003</c:v>
                </c:pt>
                <c:pt idx="1624">
                  <c:v>91.399078947368295</c:v>
                </c:pt>
                <c:pt idx="1625">
                  <c:v>91.432368421052402</c:v>
                </c:pt>
                <c:pt idx="1626">
                  <c:v>91.465657894736594</c:v>
                </c:pt>
                <c:pt idx="1627">
                  <c:v>91.498947368420801</c:v>
                </c:pt>
                <c:pt idx="1628">
                  <c:v>91.532236842104993</c:v>
                </c:pt>
                <c:pt idx="1629">
                  <c:v>91.565526315789199</c:v>
                </c:pt>
                <c:pt idx="1630">
                  <c:v>91.598815789473406</c:v>
                </c:pt>
                <c:pt idx="1631">
                  <c:v>91.632105263157698</c:v>
                </c:pt>
                <c:pt idx="1632">
                  <c:v>91.665394736841904</c:v>
                </c:pt>
                <c:pt idx="1633">
                  <c:v>91.698684210526196</c:v>
                </c:pt>
                <c:pt idx="1634">
                  <c:v>91.731973684210303</c:v>
                </c:pt>
                <c:pt idx="1635">
                  <c:v>91.765263157894495</c:v>
                </c:pt>
                <c:pt idx="1636">
                  <c:v>91.798552631578701</c:v>
                </c:pt>
                <c:pt idx="1637">
                  <c:v>91.831842105262993</c:v>
                </c:pt>
                <c:pt idx="1638">
                  <c:v>91.8651315789471</c:v>
                </c:pt>
                <c:pt idx="1639">
                  <c:v>91.898421052631306</c:v>
                </c:pt>
                <c:pt idx="1640">
                  <c:v>91.931710526315598</c:v>
                </c:pt>
                <c:pt idx="1641">
                  <c:v>91.964999999999804</c:v>
                </c:pt>
                <c:pt idx="1642">
                  <c:v>91.998289473684096</c:v>
                </c:pt>
                <c:pt idx="1643">
                  <c:v>92.031578947368203</c:v>
                </c:pt>
                <c:pt idx="1644">
                  <c:v>92.064868421052395</c:v>
                </c:pt>
                <c:pt idx="1645">
                  <c:v>92.098157894736602</c:v>
                </c:pt>
                <c:pt idx="1646">
                  <c:v>92.131447368420893</c:v>
                </c:pt>
                <c:pt idx="1647">
                  <c:v>92.164736842105</c:v>
                </c:pt>
                <c:pt idx="1648">
                  <c:v>92.198026315789207</c:v>
                </c:pt>
                <c:pt idx="1649">
                  <c:v>92.231315789473499</c:v>
                </c:pt>
                <c:pt idx="1650">
                  <c:v>92.264605263157605</c:v>
                </c:pt>
                <c:pt idx="1651">
                  <c:v>92.297894736841997</c:v>
                </c:pt>
                <c:pt idx="1652">
                  <c:v>92.331184210526104</c:v>
                </c:pt>
                <c:pt idx="1653">
                  <c:v>92.364473684210296</c:v>
                </c:pt>
                <c:pt idx="1654">
                  <c:v>92.397763157894502</c:v>
                </c:pt>
                <c:pt idx="1655">
                  <c:v>92.431052631578794</c:v>
                </c:pt>
                <c:pt idx="1656">
                  <c:v>92.464342105262901</c:v>
                </c:pt>
                <c:pt idx="1657">
                  <c:v>92.497631578947093</c:v>
                </c:pt>
                <c:pt idx="1658">
                  <c:v>92.530921052631399</c:v>
                </c:pt>
                <c:pt idx="1659">
                  <c:v>92.564210526315506</c:v>
                </c:pt>
                <c:pt idx="1660">
                  <c:v>92.597499999999897</c:v>
                </c:pt>
                <c:pt idx="1661">
                  <c:v>92.630789473684004</c:v>
                </c:pt>
                <c:pt idx="1662">
                  <c:v>92.664078947368196</c:v>
                </c:pt>
                <c:pt idx="1663">
                  <c:v>92.697368421052403</c:v>
                </c:pt>
                <c:pt idx="1664">
                  <c:v>92.730657894736694</c:v>
                </c:pt>
                <c:pt idx="1665">
                  <c:v>92.763947368420801</c:v>
                </c:pt>
                <c:pt idx="1666">
                  <c:v>92.797236842104994</c:v>
                </c:pt>
                <c:pt idx="1667">
                  <c:v>92.830526315789299</c:v>
                </c:pt>
                <c:pt idx="1668">
                  <c:v>92.863815789473406</c:v>
                </c:pt>
                <c:pt idx="1669">
                  <c:v>92.897105263157599</c:v>
                </c:pt>
                <c:pt idx="1670">
                  <c:v>92.930394736841905</c:v>
                </c:pt>
                <c:pt idx="1671">
                  <c:v>92.963684210526097</c:v>
                </c:pt>
                <c:pt idx="1672">
                  <c:v>92.996973684210303</c:v>
                </c:pt>
                <c:pt idx="1673">
                  <c:v>93.030263157894595</c:v>
                </c:pt>
                <c:pt idx="1674">
                  <c:v>93.063552631578702</c:v>
                </c:pt>
                <c:pt idx="1675">
                  <c:v>93.096842105262894</c:v>
                </c:pt>
                <c:pt idx="1676">
                  <c:v>93.1301315789472</c:v>
                </c:pt>
                <c:pt idx="1677">
                  <c:v>93.163421052631307</c:v>
                </c:pt>
                <c:pt idx="1678">
                  <c:v>93.196710526315499</c:v>
                </c:pt>
                <c:pt idx="1679">
                  <c:v>93.229999999999706</c:v>
                </c:pt>
                <c:pt idx="1680">
                  <c:v>93.263289473683997</c:v>
                </c:pt>
                <c:pt idx="1681">
                  <c:v>93.296578947368204</c:v>
                </c:pt>
                <c:pt idx="1682">
                  <c:v>93.329868421052495</c:v>
                </c:pt>
                <c:pt idx="1683">
                  <c:v>93.363157894736602</c:v>
                </c:pt>
                <c:pt idx="1684">
                  <c:v>93.396447368420795</c:v>
                </c:pt>
                <c:pt idx="1685">
                  <c:v>93.429736842105001</c:v>
                </c:pt>
                <c:pt idx="1686">
                  <c:v>93.463026315789307</c:v>
                </c:pt>
                <c:pt idx="1687">
                  <c:v>93.4963157894734</c:v>
                </c:pt>
                <c:pt idx="1688">
                  <c:v>93.529605263157606</c:v>
                </c:pt>
                <c:pt idx="1689">
                  <c:v>93.562894736841898</c:v>
                </c:pt>
                <c:pt idx="1690">
                  <c:v>93.596184210526104</c:v>
                </c:pt>
                <c:pt idx="1691">
                  <c:v>93.629473684210396</c:v>
                </c:pt>
                <c:pt idx="1692">
                  <c:v>93.662763157894503</c:v>
                </c:pt>
                <c:pt idx="1693">
                  <c:v>93.696052631578695</c:v>
                </c:pt>
                <c:pt idx="1694">
                  <c:v>93.729342105262901</c:v>
                </c:pt>
                <c:pt idx="1695">
                  <c:v>93.762631578947193</c:v>
                </c:pt>
                <c:pt idx="1696">
                  <c:v>93.7959210526313</c:v>
                </c:pt>
                <c:pt idx="1697">
                  <c:v>93.829210526315507</c:v>
                </c:pt>
                <c:pt idx="1698">
                  <c:v>93.862499999999798</c:v>
                </c:pt>
                <c:pt idx="1699">
                  <c:v>93.895789473684005</c:v>
                </c:pt>
                <c:pt idx="1700">
                  <c:v>93.929078947368296</c:v>
                </c:pt>
                <c:pt idx="1701">
                  <c:v>93.962368421052403</c:v>
                </c:pt>
                <c:pt idx="1702">
                  <c:v>93.995657894736595</c:v>
                </c:pt>
                <c:pt idx="1703">
                  <c:v>94.028947368420802</c:v>
                </c:pt>
                <c:pt idx="1704">
                  <c:v>94.062236842105094</c:v>
                </c:pt>
                <c:pt idx="1705">
                  <c:v>94.095526315789201</c:v>
                </c:pt>
                <c:pt idx="1706">
                  <c:v>94.128815789473407</c:v>
                </c:pt>
                <c:pt idx="1707">
                  <c:v>94.162105263157699</c:v>
                </c:pt>
                <c:pt idx="1708">
                  <c:v>94.195394736841905</c:v>
                </c:pt>
                <c:pt idx="1709">
                  <c:v>94.228684210526197</c:v>
                </c:pt>
                <c:pt idx="1710">
                  <c:v>94.261973684210304</c:v>
                </c:pt>
                <c:pt idx="1711">
                  <c:v>94.295263157894496</c:v>
                </c:pt>
                <c:pt idx="1712">
                  <c:v>94.328552631578702</c:v>
                </c:pt>
                <c:pt idx="1713">
                  <c:v>94.361842105262994</c:v>
                </c:pt>
                <c:pt idx="1714">
                  <c:v>94.395131578947101</c:v>
                </c:pt>
                <c:pt idx="1715">
                  <c:v>94.428421052631407</c:v>
                </c:pt>
                <c:pt idx="1716">
                  <c:v>94.461710526315599</c:v>
                </c:pt>
                <c:pt idx="1717">
                  <c:v>94.494999999999706</c:v>
                </c:pt>
                <c:pt idx="1718">
                  <c:v>94.528289473684097</c:v>
                </c:pt>
                <c:pt idx="1719">
                  <c:v>94.561578947368204</c:v>
                </c:pt>
                <c:pt idx="1720">
                  <c:v>94.594868421052396</c:v>
                </c:pt>
                <c:pt idx="1721">
                  <c:v>94.628157894736603</c:v>
                </c:pt>
                <c:pt idx="1722">
                  <c:v>94.661447368420895</c:v>
                </c:pt>
                <c:pt idx="1723">
                  <c:v>94.694736842105002</c:v>
                </c:pt>
                <c:pt idx="1724">
                  <c:v>94.728026315789194</c:v>
                </c:pt>
                <c:pt idx="1725">
                  <c:v>94.7613157894735</c:v>
                </c:pt>
                <c:pt idx="1726">
                  <c:v>94.794605263157607</c:v>
                </c:pt>
                <c:pt idx="1727">
                  <c:v>94.827894736841799</c:v>
                </c:pt>
                <c:pt idx="1728">
                  <c:v>94.861184210526105</c:v>
                </c:pt>
                <c:pt idx="1729">
                  <c:v>94.894473684210297</c:v>
                </c:pt>
                <c:pt idx="1730">
                  <c:v>94.927763157894503</c:v>
                </c:pt>
                <c:pt idx="1731">
                  <c:v>94.961052631578795</c:v>
                </c:pt>
                <c:pt idx="1732">
                  <c:v>94.994342105262902</c:v>
                </c:pt>
                <c:pt idx="1733">
                  <c:v>95.027631578947094</c:v>
                </c:pt>
                <c:pt idx="1734">
                  <c:v>95.060921052631301</c:v>
                </c:pt>
                <c:pt idx="1735">
                  <c:v>95.094210526315507</c:v>
                </c:pt>
                <c:pt idx="1736">
                  <c:v>95.127499999999699</c:v>
                </c:pt>
                <c:pt idx="1737">
                  <c:v>95.160789473684005</c:v>
                </c:pt>
                <c:pt idx="1738">
                  <c:v>95.194078947368197</c:v>
                </c:pt>
                <c:pt idx="1739">
                  <c:v>95.227368421052404</c:v>
                </c:pt>
                <c:pt idx="1740">
                  <c:v>95.260657894736696</c:v>
                </c:pt>
                <c:pt idx="1741">
                  <c:v>95.293947368420802</c:v>
                </c:pt>
                <c:pt idx="1742">
                  <c:v>95.327236842104995</c:v>
                </c:pt>
                <c:pt idx="1743">
                  <c:v>95.360526315789201</c:v>
                </c:pt>
                <c:pt idx="1744">
                  <c:v>95.393815789473507</c:v>
                </c:pt>
                <c:pt idx="1745">
                  <c:v>95.4271052631576</c:v>
                </c:pt>
                <c:pt idx="1746">
                  <c:v>95.460394736841806</c:v>
                </c:pt>
                <c:pt idx="1747">
                  <c:v>95.493684210526098</c:v>
                </c:pt>
                <c:pt idx="1748">
                  <c:v>95.526973684210304</c:v>
                </c:pt>
                <c:pt idx="1749">
                  <c:v>95.560263157894596</c:v>
                </c:pt>
                <c:pt idx="1750">
                  <c:v>95.593552631578703</c:v>
                </c:pt>
                <c:pt idx="1751">
                  <c:v>95.626842105262895</c:v>
                </c:pt>
                <c:pt idx="1752">
                  <c:v>95.660131578947102</c:v>
                </c:pt>
                <c:pt idx="1753">
                  <c:v>95.693421052631393</c:v>
                </c:pt>
                <c:pt idx="1754">
                  <c:v>95.7267105263155</c:v>
                </c:pt>
                <c:pt idx="1755">
                  <c:v>95.759999999999707</c:v>
                </c:pt>
                <c:pt idx="1756">
                  <c:v>95.793289473683998</c:v>
                </c:pt>
                <c:pt idx="1757">
                  <c:v>95.826578947368205</c:v>
                </c:pt>
                <c:pt idx="1758">
                  <c:v>95.859868421052497</c:v>
                </c:pt>
                <c:pt idx="1759">
                  <c:v>95.893157894736603</c:v>
                </c:pt>
                <c:pt idx="1760">
                  <c:v>95.926447368420796</c:v>
                </c:pt>
                <c:pt idx="1761">
                  <c:v>95.959736842105002</c:v>
                </c:pt>
                <c:pt idx="1762">
                  <c:v>95.993026315789294</c:v>
                </c:pt>
                <c:pt idx="1763">
                  <c:v>96.026315789473401</c:v>
                </c:pt>
                <c:pt idx="1764">
                  <c:v>96.059605263157593</c:v>
                </c:pt>
                <c:pt idx="1765">
                  <c:v>96.092894736841899</c:v>
                </c:pt>
                <c:pt idx="1766">
                  <c:v>96.126184210526105</c:v>
                </c:pt>
                <c:pt idx="1767">
                  <c:v>96.159473684210397</c:v>
                </c:pt>
                <c:pt idx="1768">
                  <c:v>96.192763157894504</c:v>
                </c:pt>
                <c:pt idx="1769">
                  <c:v>96.226052631578696</c:v>
                </c:pt>
                <c:pt idx="1770">
                  <c:v>96.259342105262903</c:v>
                </c:pt>
                <c:pt idx="1771">
                  <c:v>96.292631578947194</c:v>
                </c:pt>
                <c:pt idx="1772">
                  <c:v>96.325921052631301</c:v>
                </c:pt>
                <c:pt idx="1773">
                  <c:v>96.359210526315593</c:v>
                </c:pt>
                <c:pt idx="1774">
                  <c:v>96.392499999999799</c:v>
                </c:pt>
                <c:pt idx="1775">
                  <c:v>96.425789473683906</c:v>
                </c:pt>
                <c:pt idx="1776">
                  <c:v>96.459078947368297</c:v>
                </c:pt>
                <c:pt idx="1777">
                  <c:v>96.492368421052404</c:v>
                </c:pt>
                <c:pt idx="1778">
                  <c:v>96.525657894736597</c:v>
                </c:pt>
                <c:pt idx="1779">
                  <c:v>96.558947368420803</c:v>
                </c:pt>
                <c:pt idx="1780">
                  <c:v>96.592236842105095</c:v>
                </c:pt>
                <c:pt idx="1781">
                  <c:v>96.625526315789202</c:v>
                </c:pt>
                <c:pt idx="1782">
                  <c:v>96.658815789473394</c:v>
                </c:pt>
                <c:pt idx="1783">
                  <c:v>96.6921052631577</c:v>
                </c:pt>
                <c:pt idx="1784">
                  <c:v>96.725394736841807</c:v>
                </c:pt>
                <c:pt idx="1785">
                  <c:v>96.758684210526198</c:v>
                </c:pt>
                <c:pt idx="1786">
                  <c:v>96.791973684210305</c:v>
                </c:pt>
                <c:pt idx="1787">
                  <c:v>96.825263157894497</c:v>
                </c:pt>
                <c:pt idx="1788">
                  <c:v>96.858552631578704</c:v>
                </c:pt>
                <c:pt idx="1789">
                  <c:v>96.891842105262995</c:v>
                </c:pt>
                <c:pt idx="1790">
                  <c:v>96.925131578947102</c:v>
                </c:pt>
                <c:pt idx="1791">
                  <c:v>96.958421052631294</c:v>
                </c:pt>
                <c:pt idx="1792">
                  <c:v>96.991710526315501</c:v>
                </c:pt>
                <c:pt idx="1793">
                  <c:v>97.024999999999693</c:v>
                </c:pt>
                <c:pt idx="1794">
                  <c:v>97.058289473683899</c:v>
                </c:pt>
                <c:pt idx="1795">
                  <c:v>97.091578947368205</c:v>
                </c:pt>
                <c:pt idx="1796">
                  <c:v>97.124868421052398</c:v>
                </c:pt>
                <c:pt idx="1797">
                  <c:v>97.158157894736604</c:v>
                </c:pt>
                <c:pt idx="1798">
                  <c:v>97.191447368420896</c:v>
                </c:pt>
                <c:pt idx="1799">
                  <c:v>97.224736842105003</c:v>
                </c:pt>
                <c:pt idx="1800">
                  <c:v>97.258026315789195</c:v>
                </c:pt>
                <c:pt idx="1801">
                  <c:v>97.291315789473401</c:v>
                </c:pt>
                <c:pt idx="1802">
                  <c:v>97.324605263157693</c:v>
                </c:pt>
                <c:pt idx="1803">
                  <c:v>97.3578947368418</c:v>
                </c:pt>
                <c:pt idx="1804">
                  <c:v>97.391184210526006</c:v>
                </c:pt>
                <c:pt idx="1805">
                  <c:v>97.424473684210298</c:v>
                </c:pt>
                <c:pt idx="1806">
                  <c:v>97.457763157894505</c:v>
                </c:pt>
                <c:pt idx="1807">
                  <c:v>97.491052631578796</c:v>
                </c:pt>
                <c:pt idx="1808">
                  <c:v>97.524342105262903</c:v>
                </c:pt>
                <c:pt idx="1809">
                  <c:v>97.557631578947095</c:v>
                </c:pt>
                <c:pt idx="1810">
                  <c:v>97.590921052631302</c:v>
                </c:pt>
                <c:pt idx="1811">
                  <c:v>97.624210526315593</c:v>
                </c:pt>
                <c:pt idx="1812">
                  <c:v>97.6574999999997</c:v>
                </c:pt>
                <c:pt idx="1813">
                  <c:v>97.690789473683907</c:v>
                </c:pt>
                <c:pt idx="1814">
                  <c:v>97.724078947368199</c:v>
                </c:pt>
                <c:pt idx="1815">
                  <c:v>97.757368421052405</c:v>
                </c:pt>
                <c:pt idx="1816">
                  <c:v>97.790657894736697</c:v>
                </c:pt>
                <c:pt idx="1817">
                  <c:v>97.823947368420804</c:v>
                </c:pt>
                <c:pt idx="1818">
                  <c:v>97.857236842104996</c:v>
                </c:pt>
                <c:pt idx="1819">
                  <c:v>97.890526315789202</c:v>
                </c:pt>
                <c:pt idx="1820">
                  <c:v>97.923815789473494</c:v>
                </c:pt>
                <c:pt idx="1821">
                  <c:v>97.957105263157601</c:v>
                </c:pt>
                <c:pt idx="1822">
                  <c:v>97.990394736841793</c:v>
                </c:pt>
                <c:pt idx="1823">
                  <c:v>98.023684210526099</c:v>
                </c:pt>
                <c:pt idx="1824">
                  <c:v>98.056973684210305</c:v>
                </c:pt>
                <c:pt idx="1825">
                  <c:v>98.090263157894597</c:v>
                </c:pt>
                <c:pt idx="1826">
                  <c:v>98.123552631578704</c:v>
                </c:pt>
                <c:pt idx="1827">
                  <c:v>98.156842105262896</c:v>
                </c:pt>
                <c:pt idx="1828">
                  <c:v>98.190131578947103</c:v>
                </c:pt>
                <c:pt idx="1829">
                  <c:v>98.223421052631394</c:v>
                </c:pt>
                <c:pt idx="1830">
                  <c:v>98.256710526315501</c:v>
                </c:pt>
                <c:pt idx="1831">
                  <c:v>98.289999999999694</c:v>
                </c:pt>
                <c:pt idx="1832">
                  <c:v>98.323289473684</c:v>
                </c:pt>
                <c:pt idx="1833">
                  <c:v>98.356578947368206</c:v>
                </c:pt>
                <c:pt idx="1834">
                  <c:v>98.389868421052498</c:v>
                </c:pt>
                <c:pt idx="1835">
                  <c:v>98.423157894736605</c:v>
                </c:pt>
                <c:pt idx="1836">
                  <c:v>98.456447368420797</c:v>
                </c:pt>
                <c:pt idx="1837">
                  <c:v>98.489736842105003</c:v>
                </c:pt>
                <c:pt idx="1838">
                  <c:v>98.523026315789295</c:v>
                </c:pt>
                <c:pt idx="1839">
                  <c:v>98.556315789473402</c:v>
                </c:pt>
                <c:pt idx="1840">
                  <c:v>98.589605263157594</c:v>
                </c:pt>
                <c:pt idx="1841">
                  <c:v>98.6228947368419</c:v>
                </c:pt>
                <c:pt idx="1842">
                  <c:v>98.656184210526007</c:v>
                </c:pt>
                <c:pt idx="1843">
                  <c:v>98.689473684210398</c:v>
                </c:pt>
                <c:pt idx="1844">
                  <c:v>98.722763157894505</c:v>
                </c:pt>
                <c:pt idx="1845">
                  <c:v>98.756052631578697</c:v>
                </c:pt>
                <c:pt idx="1846">
                  <c:v>98.789342105262904</c:v>
                </c:pt>
                <c:pt idx="1847">
                  <c:v>98.822631578947195</c:v>
                </c:pt>
                <c:pt idx="1848">
                  <c:v>98.855921052631302</c:v>
                </c:pt>
                <c:pt idx="1849">
                  <c:v>98.889210526315495</c:v>
                </c:pt>
                <c:pt idx="1850">
                  <c:v>98.922499999999701</c:v>
                </c:pt>
                <c:pt idx="1851">
                  <c:v>98.955789473684007</c:v>
                </c:pt>
                <c:pt idx="1852">
                  <c:v>98.9890789473681</c:v>
                </c:pt>
                <c:pt idx="1853">
                  <c:v>99.022368421052406</c:v>
                </c:pt>
                <c:pt idx="1854">
                  <c:v>99.055657894736598</c:v>
                </c:pt>
                <c:pt idx="1855">
                  <c:v>99.088947368420804</c:v>
                </c:pt>
                <c:pt idx="1856">
                  <c:v>99.122236842105096</c:v>
                </c:pt>
                <c:pt idx="1857">
                  <c:v>99.155526315789203</c:v>
                </c:pt>
                <c:pt idx="1858">
                  <c:v>99.188815789473395</c:v>
                </c:pt>
                <c:pt idx="1859">
                  <c:v>99.222105263157601</c:v>
                </c:pt>
                <c:pt idx="1860">
                  <c:v>99.255394736841893</c:v>
                </c:pt>
                <c:pt idx="1861">
                  <c:v>99.288684210526</c:v>
                </c:pt>
                <c:pt idx="1862">
                  <c:v>99.321973684210306</c:v>
                </c:pt>
                <c:pt idx="1863">
                  <c:v>99.355263157894498</c:v>
                </c:pt>
                <c:pt idx="1864">
                  <c:v>99.388552631578705</c:v>
                </c:pt>
                <c:pt idx="1865">
                  <c:v>99.421842105262996</c:v>
                </c:pt>
                <c:pt idx="1866">
                  <c:v>99.455131578947103</c:v>
                </c:pt>
                <c:pt idx="1867">
                  <c:v>99.488421052631296</c:v>
                </c:pt>
                <c:pt idx="1868">
                  <c:v>99.521710526315502</c:v>
                </c:pt>
                <c:pt idx="1869">
                  <c:v>99.554999999999794</c:v>
                </c:pt>
                <c:pt idx="1870">
                  <c:v>99.588289473683901</c:v>
                </c:pt>
                <c:pt idx="1871">
                  <c:v>99.621578947368107</c:v>
                </c:pt>
                <c:pt idx="1872">
                  <c:v>99.654868421052399</c:v>
                </c:pt>
                <c:pt idx="1873">
                  <c:v>99.688157894736605</c:v>
                </c:pt>
                <c:pt idx="1874">
                  <c:v>99.721447368420897</c:v>
                </c:pt>
                <c:pt idx="1875">
                  <c:v>99.754736842105004</c:v>
                </c:pt>
                <c:pt idx="1876">
                  <c:v>99.788026315789196</c:v>
                </c:pt>
                <c:pt idx="1877">
                  <c:v>99.821315789473402</c:v>
                </c:pt>
                <c:pt idx="1878">
                  <c:v>99.854605263157694</c:v>
                </c:pt>
                <c:pt idx="1879">
                  <c:v>99.887894736841801</c:v>
                </c:pt>
                <c:pt idx="1880">
                  <c:v>99.921184210526107</c:v>
                </c:pt>
                <c:pt idx="1881">
                  <c:v>99.954473684210299</c:v>
                </c:pt>
                <c:pt idx="1882">
                  <c:v>99.987763157894506</c:v>
                </c:pt>
                <c:pt idx="1883">
                  <c:v>100.021052631579</c:v>
                </c:pt>
                <c:pt idx="1884">
                  <c:v>100.054342105263</c:v>
                </c:pt>
                <c:pt idx="1885">
                  <c:v>100.087631578947</c:v>
                </c:pt>
                <c:pt idx="1886">
                  <c:v>100.120921052631</c:v>
                </c:pt>
                <c:pt idx="1887">
                  <c:v>100.15421052631601</c:v>
                </c:pt>
                <c:pt idx="1888">
                  <c:v>100.1875</c:v>
                </c:pt>
                <c:pt idx="1889">
                  <c:v>100.22078947368399</c:v>
                </c:pt>
                <c:pt idx="1890">
                  <c:v>100.254078947368</c:v>
                </c:pt>
                <c:pt idx="1891">
                  <c:v>100.28736842105199</c:v>
                </c:pt>
                <c:pt idx="1892">
                  <c:v>100.320657894737</c:v>
                </c:pt>
                <c:pt idx="1893">
                  <c:v>100.353947368421</c:v>
                </c:pt>
                <c:pt idx="1894">
                  <c:v>100.387236842105</c:v>
                </c:pt>
                <c:pt idx="1895">
                  <c:v>100.420526315789</c:v>
                </c:pt>
                <c:pt idx="1896">
                  <c:v>100.453815789473</c:v>
                </c:pt>
                <c:pt idx="1897">
                  <c:v>100.487105263158</c:v>
                </c:pt>
                <c:pt idx="1898">
                  <c:v>100.52039473684199</c:v>
                </c:pt>
                <c:pt idx="1899">
                  <c:v>100.553684210526</c:v>
                </c:pt>
                <c:pt idx="1900">
                  <c:v>100.58697368420999</c:v>
                </c:pt>
                <c:pt idx="1901">
                  <c:v>100.620263157895</c:v>
                </c:pt>
                <c:pt idx="1902">
                  <c:v>100.653552631579</c:v>
                </c:pt>
                <c:pt idx="1903">
                  <c:v>100.686842105263</c:v>
                </c:pt>
                <c:pt idx="1904">
                  <c:v>100.720131578947</c:v>
                </c:pt>
                <c:pt idx="1905">
                  <c:v>100.753421052631</c:v>
                </c:pt>
                <c:pt idx="1906">
                  <c:v>100.786710526316</c:v>
                </c:pt>
                <c:pt idx="1907">
                  <c:v>100.82</c:v>
                </c:pt>
                <c:pt idx="1908">
                  <c:v>100.853289473684</c:v>
                </c:pt>
                <c:pt idx="1909">
                  <c:v>100.88657894736799</c:v>
                </c:pt>
                <c:pt idx="1910">
                  <c:v>100.919868421052</c:v>
                </c:pt>
                <c:pt idx="1911">
                  <c:v>100.953157894737</c:v>
                </c:pt>
                <c:pt idx="1912">
                  <c:v>100.986447368421</c:v>
                </c:pt>
                <c:pt idx="1913">
                  <c:v>101.019736842105</c:v>
                </c:pt>
                <c:pt idx="1914">
                  <c:v>101.053026315789</c:v>
                </c:pt>
                <c:pt idx="1915">
                  <c:v>101.08631578947301</c:v>
                </c:pt>
                <c:pt idx="1916">
                  <c:v>101.11960526315799</c:v>
                </c:pt>
                <c:pt idx="1917">
                  <c:v>101.152894736842</c:v>
                </c:pt>
                <c:pt idx="1918">
                  <c:v>101.18618421052599</c:v>
                </c:pt>
                <c:pt idx="1919">
                  <c:v>101.21947368421</c:v>
                </c:pt>
                <c:pt idx="1920">
                  <c:v>101.252763157895</c:v>
                </c:pt>
                <c:pt idx="1921">
                  <c:v>101.286052631579</c:v>
                </c:pt>
                <c:pt idx="1922">
                  <c:v>101.319342105263</c:v>
                </c:pt>
                <c:pt idx="1923">
                  <c:v>101.352631578947</c:v>
                </c:pt>
                <c:pt idx="1924">
                  <c:v>101.38592105263101</c:v>
                </c:pt>
                <c:pt idx="1925">
                  <c:v>101.41921052631599</c:v>
                </c:pt>
                <c:pt idx="1926">
                  <c:v>101.4525</c:v>
                </c:pt>
                <c:pt idx="1927">
                  <c:v>101.48578947368399</c:v>
                </c:pt>
                <c:pt idx="1928">
                  <c:v>101.519078947368</c:v>
                </c:pt>
                <c:pt idx="1929">
                  <c:v>101.55236842105199</c:v>
                </c:pt>
                <c:pt idx="1930">
                  <c:v>101.585657894737</c:v>
                </c:pt>
                <c:pt idx="1931">
                  <c:v>101.618947368421</c:v>
                </c:pt>
                <c:pt idx="1932">
                  <c:v>101.652236842105</c:v>
                </c:pt>
                <c:pt idx="1933">
                  <c:v>101.68552631578901</c:v>
                </c:pt>
                <c:pt idx="1934">
                  <c:v>101.718815789473</c:v>
                </c:pt>
                <c:pt idx="1935">
                  <c:v>101.752105263158</c:v>
                </c:pt>
                <c:pt idx="1936">
                  <c:v>101.78539473684199</c:v>
                </c:pt>
                <c:pt idx="1937">
                  <c:v>101.818684210526</c:v>
                </c:pt>
                <c:pt idx="1938">
                  <c:v>101.85197368420999</c:v>
                </c:pt>
                <c:pt idx="1939">
                  <c:v>101.885263157895</c:v>
                </c:pt>
                <c:pt idx="1940">
                  <c:v>101.918552631579</c:v>
                </c:pt>
                <c:pt idx="1941">
                  <c:v>101.951842105263</c:v>
                </c:pt>
                <c:pt idx="1942">
                  <c:v>101.985131578947</c:v>
                </c:pt>
                <c:pt idx="1943">
                  <c:v>102.018421052631</c:v>
                </c:pt>
                <c:pt idx="1944">
                  <c:v>102.051710526316</c:v>
                </c:pt>
                <c:pt idx="1945">
                  <c:v>102.08499999999999</c:v>
                </c:pt>
                <c:pt idx="1946">
                  <c:v>102.118289473684</c:v>
                </c:pt>
                <c:pt idx="1947">
                  <c:v>102.15157894736799</c:v>
                </c:pt>
                <c:pt idx="1948">
                  <c:v>102.184868421052</c:v>
                </c:pt>
                <c:pt idx="1949">
                  <c:v>102.218157894737</c:v>
                </c:pt>
                <c:pt idx="1950">
                  <c:v>102.251447368421</c:v>
                </c:pt>
                <c:pt idx="1951">
                  <c:v>102.284736842105</c:v>
                </c:pt>
                <c:pt idx="1952">
                  <c:v>102.318026315789</c:v>
                </c:pt>
                <c:pt idx="1953">
                  <c:v>102.35131578947301</c:v>
                </c:pt>
                <c:pt idx="1954">
                  <c:v>102.38460526315799</c:v>
                </c:pt>
                <c:pt idx="1955">
                  <c:v>102.417894736842</c:v>
                </c:pt>
                <c:pt idx="1956">
                  <c:v>102.45118421052599</c:v>
                </c:pt>
                <c:pt idx="1957">
                  <c:v>102.48447368421</c:v>
                </c:pt>
                <c:pt idx="1958">
                  <c:v>102.517763157894</c:v>
                </c:pt>
                <c:pt idx="1959">
                  <c:v>102.551052631579</c:v>
                </c:pt>
                <c:pt idx="1960">
                  <c:v>102.584342105263</c:v>
                </c:pt>
                <c:pt idx="1961">
                  <c:v>102.617631578947</c:v>
                </c:pt>
                <c:pt idx="1962">
                  <c:v>102.65092105263101</c:v>
                </c:pt>
                <c:pt idx="1963">
                  <c:v>102.68421052631599</c:v>
                </c:pt>
                <c:pt idx="1964">
                  <c:v>102.7175</c:v>
                </c:pt>
                <c:pt idx="1965">
                  <c:v>102.75078947368399</c:v>
                </c:pt>
                <c:pt idx="1966">
                  <c:v>102.784078947368</c:v>
                </c:pt>
                <c:pt idx="1967">
                  <c:v>102.817368421052</c:v>
                </c:pt>
                <c:pt idx="1968">
                  <c:v>102.850657894737</c:v>
                </c:pt>
                <c:pt idx="1969">
                  <c:v>102.883947368421</c:v>
                </c:pt>
                <c:pt idx="1970">
                  <c:v>102.917236842105</c:v>
                </c:pt>
                <c:pt idx="1971">
                  <c:v>102.95052631578901</c:v>
                </c:pt>
                <c:pt idx="1972">
                  <c:v>102.983815789473</c:v>
                </c:pt>
                <c:pt idx="1973">
                  <c:v>103.017105263158</c:v>
                </c:pt>
                <c:pt idx="1974">
                  <c:v>103.05039473684199</c:v>
                </c:pt>
                <c:pt idx="1975">
                  <c:v>103.083684210526</c:v>
                </c:pt>
                <c:pt idx="1976">
                  <c:v>103.11697368421</c:v>
                </c:pt>
                <c:pt idx="1977">
                  <c:v>103.150263157895</c:v>
                </c:pt>
                <c:pt idx="1978">
                  <c:v>103.183552631579</c:v>
                </c:pt>
                <c:pt idx="1979">
                  <c:v>103.216842105263</c:v>
                </c:pt>
                <c:pt idx="1980">
                  <c:v>103.25013157894701</c:v>
                </c:pt>
                <c:pt idx="1981">
                  <c:v>103.283421052631</c:v>
                </c:pt>
                <c:pt idx="1982">
                  <c:v>103.316710526316</c:v>
                </c:pt>
                <c:pt idx="1983">
                  <c:v>103.35</c:v>
                </c:pt>
                <c:pt idx="1984">
                  <c:v>103.383289473684</c:v>
                </c:pt>
                <c:pt idx="1985">
                  <c:v>103.416578947368</c:v>
                </c:pt>
                <c:pt idx="1986">
                  <c:v>103.449868421052</c:v>
                </c:pt>
                <c:pt idx="1987">
                  <c:v>103.483157894737</c:v>
                </c:pt>
                <c:pt idx="1988">
                  <c:v>103.516447368421</c:v>
                </c:pt>
                <c:pt idx="1989">
                  <c:v>103.54973684210501</c:v>
                </c:pt>
                <c:pt idx="1990">
                  <c:v>103.583026315789</c:v>
                </c:pt>
                <c:pt idx="1991">
                  <c:v>103.61631578947301</c:v>
                </c:pt>
                <c:pt idx="1992">
                  <c:v>103.64960526315799</c:v>
                </c:pt>
                <c:pt idx="1993">
                  <c:v>103.682894736842</c:v>
                </c:pt>
                <c:pt idx="1994">
                  <c:v>103.716184210526</c:v>
                </c:pt>
                <c:pt idx="1995">
                  <c:v>103.74947368421</c:v>
                </c:pt>
                <c:pt idx="1996">
                  <c:v>103.782763157894</c:v>
                </c:pt>
                <c:pt idx="1997">
                  <c:v>103.816052631579</c:v>
                </c:pt>
                <c:pt idx="1998">
                  <c:v>103.84934210526301</c:v>
                </c:pt>
                <c:pt idx="1999">
                  <c:v>103.882631578947</c:v>
                </c:pt>
                <c:pt idx="2000">
                  <c:v>103.91592105263101</c:v>
                </c:pt>
                <c:pt idx="2001">
                  <c:v>103.94921052631599</c:v>
                </c:pt>
                <c:pt idx="2002">
                  <c:v>103.9825</c:v>
                </c:pt>
                <c:pt idx="2003">
                  <c:v>104.01578947368399</c:v>
                </c:pt>
                <c:pt idx="2004">
                  <c:v>104.049078947368</c:v>
                </c:pt>
                <c:pt idx="2005">
                  <c:v>104.082368421052</c:v>
                </c:pt>
                <c:pt idx="2006">
                  <c:v>104.115657894737</c:v>
                </c:pt>
                <c:pt idx="2007">
                  <c:v>104.14894736842101</c:v>
                </c:pt>
                <c:pt idx="2008">
                  <c:v>104.182236842105</c:v>
                </c:pt>
                <c:pt idx="2009">
                  <c:v>104.21552631578901</c:v>
                </c:pt>
                <c:pt idx="2010">
                  <c:v>104.248815789473</c:v>
                </c:pt>
                <c:pt idx="2011">
                  <c:v>104.282105263158</c:v>
                </c:pt>
                <c:pt idx="2012">
                  <c:v>104.31539473684199</c:v>
                </c:pt>
                <c:pt idx="2013">
                  <c:v>104.348684210526</c:v>
                </c:pt>
                <c:pt idx="2014">
                  <c:v>104.38197368421</c:v>
                </c:pt>
                <c:pt idx="2015">
                  <c:v>104.415263157894</c:v>
                </c:pt>
                <c:pt idx="2016">
                  <c:v>104.44855263157901</c:v>
                </c:pt>
                <c:pt idx="2017">
                  <c:v>104.481842105263</c:v>
                </c:pt>
                <c:pt idx="2018">
                  <c:v>104.51513157894701</c:v>
                </c:pt>
                <c:pt idx="2019">
                  <c:v>104.548421052631</c:v>
                </c:pt>
                <c:pt idx="2020">
                  <c:v>104.581710526316</c:v>
                </c:pt>
                <c:pt idx="2021">
                  <c:v>104.61499999999999</c:v>
                </c:pt>
                <c:pt idx="2022">
                  <c:v>104.648289473684</c:v>
                </c:pt>
                <c:pt idx="2023">
                  <c:v>104.681578947368</c:v>
                </c:pt>
                <c:pt idx="2024">
                  <c:v>104.714868421052</c:v>
                </c:pt>
                <c:pt idx="2025">
                  <c:v>104.74815789473701</c:v>
                </c:pt>
                <c:pt idx="2026">
                  <c:v>104.781447368421</c:v>
                </c:pt>
                <c:pt idx="2027">
                  <c:v>104.81473684210501</c:v>
                </c:pt>
                <c:pt idx="2028">
                  <c:v>104.848026315789</c:v>
                </c:pt>
                <c:pt idx="2029">
                  <c:v>104.88131578947301</c:v>
                </c:pt>
                <c:pt idx="2030">
                  <c:v>104.91460526315799</c:v>
                </c:pt>
                <c:pt idx="2031">
                  <c:v>104.947894736842</c:v>
                </c:pt>
                <c:pt idx="2032">
                  <c:v>104.981184210526</c:v>
                </c:pt>
                <c:pt idx="2033">
                  <c:v>105.01447368421</c:v>
                </c:pt>
                <c:pt idx="2034">
                  <c:v>105.047763157894</c:v>
                </c:pt>
                <c:pt idx="2035">
                  <c:v>105.081052631579</c:v>
                </c:pt>
                <c:pt idx="2036">
                  <c:v>105.11434210526301</c:v>
                </c:pt>
                <c:pt idx="2037">
                  <c:v>105.147631578947</c:v>
                </c:pt>
                <c:pt idx="2038">
                  <c:v>105.18092105263101</c:v>
                </c:pt>
                <c:pt idx="2039">
                  <c:v>105.21421052631599</c:v>
                </c:pt>
                <c:pt idx="2040">
                  <c:v>105.2475</c:v>
                </c:pt>
                <c:pt idx="2041">
                  <c:v>105.280789473684</c:v>
                </c:pt>
                <c:pt idx="2042">
                  <c:v>105.314078947368</c:v>
                </c:pt>
                <c:pt idx="2043">
                  <c:v>105.347368421052</c:v>
                </c:pt>
                <c:pt idx="2044">
                  <c:v>105.380657894737</c:v>
                </c:pt>
                <c:pt idx="2045">
                  <c:v>105.41394736842101</c:v>
                </c:pt>
                <c:pt idx="2046">
                  <c:v>105.447236842105</c:v>
                </c:pt>
                <c:pt idx="2047">
                  <c:v>105.48052631578901</c:v>
                </c:pt>
                <c:pt idx="2048">
                  <c:v>105.513815789473</c:v>
                </c:pt>
                <c:pt idx="2049">
                  <c:v>105.547105263158</c:v>
                </c:pt>
                <c:pt idx="2050">
                  <c:v>105.580394736842</c:v>
                </c:pt>
                <c:pt idx="2051">
                  <c:v>105.613684210526</c:v>
                </c:pt>
                <c:pt idx="2052">
                  <c:v>105.64697368421</c:v>
                </c:pt>
                <c:pt idx="2053">
                  <c:v>105.680263157894</c:v>
                </c:pt>
                <c:pt idx="2054">
                  <c:v>105.71355263157901</c:v>
                </c:pt>
                <c:pt idx="2055">
                  <c:v>105.746842105263</c:v>
                </c:pt>
                <c:pt idx="2056">
                  <c:v>105.78013157894701</c:v>
                </c:pt>
                <c:pt idx="2057">
                  <c:v>105.813421052631</c:v>
                </c:pt>
                <c:pt idx="2058">
                  <c:v>105.846710526316</c:v>
                </c:pt>
                <c:pt idx="2059">
                  <c:v>105.88</c:v>
                </c:pt>
                <c:pt idx="2060">
                  <c:v>105.913289473684</c:v>
                </c:pt>
                <c:pt idx="2061">
                  <c:v>105.946578947368</c:v>
                </c:pt>
                <c:pt idx="2062">
                  <c:v>105.979868421052</c:v>
                </c:pt>
                <c:pt idx="2063">
                  <c:v>106.01315789473701</c:v>
                </c:pt>
                <c:pt idx="2064">
                  <c:v>106.046447368421</c:v>
                </c:pt>
                <c:pt idx="2065">
                  <c:v>106.07973684210501</c:v>
                </c:pt>
                <c:pt idx="2066">
                  <c:v>106.113026315789</c:v>
                </c:pt>
                <c:pt idx="2067">
                  <c:v>106.14631578947299</c:v>
                </c:pt>
                <c:pt idx="2068">
                  <c:v>106.179605263158</c:v>
                </c:pt>
                <c:pt idx="2069">
                  <c:v>106.212894736842</c:v>
                </c:pt>
                <c:pt idx="2070">
                  <c:v>106.246184210526</c:v>
                </c:pt>
                <c:pt idx="2071">
                  <c:v>106.27947368421</c:v>
                </c:pt>
                <c:pt idx="2072">
                  <c:v>106.312763157894</c:v>
                </c:pt>
                <c:pt idx="2073">
                  <c:v>106.346052631579</c:v>
                </c:pt>
                <c:pt idx="2074">
                  <c:v>106.37934210526301</c:v>
                </c:pt>
                <c:pt idx="2075">
                  <c:v>106.412631578947</c:v>
                </c:pt>
                <c:pt idx="2076">
                  <c:v>106.44592105263099</c:v>
                </c:pt>
                <c:pt idx="2077">
                  <c:v>106.479210526316</c:v>
                </c:pt>
                <c:pt idx="2078">
                  <c:v>106.5125</c:v>
                </c:pt>
                <c:pt idx="2079">
                  <c:v>106.545789473684</c:v>
                </c:pt>
                <c:pt idx="2080">
                  <c:v>106.579078947368</c:v>
                </c:pt>
                <c:pt idx="2081">
                  <c:v>106.612368421052</c:v>
                </c:pt>
                <c:pt idx="2082">
                  <c:v>106.645657894737</c:v>
                </c:pt>
                <c:pt idx="2083">
                  <c:v>106.67894736842101</c:v>
                </c:pt>
                <c:pt idx="2084">
                  <c:v>106.712236842105</c:v>
                </c:pt>
                <c:pt idx="2085">
                  <c:v>106.74552631578899</c:v>
                </c:pt>
                <c:pt idx="2086">
                  <c:v>106.778815789473</c:v>
                </c:pt>
                <c:pt idx="2087">
                  <c:v>106.812105263158</c:v>
                </c:pt>
                <c:pt idx="2088">
                  <c:v>106.845394736842</c:v>
                </c:pt>
                <c:pt idx="2089">
                  <c:v>106.878684210526</c:v>
                </c:pt>
                <c:pt idx="2090">
                  <c:v>106.91197368421</c:v>
                </c:pt>
                <c:pt idx="2091">
                  <c:v>106.945263157894</c:v>
                </c:pt>
                <c:pt idx="2092">
                  <c:v>106.97855263157901</c:v>
                </c:pt>
                <c:pt idx="2093">
                  <c:v>107.011842105263</c:v>
                </c:pt>
                <c:pt idx="2094">
                  <c:v>107.04513157894699</c:v>
                </c:pt>
                <c:pt idx="2095">
                  <c:v>107.078421052631</c:v>
                </c:pt>
                <c:pt idx="2096">
                  <c:v>107.111710526316</c:v>
                </c:pt>
                <c:pt idx="2097">
                  <c:v>107.145</c:v>
                </c:pt>
                <c:pt idx="2098">
                  <c:v>107.178289473684</c:v>
                </c:pt>
                <c:pt idx="2099">
                  <c:v>107.211578947368</c:v>
                </c:pt>
                <c:pt idx="2100">
                  <c:v>107.244868421052</c:v>
                </c:pt>
                <c:pt idx="2101">
                  <c:v>107.27815789473701</c:v>
                </c:pt>
                <c:pt idx="2102">
                  <c:v>107.311447368421</c:v>
                </c:pt>
                <c:pt idx="2103">
                  <c:v>107.34473684210499</c:v>
                </c:pt>
                <c:pt idx="2104">
                  <c:v>107.378026315789</c:v>
                </c:pt>
                <c:pt idx="2105">
                  <c:v>107.41131578947299</c:v>
                </c:pt>
                <c:pt idx="2106">
                  <c:v>107.444605263158</c:v>
                </c:pt>
                <c:pt idx="2107">
                  <c:v>107.477894736842</c:v>
                </c:pt>
                <c:pt idx="2108">
                  <c:v>107.511184210526</c:v>
                </c:pt>
                <c:pt idx="2109">
                  <c:v>107.54447368421</c:v>
                </c:pt>
                <c:pt idx="2110">
                  <c:v>107.577763157894</c:v>
                </c:pt>
                <c:pt idx="2111">
                  <c:v>107.611052631579</c:v>
                </c:pt>
                <c:pt idx="2112">
                  <c:v>107.64434210526299</c:v>
                </c:pt>
                <c:pt idx="2113">
                  <c:v>107.677631578947</c:v>
                </c:pt>
                <c:pt idx="2114">
                  <c:v>107.71092105263099</c:v>
                </c:pt>
                <c:pt idx="2115">
                  <c:v>107.744210526316</c:v>
                </c:pt>
                <c:pt idx="2116">
                  <c:v>107.7775</c:v>
                </c:pt>
                <c:pt idx="2117">
                  <c:v>107.810789473684</c:v>
                </c:pt>
                <c:pt idx="2118">
                  <c:v>107.844078947368</c:v>
                </c:pt>
                <c:pt idx="2119">
                  <c:v>107.877368421052</c:v>
                </c:pt>
                <c:pt idx="2120">
                  <c:v>107.910657894737</c:v>
                </c:pt>
                <c:pt idx="2121">
                  <c:v>107.94394736842099</c:v>
                </c:pt>
                <c:pt idx="2122">
                  <c:v>107.977236842105</c:v>
                </c:pt>
                <c:pt idx="2123">
                  <c:v>108.01052631578899</c:v>
                </c:pt>
                <c:pt idx="2124">
                  <c:v>108.043815789473</c:v>
                </c:pt>
                <c:pt idx="2125">
                  <c:v>108.077105263158</c:v>
                </c:pt>
                <c:pt idx="2126">
                  <c:v>108.110394736842</c:v>
                </c:pt>
                <c:pt idx="2127">
                  <c:v>108.143684210526</c:v>
                </c:pt>
                <c:pt idx="2128">
                  <c:v>108.17697368421</c:v>
                </c:pt>
                <c:pt idx="2129">
                  <c:v>108.210263157894</c:v>
                </c:pt>
                <c:pt idx="2130">
                  <c:v>108.24355263157901</c:v>
                </c:pt>
                <c:pt idx="2131">
                  <c:v>108.276842105263</c:v>
                </c:pt>
                <c:pt idx="2132">
                  <c:v>108.31013157894699</c:v>
                </c:pt>
                <c:pt idx="2133">
                  <c:v>108.343421052631</c:v>
                </c:pt>
                <c:pt idx="2134">
                  <c:v>108.376710526316</c:v>
                </c:pt>
                <c:pt idx="2135">
                  <c:v>108.41</c:v>
                </c:pt>
                <c:pt idx="2136">
                  <c:v>108.443289473684</c:v>
                </c:pt>
                <c:pt idx="2137">
                  <c:v>108.476578947368</c:v>
                </c:pt>
                <c:pt idx="2138">
                  <c:v>108.509868421052</c:v>
                </c:pt>
                <c:pt idx="2139">
                  <c:v>108.54315789473701</c:v>
                </c:pt>
                <c:pt idx="2140">
                  <c:v>108.576447368421</c:v>
                </c:pt>
                <c:pt idx="2141">
                  <c:v>108.60973684210499</c:v>
                </c:pt>
                <c:pt idx="2142">
                  <c:v>108.643026315789</c:v>
                </c:pt>
                <c:pt idx="2143">
                  <c:v>108.67631578947299</c:v>
                </c:pt>
                <c:pt idx="2144">
                  <c:v>108.709605263158</c:v>
                </c:pt>
                <c:pt idx="2145">
                  <c:v>108.742894736842</c:v>
                </c:pt>
                <c:pt idx="2146">
                  <c:v>108.776184210526</c:v>
                </c:pt>
                <c:pt idx="2147">
                  <c:v>108.80947368421</c:v>
                </c:pt>
                <c:pt idx="2148">
                  <c:v>108.842763157894</c:v>
                </c:pt>
                <c:pt idx="2149">
                  <c:v>108.876052631579</c:v>
                </c:pt>
                <c:pt idx="2150">
                  <c:v>108.90934210526299</c:v>
                </c:pt>
                <c:pt idx="2151">
                  <c:v>108.942631578947</c:v>
                </c:pt>
                <c:pt idx="2152">
                  <c:v>108.97592105263099</c:v>
                </c:pt>
                <c:pt idx="2153">
                  <c:v>109.009210526316</c:v>
                </c:pt>
                <c:pt idx="2154">
                  <c:v>109.0425</c:v>
                </c:pt>
                <c:pt idx="2155">
                  <c:v>109.075789473684</c:v>
                </c:pt>
                <c:pt idx="2156">
                  <c:v>109.109078947368</c:v>
                </c:pt>
                <c:pt idx="2157">
                  <c:v>109.142368421052</c:v>
                </c:pt>
                <c:pt idx="2158">
                  <c:v>109.175657894737</c:v>
                </c:pt>
                <c:pt idx="2159">
                  <c:v>109.20894736842099</c:v>
                </c:pt>
                <c:pt idx="2160">
                  <c:v>109.242236842105</c:v>
                </c:pt>
                <c:pt idx="2161">
                  <c:v>109.27552631578899</c:v>
                </c:pt>
                <c:pt idx="2162">
                  <c:v>109.308815789473</c:v>
                </c:pt>
                <c:pt idx="2163">
                  <c:v>109.342105263158</c:v>
                </c:pt>
                <c:pt idx="2164">
                  <c:v>109.375394736842</c:v>
                </c:pt>
                <c:pt idx="2165">
                  <c:v>109.408684210526</c:v>
                </c:pt>
                <c:pt idx="2166">
                  <c:v>109.44197368421</c:v>
                </c:pt>
                <c:pt idx="2167">
                  <c:v>109.47526315789401</c:v>
                </c:pt>
                <c:pt idx="2168">
                  <c:v>109.50855263157899</c:v>
                </c:pt>
                <c:pt idx="2169">
                  <c:v>109.541842105263</c:v>
                </c:pt>
                <c:pt idx="2170">
                  <c:v>109.57513157894699</c:v>
                </c:pt>
                <c:pt idx="2171">
                  <c:v>109.608421052631</c:v>
                </c:pt>
                <c:pt idx="2172">
                  <c:v>109.641710526316</c:v>
                </c:pt>
                <c:pt idx="2173">
                  <c:v>109.675</c:v>
                </c:pt>
                <c:pt idx="2174">
                  <c:v>109.708289473684</c:v>
                </c:pt>
                <c:pt idx="2175">
                  <c:v>109.741578947368</c:v>
                </c:pt>
                <c:pt idx="2176">
                  <c:v>109.77486842105201</c:v>
                </c:pt>
                <c:pt idx="2177">
                  <c:v>109.80815789473699</c:v>
                </c:pt>
                <c:pt idx="2178">
                  <c:v>109.841447368421</c:v>
                </c:pt>
                <c:pt idx="2179">
                  <c:v>109.87473684210499</c:v>
                </c:pt>
                <c:pt idx="2180">
                  <c:v>109.908026315789</c:v>
                </c:pt>
                <c:pt idx="2181">
                  <c:v>109.94131578947299</c:v>
                </c:pt>
                <c:pt idx="2182">
                  <c:v>109.974605263158</c:v>
                </c:pt>
                <c:pt idx="2183">
                  <c:v>110.007894736842</c:v>
                </c:pt>
                <c:pt idx="2184">
                  <c:v>110.041184210526</c:v>
                </c:pt>
                <c:pt idx="2185">
                  <c:v>110.07447368421001</c:v>
                </c:pt>
                <c:pt idx="2186">
                  <c:v>110.107763157894</c:v>
                </c:pt>
                <c:pt idx="2187">
                  <c:v>110.141052631579</c:v>
                </c:pt>
                <c:pt idx="2188">
                  <c:v>110.17434210526299</c:v>
                </c:pt>
                <c:pt idx="2189">
                  <c:v>110.207631578947</c:v>
                </c:pt>
                <c:pt idx="2190">
                  <c:v>110.24092105263099</c:v>
                </c:pt>
                <c:pt idx="2191">
                  <c:v>110.274210526316</c:v>
                </c:pt>
                <c:pt idx="2192">
                  <c:v>110.3075</c:v>
                </c:pt>
                <c:pt idx="2193">
                  <c:v>110.340789473684</c:v>
                </c:pt>
                <c:pt idx="2194">
                  <c:v>110.37407894736801</c:v>
                </c:pt>
                <c:pt idx="2195">
                  <c:v>110.407368421052</c:v>
                </c:pt>
                <c:pt idx="2196">
                  <c:v>110.440657894737</c:v>
                </c:pt>
                <c:pt idx="2197">
                  <c:v>110.47394736842099</c:v>
                </c:pt>
                <c:pt idx="2198">
                  <c:v>110.507236842105</c:v>
                </c:pt>
                <c:pt idx="2199">
                  <c:v>110.54052631578899</c:v>
                </c:pt>
                <c:pt idx="2200">
                  <c:v>110.573815789473</c:v>
                </c:pt>
                <c:pt idx="2201">
                  <c:v>110.607105263158</c:v>
                </c:pt>
                <c:pt idx="2202">
                  <c:v>110.640394736842</c:v>
                </c:pt>
                <c:pt idx="2203">
                  <c:v>110.67368421052601</c:v>
                </c:pt>
                <c:pt idx="2204">
                  <c:v>110.70697368421</c:v>
                </c:pt>
                <c:pt idx="2205">
                  <c:v>110.74026315789401</c:v>
                </c:pt>
                <c:pt idx="2206">
                  <c:v>110.77355263157899</c:v>
                </c:pt>
                <c:pt idx="2207">
                  <c:v>110.806842105263</c:v>
                </c:pt>
                <c:pt idx="2208">
                  <c:v>110.84013157894699</c:v>
                </c:pt>
                <c:pt idx="2209">
                  <c:v>110.873421052631</c:v>
                </c:pt>
                <c:pt idx="2210">
                  <c:v>110.906710526316</c:v>
                </c:pt>
                <c:pt idx="2211">
                  <c:v>110.94</c:v>
                </c:pt>
                <c:pt idx="2212">
                  <c:v>110.97328947368401</c:v>
                </c:pt>
                <c:pt idx="2213">
                  <c:v>111.006578947368</c:v>
                </c:pt>
                <c:pt idx="2214">
                  <c:v>111.03986842105201</c:v>
                </c:pt>
                <c:pt idx="2215">
                  <c:v>111.07315789473699</c:v>
                </c:pt>
                <c:pt idx="2216">
                  <c:v>111.106447368421</c:v>
                </c:pt>
                <c:pt idx="2217">
                  <c:v>111.13973684210499</c:v>
                </c:pt>
                <c:pt idx="2218">
                  <c:v>111.173026315789</c:v>
                </c:pt>
                <c:pt idx="2219">
                  <c:v>111.206315789473</c:v>
                </c:pt>
                <c:pt idx="2220">
                  <c:v>111.239605263158</c:v>
                </c:pt>
                <c:pt idx="2221">
                  <c:v>111.27289473684201</c:v>
                </c:pt>
                <c:pt idx="2222">
                  <c:v>111.306184210526</c:v>
                </c:pt>
                <c:pt idx="2223">
                  <c:v>111.33947368421001</c:v>
                </c:pt>
                <c:pt idx="2224">
                  <c:v>111.372763157894</c:v>
                </c:pt>
                <c:pt idx="2225">
                  <c:v>111.406052631579</c:v>
                </c:pt>
                <c:pt idx="2226">
                  <c:v>111.43934210526299</c:v>
                </c:pt>
                <c:pt idx="2227">
                  <c:v>111.472631578947</c:v>
                </c:pt>
                <c:pt idx="2228">
                  <c:v>111.505921052631</c:v>
                </c:pt>
                <c:pt idx="2229">
                  <c:v>111.539210526316</c:v>
                </c:pt>
                <c:pt idx="2230">
                  <c:v>111.57250000000001</c:v>
                </c:pt>
                <c:pt idx="2231">
                  <c:v>111.605789473684</c:v>
                </c:pt>
                <c:pt idx="2232">
                  <c:v>111.63907894736801</c:v>
                </c:pt>
                <c:pt idx="2233">
                  <c:v>111.672368421052</c:v>
                </c:pt>
                <c:pt idx="2234">
                  <c:v>111.705657894737</c:v>
                </c:pt>
                <c:pt idx="2235">
                  <c:v>111.73894736842099</c:v>
                </c:pt>
                <c:pt idx="2236">
                  <c:v>111.772236842105</c:v>
                </c:pt>
                <c:pt idx="2237">
                  <c:v>111.805526315789</c:v>
                </c:pt>
                <c:pt idx="2238">
                  <c:v>111.838815789473</c:v>
                </c:pt>
                <c:pt idx="2239">
                  <c:v>111.87210526315801</c:v>
                </c:pt>
                <c:pt idx="2240">
                  <c:v>111.905394736842</c:v>
                </c:pt>
                <c:pt idx="2241">
                  <c:v>111.93868421052601</c:v>
                </c:pt>
                <c:pt idx="2242">
                  <c:v>111.97197368421</c:v>
                </c:pt>
                <c:pt idx="2243">
                  <c:v>112.00526315789401</c:v>
                </c:pt>
                <c:pt idx="2244">
                  <c:v>112.03855263157899</c:v>
                </c:pt>
                <c:pt idx="2245">
                  <c:v>112.071842105263</c:v>
                </c:pt>
                <c:pt idx="2246">
                  <c:v>112.105131578947</c:v>
                </c:pt>
                <c:pt idx="2247">
                  <c:v>112.138421052631</c:v>
                </c:pt>
                <c:pt idx="2248">
                  <c:v>112.17171052631601</c:v>
                </c:pt>
                <c:pt idx="2249">
                  <c:v>112.205</c:v>
                </c:pt>
                <c:pt idx="2250">
                  <c:v>112.23828947368401</c:v>
                </c:pt>
                <c:pt idx="2251">
                  <c:v>112.271578947368</c:v>
                </c:pt>
                <c:pt idx="2252">
                  <c:v>112.30486842105201</c:v>
                </c:pt>
                <c:pt idx="2253">
                  <c:v>112.33815789473699</c:v>
                </c:pt>
                <c:pt idx="2254">
                  <c:v>112.371447368421</c:v>
                </c:pt>
                <c:pt idx="2255">
                  <c:v>112.404736842105</c:v>
                </c:pt>
                <c:pt idx="2256">
                  <c:v>112.438026315789</c:v>
                </c:pt>
                <c:pt idx="2257">
                  <c:v>112.471315789473</c:v>
                </c:pt>
                <c:pt idx="2258">
                  <c:v>112.504605263158</c:v>
                </c:pt>
                <c:pt idx="2259">
                  <c:v>112.53789473684201</c:v>
                </c:pt>
                <c:pt idx="2260">
                  <c:v>112.571184210526</c:v>
                </c:pt>
                <c:pt idx="2261">
                  <c:v>112.60447368421001</c:v>
                </c:pt>
                <c:pt idx="2262">
                  <c:v>112.637763157894</c:v>
                </c:pt>
                <c:pt idx="2263">
                  <c:v>112.671052631579</c:v>
                </c:pt>
                <c:pt idx="2264">
                  <c:v>112.704342105263</c:v>
                </c:pt>
                <c:pt idx="2265">
                  <c:v>112.737631578947</c:v>
                </c:pt>
                <c:pt idx="2266">
                  <c:v>112.770921052631</c:v>
                </c:pt>
                <c:pt idx="2267">
                  <c:v>112.804210526316</c:v>
                </c:pt>
                <c:pt idx="2268">
                  <c:v>112.83750000000001</c:v>
                </c:pt>
                <c:pt idx="2269">
                  <c:v>112.870789473684</c:v>
                </c:pt>
                <c:pt idx="2270">
                  <c:v>112.90407894736801</c:v>
                </c:pt>
                <c:pt idx="2271">
                  <c:v>112.937368421052</c:v>
                </c:pt>
                <c:pt idx="2272">
                  <c:v>112.970657894737</c:v>
                </c:pt>
                <c:pt idx="2273">
                  <c:v>113.003947368421</c:v>
                </c:pt>
                <c:pt idx="2274">
                  <c:v>113.037236842105</c:v>
                </c:pt>
                <c:pt idx="2275">
                  <c:v>113.070526315789</c:v>
                </c:pt>
                <c:pt idx="2276">
                  <c:v>113.103815789473</c:v>
                </c:pt>
                <c:pt idx="2277">
                  <c:v>113.13710526315801</c:v>
                </c:pt>
                <c:pt idx="2278">
                  <c:v>113.170394736842</c:v>
                </c:pt>
                <c:pt idx="2279">
                  <c:v>113.20368421052601</c:v>
                </c:pt>
                <c:pt idx="2280">
                  <c:v>113.23697368421</c:v>
                </c:pt>
                <c:pt idx="2281">
                  <c:v>113.27026315789399</c:v>
                </c:pt>
                <c:pt idx="2282">
                  <c:v>113.303552631579</c:v>
                </c:pt>
                <c:pt idx="2283">
                  <c:v>113.336842105263</c:v>
                </c:pt>
                <c:pt idx="2284">
                  <c:v>113.370131578947</c:v>
                </c:pt>
                <c:pt idx="2285">
                  <c:v>113.403421052631</c:v>
                </c:pt>
                <c:pt idx="2286">
                  <c:v>113.43671052631601</c:v>
                </c:pt>
                <c:pt idx="2287">
                  <c:v>113.47</c:v>
                </c:pt>
                <c:pt idx="2288">
                  <c:v>113.50328947368401</c:v>
                </c:pt>
                <c:pt idx="2289">
                  <c:v>113.536578947368</c:v>
                </c:pt>
                <c:pt idx="2290">
                  <c:v>113.56986842105201</c:v>
                </c:pt>
                <c:pt idx="2291">
                  <c:v>113.603157894737</c:v>
                </c:pt>
                <c:pt idx="2292">
                  <c:v>113.636447368421</c:v>
                </c:pt>
                <c:pt idx="2293">
                  <c:v>113.669736842105</c:v>
                </c:pt>
                <c:pt idx="2294">
                  <c:v>113.703026315789</c:v>
                </c:pt>
                <c:pt idx="2295">
                  <c:v>113.736315789473</c:v>
                </c:pt>
                <c:pt idx="2296">
                  <c:v>113.769605263158</c:v>
                </c:pt>
                <c:pt idx="2297">
                  <c:v>113.80289473684201</c:v>
                </c:pt>
                <c:pt idx="2298">
                  <c:v>113.836184210526</c:v>
                </c:pt>
                <c:pt idx="2299">
                  <c:v>113.86947368421001</c:v>
                </c:pt>
                <c:pt idx="2300">
                  <c:v>113.902763157894</c:v>
                </c:pt>
                <c:pt idx="2301">
                  <c:v>113.936052631579</c:v>
                </c:pt>
                <c:pt idx="2302">
                  <c:v>113.969342105263</c:v>
                </c:pt>
                <c:pt idx="2303">
                  <c:v>114.002631578947</c:v>
                </c:pt>
                <c:pt idx="2304">
                  <c:v>114.035921052631</c:v>
                </c:pt>
                <c:pt idx="2305">
                  <c:v>114.069210526316</c:v>
                </c:pt>
                <c:pt idx="2306">
                  <c:v>114.10250000000001</c:v>
                </c:pt>
                <c:pt idx="2307">
                  <c:v>114.135789473684</c:v>
                </c:pt>
                <c:pt idx="2308">
                  <c:v>114.16907894736801</c:v>
                </c:pt>
                <c:pt idx="2309">
                  <c:v>114.202368421052</c:v>
                </c:pt>
                <c:pt idx="2310">
                  <c:v>114.235657894737</c:v>
                </c:pt>
                <c:pt idx="2311">
                  <c:v>114.268947368421</c:v>
                </c:pt>
                <c:pt idx="2312">
                  <c:v>114.302236842105</c:v>
                </c:pt>
                <c:pt idx="2313">
                  <c:v>114.335526315789</c:v>
                </c:pt>
                <c:pt idx="2314">
                  <c:v>114.368815789473</c:v>
                </c:pt>
                <c:pt idx="2315">
                  <c:v>114.40210526315801</c:v>
                </c:pt>
                <c:pt idx="2316">
                  <c:v>114.435394736842</c:v>
                </c:pt>
                <c:pt idx="2317">
                  <c:v>114.46868421052601</c:v>
                </c:pt>
                <c:pt idx="2318">
                  <c:v>114.50197368421</c:v>
                </c:pt>
                <c:pt idx="2319">
                  <c:v>114.53526315789399</c:v>
                </c:pt>
                <c:pt idx="2320">
                  <c:v>114.568552631579</c:v>
                </c:pt>
                <c:pt idx="2321">
                  <c:v>114.601842105263</c:v>
                </c:pt>
                <c:pt idx="2322">
                  <c:v>114.635131578947</c:v>
                </c:pt>
                <c:pt idx="2323">
                  <c:v>114.668421052631</c:v>
                </c:pt>
                <c:pt idx="2324">
                  <c:v>114.70171052631601</c:v>
                </c:pt>
                <c:pt idx="2325">
                  <c:v>114.735</c:v>
                </c:pt>
                <c:pt idx="2326">
                  <c:v>114.76828947368401</c:v>
                </c:pt>
                <c:pt idx="2327">
                  <c:v>114.801578947368</c:v>
                </c:pt>
                <c:pt idx="2328">
                  <c:v>114.83486842105199</c:v>
                </c:pt>
                <c:pt idx="2329">
                  <c:v>114.868157894737</c:v>
                </c:pt>
                <c:pt idx="2330">
                  <c:v>114.901447368421</c:v>
                </c:pt>
                <c:pt idx="2331">
                  <c:v>114.934736842105</c:v>
                </c:pt>
                <c:pt idx="2332">
                  <c:v>114.968026315789</c:v>
                </c:pt>
                <c:pt idx="2333">
                  <c:v>115.001315789473</c:v>
                </c:pt>
                <c:pt idx="2334">
                  <c:v>115.034605263158</c:v>
                </c:pt>
                <c:pt idx="2335">
                  <c:v>115.06789473684201</c:v>
                </c:pt>
                <c:pt idx="2336">
                  <c:v>115.101184210526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6-4B6B-9017-5CB7F3C97D3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'Health care'!$M$2:$M$2338</c:f>
              <c:numCache>
                <c:formatCode>General</c:formatCode>
                <c:ptCount val="2337"/>
                <c:pt idx="0">
                  <c:v>3</c:v>
                </c:pt>
                <c:pt idx="1">
                  <c:v>0</c:v>
                </c:pt>
                <c:pt idx="2">
                  <c:v>7.47</c:v>
                </c:pt>
                <c:pt idx="3">
                  <c:v>5.77</c:v>
                </c:pt>
                <c:pt idx="4">
                  <c:v>11.87</c:v>
                </c:pt>
                <c:pt idx="5">
                  <c:v>6.05</c:v>
                </c:pt>
                <c:pt idx="6">
                  <c:v>5.45</c:v>
                </c:pt>
                <c:pt idx="7">
                  <c:v>6.59</c:v>
                </c:pt>
                <c:pt idx="8">
                  <c:v>6.07</c:v>
                </c:pt>
                <c:pt idx="9">
                  <c:v>7.93</c:v>
                </c:pt>
                <c:pt idx="10">
                  <c:v>9.58</c:v>
                </c:pt>
                <c:pt idx="11">
                  <c:v>10.79</c:v>
                </c:pt>
                <c:pt idx="12">
                  <c:v>5.96</c:v>
                </c:pt>
                <c:pt idx="13">
                  <c:v>11.9</c:v>
                </c:pt>
                <c:pt idx="14">
                  <c:v>8.41</c:v>
                </c:pt>
                <c:pt idx="15">
                  <c:v>7.02</c:v>
                </c:pt>
                <c:pt idx="16">
                  <c:v>7.59</c:v>
                </c:pt>
                <c:pt idx="17">
                  <c:v>11.32</c:v>
                </c:pt>
                <c:pt idx="18">
                  <c:v>7.67</c:v>
                </c:pt>
                <c:pt idx="19">
                  <c:v>7.29</c:v>
                </c:pt>
                <c:pt idx="20">
                  <c:v>4.72</c:v>
                </c:pt>
                <c:pt idx="21">
                  <c:v>8.1007017543859607</c:v>
                </c:pt>
                <c:pt idx="22">
                  <c:v>8.1241929824561403</c:v>
                </c:pt>
                <c:pt idx="23">
                  <c:v>8.1476842105263092</c:v>
                </c:pt>
                <c:pt idx="24">
                  <c:v>8.1711754385964905</c:v>
                </c:pt>
                <c:pt idx="25">
                  <c:v>8.1946666666666594</c:v>
                </c:pt>
                <c:pt idx="26">
                  <c:v>8.2181578947368408</c:v>
                </c:pt>
                <c:pt idx="27">
                  <c:v>8.2416491228070203</c:v>
                </c:pt>
                <c:pt idx="28">
                  <c:v>8.2651403508771892</c:v>
                </c:pt>
                <c:pt idx="29">
                  <c:v>8.2886315789473706</c:v>
                </c:pt>
                <c:pt idx="30">
                  <c:v>8.3121228070175395</c:v>
                </c:pt>
                <c:pt idx="31">
                  <c:v>8.3356140350877208</c:v>
                </c:pt>
                <c:pt idx="32">
                  <c:v>8.3591052631578897</c:v>
                </c:pt>
                <c:pt idx="33">
                  <c:v>8.3825964912280693</c:v>
                </c:pt>
                <c:pt idx="34">
                  <c:v>8.4060877192982399</c:v>
                </c:pt>
                <c:pt idx="35">
                  <c:v>8.4295789473684195</c:v>
                </c:pt>
                <c:pt idx="36">
                  <c:v>8.4530701754386008</c:v>
                </c:pt>
                <c:pt idx="37">
                  <c:v>8.4765614035087697</c:v>
                </c:pt>
                <c:pt idx="38">
                  <c:v>8.5000526315789493</c:v>
                </c:pt>
                <c:pt idx="39">
                  <c:v>8.52354385964912</c:v>
                </c:pt>
                <c:pt idx="40">
                  <c:v>8.5470350877192995</c:v>
                </c:pt>
                <c:pt idx="41">
                  <c:v>8.5705263157894702</c:v>
                </c:pt>
                <c:pt idx="42">
                  <c:v>8.5940175438596498</c:v>
                </c:pt>
                <c:pt idx="43">
                  <c:v>8.6175087719298205</c:v>
                </c:pt>
                <c:pt idx="44">
                  <c:v>8.641</c:v>
                </c:pt>
                <c:pt idx="45">
                  <c:v>8.6644912280701796</c:v>
                </c:pt>
                <c:pt idx="46">
                  <c:v>8.6879824561403503</c:v>
                </c:pt>
                <c:pt idx="47">
                  <c:v>8.7114736842105298</c:v>
                </c:pt>
                <c:pt idx="48">
                  <c:v>8.7349649122807005</c:v>
                </c:pt>
                <c:pt idx="49">
                  <c:v>8.75845614035088</c:v>
                </c:pt>
                <c:pt idx="50">
                  <c:v>8.7819473684210507</c:v>
                </c:pt>
                <c:pt idx="51">
                  <c:v>8.8054385964912303</c:v>
                </c:pt>
                <c:pt idx="52">
                  <c:v>8.8289298245613992</c:v>
                </c:pt>
                <c:pt idx="53">
                  <c:v>8.8524210526315805</c:v>
                </c:pt>
                <c:pt idx="54">
                  <c:v>8.8759122807017494</c:v>
                </c:pt>
                <c:pt idx="55">
                  <c:v>8.8994035087719308</c:v>
                </c:pt>
                <c:pt idx="56">
                  <c:v>8.9228947368421103</c:v>
                </c:pt>
                <c:pt idx="57">
                  <c:v>8.9463859649122792</c:v>
                </c:pt>
                <c:pt idx="58">
                  <c:v>8.9698771929824606</c:v>
                </c:pt>
                <c:pt idx="59">
                  <c:v>8.9933684210526295</c:v>
                </c:pt>
                <c:pt idx="60">
                  <c:v>9.0168596491228108</c:v>
                </c:pt>
                <c:pt idx="61">
                  <c:v>9.0403508771929797</c:v>
                </c:pt>
                <c:pt idx="62">
                  <c:v>9.0638421052631593</c:v>
                </c:pt>
                <c:pt idx="63">
                  <c:v>9.0873333333333299</c:v>
                </c:pt>
                <c:pt idx="64">
                  <c:v>9.1108245614035095</c:v>
                </c:pt>
                <c:pt idx="65">
                  <c:v>9.1343157894736908</c:v>
                </c:pt>
                <c:pt idx="66">
                  <c:v>9.1578070175438597</c:v>
                </c:pt>
                <c:pt idx="67">
                  <c:v>9.1812982456140393</c:v>
                </c:pt>
                <c:pt idx="68">
                  <c:v>9.20478947368421</c:v>
                </c:pt>
                <c:pt idx="69">
                  <c:v>9.2282807017543895</c:v>
                </c:pt>
                <c:pt idx="70">
                  <c:v>9.2517719298245602</c:v>
                </c:pt>
                <c:pt idx="71">
                  <c:v>9.2752631578947398</c:v>
                </c:pt>
                <c:pt idx="72">
                  <c:v>9.2987543859649104</c:v>
                </c:pt>
                <c:pt idx="73">
                  <c:v>9.32224561403509</c:v>
                </c:pt>
                <c:pt idx="74">
                  <c:v>9.3457368421052607</c:v>
                </c:pt>
                <c:pt idx="75">
                  <c:v>9.3692280701754402</c:v>
                </c:pt>
                <c:pt idx="76">
                  <c:v>9.3927192982456198</c:v>
                </c:pt>
                <c:pt idx="77">
                  <c:v>9.4162105263157905</c:v>
                </c:pt>
                <c:pt idx="78">
                  <c:v>9.43970175438597</c:v>
                </c:pt>
                <c:pt idx="79">
                  <c:v>9.4631929824561407</c:v>
                </c:pt>
                <c:pt idx="80">
                  <c:v>9.4866842105263203</c:v>
                </c:pt>
                <c:pt idx="81">
                  <c:v>9.5101754385964892</c:v>
                </c:pt>
                <c:pt idx="82">
                  <c:v>9.5336666666666705</c:v>
                </c:pt>
                <c:pt idx="83">
                  <c:v>9.5571578947368394</c:v>
                </c:pt>
                <c:pt idx="84">
                  <c:v>9.5806491228070207</c:v>
                </c:pt>
                <c:pt idx="85">
                  <c:v>9.6041403508771896</c:v>
                </c:pt>
                <c:pt idx="86">
                  <c:v>9.6276315789473692</c:v>
                </c:pt>
                <c:pt idx="87">
                  <c:v>9.6511228070175505</c:v>
                </c:pt>
                <c:pt idx="88">
                  <c:v>9.6746140350877194</c:v>
                </c:pt>
                <c:pt idx="89">
                  <c:v>9.6981052631579008</c:v>
                </c:pt>
                <c:pt idx="90">
                  <c:v>9.7215964912280697</c:v>
                </c:pt>
                <c:pt idx="91">
                  <c:v>9.7450877192982492</c:v>
                </c:pt>
                <c:pt idx="92">
                  <c:v>9.7685789473684199</c:v>
                </c:pt>
                <c:pt idx="93">
                  <c:v>9.7920701754385995</c:v>
                </c:pt>
                <c:pt idx="94">
                  <c:v>9.8155614035087702</c:v>
                </c:pt>
                <c:pt idx="95">
                  <c:v>9.8390526315789497</c:v>
                </c:pt>
                <c:pt idx="96">
                  <c:v>9.8625438596491204</c:v>
                </c:pt>
                <c:pt idx="97">
                  <c:v>9.8860350877193</c:v>
                </c:pt>
                <c:pt idx="98">
                  <c:v>9.9095263157894795</c:v>
                </c:pt>
                <c:pt idx="99">
                  <c:v>9.9330175438596502</c:v>
                </c:pt>
                <c:pt idx="100">
                  <c:v>9.9565087719298297</c:v>
                </c:pt>
                <c:pt idx="101">
                  <c:v>9.98</c:v>
                </c:pt>
                <c:pt idx="102">
                  <c:v>10.0034912280702</c:v>
                </c:pt>
                <c:pt idx="103">
                  <c:v>10.026982456140299</c:v>
                </c:pt>
                <c:pt idx="104">
                  <c:v>10.0504736842105</c:v>
                </c:pt>
                <c:pt idx="105">
                  <c:v>10.073964912280699</c:v>
                </c:pt>
                <c:pt idx="106">
                  <c:v>10.0974561403509</c:v>
                </c:pt>
                <c:pt idx="107">
                  <c:v>10.120947368421101</c:v>
                </c:pt>
                <c:pt idx="108">
                  <c:v>10.1444385964912</c:v>
                </c:pt>
                <c:pt idx="109">
                  <c:v>10.1679298245614</c:v>
                </c:pt>
                <c:pt idx="110">
                  <c:v>10.1914210526316</c:v>
                </c:pt>
                <c:pt idx="111">
                  <c:v>10.2149122807018</c:v>
                </c:pt>
                <c:pt idx="112">
                  <c:v>10.238403508771899</c:v>
                </c:pt>
                <c:pt idx="113">
                  <c:v>10.2618947368421</c:v>
                </c:pt>
                <c:pt idx="114">
                  <c:v>10.285385964912299</c:v>
                </c:pt>
                <c:pt idx="115">
                  <c:v>10.3088771929825</c:v>
                </c:pt>
                <c:pt idx="116">
                  <c:v>10.3323684210526</c:v>
                </c:pt>
                <c:pt idx="117">
                  <c:v>10.355859649122801</c:v>
                </c:pt>
                <c:pt idx="118">
                  <c:v>10.379350877193</c:v>
                </c:pt>
                <c:pt idx="119">
                  <c:v>10.402842105263201</c:v>
                </c:pt>
                <c:pt idx="120">
                  <c:v>10.4263333333333</c:v>
                </c:pt>
                <c:pt idx="121">
                  <c:v>10.449824561403499</c:v>
                </c:pt>
                <c:pt idx="122">
                  <c:v>10.4733157894737</c:v>
                </c:pt>
                <c:pt idx="123">
                  <c:v>10.496807017543899</c:v>
                </c:pt>
                <c:pt idx="124">
                  <c:v>10.520298245614001</c:v>
                </c:pt>
                <c:pt idx="125">
                  <c:v>10.5437894736842</c:v>
                </c:pt>
                <c:pt idx="126">
                  <c:v>10.567280701754401</c:v>
                </c:pt>
                <c:pt idx="127">
                  <c:v>10.5907719298246</c:v>
                </c:pt>
                <c:pt idx="128">
                  <c:v>10.614263157894699</c:v>
                </c:pt>
                <c:pt idx="129">
                  <c:v>10.6377543859649</c:v>
                </c:pt>
                <c:pt idx="130">
                  <c:v>10.661245614035099</c:v>
                </c:pt>
                <c:pt idx="131">
                  <c:v>10.6847368421053</c:v>
                </c:pt>
                <c:pt idx="132">
                  <c:v>10.7082280701754</c:v>
                </c:pt>
                <c:pt idx="133">
                  <c:v>10.731719298245601</c:v>
                </c:pt>
                <c:pt idx="134">
                  <c:v>10.7552105263158</c:v>
                </c:pt>
                <c:pt idx="135">
                  <c:v>10.778701754386001</c:v>
                </c:pt>
                <c:pt idx="136">
                  <c:v>10.8021929824561</c:v>
                </c:pt>
                <c:pt idx="137">
                  <c:v>10.825684210526299</c:v>
                </c:pt>
                <c:pt idx="138">
                  <c:v>10.8491754385965</c:v>
                </c:pt>
                <c:pt idx="139">
                  <c:v>10.872666666666699</c:v>
                </c:pt>
                <c:pt idx="140">
                  <c:v>10.896157894736801</c:v>
                </c:pt>
                <c:pt idx="141">
                  <c:v>10.919649122807</c:v>
                </c:pt>
                <c:pt idx="142">
                  <c:v>10.943140350877201</c:v>
                </c:pt>
                <c:pt idx="143">
                  <c:v>10.9666315789474</c:v>
                </c:pt>
                <c:pt idx="144">
                  <c:v>10.990122807017499</c:v>
                </c:pt>
                <c:pt idx="145">
                  <c:v>11.0136140350877</c:v>
                </c:pt>
                <c:pt idx="146">
                  <c:v>11.037105263157899</c:v>
                </c:pt>
                <c:pt idx="147">
                  <c:v>11.0605964912281</c:v>
                </c:pt>
                <c:pt idx="148">
                  <c:v>11.0840877192982</c:v>
                </c:pt>
                <c:pt idx="149">
                  <c:v>11.107578947368401</c:v>
                </c:pt>
                <c:pt idx="150">
                  <c:v>11.1310701754386</c:v>
                </c:pt>
                <c:pt idx="151">
                  <c:v>11.154561403508801</c:v>
                </c:pt>
                <c:pt idx="152">
                  <c:v>11.178052631579</c:v>
                </c:pt>
                <c:pt idx="153">
                  <c:v>11.201543859649099</c:v>
                </c:pt>
                <c:pt idx="154">
                  <c:v>11.2250350877193</c:v>
                </c:pt>
                <c:pt idx="155">
                  <c:v>11.248526315789499</c:v>
                </c:pt>
                <c:pt idx="156">
                  <c:v>11.272017543859601</c:v>
                </c:pt>
                <c:pt idx="157">
                  <c:v>11.2955087719298</c:v>
                </c:pt>
                <c:pt idx="158">
                  <c:v>11.319000000000001</c:v>
                </c:pt>
                <c:pt idx="159">
                  <c:v>11.3424912280702</c:v>
                </c:pt>
                <c:pt idx="160">
                  <c:v>11.365982456140401</c:v>
                </c:pt>
                <c:pt idx="161">
                  <c:v>11.3894736842105</c:v>
                </c:pt>
                <c:pt idx="162">
                  <c:v>11.4129649122807</c:v>
                </c:pt>
                <c:pt idx="163">
                  <c:v>11.4364561403509</c:v>
                </c:pt>
                <c:pt idx="164">
                  <c:v>11.4599473684211</c:v>
                </c:pt>
                <c:pt idx="165">
                  <c:v>11.483438596491199</c:v>
                </c:pt>
                <c:pt idx="166">
                  <c:v>11.5069298245614</c:v>
                </c:pt>
                <c:pt idx="167">
                  <c:v>11.530421052631601</c:v>
                </c:pt>
                <c:pt idx="168">
                  <c:v>11.5539122807018</c:v>
                </c:pt>
                <c:pt idx="169">
                  <c:v>11.5774035087719</c:v>
                </c:pt>
                <c:pt idx="170">
                  <c:v>11.6008947368421</c:v>
                </c:pt>
                <c:pt idx="171">
                  <c:v>11.6243859649123</c:v>
                </c:pt>
                <c:pt idx="172">
                  <c:v>11.6478771929825</c:v>
                </c:pt>
                <c:pt idx="173">
                  <c:v>11.6713684210526</c:v>
                </c:pt>
                <c:pt idx="174">
                  <c:v>11.694859649122799</c:v>
                </c:pt>
                <c:pt idx="175">
                  <c:v>11.718350877193</c:v>
                </c:pt>
                <c:pt idx="176">
                  <c:v>11.741842105263199</c:v>
                </c:pt>
                <c:pt idx="177">
                  <c:v>11.765333333333301</c:v>
                </c:pt>
                <c:pt idx="178">
                  <c:v>11.7888245614035</c:v>
                </c:pt>
                <c:pt idx="179">
                  <c:v>11.812315789473701</c:v>
                </c:pt>
                <c:pt idx="180">
                  <c:v>11.8358070175439</c:v>
                </c:pt>
                <c:pt idx="181">
                  <c:v>11.859298245613999</c:v>
                </c:pt>
                <c:pt idx="182">
                  <c:v>11.8827894736842</c:v>
                </c:pt>
                <c:pt idx="183">
                  <c:v>11.906280701754399</c:v>
                </c:pt>
                <c:pt idx="184">
                  <c:v>11.9297719298246</c:v>
                </c:pt>
                <c:pt idx="185">
                  <c:v>11.9532631578947</c:v>
                </c:pt>
                <c:pt idx="186">
                  <c:v>11.976754385964901</c:v>
                </c:pt>
                <c:pt idx="187">
                  <c:v>12.0002456140351</c:v>
                </c:pt>
                <c:pt idx="188">
                  <c:v>12.023736842105301</c:v>
                </c:pt>
                <c:pt idx="189">
                  <c:v>12.0472280701754</c:v>
                </c:pt>
                <c:pt idx="190">
                  <c:v>12.070719298245599</c:v>
                </c:pt>
                <c:pt idx="191">
                  <c:v>12.0942105263158</c:v>
                </c:pt>
                <c:pt idx="192">
                  <c:v>12.117701754385999</c:v>
                </c:pt>
                <c:pt idx="193">
                  <c:v>12.141192982456101</c:v>
                </c:pt>
                <c:pt idx="194">
                  <c:v>12.1646842105263</c:v>
                </c:pt>
                <c:pt idx="195">
                  <c:v>12.188175438596501</c:v>
                </c:pt>
                <c:pt idx="196">
                  <c:v>12.2116666666667</c:v>
                </c:pt>
                <c:pt idx="197">
                  <c:v>12.235157894736799</c:v>
                </c:pt>
                <c:pt idx="198">
                  <c:v>12.258649122807</c:v>
                </c:pt>
                <c:pt idx="199">
                  <c:v>12.282140350877199</c:v>
                </c:pt>
                <c:pt idx="200">
                  <c:v>12.3056315789474</c:v>
                </c:pt>
                <c:pt idx="201">
                  <c:v>12.3291228070175</c:v>
                </c:pt>
                <c:pt idx="202">
                  <c:v>12.352614035087701</c:v>
                </c:pt>
                <c:pt idx="203">
                  <c:v>12.3761052631579</c:v>
                </c:pt>
                <c:pt idx="204">
                  <c:v>12.399596491228101</c:v>
                </c:pt>
                <c:pt idx="205">
                  <c:v>12.4230877192982</c:v>
                </c:pt>
                <c:pt idx="206">
                  <c:v>12.446578947368399</c:v>
                </c:pt>
                <c:pt idx="207">
                  <c:v>12.4700701754386</c:v>
                </c:pt>
                <c:pt idx="208">
                  <c:v>12.493561403508799</c:v>
                </c:pt>
                <c:pt idx="209">
                  <c:v>12.517052631578901</c:v>
                </c:pt>
                <c:pt idx="210">
                  <c:v>12.5405438596491</c:v>
                </c:pt>
                <c:pt idx="211">
                  <c:v>12.564035087719301</c:v>
                </c:pt>
                <c:pt idx="212">
                  <c:v>12.5875263157895</c:v>
                </c:pt>
                <c:pt idx="213">
                  <c:v>12.611017543859701</c:v>
                </c:pt>
                <c:pt idx="214">
                  <c:v>12.6345087719298</c:v>
                </c:pt>
                <c:pt idx="215">
                  <c:v>12.657999999999999</c:v>
                </c:pt>
                <c:pt idx="216">
                  <c:v>12.6814912280702</c:v>
                </c:pt>
                <c:pt idx="217">
                  <c:v>12.704982456140399</c:v>
                </c:pt>
                <c:pt idx="218">
                  <c:v>12.728473684210501</c:v>
                </c:pt>
                <c:pt idx="219">
                  <c:v>12.7519649122807</c:v>
                </c:pt>
                <c:pt idx="220">
                  <c:v>12.775456140350901</c:v>
                </c:pt>
                <c:pt idx="221">
                  <c:v>12.7989473684211</c:v>
                </c:pt>
                <c:pt idx="222">
                  <c:v>12.8224385964912</c:v>
                </c:pt>
                <c:pt idx="223">
                  <c:v>12.8459298245614</c:v>
                </c:pt>
                <c:pt idx="224">
                  <c:v>12.8694210526316</c:v>
                </c:pt>
                <c:pt idx="225">
                  <c:v>12.8929122807018</c:v>
                </c:pt>
                <c:pt idx="226">
                  <c:v>12.9164035087719</c:v>
                </c:pt>
                <c:pt idx="227">
                  <c:v>12.939894736842099</c:v>
                </c:pt>
                <c:pt idx="228">
                  <c:v>12.9633859649123</c:v>
                </c:pt>
                <c:pt idx="229">
                  <c:v>12.986877192982501</c:v>
                </c:pt>
                <c:pt idx="230">
                  <c:v>13.0103684210526</c:v>
                </c:pt>
                <c:pt idx="231">
                  <c:v>13.0338596491228</c:v>
                </c:pt>
                <c:pt idx="232">
                  <c:v>13.057350877193</c:v>
                </c:pt>
                <c:pt idx="233">
                  <c:v>13.0808421052632</c:v>
                </c:pt>
                <c:pt idx="234">
                  <c:v>13.104333333333299</c:v>
                </c:pt>
                <c:pt idx="235">
                  <c:v>13.1278245614035</c:v>
                </c:pt>
                <c:pt idx="236">
                  <c:v>13.151315789473699</c:v>
                </c:pt>
                <c:pt idx="237">
                  <c:v>13.1748070175439</c:v>
                </c:pt>
                <c:pt idx="238">
                  <c:v>13.198298245614</c:v>
                </c:pt>
                <c:pt idx="239">
                  <c:v>13.221789473684201</c:v>
                </c:pt>
                <c:pt idx="240">
                  <c:v>13.2452807017544</c:v>
                </c:pt>
                <c:pt idx="241">
                  <c:v>13.268771929824601</c:v>
                </c:pt>
                <c:pt idx="242">
                  <c:v>13.2922631578947</c:v>
                </c:pt>
                <c:pt idx="243">
                  <c:v>13.315754385964899</c:v>
                </c:pt>
                <c:pt idx="244">
                  <c:v>13.3392456140351</c:v>
                </c:pt>
                <c:pt idx="245">
                  <c:v>13.362736842105299</c:v>
                </c:pt>
                <c:pt idx="246">
                  <c:v>13.386228070175401</c:v>
                </c:pt>
                <c:pt idx="247">
                  <c:v>13.4097192982456</c:v>
                </c:pt>
                <c:pt idx="248">
                  <c:v>13.433210526315801</c:v>
                </c:pt>
                <c:pt idx="249">
                  <c:v>13.456701754386</c:v>
                </c:pt>
                <c:pt idx="250">
                  <c:v>13.480192982456099</c:v>
                </c:pt>
                <c:pt idx="251">
                  <c:v>13.5036842105263</c:v>
                </c:pt>
                <c:pt idx="252">
                  <c:v>13.527175438596499</c:v>
                </c:pt>
                <c:pt idx="253">
                  <c:v>13.5506666666667</c:v>
                </c:pt>
                <c:pt idx="254">
                  <c:v>13.5741578947368</c:v>
                </c:pt>
                <c:pt idx="255">
                  <c:v>13.597649122807001</c:v>
                </c:pt>
                <c:pt idx="256">
                  <c:v>13.6211403508772</c:v>
                </c:pt>
                <c:pt idx="257">
                  <c:v>13.644631578947401</c:v>
                </c:pt>
                <c:pt idx="258">
                  <c:v>13.6681228070176</c:v>
                </c:pt>
                <c:pt idx="259">
                  <c:v>13.691614035087699</c:v>
                </c:pt>
                <c:pt idx="260">
                  <c:v>13.7151052631579</c:v>
                </c:pt>
                <c:pt idx="261">
                  <c:v>13.738596491228099</c:v>
                </c:pt>
                <c:pt idx="262">
                  <c:v>13.762087719298201</c:v>
                </c:pt>
                <c:pt idx="263">
                  <c:v>13.7855789473684</c:v>
                </c:pt>
                <c:pt idx="264">
                  <c:v>13.809070175438601</c:v>
                </c:pt>
                <c:pt idx="265">
                  <c:v>13.8325614035088</c:v>
                </c:pt>
                <c:pt idx="266">
                  <c:v>13.856052631579001</c:v>
                </c:pt>
                <c:pt idx="267">
                  <c:v>13.8795438596491</c:v>
                </c:pt>
                <c:pt idx="268">
                  <c:v>13.903035087719299</c:v>
                </c:pt>
                <c:pt idx="269">
                  <c:v>13.9265263157895</c:v>
                </c:pt>
                <c:pt idx="270">
                  <c:v>13.950017543859699</c:v>
                </c:pt>
                <c:pt idx="271">
                  <c:v>13.973508771929801</c:v>
                </c:pt>
                <c:pt idx="272">
                  <c:v>13.997</c:v>
                </c:pt>
                <c:pt idx="273">
                  <c:v>14.020491228070201</c:v>
                </c:pt>
                <c:pt idx="274">
                  <c:v>14.0439824561404</c:v>
                </c:pt>
                <c:pt idx="275">
                  <c:v>14.067473684210499</c:v>
                </c:pt>
                <c:pt idx="276">
                  <c:v>14.0909649122807</c:v>
                </c:pt>
                <c:pt idx="277">
                  <c:v>14.114456140350899</c:v>
                </c:pt>
                <c:pt idx="278">
                  <c:v>14.1379473684211</c:v>
                </c:pt>
                <c:pt idx="279">
                  <c:v>14.1614385964912</c:v>
                </c:pt>
                <c:pt idx="280">
                  <c:v>14.184929824561401</c:v>
                </c:pt>
                <c:pt idx="281">
                  <c:v>14.2084210526316</c:v>
                </c:pt>
                <c:pt idx="282">
                  <c:v>14.231912280701801</c:v>
                </c:pt>
                <c:pt idx="283">
                  <c:v>14.2554035087719</c:v>
                </c:pt>
                <c:pt idx="284">
                  <c:v>14.2788947368421</c:v>
                </c:pt>
                <c:pt idx="285">
                  <c:v>14.3023859649123</c:v>
                </c:pt>
                <c:pt idx="286">
                  <c:v>14.3258771929825</c:v>
                </c:pt>
                <c:pt idx="287">
                  <c:v>14.349368421052599</c:v>
                </c:pt>
                <c:pt idx="288">
                  <c:v>14.3728596491228</c:v>
                </c:pt>
                <c:pt idx="289">
                  <c:v>14.396350877193001</c:v>
                </c:pt>
                <c:pt idx="290">
                  <c:v>14.4198421052632</c:v>
                </c:pt>
                <c:pt idx="291">
                  <c:v>14.4433333333333</c:v>
                </c:pt>
                <c:pt idx="292">
                  <c:v>14.4668245614035</c:v>
                </c:pt>
                <c:pt idx="293">
                  <c:v>14.4903157894737</c:v>
                </c:pt>
                <c:pt idx="294">
                  <c:v>14.5138070175439</c:v>
                </c:pt>
                <c:pt idx="295">
                  <c:v>14.537298245614</c:v>
                </c:pt>
                <c:pt idx="296">
                  <c:v>14.560789473684199</c:v>
                </c:pt>
                <c:pt idx="297">
                  <c:v>14.5842807017544</c:v>
                </c:pt>
                <c:pt idx="298">
                  <c:v>14.607771929824599</c:v>
                </c:pt>
                <c:pt idx="299">
                  <c:v>14.6312631578948</c:v>
                </c:pt>
                <c:pt idx="300">
                  <c:v>14.6547543859649</c:v>
                </c:pt>
                <c:pt idx="301">
                  <c:v>14.678245614035101</c:v>
                </c:pt>
                <c:pt idx="302">
                  <c:v>14.7017368421053</c:v>
                </c:pt>
                <c:pt idx="303">
                  <c:v>14.725228070175399</c:v>
                </c:pt>
                <c:pt idx="304">
                  <c:v>14.7487192982456</c:v>
                </c:pt>
                <c:pt idx="305">
                  <c:v>14.772210526315799</c:v>
                </c:pt>
                <c:pt idx="306">
                  <c:v>14.795701754386</c:v>
                </c:pt>
                <c:pt idx="307">
                  <c:v>14.8191929824561</c:v>
                </c:pt>
                <c:pt idx="308">
                  <c:v>14.842684210526301</c:v>
                </c:pt>
                <c:pt idx="309">
                  <c:v>14.8661754385965</c:v>
                </c:pt>
                <c:pt idx="310">
                  <c:v>14.889666666666701</c:v>
                </c:pt>
                <c:pt idx="311">
                  <c:v>14.9131578947368</c:v>
                </c:pt>
                <c:pt idx="312">
                  <c:v>14.936649122806999</c:v>
                </c:pt>
                <c:pt idx="313">
                  <c:v>14.9601403508772</c:v>
                </c:pt>
                <c:pt idx="314">
                  <c:v>14.983631578947399</c:v>
                </c:pt>
                <c:pt idx="315">
                  <c:v>15.007122807017501</c:v>
                </c:pt>
                <c:pt idx="316">
                  <c:v>15.0306140350877</c:v>
                </c:pt>
                <c:pt idx="317">
                  <c:v>15.054105263157901</c:v>
                </c:pt>
                <c:pt idx="318">
                  <c:v>15.0775964912281</c:v>
                </c:pt>
                <c:pt idx="319">
                  <c:v>15.101087719298301</c:v>
                </c:pt>
                <c:pt idx="320">
                  <c:v>15.1245789473684</c:v>
                </c:pt>
                <c:pt idx="321">
                  <c:v>15.148070175438599</c:v>
                </c:pt>
                <c:pt idx="322">
                  <c:v>15.1715614035088</c:v>
                </c:pt>
                <c:pt idx="323">
                  <c:v>15.195052631578999</c:v>
                </c:pt>
                <c:pt idx="324">
                  <c:v>15.218543859649101</c:v>
                </c:pt>
                <c:pt idx="325">
                  <c:v>15.2420350877193</c:v>
                </c:pt>
                <c:pt idx="326">
                  <c:v>15.265526315789501</c:v>
                </c:pt>
                <c:pt idx="327">
                  <c:v>15.2890175438597</c:v>
                </c:pt>
                <c:pt idx="328">
                  <c:v>15.312508771929799</c:v>
                </c:pt>
                <c:pt idx="329">
                  <c:v>15.336</c:v>
                </c:pt>
                <c:pt idx="330">
                  <c:v>15.359491228070199</c:v>
                </c:pt>
                <c:pt idx="331">
                  <c:v>15.3829824561404</c:v>
                </c:pt>
                <c:pt idx="332">
                  <c:v>15.4064736842105</c:v>
                </c:pt>
                <c:pt idx="333">
                  <c:v>15.429964912280701</c:v>
                </c:pt>
                <c:pt idx="334">
                  <c:v>15.4534561403509</c:v>
                </c:pt>
                <c:pt idx="335">
                  <c:v>15.476947368421101</c:v>
                </c:pt>
                <c:pt idx="336">
                  <c:v>15.5004385964912</c:v>
                </c:pt>
                <c:pt idx="337">
                  <c:v>15.523929824561399</c:v>
                </c:pt>
                <c:pt idx="338">
                  <c:v>15.5474210526316</c:v>
                </c:pt>
                <c:pt idx="339">
                  <c:v>15.570912280701799</c:v>
                </c:pt>
                <c:pt idx="340">
                  <c:v>15.594403508771901</c:v>
                </c:pt>
                <c:pt idx="341">
                  <c:v>15.6178947368421</c:v>
                </c:pt>
                <c:pt idx="342">
                  <c:v>15.641385964912301</c:v>
                </c:pt>
                <c:pt idx="343">
                  <c:v>15.6648771929825</c:v>
                </c:pt>
                <c:pt idx="344">
                  <c:v>15.6883684210526</c:v>
                </c:pt>
                <c:pt idx="345">
                  <c:v>15.7118596491228</c:v>
                </c:pt>
                <c:pt idx="346">
                  <c:v>15.735350877193</c:v>
                </c:pt>
                <c:pt idx="347">
                  <c:v>15.7588421052632</c:v>
                </c:pt>
                <c:pt idx="348">
                  <c:v>15.7823333333333</c:v>
                </c:pt>
                <c:pt idx="349">
                  <c:v>15.805824561403499</c:v>
                </c:pt>
                <c:pt idx="350">
                  <c:v>15.8293157894737</c:v>
                </c:pt>
                <c:pt idx="351">
                  <c:v>15.852807017543901</c:v>
                </c:pt>
                <c:pt idx="352">
                  <c:v>15.876298245614</c:v>
                </c:pt>
                <c:pt idx="353">
                  <c:v>15.8997894736842</c:v>
                </c:pt>
                <c:pt idx="354">
                  <c:v>15.9232807017544</c:v>
                </c:pt>
                <c:pt idx="355">
                  <c:v>15.9467719298246</c:v>
                </c:pt>
                <c:pt idx="356">
                  <c:v>15.970263157894699</c:v>
                </c:pt>
                <c:pt idx="357">
                  <c:v>15.9937543859649</c:v>
                </c:pt>
                <c:pt idx="358">
                  <c:v>16.017245614035101</c:v>
                </c:pt>
                <c:pt idx="359">
                  <c:v>16.0407368421053</c:v>
                </c:pt>
                <c:pt idx="360">
                  <c:v>16.0642280701754</c:v>
                </c:pt>
                <c:pt idx="361">
                  <c:v>16.087719298245599</c:v>
                </c:pt>
                <c:pt idx="362">
                  <c:v>16.111210526315801</c:v>
                </c:pt>
                <c:pt idx="363">
                  <c:v>16.134701754386001</c:v>
                </c:pt>
                <c:pt idx="364">
                  <c:v>16.1581929824561</c:v>
                </c:pt>
                <c:pt idx="365">
                  <c:v>16.181684210526299</c:v>
                </c:pt>
                <c:pt idx="366">
                  <c:v>16.205175438596498</c:v>
                </c:pt>
                <c:pt idx="367">
                  <c:v>16.228666666666701</c:v>
                </c:pt>
                <c:pt idx="368">
                  <c:v>16.252157894736801</c:v>
                </c:pt>
                <c:pt idx="369">
                  <c:v>16.275649122807</c:v>
                </c:pt>
                <c:pt idx="370">
                  <c:v>16.299140350877199</c:v>
                </c:pt>
                <c:pt idx="371">
                  <c:v>16.322631578947401</c:v>
                </c:pt>
                <c:pt idx="372">
                  <c:v>16.346122807017601</c:v>
                </c:pt>
                <c:pt idx="373">
                  <c:v>16.3696140350877</c:v>
                </c:pt>
                <c:pt idx="374">
                  <c:v>16.393105263157899</c:v>
                </c:pt>
                <c:pt idx="375">
                  <c:v>16.416596491228098</c:v>
                </c:pt>
                <c:pt idx="376">
                  <c:v>16.440087719298301</c:v>
                </c:pt>
                <c:pt idx="377">
                  <c:v>16.463578947368401</c:v>
                </c:pt>
                <c:pt idx="378">
                  <c:v>16.4870701754386</c:v>
                </c:pt>
                <c:pt idx="379">
                  <c:v>16.510561403508799</c:v>
                </c:pt>
                <c:pt idx="380">
                  <c:v>16.534052631579002</c:v>
                </c:pt>
                <c:pt idx="381">
                  <c:v>16.557543859649101</c:v>
                </c:pt>
                <c:pt idx="382">
                  <c:v>16.5810350877193</c:v>
                </c:pt>
                <c:pt idx="383">
                  <c:v>16.604526315789499</c:v>
                </c:pt>
                <c:pt idx="384">
                  <c:v>16.628017543859698</c:v>
                </c:pt>
                <c:pt idx="385">
                  <c:v>16.651508771929802</c:v>
                </c:pt>
                <c:pt idx="386">
                  <c:v>16.675000000000001</c:v>
                </c:pt>
                <c:pt idx="387">
                  <c:v>16.6984912280702</c:v>
                </c:pt>
                <c:pt idx="388">
                  <c:v>16.721982456140399</c:v>
                </c:pt>
                <c:pt idx="389">
                  <c:v>16.745473684210499</c:v>
                </c:pt>
                <c:pt idx="390">
                  <c:v>16.768964912280701</c:v>
                </c:pt>
                <c:pt idx="391">
                  <c:v>16.7924561403509</c:v>
                </c:pt>
                <c:pt idx="392">
                  <c:v>16.815947368421099</c:v>
                </c:pt>
                <c:pt idx="393">
                  <c:v>16.839438596491199</c:v>
                </c:pt>
                <c:pt idx="394">
                  <c:v>16.862929824561402</c:v>
                </c:pt>
                <c:pt idx="395">
                  <c:v>16.886421052631601</c:v>
                </c:pt>
                <c:pt idx="396">
                  <c:v>16.9099122807018</c:v>
                </c:pt>
                <c:pt idx="397">
                  <c:v>16.933403508771899</c:v>
                </c:pt>
                <c:pt idx="398">
                  <c:v>16.956894736842099</c:v>
                </c:pt>
                <c:pt idx="399">
                  <c:v>16.980385964912301</c:v>
                </c:pt>
                <c:pt idx="400">
                  <c:v>17.0038771929825</c:v>
                </c:pt>
                <c:pt idx="401">
                  <c:v>17.0273684210526</c:v>
                </c:pt>
                <c:pt idx="402">
                  <c:v>17.050859649122799</c:v>
                </c:pt>
                <c:pt idx="403">
                  <c:v>17.074350877193002</c:v>
                </c:pt>
                <c:pt idx="404">
                  <c:v>17.097842105263201</c:v>
                </c:pt>
                <c:pt idx="405">
                  <c:v>17.1213333333333</c:v>
                </c:pt>
                <c:pt idx="406">
                  <c:v>17.1448245614035</c:v>
                </c:pt>
                <c:pt idx="407">
                  <c:v>17.168315789473699</c:v>
                </c:pt>
                <c:pt idx="408">
                  <c:v>17.191807017543901</c:v>
                </c:pt>
                <c:pt idx="409">
                  <c:v>17.2152982456141</c:v>
                </c:pt>
                <c:pt idx="410">
                  <c:v>17.2387894736842</c:v>
                </c:pt>
                <c:pt idx="411">
                  <c:v>17.262280701754399</c:v>
                </c:pt>
                <c:pt idx="412">
                  <c:v>17.285771929824602</c:v>
                </c:pt>
                <c:pt idx="413">
                  <c:v>17.309263157894701</c:v>
                </c:pt>
                <c:pt idx="414">
                  <c:v>17.3327543859649</c:v>
                </c:pt>
                <c:pt idx="415">
                  <c:v>17.3562456140351</c:v>
                </c:pt>
                <c:pt idx="416">
                  <c:v>17.379736842105299</c:v>
                </c:pt>
                <c:pt idx="417">
                  <c:v>17.403228070175501</c:v>
                </c:pt>
                <c:pt idx="418">
                  <c:v>17.426719298245601</c:v>
                </c:pt>
                <c:pt idx="419">
                  <c:v>17.4502105263158</c:v>
                </c:pt>
                <c:pt idx="420">
                  <c:v>17.473701754385999</c:v>
                </c:pt>
                <c:pt idx="421">
                  <c:v>17.497192982456198</c:v>
                </c:pt>
                <c:pt idx="422">
                  <c:v>17.520684210526301</c:v>
                </c:pt>
                <c:pt idx="423">
                  <c:v>17.544175438596501</c:v>
                </c:pt>
                <c:pt idx="424">
                  <c:v>17.5676666666667</c:v>
                </c:pt>
                <c:pt idx="425">
                  <c:v>17.591157894736899</c:v>
                </c:pt>
                <c:pt idx="426">
                  <c:v>17.614649122806998</c:v>
                </c:pt>
                <c:pt idx="427">
                  <c:v>17.638140350877201</c:v>
                </c:pt>
                <c:pt idx="428">
                  <c:v>17.6616315789474</c:v>
                </c:pt>
                <c:pt idx="429">
                  <c:v>17.6851228070175</c:v>
                </c:pt>
                <c:pt idx="430">
                  <c:v>17.708614035087699</c:v>
                </c:pt>
                <c:pt idx="431">
                  <c:v>17.732105263157901</c:v>
                </c:pt>
                <c:pt idx="432">
                  <c:v>17.755596491228101</c:v>
                </c:pt>
                <c:pt idx="433">
                  <c:v>17.7790877192982</c:v>
                </c:pt>
                <c:pt idx="434">
                  <c:v>17.802578947368399</c:v>
                </c:pt>
                <c:pt idx="435">
                  <c:v>17.826070175438598</c:v>
                </c:pt>
                <c:pt idx="436">
                  <c:v>17.849561403508801</c:v>
                </c:pt>
                <c:pt idx="437">
                  <c:v>17.873052631578901</c:v>
                </c:pt>
                <c:pt idx="438">
                  <c:v>17.8965438596491</c:v>
                </c:pt>
                <c:pt idx="439">
                  <c:v>17.920035087719299</c:v>
                </c:pt>
                <c:pt idx="440">
                  <c:v>17.943526315789502</c:v>
                </c:pt>
                <c:pt idx="441">
                  <c:v>17.967017543859601</c:v>
                </c:pt>
                <c:pt idx="442">
                  <c:v>17.9905087719298</c:v>
                </c:pt>
                <c:pt idx="443">
                  <c:v>18.013999999999999</c:v>
                </c:pt>
                <c:pt idx="444">
                  <c:v>18.037491228070198</c:v>
                </c:pt>
                <c:pt idx="445">
                  <c:v>18.060982456140302</c:v>
                </c:pt>
                <c:pt idx="446">
                  <c:v>18.084473684210501</c:v>
                </c:pt>
                <c:pt idx="447">
                  <c:v>18.1079649122807</c:v>
                </c:pt>
                <c:pt idx="448">
                  <c:v>18.131456140350899</c:v>
                </c:pt>
                <c:pt idx="449">
                  <c:v>18.154947368420999</c:v>
                </c:pt>
                <c:pt idx="450">
                  <c:v>18.178438596491201</c:v>
                </c:pt>
                <c:pt idx="451">
                  <c:v>18.2019298245614</c:v>
                </c:pt>
                <c:pt idx="452">
                  <c:v>18.225421052631599</c:v>
                </c:pt>
                <c:pt idx="453">
                  <c:v>18.248912280701699</c:v>
                </c:pt>
                <c:pt idx="454">
                  <c:v>18.272403508771902</c:v>
                </c:pt>
                <c:pt idx="455">
                  <c:v>18.295894736842101</c:v>
                </c:pt>
                <c:pt idx="456">
                  <c:v>18.3193859649123</c:v>
                </c:pt>
                <c:pt idx="457">
                  <c:v>18.342877192982399</c:v>
                </c:pt>
                <c:pt idx="458">
                  <c:v>18.366368421052599</c:v>
                </c:pt>
                <c:pt idx="459">
                  <c:v>18.389859649122801</c:v>
                </c:pt>
                <c:pt idx="460">
                  <c:v>18.413350877193</c:v>
                </c:pt>
                <c:pt idx="461">
                  <c:v>18.4368421052631</c:v>
                </c:pt>
                <c:pt idx="462">
                  <c:v>18.460333333333299</c:v>
                </c:pt>
                <c:pt idx="463">
                  <c:v>18.483824561403502</c:v>
                </c:pt>
                <c:pt idx="464">
                  <c:v>18.507315789473701</c:v>
                </c:pt>
                <c:pt idx="465">
                  <c:v>18.5308070175438</c:v>
                </c:pt>
                <c:pt idx="466">
                  <c:v>18.554298245614</c:v>
                </c:pt>
                <c:pt idx="467">
                  <c:v>18.577789473684199</c:v>
                </c:pt>
                <c:pt idx="468">
                  <c:v>18.601280701754401</c:v>
                </c:pt>
                <c:pt idx="469">
                  <c:v>18.624771929824501</c:v>
                </c:pt>
                <c:pt idx="470">
                  <c:v>18.6482631578947</c:v>
                </c:pt>
                <c:pt idx="471">
                  <c:v>18.671754385964899</c:v>
                </c:pt>
                <c:pt idx="472">
                  <c:v>18.695245614035102</c:v>
                </c:pt>
                <c:pt idx="473">
                  <c:v>18.718736842105301</c:v>
                </c:pt>
                <c:pt idx="474">
                  <c:v>18.7422280701754</c:v>
                </c:pt>
                <c:pt idx="475">
                  <c:v>18.7657192982456</c:v>
                </c:pt>
                <c:pt idx="476">
                  <c:v>18.789210526315799</c:v>
                </c:pt>
                <c:pt idx="477">
                  <c:v>18.812701754386001</c:v>
                </c:pt>
                <c:pt idx="478">
                  <c:v>18.836192982456101</c:v>
                </c:pt>
                <c:pt idx="479">
                  <c:v>18.8596842105263</c:v>
                </c:pt>
                <c:pt idx="480">
                  <c:v>18.883175438596499</c:v>
                </c:pt>
                <c:pt idx="481">
                  <c:v>18.906666666666698</c:v>
                </c:pt>
                <c:pt idx="482">
                  <c:v>18.930157894736801</c:v>
                </c:pt>
                <c:pt idx="483">
                  <c:v>18.953649122807001</c:v>
                </c:pt>
                <c:pt idx="484">
                  <c:v>18.9771403508772</c:v>
                </c:pt>
                <c:pt idx="485">
                  <c:v>19.000631578947399</c:v>
                </c:pt>
                <c:pt idx="486">
                  <c:v>19.024122807017498</c:v>
                </c:pt>
                <c:pt idx="487">
                  <c:v>19.047614035087701</c:v>
                </c:pt>
                <c:pt idx="488">
                  <c:v>19.0711052631579</c:v>
                </c:pt>
                <c:pt idx="489">
                  <c:v>19.094596491228099</c:v>
                </c:pt>
                <c:pt idx="490">
                  <c:v>19.118087719298199</c:v>
                </c:pt>
                <c:pt idx="491">
                  <c:v>19.141578947368401</c:v>
                </c:pt>
                <c:pt idx="492">
                  <c:v>19.165070175438601</c:v>
                </c:pt>
                <c:pt idx="493">
                  <c:v>19.1885614035088</c:v>
                </c:pt>
                <c:pt idx="494">
                  <c:v>19.212052631578899</c:v>
                </c:pt>
                <c:pt idx="495">
                  <c:v>19.235543859649098</c:v>
                </c:pt>
                <c:pt idx="496">
                  <c:v>19.259035087719301</c:v>
                </c:pt>
                <c:pt idx="497">
                  <c:v>19.2825263157895</c:v>
                </c:pt>
                <c:pt idx="498">
                  <c:v>19.3060175438596</c:v>
                </c:pt>
                <c:pt idx="499">
                  <c:v>19.329508771929799</c:v>
                </c:pt>
                <c:pt idx="500">
                  <c:v>19.353000000000002</c:v>
                </c:pt>
                <c:pt idx="501">
                  <c:v>19.376491228070201</c:v>
                </c:pt>
                <c:pt idx="502">
                  <c:v>19.3999824561403</c:v>
                </c:pt>
                <c:pt idx="503">
                  <c:v>19.423473684210499</c:v>
                </c:pt>
                <c:pt idx="504">
                  <c:v>19.446964912280698</c:v>
                </c:pt>
                <c:pt idx="505">
                  <c:v>19.470456140350901</c:v>
                </c:pt>
                <c:pt idx="506">
                  <c:v>19.493947368421001</c:v>
                </c:pt>
                <c:pt idx="507">
                  <c:v>19.5174385964912</c:v>
                </c:pt>
                <c:pt idx="508">
                  <c:v>19.540929824561399</c:v>
                </c:pt>
                <c:pt idx="509">
                  <c:v>19.564421052631602</c:v>
                </c:pt>
                <c:pt idx="510">
                  <c:v>19.587912280701701</c:v>
                </c:pt>
                <c:pt idx="511">
                  <c:v>19.6114035087719</c:v>
                </c:pt>
                <c:pt idx="512">
                  <c:v>19.634894736842099</c:v>
                </c:pt>
                <c:pt idx="513">
                  <c:v>19.658385964912299</c:v>
                </c:pt>
                <c:pt idx="514">
                  <c:v>19.681877192982402</c:v>
                </c:pt>
                <c:pt idx="515">
                  <c:v>19.705368421052601</c:v>
                </c:pt>
                <c:pt idx="516">
                  <c:v>19.7288596491228</c:v>
                </c:pt>
                <c:pt idx="517">
                  <c:v>19.752350877192999</c:v>
                </c:pt>
                <c:pt idx="518">
                  <c:v>19.775842105263099</c:v>
                </c:pt>
                <c:pt idx="519">
                  <c:v>19.799333333333301</c:v>
                </c:pt>
                <c:pt idx="520">
                  <c:v>19.8228245614035</c:v>
                </c:pt>
                <c:pt idx="521">
                  <c:v>19.846315789473699</c:v>
                </c:pt>
                <c:pt idx="522">
                  <c:v>19.869807017543799</c:v>
                </c:pt>
                <c:pt idx="523">
                  <c:v>19.893298245614002</c:v>
                </c:pt>
                <c:pt idx="524">
                  <c:v>19.916789473684201</c:v>
                </c:pt>
                <c:pt idx="525">
                  <c:v>19.9402807017544</c:v>
                </c:pt>
                <c:pt idx="526">
                  <c:v>19.963771929824599</c:v>
                </c:pt>
                <c:pt idx="527">
                  <c:v>19.987263157894699</c:v>
                </c:pt>
                <c:pt idx="528">
                  <c:v>20.010754385964901</c:v>
                </c:pt>
                <c:pt idx="529">
                  <c:v>20.0342456140351</c:v>
                </c:pt>
                <c:pt idx="530">
                  <c:v>20.0577368421053</c:v>
                </c:pt>
                <c:pt idx="531">
                  <c:v>20.081228070175399</c:v>
                </c:pt>
                <c:pt idx="532">
                  <c:v>20.104719298245598</c:v>
                </c:pt>
                <c:pt idx="533">
                  <c:v>20.128210526315801</c:v>
                </c:pt>
                <c:pt idx="534">
                  <c:v>20.151701754386</c:v>
                </c:pt>
                <c:pt idx="535">
                  <c:v>20.1751929824561</c:v>
                </c:pt>
                <c:pt idx="536">
                  <c:v>20.198684210526299</c:v>
                </c:pt>
                <c:pt idx="537">
                  <c:v>20.222175438596501</c:v>
                </c:pt>
                <c:pt idx="538">
                  <c:v>20.2456666666667</c:v>
                </c:pt>
                <c:pt idx="539">
                  <c:v>20.2691578947368</c:v>
                </c:pt>
                <c:pt idx="540">
                  <c:v>20.292649122806999</c:v>
                </c:pt>
                <c:pt idx="541">
                  <c:v>20.316140350877198</c:v>
                </c:pt>
                <c:pt idx="542">
                  <c:v>20.339631578947401</c:v>
                </c:pt>
                <c:pt idx="543">
                  <c:v>20.363122807017501</c:v>
                </c:pt>
                <c:pt idx="544">
                  <c:v>20.3866140350877</c:v>
                </c:pt>
                <c:pt idx="545">
                  <c:v>20.410105263157899</c:v>
                </c:pt>
                <c:pt idx="546">
                  <c:v>20.433596491228101</c:v>
                </c:pt>
                <c:pt idx="547">
                  <c:v>20.457087719298201</c:v>
                </c:pt>
                <c:pt idx="548">
                  <c:v>20.4805789473684</c:v>
                </c:pt>
                <c:pt idx="549">
                  <c:v>20.504070175438599</c:v>
                </c:pt>
                <c:pt idx="550">
                  <c:v>20.527561403508798</c:v>
                </c:pt>
                <c:pt idx="551">
                  <c:v>20.551052631578901</c:v>
                </c:pt>
                <c:pt idx="552">
                  <c:v>20.574543859649101</c:v>
                </c:pt>
                <c:pt idx="553">
                  <c:v>20.5980350877193</c:v>
                </c:pt>
                <c:pt idx="554">
                  <c:v>20.621526315789499</c:v>
                </c:pt>
                <c:pt idx="555">
                  <c:v>20.645017543859598</c:v>
                </c:pt>
                <c:pt idx="556">
                  <c:v>20.668508771929801</c:v>
                </c:pt>
                <c:pt idx="557">
                  <c:v>20.692</c:v>
                </c:pt>
                <c:pt idx="558">
                  <c:v>20.715491228070199</c:v>
                </c:pt>
                <c:pt idx="559">
                  <c:v>20.738982456140299</c:v>
                </c:pt>
                <c:pt idx="560">
                  <c:v>20.762473684210502</c:v>
                </c:pt>
                <c:pt idx="561">
                  <c:v>20.785964912280701</c:v>
                </c:pt>
                <c:pt idx="562">
                  <c:v>20.8094561403509</c:v>
                </c:pt>
                <c:pt idx="563">
                  <c:v>20.832947368420999</c:v>
                </c:pt>
                <c:pt idx="564">
                  <c:v>20.856438596491198</c:v>
                </c:pt>
                <c:pt idx="565">
                  <c:v>20.879929824561401</c:v>
                </c:pt>
                <c:pt idx="566">
                  <c:v>20.9034210526316</c:v>
                </c:pt>
                <c:pt idx="567">
                  <c:v>20.9269122807017</c:v>
                </c:pt>
                <c:pt idx="568">
                  <c:v>20.950403508771899</c:v>
                </c:pt>
                <c:pt idx="569">
                  <c:v>20.973894736842102</c:v>
                </c:pt>
                <c:pt idx="570">
                  <c:v>20.997385964912301</c:v>
                </c:pt>
                <c:pt idx="571">
                  <c:v>21.0208771929824</c:v>
                </c:pt>
                <c:pt idx="572">
                  <c:v>21.044368421052599</c:v>
                </c:pt>
                <c:pt idx="573">
                  <c:v>21.067859649122799</c:v>
                </c:pt>
                <c:pt idx="574">
                  <c:v>21.091350877193001</c:v>
                </c:pt>
                <c:pt idx="575">
                  <c:v>21.114842105263101</c:v>
                </c:pt>
                <c:pt idx="576">
                  <c:v>21.1383333333333</c:v>
                </c:pt>
                <c:pt idx="577">
                  <c:v>21.161824561403499</c:v>
                </c:pt>
                <c:pt idx="578">
                  <c:v>21.185315789473702</c:v>
                </c:pt>
                <c:pt idx="579">
                  <c:v>21.208807017543901</c:v>
                </c:pt>
                <c:pt idx="580">
                  <c:v>21.232298245614</c:v>
                </c:pt>
                <c:pt idx="581">
                  <c:v>21.255789473684199</c:v>
                </c:pt>
                <c:pt idx="582">
                  <c:v>21.279280701754399</c:v>
                </c:pt>
                <c:pt idx="583">
                  <c:v>21.302771929824601</c:v>
                </c:pt>
                <c:pt idx="584">
                  <c:v>21.326263157894701</c:v>
                </c:pt>
                <c:pt idx="585">
                  <c:v>21.3497543859649</c:v>
                </c:pt>
                <c:pt idx="586">
                  <c:v>21.373245614035099</c:v>
                </c:pt>
                <c:pt idx="587">
                  <c:v>21.396736842105302</c:v>
                </c:pt>
                <c:pt idx="588">
                  <c:v>21.420228070175401</c:v>
                </c:pt>
                <c:pt idx="589">
                  <c:v>21.4437192982456</c:v>
                </c:pt>
                <c:pt idx="590">
                  <c:v>21.4672105263158</c:v>
                </c:pt>
                <c:pt idx="591">
                  <c:v>21.490701754385999</c:v>
                </c:pt>
                <c:pt idx="592">
                  <c:v>21.514192982456098</c:v>
                </c:pt>
                <c:pt idx="593">
                  <c:v>21.537684210526301</c:v>
                </c:pt>
                <c:pt idx="594">
                  <c:v>21.5611754385965</c:v>
                </c:pt>
                <c:pt idx="595">
                  <c:v>21.584666666666699</c:v>
                </c:pt>
                <c:pt idx="596">
                  <c:v>21.608157894736799</c:v>
                </c:pt>
                <c:pt idx="597">
                  <c:v>21.631649122807001</c:v>
                </c:pt>
                <c:pt idx="598">
                  <c:v>21.6551403508772</c:v>
                </c:pt>
                <c:pt idx="599">
                  <c:v>21.6786315789474</c:v>
                </c:pt>
                <c:pt idx="600">
                  <c:v>21.702122807017499</c:v>
                </c:pt>
                <c:pt idx="601">
                  <c:v>21.725614035087698</c:v>
                </c:pt>
                <c:pt idx="602">
                  <c:v>21.749105263157901</c:v>
                </c:pt>
                <c:pt idx="603">
                  <c:v>21.7725964912281</c:v>
                </c:pt>
                <c:pt idx="604">
                  <c:v>21.7960877192982</c:v>
                </c:pt>
                <c:pt idx="605">
                  <c:v>21.819578947368399</c:v>
                </c:pt>
                <c:pt idx="606">
                  <c:v>21.843070175438601</c:v>
                </c:pt>
                <c:pt idx="607">
                  <c:v>21.866561403508801</c:v>
                </c:pt>
                <c:pt idx="608">
                  <c:v>21.8900526315789</c:v>
                </c:pt>
                <c:pt idx="609">
                  <c:v>21.913543859649099</c:v>
                </c:pt>
                <c:pt idx="610">
                  <c:v>21.937035087719298</c:v>
                </c:pt>
                <c:pt idx="611">
                  <c:v>21.960526315789501</c:v>
                </c:pt>
                <c:pt idx="612">
                  <c:v>21.984017543859601</c:v>
                </c:pt>
                <c:pt idx="613">
                  <c:v>22.0075087719298</c:v>
                </c:pt>
                <c:pt idx="614">
                  <c:v>22.030999999999999</c:v>
                </c:pt>
                <c:pt idx="615">
                  <c:v>22.054491228070201</c:v>
                </c:pt>
                <c:pt idx="616">
                  <c:v>22.077982456140301</c:v>
                </c:pt>
                <c:pt idx="617">
                  <c:v>22.1014736842105</c:v>
                </c:pt>
                <c:pt idx="618">
                  <c:v>22.124964912280699</c:v>
                </c:pt>
                <c:pt idx="619">
                  <c:v>22.148456140350898</c:v>
                </c:pt>
                <c:pt idx="620">
                  <c:v>22.171947368421002</c:v>
                </c:pt>
                <c:pt idx="621">
                  <c:v>22.195438596491201</c:v>
                </c:pt>
                <c:pt idx="622">
                  <c:v>22.2189298245614</c:v>
                </c:pt>
                <c:pt idx="623">
                  <c:v>22.242421052631599</c:v>
                </c:pt>
                <c:pt idx="624">
                  <c:v>22.265912280701698</c:v>
                </c:pt>
                <c:pt idx="625">
                  <c:v>22.289403508771901</c:v>
                </c:pt>
                <c:pt idx="626">
                  <c:v>22.3128947368421</c:v>
                </c:pt>
                <c:pt idx="627">
                  <c:v>22.336385964912299</c:v>
                </c:pt>
                <c:pt idx="628">
                  <c:v>22.359877192982399</c:v>
                </c:pt>
                <c:pt idx="629">
                  <c:v>22.383368421052602</c:v>
                </c:pt>
                <c:pt idx="630">
                  <c:v>22.406859649122801</c:v>
                </c:pt>
                <c:pt idx="631">
                  <c:v>22.430350877193</c:v>
                </c:pt>
                <c:pt idx="632">
                  <c:v>22.453842105263199</c:v>
                </c:pt>
                <c:pt idx="633">
                  <c:v>22.477333333333299</c:v>
                </c:pt>
                <c:pt idx="634">
                  <c:v>22.500824561403501</c:v>
                </c:pt>
                <c:pt idx="635">
                  <c:v>22.5243157894737</c:v>
                </c:pt>
                <c:pt idx="636">
                  <c:v>22.547807017543899</c:v>
                </c:pt>
                <c:pt idx="637">
                  <c:v>22.571298245613999</c:v>
                </c:pt>
                <c:pt idx="638">
                  <c:v>22.594789473684202</c:v>
                </c:pt>
                <c:pt idx="639">
                  <c:v>22.618280701754401</c:v>
                </c:pt>
                <c:pt idx="640">
                  <c:v>22.6417719298246</c:v>
                </c:pt>
                <c:pt idx="641">
                  <c:v>22.665263157894699</c:v>
                </c:pt>
                <c:pt idx="642">
                  <c:v>22.688754385964899</c:v>
                </c:pt>
                <c:pt idx="643">
                  <c:v>22.712245614035101</c:v>
                </c:pt>
                <c:pt idx="644">
                  <c:v>22.7357368421053</c:v>
                </c:pt>
                <c:pt idx="645">
                  <c:v>22.7592280701754</c:v>
                </c:pt>
                <c:pt idx="646">
                  <c:v>22.782719298245599</c:v>
                </c:pt>
                <c:pt idx="647">
                  <c:v>22.806210526315802</c:v>
                </c:pt>
                <c:pt idx="648">
                  <c:v>22.829701754386001</c:v>
                </c:pt>
                <c:pt idx="649">
                  <c:v>22.8531929824561</c:v>
                </c:pt>
                <c:pt idx="650">
                  <c:v>22.8766842105263</c:v>
                </c:pt>
                <c:pt idx="651">
                  <c:v>22.900175438596499</c:v>
                </c:pt>
                <c:pt idx="652">
                  <c:v>22.923666666666701</c:v>
                </c:pt>
                <c:pt idx="653">
                  <c:v>22.947157894736801</c:v>
                </c:pt>
                <c:pt idx="654">
                  <c:v>22.970649122807</c:v>
                </c:pt>
                <c:pt idx="655">
                  <c:v>22.994140350877199</c:v>
                </c:pt>
                <c:pt idx="656">
                  <c:v>23.017631578947402</c:v>
                </c:pt>
                <c:pt idx="657">
                  <c:v>23.041122807017501</c:v>
                </c:pt>
                <c:pt idx="658">
                  <c:v>23.0646140350877</c:v>
                </c:pt>
                <c:pt idx="659">
                  <c:v>23.0881052631579</c:v>
                </c:pt>
                <c:pt idx="660">
                  <c:v>23.111596491228099</c:v>
                </c:pt>
                <c:pt idx="661">
                  <c:v>23.135087719298198</c:v>
                </c:pt>
                <c:pt idx="662">
                  <c:v>23.158578947368401</c:v>
                </c:pt>
                <c:pt idx="663">
                  <c:v>23.1820701754386</c:v>
                </c:pt>
                <c:pt idx="664">
                  <c:v>23.205561403508799</c:v>
                </c:pt>
                <c:pt idx="665">
                  <c:v>23.229052631578899</c:v>
                </c:pt>
                <c:pt idx="666">
                  <c:v>23.252543859649101</c:v>
                </c:pt>
                <c:pt idx="667">
                  <c:v>23.276035087719301</c:v>
                </c:pt>
                <c:pt idx="668">
                  <c:v>23.2995263157895</c:v>
                </c:pt>
                <c:pt idx="669">
                  <c:v>23.323017543859599</c:v>
                </c:pt>
                <c:pt idx="670">
                  <c:v>23.346508771929798</c:v>
                </c:pt>
                <c:pt idx="671">
                  <c:v>23.37</c:v>
                </c:pt>
                <c:pt idx="672">
                  <c:v>23.3934912280702</c:v>
                </c:pt>
                <c:pt idx="673">
                  <c:v>23.4169824561403</c:v>
                </c:pt>
                <c:pt idx="674">
                  <c:v>23.440473684210499</c:v>
                </c:pt>
                <c:pt idx="675">
                  <c:v>23.463964912280701</c:v>
                </c:pt>
                <c:pt idx="676">
                  <c:v>23.487456140350901</c:v>
                </c:pt>
                <c:pt idx="677">
                  <c:v>23.510947368421</c:v>
                </c:pt>
                <c:pt idx="678">
                  <c:v>23.534438596491199</c:v>
                </c:pt>
                <c:pt idx="679">
                  <c:v>23.557929824561398</c:v>
                </c:pt>
                <c:pt idx="680">
                  <c:v>23.581421052631601</c:v>
                </c:pt>
                <c:pt idx="681">
                  <c:v>23.604912280701701</c:v>
                </c:pt>
                <c:pt idx="682">
                  <c:v>23.6284035087719</c:v>
                </c:pt>
                <c:pt idx="683">
                  <c:v>23.651894736842099</c:v>
                </c:pt>
                <c:pt idx="684">
                  <c:v>23.675385964912302</c:v>
                </c:pt>
                <c:pt idx="685">
                  <c:v>23.698877192982501</c:v>
                </c:pt>
                <c:pt idx="686">
                  <c:v>23.7223684210526</c:v>
                </c:pt>
                <c:pt idx="687">
                  <c:v>23.745859649122799</c:v>
                </c:pt>
                <c:pt idx="688">
                  <c:v>23.769350877192998</c:v>
                </c:pt>
                <c:pt idx="689">
                  <c:v>23.792842105263201</c:v>
                </c:pt>
                <c:pt idx="690">
                  <c:v>23.816333333333301</c:v>
                </c:pt>
                <c:pt idx="691">
                  <c:v>23.8398245614035</c:v>
                </c:pt>
                <c:pt idx="692">
                  <c:v>23.863315789473699</c:v>
                </c:pt>
                <c:pt idx="693">
                  <c:v>23.886807017543902</c:v>
                </c:pt>
                <c:pt idx="694">
                  <c:v>23.910298245614001</c:v>
                </c:pt>
                <c:pt idx="695">
                  <c:v>23.9337894736842</c:v>
                </c:pt>
                <c:pt idx="696">
                  <c:v>23.957280701754399</c:v>
                </c:pt>
                <c:pt idx="697">
                  <c:v>23.980771929824598</c:v>
                </c:pt>
                <c:pt idx="698">
                  <c:v>24.004263157894702</c:v>
                </c:pt>
                <c:pt idx="699">
                  <c:v>24.027754385964901</c:v>
                </c:pt>
                <c:pt idx="700">
                  <c:v>24.0512456140351</c:v>
                </c:pt>
                <c:pt idx="701">
                  <c:v>24.074736842105299</c:v>
                </c:pt>
                <c:pt idx="702">
                  <c:v>24.098228070175399</c:v>
                </c:pt>
                <c:pt idx="703">
                  <c:v>24.121719298245601</c:v>
                </c:pt>
                <c:pt idx="704">
                  <c:v>24.1452105263158</c:v>
                </c:pt>
                <c:pt idx="705">
                  <c:v>24.168701754385999</c:v>
                </c:pt>
                <c:pt idx="706">
                  <c:v>24.192192982456099</c:v>
                </c:pt>
                <c:pt idx="707">
                  <c:v>24.215684210526302</c:v>
                </c:pt>
                <c:pt idx="708">
                  <c:v>24.239175438596501</c:v>
                </c:pt>
                <c:pt idx="709">
                  <c:v>24.2626666666667</c:v>
                </c:pt>
                <c:pt idx="710">
                  <c:v>24.2861578947368</c:v>
                </c:pt>
                <c:pt idx="711">
                  <c:v>24.309649122806999</c:v>
                </c:pt>
                <c:pt idx="712">
                  <c:v>24.333140350877201</c:v>
                </c:pt>
                <c:pt idx="713">
                  <c:v>24.3566315789474</c:v>
                </c:pt>
                <c:pt idx="714">
                  <c:v>24.3801228070175</c:v>
                </c:pt>
                <c:pt idx="715">
                  <c:v>24.403614035087699</c:v>
                </c:pt>
                <c:pt idx="716">
                  <c:v>24.427105263157902</c:v>
                </c:pt>
                <c:pt idx="717">
                  <c:v>24.450596491228101</c:v>
                </c:pt>
                <c:pt idx="718">
                  <c:v>24.4740877192982</c:v>
                </c:pt>
                <c:pt idx="719">
                  <c:v>24.4975789473684</c:v>
                </c:pt>
                <c:pt idx="720">
                  <c:v>24.521070175438599</c:v>
                </c:pt>
                <c:pt idx="721">
                  <c:v>24.544561403508801</c:v>
                </c:pt>
                <c:pt idx="722">
                  <c:v>24.568052631578901</c:v>
                </c:pt>
                <c:pt idx="723">
                  <c:v>24.5915438596491</c:v>
                </c:pt>
                <c:pt idx="724">
                  <c:v>24.615035087719299</c:v>
                </c:pt>
                <c:pt idx="725">
                  <c:v>24.638526315789498</c:v>
                </c:pt>
                <c:pt idx="726">
                  <c:v>24.662017543859601</c:v>
                </c:pt>
                <c:pt idx="727">
                  <c:v>24.685508771929801</c:v>
                </c:pt>
                <c:pt idx="728">
                  <c:v>24.709</c:v>
                </c:pt>
                <c:pt idx="729">
                  <c:v>24.732491228070199</c:v>
                </c:pt>
                <c:pt idx="730">
                  <c:v>24.755982456140298</c:v>
                </c:pt>
                <c:pt idx="731">
                  <c:v>24.779473684210501</c:v>
                </c:pt>
                <c:pt idx="732">
                  <c:v>24.8029649122807</c:v>
                </c:pt>
                <c:pt idx="733">
                  <c:v>24.826456140350899</c:v>
                </c:pt>
                <c:pt idx="734">
                  <c:v>24.849947368420999</c:v>
                </c:pt>
                <c:pt idx="735">
                  <c:v>24.873438596491201</c:v>
                </c:pt>
                <c:pt idx="736">
                  <c:v>24.896929824561401</c:v>
                </c:pt>
                <c:pt idx="737">
                  <c:v>24.9204210526316</c:v>
                </c:pt>
                <c:pt idx="738">
                  <c:v>24.943912280701799</c:v>
                </c:pt>
                <c:pt idx="739">
                  <c:v>24.967403508771898</c:v>
                </c:pt>
                <c:pt idx="740">
                  <c:v>24.990894736842101</c:v>
                </c:pt>
                <c:pt idx="741">
                  <c:v>25.0143859649123</c:v>
                </c:pt>
                <c:pt idx="742">
                  <c:v>25.037877192982499</c:v>
                </c:pt>
                <c:pt idx="743">
                  <c:v>25.061368421052599</c:v>
                </c:pt>
                <c:pt idx="744">
                  <c:v>25.084859649122802</c:v>
                </c:pt>
                <c:pt idx="745">
                  <c:v>25.108350877193001</c:v>
                </c:pt>
                <c:pt idx="746">
                  <c:v>25.1318421052632</c:v>
                </c:pt>
                <c:pt idx="747">
                  <c:v>25.155333333333299</c:v>
                </c:pt>
                <c:pt idx="748">
                  <c:v>25.178824561403498</c:v>
                </c:pt>
                <c:pt idx="749">
                  <c:v>25.202315789473701</c:v>
                </c:pt>
                <c:pt idx="750">
                  <c:v>25.2258070175439</c:v>
                </c:pt>
                <c:pt idx="751">
                  <c:v>25.249298245614</c:v>
                </c:pt>
                <c:pt idx="752">
                  <c:v>25.272789473684199</c:v>
                </c:pt>
                <c:pt idx="753">
                  <c:v>25.296280701754402</c:v>
                </c:pt>
                <c:pt idx="754">
                  <c:v>25.319771929824601</c:v>
                </c:pt>
                <c:pt idx="755">
                  <c:v>25.3432631578947</c:v>
                </c:pt>
                <c:pt idx="756">
                  <c:v>25.366754385964899</c:v>
                </c:pt>
                <c:pt idx="757">
                  <c:v>25.390245614035098</c:v>
                </c:pt>
                <c:pt idx="758">
                  <c:v>25.413736842105301</c:v>
                </c:pt>
                <c:pt idx="759">
                  <c:v>25.437228070175401</c:v>
                </c:pt>
                <c:pt idx="760">
                  <c:v>25.4607192982456</c:v>
                </c:pt>
                <c:pt idx="761">
                  <c:v>25.484210526315799</c:v>
                </c:pt>
                <c:pt idx="762">
                  <c:v>25.507701754386002</c:v>
                </c:pt>
                <c:pt idx="763">
                  <c:v>25.531192982456101</c:v>
                </c:pt>
                <c:pt idx="764">
                  <c:v>25.5546842105263</c:v>
                </c:pt>
                <c:pt idx="765">
                  <c:v>25.578175438596499</c:v>
                </c:pt>
                <c:pt idx="766">
                  <c:v>25.601666666666699</c:v>
                </c:pt>
                <c:pt idx="767">
                  <c:v>25.625157894736802</c:v>
                </c:pt>
                <c:pt idx="768">
                  <c:v>25.648649122807001</c:v>
                </c:pt>
                <c:pt idx="769">
                  <c:v>25.6721403508772</c:v>
                </c:pt>
                <c:pt idx="770">
                  <c:v>25.695631578947399</c:v>
                </c:pt>
                <c:pt idx="771">
                  <c:v>25.719122807017499</c:v>
                </c:pt>
                <c:pt idx="772">
                  <c:v>25.742614035087701</c:v>
                </c:pt>
                <c:pt idx="773">
                  <c:v>25.7661052631579</c:v>
                </c:pt>
                <c:pt idx="774">
                  <c:v>25.789596491228099</c:v>
                </c:pt>
                <c:pt idx="775">
                  <c:v>25.813087719298199</c:v>
                </c:pt>
                <c:pt idx="776">
                  <c:v>25.836578947368402</c:v>
                </c:pt>
                <c:pt idx="777">
                  <c:v>25.860070175438601</c:v>
                </c:pt>
                <c:pt idx="778">
                  <c:v>25.8835614035088</c:v>
                </c:pt>
                <c:pt idx="779">
                  <c:v>25.9070526315789</c:v>
                </c:pt>
                <c:pt idx="780">
                  <c:v>25.930543859649099</c:v>
                </c:pt>
                <c:pt idx="781">
                  <c:v>25.954035087719301</c:v>
                </c:pt>
                <c:pt idx="782">
                  <c:v>25.9775263157895</c:v>
                </c:pt>
                <c:pt idx="783">
                  <c:v>26.0010175438597</c:v>
                </c:pt>
                <c:pt idx="784">
                  <c:v>26.024508771929799</c:v>
                </c:pt>
                <c:pt idx="785">
                  <c:v>26.047999999999998</c:v>
                </c:pt>
                <c:pt idx="786">
                  <c:v>26.071491228070201</c:v>
                </c:pt>
                <c:pt idx="787">
                  <c:v>26.0949824561404</c:v>
                </c:pt>
                <c:pt idx="788">
                  <c:v>26.1184736842105</c:v>
                </c:pt>
                <c:pt idx="789">
                  <c:v>26.141964912280699</c:v>
                </c:pt>
                <c:pt idx="790">
                  <c:v>26.165456140350901</c:v>
                </c:pt>
                <c:pt idx="791">
                  <c:v>26.1889473684211</c:v>
                </c:pt>
                <c:pt idx="792">
                  <c:v>26.2124385964912</c:v>
                </c:pt>
                <c:pt idx="793">
                  <c:v>26.235929824561399</c:v>
                </c:pt>
                <c:pt idx="794">
                  <c:v>26.259421052631598</c:v>
                </c:pt>
                <c:pt idx="795">
                  <c:v>26.282912280701801</c:v>
                </c:pt>
                <c:pt idx="796">
                  <c:v>26.306403508771901</c:v>
                </c:pt>
                <c:pt idx="797">
                  <c:v>26.3298947368421</c:v>
                </c:pt>
                <c:pt idx="798">
                  <c:v>26.353385964912299</c:v>
                </c:pt>
                <c:pt idx="799">
                  <c:v>26.376877192982501</c:v>
                </c:pt>
                <c:pt idx="800">
                  <c:v>26.400368421052601</c:v>
                </c:pt>
                <c:pt idx="801">
                  <c:v>26.4238596491228</c:v>
                </c:pt>
                <c:pt idx="802">
                  <c:v>26.447350877192999</c:v>
                </c:pt>
                <c:pt idx="803">
                  <c:v>26.470842105263198</c:v>
                </c:pt>
                <c:pt idx="804">
                  <c:v>26.494333333333302</c:v>
                </c:pt>
                <c:pt idx="805">
                  <c:v>26.517824561403501</c:v>
                </c:pt>
                <c:pt idx="806">
                  <c:v>26.5413157894737</c:v>
                </c:pt>
                <c:pt idx="807">
                  <c:v>26.564807017543899</c:v>
                </c:pt>
                <c:pt idx="808">
                  <c:v>26.588298245613998</c:v>
                </c:pt>
                <c:pt idx="809">
                  <c:v>26.611789473684201</c:v>
                </c:pt>
                <c:pt idx="810">
                  <c:v>26.6352807017544</c:v>
                </c:pt>
                <c:pt idx="811">
                  <c:v>26.658771929824599</c:v>
                </c:pt>
                <c:pt idx="812">
                  <c:v>26.682263157894699</c:v>
                </c:pt>
                <c:pt idx="813">
                  <c:v>26.705754385964902</c:v>
                </c:pt>
                <c:pt idx="814">
                  <c:v>26.729245614035101</c:v>
                </c:pt>
                <c:pt idx="815">
                  <c:v>26.7527368421053</c:v>
                </c:pt>
                <c:pt idx="816">
                  <c:v>26.776228070175399</c:v>
                </c:pt>
                <c:pt idx="817">
                  <c:v>26.799719298245599</c:v>
                </c:pt>
                <c:pt idx="818">
                  <c:v>26.823210526315801</c:v>
                </c:pt>
                <c:pt idx="819">
                  <c:v>26.846701754386</c:v>
                </c:pt>
                <c:pt idx="820">
                  <c:v>26.8701929824561</c:v>
                </c:pt>
                <c:pt idx="821">
                  <c:v>26.893684210526299</c:v>
                </c:pt>
                <c:pt idx="822">
                  <c:v>26.917175438596502</c:v>
                </c:pt>
                <c:pt idx="823">
                  <c:v>26.940666666666701</c:v>
                </c:pt>
                <c:pt idx="824">
                  <c:v>26.9641578947368</c:v>
                </c:pt>
                <c:pt idx="825">
                  <c:v>26.987649122806999</c:v>
                </c:pt>
                <c:pt idx="826">
                  <c:v>27.011140350877199</c:v>
                </c:pt>
                <c:pt idx="827">
                  <c:v>27.034631578947401</c:v>
                </c:pt>
                <c:pt idx="828">
                  <c:v>27.058122807017501</c:v>
                </c:pt>
                <c:pt idx="829">
                  <c:v>27.0816140350877</c:v>
                </c:pt>
                <c:pt idx="830">
                  <c:v>27.105105263157899</c:v>
                </c:pt>
                <c:pt idx="831">
                  <c:v>27.128596491228102</c:v>
                </c:pt>
                <c:pt idx="832">
                  <c:v>27.152087719298201</c:v>
                </c:pt>
                <c:pt idx="833">
                  <c:v>27.1755789473684</c:v>
                </c:pt>
                <c:pt idx="834">
                  <c:v>27.1990701754386</c:v>
                </c:pt>
                <c:pt idx="835">
                  <c:v>27.222561403508799</c:v>
                </c:pt>
                <c:pt idx="836">
                  <c:v>27.246052631578898</c:v>
                </c:pt>
                <c:pt idx="837">
                  <c:v>27.269543859649101</c:v>
                </c:pt>
                <c:pt idx="838">
                  <c:v>27.2930350877193</c:v>
                </c:pt>
                <c:pt idx="839">
                  <c:v>27.316526315789499</c:v>
                </c:pt>
                <c:pt idx="840">
                  <c:v>27.340017543859702</c:v>
                </c:pt>
                <c:pt idx="841">
                  <c:v>27.363508771929801</c:v>
                </c:pt>
                <c:pt idx="842">
                  <c:v>27.387</c:v>
                </c:pt>
                <c:pt idx="843">
                  <c:v>27.4104912280702</c:v>
                </c:pt>
                <c:pt idx="844">
                  <c:v>27.433982456140399</c:v>
                </c:pt>
                <c:pt idx="845">
                  <c:v>27.457473684210498</c:v>
                </c:pt>
                <c:pt idx="846">
                  <c:v>27.480964912280701</c:v>
                </c:pt>
                <c:pt idx="847">
                  <c:v>27.5044561403509</c:v>
                </c:pt>
                <c:pt idx="848">
                  <c:v>27.527947368421099</c:v>
                </c:pt>
                <c:pt idx="849">
                  <c:v>27.551438596491199</c:v>
                </c:pt>
                <c:pt idx="850">
                  <c:v>27.574929824561401</c:v>
                </c:pt>
                <c:pt idx="851">
                  <c:v>27.598421052631601</c:v>
                </c:pt>
                <c:pt idx="852">
                  <c:v>27.6219122807018</c:v>
                </c:pt>
                <c:pt idx="853">
                  <c:v>27.645403508771899</c:v>
                </c:pt>
                <c:pt idx="854">
                  <c:v>27.668894736842098</c:v>
                </c:pt>
                <c:pt idx="855">
                  <c:v>27.692385964912301</c:v>
                </c:pt>
                <c:pt idx="856">
                  <c:v>27.7158771929825</c:v>
                </c:pt>
                <c:pt idx="857">
                  <c:v>27.7393684210526</c:v>
                </c:pt>
                <c:pt idx="858">
                  <c:v>27.762859649122799</c:v>
                </c:pt>
                <c:pt idx="859">
                  <c:v>27.786350877193001</c:v>
                </c:pt>
                <c:pt idx="860">
                  <c:v>27.809842105263201</c:v>
                </c:pt>
                <c:pt idx="861">
                  <c:v>27.8333333333333</c:v>
                </c:pt>
                <c:pt idx="862">
                  <c:v>27.856824561403499</c:v>
                </c:pt>
                <c:pt idx="863">
                  <c:v>27.880315789473698</c:v>
                </c:pt>
                <c:pt idx="864">
                  <c:v>27.903807017543901</c:v>
                </c:pt>
                <c:pt idx="865">
                  <c:v>27.927298245614001</c:v>
                </c:pt>
                <c:pt idx="866">
                  <c:v>27.9507894736842</c:v>
                </c:pt>
                <c:pt idx="867">
                  <c:v>27.974280701754399</c:v>
                </c:pt>
                <c:pt idx="868">
                  <c:v>27.997771929824602</c:v>
                </c:pt>
                <c:pt idx="869">
                  <c:v>28.021263157894701</c:v>
                </c:pt>
                <c:pt idx="870">
                  <c:v>28.0447543859649</c:v>
                </c:pt>
                <c:pt idx="871">
                  <c:v>28.068245614035099</c:v>
                </c:pt>
                <c:pt idx="872">
                  <c:v>28.091736842105298</c:v>
                </c:pt>
                <c:pt idx="873">
                  <c:v>28.115228070175402</c:v>
                </c:pt>
                <c:pt idx="874">
                  <c:v>28.138719298245601</c:v>
                </c:pt>
                <c:pt idx="875">
                  <c:v>28.1622105263158</c:v>
                </c:pt>
                <c:pt idx="876">
                  <c:v>28.185701754385999</c:v>
                </c:pt>
                <c:pt idx="877">
                  <c:v>28.209192982456099</c:v>
                </c:pt>
                <c:pt idx="878">
                  <c:v>28.232684210526301</c:v>
                </c:pt>
                <c:pt idx="879">
                  <c:v>28.2561754385965</c:v>
                </c:pt>
                <c:pt idx="880">
                  <c:v>28.279666666666699</c:v>
                </c:pt>
                <c:pt idx="881">
                  <c:v>28.303157894736799</c:v>
                </c:pt>
                <c:pt idx="882">
                  <c:v>28.326649122807002</c:v>
                </c:pt>
                <c:pt idx="883">
                  <c:v>28.350140350877201</c:v>
                </c:pt>
                <c:pt idx="884">
                  <c:v>28.3736315789474</c:v>
                </c:pt>
                <c:pt idx="885">
                  <c:v>28.397122807017499</c:v>
                </c:pt>
                <c:pt idx="886">
                  <c:v>28.420614035087699</c:v>
                </c:pt>
                <c:pt idx="887">
                  <c:v>28.444105263157901</c:v>
                </c:pt>
                <c:pt idx="888">
                  <c:v>28.4675964912281</c:v>
                </c:pt>
                <c:pt idx="889">
                  <c:v>28.491087719298299</c:v>
                </c:pt>
                <c:pt idx="890">
                  <c:v>28.514578947368399</c:v>
                </c:pt>
                <c:pt idx="891">
                  <c:v>28.538070175438602</c:v>
                </c:pt>
                <c:pt idx="892">
                  <c:v>28.561561403508801</c:v>
                </c:pt>
                <c:pt idx="893">
                  <c:v>28.585052631579</c:v>
                </c:pt>
                <c:pt idx="894">
                  <c:v>28.6085438596491</c:v>
                </c:pt>
                <c:pt idx="895">
                  <c:v>28.632035087719299</c:v>
                </c:pt>
                <c:pt idx="896">
                  <c:v>28.655526315789501</c:v>
                </c:pt>
                <c:pt idx="897">
                  <c:v>28.6790175438597</c:v>
                </c:pt>
                <c:pt idx="898">
                  <c:v>28.7025087719298</c:v>
                </c:pt>
                <c:pt idx="899">
                  <c:v>28.725999999999999</c:v>
                </c:pt>
                <c:pt idx="900">
                  <c:v>28.749491228070202</c:v>
                </c:pt>
                <c:pt idx="901">
                  <c:v>28.772982456140401</c:v>
                </c:pt>
                <c:pt idx="902">
                  <c:v>28.7964736842105</c:v>
                </c:pt>
                <c:pt idx="903">
                  <c:v>28.8199649122807</c:v>
                </c:pt>
                <c:pt idx="904">
                  <c:v>28.843456140350899</c:v>
                </c:pt>
                <c:pt idx="905">
                  <c:v>28.866947368421101</c:v>
                </c:pt>
                <c:pt idx="906">
                  <c:v>28.890438596491201</c:v>
                </c:pt>
                <c:pt idx="907">
                  <c:v>28.9139298245614</c:v>
                </c:pt>
                <c:pt idx="908">
                  <c:v>28.937421052631599</c:v>
                </c:pt>
                <c:pt idx="909">
                  <c:v>28.960912280701798</c:v>
                </c:pt>
                <c:pt idx="910">
                  <c:v>28.984403508771901</c:v>
                </c:pt>
                <c:pt idx="911">
                  <c:v>29.007894736842101</c:v>
                </c:pt>
                <c:pt idx="912">
                  <c:v>29.0313859649123</c:v>
                </c:pt>
                <c:pt idx="913">
                  <c:v>29.054877192982499</c:v>
                </c:pt>
                <c:pt idx="914">
                  <c:v>29.078368421052598</c:v>
                </c:pt>
                <c:pt idx="915">
                  <c:v>29.101859649122801</c:v>
                </c:pt>
                <c:pt idx="916">
                  <c:v>29.125350877193</c:v>
                </c:pt>
                <c:pt idx="917">
                  <c:v>29.148842105263199</c:v>
                </c:pt>
                <c:pt idx="918">
                  <c:v>29.172333333333299</c:v>
                </c:pt>
                <c:pt idx="919">
                  <c:v>29.195824561403501</c:v>
                </c:pt>
                <c:pt idx="920">
                  <c:v>29.219315789473701</c:v>
                </c:pt>
                <c:pt idx="921">
                  <c:v>29.2428070175439</c:v>
                </c:pt>
                <c:pt idx="922">
                  <c:v>29.266298245613999</c:v>
                </c:pt>
                <c:pt idx="923">
                  <c:v>29.289789473684198</c:v>
                </c:pt>
                <c:pt idx="924">
                  <c:v>29.313280701754401</c:v>
                </c:pt>
                <c:pt idx="925">
                  <c:v>29.3367719298246</c:v>
                </c:pt>
                <c:pt idx="926">
                  <c:v>29.3602631578947</c:v>
                </c:pt>
                <c:pt idx="927">
                  <c:v>29.383754385964899</c:v>
                </c:pt>
                <c:pt idx="928">
                  <c:v>29.407245614035102</c:v>
                </c:pt>
                <c:pt idx="929">
                  <c:v>29.430736842105301</c:v>
                </c:pt>
                <c:pt idx="930">
                  <c:v>29.4542280701754</c:v>
                </c:pt>
                <c:pt idx="931">
                  <c:v>29.477719298245599</c:v>
                </c:pt>
                <c:pt idx="932">
                  <c:v>29.501210526315798</c:v>
                </c:pt>
                <c:pt idx="933">
                  <c:v>29.524701754386001</c:v>
                </c:pt>
                <c:pt idx="934">
                  <c:v>29.548192982456101</c:v>
                </c:pt>
                <c:pt idx="935">
                  <c:v>29.5716842105263</c:v>
                </c:pt>
                <c:pt idx="936">
                  <c:v>29.595175438596499</c:v>
                </c:pt>
                <c:pt idx="937">
                  <c:v>29.618666666666702</c:v>
                </c:pt>
                <c:pt idx="938">
                  <c:v>29.642157894736801</c:v>
                </c:pt>
                <c:pt idx="939">
                  <c:v>29.665649122807</c:v>
                </c:pt>
                <c:pt idx="940">
                  <c:v>29.689140350877199</c:v>
                </c:pt>
                <c:pt idx="941">
                  <c:v>29.712631578947398</c:v>
                </c:pt>
                <c:pt idx="942">
                  <c:v>29.736122807017502</c:v>
                </c:pt>
                <c:pt idx="943">
                  <c:v>29.759614035087701</c:v>
                </c:pt>
                <c:pt idx="944">
                  <c:v>29.7831052631579</c:v>
                </c:pt>
                <c:pt idx="945">
                  <c:v>29.806596491228099</c:v>
                </c:pt>
                <c:pt idx="946">
                  <c:v>29.830087719298302</c:v>
                </c:pt>
                <c:pt idx="947">
                  <c:v>29.853578947368401</c:v>
                </c:pt>
                <c:pt idx="948">
                  <c:v>29.8770701754386</c:v>
                </c:pt>
                <c:pt idx="949">
                  <c:v>29.900561403508799</c:v>
                </c:pt>
                <c:pt idx="950">
                  <c:v>29.924052631578999</c:v>
                </c:pt>
                <c:pt idx="951">
                  <c:v>29.947543859649102</c:v>
                </c:pt>
                <c:pt idx="952">
                  <c:v>29.971035087719301</c:v>
                </c:pt>
                <c:pt idx="953">
                  <c:v>29.9945263157895</c:v>
                </c:pt>
                <c:pt idx="954">
                  <c:v>30.018017543859699</c:v>
                </c:pt>
                <c:pt idx="955">
                  <c:v>30.041508771929799</c:v>
                </c:pt>
                <c:pt idx="956">
                  <c:v>30.065000000000001</c:v>
                </c:pt>
                <c:pt idx="957">
                  <c:v>30.0884912280702</c:v>
                </c:pt>
                <c:pt idx="958">
                  <c:v>30.111982456140399</c:v>
                </c:pt>
                <c:pt idx="959">
                  <c:v>30.135473684210499</c:v>
                </c:pt>
                <c:pt idx="960">
                  <c:v>30.158964912280702</c:v>
                </c:pt>
                <c:pt idx="961">
                  <c:v>30.182456140350901</c:v>
                </c:pt>
                <c:pt idx="962">
                  <c:v>30.2059473684211</c:v>
                </c:pt>
                <c:pt idx="963">
                  <c:v>30.2294385964912</c:v>
                </c:pt>
                <c:pt idx="964">
                  <c:v>30.252929824561399</c:v>
                </c:pt>
                <c:pt idx="965">
                  <c:v>30.276421052631601</c:v>
                </c:pt>
                <c:pt idx="966">
                  <c:v>30.2999122807018</c:v>
                </c:pt>
                <c:pt idx="967">
                  <c:v>30.3234035087719</c:v>
                </c:pt>
                <c:pt idx="968">
                  <c:v>30.346894736842099</c:v>
                </c:pt>
                <c:pt idx="969">
                  <c:v>30.370385964912298</c:v>
                </c:pt>
                <c:pt idx="970">
                  <c:v>30.393877192982501</c:v>
                </c:pt>
                <c:pt idx="971">
                  <c:v>30.417368421052601</c:v>
                </c:pt>
                <c:pt idx="972">
                  <c:v>30.4408596491228</c:v>
                </c:pt>
                <c:pt idx="973">
                  <c:v>30.464350877192999</c:v>
                </c:pt>
                <c:pt idx="974">
                  <c:v>30.487842105263201</c:v>
                </c:pt>
                <c:pt idx="975">
                  <c:v>30.511333333333301</c:v>
                </c:pt>
                <c:pt idx="976">
                  <c:v>30.5348245614035</c:v>
                </c:pt>
                <c:pt idx="977">
                  <c:v>30.558315789473699</c:v>
                </c:pt>
                <c:pt idx="978">
                  <c:v>30.581807017543898</c:v>
                </c:pt>
                <c:pt idx="979">
                  <c:v>30.605298245614001</c:v>
                </c:pt>
                <c:pt idx="980">
                  <c:v>30.628789473684201</c:v>
                </c:pt>
                <c:pt idx="981">
                  <c:v>30.6522807017544</c:v>
                </c:pt>
                <c:pt idx="982">
                  <c:v>30.675771929824599</c:v>
                </c:pt>
                <c:pt idx="983">
                  <c:v>30.699263157894698</c:v>
                </c:pt>
                <c:pt idx="984">
                  <c:v>30.722754385964901</c:v>
                </c:pt>
                <c:pt idx="985">
                  <c:v>30.7462456140351</c:v>
                </c:pt>
                <c:pt idx="986">
                  <c:v>30.769736842105299</c:v>
                </c:pt>
                <c:pt idx="987">
                  <c:v>30.793228070175399</c:v>
                </c:pt>
                <c:pt idx="988">
                  <c:v>30.816719298245602</c:v>
                </c:pt>
                <c:pt idx="989">
                  <c:v>30.840210526315801</c:v>
                </c:pt>
                <c:pt idx="990">
                  <c:v>30.863701754386</c:v>
                </c:pt>
                <c:pt idx="991">
                  <c:v>30.887192982456199</c:v>
                </c:pt>
                <c:pt idx="992">
                  <c:v>30.910684210526298</c:v>
                </c:pt>
                <c:pt idx="993">
                  <c:v>30.934175438596501</c:v>
                </c:pt>
                <c:pt idx="994">
                  <c:v>30.9576666666667</c:v>
                </c:pt>
                <c:pt idx="995">
                  <c:v>30.981157894736899</c:v>
                </c:pt>
                <c:pt idx="996">
                  <c:v>31.004649122806999</c:v>
                </c:pt>
                <c:pt idx="997">
                  <c:v>31.028140350877202</c:v>
                </c:pt>
                <c:pt idx="998">
                  <c:v>31.051631578947401</c:v>
                </c:pt>
                <c:pt idx="999">
                  <c:v>31.0751228070176</c:v>
                </c:pt>
                <c:pt idx="1000">
                  <c:v>31.098614035087699</c:v>
                </c:pt>
                <c:pt idx="1001">
                  <c:v>31.122105263157898</c:v>
                </c:pt>
                <c:pt idx="1002">
                  <c:v>31.145596491228101</c:v>
                </c:pt>
                <c:pt idx="1003">
                  <c:v>31.1690877192983</c:v>
                </c:pt>
                <c:pt idx="1004">
                  <c:v>31.1925789473684</c:v>
                </c:pt>
                <c:pt idx="1005">
                  <c:v>31.216070175438599</c:v>
                </c:pt>
                <c:pt idx="1006">
                  <c:v>31.239561403508802</c:v>
                </c:pt>
                <c:pt idx="1007">
                  <c:v>31.263052631579001</c:v>
                </c:pt>
                <c:pt idx="1008">
                  <c:v>31.2865438596491</c:v>
                </c:pt>
                <c:pt idx="1009">
                  <c:v>31.310035087719299</c:v>
                </c:pt>
                <c:pt idx="1010">
                  <c:v>31.333526315789499</c:v>
                </c:pt>
                <c:pt idx="1011">
                  <c:v>31.357017543859701</c:v>
                </c:pt>
                <c:pt idx="1012">
                  <c:v>31.380508771929801</c:v>
                </c:pt>
                <c:pt idx="1013">
                  <c:v>31.404</c:v>
                </c:pt>
                <c:pt idx="1014">
                  <c:v>31.427491228070199</c:v>
                </c:pt>
                <c:pt idx="1015">
                  <c:v>31.450982456140402</c:v>
                </c:pt>
                <c:pt idx="1016">
                  <c:v>31.474473684210501</c:v>
                </c:pt>
                <c:pt idx="1017">
                  <c:v>31.4979649122807</c:v>
                </c:pt>
                <c:pt idx="1018">
                  <c:v>31.521456140350899</c:v>
                </c:pt>
                <c:pt idx="1019">
                  <c:v>31.544947368421099</c:v>
                </c:pt>
                <c:pt idx="1020">
                  <c:v>31.568438596491202</c:v>
                </c:pt>
                <c:pt idx="1021">
                  <c:v>31.591929824561401</c:v>
                </c:pt>
                <c:pt idx="1022">
                  <c:v>31.6154210526316</c:v>
                </c:pt>
                <c:pt idx="1023">
                  <c:v>31.638912280701799</c:v>
                </c:pt>
                <c:pt idx="1024">
                  <c:v>31.662403508771899</c:v>
                </c:pt>
                <c:pt idx="1025">
                  <c:v>31.685894736842101</c:v>
                </c:pt>
                <c:pt idx="1026">
                  <c:v>31.7093859649123</c:v>
                </c:pt>
                <c:pt idx="1027">
                  <c:v>31.7328771929825</c:v>
                </c:pt>
                <c:pt idx="1028">
                  <c:v>31.756368421052599</c:v>
                </c:pt>
                <c:pt idx="1029">
                  <c:v>31.779859649122798</c:v>
                </c:pt>
                <c:pt idx="1030">
                  <c:v>31.803350877193001</c:v>
                </c:pt>
                <c:pt idx="1031">
                  <c:v>31.8268421052632</c:v>
                </c:pt>
                <c:pt idx="1032">
                  <c:v>31.8503333333333</c:v>
                </c:pt>
                <c:pt idx="1033">
                  <c:v>31.873824561403499</c:v>
                </c:pt>
                <c:pt idx="1034">
                  <c:v>31.897315789473701</c:v>
                </c:pt>
                <c:pt idx="1035">
                  <c:v>31.9208070175439</c:v>
                </c:pt>
                <c:pt idx="1036">
                  <c:v>31.944298245614</c:v>
                </c:pt>
                <c:pt idx="1037">
                  <c:v>31.967789473684199</c:v>
                </c:pt>
                <c:pt idx="1038">
                  <c:v>31.991280701754398</c:v>
                </c:pt>
                <c:pt idx="1039">
                  <c:v>32.014771929824597</c:v>
                </c:pt>
                <c:pt idx="1040">
                  <c:v>32.038263157894697</c:v>
                </c:pt>
                <c:pt idx="1041">
                  <c:v>32.061754385964903</c:v>
                </c:pt>
                <c:pt idx="1042">
                  <c:v>32.085245614035102</c:v>
                </c:pt>
                <c:pt idx="1043">
                  <c:v>32.108736842105301</c:v>
                </c:pt>
                <c:pt idx="1044">
                  <c:v>32.132228070175401</c:v>
                </c:pt>
                <c:pt idx="1045">
                  <c:v>32.1557192982456</c:v>
                </c:pt>
                <c:pt idx="1046">
                  <c:v>32.179210526315799</c:v>
                </c:pt>
                <c:pt idx="1047">
                  <c:v>32.202701754385998</c:v>
                </c:pt>
                <c:pt idx="1048">
                  <c:v>32.226192982456197</c:v>
                </c:pt>
                <c:pt idx="1049">
                  <c:v>32.249684210526297</c:v>
                </c:pt>
                <c:pt idx="1050">
                  <c:v>32.273175438596503</c:v>
                </c:pt>
                <c:pt idx="1051">
                  <c:v>32.296666666666702</c:v>
                </c:pt>
                <c:pt idx="1052">
                  <c:v>32.320157894736901</c:v>
                </c:pt>
                <c:pt idx="1053">
                  <c:v>32.343649122807001</c:v>
                </c:pt>
                <c:pt idx="1054">
                  <c:v>32.3671403508772</c:v>
                </c:pt>
                <c:pt idx="1055">
                  <c:v>32.390631578947399</c:v>
                </c:pt>
                <c:pt idx="1056">
                  <c:v>32.414122807017598</c:v>
                </c:pt>
                <c:pt idx="1057">
                  <c:v>32.437614035087698</c:v>
                </c:pt>
                <c:pt idx="1058">
                  <c:v>32.461105263157897</c:v>
                </c:pt>
                <c:pt idx="1059">
                  <c:v>32.484596491228103</c:v>
                </c:pt>
                <c:pt idx="1060">
                  <c:v>32.508087719298302</c:v>
                </c:pt>
                <c:pt idx="1061">
                  <c:v>32.531578947368402</c:v>
                </c:pt>
                <c:pt idx="1062">
                  <c:v>32.555070175438601</c:v>
                </c:pt>
                <c:pt idx="1063">
                  <c:v>32.5785614035088</c:v>
                </c:pt>
                <c:pt idx="1064">
                  <c:v>32.602052631578999</c:v>
                </c:pt>
                <c:pt idx="1065">
                  <c:v>32.625543859649099</c:v>
                </c:pt>
                <c:pt idx="1066">
                  <c:v>32.649035087719298</c:v>
                </c:pt>
                <c:pt idx="1067">
                  <c:v>32.672526315789497</c:v>
                </c:pt>
                <c:pt idx="1068">
                  <c:v>32.696017543859703</c:v>
                </c:pt>
                <c:pt idx="1069">
                  <c:v>32.719508771929803</c:v>
                </c:pt>
                <c:pt idx="1070">
                  <c:v>32.743000000000002</c:v>
                </c:pt>
                <c:pt idx="1071">
                  <c:v>32.766491228070201</c:v>
                </c:pt>
                <c:pt idx="1072">
                  <c:v>32.7899824561404</c:v>
                </c:pt>
                <c:pt idx="1073">
                  <c:v>32.8134736842105</c:v>
                </c:pt>
                <c:pt idx="1074">
                  <c:v>32.836964912280699</c:v>
                </c:pt>
                <c:pt idx="1075">
                  <c:v>32.860456140350898</c:v>
                </c:pt>
                <c:pt idx="1076">
                  <c:v>32.883947368421097</c:v>
                </c:pt>
                <c:pt idx="1077">
                  <c:v>32.907438596491197</c:v>
                </c:pt>
                <c:pt idx="1078">
                  <c:v>32.930929824561403</c:v>
                </c:pt>
                <c:pt idx="1079">
                  <c:v>32.954421052631602</c:v>
                </c:pt>
                <c:pt idx="1080">
                  <c:v>32.977912280701801</c:v>
                </c:pt>
                <c:pt idx="1081">
                  <c:v>33.001403508771901</c:v>
                </c:pt>
                <c:pt idx="1082">
                  <c:v>33.0248947368421</c:v>
                </c:pt>
                <c:pt idx="1083">
                  <c:v>33.048385964912299</c:v>
                </c:pt>
                <c:pt idx="1084">
                  <c:v>33.071877192982498</c:v>
                </c:pt>
                <c:pt idx="1085">
                  <c:v>33.095368421052598</c:v>
                </c:pt>
                <c:pt idx="1086">
                  <c:v>33.118859649122797</c:v>
                </c:pt>
                <c:pt idx="1087">
                  <c:v>33.142350877193003</c:v>
                </c:pt>
                <c:pt idx="1088">
                  <c:v>33.165842105263202</c:v>
                </c:pt>
                <c:pt idx="1089">
                  <c:v>33.189333333333302</c:v>
                </c:pt>
                <c:pt idx="1090">
                  <c:v>33.212824561403501</c:v>
                </c:pt>
                <c:pt idx="1091">
                  <c:v>33.2363157894737</c:v>
                </c:pt>
                <c:pt idx="1092">
                  <c:v>33.259807017543899</c:v>
                </c:pt>
                <c:pt idx="1093">
                  <c:v>33.283298245613999</c:v>
                </c:pt>
                <c:pt idx="1094">
                  <c:v>33.306789473684198</c:v>
                </c:pt>
                <c:pt idx="1095">
                  <c:v>33.330280701754397</c:v>
                </c:pt>
                <c:pt idx="1096">
                  <c:v>33.353771929824603</c:v>
                </c:pt>
                <c:pt idx="1097">
                  <c:v>33.377263157894802</c:v>
                </c:pt>
                <c:pt idx="1098">
                  <c:v>33.400754385964902</c:v>
                </c:pt>
                <c:pt idx="1099">
                  <c:v>33.424245614035101</c:v>
                </c:pt>
                <c:pt idx="1100">
                  <c:v>33.4477368421053</c:v>
                </c:pt>
                <c:pt idx="1101">
                  <c:v>33.471228070175499</c:v>
                </c:pt>
                <c:pt idx="1102">
                  <c:v>33.494719298245599</c:v>
                </c:pt>
                <c:pt idx="1103">
                  <c:v>33.518210526315798</c:v>
                </c:pt>
                <c:pt idx="1104">
                  <c:v>33.541701754385997</c:v>
                </c:pt>
                <c:pt idx="1105">
                  <c:v>33.565192982456203</c:v>
                </c:pt>
                <c:pt idx="1106">
                  <c:v>33.588684210526303</c:v>
                </c:pt>
                <c:pt idx="1107">
                  <c:v>33.612175438596502</c:v>
                </c:pt>
                <c:pt idx="1108">
                  <c:v>33.635666666666701</c:v>
                </c:pt>
                <c:pt idx="1109">
                  <c:v>33.6591578947369</c:v>
                </c:pt>
                <c:pt idx="1110">
                  <c:v>33.682649122807</c:v>
                </c:pt>
                <c:pt idx="1111">
                  <c:v>33.706140350877199</c:v>
                </c:pt>
                <c:pt idx="1112">
                  <c:v>33.729631578947398</c:v>
                </c:pt>
                <c:pt idx="1113">
                  <c:v>33.753122807017597</c:v>
                </c:pt>
                <c:pt idx="1114">
                  <c:v>33.776614035087697</c:v>
                </c:pt>
                <c:pt idx="1115">
                  <c:v>33.800105263157903</c:v>
                </c:pt>
                <c:pt idx="1116">
                  <c:v>33.823596491228102</c:v>
                </c:pt>
                <c:pt idx="1117">
                  <c:v>33.847087719298301</c:v>
                </c:pt>
                <c:pt idx="1118">
                  <c:v>33.870578947368401</c:v>
                </c:pt>
                <c:pt idx="1119">
                  <c:v>33.8940701754386</c:v>
                </c:pt>
                <c:pt idx="1120">
                  <c:v>33.917561403508799</c:v>
                </c:pt>
                <c:pt idx="1121">
                  <c:v>33.941052631578998</c:v>
                </c:pt>
                <c:pt idx="1122">
                  <c:v>33.964543859649098</c:v>
                </c:pt>
                <c:pt idx="1123">
                  <c:v>33.988035087719297</c:v>
                </c:pt>
                <c:pt idx="1124">
                  <c:v>34.011526315789503</c:v>
                </c:pt>
                <c:pt idx="1125">
                  <c:v>34.035017543859702</c:v>
                </c:pt>
                <c:pt idx="1126">
                  <c:v>34.058508771929802</c:v>
                </c:pt>
                <c:pt idx="1127">
                  <c:v>34.082000000000001</c:v>
                </c:pt>
                <c:pt idx="1128">
                  <c:v>34.1054912280702</c:v>
                </c:pt>
                <c:pt idx="1129">
                  <c:v>34.128982456140399</c:v>
                </c:pt>
                <c:pt idx="1130">
                  <c:v>34.152473684210499</c:v>
                </c:pt>
                <c:pt idx="1131">
                  <c:v>34.175964912280698</c:v>
                </c:pt>
                <c:pt idx="1132">
                  <c:v>34.199456140350897</c:v>
                </c:pt>
                <c:pt idx="1133">
                  <c:v>34.222947368421103</c:v>
                </c:pt>
                <c:pt idx="1134">
                  <c:v>34.246438596491203</c:v>
                </c:pt>
                <c:pt idx="1135">
                  <c:v>34.269929824561402</c:v>
                </c:pt>
                <c:pt idx="1136">
                  <c:v>34.293421052631601</c:v>
                </c:pt>
                <c:pt idx="1137">
                  <c:v>34.3169122807018</c:v>
                </c:pt>
                <c:pt idx="1138">
                  <c:v>34.3404035087719</c:v>
                </c:pt>
                <c:pt idx="1139">
                  <c:v>34.363894736842099</c:v>
                </c:pt>
                <c:pt idx="1140">
                  <c:v>34.387385964912298</c:v>
                </c:pt>
                <c:pt idx="1141">
                  <c:v>34.410877192982497</c:v>
                </c:pt>
                <c:pt idx="1142">
                  <c:v>34.434368421052604</c:v>
                </c:pt>
                <c:pt idx="1143">
                  <c:v>34.457859649122803</c:v>
                </c:pt>
                <c:pt idx="1144">
                  <c:v>34.481350877193002</c:v>
                </c:pt>
                <c:pt idx="1145">
                  <c:v>34.504842105263201</c:v>
                </c:pt>
                <c:pt idx="1146">
                  <c:v>34.5283333333333</c:v>
                </c:pt>
                <c:pt idx="1147">
                  <c:v>34.5518245614035</c:v>
                </c:pt>
                <c:pt idx="1148">
                  <c:v>34.575315789473699</c:v>
                </c:pt>
                <c:pt idx="1149">
                  <c:v>34.598807017543898</c:v>
                </c:pt>
                <c:pt idx="1150">
                  <c:v>34.622298245614097</c:v>
                </c:pt>
                <c:pt idx="1151">
                  <c:v>34.645789473684196</c:v>
                </c:pt>
                <c:pt idx="1152">
                  <c:v>34.669280701754403</c:v>
                </c:pt>
                <c:pt idx="1153">
                  <c:v>34.692771929824602</c:v>
                </c:pt>
                <c:pt idx="1154">
                  <c:v>34.716263157894801</c:v>
                </c:pt>
                <c:pt idx="1155">
                  <c:v>34.739754385964901</c:v>
                </c:pt>
                <c:pt idx="1156">
                  <c:v>34.7632456140351</c:v>
                </c:pt>
                <c:pt idx="1157">
                  <c:v>34.786736842105299</c:v>
                </c:pt>
                <c:pt idx="1158">
                  <c:v>34.810228070175498</c:v>
                </c:pt>
                <c:pt idx="1159">
                  <c:v>34.833719298245597</c:v>
                </c:pt>
                <c:pt idx="1160">
                  <c:v>34.857210526315797</c:v>
                </c:pt>
                <c:pt idx="1161">
                  <c:v>34.880701754386003</c:v>
                </c:pt>
                <c:pt idx="1162">
                  <c:v>34.904192982456202</c:v>
                </c:pt>
                <c:pt idx="1163">
                  <c:v>34.927684210526301</c:v>
                </c:pt>
                <c:pt idx="1164">
                  <c:v>34.951175438596501</c:v>
                </c:pt>
                <c:pt idx="1165">
                  <c:v>34.9746666666667</c:v>
                </c:pt>
                <c:pt idx="1166">
                  <c:v>34.998157894736899</c:v>
                </c:pt>
                <c:pt idx="1167">
                  <c:v>35.021649122806998</c:v>
                </c:pt>
                <c:pt idx="1168">
                  <c:v>35.045140350877197</c:v>
                </c:pt>
                <c:pt idx="1169">
                  <c:v>35.068631578947397</c:v>
                </c:pt>
                <c:pt idx="1170">
                  <c:v>35.092122807017603</c:v>
                </c:pt>
                <c:pt idx="1171">
                  <c:v>35.115614035087702</c:v>
                </c:pt>
                <c:pt idx="1172">
                  <c:v>35.139105263157902</c:v>
                </c:pt>
                <c:pt idx="1173">
                  <c:v>35.162596491228101</c:v>
                </c:pt>
                <c:pt idx="1174">
                  <c:v>35.1860877192983</c:v>
                </c:pt>
                <c:pt idx="1175">
                  <c:v>35.209578947368399</c:v>
                </c:pt>
                <c:pt idx="1176">
                  <c:v>35.233070175438598</c:v>
                </c:pt>
                <c:pt idx="1177">
                  <c:v>35.256561403508798</c:v>
                </c:pt>
                <c:pt idx="1178">
                  <c:v>35.280052631578997</c:v>
                </c:pt>
                <c:pt idx="1179">
                  <c:v>35.303543859649103</c:v>
                </c:pt>
                <c:pt idx="1180">
                  <c:v>35.327035087719302</c:v>
                </c:pt>
                <c:pt idx="1181">
                  <c:v>35.350526315789502</c:v>
                </c:pt>
                <c:pt idx="1182">
                  <c:v>35.374017543859701</c:v>
                </c:pt>
                <c:pt idx="1183">
                  <c:v>35.3975087719298</c:v>
                </c:pt>
                <c:pt idx="1184">
                  <c:v>35.420999999999999</c:v>
                </c:pt>
                <c:pt idx="1185">
                  <c:v>35.444491228070198</c:v>
                </c:pt>
                <c:pt idx="1186">
                  <c:v>35.467982456140398</c:v>
                </c:pt>
                <c:pt idx="1187">
                  <c:v>35.491473684210497</c:v>
                </c:pt>
                <c:pt idx="1188">
                  <c:v>35.514964912280703</c:v>
                </c:pt>
                <c:pt idx="1189">
                  <c:v>35.538456140350903</c:v>
                </c:pt>
                <c:pt idx="1190">
                  <c:v>35.561947368421102</c:v>
                </c:pt>
                <c:pt idx="1191">
                  <c:v>35.585438596491201</c:v>
                </c:pt>
                <c:pt idx="1192">
                  <c:v>35.6089298245614</c:v>
                </c:pt>
                <c:pt idx="1193">
                  <c:v>35.632421052631599</c:v>
                </c:pt>
                <c:pt idx="1194">
                  <c:v>35.655912280701799</c:v>
                </c:pt>
                <c:pt idx="1195">
                  <c:v>35.679403508771898</c:v>
                </c:pt>
                <c:pt idx="1196">
                  <c:v>35.702894736842097</c:v>
                </c:pt>
                <c:pt idx="1197">
                  <c:v>35.726385964912303</c:v>
                </c:pt>
                <c:pt idx="1198">
                  <c:v>35.749877192982503</c:v>
                </c:pt>
                <c:pt idx="1199">
                  <c:v>35.773368421052602</c:v>
                </c:pt>
                <c:pt idx="1200">
                  <c:v>35.796859649122801</c:v>
                </c:pt>
                <c:pt idx="1201">
                  <c:v>35.820350877193</c:v>
                </c:pt>
                <c:pt idx="1202">
                  <c:v>35.843842105263199</c:v>
                </c:pt>
                <c:pt idx="1203">
                  <c:v>35.867333333333299</c:v>
                </c:pt>
                <c:pt idx="1204">
                  <c:v>35.890824561403498</c:v>
                </c:pt>
                <c:pt idx="1205">
                  <c:v>35.914315789473697</c:v>
                </c:pt>
                <c:pt idx="1206">
                  <c:v>35.937807017543903</c:v>
                </c:pt>
                <c:pt idx="1207">
                  <c:v>35.961298245614103</c:v>
                </c:pt>
                <c:pt idx="1208">
                  <c:v>35.984789473684202</c:v>
                </c:pt>
                <c:pt idx="1209">
                  <c:v>36.008280701754401</c:v>
                </c:pt>
                <c:pt idx="1210">
                  <c:v>36.0317719298246</c:v>
                </c:pt>
                <c:pt idx="1211">
                  <c:v>36.0552631578948</c:v>
                </c:pt>
                <c:pt idx="1212">
                  <c:v>36.078754385964899</c:v>
                </c:pt>
                <c:pt idx="1213">
                  <c:v>36.102245614035098</c:v>
                </c:pt>
                <c:pt idx="1214">
                  <c:v>36.125736842105297</c:v>
                </c:pt>
                <c:pt idx="1215">
                  <c:v>36.149228070175504</c:v>
                </c:pt>
                <c:pt idx="1216">
                  <c:v>36.172719298245603</c:v>
                </c:pt>
                <c:pt idx="1217">
                  <c:v>36.196210526315802</c:v>
                </c:pt>
                <c:pt idx="1218">
                  <c:v>36.219701754386001</c:v>
                </c:pt>
                <c:pt idx="1219">
                  <c:v>36.2431929824562</c:v>
                </c:pt>
                <c:pt idx="1220">
                  <c:v>36.2666842105263</c:v>
                </c:pt>
                <c:pt idx="1221">
                  <c:v>36.290175438596499</c:v>
                </c:pt>
                <c:pt idx="1222">
                  <c:v>36.313666666666698</c:v>
                </c:pt>
                <c:pt idx="1223">
                  <c:v>36.337157894736897</c:v>
                </c:pt>
                <c:pt idx="1224">
                  <c:v>36.360649122806997</c:v>
                </c:pt>
                <c:pt idx="1225">
                  <c:v>36.384140350877203</c:v>
                </c:pt>
                <c:pt idx="1226">
                  <c:v>36.407631578947402</c:v>
                </c:pt>
                <c:pt idx="1227">
                  <c:v>36.431122807017601</c:v>
                </c:pt>
                <c:pt idx="1228">
                  <c:v>36.454614035087701</c:v>
                </c:pt>
                <c:pt idx="1229">
                  <c:v>36.4781052631579</c:v>
                </c:pt>
                <c:pt idx="1230">
                  <c:v>36.501596491228099</c:v>
                </c:pt>
                <c:pt idx="1231">
                  <c:v>36.525087719298298</c:v>
                </c:pt>
                <c:pt idx="1232">
                  <c:v>36.548578947368398</c:v>
                </c:pt>
                <c:pt idx="1233">
                  <c:v>36.572070175438597</c:v>
                </c:pt>
                <c:pt idx="1234">
                  <c:v>36.595561403508803</c:v>
                </c:pt>
                <c:pt idx="1235">
                  <c:v>36.619052631579002</c:v>
                </c:pt>
                <c:pt idx="1236">
                  <c:v>36.642543859649102</c:v>
                </c:pt>
                <c:pt idx="1237">
                  <c:v>36.666035087719301</c:v>
                </c:pt>
                <c:pt idx="1238">
                  <c:v>36.6895263157895</c:v>
                </c:pt>
                <c:pt idx="1239">
                  <c:v>36.713017543859699</c:v>
                </c:pt>
                <c:pt idx="1240">
                  <c:v>36.736508771929799</c:v>
                </c:pt>
                <c:pt idx="1241">
                  <c:v>36.76</c:v>
                </c:pt>
                <c:pt idx="1242">
                  <c:v>36.783491228070197</c:v>
                </c:pt>
                <c:pt idx="1243">
                  <c:v>36.806982456140403</c:v>
                </c:pt>
                <c:pt idx="1244">
                  <c:v>36.830473684210503</c:v>
                </c:pt>
                <c:pt idx="1245">
                  <c:v>36.853964912280702</c:v>
                </c:pt>
                <c:pt idx="1246">
                  <c:v>36.877456140350901</c:v>
                </c:pt>
                <c:pt idx="1247">
                  <c:v>36.9009473684211</c:v>
                </c:pt>
                <c:pt idx="1248">
                  <c:v>36.9244385964912</c:v>
                </c:pt>
                <c:pt idx="1249">
                  <c:v>36.947929824561399</c:v>
                </c:pt>
                <c:pt idx="1250">
                  <c:v>36.971421052631598</c:v>
                </c:pt>
                <c:pt idx="1251">
                  <c:v>36.994912280701797</c:v>
                </c:pt>
                <c:pt idx="1252">
                  <c:v>37.018403508771897</c:v>
                </c:pt>
                <c:pt idx="1253">
                  <c:v>37.041894736842103</c:v>
                </c:pt>
                <c:pt idx="1254">
                  <c:v>37.065385964912302</c:v>
                </c:pt>
                <c:pt idx="1255">
                  <c:v>37.088877192982501</c:v>
                </c:pt>
                <c:pt idx="1256">
                  <c:v>37.1123684210527</c:v>
                </c:pt>
                <c:pt idx="1257">
                  <c:v>37.1358596491228</c:v>
                </c:pt>
                <c:pt idx="1258">
                  <c:v>37.159350877192999</c:v>
                </c:pt>
                <c:pt idx="1259">
                  <c:v>37.182842105263198</c:v>
                </c:pt>
                <c:pt idx="1260">
                  <c:v>37.206333333333397</c:v>
                </c:pt>
                <c:pt idx="1261">
                  <c:v>37.229824561403497</c:v>
                </c:pt>
                <c:pt idx="1262">
                  <c:v>37.253315789473703</c:v>
                </c:pt>
                <c:pt idx="1263">
                  <c:v>37.276807017543902</c:v>
                </c:pt>
                <c:pt idx="1264">
                  <c:v>37.300298245614101</c:v>
                </c:pt>
                <c:pt idx="1265">
                  <c:v>37.323789473684201</c:v>
                </c:pt>
                <c:pt idx="1266">
                  <c:v>37.3472807017544</c:v>
                </c:pt>
                <c:pt idx="1267">
                  <c:v>37.370771929824599</c:v>
                </c:pt>
                <c:pt idx="1268">
                  <c:v>37.394263157894798</c:v>
                </c:pt>
                <c:pt idx="1269">
                  <c:v>37.417754385964898</c:v>
                </c:pt>
                <c:pt idx="1270">
                  <c:v>37.441245614035097</c:v>
                </c:pt>
                <c:pt idx="1271">
                  <c:v>37.464736842105303</c:v>
                </c:pt>
                <c:pt idx="1272">
                  <c:v>37.488228070175502</c:v>
                </c:pt>
                <c:pt idx="1273">
                  <c:v>37.511719298245602</c:v>
                </c:pt>
                <c:pt idx="1274">
                  <c:v>37.535210526315801</c:v>
                </c:pt>
                <c:pt idx="1275">
                  <c:v>37.558701754386</c:v>
                </c:pt>
                <c:pt idx="1276">
                  <c:v>37.582192982456199</c:v>
                </c:pt>
                <c:pt idx="1277">
                  <c:v>37.605684210526299</c:v>
                </c:pt>
                <c:pt idx="1278">
                  <c:v>37.629175438596498</c:v>
                </c:pt>
                <c:pt idx="1279">
                  <c:v>37.652666666666697</c:v>
                </c:pt>
                <c:pt idx="1280">
                  <c:v>37.676157894736903</c:v>
                </c:pt>
                <c:pt idx="1281">
                  <c:v>37.699649122807003</c:v>
                </c:pt>
                <c:pt idx="1282">
                  <c:v>37.723140350877202</c:v>
                </c:pt>
                <c:pt idx="1283">
                  <c:v>37.746631578947401</c:v>
                </c:pt>
                <c:pt idx="1284">
                  <c:v>37.7701228070176</c:v>
                </c:pt>
                <c:pt idx="1285">
                  <c:v>37.7936140350877</c:v>
                </c:pt>
                <c:pt idx="1286">
                  <c:v>37.817105263157899</c:v>
                </c:pt>
                <c:pt idx="1287">
                  <c:v>37.840596491228098</c:v>
                </c:pt>
                <c:pt idx="1288">
                  <c:v>37.864087719298297</c:v>
                </c:pt>
                <c:pt idx="1289">
                  <c:v>37.887578947368397</c:v>
                </c:pt>
                <c:pt idx="1290">
                  <c:v>37.911070175438603</c:v>
                </c:pt>
                <c:pt idx="1291">
                  <c:v>37.934561403508802</c:v>
                </c:pt>
                <c:pt idx="1292">
                  <c:v>37.958052631579001</c:v>
                </c:pt>
                <c:pt idx="1293">
                  <c:v>37.981543859649101</c:v>
                </c:pt>
                <c:pt idx="1294">
                  <c:v>38.0050350877193</c:v>
                </c:pt>
                <c:pt idx="1295">
                  <c:v>38.028526315789499</c:v>
                </c:pt>
                <c:pt idx="1296">
                  <c:v>38.052017543859698</c:v>
                </c:pt>
                <c:pt idx="1297">
                  <c:v>38.075508771929798</c:v>
                </c:pt>
                <c:pt idx="1298">
                  <c:v>38.098999999999997</c:v>
                </c:pt>
                <c:pt idx="1299">
                  <c:v>38.122491228070203</c:v>
                </c:pt>
                <c:pt idx="1300">
                  <c:v>38.145982456140402</c:v>
                </c:pt>
                <c:pt idx="1301">
                  <c:v>38.169473684210502</c:v>
                </c:pt>
                <c:pt idx="1302">
                  <c:v>38.192964912280701</c:v>
                </c:pt>
                <c:pt idx="1303">
                  <c:v>38.2164561403509</c:v>
                </c:pt>
                <c:pt idx="1304">
                  <c:v>38.239947368421099</c:v>
                </c:pt>
                <c:pt idx="1305">
                  <c:v>38.263438596491198</c:v>
                </c:pt>
                <c:pt idx="1306">
                  <c:v>38.286929824561398</c:v>
                </c:pt>
                <c:pt idx="1307">
                  <c:v>38.310421052631597</c:v>
                </c:pt>
                <c:pt idx="1308">
                  <c:v>38.333912280701803</c:v>
                </c:pt>
                <c:pt idx="1309">
                  <c:v>38.357403508771903</c:v>
                </c:pt>
                <c:pt idx="1310">
                  <c:v>38.380894736842102</c:v>
                </c:pt>
                <c:pt idx="1311">
                  <c:v>38.404385964912301</c:v>
                </c:pt>
                <c:pt idx="1312">
                  <c:v>38.4278771929825</c:v>
                </c:pt>
                <c:pt idx="1313">
                  <c:v>38.451368421052699</c:v>
                </c:pt>
                <c:pt idx="1314">
                  <c:v>38.474859649122799</c:v>
                </c:pt>
                <c:pt idx="1315">
                  <c:v>38.498350877192998</c:v>
                </c:pt>
                <c:pt idx="1316">
                  <c:v>38.521842105263197</c:v>
                </c:pt>
                <c:pt idx="1317">
                  <c:v>38.545333333333403</c:v>
                </c:pt>
                <c:pt idx="1318">
                  <c:v>38.568824561403503</c:v>
                </c:pt>
                <c:pt idx="1319">
                  <c:v>38.592315789473702</c:v>
                </c:pt>
                <c:pt idx="1320">
                  <c:v>38.615807017543901</c:v>
                </c:pt>
                <c:pt idx="1321">
                  <c:v>38.6392982456141</c:v>
                </c:pt>
                <c:pt idx="1322">
                  <c:v>38.662789473684199</c:v>
                </c:pt>
                <c:pt idx="1323">
                  <c:v>38.686280701754399</c:v>
                </c:pt>
                <c:pt idx="1324">
                  <c:v>38.709771929824598</c:v>
                </c:pt>
                <c:pt idx="1325">
                  <c:v>38.733263157894797</c:v>
                </c:pt>
                <c:pt idx="1326">
                  <c:v>38.756754385964904</c:v>
                </c:pt>
                <c:pt idx="1327">
                  <c:v>38.780245614035103</c:v>
                </c:pt>
                <c:pt idx="1328">
                  <c:v>38.803736842105302</c:v>
                </c:pt>
                <c:pt idx="1329">
                  <c:v>38.827228070175501</c:v>
                </c:pt>
                <c:pt idx="1330">
                  <c:v>38.8507192982456</c:v>
                </c:pt>
                <c:pt idx="1331">
                  <c:v>38.8742105263158</c:v>
                </c:pt>
                <c:pt idx="1332">
                  <c:v>38.897701754385999</c:v>
                </c:pt>
                <c:pt idx="1333">
                  <c:v>38.921192982456198</c:v>
                </c:pt>
                <c:pt idx="1334">
                  <c:v>38.944684210526297</c:v>
                </c:pt>
                <c:pt idx="1335">
                  <c:v>38.968175438596496</c:v>
                </c:pt>
                <c:pt idx="1336">
                  <c:v>38.991666666666703</c:v>
                </c:pt>
                <c:pt idx="1337">
                  <c:v>39.015157894736902</c:v>
                </c:pt>
                <c:pt idx="1338">
                  <c:v>39.038649122807001</c:v>
                </c:pt>
                <c:pt idx="1339">
                  <c:v>39.0621403508772</c:v>
                </c:pt>
                <c:pt idx="1340">
                  <c:v>39.0856315789474</c:v>
                </c:pt>
                <c:pt idx="1341">
                  <c:v>39.109122807017599</c:v>
                </c:pt>
                <c:pt idx="1342">
                  <c:v>39.132614035087698</c:v>
                </c:pt>
                <c:pt idx="1343">
                  <c:v>39.156105263157897</c:v>
                </c:pt>
                <c:pt idx="1344">
                  <c:v>39.179596491228097</c:v>
                </c:pt>
                <c:pt idx="1345">
                  <c:v>39.203087719298303</c:v>
                </c:pt>
                <c:pt idx="1346">
                  <c:v>39.226578947368402</c:v>
                </c:pt>
                <c:pt idx="1347">
                  <c:v>39.250070175438601</c:v>
                </c:pt>
                <c:pt idx="1348">
                  <c:v>39.273561403508801</c:v>
                </c:pt>
                <c:pt idx="1349">
                  <c:v>39.297052631579</c:v>
                </c:pt>
                <c:pt idx="1350">
                  <c:v>39.320543859649099</c:v>
                </c:pt>
                <c:pt idx="1351">
                  <c:v>39.344035087719298</c:v>
                </c:pt>
                <c:pt idx="1352">
                  <c:v>39.367526315789497</c:v>
                </c:pt>
                <c:pt idx="1353">
                  <c:v>39.391017543859697</c:v>
                </c:pt>
                <c:pt idx="1354">
                  <c:v>39.414508771929803</c:v>
                </c:pt>
                <c:pt idx="1355">
                  <c:v>39.438000000000002</c:v>
                </c:pt>
                <c:pt idx="1356">
                  <c:v>39.461491228070201</c:v>
                </c:pt>
                <c:pt idx="1357">
                  <c:v>39.484982456140401</c:v>
                </c:pt>
                <c:pt idx="1358">
                  <c:v>39.5084736842106</c:v>
                </c:pt>
                <c:pt idx="1359">
                  <c:v>39.531964912280699</c:v>
                </c:pt>
                <c:pt idx="1360">
                  <c:v>39.555456140350898</c:v>
                </c:pt>
                <c:pt idx="1361">
                  <c:v>39.578947368421098</c:v>
                </c:pt>
                <c:pt idx="1362">
                  <c:v>39.602438596491297</c:v>
                </c:pt>
                <c:pt idx="1363">
                  <c:v>39.625929824561403</c:v>
                </c:pt>
                <c:pt idx="1364">
                  <c:v>39.649421052631602</c:v>
                </c:pt>
                <c:pt idx="1365">
                  <c:v>39.672912280701802</c:v>
                </c:pt>
                <c:pt idx="1366">
                  <c:v>39.696403508772001</c:v>
                </c:pt>
                <c:pt idx="1367">
                  <c:v>39.7198947368421</c:v>
                </c:pt>
                <c:pt idx="1368">
                  <c:v>39.743385964912299</c:v>
                </c:pt>
                <c:pt idx="1369">
                  <c:v>39.766877192982498</c:v>
                </c:pt>
                <c:pt idx="1370">
                  <c:v>39.790368421052698</c:v>
                </c:pt>
                <c:pt idx="1371">
                  <c:v>39.813859649122797</c:v>
                </c:pt>
                <c:pt idx="1372">
                  <c:v>39.837350877193003</c:v>
                </c:pt>
                <c:pt idx="1373">
                  <c:v>39.860842105263202</c:v>
                </c:pt>
                <c:pt idx="1374">
                  <c:v>39.884333333333402</c:v>
                </c:pt>
                <c:pt idx="1375">
                  <c:v>39.907824561403501</c:v>
                </c:pt>
                <c:pt idx="1376">
                  <c:v>39.9313157894737</c:v>
                </c:pt>
                <c:pt idx="1377">
                  <c:v>39.954807017543899</c:v>
                </c:pt>
                <c:pt idx="1378">
                  <c:v>39.978298245614099</c:v>
                </c:pt>
                <c:pt idx="1379">
                  <c:v>40.001789473684198</c:v>
                </c:pt>
                <c:pt idx="1380">
                  <c:v>40.025280701754397</c:v>
                </c:pt>
                <c:pt idx="1381">
                  <c:v>40.048771929824603</c:v>
                </c:pt>
                <c:pt idx="1382">
                  <c:v>40.072263157894803</c:v>
                </c:pt>
                <c:pt idx="1383">
                  <c:v>40.095754385964902</c:v>
                </c:pt>
                <c:pt idx="1384">
                  <c:v>40.119245614035101</c:v>
                </c:pt>
                <c:pt idx="1385">
                  <c:v>40.1427368421053</c:v>
                </c:pt>
                <c:pt idx="1386">
                  <c:v>40.166228070175499</c:v>
                </c:pt>
                <c:pt idx="1387">
                  <c:v>40.189719298245599</c:v>
                </c:pt>
                <c:pt idx="1388">
                  <c:v>40.213210526315798</c:v>
                </c:pt>
                <c:pt idx="1389">
                  <c:v>40.236701754385997</c:v>
                </c:pt>
                <c:pt idx="1390">
                  <c:v>40.260192982456203</c:v>
                </c:pt>
                <c:pt idx="1391">
                  <c:v>40.283684210526303</c:v>
                </c:pt>
                <c:pt idx="1392">
                  <c:v>40.307175438596502</c:v>
                </c:pt>
                <c:pt idx="1393">
                  <c:v>40.330666666666701</c:v>
                </c:pt>
                <c:pt idx="1394">
                  <c:v>40.3541578947369</c:v>
                </c:pt>
                <c:pt idx="1395">
                  <c:v>40.377649122807</c:v>
                </c:pt>
                <c:pt idx="1396">
                  <c:v>40.401140350877199</c:v>
                </c:pt>
                <c:pt idx="1397">
                  <c:v>40.424631578947398</c:v>
                </c:pt>
                <c:pt idx="1398">
                  <c:v>40.448122807017597</c:v>
                </c:pt>
                <c:pt idx="1399">
                  <c:v>40.471614035087697</c:v>
                </c:pt>
                <c:pt idx="1400">
                  <c:v>40.495105263157903</c:v>
                </c:pt>
                <c:pt idx="1401">
                  <c:v>40.518596491228102</c:v>
                </c:pt>
                <c:pt idx="1402">
                  <c:v>40.542087719298301</c:v>
                </c:pt>
                <c:pt idx="1403">
                  <c:v>40.565578947368401</c:v>
                </c:pt>
                <c:pt idx="1404">
                  <c:v>40.5890701754386</c:v>
                </c:pt>
                <c:pt idx="1405">
                  <c:v>40.612561403508799</c:v>
                </c:pt>
                <c:pt idx="1406">
                  <c:v>40.636052631578998</c:v>
                </c:pt>
                <c:pt idx="1407">
                  <c:v>40.659543859649098</c:v>
                </c:pt>
                <c:pt idx="1408">
                  <c:v>40.683035087719297</c:v>
                </c:pt>
                <c:pt idx="1409">
                  <c:v>40.706526315789503</c:v>
                </c:pt>
                <c:pt idx="1410">
                  <c:v>40.730017543859702</c:v>
                </c:pt>
                <c:pt idx="1411">
                  <c:v>40.753508771929802</c:v>
                </c:pt>
                <c:pt idx="1412">
                  <c:v>40.777000000000001</c:v>
                </c:pt>
                <c:pt idx="1413">
                  <c:v>40.8004912280702</c:v>
                </c:pt>
                <c:pt idx="1414">
                  <c:v>40.823982456140399</c:v>
                </c:pt>
                <c:pt idx="1415">
                  <c:v>40.847473684210598</c:v>
                </c:pt>
                <c:pt idx="1416">
                  <c:v>40.870964912280698</c:v>
                </c:pt>
                <c:pt idx="1417">
                  <c:v>40.894456140350897</c:v>
                </c:pt>
                <c:pt idx="1418">
                  <c:v>40.917947368421103</c:v>
                </c:pt>
                <c:pt idx="1419">
                  <c:v>40.941438596491302</c:v>
                </c:pt>
                <c:pt idx="1420">
                  <c:v>40.964929824561402</c:v>
                </c:pt>
                <c:pt idx="1421">
                  <c:v>40.988421052631601</c:v>
                </c:pt>
                <c:pt idx="1422">
                  <c:v>41.0119122807018</c:v>
                </c:pt>
                <c:pt idx="1423">
                  <c:v>41.035403508771999</c:v>
                </c:pt>
                <c:pt idx="1424">
                  <c:v>41.058894736842099</c:v>
                </c:pt>
                <c:pt idx="1425">
                  <c:v>41.082385964912298</c:v>
                </c:pt>
                <c:pt idx="1426">
                  <c:v>41.105877192982497</c:v>
                </c:pt>
                <c:pt idx="1427">
                  <c:v>41.129368421052703</c:v>
                </c:pt>
                <c:pt idx="1428">
                  <c:v>41.152859649122803</c:v>
                </c:pt>
                <c:pt idx="1429">
                  <c:v>41.176350877193002</c:v>
                </c:pt>
                <c:pt idx="1430">
                  <c:v>41.199842105263201</c:v>
                </c:pt>
                <c:pt idx="1431">
                  <c:v>41.2233333333334</c:v>
                </c:pt>
                <c:pt idx="1432">
                  <c:v>41.2468245614035</c:v>
                </c:pt>
                <c:pt idx="1433">
                  <c:v>41.270315789473699</c:v>
                </c:pt>
                <c:pt idx="1434">
                  <c:v>41.293807017543898</c:v>
                </c:pt>
                <c:pt idx="1435">
                  <c:v>41.317298245614097</c:v>
                </c:pt>
                <c:pt idx="1436">
                  <c:v>41.340789473684197</c:v>
                </c:pt>
                <c:pt idx="1437">
                  <c:v>41.364280701754403</c:v>
                </c:pt>
                <c:pt idx="1438">
                  <c:v>41.387771929824602</c:v>
                </c:pt>
                <c:pt idx="1439">
                  <c:v>41.411263157894801</c:v>
                </c:pt>
                <c:pt idx="1440">
                  <c:v>41.434754385964901</c:v>
                </c:pt>
                <c:pt idx="1441">
                  <c:v>41.4582456140351</c:v>
                </c:pt>
                <c:pt idx="1442">
                  <c:v>41.481736842105299</c:v>
                </c:pt>
                <c:pt idx="1443">
                  <c:v>41.505228070175498</c:v>
                </c:pt>
                <c:pt idx="1444">
                  <c:v>41.528719298245598</c:v>
                </c:pt>
                <c:pt idx="1445">
                  <c:v>41.552210526315797</c:v>
                </c:pt>
                <c:pt idx="1446">
                  <c:v>41.575701754386003</c:v>
                </c:pt>
                <c:pt idx="1447">
                  <c:v>41.599192982456202</c:v>
                </c:pt>
                <c:pt idx="1448">
                  <c:v>41.622684210526302</c:v>
                </c:pt>
                <c:pt idx="1449">
                  <c:v>41.646175438596501</c:v>
                </c:pt>
                <c:pt idx="1450">
                  <c:v>41.6696666666667</c:v>
                </c:pt>
                <c:pt idx="1451">
                  <c:v>41.693157894736899</c:v>
                </c:pt>
                <c:pt idx="1452">
                  <c:v>41.716649122806999</c:v>
                </c:pt>
                <c:pt idx="1453">
                  <c:v>41.740140350877198</c:v>
                </c:pt>
                <c:pt idx="1454">
                  <c:v>41.763631578947397</c:v>
                </c:pt>
                <c:pt idx="1455">
                  <c:v>41.787122807017603</c:v>
                </c:pt>
                <c:pt idx="1456">
                  <c:v>41.810614035087802</c:v>
                </c:pt>
                <c:pt idx="1457">
                  <c:v>41.834105263157902</c:v>
                </c:pt>
                <c:pt idx="1458">
                  <c:v>41.857596491228101</c:v>
                </c:pt>
                <c:pt idx="1459">
                  <c:v>41.8810877192983</c:v>
                </c:pt>
                <c:pt idx="1460">
                  <c:v>41.9045789473684</c:v>
                </c:pt>
                <c:pt idx="1461">
                  <c:v>41.928070175438599</c:v>
                </c:pt>
                <c:pt idx="1462">
                  <c:v>41.951561403508798</c:v>
                </c:pt>
                <c:pt idx="1463">
                  <c:v>41.975052631578997</c:v>
                </c:pt>
                <c:pt idx="1464">
                  <c:v>41.998543859649203</c:v>
                </c:pt>
                <c:pt idx="1465">
                  <c:v>42.022035087719303</c:v>
                </c:pt>
                <c:pt idx="1466">
                  <c:v>42.045526315789502</c:v>
                </c:pt>
                <c:pt idx="1467">
                  <c:v>42.069017543859701</c:v>
                </c:pt>
                <c:pt idx="1468">
                  <c:v>42.0925087719299</c:v>
                </c:pt>
                <c:pt idx="1469">
                  <c:v>42.116</c:v>
                </c:pt>
                <c:pt idx="1470">
                  <c:v>42.139491228070199</c:v>
                </c:pt>
                <c:pt idx="1471">
                  <c:v>42.162982456140398</c:v>
                </c:pt>
                <c:pt idx="1472">
                  <c:v>42.186473684210597</c:v>
                </c:pt>
                <c:pt idx="1473">
                  <c:v>42.209964912280697</c:v>
                </c:pt>
                <c:pt idx="1474">
                  <c:v>42.233456140350903</c:v>
                </c:pt>
                <c:pt idx="1475">
                  <c:v>42.256947368421102</c:v>
                </c:pt>
                <c:pt idx="1476">
                  <c:v>42.280438596491301</c:v>
                </c:pt>
                <c:pt idx="1477">
                  <c:v>42.303929824561401</c:v>
                </c:pt>
                <c:pt idx="1478">
                  <c:v>42.3274210526316</c:v>
                </c:pt>
                <c:pt idx="1479">
                  <c:v>42.350912280701799</c:v>
                </c:pt>
                <c:pt idx="1480">
                  <c:v>42.374403508771998</c:v>
                </c:pt>
                <c:pt idx="1481">
                  <c:v>42.397894736842098</c:v>
                </c:pt>
                <c:pt idx="1482">
                  <c:v>42.421385964912297</c:v>
                </c:pt>
                <c:pt idx="1483">
                  <c:v>42.444877192982503</c:v>
                </c:pt>
                <c:pt idx="1484">
                  <c:v>42.468368421052702</c:v>
                </c:pt>
                <c:pt idx="1485">
                  <c:v>42.491859649122802</c:v>
                </c:pt>
                <c:pt idx="1486">
                  <c:v>42.515350877193001</c:v>
                </c:pt>
                <c:pt idx="1487">
                  <c:v>42.5388421052632</c:v>
                </c:pt>
                <c:pt idx="1488">
                  <c:v>42.562333333333399</c:v>
                </c:pt>
                <c:pt idx="1489">
                  <c:v>42.585824561403498</c:v>
                </c:pt>
                <c:pt idx="1490">
                  <c:v>42.609315789473698</c:v>
                </c:pt>
                <c:pt idx="1491">
                  <c:v>42.632807017543897</c:v>
                </c:pt>
                <c:pt idx="1492">
                  <c:v>42.656298245614103</c:v>
                </c:pt>
                <c:pt idx="1493">
                  <c:v>42.679789473684203</c:v>
                </c:pt>
                <c:pt idx="1494">
                  <c:v>42.703280701754402</c:v>
                </c:pt>
                <c:pt idx="1495">
                  <c:v>42.726771929824601</c:v>
                </c:pt>
                <c:pt idx="1496">
                  <c:v>42.7502631578948</c:v>
                </c:pt>
                <c:pt idx="1497">
                  <c:v>42.773754385964899</c:v>
                </c:pt>
                <c:pt idx="1498">
                  <c:v>42.797245614035099</c:v>
                </c:pt>
                <c:pt idx="1499">
                  <c:v>42.820736842105298</c:v>
                </c:pt>
                <c:pt idx="1500">
                  <c:v>42.844228070175497</c:v>
                </c:pt>
                <c:pt idx="1501">
                  <c:v>42.867719298245603</c:v>
                </c:pt>
                <c:pt idx="1502">
                  <c:v>42.891210526315803</c:v>
                </c:pt>
                <c:pt idx="1503">
                  <c:v>42.914701754386002</c:v>
                </c:pt>
                <c:pt idx="1504">
                  <c:v>42.938192982456201</c:v>
                </c:pt>
                <c:pt idx="1505">
                  <c:v>42.9616842105263</c:v>
                </c:pt>
                <c:pt idx="1506">
                  <c:v>42.985175438596499</c:v>
                </c:pt>
                <c:pt idx="1507">
                  <c:v>43.008666666666699</c:v>
                </c:pt>
                <c:pt idx="1508">
                  <c:v>43.032157894736898</c:v>
                </c:pt>
                <c:pt idx="1509">
                  <c:v>43.055649122806997</c:v>
                </c:pt>
                <c:pt idx="1510">
                  <c:v>43.079140350877204</c:v>
                </c:pt>
                <c:pt idx="1511">
                  <c:v>43.102631578947403</c:v>
                </c:pt>
                <c:pt idx="1512">
                  <c:v>43.126122807017602</c:v>
                </c:pt>
                <c:pt idx="1513">
                  <c:v>43.149614035087701</c:v>
                </c:pt>
                <c:pt idx="1514">
                  <c:v>43.1731052631579</c:v>
                </c:pt>
                <c:pt idx="1515">
                  <c:v>43.1965964912281</c:v>
                </c:pt>
                <c:pt idx="1516">
                  <c:v>43.220087719298299</c:v>
                </c:pt>
                <c:pt idx="1517">
                  <c:v>43.243578947368498</c:v>
                </c:pt>
                <c:pt idx="1518">
                  <c:v>43.267070175438597</c:v>
                </c:pt>
                <c:pt idx="1519">
                  <c:v>43.290561403508804</c:v>
                </c:pt>
                <c:pt idx="1520">
                  <c:v>43.314052631579003</c:v>
                </c:pt>
                <c:pt idx="1521">
                  <c:v>43.337543859649202</c:v>
                </c:pt>
                <c:pt idx="1522">
                  <c:v>43.361035087719301</c:v>
                </c:pt>
                <c:pt idx="1523">
                  <c:v>43.3845263157895</c:v>
                </c:pt>
                <c:pt idx="1524">
                  <c:v>43.4080175438597</c:v>
                </c:pt>
                <c:pt idx="1525">
                  <c:v>43.431508771929899</c:v>
                </c:pt>
                <c:pt idx="1526">
                  <c:v>43.454999999999998</c:v>
                </c:pt>
                <c:pt idx="1527">
                  <c:v>43.478491228070197</c:v>
                </c:pt>
                <c:pt idx="1528">
                  <c:v>43.501982456140396</c:v>
                </c:pt>
                <c:pt idx="1529">
                  <c:v>43.525473684210603</c:v>
                </c:pt>
                <c:pt idx="1530">
                  <c:v>43.548964912280702</c:v>
                </c:pt>
                <c:pt idx="1531">
                  <c:v>43.572456140350901</c:v>
                </c:pt>
                <c:pt idx="1532">
                  <c:v>43.595947368421101</c:v>
                </c:pt>
                <c:pt idx="1533">
                  <c:v>43.6194385964913</c:v>
                </c:pt>
                <c:pt idx="1534">
                  <c:v>43.642929824561399</c:v>
                </c:pt>
                <c:pt idx="1535">
                  <c:v>43.666421052631598</c:v>
                </c:pt>
                <c:pt idx="1536">
                  <c:v>43.689912280701797</c:v>
                </c:pt>
                <c:pt idx="1537">
                  <c:v>43.713403508771997</c:v>
                </c:pt>
                <c:pt idx="1538">
                  <c:v>43.736894736842103</c:v>
                </c:pt>
                <c:pt idx="1539">
                  <c:v>43.760385964912302</c:v>
                </c:pt>
                <c:pt idx="1540">
                  <c:v>43.783877192982501</c:v>
                </c:pt>
                <c:pt idx="1541">
                  <c:v>43.807368421052701</c:v>
                </c:pt>
                <c:pt idx="1542">
                  <c:v>43.8308596491228</c:v>
                </c:pt>
                <c:pt idx="1543">
                  <c:v>43.854350877192999</c:v>
                </c:pt>
                <c:pt idx="1544">
                  <c:v>43.877842105263198</c:v>
                </c:pt>
                <c:pt idx="1545">
                  <c:v>43.901333333333397</c:v>
                </c:pt>
                <c:pt idx="1546">
                  <c:v>43.924824561403497</c:v>
                </c:pt>
                <c:pt idx="1547">
                  <c:v>43.948315789473703</c:v>
                </c:pt>
                <c:pt idx="1548">
                  <c:v>43.971807017543902</c:v>
                </c:pt>
                <c:pt idx="1549">
                  <c:v>43.995298245614102</c:v>
                </c:pt>
                <c:pt idx="1550">
                  <c:v>44.018789473684201</c:v>
                </c:pt>
                <c:pt idx="1551">
                  <c:v>44.0422807017544</c:v>
                </c:pt>
                <c:pt idx="1552">
                  <c:v>44.065771929824599</c:v>
                </c:pt>
                <c:pt idx="1553">
                  <c:v>44.089263157894798</c:v>
                </c:pt>
                <c:pt idx="1554">
                  <c:v>44.112754385964898</c:v>
                </c:pt>
                <c:pt idx="1555">
                  <c:v>44.136245614035097</c:v>
                </c:pt>
                <c:pt idx="1556">
                  <c:v>44.159736842105303</c:v>
                </c:pt>
                <c:pt idx="1557">
                  <c:v>44.183228070175502</c:v>
                </c:pt>
                <c:pt idx="1558">
                  <c:v>44.206719298245602</c:v>
                </c:pt>
                <c:pt idx="1559">
                  <c:v>44.230210526315801</c:v>
                </c:pt>
                <c:pt idx="1560">
                  <c:v>44.253701754386</c:v>
                </c:pt>
                <c:pt idx="1561">
                  <c:v>44.277192982456199</c:v>
                </c:pt>
                <c:pt idx="1562">
                  <c:v>44.300684210526299</c:v>
                </c:pt>
                <c:pt idx="1563">
                  <c:v>44.324175438596498</c:v>
                </c:pt>
                <c:pt idx="1564">
                  <c:v>44.347666666666697</c:v>
                </c:pt>
                <c:pt idx="1565">
                  <c:v>44.371157894736903</c:v>
                </c:pt>
                <c:pt idx="1566">
                  <c:v>44.394649122807103</c:v>
                </c:pt>
                <c:pt idx="1567">
                  <c:v>44.418140350877202</c:v>
                </c:pt>
                <c:pt idx="1568">
                  <c:v>44.441631578947401</c:v>
                </c:pt>
                <c:pt idx="1569">
                  <c:v>44.4651228070176</c:v>
                </c:pt>
                <c:pt idx="1570">
                  <c:v>44.488614035087799</c:v>
                </c:pt>
                <c:pt idx="1571">
                  <c:v>44.512105263157899</c:v>
                </c:pt>
                <c:pt idx="1572">
                  <c:v>44.535596491228098</c:v>
                </c:pt>
                <c:pt idx="1573">
                  <c:v>44.559087719298297</c:v>
                </c:pt>
                <c:pt idx="1574">
                  <c:v>44.582578947368503</c:v>
                </c:pt>
                <c:pt idx="1575">
                  <c:v>44.606070175438603</c:v>
                </c:pt>
                <c:pt idx="1576">
                  <c:v>44.629561403508802</c:v>
                </c:pt>
                <c:pt idx="1577">
                  <c:v>44.653052631579001</c:v>
                </c:pt>
                <c:pt idx="1578">
                  <c:v>44.6765438596492</c:v>
                </c:pt>
                <c:pt idx="1579">
                  <c:v>44.7000350877193</c:v>
                </c:pt>
                <c:pt idx="1580">
                  <c:v>44.723526315789499</c:v>
                </c:pt>
                <c:pt idx="1581">
                  <c:v>44.747017543859698</c:v>
                </c:pt>
                <c:pt idx="1582">
                  <c:v>44.770508771929897</c:v>
                </c:pt>
                <c:pt idx="1583">
                  <c:v>44.793999999999997</c:v>
                </c:pt>
                <c:pt idx="1584">
                  <c:v>44.817491228070203</c:v>
                </c:pt>
                <c:pt idx="1585">
                  <c:v>44.840982456140402</c:v>
                </c:pt>
                <c:pt idx="1586">
                  <c:v>44.864473684210601</c:v>
                </c:pt>
                <c:pt idx="1587">
                  <c:v>44.887964912280701</c:v>
                </c:pt>
                <c:pt idx="1588">
                  <c:v>44.9114561403509</c:v>
                </c:pt>
                <c:pt idx="1589">
                  <c:v>44.934947368421099</c:v>
                </c:pt>
                <c:pt idx="1590">
                  <c:v>44.958438596491298</c:v>
                </c:pt>
                <c:pt idx="1591">
                  <c:v>44.981929824561398</c:v>
                </c:pt>
                <c:pt idx="1592">
                  <c:v>45.005421052631597</c:v>
                </c:pt>
                <c:pt idx="1593">
                  <c:v>45.028912280701803</c:v>
                </c:pt>
                <c:pt idx="1594">
                  <c:v>45.052403508772002</c:v>
                </c:pt>
                <c:pt idx="1595">
                  <c:v>45.075894736842102</c:v>
                </c:pt>
                <c:pt idx="1596">
                  <c:v>45.099385964912301</c:v>
                </c:pt>
                <c:pt idx="1597">
                  <c:v>45.1228771929825</c:v>
                </c:pt>
                <c:pt idx="1598">
                  <c:v>45.146368421052699</c:v>
                </c:pt>
                <c:pt idx="1599">
                  <c:v>45.169859649122799</c:v>
                </c:pt>
                <c:pt idx="1600">
                  <c:v>45.193350877192998</c:v>
                </c:pt>
                <c:pt idx="1601">
                  <c:v>45.216842105263197</c:v>
                </c:pt>
                <c:pt idx="1602">
                  <c:v>45.240333333333403</c:v>
                </c:pt>
                <c:pt idx="1603">
                  <c:v>45.263824561403503</c:v>
                </c:pt>
                <c:pt idx="1604">
                  <c:v>45.287315789473702</c:v>
                </c:pt>
                <c:pt idx="1605">
                  <c:v>45.310807017543901</c:v>
                </c:pt>
                <c:pt idx="1606">
                  <c:v>45.3342982456141</c:v>
                </c:pt>
                <c:pt idx="1607">
                  <c:v>45.3577894736842</c:v>
                </c:pt>
                <c:pt idx="1608">
                  <c:v>45.381280701754399</c:v>
                </c:pt>
                <c:pt idx="1609">
                  <c:v>45.404771929824598</c:v>
                </c:pt>
                <c:pt idx="1610">
                  <c:v>45.428263157894797</c:v>
                </c:pt>
                <c:pt idx="1611">
                  <c:v>45.451754385964897</c:v>
                </c:pt>
                <c:pt idx="1612">
                  <c:v>45.475245614035103</c:v>
                </c:pt>
                <c:pt idx="1613">
                  <c:v>45.498736842105302</c:v>
                </c:pt>
                <c:pt idx="1614">
                  <c:v>45.522228070175501</c:v>
                </c:pt>
                <c:pt idx="1615">
                  <c:v>45.545719298245601</c:v>
                </c:pt>
                <c:pt idx="1616">
                  <c:v>45.5692105263158</c:v>
                </c:pt>
                <c:pt idx="1617">
                  <c:v>45.592701754385999</c:v>
                </c:pt>
                <c:pt idx="1618">
                  <c:v>45.616192982456198</c:v>
                </c:pt>
                <c:pt idx="1619">
                  <c:v>45.639684210526397</c:v>
                </c:pt>
                <c:pt idx="1620">
                  <c:v>45.663175438596497</c:v>
                </c:pt>
                <c:pt idx="1621">
                  <c:v>45.686666666666703</c:v>
                </c:pt>
                <c:pt idx="1622">
                  <c:v>45.710157894736902</c:v>
                </c:pt>
                <c:pt idx="1623">
                  <c:v>45.733649122807002</c:v>
                </c:pt>
                <c:pt idx="1624">
                  <c:v>45.757140350877201</c:v>
                </c:pt>
                <c:pt idx="1625">
                  <c:v>45.7806315789474</c:v>
                </c:pt>
                <c:pt idx="1626">
                  <c:v>45.804122807017599</c:v>
                </c:pt>
                <c:pt idx="1627">
                  <c:v>45.827614035087798</c:v>
                </c:pt>
                <c:pt idx="1628">
                  <c:v>45.851105263157898</c:v>
                </c:pt>
                <c:pt idx="1629">
                  <c:v>45.874596491228097</c:v>
                </c:pt>
                <c:pt idx="1630">
                  <c:v>45.898087719298303</c:v>
                </c:pt>
                <c:pt idx="1631">
                  <c:v>45.921578947368502</c:v>
                </c:pt>
                <c:pt idx="1632">
                  <c:v>45.945070175438602</c:v>
                </c:pt>
                <c:pt idx="1633">
                  <c:v>45.968561403508801</c:v>
                </c:pt>
                <c:pt idx="1634">
                  <c:v>45.992052631579</c:v>
                </c:pt>
                <c:pt idx="1635">
                  <c:v>46.015543859649199</c:v>
                </c:pt>
                <c:pt idx="1636">
                  <c:v>46.039035087719299</c:v>
                </c:pt>
                <c:pt idx="1637">
                  <c:v>46.062526315789498</c:v>
                </c:pt>
                <c:pt idx="1638">
                  <c:v>46.086017543859697</c:v>
                </c:pt>
                <c:pt idx="1639">
                  <c:v>46.109508771929903</c:v>
                </c:pt>
                <c:pt idx="1640">
                  <c:v>46.133000000000003</c:v>
                </c:pt>
                <c:pt idx="1641">
                  <c:v>46.156491228070202</c:v>
                </c:pt>
                <c:pt idx="1642">
                  <c:v>46.179982456140401</c:v>
                </c:pt>
                <c:pt idx="1643">
                  <c:v>46.2034736842106</c:v>
                </c:pt>
                <c:pt idx="1644">
                  <c:v>46.2269649122807</c:v>
                </c:pt>
                <c:pt idx="1645">
                  <c:v>46.250456140350899</c:v>
                </c:pt>
                <c:pt idx="1646">
                  <c:v>46.273947368421098</c:v>
                </c:pt>
                <c:pt idx="1647">
                  <c:v>46.297438596491297</c:v>
                </c:pt>
                <c:pt idx="1648">
                  <c:v>46.320929824561397</c:v>
                </c:pt>
                <c:pt idx="1649">
                  <c:v>46.344421052631603</c:v>
                </c:pt>
                <c:pt idx="1650">
                  <c:v>46.367912280701802</c:v>
                </c:pt>
                <c:pt idx="1651">
                  <c:v>46.391403508772001</c:v>
                </c:pt>
                <c:pt idx="1652">
                  <c:v>46.414894736842101</c:v>
                </c:pt>
                <c:pt idx="1653">
                  <c:v>46.4383859649123</c:v>
                </c:pt>
                <c:pt idx="1654">
                  <c:v>46.461877192982499</c:v>
                </c:pt>
                <c:pt idx="1655">
                  <c:v>46.485368421052698</c:v>
                </c:pt>
                <c:pt idx="1656">
                  <c:v>46.508859649122797</c:v>
                </c:pt>
                <c:pt idx="1657">
                  <c:v>46.532350877192997</c:v>
                </c:pt>
                <c:pt idx="1658">
                  <c:v>46.555842105263203</c:v>
                </c:pt>
                <c:pt idx="1659">
                  <c:v>46.579333333333402</c:v>
                </c:pt>
                <c:pt idx="1660">
                  <c:v>46.602824561403501</c:v>
                </c:pt>
                <c:pt idx="1661">
                  <c:v>46.626315789473701</c:v>
                </c:pt>
                <c:pt idx="1662">
                  <c:v>46.6498070175439</c:v>
                </c:pt>
                <c:pt idx="1663">
                  <c:v>46.673298245614099</c:v>
                </c:pt>
                <c:pt idx="1664">
                  <c:v>46.696789473684198</c:v>
                </c:pt>
                <c:pt idx="1665">
                  <c:v>46.720280701754398</c:v>
                </c:pt>
                <c:pt idx="1666">
                  <c:v>46.743771929824597</c:v>
                </c:pt>
                <c:pt idx="1667">
                  <c:v>46.767263157894803</c:v>
                </c:pt>
                <c:pt idx="1668">
                  <c:v>46.790754385964902</c:v>
                </c:pt>
                <c:pt idx="1669">
                  <c:v>46.814245614035102</c:v>
                </c:pt>
                <c:pt idx="1670">
                  <c:v>46.837736842105301</c:v>
                </c:pt>
                <c:pt idx="1671">
                  <c:v>46.8612280701755</c:v>
                </c:pt>
                <c:pt idx="1672">
                  <c:v>46.884719298245699</c:v>
                </c:pt>
                <c:pt idx="1673">
                  <c:v>46.908210526315798</c:v>
                </c:pt>
                <c:pt idx="1674">
                  <c:v>46.931701754385998</c:v>
                </c:pt>
                <c:pt idx="1675">
                  <c:v>46.955192982456197</c:v>
                </c:pt>
                <c:pt idx="1676">
                  <c:v>46.978684210526403</c:v>
                </c:pt>
                <c:pt idx="1677">
                  <c:v>47.002175438596502</c:v>
                </c:pt>
                <c:pt idx="1678">
                  <c:v>47.025666666666702</c:v>
                </c:pt>
                <c:pt idx="1679">
                  <c:v>47.049157894736901</c:v>
                </c:pt>
                <c:pt idx="1680">
                  <c:v>47.0726491228071</c:v>
                </c:pt>
                <c:pt idx="1681">
                  <c:v>47.096140350877199</c:v>
                </c:pt>
                <c:pt idx="1682">
                  <c:v>47.119631578947399</c:v>
                </c:pt>
                <c:pt idx="1683">
                  <c:v>47.143122807017598</c:v>
                </c:pt>
                <c:pt idx="1684">
                  <c:v>47.166614035087797</c:v>
                </c:pt>
                <c:pt idx="1685">
                  <c:v>47.190105263157903</c:v>
                </c:pt>
                <c:pt idx="1686">
                  <c:v>47.213596491228103</c:v>
                </c:pt>
                <c:pt idx="1687">
                  <c:v>47.237087719298302</c:v>
                </c:pt>
                <c:pt idx="1688">
                  <c:v>47.260578947368501</c:v>
                </c:pt>
                <c:pt idx="1689">
                  <c:v>47.2840701754386</c:v>
                </c:pt>
                <c:pt idx="1690">
                  <c:v>47.307561403508799</c:v>
                </c:pt>
                <c:pt idx="1691">
                  <c:v>47.331052631578999</c:v>
                </c:pt>
                <c:pt idx="1692">
                  <c:v>47.354543859649198</c:v>
                </c:pt>
                <c:pt idx="1693">
                  <c:v>47.378035087719297</c:v>
                </c:pt>
                <c:pt idx="1694">
                  <c:v>47.401526315789503</c:v>
                </c:pt>
                <c:pt idx="1695">
                  <c:v>47.425017543859703</c:v>
                </c:pt>
                <c:pt idx="1696">
                  <c:v>47.448508771929902</c:v>
                </c:pt>
                <c:pt idx="1697">
                  <c:v>47.472000000000001</c:v>
                </c:pt>
                <c:pt idx="1698">
                  <c:v>47.4954912280702</c:v>
                </c:pt>
                <c:pt idx="1699">
                  <c:v>47.5189824561404</c:v>
                </c:pt>
                <c:pt idx="1700">
                  <c:v>47.542473684210599</c:v>
                </c:pt>
                <c:pt idx="1701">
                  <c:v>47.565964912280698</c:v>
                </c:pt>
                <c:pt idx="1702">
                  <c:v>47.589456140350897</c:v>
                </c:pt>
                <c:pt idx="1703">
                  <c:v>47.612947368421104</c:v>
                </c:pt>
                <c:pt idx="1704">
                  <c:v>47.636438596491303</c:v>
                </c:pt>
                <c:pt idx="1705">
                  <c:v>47.659929824561402</c:v>
                </c:pt>
                <c:pt idx="1706">
                  <c:v>47.683421052631601</c:v>
                </c:pt>
                <c:pt idx="1707">
                  <c:v>47.7069122807018</c:v>
                </c:pt>
                <c:pt idx="1708">
                  <c:v>47.730403508772</c:v>
                </c:pt>
                <c:pt idx="1709">
                  <c:v>47.753894736842099</c:v>
                </c:pt>
                <c:pt idx="1710">
                  <c:v>47.777385964912298</c:v>
                </c:pt>
                <c:pt idx="1711">
                  <c:v>47.800877192982497</c:v>
                </c:pt>
                <c:pt idx="1712">
                  <c:v>47.824368421052696</c:v>
                </c:pt>
                <c:pt idx="1713">
                  <c:v>47.847859649122803</c:v>
                </c:pt>
                <c:pt idx="1714">
                  <c:v>47.871350877193002</c:v>
                </c:pt>
                <c:pt idx="1715">
                  <c:v>47.894842105263201</c:v>
                </c:pt>
                <c:pt idx="1716">
                  <c:v>47.918333333333401</c:v>
                </c:pt>
                <c:pt idx="1717">
                  <c:v>47.9418245614035</c:v>
                </c:pt>
                <c:pt idx="1718">
                  <c:v>47.965315789473699</c:v>
                </c:pt>
                <c:pt idx="1719">
                  <c:v>47.988807017543898</c:v>
                </c:pt>
                <c:pt idx="1720">
                  <c:v>48.012298245614097</c:v>
                </c:pt>
                <c:pt idx="1721">
                  <c:v>48.035789473684297</c:v>
                </c:pt>
                <c:pt idx="1722">
                  <c:v>48.059280701754403</c:v>
                </c:pt>
                <c:pt idx="1723">
                  <c:v>48.082771929824602</c:v>
                </c:pt>
                <c:pt idx="1724">
                  <c:v>48.106263157894801</c:v>
                </c:pt>
                <c:pt idx="1725">
                  <c:v>48.129754385964901</c:v>
                </c:pt>
                <c:pt idx="1726">
                  <c:v>48.1532456140351</c:v>
                </c:pt>
                <c:pt idx="1727">
                  <c:v>48.176736842105299</c:v>
                </c:pt>
                <c:pt idx="1728">
                  <c:v>48.200228070175498</c:v>
                </c:pt>
                <c:pt idx="1729">
                  <c:v>48.223719298245697</c:v>
                </c:pt>
                <c:pt idx="1730">
                  <c:v>48.247210526315797</c:v>
                </c:pt>
                <c:pt idx="1731">
                  <c:v>48.270701754386003</c:v>
                </c:pt>
                <c:pt idx="1732">
                  <c:v>48.294192982456202</c:v>
                </c:pt>
                <c:pt idx="1733">
                  <c:v>48.317684210526402</c:v>
                </c:pt>
                <c:pt idx="1734">
                  <c:v>48.341175438596501</c:v>
                </c:pt>
                <c:pt idx="1735">
                  <c:v>48.3646666666667</c:v>
                </c:pt>
                <c:pt idx="1736">
                  <c:v>48.388157894736899</c:v>
                </c:pt>
                <c:pt idx="1737">
                  <c:v>48.411649122807098</c:v>
                </c:pt>
                <c:pt idx="1738">
                  <c:v>48.435140350877198</c:v>
                </c:pt>
                <c:pt idx="1739">
                  <c:v>48.458631578947397</c:v>
                </c:pt>
                <c:pt idx="1740">
                  <c:v>48.482122807017603</c:v>
                </c:pt>
                <c:pt idx="1741">
                  <c:v>48.505614035087802</c:v>
                </c:pt>
                <c:pt idx="1742">
                  <c:v>48.529105263157902</c:v>
                </c:pt>
                <c:pt idx="1743">
                  <c:v>48.552596491228101</c:v>
                </c:pt>
                <c:pt idx="1744">
                  <c:v>48.5760877192983</c:v>
                </c:pt>
                <c:pt idx="1745">
                  <c:v>48.599578947368499</c:v>
                </c:pt>
                <c:pt idx="1746">
                  <c:v>48.623070175438599</c:v>
                </c:pt>
                <c:pt idx="1747">
                  <c:v>48.646561403508798</c:v>
                </c:pt>
                <c:pt idx="1748">
                  <c:v>48.670052631578997</c:v>
                </c:pt>
                <c:pt idx="1749">
                  <c:v>48.693543859649203</c:v>
                </c:pt>
                <c:pt idx="1750">
                  <c:v>48.717035087719303</c:v>
                </c:pt>
                <c:pt idx="1751">
                  <c:v>48.740526315789502</c:v>
                </c:pt>
                <c:pt idx="1752">
                  <c:v>48.764017543859701</c:v>
                </c:pt>
                <c:pt idx="1753">
                  <c:v>48.7875087719299</c:v>
                </c:pt>
                <c:pt idx="1754">
                  <c:v>48.811</c:v>
                </c:pt>
                <c:pt idx="1755">
                  <c:v>48.834491228070199</c:v>
                </c:pt>
                <c:pt idx="1756">
                  <c:v>48.857982456140398</c:v>
                </c:pt>
                <c:pt idx="1757">
                  <c:v>48.881473684210597</c:v>
                </c:pt>
                <c:pt idx="1758">
                  <c:v>48.904964912280697</c:v>
                </c:pt>
                <c:pt idx="1759">
                  <c:v>48.928456140350903</c:v>
                </c:pt>
                <c:pt idx="1760">
                  <c:v>48.951947368421102</c:v>
                </c:pt>
                <c:pt idx="1761">
                  <c:v>48.975438596491301</c:v>
                </c:pt>
                <c:pt idx="1762">
                  <c:v>48.998929824561401</c:v>
                </c:pt>
                <c:pt idx="1763">
                  <c:v>49.0224210526316</c:v>
                </c:pt>
                <c:pt idx="1764">
                  <c:v>49.045912280701799</c:v>
                </c:pt>
                <c:pt idx="1765">
                  <c:v>49.069403508771998</c:v>
                </c:pt>
                <c:pt idx="1766">
                  <c:v>49.092894736842098</c:v>
                </c:pt>
                <c:pt idx="1767">
                  <c:v>49.116385964912297</c:v>
                </c:pt>
                <c:pt idx="1768">
                  <c:v>49.139877192982503</c:v>
                </c:pt>
                <c:pt idx="1769">
                  <c:v>49.163368421052702</c:v>
                </c:pt>
                <c:pt idx="1770">
                  <c:v>49.186859649122802</c:v>
                </c:pt>
                <c:pt idx="1771">
                  <c:v>49.210350877193001</c:v>
                </c:pt>
                <c:pt idx="1772">
                  <c:v>49.2338421052632</c:v>
                </c:pt>
                <c:pt idx="1773">
                  <c:v>49.257333333333399</c:v>
                </c:pt>
                <c:pt idx="1774">
                  <c:v>49.280824561403499</c:v>
                </c:pt>
                <c:pt idx="1775">
                  <c:v>49.304315789473698</c:v>
                </c:pt>
                <c:pt idx="1776">
                  <c:v>49.327807017543897</c:v>
                </c:pt>
                <c:pt idx="1777">
                  <c:v>49.351298245614103</c:v>
                </c:pt>
                <c:pt idx="1778">
                  <c:v>49.374789473684302</c:v>
                </c:pt>
                <c:pt idx="1779">
                  <c:v>49.398280701754402</c:v>
                </c:pt>
                <c:pt idx="1780">
                  <c:v>49.421771929824601</c:v>
                </c:pt>
                <c:pt idx="1781">
                  <c:v>49.4452631578948</c:v>
                </c:pt>
                <c:pt idx="1782">
                  <c:v>49.468754385964999</c:v>
                </c:pt>
                <c:pt idx="1783">
                  <c:v>49.492245614035099</c:v>
                </c:pt>
                <c:pt idx="1784">
                  <c:v>49.515736842105298</c:v>
                </c:pt>
                <c:pt idx="1785">
                  <c:v>49.539228070175497</c:v>
                </c:pt>
                <c:pt idx="1786">
                  <c:v>49.562719298245703</c:v>
                </c:pt>
                <c:pt idx="1787">
                  <c:v>49.586210526315803</c:v>
                </c:pt>
                <c:pt idx="1788">
                  <c:v>49.609701754386002</c:v>
                </c:pt>
                <c:pt idx="1789">
                  <c:v>49.633192982456201</c:v>
                </c:pt>
                <c:pt idx="1790">
                  <c:v>49.6566842105264</c:v>
                </c:pt>
                <c:pt idx="1791">
                  <c:v>49.6801754385965</c:v>
                </c:pt>
                <c:pt idx="1792">
                  <c:v>49.703666666666699</c:v>
                </c:pt>
                <c:pt idx="1793">
                  <c:v>49.727157894736898</c:v>
                </c:pt>
                <c:pt idx="1794">
                  <c:v>49.750649122807097</c:v>
                </c:pt>
                <c:pt idx="1795">
                  <c:v>49.774140350877197</c:v>
                </c:pt>
                <c:pt idx="1796">
                  <c:v>49.797631578947403</c:v>
                </c:pt>
                <c:pt idx="1797">
                  <c:v>49.821122807017602</c:v>
                </c:pt>
                <c:pt idx="1798">
                  <c:v>49.844614035087801</c:v>
                </c:pt>
                <c:pt idx="1799">
                  <c:v>49.868105263157901</c:v>
                </c:pt>
                <c:pt idx="1800">
                  <c:v>49.8915964912281</c:v>
                </c:pt>
                <c:pt idx="1801">
                  <c:v>49.915087719298299</c:v>
                </c:pt>
                <c:pt idx="1802">
                  <c:v>49.938578947368498</c:v>
                </c:pt>
                <c:pt idx="1803">
                  <c:v>49.962070175438598</c:v>
                </c:pt>
                <c:pt idx="1804">
                  <c:v>49.985561403508797</c:v>
                </c:pt>
                <c:pt idx="1805">
                  <c:v>50.009052631579003</c:v>
                </c:pt>
                <c:pt idx="1806">
                  <c:v>50.032543859649202</c:v>
                </c:pt>
                <c:pt idx="1807">
                  <c:v>50.056035087719302</c:v>
                </c:pt>
                <c:pt idx="1808">
                  <c:v>50.079526315789501</c:v>
                </c:pt>
                <c:pt idx="1809">
                  <c:v>50.1030175438597</c:v>
                </c:pt>
                <c:pt idx="1810">
                  <c:v>50.126508771929899</c:v>
                </c:pt>
                <c:pt idx="1811">
                  <c:v>50.15</c:v>
                </c:pt>
                <c:pt idx="1812">
                  <c:v>50.173491228070198</c:v>
                </c:pt>
                <c:pt idx="1813">
                  <c:v>50.196982456140397</c:v>
                </c:pt>
                <c:pt idx="1814">
                  <c:v>50.220473684210603</c:v>
                </c:pt>
                <c:pt idx="1815">
                  <c:v>50.243964912280703</c:v>
                </c:pt>
                <c:pt idx="1816">
                  <c:v>50.267456140350902</c:v>
                </c:pt>
                <c:pt idx="1817">
                  <c:v>50.290947368421101</c:v>
                </c:pt>
                <c:pt idx="1818">
                  <c:v>50.3144385964913</c:v>
                </c:pt>
                <c:pt idx="1819">
                  <c:v>50.3379298245614</c:v>
                </c:pt>
                <c:pt idx="1820">
                  <c:v>50.361421052631599</c:v>
                </c:pt>
                <c:pt idx="1821">
                  <c:v>50.384912280701798</c:v>
                </c:pt>
                <c:pt idx="1822">
                  <c:v>50.408403508771997</c:v>
                </c:pt>
                <c:pt idx="1823">
                  <c:v>50.431894736842203</c:v>
                </c:pt>
                <c:pt idx="1824">
                  <c:v>50.455385964912303</c:v>
                </c:pt>
                <c:pt idx="1825">
                  <c:v>50.478877192982502</c:v>
                </c:pt>
                <c:pt idx="1826">
                  <c:v>50.502368421052701</c:v>
                </c:pt>
                <c:pt idx="1827">
                  <c:v>50.5258596491228</c:v>
                </c:pt>
                <c:pt idx="1828">
                  <c:v>50.549350877193</c:v>
                </c:pt>
                <c:pt idx="1829">
                  <c:v>50.572842105263199</c:v>
                </c:pt>
                <c:pt idx="1830">
                  <c:v>50.596333333333398</c:v>
                </c:pt>
                <c:pt idx="1831">
                  <c:v>50.619824561403597</c:v>
                </c:pt>
                <c:pt idx="1832">
                  <c:v>50.643315789473696</c:v>
                </c:pt>
                <c:pt idx="1833">
                  <c:v>50.666807017543903</c:v>
                </c:pt>
                <c:pt idx="1834">
                  <c:v>50.690298245614102</c:v>
                </c:pt>
                <c:pt idx="1835">
                  <c:v>50.713789473684301</c:v>
                </c:pt>
                <c:pt idx="1836">
                  <c:v>50.737280701754401</c:v>
                </c:pt>
                <c:pt idx="1837">
                  <c:v>50.7607719298246</c:v>
                </c:pt>
                <c:pt idx="1838">
                  <c:v>50.784263157894799</c:v>
                </c:pt>
                <c:pt idx="1839">
                  <c:v>50.807754385964998</c:v>
                </c:pt>
                <c:pt idx="1840">
                  <c:v>50.831245614035097</c:v>
                </c:pt>
                <c:pt idx="1841">
                  <c:v>50.854736842105297</c:v>
                </c:pt>
                <c:pt idx="1842">
                  <c:v>50.878228070175503</c:v>
                </c:pt>
                <c:pt idx="1843">
                  <c:v>50.901719298245702</c:v>
                </c:pt>
                <c:pt idx="1844">
                  <c:v>50.925210526315801</c:v>
                </c:pt>
                <c:pt idx="1845">
                  <c:v>50.948701754386001</c:v>
                </c:pt>
                <c:pt idx="1846">
                  <c:v>50.9721929824562</c:v>
                </c:pt>
                <c:pt idx="1847">
                  <c:v>50.995684210526399</c:v>
                </c:pt>
                <c:pt idx="1848">
                  <c:v>51.019175438596498</c:v>
                </c:pt>
                <c:pt idx="1849">
                  <c:v>51.042666666666697</c:v>
                </c:pt>
                <c:pt idx="1850">
                  <c:v>51.066157894736897</c:v>
                </c:pt>
                <c:pt idx="1851">
                  <c:v>51.089649122807103</c:v>
                </c:pt>
                <c:pt idx="1852">
                  <c:v>51.113140350877202</c:v>
                </c:pt>
                <c:pt idx="1853">
                  <c:v>51.136631578947402</c:v>
                </c:pt>
                <c:pt idx="1854">
                  <c:v>51.160122807017601</c:v>
                </c:pt>
                <c:pt idx="1855">
                  <c:v>51.1836140350878</c:v>
                </c:pt>
                <c:pt idx="1856">
                  <c:v>51.207105263157899</c:v>
                </c:pt>
                <c:pt idx="1857">
                  <c:v>51.230596491228098</c:v>
                </c:pt>
                <c:pt idx="1858">
                  <c:v>51.254087719298298</c:v>
                </c:pt>
                <c:pt idx="1859">
                  <c:v>51.277578947368497</c:v>
                </c:pt>
                <c:pt idx="1860">
                  <c:v>51.301070175438603</c:v>
                </c:pt>
                <c:pt idx="1861">
                  <c:v>51.324561403508802</c:v>
                </c:pt>
                <c:pt idx="1862">
                  <c:v>51.348052631579002</c:v>
                </c:pt>
                <c:pt idx="1863">
                  <c:v>51.371543859649201</c:v>
                </c:pt>
                <c:pt idx="1864">
                  <c:v>51.3950350877193</c:v>
                </c:pt>
                <c:pt idx="1865">
                  <c:v>51.418526315789499</c:v>
                </c:pt>
                <c:pt idx="1866">
                  <c:v>51.442017543859698</c:v>
                </c:pt>
                <c:pt idx="1867">
                  <c:v>51.465508771929898</c:v>
                </c:pt>
                <c:pt idx="1868">
                  <c:v>51.488999999999997</c:v>
                </c:pt>
                <c:pt idx="1869">
                  <c:v>51.512491228070203</c:v>
                </c:pt>
                <c:pt idx="1870">
                  <c:v>51.535982456140403</c:v>
                </c:pt>
                <c:pt idx="1871">
                  <c:v>51.559473684210602</c:v>
                </c:pt>
                <c:pt idx="1872">
                  <c:v>51.582964912280701</c:v>
                </c:pt>
                <c:pt idx="1873">
                  <c:v>51.6064561403509</c:v>
                </c:pt>
                <c:pt idx="1874">
                  <c:v>51.629947368421099</c:v>
                </c:pt>
                <c:pt idx="1875">
                  <c:v>51.653438596491299</c:v>
                </c:pt>
                <c:pt idx="1876">
                  <c:v>51.676929824561398</c:v>
                </c:pt>
                <c:pt idx="1877">
                  <c:v>51.700421052631597</c:v>
                </c:pt>
                <c:pt idx="1878">
                  <c:v>51.723912280701803</c:v>
                </c:pt>
                <c:pt idx="1879">
                  <c:v>51.747403508772003</c:v>
                </c:pt>
                <c:pt idx="1880">
                  <c:v>51.770894736842102</c:v>
                </c:pt>
                <c:pt idx="1881">
                  <c:v>51.794385964912301</c:v>
                </c:pt>
                <c:pt idx="1882">
                  <c:v>51.8178771929825</c:v>
                </c:pt>
                <c:pt idx="1883">
                  <c:v>51.841368421052699</c:v>
                </c:pt>
                <c:pt idx="1884">
                  <c:v>51.864859649122899</c:v>
                </c:pt>
                <c:pt idx="1885">
                  <c:v>51.888350877192998</c:v>
                </c:pt>
                <c:pt idx="1886">
                  <c:v>51.911842105263197</c:v>
                </c:pt>
                <c:pt idx="1887">
                  <c:v>51.935333333333404</c:v>
                </c:pt>
                <c:pt idx="1888">
                  <c:v>51.958824561403603</c:v>
                </c:pt>
                <c:pt idx="1889">
                  <c:v>51.982315789473702</c:v>
                </c:pt>
                <c:pt idx="1890">
                  <c:v>52.005807017543901</c:v>
                </c:pt>
                <c:pt idx="1891">
                  <c:v>52.0292982456141</c:v>
                </c:pt>
                <c:pt idx="1892">
                  <c:v>52.0527894736843</c:v>
                </c:pt>
                <c:pt idx="1893">
                  <c:v>52.076280701754399</c:v>
                </c:pt>
                <c:pt idx="1894">
                  <c:v>52.099771929824598</c:v>
                </c:pt>
                <c:pt idx="1895">
                  <c:v>52.123263157894797</c:v>
                </c:pt>
                <c:pt idx="1896">
                  <c:v>52.146754385964996</c:v>
                </c:pt>
                <c:pt idx="1897">
                  <c:v>52.170245614035103</c:v>
                </c:pt>
                <c:pt idx="1898">
                  <c:v>52.193736842105302</c:v>
                </c:pt>
                <c:pt idx="1899">
                  <c:v>52.217228070175501</c:v>
                </c:pt>
                <c:pt idx="1900">
                  <c:v>52.2407192982457</c:v>
                </c:pt>
                <c:pt idx="1901">
                  <c:v>52.2642105263158</c:v>
                </c:pt>
                <c:pt idx="1902">
                  <c:v>52.287701754385999</c:v>
                </c:pt>
                <c:pt idx="1903">
                  <c:v>52.311192982456198</c:v>
                </c:pt>
                <c:pt idx="1904">
                  <c:v>52.334684210526397</c:v>
                </c:pt>
                <c:pt idx="1905">
                  <c:v>52.358175438596497</c:v>
                </c:pt>
                <c:pt idx="1906">
                  <c:v>52.381666666666703</c:v>
                </c:pt>
                <c:pt idx="1907">
                  <c:v>52.405157894736902</c:v>
                </c:pt>
                <c:pt idx="1908">
                  <c:v>52.428649122807101</c:v>
                </c:pt>
                <c:pt idx="1909">
                  <c:v>52.452140350877201</c:v>
                </c:pt>
                <c:pt idx="1910">
                  <c:v>52.4756315789474</c:v>
                </c:pt>
                <c:pt idx="1911">
                  <c:v>52.499122807017599</c:v>
                </c:pt>
                <c:pt idx="1912">
                  <c:v>52.522614035087798</c:v>
                </c:pt>
                <c:pt idx="1913">
                  <c:v>52.546105263157898</c:v>
                </c:pt>
                <c:pt idx="1914">
                  <c:v>52.569596491228097</c:v>
                </c:pt>
                <c:pt idx="1915">
                  <c:v>52.593087719298303</c:v>
                </c:pt>
                <c:pt idx="1916">
                  <c:v>52.616578947368502</c:v>
                </c:pt>
                <c:pt idx="1917">
                  <c:v>52.640070175438602</c:v>
                </c:pt>
                <c:pt idx="1918">
                  <c:v>52.663561403508801</c:v>
                </c:pt>
                <c:pt idx="1919">
                  <c:v>52.687052631579</c:v>
                </c:pt>
                <c:pt idx="1920">
                  <c:v>52.710543859649199</c:v>
                </c:pt>
                <c:pt idx="1921">
                  <c:v>52.734035087719299</c:v>
                </c:pt>
                <c:pt idx="1922">
                  <c:v>52.757526315789498</c:v>
                </c:pt>
                <c:pt idx="1923">
                  <c:v>52.781017543859697</c:v>
                </c:pt>
                <c:pt idx="1924">
                  <c:v>52.804508771929903</c:v>
                </c:pt>
                <c:pt idx="1925">
                  <c:v>52.828000000000102</c:v>
                </c:pt>
                <c:pt idx="1926">
                  <c:v>52.851491228070202</c:v>
                </c:pt>
                <c:pt idx="1927">
                  <c:v>52.874982456140401</c:v>
                </c:pt>
                <c:pt idx="1928">
                  <c:v>52.8984736842106</c:v>
                </c:pt>
                <c:pt idx="1929">
                  <c:v>52.9219649122807</c:v>
                </c:pt>
                <c:pt idx="1930">
                  <c:v>52.945456140350899</c:v>
                </c:pt>
                <c:pt idx="1931">
                  <c:v>52.968947368421098</c:v>
                </c:pt>
                <c:pt idx="1932">
                  <c:v>52.992438596491297</c:v>
                </c:pt>
                <c:pt idx="1933">
                  <c:v>53.015929824561503</c:v>
                </c:pt>
                <c:pt idx="1934">
                  <c:v>53.039421052631603</c:v>
                </c:pt>
                <c:pt idx="1935">
                  <c:v>53.062912280701802</c:v>
                </c:pt>
                <c:pt idx="1936">
                  <c:v>53.086403508772001</c:v>
                </c:pt>
                <c:pt idx="1937">
                  <c:v>53.1098947368422</c:v>
                </c:pt>
                <c:pt idx="1938">
                  <c:v>53.1333859649123</c:v>
                </c:pt>
                <c:pt idx="1939">
                  <c:v>53.156877192982499</c:v>
                </c:pt>
                <c:pt idx="1940">
                  <c:v>53.180368421052698</c:v>
                </c:pt>
                <c:pt idx="1941">
                  <c:v>53.203859649122897</c:v>
                </c:pt>
                <c:pt idx="1942">
                  <c:v>53.227350877192997</c:v>
                </c:pt>
                <c:pt idx="1943">
                  <c:v>53.250842105263203</c:v>
                </c:pt>
                <c:pt idx="1944">
                  <c:v>53.274333333333402</c:v>
                </c:pt>
                <c:pt idx="1945">
                  <c:v>53.297824561403601</c:v>
                </c:pt>
                <c:pt idx="1946">
                  <c:v>53.321315789473701</c:v>
                </c:pt>
                <c:pt idx="1947">
                  <c:v>53.3448070175439</c:v>
                </c:pt>
                <c:pt idx="1948">
                  <c:v>53.368298245614099</c:v>
                </c:pt>
                <c:pt idx="1949">
                  <c:v>53.391789473684298</c:v>
                </c:pt>
                <c:pt idx="1950">
                  <c:v>53.415280701754398</c:v>
                </c:pt>
                <c:pt idx="1951">
                  <c:v>53.438771929824597</c:v>
                </c:pt>
                <c:pt idx="1952">
                  <c:v>53.462263157894803</c:v>
                </c:pt>
                <c:pt idx="1953">
                  <c:v>53.485754385965002</c:v>
                </c:pt>
                <c:pt idx="1954">
                  <c:v>53.509245614035102</c:v>
                </c:pt>
                <c:pt idx="1955">
                  <c:v>53.532736842105301</c:v>
                </c:pt>
                <c:pt idx="1956">
                  <c:v>53.5562280701755</c:v>
                </c:pt>
                <c:pt idx="1957">
                  <c:v>53.579719298245699</c:v>
                </c:pt>
                <c:pt idx="1958">
                  <c:v>53.603210526315799</c:v>
                </c:pt>
                <c:pt idx="1959">
                  <c:v>53.626701754385998</c:v>
                </c:pt>
                <c:pt idx="1960">
                  <c:v>53.650192982456197</c:v>
                </c:pt>
                <c:pt idx="1961">
                  <c:v>53.673684210526403</c:v>
                </c:pt>
                <c:pt idx="1962">
                  <c:v>53.697175438596503</c:v>
                </c:pt>
                <c:pt idx="1963">
                  <c:v>53.720666666666702</c:v>
                </c:pt>
                <c:pt idx="1964">
                  <c:v>53.744157894736901</c:v>
                </c:pt>
                <c:pt idx="1965">
                  <c:v>53.7676491228071</c:v>
                </c:pt>
                <c:pt idx="1966">
                  <c:v>53.7911403508772</c:v>
                </c:pt>
                <c:pt idx="1967">
                  <c:v>53.814631578947399</c:v>
                </c:pt>
                <c:pt idx="1968">
                  <c:v>53.838122807017598</c:v>
                </c:pt>
                <c:pt idx="1969">
                  <c:v>53.861614035087797</c:v>
                </c:pt>
                <c:pt idx="1970">
                  <c:v>53.885105263157897</c:v>
                </c:pt>
                <c:pt idx="1971">
                  <c:v>53.908596491228103</c:v>
                </c:pt>
                <c:pt idx="1972">
                  <c:v>53.932087719298302</c:v>
                </c:pt>
                <c:pt idx="1973">
                  <c:v>53.955578947368501</c:v>
                </c:pt>
                <c:pt idx="1974">
                  <c:v>53.979070175438601</c:v>
                </c:pt>
                <c:pt idx="1975">
                  <c:v>54.0025614035088</c:v>
                </c:pt>
                <c:pt idx="1976">
                  <c:v>54.026052631578999</c:v>
                </c:pt>
                <c:pt idx="1977">
                  <c:v>54.049543859649198</c:v>
                </c:pt>
                <c:pt idx="1978">
                  <c:v>54.073035087719298</c:v>
                </c:pt>
                <c:pt idx="1979">
                  <c:v>54.096526315789497</c:v>
                </c:pt>
                <c:pt idx="1980">
                  <c:v>54.120017543859703</c:v>
                </c:pt>
                <c:pt idx="1981">
                  <c:v>54.143508771929902</c:v>
                </c:pt>
                <c:pt idx="1982">
                  <c:v>54.167000000000002</c:v>
                </c:pt>
                <c:pt idx="1983">
                  <c:v>54.190491228070201</c:v>
                </c:pt>
                <c:pt idx="1984">
                  <c:v>54.2139824561404</c:v>
                </c:pt>
                <c:pt idx="1985">
                  <c:v>54.237473684210599</c:v>
                </c:pt>
                <c:pt idx="1986">
                  <c:v>54.260964912280798</c:v>
                </c:pt>
                <c:pt idx="1987">
                  <c:v>54.284456140350898</c:v>
                </c:pt>
                <c:pt idx="1988">
                  <c:v>54.307947368421097</c:v>
                </c:pt>
                <c:pt idx="1989">
                  <c:v>54.331438596491303</c:v>
                </c:pt>
                <c:pt idx="1990">
                  <c:v>54.354929824561403</c:v>
                </c:pt>
                <c:pt idx="1991">
                  <c:v>54.378421052631602</c:v>
                </c:pt>
                <c:pt idx="1992">
                  <c:v>54.401912280701801</c:v>
                </c:pt>
                <c:pt idx="1993">
                  <c:v>54.425403508772</c:v>
                </c:pt>
                <c:pt idx="1994">
                  <c:v>54.448894736842199</c:v>
                </c:pt>
                <c:pt idx="1995">
                  <c:v>54.472385964912299</c:v>
                </c:pt>
                <c:pt idx="1996">
                  <c:v>54.495877192982498</c:v>
                </c:pt>
                <c:pt idx="1997">
                  <c:v>54.519368421052697</c:v>
                </c:pt>
                <c:pt idx="1998">
                  <c:v>54.542859649122903</c:v>
                </c:pt>
                <c:pt idx="1999">
                  <c:v>54.566350877193003</c:v>
                </c:pt>
                <c:pt idx="2000">
                  <c:v>54.589842105263202</c:v>
                </c:pt>
                <c:pt idx="2001">
                  <c:v>54.613333333333401</c:v>
                </c:pt>
                <c:pt idx="2002">
                  <c:v>54.6368245614036</c:v>
                </c:pt>
                <c:pt idx="2003">
                  <c:v>54.6603157894737</c:v>
                </c:pt>
                <c:pt idx="2004">
                  <c:v>54.683807017543899</c:v>
                </c:pt>
                <c:pt idx="2005">
                  <c:v>54.707298245614098</c:v>
                </c:pt>
                <c:pt idx="2006">
                  <c:v>54.730789473684297</c:v>
                </c:pt>
                <c:pt idx="2007">
                  <c:v>54.754280701754404</c:v>
                </c:pt>
                <c:pt idx="2008">
                  <c:v>54.777771929824603</c:v>
                </c:pt>
                <c:pt idx="2009">
                  <c:v>54.801263157894802</c:v>
                </c:pt>
                <c:pt idx="2010">
                  <c:v>54.824754385965001</c:v>
                </c:pt>
                <c:pt idx="2011">
                  <c:v>54.8482456140351</c:v>
                </c:pt>
                <c:pt idx="2012">
                  <c:v>54.8717368421053</c:v>
                </c:pt>
                <c:pt idx="2013">
                  <c:v>54.895228070175499</c:v>
                </c:pt>
                <c:pt idx="2014">
                  <c:v>54.918719298245698</c:v>
                </c:pt>
                <c:pt idx="2015">
                  <c:v>54.942210526315797</c:v>
                </c:pt>
                <c:pt idx="2016">
                  <c:v>54.965701754385996</c:v>
                </c:pt>
                <c:pt idx="2017">
                  <c:v>54.989192982456203</c:v>
                </c:pt>
                <c:pt idx="2018">
                  <c:v>55.012684210526402</c:v>
                </c:pt>
                <c:pt idx="2019">
                  <c:v>55.036175438596501</c:v>
                </c:pt>
                <c:pt idx="2020">
                  <c:v>55.059666666666701</c:v>
                </c:pt>
                <c:pt idx="2021">
                  <c:v>55.0831578947369</c:v>
                </c:pt>
                <c:pt idx="2022">
                  <c:v>55.106649122807099</c:v>
                </c:pt>
                <c:pt idx="2023">
                  <c:v>55.130140350877198</c:v>
                </c:pt>
                <c:pt idx="2024">
                  <c:v>55.153631578947397</c:v>
                </c:pt>
                <c:pt idx="2025">
                  <c:v>55.177122807017597</c:v>
                </c:pt>
                <c:pt idx="2026">
                  <c:v>55.200614035087803</c:v>
                </c:pt>
                <c:pt idx="2027">
                  <c:v>55.224105263157902</c:v>
                </c:pt>
                <c:pt idx="2028">
                  <c:v>55.247596491228101</c:v>
                </c:pt>
                <c:pt idx="2029">
                  <c:v>55.271087719298301</c:v>
                </c:pt>
                <c:pt idx="2030">
                  <c:v>55.2945789473685</c:v>
                </c:pt>
                <c:pt idx="2031">
                  <c:v>55.318070175438599</c:v>
                </c:pt>
                <c:pt idx="2032">
                  <c:v>55.341561403508798</c:v>
                </c:pt>
                <c:pt idx="2033">
                  <c:v>55.365052631578997</c:v>
                </c:pt>
                <c:pt idx="2034">
                  <c:v>55.388543859649197</c:v>
                </c:pt>
                <c:pt idx="2035">
                  <c:v>55.412035087719403</c:v>
                </c:pt>
                <c:pt idx="2036">
                  <c:v>55.435526315789502</c:v>
                </c:pt>
                <c:pt idx="2037">
                  <c:v>55.459017543859702</c:v>
                </c:pt>
                <c:pt idx="2038">
                  <c:v>55.482508771929901</c:v>
                </c:pt>
                <c:pt idx="2039">
                  <c:v>55.5060000000001</c:v>
                </c:pt>
                <c:pt idx="2040">
                  <c:v>55.529491228070199</c:v>
                </c:pt>
                <c:pt idx="2041">
                  <c:v>55.552982456140398</c:v>
                </c:pt>
                <c:pt idx="2042">
                  <c:v>55.576473684210598</c:v>
                </c:pt>
                <c:pt idx="2043">
                  <c:v>55.599964912280797</c:v>
                </c:pt>
                <c:pt idx="2044">
                  <c:v>55.623456140350903</c:v>
                </c:pt>
                <c:pt idx="2045">
                  <c:v>55.646947368421102</c:v>
                </c:pt>
                <c:pt idx="2046">
                  <c:v>55.670438596491302</c:v>
                </c:pt>
                <c:pt idx="2047">
                  <c:v>55.693929824561501</c:v>
                </c:pt>
                <c:pt idx="2048">
                  <c:v>55.7174210526316</c:v>
                </c:pt>
                <c:pt idx="2049">
                  <c:v>55.740912280701799</c:v>
                </c:pt>
                <c:pt idx="2050">
                  <c:v>55.764403508771998</c:v>
                </c:pt>
                <c:pt idx="2051">
                  <c:v>55.787894736842198</c:v>
                </c:pt>
                <c:pt idx="2052">
                  <c:v>55.811385964912297</c:v>
                </c:pt>
                <c:pt idx="2053">
                  <c:v>55.834877192982503</c:v>
                </c:pt>
                <c:pt idx="2054">
                  <c:v>55.858368421052703</c:v>
                </c:pt>
                <c:pt idx="2055">
                  <c:v>55.881859649122902</c:v>
                </c:pt>
                <c:pt idx="2056">
                  <c:v>55.905350877193001</c:v>
                </c:pt>
                <c:pt idx="2057">
                  <c:v>55.9288421052632</c:v>
                </c:pt>
                <c:pt idx="2058">
                  <c:v>55.952333333333399</c:v>
                </c:pt>
                <c:pt idx="2059">
                  <c:v>55.975824561403599</c:v>
                </c:pt>
                <c:pt idx="2060">
                  <c:v>55.999315789473698</c:v>
                </c:pt>
                <c:pt idx="2061">
                  <c:v>56.022807017543897</c:v>
                </c:pt>
                <c:pt idx="2062">
                  <c:v>56.046298245614103</c:v>
                </c:pt>
                <c:pt idx="2063">
                  <c:v>56.069789473684303</c:v>
                </c:pt>
                <c:pt idx="2064">
                  <c:v>56.093280701754402</c:v>
                </c:pt>
                <c:pt idx="2065">
                  <c:v>56.116771929824601</c:v>
                </c:pt>
                <c:pt idx="2066">
                  <c:v>56.1402631578948</c:v>
                </c:pt>
                <c:pt idx="2067">
                  <c:v>56.163754385964999</c:v>
                </c:pt>
                <c:pt idx="2068">
                  <c:v>56.187245614035099</c:v>
                </c:pt>
                <c:pt idx="2069">
                  <c:v>56.210736842105298</c:v>
                </c:pt>
                <c:pt idx="2070">
                  <c:v>56.234228070175497</c:v>
                </c:pt>
                <c:pt idx="2071">
                  <c:v>56.257719298245703</c:v>
                </c:pt>
                <c:pt idx="2072">
                  <c:v>56.281210526315803</c:v>
                </c:pt>
                <c:pt idx="2073">
                  <c:v>56.304701754386002</c:v>
                </c:pt>
                <c:pt idx="2074">
                  <c:v>56.328192982456201</c:v>
                </c:pt>
                <c:pt idx="2075">
                  <c:v>56.3516842105264</c:v>
                </c:pt>
                <c:pt idx="2076">
                  <c:v>56.3751754385965</c:v>
                </c:pt>
                <c:pt idx="2077">
                  <c:v>56.398666666666699</c:v>
                </c:pt>
                <c:pt idx="2078">
                  <c:v>56.422157894736898</c:v>
                </c:pt>
                <c:pt idx="2079">
                  <c:v>56.445649122807097</c:v>
                </c:pt>
                <c:pt idx="2080">
                  <c:v>56.469140350877197</c:v>
                </c:pt>
                <c:pt idx="2081">
                  <c:v>56.492631578947403</c:v>
                </c:pt>
                <c:pt idx="2082">
                  <c:v>56.516122807017602</c:v>
                </c:pt>
                <c:pt idx="2083">
                  <c:v>56.539614035087801</c:v>
                </c:pt>
                <c:pt idx="2084">
                  <c:v>56.563105263157901</c:v>
                </c:pt>
                <c:pt idx="2085">
                  <c:v>56.5865964912281</c:v>
                </c:pt>
                <c:pt idx="2086">
                  <c:v>56.610087719298299</c:v>
                </c:pt>
                <c:pt idx="2087">
                  <c:v>56.633578947368498</c:v>
                </c:pt>
                <c:pt idx="2088">
                  <c:v>56.657070175438697</c:v>
                </c:pt>
                <c:pt idx="2089">
                  <c:v>56.680561403508797</c:v>
                </c:pt>
                <c:pt idx="2090">
                  <c:v>56.704052631579003</c:v>
                </c:pt>
                <c:pt idx="2091">
                  <c:v>56.727543859649202</c:v>
                </c:pt>
                <c:pt idx="2092">
                  <c:v>56.751035087719302</c:v>
                </c:pt>
                <c:pt idx="2093">
                  <c:v>56.774526315789501</c:v>
                </c:pt>
                <c:pt idx="2094">
                  <c:v>56.7980175438597</c:v>
                </c:pt>
                <c:pt idx="2095">
                  <c:v>56.821508771929899</c:v>
                </c:pt>
                <c:pt idx="2096">
                  <c:v>56.845000000000098</c:v>
                </c:pt>
                <c:pt idx="2097">
                  <c:v>56.868491228070198</c:v>
                </c:pt>
                <c:pt idx="2098">
                  <c:v>56.891982456140397</c:v>
                </c:pt>
                <c:pt idx="2099">
                  <c:v>56.915473684210603</c:v>
                </c:pt>
                <c:pt idx="2100">
                  <c:v>56.938964912280802</c:v>
                </c:pt>
                <c:pt idx="2101">
                  <c:v>56.962456140350902</c:v>
                </c:pt>
                <c:pt idx="2102">
                  <c:v>56.985947368421101</c:v>
                </c:pt>
                <c:pt idx="2103">
                  <c:v>57.0094385964913</c:v>
                </c:pt>
                <c:pt idx="2104">
                  <c:v>57.032929824561499</c:v>
                </c:pt>
                <c:pt idx="2105">
                  <c:v>57.056421052631599</c:v>
                </c:pt>
                <c:pt idx="2106">
                  <c:v>57.079912280701798</c:v>
                </c:pt>
                <c:pt idx="2107">
                  <c:v>57.103403508771997</c:v>
                </c:pt>
                <c:pt idx="2108">
                  <c:v>57.126894736842203</c:v>
                </c:pt>
                <c:pt idx="2109">
                  <c:v>57.150385964912303</c:v>
                </c:pt>
                <c:pt idx="2110">
                  <c:v>57.173877192982502</c:v>
                </c:pt>
                <c:pt idx="2111">
                  <c:v>57.197368421052701</c:v>
                </c:pt>
                <c:pt idx="2112">
                  <c:v>57.2208596491229</c:v>
                </c:pt>
                <c:pt idx="2113">
                  <c:v>57.244350877193</c:v>
                </c:pt>
                <c:pt idx="2114">
                  <c:v>57.267842105263199</c:v>
                </c:pt>
                <c:pt idx="2115">
                  <c:v>57.291333333333398</c:v>
                </c:pt>
                <c:pt idx="2116">
                  <c:v>57.314824561403597</c:v>
                </c:pt>
                <c:pt idx="2117">
                  <c:v>57.338315789473697</c:v>
                </c:pt>
                <c:pt idx="2118">
                  <c:v>57.361807017543903</c:v>
                </c:pt>
                <c:pt idx="2119">
                  <c:v>57.385298245614102</c:v>
                </c:pt>
                <c:pt idx="2120">
                  <c:v>57.408789473684301</c:v>
                </c:pt>
                <c:pt idx="2121">
                  <c:v>57.432280701754401</c:v>
                </c:pt>
                <c:pt idx="2122">
                  <c:v>57.4557719298246</c:v>
                </c:pt>
                <c:pt idx="2123">
                  <c:v>57.479263157894799</c:v>
                </c:pt>
                <c:pt idx="2124">
                  <c:v>57.502754385964998</c:v>
                </c:pt>
                <c:pt idx="2125">
                  <c:v>57.526245614035098</c:v>
                </c:pt>
                <c:pt idx="2126">
                  <c:v>57.549736842105297</c:v>
                </c:pt>
                <c:pt idx="2127">
                  <c:v>57.573228070175503</c:v>
                </c:pt>
                <c:pt idx="2128">
                  <c:v>57.596719298245702</c:v>
                </c:pt>
                <c:pt idx="2129">
                  <c:v>57.620210526315802</c:v>
                </c:pt>
                <c:pt idx="2130">
                  <c:v>57.643701754386001</c:v>
                </c:pt>
                <c:pt idx="2131">
                  <c:v>57.6671929824562</c:v>
                </c:pt>
                <c:pt idx="2132">
                  <c:v>57.690684210526399</c:v>
                </c:pt>
                <c:pt idx="2133">
                  <c:v>57.714175438596499</c:v>
                </c:pt>
                <c:pt idx="2134">
                  <c:v>57.737666666666698</c:v>
                </c:pt>
                <c:pt idx="2135">
                  <c:v>57.761157894736897</c:v>
                </c:pt>
                <c:pt idx="2136">
                  <c:v>57.784649122807103</c:v>
                </c:pt>
                <c:pt idx="2137">
                  <c:v>57.808140350877302</c:v>
                </c:pt>
                <c:pt idx="2138">
                  <c:v>57.831631578947402</c:v>
                </c:pt>
                <c:pt idx="2139">
                  <c:v>57.855122807017601</c:v>
                </c:pt>
                <c:pt idx="2140">
                  <c:v>57.8786140350878</c:v>
                </c:pt>
                <c:pt idx="2141">
                  <c:v>57.9021052631579</c:v>
                </c:pt>
                <c:pt idx="2142">
                  <c:v>57.925596491228099</c:v>
                </c:pt>
                <c:pt idx="2143">
                  <c:v>57.949087719298298</c:v>
                </c:pt>
                <c:pt idx="2144">
                  <c:v>57.972578947368497</c:v>
                </c:pt>
                <c:pt idx="2145">
                  <c:v>57.996070175438703</c:v>
                </c:pt>
                <c:pt idx="2146">
                  <c:v>58.019561403508803</c:v>
                </c:pt>
                <c:pt idx="2147">
                  <c:v>58.043052631579002</c:v>
                </c:pt>
                <c:pt idx="2148">
                  <c:v>58.066543859649201</c:v>
                </c:pt>
                <c:pt idx="2149">
                  <c:v>58.0900350877194</c:v>
                </c:pt>
                <c:pt idx="2150">
                  <c:v>58.1135263157895</c:v>
                </c:pt>
                <c:pt idx="2151">
                  <c:v>58.137017543859699</c:v>
                </c:pt>
                <c:pt idx="2152">
                  <c:v>58.160508771929898</c:v>
                </c:pt>
                <c:pt idx="2153">
                  <c:v>58.184000000000097</c:v>
                </c:pt>
                <c:pt idx="2154">
                  <c:v>58.207491228070197</c:v>
                </c:pt>
                <c:pt idx="2155">
                  <c:v>58.230982456140403</c:v>
                </c:pt>
                <c:pt idx="2156">
                  <c:v>58.254473684210602</c:v>
                </c:pt>
                <c:pt idx="2157">
                  <c:v>58.277964912280801</c:v>
                </c:pt>
                <c:pt idx="2158">
                  <c:v>58.301456140350901</c:v>
                </c:pt>
                <c:pt idx="2159">
                  <c:v>58.3249473684211</c:v>
                </c:pt>
                <c:pt idx="2160">
                  <c:v>58.348438596491299</c:v>
                </c:pt>
                <c:pt idx="2161">
                  <c:v>58.371929824561498</c:v>
                </c:pt>
                <c:pt idx="2162">
                  <c:v>58.395421052631598</c:v>
                </c:pt>
                <c:pt idx="2163">
                  <c:v>58.418912280701797</c:v>
                </c:pt>
                <c:pt idx="2164">
                  <c:v>58.442403508772003</c:v>
                </c:pt>
                <c:pt idx="2165">
                  <c:v>58.465894736842202</c:v>
                </c:pt>
                <c:pt idx="2166">
                  <c:v>58.489385964912302</c:v>
                </c:pt>
                <c:pt idx="2167">
                  <c:v>58.512877192982501</c:v>
                </c:pt>
                <c:pt idx="2168">
                  <c:v>58.5363684210527</c:v>
                </c:pt>
                <c:pt idx="2169">
                  <c:v>58.559859649122899</c:v>
                </c:pt>
                <c:pt idx="2170">
                  <c:v>58.583350877192998</c:v>
                </c:pt>
                <c:pt idx="2171">
                  <c:v>58.606842105263198</c:v>
                </c:pt>
                <c:pt idx="2172">
                  <c:v>58.630333333333397</c:v>
                </c:pt>
                <c:pt idx="2173">
                  <c:v>58.653824561403603</c:v>
                </c:pt>
                <c:pt idx="2174">
                  <c:v>58.677315789473703</c:v>
                </c:pt>
                <c:pt idx="2175">
                  <c:v>58.700807017543902</c:v>
                </c:pt>
                <c:pt idx="2176">
                  <c:v>58.724298245614101</c:v>
                </c:pt>
                <c:pt idx="2177">
                  <c:v>58.7477894736843</c:v>
                </c:pt>
                <c:pt idx="2178">
                  <c:v>58.771280701754399</c:v>
                </c:pt>
                <c:pt idx="2179">
                  <c:v>58.794771929824599</c:v>
                </c:pt>
                <c:pt idx="2180">
                  <c:v>58.818263157894798</c:v>
                </c:pt>
                <c:pt idx="2181">
                  <c:v>58.841754385964997</c:v>
                </c:pt>
                <c:pt idx="2182">
                  <c:v>58.865245614035103</c:v>
                </c:pt>
                <c:pt idx="2183">
                  <c:v>58.888736842105303</c:v>
                </c:pt>
                <c:pt idx="2184">
                  <c:v>58.912228070175502</c:v>
                </c:pt>
                <c:pt idx="2185">
                  <c:v>58.935719298245701</c:v>
                </c:pt>
                <c:pt idx="2186">
                  <c:v>58.9592105263158</c:v>
                </c:pt>
                <c:pt idx="2187">
                  <c:v>58.982701754385999</c:v>
                </c:pt>
                <c:pt idx="2188">
                  <c:v>59.006192982456199</c:v>
                </c:pt>
                <c:pt idx="2189">
                  <c:v>59.029684210526398</c:v>
                </c:pt>
                <c:pt idx="2190">
                  <c:v>59.053175438596597</c:v>
                </c:pt>
                <c:pt idx="2191">
                  <c:v>59.076666666666704</c:v>
                </c:pt>
                <c:pt idx="2192">
                  <c:v>59.100157894736903</c:v>
                </c:pt>
                <c:pt idx="2193">
                  <c:v>59.123649122807102</c:v>
                </c:pt>
                <c:pt idx="2194">
                  <c:v>59.147140350877201</c:v>
                </c:pt>
                <c:pt idx="2195">
                  <c:v>59.1706315789474</c:v>
                </c:pt>
                <c:pt idx="2196">
                  <c:v>59.1941228070176</c:v>
                </c:pt>
                <c:pt idx="2197">
                  <c:v>59.217614035087799</c:v>
                </c:pt>
                <c:pt idx="2198">
                  <c:v>59.241105263157998</c:v>
                </c:pt>
                <c:pt idx="2199">
                  <c:v>59.264596491228097</c:v>
                </c:pt>
                <c:pt idx="2200">
                  <c:v>59.288087719298296</c:v>
                </c:pt>
                <c:pt idx="2201">
                  <c:v>59.311578947368503</c:v>
                </c:pt>
                <c:pt idx="2202">
                  <c:v>59.335070175438702</c:v>
                </c:pt>
                <c:pt idx="2203">
                  <c:v>59.358561403508801</c:v>
                </c:pt>
                <c:pt idx="2204">
                  <c:v>59.382052631579</c:v>
                </c:pt>
                <c:pt idx="2205">
                  <c:v>59.4055438596492</c:v>
                </c:pt>
                <c:pt idx="2206">
                  <c:v>59.429035087719399</c:v>
                </c:pt>
                <c:pt idx="2207">
                  <c:v>59.452526315789498</c:v>
                </c:pt>
                <c:pt idx="2208">
                  <c:v>59.476017543859697</c:v>
                </c:pt>
                <c:pt idx="2209">
                  <c:v>59.499508771929897</c:v>
                </c:pt>
                <c:pt idx="2210">
                  <c:v>59.523000000000103</c:v>
                </c:pt>
                <c:pt idx="2211">
                  <c:v>59.546491228070202</c:v>
                </c:pt>
                <c:pt idx="2212">
                  <c:v>59.569982456140401</c:v>
                </c:pt>
                <c:pt idx="2213">
                  <c:v>59.593473684210601</c:v>
                </c:pt>
                <c:pt idx="2214">
                  <c:v>59.6169649122808</c:v>
                </c:pt>
                <c:pt idx="2215">
                  <c:v>59.640456140350899</c:v>
                </c:pt>
                <c:pt idx="2216">
                  <c:v>59.663947368421098</c:v>
                </c:pt>
                <c:pt idx="2217">
                  <c:v>59.687438596491297</c:v>
                </c:pt>
                <c:pt idx="2218">
                  <c:v>59.710929824561497</c:v>
                </c:pt>
                <c:pt idx="2219">
                  <c:v>59.734421052631603</c:v>
                </c:pt>
                <c:pt idx="2220">
                  <c:v>59.757912280701802</c:v>
                </c:pt>
                <c:pt idx="2221">
                  <c:v>59.781403508772001</c:v>
                </c:pt>
                <c:pt idx="2222">
                  <c:v>59.804894736842201</c:v>
                </c:pt>
                <c:pt idx="2223">
                  <c:v>59.8283859649123</c:v>
                </c:pt>
                <c:pt idx="2224">
                  <c:v>59.851877192982499</c:v>
                </c:pt>
                <c:pt idx="2225">
                  <c:v>59.875368421052698</c:v>
                </c:pt>
                <c:pt idx="2226">
                  <c:v>59.898859649122898</c:v>
                </c:pt>
                <c:pt idx="2227">
                  <c:v>59.922350877192997</c:v>
                </c:pt>
                <c:pt idx="2228">
                  <c:v>59.945842105263203</c:v>
                </c:pt>
                <c:pt idx="2229">
                  <c:v>59.969333333333402</c:v>
                </c:pt>
                <c:pt idx="2230">
                  <c:v>59.992824561403602</c:v>
                </c:pt>
                <c:pt idx="2231">
                  <c:v>60.016315789473701</c:v>
                </c:pt>
                <c:pt idx="2232">
                  <c:v>60.0398070175439</c:v>
                </c:pt>
                <c:pt idx="2233">
                  <c:v>60.063298245614099</c:v>
                </c:pt>
                <c:pt idx="2234">
                  <c:v>60.086789473684298</c:v>
                </c:pt>
                <c:pt idx="2235">
                  <c:v>60.110280701754398</c:v>
                </c:pt>
                <c:pt idx="2236">
                  <c:v>60.133771929824597</c:v>
                </c:pt>
                <c:pt idx="2237">
                  <c:v>60.157263157894803</c:v>
                </c:pt>
                <c:pt idx="2238">
                  <c:v>60.180754385965002</c:v>
                </c:pt>
                <c:pt idx="2239">
                  <c:v>60.204245614035102</c:v>
                </c:pt>
                <c:pt idx="2240">
                  <c:v>60.227736842105301</c:v>
                </c:pt>
                <c:pt idx="2241">
                  <c:v>60.2512280701755</c:v>
                </c:pt>
                <c:pt idx="2242">
                  <c:v>60.274719298245699</c:v>
                </c:pt>
                <c:pt idx="2243">
                  <c:v>60.298210526315799</c:v>
                </c:pt>
                <c:pt idx="2244">
                  <c:v>60.321701754385998</c:v>
                </c:pt>
                <c:pt idx="2245">
                  <c:v>60.345192982456197</c:v>
                </c:pt>
                <c:pt idx="2246">
                  <c:v>60.368684210526403</c:v>
                </c:pt>
                <c:pt idx="2247">
                  <c:v>60.392175438596603</c:v>
                </c:pt>
                <c:pt idx="2248">
                  <c:v>60.415666666666702</c:v>
                </c:pt>
                <c:pt idx="2249">
                  <c:v>60.439157894736901</c:v>
                </c:pt>
                <c:pt idx="2250">
                  <c:v>60.4626491228071</c:v>
                </c:pt>
                <c:pt idx="2251">
                  <c:v>60.486140350877299</c:v>
                </c:pt>
                <c:pt idx="2252">
                  <c:v>60.509631578947399</c:v>
                </c:pt>
                <c:pt idx="2253">
                  <c:v>60.533122807017598</c:v>
                </c:pt>
                <c:pt idx="2254">
                  <c:v>60.556614035087797</c:v>
                </c:pt>
                <c:pt idx="2255">
                  <c:v>60.580105263158003</c:v>
                </c:pt>
                <c:pt idx="2256">
                  <c:v>60.603596491228103</c:v>
                </c:pt>
                <c:pt idx="2257">
                  <c:v>60.627087719298302</c:v>
                </c:pt>
                <c:pt idx="2258">
                  <c:v>60.650578947368501</c:v>
                </c:pt>
                <c:pt idx="2259">
                  <c:v>60.6740701754387</c:v>
                </c:pt>
                <c:pt idx="2260">
                  <c:v>60.6975614035088</c:v>
                </c:pt>
                <c:pt idx="2261">
                  <c:v>60.721052631578999</c:v>
                </c:pt>
                <c:pt idx="2262">
                  <c:v>60.744543859649198</c:v>
                </c:pt>
                <c:pt idx="2263">
                  <c:v>60.768035087719397</c:v>
                </c:pt>
                <c:pt idx="2264">
                  <c:v>60.791526315789497</c:v>
                </c:pt>
                <c:pt idx="2265">
                  <c:v>60.815017543859703</c:v>
                </c:pt>
                <c:pt idx="2266">
                  <c:v>60.838508771929902</c:v>
                </c:pt>
                <c:pt idx="2267">
                  <c:v>60.862000000000101</c:v>
                </c:pt>
                <c:pt idx="2268">
                  <c:v>60.885491228070201</c:v>
                </c:pt>
                <c:pt idx="2269">
                  <c:v>60.9089824561404</c:v>
                </c:pt>
                <c:pt idx="2270">
                  <c:v>60.932473684210599</c:v>
                </c:pt>
                <c:pt idx="2271">
                  <c:v>60.955964912280798</c:v>
                </c:pt>
                <c:pt idx="2272">
                  <c:v>60.979456140350898</c:v>
                </c:pt>
                <c:pt idx="2273">
                  <c:v>61.002947368421097</c:v>
                </c:pt>
                <c:pt idx="2274">
                  <c:v>61.026438596491303</c:v>
                </c:pt>
                <c:pt idx="2275">
                  <c:v>61.049929824561502</c:v>
                </c:pt>
                <c:pt idx="2276">
                  <c:v>61.073421052631602</c:v>
                </c:pt>
                <c:pt idx="2277">
                  <c:v>61.096912280701801</c:v>
                </c:pt>
                <c:pt idx="2278">
                  <c:v>61.120403508772</c:v>
                </c:pt>
                <c:pt idx="2279">
                  <c:v>61.143894736842199</c:v>
                </c:pt>
                <c:pt idx="2280">
                  <c:v>61.167385964912299</c:v>
                </c:pt>
                <c:pt idx="2281">
                  <c:v>61.190877192982498</c:v>
                </c:pt>
                <c:pt idx="2282">
                  <c:v>61.214368421052697</c:v>
                </c:pt>
                <c:pt idx="2283">
                  <c:v>61.237859649122903</c:v>
                </c:pt>
                <c:pt idx="2284">
                  <c:v>61.261350877193003</c:v>
                </c:pt>
                <c:pt idx="2285">
                  <c:v>61.284842105263202</c:v>
                </c:pt>
                <c:pt idx="2286">
                  <c:v>61.308333333333401</c:v>
                </c:pt>
                <c:pt idx="2287">
                  <c:v>61.3318245614036</c:v>
                </c:pt>
                <c:pt idx="2288">
                  <c:v>61.3553157894737</c:v>
                </c:pt>
                <c:pt idx="2289">
                  <c:v>61.378807017543899</c:v>
                </c:pt>
                <c:pt idx="2290">
                  <c:v>61.402298245614098</c:v>
                </c:pt>
                <c:pt idx="2291">
                  <c:v>61.425789473684297</c:v>
                </c:pt>
                <c:pt idx="2292">
                  <c:v>61.449280701754503</c:v>
                </c:pt>
                <c:pt idx="2293">
                  <c:v>61.472771929824603</c:v>
                </c:pt>
                <c:pt idx="2294">
                  <c:v>61.496263157894802</c:v>
                </c:pt>
                <c:pt idx="2295">
                  <c:v>61.519754385965001</c:v>
                </c:pt>
                <c:pt idx="2296">
                  <c:v>61.543245614035101</c:v>
                </c:pt>
                <c:pt idx="2297">
                  <c:v>61.5667368421053</c:v>
                </c:pt>
                <c:pt idx="2298">
                  <c:v>61.590228070175499</c:v>
                </c:pt>
                <c:pt idx="2299">
                  <c:v>61.613719298245698</c:v>
                </c:pt>
                <c:pt idx="2300">
                  <c:v>61.637210526315897</c:v>
                </c:pt>
                <c:pt idx="2301">
                  <c:v>61.660701754385997</c:v>
                </c:pt>
                <c:pt idx="2302">
                  <c:v>61.684192982456203</c:v>
                </c:pt>
                <c:pt idx="2303">
                  <c:v>61.707684210526402</c:v>
                </c:pt>
                <c:pt idx="2304">
                  <c:v>61.731175438596601</c:v>
                </c:pt>
                <c:pt idx="2305">
                  <c:v>61.754666666666701</c:v>
                </c:pt>
                <c:pt idx="2306">
                  <c:v>61.7781578947369</c:v>
                </c:pt>
                <c:pt idx="2307">
                  <c:v>61.801649122807099</c:v>
                </c:pt>
                <c:pt idx="2308">
                  <c:v>61.825140350877298</c:v>
                </c:pt>
                <c:pt idx="2309">
                  <c:v>61.848631578947398</c:v>
                </c:pt>
                <c:pt idx="2310">
                  <c:v>61.872122807017597</c:v>
                </c:pt>
                <c:pt idx="2311">
                  <c:v>61.895614035087803</c:v>
                </c:pt>
                <c:pt idx="2312">
                  <c:v>61.919105263158002</c:v>
                </c:pt>
                <c:pt idx="2313">
                  <c:v>61.942596491228102</c:v>
                </c:pt>
                <c:pt idx="2314">
                  <c:v>61.966087719298301</c:v>
                </c:pt>
                <c:pt idx="2315">
                  <c:v>61.9895789473685</c:v>
                </c:pt>
                <c:pt idx="2316">
                  <c:v>62.013070175438699</c:v>
                </c:pt>
                <c:pt idx="2317">
                  <c:v>62.036561403508799</c:v>
                </c:pt>
                <c:pt idx="2318">
                  <c:v>62.060052631578998</c:v>
                </c:pt>
                <c:pt idx="2319">
                  <c:v>62.083543859649197</c:v>
                </c:pt>
                <c:pt idx="2320">
                  <c:v>62.107035087719403</c:v>
                </c:pt>
                <c:pt idx="2321">
                  <c:v>62.130526315789503</c:v>
                </c:pt>
                <c:pt idx="2322">
                  <c:v>62.154017543859702</c:v>
                </c:pt>
                <c:pt idx="2323">
                  <c:v>62.177508771929901</c:v>
                </c:pt>
                <c:pt idx="2324">
                  <c:v>62.2010000000001</c:v>
                </c:pt>
                <c:pt idx="2325">
                  <c:v>62.2244912280702</c:v>
                </c:pt>
                <c:pt idx="2326">
                  <c:v>62.247982456140399</c:v>
                </c:pt>
                <c:pt idx="2327">
                  <c:v>62.271473684210598</c:v>
                </c:pt>
                <c:pt idx="2328">
                  <c:v>62.294964912280797</c:v>
                </c:pt>
                <c:pt idx="2329">
                  <c:v>62.318456140350897</c:v>
                </c:pt>
                <c:pt idx="2330">
                  <c:v>62.341947368421103</c:v>
                </c:pt>
                <c:pt idx="2331">
                  <c:v>62.365438596491302</c:v>
                </c:pt>
                <c:pt idx="2332">
                  <c:v>62.388929824561501</c:v>
                </c:pt>
                <c:pt idx="2333">
                  <c:v>62.412421052631601</c:v>
                </c:pt>
                <c:pt idx="2334">
                  <c:v>62.4359122807018</c:v>
                </c:pt>
                <c:pt idx="2335">
                  <c:v>62.459403508771999</c:v>
                </c:pt>
                <c:pt idx="2336">
                  <c:v>62.482894736842198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6-4B6B-9017-5CB7F3C97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774176"/>
        <c:axId val="1417766016"/>
      </c:lineChart>
      <c:catAx>
        <c:axId val="14177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66016"/>
        <c:crosses val="autoZero"/>
        <c:auto val="1"/>
        <c:lblAlgn val="ctr"/>
        <c:lblOffset val="100"/>
        <c:noMultiLvlLbl val="0"/>
      </c:catAx>
      <c:valAx>
        <c:axId val="14177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AND HEALTHCARE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'Health care'!$F$2:$F$2338</c:f>
              <c:numCache>
                <c:formatCode>General</c:formatCode>
                <c:ptCount val="2337"/>
                <c:pt idx="0">
                  <c:v>4</c:v>
                </c:pt>
                <c:pt idx="1">
                  <c:v>0</c:v>
                </c:pt>
                <c:pt idx="2">
                  <c:v>63770.43</c:v>
                </c:pt>
                <c:pt idx="3">
                  <c:v>62592.87</c:v>
                </c:pt>
                <c:pt idx="4">
                  <c:v>60021.4</c:v>
                </c:pt>
                <c:pt idx="5">
                  <c:v>58571.07</c:v>
                </c:pt>
                <c:pt idx="6">
                  <c:v>55135.4</c:v>
                </c:pt>
                <c:pt idx="7">
                  <c:v>52590.83</c:v>
                </c:pt>
                <c:pt idx="8">
                  <c:v>51194.559999999998</c:v>
                </c:pt>
                <c:pt idx="9">
                  <c:v>49577.66</c:v>
                </c:pt>
                <c:pt idx="10">
                  <c:v>48970.25</c:v>
                </c:pt>
                <c:pt idx="11">
                  <c:v>48885.14</c:v>
                </c:pt>
                <c:pt idx="12">
                  <c:v>48824.45</c:v>
                </c:pt>
                <c:pt idx="13">
                  <c:v>48675.519999999997</c:v>
                </c:pt>
                <c:pt idx="14">
                  <c:v>48673.56</c:v>
                </c:pt>
                <c:pt idx="15">
                  <c:v>48549.18</c:v>
                </c:pt>
                <c:pt idx="16">
                  <c:v>48517.56</c:v>
                </c:pt>
                <c:pt idx="17">
                  <c:v>48173.36</c:v>
                </c:pt>
                <c:pt idx="18">
                  <c:v>47928.03</c:v>
                </c:pt>
                <c:pt idx="19">
                  <c:v>47896.79</c:v>
                </c:pt>
                <c:pt idx="20">
                  <c:v>47496.49</c:v>
                </c:pt>
                <c:pt idx="21">
                  <c:v>47462.89</c:v>
                </c:pt>
                <c:pt idx="22">
                  <c:v>47403.88</c:v>
                </c:pt>
                <c:pt idx="23">
                  <c:v>47305.31</c:v>
                </c:pt>
                <c:pt idx="24">
                  <c:v>47291.06</c:v>
                </c:pt>
                <c:pt idx="25">
                  <c:v>47269.85</c:v>
                </c:pt>
                <c:pt idx="26">
                  <c:v>47055.53</c:v>
                </c:pt>
                <c:pt idx="27">
                  <c:v>46889.26</c:v>
                </c:pt>
                <c:pt idx="28">
                  <c:v>46718.16</c:v>
                </c:pt>
                <c:pt idx="29">
                  <c:v>46661.440000000002</c:v>
                </c:pt>
                <c:pt idx="30">
                  <c:v>46599.11</c:v>
                </c:pt>
                <c:pt idx="31">
                  <c:v>46255.11</c:v>
                </c:pt>
                <c:pt idx="32">
                  <c:v>46200.99</c:v>
                </c:pt>
                <c:pt idx="33">
                  <c:v>46151.12</c:v>
                </c:pt>
                <c:pt idx="34">
                  <c:v>46130.53</c:v>
                </c:pt>
                <c:pt idx="35">
                  <c:v>46113.51</c:v>
                </c:pt>
                <c:pt idx="36">
                  <c:v>45863.21</c:v>
                </c:pt>
                <c:pt idx="37">
                  <c:v>45710.21</c:v>
                </c:pt>
                <c:pt idx="38">
                  <c:v>45702.02</c:v>
                </c:pt>
                <c:pt idx="39">
                  <c:v>45008.959999999999</c:v>
                </c:pt>
                <c:pt idx="40">
                  <c:v>44641.2</c:v>
                </c:pt>
                <c:pt idx="41">
                  <c:v>44585.46</c:v>
                </c:pt>
                <c:pt idx="42">
                  <c:v>44501.4</c:v>
                </c:pt>
                <c:pt idx="43">
                  <c:v>44423.8</c:v>
                </c:pt>
                <c:pt idx="44">
                  <c:v>44400.41</c:v>
                </c:pt>
                <c:pt idx="45">
                  <c:v>44260.75</c:v>
                </c:pt>
                <c:pt idx="46">
                  <c:v>44202.65</c:v>
                </c:pt>
                <c:pt idx="47">
                  <c:v>43943.88</c:v>
                </c:pt>
                <c:pt idx="48">
                  <c:v>43921.18</c:v>
                </c:pt>
                <c:pt idx="49">
                  <c:v>43896.38</c:v>
                </c:pt>
                <c:pt idx="50">
                  <c:v>43817.45</c:v>
                </c:pt>
                <c:pt idx="51">
                  <c:v>43813.87</c:v>
                </c:pt>
                <c:pt idx="52">
                  <c:v>43753.34</c:v>
                </c:pt>
                <c:pt idx="53">
                  <c:v>43578.94</c:v>
                </c:pt>
                <c:pt idx="54">
                  <c:v>43254.42</c:v>
                </c:pt>
                <c:pt idx="55">
                  <c:v>43073.760000000002</c:v>
                </c:pt>
                <c:pt idx="56">
                  <c:v>42983.46</c:v>
                </c:pt>
                <c:pt idx="57">
                  <c:v>42969.85</c:v>
                </c:pt>
                <c:pt idx="58">
                  <c:v>42856.84</c:v>
                </c:pt>
                <c:pt idx="59">
                  <c:v>42764.12</c:v>
                </c:pt>
                <c:pt idx="60">
                  <c:v>42760.5</c:v>
                </c:pt>
                <c:pt idx="61">
                  <c:v>42644.2</c:v>
                </c:pt>
                <c:pt idx="62">
                  <c:v>42560.43</c:v>
                </c:pt>
                <c:pt idx="63">
                  <c:v>42538.720000000001</c:v>
                </c:pt>
                <c:pt idx="64">
                  <c:v>42478.6</c:v>
                </c:pt>
                <c:pt idx="65">
                  <c:v>42303.69</c:v>
                </c:pt>
                <c:pt idx="66">
                  <c:v>42211.14</c:v>
                </c:pt>
                <c:pt idx="67">
                  <c:v>42188.15</c:v>
                </c:pt>
                <c:pt idx="68">
                  <c:v>42124.52</c:v>
                </c:pt>
                <c:pt idx="69">
                  <c:v>42112.24</c:v>
                </c:pt>
                <c:pt idx="70">
                  <c:v>42111.66</c:v>
                </c:pt>
                <c:pt idx="71">
                  <c:v>41999.519999999997</c:v>
                </c:pt>
                <c:pt idx="72">
                  <c:v>41949.24</c:v>
                </c:pt>
                <c:pt idx="73">
                  <c:v>41919.1</c:v>
                </c:pt>
                <c:pt idx="74">
                  <c:v>41886.54</c:v>
                </c:pt>
                <c:pt idx="75">
                  <c:v>41794.629999999997</c:v>
                </c:pt>
                <c:pt idx="76">
                  <c:v>41681.86</c:v>
                </c:pt>
                <c:pt idx="77">
                  <c:v>41676.080000000002</c:v>
                </c:pt>
                <c:pt idx="78">
                  <c:v>41661.599999999999</c:v>
                </c:pt>
                <c:pt idx="79">
                  <c:v>41636.199999999997</c:v>
                </c:pt>
                <c:pt idx="80">
                  <c:v>41505.15</c:v>
                </c:pt>
                <c:pt idx="81">
                  <c:v>41351.879999999997</c:v>
                </c:pt>
                <c:pt idx="82">
                  <c:v>41331.79</c:v>
                </c:pt>
                <c:pt idx="83">
                  <c:v>41271.5</c:v>
                </c:pt>
                <c:pt idx="84">
                  <c:v>41250.39</c:v>
                </c:pt>
                <c:pt idx="85">
                  <c:v>41191.57</c:v>
                </c:pt>
                <c:pt idx="86">
                  <c:v>41097.160000000003</c:v>
                </c:pt>
                <c:pt idx="87">
                  <c:v>41055.29</c:v>
                </c:pt>
                <c:pt idx="88">
                  <c:v>41034.22</c:v>
                </c:pt>
                <c:pt idx="89">
                  <c:v>40974.160000000003</c:v>
                </c:pt>
                <c:pt idx="90">
                  <c:v>40961.29</c:v>
                </c:pt>
                <c:pt idx="91">
                  <c:v>40941.29</c:v>
                </c:pt>
                <c:pt idx="92">
                  <c:v>40932.43</c:v>
                </c:pt>
                <c:pt idx="93">
                  <c:v>40904.199999999997</c:v>
                </c:pt>
                <c:pt idx="94">
                  <c:v>40817.85</c:v>
                </c:pt>
                <c:pt idx="95">
                  <c:v>40720.550000000003</c:v>
                </c:pt>
                <c:pt idx="96">
                  <c:v>40692.910000000003</c:v>
                </c:pt>
                <c:pt idx="97">
                  <c:v>40590.550000000003</c:v>
                </c:pt>
                <c:pt idx="98">
                  <c:v>40419.019999999997</c:v>
                </c:pt>
                <c:pt idx="99">
                  <c:v>40373.74</c:v>
                </c:pt>
                <c:pt idx="100">
                  <c:v>40309.93</c:v>
                </c:pt>
                <c:pt idx="101">
                  <c:v>40284.379999999997</c:v>
                </c:pt>
                <c:pt idx="102">
                  <c:v>40273.65</c:v>
                </c:pt>
                <c:pt idx="103">
                  <c:v>40208.559999999998</c:v>
                </c:pt>
                <c:pt idx="104">
                  <c:v>40204.83</c:v>
                </c:pt>
                <c:pt idx="105">
                  <c:v>40182.25</c:v>
                </c:pt>
                <c:pt idx="106">
                  <c:v>40103.89</c:v>
                </c:pt>
                <c:pt idx="107">
                  <c:v>40069.440000000002</c:v>
                </c:pt>
                <c:pt idx="108">
                  <c:v>40054.730000000003</c:v>
                </c:pt>
                <c:pt idx="109">
                  <c:v>40003.33</c:v>
                </c:pt>
                <c:pt idx="110">
                  <c:v>39983.43</c:v>
                </c:pt>
                <c:pt idx="111">
                  <c:v>39963.120000000003</c:v>
                </c:pt>
                <c:pt idx="112">
                  <c:v>39871.699999999997</c:v>
                </c:pt>
                <c:pt idx="113">
                  <c:v>39865.699999999997</c:v>
                </c:pt>
                <c:pt idx="114">
                  <c:v>39836.519999999997</c:v>
                </c:pt>
                <c:pt idx="115">
                  <c:v>39774.28</c:v>
                </c:pt>
                <c:pt idx="116">
                  <c:v>39727.61</c:v>
                </c:pt>
                <c:pt idx="117">
                  <c:v>39725.519999999997</c:v>
                </c:pt>
                <c:pt idx="118">
                  <c:v>39722.75</c:v>
                </c:pt>
                <c:pt idx="119">
                  <c:v>39721.93</c:v>
                </c:pt>
                <c:pt idx="120">
                  <c:v>39670.44</c:v>
                </c:pt>
                <c:pt idx="121">
                  <c:v>39611.760000000002</c:v>
                </c:pt>
                <c:pt idx="122">
                  <c:v>39597.410000000003</c:v>
                </c:pt>
                <c:pt idx="123">
                  <c:v>39556.49</c:v>
                </c:pt>
                <c:pt idx="124">
                  <c:v>39396.86</c:v>
                </c:pt>
                <c:pt idx="125">
                  <c:v>39352.6</c:v>
                </c:pt>
                <c:pt idx="126">
                  <c:v>39315.279999999999</c:v>
                </c:pt>
                <c:pt idx="127">
                  <c:v>39241.440000000002</c:v>
                </c:pt>
                <c:pt idx="128">
                  <c:v>39221.120000000003</c:v>
                </c:pt>
                <c:pt idx="129">
                  <c:v>39125.33</c:v>
                </c:pt>
                <c:pt idx="130">
                  <c:v>39047.29</c:v>
                </c:pt>
                <c:pt idx="131">
                  <c:v>38998.550000000003</c:v>
                </c:pt>
                <c:pt idx="132">
                  <c:v>38947.43</c:v>
                </c:pt>
                <c:pt idx="133">
                  <c:v>38932.559999999998</c:v>
                </c:pt>
                <c:pt idx="134">
                  <c:v>38924.04</c:v>
                </c:pt>
                <c:pt idx="135">
                  <c:v>38893.360000000001</c:v>
                </c:pt>
                <c:pt idx="136">
                  <c:v>38869.25</c:v>
                </c:pt>
                <c:pt idx="137">
                  <c:v>38836.980000000003</c:v>
                </c:pt>
                <c:pt idx="138">
                  <c:v>38792.69</c:v>
                </c:pt>
                <c:pt idx="139">
                  <c:v>38746.36</c:v>
                </c:pt>
                <c:pt idx="140">
                  <c:v>38740.120000000003</c:v>
                </c:pt>
                <c:pt idx="141">
                  <c:v>38711</c:v>
                </c:pt>
                <c:pt idx="142">
                  <c:v>38709.18</c:v>
                </c:pt>
                <c:pt idx="143">
                  <c:v>38652.089999999997</c:v>
                </c:pt>
                <c:pt idx="144">
                  <c:v>38511.629999999997</c:v>
                </c:pt>
                <c:pt idx="145">
                  <c:v>38415.47</c:v>
                </c:pt>
                <c:pt idx="146">
                  <c:v>38405.26</c:v>
                </c:pt>
                <c:pt idx="147">
                  <c:v>38389.79</c:v>
                </c:pt>
                <c:pt idx="148">
                  <c:v>38344.57</c:v>
                </c:pt>
                <c:pt idx="149">
                  <c:v>38313.129999999997</c:v>
                </c:pt>
                <c:pt idx="150">
                  <c:v>38282.75</c:v>
                </c:pt>
                <c:pt idx="151">
                  <c:v>38245.589999999997</c:v>
                </c:pt>
                <c:pt idx="152">
                  <c:v>38241.74</c:v>
                </c:pt>
                <c:pt idx="153">
                  <c:v>38237.339999999997</c:v>
                </c:pt>
                <c:pt idx="154">
                  <c:v>38189.1</c:v>
                </c:pt>
                <c:pt idx="155">
                  <c:v>38126.25</c:v>
                </c:pt>
                <c:pt idx="156">
                  <c:v>37829.72</c:v>
                </c:pt>
                <c:pt idx="157">
                  <c:v>37800.980000000003</c:v>
                </c:pt>
                <c:pt idx="158">
                  <c:v>37742.58</c:v>
                </c:pt>
                <c:pt idx="159">
                  <c:v>37735.199999999997</c:v>
                </c:pt>
                <c:pt idx="160">
                  <c:v>37701.879999999997</c:v>
                </c:pt>
                <c:pt idx="161">
                  <c:v>37675.06</c:v>
                </c:pt>
                <c:pt idx="162">
                  <c:v>37650.74</c:v>
                </c:pt>
                <c:pt idx="163">
                  <c:v>37607.53</c:v>
                </c:pt>
                <c:pt idx="164">
                  <c:v>37484.449999999997</c:v>
                </c:pt>
                <c:pt idx="165">
                  <c:v>37465.339999999997</c:v>
                </c:pt>
                <c:pt idx="166">
                  <c:v>37425.94</c:v>
                </c:pt>
                <c:pt idx="167">
                  <c:v>37277.269999999997</c:v>
                </c:pt>
                <c:pt idx="168">
                  <c:v>37272.339999999997</c:v>
                </c:pt>
                <c:pt idx="169">
                  <c:v>37270.15</c:v>
                </c:pt>
                <c:pt idx="170">
                  <c:v>37251.22</c:v>
                </c:pt>
                <c:pt idx="171">
                  <c:v>37165.160000000003</c:v>
                </c:pt>
                <c:pt idx="172">
                  <c:v>37133.9</c:v>
                </c:pt>
                <c:pt idx="173">
                  <c:v>37079.370000000003</c:v>
                </c:pt>
                <c:pt idx="174">
                  <c:v>37076.370000000003</c:v>
                </c:pt>
                <c:pt idx="175">
                  <c:v>37040.879999999997</c:v>
                </c:pt>
                <c:pt idx="176">
                  <c:v>36976.449999999997</c:v>
                </c:pt>
                <c:pt idx="177">
                  <c:v>36950.26</c:v>
                </c:pt>
                <c:pt idx="178">
                  <c:v>36935.64</c:v>
                </c:pt>
                <c:pt idx="179">
                  <c:v>36922.61</c:v>
                </c:pt>
                <c:pt idx="180">
                  <c:v>36911.99</c:v>
                </c:pt>
                <c:pt idx="181">
                  <c:v>36910.61</c:v>
                </c:pt>
                <c:pt idx="182">
                  <c:v>36898.730000000003</c:v>
                </c:pt>
                <c:pt idx="183">
                  <c:v>36889.99</c:v>
                </c:pt>
                <c:pt idx="184">
                  <c:v>36837.47</c:v>
                </c:pt>
                <c:pt idx="185">
                  <c:v>36795.29</c:v>
                </c:pt>
                <c:pt idx="186">
                  <c:v>36786.370000000003</c:v>
                </c:pt>
                <c:pt idx="187">
                  <c:v>36580.28</c:v>
                </c:pt>
                <c:pt idx="188">
                  <c:v>36572.800000000003</c:v>
                </c:pt>
                <c:pt idx="189">
                  <c:v>36541.550000000003</c:v>
                </c:pt>
                <c:pt idx="190">
                  <c:v>36445.550000000003</c:v>
                </c:pt>
                <c:pt idx="191">
                  <c:v>36397.58</c:v>
                </c:pt>
                <c:pt idx="192">
                  <c:v>36350.71</c:v>
                </c:pt>
                <c:pt idx="193">
                  <c:v>36332.449999999997</c:v>
                </c:pt>
                <c:pt idx="194">
                  <c:v>36314.050000000003</c:v>
                </c:pt>
                <c:pt idx="195">
                  <c:v>36307.800000000003</c:v>
                </c:pt>
                <c:pt idx="196">
                  <c:v>36219.410000000003</c:v>
                </c:pt>
                <c:pt idx="197">
                  <c:v>36197.699999999997</c:v>
                </c:pt>
                <c:pt idx="198">
                  <c:v>36189.1</c:v>
                </c:pt>
                <c:pt idx="199">
                  <c:v>36182.870000000003</c:v>
                </c:pt>
                <c:pt idx="200">
                  <c:v>36149.480000000003</c:v>
                </c:pt>
                <c:pt idx="201">
                  <c:v>36124.57</c:v>
                </c:pt>
                <c:pt idx="202">
                  <c:v>36090.49</c:v>
                </c:pt>
                <c:pt idx="203">
                  <c:v>36085.22</c:v>
                </c:pt>
                <c:pt idx="204">
                  <c:v>36074.339999999997</c:v>
                </c:pt>
                <c:pt idx="205">
                  <c:v>36021.01</c:v>
                </c:pt>
                <c:pt idx="206">
                  <c:v>35952.65</c:v>
                </c:pt>
                <c:pt idx="207">
                  <c:v>35883.269999999997</c:v>
                </c:pt>
                <c:pt idx="208">
                  <c:v>35733.96</c:v>
                </c:pt>
                <c:pt idx="209">
                  <c:v>35711.39</c:v>
                </c:pt>
                <c:pt idx="210">
                  <c:v>35701.9</c:v>
                </c:pt>
                <c:pt idx="211">
                  <c:v>35595.589999999997</c:v>
                </c:pt>
                <c:pt idx="212">
                  <c:v>35585.58</c:v>
                </c:pt>
                <c:pt idx="213">
                  <c:v>35583.17</c:v>
                </c:pt>
                <c:pt idx="214">
                  <c:v>35573.26</c:v>
                </c:pt>
                <c:pt idx="215">
                  <c:v>35547.72</c:v>
                </c:pt>
                <c:pt idx="216">
                  <c:v>35547.47</c:v>
                </c:pt>
                <c:pt idx="217">
                  <c:v>35517.19</c:v>
                </c:pt>
                <c:pt idx="218">
                  <c:v>35491.64</c:v>
                </c:pt>
                <c:pt idx="219">
                  <c:v>35345.730000000003</c:v>
                </c:pt>
                <c:pt idx="220">
                  <c:v>35315.96</c:v>
                </c:pt>
                <c:pt idx="221">
                  <c:v>35302.089999999997</c:v>
                </c:pt>
                <c:pt idx="222">
                  <c:v>35160.129999999997</c:v>
                </c:pt>
                <c:pt idx="223">
                  <c:v>35147.53</c:v>
                </c:pt>
                <c:pt idx="224">
                  <c:v>35069.370000000003</c:v>
                </c:pt>
                <c:pt idx="225">
                  <c:v>35050.620000000003</c:v>
                </c:pt>
                <c:pt idx="226">
                  <c:v>35000.730000000003</c:v>
                </c:pt>
                <c:pt idx="227">
                  <c:v>34979.86</c:v>
                </c:pt>
                <c:pt idx="228">
                  <c:v>34976.42</c:v>
                </c:pt>
                <c:pt idx="229">
                  <c:v>34975.68</c:v>
                </c:pt>
                <c:pt idx="230">
                  <c:v>34940.61</c:v>
                </c:pt>
                <c:pt idx="231">
                  <c:v>34838.870000000003</c:v>
                </c:pt>
                <c:pt idx="232">
                  <c:v>34828.65</c:v>
                </c:pt>
                <c:pt idx="233">
                  <c:v>34806.47</c:v>
                </c:pt>
                <c:pt idx="234">
                  <c:v>34779.620000000003</c:v>
                </c:pt>
                <c:pt idx="235">
                  <c:v>34672.15</c:v>
                </c:pt>
                <c:pt idx="236">
                  <c:v>34617.839999999997</c:v>
                </c:pt>
                <c:pt idx="237">
                  <c:v>34543.39</c:v>
                </c:pt>
                <c:pt idx="238">
                  <c:v>34472.839999999997</c:v>
                </c:pt>
                <c:pt idx="239">
                  <c:v>34456.269999999997</c:v>
                </c:pt>
                <c:pt idx="240">
                  <c:v>34439.86</c:v>
                </c:pt>
                <c:pt idx="241">
                  <c:v>34402.22</c:v>
                </c:pt>
                <c:pt idx="242">
                  <c:v>34307.22</c:v>
                </c:pt>
                <c:pt idx="243">
                  <c:v>34293.120000000003</c:v>
                </c:pt>
                <c:pt idx="244">
                  <c:v>34289.43</c:v>
                </c:pt>
                <c:pt idx="245">
                  <c:v>34254.050000000003</c:v>
                </c:pt>
                <c:pt idx="246">
                  <c:v>34218.019999999997</c:v>
                </c:pt>
                <c:pt idx="247">
                  <c:v>34210.33</c:v>
                </c:pt>
                <c:pt idx="248">
                  <c:v>34205.07</c:v>
                </c:pt>
                <c:pt idx="249">
                  <c:v>34166.269999999997</c:v>
                </c:pt>
                <c:pt idx="250">
                  <c:v>34084.68</c:v>
                </c:pt>
                <c:pt idx="251">
                  <c:v>34053.360000000001</c:v>
                </c:pt>
                <c:pt idx="252">
                  <c:v>33975.47</c:v>
                </c:pt>
                <c:pt idx="253">
                  <c:v>33907.550000000003</c:v>
                </c:pt>
                <c:pt idx="254">
                  <c:v>33900.65</c:v>
                </c:pt>
                <c:pt idx="255">
                  <c:v>33829.39</c:v>
                </c:pt>
                <c:pt idx="256">
                  <c:v>33753.32</c:v>
                </c:pt>
                <c:pt idx="257">
                  <c:v>33750.29</c:v>
                </c:pt>
                <c:pt idx="258">
                  <c:v>33732.69</c:v>
                </c:pt>
                <c:pt idx="259">
                  <c:v>33707.550000000003</c:v>
                </c:pt>
                <c:pt idx="260">
                  <c:v>33611.71</c:v>
                </c:pt>
                <c:pt idx="261">
                  <c:v>33527.1</c:v>
                </c:pt>
                <c:pt idx="262">
                  <c:v>33475.82</c:v>
                </c:pt>
                <c:pt idx="263">
                  <c:v>33471.97</c:v>
                </c:pt>
                <c:pt idx="264">
                  <c:v>33450.99</c:v>
                </c:pt>
                <c:pt idx="265">
                  <c:v>33344.449999999997</c:v>
                </c:pt>
                <c:pt idx="266">
                  <c:v>33307.550000000003</c:v>
                </c:pt>
                <c:pt idx="267">
                  <c:v>33292.83</c:v>
                </c:pt>
                <c:pt idx="268">
                  <c:v>33121</c:v>
                </c:pt>
                <c:pt idx="269">
                  <c:v>33090.660000000003</c:v>
                </c:pt>
                <c:pt idx="270">
                  <c:v>33074.94</c:v>
                </c:pt>
                <c:pt idx="271">
                  <c:v>33057.230000000003</c:v>
                </c:pt>
                <c:pt idx="272">
                  <c:v>33025.32</c:v>
                </c:pt>
                <c:pt idx="273">
                  <c:v>33017.46</c:v>
                </c:pt>
                <c:pt idx="274">
                  <c:v>32947.629999999997</c:v>
                </c:pt>
                <c:pt idx="275">
                  <c:v>32906.69</c:v>
                </c:pt>
                <c:pt idx="276">
                  <c:v>32827.51</c:v>
                </c:pt>
                <c:pt idx="277">
                  <c:v>32787.46</c:v>
                </c:pt>
                <c:pt idx="278">
                  <c:v>32765.33</c:v>
                </c:pt>
                <c:pt idx="279">
                  <c:v>32760.48</c:v>
                </c:pt>
                <c:pt idx="280">
                  <c:v>32734.19</c:v>
                </c:pt>
                <c:pt idx="281">
                  <c:v>32716.2</c:v>
                </c:pt>
                <c:pt idx="282">
                  <c:v>32686.080000000002</c:v>
                </c:pt>
                <c:pt idx="283">
                  <c:v>32672.11</c:v>
                </c:pt>
                <c:pt idx="284">
                  <c:v>32548.34</c:v>
                </c:pt>
                <c:pt idx="285">
                  <c:v>32485.46</c:v>
                </c:pt>
                <c:pt idx="286">
                  <c:v>32462.35</c:v>
                </c:pt>
                <c:pt idx="287">
                  <c:v>32430.22</c:v>
                </c:pt>
                <c:pt idx="288">
                  <c:v>32428.63</c:v>
                </c:pt>
                <c:pt idx="289">
                  <c:v>32288.49</c:v>
                </c:pt>
                <c:pt idx="290">
                  <c:v>32259.96</c:v>
                </c:pt>
                <c:pt idx="291">
                  <c:v>32222.81</c:v>
                </c:pt>
                <c:pt idx="292">
                  <c:v>32192.76</c:v>
                </c:pt>
                <c:pt idx="293">
                  <c:v>32108.66</c:v>
                </c:pt>
                <c:pt idx="294">
                  <c:v>32086.21</c:v>
                </c:pt>
                <c:pt idx="295">
                  <c:v>31980.89</c:v>
                </c:pt>
                <c:pt idx="296">
                  <c:v>31897.1</c:v>
                </c:pt>
                <c:pt idx="297">
                  <c:v>31743.919999999998</c:v>
                </c:pt>
                <c:pt idx="298">
                  <c:v>31736.7</c:v>
                </c:pt>
                <c:pt idx="299">
                  <c:v>31620</c:v>
                </c:pt>
                <c:pt idx="300">
                  <c:v>31591.82</c:v>
                </c:pt>
                <c:pt idx="301">
                  <c:v>31368.81</c:v>
                </c:pt>
                <c:pt idx="302">
                  <c:v>31328.27</c:v>
                </c:pt>
                <c:pt idx="303">
                  <c:v>31322.53</c:v>
                </c:pt>
                <c:pt idx="304">
                  <c:v>31234.560000000001</c:v>
                </c:pt>
                <c:pt idx="305">
                  <c:v>31196.61</c:v>
                </c:pt>
                <c:pt idx="306">
                  <c:v>30942.19</c:v>
                </c:pt>
                <c:pt idx="307">
                  <c:v>30763.01</c:v>
                </c:pt>
                <c:pt idx="308">
                  <c:v>30724.44</c:v>
                </c:pt>
                <c:pt idx="309">
                  <c:v>30697.71</c:v>
                </c:pt>
                <c:pt idx="310">
                  <c:v>30625.65</c:v>
                </c:pt>
                <c:pt idx="311">
                  <c:v>30530.5</c:v>
                </c:pt>
                <c:pt idx="312">
                  <c:v>30457.37</c:v>
                </c:pt>
                <c:pt idx="313">
                  <c:v>30422.03</c:v>
                </c:pt>
                <c:pt idx="314">
                  <c:v>30409.53</c:v>
                </c:pt>
                <c:pt idx="315">
                  <c:v>30366.93</c:v>
                </c:pt>
                <c:pt idx="316">
                  <c:v>30328.27</c:v>
                </c:pt>
                <c:pt idx="317">
                  <c:v>30284.639999999999</c:v>
                </c:pt>
                <c:pt idx="318">
                  <c:v>30260</c:v>
                </c:pt>
                <c:pt idx="319">
                  <c:v>30184.94</c:v>
                </c:pt>
                <c:pt idx="320">
                  <c:v>30166.62</c:v>
                </c:pt>
                <c:pt idx="321">
                  <c:v>30134.75</c:v>
                </c:pt>
                <c:pt idx="322">
                  <c:v>30095.97</c:v>
                </c:pt>
                <c:pt idx="323">
                  <c:v>30063.58</c:v>
                </c:pt>
                <c:pt idx="324">
                  <c:v>30026.87</c:v>
                </c:pt>
                <c:pt idx="325">
                  <c:v>29969.67</c:v>
                </c:pt>
                <c:pt idx="326">
                  <c:v>29933.75</c:v>
                </c:pt>
                <c:pt idx="327">
                  <c:v>29929.56</c:v>
                </c:pt>
                <c:pt idx="328">
                  <c:v>29899.25</c:v>
                </c:pt>
                <c:pt idx="329">
                  <c:v>29852.48</c:v>
                </c:pt>
                <c:pt idx="330">
                  <c:v>29818.76</c:v>
                </c:pt>
                <c:pt idx="331">
                  <c:v>29816.639999999999</c:v>
                </c:pt>
                <c:pt idx="332">
                  <c:v>29760.6</c:v>
                </c:pt>
                <c:pt idx="333">
                  <c:v>29757.69</c:v>
                </c:pt>
                <c:pt idx="334">
                  <c:v>29622.69</c:v>
                </c:pt>
                <c:pt idx="335">
                  <c:v>29583.8</c:v>
                </c:pt>
                <c:pt idx="336">
                  <c:v>29523.17</c:v>
                </c:pt>
                <c:pt idx="337">
                  <c:v>29443.59</c:v>
                </c:pt>
                <c:pt idx="338">
                  <c:v>29352.560000000001</c:v>
                </c:pt>
                <c:pt idx="339">
                  <c:v>29330.98</c:v>
                </c:pt>
                <c:pt idx="340">
                  <c:v>29227.599999999999</c:v>
                </c:pt>
                <c:pt idx="341">
                  <c:v>29186.48</c:v>
                </c:pt>
                <c:pt idx="342">
                  <c:v>29160.39</c:v>
                </c:pt>
                <c:pt idx="343">
                  <c:v>29141.360000000001</c:v>
                </c:pt>
                <c:pt idx="344">
                  <c:v>29114.77</c:v>
                </c:pt>
                <c:pt idx="345">
                  <c:v>29114.21</c:v>
                </c:pt>
                <c:pt idx="346">
                  <c:v>29007.82</c:v>
                </c:pt>
                <c:pt idx="347">
                  <c:v>28998.68</c:v>
                </c:pt>
                <c:pt idx="348">
                  <c:v>28950.47</c:v>
                </c:pt>
                <c:pt idx="349">
                  <c:v>28923.14</c:v>
                </c:pt>
                <c:pt idx="350">
                  <c:v>28868.66</c:v>
                </c:pt>
                <c:pt idx="351">
                  <c:v>28716.14</c:v>
                </c:pt>
                <c:pt idx="352">
                  <c:v>28542.86</c:v>
                </c:pt>
                <c:pt idx="353">
                  <c:v>28476.73</c:v>
                </c:pt>
                <c:pt idx="354">
                  <c:v>28468.92</c:v>
                </c:pt>
                <c:pt idx="355">
                  <c:v>28340.19</c:v>
                </c:pt>
                <c:pt idx="356">
                  <c:v>28302.33</c:v>
                </c:pt>
                <c:pt idx="357">
                  <c:v>28287.9</c:v>
                </c:pt>
                <c:pt idx="358">
                  <c:v>28245.34</c:v>
                </c:pt>
                <c:pt idx="359">
                  <c:v>28101.33</c:v>
                </c:pt>
                <c:pt idx="360">
                  <c:v>28006.94</c:v>
                </c:pt>
                <c:pt idx="361">
                  <c:v>27980.77</c:v>
                </c:pt>
                <c:pt idx="362">
                  <c:v>27941.29</c:v>
                </c:pt>
                <c:pt idx="363">
                  <c:v>27931.11</c:v>
                </c:pt>
                <c:pt idx="364">
                  <c:v>27925.86</c:v>
                </c:pt>
                <c:pt idx="365">
                  <c:v>27849.94</c:v>
                </c:pt>
                <c:pt idx="366">
                  <c:v>27808.73</c:v>
                </c:pt>
                <c:pt idx="367">
                  <c:v>27724.29</c:v>
                </c:pt>
                <c:pt idx="368">
                  <c:v>27696.11</c:v>
                </c:pt>
                <c:pt idx="369">
                  <c:v>27625.17</c:v>
                </c:pt>
                <c:pt idx="370">
                  <c:v>27619.360000000001</c:v>
                </c:pt>
                <c:pt idx="371">
                  <c:v>27614.71</c:v>
                </c:pt>
                <c:pt idx="372">
                  <c:v>27598.93</c:v>
                </c:pt>
                <c:pt idx="373">
                  <c:v>27534.53</c:v>
                </c:pt>
                <c:pt idx="374">
                  <c:v>27533.91</c:v>
                </c:pt>
                <c:pt idx="375">
                  <c:v>27495.59</c:v>
                </c:pt>
                <c:pt idx="376">
                  <c:v>27432.73</c:v>
                </c:pt>
                <c:pt idx="377">
                  <c:v>27375.9</c:v>
                </c:pt>
                <c:pt idx="378">
                  <c:v>27346.04</c:v>
                </c:pt>
                <c:pt idx="379">
                  <c:v>27322.73</c:v>
                </c:pt>
                <c:pt idx="380">
                  <c:v>27236.959999999999</c:v>
                </c:pt>
                <c:pt idx="381">
                  <c:v>27218.44</c:v>
                </c:pt>
                <c:pt idx="382">
                  <c:v>27117.99</c:v>
                </c:pt>
                <c:pt idx="383">
                  <c:v>27092.38</c:v>
                </c:pt>
                <c:pt idx="384">
                  <c:v>27080.639999999999</c:v>
                </c:pt>
                <c:pt idx="385">
                  <c:v>27037.91</c:v>
                </c:pt>
                <c:pt idx="386">
                  <c:v>27000.98</c:v>
                </c:pt>
                <c:pt idx="387">
                  <c:v>26936.98</c:v>
                </c:pt>
                <c:pt idx="388">
                  <c:v>26927.69</c:v>
                </c:pt>
                <c:pt idx="389">
                  <c:v>26926.51</c:v>
                </c:pt>
                <c:pt idx="390">
                  <c:v>26912.560000000001</c:v>
                </c:pt>
                <c:pt idx="391">
                  <c:v>26607.89</c:v>
                </c:pt>
                <c:pt idx="392">
                  <c:v>26479.4</c:v>
                </c:pt>
                <c:pt idx="393">
                  <c:v>26467.1</c:v>
                </c:pt>
                <c:pt idx="394">
                  <c:v>26392.26</c:v>
                </c:pt>
                <c:pt idx="395">
                  <c:v>26316.59</c:v>
                </c:pt>
                <c:pt idx="396">
                  <c:v>26236.58</c:v>
                </c:pt>
                <c:pt idx="397">
                  <c:v>26140.36</c:v>
                </c:pt>
                <c:pt idx="398">
                  <c:v>26125.67</c:v>
                </c:pt>
                <c:pt idx="399">
                  <c:v>26109.33</c:v>
                </c:pt>
                <c:pt idx="400">
                  <c:v>26026.97</c:v>
                </c:pt>
                <c:pt idx="401">
                  <c:v>26018.95</c:v>
                </c:pt>
                <c:pt idx="402">
                  <c:v>25992.82</c:v>
                </c:pt>
                <c:pt idx="403">
                  <c:v>25678.78</c:v>
                </c:pt>
                <c:pt idx="404">
                  <c:v>25656.58</c:v>
                </c:pt>
                <c:pt idx="405">
                  <c:v>25648.98</c:v>
                </c:pt>
                <c:pt idx="406">
                  <c:v>25517.11</c:v>
                </c:pt>
                <c:pt idx="407">
                  <c:v>25382.3</c:v>
                </c:pt>
                <c:pt idx="408">
                  <c:v>25333.33</c:v>
                </c:pt>
                <c:pt idx="409">
                  <c:v>25309.49</c:v>
                </c:pt>
                <c:pt idx="410">
                  <c:v>25127.22</c:v>
                </c:pt>
                <c:pt idx="411">
                  <c:v>25081.77</c:v>
                </c:pt>
                <c:pt idx="412">
                  <c:v>25075.97</c:v>
                </c:pt>
                <c:pt idx="413">
                  <c:v>24915.22</c:v>
                </c:pt>
                <c:pt idx="414">
                  <c:v>24915.05</c:v>
                </c:pt>
                <c:pt idx="415">
                  <c:v>24873.38</c:v>
                </c:pt>
                <c:pt idx="416">
                  <c:v>24869.84</c:v>
                </c:pt>
                <c:pt idx="417">
                  <c:v>24863.25</c:v>
                </c:pt>
                <c:pt idx="418">
                  <c:v>24817.25</c:v>
                </c:pt>
                <c:pt idx="419">
                  <c:v>24795.040000000001</c:v>
                </c:pt>
                <c:pt idx="420">
                  <c:v>24671.66</c:v>
                </c:pt>
                <c:pt idx="421">
                  <c:v>24667.42</c:v>
                </c:pt>
                <c:pt idx="422">
                  <c:v>24603.05</c:v>
                </c:pt>
                <c:pt idx="423">
                  <c:v>24535.7</c:v>
                </c:pt>
                <c:pt idx="424">
                  <c:v>24520.26</c:v>
                </c:pt>
                <c:pt idx="425">
                  <c:v>24513.09</c:v>
                </c:pt>
                <c:pt idx="426">
                  <c:v>24476.48</c:v>
                </c:pt>
                <c:pt idx="427">
                  <c:v>24393.62</c:v>
                </c:pt>
                <c:pt idx="428">
                  <c:v>24387.74</c:v>
                </c:pt>
                <c:pt idx="429">
                  <c:v>24294.02</c:v>
                </c:pt>
                <c:pt idx="430">
                  <c:v>24227.34</c:v>
                </c:pt>
                <c:pt idx="431">
                  <c:v>24180.93</c:v>
                </c:pt>
                <c:pt idx="432">
                  <c:v>24106.91</c:v>
                </c:pt>
                <c:pt idx="433">
                  <c:v>24059.68</c:v>
                </c:pt>
                <c:pt idx="434">
                  <c:v>23967.38</c:v>
                </c:pt>
                <c:pt idx="435">
                  <c:v>23887.66</c:v>
                </c:pt>
                <c:pt idx="436">
                  <c:v>23807.24</c:v>
                </c:pt>
                <c:pt idx="437">
                  <c:v>23568.27</c:v>
                </c:pt>
                <c:pt idx="438">
                  <c:v>23563.02</c:v>
                </c:pt>
                <c:pt idx="439">
                  <c:v>23401.31</c:v>
                </c:pt>
                <c:pt idx="440">
                  <c:v>23306.55</c:v>
                </c:pt>
                <c:pt idx="441">
                  <c:v>23288.93</c:v>
                </c:pt>
                <c:pt idx="442">
                  <c:v>23244.79</c:v>
                </c:pt>
                <c:pt idx="443">
                  <c:v>23241.47</c:v>
                </c:pt>
                <c:pt idx="444">
                  <c:v>23082.959999999999</c:v>
                </c:pt>
                <c:pt idx="445">
                  <c:v>23065.42</c:v>
                </c:pt>
                <c:pt idx="446">
                  <c:v>23045.57</c:v>
                </c:pt>
                <c:pt idx="447">
                  <c:v>22493.66</c:v>
                </c:pt>
                <c:pt idx="448">
                  <c:v>22478.6</c:v>
                </c:pt>
                <c:pt idx="449">
                  <c:v>22462.04</c:v>
                </c:pt>
                <c:pt idx="450">
                  <c:v>22412.65</c:v>
                </c:pt>
                <c:pt idx="451">
                  <c:v>22395.74</c:v>
                </c:pt>
                <c:pt idx="452">
                  <c:v>22331.57</c:v>
                </c:pt>
                <c:pt idx="453">
                  <c:v>22218.11</c:v>
                </c:pt>
                <c:pt idx="454">
                  <c:v>22192.44</c:v>
                </c:pt>
                <c:pt idx="455">
                  <c:v>22144.03</c:v>
                </c:pt>
                <c:pt idx="456">
                  <c:v>22097.62</c:v>
                </c:pt>
                <c:pt idx="457">
                  <c:v>21984.47</c:v>
                </c:pt>
                <c:pt idx="458">
                  <c:v>21978.68</c:v>
                </c:pt>
                <c:pt idx="459">
                  <c:v>21882.400000000001</c:v>
                </c:pt>
                <c:pt idx="460">
                  <c:v>21880.82</c:v>
                </c:pt>
                <c:pt idx="461">
                  <c:v>21797</c:v>
                </c:pt>
                <c:pt idx="462">
                  <c:v>21774.32</c:v>
                </c:pt>
                <c:pt idx="463">
                  <c:v>21771.34</c:v>
                </c:pt>
                <c:pt idx="464">
                  <c:v>21677.279999999999</c:v>
                </c:pt>
                <c:pt idx="465">
                  <c:v>21661.16</c:v>
                </c:pt>
                <c:pt idx="466">
                  <c:v>21659.93</c:v>
                </c:pt>
                <c:pt idx="467">
                  <c:v>21595.38</c:v>
                </c:pt>
                <c:pt idx="468">
                  <c:v>21472.48</c:v>
                </c:pt>
                <c:pt idx="469">
                  <c:v>21348.71</c:v>
                </c:pt>
                <c:pt idx="470">
                  <c:v>21344.85</c:v>
                </c:pt>
                <c:pt idx="471">
                  <c:v>21259.38</c:v>
                </c:pt>
                <c:pt idx="472">
                  <c:v>21232.18</c:v>
                </c:pt>
                <c:pt idx="473">
                  <c:v>21223.68</c:v>
                </c:pt>
                <c:pt idx="474">
                  <c:v>21195.82</c:v>
                </c:pt>
                <c:pt idx="475">
                  <c:v>21098.55</c:v>
                </c:pt>
                <c:pt idx="476">
                  <c:v>21082.16</c:v>
                </c:pt>
                <c:pt idx="477">
                  <c:v>20893.060000000001</c:v>
                </c:pt>
                <c:pt idx="478">
                  <c:v>20878.78</c:v>
                </c:pt>
                <c:pt idx="479">
                  <c:v>20781.490000000002</c:v>
                </c:pt>
                <c:pt idx="480">
                  <c:v>20773.63</c:v>
                </c:pt>
                <c:pt idx="481">
                  <c:v>20745.990000000002</c:v>
                </c:pt>
                <c:pt idx="482">
                  <c:v>20709.02</c:v>
                </c:pt>
                <c:pt idx="483">
                  <c:v>20630.28</c:v>
                </c:pt>
                <c:pt idx="484">
                  <c:v>20568.32</c:v>
                </c:pt>
                <c:pt idx="485">
                  <c:v>20463</c:v>
                </c:pt>
                <c:pt idx="486">
                  <c:v>20446.849999999999</c:v>
                </c:pt>
                <c:pt idx="487">
                  <c:v>20420.599999999999</c:v>
                </c:pt>
                <c:pt idx="488">
                  <c:v>20354.5</c:v>
                </c:pt>
                <c:pt idx="489">
                  <c:v>20296.86</c:v>
                </c:pt>
                <c:pt idx="490">
                  <c:v>20277.810000000001</c:v>
                </c:pt>
                <c:pt idx="491">
                  <c:v>20253.84</c:v>
                </c:pt>
                <c:pt idx="492">
                  <c:v>20234.849999999999</c:v>
                </c:pt>
                <c:pt idx="493">
                  <c:v>20177.669999999998</c:v>
                </c:pt>
                <c:pt idx="494">
                  <c:v>20167.34</c:v>
                </c:pt>
                <c:pt idx="495">
                  <c:v>20149.32</c:v>
                </c:pt>
                <c:pt idx="496">
                  <c:v>20009.63</c:v>
                </c:pt>
                <c:pt idx="497">
                  <c:v>19995.29</c:v>
                </c:pt>
                <c:pt idx="498">
                  <c:v>19964.75</c:v>
                </c:pt>
                <c:pt idx="499">
                  <c:v>19933.46</c:v>
                </c:pt>
                <c:pt idx="500">
                  <c:v>19798.05</c:v>
                </c:pt>
                <c:pt idx="501">
                  <c:v>19749.38</c:v>
                </c:pt>
                <c:pt idx="502">
                  <c:v>19719.689999999999</c:v>
                </c:pt>
                <c:pt idx="503">
                  <c:v>19673.34</c:v>
                </c:pt>
                <c:pt idx="504">
                  <c:v>19594.810000000001</c:v>
                </c:pt>
                <c:pt idx="505">
                  <c:v>19551.34</c:v>
                </c:pt>
                <c:pt idx="506">
                  <c:v>19539.240000000002</c:v>
                </c:pt>
                <c:pt idx="507">
                  <c:v>19521.97</c:v>
                </c:pt>
                <c:pt idx="508">
                  <c:v>19515.54</c:v>
                </c:pt>
                <c:pt idx="509">
                  <c:v>19496.72</c:v>
                </c:pt>
                <c:pt idx="510">
                  <c:v>19444.27</c:v>
                </c:pt>
                <c:pt idx="511">
                  <c:v>19442.349999999999</c:v>
                </c:pt>
                <c:pt idx="512">
                  <c:v>19362</c:v>
                </c:pt>
                <c:pt idx="513">
                  <c:v>19350.37</c:v>
                </c:pt>
                <c:pt idx="514">
                  <c:v>19321.060000000001</c:v>
                </c:pt>
                <c:pt idx="515">
                  <c:v>19259.96</c:v>
                </c:pt>
                <c:pt idx="516">
                  <c:v>19214.71</c:v>
                </c:pt>
                <c:pt idx="517">
                  <c:v>19199.939999999999</c:v>
                </c:pt>
                <c:pt idx="518">
                  <c:v>19144.580000000002</c:v>
                </c:pt>
                <c:pt idx="519">
                  <c:v>19107.78</c:v>
                </c:pt>
                <c:pt idx="520">
                  <c:v>19040.88</c:v>
                </c:pt>
                <c:pt idx="521">
                  <c:v>19023.259999999998</c:v>
                </c:pt>
                <c:pt idx="522">
                  <c:v>18972.5</c:v>
                </c:pt>
                <c:pt idx="523">
                  <c:v>18963.169999999998</c:v>
                </c:pt>
                <c:pt idx="524">
                  <c:v>18955.22</c:v>
                </c:pt>
                <c:pt idx="525">
                  <c:v>18954.560000000001</c:v>
                </c:pt>
                <c:pt idx="526">
                  <c:v>18932.810000000001</c:v>
                </c:pt>
                <c:pt idx="527">
                  <c:v>18903.490000000002</c:v>
                </c:pt>
                <c:pt idx="528">
                  <c:v>18883.330000000002</c:v>
                </c:pt>
                <c:pt idx="529">
                  <c:v>18838.7</c:v>
                </c:pt>
                <c:pt idx="530">
                  <c:v>18815.53</c:v>
                </c:pt>
                <c:pt idx="531">
                  <c:v>18806.150000000001</c:v>
                </c:pt>
                <c:pt idx="532">
                  <c:v>18804.75</c:v>
                </c:pt>
                <c:pt idx="533">
                  <c:v>18767.740000000002</c:v>
                </c:pt>
                <c:pt idx="534">
                  <c:v>18765.88</c:v>
                </c:pt>
                <c:pt idx="535">
                  <c:v>18694.689999999999</c:v>
                </c:pt>
                <c:pt idx="536">
                  <c:v>18682.740000000002</c:v>
                </c:pt>
                <c:pt idx="537">
                  <c:v>18648.419999999998</c:v>
                </c:pt>
                <c:pt idx="538">
                  <c:v>18608.259999999998</c:v>
                </c:pt>
                <c:pt idx="539">
                  <c:v>18443.11</c:v>
                </c:pt>
                <c:pt idx="540">
                  <c:v>18328.240000000002</c:v>
                </c:pt>
                <c:pt idx="541">
                  <c:v>18310.740000000002</c:v>
                </c:pt>
                <c:pt idx="542">
                  <c:v>18259.22</c:v>
                </c:pt>
                <c:pt idx="543">
                  <c:v>18246.5</c:v>
                </c:pt>
                <c:pt idx="544">
                  <c:v>18223.45</c:v>
                </c:pt>
                <c:pt idx="545">
                  <c:v>18218.16</c:v>
                </c:pt>
                <c:pt idx="546">
                  <c:v>18208.34</c:v>
                </c:pt>
                <c:pt idx="547">
                  <c:v>18157.88</c:v>
                </c:pt>
                <c:pt idx="548">
                  <c:v>18033.97</c:v>
                </c:pt>
                <c:pt idx="549">
                  <c:v>18031.189999999999</c:v>
                </c:pt>
                <c:pt idx="550">
                  <c:v>18031.16</c:v>
                </c:pt>
                <c:pt idx="551">
                  <c:v>17942.11</c:v>
                </c:pt>
                <c:pt idx="552">
                  <c:v>17929.3</c:v>
                </c:pt>
                <c:pt idx="553">
                  <c:v>17904.53</c:v>
                </c:pt>
                <c:pt idx="554">
                  <c:v>17882.669999999998</c:v>
                </c:pt>
                <c:pt idx="555">
                  <c:v>17878.900000000001</c:v>
                </c:pt>
                <c:pt idx="556">
                  <c:v>17862.919999999998</c:v>
                </c:pt>
                <c:pt idx="557">
                  <c:v>17832.599999999999</c:v>
                </c:pt>
                <c:pt idx="558">
                  <c:v>17779.939999999999</c:v>
                </c:pt>
                <c:pt idx="559">
                  <c:v>17777.73</c:v>
                </c:pt>
                <c:pt idx="560">
                  <c:v>17748.509999999998</c:v>
                </c:pt>
                <c:pt idx="561">
                  <c:v>17663.14</c:v>
                </c:pt>
                <c:pt idx="562">
                  <c:v>17626.240000000002</c:v>
                </c:pt>
                <c:pt idx="563">
                  <c:v>17584.72</c:v>
                </c:pt>
                <c:pt idx="564">
                  <c:v>17560.38</c:v>
                </c:pt>
                <c:pt idx="565">
                  <c:v>17556.88</c:v>
                </c:pt>
                <c:pt idx="566">
                  <c:v>17507.47</c:v>
                </c:pt>
                <c:pt idx="567">
                  <c:v>17505.650000000001</c:v>
                </c:pt>
                <c:pt idx="568">
                  <c:v>17496.310000000001</c:v>
                </c:pt>
                <c:pt idx="569">
                  <c:v>17479.53</c:v>
                </c:pt>
                <c:pt idx="570">
                  <c:v>17468.98</c:v>
                </c:pt>
                <c:pt idx="571">
                  <c:v>17361.77</c:v>
                </c:pt>
                <c:pt idx="572">
                  <c:v>17352.68</c:v>
                </c:pt>
                <c:pt idx="573">
                  <c:v>17337.580000000002</c:v>
                </c:pt>
                <c:pt idx="574">
                  <c:v>17253.43</c:v>
                </c:pt>
                <c:pt idx="575">
                  <c:v>17179.52</c:v>
                </c:pt>
                <c:pt idx="576">
                  <c:v>17178.68</c:v>
                </c:pt>
                <c:pt idx="577">
                  <c:v>17174.52</c:v>
                </c:pt>
                <c:pt idx="578">
                  <c:v>17172.27</c:v>
                </c:pt>
                <c:pt idx="579">
                  <c:v>17128.43</c:v>
                </c:pt>
                <c:pt idx="580">
                  <c:v>17085.27</c:v>
                </c:pt>
                <c:pt idx="581">
                  <c:v>17081.080000000002</c:v>
                </c:pt>
                <c:pt idx="582">
                  <c:v>17043.34</c:v>
                </c:pt>
                <c:pt idx="583">
                  <c:v>17016.009999999998</c:v>
                </c:pt>
                <c:pt idx="584">
                  <c:v>16990.55</c:v>
                </c:pt>
                <c:pt idx="585">
                  <c:v>16921.09</c:v>
                </c:pt>
                <c:pt idx="586">
                  <c:v>16903.5</c:v>
                </c:pt>
                <c:pt idx="587">
                  <c:v>16884.919999999998</c:v>
                </c:pt>
                <c:pt idx="588">
                  <c:v>16841.32</c:v>
                </c:pt>
                <c:pt idx="589">
                  <c:v>16796.41</c:v>
                </c:pt>
                <c:pt idx="590">
                  <c:v>16779.400000000001</c:v>
                </c:pt>
                <c:pt idx="591">
                  <c:v>16776.3</c:v>
                </c:pt>
                <c:pt idx="592">
                  <c:v>16770.990000000002</c:v>
                </c:pt>
                <c:pt idx="593">
                  <c:v>16657.72</c:v>
                </c:pt>
                <c:pt idx="594">
                  <c:v>16631.61</c:v>
                </c:pt>
                <c:pt idx="595">
                  <c:v>16602.18</c:v>
                </c:pt>
                <c:pt idx="596">
                  <c:v>16600.16</c:v>
                </c:pt>
                <c:pt idx="597">
                  <c:v>16587.96</c:v>
                </c:pt>
                <c:pt idx="598">
                  <c:v>16586.5</c:v>
                </c:pt>
                <c:pt idx="599">
                  <c:v>16577.78</c:v>
                </c:pt>
                <c:pt idx="600">
                  <c:v>16455.71</c:v>
                </c:pt>
                <c:pt idx="601">
                  <c:v>16450.89</c:v>
                </c:pt>
                <c:pt idx="602">
                  <c:v>16420.490000000002</c:v>
                </c:pt>
                <c:pt idx="603">
                  <c:v>16351.42</c:v>
                </c:pt>
                <c:pt idx="604">
                  <c:v>16311.05</c:v>
                </c:pt>
                <c:pt idx="605">
                  <c:v>16297.85</c:v>
                </c:pt>
                <c:pt idx="606">
                  <c:v>16267.32</c:v>
                </c:pt>
                <c:pt idx="607">
                  <c:v>16232.85</c:v>
                </c:pt>
                <c:pt idx="608">
                  <c:v>16205.88</c:v>
                </c:pt>
                <c:pt idx="609">
                  <c:v>16199.1</c:v>
                </c:pt>
                <c:pt idx="610">
                  <c:v>16190.97</c:v>
                </c:pt>
                <c:pt idx="611">
                  <c:v>16152.04</c:v>
                </c:pt>
                <c:pt idx="612">
                  <c:v>16138.76</c:v>
                </c:pt>
                <c:pt idx="613">
                  <c:v>16122.65</c:v>
                </c:pt>
                <c:pt idx="614">
                  <c:v>16115.3</c:v>
                </c:pt>
                <c:pt idx="615">
                  <c:v>16097.94</c:v>
                </c:pt>
                <c:pt idx="616">
                  <c:v>16085.13</c:v>
                </c:pt>
                <c:pt idx="617">
                  <c:v>16069.08</c:v>
                </c:pt>
                <c:pt idx="618">
                  <c:v>16062.89</c:v>
                </c:pt>
                <c:pt idx="619">
                  <c:v>16059.06</c:v>
                </c:pt>
                <c:pt idx="620">
                  <c:v>15966.19</c:v>
                </c:pt>
                <c:pt idx="621">
                  <c:v>15965.29</c:v>
                </c:pt>
                <c:pt idx="622">
                  <c:v>15922.29</c:v>
                </c:pt>
                <c:pt idx="623">
                  <c:v>15840.81</c:v>
                </c:pt>
                <c:pt idx="624">
                  <c:v>15828.82</c:v>
                </c:pt>
                <c:pt idx="625">
                  <c:v>15820.7</c:v>
                </c:pt>
                <c:pt idx="626">
                  <c:v>15817.99</c:v>
                </c:pt>
                <c:pt idx="627">
                  <c:v>15746.62</c:v>
                </c:pt>
                <c:pt idx="628">
                  <c:v>15698.86</c:v>
                </c:pt>
                <c:pt idx="629">
                  <c:v>15670.3</c:v>
                </c:pt>
                <c:pt idx="630">
                  <c:v>15646.28</c:v>
                </c:pt>
                <c:pt idx="631">
                  <c:v>15612.19</c:v>
                </c:pt>
                <c:pt idx="632">
                  <c:v>15608.58</c:v>
                </c:pt>
                <c:pt idx="633">
                  <c:v>15556.67</c:v>
                </c:pt>
                <c:pt idx="634">
                  <c:v>15555.19</c:v>
                </c:pt>
                <c:pt idx="635">
                  <c:v>15532.16</c:v>
                </c:pt>
                <c:pt idx="636">
                  <c:v>15518.18</c:v>
                </c:pt>
                <c:pt idx="637">
                  <c:v>15450.48</c:v>
                </c:pt>
                <c:pt idx="638">
                  <c:v>15440.2</c:v>
                </c:pt>
                <c:pt idx="639">
                  <c:v>15377.77</c:v>
                </c:pt>
                <c:pt idx="640">
                  <c:v>15368.22</c:v>
                </c:pt>
                <c:pt idx="641">
                  <c:v>15363.77</c:v>
                </c:pt>
                <c:pt idx="642">
                  <c:v>15361.5</c:v>
                </c:pt>
                <c:pt idx="643">
                  <c:v>15359.1</c:v>
                </c:pt>
                <c:pt idx="644">
                  <c:v>15322.77</c:v>
                </c:pt>
                <c:pt idx="645">
                  <c:v>15260.52</c:v>
                </c:pt>
                <c:pt idx="646">
                  <c:v>15230.32</c:v>
                </c:pt>
                <c:pt idx="647">
                  <c:v>15207.92</c:v>
                </c:pt>
                <c:pt idx="648">
                  <c:v>15174.81</c:v>
                </c:pt>
                <c:pt idx="649">
                  <c:v>15170.07</c:v>
                </c:pt>
                <c:pt idx="650">
                  <c:v>15161.53</c:v>
                </c:pt>
                <c:pt idx="651">
                  <c:v>15161.25</c:v>
                </c:pt>
                <c:pt idx="652">
                  <c:v>15150.44</c:v>
                </c:pt>
                <c:pt idx="653">
                  <c:v>15123.19</c:v>
                </c:pt>
                <c:pt idx="654">
                  <c:v>15103.69</c:v>
                </c:pt>
                <c:pt idx="655">
                  <c:v>15090.35</c:v>
                </c:pt>
                <c:pt idx="656">
                  <c:v>15052.68</c:v>
                </c:pt>
                <c:pt idx="657">
                  <c:v>15038.51</c:v>
                </c:pt>
                <c:pt idx="658">
                  <c:v>15026.3</c:v>
                </c:pt>
                <c:pt idx="659">
                  <c:v>15025.76</c:v>
                </c:pt>
                <c:pt idx="660">
                  <c:v>15019.76</c:v>
                </c:pt>
                <c:pt idx="661">
                  <c:v>15006.58</c:v>
                </c:pt>
                <c:pt idx="662">
                  <c:v>14988.43</c:v>
                </c:pt>
                <c:pt idx="663">
                  <c:v>14945.34</c:v>
                </c:pt>
                <c:pt idx="664">
                  <c:v>14926.97</c:v>
                </c:pt>
                <c:pt idx="665">
                  <c:v>14908.27</c:v>
                </c:pt>
                <c:pt idx="666">
                  <c:v>14901.52</c:v>
                </c:pt>
                <c:pt idx="667">
                  <c:v>14847.63</c:v>
                </c:pt>
                <c:pt idx="668">
                  <c:v>14843.96</c:v>
                </c:pt>
                <c:pt idx="669">
                  <c:v>14839.34</c:v>
                </c:pt>
                <c:pt idx="670">
                  <c:v>14819</c:v>
                </c:pt>
                <c:pt idx="671">
                  <c:v>14750.42</c:v>
                </c:pt>
                <c:pt idx="672">
                  <c:v>14738.43</c:v>
                </c:pt>
                <c:pt idx="673">
                  <c:v>14711.74</c:v>
                </c:pt>
                <c:pt idx="674">
                  <c:v>14696.77</c:v>
                </c:pt>
                <c:pt idx="675">
                  <c:v>14692.67</c:v>
                </c:pt>
                <c:pt idx="676">
                  <c:v>14665.75</c:v>
                </c:pt>
                <c:pt idx="677">
                  <c:v>14657.2</c:v>
                </c:pt>
                <c:pt idx="678">
                  <c:v>14640.35</c:v>
                </c:pt>
                <c:pt idx="679">
                  <c:v>14630.52</c:v>
                </c:pt>
                <c:pt idx="680">
                  <c:v>14612.33</c:v>
                </c:pt>
                <c:pt idx="681">
                  <c:v>14600.62</c:v>
                </c:pt>
                <c:pt idx="682">
                  <c:v>14590.63</c:v>
                </c:pt>
                <c:pt idx="683">
                  <c:v>14574.64</c:v>
                </c:pt>
                <c:pt idx="684">
                  <c:v>14571.89</c:v>
                </c:pt>
                <c:pt idx="685">
                  <c:v>14547.26</c:v>
                </c:pt>
                <c:pt idx="686">
                  <c:v>14507.46</c:v>
                </c:pt>
                <c:pt idx="687">
                  <c:v>14478.33</c:v>
                </c:pt>
                <c:pt idx="688">
                  <c:v>14474.68</c:v>
                </c:pt>
                <c:pt idx="689">
                  <c:v>14470.01</c:v>
                </c:pt>
                <c:pt idx="690">
                  <c:v>14455.64</c:v>
                </c:pt>
                <c:pt idx="691">
                  <c:v>14451.84</c:v>
                </c:pt>
                <c:pt idx="692">
                  <c:v>14449.85</c:v>
                </c:pt>
                <c:pt idx="693">
                  <c:v>14427.63</c:v>
                </c:pt>
                <c:pt idx="694">
                  <c:v>14426.66</c:v>
                </c:pt>
                <c:pt idx="695">
                  <c:v>14426.07</c:v>
                </c:pt>
                <c:pt idx="696">
                  <c:v>14418.28</c:v>
                </c:pt>
                <c:pt idx="697">
                  <c:v>14410.93</c:v>
                </c:pt>
                <c:pt idx="698">
                  <c:v>14394.56</c:v>
                </c:pt>
                <c:pt idx="699">
                  <c:v>14394.4</c:v>
                </c:pt>
                <c:pt idx="700">
                  <c:v>14382.71</c:v>
                </c:pt>
                <c:pt idx="701">
                  <c:v>14358.36</c:v>
                </c:pt>
                <c:pt idx="702">
                  <c:v>14355.43</c:v>
                </c:pt>
                <c:pt idx="703">
                  <c:v>14349.85</c:v>
                </c:pt>
                <c:pt idx="704">
                  <c:v>14337.91</c:v>
                </c:pt>
                <c:pt idx="705">
                  <c:v>14319.03</c:v>
                </c:pt>
                <c:pt idx="706">
                  <c:v>14313.85</c:v>
                </c:pt>
                <c:pt idx="707">
                  <c:v>14285.9</c:v>
                </c:pt>
                <c:pt idx="708">
                  <c:v>14283.46</c:v>
                </c:pt>
                <c:pt idx="709">
                  <c:v>14258.33</c:v>
                </c:pt>
                <c:pt idx="710">
                  <c:v>14256.79</c:v>
                </c:pt>
                <c:pt idx="711">
                  <c:v>14256.19</c:v>
                </c:pt>
                <c:pt idx="712">
                  <c:v>14254.61</c:v>
                </c:pt>
                <c:pt idx="713">
                  <c:v>14235.07</c:v>
                </c:pt>
                <c:pt idx="714">
                  <c:v>14210.54</c:v>
                </c:pt>
                <c:pt idx="715">
                  <c:v>14209.4</c:v>
                </c:pt>
                <c:pt idx="716">
                  <c:v>14193.55</c:v>
                </c:pt>
                <c:pt idx="717">
                  <c:v>14152.46</c:v>
                </c:pt>
                <c:pt idx="718">
                  <c:v>14133.04</c:v>
                </c:pt>
                <c:pt idx="719">
                  <c:v>14119.62</c:v>
                </c:pt>
                <c:pt idx="720">
                  <c:v>14098.07</c:v>
                </c:pt>
                <c:pt idx="721">
                  <c:v>14081.93</c:v>
                </c:pt>
                <c:pt idx="722">
                  <c:v>14043.48</c:v>
                </c:pt>
                <c:pt idx="723">
                  <c:v>14007.22</c:v>
                </c:pt>
                <c:pt idx="724">
                  <c:v>14001.29</c:v>
                </c:pt>
                <c:pt idx="725">
                  <c:v>14001.13</c:v>
                </c:pt>
                <c:pt idx="726">
                  <c:v>13981.85</c:v>
                </c:pt>
                <c:pt idx="727">
                  <c:v>13979.45</c:v>
                </c:pt>
                <c:pt idx="728">
                  <c:v>13974.46</c:v>
                </c:pt>
                <c:pt idx="729">
                  <c:v>13937.67</c:v>
                </c:pt>
                <c:pt idx="730">
                  <c:v>13919.82</c:v>
                </c:pt>
                <c:pt idx="731">
                  <c:v>13887.97</c:v>
                </c:pt>
                <c:pt idx="732">
                  <c:v>13887.2</c:v>
                </c:pt>
                <c:pt idx="733">
                  <c:v>13886.4</c:v>
                </c:pt>
                <c:pt idx="734">
                  <c:v>13880.95</c:v>
                </c:pt>
                <c:pt idx="735">
                  <c:v>13874.89</c:v>
                </c:pt>
                <c:pt idx="736">
                  <c:v>13844.8</c:v>
                </c:pt>
                <c:pt idx="737">
                  <c:v>13844.51</c:v>
                </c:pt>
                <c:pt idx="738">
                  <c:v>13831.12</c:v>
                </c:pt>
                <c:pt idx="739">
                  <c:v>13822.8</c:v>
                </c:pt>
                <c:pt idx="740">
                  <c:v>13819.49</c:v>
                </c:pt>
                <c:pt idx="741">
                  <c:v>13801.61</c:v>
                </c:pt>
                <c:pt idx="742">
                  <c:v>13770.1</c:v>
                </c:pt>
                <c:pt idx="743">
                  <c:v>13747.87</c:v>
                </c:pt>
                <c:pt idx="744">
                  <c:v>13746.74</c:v>
                </c:pt>
                <c:pt idx="745">
                  <c:v>13726.21</c:v>
                </c:pt>
                <c:pt idx="746">
                  <c:v>13725.47</c:v>
                </c:pt>
                <c:pt idx="747">
                  <c:v>13714.55</c:v>
                </c:pt>
                <c:pt idx="748">
                  <c:v>13685.51</c:v>
                </c:pt>
                <c:pt idx="749">
                  <c:v>13677.68</c:v>
                </c:pt>
                <c:pt idx="750">
                  <c:v>13638.06</c:v>
                </c:pt>
                <c:pt idx="751">
                  <c:v>13635.64</c:v>
                </c:pt>
                <c:pt idx="752">
                  <c:v>13622.01</c:v>
                </c:pt>
                <c:pt idx="753">
                  <c:v>13616.36</c:v>
                </c:pt>
                <c:pt idx="754">
                  <c:v>13607.37</c:v>
                </c:pt>
                <c:pt idx="755">
                  <c:v>13588.17</c:v>
                </c:pt>
                <c:pt idx="756">
                  <c:v>13566.04</c:v>
                </c:pt>
                <c:pt idx="757">
                  <c:v>13555</c:v>
                </c:pt>
                <c:pt idx="758">
                  <c:v>13511.28</c:v>
                </c:pt>
                <c:pt idx="759">
                  <c:v>13480.83</c:v>
                </c:pt>
                <c:pt idx="760">
                  <c:v>13472.19</c:v>
                </c:pt>
                <c:pt idx="761">
                  <c:v>13470.86</c:v>
                </c:pt>
                <c:pt idx="762">
                  <c:v>13470.8</c:v>
                </c:pt>
                <c:pt idx="763">
                  <c:v>13465.8</c:v>
                </c:pt>
                <c:pt idx="764">
                  <c:v>13462.52</c:v>
                </c:pt>
                <c:pt idx="765">
                  <c:v>13457.96</c:v>
                </c:pt>
                <c:pt idx="766">
                  <c:v>13451.12</c:v>
                </c:pt>
                <c:pt idx="767">
                  <c:v>13440.7</c:v>
                </c:pt>
                <c:pt idx="768">
                  <c:v>13430.27</c:v>
                </c:pt>
                <c:pt idx="769">
                  <c:v>13429.04</c:v>
                </c:pt>
                <c:pt idx="770">
                  <c:v>13417.05</c:v>
                </c:pt>
                <c:pt idx="771">
                  <c:v>13415.04</c:v>
                </c:pt>
                <c:pt idx="772">
                  <c:v>13412.97</c:v>
                </c:pt>
                <c:pt idx="773">
                  <c:v>13405.39</c:v>
                </c:pt>
                <c:pt idx="774">
                  <c:v>13393.76</c:v>
                </c:pt>
                <c:pt idx="775">
                  <c:v>13390.56</c:v>
                </c:pt>
                <c:pt idx="776">
                  <c:v>13383.67</c:v>
                </c:pt>
                <c:pt idx="777">
                  <c:v>13377.41</c:v>
                </c:pt>
                <c:pt idx="778">
                  <c:v>13375.76</c:v>
                </c:pt>
                <c:pt idx="779">
                  <c:v>13360.94</c:v>
                </c:pt>
                <c:pt idx="780">
                  <c:v>13352.1</c:v>
                </c:pt>
                <c:pt idx="781">
                  <c:v>13333.71</c:v>
                </c:pt>
                <c:pt idx="782">
                  <c:v>13292.52</c:v>
                </c:pt>
                <c:pt idx="783">
                  <c:v>13228.85</c:v>
                </c:pt>
                <c:pt idx="784">
                  <c:v>13224.69</c:v>
                </c:pt>
                <c:pt idx="785">
                  <c:v>13224.06</c:v>
                </c:pt>
                <c:pt idx="786">
                  <c:v>13217.09</c:v>
                </c:pt>
                <c:pt idx="787">
                  <c:v>13214.43</c:v>
                </c:pt>
                <c:pt idx="788">
                  <c:v>13204.29</c:v>
                </c:pt>
                <c:pt idx="789">
                  <c:v>13143.86</c:v>
                </c:pt>
                <c:pt idx="790">
                  <c:v>13143.34</c:v>
                </c:pt>
                <c:pt idx="791">
                  <c:v>13129.6</c:v>
                </c:pt>
                <c:pt idx="792">
                  <c:v>13126.68</c:v>
                </c:pt>
                <c:pt idx="793">
                  <c:v>13116.84</c:v>
                </c:pt>
                <c:pt idx="794">
                  <c:v>13113.51</c:v>
                </c:pt>
                <c:pt idx="795">
                  <c:v>13112.6</c:v>
                </c:pt>
                <c:pt idx="796">
                  <c:v>13110.79</c:v>
                </c:pt>
                <c:pt idx="797">
                  <c:v>13101.74</c:v>
                </c:pt>
                <c:pt idx="798">
                  <c:v>13063.88</c:v>
                </c:pt>
                <c:pt idx="799">
                  <c:v>13051.22</c:v>
                </c:pt>
                <c:pt idx="800">
                  <c:v>13047.33</c:v>
                </c:pt>
                <c:pt idx="801">
                  <c:v>13044.41</c:v>
                </c:pt>
                <c:pt idx="802">
                  <c:v>13041.92</c:v>
                </c:pt>
                <c:pt idx="803">
                  <c:v>13023.93</c:v>
                </c:pt>
                <c:pt idx="804">
                  <c:v>13019.16</c:v>
                </c:pt>
                <c:pt idx="805">
                  <c:v>13012.21</c:v>
                </c:pt>
                <c:pt idx="806">
                  <c:v>13010.86</c:v>
                </c:pt>
                <c:pt idx="807">
                  <c:v>13008.07</c:v>
                </c:pt>
                <c:pt idx="808">
                  <c:v>13004.95</c:v>
                </c:pt>
                <c:pt idx="809">
                  <c:v>13002.91</c:v>
                </c:pt>
                <c:pt idx="810">
                  <c:v>12994.12</c:v>
                </c:pt>
                <c:pt idx="811">
                  <c:v>12982.87</c:v>
                </c:pt>
                <c:pt idx="812">
                  <c:v>12981.35</c:v>
                </c:pt>
                <c:pt idx="813">
                  <c:v>12979.36</c:v>
                </c:pt>
                <c:pt idx="814">
                  <c:v>12957.12</c:v>
                </c:pt>
                <c:pt idx="815">
                  <c:v>12950.07</c:v>
                </c:pt>
                <c:pt idx="816">
                  <c:v>12949.16</c:v>
                </c:pt>
                <c:pt idx="817">
                  <c:v>12928.79</c:v>
                </c:pt>
                <c:pt idx="818">
                  <c:v>12925.89</c:v>
                </c:pt>
                <c:pt idx="819">
                  <c:v>12913.99</c:v>
                </c:pt>
                <c:pt idx="820">
                  <c:v>12890.06</c:v>
                </c:pt>
                <c:pt idx="821">
                  <c:v>12870.31</c:v>
                </c:pt>
                <c:pt idx="822">
                  <c:v>12856.84</c:v>
                </c:pt>
                <c:pt idx="823">
                  <c:v>12852.37</c:v>
                </c:pt>
                <c:pt idx="824">
                  <c:v>12847.24</c:v>
                </c:pt>
                <c:pt idx="825">
                  <c:v>12829.46</c:v>
                </c:pt>
                <c:pt idx="826">
                  <c:v>12823.25</c:v>
                </c:pt>
                <c:pt idx="827">
                  <c:v>12815.44</c:v>
                </c:pt>
                <c:pt idx="828">
                  <c:v>12797.21</c:v>
                </c:pt>
                <c:pt idx="829">
                  <c:v>12788.18</c:v>
                </c:pt>
                <c:pt idx="830">
                  <c:v>12788.03</c:v>
                </c:pt>
                <c:pt idx="831">
                  <c:v>12776.05</c:v>
                </c:pt>
                <c:pt idx="832">
                  <c:v>12770.27</c:v>
                </c:pt>
                <c:pt idx="833">
                  <c:v>12741.17</c:v>
                </c:pt>
                <c:pt idx="834">
                  <c:v>12731</c:v>
                </c:pt>
                <c:pt idx="835">
                  <c:v>12718.21</c:v>
                </c:pt>
                <c:pt idx="836">
                  <c:v>12713</c:v>
                </c:pt>
                <c:pt idx="837">
                  <c:v>12700.63</c:v>
                </c:pt>
                <c:pt idx="838">
                  <c:v>12699.56</c:v>
                </c:pt>
                <c:pt idx="839">
                  <c:v>12697.48</c:v>
                </c:pt>
                <c:pt idx="840">
                  <c:v>12648.7</c:v>
                </c:pt>
                <c:pt idx="841">
                  <c:v>12646.21</c:v>
                </c:pt>
                <c:pt idx="842">
                  <c:v>12644.59</c:v>
                </c:pt>
                <c:pt idx="843">
                  <c:v>12643.38</c:v>
                </c:pt>
                <c:pt idx="844">
                  <c:v>12640.24</c:v>
                </c:pt>
                <c:pt idx="845">
                  <c:v>12638.2</c:v>
                </c:pt>
                <c:pt idx="846">
                  <c:v>12629.9</c:v>
                </c:pt>
                <c:pt idx="847">
                  <c:v>12629.17</c:v>
                </c:pt>
                <c:pt idx="848">
                  <c:v>12624.74</c:v>
                </c:pt>
                <c:pt idx="849">
                  <c:v>12622.18</c:v>
                </c:pt>
                <c:pt idx="850">
                  <c:v>12609.89</c:v>
                </c:pt>
                <c:pt idx="851">
                  <c:v>12600.46</c:v>
                </c:pt>
                <c:pt idx="852">
                  <c:v>12592.53</c:v>
                </c:pt>
                <c:pt idx="853">
                  <c:v>12579.92</c:v>
                </c:pt>
                <c:pt idx="854">
                  <c:v>12574.05</c:v>
                </c:pt>
                <c:pt idx="855">
                  <c:v>12557.61</c:v>
                </c:pt>
                <c:pt idx="856">
                  <c:v>12523.6</c:v>
                </c:pt>
                <c:pt idx="857">
                  <c:v>12499.88</c:v>
                </c:pt>
                <c:pt idx="858">
                  <c:v>12495.29</c:v>
                </c:pt>
                <c:pt idx="859">
                  <c:v>12485.8</c:v>
                </c:pt>
                <c:pt idx="860">
                  <c:v>12479.71</c:v>
                </c:pt>
                <c:pt idx="861">
                  <c:v>12475.35</c:v>
                </c:pt>
                <c:pt idx="862">
                  <c:v>12452.25</c:v>
                </c:pt>
                <c:pt idx="863">
                  <c:v>12430.95</c:v>
                </c:pt>
                <c:pt idx="864">
                  <c:v>12408.29</c:v>
                </c:pt>
                <c:pt idx="865">
                  <c:v>12407.3</c:v>
                </c:pt>
                <c:pt idx="866">
                  <c:v>12404.88</c:v>
                </c:pt>
                <c:pt idx="867">
                  <c:v>12369.89</c:v>
                </c:pt>
                <c:pt idx="868">
                  <c:v>12363.55</c:v>
                </c:pt>
                <c:pt idx="869">
                  <c:v>12347.17</c:v>
                </c:pt>
                <c:pt idx="870">
                  <c:v>12333.83</c:v>
                </c:pt>
                <c:pt idx="871">
                  <c:v>12323.94</c:v>
                </c:pt>
                <c:pt idx="872">
                  <c:v>12299.59</c:v>
                </c:pt>
                <c:pt idx="873">
                  <c:v>12282.38</c:v>
                </c:pt>
                <c:pt idx="874">
                  <c:v>12282.03</c:v>
                </c:pt>
                <c:pt idx="875">
                  <c:v>12269.69</c:v>
                </c:pt>
                <c:pt idx="876">
                  <c:v>12268.63</c:v>
                </c:pt>
                <c:pt idx="877">
                  <c:v>12265.51</c:v>
                </c:pt>
                <c:pt idx="878">
                  <c:v>12255.04</c:v>
                </c:pt>
                <c:pt idx="879">
                  <c:v>12254.44</c:v>
                </c:pt>
                <c:pt idx="880">
                  <c:v>12245.17</c:v>
                </c:pt>
                <c:pt idx="881">
                  <c:v>12244.53</c:v>
                </c:pt>
                <c:pt idx="882">
                  <c:v>12237.73</c:v>
                </c:pt>
                <c:pt idx="883">
                  <c:v>12235.84</c:v>
                </c:pt>
                <c:pt idx="884">
                  <c:v>12233.83</c:v>
                </c:pt>
                <c:pt idx="885">
                  <c:v>12231.61</c:v>
                </c:pt>
                <c:pt idx="886">
                  <c:v>12224.35</c:v>
                </c:pt>
                <c:pt idx="887">
                  <c:v>12222.9</c:v>
                </c:pt>
                <c:pt idx="888">
                  <c:v>12218.7</c:v>
                </c:pt>
                <c:pt idx="889">
                  <c:v>12198.64</c:v>
                </c:pt>
                <c:pt idx="890">
                  <c:v>12148.2</c:v>
                </c:pt>
                <c:pt idx="891">
                  <c:v>12146.97</c:v>
                </c:pt>
                <c:pt idx="892">
                  <c:v>12142.58</c:v>
                </c:pt>
                <c:pt idx="893">
                  <c:v>12137.6</c:v>
                </c:pt>
                <c:pt idx="894">
                  <c:v>12130.8</c:v>
                </c:pt>
                <c:pt idx="895">
                  <c:v>12129.61</c:v>
                </c:pt>
                <c:pt idx="896">
                  <c:v>12124.99</c:v>
                </c:pt>
                <c:pt idx="897">
                  <c:v>12105.32</c:v>
                </c:pt>
                <c:pt idx="898">
                  <c:v>12096.65</c:v>
                </c:pt>
                <c:pt idx="899">
                  <c:v>12094.48</c:v>
                </c:pt>
                <c:pt idx="900">
                  <c:v>12091.34</c:v>
                </c:pt>
                <c:pt idx="901">
                  <c:v>12048.13</c:v>
                </c:pt>
                <c:pt idx="902">
                  <c:v>12044.34</c:v>
                </c:pt>
                <c:pt idx="903">
                  <c:v>12035.18</c:v>
                </c:pt>
                <c:pt idx="904">
                  <c:v>12032.33</c:v>
                </c:pt>
                <c:pt idx="905">
                  <c:v>12029.29</c:v>
                </c:pt>
                <c:pt idx="906">
                  <c:v>12001.29</c:v>
                </c:pt>
                <c:pt idx="907">
                  <c:v>11994.89</c:v>
                </c:pt>
                <c:pt idx="908">
                  <c:v>11987.68</c:v>
                </c:pt>
                <c:pt idx="909">
                  <c:v>11987.17</c:v>
                </c:pt>
                <c:pt idx="910">
                  <c:v>11946.63</c:v>
                </c:pt>
                <c:pt idx="911">
                  <c:v>11945.13</c:v>
                </c:pt>
                <c:pt idx="912">
                  <c:v>11944.59</c:v>
                </c:pt>
                <c:pt idx="913">
                  <c:v>11941.83</c:v>
                </c:pt>
                <c:pt idx="914">
                  <c:v>11938.26</c:v>
                </c:pt>
                <c:pt idx="915">
                  <c:v>11931.13</c:v>
                </c:pt>
                <c:pt idx="916">
                  <c:v>11918.2</c:v>
                </c:pt>
                <c:pt idx="917">
                  <c:v>11884.05</c:v>
                </c:pt>
                <c:pt idx="918">
                  <c:v>11881.97</c:v>
                </c:pt>
                <c:pt idx="919">
                  <c:v>11881.36</c:v>
                </c:pt>
                <c:pt idx="920">
                  <c:v>11879.1</c:v>
                </c:pt>
                <c:pt idx="921">
                  <c:v>11858.56</c:v>
                </c:pt>
                <c:pt idx="922">
                  <c:v>11856.41</c:v>
                </c:pt>
                <c:pt idx="923">
                  <c:v>11848.14</c:v>
                </c:pt>
                <c:pt idx="924">
                  <c:v>11842.62</c:v>
                </c:pt>
                <c:pt idx="925">
                  <c:v>11842.44</c:v>
                </c:pt>
                <c:pt idx="926">
                  <c:v>11840.78</c:v>
                </c:pt>
                <c:pt idx="927">
                  <c:v>11837.16</c:v>
                </c:pt>
                <c:pt idx="928">
                  <c:v>11833.78</c:v>
                </c:pt>
                <c:pt idx="929">
                  <c:v>11830.61</c:v>
                </c:pt>
                <c:pt idx="930">
                  <c:v>11773.06</c:v>
                </c:pt>
                <c:pt idx="931">
                  <c:v>11763</c:v>
                </c:pt>
                <c:pt idx="932">
                  <c:v>11752.68</c:v>
                </c:pt>
                <c:pt idx="933">
                  <c:v>11743.93</c:v>
                </c:pt>
                <c:pt idx="934">
                  <c:v>11743.3</c:v>
                </c:pt>
                <c:pt idx="935">
                  <c:v>11741.73</c:v>
                </c:pt>
                <c:pt idx="936">
                  <c:v>11737.85</c:v>
                </c:pt>
                <c:pt idx="937">
                  <c:v>11735.88</c:v>
                </c:pt>
                <c:pt idx="938">
                  <c:v>11730.82</c:v>
                </c:pt>
                <c:pt idx="939">
                  <c:v>11729.68</c:v>
                </c:pt>
                <c:pt idx="940">
                  <c:v>11712.97</c:v>
                </c:pt>
                <c:pt idx="941">
                  <c:v>11696.52</c:v>
                </c:pt>
                <c:pt idx="942">
                  <c:v>11674.13</c:v>
                </c:pt>
                <c:pt idx="943">
                  <c:v>11658.38</c:v>
                </c:pt>
                <c:pt idx="944">
                  <c:v>11658.12</c:v>
                </c:pt>
                <c:pt idx="945">
                  <c:v>11657.81</c:v>
                </c:pt>
                <c:pt idx="946">
                  <c:v>11657.72</c:v>
                </c:pt>
                <c:pt idx="947">
                  <c:v>11625.11</c:v>
                </c:pt>
                <c:pt idx="948">
                  <c:v>11602.75</c:v>
                </c:pt>
                <c:pt idx="949">
                  <c:v>11576.13</c:v>
                </c:pt>
                <c:pt idx="950">
                  <c:v>11566.3</c:v>
                </c:pt>
                <c:pt idx="951">
                  <c:v>11554.22</c:v>
                </c:pt>
                <c:pt idx="952">
                  <c:v>11552.9</c:v>
                </c:pt>
                <c:pt idx="953">
                  <c:v>11540.25</c:v>
                </c:pt>
                <c:pt idx="954">
                  <c:v>11538.42</c:v>
                </c:pt>
                <c:pt idx="955">
                  <c:v>11534.87</c:v>
                </c:pt>
                <c:pt idx="956">
                  <c:v>11530.12</c:v>
                </c:pt>
                <c:pt idx="957">
                  <c:v>11524.25</c:v>
                </c:pt>
                <c:pt idx="958">
                  <c:v>11520.1</c:v>
                </c:pt>
                <c:pt idx="959">
                  <c:v>11512.41</c:v>
                </c:pt>
                <c:pt idx="960">
                  <c:v>11511.61</c:v>
                </c:pt>
                <c:pt idx="961">
                  <c:v>11497.69</c:v>
                </c:pt>
                <c:pt idx="962">
                  <c:v>11492.46</c:v>
                </c:pt>
                <c:pt idx="963">
                  <c:v>11488.32</c:v>
                </c:pt>
                <c:pt idx="964">
                  <c:v>11482.63</c:v>
                </c:pt>
                <c:pt idx="965">
                  <c:v>11478.14</c:v>
                </c:pt>
                <c:pt idx="966">
                  <c:v>11455.28</c:v>
                </c:pt>
                <c:pt idx="967">
                  <c:v>11454.02</c:v>
                </c:pt>
                <c:pt idx="968">
                  <c:v>11436.74</c:v>
                </c:pt>
                <c:pt idx="969">
                  <c:v>11435.74</c:v>
                </c:pt>
                <c:pt idx="970">
                  <c:v>11419.49</c:v>
                </c:pt>
                <c:pt idx="971">
                  <c:v>11412.02</c:v>
                </c:pt>
                <c:pt idx="972">
                  <c:v>11411.69</c:v>
                </c:pt>
                <c:pt idx="973">
                  <c:v>11396.9</c:v>
                </c:pt>
                <c:pt idx="974">
                  <c:v>11394.07</c:v>
                </c:pt>
                <c:pt idx="975">
                  <c:v>11388.27</c:v>
                </c:pt>
                <c:pt idx="976">
                  <c:v>11381.33</c:v>
                </c:pt>
                <c:pt idx="977">
                  <c:v>11378.57</c:v>
                </c:pt>
                <c:pt idx="978">
                  <c:v>11369.39</c:v>
                </c:pt>
                <c:pt idx="979">
                  <c:v>11365.95</c:v>
                </c:pt>
                <c:pt idx="980">
                  <c:v>11363.28</c:v>
                </c:pt>
                <c:pt idx="981">
                  <c:v>11362.76</c:v>
                </c:pt>
                <c:pt idx="982">
                  <c:v>11356.66</c:v>
                </c:pt>
                <c:pt idx="983">
                  <c:v>11353.23</c:v>
                </c:pt>
                <c:pt idx="984">
                  <c:v>11345.52</c:v>
                </c:pt>
                <c:pt idx="985">
                  <c:v>11344.32</c:v>
                </c:pt>
                <c:pt idx="986">
                  <c:v>11326.71</c:v>
                </c:pt>
                <c:pt idx="987">
                  <c:v>11321.49</c:v>
                </c:pt>
                <c:pt idx="988">
                  <c:v>11319.12</c:v>
                </c:pt>
                <c:pt idx="989">
                  <c:v>11318.57</c:v>
                </c:pt>
                <c:pt idx="990">
                  <c:v>11312.33</c:v>
                </c:pt>
                <c:pt idx="991">
                  <c:v>11305.93</c:v>
                </c:pt>
                <c:pt idx="992">
                  <c:v>11299.34</c:v>
                </c:pt>
                <c:pt idx="993">
                  <c:v>11294.57</c:v>
                </c:pt>
                <c:pt idx="994">
                  <c:v>11289.11</c:v>
                </c:pt>
                <c:pt idx="995">
                  <c:v>11286.54</c:v>
                </c:pt>
                <c:pt idx="996">
                  <c:v>11272.33</c:v>
                </c:pt>
                <c:pt idx="997">
                  <c:v>11265.71</c:v>
                </c:pt>
                <c:pt idx="998">
                  <c:v>11264.54</c:v>
                </c:pt>
                <c:pt idx="999">
                  <c:v>11255.29</c:v>
                </c:pt>
                <c:pt idx="1000">
                  <c:v>11253.42</c:v>
                </c:pt>
                <c:pt idx="1001">
                  <c:v>11250.43</c:v>
                </c:pt>
                <c:pt idx="1002">
                  <c:v>11244.38</c:v>
                </c:pt>
                <c:pt idx="1003">
                  <c:v>11217.35</c:v>
                </c:pt>
                <c:pt idx="1004">
                  <c:v>11187.66</c:v>
                </c:pt>
                <c:pt idx="1005">
                  <c:v>11186.2</c:v>
                </c:pt>
                <c:pt idx="1006">
                  <c:v>11165.42</c:v>
                </c:pt>
                <c:pt idx="1007">
                  <c:v>11163.57</c:v>
                </c:pt>
                <c:pt idx="1008">
                  <c:v>11150.78</c:v>
                </c:pt>
                <c:pt idx="1009">
                  <c:v>11103.33</c:v>
                </c:pt>
                <c:pt idx="1010">
                  <c:v>11093.62</c:v>
                </c:pt>
                <c:pt idx="1011">
                  <c:v>11090.72</c:v>
                </c:pt>
                <c:pt idx="1012">
                  <c:v>11085.59</c:v>
                </c:pt>
                <c:pt idx="1013">
                  <c:v>11082.58</c:v>
                </c:pt>
                <c:pt idx="1014">
                  <c:v>11073.18</c:v>
                </c:pt>
                <c:pt idx="1015">
                  <c:v>11070.54</c:v>
                </c:pt>
                <c:pt idx="1016">
                  <c:v>11068.77</c:v>
                </c:pt>
                <c:pt idx="1017">
                  <c:v>11068.7</c:v>
                </c:pt>
                <c:pt idx="1018">
                  <c:v>11046.02</c:v>
                </c:pt>
                <c:pt idx="1019">
                  <c:v>11037.85</c:v>
                </c:pt>
                <c:pt idx="1020">
                  <c:v>11037.51</c:v>
                </c:pt>
                <c:pt idx="1021">
                  <c:v>11033.66</c:v>
                </c:pt>
                <c:pt idx="1022">
                  <c:v>11028.56</c:v>
                </c:pt>
                <c:pt idx="1023">
                  <c:v>11018.05</c:v>
                </c:pt>
                <c:pt idx="1024">
                  <c:v>11015.17</c:v>
                </c:pt>
                <c:pt idx="1025">
                  <c:v>11013.71</c:v>
                </c:pt>
                <c:pt idx="1026">
                  <c:v>10991.58</c:v>
                </c:pt>
                <c:pt idx="1027">
                  <c:v>10982.5</c:v>
                </c:pt>
                <c:pt idx="1028">
                  <c:v>10977.21</c:v>
                </c:pt>
                <c:pt idx="1029">
                  <c:v>10976.25</c:v>
                </c:pt>
                <c:pt idx="1030">
                  <c:v>10965.45</c:v>
                </c:pt>
                <c:pt idx="1031">
                  <c:v>10959.69</c:v>
                </c:pt>
                <c:pt idx="1032">
                  <c:v>10959.33</c:v>
                </c:pt>
                <c:pt idx="1033">
                  <c:v>10942.13</c:v>
                </c:pt>
                <c:pt idx="1034">
                  <c:v>10928.85</c:v>
                </c:pt>
                <c:pt idx="1035">
                  <c:v>10923.93</c:v>
                </c:pt>
                <c:pt idx="1036">
                  <c:v>10886.66</c:v>
                </c:pt>
                <c:pt idx="1037">
                  <c:v>10848.13</c:v>
                </c:pt>
                <c:pt idx="1038">
                  <c:v>10825.25</c:v>
                </c:pt>
                <c:pt idx="1039">
                  <c:v>10807.49</c:v>
                </c:pt>
                <c:pt idx="1040">
                  <c:v>10806.84</c:v>
                </c:pt>
                <c:pt idx="1041">
                  <c:v>10797.34</c:v>
                </c:pt>
                <c:pt idx="1042">
                  <c:v>10796.35</c:v>
                </c:pt>
                <c:pt idx="1043">
                  <c:v>10795.94</c:v>
                </c:pt>
                <c:pt idx="1044">
                  <c:v>10791.96</c:v>
                </c:pt>
                <c:pt idx="1045">
                  <c:v>10769.75</c:v>
                </c:pt>
                <c:pt idx="1046">
                  <c:v>10749.02</c:v>
                </c:pt>
                <c:pt idx="1047">
                  <c:v>10736.87</c:v>
                </c:pt>
                <c:pt idx="1048">
                  <c:v>10719.57</c:v>
                </c:pt>
                <c:pt idx="1049">
                  <c:v>10713.64</c:v>
                </c:pt>
                <c:pt idx="1050">
                  <c:v>10704.47</c:v>
                </c:pt>
                <c:pt idx="1051">
                  <c:v>10702.64</c:v>
                </c:pt>
                <c:pt idx="1052">
                  <c:v>10698.38</c:v>
                </c:pt>
                <c:pt idx="1053">
                  <c:v>10690.11</c:v>
                </c:pt>
                <c:pt idx="1054">
                  <c:v>10676.83</c:v>
                </c:pt>
                <c:pt idx="1055">
                  <c:v>10665.44</c:v>
                </c:pt>
                <c:pt idx="1056">
                  <c:v>10627.81</c:v>
                </c:pt>
                <c:pt idx="1057">
                  <c:v>10620.26</c:v>
                </c:pt>
                <c:pt idx="1058">
                  <c:v>10617.04</c:v>
                </c:pt>
                <c:pt idx="1059">
                  <c:v>10608.67</c:v>
                </c:pt>
                <c:pt idx="1060">
                  <c:v>10602.39</c:v>
                </c:pt>
                <c:pt idx="1061">
                  <c:v>10601.63</c:v>
                </c:pt>
                <c:pt idx="1062">
                  <c:v>10601.41</c:v>
                </c:pt>
                <c:pt idx="1063">
                  <c:v>10600.55</c:v>
                </c:pt>
                <c:pt idx="1064">
                  <c:v>10594.5</c:v>
                </c:pt>
                <c:pt idx="1065">
                  <c:v>10594.23</c:v>
                </c:pt>
                <c:pt idx="1066">
                  <c:v>10579.71</c:v>
                </c:pt>
                <c:pt idx="1067">
                  <c:v>10577.09</c:v>
                </c:pt>
                <c:pt idx="1068">
                  <c:v>10564.88</c:v>
                </c:pt>
                <c:pt idx="1069">
                  <c:v>10560.49</c:v>
                </c:pt>
                <c:pt idx="1070">
                  <c:v>10546.48</c:v>
                </c:pt>
                <c:pt idx="1071">
                  <c:v>10495.6</c:v>
                </c:pt>
                <c:pt idx="1072">
                  <c:v>10493.95</c:v>
                </c:pt>
                <c:pt idx="1073">
                  <c:v>10486.55</c:v>
                </c:pt>
                <c:pt idx="1074">
                  <c:v>10464.83</c:v>
                </c:pt>
                <c:pt idx="1075">
                  <c:v>10461.98</c:v>
                </c:pt>
                <c:pt idx="1076">
                  <c:v>10459.19</c:v>
                </c:pt>
                <c:pt idx="1077">
                  <c:v>10455.14</c:v>
                </c:pt>
                <c:pt idx="1078">
                  <c:v>10455.1</c:v>
                </c:pt>
                <c:pt idx="1079">
                  <c:v>10450.549999999999</c:v>
                </c:pt>
                <c:pt idx="1080">
                  <c:v>10436.1</c:v>
                </c:pt>
                <c:pt idx="1081">
                  <c:v>10435.07</c:v>
                </c:pt>
                <c:pt idx="1082">
                  <c:v>10422.92</c:v>
                </c:pt>
                <c:pt idx="1083">
                  <c:v>10419.65</c:v>
                </c:pt>
                <c:pt idx="1084">
                  <c:v>10419.59</c:v>
                </c:pt>
                <c:pt idx="1085">
                  <c:v>10407.98</c:v>
                </c:pt>
                <c:pt idx="1086">
                  <c:v>10407.09</c:v>
                </c:pt>
                <c:pt idx="1087">
                  <c:v>10403.27</c:v>
                </c:pt>
                <c:pt idx="1088">
                  <c:v>10381.48</c:v>
                </c:pt>
                <c:pt idx="1089">
                  <c:v>10370.91</c:v>
                </c:pt>
                <c:pt idx="1090">
                  <c:v>10356.67</c:v>
                </c:pt>
                <c:pt idx="1091">
                  <c:v>10355.64</c:v>
                </c:pt>
                <c:pt idx="1092">
                  <c:v>10352.48</c:v>
                </c:pt>
                <c:pt idx="1093">
                  <c:v>10345.93</c:v>
                </c:pt>
                <c:pt idx="1094">
                  <c:v>10338.93</c:v>
                </c:pt>
                <c:pt idx="1095">
                  <c:v>10329.06</c:v>
                </c:pt>
                <c:pt idx="1096">
                  <c:v>10325.209999999999</c:v>
                </c:pt>
                <c:pt idx="1097">
                  <c:v>10322.9</c:v>
                </c:pt>
                <c:pt idx="1098">
                  <c:v>10315.91</c:v>
                </c:pt>
                <c:pt idx="1099">
                  <c:v>10310.780000000001</c:v>
                </c:pt>
                <c:pt idx="1100">
                  <c:v>10308.040000000001</c:v>
                </c:pt>
                <c:pt idx="1101">
                  <c:v>10276.99</c:v>
                </c:pt>
                <c:pt idx="1102">
                  <c:v>10274.33</c:v>
                </c:pt>
                <c:pt idx="1103">
                  <c:v>10269.459999999999</c:v>
                </c:pt>
                <c:pt idx="1104">
                  <c:v>10264.44</c:v>
                </c:pt>
                <c:pt idx="1105">
                  <c:v>10259.129999999999</c:v>
                </c:pt>
                <c:pt idx="1106">
                  <c:v>10231.5</c:v>
                </c:pt>
                <c:pt idx="1107">
                  <c:v>10226.280000000001</c:v>
                </c:pt>
                <c:pt idx="1108">
                  <c:v>10214.64</c:v>
                </c:pt>
                <c:pt idx="1109">
                  <c:v>10197.77</c:v>
                </c:pt>
                <c:pt idx="1110">
                  <c:v>10191.82</c:v>
                </c:pt>
                <c:pt idx="1111">
                  <c:v>10160.870000000001</c:v>
                </c:pt>
                <c:pt idx="1112">
                  <c:v>10156.780000000001</c:v>
                </c:pt>
                <c:pt idx="1113">
                  <c:v>10146.129999999999</c:v>
                </c:pt>
                <c:pt idx="1114">
                  <c:v>10141.14</c:v>
                </c:pt>
                <c:pt idx="1115">
                  <c:v>10139.84</c:v>
                </c:pt>
                <c:pt idx="1116">
                  <c:v>10118.42</c:v>
                </c:pt>
                <c:pt idx="1117">
                  <c:v>10115.01</c:v>
                </c:pt>
                <c:pt idx="1118">
                  <c:v>10107.219999999999</c:v>
                </c:pt>
                <c:pt idx="1119">
                  <c:v>10106.129999999999</c:v>
                </c:pt>
                <c:pt idx="1120">
                  <c:v>10096.969999999999</c:v>
                </c:pt>
                <c:pt idx="1121">
                  <c:v>10085.85</c:v>
                </c:pt>
                <c:pt idx="1122">
                  <c:v>10072.06</c:v>
                </c:pt>
                <c:pt idx="1123">
                  <c:v>10065.41</c:v>
                </c:pt>
                <c:pt idx="1124">
                  <c:v>10043.25</c:v>
                </c:pt>
                <c:pt idx="1125">
                  <c:v>10027.15</c:v>
                </c:pt>
                <c:pt idx="1126">
                  <c:v>10011.44</c:v>
                </c:pt>
                <c:pt idx="1127">
                  <c:v>9991.0400000000009</c:v>
                </c:pt>
                <c:pt idx="1128">
                  <c:v>9964.06</c:v>
                </c:pt>
                <c:pt idx="1129">
                  <c:v>9957.7199999999993</c:v>
                </c:pt>
                <c:pt idx="1130">
                  <c:v>9933.44</c:v>
                </c:pt>
                <c:pt idx="1131">
                  <c:v>9931.9599999999991</c:v>
                </c:pt>
                <c:pt idx="1132">
                  <c:v>9930.64</c:v>
                </c:pt>
                <c:pt idx="1133">
                  <c:v>9910.36</c:v>
                </c:pt>
                <c:pt idx="1134">
                  <c:v>9907.83</c:v>
                </c:pt>
                <c:pt idx="1135">
                  <c:v>9894.69</c:v>
                </c:pt>
                <c:pt idx="1136">
                  <c:v>9890.23</c:v>
                </c:pt>
                <c:pt idx="1137">
                  <c:v>9880.07</c:v>
                </c:pt>
                <c:pt idx="1138">
                  <c:v>9877.61</c:v>
                </c:pt>
                <c:pt idx="1139">
                  <c:v>9875.68</c:v>
                </c:pt>
                <c:pt idx="1140">
                  <c:v>9872.7000000000007</c:v>
                </c:pt>
                <c:pt idx="1141">
                  <c:v>9870.59</c:v>
                </c:pt>
                <c:pt idx="1142">
                  <c:v>9869.81</c:v>
                </c:pt>
                <c:pt idx="1143">
                  <c:v>9866.2999999999993</c:v>
                </c:pt>
                <c:pt idx="1144">
                  <c:v>9863.4699999999993</c:v>
                </c:pt>
                <c:pt idx="1145">
                  <c:v>9861.0300000000007</c:v>
                </c:pt>
                <c:pt idx="1146">
                  <c:v>9855.1299999999992</c:v>
                </c:pt>
                <c:pt idx="1147">
                  <c:v>9850.43</c:v>
                </c:pt>
                <c:pt idx="1148">
                  <c:v>9844.4500000000007</c:v>
                </c:pt>
                <c:pt idx="1149">
                  <c:v>9836.2099999999991</c:v>
                </c:pt>
                <c:pt idx="1150">
                  <c:v>9819.25</c:v>
                </c:pt>
                <c:pt idx="1151">
                  <c:v>9800.89</c:v>
                </c:pt>
                <c:pt idx="1152">
                  <c:v>9788.8700000000008</c:v>
                </c:pt>
                <c:pt idx="1153">
                  <c:v>9787.32</c:v>
                </c:pt>
                <c:pt idx="1154">
                  <c:v>9778.35</c:v>
                </c:pt>
                <c:pt idx="1155">
                  <c:v>9764.08</c:v>
                </c:pt>
                <c:pt idx="1156">
                  <c:v>9753.49</c:v>
                </c:pt>
                <c:pt idx="1157">
                  <c:v>9748.91</c:v>
                </c:pt>
                <c:pt idx="1158">
                  <c:v>9724.5300000000007</c:v>
                </c:pt>
                <c:pt idx="1159">
                  <c:v>9722.77</c:v>
                </c:pt>
                <c:pt idx="1160">
                  <c:v>9715.84</c:v>
                </c:pt>
                <c:pt idx="1161">
                  <c:v>9710.7099999999991</c:v>
                </c:pt>
                <c:pt idx="1162">
                  <c:v>9704.67</c:v>
                </c:pt>
                <c:pt idx="1163">
                  <c:v>9698.42</c:v>
                </c:pt>
                <c:pt idx="1164">
                  <c:v>9684.2900000000009</c:v>
                </c:pt>
                <c:pt idx="1165">
                  <c:v>9664.34</c:v>
                </c:pt>
                <c:pt idx="1166">
                  <c:v>9653.81</c:v>
                </c:pt>
                <c:pt idx="1167">
                  <c:v>9644.25</c:v>
                </c:pt>
                <c:pt idx="1168">
                  <c:v>9634.5400000000009</c:v>
                </c:pt>
                <c:pt idx="1169">
                  <c:v>9630.91</c:v>
                </c:pt>
                <c:pt idx="1170">
                  <c:v>9630.4</c:v>
                </c:pt>
                <c:pt idx="1171">
                  <c:v>9630.2999999999993</c:v>
                </c:pt>
                <c:pt idx="1172">
                  <c:v>9628.7900000000009</c:v>
                </c:pt>
                <c:pt idx="1173">
                  <c:v>9625.92</c:v>
                </c:pt>
                <c:pt idx="1174">
                  <c:v>9620.33</c:v>
                </c:pt>
                <c:pt idx="1175">
                  <c:v>9619.18</c:v>
                </c:pt>
                <c:pt idx="1176">
                  <c:v>9617.66</c:v>
                </c:pt>
                <c:pt idx="1177">
                  <c:v>9597.6299999999992</c:v>
                </c:pt>
                <c:pt idx="1178">
                  <c:v>9584.0400000000009</c:v>
                </c:pt>
                <c:pt idx="1179">
                  <c:v>9583.89</c:v>
                </c:pt>
                <c:pt idx="1180">
                  <c:v>9582.5400000000009</c:v>
                </c:pt>
                <c:pt idx="1181">
                  <c:v>9566.99</c:v>
                </c:pt>
                <c:pt idx="1182">
                  <c:v>9563.0300000000007</c:v>
                </c:pt>
                <c:pt idx="1183">
                  <c:v>9549.57</c:v>
                </c:pt>
                <c:pt idx="1184">
                  <c:v>9541.7000000000007</c:v>
                </c:pt>
                <c:pt idx="1185">
                  <c:v>9540.17</c:v>
                </c:pt>
                <c:pt idx="1186">
                  <c:v>9538.65</c:v>
                </c:pt>
                <c:pt idx="1187">
                  <c:v>9528.9</c:v>
                </c:pt>
                <c:pt idx="1188">
                  <c:v>9507.68</c:v>
                </c:pt>
                <c:pt idx="1189">
                  <c:v>9504.31</c:v>
                </c:pt>
                <c:pt idx="1190">
                  <c:v>9500.57</c:v>
                </c:pt>
                <c:pt idx="1191">
                  <c:v>9487.64</c:v>
                </c:pt>
                <c:pt idx="1192">
                  <c:v>9453.92</c:v>
                </c:pt>
                <c:pt idx="1193">
                  <c:v>9448.42</c:v>
                </c:pt>
                <c:pt idx="1194">
                  <c:v>9447.3799999999992</c:v>
                </c:pt>
                <c:pt idx="1195">
                  <c:v>9447.25</c:v>
                </c:pt>
                <c:pt idx="1196">
                  <c:v>9432.93</c:v>
                </c:pt>
                <c:pt idx="1197">
                  <c:v>9414.92</c:v>
                </c:pt>
                <c:pt idx="1198">
                  <c:v>9411.01</c:v>
                </c:pt>
                <c:pt idx="1199">
                  <c:v>9391.35</c:v>
                </c:pt>
                <c:pt idx="1200">
                  <c:v>9386.16</c:v>
                </c:pt>
                <c:pt idx="1201">
                  <c:v>9380.75</c:v>
                </c:pt>
                <c:pt idx="1202">
                  <c:v>9377.9</c:v>
                </c:pt>
                <c:pt idx="1203">
                  <c:v>9377.4500000000007</c:v>
                </c:pt>
                <c:pt idx="1204">
                  <c:v>9361.33</c:v>
                </c:pt>
                <c:pt idx="1205">
                  <c:v>9344.2000000000007</c:v>
                </c:pt>
                <c:pt idx="1206">
                  <c:v>9338.61</c:v>
                </c:pt>
                <c:pt idx="1207">
                  <c:v>9320.26</c:v>
                </c:pt>
                <c:pt idx="1208">
                  <c:v>9315.41</c:v>
                </c:pt>
                <c:pt idx="1209">
                  <c:v>9310.81</c:v>
                </c:pt>
                <c:pt idx="1210">
                  <c:v>9304.7000000000007</c:v>
                </c:pt>
                <c:pt idx="1211">
                  <c:v>9301.89</c:v>
                </c:pt>
                <c:pt idx="1212">
                  <c:v>9290.14</c:v>
                </c:pt>
                <c:pt idx="1213">
                  <c:v>9288.0300000000007</c:v>
                </c:pt>
                <c:pt idx="1214">
                  <c:v>9285.8700000000008</c:v>
                </c:pt>
                <c:pt idx="1215">
                  <c:v>9283.56</c:v>
                </c:pt>
                <c:pt idx="1216">
                  <c:v>9282.48</c:v>
                </c:pt>
                <c:pt idx="1217">
                  <c:v>9264.7999999999993</c:v>
                </c:pt>
                <c:pt idx="1218">
                  <c:v>9249.5</c:v>
                </c:pt>
                <c:pt idx="1219">
                  <c:v>9247.94</c:v>
                </c:pt>
                <c:pt idx="1220">
                  <c:v>9225.26</c:v>
                </c:pt>
                <c:pt idx="1221">
                  <c:v>9222.4</c:v>
                </c:pt>
                <c:pt idx="1222">
                  <c:v>9210.06</c:v>
                </c:pt>
                <c:pt idx="1223">
                  <c:v>9193.84</c:v>
                </c:pt>
                <c:pt idx="1224">
                  <c:v>9182.17</c:v>
                </c:pt>
                <c:pt idx="1225">
                  <c:v>9174.14</c:v>
                </c:pt>
                <c:pt idx="1226">
                  <c:v>9171.75</c:v>
                </c:pt>
                <c:pt idx="1227">
                  <c:v>9159.51</c:v>
                </c:pt>
                <c:pt idx="1228">
                  <c:v>9147.5</c:v>
                </c:pt>
                <c:pt idx="1229">
                  <c:v>9144.57</c:v>
                </c:pt>
                <c:pt idx="1230">
                  <c:v>9140.9500000000007</c:v>
                </c:pt>
                <c:pt idx="1231">
                  <c:v>9101.7999999999993</c:v>
                </c:pt>
                <c:pt idx="1232">
                  <c:v>9095.94</c:v>
                </c:pt>
                <c:pt idx="1233">
                  <c:v>9095.07</c:v>
                </c:pt>
                <c:pt idx="1234">
                  <c:v>9058.73</c:v>
                </c:pt>
                <c:pt idx="1235">
                  <c:v>9048.0300000000007</c:v>
                </c:pt>
                <c:pt idx="1236">
                  <c:v>9010.2000000000007</c:v>
                </c:pt>
                <c:pt idx="1237">
                  <c:v>8998.43</c:v>
                </c:pt>
                <c:pt idx="1238">
                  <c:v>8988.16</c:v>
                </c:pt>
                <c:pt idx="1239">
                  <c:v>8978.19</c:v>
                </c:pt>
                <c:pt idx="1240">
                  <c:v>8968.33</c:v>
                </c:pt>
                <c:pt idx="1241">
                  <c:v>8965.7999999999993</c:v>
                </c:pt>
                <c:pt idx="1242">
                  <c:v>8964.06</c:v>
                </c:pt>
                <c:pt idx="1243">
                  <c:v>8954.99</c:v>
                </c:pt>
                <c:pt idx="1244">
                  <c:v>8944.1200000000008</c:v>
                </c:pt>
                <c:pt idx="1245">
                  <c:v>8932.08</c:v>
                </c:pt>
                <c:pt idx="1246">
                  <c:v>8930.93</c:v>
                </c:pt>
                <c:pt idx="1247">
                  <c:v>8908.4699999999993</c:v>
                </c:pt>
                <c:pt idx="1248">
                  <c:v>8906.14</c:v>
                </c:pt>
                <c:pt idx="1249">
                  <c:v>8891.14</c:v>
                </c:pt>
                <c:pt idx="1250">
                  <c:v>8890.59</c:v>
                </c:pt>
                <c:pt idx="1251">
                  <c:v>8871.15</c:v>
                </c:pt>
                <c:pt idx="1252">
                  <c:v>8835.26</c:v>
                </c:pt>
                <c:pt idx="1253">
                  <c:v>8827.2099999999991</c:v>
                </c:pt>
                <c:pt idx="1254">
                  <c:v>8825.09</c:v>
                </c:pt>
                <c:pt idx="1255">
                  <c:v>8824.27</c:v>
                </c:pt>
                <c:pt idx="1256">
                  <c:v>8823.99</c:v>
                </c:pt>
                <c:pt idx="1257">
                  <c:v>8823.2800000000007</c:v>
                </c:pt>
                <c:pt idx="1258">
                  <c:v>8821.8799999999992</c:v>
                </c:pt>
                <c:pt idx="1259">
                  <c:v>8800.49</c:v>
                </c:pt>
                <c:pt idx="1260">
                  <c:v>8798.59</c:v>
                </c:pt>
                <c:pt idx="1261">
                  <c:v>8782.4699999999993</c:v>
                </c:pt>
                <c:pt idx="1262">
                  <c:v>8765.25</c:v>
                </c:pt>
                <c:pt idx="1263">
                  <c:v>8760.1200000000008</c:v>
                </c:pt>
                <c:pt idx="1264">
                  <c:v>8747.68</c:v>
                </c:pt>
                <c:pt idx="1265">
                  <c:v>8733.23</c:v>
                </c:pt>
                <c:pt idx="1266">
                  <c:v>8703.4599999999991</c:v>
                </c:pt>
                <c:pt idx="1267">
                  <c:v>8701.84</c:v>
                </c:pt>
                <c:pt idx="1268">
                  <c:v>8688.86</c:v>
                </c:pt>
                <c:pt idx="1269">
                  <c:v>8671.19</c:v>
                </c:pt>
                <c:pt idx="1270">
                  <c:v>8665.14</c:v>
                </c:pt>
                <c:pt idx="1271">
                  <c:v>8665.09</c:v>
                </c:pt>
                <c:pt idx="1272">
                  <c:v>8627.5400000000009</c:v>
                </c:pt>
                <c:pt idx="1273">
                  <c:v>8615.2999999999993</c:v>
                </c:pt>
                <c:pt idx="1274">
                  <c:v>8606.2199999999993</c:v>
                </c:pt>
                <c:pt idx="1275">
                  <c:v>8605.36</c:v>
                </c:pt>
                <c:pt idx="1276">
                  <c:v>8604.48</c:v>
                </c:pt>
                <c:pt idx="1277">
                  <c:v>8603.82</c:v>
                </c:pt>
                <c:pt idx="1278">
                  <c:v>8601.33</c:v>
                </c:pt>
                <c:pt idx="1279">
                  <c:v>8596.83</c:v>
                </c:pt>
                <c:pt idx="1280">
                  <c:v>8582.2999999999993</c:v>
                </c:pt>
                <c:pt idx="1281">
                  <c:v>8573.2999999999993</c:v>
                </c:pt>
                <c:pt idx="1282">
                  <c:v>8572.0400000000009</c:v>
                </c:pt>
                <c:pt idx="1283">
                  <c:v>8569.86</c:v>
                </c:pt>
                <c:pt idx="1284">
                  <c:v>8567.25</c:v>
                </c:pt>
                <c:pt idx="1285">
                  <c:v>8556.91</c:v>
                </c:pt>
                <c:pt idx="1286">
                  <c:v>8551.35</c:v>
                </c:pt>
                <c:pt idx="1287">
                  <c:v>8547.69</c:v>
                </c:pt>
                <c:pt idx="1288">
                  <c:v>8539.67</c:v>
                </c:pt>
                <c:pt idx="1289">
                  <c:v>8538.2900000000009</c:v>
                </c:pt>
                <c:pt idx="1290">
                  <c:v>8534.67</c:v>
                </c:pt>
                <c:pt idx="1291">
                  <c:v>8527.5300000000007</c:v>
                </c:pt>
                <c:pt idx="1292">
                  <c:v>8522</c:v>
                </c:pt>
                <c:pt idx="1293">
                  <c:v>8520.0300000000007</c:v>
                </c:pt>
                <c:pt idx="1294">
                  <c:v>8516.83</c:v>
                </c:pt>
                <c:pt idx="1295">
                  <c:v>8515.76</c:v>
                </c:pt>
                <c:pt idx="1296">
                  <c:v>8471.65</c:v>
                </c:pt>
                <c:pt idx="1297">
                  <c:v>8466.35</c:v>
                </c:pt>
                <c:pt idx="1298">
                  <c:v>8457.82</c:v>
                </c:pt>
                <c:pt idx="1299">
                  <c:v>8450.82</c:v>
                </c:pt>
                <c:pt idx="1300">
                  <c:v>8448.66</c:v>
                </c:pt>
                <c:pt idx="1301">
                  <c:v>8444.4699999999993</c:v>
                </c:pt>
                <c:pt idx="1302">
                  <c:v>8442.67</c:v>
                </c:pt>
                <c:pt idx="1303">
                  <c:v>8440.0499999999993</c:v>
                </c:pt>
                <c:pt idx="1304">
                  <c:v>8428.07</c:v>
                </c:pt>
                <c:pt idx="1305">
                  <c:v>8413.4599999999991</c:v>
                </c:pt>
                <c:pt idx="1306">
                  <c:v>8410.0499999999993</c:v>
                </c:pt>
                <c:pt idx="1307">
                  <c:v>8400.01</c:v>
                </c:pt>
                <c:pt idx="1308">
                  <c:v>8396.6200000000008</c:v>
                </c:pt>
                <c:pt idx="1309">
                  <c:v>8355.5400000000009</c:v>
                </c:pt>
                <c:pt idx="1310">
                  <c:v>8347.16</c:v>
                </c:pt>
                <c:pt idx="1311">
                  <c:v>8342.91</c:v>
                </c:pt>
                <c:pt idx="1312">
                  <c:v>8334.59</c:v>
                </c:pt>
                <c:pt idx="1313">
                  <c:v>8334.4599999999991</c:v>
                </c:pt>
                <c:pt idx="1314">
                  <c:v>8314.65</c:v>
                </c:pt>
                <c:pt idx="1315">
                  <c:v>8310.84</c:v>
                </c:pt>
                <c:pt idx="1316">
                  <c:v>8302.5400000000009</c:v>
                </c:pt>
                <c:pt idx="1317">
                  <c:v>8283.68</c:v>
                </c:pt>
                <c:pt idx="1318">
                  <c:v>8280.6200000000008</c:v>
                </c:pt>
                <c:pt idx="1319">
                  <c:v>8277.52</c:v>
                </c:pt>
                <c:pt idx="1320">
                  <c:v>8271.4599999999991</c:v>
                </c:pt>
                <c:pt idx="1321">
                  <c:v>8269.0400000000009</c:v>
                </c:pt>
                <c:pt idx="1322">
                  <c:v>8268</c:v>
                </c:pt>
                <c:pt idx="1323">
                  <c:v>8252.2800000000007</c:v>
                </c:pt>
                <c:pt idx="1324">
                  <c:v>8240.59</c:v>
                </c:pt>
                <c:pt idx="1325">
                  <c:v>8233.1</c:v>
                </c:pt>
                <c:pt idx="1326">
                  <c:v>8232.64</c:v>
                </c:pt>
                <c:pt idx="1327">
                  <c:v>8219.2000000000007</c:v>
                </c:pt>
                <c:pt idx="1328">
                  <c:v>8211.1</c:v>
                </c:pt>
                <c:pt idx="1329">
                  <c:v>8188.12</c:v>
                </c:pt>
                <c:pt idx="1330">
                  <c:v>8182.89</c:v>
                </c:pt>
                <c:pt idx="1331">
                  <c:v>8179.51</c:v>
                </c:pt>
                <c:pt idx="1332">
                  <c:v>8177.9</c:v>
                </c:pt>
                <c:pt idx="1333">
                  <c:v>8162.72</c:v>
                </c:pt>
                <c:pt idx="1334">
                  <c:v>8157.92</c:v>
                </c:pt>
                <c:pt idx="1335">
                  <c:v>8125.78</c:v>
                </c:pt>
                <c:pt idx="1336">
                  <c:v>8124.41</c:v>
                </c:pt>
                <c:pt idx="1337">
                  <c:v>8116.68</c:v>
                </c:pt>
                <c:pt idx="1338">
                  <c:v>8116.27</c:v>
                </c:pt>
                <c:pt idx="1339">
                  <c:v>8112.59</c:v>
                </c:pt>
                <c:pt idx="1340">
                  <c:v>8091.3</c:v>
                </c:pt>
                <c:pt idx="1341">
                  <c:v>8083.92</c:v>
                </c:pt>
                <c:pt idx="1342">
                  <c:v>8081.74</c:v>
                </c:pt>
                <c:pt idx="1343">
                  <c:v>8081.26</c:v>
                </c:pt>
                <c:pt idx="1344">
                  <c:v>8077.41</c:v>
                </c:pt>
                <c:pt idx="1345">
                  <c:v>8071.57</c:v>
                </c:pt>
                <c:pt idx="1346">
                  <c:v>8068.19</c:v>
                </c:pt>
                <c:pt idx="1347">
                  <c:v>8067.83</c:v>
                </c:pt>
                <c:pt idx="1348">
                  <c:v>8062.76</c:v>
                </c:pt>
                <c:pt idx="1349">
                  <c:v>8062.31</c:v>
                </c:pt>
                <c:pt idx="1350">
                  <c:v>8059.68</c:v>
                </c:pt>
                <c:pt idx="1351">
                  <c:v>8059.06</c:v>
                </c:pt>
                <c:pt idx="1352">
                  <c:v>8035.64</c:v>
                </c:pt>
                <c:pt idx="1353">
                  <c:v>8027.97</c:v>
                </c:pt>
                <c:pt idx="1354">
                  <c:v>8026.67</c:v>
                </c:pt>
                <c:pt idx="1355">
                  <c:v>8023.14</c:v>
                </c:pt>
                <c:pt idx="1356">
                  <c:v>8021.11</c:v>
                </c:pt>
                <c:pt idx="1357">
                  <c:v>8017.06</c:v>
                </c:pt>
                <c:pt idx="1358">
                  <c:v>8014.62</c:v>
                </c:pt>
                <c:pt idx="1359">
                  <c:v>8004.96</c:v>
                </c:pt>
                <c:pt idx="1360">
                  <c:v>7986.48</c:v>
                </c:pt>
                <c:pt idx="1361">
                  <c:v>7985.82</c:v>
                </c:pt>
                <c:pt idx="1362">
                  <c:v>7980.34</c:v>
                </c:pt>
                <c:pt idx="1363">
                  <c:v>7966.81</c:v>
                </c:pt>
                <c:pt idx="1364">
                  <c:v>7958.13</c:v>
                </c:pt>
                <c:pt idx="1365">
                  <c:v>7954.52</c:v>
                </c:pt>
                <c:pt idx="1366">
                  <c:v>7953.72</c:v>
                </c:pt>
                <c:pt idx="1367">
                  <c:v>7948.22</c:v>
                </c:pt>
                <c:pt idx="1368">
                  <c:v>7935.29</c:v>
                </c:pt>
                <c:pt idx="1369">
                  <c:v>7896.41</c:v>
                </c:pt>
                <c:pt idx="1370">
                  <c:v>7851.85</c:v>
                </c:pt>
                <c:pt idx="1371">
                  <c:v>7844.8</c:v>
                </c:pt>
                <c:pt idx="1372">
                  <c:v>7824.37</c:v>
                </c:pt>
                <c:pt idx="1373">
                  <c:v>7812.67</c:v>
                </c:pt>
                <c:pt idx="1374">
                  <c:v>7804.16</c:v>
                </c:pt>
                <c:pt idx="1375">
                  <c:v>7803.77</c:v>
                </c:pt>
                <c:pt idx="1376">
                  <c:v>7794.68</c:v>
                </c:pt>
                <c:pt idx="1377">
                  <c:v>7789.64</c:v>
                </c:pt>
                <c:pt idx="1378">
                  <c:v>7763.06</c:v>
                </c:pt>
                <c:pt idx="1379">
                  <c:v>7749.16</c:v>
                </c:pt>
                <c:pt idx="1380">
                  <c:v>7742.11</c:v>
                </c:pt>
                <c:pt idx="1381">
                  <c:v>7740.34</c:v>
                </c:pt>
                <c:pt idx="1382">
                  <c:v>7736.39</c:v>
                </c:pt>
                <c:pt idx="1383">
                  <c:v>7731.86</c:v>
                </c:pt>
                <c:pt idx="1384">
                  <c:v>7731.43</c:v>
                </c:pt>
                <c:pt idx="1385">
                  <c:v>7729.65</c:v>
                </c:pt>
                <c:pt idx="1386">
                  <c:v>7727.25</c:v>
                </c:pt>
                <c:pt idx="1387">
                  <c:v>7726.85</c:v>
                </c:pt>
                <c:pt idx="1388">
                  <c:v>7684.62</c:v>
                </c:pt>
                <c:pt idx="1389">
                  <c:v>7682.67</c:v>
                </c:pt>
                <c:pt idx="1390">
                  <c:v>7681.17</c:v>
                </c:pt>
                <c:pt idx="1391">
                  <c:v>7680.92</c:v>
                </c:pt>
                <c:pt idx="1392">
                  <c:v>7676.4</c:v>
                </c:pt>
                <c:pt idx="1393">
                  <c:v>7670.75</c:v>
                </c:pt>
                <c:pt idx="1394">
                  <c:v>7662.47</c:v>
                </c:pt>
                <c:pt idx="1395">
                  <c:v>7657.69</c:v>
                </c:pt>
                <c:pt idx="1396">
                  <c:v>7652.26</c:v>
                </c:pt>
                <c:pt idx="1397">
                  <c:v>7650.8</c:v>
                </c:pt>
                <c:pt idx="1398">
                  <c:v>7650.77</c:v>
                </c:pt>
                <c:pt idx="1399">
                  <c:v>7642.05</c:v>
                </c:pt>
                <c:pt idx="1400">
                  <c:v>7640.31</c:v>
                </c:pt>
                <c:pt idx="1401">
                  <c:v>7639.42</c:v>
                </c:pt>
                <c:pt idx="1402">
                  <c:v>7636.92</c:v>
                </c:pt>
                <c:pt idx="1403">
                  <c:v>7633.72</c:v>
                </c:pt>
                <c:pt idx="1404">
                  <c:v>7626.99</c:v>
                </c:pt>
                <c:pt idx="1405">
                  <c:v>7624.63</c:v>
                </c:pt>
                <c:pt idx="1406">
                  <c:v>7623.52</c:v>
                </c:pt>
                <c:pt idx="1407">
                  <c:v>7623.13</c:v>
                </c:pt>
                <c:pt idx="1408">
                  <c:v>7609.6</c:v>
                </c:pt>
                <c:pt idx="1409">
                  <c:v>7607.03</c:v>
                </c:pt>
                <c:pt idx="1410">
                  <c:v>7585.62</c:v>
                </c:pt>
                <c:pt idx="1411">
                  <c:v>7567.13</c:v>
                </c:pt>
                <c:pt idx="1412">
                  <c:v>7538.52</c:v>
                </c:pt>
                <c:pt idx="1413">
                  <c:v>7537.16</c:v>
                </c:pt>
                <c:pt idx="1414">
                  <c:v>7531.7</c:v>
                </c:pt>
                <c:pt idx="1415">
                  <c:v>7526.71</c:v>
                </c:pt>
                <c:pt idx="1416">
                  <c:v>7518.03</c:v>
                </c:pt>
                <c:pt idx="1417">
                  <c:v>7512.27</c:v>
                </c:pt>
                <c:pt idx="1418">
                  <c:v>7504.3</c:v>
                </c:pt>
                <c:pt idx="1419">
                  <c:v>7494.63</c:v>
                </c:pt>
                <c:pt idx="1420">
                  <c:v>7487.38</c:v>
                </c:pt>
                <c:pt idx="1421">
                  <c:v>7463.51</c:v>
                </c:pt>
                <c:pt idx="1422">
                  <c:v>7450.36</c:v>
                </c:pt>
                <c:pt idx="1423">
                  <c:v>7448.4</c:v>
                </c:pt>
                <c:pt idx="1424">
                  <c:v>7445.92</c:v>
                </c:pt>
                <c:pt idx="1425">
                  <c:v>7443.64</c:v>
                </c:pt>
                <c:pt idx="1426">
                  <c:v>7441.5</c:v>
                </c:pt>
                <c:pt idx="1427">
                  <c:v>7441.05</c:v>
                </c:pt>
                <c:pt idx="1428">
                  <c:v>7421.19</c:v>
                </c:pt>
                <c:pt idx="1429">
                  <c:v>7419.48</c:v>
                </c:pt>
                <c:pt idx="1430">
                  <c:v>7418.52</c:v>
                </c:pt>
                <c:pt idx="1431">
                  <c:v>7403.98</c:v>
                </c:pt>
                <c:pt idx="1432">
                  <c:v>7388.85</c:v>
                </c:pt>
                <c:pt idx="1433">
                  <c:v>7371.77</c:v>
                </c:pt>
                <c:pt idx="1434">
                  <c:v>7362.31</c:v>
                </c:pt>
                <c:pt idx="1435">
                  <c:v>7358.18</c:v>
                </c:pt>
                <c:pt idx="1436">
                  <c:v>7357.49</c:v>
                </c:pt>
                <c:pt idx="1437">
                  <c:v>7349.12</c:v>
                </c:pt>
                <c:pt idx="1438">
                  <c:v>7348.14</c:v>
                </c:pt>
                <c:pt idx="1439">
                  <c:v>7345.73</c:v>
                </c:pt>
                <c:pt idx="1440">
                  <c:v>7345.08</c:v>
                </c:pt>
                <c:pt idx="1441">
                  <c:v>7339.93</c:v>
                </c:pt>
                <c:pt idx="1442">
                  <c:v>7337.75</c:v>
                </c:pt>
                <c:pt idx="1443">
                  <c:v>7325.47</c:v>
                </c:pt>
                <c:pt idx="1444">
                  <c:v>7325.05</c:v>
                </c:pt>
                <c:pt idx="1445">
                  <c:v>7323.73</c:v>
                </c:pt>
                <c:pt idx="1446">
                  <c:v>7322.86</c:v>
                </c:pt>
                <c:pt idx="1447">
                  <c:v>7318.22</c:v>
                </c:pt>
                <c:pt idx="1448">
                  <c:v>7318.21</c:v>
                </c:pt>
                <c:pt idx="1449">
                  <c:v>7304.65</c:v>
                </c:pt>
                <c:pt idx="1450">
                  <c:v>7302.46</c:v>
                </c:pt>
                <c:pt idx="1451">
                  <c:v>7281.51</c:v>
                </c:pt>
                <c:pt idx="1452">
                  <c:v>7273.02</c:v>
                </c:pt>
                <c:pt idx="1453">
                  <c:v>7265.7</c:v>
                </c:pt>
                <c:pt idx="1454">
                  <c:v>7265.58</c:v>
                </c:pt>
                <c:pt idx="1455">
                  <c:v>7261.74</c:v>
                </c:pt>
                <c:pt idx="1456">
                  <c:v>7256.72</c:v>
                </c:pt>
                <c:pt idx="1457">
                  <c:v>7248.71</c:v>
                </c:pt>
                <c:pt idx="1458">
                  <c:v>7243.81</c:v>
                </c:pt>
                <c:pt idx="1459">
                  <c:v>7228.22</c:v>
                </c:pt>
                <c:pt idx="1460">
                  <c:v>7222.79</c:v>
                </c:pt>
                <c:pt idx="1461">
                  <c:v>7220.25</c:v>
                </c:pt>
                <c:pt idx="1462">
                  <c:v>7209.49</c:v>
                </c:pt>
                <c:pt idx="1463">
                  <c:v>7201.7</c:v>
                </c:pt>
                <c:pt idx="1464">
                  <c:v>7196.87</c:v>
                </c:pt>
                <c:pt idx="1465">
                  <c:v>7179.52</c:v>
                </c:pt>
                <c:pt idx="1466">
                  <c:v>7175.51</c:v>
                </c:pt>
                <c:pt idx="1467">
                  <c:v>7173.36</c:v>
                </c:pt>
                <c:pt idx="1468">
                  <c:v>7162.01</c:v>
                </c:pt>
                <c:pt idx="1469">
                  <c:v>7160.33</c:v>
                </c:pt>
                <c:pt idx="1470">
                  <c:v>7160.09</c:v>
                </c:pt>
                <c:pt idx="1471">
                  <c:v>7153.55</c:v>
                </c:pt>
                <c:pt idx="1472">
                  <c:v>7152.67</c:v>
                </c:pt>
                <c:pt idx="1473">
                  <c:v>7151.09</c:v>
                </c:pt>
                <c:pt idx="1474">
                  <c:v>7147.47</c:v>
                </c:pt>
                <c:pt idx="1475">
                  <c:v>7147.11</c:v>
                </c:pt>
                <c:pt idx="1476">
                  <c:v>7144.86</c:v>
                </c:pt>
                <c:pt idx="1477">
                  <c:v>7144.4</c:v>
                </c:pt>
                <c:pt idx="1478">
                  <c:v>7133.9</c:v>
                </c:pt>
                <c:pt idx="1479">
                  <c:v>7128.64</c:v>
                </c:pt>
                <c:pt idx="1480">
                  <c:v>7125.25</c:v>
                </c:pt>
                <c:pt idx="1481">
                  <c:v>7106.81</c:v>
                </c:pt>
                <c:pt idx="1482">
                  <c:v>7096.98</c:v>
                </c:pt>
                <c:pt idx="1483">
                  <c:v>7077.19</c:v>
                </c:pt>
                <c:pt idx="1484">
                  <c:v>7054.41</c:v>
                </c:pt>
                <c:pt idx="1485">
                  <c:v>7050.64</c:v>
                </c:pt>
                <c:pt idx="1486">
                  <c:v>7050.02</c:v>
                </c:pt>
                <c:pt idx="1487">
                  <c:v>7046.72</c:v>
                </c:pt>
                <c:pt idx="1488">
                  <c:v>7045.5</c:v>
                </c:pt>
                <c:pt idx="1489">
                  <c:v>7042.11</c:v>
                </c:pt>
                <c:pt idx="1490">
                  <c:v>7033.08</c:v>
                </c:pt>
                <c:pt idx="1491">
                  <c:v>7003.1</c:v>
                </c:pt>
                <c:pt idx="1492">
                  <c:v>6989.95</c:v>
                </c:pt>
                <c:pt idx="1493">
                  <c:v>6986.7</c:v>
                </c:pt>
                <c:pt idx="1494">
                  <c:v>6985.51</c:v>
                </c:pt>
                <c:pt idx="1495">
                  <c:v>6965.21</c:v>
                </c:pt>
                <c:pt idx="1496">
                  <c:v>6951.12</c:v>
                </c:pt>
                <c:pt idx="1497">
                  <c:v>6948.7</c:v>
                </c:pt>
                <c:pt idx="1498">
                  <c:v>6940.94</c:v>
                </c:pt>
                <c:pt idx="1499">
                  <c:v>6940.91</c:v>
                </c:pt>
                <c:pt idx="1500">
                  <c:v>6938.11</c:v>
                </c:pt>
                <c:pt idx="1501">
                  <c:v>6933.24</c:v>
                </c:pt>
                <c:pt idx="1502">
                  <c:v>6895.19</c:v>
                </c:pt>
                <c:pt idx="1503">
                  <c:v>6877.98</c:v>
                </c:pt>
                <c:pt idx="1504">
                  <c:v>6876.53</c:v>
                </c:pt>
                <c:pt idx="1505">
                  <c:v>6875.96</c:v>
                </c:pt>
                <c:pt idx="1506">
                  <c:v>6868.39</c:v>
                </c:pt>
                <c:pt idx="1507">
                  <c:v>6863.49</c:v>
                </c:pt>
                <c:pt idx="1508">
                  <c:v>6858.48</c:v>
                </c:pt>
                <c:pt idx="1509">
                  <c:v>6849.03</c:v>
                </c:pt>
                <c:pt idx="1510">
                  <c:v>6843.17</c:v>
                </c:pt>
                <c:pt idx="1511">
                  <c:v>6842.28</c:v>
                </c:pt>
                <c:pt idx="1512">
                  <c:v>6837.37</c:v>
                </c:pt>
                <c:pt idx="1513">
                  <c:v>6827.69</c:v>
                </c:pt>
                <c:pt idx="1514">
                  <c:v>6809.46</c:v>
                </c:pt>
                <c:pt idx="1515">
                  <c:v>6799.46</c:v>
                </c:pt>
                <c:pt idx="1516">
                  <c:v>6796.86</c:v>
                </c:pt>
                <c:pt idx="1517">
                  <c:v>6781.52</c:v>
                </c:pt>
                <c:pt idx="1518">
                  <c:v>6781.35</c:v>
                </c:pt>
                <c:pt idx="1519">
                  <c:v>6775.96</c:v>
                </c:pt>
                <c:pt idx="1520">
                  <c:v>6770.19</c:v>
                </c:pt>
                <c:pt idx="1521">
                  <c:v>6753.04</c:v>
                </c:pt>
                <c:pt idx="1522">
                  <c:v>6750.27</c:v>
                </c:pt>
                <c:pt idx="1523">
                  <c:v>6749.63</c:v>
                </c:pt>
                <c:pt idx="1524">
                  <c:v>6748.59</c:v>
                </c:pt>
                <c:pt idx="1525">
                  <c:v>6746.74</c:v>
                </c:pt>
                <c:pt idx="1526">
                  <c:v>6738.84</c:v>
                </c:pt>
                <c:pt idx="1527">
                  <c:v>6737.98</c:v>
                </c:pt>
                <c:pt idx="1528">
                  <c:v>6721.37</c:v>
                </c:pt>
                <c:pt idx="1529">
                  <c:v>6710.19</c:v>
                </c:pt>
                <c:pt idx="1530">
                  <c:v>6706.47</c:v>
                </c:pt>
                <c:pt idx="1531">
                  <c:v>6700.56</c:v>
                </c:pt>
                <c:pt idx="1532">
                  <c:v>6686.43</c:v>
                </c:pt>
                <c:pt idx="1533">
                  <c:v>6666.24</c:v>
                </c:pt>
                <c:pt idx="1534">
                  <c:v>6664.69</c:v>
                </c:pt>
                <c:pt idx="1535">
                  <c:v>6664.32</c:v>
                </c:pt>
                <c:pt idx="1536">
                  <c:v>6653.79</c:v>
                </c:pt>
                <c:pt idx="1537">
                  <c:v>6652.53</c:v>
                </c:pt>
                <c:pt idx="1538">
                  <c:v>6651.26</c:v>
                </c:pt>
                <c:pt idx="1539">
                  <c:v>6640.54</c:v>
                </c:pt>
                <c:pt idx="1540">
                  <c:v>6639.3</c:v>
                </c:pt>
                <c:pt idx="1541">
                  <c:v>6638.16</c:v>
                </c:pt>
                <c:pt idx="1542">
                  <c:v>6630.31</c:v>
                </c:pt>
                <c:pt idx="1543">
                  <c:v>6610.11</c:v>
                </c:pt>
                <c:pt idx="1544">
                  <c:v>6600.36</c:v>
                </c:pt>
                <c:pt idx="1545">
                  <c:v>6600.21</c:v>
                </c:pt>
                <c:pt idx="1546">
                  <c:v>6593.51</c:v>
                </c:pt>
                <c:pt idx="1547">
                  <c:v>6571.54</c:v>
                </c:pt>
                <c:pt idx="1548">
                  <c:v>6571.02</c:v>
                </c:pt>
                <c:pt idx="1549">
                  <c:v>6555.07</c:v>
                </c:pt>
                <c:pt idx="1550">
                  <c:v>6552.01</c:v>
                </c:pt>
                <c:pt idx="1551">
                  <c:v>6551.75</c:v>
                </c:pt>
                <c:pt idx="1552">
                  <c:v>6548.2</c:v>
                </c:pt>
                <c:pt idx="1553">
                  <c:v>6546.16</c:v>
                </c:pt>
                <c:pt idx="1554">
                  <c:v>6536.68</c:v>
                </c:pt>
                <c:pt idx="1555">
                  <c:v>6532.04</c:v>
                </c:pt>
                <c:pt idx="1556">
                  <c:v>6529.21</c:v>
                </c:pt>
                <c:pt idx="1557">
                  <c:v>6512.24</c:v>
                </c:pt>
                <c:pt idx="1558">
                  <c:v>6500.24</c:v>
                </c:pt>
                <c:pt idx="1559">
                  <c:v>6496.89</c:v>
                </c:pt>
                <c:pt idx="1560">
                  <c:v>6481.67</c:v>
                </c:pt>
                <c:pt idx="1561">
                  <c:v>6474.01</c:v>
                </c:pt>
                <c:pt idx="1562">
                  <c:v>6473.15</c:v>
                </c:pt>
                <c:pt idx="1563">
                  <c:v>6457.84</c:v>
                </c:pt>
                <c:pt idx="1564">
                  <c:v>6455.86</c:v>
                </c:pt>
                <c:pt idx="1565">
                  <c:v>6435.62</c:v>
                </c:pt>
                <c:pt idx="1566">
                  <c:v>6423.48</c:v>
                </c:pt>
                <c:pt idx="1567">
                  <c:v>6417.28</c:v>
                </c:pt>
                <c:pt idx="1568">
                  <c:v>6414.18</c:v>
                </c:pt>
                <c:pt idx="1569">
                  <c:v>6412.34</c:v>
                </c:pt>
                <c:pt idx="1570">
                  <c:v>6407.05</c:v>
                </c:pt>
                <c:pt idx="1571">
                  <c:v>6406.41</c:v>
                </c:pt>
                <c:pt idx="1572">
                  <c:v>6402.29</c:v>
                </c:pt>
                <c:pt idx="1573">
                  <c:v>6393.6</c:v>
                </c:pt>
                <c:pt idx="1574">
                  <c:v>6389.53</c:v>
                </c:pt>
                <c:pt idx="1575">
                  <c:v>6389.38</c:v>
                </c:pt>
                <c:pt idx="1576">
                  <c:v>6374.16</c:v>
                </c:pt>
                <c:pt idx="1577">
                  <c:v>6373.56</c:v>
                </c:pt>
                <c:pt idx="1578">
                  <c:v>6367.31</c:v>
                </c:pt>
                <c:pt idx="1579">
                  <c:v>6361.47</c:v>
                </c:pt>
                <c:pt idx="1580">
                  <c:v>6360.99</c:v>
                </c:pt>
                <c:pt idx="1581">
                  <c:v>6358.78</c:v>
                </c:pt>
                <c:pt idx="1582">
                  <c:v>6356.27</c:v>
                </c:pt>
                <c:pt idx="1583">
                  <c:v>6338.08</c:v>
                </c:pt>
                <c:pt idx="1584">
                  <c:v>6335.64</c:v>
                </c:pt>
                <c:pt idx="1585">
                  <c:v>6334.34</c:v>
                </c:pt>
                <c:pt idx="1586">
                  <c:v>6313.76</c:v>
                </c:pt>
                <c:pt idx="1587">
                  <c:v>6311.95</c:v>
                </c:pt>
                <c:pt idx="1588">
                  <c:v>6311.11</c:v>
                </c:pt>
                <c:pt idx="1589">
                  <c:v>6305.61</c:v>
                </c:pt>
                <c:pt idx="1590">
                  <c:v>6302.23</c:v>
                </c:pt>
                <c:pt idx="1591">
                  <c:v>6293.63</c:v>
                </c:pt>
                <c:pt idx="1592">
                  <c:v>6289.75</c:v>
                </c:pt>
                <c:pt idx="1593">
                  <c:v>6282.24</c:v>
                </c:pt>
                <c:pt idx="1594">
                  <c:v>6276.3</c:v>
                </c:pt>
                <c:pt idx="1595">
                  <c:v>6272.48</c:v>
                </c:pt>
                <c:pt idx="1596">
                  <c:v>6269.33</c:v>
                </c:pt>
                <c:pt idx="1597">
                  <c:v>6261.2</c:v>
                </c:pt>
                <c:pt idx="1598">
                  <c:v>6255.38</c:v>
                </c:pt>
                <c:pt idx="1599">
                  <c:v>6254.13</c:v>
                </c:pt>
                <c:pt idx="1600">
                  <c:v>6253.85</c:v>
                </c:pt>
                <c:pt idx="1601">
                  <c:v>6250.44</c:v>
                </c:pt>
                <c:pt idx="1602">
                  <c:v>6238.3</c:v>
                </c:pt>
                <c:pt idx="1603">
                  <c:v>6236.95</c:v>
                </c:pt>
                <c:pt idx="1604">
                  <c:v>6219.93</c:v>
                </c:pt>
                <c:pt idx="1605">
                  <c:v>6208.5</c:v>
                </c:pt>
                <c:pt idx="1606">
                  <c:v>6207.26</c:v>
                </c:pt>
                <c:pt idx="1607">
                  <c:v>6203.9</c:v>
                </c:pt>
                <c:pt idx="1608">
                  <c:v>6198.75</c:v>
                </c:pt>
                <c:pt idx="1609">
                  <c:v>6196.45</c:v>
                </c:pt>
                <c:pt idx="1610">
                  <c:v>6186.13</c:v>
                </c:pt>
                <c:pt idx="1611">
                  <c:v>6185.32</c:v>
                </c:pt>
                <c:pt idx="1612">
                  <c:v>6184.3</c:v>
                </c:pt>
                <c:pt idx="1613">
                  <c:v>6183.46</c:v>
                </c:pt>
                <c:pt idx="1614">
                  <c:v>6183.32</c:v>
                </c:pt>
                <c:pt idx="1615">
                  <c:v>6170.96</c:v>
                </c:pt>
                <c:pt idx="1616">
                  <c:v>6159.57</c:v>
                </c:pt>
                <c:pt idx="1617">
                  <c:v>6152.05</c:v>
                </c:pt>
                <c:pt idx="1618">
                  <c:v>6147.12</c:v>
                </c:pt>
                <c:pt idx="1619">
                  <c:v>6139.14</c:v>
                </c:pt>
                <c:pt idx="1620">
                  <c:v>6138.58</c:v>
                </c:pt>
                <c:pt idx="1621">
                  <c:v>6138.5</c:v>
                </c:pt>
                <c:pt idx="1622">
                  <c:v>6128.8</c:v>
                </c:pt>
                <c:pt idx="1623">
                  <c:v>6123.57</c:v>
                </c:pt>
                <c:pt idx="1624">
                  <c:v>6117.49</c:v>
                </c:pt>
                <c:pt idx="1625">
                  <c:v>6113.23</c:v>
                </c:pt>
                <c:pt idx="1626">
                  <c:v>6112.35</c:v>
                </c:pt>
                <c:pt idx="1627">
                  <c:v>6111.95</c:v>
                </c:pt>
                <c:pt idx="1628">
                  <c:v>6098.38</c:v>
                </c:pt>
                <c:pt idx="1629">
                  <c:v>6082.41</c:v>
                </c:pt>
                <c:pt idx="1630">
                  <c:v>6079.67</c:v>
                </c:pt>
                <c:pt idx="1631">
                  <c:v>6074.37</c:v>
                </c:pt>
                <c:pt idx="1632">
                  <c:v>6067.13</c:v>
                </c:pt>
                <c:pt idx="1633">
                  <c:v>6064.37</c:v>
                </c:pt>
                <c:pt idx="1634">
                  <c:v>6061.8</c:v>
                </c:pt>
                <c:pt idx="1635">
                  <c:v>6059.17</c:v>
                </c:pt>
                <c:pt idx="1636">
                  <c:v>5993.62</c:v>
                </c:pt>
                <c:pt idx="1637">
                  <c:v>5990.17</c:v>
                </c:pt>
                <c:pt idx="1638">
                  <c:v>5989.52</c:v>
                </c:pt>
                <c:pt idx="1639">
                  <c:v>5979.99</c:v>
                </c:pt>
                <c:pt idx="1640">
                  <c:v>5979.73</c:v>
                </c:pt>
                <c:pt idx="1641">
                  <c:v>5979.66</c:v>
                </c:pt>
                <c:pt idx="1642">
                  <c:v>5976.83</c:v>
                </c:pt>
                <c:pt idx="1643">
                  <c:v>5974.38</c:v>
                </c:pt>
                <c:pt idx="1644">
                  <c:v>5972.38</c:v>
                </c:pt>
                <c:pt idx="1645">
                  <c:v>5969.72</c:v>
                </c:pt>
                <c:pt idx="1646">
                  <c:v>5966.89</c:v>
                </c:pt>
                <c:pt idx="1647">
                  <c:v>5960.91</c:v>
                </c:pt>
                <c:pt idx="1648">
                  <c:v>5957.35</c:v>
                </c:pt>
                <c:pt idx="1649">
                  <c:v>5934.38</c:v>
                </c:pt>
                <c:pt idx="1650">
                  <c:v>5927.65</c:v>
                </c:pt>
                <c:pt idx="1651">
                  <c:v>5926.93</c:v>
                </c:pt>
                <c:pt idx="1652">
                  <c:v>5926.85</c:v>
                </c:pt>
                <c:pt idx="1653">
                  <c:v>5920.1</c:v>
                </c:pt>
                <c:pt idx="1654">
                  <c:v>5910.94</c:v>
                </c:pt>
                <c:pt idx="1655">
                  <c:v>5877.02</c:v>
                </c:pt>
                <c:pt idx="1656">
                  <c:v>5855.9</c:v>
                </c:pt>
                <c:pt idx="1657">
                  <c:v>5847.24</c:v>
                </c:pt>
                <c:pt idx="1658">
                  <c:v>5846.92</c:v>
                </c:pt>
                <c:pt idx="1659">
                  <c:v>5843.99</c:v>
                </c:pt>
                <c:pt idx="1660">
                  <c:v>5836.52</c:v>
                </c:pt>
                <c:pt idx="1661">
                  <c:v>5832.6</c:v>
                </c:pt>
                <c:pt idx="1662">
                  <c:v>5816.58</c:v>
                </c:pt>
                <c:pt idx="1663">
                  <c:v>5812.9</c:v>
                </c:pt>
                <c:pt idx="1664">
                  <c:v>5807.06</c:v>
                </c:pt>
                <c:pt idx="1665">
                  <c:v>5778.71</c:v>
                </c:pt>
                <c:pt idx="1666">
                  <c:v>5757.41</c:v>
                </c:pt>
                <c:pt idx="1667">
                  <c:v>5748.13</c:v>
                </c:pt>
                <c:pt idx="1668">
                  <c:v>5741.67</c:v>
                </c:pt>
                <c:pt idx="1669">
                  <c:v>5729.01</c:v>
                </c:pt>
                <c:pt idx="1670">
                  <c:v>5720.38</c:v>
                </c:pt>
                <c:pt idx="1671">
                  <c:v>5709.16</c:v>
                </c:pt>
                <c:pt idx="1672">
                  <c:v>5708.87</c:v>
                </c:pt>
                <c:pt idx="1673">
                  <c:v>5699.84</c:v>
                </c:pt>
                <c:pt idx="1674">
                  <c:v>5698.74</c:v>
                </c:pt>
                <c:pt idx="1675">
                  <c:v>5693.43</c:v>
                </c:pt>
                <c:pt idx="1676">
                  <c:v>5690.79</c:v>
                </c:pt>
                <c:pt idx="1677">
                  <c:v>5679.13</c:v>
                </c:pt>
                <c:pt idx="1678">
                  <c:v>5662.23</c:v>
                </c:pt>
                <c:pt idx="1679">
                  <c:v>5650.14</c:v>
                </c:pt>
                <c:pt idx="1680">
                  <c:v>5649.72</c:v>
                </c:pt>
                <c:pt idx="1681">
                  <c:v>5630.46</c:v>
                </c:pt>
                <c:pt idx="1682">
                  <c:v>5615.37</c:v>
                </c:pt>
                <c:pt idx="1683">
                  <c:v>5612.83</c:v>
                </c:pt>
                <c:pt idx="1684">
                  <c:v>5594.85</c:v>
                </c:pt>
                <c:pt idx="1685">
                  <c:v>5587.59</c:v>
                </c:pt>
                <c:pt idx="1686">
                  <c:v>5584.31</c:v>
                </c:pt>
                <c:pt idx="1687">
                  <c:v>5582.95</c:v>
                </c:pt>
                <c:pt idx="1688">
                  <c:v>5576.35</c:v>
                </c:pt>
                <c:pt idx="1689">
                  <c:v>5552.61</c:v>
                </c:pt>
                <c:pt idx="1690">
                  <c:v>5540.35</c:v>
                </c:pt>
                <c:pt idx="1691">
                  <c:v>5539.4</c:v>
                </c:pt>
                <c:pt idx="1692">
                  <c:v>5503.36</c:v>
                </c:pt>
                <c:pt idx="1693">
                  <c:v>5488.26</c:v>
                </c:pt>
                <c:pt idx="1694">
                  <c:v>5484.47</c:v>
                </c:pt>
                <c:pt idx="1695">
                  <c:v>5478.04</c:v>
                </c:pt>
                <c:pt idx="1696">
                  <c:v>5472.45</c:v>
                </c:pt>
                <c:pt idx="1697">
                  <c:v>5469.01</c:v>
                </c:pt>
                <c:pt idx="1698">
                  <c:v>5466.88</c:v>
                </c:pt>
                <c:pt idx="1699">
                  <c:v>5458.05</c:v>
                </c:pt>
                <c:pt idx="1700">
                  <c:v>5438.75</c:v>
                </c:pt>
                <c:pt idx="1701">
                  <c:v>5428.98</c:v>
                </c:pt>
                <c:pt idx="1702">
                  <c:v>5428.73</c:v>
                </c:pt>
                <c:pt idx="1703">
                  <c:v>5425.02</c:v>
                </c:pt>
                <c:pt idx="1704">
                  <c:v>5415.66</c:v>
                </c:pt>
                <c:pt idx="1705">
                  <c:v>5411.99</c:v>
                </c:pt>
                <c:pt idx="1706">
                  <c:v>5402.89</c:v>
                </c:pt>
                <c:pt idx="1707">
                  <c:v>5400.98</c:v>
                </c:pt>
                <c:pt idx="1708">
                  <c:v>5397.62</c:v>
                </c:pt>
                <c:pt idx="1709">
                  <c:v>5396.44</c:v>
                </c:pt>
                <c:pt idx="1710">
                  <c:v>5385.34</c:v>
                </c:pt>
                <c:pt idx="1711">
                  <c:v>5383.54</c:v>
                </c:pt>
                <c:pt idx="1712">
                  <c:v>5377.46</c:v>
                </c:pt>
                <c:pt idx="1713">
                  <c:v>5375.04</c:v>
                </c:pt>
                <c:pt idx="1714">
                  <c:v>5373.36</c:v>
                </c:pt>
                <c:pt idx="1715">
                  <c:v>5364.66</c:v>
                </c:pt>
                <c:pt idx="1716">
                  <c:v>5354.07</c:v>
                </c:pt>
                <c:pt idx="1717">
                  <c:v>5344.81</c:v>
                </c:pt>
                <c:pt idx="1718">
                  <c:v>5327.4</c:v>
                </c:pt>
                <c:pt idx="1719">
                  <c:v>5325.65</c:v>
                </c:pt>
                <c:pt idx="1720">
                  <c:v>5322.24</c:v>
                </c:pt>
                <c:pt idx="1721">
                  <c:v>5312.17</c:v>
                </c:pt>
                <c:pt idx="1722">
                  <c:v>5306.7</c:v>
                </c:pt>
                <c:pt idx="1723">
                  <c:v>5293.67</c:v>
                </c:pt>
                <c:pt idx="1724">
                  <c:v>5291.71</c:v>
                </c:pt>
                <c:pt idx="1725">
                  <c:v>5275.86</c:v>
                </c:pt>
                <c:pt idx="1726">
                  <c:v>5272.18</c:v>
                </c:pt>
                <c:pt idx="1727">
                  <c:v>5267.82</c:v>
                </c:pt>
                <c:pt idx="1728">
                  <c:v>5266.37</c:v>
                </c:pt>
                <c:pt idx="1729">
                  <c:v>5261.47</c:v>
                </c:pt>
                <c:pt idx="1730">
                  <c:v>5257.51</c:v>
                </c:pt>
                <c:pt idx="1731">
                  <c:v>5253.52</c:v>
                </c:pt>
                <c:pt idx="1732">
                  <c:v>5246.05</c:v>
                </c:pt>
                <c:pt idx="1733">
                  <c:v>5245.23</c:v>
                </c:pt>
                <c:pt idx="1734">
                  <c:v>5240.7700000000004</c:v>
                </c:pt>
                <c:pt idx="1735">
                  <c:v>5227.99</c:v>
                </c:pt>
                <c:pt idx="1736">
                  <c:v>5216.4799999999996</c:v>
                </c:pt>
                <c:pt idx="1737">
                  <c:v>5213.22</c:v>
                </c:pt>
                <c:pt idx="1738">
                  <c:v>5209.58</c:v>
                </c:pt>
                <c:pt idx="1739">
                  <c:v>5207.97</c:v>
                </c:pt>
                <c:pt idx="1740">
                  <c:v>5198.6899999999996</c:v>
                </c:pt>
                <c:pt idx="1741">
                  <c:v>5195.58</c:v>
                </c:pt>
                <c:pt idx="1742">
                  <c:v>5177.12</c:v>
                </c:pt>
                <c:pt idx="1743">
                  <c:v>5166.96</c:v>
                </c:pt>
                <c:pt idx="1744">
                  <c:v>5152.13</c:v>
                </c:pt>
                <c:pt idx="1745">
                  <c:v>5148.55</c:v>
                </c:pt>
                <c:pt idx="1746">
                  <c:v>5144.18</c:v>
                </c:pt>
                <c:pt idx="1747">
                  <c:v>5138.26</c:v>
                </c:pt>
                <c:pt idx="1748">
                  <c:v>5136.75</c:v>
                </c:pt>
                <c:pt idx="1749">
                  <c:v>5125.22</c:v>
                </c:pt>
                <c:pt idx="1750">
                  <c:v>5124.1899999999996</c:v>
                </c:pt>
                <c:pt idx="1751">
                  <c:v>5116.5</c:v>
                </c:pt>
                <c:pt idx="1752">
                  <c:v>5087.92</c:v>
                </c:pt>
                <c:pt idx="1753">
                  <c:v>5080.1000000000004</c:v>
                </c:pt>
                <c:pt idx="1754">
                  <c:v>5077.1899999999996</c:v>
                </c:pt>
                <c:pt idx="1755">
                  <c:v>5059.5600000000004</c:v>
                </c:pt>
                <c:pt idx="1756">
                  <c:v>5054.05</c:v>
                </c:pt>
                <c:pt idx="1757">
                  <c:v>5045.1499999999996</c:v>
                </c:pt>
                <c:pt idx="1758">
                  <c:v>5043.13</c:v>
                </c:pt>
                <c:pt idx="1759">
                  <c:v>5038.57</c:v>
                </c:pt>
                <c:pt idx="1760">
                  <c:v>5034.1000000000004</c:v>
                </c:pt>
                <c:pt idx="1761">
                  <c:v>5031.2700000000004</c:v>
                </c:pt>
                <c:pt idx="1762">
                  <c:v>5028.1499999999996</c:v>
                </c:pt>
                <c:pt idx="1763">
                  <c:v>5012.47</c:v>
                </c:pt>
                <c:pt idx="1764">
                  <c:v>5003.8500000000004</c:v>
                </c:pt>
                <c:pt idx="1765">
                  <c:v>5003.7700000000004</c:v>
                </c:pt>
                <c:pt idx="1766">
                  <c:v>5002.78</c:v>
                </c:pt>
                <c:pt idx="1767">
                  <c:v>4999.04</c:v>
                </c:pt>
                <c:pt idx="1768">
                  <c:v>4992.38</c:v>
                </c:pt>
                <c:pt idx="1769">
                  <c:v>4985.22</c:v>
                </c:pt>
                <c:pt idx="1770">
                  <c:v>4949.76</c:v>
                </c:pt>
                <c:pt idx="1771">
                  <c:v>4942.0600000000004</c:v>
                </c:pt>
                <c:pt idx="1772">
                  <c:v>4934.71</c:v>
                </c:pt>
                <c:pt idx="1773">
                  <c:v>4931.6499999999996</c:v>
                </c:pt>
                <c:pt idx="1774">
                  <c:v>4922.92</c:v>
                </c:pt>
                <c:pt idx="1775">
                  <c:v>4915.0600000000004</c:v>
                </c:pt>
                <c:pt idx="1776">
                  <c:v>4911.8900000000003</c:v>
                </c:pt>
                <c:pt idx="1777">
                  <c:v>4906.41</c:v>
                </c:pt>
                <c:pt idx="1778">
                  <c:v>4894.75</c:v>
                </c:pt>
                <c:pt idx="1779">
                  <c:v>4894.3900000000003</c:v>
                </c:pt>
                <c:pt idx="1780">
                  <c:v>4890</c:v>
                </c:pt>
                <c:pt idx="1781">
                  <c:v>4889.04</c:v>
                </c:pt>
                <c:pt idx="1782">
                  <c:v>4883.87</c:v>
                </c:pt>
                <c:pt idx="1783">
                  <c:v>4877.9799999999996</c:v>
                </c:pt>
                <c:pt idx="1784">
                  <c:v>4859.8900000000003</c:v>
                </c:pt>
                <c:pt idx="1785">
                  <c:v>4846.92</c:v>
                </c:pt>
                <c:pt idx="1786">
                  <c:v>4846.53</c:v>
                </c:pt>
                <c:pt idx="1787">
                  <c:v>4844.67</c:v>
                </c:pt>
                <c:pt idx="1788">
                  <c:v>4843.79</c:v>
                </c:pt>
                <c:pt idx="1789">
                  <c:v>4840.95</c:v>
                </c:pt>
                <c:pt idx="1790">
                  <c:v>4839.18</c:v>
                </c:pt>
                <c:pt idx="1791">
                  <c:v>4837.58</c:v>
                </c:pt>
                <c:pt idx="1792">
                  <c:v>4835.43</c:v>
                </c:pt>
                <c:pt idx="1793">
                  <c:v>4830.63</c:v>
                </c:pt>
                <c:pt idx="1794">
                  <c:v>4827.8999999999996</c:v>
                </c:pt>
                <c:pt idx="1795">
                  <c:v>4827.1000000000004</c:v>
                </c:pt>
                <c:pt idx="1796">
                  <c:v>4812.34</c:v>
                </c:pt>
                <c:pt idx="1797">
                  <c:v>4795.66</c:v>
                </c:pt>
                <c:pt idx="1798">
                  <c:v>4787.42</c:v>
                </c:pt>
                <c:pt idx="1799">
                  <c:v>4779.6000000000004</c:v>
                </c:pt>
                <c:pt idx="1800">
                  <c:v>4766.0200000000004</c:v>
                </c:pt>
                <c:pt idx="1801">
                  <c:v>4762.33</c:v>
                </c:pt>
                <c:pt idx="1802">
                  <c:v>4753.6400000000003</c:v>
                </c:pt>
                <c:pt idx="1803">
                  <c:v>4751.07</c:v>
                </c:pt>
                <c:pt idx="1804">
                  <c:v>4747.05</c:v>
                </c:pt>
                <c:pt idx="1805">
                  <c:v>4746.34</c:v>
                </c:pt>
                <c:pt idx="1806">
                  <c:v>4740.78</c:v>
                </c:pt>
                <c:pt idx="1807">
                  <c:v>4738.2700000000004</c:v>
                </c:pt>
                <c:pt idx="1808">
                  <c:v>4734.6400000000003</c:v>
                </c:pt>
                <c:pt idx="1809">
                  <c:v>4728.71</c:v>
                </c:pt>
                <c:pt idx="1810">
                  <c:v>4719.74</c:v>
                </c:pt>
                <c:pt idx="1811">
                  <c:v>4719.5200000000004</c:v>
                </c:pt>
                <c:pt idx="1812">
                  <c:v>4718.2</c:v>
                </c:pt>
                <c:pt idx="1813">
                  <c:v>4712.12</c:v>
                </c:pt>
                <c:pt idx="1814">
                  <c:v>4699.47</c:v>
                </c:pt>
                <c:pt idx="1815">
                  <c:v>4687.8</c:v>
                </c:pt>
                <c:pt idx="1816">
                  <c:v>4686.3900000000003</c:v>
                </c:pt>
                <c:pt idx="1817">
                  <c:v>4678.8</c:v>
                </c:pt>
                <c:pt idx="1818">
                  <c:v>4674.2</c:v>
                </c:pt>
                <c:pt idx="1819">
                  <c:v>4673.3900000000003</c:v>
                </c:pt>
                <c:pt idx="1820">
                  <c:v>4670.6400000000003</c:v>
                </c:pt>
                <c:pt idx="1821">
                  <c:v>4667.6099999999997</c:v>
                </c:pt>
                <c:pt idx="1822">
                  <c:v>4661.29</c:v>
                </c:pt>
                <c:pt idx="1823">
                  <c:v>4646.76</c:v>
                </c:pt>
                <c:pt idx="1824">
                  <c:v>4618.08</c:v>
                </c:pt>
                <c:pt idx="1825">
                  <c:v>4608.03</c:v>
                </c:pt>
                <c:pt idx="1826">
                  <c:v>4571.41</c:v>
                </c:pt>
                <c:pt idx="1827">
                  <c:v>4564.1899999999996</c:v>
                </c:pt>
                <c:pt idx="1828">
                  <c:v>4562.84</c:v>
                </c:pt>
                <c:pt idx="1829">
                  <c:v>4561.1899999999996</c:v>
                </c:pt>
                <c:pt idx="1830">
                  <c:v>4544.2299999999996</c:v>
                </c:pt>
                <c:pt idx="1831">
                  <c:v>4536.26</c:v>
                </c:pt>
                <c:pt idx="1832">
                  <c:v>4529.4799999999996</c:v>
                </c:pt>
                <c:pt idx="1833">
                  <c:v>4527.18</c:v>
                </c:pt>
                <c:pt idx="1834">
                  <c:v>4518.83</c:v>
                </c:pt>
                <c:pt idx="1835">
                  <c:v>4518.7700000000004</c:v>
                </c:pt>
                <c:pt idx="1836">
                  <c:v>4518.3999999999996</c:v>
                </c:pt>
                <c:pt idx="1837">
                  <c:v>4515.71</c:v>
                </c:pt>
                <c:pt idx="1838">
                  <c:v>4511.41</c:v>
                </c:pt>
                <c:pt idx="1839">
                  <c:v>4504.66</c:v>
                </c:pt>
                <c:pt idx="1840">
                  <c:v>4500.34</c:v>
                </c:pt>
                <c:pt idx="1841">
                  <c:v>4488.58</c:v>
                </c:pt>
                <c:pt idx="1842">
                  <c:v>4468.25</c:v>
                </c:pt>
                <c:pt idx="1843">
                  <c:v>4466.62</c:v>
                </c:pt>
                <c:pt idx="1844">
                  <c:v>4463.21</c:v>
                </c:pt>
                <c:pt idx="1845">
                  <c:v>4462.72</c:v>
                </c:pt>
                <c:pt idx="1846">
                  <c:v>4454.3999999999996</c:v>
                </c:pt>
                <c:pt idx="1847">
                  <c:v>4449.46</c:v>
                </c:pt>
                <c:pt idx="1848">
                  <c:v>4441.21</c:v>
                </c:pt>
                <c:pt idx="1849">
                  <c:v>4438.26</c:v>
                </c:pt>
                <c:pt idx="1850">
                  <c:v>4435.09</c:v>
                </c:pt>
                <c:pt idx="1851">
                  <c:v>4433.92</c:v>
                </c:pt>
                <c:pt idx="1852">
                  <c:v>4433.3900000000003</c:v>
                </c:pt>
                <c:pt idx="1853">
                  <c:v>4428.8900000000003</c:v>
                </c:pt>
                <c:pt idx="1854">
                  <c:v>4420.95</c:v>
                </c:pt>
                <c:pt idx="1855">
                  <c:v>4415.16</c:v>
                </c:pt>
                <c:pt idx="1856">
                  <c:v>4402.2299999999996</c:v>
                </c:pt>
                <c:pt idx="1857">
                  <c:v>4399.7299999999996</c:v>
                </c:pt>
                <c:pt idx="1858">
                  <c:v>4397.3100000000004</c:v>
                </c:pt>
                <c:pt idx="1859">
                  <c:v>4392.7</c:v>
                </c:pt>
                <c:pt idx="1860">
                  <c:v>4391.6499999999996</c:v>
                </c:pt>
                <c:pt idx="1861">
                  <c:v>4357.04</c:v>
                </c:pt>
                <c:pt idx="1862">
                  <c:v>4350.51</c:v>
                </c:pt>
                <c:pt idx="1863">
                  <c:v>4349.46</c:v>
                </c:pt>
                <c:pt idx="1864">
                  <c:v>4347.0200000000004</c:v>
                </c:pt>
                <c:pt idx="1865">
                  <c:v>4340.4399999999996</c:v>
                </c:pt>
                <c:pt idx="1866">
                  <c:v>4337.74</c:v>
                </c:pt>
                <c:pt idx="1867">
                  <c:v>4320.41</c:v>
                </c:pt>
                <c:pt idx="1868">
                  <c:v>4296.2700000000004</c:v>
                </c:pt>
                <c:pt idx="1869">
                  <c:v>4278.55</c:v>
                </c:pt>
                <c:pt idx="1870">
                  <c:v>4266.17</c:v>
                </c:pt>
                <c:pt idx="1871">
                  <c:v>4265.01</c:v>
                </c:pt>
                <c:pt idx="1872">
                  <c:v>4260.74</c:v>
                </c:pt>
                <c:pt idx="1873">
                  <c:v>4250.24</c:v>
                </c:pt>
                <c:pt idx="1874">
                  <c:v>4243.59</c:v>
                </c:pt>
                <c:pt idx="1875">
                  <c:v>4239.8900000000003</c:v>
                </c:pt>
                <c:pt idx="1876">
                  <c:v>4237.13</c:v>
                </c:pt>
                <c:pt idx="1877">
                  <c:v>4234.93</c:v>
                </c:pt>
                <c:pt idx="1878">
                  <c:v>4189.1099999999997</c:v>
                </c:pt>
                <c:pt idx="1879">
                  <c:v>4188.7299999999996</c:v>
                </c:pt>
                <c:pt idx="1880">
                  <c:v>4185.1000000000004</c:v>
                </c:pt>
                <c:pt idx="1881">
                  <c:v>4163.21</c:v>
                </c:pt>
                <c:pt idx="1882">
                  <c:v>4154.97</c:v>
                </c:pt>
                <c:pt idx="1883">
                  <c:v>4151.03</c:v>
                </c:pt>
                <c:pt idx="1884">
                  <c:v>4149.74</c:v>
                </c:pt>
                <c:pt idx="1885">
                  <c:v>4137.5200000000004</c:v>
                </c:pt>
                <c:pt idx="1886">
                  <c:v>4134.08</c:v>
                </c:pt>
                <c:pt idx="1887">
                  <c:v>4133.6400000000003</c:v>
                </c:pt>
                <c:pt idx="1888">
                  <c:v>4076.5</c:v>
                </c:pt>
                <c:pt idx="1889">
                  <c:v>4074.45</c:v>
                </c:pt>
                <c:pt idx="1890">
                  <c:v>4070.51</c:v>
                </c:pt>
                <c:pt idx="1891">
                  <c:v>4070.42</c:v>
                </c:pt>
                <c:pt idx="1892">
                  <c:v>4058.71</c:v>
                </c:pt>
                <c:pt idx="1893">
                  <c:v>4058.12</c:v>
                </c:pt>
                <c:pt idx="1894">
                  <c:v>4047.94</c:v>
                </c:pt>
                <c:pt idx="1895">
                  <c:v>4040.56</c:v>
                </c:pt>
                <c:pt idx="1896">
                  <c:v>4039.9</c:v>
                </c:pt>
                <c:pt idx="1897">
                  <c:v>4038.41</c:v>
                </c:pt>
                <c:pt idx="1898">
                  <c:v>4032.24</c:v>
                </c:pt>
                <c:pt idx="1899">
                  <c:v>4005.42</c:v>
                </c:pt>
                <c:pt idx="1900">
                  <c:v>4002.36</c:v>
                </c:pt>
                <c:pt idx="1901">
                  <c:v>3994.18</c:v>
                </c:pt>
                <c:pt idx="1902">
                  <c:v>3989.84</c:v>
                </c:pt>
                <c:pt idx="1903">
                  <c:v>3987.93</c:v>
                </c:pt>
                <c:pt idx="1904">
                  <c:v>3981.98</c:v>
                </c:pt>
                <c:pt idx="1905">
                  <c:v>3972.92</c:v>
                </c:pt>
                <c:pt idx="1906">
                  <c:v>3956.07</c:v>
                </c:pt>
                <c:pt idx="1907">
                  <c:v>3955.98</c:v>
                </c:pt>
                <c:pt idx="1908">
                  <c:v>3947.41</c:v>
                </c:pt>
                <c:pt idx="1909">
                  <c:v>3943.6</c:v>
                </c:pt>
                <c:pt idx="1910">
                  <c:v>3935.18</c:v>
                </c:pt>
                <c:pt idx="1911">
                  <c:v>3931.51</c:v>
                </c:pt>
                <c:pt idx="1912">
                  <c:v>3925.76</c:v>
                </c:pt>
                <c:pt idx="1913">
                  <c:v>3910.44</c:v>
                </c:pt>
                <c:pt idx="1914">
                  <c:v>3906.13</c:v>
                </c:pt>
                <c:pt idx="1915">
                  <c:v>3902.07</c:v>
                </c:pt>
                <c:pt idx="1916">
                  <c:v>3898.35</c:v>
                </c:pt>
                <c:pt idx="1917">
                  <c:v>3889.2</c:v>
                </c:pt>
                <c:pt idx="1918">
                  <c:v>3877.3</c:v>
                </c:pt>
                <c:pt idx="1919">
                  <c:v>3875.73</c:v>
                </c:pt>
                <c:pt idx="1920">
                  <c:v>3866.86</c:v>
                </c:pt>
                <c:pt idx="1921">
                  <c:v>3861.21</c:v>
                </c:pt>
                <c:pt idx="1922">
                  <c:v>3858.51</c:v>
                </c:pt>
                <c:pt idx="1923">
                  <c:v>3857.76</c:v>
                </c:pt>
                <c:pt idx="1924">
                  <c:v>3847.67</c:v>
                </c:pt>
                <c:pt idx="1925">
                  <c:v>3797.2</c:v>
                </c:pt>
                <c:pt idx="1926">
                  <c:v>3796.36</c:v>
                </c:pt>
                <c:pt idx="1927">
                  <c:v>3793.55</c:v>
                </c:pt>
                <c:pt idx="1928">
                  <c:v>3785.77</c:v>
                </c:pt>
                <c:pt idx="1929">
                  <c:v>3773.23</c:v>
                </c:pt>
                <c:pt idx="1930">
                  <c:v>3766.88</c:v>
                </c:pt>
                <c:pt idx="1931">
                  <c:v>3761.29</c:v>
                </c:pt>
                <c:pt idx="1932">
                  <c:v>3757.84</c:v>
                </c:pt>
                <c:pt idx="1933">
                  <c:v>3756.62</c:v>
                </c:pt>
                <c:pt idx="1934">
                  <c:v>3748.56</c:v>
                </c:pt>
                <c:pt idx="1935">
                  <c:v>3736.46</c:v>
                </c:pt>
                <c:pt idx="1936">
                  <c:v>3732.63</c:v>
                </c:pt>
                <c:pt idx="1937">
                  <c:v>3731.6</c:v>
                </c:pt>
                <c:pt idx="1938">
                  <c:v>3722.23</c:v>
                </c:pt>
                <c:pt idx="1939">
                  <c:v>3704.35</c:v>
                </c:pt>
                <c:pt idx="1940">
                  <c:v>3699.54</c:v>
                </c:pt>
                <c:pt idx="1941">
                  <c:v>3693.43</c:v>
                </c:pt>
                <c:pt idx="1942">
                  <c:v>3688.38</c:v>
                </c:pt>
                <c:pt idx="1943">
                  <c:v>3688.35</c:v>
                </c:pt>
                <c:pt idx="1944">
                  <c:v>3678.86</c:v>
                </c:pt>
                <c:pt idx="1945">
                  <c:v>3659.35</c:v>
                </c:pt>
                <c:pt idx="1946">
                  <c:v>3653.29</c:v>
                </c:pt>
                <c:pt idx="1947">
                  <c:v>3645.09</c:v>
                </c:pt>
                <c:pt idx="1948">
                  <c:v>3622.13</c:v>
                </c:pt>
                <c:pt idx="1949">
                  <c:v>3606.43</c:v>
                </c:pt>
                <c:pt idx="1950">
                  <c:v>3603.6</c:v>
                </c:pt>
                <c:pt idx="1951">
                  <c:v>3597.6</c:v>
                </c:pt>
                <c:pt idx="1952">
                  <c:v>3594.17</c:v>
                </c:pt>
                <c:pt idx="1953">
                  <c:v>3591.48</c:v>
                </c:pt>
                <c:pt idx="1954">
                  <c:v>3589.14</c:v>
                </c:pt>
                <c:pt idx="1955">
                  <c:v>3579.83</c:v>
                </c:pt>
                <c:pt idx="1956">
                  <c:v>3578</c:v>
                </c:pt>
                <c:pt idx="1957">
                  <c:v>3569.96</c:v>
                </c:pt>
                <c:pt idx="1958">
                  <c:v>3562.87</c:v>
                </c:pt>
                <c:pt idx="1959">
                  <c:v>3561.89</c:v>
                </c:pt>
                <c:pt idx="1960">
                  <c:v>3558.62</c:v>
                </c:pt>
                <c:pt idx="1961">
                  <c:v>3556.92</c:v>
                </c:pt>
                <c:pt idx="1962">
                  <c:v>3554.2</c:v>
                </c:pt>
                <c:pt idx="1963">
                  <c:v>3540.12</c:v>
                </c:pt>
                <c:pt idx="1964">
                  <c:v>3538.9</c:v>
                </c:pt>
                <c:pt idx="1965">
                  <c:v>3537.7</c:v>
                </c:pt>
                <c:pt idx="1966">
                  <c:v>3500.61</c:v>
                </c:pt>
                <c:pt idx="1967">
                  <c:v>3490.55</c:v>
                </c:pt>
                <c:pt idx="1968">
                  <c:v>3484.33</c:v>
                </c:pt>
                <c:pt idx="1969">
                  <c:v>3481.87</c:v>
                </c:pt>
                <c:pt idx="1970">
                  <c:v>3471.41</c:v>
                </c:pt>
                <c:pt idx="1971">
                  <c:v>3463.51</c:v>
                </c:pt>
                <c:pt idx="1972">
                  <c:v>3453.77</c:v>
                </c:pt>
                <c:pt idx="1973">
                  <c:v>3443.06</c:v>
                </c:pt>
                <c:pt idx="1974">
                  <c:v>3436.5</c:v>
                </c:pt>
                <c:pt idx="1975">
                  <c:v>3434.38</c:v>
                </c:pt>
                <c:pt idx="1976">
                  <c:v>3410.32</c:v>
                </c:pt>
                <c:pt idx="1977">
                  <c:v>3393.36</c:v>
                </c:pt>
                <c:pt idx="1978">
                  <c:v>3392.98</c:v>
                </c:pt>
                <c:pt idx="1979">
                  <c:v>3392.37</c:v>
                </c:pt>
                <c:pt idx="1980">
                  <c:v>3385.4</c:v>
                </c:pt>
                <c:pt idx="1981">
                  <c:v>3378.91</c:v>
                </c:pt>
                <c:pt idx="1982">
                  <c:v>3366.67</c:v>
                </c:pt>
                <c:pt idx="1983">
                  <c:v>3353.47</c:v>
                </c:pt>
                <c:pt idx="1984">
                  <c:v>3353.28</c:v>
                </c:pt>
                <c:pt idx="1985">
                  <c:v>3342.79</c:v>
                </c:pt>
                <c:pt idx="1986">
                  <c:v>3309.79</c:v>
                </c:pt>
                <c:pt idx="1987">
                  <c:v>3308.46</c:v>
                </c:pt>
                <c:pt idx="1988">
                  <c:v>3300.7</c:v>
                </c:pt>
                <c:pt idx="1989">
                  <c:v>3292.53</c:v>
                </c:pt>
                <c:pt idx="1990">
                  <c:v>3280.22</c:v>
                </c:pt>
                <c:pt idx="1991">
                  <c:v>3279.87</c:v>
                </c:pt>
                <c:pt idx="1992">
                  <c:v>3277.16</c:v>
                </c:pt>
                <c:pt idx="1993">
                  <c:v>3268.85</c:v>
                </c:pt>
                <c:pt idx="1994">
                  <c:v>3260.2</c:v>
                </c:pt>
                <c:pt idx="1995">
                  <c:v>3238.44</c:v>
                </c:pt>
                <c:pt idx="1996">
                  <c:v>3227.12</c:v>
                </c:pt>
                <c:pt idx="1997">
                  <c:v>3213.62</c:v>
                </c:pt>
                <c:pt idx="1998">
                  <c:v>3208.79</c:v>
                </c:pt>
                <c:pt idx="1999">
                  <c:v>3206.49</c:v>
                </c:pt>
                <c:pt idx="2000">
                  <c:v>3201.25</c:v>
                </c:pt>
                <c:pt idx="2001">
                  <c:v>3180.51</c:v>
                </c:pt>
                <c:pt idx="2002">
                  <c:v>3179.96</c:v>
                </c:pt>
                <c:pt idx="2003">
                  <c:v>3176.82</c:v>
                </c:pt>
                <c:pt idx="2004">
                  <c:v>3176.29</c:v>
                </c:pt>
                <c:pt idx="2005">
                  <c:v>3172.02</c:v>
                </c:pt>
                <c:pt idx="2006">
                  <c:v>3171.61</c:v>
                </c:pt>
                <c:pt idx="2007">
                  <c:v>3167.46</c:v>
                </c:pt>
                <c:pt idx="2008">
                  <c:v>3162.02</c:v>
                </c:pt>
                <c:pt idx="2009">
                  <c:v>3161.45</c:v>
                </c:pt>
                <c:pt idx="2010">
                  <c:v>3128.35</c:v>
                </c:pt>
                <c:pt idx="2011">
                  <c:v>3088.06</c:v>
                </c:pt>
                <c:pt idx="2012">
                  <c:v>3077.1</c:v>
                </c:pt>
                <c:pt idx="2013">
                  <c:v>3070.81</c:v>
                </c:pt>
                <c:pt idx="2014">
                  <c:v>3065.49</c:v>
                </c:pt>
                <c:pt idx="2015">
                  <c:v>3062.51</c:v>
                </c:pt>
                <c:pt idx="2016">
                  <c:v>3056.39</c:v>
                </c:pt>
                <c:pt idx="2017">
                  <c:v>3051.73</c:v>
                </c:pt>
                <c:pt idx="2018">
                  <c:v>3046.06</c:v>
                </c:pt>
                <c:pt idx="2019">
                  <c:v>3044.21</c:v>
                </c:pt>
                <c:pt idx="2020">
                  <c:v>3021.81</c:v>
                </c:pt>
                <c:pt idx="2021">
                  <c:v>3018.04</c:v>
                </c:pt>
                <c:pt idx="2022">
                  <c:v>3012.22</c:v>
                </c:pt>
                <c:pt idx="2023">
                  <c:v>2985.67</c:v>
                </c:pt>
                <c:pt idx="2024">
                  <c:v>2979.52</c:v>
                </c:pt>
                <c:pt idx="2025">
                  <c:v>2974.13</c:v>
                </c:pt>
                <c:pt idx="2026">
                  <c:v>2943.41</c:v>
                </c:pt>
                <c:pt idx="2027">
                  <c:v>2927.06</c:v>
                </c:pt>
                <c:pt idx="2028">
                  <c:v>2913.57</c:v>
                </c:pt>
                <c:pt idx="2029">
                  <c:v>2904.09</c:v>
                </c:pt>
                <c:pt idx="2030">
                  <c:v>2902.91</c:v>
                </c:pt>
                <c:pt idx="2031">
                  <c:v>2899.49</c:v>
                </c:pt>
                <c:pt idx="2032">
                  <c:v>2897.46</c:v>
                </c:pt>
                <c:pt idx="2033">
                  <c:v>2897.32</c:v>
                </c:pt>
                <c:pt idx="2034">
                  <c:v>2867.12</c:v>
                </c:pt>
                <c:pt idx="2035">
                  <c:v>2866.09</c:v>
                </c:pt>
                <c:pt idx="2036">
                  <c:v>2855.44</c:v>
                </c:pt>
                <c:pt idx="2037">
                  <c:v>2850.68</c:v>
                </c:pt>
                <c:pt idx="2038">
                  <c:v>2842.76</c:v>
                </c:pt>
                <c:pt idx="2039">
                  <c:v>2819.51</c:v>
                </c:pt>
                <c:pt idx="2040">
                  <c:v>2803.7</c:v>
                </c:pt>
                <c:pt idx="2041">
                  <c:v>2801.26</c:v>
                </c:pt>
                <c:pt idx="2042">
                  <c:v>2789.06</c:v>
                </c:pt>
                <c:pt idx="2043">
                  <c:v>2775.19</c:v>
                </c:pt>
                <c:pt idx="2044">
                  <c:v>2773.46</c:v>
                </c:pt>
                <c:pt idx="2045">
                  <c:v>2758.99</c:v>
                </c:pt>
                <c:pt idx="2046">
                  <c:v>2755.02</c:v>
                </c:pt>
                <c:pt idx="2047">
                  <c:v>2741.95</c:v>
                </c:pt>
                <c:pt idx="2048">
                  <c:v>2731.91</c:v>
                </c:pt>
                <c:pt idx="2049">
                  <c:v>2730.11</c:v>
                </c:pt>
                <c:pt idx="2050">
                  <c:v>2727.4</c:v>
                </c:pt>
                <c:pt idx="2051">
                  <c:v>2726.06</c:v>
                </c:pt>
                <c:pt idx="2052">
                  <c:v>2721.32</c:v>
                </c:pt>
                <c:pt idx="2053">
                  <c:v>2719.28</c:v>
                </c:pt>
                <c:pt idx="2054">
                  <c:v>2710.83</c:v>
                </c:pt>
                <c:pt idx="2055">
                  <c:v>2709.24</c:v>
                </c:pt>
                <c:pt idx="2056">
                  <c:v>2709.11</c:v>
                </c:pt>
                <c:pt idx="2057">
                  <c:v>2699.57</c:v>
                </c:pt>
                <c:pt idx="2058">
                  <c:v>2690.11</c:v>
                </c:pt>
                <c:pt idx="2059">
                  <c:v>2689.5</c:v>
                </c:pt>
                <c:pt idx="2060">
                  <c:v>2684.69</c:v>
                </c:pt>
                <c:pt idx="2061">
                  <c:v>2680.95</c:v>
                </c:pt>
                <c:pt idx="2062">
                  <c:v>2643.27</c:v>
                </c:pt>
                <c:pt idx="2063">
                  <c:v>2639.04</c:v>
                </c:pt>
                <c:pt idx="2064">
                  <c:v>2632.99</c:v>
                </c:pt>
                <c:pt idx="2065">
                  <c:v>2597.7800000000002</c:v>
                </c:pt>
                <c:pt idx="2066">
                  <c:v>2585.85</c:v>
                </c:pt>
                <c:pt idx="2067">
                  <c:v>2585.27</c:v>
                </c:pt>
                <c:pt idx="2068">
                  <c:v>2585.04</c:v>
                </c:pt>
                <c:pt idx="2069">
                  <c:v>2566.4699999999998</c:v>
                </c:pt>
                <c:pt idx="2070">
                  <c:v>2545.6799999999998</c:v>
                </c:pt>
                <c:pt idx="2071">
                  <c:v>2540.39</c:v>
                </c:pt>
                <c:pt idx="2072">
                  <c:v>2534.39</c:v>
                </c:pt>
                <c:pt idx="2073">
                  <c:v>2527.8200000000002</c:v>
                </c:pt>
                <c:pt idx="2074">
                  <c:v>2523.17</c:v>
                </c:pt>
                <c:pt idx="2075">
                  <c:v>2510.79</c:v>
                </c:pt>
                <c:pt idx="2076">
                  <c:v>2500.9299999999998</c:v>
                </c:pt>
                <c:pt idx="2077">
                  <c:v>2498.41</c:v>
                </c:pt>
                <c:pt idx="2078">
                  <c:v>2497.04</c:v>
                </c:pt>
                <c:pt idx="2079">
                  <c:v>2494.02</c:v>
                </c:pt>
                <c:pt idx="2080">
                  <c:v>2483.7399999999998</c:v>
                </c:pt>
                <c:pt idx="2081">
                  <c:v>2480.98</c:v>
                </c:pt>
                <c:pt idx="2082">
                  <c:v>2473.33</c:v>
                </c:pt>
                <c:pt idx="2083">
                  <c:v>2464.62</c:v>
                </c:pt>
                <c:pt idx="2084">
                  <c:v>2459.7199999999998</c:v>
                </c:pt>
                <c:pt idx="2085">
                  <c:v>2457.5</c:v>
                </c:pt>
                <c:pt idx="2086">
                  <c:v>2457.21</c:v>
                </c:pt>
                <c:pt idx="2087">
                  <c:v>2438.06</c:v>
                </c:pt>
                <c:pt idx="2088">
                  <c:v>2416.96</c:v>
                </c:pt>
                <c:pt idx="2089">
                  <c:v>2404.73</c:v>
                </c:pt>
                <c:pt idx="2090">
                  <c:v>2396.1</c:v>
                </c:pt>
                <c:pt idx="2091">
                  <c:v>2395.17</c:v>
                </c:pt>
                <c:pt idx="2092">
                  <c:v>2373.3000000000002</c:v>
                </c:pt>
                <c:pt idx="2093">
                  <c:v>2362.23</c:v>
                </c:pt>
                <c:pt idx="2094">
                  <c:v>2352.9699999999998</c:v>
                </c:pt>
                <c:pt idx="2095">
                  <c:v>2331.52</c:v>
                </c:pt>
                <c:pt idx="2096">
                  <c:v>2322.62</c:v>
                </c:pt>
                <c:pt idx="2097">
                  <c:v>2304</c:v>
                </c:pt>
                <c:pt idx="2098">
                  <c:v>2302.3000000000002</c:v>
                </c:pt>
                <c:pt idx="2099">
                  <c:v>2295.2399999999998</c:v>
                </c:pt>
                <c:pt idx="2100">
                  <c:v>2277.7199999999998</c:v>
                </c:pt>
                <c:pt idx="2101">
                  <c:v>2261.5700000000002</c:v>
                </c:pt>
                <c:pt idx="2102">
                  <c:v>2257.48</c:v>
                </c:pt>
                <c:pt idx="2103">
                  <c:v>2254.8000000000002</c:v>
                </c:pt>
                <c:pt idx="2104">
                  <c:v>2250.84</c:v>
                </c:pt>
                <c:pt idx="2105">
                  <c:v>2221.56</c:v>
                </c:pt>
                <c:pt idx="2106">
                  <c:v>2219.4499999999998</c:v>
                </c:pt>
                <c:pt idx="2107">
                  <c:v>2217.6</c:v>
                </c:pt>
                <c:pt idx="2108">
                  <c:v>2217.4699999999998</c:v>
                </c:pt>
                <c:pt idx="2109">
                  <c:v>2213.21</c:v>
                </c:pt>
                <c:pt idx="2110">
                  <c:v>2211.13</c:v>
                </c:pt>
                <c:pt idx="2111">
                  <c:v>2207.6999999999998</c:v>
                </c:pt>
                <c:pt idx="2112">
                  <c:v>2205.98</c:v>
                </c:pt>
                <c:pt idx="2113">
                  <c:v>2203.7399999999998</c:v>
                </c:pt>
                <c:pt idx="2114">
                  <c:v>2203.4699999999998</c:v>
                </c:pt>
                <c:pt idx="2115">
                  <c:v>2201.1</c:v>
                </c:pt>
                <c:pt idx="2116">
                  <c:v>2200.83</c:v>
                </c:pt>
                <c:pt idx="2117">
                  <c:v>2198.19</c:v>
                </c:pt>
                <c:pt idx="2118">
                  <c:v>2196.4699999999998</c:v>
                </c:pt>
                <c:pt idx="2119">
                  <c:v>2193.1999999999998</c:v>
                </c:pt>
                <c:pt idx="2120">
                  <c:v>2170.08</c:v>
                </c:pt>
                <c:pt idx="2121">
                  <c:v>2166.73</c:v>
                </c:pt>
                <c:pt idx="2122">
                  <c:v>2156.75</c:v>
                </c:pt>
                <c:pt idx="2123">
                  <c:v>2155.6799999999998</c:v>
                </c:pt>
                <c:pt idx="2124">
                  <c:v>2154.36</c:v>
                </c:pt>
                <c:pt idx="2125">
                  <c:v>2150.4699999999998</c:v>
                </c:pt>
                <c:pt idx="2126">
                  <c:v>2144.85</c:v>
                </c:pt>
                <c:pt idx="2127">
                  <c:v>2138.0700000000002</c:v>
                </c:pt>
                <c:pt idx="2128">
                  <c:v>2137.65</c:v>
                </c:pt>
                <c:pt idx="2129">
                  <c:v>2136.88</c:v>
                </c:pt>
                <c:pt idx="2130">
                  <c:v>2134.9</c:v>
                </c:pt>
                <c:pt idx="2131">
                  <c:v>2130.6799999999998</c:v>
                </c:pt>
                <c:pt idx="2132">
                  <c:v>2128.4299999999998</c:v>
                </c:pt>
                <c:pt idx="2133">
                  <c:v>2118.61</c:v>
                </c:pt>
                <c:pt idx="2134">
                  <c:v>2117.34</c:v>
                </c:pt>
                <c:pt idx="2135">
                  <c:v>2106.2600000000002</c:v>
                </c:pt>
                <c:pt idx="2136">
                  <c:v>2104.11</c:v>
                </c:pt>
                <c:pt idx="2137">
                  <c:v>2103.08</c:v>
                </c:pt>
                <c:pt idx="2138">
                  <c:v>2102.2600000000002</c:v>
                </c:pt>
                <c:pt idx="2139">
                  <c:v>2094.1</c:v>
                </c:pt>
                <c:pt idx="2140">
                  <c:v>2055.3200000000002</c:v>
                </c:pt>
                <c:pt idx="2141">
                  <c:v>2045.69</c:v>
                </c:pt>
                <c:pt idx="2142">
                  <c:v>2026.97</c:v>
                </c:pt>
                <c:pt idx="2143">
                  <c:v>2020.55</c:v>
                </c:pt>
                <c:pt idx="2144">
                  <c:v>2020.18</c:v>
                </c:pt>
                <c:pt idx="2145">
                  <c:v>2007.95</c:v>
                </c:pt>
                <c:pt idx="2146">
                  <c:v>1986.93</c:v>
                </c:pt>
                <c:pt idx="2147">
                  <c:v>1984.45</c:v>
                </c:pt>
                <c:pt idx="2148">
                  <c:v>1981.58</c:v>
                </c:pt>
                <c:pt idx="2149">
                  <c:v>1980.07</c:v>
                </c:pt>
                <c:pt idx="2150">
                  <c:v>1977.82</c:v>
                </c:pt>
                <c:pt idx="2151">
                  <c:v>1972.95</c:v>
                </c:pt>
                <c:pt idx="2152">
                  <c:v>1969.61</c:v>
                </c:pt>
                <c:pt idx="2153">
                  <c:v>1967.02</c:v>
                </c:pt>
                <c:pt idx="2154">
                  <c:v>1964.78</c:v>
                </c:pt>
                <c:pt idx="2155">
                  <c:v>1917.32</c:v>
                </c:pt>
                <c:pt idx="2156">
                  <c:v>1909.53</c:v>
                </c:pt>
                <c:pt idx="2157">
                  <c:v>1908.9</c:v>
                </c:pt>
                <c:pt idx="2158">
                  <c:v>1906.36</c:v>
                </c:pt>
                <c:pt idx="2159">
                  <c:v>1880.49</c:v>
                </c:pt>
                <c:pt idx="2160">
                  <c:v>1880.07</c:v>
                </c:pt>
                <c:pt idx="2161">
                  <c:v>1877.93</c:v>
                </c:pt>
                <c:pt idx="2162">
                  <c:v>1875.34</c:v>
                </c:pt>
                <c:pt idx="2163">
                  <c:v>1865.98</c:v>
                </c:pt>
                <c:pt idx="2164">
                  <c:v>1863.45</c:v>
                </c:pt>
                <c:pt idx="2165">
                  <c:v>1850.55</c:v>
                </c:pt>
                <c:pt idx="2166">
                  <c:v>1842.52</c:v>
                </c:pt>
                <c:pt idx="2167">
                  <c:v>1837.28</c:v>
                </c:pt>
                <c:pt idx="2168">
                  <c:v>1837.24</c:v>
                </c:pt>
                <c:pt idx="2169">
                  <c:v>1832.09</c:v>
                </c:pt>
                <c:pt idx="2170">
                  <c:v>1826.84</c:v>
                </c:pt>
                <c:pt idx="2171">
                  <c:v>1824.29</c:v>
                </c:pt>
                <c:pt idx="2172">
                  <c:v>1822.54</c:v>
                </c:pt>
                <c:pt idx="2173">
                  <c:v>1815.88</c:v>
                </c:pt>
                <c:pt idx="2174">
                  <c:v>1769.53</c:v>
                </c:pt>
                <c:pt idx="2175">
                  <c:v>1759.34</c:v>
                </c:pt>
                <c:pt idx="2176">
                  <c:v>1756.6</c:v>
                </c:pt>
                <c:pt idx="2177">
                  <c:v>1748.77</c:v>
                </c:pt>
                <c:pt idx="2178">
                  <c:v>1744.47</c:v>
                </c:pt>
                <c:pt idx="2179">
                  <c:v>1743.21</c:v>
                </c:pt>
                <c:pt idx="2180">
                  <c:v>1737.38</c:v>
                </c:pt>
                <c:pt idx="2181">
                  <c:v>1731.68</c:v>
                </c:pt>
                <c:pt idx="2182">
                  <c:v>1728.9</c:v>
                </c:pt>
                <c:pt idx="2183">
                  <c:v>1727.79</c:v>
                </c:pt>
                <c:pt idx="2184">
                  <c:v>1727.54</c:v>
                </c:pt>
                <c:pt idx="2185">
                  <c:v>1725.55</c:v>
                </c:pt>
                <c:pt idx="2186">
                  <c:v>1720.35</c:v>
                </c:pt>
                <c:pt idx="2187">
                  <c:v>1719.44</c:v>
                </c:pt>
                <c:pt idx="2188">
                  <c:v>1712.23</c:v>
                </c:pt>
                <c:pt idx="2189">
                  <c:v>1711.03</c:v>
                </c:pt>
                <c:pt idx="2190">
                  <c:v>1708.93</c:v>
                </c:pt>
                <c:pt idx="2191">
                  <c:v>1708</c:v>
                </c:pt>
                <c:pt idx="2192">
                  <c:v>1705.62</c:v>
                </c:pt>
                <c:pt idx="2193">
                  <c:v>1704.7</c:v>
                </c:pt>
                <c:pt idx="2194">
                  <c:v>1704.57</c:v>
                </c:pt>
                <c:pt idx="2195">
                  <c:v>1702.46</c:v>
                </c:pt>
                <c:pt idx="2196">
                  <c:v>1694.8</c:v>
                </c:pt>
                <c:pt idx="2197">
                  <c:v>1682.6</c:v>
                </c:pt>
                <c:pt idx="2198">
                  <c:v>1674.63</c:v>
                </c:pt>
                <c:pt idx="2199">
                  <c:v>1665</c:v>
                </c:pt>
                <c:pt idx="2200">
                  <c:v>1646.43</c:v>
                </c:pt>
                <c:pt idx="2201">
                  <c:v>1639.56</c:v>
                </c:pt>
                <c:pt idx="2202">
                  <c:v>1639.56</c:v>
                </c:pt>
                <c:pt idx="2203">
                  <c:v>1635.73</c:v>
                </c:pt>
                <c:pt idx="2204">
                  <c:v>1634.57</c:v>
                </c:pt>
                <c:pt idx="2205">
                  <c:v>1633.96</c:v>
                </c:pt>
                <c:pt idx="2206">
                  <c:v>1633.04</c:v>
                </c:pt>
                <c:pt idx="2207">
                  <c:v>1632.56</c:v>
                </c:pt>
                <c:pt idx="2208">
                  <c:v>1632.04</c:v>
                </c:pt>
                <c:pt idx="2209">
                  <c:v>1631.82</c:v>
                </c:pt>
                <c:pt idx="2210">
                  <c:v>1631.67</c:v>
                </c:pt>
                <c:pt idx="2211">
                  <c:v>1629.83</c:v>
                </c:pt>
                <c:pt idx="2212">
                  <c:v>1628.47</c:v>
                </c:pt>
                <c:pt idx="2213">
                  <c:v>1627.28</c:v>
                </c:pt>
                <c:pt idx="2214">
                  <c:v>1625.43</c:v>
                </c:pt>
                <c:pt idx="2215">
                  <c:v>1622.19</c:v>
                </c:pt>
                <c:pt idx="2216">
                  <c:v>1621.88</c:v>
                </c:pt>
                <c:pt idx="2217">
                  <c:v>1621.34</c:v>
                </c:pt>
                <c:pt idx="2218">
                  <c:v>1617.16</c:v>
                </c:pt>
                <c:pt idx="2219">
                  <c:v>1615.77</c:v>
                </c:pt>
                <c:pt idx="2220">
                  <c:v>1607.51</c:v>
                </c:pt>
                <c:pt idx="2221">
                  <c:v>1566.88</c:v>
                </c:pt>
                <c:pt idx="2222">
                  <c:v>1534.3</c:v>
                </c:pt>
                <c:pt idx="2223">
                  <c:v>1532.47</c:v>
                </c:pt>
                <c:pt idx="2224">
                  <c:v>1526.31</c:v>
                </c:pt>
                <c:pt idx="2225">
                  <c:v>1515.34</c:v>
                </c:pt>
                <c:pt idx="2226">
                  <c:v>1497</c:v>
                </c:pt>
                <c:pt idx="2227">
                  <c:v>1493</c:v>
                </c:pt>
                <c:pt idx="2228">
                  <c:v>1481</c:v>
                </c:pt>
                <c:pt idx="2229">
                  <c:v>1477</c:v>
                </c:pt>
                <c:pt idx="2230">
                  <c:v>1467</c:v>
                </c:pt>
                <c:pt idx="2231">
                  <c:v>1445</c:v>
                </c:pt>
                <c:pt idx="2232">
                  <c:v>1438</c:v>
                </c:pt>
                <c:pt idx="2233">
                  <c:v>1422</c:v>
                </c:pt>
                <c:pt idx="2234">
                  <c:v>1421</c:v>
                </c:pt>
                <c:pt idx="2235">
                  <c:v>1417</c:v>
                </c:pt>
                <c:pt idx="2236">
                  <c:v>1402</c:v>
                </c:pt>
                <c:pt idx="2237">
                  <c:v>1400.44</c:v>
                </c:pt>
                <c:pt idx="2238">
                  <c:v>1391.53</c:v>
                </c:pt>
                <c:pt idx="2239">
                  <c:v>1390</c:v>
                </c:pt>
                <c:pt idx="2240">
                  <c:v>1389</c:v>
                </c:pt>
                <c:pt idx="2241">
                  <c:v>1382</c:v>
                </c:pt>
                <c:pt idx="2242">
                  <c:v>1359</c:v>
                </c:pt>
                <c:pt idx="2243">
                  <c:v>1341.16</c:v>
                </c:pt>
                <c:pt idx="2244">
                  <c:v>1338</c:v>
                </c:pt>
                <c:pt idx="2245">
                  <c:v>1332.61</c:v>
                </c:pt>
                <c:pt idx="2246">
                  <c:v>1329.17</c:v>
                </c:pt>
                <c:pt idx="2247">
                  <c:v>1315</c:v>
                </c:pt>
                <c:pt idx="2248">
                  <c:v>1304</c:v>
                </c:pt>
                <c:pt idx="2249">
                  <c:v>1304</c:v>
                </c:pt>
                <c:pt idx="2250">
                  <c:v>1293</c:v>
                </c:pt>
                <c:pt idx="2251">
                  <c:v>1290.93</c:v>
                </c:pt>
                <c:pt idx="2252">
                  <c:v>1286</c:v>
                </c:pt>
                <c:pt idx="2253">
                  <c:v>1285</c:v>
                </c:pt>
                <c:pt idx="2254">
                  <c:v>1283</c:v>
                </c:pt>
                <c:pt idx="2255">
                  <c:v>1276</c:v>
                </c:pt>
                <c:pt idx="2256">
                  <c:v>1267</c:v>
                </c:pt>
                <c:pt idx="2257">
                  <c:v>1263.25</c:v>
                </c:pt>
                <c:pt idx="2258">
                  <c:v>1261.8599999999999</c:v>
                </c:pt>
                <c:pt idx="2259">
                  <c:v>1261.44</c:v>
                </c:pt>
                <c:pt idx="2260">
                  <c:v>1256.3</c:v>
                </c:pt>
                <c:pt idx="2261">
                  <c:v>1253.94</c:v>
                </c:pt>
                <c:pt idx="2262">
                  <c:v>1253</c:v>
                </c:pt>
                <c:pt idx="2263">
                  <c:v>1252.4100000000001</c:v>
                </c:pt>
                <c:pt idx="2264">
                  <c:v>1242.82</c:v>
                </c:pt>
                <c:pt idx="2265">
                  <c:v>1242.26</c:v>
                </c:pt>
                <c:pt idx="2266">
                  <c:v>1241.57</c:v>
                </c:pt>
                <c:pt idx="2267">
                  <c:v>1241</c:v>
                </c:pt>
                <c:pt idx="2268">
                  <c:v>1240</c:v>
                </c:pt>
                <c:pt idx="2269">
                  <c:v>1237</c:v>
                </c:pt>
                <c:pt idx="2270">
                  <c:v>1234</c:v>
                </c:pt>
                <c:pt idx="2271">
                  <c:v>1228</c:v>
                </c:pt>
                <c:pt idx="2272">
                  <c:v>1224</c:v>
                </c:pt>
                <c:pt idx="2273">
                  <c:v>1220</c:v>
                </c:pt>
                <c:pt idx="2274">
                  <c:v>1210</c:v>
                </c:pt>
                <c:pt idx="2275">
                  <c:v>1200.55</c:v>
                </c:pt>
                <c:pt idx="2276">
                  <c:v>1200</c:v>
                </c:pt>
                <c:pt idx="2277">
                  <c:v>1191</c:v>
                </c:pt>
                <c:pt idx="2278">
                  <c:v>1178.07</c:v>
                </c:pt>
                <c:pt idx="2279">
                  <c:v>1178</c:v>
                </c:pt>
                <c:pt idx="2280">
                  <c:v>1167</c:v>
                </c:pt>
                <c:pt idx="2281">
                  <c:v>1165</c:v>
                </c:pt>
                <c:pt idx="2282">
                  <c:v>1163.46</c:v>
                </c:pt>
                <c:pt idx="2283">
                  <c:v>1158.32</c:v>
                </c:pt>
                <c:pt idx="2284">
                  <c:v>1149.4000000000001</c:v>
                </c:pt>
                <c:pt idx="2285">
                  <c:v>1149</c:v>
                </c:pt>
                <c:pt idx="2286">
                  <c:v>1146.8</c:v>
                </c:pt>
                <c:pt idx="2287">
                  <c:v>1142</c:v>
                </c:pt>
                <c:pt idx="2288">
                  <c:v>1141.45</c:v>
                </c:pt>
                <c:pt idx="2289">
                  <c:v>1141</c:v>
                </c:pt>
                <c:pt idx="2290">
                  <c:v>1137.47</c:v>
                </c:pt>
                <c:pt idx="2291">
                  <c:v>1137.01</c:v>
                </c:pt>
                <c:pt idx="2292">
                  <c:v>1137</c:v>
                </c:pt>
                <c:pt idx="2293">
                  <c:v>1136.4000000000001</c:v>
                </c:pt>
                <c:pt idx="2294">
                  <c:v>1135.94</c:v>
                </c:pt>
                <c:pt idx="2295">
                  <c:v>1135</c:v>
                </c:pt>
                <c:pt idx="2296">
                  <c:v>1132</c:v>
                </c:pt>
                <c:pt idx="2297">
                  <c:v>1131.51</c:v>
                </c:pt>
                <c:pt idx="2298">
                  <c:v>1121.8699999999999</c:v>
                </c:pt>
                <c:pt idx="2299">
                  <c:v>1086</c:v>
                </c:pt>
                <c:pt idx="2300">
                  <c:v>1082</c:v>
                </c:pt>
                <c:pt idx="2301">
                  <c:v>1071</c:v>
                </c:pt>
                <c:pt idx="2302">
                  <c:v>1070</c:v>
                </c:pt>
                <c:pt idx="2303">
                  <c:v>1068</c:v>
                </c:pt>
                <c:pt idx="2304">
                  <c:v>1056</c:v>
                </c:pt>
                <c:pt idx="2305">
                  <c:v>1049</c:v>
                </c:pt>
                <c:pt idx="2306">
                  <c:v>1047</c:v>
                </c:pt>
                <c:pt idx="2307">
                  <c:v>1044</c:v>
                </c:pt>
                <c:pt idx="2308">
                  <c:v>1033.74</c:v>
                </c:pt>
                <c:pt idx="2309">
                  <c:v>1019</c:v>
                </c:pt>
                <c:pt idx="2310">
                  <c:v>1012</c:v>
                </c:pt>
                <c:pt idx="2311">
                  <c:v>1006.65</c:v>
                </c:pt>
                <c:pt idx="2312">
                  <c:v>964.71</c:v>
                </c:pt>
                <c:pt idx="2313">
                  <c:v>928.59</c:v>
                </c:pt>
                <c:pt idx="2314">
                  <c:v>915.07</c:v>
                </c:pt>
                <c:pt idx="2315">
                  <c:v>896.21</c:v>
                </c:pt>
                <c:pt idx="2316">
                  <c:v>865.41</c:v>
                </c:pt>
                <c:pt idx="2317">
                  <c:v>830.52</c:v>
                </c:pt>
                <c:pt idx="2318">
                  <c:v>773.54</c:v>
                </c:pt>
                <c:pt idx="2319">
                  <c:v>770.38</c:v>
                </c:pt>
                <c:pt idx="2320">
                  <c:v>770</c:v>
                </c:pt>
                <c:pt idx="2321">
                  <c:v>760</c:v>
                </c:pt>
                <c:pt idx="2322">
                  <c:v>760</c:v>
                </c:pt>
                <c:pt idx="2323">
                  <c:v>750</c:v>
                </c:pt>
                <c:pt idx="2324">
                  <c:v>722.99</c:v>
                </c:pt>
                <c:pt idx="2325">
                  <c:v>700</c:v>
                </c:pt>
                <c:pt idx="2326">
                  <c:v>687.54</c:v>
                </c:pt>
                <c:pt idx="2327">
                  <c:v>670</c:v>
                </c:pt>
                <c:pt idx="2328">
                  <c:v>668</c:v>
                </c:pt>
                <c:pt idx="2329">
                  <c:v>650</c:v>
                </c:pt>
                <c:pt idx="2330">
                  <c:v>650</c:v>
                </c:pt>
                <c:pt idx="2331">
                  <c:v>646.14</c:v>
                </c:pt>
                <c:pt idx="2332">
                  <c:v>637.26</c:v>
                </c:pt>
                <c:pt idx="2333">
                  <c:v>604.54</c:v>
                </c:pt>
                <c:pt idx="2334">
                  <c:v>600</c:v>
                </c:pt>
                <c:pt idx="2335">
                  <c:v>570.62</c:v>
                </c:pt>
                <c:pt idx="2336">
                  <c:v>563.84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0-46A8-A461-59D7D9DFB2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'Health care'!$K$2:$K$2338</c:f>
              <c:numCache>
                <c:formatCode>General</c:formatCode>
                <c:ptCount val="2337"/>
                <c:pt idx="0">
                  <c:v>9</c:v>
                </c:pt>
                <c:pt idx="1">
                  <c:v>0</c:v>
                </c:pt>
                <c:pt idx="2">
                  <c:v>56</c:v>
                </c:pt>
                <c:pt idx="3">
                  <c:v>47</c:v>
                </c:pt>
                <c:pt idx="4">
                  <c:v>54</c:v>
                </c:pt>
                <c:pt idx="5">
                  <c:v>33</c:v>
                </c:pt>
                <c:pt idx="6">
                  <c:v>35</c:v>
                </c:pt>
                <c:pt idx="7">
                  <c:v>62</c:v>
                </c:pt>
                <c:pt idx="8">
                  <c:v>30</c:v>
                </c:pt>
                <c:pt idx="9">
                  <c:v>66</c:v>
                </c:pt>
                <c:pt idx="10">
                  <c:v>61</c:v>
                </c:pt>
                <c:pt idx="11">
                  <c:v>46</c:v>
                </c:pt>
                <c:pt idx="12">
                  <c:v>65</c:v>
                </c:pt>
                <c:pt idx="13">
                  <c:v>59</c:v>
                </c:pt>
                <c:pt idx="14">
                  <c:v>62</c:v>
                </c:pt>
                <c:pt idx="15">
                  <c:v>56</c:v>
                </c:pt>
                <c:pt idx="16">
                  <c:v>63</c:v>
                </c:pt>
                <c:pt idx="17">
                  <c:v>62</c:v>
                </c:pt>
                <c:pt idx="18">
                  <c:v>66</c:v>
                </c:pt>
                <c:pt idx="19">
                  <c:v>61</c:v>
                </c:pt>
                <c:pt idx="20">
                  <c:v>60</c:v>
                </c:pt>
                <c:pt idx="21">
                  <c:v>53</c:v>
                </c:pt>
                <c:pt idx="22">
                  <c:v>63</c:v>
                </c:pt>
                <c:pt idx="23">
                  <c:v>65</c:v>
                </c:pt>
                <c:pt idx="24">
                  <c:v>66</c:v>
                </c:pt>
                <c:pt idx="25">
                  <c:v>54</c:v>
                </c:pt>
                <c:pt idx="26">
                  <c:v>65</c:v>
                </c:pt>
                <c:pt idx="27">
                  <c:v>66</c:v>
                </c:pt>
                <c:pt idx="28">
                  <c:v>64</c:v>
                </c:pt>
                <c:pt idx="29">
                  <c:v>55</c:v>
                </c:pt>
                <c:pt idx="30">
                  <c:v>63</c:v>
                </c:pt>
                <c:pt idx="31">
                  <c:v>53</c:v>
                </c:pt>
                <c:pt idx="32">
                  <c:v>46</c:v>
                </c:pt>
                <c:pt idx="33">
                  <c:v>48</c:v>
                </c:pt>
                <c:pt idx="34">
                  <c:v>62</c:v>
                </c:pt>
                <c:pt idx="35">
                  <c:v>39</c:v>
                </c:pt>
                <c:pt idx="36">
                  <c:v>45</c:v>
                </c:pt>
                <c:pt idx="37">
                  <c:v>64</c:v>
                </c:pt>
                <c:pt idx="38">
                  <c:v>50</c:v>
                </c:pt>
                <c:pt idx="39">
                  <c:v>62</c:v>
                </c:pt>
                <c:pt idx="40">
                  <c:v>53</c:v>
                </c:pt>
                <c:pt idx="41">
                  <c:v>31</c:v>
                </c:pt>
                <c:pt idx="42">
                  <c:v>24</c:v>
                </c:pt>
                <c:pt idx="43">
                  <c:v>57</c:v>
                </c:pt>
                <c:pt idx="44">
                  <c:v>53</c:v>
                </c:pt>
                <c:pt idx="45">
                  <c:v>56</c:v>
                </c:pt>
                <c:pt idx="46">
                  <c:v>49</c:v>
                </c:pt>
                <c:pt idx="47">
                  <c:v>36</c:v>
                </c:pt>
                <c:pt idx="48">
                  <c:v>58</c:v>
                </c:pt>
                <c:pt idx="49">
                  <c:v>44</c:v>
                </c:pt>
                <c:pt idx="50">
                  <c:v>58</c:v>
                </c:pt>
                <c:pt idx="51">
                  <c:v>58</c:v>
                </c:pt>
                <c:pt idx="52">
                  <c:v>38</c:v>
                </c:pt>
                <c:pt idx="53">
                  <c:v>59</c:v>
                </c:pt>
                <c:pt idx="54">
                  <c:v>55</c:v>
                </c:pt>
                <c:pt idx="55">
                  <c:v>59</c:v>
                </c:pt>
                <c:pt idx="56">
                  <c:v>46</c:v>
                </c:pt>
                <c:pt idx="57">
                  <c:v>49</c:v>
                </c:pt>
                <c:pt idx="58">
                  <c:v>52</c:v>
                </c:pt>
                <c:pt idx="59">
                  <c:v>59</c:v>
                </c:pt>
                <c:pt idx="60">
                  <c:v>47</c:v>
                </c:pt>
                <c:pt idx="61">
                  <c:v>53</c:v>
                </c:pt>
                <c:pt idx="62">
                  <c:v>45</c:v>
                </c:pt>
                <c:pt idx="63">
                  <c:v>57</c:v>
                </c:pt>
                <c:pt idx="64">
                  <c:v>56</c:v>
                </c:pt>
                <c:pt idx="65">
                  <c:v>57</c:v>
                </c:pt>
                <c:pt idx="66">
                  <c:v>49</c:v>
                </c:pt>
                <c:pt idx="67">
                  <c:v>51</c:v>
                </c:pt>
                <c:pt idx="68">
                  <c:v>45</c:v>
                </c:pt>
                <c:pt idx="69">
                  <c:v>27</c:v>
                </c:pt>
                <c:pt idx="70">
                  <c:v>48</c:v>
                </c:pt>
                <c:pt idx="71">
                  <c:v>56</c:v>
                </c:pt>
                <c:pt idx="72">
                  <c:v>40</c:v>
                </c:pt>
                <c:pt idx="73">
                  <c:v>52</c:v>
                </c:pt>
                <c:pt idx="74">
                  <c:v>58</c:v>
                </c:pt>
                <c:pt idx="75">
                  <c:v>62</c:v>
                </c:pt>
                <c:pt idx="76">
                  <c:v>49</c:v>
                </c:pt>
                <c:pt idx="77">
                  <c:v>49</c:v>
                </c:pt>
                <c:pt idx="78">
                  <c:v>48</c:v>
                </c:pt>
                <c:pt idx="79">
                  <c:v>50</c:v>
                </c:pt>
                <c:pt idx="80">
                  <c:v>57</c:v>
                </c:pt>
                <c:pt idx="81">
                  <c:v>53</c:v>
                </c:pt>
                <c:pt idx="82">
                  <c:v>60</c:v>
                </c:pt>
                <c:pt idx="83">
                  <c:v>47</c:v>
                </c:pt>
                <c:pt idx="84">
                  <c:v>60</c:v>
                </c:pt>
                <c:pt idx="85">
                  <c:v>55</c:v>
                </c:pt>
                <c:pt idx="86">
                  <c:v>52</c:v>
                </c:pt>
                <c:pt idx="87">
                  <c:v>52</c:v>
                </c:pt>
                <c:pt idx="88">
                  <c:v>45</c:v>
                </c:pt>
                <c:pt idx="89">
                  <c:v>50</c:v>
                </c:pt>
                <c:pt idx="90">
                  <c:v>41</c:v>
                </c:pt>
                <c:pt idx="91">
                  <c:v>45</c:v>
                </c:pt>
                <c:pt idx="92">
                  <c:v>32</c:v>
                </c:pt>
                <c:pt idx="93">
                  <c:v>25</c:v>
                </c:pt>
                <c:pt idx="94">
                  <c:v>52</c:v>
                </c:pt>
                <c:pt idx="95">
                  <c:v>48</c:v>
                </c:pt>
                <c:pt idx="96">
                  <c:v>54</c:v>
                </c:pt>
                <c:pt idx="97">
                  <c:v>49</c:v>
                </c:pt>
                <c:pt idx="98">
                  <c:v>39</c:v>
                </c:pt>
                <c:pt idx="99">
                  <c:v>58</c:v>
                </c:pt>
                <c:pt idx="100">
                  <c:v>62</c:v>
                </c:pt>
                <c:pt idx="101">
                  <c:v>47</c:v>
                </c:pt>
                <c:pt idx="102">
                  <c:v>43</c:v>
                </c:pt>
                <c:pt idx="103">
                  <c:v>43</c:v>
                </c:pt>
                <c:pt idx="104">
                  <c:v>45</c:v>
                </c:pt>
                <c:pt idx="105">
                  <c:v>39</c:v>
                </c:pt>
                <c:pt idx="106">
                  <c:v>41</c:v>
                </c:pt>
                <c:pt idx="107">
                  <c:v>58</c:v>
                </c:pt>
                <c:pt idx="108">
                  <c:v>46</c:v>
                </c:pt>
                <c:pt idx="109">
                  <c:v>42</c:v>
                </c:pt>
                <c:pt idx="110">
                  <c:v>37</c:v>
                </c:pt>
                <c:pt idx="111">
                  <c:v>49</c:v>
                </c:pt>
                <c:pt idx="112">
                  <c:v>39</c:v>
                </c:pt>
                <c:pt idx="113">
                  <c:v>41</c:v>
                </c:pt>
                <c:pt idx="114">
                  <c:v>39</c:v>
                </c:pt>
                <c:pt idx="115">
                  <c:v>37</c:v>
                </c:pt>
                <c:pt idx="116">
                  <c:v>51</c:v>
                </c:pt>
                <c:pt idx="117">
                  <c:v>47</c:v>
                </c:pt>
                <c:pt idx="118">
                  <c:v>21</c:v>
                </c:pt>
                <c:pt idx="119">
                  <c:v>56</c:v>
                </c:pt>
                <c:pt idx="120">
                  <c:v>47</c:v>
                </c:pt>
                <c:pt idx="121">
                  <c:v>29</c:v>
                </c:pt>
                <c:pt idx="122">
                  <c:v>43</c:v>
                </c:pt>
                <c:pt idx="123">
                  <c:v>46</c:v>
                </c:pt>
                <c:pt idx="124">
                  <c:v>58</c:v>
                </c:pt>
                <c:pt idx="125">
                  <c:v>46</c:v>
                </c:pt>
                <c:pt idx="126">
                  <c:v>42</c:v>
                </c:pt>
                <c:pt idx="127">
                  <c:v>32</c:v>
                </c:pt>
                <c:pt idx="128">
                  <c:v>62</c:v>
                </c:pt>
                <c:pt idx="129">
                  <c:v>42</c:v>
                </c:pt>
                <c:pt idx="130">
                  <c:v>39</c:v>
                </c:pt>
                <c:pt idx="131">
                  <c:v>46</c:v>
                </c:pt>
                <c:pt idx="132">
                  <c:v>44</c:v>
                </c:pt>
                <c:pt idx="133">
                  <c:v>48</c:v>
                </c:pt>
                <c:pt idx="134">
                  <c:v>37</c:v>
                </c:pt>
                <c:pt idx="135">
                  <c:v>57</c:v>
                </c:pt>
                <c:pt idx="136">
                  <c:v>60</c:v>
                </c:pt>
                <c:pt idx="137">
                  <c:v>45</c:v>
                </c:pt>
                <c:pt idx="138">
                  <c:v>20</c:v>
                </c:pt>
                <c:pt idx="139">
                  <c:v>33</c:v>
                </c:pt>
                <c:pt idx="140">
                  <c:v>48</c:v>
                </c:pt>
                <c:pt idx="141">
                  <c:v>33</c:v>
                </c:pt>
                <c:pt idx="142">
                  <c:v>38</c:v>
                </c:pt>
                <c:pt idx="143">
                  <c:v>34</c:v>
                </c:pt>
                <c:pt idx="144">
                  <c:v>25</c:v>
                </c:pt>
                <c:pt idx="145">
                  <c:v>38</c:v>
                </c:pt>
                <c:pt idx="146">
                  <c:v>53</c:v>
                </c:pt>
                <c:pt idx="147">
                  <c:v>54</c:v>
                </c:pt>
                <c:pt idx="148">
                  <c:v>22</c:v>
                </c:pt>
                <c:pt idx="149">
                  <c:v>44</c:v>
                </c:pt>
                <c:pt idx="150">
                  <c:v>35</c:v>
                </c:pt>
                <c:pt idx="151">
                  <c:v>44</c:v>
                </c:pt>
                <c:pt idx="152">
                  <c:v>60</c:v>
                </c:pt>
                <c:pt idx="153">
                  <c:v>35</c:v>
                </c:pt>
                <c:pt idx="154">
                  <c:v>52</c:v>
                </c:pt>
                <c:pt idx="155">
                  <c:v>26</c:v>
                </c:pt>
                <c:pt idx="156">
                  <c:v>45</c:v>
                </c:pt>
                <c:pt idx="157">
                  <c:v>41</c:v>
                </c:pt>
                <c:pt idx="158">
                  <c:v>38</c:v>
                </c:pt>
                <c:pt idx="159">
                  <c:v>48</c:v>
                </c:pt>
                <c:pt idx="160">
                  <c:v>36</c:v>
                </c:pt>
                <c:pt idx="161">
                  <c:v>54</c:v>
                </c:pt>
                <c:pt idx="162">
                  <c:v>42</c:v>
                </c:pt>
                <c:pt idx="163">
                  <c:v>34</c:v>
                </c:pt>
                <c:pt idx="164">
                  <c:v>24</c:v>
                </c:pt>
                <c:pt idx="165">
                  <c:v>22</c:v>
                </c:pt>
                <c:pt idx="166">
                  <c:v>45</c:v>
                </c:pt>
                <c:pt idx="167">
                  <c:v>55</c:v>
                </c:pt>
                <c:pt idx="168">
                  <c:v>49</c:v>
                </c:pt>
                <c:pt idx="169">
                  <c:v>39</c:v>
                </c:pt>
                <c:pt idx="170">
                  <c:v>34</c:v>
                </c:pt>
                <c:pt idx="171">
                  <c:v>24</c:v>
                </c:pt>
                <c:pt idx="172">
                  <c:v>29</c:v>
                </c:pt>
                <c:pt idx="173">
                  <c:v>35</c:v>
                </c:pt>
                <c:pt idx="174">
                  <c:v>36</c:v>
                </c:pt>
                <c:pt idx="175">
                  <c:v>33</c:v>
                </c:pt>
                <c:pt idx="176">
                  <c:v>32</c:v>
                </c:pt>
                <c:pt idx="177">
                  <c:v>32</c:v>
                </c:pt>
                <c:pt idx="178">
                  <c:v>47</c:v>
                </c:pt>
                <c:pt idx="179">
                  <c:v>56</c:v>
                </c:pt>
                <c:pt idx="180">
                  <c:v>33</c:v>
                </c:pt>
                <c:pt idx="181">
                  <c:v>61</c:v>
                </c:pt>
                <c:pt idx="182">
                  <c:v>21</c:v>
                </c:pt>
                <c:pt idx="183">
                  <c:v>52</c:v>
                </c:pt>
                <c:pt idx="184">
                  <c:v>32</c:v>
                </c:pt>
                <c:pt idx="185">
                  <c:v>59</c:v>
                </c:pt>
                <c:pt idx="186">
                  <c:v>54</c:v>
                </c:pt>
                <c:pt idx="187">
                  <c:v>63</c:v>
                </c:pt>
                <c:pt idx="188">
                  <c:v>32</c:v>
                </c:pt>
                <c:pt idx="189">
                  <c:v>51</c:v>
                </c:pt>
                <c:pt idx="190">
                  <c:v>62</c:v>
                </c:pt>
                <c:pt idx="191">
                  <c:v>21</c:v>
                </c:pt>
                <c:pt idx="192">
                  <c:v>49</c:v>
                </c:pt>
                <c:pt idx="193">
                  <c:v>57</c:v>
                </c:pt>
                <c:pt idx="194">
                  <c:v>32</c:v>
                </c:pt>
                <c:pt idx="195">
                  <c:v>20</c:v>
                </c:pt>
                <c:pt idx="196">
                  <c:v>21</c:v>
                </c:pt>
                <c:pt idx="197">
                  <c:v>31</c:v>
                </c:pt>
                <c:pt idx="198">
                  <c:v>25</c:v>
                </c:pt>
                <c:pt idx="199">
                  <c:v>50</c:v>
                </c:pt>
                <c:pt idx="200">
                  <c:v>20</c:v>
                </c:pt>
                <c:pt idx="201">
                  <c:v>27</c:v>
                </c:pt>
                <c:pt idx="202">
                  <c:v>45</c:v>
                </c:pt>
                <c:pt idx="203">
                  <c:v>28</c:v>
                </c:pt>
                <c:pt idx="204">
                  <c:v>61</c:v>
                </c:pt>
                <c:pt idx="205">
                  <c:v>25</c:v>
                </c:pt>
                <c:pt idx="206">
                  <c:v>43</c:v>
                </c:pt>
                <c:pt idx="207">
                  <c:v>32</c:v>
                </c:pt>
                <c:pt idx="208">
                  <c:v>48</c:v>
                </c:pt>
                <c:pt idx="209">
                  <c:v>50</c:v>
                </c:pt>
                <c:pt idx="210">
                  <c:v>46</c:v>
                </c:pt>
                <c:pt idx="211">
                  <c:v>24</c:v>
                </c:pt>
                <c:pt idx="212">
                  <c:v>24</c:v>
                </c:pt>
                <c:pt idx="213">
                  <c:v>53</c:v>
                </c:pt>
                <c:pt idx="214">
                  <c:v>60</c:v>
                </c:pt>
                <c:pt idx="215">
                  <c:v>51</c:v>
                </c:pt>
                <c:pt idx="216">
                  <c:v>32</c:v>
                </c:pt>
                <c:pt idx="217">
                  <c:v>51</c:v>
                </c:pt>
                <c:pt idx="218">
                  <c:v>36</c:v>
                </c:pt>
                <c:pt idx="219">
                  <c:v>53</c:v>
                </c:pt>
                <c:pt idx="220">
                  <c:v>36</c:v>
                </c:pt>
                <c:pt idx="221">
                  <c:v>27</c:v>
                </c:pt>
                <c:pt idx="222">
                  <c:v>57</c:v>
                </c:pt>
                <c:pt idx="223">
                  <c:v>26</c:v>
                </c:pt>
                <c:pt idx="224">
                  <c:v>47</c:v>
                </c:pt>
                <c:pt idx="225">
                  <c:v>49</c:v>
                </c:pt>
                <c:pt idx="226">
                  <c:v>42</c:v>
                </c:pt>
                <c:pt idx="227">
                  <c:v>27</c:v>
                </c:pt>
                <c:pt idx="228">
                  <c:v>26</c:v>
                </c:pt>
                <c:pt idx="229">
                  <c:v>57</c:v>
                </c:pt>
                <c:pt idx="230">
                  <c:v>41</c:v>
                </c:pt>
                <c:pt idx="231">
                  <c:v>29</c:v>
                </c:pt>
                <c:pt idx="232">
                  <c:v>21</c:v>
                </c:pt>
                <c:pt idx="233">
                  <c:v>29</c:v>
                </c:pt>
                <c:pt idx="234">
                  <c:v>21</c:v>
                </c:pt>
                <c:pt idx="235">
                  <c:v>30</c:v>
                </c:pt>
                <c:pt idx="236">
                  <c:v>20</c:v>
                </c:pt>
                <c:pt idx="237">
                  <c:v>48</c:v>
                </c:pt>
                <c:pt idx="238">
                  <c:v>26</c:v>
                </c:pt>
                <c:pt idx="239">
                  <c:v>34</c:v>
                </c:pt>
                <c:pt idx="240">
                  <c:v>21</c:v>
                </c:pt>
                <c:pt idx="241">
                  <c:v>40</c:v>
                </c:pt>
                <c:pt idx="242">
                  <c:v>41</c:v>
                </c:pt>
                <c:pt idx="243">
                  <c:v>38</c:v>
                </c:pt>
                <c:pt idx="244">
                  <c:v>29</c:v>
                </c:pt>
                <c:pt idx="245">
                  <c:v>26</c:v>
                </c:pt>
                <c:pt idx="246">
                  <c:v>62</c:v>
                </c:pt>
                <c:pt idx="247">
                  <c:v>49</c:v>
                </c:pt>
                <c:pt idx="248">
                  <c:v>53</c:v>
                </c:pt>
                <c:pt idx="249">
                  <c:v>25</c:v>
                </c:pt>
                <c:pt idx="250">
                  <c:v>22</c:v>
                </c:pt>
                <c:pt idx="251">
                  <c:v>52</c:v>
                </c:pt>
                <c:pt idx="252">
                  <c:v>30</c:v>
                </c:pt>
                <c:pt idx="253">
                  <c:v>24</c:v>
                </c:pt>
                <c:pt idx="254">
                  <c:v>27</c:v>
                </c:pt>
                <c:pt idx="255">
                  <c:v>24</c:v>
                </c:pt>
                <c:pt idx="256">
                  <c:v>62</c:v>
                </c:pt>
                <c:pt idx="257">
                  <c:v>21</c:v>
                </c:pt>
                <c:pt idx="258">
                  <c:v>20</c:v>
                </c:pt>
                <c:pt idx="259">
                  <c:v>31</c:v>
                </c:pt>
                <c:pt idx="260">
                  <c:v>21</c:v>
                </c:pt>
                <c:pt idx="261">
                  <c:v>40</c:v>
                </c:pt>
                <c:pt idx="262">
                  <c:v>22</c:v>
                </c:pt>
                <c:pt idx="263">
                  <c:v>54</c:v>
                </c:pt>
                <c:pt idx="264">
                  <c:v>39</c:v>
                </c:pt>
                <c:pt idx="265">
                  <c:v>52</c:v>
                </c:pt>
                <c:pt idx="266">
                  <c:v>21</c:v>
                </c:pt>
                <c:pt idx="267">
                  <c:v>34</c:v>
                </c:pt>
                <c:pt idx="268">
                  <c:v>39</c:v>
                </c:pt>
                <c:pt idx="269">
                  <c:v>55</c:v>
                </c:pt>
                <c:pt idx="270">
                  <c:v>62</c:v>
                </c:pt>
                <c:pt idx="271">
                  <c:v>30</c:v>
                </c:pt>
                <c:pt idx="272">
                  <c:v>57</c:v>
                </c:pt>
                <c:pt idx="273">
                  <c:v>29</c:v>
                </c:pt>
                <c:pt idx="274">
                  <c:v>53</c:v>
                </c:pt>
                <c:pt idx="275">
                  <c:v>43</c:v>
                </c:pt>
                <c:pt idx="276">
                  <c:v>29</c:v>
                </c:pt>
                <c:pt idx="277">
                  <c:v>44</c:v>
                </c:pt>
                <c:pt idx="278">
                  <c:v>52</c:v>
                </c:pt>
                <c:pt idx="279">
                  <c:v>50</c:v>
                </c:pt>
                <c:pt idx="280">
                  <c:v>34</c:v>
                </c:pt>
                <c:pt idx="281">
                  <c:v>34</c:v>
                </c:pt>
                <c:pt idx="282">
                  <c:v>56</c:v>
                </c:pt>
                <c:pt idx="283">
                  <c:v>34</c:v>
                </c:pt>
                <c:pt idx="284">
                  <c:v>21</c:v>
                </c:pt>
                <c:pt idx="285">
                  <c:v>48</c:v>
                </c:pt>
                <c:pt idx="286">
                  <c:v>43</c:v>
                </c:pt>
                <c:pt idx="287">
                  <c:v>48</c:v>
                </c:pt>
                <c:pt idx="288">
                  <c:v>52</c:v>
                </c:pt>
                <c:pt idx="289">
                  <c:v>38</c:v>
                </c:pt>
                <c:pt idx="290">
                  <c:v>49</c:v>
                </c:pt>
                <c:pt idx="291">
                  <c:v>30</c:v>
                </c:pt>
                <c:pt idx="292">
                  <c:v>55</c:v>
                </c:pt>
                <c:pt idx="293">
                  <c:v>46</c:v>
                </c:pt>
                <c:pt idx="294">
                  <c:v>31</c:v>
                </c:pt>
                <c:pt idx="295">
                  <c:v>52</c:v>
                </c:pt>
                <c:pt idx="296">
                  <c:v>49</c:v>
                </c:pt>
                <c:pt idx="297">
                  <c:v>40</c:v>
                </c:pt>
                <c:pt idx="298">
                  <c:v>47</c:v>
                </c:pt>
                <c:pt idx="299">
                  <c:v>64</c:v>
                </c:pt>
                <c:pt idx="300">
                  <c:v>49</c:v>
                </c:pt>
                <c:pt idx="301">
                  <c:v>50</c:v>
                </c:pt>
                <c:pt idx="302">
                  <c:v>29</c:v>
                </c:pt>
                <c:pt idx="303">
                  <c:v>56</c:v>
                </c:pt>
                <c:pt idx="304">
                  <c:v>24</c:v>
                </c:pt>
                <c:pt idx="305">
                  <c:v>20</c:v>
                </c:pt>
                <c:pt idx="306">
                  <c:v>63</c:v>
                </c:pt>
                <c:pt idx="307">
                  <c:v>36</c:v>
                </c:pt>
                <c:pt idx="308">
                  <c:v>41</c:v>
                </c:pt>
                <c:pt idx="309">
                  <c:v>25</c:v>
                </c:pt>
                <c:pt idx="310">
                  <c:v>54</c:v>
                </c:pt>
                <c:pt idx="311">
                  <c:v>38</c:v>
                </c:pt>
                <c:pt idx="312">
                  <c:v>41</c:v>
                </c:pt>
                <c:pt idx="313">
                  <c:v>26</c:v>
                </c:pt>
                <c:pt idx="314">
                  <c:v>48</c:v>
                </c:pt>
                <c:pt idx="315">
                  <c:v>55</c:v>
                </c:pt>
                <c:pt idx="316">
                  <c:v>20</c:v>
                </c:pt>
                <c:pt idx="317">
                  <c:v>52</c:v>
                </c:pt>
                <c:pt idx="318">
                  <c:v>62</c:v>
                </c:pt>
                <c:pt idx="319">
                  <c:v>61</c:v>
                </c:pt>
                <c:pt idx="320">
                  <c:v>66</c:v>
                </c:pt>
                <c:pt idx="321">
                  <c:v>53</c:v>
                </c:pt>
                <c:pt idx="322">
                  <c:v>45</c:v>
                </c:pt>
                <c:pt idx="323">
                  <c:v>57</c:v>
                </c:pt>
                <c:pt idx="324">
                  <c:v>43</c:v>
                </c:pt>
                <c:pt idx="325">
                  <c:v>33</c:v>
                </c:pt>
                <c:pt idx="326">
                  <c:v>48</c:v>
                </c:pt>
                <c:pt idx="327">
                  <c:v>36</c:v>
                </c:pt>
                <c:pt idx="328">
                  <c:v>49</c:v>
                </c:pt>
                <c:pt idx="329">
                  <c:v>35</c:v>
                </c:pt>
                <c:pt idx="330">
                  <c:v>42</c:v>
                </c:pt>
                <c:pt idx="331">
                  <c:v>43</c:v>
                </c:pt>
                <c:pt idx="332">
                  <c:v>26</c:v>
                </c:pt>
                <c:pt idx="333">
                  <c:v>51</c:v>
                </c:pt>
                <c:pt idx="334">
                  <c:v>31</c:v>
                </c:pt>
                <c:pt idx="335">
                  <c:v>49</c:v>
                </c:pt>
                <c:pt idx="336">
                  <c:v>65</c:v>
                </c:pt>
                <c:pt idx="337">
                  <c:v>37</c:v>
                </c:pt>
                <c:pt idx="338">
                  <c:v>39</c:v>
                </c:pt>
                <c:pt idx="339">
                  <c:v>66</c:v>
                </c:pt>
                <c:pt idx="340">
                  <c:v>46</c:v>
                </c:pt>
                <c:pt idx="341">
                  <c:v>55</c:v>
                </c:pt>
                <c:pt idx="342">
                  <c:v>48</c:v>
                </c:pt>
                <c:pt idx="343">
                  <c:v>63</c:v>
                </c:pt>
                <c:pt idx="344">
                  <c:v>46</c:v>
                </c:pt>
                <c:pt idx="345">
                  <c:v>44</c:v>
                </c:pt>
                <c:pt idx="346">
                  <c:v>32</c:v>
                </c:pt>
                <c:pt idx="347">
                  <c:v>21</c:v>
                </c:pt>
                <c:pt idx="348">
                  <c:v>65</c:v>
                </c:pt>
                <c:pt idx="349">
                  <c:v>62</c:v>
                </c:pt>
                <c:pt idx="350">
                  <c:v>63</c:v>
                </c:pt>
                <c:pt idx="351">
                  <c:v>34</c:v>
                </c:pt>
                <c:pt idx="352">
                  <c:v>39</c:v>
                </c:pt>
                <c:pt idx="353">
                  <c:v>42</c:v>
                </c:pt>
                <c:pt idx="354">
                  <c:v>50</c:v>
                </c:pt>
                <c:pt idx="355">
                  <c:v>47</c:v>
                </c:pt>
                <c:pt idx="356">
                  <c:v>34</c:v>
                </c:pt>
                <c:pt idx="357">
                  <c:v>61</c:v>
                </c:pt>
                <c:pt idx="358">
                  <c:v>25</c:v>
                </c:pt>
                <c:pt idx="359">
                  <c:v>64</c:v>
                </c:pt>
                <c:pt idx="360">
                  <c:v>39</c:v>
                </c:pt>
                <c:pt idx="361">
                  <c:v>25</c:v>
                </c:pt>
                <c:pt idx="362">
                  <c:v>63</c:v>
                </c:pt>
                <c:pt idx="363">
                  <c:v>33</c:v>
                </c:pt>
                <c:pt idx="364">
                  <c:v>35</c:v>
                </c:pt>
                <c:pt idx="365">
                  <c:v>39</c:v>
                </c:pt>
                <c:pt idx="366">
                  <c:v>64</c:v>
                </c:pt>
                <c:pt idx="367">
                  <c:v>22</c:v>
                </c:pt>
                <c:pt idx="368">
                  <c:v>32</c:v>
                </c:pt>
                <c:pt idx="369">
                  <c:v>27</c:v>
                </c:pt>
                <c:pt idx="370">
                  <c:v>27</c:v>
                </c:pt>
                <c:pt idx="371">
                  <c:v>32</c:v>
                </c:pt>
                <c:pt idx="372">
                  <c:v>39</c:v>
                </c:pt>
                <c:pt idx="373">
                  <c:v>40</c:v>
                </c:pt>
                <c:pt idx="374">
                  <c:v>59</c:v>
                </c:pt>
                <c:pt idx="375">
                  <c:v>43</c:v>
                </c:pt>
                <c:pt idx="376">
                  <c:v>39</c:v>
                </c:pt>
                <c:pt idx="377">
                  <c:v>36</c:v>
                </c:pt>
                <c:pt idx="378">
                  <c:v>55</c:v>
                </c:pt>
                <c:pt idx="379">
                  <c:v>56</c:v>
                </c:pt>
                <c:pt idx="380">
                  <c:v>25</c:v>
                </c:pt>
                <c:pt idx="381">
                  <c:v>59</c:v>
                </c:pt>
                <c:pt idx="382">
                  <c:v>54</c:v>
                </c:pt>
                <c:pt idx="383">
                  <c:v>34</c:v>
                </c:pt>
                <c:pt idx="384">
                  <c:v>30</c:v>
                </c:pt>
                <c:pt idx="385">
                  <c:v>66</c:v>
                </c:pt>
                <c:pt idx="386">
                  <c:v>64</c:v>
                </c:pt>
                <c:pt idx="387">
                  <c:v>24</c:v>
                </c:pt>
                <c:pt idx="388">
                  <c:v>22</c:v>
                </c:pt>
                <c:pt idx="389">
                  <c:v>66</c:v>
                </c:pt>
                <c:pt idx="390">
                  <c:v>33</c:v>
                </c:pt>
                <c:pt idx="391">
                  <c:v>36</c:v>
                </c:pt>
                <c:pt idx="392">
                  <c:v>20</c:v>
                </c:pt>
                <c:pt idx="393">
                  <c:v>54</c:v>
                </c:pt>
                <c:pt idx="394">
                  <c:v>50</c:v>
                </c:pt>
                <c:pt idx="395">
                  <c:v>20</c:v>
                </c:pt>
                <c:pt idx="396">
                  <c:v>49</c:v>
                </c:pt>
                <c:pt idx="397">
                  <c:v>51</c:v>
                </c:pt>
                <c:pt idx="398">
                  <c:v>22</c:v>
                </c:pt>
                <c:pt idx="399">
                  <c:v>58</c:v>
                </c:pt>
                <c:pt idx="400">
                  <c:v>24</c:v>
                </c:pt>
                <c:pt idx="401">
                  <c:v>23</c:v>
                </c:pt>
                <c:pt idx="402">
                  <c:v>54</c:v>
                </c:pt>
                <c:pt idx="403">
                  <c:v>61</c:v>
                </c:pt>
                <c:pt idx="404">
                  <c:v>52</c:v>
                </c:pt>
                <c:pt idx="405">
                  <c:v>23</c:v>
                </c:pt>
                <c:pt idx="406">
                  <c:v>56</c:v>
                </c:pt>
                <c:pt idx="407">
                  <c:v>56</c:v>
                </c:pt>
                <c:pt idx="408">
                  <c:v>52</c:v>
                </c:pt>
                <c:pt idx="409">
                  <c:v>49</c:v>
                </c:pt>
                <c:pt idx="410">
                  <c:v>26</c:v>
                </c:pt>
                <c:pt idx="411">
                  <c:v>26</c:v>
                </c:pt>
                <c:pt idx="412">
                  <c:v>29</c:v>
                </c:pt>
                <c:pt idx="413">
                  <c:v>49</c:v>
                </c:pt>
                <c:pt idx="414">
                  <c:v>37</c:v>
                </c:pt>
                <c:pt idx="415">
                  <c:v>55</c:v>
                </c:pt>
                <c:pt idx="416">
                  <c:v>54</c:v>
                </c:pt>
                <c:pt idx="417">
                  <c:v>29</c:v>
                </c:pt>
                <c:pt idx="418">
                  <c:v>30</c:v>
                </c:pt>
                <c:pt idx="419">
                  <c:v>32</c:v>
                </c:pt>
                <c:pt idx="420">
                  <c:v>28</c:v>
                </c:pt>
                <c:pt idx="421">
                  <c:v>54</c:v>
                </c:pt>
                <c:pt idx="422">
                  <c:v>48</c:v>
                </c:pt>
                <c:pt idx="423">
                  <c:v>49</c:v>
                </c:pt>
                <c:pt idx="424">
                  <c:v>52</c:v>
                </c:pt>
                <c:pt idx="425">
                  <c:v>63</c:v>
                </c:pt>
                <c:pt idx="426">
                  <c:v>56</c:v>
                </c:pt>
                <c:pt idx="427">
                  <c:v>54</c:v>
                </c:pt>
                <c:pt idx="428">
                  <c:v>25</c:v>
                </c:pt>
                <c:pt idx="429">
                  <c:v>20</c:v>
                </c:pt>
                <c:pt idx="430">
                  <c:v>60</c:v>
                </c:pt>
                <c:pt idx="431">
                  <c:v>50</c:v>
                </c:pt>
                <c:pt idx="432">
                  <c:v>51</c:v>
                </c:pt>
                <c:pt idx="433">
                  <c:v>21</c:v>
                </c:pt>
                <c:pt idx="434">
                  <c:v>53</c:v>
                </c:pt>
                <c:pt idx="435">
                  <c:v>54</c:v>
                </c:pt>
                <c:pt idx="436">
                  <c:v>51</c:v>
                </c:pt>
                <c:pt idx="437">
                  <c:v>50</c:v>
                </c:pt>
                <c:pt idx="438">
                  <c:v>41</c:v>
                </c:pt>
                <c:pt idx="439">
                  <c:v>49</c:v>
                </c:pt>
                <c:pt idx="440">
                  <c:v>51</c:v>
                </c:pt>
                <c:pt idx="441">
                  <c:v>30</c:v>
                </c:pt>
                <c:pt idx="442">
                  <c:v>55</c:v>
                </c:pt>
                <c:pt idx="443">
                  <c:v>27</c:v>
                </c:pt>
                <c:pt idx="444">
                  <c:v>21</c:v>
                </c:pt>
                <c:pt idx="445">
                  <c:v>49</c:v>
                </c:pt>
                <c:pt idx="446">
                  <c:v>54</c:v>
                </c:pt>
                <c:pt idx="447">
                  <c:v>21</c:v>
                </c:pt>
                <c:pt idx="448">
                  <c:v>45</c:v>
                </c:pt>
                <c:pt idx="449">
                  <c:v>41</c:v>
                </c:pt>
                <c:pt idx="450">
                  <c:v>58</c:v>
                </c:pt>
                <c:pt idx="451">
                  <c:v>25</c:v>
                </c:pt>
                <c:pt idx="452">
                  <c:v>42</c:v>
                </c:pt>
                <c:pt idx="453">
                  <c:v>53</c:v>
                </c:pt>
                <c:pt idx="454">
                  <c:v>59</c:v>
                </c:pt>
                <c:pt idx="455">
                  <c:v>44</c:v>
                </c:pt>
                <c:pt idx="456">
                  <c:v>23</c:v>
                </c:pt>
                <c:pt idx="457">
                  <c:v>35</c:v>
                </c:pt>
                <c:pt idx="458">
                  <c:v>49</c:v>
                </c:pt>
                <c:pt idx="459">
                  <c:v>21</c:v>
                </c:pt>
                <c:pt idx="460">
                  <c:v>45</c:v>
                </c:pt>
                <c:pt idx="461">
                  <c:v>61</c:v>
                </c:pt>
                <c:pt idx="462">
                  <c:v>45</c:v>
                </c:pt>
                <c:pt idx="463">
                  <c:v>45</c:v>
                </c:pt>
                <c:pt idx="464">
                  <c:v>48</c:v>
                </c:pt>
                <c:pt idx="465">
                  <c:v>62</c:v>
                </c:pt>
                <c:pt idx="466">
                  <c:v>41</c:v>
                </c:pt>
                <c:pt idx="467">
                  <c:v>25</c:v>
                </c:pt>
                <c:pt idx="468">
                  <c:v>34</c:v>
                </c:pt>
                <c:pt idx="469">
                  <c:v>44</c:v>
                </c:pt>
                <c:pt idx="470">
                  <c:v>20</c:v>
                </c:pt>
                <c:pt idx="471">
                  <c:v>44</c:v>
                </c:pt>
                <c:pt idx="472">
                  <c:v>50</c:v>
                </c:pt>
                <c:pt idx="473">
                  <c:v>50</c:v>
                </c:pt>
                <c:pt idx="474">
                  <c:v>55</c:v>
                </c:pt>
                <c:pt idx="475">
                  <c:v>47</c:v>
                </c:pt>
                <c:pt idx="476">
                  <c:v>41</c:v>
                </c:pt>
                <c:pt idx="477">
                  <c:v>60</c:v>
                </c:pt>
                <c:pt idx="478">
                  <c:v>49</c:v>
                </c:pt>
                <c:pt idx="479">
                  <c:v>57</c:v>
                </c:pt>
                <c:pt idx="480">
                  <c:v>38</c:v>
                </c:pt>
                <c:pt idx="481">
                  <c:v>32</c:v>
                </c:pt>
                <c:pt idx="482">
                  <c:v>59</c:v>
                </c:pt>
                <c:pt idx="483">
                  <c:v>57</c:v>
                </c:pt>
                <c:pt idx="484">
                  <c:v>58</c:v>
                </c:pt>
                <c:pt idx="485">
                  <c:v>55</c:v>
                </c:pt>
                <c:pt idx="486">
                  <c:v>62</c:v>
                </c:pt>
                <c:pt idx="487">
                  <c:v>39</c:v>
                </c:pt>
                <c:pt idx="488">
                  <c:v>62</c:v>
                </c:pt>
                <c:pt idx="489">
                  <c:v>39</c:v>
                </c:pt>
                <c:pt idx="490">
                  <c:v>31</c:v>
                </c:pt>
                <c:pt idx="491">
                  <c:v>58</c:v>
                </c:pt>
                <c:pt idx="492">
                  <c:v>37</c:v>
                </c:pt>
                <c:pt idx="493">
                  <c:v>30</c:v>
                </c:pt>
                <c:pt idx="494">
                  <c:v>22</c:v>
                </c:pt>
                <c:pt idx="495">
                  <c:v>41</c:v>
                </c:pt>
                <c:pt idx="496">
                  <c:v>36</c:v>
                </c:pt>
                <c:pt idx="497">
                  <c:v>58</c:v>
                </c:pt>
                <c:pt idx="498">
                  <c:v>44</c:v>
                </c:pt>
                <c:pt idx="499">
                  <c:v>27</c:v>
                </c:pt>
                <c:pt idx="500">
                  <c:v>45</c:v>
                </c:pt>
                <c:pt idx="501">
                  <c:v>52</c:v>
                </c:pt>
                <c:pt idx="502">
                  <c:v>34</c:v>
                </c:pt>
                <c:pt idx="503">
                  <c:v>30</c:v>
                </c:pt>
                <c:pt idx="504">
                  <c:v>46</c:v>
                </c:pt>
                <c:pt idx="505">
                  <c:v>61</c:v>
                </c:pt>
                <c:pt idx="506">
                  <c:v>39</c:v>
                </c:pt>
                <c:pt idx="507">
                  <c:v>32</c:v>
                </c:pt>
                <c:pt idx="508">
                  <c:v>44</c:v>
                </c:pt>
                <c:pt idx="509">
                  <c:v>37</c:v>
                </c:pt>
                <c:pt idx="510">
                  <c:v>42</c:v>
                </c:pt>
                <c:pt idx="511">
                  <c:v>31</c:v>
                </c:pt>
                <c:pt idx="512">
                  <c:v>37</c:v>
                </c:pt>
                <c:pt idx="513">
                  <c:v>33</c:v>
                </c:pt>
                <c:pt idx="514">
                  <c:v>58</c:v>
                </c:pt>
                <c:pt idx="515">
                  <c:v>57</c:v>
                </c:pt>
                <c:pt idx="516">
                  <c:v>39</c:v>
                </c:pt>
                <c:pt idx="517">
                  <c:v>33</c:v>
                </c:pt>
                <c:pt idx="518">
                  <c:v>45</c:v>
                </c:pt>
                <c:pt idx="519">
                  <c:v>31</c:v>
                </c:pt>
                <c:pt idx="520">
                  <c:v>35</c:v>
                </c:pt>
                <c:pt idx="521">
                  <c:v>41</c:v>
                </c:pt>
                <c:pt idx="522">
                  <c:v>36</c:v>
                </c:pt>
                <c:pt idx="523">
                  <c:v>32</c:v>
                </c:pt>
                <c:pt idx="524">
                  <c:v>26</c:v>
                </c:pt>
                <c:pt idx="525">
                  <c:v>61</c:v>
                </c:pt>
                <c:pt idx="526">
                  <c:v>55</c:v>
                </c:pt>
                <c:pt idx="527">
                  <c:v>29</c:v>
                </c:pt>
                <c:pt idx="528">
                  <c:v>61</c:v>
                </c:pt>
                <c:pt idx="529">
                  <c:v>21</c:v>
                </c:pt>
                <c:pt idx="530">
                  <c:v>62</c:v>
                </c:pt>
                <c:pt idx="531">
                  <c:v>45</c:v>
                </c:pt>
                <c:pt idx="532">
                  <c:v>29</c:v>
                </c:pt>
                <c:pt idx="533">
                  <c:v>45</c:v>
                </c:pt>
                <c:pt idx="534">
                  <c:v>32</c:v>
                </c:pt>
                <c:pt idx="535">
                  <c:v>57</c:v>
                </c:pt>
                <c:pt idx="536">
                  <c:v>54</c:v>
                </c:pt>
                <c:pt idx="537">
                  <c:v>26</c:v>
                </c:pt>
                <c:pt idx="538">
                  <c:v>38</c:v>
                </c:pt>
                <c:pt idx="539">
                  <c:v>60</c:v>
                </c:pt>
                <c:pt idx="540">
                  <c:v>25</c:v>
                </c:pt>
                <c:pt idx="541">
                  <c:v>29</c:v>
                </c:pt>
                <c:pt idx="542">
                  <c:v>32</c:v>
                </c:pt>
                <c:pt idx="543">
                  <c:v>29</c:v>
                </c:pt>
                <c:pt idx="544">
                  <c:v>20</c:v>
                </c:pt>
                <c:pt idx="545">
                  <c:v>27</c:v>
                </c:pt>
                <c:pt idx="546">
                  <c:v>61</c:v>
                </c:pt>
                <c:pt idx="547">
                  <c:v>31</c:v>
                </c:pt>
                <c:pt idx="548">
                  <c:v>25</c:v>
                </c:pt>
                <c:pt idx="549">
                  <c:v>59</c:v>
                </c:pt>
                <c:pt idx="550">
                  <c:v>49</c:v>
                </c:pt>
                <c:pt idx="551">
                  <c:v>23</c:v>
                </c:pt>
                <c:pt idx="552">
                  <c:v>47</c:v>
                </c:pt>
                <c:pt idx="553">
                  <c:v>35</c:v>
                </c:pt>
                <c:pt idx="554">
                  <c:v>45</c:v>
                </c:pt>
                <c:pt idx="555">
                  <c:v>27</c:v>
                </c:pt>
                <c:pt idx="556">
                  <c:v>48</c:v>
                </c:pt>
                <c:pt idx="557">
                  <c:v>61</c:v>
                </c:pt>
                <c:pt idx="558">
                  <c:v>45</c:v>
                </c:pt>
                <c:pt idx="559">
                  <c:v>58</c:v>
                </c:pt>
                <c:pt idx="560">
                  <c:v>21</c:v>
                </c:pt>
                <c:pt idx="561">
                  <c:v>30</c:v>
                </c:pt>
                <c:pt idx="562">
                  <c:v>34</c:v>
                </c:pt>
                <c:pt idx="563">
                  <c:v>54</c:v>
                </c:pt>
                <c:pt idx="564">
                  <c:v>22</c:v>
                </c:pt>
                <c:pt idx="565">
                  <c:v>61</c:v>
                </c:pt>
                <c:pt idx="566">
                  <c:v>56</c:v>
                </c:pt>
                <c:pt idx="567">
                  <c:v>59</c:v>
                </c:pt>
                <c:pt idx="568">
                  <c:v>34</c:v>
                </c:pt>
                <c:pt idx="569">
                  <c:v>53</c:v>
                </c:pt>
                <c:pt idx="570">
                  <c:v>21</c:v>
                </c:pt>
                <c:pt idx="571">
                  <c:v>32</c:v>
                </c:pt>
                <c:pt idx="572">
                  <c:v>21</c:v>
                </c:pt>
                <c:pt idx="573">
                  <c:v>61</c:v>
                </c:pt>
                <c:pt idx="574">
                  <c:v>49</c:v>
                </c:pt>
                <c:pt idx="575">
                  <c:v>42</c:v>
                </c:pt>
                <c:pt idx="576">
                  <c:v>20</c:v>
                </c:pt>
                <c:pt idx="577">
                  <c:v>60</c:v>
                </c:pt>
                <c:pt idx="578">
                  <c:v>59</c:v>
                </c:pt>
                <c:pt idx="579">
                  <c:v>26</c:v>
                </c:pt>
                <c:pt idx="580">
                  <c:v>22</c:v>
                </c:pt>
                <c:pt idx="581">
                  <c:v>21</c:v>
                </c:pt>
                <c:pt idx="582">
                  <c:v>28</c:v>
                </c:pt>
                <c:pt idx="583">
                  <c:v>53</c:v>
                </c:pt>
                <c:pt idx="584">
                  <c:v>44</c:v>
                </c:pt>
                <c:pt idx="585">
                  <c:v>47</c:v>
                </c:pt>
                <c:pt idx="586">
                  <c:v>56</c:v>
                </c:pt>
                <c:pt idx="587">
                  <c:v>21</c:v>
                </c:pt>
                <c:pt idx="588">
                  <c:v>50</c:v>
                </c:pt>
                <c:pt idx="589">
                  <c:v>29</c:v>
                </c:pt>
                <c:pt idx="590">
                  <c:v>62</c:v>
                </c:pt>
                <c:pt idx="591">
                  <c:v>35</c:v>
                </c:pt>
                <c:pt idx="592">
                  <c:v>50</c:v>
                </c:pt>
                <c:pt idx="593">
                  <c:v>31</c:v>
                </c:pt>
                <c:pt idx="594">
                  <c:v>47</c:v>
                </c:pt>
                <c:pt idx="595">
                  <c:v>49</c:v>
                </c:pt>
                <c:pt idx="596">
                  <c:v>54</c:v>
                </c:pt>
                <c:pt idx="597">
                  <c:v>61</c:v>
                </c:pt>
                <c:pt idx="598">
                  <c:v>23</c:v>
                </c:pt>
                <c:pt idx="599">
                  <c:v>29</c:v>
                </c:pt>
                <c:pt idx="600">
                  <c:v>66</c:v>
                </c:pt>
                <c:pt idx="601">
                  <c:v>21</c:v>
                </c:pt>
                <c:pt idx="602">
                  <c:v>29</c:v>
                </c:pt>
                <c:pt idx="603">
                  <c:v>59</c:v>
                </c:pt>
                <c:pt idx="604">
                  <c:v>55</c:v>
                </c:pt>
                <c:pt idx="605">
                  <c:v>21</c:v>
                </c:pt>
                <c:pt idx="606">
                  <c:v>52</c:v>
                </c:pt>
                <c:pt idx="607">
                  <c:v>22</c:v>
                </c:pt>
                <c:pt idx="608">
                  <c:v>36</c:v>
                </c:pt>
                <c:pt idx="609">
                  <c:v>36</c:v>
                </c:pt>
                <c:pt idx="610">
                  <c:v>50</c:v>
                </c:pt>
                <c:pt idx="611">
                  <c:v>42</c:v>
                </c:pt>
                <c:pt idx="612">
                  <c:v>31</c:v>
                </c:pt>
                <c:pt idx="613">
                  <c:v>37</c:v>
                </c:pt>
                <c:pt idx="614">
                  <c:v>31</c:v>
                </c:pt>
                <c:pt idx="615">
                  <c:v>39</c:v>
                </c:pt>
                <c:pt idx="616">
                  <c:v>66</c:v>
                </c:pt>
                <c:pt idx="617">
                  <c:v>66</c:v>
                </c:pt>
                <c:pt idx="618">
                  <c:v>46</c:v>
                </c:pt>
                <c:pt idx="619">
                  <c:v>36</c:v>
                </c:pt>
                <c:pt idx="620">
                  <c:v>44</c:v>
                </c:pt>
                <c:pt idx="621">
                  <c:v>42</c:v>
                </c:pt>
                <c:pt idx="622">
                  <c:v>44</c:v>
                </c:pt>
                <c:pt idx="623">
                  <c:v>62</c:v>
                </c:pt>
                <c:pt idx="624">
                  <c:v>42</c:v>
                </c:pt>
                <c:pt idx="625">
                  <c:v>40</c:v>
                </c:pt>
                <c:pt idx="626">
                  <c:v>27</c:v>
                </c:pt>
                <c:pt idx="627">
                  <c:v>50</c:v>
                </c:pt>
                <c:pt idx="628">
                  <c:v>48</c:v>
                </c:pt>
                <c:pt idx="629">
                  <c:v>51</c:v>
                </c:pt>
                <c:pt idx="630">
                  <c:v>36</c:v>
                </c:pt>
                <c:pt idx="631">
                  <c:v>64</c:v>
                </c:pt>
                <c:pt idx="632">
                  <c:v>59</c:v>
                </c:pt>
                <c:pt idx="633">
                  <c:v>50</c:v>
                </c:pt>
                <c:pt idx="634">
                  <c:v>65</c:v>
                </c:pt>
                <c:pt idx="635">
                  <c:v>50</c:v>
                </c:pt>
                <c:pt idx="636">
                  <c:v>20</c:v>
                </c:pt>
                <c:pt idx="637">
                  <c:v>48</c:v>
                </c:pt>
                <c:pt idx="638">
                  <c:v>34</c:v>
                </c:pt>
                <c:pt idx="639">
                  <c:v>60</c:v>
                </c:pt>
                <c:pt idx="640">
                  <c:v>62</c:v>
                </c:pt>
                <c:pt idx="641">
                  <c:v>56</c:v>
                </c:pt>
                <c:pt idx="642">
                  <c:v>36</c:v>
                </c:pt>
                <c:pt idx="643">
                  <c:v>23</c:v>
                </c:pt>
                <c:pt idx="644">
                  <c:v>61</c:v>
                </c:pt>
                <c:pt idx="645">
                  <c:v>55</c:v>
                </c:pt>
                <c:pt idx="646">
                  <c:v>64</c:v>
                </c:pt>
                <c:pt idx="647">
                  <c:v>46</c:v>
                </c:pt>
                <c:pt idx="648">
                  <c:v>62</c:v>
                </c:pt>
                <c:pt idx="649">
                  <c:v>65</c:v>
                </c:pt>
                <c:pt idx="650">
                  <c:v>65</c:v>
                </c:pt>
                <c:pt idx="651">
                  <c:v>62</c:v>
                </c:pt>
                <c:pt idx="652">
                  <c:v>53</c:v>
                </c:pt>
                <c:pt idx="653">
                  <c:v>46</c:v>
                </c:pt>
                <c:pt idx="654">
                  <c:v>52</c:v>
                </c:pt>
                <c:pt idx="655">
                  <c:v>49</c:v>
                </c:pt>
                <c:pt idx="656">
                  <c:v>56</c:v>
                </c:pt>
                <c:pt idx="657">
                  <c:v>53</c:v>
                </c:pt>
                <c:pt idx="658">
                  <c:v>54</c:v>
                </c:pt>
                <c:pt idx="659">
                  <c:v>45</c:v>
                </c:pt>
                <c:pt idx="660">
                  <c:v>64</c:v>
                </c:pt>
                <c:pt idx="661">
                  <c:v>29</c:v>
                </c:pt>
                <c:pt idx="662">
                  <c:v>66</c:v>
                </c:pt>
                <c:pt idx="663">
                  <c:v>62</c:v>
                </c:pt>
                <c:pt idx="664">
                  <c:v>56</c:v>
                </c:pt>
                <c:pt idx="665">
                  <c:v>43</c:v>
                </c:pt>
                <c:pt idx="666">
                  <c:v>66</c:v>
                </c:pt>
                <c:pt idx="667">
                  <c:v>54</c:v>
                </c:pt>
                <c:pt idx="668">
                  <c:v>43</c:v>
                </c:pt>
                <c:pt idx="669">
                  <c:v>45</c:v>
                </c:pt>
                <c:pt idx="670">
                  <c:v>49</c:v>
                </c:pt>
                <c:pt idx="671">
                  <c:v>59</c:v>
                </c:pt>
                <c:pt idx="672">
                  <c:v>62</c:v>
                </c:pt>
                <c:pt idx="673">
                  <c:v>22</c:v>
                </c:pt>
                <c:pt idx="674">
                  <c:v>42</c:v>
                </c:pt>
                <c:pt idx="675">
                  <c:v>66</c:v>
                </c:pt>
                <c:pt idx="676">
                  <c:v>55</c:v>
                </c:pt>
                <c:pt idx="677">
                  <c:v>43</c:v>
                </c:pt>
                <c:pt idx="678">
                  <c:v>57</c:v>
                </c:pt>
                <c:pt idx="679">
                  <c:v>33</c:v>
                </c:pt>
                <c:pt idx="680">
                  <c:v>59</c:v>
                </c:pt>
                <c:pt idx="681">
                  <c:v>57</c:v>
                </c:pt>
                <c:pt idx="682">
                  <c:v>61</c:v>
                </c:pt>
                <c:pt idx="683">
                  <c:v>62</c:v>
                </c:pt>
                <c:pt idx="684">
                  <c:v>26</c:v>
                </c:pt>
                <c:pt idx="685">
                  <c:v>35</c:v>
                </c:pt>
                <c:pt idx="686">
                  <c:v>35</c:v>
                </c:pt>
                <c:pt idx="687">
                  <c:v>45</c:v>
                </c:pt>
                <c:pt idx="688">
                  <c:v>65</c:v>
                </c:pt>
                <c:pt idx="689">
                  <c:v>48</c:v>
                </c:pt>
                <c:pt idx="690">
                  <c:v>28</c:v>
                </c:pt>
                <c:pt idx="691">
                  <c:v>65</c:v>
                </c:pt>
                <c:pt idx="692">
                  <c:v>65</c:v>
                </c:pt>
                <c:pt idx="693">
                  <c:v>57</c:v>
                </c:pt>
                <c:pt idx="694">
                  <c:v>57</c:v>
                </c:pt>
                <c:pt idx="695">
                  <c:v>25</c:v>
                </c:pt>
                <c:pt idx="696">
                  <c:v>66</c:v>
                </c:pt>
                <c:pt idx="697">
                  <c:v>66</c:v>
                </c:pt>
                <c:pt idx="698">
                  <c:v>66</c:v>
                </c:pt>
                <c:pt idx="699">
                  <c:v>59</c:v>
                </c:pt>
                <c:pt idx="700">
                  <c:v>61</c:v>
                </c:pt>
                <c:pt idx="701">
                  <c:v>36</c:v>
                </c:pt>
                <c:pt idx="702">
                  <c:v>57</c:v>
                </c:pt>
                <c:pt idx="703">
                  <c:v>65</c:v>
                </c:pt>
                <c:pt idx="704">
                  <c:v>55</c:v>
                </c:pt>
                <c:pt idx="705">
                  <c:v>66</c:v>
                </c:pt>
                <c:pt idx="706">
                  <c:v>66</c:v>
                </c:pt>
                <c:pt idx="707">
                  <c:v>56</c:v>
                </c:pt>
                <c:pt idx="708">
                  <c:v>20</c:v>
                </c:pt>
                <c:pt idx="709">
                  <c:v>52</c:v>
                </c:pt>
                <c:pt idx="710">
                  <c:v>50</c:v>
                </c:pt>
                <c:pt idx="711">
                  <c:v>65</c:v>
                </c:pt>
                <c:pt idx="712">
                  <c:v>65</c:v>
                </c:pt>
                <c:pt idx="713">
                  <c:v>63</c:v>
                </c:pt>
                <c:pt idx="714">
                  <c:v>66</c:v>
                </c:pt>
                <c:pt idx="715">
                  <c:v>41</c:v>
                </c:pt>
                <c:pt idx="716">
                  <c:v>56</c:v>
                </c:pt>
                <c:pt idx="717">
                  <c:v>40</c:v>
                </c:pt>
                <c:pt idx="718">
                  <c:v>20</c:v>
                </c:pt>
                <c:pt idx="719">
                  <c:v>63</c:v>
                </c:pt>
                <c:pt idx="720">
                  <c:v>48</c:v>
                </c:pt>
                <c:pt idx="721">
                  <c:v>33</c:v>
                </c:pt>
                <c:pt idx="722">
                  <c:v>64</c:v>
                </c:pt>
                <c:pt idx="723">
                  <c:v>61</c:v>
                </c:pt>
                <c:pt idx="724">
                  <c:v>61</c:v>
                </c:pt>
                <c:pt idx="725">
                  <c:v>61</c:v>
                </c:pt>
                <c:pt idx="726">
                  <c:v>65</c:v>
                </c:pt>
                <c:pt idx="727">
                  <c:v>34</c:v>
                </c:pt>
                <c:pt idx="728">
                  <c:v>65</c:v>
                </c:pt>
                <c:pt idx="729">
                  <c:v>64</c:v>
                </c:pt>
                <c:pt idx="730">
                  <c:v>62</c:v>
                </c:pt>
                <c:pt idx="731">
                  <c:v>65</c:v>
                </c:pt>
                <c:pt idx="732">
                  <c:v>65</c:v>
                </c:pt>
                <c:pt idx="733">
                  <c:v>39</c:v>
                </c:pt>
                <c:pt idx="734">
                  <c:v>65</c:v>
                </c:pt>
                <c:pt idx="735">
                  <c:v>46</c:v>
                </c:pt>
                <c:pt idx="736">
                  <c:v>64</c:v>
                </c:pt>
                <c:pt idx="737">
                  <c:v>21</c:v>
                </c:pt>
                <c:pt idx="738">
                  <c:v>66</c:v>
                </c:pt>
                <c:pt idx="739">
                  <c:v>66</c:v>
                </c:pt>
                <c:pt idx="740">
                  <c:v>38</c:v>
                </c:pt>
                <c:pt idx="741">
                  <c:v>58</c:v>
                </c:pt>
                <c:pt idx="742">
                  <c:v>65</c:v>
                </c:pt>
                <c:pt idx="743">
                  <c:v>20</c:v>
                </c:pt>
                <c:pt idx="744">
                  <c:v>55</c:v>
                </c:pt>
                <c:pt idx="745">
                  <c:v>39</c:v>
                </c:pt>
                <c:pt idx="746">
                  <c:v>43</c:v>
                </c:pt>
                <c:pt idx="747">
                  <c:v>38</c:v>
                </c:pt>
                <c:pt idx="748">
                  <c:v>39</c:v>
                </c:pt>
                <c:pt idx="749">
                  <c:v>61</c:v>
                </c:pt>
                <c:pt idx="750">
                  <c:v>40</c:v>
                </c:pt>
                <c:pt idx="751">
                  <c:v>63</c:v>
                </c:pt>
                <c:pt idx="752">
                  <c:v>55</c:v>
                </c:pt>
                <c:pt idx="753">
                  <c:v>63</c:v>
                </c:pt>
                <c:pt idx="754">
                  <c:v>60</c:v>
                </c:pt>
                <c:pt idx="755">
                  <c:v>32</c:v>
                </c:pt>
                <c:pt idx="756">
                  <c:v>56</c:v>
                </c:pt>
                <c:pt idx="757">
                  <c:v>64</c:v>
                </c:pt>
                <c:pt idx="758">
                  <c:v>61</c:v>
                </c:pt>
                <c:pt idx="759">
                  <c:v>34</c:v>
                </c:pt>
                <c:pt idx="760">
                  <c:v>49</c:v>
                </c:pt>
                <c:pt idx="761">
                  <c:v>64</c:v>
                </c:pt>
                <c:pt idx="762">
                  <c:v>64</c:v>
                </c:pt>
                <c:pt idx="763">
                  <c:v>39</c:v>
                </c:pt>
                <c:pt idx="764">
                  <c:v>64</c:v>
                </c:pt>
                <c:pt idx="765">
                  <c:v>64</c:v>
                </c:pt>
                <c:pt idx="766">
                  <c:v>64</c:v>
                </c:pt>
                <c:pt idx="767">
                  <c:v>49</c:v>
                </c:pt>
                <c:pt idx="768">
                  <c:v>58</c:v>
                </c:pt>
                <c:pt idx="769">
                  <c:v>63</c:v>
                </c:pt>
                <c:pt idx="770">
                  <c:v>30</c:v>
                </c:pt>
                <c:pt idx="771">
                  <c:v>63</c:v>
                </c:pt>
                <c:pt idx="772">
                  <c:v>32</c:v>
                </c:pt>
                <c:pt idx="773">
                  <c:v>65</c:v>
                </c:pt>
                <c:pt idx="774">
                  <c:v>65</c:v>
                </c:pt>
                <c:pt idx="775">
                  <c:v>65</c:v>
                </c:pt>
                <c:pt idx="776">
                  <c:v>40</c:v>
                </c:pt>
                <c:pt idx="777">
                  <c:v>45</c:v>
                </c:pt>
                <c:pt idx="778">
                  <c:v>60</c:v>
                </c:pt>
                <c:pt idx="779">
                  <c:v>34</c:v>
                </c:pt>
                <c:pt idx="780">
                  <c:v>64</c:v>
                </c:pt>
                <c:pt idx="781">
                  <c:v>48</c:v>
                </c:pt>
                <c:pt idx="782">
                  <c:v>30</c:v>
                </c:pt>
                <c:pt idx="783">
                  <c:v>62</c:v>
                </c:pt>
                <c:pt idx="784">
                  <c:v>62</c:v>
                </c:pt>
                <c:pt idx="785">
                  <c:v>59</c:v>
                </c:pt>
                <c:pt idx="786">
                  <c:v>62</c:v>
                </c:pt>
                <c:pt idx="787">
                  <c:v>42</c:v>
                </c:pt>
                <c:pt idx="788">
                  <c:v>62</c:v>
                </c:pt>
                <c:pt idx="789">
                  <c:v>63</c:v>
                </c:pt>
                <c:pt idx="790">
                  <c:v>63</c:v>
                </c:pt>
                <c:pt idx="791">
                  <c:v>63</c:v>
                </c:pt>
                <c:pt idx="792">
                  <c:v>25</c:v>
                </c:pt>
                <c:pt idx="793">
                  <c:v>61</c:v>
                </c:pt>
                <c:pt idx="794">
                  <c:v>32</c:v>
                </c:pt>
                <c:pt idx="795">
                  <c:v>62</c:v>
                </c:pt>
                <c:pt idx="796">
                  <c:v>53</c:v>
                </c:pt>
                <c:pt idx="797">
                  <c:v>46</c:v>
                </c:pt>
                <c:pt idx="798">
                  <c:v>63</c:v>
                </c:pt>
                <c:pt idx="799">
                  <c:v>39</c:v>
                </c:pt>
                <c:pt idx="800">
                  <c:v>57</c:v>
                </c:pt>
                <c:pt idx="801">
                  <c:v>55</c:v>
                </c:pt>
                <c:pt idx="802">
                  <c:v>63</c:v>
                </c:pt>
                <c:pt idx="803">
                  <c:v>59</c:v>
                </c:pt>
                <c:pt idx="804">
                  <c:v>60</c:v>
                </c:pt>
                <c:pt idx="805">
                  <c:v>62</c:v>
                </c:pt>
                <c:pt idx="806">
                  <c:v>52</c:v>
                </c:pt>
                <c:pt idx="807">
                  <c:v>55</c:v>
                </c:pt>
                <c:pt idx="808">
                  <c:v>62</c:v>
                </c:pt>
                <c:pt idx="809">
                  <c:v>43</c:v>
                </c:pt>
                <c:pt idx="810">
                  <c:v>45</c:v>
                </c:pt>
                <c:pt idx="811">
                  <c:v>64</c:v>
                </c:pt>
                <c:pt idx="812">
                  <c:v>64</c:v>
                </c:pt>
                <c:pt idx="813">
                  <c:v>64</c:v>
                </c:pt>
                <c:pt idx="814">
                  <c:v>64</c:v>
                </c:pt>
                <c:pt idx="815">
                  <c:v>63</c:v>
                </c:pt>
                <c:pt idx="816">
                  <c:v>58</c:v>
                </c:pt>
                <c:pt idx="817">
                  <c:v>61</c:v>
                </c:pt>
                <c:pt idx="818">
                  <c:v>61</c:v>
                </c:pt>
                <c:pt idx="819">
                  <c:v>61</c:v>
                </c:pt>
                <c:pt idx="820">
                  <c:v>20</c:v>
                </c:pt>
                <c:pt idx="821">
                  <c:v>40</c:v>
                </c:pt>
                <c:pt idx="822">
                  <c:v>61</c:v>
                </c:pt>
                <c:pt idx="823">
                  <c:v>51</c:v>
                </c:pt>
                <c:pt idx="824">
                  <c:v>31</c:v>
                </c:pt>
                <c:pt idx="825">
                  <c:v>20</c:v>
                </c:pt>
                <c:pt idx="826">
                  <c:v>57</c:v>
                </c:pt>
                <c:pt idx="827">
                  <c:v>61</c:v>
                </c:pt>
                <c:pt idx="828">
                  <c:v>46</c:v>
                </c:pt>
                <c:pt idx="829">
                  <c:v>41</c:v>
                </c:pt>
                <c:pt idx="830">
                  <c:v>61</c:v>
                </c:pt>
                <c:pt idx="831">
                  <c:v>52</c:v>
                </c:pt>
                <c:pt idx="832">
                  <c:v>49</c:v>
                </c:pt>
                <c:pt idx="833">
                  <c:v>62</c:v>
                </c:pt>
                <c:pt idx="834">
                  <c:v>62</c:v>
                </c:pt>
                <c:pt idx="835">
                  <c:v>36</c:v>
                </c:pt>
                <c:pt idx="836">
                  <c:v>54</c:v>
                </c:pt>
                <c:pt idx="837">
                  <c:v>60</c:v>
                </c:pt>
                <c:pt idx="838">
                  <c:v>32</c:v>
                </c:pt>
                <c:pt idx="839">
                  <c:v>50</c:v>
                </c:pt>
                <c:pt idx="840">
                  <c:v>62</c:v>
                </c:pt>
                <c:pt idx="841">
                  <c:v>59</c:v>
                </c:pt>
                <c:pt idx="842">
                  <c:v>62</c:v>
                </c:pt>
                <c:pt idx="843">
                  <c:v>58</c:v>
                </c:pt>
                <c:pt idx="844">
                  <c:v>52</c:v>
                </c:pt>
                <c:pt idx="845">
                  <c:v>62</c:v>
                </c:pt>
                <c:pt idx="846">
                  <c:v>62</c:v>
                </c:pt>
                <c:pt idx="847">
                  <c:v>59</c:v>
                </c:pt>
                <c:pt idx="848">
                  <c:v>54</c:v>
                </c:pt>
                <c:pt idx="849">
                  <c:v>61</c:v>
                </c:pt>
                <c:pt idx="850">
                  <c:v>26</c:v>
                </c:pt>
                <c:pt idx="851">
                  <c:v>36</c:v>
                </c:pt>
                <c:pt idx="852">
                  <c:v>54</c:v>
                </c:pt>
                <c:pt idx="853">
                  <c:v>55</c:v>
                </c:pt>
                <c:pt idx="854">
                  <c:v>63</c:v>
                </c:pt>
                <c:pt idx="855">
                  <c:v>63</c:v>
                </c:pt>
                <c:pt idx="856">
                  <c:v>62</c:v>
                </c:pt>
                <c:pt idx="857">
                  <c:v>58</c:v>
                </c:pt>
                <c:pt idx="858">
                  <c:v>56</c:v>
                </c:pt>
                <c:pt idx="859">
                  <c:v>57</c:v>
                </c:pt>
                <c:pt idx="860">
                  <c:v>56</c:v>
                </c:pt>
                <c:pt idx="861">
                  <c:v>56</c:v>
                </c:pt>
                <c:pt idx="862">
                  <c:v>29</c:v>
                </c:pt>
                <c:pt idx="863">
                  <c:v>60</c:v>
                </c:pt>
                <c:pt idx="864">
                  <c:v>45</c:v>
                </c:pt>
                <c:pt idx="865">
                  <c:v>52</c:v>
                </c:pt>
                <c:pt idx="866">
                  <c:v>35</c:v>
                </c:pt>
                <c:pt idx="867">
                  <c:v>62</c:v>
                </c:pt>
                <c:pt idx="868">
                  <c:v>58</c:v>
                </c:pt>
                <c:pt idx="869">
                  <c:v>61</c:v>
                </c:pt>
                <c:pt idx="870">
                  <c:v>61</c:v>
                </c:pt>
                <c:pt idx="871">
                  <c:v>61</c:v>
                </c:pt>
                <c:pt idx="872">
                  <c:v>61</c:v>
                </c:pt>
                <c:pt idx="873">
                  <c:v>34</c:v>
                </c:pt>
                <c:pt idx="874">
                  <c:v>58</c:v>
                </c:pt>
                <c:pt idx="875">
                  <c:v>57</c:v>
                </c:pt>
                <c:pt idx="876">
                  <c:v>57</c:v>
                </c:pt>
                <c:pt idx="877">
                  <c:v>58</c:v>
                </c:pt>
                <c:pt idx="878">
                  <c:v>38</c:v>
                </c:pt>
                <c:pt idx="879">
                  <c:v>35</c:v>
                </c:pt>
                <c:pt idx="880">
                  <c:v>50</c:v>
                </c:pt>
                <c:pt idx="881">
                  <c:v>61</c:v>
                </c:pt>
                <c:pt idx="882">
                  <c:v>58</c:v>
                </c:pt>
                <c:pt idx="883">
                  <c:v>60</c:v>
                </c:pt>
                <c:pt idx="884">
                  <c:v>61</c:v>
                </c:pt>
                <c:pt idx="885">
                  <c:v>60</c:v>
                </c:pt>
                <c:pt idx="886">
                  <c:v>60</c:v>
                </c:pt>
                <c:pt idx="887">
                  <c:v>60</c:v>
                </c:pt>
                <c:pt idx="888">
                  <c:v>47</c:v>
                </c:pt>
                <c:pt idx="889">
                  <c:v>33</c:v>
                </c:pt>
                <c:pt idx="890">
                  <c:v>37</c:v>
                </c:pt>
                <c:pt idx="891">
                  <c:v>62</c:v>
                </c:pt>
                <c:pt idx="892">
                  <c:v>62</c:v>
                </c:pt>
                <c:pt idx="893">
                  <c:v>50</c:v>
                </c:pt>
                <c:pt idx="894">
                  <c:v>33</c:v>
                </c:pt>
                <c:pt idx="895">
                  <c:v>61</c:v>
                </c:pt>
                <c:pt idx="896">
                  <c:v>61</c:v>
                </c:pt>
                <c:pt idx="897">
                  <c:v>56</c:v>
                </c:pt>
                <c:pt idx="898">
                  <c:v>56</c:v>
                </c:pt>
                <c:pt idx="899">
                  <c:v>56</c:v>
                </c:pt>
                <c:pt idx="900">
                  <c:v>40</c:v>
                </c:pt>
                <c:pt idx="901">
                  <c:v>38</c:v>
                </c:pt>
                <c:pt idx="902">
                  <c:v>58</c:v>
                </c:pt>
                <c:pt idx="903">
                  <c:v>45</c:v>
                </c:pt>
                <c:pt idx="904">
                  <c:v>59</c:v>
                </c:pt>
                <c:pt idx="905">
                  <c:v>59</c:v>
                </c:pt>
                <c:pt idx="906">
                  <c:v>42</c:v>
                </c:pt>
                <c:pt idx="907">
                  <c:v>31</c:v>
                </c:pt>
                <c:pt idx="908">
                  <c:v>41</c:v>
                </c:pt>
                <c:pt idx="909">
                  <c:v>57</c:v>
                </c:pt>
                <c:pt idx="910">
                  <c:v>60</c:v>
                </c:pt>
                <c:pt idx="911">
                  <c:v>59</c:v>
                </c:pt>
                <c:pt idx="912">
                  <c:v>60</c:v>
                </c:pt>
                <c:pt idx="913">
                  <c:v>33</c:v>
                </c:pt>
                <c:pt idx="914">
                  <c:v>60</c:v>
                </c:pt>
                <c:pt idx="915">
                  <c:v>60</c:v>
                </c:pt>
                <c:pt idx="916">
                  <c:v>60</c:v>
                </c:pt>
                <c:pt idx="917">
                  <c:v>20</c:v>
                </c:pt>
                <c:pt idx="918">
                  <c:v>57</c:v>
                </c:pt>
                <c:pt idx="919">
                  <c:v>57</c:v>
                </c:pt>
                <c:pt idx="920">
                  <c:v>57</c:v>
                </c:pt>
                <c:pt idx="921">
                  <c:v>50</c:v>
                </c:pt>
                <c:pt idx="922">
                  <c:v>60</c:v>
                </c:pt>
                <c:pt idx="923">
                  <c:v>60</c:v>
                </c:pt>
                <c:pt idx="924">
                  <c:v>59</c:v>
                </c:pt>
                <c:pt idx="925">
                  <c:v>60</c:v>
                </c:pt>
                <c:pt idx="926">
                  <c:v>59</c:v>
                </c:pt>
                <c:pt idx="927">
                  <c:v>60</c:v>
                </c:pt>
                <c:pt idx="928">
                  <c:v>60</c:v>
                </c:pt>
                <c:pt idx="929">
                  <c:v>59</c:v>
                </c:pt>
                <c:pt idx="930">
                  <c:v>42</c:v>
                </c:pt>
                <c:pt idx="931">
                  <c:v>58</c:v>
                </c:pt>
                <c:pt idx="932">
                  <c:v>45</c:v>
                </c:pt>
                <c:pt idx="933">
                  <c:v>60</c:v>
                </c:pt>
                <c:pt idx="934">
                  <c:v>61</c:v>
                </c:pt>
                <c:pt idx="935">
                  <c:v>55</c:v>
                </c:pt>
                <c:pt idx="936">
                  <c:v>36</c:v>
                </c:pt>
                <c:pt idx="937">
                  <c:v>60</c:v>
                </c:pt>
                <c:pt idx="938">
                  <c:v>40</c:v>
                </c:pt>
                <c:pt idx="939">
                  <c:v>55</c:v>
                </c:pt>
                <c:pt idx="940">
                  <c:v>42</c:v>
                </c:pt>
                <c:pt idx="941">
                  <c:v>54</c:v>
                </c:pt>
                <c:pt idx="942">
                  <c:v>58</c:v>
                </c:pt>
                <c:pt idx="943">
                  <c:v>58</c:v>
                </c:pt>
                <c:pt idx="944">
                  <c:v>58</c:v>
                </c:pt>
                <c:pt idx="945">
                  <c:v>30</c:v>
                </c:pt>
                <c:pt idx="946">
                  <c:v>58</c:v>
                </c:pt>
                <c:pt idx="947">
                  <c:v>38</c:v>
                </c:pt>
                <c:pt idx="948">
                  <c:v>60</c:v>
                </c:pt>
                <c:pt idx="949">
                  <c:v>59</c:v>
                </c:pt>
                <c:pt idx="950">
                  <c:v>59</c:v>
                </c:pt>
                <c:pt idx="951">
                  <c:v>59</c:v>
                </c:pt>
                <c:pt idx="952">
                  <c:v>51</c:v>
                </c:pt>
                <c:pt idx="953">
                  <c:v>53</c:v>
                </c:pt>
                <c:pt idx="954">
                  <c:v>56</c:v>
                </c:pt>
                <c:pt idx="955">
                  <c:v>59</c:v>
                </c:pt>
                <c:pt idx="956">
                  <c:v>54</c:v>
                </c:pt>
                <c:pt idx="957">
                  <c:v>36</c:v>
                </c:pt>
                <c:pt idx="958">
                  <c:v>53</c:v>
                </c:pt>
                <c:pt idx="959">
                  <c:v>56</c:v>
                </c:pt>
                <c:pt idx="960">
                  <c:v>35</c:v>
                </c:pt>
                <c:pt idx="961">
                  <c:v>55</c:v>
                </c:pt>
                <c:pt idx="962">
                  <c:v>41</c:v>
                </c:pt>
                <c:pt idx="963">
                  <c:v>54</c:v>
                </c:pt>
                <c:pt idx="964">
                  <c:v>20</c:v>
                </c:pt>
                <c:pt idx="965">
                  <c:v>58</c:v>
                </c:pt>
                <c:pt idx="966">
                  <c:v>59</c:v>
                </c:pt>
                <c:pt idx="967">
                  <c:v>58</c:v>
                </c:pt>
                <c:pt idx="968">
                  <c:v>53</c:v>
                </c:pt>
                <c:pt idx="969">
                  <c:v>44</c:v>
                </c:pt>
                <c:pt idx="970">
                  <c:v>39</c:v>
                </c:pt>
                <c:pt idx="971">
                  <c:v>41</c:v>
                </c:pt>
                <c:pt idx="972">
                  <c:v>54</c:v>
                </c:pt>
                <c:pt idx="973">
                  <c:v>54</c:v>
                </c:pt>
                <c:pt idx="974">
                  <c:v>57</c:v>
                </c:pt>
                <c:pt idx="975">
                  <c:v>27</c:v>
                </c:pt>
                <c:pt idx="976">
                  <c:v>60</c:v>
                </c:pt>
                <c:pt idx="977">
                  <c:v>52</c:v>
                </c:pt>
                <c:pt idx="978">
                  <c:v>45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59</c:v>
                </c:pt>
                <c:pt idx="983">
                  <c:v>59</c:v>
                </c:pt>
                <c:pt idx="984">
                  <c:v>60</c:v>
                </c:pt>
                <c:pt idx="985">
                  <c:v>56</c:v>
                </c:pt>
                <c:pt idx="986">
                  <c:v>35</c:v>
                </c:pt>
                <c:pt idx="987">
                  <c:v>22</c:v>
                </c:pt>
                <c:pt idx="988">
                  <c:v>61</c:v>
                </c:pt>
                <c:pt idx="989">
                  <c:v>29</c:v>
                </c:pt>
                <c:pt idx="990">
                  <c:v>61</c:v>
                </c:pt>
                <c:pt idx="991">
                  <c:v>56</c:v>
                </c:pt>
                <c:pt idx="992">
                  <c:v>52</c:v>
                </c:pt>
                <c:pt idx="993">
                  <c:v>36</c:v>
                </c:pt>
                <c:pt idx="994">
                  <c:v>54</c:v>
                </c:pt>
                <c:pt idx="995">
                  <c:v>57</c:v>
                </c:pt>
                <c:pt idx="996">
                  <c:v>20</c:v>
                </c:pt>
                <c:pt idx="997">
                  <c:v>53</c:v>
                </c:pt>
                <c:pt idx="998">
                  <c:v>55</c:v>
                </c:pt>
                <c:pt idx="999">
                  <c:v>43</c:v>
                </c:pt>
                <c:pt idx="1000">
                  <c:v>55</c:v>
                </c:pt>
                <c:pt idx="1001">
                  <c:v>35</c:v>
                </c:pt>
                <c:pt idx="1002">
                  <c:v>55</c:v>
                </c:pt>
                <c:pt idx="1003">
                  <c:v>48</c:v>
                </c:pt>
                <c:pt idx="1004">
                  <c:v>54</c:v>
                </c:pt>
                <c:pt idx="1005">
                  <c:v>52</c:v>
                </c:pt>
                <c:pt idx="1006">
                  <c:v>58</c:v>
                </c:pt>
                <c:pt idx="1007">
                  <c:v>55</c:v>
                </c:pt>
                <c:pt idx="1008">
                  <c:v>55</c:v>
                </c:pt>
                <c:pt idx="1009">
                  <c:v>44</c:v>
                </c:pt>
                <c:pt idx="1010">
                  <c:v>58</c:v>
                </c:pt>
                <c:pt idx="1011">
                  <c:v>58</c:v>
                </c:pt>
                <c:pt idx="1012">
                  <c:v>52</c:v>
                </c:pt>
                <c:pt idx="1013">
                  <c:v>57</c:v>
                </c:pt>
                <c:pt idx="1014">
                  <c:v>58</c:v>
                </c:pt>
                <c:pt idx="1015">
                  <c:v>58</c:v>
                </c:pt>
                <c:pt idx="1016">
                  <c:v>53</c:v>
                </c:pt>
                <c:pt idx="1017">
                  <c:v>24</c:v>
                </c:pt>
                <c:pt idx="1018">
                  <c:v>23</c:v>
                </c:pt>
                <c:pt idx="1019">
                  <c:v>50</c:v>
                </c:pt>
                <c:pt idx="1020">
                  <c:v>35</c:v>
                </c:pt>
                <c:pt idx="1021">
                  <c:v>50</c:v>
                </c:pt>
                <c:pt idx="1022">
                  <c:v>28</c:v>
                </c:pt>
                <c:pt idx="1023">
                  <c:v>33</c:v>
                </c:pt>
                <c:pt idx="1024">
                  <c:v>50</c:v>
                </c:pt>
                <c:pt idx="1025">
                  <c:v>56</c:v>
                </c:pt>
                <c:pt idx="1026">
                  <c:v>24</c:v>
                </c:pt>
                <c:pt idx="1027">
                  <c:v>59</c:v>
                </c:pt>
                <c:pt idx="1028">
                  <c:v>51</c:v>
                </c:pt>
                <c:pt idx="1029">
                  <c:v>58</c:v>
                </c:pt>
                <c:pt idx="1030">
                  <c:v>59</c:v>
                </c:pt>
                <c:pt idx="1031">
                  <c:v>55</c:v>
                </c:pt>
                <c:pt idx="1032">
                  <c:v>59</c:v>
                </c:pt>
                <c:pt idx="1033">
                  <c:v>55</c:v>
                </c:pt>
                <c:pt idx="1034">
                  <c:v>56</c:v>
                </c:pt>
                <c:pt idx="1035">
                  <c:v>56</c:v>
                </c:pt>
                <c:pt idx="1036">
                  <c:v>30</c:v>
                </c:pt>
                <c:pt idx="1037">
                  <c:v>53</c:v>
                </c:pt>
                <c:pt idx="1038">
                  <c:v>56</c:v>
                </c:pt>
                <c:pt idx="1039">
                  <c:v>57</c:v>
                </c:pt>
                <c:pt idx="1040">
                  <c:v>54</c:v>
                </c:pt>
                <c:pt idx="1041">
                  <c:v>54</c:v>
                </c:pt>
                <c:pt idx="1042">
                  <c:v>57</c:v>
                </c:pt>
                <c:pt idx="1043">
                  <c:v>25</c:v>
                </c:pt>
                <c:pt idx="1044">
                  <c:v>57</c:v>
                </c:pt>
                <c:pt idx="1045">
                  <c:v>35</c:v>
                </c:pt>
                <c:pt idx="1046">
                  <c:v>38</c:v>
                </c:pt>
                <c:pt idx="1047">
                  <c:v>50</c:v>
                </c:pt>
                <c:pt idx="1048">
                  <c:v>32</c:v>
                </c:pt>
                <c:pt idx="1049">
                  <c:v>57</c:v>
                </c:pt>
                <c:pt idx="1050">
                  <c:v>57</c:v>
                </c:pt>
                <c:pt idx="1051">
                  <c:v>52</c:v>
                </c:pt>
                <c:pt idx="1052">
                  <c:v>48</c:v>
                </c:pt>
                <c:pt idx="1053">
                  <c:v>47</c:v>
                </c:pt>
                <c:pt idx="1054">
                  <c:v>62</c:v>
                </c:pt>
                <c:pt idx="1055">
                  <c:v>48</c:v>
                </c:pt>
                <c:pt idx="1056">
                  <c:v>60</c:v>
                </c:pt>
                <c:pt idx="1057">
                  <c:v>34</c:v>
                </c:pt>
                <c:pt idx="1058">
                  <c:v>32</c:v>
                </c:pt>
                <c:pt idx="1059">
                  <c:v>59</c:v>
                </c:pt>
                <c:pt idx="1060">
                  <c:v>58</c:v>
                </c:pt>
                <c:pt idx="1061">
                  <c:v>57</c:v>
                </c:pt>
                <c:pt idx="1062">
                  <c:v>58</c:v>
                </c:pt>
                <c:pt idx="1063">
                  <c:v>52</c:v>
                </c:pt>
                <c:pt idx="1064">
                  <c:v>57</c:v>
                </c:pt>
                <c:pt idx="1065">
                  <c:v>58</c:v>
                </c:pt>
                <c:pt idx="1066">
                  <c:v>55</c:v>
                </c:pt>
                <c:pt idx="1067">
                  <c:v>58</c:v>
                </c:pt>
                <c:pt idx="1068">
                  <c:v>55</c:v>
                </c:pt>
                <c:pt idx="1069">
                  <c:v>53</c:v>
                </c:pt>
                <c:pt idx="1070">
                  <c:v>53</c:v>
                </c:pt>
                <c:pt idx="1071">
                  <c:v>47</c:v>
                </c:pt>
                <c:pt idx="1072">
                  <c:v>52</c:v>
                </c:pt>
                <c:pt idx="1073">
                  <c:v>46</c:v>
                </c:pt>
                <c:pt idx="1074">
                  <c:v>37</c:v>
                </c:pt>
                <c:pt idx="1075">
                  <c:v>55</c:v>
                </c:pt>
                <c:pt idx="1076">
                  <c:v>60</c:v>
                </c:pt>
                <c:pt idx="1077">
                  <c:v>48</c:v>
                </c:pt>
                <c:pt idx="1078">
                  <c:v>60</c:v>
                </c:pt>
                <c:pt idx="1079">
                  <c:v>56</c:v>
                </c:pt>
                <c:pt idx="1080">
                  <c:v>56</c:v>
                </c:pt>
                <c:pt idx="1081">
                  <c:v>56</c:v>
                </c:pt>
                <c:pt idx="1082">
                  <c:v>56</c:v>
                </c:pt>
                <c:pt idx="1083">
                  <c:v>45</c:v>
                </c:pt>
                <c:pt idx="1084">
                  <c:v>51</c:v>
                </c:pt>
                <c:pt idx="1085">
                  <c:v>44</c:v>
                </c:pt>
                <c:pt idx="1086">
                  <c:v>49</c:v>
                </c:pt>
                <c:pt idx="1087">
                  <c:v>55</c:v>
                </c:pt>
                <c:pt idx="1088">
                  <c:v>51</c:v>
                </c:pt>
                <c:pt idx="1089">
                  <c:v>51</c:v>
                </c:pt>
                <c:pt idx="1090">
                  <c:v>53</c:v>
                </c:pt>
                <c:pt idx="1091">
                  <c:v>55</c:v>
                </c:pt>
                <c:pt idx="1092">
                  <c:v>50</c:v>
                </c:pt>
                <c:pt idx="1093">
                  <c:v>51</c:v>
                </c:pt>
                <c:pt idx="1094">
                  <c:v>56</c:v>
                </c:pt>
                <c:pt idx="1095">
                  <c:v>42</c:v>
                </c:pt>
                <c:pt idx="1096">
                  <c:v>54</c:v>
                </c:pt>
                <c:pt idx="1097">
                  <c:v>33</c:v>
                </c:pt>
                <c:pt idx="1098">
                  <c:v>33</c:v>
                </c:pt>
                <c:pt idx="1099">
                  <c:v>62</c:v>
                </c:pt>
                <c:pt idx="1100">
                  <c:v>61</c:v>
                </c:pt>
                <c:pt idx="1101">
                  <c:v>36</c:v>
                </c:pt>
                <c:pt idx="1102">
                  <c:v>54</c:v>
                </c:pt>
                <c:pt idx="1103">
                  <c:v>51</c:v>
                </c:pt>
                <c:pt idx="1104">
                  <c:v>51</c:v>
                </c:pt>
                <c:pt idx="1105">
                  <c:v>49</c:v>
                </c:pt>
                <c:pt idx="1106">
                  <c:v>56</c:v>
                </c:pt>
                <c:pt idx="1107">
                  <c:v>57</c:v>
                </c:pt>
                <c:pt idx="1108">
                  <c:v>57</c:v>
                </c:pt>
                <c:pt idx="1109">
                  <c:v>54</c:v>
                </c:pt>
                <c:pt idx="1110">
                  <c:v>39</c:v>
                </c:pt>
                <c:pt idx="1111">
                  <c:v>52</c:v>
                </c:pt>
                <c:pt idx="1112">
                  <c:v>51</c:v>
                </c:pt>
                <c:pt idx="1113">
                  <c:v>43</c:v>
                </c:pt>
                <c:pt idx="1114">
                  <c:v>50</c:v>
                </c:pt>
                <c:pt idx="1115">
                  <c:v>27</c:v>
                </c:pt>
                <c:pt idx="1116">
                  <c:v>52</c:v>
                </c:pt>
                <c:pt idx="1117">
                  <c:v>49</c:v>
                </c:pt>
                <c:pt idx="1118">
                  <c:v>52</c:v>
                </c:pt>
                <c:pt idx="1119">
                  <c:v>52</c:v>
                </c:pt>
                <c:pt idx="1120">
                  <c:v>48</c:v>
                </c:pt>
                <c:pt idx="1121">
                  <c:v>55</c:v>
                </c:pt>
                <c:pt idx="1122">
                  <c:v>55</c:v>
                </c:pt>
                <c:pt idx="1123">
                  <c:v>55</c:v>
                </c:pt>
                <c:pt idx="1124">
                  <c:v>50</c:v>
                </c:pt>
                <c:pt idx="1125">
                  <c:v>45</c:v>
                </c:pt>
                <c:pt idx="1126">
                  <c:v>36</c:v>
                </c:pt>
                <c:pt idx="1127">
                  <c:v>54</c:v>
                </c:pt>
                <c:pt idx="1128">
                  <c:v>53</c:v>
                </c:pt>
                <c:pt idx="1129">
                  <c:v>53</c:v>
                </c:pt>
                <c:pt idx="1130">
                  <c:v>60</c:v>
                </c:pt>
                <c:pt idx="1131">
                  <c:v>41</c:v>
                </c:pt>
                <c:pt idx="1132">
                  <c:v>39</c:v>
                </c:pt>
                <c:pt idx="1133">
                  <c:v>52</c:v>
                </c:pt>
                <c:pt idx="1134">
                  <c:v>62</c:v>
                </c:pt>
                <c:pt idx="1135">
                  <c:v>28</c:v>
                </c:pt>
                <c:pt idx="1136">
                  <c:v>58</c:v>
                </c:pt>
                <c:pt idx="1137">
                  <c:v>53</c:v>
                </c:pt>
                <c:pt idx="1138">
                  <c:v>53</c:v>
                </c:pt>
                <c:pt idx="1139">
                  <c:v>53</c:v>
                </c:pt>
                <c:pt idx="1140">
                  <c:v>53</c:v>
                </c:pt>
                <c:pt idx="1141">
                  <c:v>26</c:v>
                </c:pt>
                <c:pt idx="1142">
                  <c:v>55</c:v>
                </c:pt>
                <c:pt idx="1143">
                  <c:v>53</c:v>
                </c:pt>
                <c:pt idx="1144">
                  <c:v>55</c:v>
                </c:pt>
                <c:pt idx="1145">
                  <c:v>53</c:v>
                </c:pt>
                <c:pt idx="1146">
                  <c:v>53</c:v>
                </c:pt>
                <c:pt idx="1147">
                  <c:v>56</c:v>
                </c:pt>
                <c:pt idx="1148">
                  <c:v>32</c:v>
                </c:pt>
                <c:pt idx="1149">
                  <c:v>52</c:v>
                </c:pt>
                <c:pt idx="1150">
                  <c:v>52</c:v>
                </c:pt>
                <c:pt idx="1151">
                  <c:v>51</c:v>
                </c:pt>
                <c:pt idx="1152">
                  <c:v>47</c:v>
                </c:pt>
                <c:pt idx="1153">
                  <c:v>28</c:v>
                </c:pt>
                <c:pt idx="1154">
                  <c:v>51</c:v>
                </c:pt>
                <c:pt idx="1155">
                  <c:v>59</c:v>
                </c:pt>
                <c:pt idx="1156">
                  <c:v>23</c:v>
                </c:pt>
                <c:pt idx="1157">
                  <c:v>54</c:v>
                </c:pt>
                <c:pt idx="1158">
                  <c:v>54</c:v>
                </c:pt>
                <c:pt idx="1159">
                  <c:v>54</c:v>
                </c:pt>
                <c:pt idx="1160">
                  <c:v>49</c:v>
                </c:pt>
                <c:pt idx="1161">
                  <c:v>52</c:v>
                </c:pt>
                <c:pt idx="1162">
                  <c:v>47</c:v>
                </c:pt>
                <c:pt idx="1163">
                  <c:v>60</c:v>
                </c:pt>
                <c:pt idx="1164">
                  <c:v>58</c:v>
                </c:pt>
                <c:pt idx="1165">
                  <c:v>43</c:v>
                </c:pt>
                <c:pt idx="1166">
                  <c:v>50</c:v>
                </c:pt>
                <c:pt idx="1167">
                  <c:v>53</c:v>
                </c:pt>
                <c:pt idx="1168">
                  <c:v>54</c:v>
                </c:pt>
                <c:pt idx="1169">
                  <c:v>56</c:v>
                </c:pt>
                <c:pt idx="1170">
                  <c:v>52</c:v>
                </c:pt>
                <c:pt idx="1171">
                  <c:v>45</c:v>
                </c:pt>
                <c:pt idx="1172">
                  <c:v>26</c:v>
                </c:pt>
                <c:pt idx="1173">
                  <c:v>54</c:v>
                </c:pt>
                <c:pt idx="1174">
                  <c:v>49</c:v>
                </c:pt>
                <c:pt idx="1175">
                  <c:v>42</c:v>
                </c:pt>
                <c:pt idx="1176">
                  <c:v>52</c:v>
                </c:pt>
                <c:pt idx="1177">
                  <c:v>60</c:v>
                </c:pt>
                <c:pt idx="1178">
                  <c:v>43</c:v>
                </c:pt>
                <c:pt idx="1179">
                  <c:v>51</c:v>
                </c:pt>
                <c:pt idx="1180">
                  <c:v>58</c:v>
                </c:pt>
                <c:pt idx="1181">
                  <c:v>51</c:v>
                </c:pt>
                <c:pt idx="1182">
                  <c:v>50</c:v>
                </c:pt>
                <c:pt idx="1183">
                  <c:v>52</c:v>
                </c:pt>
                <c:pt idx="1184">
                  <c:v>52</c:v>
                </c:pt>
                <c:pt idx="1185">
                  <c:v>49</c:v>
                </c:pt>
                <c:pt idx="1186">
                  <c:v>51</c:v>
                </c:pt>
                <c:pt idx="1187">
                  <c:v>53</c:v>
                </c:pt>
                <c:pt idx="1188">
                  <c:v>32</c:v>
                </c:pt>
                <c:pt idx="1189">
                  <c:v>55</c:v>
                </c:pt>
                <c:pt idx="1190">
                  <c:v>48</c:v>
                </c:pt>
                <c:pt idx="1191">
                  <c:v>55</c:v>
                </c:pt>
                <c:pt idx="1192">
                  <c:v>45</c:v>
                </c:pt>
                <c:pt idx="1193">
                  <c:v>37</c:v>
                </c:pt>
                <c:pt idx="1194">
                  <c:v>50</c:v>
                </c:pt>
                <c:pt idx="1195">
                  <c:v>50</c:v>
                </c:pt>
                <c:pt idx="1196">
                  <c:v>48</c:v>
                </c:pt>
                <c:pt idx="1197">
                  <c:v>48</c:v>
                </c:pt>
                <c:pt idx="1198">
                  <c:v>48</c:v>
                </c:pt>
                <c:pt idx="1199">
                  <c:v>53</c:v>
                </c:pt>
                <c:pt idx="1200">
                  <c:v>53</c:v>
                </c:pt>
                <c:pt idx="1201">
                  <c:v>49</c:v>
                </c:pt>
                <c:pt idx="1202">
                  <c:v>53</c:v>
                </c:pt>
                <c:pt idx="1203">
                  <c:v>55</c:v>
                </c:pt>
                <c:pt idx="1204">
                  <c:v>53</c:v>
                </c:pt>
                <c:pt idx="1205">
                  <c:v>36</c:v>
                </c:pt>
                <c:pt idx="1206">
                  <c:v>28</c:v>
                </c:pt>
                <c:pt idx="1207">
                  <c:v>36</c:v>
                </c:pt>
                <c:pt idx="1208">
                  <c:v>47</c:v>
                </c:pt>
                <c:pt idx="1209">
                  <c:v>61</c:v>
                </c:pt>
                <c:pt idx="1210">
                  <c:v>51</c:v>
                </c:pt>
                <c:pt idx="1211">
                  <c:v>48</c:v>
                </c:pt>
                <c:pt idx="1212">
                  <c:v>51</c:v>
                </c:pt>
                <c:pt idx="1213">
                  <c:v>51</c:v>
                </c:pt>
                <c:pt idx="1214">
                  <c:v>55</c:v>
                </c:pt>
                <c:pt idx="1215">
                  <c:v>53</c:v>
                </c:pt>
                <c:pt idx="1216">
                  <c:v>51</c:v>
                </c:pt>
                <c:pt idx="1217">
                  <c:v>53</c:v>
                </c:pt>
                <c:pt idx="1218">
                  <c:v>50</c:v>
                </c:pt>
                <c:pt idx="1219">
                  <c:v>44</c:v>
                </c:pt>
                <c:pt idx="1220">
                  <c:v>49</c:v>
                </c:pt>
                <c:pt idx="1221">
                  <c:v>43</c:v>
                </c:pt>
                <c:pt idx="1222">
                  <c:v>38</c:v>
                </c:pt>
                <c:pt idx="1223">
                  <c:v>48</c:v>
                </c:pt>
                <c:pt idx="1224">
                  <c:v>51</c:v>
                </c:pt>
                <c:pt idx="1225">
                  <c:v>53</c:v>
                </c:pt>
                <c:pt idx="1226">
                  <c:v>54</c:v>
                </c:pt>
                <c:pt idx="1227">
                  <c:v>34</c:v>
                </c:pt>
                <c:pt idx="1228">
                  <c:v>42</c:v>
                </c:pt>
                <c:pt idx="1229">
                  <c:v>54</c:v>
                </c:pt>
                <c:pt idx="1230">
                  <c:v>54</c:v>
                </c:pt>
                <c:pt idx="1231">
                  <c:v>47</c:v>
                </c:pt>
                <c:pt idx="1232">
                  <c:v>59</c:v>
                </c:pt>
                <c:pt idx="1233">
                  <c:v>47</c:v>
                </c:pt>
                <c:pt idx="1234">
                  <c:v>52</c:v>
                </c:pt>
                <c:pt idx="1235">
                  <c:v>52</c:v>
                </c:pt>
                <c:pt idx="1236">
                  <c:v>31</c:v>
                </c:pt>
                <c:pt idx="1237">
                  <c:v>45</c:v>
                </c:pt>
                <c:pt idx="1238">
                  <c:v>51</c:v>
                </c:pt>
                <c:pt idx="1239">
                  <c:v>50</c:v>
                </c:pt>
                <c:pt idx="1240">
                  <c:v>50</c:v>
                </c:pt>
                <c:pt idx="1241">
                  <c:v>41</c:v>
                </c:pt>
                <c:pt idx="1242">
                  <c:v>50</c:v>
                </c:pt>
                <c:pt idx="1243">
                  <c:v>32</c:v>
                </c:pt>
                <c:pt idx="1244">
                  <c:v>48</c:v>
                </c:pt>
                <c:pt idx="1245">
                  <c:v>52</c:v>
                </c:pt>
                <c:pt idx="1246">
                  <c:v>49</c:v>
                </c:pt>
                <c:pt idx="1247">
                  <c:v>57</c:v>
                </c:pt>
                <c:pt idx="1248">
                  <c:v>27</c:v>
                </c:pt>
                <c:pt idx="1249">
                  <c:v>46</c:v>
                </c:pt>
                <c:pt idx="1250">
                  <c:v>51</c:v>
                </c:pt>
                <c:pt idx="1251">
                  <c:v>50</c:v>
                </c:pt>
                <c:pt idx="1252">
                  <c:v>52</c:v>
                </c:pt>
                <c:pt idx="1253">
                  <c:v>52</c:v>
                </c:pt>
                <c:pt idx="1254">
                  <c:v>48</c:v>
                </c:pt>
                <c:pt idx="1255">
                  <c:v>36</c:v>
                </c:pt>
                <c:pt idx="1256">
                  <c:v>48</c:v>
                </c:pt>
                <c:pt idx="1257">
                  <c:v>48</c:v>
                </c:pt>
                <c:pt idx="1258">
                  <c:v>23</c:v>
                </c:pt>
                <c:pt idx="1259">
                  <c:v>59</c:v>
                </c:pt>
                <c:pt idx="1260">
                  <c:v>53</c:v>
                </c:pt>
                <c:pt idx="1261">
                  <c:v>53</c:v>
                </c:pt>
                <c:pt idx="1262">
                  <c:v>50</c:v>
                </c:pt>
                <c:pt idx="1263">
                  <c:v>55</c:v>
                </c:pt>
                <c:pt idx="1264">
                  <c:v>25</c:v>
                </c:pt>
                <c:pt idx="1265">
                  <c:v>48</c:v>
                </c:pt>
                <c:pt idx="1266">
                  <c:v>51</c:v>
                </c:pt>
                <c:pt idx="1267">
                  <c:v>44</c:v>
                </c:pt>
                <c:pt idx="1268">
                  <c:v>51</c:v>
                </c:pt>
                <c:pt idx="1269">
                  <c:v>50</c:v>
                </c:pt>
                <c:pt idx="1270">
                  <c:v>55</c:v>
                </c:pt>
                <c:pt idx="1271">
                  <c:v>59</c:v>
                </c:pt>
                <c:pt idx="1272">
                  <c:v>49</c:v>
                </c:pt>
                <c:pt idx="1273">
                  <c:v>47</c:v>
                </c:pt>
                <c:pt idx="1274">
                  <c:v>45</c:v>
                </c:pt>
                <c:pt idx="1275">
                  <c:v>47</c:v>
                </c:pt>
                <c:pt idx="1276">
                  <c:v>47</c:v>
                </c:pt>
                <c:pt idx="1277">
                  <c:v>47</c:v>
                </c:pt>
                <c:pt idx="1278">
                  <c:v>51</c:v>
                </c:pt>
                <c:pt idx="1279">
                  <c:v>41</c:v>
                </c:pt>
                <c:pt idx="1280">
                  <c:v>41</c:v>
                </c:pt>
                <c:pt idx="1281">
                  <c:v>37</c:v>
                </c:pt>
                <c:pt idx="1282">
                  <c:v>42</c:v>
                </c:pt>
                <c:pt idx="1283">
                  <c:v>49</c:v>
                </c:pt>
                <c:pt idx="1284">
                  <c:v>36</c:v>
                </c:pt>
                <c:pt idx="1285">
                  <c:v>49</c:v>
                </c:pt>
                <c:pt idx="1286">
                  <c:v>49</c:v>
                </c:pt>
                <c:pt idx="1287">
                  <c:v>12</c:v>
                </c:pt>
                <c:pt idx="1288">
                  <c:v>49</c:v>
                </c:pt>
                <c:pt idx="1289">
                  <c:v>43</c:v>
                </c:pt>
                <c:pt idx="1290">
                  <c:v>0</c:v>
                </c:pt>
                <c:pt idx="1291">
                  <c:v>47</c:v>
                </c:pt>
                <c:pt idx="1292">
                  <c:v>45</c:v>
                </c:pt>
                <c:pt idx="1293">
                  <c:v>47</c:v>
                </c:pt>
                <c:pt idx="1294">
                  <c:v>47</c:v>
                </c:pt>
                <c:pt idx="1295">
                  <c:v>47</c:v>
                </c:pt>
                <c:pt idx="1296">
                  <c:v>31</c:v>
                </c:pt>
                <c:pt idx="1297">
                  <c:v>32</c:v>
                </c:pt>
                <c:pt idx="1298">
                  <c:v>52</c:v>
                </c:pt>
                <c:pt idx="1299">
                  <c:v>40</c:v>
                </c:pt>
                <c:pt idx="1300">
                  <c:v>58</c:v>
                </c:pt>
                <c:pt idx="1301">
                  <c:v>52</c:v>
                </c:pt>
                <c:pt idx="1302">
                  <c:v>52</c:v>
                </c:pt>
                <c:pt idx="1303">
                  <c:v>61</c:v>
                </c:pt>
                <c:pt idx="1304">
                  <c:v>49</c:v>
                </c:pt>
                <c:pt idx="1305">
                  <c:v>47</c:v>
                </c:pt>
                <c:pt idx="1306">
                  <c:v>45</c:v>
                </c:pt>
                <c:pt idx="1307">
                  <c:v>53</c:v>
                </c:pt>
                <c:pt idx="1308">
                  <c:v>53</c:v>
                </c:pt>
                <c:pt idx="1309">
                  <c:v>61</c:v>
                </c:pt>
                <c:pt idx="1310">
                  <c:v>48</c:v>
                </c:pt>
                <c:pt idx="1311">
                  <c:v>48</c:v>
                </c:pt>
                <c:pt idx="1312">
                  <c:v>48</c:v>
                </c:pt>
                <c:pt idx="1313">
                  <c:v>48</c:v>
                </c:pt>
                <c:pt idx="1314">
                  <c:v>31</c:v>
                </c:pt>
                <c:pt idx="1315">
                  <c:v>45</c:v>
                </c:pt>
                <c:pt idx="1316">
                  <c:v>46</c:v>
                </c:pt>
                <c:pt idx="1317">
                  <c:v>50</c:v>
                </c:pt>
                <c:pt idx="1318">
                  <c:v>50</c:v>
                </c:pt>
                <c:pt idx="1319">
                  <c:v>50</c:v>
                </c:pt>
                <c:pt idx="1320">
                  <c:v>24</c:v>
                </c:pt>
                <c:pt idx="1321">
                  <c:v>50</c:v>
                </c:pt>
                <c:pt idx="1322">
                  <c:v>60</c:v>
                </c:pt>
                <c:pt idx="1323">
                  <c:v>42</c:v>
                </c:pt>
                <c:pt idx="1324">
                  <c:v>48</c:v>
                </c:pt>
                <c:pt idx="1325">
                  <c:v>48</c:v>
                </c:pt>
                <c:pt idx="1326">
                  <c:v>48</c:v>
                </c:pt>
                <c:pt idx="1327">
                  <c:v>46</c:v>
                </c:pt>
                <c:pt idx="1328">
                  <c:v>46</c:v>
                </c:pt>
                <c:pt idx="1329">
                  <c:v>62</c:v>
                </c:pt>
                <c:pt idx="1330">
                  <c:v>27</c:v>
                </c:pt>
                <c:pt idx="1331">
                  <c:v>41</c:v>
                </c:pt>
                <c:pt idx="1332">
                  <c:v>61</c:v>
                </c:pt>
                <c:pt idx="1333">
                  <c:v>42</c:v>
                </c:pt>
                <c:pt idx="1334">
                  <c:v>34</c:v>
                </c:pt>
                <c:pt idx="1335">
                  <c:v>51</c:v>
                </c:pt>
                <c:pt idx="1336">
                  <c:v>51</c:v>
                </c:pt>
                <c:pt idx="1337">
                  <c:v>51</c:v>
                </c:pt>
                <c:pt idx="1338">
                  <c:v>46</c:v>
                </c:pt>
                <c:pt idx="1339">
                  <c:v>51</c:v>
                </c:pt>
                <c:pt idx="1340">
                  <c:v>57</c:v>
                </c:pt>
                <c:pt idx="1341">
                  <c:v>49</c:v>
                </c:pt>
                <c:pt idx="1342">
                  <c:v>30</c:v>
                </c:pt>
                <c:pt idx="1343">
                  <c:v>23</c:v>
                </c:pt>
                <c:pt idx="1344">
                  <c:v>31</c:v>
                </c:pt>
                <c:pt idx="1345">
                  <c:v>59</c:v>
                </c:pt>
                <c:pt idx="1346">
                  <c:v>49</c:v>
                </c:pt>
                <c:pt idx="1347">
                  <c:v>59</c:v>
                </c:pt>
                <c:pt idx="1348">
                  <c:v>49</c:v>
                </c:pt>
                <c:pt idx="1349">
                  <c:v>54</c:v>
                </c:pt>
                <c:pt idx="1350">
                  <c:v>42</c:v>
                </c:pt>
                <c:pt idx="1351">
                  <c:v>39</c:v>
                </c:pt>
                <c:pt idx="1352">
                  <c:v>21</c:v>
                </c:pt>
                <c:pt idx="1353">
                  <c:v>47</c:v>
                </c:pt>
                <c:pt idx="1354">
                  <c:v>48</c:v>
                </c:pt>
                <c:pt idx="1355">
                  <c:v>46</c:v>
                </c:pt>
                <c:pt idx="1356">
                  <c:v>35</c:v>
                </c:pt>
                <c:pt idx="1357">
                  <c:v>44</c:v>
                </c:pt>
                <c:pt idx="1358">
                  <c:v>29</c:v>
                </c:pt>
                <c:pt idx="1359">
                  <c:v>62</c:v>
                </c:pt>
                <c:pt idx="1360">
                  <c:v>41</c:v>
                </c:pt>
                <c:pt idx="1361">
                  <c:v>41</c:v>
                </c:pt>
                <c:pt idx="1362">
                  <c:v>52</c:v>
                </c:pt>
                <c:pt idx="1363">
                  <c:v>49</c:v>
                </c:pt>
                <c:pt idx="1364">
                  <c:v>54</c:v>
                </c:pt>
                <c:pt idx="1365">
                  <c:v>43</c:v>
                </c:pt>
                <c:pt idx="1366">
                  <c:v>58</c:v>
                </c:pt>
                <c:pt idx="1367">
                  <c:v>37</c:v>
                </c:pt>
                <c:pt idx="1368">
                  <c:v>47</c:v>
                </c:pt>
                <c:pt idx="1369">
                  <c:v>62</c:v>
                </c:pt>
                <c:pt idx="1370">
                  <c:v>30</c:v>
                </c:pt>
                <c:pt idx="1371">
                  <c:v>23</c:v>
                </c:pt>
                <c:pt idx="1372">
                  <c:v>35</c:v>
                </c:pt>
                <c:pt idx="1373">
                  <c:v>33</c:v>
                </c:pt>
                <c:pt idx="1374">
                  <c:v>50</c:v>
                </c:pt>
                <c:pt idx="1375">
                  <c:v>27</c:v>
                </c:pt>
                <c:pt idx="1376">
                  <c:v>25</c:v>
                </c:pt>
                <c:pt idx="1377">
                  <c:v>50</c:v>
                </c:pt>
                <c:pt idx="1378">
                  <c:v>27</c:v>
                </c:pt>
                <c:pt idx="1379">
                  <c:v>43</c:v>
                </c:pt>
                <c:pt idx="1380">
                  <c:v>48</c:v>
                </c:pt>
                <c:pt idx="1381">
                  <c:v>46</c:v>
                </c:pt>
                <c:pt idx="1382">
                  <c:v>59</c:v>
                </c:pt>
                <c:pt idx="1383">
                  <c:v>47</c:v>
                </c:pt>
                <c:pt idx="1384">
                  <c:v>46</c:v>
                </c:pt>
                <c:pt idx="1385">
                  <c:v>44</c:v>
                </c:pt>
                <c:pt idx="1386">
                  <c:v>45</c:v>
                </c:pt>
                <c:pt idx="1387">
                  <c:v>46</c:v>
                </c:pt>
                <c:pt idx="1388">
                  <c:v>37</c:v>
                </c:pt>
                <c:pt idx="1389">
                  <c:v>42</c:v>
                </c:pt>
                <c:pt idx="1390">
                  <c:v>43</c:v>
                </c:pt>
                <c:pt idx="1391">
                  <c:v>53</c:v>
                </c:pt>
                <c:pt idx="1392">
                  <c:v>29</c:v>
                </c:pt>
                <c:pt idx="1393">
                  <c:v>28</c:v>
                </c:pt>
                <c:pt idx="1394">
                  <c:v>48</c:v>
                </c:pt>
                <c:pt idx="1395">
                  <c:v>59</c:v>
                </c:pt>
                <c:pt idx="1396">
                  <c:v>26</c:v>
                </c:pt>
                <c:pt idx="1397">
                  <c:v>31</c:v>
                </c:pt>
                <c:pt idx="1398">
                  <c:v>44</c:v>
                </c:pt>
                <c:pt idx="1399">
                  <c:v>25</c:v>
                </c:pt>
                <c:pt idx="1400">
                  <c:v>44</c:v>
                </c:pt>
                <c:pt idx="1401">
                  <c:v>44</c:v>
                </c:pt>
                <c:pt idx="1402">
                  <c:v>23</c:v>
                </c:pt>
                <c:pt idx="1403">
                  <c:v>46</c:v>
                </c:pt>
                <c:pt idx="1404">
                  <c:v>46</c:v>
                </c:pt>
                <c:pt idx="1405">
                  <c:v>46</c:v>
                </c:pt>
                <c:pt idx="1406">
                  <c:v>46</c:v>
                </c:pt>
                <c:pt idx="1407">
                  <c:v>28</c:v>
                </c:pt>
                <c:pt idx="1408">
                  <c:v>56</c:v>
                </c:pt>
                <c:pt idx="1409">
                  <c:v>27</c:v>
                </c:pt>
                <c:pt idx="1410">
                  <c:v>57</c:v>
                </c:pt>
                <c:pt idx="1411">
                  <c:v>30</c:v>
                </c:pt>
                <c:pt idx="1412">
                  <c:v>36</c:v>
                </c:pt>
                <c:pt idx="1413">
                  <c:v>40</c:v>
                </c:pt>
                <c:pt idx="1414">
                  <c:v>46</c:v>
                </c:pt>
                <c:pt idx="1415">
                  <c:v>48</c:v>
                </c:pt>
                <c:pt idx="1416">
                  <c:v>46</c:v>
                </c:pt>
                <c:pt idx="1417">
                  <c:v>41</c:v>
                </c:pt>
                <c:pt idx="1418">
                  <c:v>27</c:v>
                </c:pt>
                <c:pt idx="1419">
                  <c:v>36</c:v>
                </c:pt>
                <c:pt idx="1420">
                  <c:v>28</c:v>
                </c:pt>
                <c:pt idx="1421">
                  <c:v>57</c:v>
                </c:pt>
                <c:pt idx="1422">
                  <c:v>23</c:v>
                </c:pt>
                <c:pt idx="1423">
                  <c:v>47</c:v>
                </c:pt>
                <c:pt idx="1424">
                  <c:v>47</c:v>
                </c:pt>
                <c:pt idx="1425">
                  <c:v>44</c:v>
                </c:pt>
                <c:pt idx="1426">
                  <c:v>45</c:v>
                </c:pt>
                <c:pt idx="1427">
                  <c:v>47</c:v>
                </c:pt>
                <c:pt idx="1428">
                  <c:v>46</c:v>
                </c:pt>
                <c:pt idx="1429">
                  <c:v>46</c:v>
                </c:pt>
                <c:pt idx="1430">
                  <c:v>41</c:v>
                </c:pt>
                <c:pt idx="1431">
                  <c:v>59</c:v>
                </c:pt>
                <c:pt idx="1432">
                  <c:v>31</c:v>
                </c:pt>
                <c:pt idx="1433">
                  <c:v>43</c:v>
                </c:pt>
                <c:pt idx="1434">
                  <c:v>59</c:v>
                </c:pt>
                <c:pt idx="1435">
                  <c:v>43</c:v>
                </c:pt>
                <c:pt idx="1436">
                  <c:v>41</c:v>
                </c:pt>
                <c:pt idx="1437">
                  <c:v>31</c:v>
                </c:pt>
                <c:pt idx="1438">
                  <c:v>47</c:v>
                </c:pt>
                <c:pt idx="1439">
                  <c:v>45</c:v>
                </c:pt>
                <c:pt idx="1440">
                  <c:v>47</c:v>
                </c:pt>
                <c:pt idx="1441">
                  <c:v>38</c:v>
                </c:pt>
                <c:pt idx="1442">
                  <c:v>45</c:v>
                </c:pt>
                <c:pt idx="1443">
                  <c:v>40</c:v>
                </c:pt>
                <c:pt idx="1444">
                  <c:v>45</c:v>
                </c:pt>
                <c:pt idx="1445">
                  <c:v>20</c:v>
                </c:pt>
                <c:pt idx="1446">
                  <c:v>59</c:v>
                </c:pt>
                <c:pt idx="1447">
                  <c:v>52</c:v>
                </c:pt>
                <c:pt idx="1448">
                  <c:v>59</c:v>
                </c:pt>
                <c:pt idx="1449">
                  <c:v>59</c:v>
                </c:pt>
                <c:pt idx="1450">
                  <c:v>58</c:v>
                </c:pt>
                <c:pt idx="1451">
                  <c:v>39</c:v>
                </c:pt>
                <c:pt idx="1452">
                  <c:v>48</c:v>
                </c:pt>
                <c:pt idx="1453">
                  <c:v>43</c:v>
                </c:pt>
                <c:pt idx="1454">
                  <c:v>51</c:v>
                </c:pt>
                <c:pt idx="1455">
                  <c:v>43</c:v>
                </c:pt>
                <c:pt idx="1456">
                  <c:v>43</c:v>
                </c:pt>
                <c:pt idx="1457">
                  <c:v>42</c:v>
                </c:pt>
                <c:pt idx="1458">
                  <c:v>38</c:v>
                </c:pt>
                <c:pt idx="1459">
                  <c:v>38</c:v>
                </c:pt>
                <c:pt idx="1460">
                  <c:v>47</c:v>
                </c:pt>
                <c:pt idx="1461">
                  <c:v>33</c:v>
                </c:pt>
                <c:pt idx="1462">
                  <c:v>41</c:v>
                </c:pt>
                <c:pt idx="1463">
                  <c:v>41</c:v>
                </c:pt>
                <c:pt idx="1464">
                  <c:v>42</c:v>
                </c:pt>
                <c:pt idx="1465">
                  <c:v>56</c:v>
                </c:pt>
                <c:pt idx="1466">
                  <c:v>49</c:v>
                </c:pt>
                <c:pt idx="1467">
                  <c:v>42</c:v>
                </c:pt>
                <c:pt idx="1468">
                  <c:v>44</c:v>
                </c:pt>
                <c:pt idx="1469">
                  <c:v>44</c:v>
                </c:pt>
                <c:pt idx="1470">
                  <c:v>44</c:v>
                </c:pt>
                <c:pt idx="1471">
                  <c:v>43</c:v>
                </c:pt>
                <c:pt idx="1472">
                  <c:v>46</c:v>
                </c:pt>
                <c:pt idx="1473">
                  <c:v>40</c:v>
                </c:pt>
                <c:pt idx="1474">
                  <c:v>46</c:v>
                </c:pt>
                <c:pt idx="1475">
                  <c:v>48</c:v>
                </c:pt>
                <c:pt idx="1476">
                  <c:v>40</c:v>
                </c:pt>
                <c:pt idx="1477">
                  <c:v>25</c:v>
                </c:pt>
                <c:pt idx="1478">
                  <c:v>40</c:v>
                </c:pt>
                <c:pt idx="1479">
                  <c:v>31</c:v>
                </c:pt>
                <c:pt idx="1480">
                  <c:v>56</c:v>
                </c:pt>
                <c:pt idx="1481">
                  <c:v>37</c:v>
                </c:pt>
                <c:pt idx="1482">
                  <c:v>32</c:v>
                </c:pt>
                <c:pt idx="1483">
                  <c:v>42</c:v>
                </c:pt>
                <c:pt idx="1484">
                  <c:v>46</c:v>
                </c:pt>
                <c:pt idx="1485">
                  <c:v>44</c:v>
                </c:pt>
                <c:pt idx="1486">
                  <c:v>44</c:v>
                </c:pt>
                <c:pt idx="1487">
                  <c:v>44</c:v>
                </c:pt>
                <c:pt idx="1488">
                  <c:v>44</c:v>
                </c:pt>
                <c:pt idx="1489">
                  <c:v>29</c:v>
                </c:pt>
                <c:pt idx="1490">
                  <c:v>46</c:v>
                </c:pt>
                <c:pt idx="1491">
                  <c:v>55</c:v>
                </c:pt>
                <c:pt idx="1492">
                  <c:v>42</c:v>
                </c:pt>
                <c:pt idx="1493">
                  <c:v>42</c:v>
                </c:pt>
                <c:pt idx="1494">
                  <c:v>39</c:v>
                </c:pt>
                <c:pt idx="1495">
                  <c:v>49</c:v>
                </c:pt>
                <c:pt idx="1496">
                  <c:v>44</c:v>
                </c:pt>
                <c:pt idx="1497">
                  <c:v>46</c:v>
                </c:pt>
                <c:pt idx="1498">
                  <c:v>44</c:v>
                </c:pt>
                <c:pt idx="1499">
                  <c:v>44</c:v>
                </c:pt>
                <c:pt idx="1500">
                  <c:v>46</c:v>
                </c:pt>
                <c:pt idx="1501">
                  <c:v>40</c:v>
                </c:pt>
                <c:pt idx="1502">
                  <c:v>35</c:v>
                </c:pt>
                <c:pt idx="1503">
                  <c:v>39</c:v>
                </c:pt>
                <c:pt idx="1504">
                  <c:v>20</c:v>
                </c:pt>
                <c:pt idx="1505">
                  <c:v>43</c:v>
                </c:pt>
                <c:pt idx="1506">
                  <c:v>55</c:v>
                </c:pt>
                <c:pt idx="1507">
                  <c:v>46</c:v>
                </c:pt>
                <c:pt idx="1508">
                  <c:v>43</c:v>
                </c:pt>
                <c:pt idx="1509">
                  <c:v>45</c:v>
                </c:pt>
                <c:pt idx="1510">
                  <c:v>47</c:v>
                </c:pt>
                <c:pt idx="1511">
                  <c:v>24</c:v>
                </c:pt>
                <c:pt idx="1512">
                  <c:v>45</c:v>
                </c:pt>
                <c:pt idx="1513">
                  <c:v>30</c:v>
                </c:pt>
                <c:pt idx="1514">
                  <c:v>49</c:v>
                </c:pt>
                <c:pt idx="1515">
                  <c:v>33</c:v>
                </c:pt>
                <c:pt idx="1516">
                  <c:v>39</c:v>
                </c:pt>
                <c:pt idx="1517">
                  <c:v>44</c:v>
                </c:pt>
                <c:pt idx="1518">
                  <c:v>43</c:v>
                </c:pt>
                <c:pt idx="1519">
                  <c:v>43</c:v>
                </c:pt>
                <c:pt idx="1520">
                  <c:v>43</c:v>
                </c:pt>
                <c:pt idx="1521">
                  <c:v>36</c:v>
                </c:pt>
                <c:pt idx="1522">
                  <c:v>58</c:v>
                </c:pt>
                <c:pt idx="1523">
                  <c:v>54</c:v>
                </c:pt>
                <c:pt idx="1524">
                  <c:v>38</c:v>
                </c:pt>
                <c:pt idx="1525">
                  <c:v>38</c:v>
                </c:pt>
                <c:pt idx="1526">
                  <c:v>56</c:v>
                </c:pt>
                <c:pt idx="1527">
                  <c:v>46</c:v>
                </c:pt>
                <c:pt idx="1528">
                  <c:v>30</c:v>
                </c:pt>
                <c:pt idx="1529">
                  <c:v>41</c:v>
                </c:pt>
                <c:pt idx="1530">
                  <c:v>53</c:v>
                </c:pt>
                <c:pt idx="1531">
                  <c:v>56</c:v>
                </c:pt>
                <c:pt idx="1532">
                  <c:v>39</c:v>
                </c:pt>
                <c:pt idx="1533">
                  <c:v>35</c:v>
                </c:pt>
                <c:pt idx="1534">
                  <c:v>43</c:v>
                </c:pt>
                <c:pt idx="1535">
                  <c:v>42</c:v>
                </c:pt>
                <c:pt idx="1536">
                  <c:v>35</c:v>
                </c:pt>
                <c:pt idx="1537">
                  <c:v>40</c:v>
                </c:pt>
                <c:pt idx="1538">
                  <c:v>54</c:v>
                </c:pt>
                <c:pt idx="1539">
                  <c:v>40</c:v>
                </c:pt>
                <c:pt idx="1540">
                  <c:v>34</c:v>
                </c:pt>
                <c:pt idx="1541">
                  <c:v>21</c:v>
                </c:pt>
                <c:pt idx="1542">
                  <c:v>51</c:v>
                </c:pt>
                <c:pt idx="1543">
                  <c:v>42</c:v>
                </c:pt>
                <c:pt idx="1544">
                  <c:v>42</c:v>
                </c:pt>
                <c:pt idx="1545">
                  <c:v>42</c:v>
                </c:pt>
                <c:pt idx="1546">
                  <c:v>42</c:v>
                </c:pt>
                <c:pt idx="1547">
                  <c:v>40</c:v>
                </c:pt>
                <c:pt idx="1548">
                  <c:v>43</c:v>
                </c:pt>
                <c:pt idx="1549">
                  <c:v>40</c:v>
                </c:pt>
                <c:pt idx="1550">
                  <c:v>56</c:v>
                </c:pt>
                <c:pt idx="1551">
                  <c:v>35</c:v>
                </c:pt>
                <c:pt idx="1552">
                  <c:v>38</c:v>
                </c:pt>
                <c:pt idx="1553">
                  <c:v>55</c:v>
                </c:pt>
                <c:pt idx="1554">
                  <c:v>42</c:v>
                </c:pt>
                <c:pt idx="1555">
                  <c:v>42</c:v>
                </c:pt>
                <c:pt idx="1556">
                  <c:v>48</c:v>
                </c:pt>
                <c:pt idx="1557">
                  <c:v>30</c:v>
                </c:pt>
                <c:pt idx="1558">
                  <c:v>42</c:v>
                </c:pt>
                <c:pt idx="1559">
                  <c:v>42</c:v>
                </c:pt>
                <c:pt idx="1560">
                  <c:v>54</c:v>
                </c:pt>
                <c:pt idx="1561">
                  <c:v>44</c:v>
                </c:pt>
                <c:pt idx="1562">
                  <c:v>43</c:v>
                </c:pt>
                <c:pt idx="1563">
                  <c:v>40</c:v>
                </c:pt>
                <c:pt idx="1564">
                  <c:v>40</c:v>
                </c:pt>
                <c:pt idx="1565">
                  <c:v>39</c:v>
                </c:pt>
                <c:pt idx="1566">
                  <c:v>49</c:v>
                </c:pt>
                <c:pt idx="1567">
                  <c:v>48</c:v>
                </c:pt>
                <c:pt idx="1568">
                  <c:v>37</c:v>
                </c:pt>
                <c:pt idx="1569">
                  <c:v>53</c:v>
                </c:pt>
                <c:pt idx="1570">
                  <c:v>54</c:v>
                </c:pt>
                <c:pt idx="1571">
                  <c:v>39</c:v>
                </c:pt>
                <c:pt idx="1572">
                  <c:v>37</c:v>
                </c:pt>
                <c:pt idx="1573">
                  <c:v>42</c:v>
                </c:pt>
                <c:pt idx="1574">
                  <c:v>27</c:v>
                </c:pt>
                <c:pt idx="1575">
                  <c:v>42</c:v>
                </c:pt>
                <c:pt idx="1576">
                  <c:v>48</c:v>
                </c:pt>
                <c:pt idx="1577">
                  <c:v>40</c:v>
                </c:pt>
                <c:pt idx="1578">
                  <c:v>54</c:v>
                </c:pt>
                <c:pt idx="1579">
                  <c:v>28</c:v>
                </c:pt>
                <c:pt idx="1580">
                  <c:v>35</c:v>
                </c:pt>
                <c:pt idx="1581">
                  <c:v>44</c:v>
                </c:pt>
                <c:pt idx="1582">
                  <c:v>41</c:v>
                </c:pt>
                <c:pt idx="1583">
                  <c:v>41</c:v>
                </c:pt>
                <c:pt idx="1584">
                  <c:v>38</c:v>
                </c:pt>
                <c:pt idx="1585">
                  <c:v>34</c:v>
                </c:pt>
                <c:pt idx="1586">
                  <c:v>39</c:v>
                </c:pt>
                <c:pt idx="1587">
                  <c:v>39</c:v>
                </c:pt>
                <c:pt idx="1588">
                  <c:v>20</c:v>
                </c:pt>
                <c:pt idx="1589">
                  <c:v>55</c:v>
                </c:pt>
                <c:pt idx="1590">
                  <c:v>50</c:v>
                </c:pt>
                <c:pt idx="1591">
                  <c:v>28</c:v>
                </c:pt>
                <c:pt idx="1592">
                  <c:v>43</c:v>
                </c:pt>
                <c:pt idx="1593">
                  <c:v>43</c:v>
                </c:pt>
                <c:pt idx="1594">
                  <c:v>31</c:v>
                </c:pt>
                <c:pt idx="1595">
                  <c:v>43</c:v>
                </c:pt>
                <c:pt idx="1596">
                  <c:v>40</c:v>
                </c:pt>
                <c:pt idx="1597">
                  <c:v>29</c:v>
                </c:pt>
                <c:pt idx="1598">
                  <c:v>54</c:v>
                </c:pt>
                <c:pt idx="1599">
                  <c:v>52</c:v>
                </c:pt>
                <c:pt idx="1600">
                  <c:v>52</c:v>
                </c:pt>
                <c:pt idx="1601">
                  <c:v>45</c:v>
                </c:pt>
                <c:pt idx="1602">
                  <c:v>41</c:v>
                </c:pt>
                <c:pt idx="1603">
                  <c:v>46</c:v>
                </c:pt>
                <c:pt idx="1604">
                  <c:v>52</c:v>
                </c:pt>
                <c:pt idx="1605">
                  <c:v>32</c:v>
                </c:pt>
                <c:pt idx="1606">
                  <c:v>25</c:v>
                </c:pt>
                <c:pt idx="1607">
                  <c:v>39</c:v>
                </c:pt>
                <c:pt idx="1608">
                  <c:v>39</c:v>
                </c:pt>
                <c:pt idx="1609">
                  <c:v>36</c:v>
                </c:pt>
                <c:pt idx="1610">
                  <c:v>43</c:v>
                </c:pt>
                <c:pt idx="1611">
                  <c:v>43</c:v>
                </c:pt>
                <c:pt idx="1612">
                  <c:v>36</c:v>
                </c:pt>
                <c:pt idx="1613">
                  <c:v>54</c:v>
                </c:pt>
                <c:pt idx="1614">
                  <c:v>39</c:v>
                </c:pt>
                <c:pt idx="1615">
                  <c:v>40</c:v>
                </c:pt>
                <c:pt idx="1616">
                  <c:v>39</c:v>
                </c:pt>
                <c:pt idx="1617">
                  <c:v>51</c:v>
                </c:pt>
                <c:pt idx="1618">
                  <c:v>54</c:v>
                </c:pt>
                <c:pt idx="1619">
                  <c:v>48</c:v>
                </c:pt>
                <c:pt idx="1620">
                  <c:v>46</c:v>
                </c:pt>
                <c:pt idx="1621">
                  <c:v>55</c:v>
                </c:pt>
                <c:pt idx="1622">
                  <c:v>34</c:v>
                </c:pt>
                <c:pt idx="1623">
                  <c:v>41</c:v>
                </c:pt>
                <c:pt idx="1624">
                  <c:v>41</c:v>
                </c:pt>
                <c:pt idx="1625">
                  <c:v>33</c:v>
                </c:pt>
                <c:pt idx="1626">
                  <c:v>39</c:v>
                </c:pt>
                <c:pt idx="1627">
                  <c:v>29</c:v>
                </c:pt>
                <c:pt idx="1628">
                  <c:v>54</c:v>
                </c:pt>
                <c:pt idx="1629">
                  <c:v>40</c:v>
                </c:pt>
                <c:pt idx="1630">
                  <c:v>40</c:v>
                </c:pt>
                <c:pt idx="1631">
                  <c:v>45</c:v>
                </c:pt>
                <c:pt idx="1632">
                  <c:v>40</c:v>
                </c:pt>
                <c:pt idx="1633">
                  <c:v>30</c:v>
                </c:pt>
                <c:pt idx="1634">
                  <c:v>28</c:v>
                </c:pt>
                <c:pt idx="1635">
                  <c:v>35</c:v>
                </c:pt>
                <c:pt idx="1636">
                  <c:v>44</c:v>
                </c:pt>
                <c:pt idx="1637">
                  <c:v>50</c:v>
                </c:pt>
                <c:pt idx="1638">
                  <c:v>36</c:v>
                </c:pt>
                <c:pt idx="1639">
                  <c:v>50</c:v>
                </c:pt>
                <c:pt idx="1640">
                  <c:v>44</c:v>
                </c:pt>
                <c:pt idx="1641">
                  <c:v>54</c:v>
                </c:pt>
                <c:pt idx="1642">
                  <c:v>40</c:v>
                </c:pt>
                <c:pt idx="1643">
                  <c:v>40</c:v>
                </c:pt>
                <c:pt idx="1644">
                  <c:v>35</c:v>
                </c:pt>
                <c:pt idx="1645">
                  <c:v>44</c:v>
                </c:pt>
                <c:pt idx="1646">
                  <c:v>44</c:v>
                </c:pt>
                <c:pt idx="1647">
                  <c:v>20</c:v>
                </c:pt>
                <c:pt idx="1648">
                  <c:v>21</c:v>
                </c:pt>
                <c:pt idx="1649">
                  <c:v>37</c:v>
                </c:pt>
                <c:pt idx="1650">
                  <c:v>30</c:v>
                </c:pt>
                <c:pt idx="1651">
                  <c:v>31</c:v>
                </c:pt>
                <c:pt idx="1652">
                  <c:v>37</c:v>
                </c:pt>
                <c:pt idx="1653">
                  <c:v>42</c:v>
                </c:pt>
                <c:pt idx="1654">
                  <c:v>42</c:v>
                </c:pt>
                <c:pt idx="1655">
                  <c:v>31</c:v>
                </c:pt>
                <c:pt idx="1656">
                  <c:v>40</c:v>
                </c:pt>
                <c:pt idx="1657">
                  <c:v>39</c:v>
                </c:pt>
                <c:pt idx="1658">
                  <c:v>37</c:v>
                </c:pt>
                <c:pt idx="1659">
                  <c:v>29</c:v>
                </c:pt>
                <c:pt idx="1660">
                  <c:v>37</c:v>
                </c:pt>
                <c:pt idx="1661">
                  <c:v>53</c:v>
                </c:pt>
                <c:pt idx="1662">
                  <c:v>22</c:v>
                </c:pt>
                <c:pt idx="1663">
                  <c:v>52</c:v>
                </c:pt>
                <c:pt idx="1664">
                  <c:v>44</c:v>
                </c:pt>
                <c:pt idx="1665">
                  <c:v>20</c:v>
                </c:pt>
                <c:pt idx="1666">
                  <c:v>41</c:v>
                </c:pt>
                <c:pt idx="1667">
                  <c:v>31</c:v>
                </c:pt>
                <c:pt idx="1668">
                  <c:v>52</c:v>
                </c:pt>
                <c:pt idx="1669">
                  <c:v>37</c:v>
                </c:pt>
                <c:pt idx="1670">
                  <c:v>53</c:v>
                </c:pt>
                <c:pt idx="1671">
                  <c:v>43</c:v>
                </c:pt>
                <c:pt idx="1672">
                  <c:v>31</c:v>
                </c:pt>
                <c:pt idx="1673">
                  <c:v>43</c:v>
                </c:pt>
                <c:pt idx="1674">
                  <c:v>50</c:v>
                </c:pt>
                <c:pt idx="1675">
                  <c:v>32</c:v>
                </c:pt>
                <c:pt idx="1676">
                  <c:v>52</c:v>
                </c:pt>
                <c:pt idx="1677">
                  <c:v>40</c:v>
                </c:pt>
                <c:pt idx="1678">
                  <c:v>41</c:v>
                </c:pt>
                <c:pt idx="1679">
                  <c:v>46</c:v>
                </c:pt>
                <c:pt idx="1680">
                  <c:v>41</c:v>
                </c:pt>
                <c:pt idx="1681">
                  <c:v>37</c:v>
                </c:pt>
                <c:pt idx="1682">
                  <c:v>30</c:v>
                </c:pt>
                <c:pt idx="1683">
                  <c:v>46</c:v>
                </c:pt>
                <c:pt idx="1684">
                  <c:v>36</c:v>
                </c:pt>
                <c:pt idx="1685">
                  <c:v>41</c:v>
                </c:pt>
                <c:pt idx="1686">
                  <c:v>38</c:v>
                </c:pt>
                <c:pt idx="1687">
                  <c:v>39</c:v>
                </c:pt>
                <c:pt idx="1688">
                  <c:v>50</c:v>
                </c:pt>
                <c:pt idx="1689">
                  <c:v>25</c:v>
                </c:pt>
                <c:pt idx="1690">
                  <c:v>44</c:v>
                </c:pt>
                <c:pt idx="1691">
                  <c:v>43</c:v>
                </c:pt>
                <c:pt idx="1692">
                  <c:v>36</c:v>
                </c:pt>
                <c:pt idx="1693">
                  <c:v>40</c:v>
                </c:pt>
                <c:pt idx="1694">
                  <c:v>40</c:v>
                </c:pt>
                <c:pt idx="1695">
                  <c:v>38</c:v>
                </c:pt>
                <c:pt idx="1696">
                  <c:v>38</c:v>
                </c:pt>
                <c:pt idx="1697">
                  <c:v>38</c:v>
                </c:pt>
                <c:pt idx="1698">
                  <c:v>51</c:v>
                </c:pt>
                <c:pt idx="1699">
                  <c:v>38</c:v>
                </c:pt>
                <c:pt idx="1700">
                  <c:v>42</c:v>
                </c:pt>
                <c:pt idx="1701">
                  <c:v>46</c:v>
                </c:pt>
                <c:pt idx="1702">
                  <c:v>32</c:v>
                </c:pt>
                <c:pt idx="1703">
                  <c:v>33</c:v>
                </c:pt>
                <c:pt idx="1704">
                  <c:v>42</c:v>
                </c:pt>
                <c:pt idx="1705">
                  <c:v>49</c:v>
                </c:pt>
                <c:pt idx="1706">
                  <c:v>39</c:v>
                </c:pt>
                <c:pt idx="1707">
                  <c:v>40</c:v>
                </c:pt>
                <c:pt idx="1708">
                  <c:v>40</c:v>
                </c:pt>
                <c:pt idx="1709">
                  <c:v>35</c:v>
                </c:pt>
                <c:pt idx="1710">
                  <c:v>36</c:v>
                </c:pt>
                <c:pt idx="1711">
                  <c:v>40</c:v>
                </c:pt>
                <c:pt idx="1712">
                  <c:v>38</c:v>
                </c:pt>
                <c:pt idx="1713">
                  <c:v>35</c:v>
                </c:pt>
                <c:pt idx="1714">
                  <c:v>38</c:v>
                </c:pt>
                <c:pt idx="1715">
                  <c:v>30</c:v>
                </c:pt>
                <c:pt idx="1716">
                  <c:v>35</c:v>
                </c:pt>
                <c:pt idx="1717">
                  <c:v>52</c:v>
                </c:pt>
                <c:pt idx="1718">
                  <c:v>33</c:v>
                </c:pt>
                <c:pt idx="1719">
                  <c:v>32</c:v>
                </c:pt>
                <c:pt idx="1720">
                  <c:v>50</c:v>
                </c:pt>
                <c:pt idx="1721">
                  <c:v>30</c:v>
                </c:pt>
                <c:pt idx="1722">
                  <c:v>24</c:v>
                </c:pt>
                <c:pt idx="1723">
                  <c:v>20</c:v>
                </c:pt>
                <c:pt idx="1724">
                  <c:v>50</c:v>
                </c:pt>
                <c:pt idx="1725">
                  <c:v>37</c:v>
                </c:pt>
                <c:pt idx="1726">
                  <c:v>38</c:v>
                </c:pt>
                <c:pt idx="1727">
                  <c:v>38</c:v>
                </c:pt>
                <c:pt idx="1728">
                  <c:v>38</c:v>
                </c:pt>
                <c:pt idx="1729">
                  <c:v>35</c:v>
                </c:pt>
                <c:pt idx="1730">
                  <c:v>35</c:v>
                </c:pt>
                <c:pt idx="1731">
                  <c:v>34</c:v>
                </c:pt>
                <c:pt idx="1732">
                  <c:v>37</c:v>
                </c:pt>
                <c:pt idx="1733">
                  <c:v>37</c:v>
                </c:pt>
                <c:pt idx="1734">
                  <c:v>37</c:v>
                </c:pt>
                <c:pt idx="1735">
                  <c:v>37</c:v>
                </c:pt>
                <c:pt idx="1736">
                  <c:v>29</c:v>
                </c:pt>
                <c:pt idx="1737">
                  <c:v>25</c:v>
                </c:pt>
                <c:pt idx="1738">
                  <c:v>31</c:v>
                </c:pt>
                <c:pt idx="1739">
                  <c:v>41</c:v>
                </c:pt>
                <c:pt idx="1740">
                  <c:v>20</c:v>
                </c:pt>
                <c:pt idx="1741">
                  <c:v>45</c:v>
                </c:pt>
                <c:pt idx="1742">
                  <c:v>40</c:v>
                </c:pt>
                <c:pt idx="1743">
                  <c:v>33</c:v>
                </c:pt>
                <c:pt idx="1744">
                  <c:v>34</c:v>
                </c:pt>
                <c:pt idx="1745">
                  <c:v>34</c:v>
                </c:pt>
                <c:pt idx="1746">
                  <c:v>40</c:v>
                </c:pt>
                <c:pt idx="1747">
                  <c:v>31</c:v>
                </c:pt>
                <c:pt idx="1748">
                  <c:v>36</c:v>
                </c:pt>
                <c:pt idx="1749">
                  <c:v>37</c:v>
                </c:pt>
                <c:pt idx="1750">
                  <c:v>36</c:v>
                </c:pt>
                <c:pt idx="1751">
                  <c:v>37</c:v>
                </c:pt>
                <c:pt idx="1752">
                  <c:v>25</c:v>
                </c:pt>
                <c:pt idx="1753">
                  <c:v>27</c:v>
                </c:pt>
                <c:pt idx="1754">
                  <c:v>46</c:v>
                </c:pt>
                <c:pt idx="1755">
                  <c:v>31</c:v>
                </c:pt>
                <c:pt idx="1756">
                  <c:v>44</c:v>
                </c:pt>
                <c:pt idx="1757">
                  <c:v>27</c:v>
                </c:pt>
                <c:pt idx="1758">
                  <c:v>23</c:v>
                </c:pt>
                <c:pt idx="1759">
                  <c:v>27</c:v>
                </c:pt>
                <c:pt idx="1760">
                  <c:v>38</c:v>
                </c:pt>
                <c:pt idx="1761">
                  <c:v>33</c:v>
                </c:pt>
                <c:pt idx="1762">
                  <c:v>39</c:v>
                </c:pt>
                <c:pt idx="1763">
                  <c:v>36</c:v>
                </c:pt>
                <c:pt idx="1764">
                  <c:v>36</c:v>
                </c:pt>
                <c:pt idx="1765">
                  <c:v>47</c:v>
                </c:pt>
                <c:pt idx="1766">
                  <c:v>36</c:v>
                </c:pt>
                <c:pt idx="1767">
                  <c:v>23</c:v>
                </c:pt>
                <c:pt idx="1768">
                  <c:v>36</c:v>
                </c:pt>
                <c:pt idx="1769">
                  <c:v>51</c:v>
                </c:pt>
                <c:pt idx="1770">
                  <c:v>33</c:v>
                </c:pt>
                <c:pt idx="1771">
                  <c:v>50</c:v>
                </c:pt>
                <c:pt idx="1772">
                  <c:v>33</c:v>
                </c:pt>
                <c:pt idx="1773">
                  <c:v>33</c:v>
                </c:pt>
                <c:pt idx="1774">
                  <c:v>31</c:v>
                </c:pt>
                <c:pt idx="1775">
                  <c:v>22</c:v>
                </c:pt>
                <c:pt idx="1776">
                  <c:v>43</c:v>
                </c:pt>
                <c:pt idx="1777">
                  <c:v>31</c:v>
                </c:pt>
                <c:pt idx="1778">
                  <c:v>36</c:v>
                </c:pt>
                <c:pt idx="1779">
                  <c:v>34</c:v>
                </c:pt>
                <c:pt idx="1780">
                  <c:v>35</c:v>
                </c:pt>
                <c:pt idx="1781">
                  <c:v>38</c:v>
                </c:pt>
                <c:pt idx="1782">
                  <c:v>38</c:v>
                </c:pt>
                <c:pt idx="1783">
                  <c:v>27</c:v>
                </c:pt>
                <c:pt idx="1784">
                  <c:v>35</c:v>
                </c:pt>
                <c:pt idx="1785">
                  <c:v>29</c:v>
                </c:pt>
                <c:pt idx="1786">
                  <c:v>23</c:v>
                </c:pt>
                <c:pt idx="1787">
                  <c:v>50</c:v>
                </c:pt>
                <c:pt idx="1788">
                  <c:v>45</c:v>
                </c:pt>
                <c:pt idx="1789">
                  <c:v>29</c:v>
                </c:pt>
                <c:pt idx="1790">
                  <c:v>40</c:v>
                </c:pt>
                <c:pt idx="1791">
                  <c:v>32</c:v>
                </c:pt>
                <c:pt idx="1792">
                  <c:v>24</c:v>
                </c:pt>
                <c:pt idx="1793">
                  <c:v>22</c:v>
                </c:pt>
                <c:pt idx="1794">
                  <c:v>29</c:v>
                </c:pt>
                <c:pt idx="1795">
                  <c:v>43</c:v>
                </c:pt>
                <c:pt idx="1796">
                  <c:v>46</c:v>
                </c:pt>
                <c:pt idx="1797">
                  <c:v>35</c:v>
                </c:pt>
                <c:pt idx="1798">
                  <c:v>37</c:v>
                </c:pt>
                <c:pt idx="1799">
                  <c:v>35</c:v>
                </c:pt>
                <c:pt idx="1800">
                  <c:v>35</c:v>
                </c:pt>
                <c:pt idx="1801">
                  <c:v>37</c:v>
                </c:pt>
                <c:pt idx="1802">
                  <c:v>32</c:v>
                </c:pt>
                <c:pt idx="1803">
                  <c:v>37</c:v>
                </c:pt>
                <c:pt idx="1804">
                  <c:v>37</c:v>
                </c:pt>
                <c:pt idx="1805">
                  <c:v>37</c:v>
                </c:pt>
                <c:pt idx="1806">
                  <c:v>20</c:v>
                </c:pt>
                <c:pt idx="1807">
                  <c:v>33</c:v>
                </c:pt>
                <c:pt idx="1808">
                  <c:v>38</c:v>
                </c:pt>
                <c:pt idx="1809">
                  <c:v>44</c:v>
                </c:pt>
                <c:pt idx="1810">
                  <c:v>30</c:v>
                </c:pt>
                <c:pt idx="1811">
                  <c:v>32</c:v>
                </c:pt>
                <c:pt idx="1812">
                  <c:v>32</c:v>
                </c:pt>
                <c:pt idx="1813">
                  <c:v>43</c:v>
                </c:pt>
                <c:pt idx="1814">
                  <c:v>47</c:v>
                </c:pt>
                <c:pt idx="1815">
                  <c:v>21</c:v>
                </c:pt>
                <c:pt idx="1816">
                  <c:v>34</c:v>
                </c:pt>
                <c:pt idx="1817">
                  <c:v>21</c:v>
                </c:pt>
                <c:pt idx="1818">
                  <c:v>45</c:v>
                </c:pt>
                <c:pt idx="1819">
                  <c:v>34</c:v>
                </c:pt>
                <c:pt idx="1820">
                  <c:v>34</c:v>
                </c:pt>
                <c:pt idx="1821">
                  <c:v>34</c:v>
                </c:pt>
                <c:pt idx="1822">
                  <c:v>28</c:v>
                </c:pt>
                <c:pt idx="1823">
                  <c:v>39</c:v>
                </c:pt>
                <c:pt idx="1824">
                  <c:v>26</c:v>
                </c:pt>
                <c:pt idx="1825">
                  <c:v>24</c:v>
                </c:pt>
                <c:pt idx="1826">
                  <c:v>35</c:v>
                </c:pt>
                <c:pt idx="1827">
                  <c:v>28</c:v>
                </c:pt>
                <c:pt idx="1828">
                  <c:v>34</c:v>
                </c:pt>
                <c:pt idx="1829">
                  <c:v>20</c:v>
                </c:pt>
                <c:pt idx="1830">
                  <c:v>34</c:v>
                </c:pt>
                <c:pt idx="1831">
                  <c:v>36</c:v>
                </c:pt>
                <c:pt idx="1832">
                  <c:v>31</c:v>
                </c:pt>
                <c:pt idx="1833">
                  <c:v>32</c:v>
                </c:pt>
                <c:pt idx="1834">
                  <c:v>36</c:v>
                </c:pt>
                <c:pt idx="1835">
                  <c:v>37</c:v>
                </c:pt>
                <c:pt idx="1836">
                  <c:v>21</c:v>
                </c:pt>
                <c:pt idx="1837">
                  <c:v>44</c:v>
                </c:pt>
                <c:pt idx="1838">
                  <c:v>42</c:v>
                </c:pt>
                <c:pt idx="1839">
                  <c:v>27</c:v>
                </c:pt>
                <c:pt idx="1840">
                  <c:v>36</c:v>
                </c:pt>
                <c:pt idx="1841">
                  <c:v>32</c:v>
                </c:pt>
                <c:pt idx="1842">
                  <c:v>20</c:v>
                </c:pt>
                <c:pt idx="1843">
                  <c:v>25</c:v>
                </c:pt>
                <c:pt idx="1844">
                  <c:v>33</c:v>
                </c:pt>
                <c:pt idx="1845">
                  <c:v>34</c:v>
                </c:pt>
                <c:pt idx="1846">
                  <c:v>34</c:v>
                </c:pt>
                <c:pt idx="1847">
                  <c:v>30</c:v>
                </c:pt>
                <c:pt idx="1848">
                  <c:v>33</c:v>
                </c:pt>
                <c:pt idx="1849">
                  <c:v>30</c:v>
                </c:pt>
                <c:pt idx="1850">
                  <c:v>30</c:v>
                </c:pt>
                <c:pt idx="1851">
                  <c:v>31</c:v>
                </c:pt>
                <c:pt idx="1852">
                  <c:v>31</c:v>
                </c:pt>
                <c:pt idx="1853">
                  <c:v>30</c:v>
                </c:pt>
                <c:pt idx="1854">
                  <c:v>32</c:v>
                </c:pt>
                <c:pt idx="1855">
                  <c:v>36</c:v>
                </c:pt>
                <c:pt idx="1856">
                  <c:v>38</c:v>
                </c:pt>
                <c:pt idx="1857">
                  <c:v>38</c:v>
                </c:pt>
                <c:pt idx="1858">
                  <c:v>36</c:v>
                </c:pt>
                <c:pt idx="1859">
                  <c:v>42</c:v>
                </c:pt>
                <c:pt idx="1860">
                  <c:v>27</c:v>
                </c:pt>
                <c:pt idx="1861">
                  <c:v>34</c:v>
                </c:pt>
                <c:pt idx="1862">
                  <c:v>33</c:v>
                </c:pt>
                <c:pt idx="1863">
                  <c:v>30</c:v>
                </c:pt>
                <c:pt idx="1864">
                  <c:v>33</c:v>
                </c:pt>
                <c:pt idx="1865">
                  <c:v>30</c:v>
                </c:pt>
                <c:pt idx="1866">
                  <c:v>30</c:v>
                </c:pt>
                <c:pt idx="1867">
                  <c:v>36</c:v>
                </c:pt>
                <c:pt idx="1868">
                  <c:v>24</c:v>
                </c:pt>
                <c:pt idx="1869">
                  <c:v>21</c:v>
                </c:pt>
                <c:pt idx="1870">
                  <c:v>32</c:v>
                </c:pt>
                <c:pt idx="1871">
                  <c:v>41</c:v>
                </c:pt>
                <c:pt idx="1872">
                  <c:v>29</c:v>
                </c:pt>
                <c:pt idx="1873">
                  <c:v>42</c:v>
                </c:pt>
                <c:pt idx="1874">
                  <c:v>33</c:v>
                </c:pt>
                <c:pt idx="1875">
                  <c:v>33</c:v>
                </c:pt>
                <c:pt idx="1876">
                  <c:v>32</c:v>
                </c:pt>
                <c:pt idx="1877">
                  <c:v>26</c:v>
                </c:pt>
                <c:pt idx="1878">
                  <c:v>27</c:v>
                </c:pt>
                <c:pt idx="1879">
                  <c:v>29</c:v>
                </c:pt>
                <c:pt idx="1880">
                  <c:v>35</c:v>
                </c:pt>
                <c:pt idx="1881">
                  <c:v>40</c:v>
                </c:pt>
                <c:pt idx="1882">
                  <c:v>26</c:v>
                </c:pt>
                <c:pt idx="1883">
                  <c:v>32</c:v>
                </c:pt>
                <c:pt idx="1884">
                  <c:v>32</c:v>
                </c:pt>
                <c:pt idx="1885">
                  <c:v>32</c:v>
                </c:pt>
                <c:pt idx="1886">
                  <c:v>33</c:v>
                </c:pt>
                <c:pt idx="1887">
                  <c:v>30</c:v>
                </c:pt>
                <c:pt idx="1888">
                  <c:v>34</c:v>
                </c:pt>
                <c:pt idx="1889">
                  <c:v>34</c:v>
                </c:pt>
                <c:pt idx="1890">
                  <c:v>22</c:v>
                </c:pt>
                <c:pt idx="1891">
                  <c:v>41</c:v>
                </c:pt>
                <c:pt idx="1892">
                  <c:v>29</c:v>
                </c:pt>
                <c:pt idx="1893">
                  <c:v>31</c:v>
                </c:pt>
                <c:pt idx="1894">
                  <c:v>36</c:v>
                </c:pt>
                <c:pt idx="1895">
                  <c:v>31</c:v>
                </c:pt>
                <c:pt idx="1896">
                  <c:v>41</c:v>
                </c:pt>
                <c:pt idx="1897">
                  <c:v>40</c:v>
                </c:pt>
                <c:pt idx="1898">
                  <c:v>32</c:v>
                </c:pt>
                <c:pt idx="1899">
                  <c:v>24</c:v>
                </c:pt>
                <c:pt idx="1900">
                  <c:v>35</c:v>
                </c:pt>
                <c:pt idx="1901">
                  <c:v>34</c:v>
                </c:pt>
                <c:pt idx="1902">
                  <c:v>34</c:v>
                </c:pt>
                <c:pt idx="1903">
                  <c:v>28</c:v>
                </c:pt>
                <c:pt idx="1904">
                  <c:v>28</c:v>
                </c:pt>
                <c:pt idx="1905">
                  <c:v>34</c:v>
                </c:pt>
                <c:pt idx="1906">
                  <c:v>29</c:v>
                </c:pt>
                <c:pt idx="1907">
                  <c:v>25</c:v>
                </c:pt>
                <c:pt idx="1908">
                  <c:v>31</c:v>
                </c:pt>
                <c:pt idx="1909">
                  <c:v>31</c:v>
                </c:pt>
                <c:pt idx="1910">
                  <c:v>36</c:v>
                </c:pt>
                <c:pt idx="1911">
                  <c:v>22</c:v>
                </c:pt>
                <c:pt idx="1912">
                  <c:v>24</c:v>
                </c:pt>
                <c:pt idx="1913">
                  <c:v>39</c:v>
                </c:pt>
                <c:pt idx="1914">
                  <c:v>27</c:v>
                </c:pt>
                <c:pt idx="1915">
                  <c:v>43</c:v>
                </c:pt>
                <c:pt idx="1916">
                  <c:v>31</c:v>
                </c:pt>
                <c:pt idx="1917">
                  <c:v>20</c:v>
                </c:pt>
                <c:pt idx="1918">
                  <c:v>28</c:v>
                </c:pt>
                <c:pt idx="1919">
                  <c:v>33</c:v>
                </c:pt>
                <c:pt idx="1920">
                  <c:v>34</c:v>
                </c:pt>
                <c:pt idx="1921">
                  <c:v>23</c:v>
                </c:pt>
                <c:pt idx="1922">
                  <c:v>23</c:v>
                </c:pt>
                <c:pt idx="1923">
                  <c:v>33</c:v>
                </c:pt>
                <c:pt idx="1924">
                  <c:v>30</c:v>
                </c:pt>
                <c:pt idx="1925">
                  <c:v>43</c:v>
                </c:pt>
                <c:pt idx="1926">
                  <c:v>25</c:v>
                </c:pt>
                <c:pt idx="1927">
                  <c:v>36</c:v>
                </c:pt>
                <c:pt idx="1928">
                  <c:v>43</c:v>
                </c:pt>
                <c:pt idx="1929">
                  <c:v>37</c:v>
                </c:pt>
                <c:pt idx="1930">
                  <c:v>30</c:v>
                </c:pt>
                <c:pt idx="1931">
                  <c:v>33</c:v>
                </c:pt>
                <c:pt idx="1932">
                  <c:v>33</c:v>
                </c:pt>
                <c:pt idx="1933">
                  <c:v>33</c:v>
                </c:pt>
                <c:pt idx="1934">
                  <c:v>38</c:v>
                </c:pt>
                <c:pt idx="1935">
                  <c:v>31</c:v>
                </c:pt>
                <c:pt idx="1936">
                  <c:v>30</c:v>
                </c:pt>
                <c:pt idx="1937">
                  <c:v>38</c:v>
                </c:pt>
                <c:pt idx="1938">
                  <c:v>20</c:v>
                </c:pt>
                <c:pt idx="1939">
                  <c:v>35</c:v>
                </c:pt>
                <c:pt idx="1940">
                  <c:v>36</c:v>
                </c:pt>
                <c:pt idx="1941">
                  <c:v>29</c:v>
                </c:pt>
                <c:pt idx="1942">
                  <c:v>43</c:v>
                </c:pt>
                <c:pt idx="1943">
                  <c:v>21</c:v>
                </c:pt>
                <c:pt idx="1944">
                  <c:v>40</c:v>
                </c:pt>
                <c:pt idx="1945">
                  <c:v>32</c:v>
                </c:pt>
                <c:pt idx="1946">
                  <c:v>34</c:v>
                </c:pt>
                <c:pt idx="1947">
                  <c:v>32</c:v>
                </c:pt>
                <c:pt idx="1948">
                  <c:v>39</c:v>
                </c:pt>
                <c:pt idx="1949">
                  <c:v>34</c:v>
                </c:pt>
                <c:pt idx="1950">
                  <c:v>36</c:v>
                </c:pt>
                <c:pt idx="1951">
                  <c:v>25</c:v>
                </c:pt>
                <c:pt idx="1952">
                  <c:v>27</c:v>
                </c:pt>
                <c:pt idx="1953">
                  <c:v>25</c:v>
                </c:pt>
                <c:pt idx="1954">
                  <c:v>38</c:v>
                </c:pt>
                <c:pt idx="1955">
                  <c:v>23</c:v>
                </c:pt>
                <c:pt idx="1956">
                  <c:v>29</c:v>
                </c:pt>
                <c:pt idx="1957">
                  <c:v>36</c:v>
                </c:pt>
                <c:pt idx="1958">
                  <c:v>43</c:v>
                </c:pt>
                <c:pt idx="1959">
                  <c:v>29</c:v>
                </c:pt>
                <c:pt idx="1960">
                  <c:v>29</c:v>
                </c:pt>
                <c:pt idx="1961">
                  <c:v>30</c:v>
                </c:pt>
                <c:pt idx="1962">
                  <c:v>32</c:v>
                </c:pt>
                <c:pt idx="1963">
                  <c:v>36</c:v>
                </c:pt>
                <c:pt idx="1964">
                  <c:v>21</c:v>
                </c:pt>
                <c:pt idx="1965">
                  <c:v>26</c:v>
                </c:pt>
                <c:pt idx="1966">
                  <c:v>25</c:v>
                </c:pt>
                <c:pt idx="1967">
                  <c:v>28</c:v>
                </c:pt>
                <c:pt idx="1968">
                  <c:v>28</c:v>
                </c:pt>
                <c:pt idx="1969">
                  <c:v>20</c:v>
                </c:pt>
                <c:pt idx="1970">
                  <c:v>31</c:v>
                </c:pt>
                <c:pt idx="1971">
                  <c:v>21</c:v>
                </c:pt>
                <c:pt idx="1972">
                  <c:v>37</c:v>
                </c:pt>
                <c:pt idx="1973">
                  <c:v>24</c:v>
                </c:pt>
                <c:pt idx="1974">
                  <c:v>38</c:v>
                </c:pt>
                <c:pt idx="1975">
                  <c:v>23</c:v>
                </c:pt>
                <c:pt idx="1976">
                  <c:v>28</c:v>
                </c:pt>
                <c:pt idx="1977">
                  <c:v>20</c:v>
                </c:pt>
                <c:pt idx="1978">
                  <c:v>28</c:v>
                </c:pt>
                <c:pt idx="1979">
                  <c:v>28</c:v>
                </c:pt>
                <c:pt idx="1980">
                  <c:v>28</c:v>
                </c:pt>
                <c:pt idx="1981">
                  <c:v>28</c:v>
                </c:pt>
                <c:pt idx="1982">
                  <c:v>31</c:v>
                </c:pt>
                <c:pt idx="1983">
                  <c:v>29</c:v>
                </c:pt>
                <c:pt idx="1984">
                  <c:v>31</c:v>
                </c:pt>
                <c:pt idx="1985">
                  <c:v>33</c:v>
                </c:pt>
                <c:pt idx="1986">
                  <c:v>27</c:v>
                </c:pt>
                <c:pt idx="1987">
                  <c:v>21</c:v>
                </c:pt>
                <c:pt idx="1988">
                  <c:v>21</c:v>
                </c:pt>
                <c:pt idx="1989">
                  <c:v>28</c:v>
                </c:pt>
                <c:pt idx="1990">
                  <c:v>21</c:v>
                </c:pt>
                <c:pt idx="1991">
                  <c:v>23</c:v>
                </c:pt>
                <c:pt idx="1992">
                  <c:v>30</c:v>
                </c:pt>
                <c:pt idx="1993">
                  <c:v>30</c:v>
                </c:pt>
                <c:pt idx="1994">
                  <c:v>33</c:v>
                </c:pt>
                <c:pt idx="1995">
                  <c:v>27</c:v>
                </c:pt>
                <c:pt idx="1996">
                  <c:v>27</c:v>
                </c:pt>
                <c:pt idx="1997">
                  <c:v>27</c:v>
                </c:pt>
                <c:pt idx="1998">
                  <c:v>27</c:v>
                </c:pt>
                <c:pt idx="1999">
                  <c:v>27</c:v>
                </c:pt>
                <c:pt idx="2000">
                  <c:v>28</c:v>
                </c:pt>
                <c:pt idx="2001">
                  <c:v>23</c:v>
                </c:pt>
                <c:pt idx="2002">
                  <c:v>24</c:v>
                </c:pt>
                <c:pt idx="2003">
                  <c:v>28</c:v>
                </c:pt>
                <c:pt idx="2004">
                  <c:v>28</c:v>
                </c:pt>
                <c:pt idx="2005">
                  <c:v>30</c:v>
                </c:pt>
                <c:pt idx="2006">
                  <c:v>30</c:v>
                </c:pt>
                <c:pt idx="2007">
                  <c:v>23</c:v>
                </c:pt>
                <c:pt idx="2008">
                  <c:v>31</c:v>
                </c:pt>
                <c:pt idx="2009">
                  <c:v>30</c:v>
                </c:pt>
                <c:pt idx="2010">
                  <c:v>25</c:v>
                </c:pt>
                <c:pt idx="2011">
                  <c:v>37</c:v>
                </c:pt>
                <c:pt idx="2012">
                  <c:v>23</c:v>
                </c:pt>
                <c:pt idx="2013">
                  <c:v>29</c:v>
                </c:pt>
                <c:pt idx="2014">
                  <c:v>35</c:v>
                </c:pt>
                <c:pt idx="2015">
                  <c:v>30</c:v>
                </c:pt>
                <c:pt idx="2016">
                  <c:v>22</c:v>
                </c:pt>
                <c:pt idx="2017">
                  <c:v>27</c:v>
                </c:pt>
                <c:pt idx="2018">
                  <c:v>26</c:v>
                </c:pt>
                <c:pt idx="2019">
                  <c:v>26</c:v>
                </c:pt>
                <c:pt idx="2020">
                  <c:v>27</c:v>
                </c:pt>
                <c:pt idx="2021">
                  <c:v>36</c:v>
                </c:pt>
                <c:pt idx="2022">
                  <c:v>22</c:v>
                </c:pt>
                <c:pt idx="2023">
                  <c:v>33</c:v>
                </c:pt>
                <c:pt idx="2024">
                  <c:v>37</c:v>
                </c:pt>
                <c:pt idx="2025">
                  <c:v>29</c:v>
                </c:pt>
                <c:pt idx="2026">
                  <c:v>22</c:v>
                </c:pt>
                <c:pt idx="2027">
                  <c:v>28</c:v>
                </c:pt>
                <c:pt idx="2028">
                  <c:v>21</c:v>
                </c:pt>
                <c:pt idx="2029">
                  <c:v>28</c:v>
                </c:pt>
                <c:pt idx="2030">
                  <c:v>28</c:v>
                </c:pt>
                <c:pt idx="2031">
                  <c:v>25</c:v>
                </c:pt>
                <c:pt idx="2032">
                  <c:v>24</c:v>
                </c:pt>
                <c:pt idx="2033">
                  <c:v>28</c:v>
                </c:pt>
                <c:pt idx="2034">
                  <c:v>31</c:v>
                </c:pt>
                <c:pt idx="2035">
                  <c:v>31</c:v>
                </c:pt>
                <c:pt idx="2036">
                  <c:v>26</c:v>
                </c:pt>
                <c:pt idx="2037">
                  <c:v>26</c:v>
                </c:pt>
                <c:pt idx="2038">
                  <c:v>26</c:v>
                </c:pt>
                <c:pt idx="2039">
                  <c:v>24</c:v>
                </c:pt>
                <c:pt idx="2040">
                  <c:v>21</c:v>
                </c:pt>
                <c:pt idx="2041">
                  <c:v>20</c:v>
                </c:pt>
                <c:pt idx="2042">
                  <c:v>25</c:v>
                </c:pt>
                <c:pt idx="2043">
                  <c:v>25</c:v>
                </c:pt>
                <c:pt idx="2044">
                  <c:v>20</c:v>
                </c:pt>
                <c:pt idx="2045">
                  <c:v>27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21</c:v>
                </c:pt>
                <c:pt idx="2050">
                  <c:v>27</c:v>
                </c:pt>
                <c:pt idx="2051">
                  <c:v>36</c:v>
                </c:pt>
                <c:pt idx="2052">
                  <c:v>27</c:v>
                </c:pt>
                <c:pt idx="2053">
                  <c:v>21</c:v>
                </c:pt>
                <c:pt idx="2054">
                  <c:v>21</c:v>
                </c:pt>
                <c:pt idx="2055">
                  <c:v>21</c:v>
                </c:pt>
                <c:pt idx="2056">
                  <c:v>21</c:v>
                </c:pt>
                <c:pt idx="2057">
                  <c:v>28</c:v>
                </c:pt>
                <c:pt idx="2058">
                  <c:v>25</c:v>
                </c:pt>
                <c:pt idx="2059">
                  <c:v>30</c:v>
                </c:pt>
                <c:pt idx="2060">
                  <c:v>30</c:v>
                </c:pt>
                <c:pt idx="2061">
                  <c:v>28</c:v>
                </c:pt>
                <c:pt idx="2062">
                  <c:v>24</c:v>
                </c:pt>
                <c:pt idx="2063">
                  <c:v>24</c:v>
                </c:pt>
                <c:pt idx="2064">
                  <c:v>27</c:v>
                </c:pt>
                <c:pt idx="2065">
                  <c:v>23</c:v>
                </c:pt>
                <c:pt idx="2066">
                  <c:v>23</c:v>
                </c:pt>
                <c:pt idx="2067">
                  <c:v>23</c:v>
                </c:pt>
                <c:pt idx="2068">
                  <c:v>22</c:v>
                </c:pt>
                <c:pt idx="2069">
                  <c:v>22</c:v>
                </c:pt>
                <c:pt idx="2070">
                  <c:v>33</c:v>
                </c:pt>
                <c:pt idx="2071">
                  <c:v>34</c:v>
                </c:pt>
                <c:pt idx="2072">
                  <c:v>27</c:v>
                </c:pt>
                <c:pt idx="2073">
                  <c:v>24</c:v>
                </c:pt>
                <c:pt idx="2074">
                  <c:v>27</c:v>
                </c:pt>
                <c:pt idx="2075">
                  <c:v>33</c:v>
                </c:pt>
                <c:pt idx="2076">
                  <c:v>20</c:v>
                </c:pt>
                <c:pt idx="2077">
                  <c:v>29</c:v>
                </c:pt>
                <c:pt idx="2078">
                  <c:v>29</c:v>
                </c:pt>
                <c:pt idx="2079">
                  <c:v>29</c:v>
                </c:pt>
                <c:pt idx="2080">
                  <c:v>29</c:v>
                </c:pt>
                <c:pt idx="2081">
                  <c:v>26</c:v>
                </c:pt>
                <c:pt idx="2082">
                  <c:v>26</c:v>
                </c:pt>
                <c:pt idx="2083">
                  <c:v>26</c:v>
                </c:pt>
                <c:pt idx="2084">
                  <c:v>22</c:v>
                </c:pt>
                <c:pt idx="2085">
                  <c:v>26</c:v>
                </c:pt>
                <c:pt idx="2086">
                  <c:v>22</c:v>
                </c:pt>
                <c:pt idx="2087">
                  <c:v>25</c:v>
                </c:pt>
                <c:pt idx="2088">
                  <c:v>25</c:v>
                </c:pt>
                <c:pt idx="2089">
                  <c:v>23</c:v>
                </c:pt>
                <c:pt idx="2090">
                  <c:v>25</c:v>
                </c:pt>
                <c:pt idx="2091">
                  <c:v>25</c:v>
                </c:pt>
                <c:pt idx="2092">
                  <c:v>36</c:v>
                </c:pt>
                <c:pt idx="2093">
                  <c:v>22</c:v>
                </c:pt>
                <c:pt idx="2094">
                  <c:v>26</c:v>
                </c:pt>
                <c:pt idx="2095">
                  <c:v>21</c:v>
                </c:pt>
                <c:pt idx="2096">
                  <c:v>28</c:v>
                </c:pt>
                <c:pt idx="2097">
                  <c:v>20</c:v>
                </c:pt>
                <c:pt idx="2098">
                  <c:v>28</c:v>
                </c:pt>
                <c:pt idx="2099">
                  <c:v>35</c:v>
                </c:pt>
                <c:pt idx="2100">
                  <c:v>33</c:v>
                </c:pt>
                <c:pt idx="2101">
                  <c:v>22</c:v>
                </c:pt>
                <c:pt idx="2102">
                  <c:v>22</c:v>
                </c:pt>
                <c:pt idx="2103">
                  <c:v>24</c:v>
                </c:pt>
                <c:pt idx="2104">
                  <c:v>24</c:v>
                </c:pt>
                <c:pt idx="2105">
                  <c:v>21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30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33</c:v>
                </c:pt>
                <c:pt idx="2120">
                  <c:v>30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20</c:v>
                </c:pt>
                <c:pt idx="2127">
                  <c:v>21</c:v>
                </c:pt>
                <c:pt idx="2128">
                  <c:v>27</c:v>
                </c:pt>
                <c:pt idx="2129">
                  <c:v>21</c:v>
                </c:pt>
                <c:pt idx="2130">
                  <c:v>21</c:v>
                </c:pt>
                <c:pt idx="2131">
                  <c:v>21</c:v>
                </c:pt>
                <c:pt idx="2132">
                  <c:v>21</c:v>
                </c:pt>
                <c:pt idx="2133">
                  <c:v>20</c:v>
                </c:pt>
                <c:pt idx="2134">
                  <c:v>21</c:v>
                </c:pt>
                <c:pt idx="2135">
                  <c:v>35</c:v>
                </c:pt>
                <c:pt idx="2136">
                  <c:v>23</c:v>
                </c:pt>
                <c:pt idx="2137">
                  <c:v>23</c:v>
                </c:pt>
                <c:pt idx="2138">
                  <c:v>23</c:v>
                </c:pt>
                <c:pt idx="2139">
                  <c:v>20</c:v>
                </c:pt>
                <c:pt idx="2140">
                  <c:v>24</c:v>
                </c:pt>
                <c:pt idx="2141">
                  <c:v>24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26</c:v>
                </c:pt>
                <c:pt idx="2147">
                  <c:v>22</c:v>
                </c:pt>
                <c:pt idx="2148">
                  <c:v>26</c:v>
                </c:pt>
                <c:pt idx="2149">
                  <c:v>22</c:v>
                </c:pt>
                <c:pt idx="2150">
                  <c:v>26</c:v>
                </c:pt>
                <c:pt idx="2151">
                  <c:v>26</c:v>
                </c:pt>
                <c:pt idx="2152">
                  <c:v>26</c:v>
                </c:pt>
                <c:pt idx="2153">
                  <c:v>22</c:v>
                </c:pt>
                <c:pt idx="2154">
                  <c:v>22</c:v>
                </c:pt>
                <c:pt idx="2155">
                  <c:v>23</c:v>
                </c:pt>
                <c:pt idx="2156">
                  <c:v>23</c:v>
                </c:pt>
                <c:pt idx="2157">
                  <c:v>30</c:v>
                </c:pt>
                <c:pt idx="2158">
                  <c:v>23</c:v>
                </c:pt>
                <c:pt idx="2159">
                  <c:v>22</c:v>
                </c:pt>
                <c:pt idx="2160">
                  <c:v>22</c:v>
                </c:pt>
                <c:pt idx="2161">
                  <c:v>22</c:v>
                </c:pt>
                <c:pt idx="2162">
                  <c:v>22</c:v>
                </c:pt>
                <c:pt idx="2163">
                  <c:v>28</c:v>
                </c:pt>
                <c:pt idx="2164">
                  <c:v>20</c:v>
                </c:pt>
                <c:pt idx="2165">
                  <c:v>30</c:v>
                </c:pt>
                <c:pt idx="2166">
                  <c:v>21</c:v>
                </c:pt>
                <c:pt idx="2167">
                  <c:v>25</c:v>
                </c:pt>
                <c:pt idx="2168">
                  <c:v>21</c:v>
                </c:pt>
                <c:pt idx="2169">
                  <c:v>21</c:v>
                </c:pt>
                <c:pt idx="2170">
                  <c:v>25</c:v>
                </c:pt>
                <c:pt idx="2171">
                  <c:v>25</c:v>
                </c:pt>
                <c:pt idx="2172">
                  <c:v>20</c:v>
                </c:pt>
                <c:pt idx="2173">
                  <c:v>25</c:v>
                </c:pt>
                <c:pt idx="2174">
                  <c:v>22</c:v>
                </c:pt>
                <c:pt idx="2175">
                  <c:v>21</c:v>
                </c:pt>
                <c:pt idx="2176">
                  <c:v>26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21</c:v>
                </c:pt>
                <c:pt idx="2183">
                  <c:v>21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21</c:v>
                </c:pt>
                <c:pt idx="2201">
                  <c:v>21</c:v>
                </c:pt>
                <c:pt idx="2202">
                  <c:v>21</c:v>
                </c:pt>
                <c:pt idx="2203">
                  <c:v>21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21</c:v>
                </c:pt>
                <c:pt idx="2208">
                  <c:v>21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21</c:v>
                </c:pt>
                <c:pt idx="2213">
                  <c:v>21</c:v>
                </c:pt>
                <c:pt idx="2214">
                  <c:v>21</c:v>
                </c:pt>
                <c:pt idx="2215">
                  <c:v>20</c:v>
                </c:pt>
                <c:pt idx="2216">
                  <c:v>20</c:v>
                </c:pt>
                <c:pt idx="2217">
                  <c:v>21</c:v>
                </c:pt>
                <c:pt idx="2218">
                  <c:v>29</c:v>
                </c:pt>
                <c:pt idx="2219">
                  <c:v>20</c:v>
                </c:pt>
                <c:pt idx="2220">
                  <c:v>20</c:v>
                </c:pt>
                <c:pt idx="2221">
                  <c:v>32</c:v>
                </c:pt>
                <c:pt idx="2222">
                  <c:v>23</c:v>
                </c:pt>
                <c:pt idx="2223">
                  <c:v>23</c:v>
                </c:pt>
                <c:pt idx="2224">
                  <c:v>23</c:v>
                </c:pt>
                <c:pt idx="2225">
                  <c:v>23</c:v>
                </c:pt>
                <c:pt idx="2226">
                  <c:v>26</c:v>
                </c:pt>
                <c:pt idx="2227">
                  <c:v>29</c:v>
                </c:pt>
                <c:pt idx="2228">
                  <c:v>27</c:v>
                </c:pt>
                <c:pt idx="2229">
                  <c:v>26</c:v>
                </c:pt>
                <c:pt idx="2230">
                  <c:v>21</c:v>
                </c:pt>
                <c:pt idx="2231">
                  <c:v>27</c:v>
                </c:pt>
                <c:pt idx="2232">
                  <c:v>24</c:v>
                </c:pt>
                <c:pt idx="2233">
                  <c:v>27</c:v>
                </c:pt>
                <c:pt idx="2234">
                  <c:v>23</c:v>
                </c:pt>
                <c:pt idx="2235">
                  <c:v>28</c:v>
                </c:pt>
                <c:pt idx="2236">
                  <c:v>27</c:v>
                </c:pt>
                <c:pt idx="2237">
                  <c:v>26</c:v>
                </c:pt>
                <c:pt idx="2238">
                  <c:v>22</c:v>
                </c:pt>
                <c:pt idx="2239">
                  <c:v>22</c:v>
                </c:pt>
                <c:pt idx="2240">
                  <c:v>25</c:v>
                </c:pt>
                <c:pt idx="2241">
                  <c:v>22</c:v>
                </c:pt>
                <c:pt idx="2242">
                  <c:v>26</c:v>
                </c:pt>
                <c:pt idx="2243">
                  <c:v>27</c:v>
                </c:pt>
                <c:pt idx="2244">
                  <c:v>29</c:v>
                </c:pt>
                <c:pt idx="2245">
                  <c:v>26</c:v>
                </c:pt>
                <c:pt idx="2246">
                  <c:v>25</c:v>
                </c:pt>
                <c:pt idx="2247">
                  <c:v>22</c:v>
                </c:pt>
                <c:pt idx="2248">
                  <c:v>25</c:v>
                </c:pt>
                <c:pt idx="2249">
                  <c:v>22</c:v>
                </c:pt>
                <c:pt idx="2250">
                  <c:v>23</c:v>
                </c:pt>
                <c:pt idx="2251">
                  <c:v>26</c:v>
                </c:pt>
                <c:pt idx="2252">
                  <c:v>24</c:v>
                </c:pt>
                <c:pt idx="2253">
                  <c:v>20</c:v>
                </c:pt>
                <c:pt idx="2254">
                  <c:v>20</c:v>
                </c:pt>
                <c:pt idx="2255">
                  <c:v>27</c:v>
                </c:pt>
                <c:pt idx="2256">
                  <c:v>22</c:v>
                </c:pt>
                <c:pt idx="2257">
                  <c:v>21</c:v>
                </c:pt>
                <c:pt idx="2258">
                  <c:v>21</c:v>
                </c:pt>
                <c:pt idx="2259">
                  <c:v>21</c:v>
                </c:pt>
                <c:pt idx="2260">
                  <c:v>21</c:v>
                </c:pt>
                <c:pt idx="2261">
                  <c:v>21</c:v>
                </c:pt>
                <c:pt idx="2262">
                  <c:v>27</c:v>
                </c:pt>
                <c:pt idx="2263">
                  <c:v>21</c:v>
                </c:pt>
                <c:pt idx="2264">
                  <c:v>21</c:v>
                </c:pt>
                <c:pt idx="2265">
                  <c:v>21</c:v>
                </c:pt>
                <c:pt idx="2266">
                  <c:v>21</c:v>
                </c:pt>
                <c:pt idx="2267">
                  <c:v>22</c:v>
                </c:pt>
                <c:pt idx="2268">
                  <c:v>26</c:v>
                </c:pt>
                <c:pt idx="2269">
                  <c:v>22</c:v>
                </c:pt>
                <c:pt idx="2270">
                  <c:v>26</c:v>
                </c:pt>
                <c:pt idx="2271">
                  <c:v>20</c:v>
                </c:pt>
                <c:pt idx="2272">
                  <c:v>20</c:v>
                </c:pt>
                <c:pt idx="2273">
                  <c:v>28</c:v>
                </c:pt>
                <c:pt idx="2274">
                  <c:v>20</c:v>
                </c:pt>
                <c:pt idx="2275">
                  <c:v>32</c:v>
                </c:pt>
                <c:pt idx="2276">
                  <c:v>25</c:v>
                </c:pt>
                <c:pt idx="2277">
                  <c:v>22</c:v>
                </c:pt>
                <c:pt idx="2278">
                  <c:v>27</c:v>
                </c:pt>
                <c:pt idx="2279">
                  <c:v>28</c:v>
                </c:pt>
                <c:pt idx="2280">
                  <c:v>23</c:v>
                </c:pt>
                <c:pt idx="2281">
                  <c:v>22</c:v>
                </c:pt>
                <c:pt idx="2282">
                  <c:v>20</c:v>
                </c:pt>
                <c:pt idx="2283">
                  <c:v>30</c:v>
                </c:pt>
                <c:pt idx="2284">
                  <c:v>20</c:v>
                </c:pt>
                <c:pt idx="2285">
                  <c:v>21</c:v>
                </c:pt>
                <c:pt idx="2286">
                  <c:v>20</c:v>
                </c:pt>
                <c:pt idx="2287">
                  <c:v>22</c:v>
                </c:pt>
                <c:pt idx="2288">
                  <c:v>20</c:v>
                </c:pt>
                <c:pt idx="2289">
                  <c:v>23</c:v>
                </c:pt>
                <c:pt idx="2290">
                  <c:v>20</c:v>
                </c:pt>
                <c:pt idx="2291">
                  <c:v>20</c:v>
                </c:pt>
                <c:pt idx="2292">
                  <c:v>22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22</c:v>
                </c:pt>
                <c:pt idx="2297">
                  <c:v>20</c:v>
                </c:pt>
                <c:pt idx="2298">
                  <c:v>20</c:v>
                </c:pt>
                <c:pt idx="2299">
                  <c:v>22</c:v>
                </c:pt>
                <c:pt idx="2300">
                  <c:v>26</c:v>
                </c:pt>
                <c:pt idx="2301">
                  <c:v>27</c:v>
                </c:pt>
                <c:pt idx="2302">
                  <c:v>20</c:v>
                </c:pt>
                <c:pt idx="2303">
                  <c:v>31</c:v>
                </c:pt>
                <c:pt idx="2304">
                  <c:v>29</c:v>
                </c:pt>
                <c:pt idx="2305">
                  <c:v>22</c:v>
                </c:pt>
                <c:pt idx="2306">
                  <c:v>22</c:v>
                </c:pt>
                <c:pt idx="2307">
                  <c:v>30</c:v>
                </c:pt>
                <c:pt idx="2308">
                  <c:v>29</c:v>
                </c:pt>
                <c:pt idx="2309">
                  <c:v>25</c:v>
                </c:pt>
                <c:pt idx="2310">
                  <c:v>24</c:v>
                </c:pt>
                <c:pt idx="2311">
                  <c:v>30</c:v>
                </c:pt>
                <c:pt idx="2312">
                  <c:v>23</c:v>
                </c:pt>
                <c:pt idx="2313">
                  <c:v>29</c:v>
                </c:pt>
                <c:pt idx="2314">
                  <c:v>30</c:v>
                </c:pt>
                <c:pt idx="2315">
                  <c:v>31</c:v>
                </c:pt>
                <c:pt idx="2316">
                  <c:v>24</c:v>
                </c:pt>
                <c:pt idx="2317">
                  <c:v>20</c:v>
                </c:pt>
                <c:pt idx="2318">
                  <c:v>29</c:v>
                </c:pt>
                <c:pt idx="2319">
                  <c:v>28</c:v>
                </c:pt>
                <c:pt idx="2320">
                  <c:v>31</c:v>
                </c:pt>
                <c:pt idx="2321">
                  <c:v>28</c:v>
                </c:pt>
                <c:pt idx="2322">
                  <c:v>31</c:v>
                </c:pt>
                <c:pt idx="2323">
                  <c:v>22</c:v>
                </c:pt>
                <c:pt idx="2324">
                  <c:v>25</c:v>
                </c:pt>
                <c:pt idx="2325">
                  <c:v>25</c:v>
                </c:pt>
                <c:pt idx="2326">
                  <c:v>23</c:v>
                </c:pt>
                <c:pt idx="2327">
                  <c:v>27</c:v>
                </c:pt>
                <c:pt idx="2328">
                  <c:v>22</c:v>
                </c:pt>
                <c:pt idx="2329">
                  <c:v>29</c:v>
                </c:pt>
                <c:pt idx="2330">
                  <c:v>31</c:v>
                </c:pt>
                <c:pt idx="2331">
                  <c:v>23</c:v>
                </c:pt>
                <c:pt idx="2332">
                  <c:v>26</c:v>
                </c:pt>
                <c:pt idx="2333">
                  <c:v>32</c:v>
                </c:pt>
                <c:pt idx="2334">
                  <c:v>31</c:v>
                </c:pt>
                <c:pt idx="2335">
                  <c:v>32</c:v>
                </c:pt>
                <c:pt idx="233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0-46A8-A461-59D7D9DF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775616"/>
        <c:axId val="1417780896"/>
      </c:lineChart>
      <c:catAx>
        <c:axId val="14177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80896"/>
        <c:crosses val="autoZero"/>
        <c:auto val="1"/>
        <c:lblAlgn val="ctr"/>
        <c:lblOffset val="100"/>
        <c:noMultiLvlLbl val="0"/>
      </c:catAx>
      <c:valAx>
        <c:axId val="14177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project.xlsx]Sheet4!PivotTable22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4 by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4"/>
                <c:pt idx="0">
                  <c:v>Diabetes</c:v>
                </c:pt>
                <c:pt idx="1">
                  <c:v>Diabetes status</c:v>
                </c:pt>
                <c:pt idx="2">
                  <c:v>Normal</c:v>
                </c:pt>
                <c:pt idx="3">
                  <c:v>Prediabetes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4"/>
                <c:pt idx="0">
                  <c:v>492</c:v>
                </c:pt>
                <c:pt idx="1">
                  <c:v>1</c:v>
                </c:pt>
                <c:pt idx="2">
                  <c:v>245</c:v>
                </c:pt>
                <c:pt idx="3">
                  <c:v>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A-481C-B161-E4F49E540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739616"/>
        <c:axId val="1417745376"/>
      </c:barChart>
      <c:catAx>
        <c:axId val="14177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5376"/>
        <c:crosses val="autoZero"/>
        <c:auto val="1"/>
        <c:lblAlgn val="ctr"/>
        <c:lblOffset val="100"/>
        <c:noMultiLvlLbl val="0"/>
      </c:catAx>
      <c:valAx>
        <c:axId val="14177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3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project.xlsx]Sheet5!PivotTable29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4 by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5"/>
                <c:pt idx="0">
                  <c:v>0</c:v>
                </c:pt>
                <c:pt idx="1">
                  <c:v>City tier</c:v>
                </c:pt>
                <c:pt idx="2">
                  <c:v>tier - 1</c:v>
                </c:pt>
                <c:pt idx="3">
                  <c:v>tier - 2</c:v>
                </c:pt>
                <c:pt idx="4">
                  <c:v>tier - 3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732</c:v>
                </c:pt>
                <c:pt idx="3">
                  <c:v>808</c:v>
                </c:pt>
                <c:pt idx="4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6-4D3B-9EC1-B9118B700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747776"/>
        <c:axId val="1417724736"/>
      </c:barChart>
      <c:catAx>
        <c:axId val="14177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24736"/>
        <c:crosses val="autoZero"/>
        <c:auto val="1"/>
        <c:lblAlgn val="ctr"/>
        <c:lblOffset val="100"/>
        <c:noMultiLvlLbl val="0"/>
      </c:catAx>
      <c:valAx>
        <c:axId val="141772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74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3</xdr:row>
      <xdr:rowOff>114300</xdr:rowOff>
    </xdr:from>
    <xdr:to>
      <xdr:col>7</xdr:col>
      <xdr:colOff>403860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1C937-A499-41DB-B2F0-ECE2F233E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670560</xdr:colOff>
      <xdr:row>3</xdr:row>
      <xdr:rowOff>68580</xdr:rowOff>
    </xdr:from>
    <xdr:to>
      <xdr:col>13</xdr:col>
      <xdr:colOff>182880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4EA76-4740-4A9B-962C-508D8103B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19</xdr:row>
      <xdr:rowOff>60960</xdr:rowOff>
    </xdr:from>
    <xdr:to>
      <xdr:col>7</xdr:col>
      <xdr:colOff>419100</xdr:colOff>
      <xdr:row>34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7561A0-75A7-4F9F-A81E-106D51E7C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624840</xdr:colOff>
      <xdr:row>19</xdr:row>
      <xdr:rowOff>83820</xdr:rowOff>
    </xdr:from>
    <xdr:to>
      <xdr:col>13</xdr:col>
      <xdr:colOff>137160</xdr:colOff>
      <xdr:row>34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A7C719-65AE-4720-8698-4670965CD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144780</xdr:colOff>
      <xdr:row>35</xdr:row>
      <xdr:rowOff>152400</xdr:rowOff>
    </xdr:from>
    <xdr:to>
      <xdr:col>7</xdr:col>
      <xdr:colOff>449580</xdr:colOff>
      <xdr:row>50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E68DEE-8C67-49A8-BD97-F6B93BB3A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701040</xdr:colOff>
      <xdr:row>35</xdr:row>
      <xdr:rowOff>167640</xdr:rowOff>
    </xdr:from>
    <xdr:to>
      <xdr:col>13</xdr:col>
      <xdr:colOff>213360</xdr:colOff>
      <xdr:row>50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4A380A-EBDB-4D07-8C95-A19FAD1D4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4</xdr:row>
      <xdr:rowOff>114300</xdr:rowOff>
    </xdr:from>
    <xdr:to>
      <xdr:col>11</xdr:col>
      <xdr:colOff>426720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9FFA8-879B-FC9E-0004-792E6B588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4</xdr:row>
      <xdr:rowOff>114300</xdr:rowOff>
    </xdr:from>
    <xdr:to>
      <xdr:col>12</xdr:col>
      <xdr:colOff>556260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305C1-DC99-FF40-AB35-DD1599AC1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MA\Desktop\entry%20assignment\Excel%20Assignment%202%20-%20Data%20Cleaning%20and%20Transformation.xlsx" TargetMode="External"/><Relationship Id="rId1" Type="http://schemas.openxmlformats.org/officeDocument/2006/relationships/externalLinkPath" Target="Excel%20Assignment%202%20-%20Data%20Cleaning%20and%20Trans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78.432768287035" createdVersion="8" refreshedVersion="8" minRefreshableVersion="3" recordCount="2336" xr:uid="{5B456E46-1D0B-465A-80EF-64A1BB438E36}">
  <cacheSource type="worksheet">
    <worksheetSource ref="D2:T2338" sheet="Health care"/>
  </cacheSource>
  <cacheFields count="17">
    <cacheField name="2" numFmtId="0">
      <sharedItems containsMixedTypes="1" containsNumber="1" containsInteger="1" minValue="21337" maxValue="45474" count="1720">
        <s v="Date of birth"/>
        <n v="25123"/>
        <n v="28277"/>
        <n v="25822"/>
        <n v="33390"/>
        <n v="32678"/>
        <n v="22859"/>
        <n v="34634"/>
        <n v="21363"/>
        <n v="23255"/>
        <n v="28853"/>
        <n v="21753"/>
        <n v="24042"/>
        <n v="22930"/>
        <n v="25173"/>
        <n v="22636"/>
        <n v="22885"/>
        <n v="21505"/>
        <n v="23224"/>
        <n v="23682"/>
        <n v="26203"/>
        <n v="22445"/>
        <n v="21824"/>
        <n v="21429"/>
        <n v="25930"/>
        <n v="21745"/>
        <n v="21443"/>
        <n v="22237"/>
        <n v="25377"/>
        <n v="22494"/>
        <n v="26268"/>
        <n v="28719"/>
        <n v="28095"/>
        <n v="22981"/>
        <n v="31320"/>
        <n v="29079"/>
        <n v="22271"/>
        <n v="27242"/>
        <n v="22997"/>
        <n v="26158"/>
        <n v="34253"/>
        <n v="36739"/>
        <n v="24729"/>
        <n v="26235"/>
        <n v="25166"/>
        <n v="27546"/>
        <n v="32340"/>
        <n v="24381"/>
        <n v="29535"/>
        <n v="24289"/>
        <n v="24405"/>
        <n v="31775"/>
        <n v="23976"/>
        <n v="25538"/>
        <n v="24075"/>
        <n v="28795"/>
        <n v="27690"/>
        <n v="26552"/>
        <n v="24044"/>
        <n v="28419"/>
        <n v="26238"/>
        <n v="29216"/>
        <n v="24650"/>
        <n v="25051"/>
        <n v="24651"/>
        <n v="27621"/>
        <n v="26925"/>
        <n v="29037"/>
        <n v="35765"/>
        <n v="28092"/>
        <n v="25191"/>
        <n v="30996"/>
        <n v="26451"/>
        <n v="24371"/>
        <n v="22911"/>
        <n v="27666"/>
        <n v="27712"/>
        <n v="28062"/>
        <n v="27357"/>
        <n v="24828"/>
        <n v="26222"/>
        <n v="23651"/>
        <n v="28364"/>
        <n v="23529"/>
        <n v="25416"/>
        <n v="26543"/>
        <n v="26523"/>
        <n v="29139"/>
        <n v="27181"/>
        <n v="30560"/>
        <n v="29114"/>
        <n v="33817"/>
        <n v="36342"/>
        <n v="26460"/>
        <n v="28120"/>
        <n v="25836"/>
        <n v="27585"/>
        <n v="31352"/>
        <n v="24331"/>
        <n v="22890"/>
        <n v="28303"/>
        <n v="29860"/>
        <n v="29795"/>
        <n v="29085"/>
        <n v="31341"/>
        <n v="30603"/>
        <n v="28844"/>
        <n v="30310"/>
        <n v="31990"/>
        <n v="27729"/>
        <n v="31281"/>
        <n v="30468"/>
        <n v="31245"/>
        <n v="31982"/>
        <n v="27015"/>
        <n v="28349"/>
        <n v="37818"/>
        <n v="25110"/>
        <n v="28476"/>
        <n v="34912"/>
        <n v="29768"/>
        <n v="28683"/>
        <n v="24282"/>
        <n v="28703"/>
        <n v="30179"/>
        <n v="33938"/>
        <n v="22828"/>
        <n v="30164"/>
        <n v="31310"/>
        <n v="28775"/>
        <n v="29488"/>
        <n v="28109"/>
        <n v="31944"/>
        <n v="24683"/>
        <n v="29190"/>
        <n v="38322"/>
        <n v="33543"/>
        <n v="27926"/>
        <n v="31613"/>
        <n v="33067"/>
        <n v="36476"/>
        <n v="31584"/>
        <n v="26290"/>
        <n v="25802"/>
        <n v="37516"/>
        <n v="29384"/>
        <n v="32811"/>
        <n v="29449"/>
        <n v="23544"/>
        <n v="32752"/>
        <n v="26622"/>
        <n v="36005"/>
        <n v="29099"/>
        <n v="30523"/>
        <n v="31639"/>
        <n v="28021"/>
        <n v="32426"/>
        <n v="25869"/>
        <n v="30122"/>
        <n v="33193"/>
        <n v="36811"/>
        <n v="37526"/>
        <n v="29068"/>
        <n v="25506"/>
        <n v="27699"/>
        <n v="31368"/>
        <n v="33163"/>
        <n v="36770"/>
        <n v="35002"/>
        <n v="32669"/>
        <n v="32494"/>
        <n v="33860"/>
        <n v="33841"/>
        <n v="28350"/>
        <n v="25133"/>
        <n v="33399"/>
        <n v="23216"/>
        <n v="37793"/>
        <n v="26634"/>
        <n v="33786"/>
        <n v="24104"/>
        <n v="25763"/>
        <n v="22491"/>
        <n v="33878"/>
        <n v="26877"/>
        <n v="22969"/>
        <n v="37956"/>
        <n v="24763"/>
        <n v="33771"/>
        <n v="38346"/>
        <n v="37865"/>
        <n v="34331"/>
        <n v="36434"/>
        <n v="27364"/>
        <n v="38229"/>
        <n v="35593"/>
        <n v="29160"/>
        <n v="35297"/>
        <n v="23214"/>
        <n v="36404"/>
        <n v="29912"/>
        <n v="33773"/>
        <n v="28034"/>
        <n v="27225"/>
        <n v="28843"/>
        <n v="36877"/>
        <n v="36849"/>
        <n v="26155"/>
        <n v="23618"/>
        <n v="26964"/>
        <n v="27014"/>
        <n v="32467"/>
        <n v="26198"/>
        <n v="32405"/>
        <n v="35612"/>
        <n v="24836"/>
        <n v="36151"/>
        <n v="28305"/>
        <n v="27635"/>
        <n v="30133"/>
        <n v="35664"/>
        <n v="36029"/>
        <n v="24746"/>
        <n v="30526"/>
        <n v="34989"/>
        <n v="37881"/>
        <n v="35060"/>
        <n v="37803"/>
        <n v="34516"/>
        <n v="38261"/>
        <n v="28089"/>
        <n v="35970"/>
        <n v="33140"/>
        <n v="37895"/>
        <n v="30956"/>
        <n v="30590"/>
        <n v="31696"/>
        <n v="35957"/>
        <n v="27596"/>
        <n v="26170"/>
        <n v="36465"/>
        <n v="37616"/>
        <n v="26506"/>
        <n v="34602"/>
        <n v="36887"/>
        <n v="35643"/>
        <n v="36825"/>
        <n v="22991"/>
        <n v="37876"/>
        <n v="38292"/>
        <n v="34301"/>
        <n v="30885"/>
        <n v="37493"/>
        <n v="25737"/>
        <n v="31382"/>
        <n v="37953"/>
        <n v="33158"/>
        <n v="31243"/>
        <n v="34543"/>
        <n v="24663"/>
        <n v="34881"/>
        <n v="26169"/>
        <n v="29907"/>
        <n v="35034"/>
        <n v="29567"/>
        <n v="26604"/>
        <n v="33055"/>
        <n v="33146"/>
        <n v="25143"/>
        <n v="28022"/>
        <n v="29856"/>
        <n v="27973"/>
        <n v="26591"/>
        <n v="31747"/>
        <n v="27745"/>
        <n v="34578"/>
        <n v="25457"/>
        <n v="28804"/>
        <n v="34225"/>
        <n v="26563"/>
        <n v="27662"/>
        <n v="30935"/>
        <n v="28412"/>
        <n v="22263"/>
        <n v="27696"/>
        <n v="27303"/>
        <n v="34969"/>
        <n v="25020"/>
        <n v="36729"/>
        <n v="22525"/>
        <n v="32387"/>
        <n v="30671"/>
        <n v="36424"/>
        <n v="25883"/>
        <n v="31634"/>
        <n v="36096"/>
        <n v="28004"/>
        <n v="25414"/>
        <n v="38139"/>
        <n v="26504"/>
        <n v="22904"/>
        <n v="23267"/>
        <n v="21408"/>
        <n v="26292"/>
        <n v="24639"/>
        <n v="29799"/>
        <n v="33512"/>
        <n v="27923"/>
        <n v="32507"/>
        <n v="27625"/>
        <n v="32872"/>
        <n v="30253"/>
        <n v="29811"/>
        <n v="35966"/>
        <n v="26899"/>
        <n v="34177"/>
        <n v="21843"/>
        <n v="31974"/>
        <n v="21337"/>
        <n v="28692"/>
        <n v="25385"/>
        <n v="28065"/>
        <n v="22639"/>
        <n v="28823"/>
        <n v="29416"/>
        <n v="21885"/>
        <n v="22852"/>
        <n v="33208"/>
        <n v="31317"/>
        <n v="30296"/>
        <n v="27288"/>
        <n v="28460"/>
        <n v="33231"/>
        <n v="23340"/>
        <n v="22242"/>
        <n v="31380"/>
        <n v="36515"/>
        <n v="22490"/>
        <n v="32833"/>
        <n v="22098"/>
        <n v="37591"/>
        <n v="35704"/>
        <n v="35674"/>
        <n v="33766"/>
        <n v="24034"/>
        <n v="32401"/>
        <n v="25492"/>
        <n v="24990"/>
        <n v="36495"/>
        <n v="24097"/>
        <n v="25842"/>
        <n v="33220"/>
        <n v="21366"/>
        <n v="36831"/>
        <n v="37424"/>
        <n v="21544"/>
        <n v="33472"/>
        <n v="32346"/>
        <n v="38231"/>
        <n v="25807"/>
        <n v="27293"/>
        <n v="26846"/>
        <n v="37540"/>
        <n v="36886"/>
        <n v="37043"/>
        <n v="25903"/>
        <n v="23244"/>
        <n v="26497"/>
        <n v="37104"/>
        <n v="25183"/>
        <n v="25072"/>
        <n v="26568"/>
        <n v="27742"/>
        <n v="36123"/>
        <n v="35960"/>
        <n v="31942"/>
        <n v="25407"/>
        <n v="25898"/>
        <n v="34860"/>
        <n v="33888"/>
        <n v="35305"/>
        <n v="25731"/>
        <n v="28045"/>
        <n v="27558"/>
        <n v="26556"/>
        <n v="22575"/>
        <n v="25902"/>
        <n v="38200"/>
        <n v="23727"/>
        <n v="27282"/>
        <n v="26828"/>
        <n v="37985"/>
        <n v="26124"/>
        <n v="25781"/>
        <n v="26842"/>
        <n v="30554"/>
        <n v="27711"/>
        <n v="26959"/>
        <n v="34608"/>
        <n v="25521"/>
        <n v="37969"/>
        <n v="27638"/>
        <n v="25873"/>
        <n v="37827"/>
        <n v="29173"/>
        <n v="24337"/>
        <n v="36398"/>
        <n v="30312"/>
        <n v="26100"/>
        <n v="23978"/>
        <n v="29476"/>
        <n v="37131"/>
        <n v="32795"/>
        <n v="27747"/>
        <n v="37892"/>
        <n v="29084"/>
        <n v="23250"/>
        <n v="29126"/>
        <n v="29118"/>
        <n v="27959"/>
        <n v="22966"/>
        <n v="30675"/>
        <n v="36323"/>
        <n v="33198"/>
        <n v="29465"/>
        <n v="29565"/>
        <n v="27273"/>
        <n v="27316"/>
        <n v="25441"/>
        <n v="28452"/>
        <n v="30498"/>
        <n v="23700"/>
        <n v="24716"/>
        <n v="31625"/>
        <n v="33861"/>
        <n v="23955"/>
        <n v="24823"/>
        <n v="25489"/>
        <n v="22937"/>
        <n v="31240"/>
        <n v="31307"/>
        <n v="34213"/>
        <n v="24341"/>
        <n v="32067"/>
        <n v="34486"/>
        <n v="37438"/>
        <n v="32349"/>
        <n v="24329"/>
        <n v="29495"/>
        <n v="35721"/>
        <n v="29158"/>
        <n v="26464"/>
        <n v="33086"/>
        <n v="34573"/>
        <n v="28757"/>
        <n v="23206"/>
        <n v="33835"/>
        <n v="29526"/>
        <n v="32111"/>
        <n v="30300"/>
        <n v="31958"/>
        <n v="33474"/>
        <n v="24426"/>
        <n v="24682"/>
        <n v="31409"/>
        <n v="33497"/>
        <n v="34240"/>
        <n v="32660"/>
        <n v="30669"/>
        <n v="32440"/>
        <n v="36008"/>
        <n v="23304"/>
        <n v="23346"/>
        <n v="37826"/>
        <n v="22998"/>
        <n v="29143"/>
        <n v="35031"/>
        <n v="29178"/>
        <n v="33965"/>
        <n v="24714"/>
        <n v="25858"/>
        <n v="36061"/>
        <n v="31636"/>
        <n v="23646"/>
        <n v="36509"/>
        <n v="33963"/>
        <n v="38240"/>
        <n v="35596"/>
        <n v="23193"/>
        <n v="34162"/>
        <n v="36457"/>
        <n v="24032"/>
        <n v="27572"/>
        <n v="37162"/>
        <n v="28415"/>
        <n v="32843"/>
        <n v="29171"/>
        <n v="35668"/>
        <n v="28106"/>
        <n v="29138"/>
        <n v="24279"/>
        <n v="37816"/>
        <n v="33171"/>
        <n v="25775"/>
        <n v="23331"/>
        <n v="25031"/>
        <n v="23909"/>
        <n v="33236"/>
        <n v="26085"/>
        <n v="37926"/>
        <n v="33895"/>
        <n v="23204"/>
        <n v="27631"/>
        <n v="30246"/>
        <n v="38217"/>
        <n v="24001"/>
        <n v="35947"/>
        <n v="37435"/>
        <n v="37981"/>
        <n v="35226"/>
        <n v="26167"/>
        <n v="29418"/>
        <n v="28362"/>
        <n v="25132"/>
        <n v="37874"/>
        <n v="34991"/>
        <n v="22856"/>
        <n v="32774"/>
        <n v="27269"/>
        <n v="34274"/>
        <n v="28393"/>
        <n v="27599"/>
        <n v="25759"/>
        <n v="23187"/>
        <n v="37067"/>
        <n v="35056"/>
        <n v="21468"/>
        <n v="37975"/>
        <n v="34970"/>
        <n v="24077"/>
        <n v="37857"/>
        <n v="26510"/>
        <n v="37500"/>
        <n v="32376"/>
        <n v="32356"/>
        <n v="27283"/>
        <n v="34315"/>
        <n v="32051"/>
        <n v="34182"/>
        <n v="31286"/>
        <n v="21357"/>
        <n v="21480"/>
        <n v="28749"/>
        <n v="32478"/>
        <n v="29483"/>
        <n v="30156"/>
        <n v="29506"/>
        <n v="23005"/>
        <n v="30266"/>
        <n v="30859"/>
        <n v="27270"/>
        <n v="28023"/>
        <n v="26841"/>
        <n v="32499"/>
        <n v="22068"/>
        <n v="24043"/>
        <n v="27240"/>
        <n v="27208"/>
        <n v="38185"/>
        <n v="27961"/>
        <n v="23621"/>
        <n v="25037"/>
        <n v="37086"/>
        <n v="23358"/>
        <n v="25462"/>
        <n v="22122"/>
        <n v="28817"/>
        <n v="22814"/>
        <n v="21702"/>
        <n v="22944"/>
        <n v="26262"/>
        <n v="28734"/>
        <n v="27693"/>
        <n v="25001"/>
        <n v="26160"/>
        <n v="29184"/>
        <n v="22129"/>
        <n v="21395"/>
        <n v="22979"/>
        <n v="21475"/>
        <n v="29738"/>
        <n v="29146"/>
        <n v="27738"/>
        <n v="23950"/>
        <n v="37523"/>
        <n v="30195"/>
        <n v="21389"/>
        <n v="25496"/>
        <n v="29903"/>
        <n v="33471"/>
        <n v="24047"/>
        <n v="24671"/>
        <n v="23298"/>
        <n v="36050"/>
        <n v="32703"/>
        <n v="32711"/>
        <n v="29148"/>
        <n v="21874"/>
        <n v="28091"/>
        <n v="35379"/>
        <n v="21763"/>
        <n v="21730"/>
        <n v="24777"/>
        <n v="24699"/>
        <n v="36382"/>
        <n v="21448"/>
        <n v="21442"/>
        <n v="23915"/>
        <n v="23208"/>
        <n v="32463"/>
        <n v="24755"/>
        <n v="21908"/>
        <n v="25472"/>
        <n v="21376"/>
        <n v="21473"/>
        <n v="25187"/>
        <n v="26493"/>
        <n v="27389"/>
        <n v="21855"/>
        <n v="21833"/>
        <n v="22549"/>
        <n v="21449"/>
        <n v="30637"/>
        <n v="25197"/>
        <n v="30864"/>
        <n v="38169"/>
        <n v="22446"/>
        <n v="28029"/>
        <n v="33493"/>
        <n v="22221"/>
        <n v="23368"/>
        <n v="21794"/>
        <n v="21791"/>
        <n v="22085"/>
        <n v="22854"/>
        <n v="21732"/>
        <n v="21913"/>
        <n v="31315"/>
        <n v="22118"/>
        <n v="37773"/>
        <n v="21529"/>
        <n v="21514"/>
        <n v="24421"/>
        <n v="38184"/>
        <n v="25499"/>
        <n v="31288"/>
        <n v="31740"/>
        <n v="31304"/>
        <n v="30883"/>
        <n v="25410"/>
        <n v="22603"/>
        <n v="23630"/>
        <n v="33830"/>
        <n v="25034"/>
        <n v="22108"/>
        <n v="33115"/>
        <n v="27607"/>
        <n v="22121"/>
        <n v="22125"/>
        <n v="31278"/>
        <n v="22266"/>
        <n v="22141"/>
        <n v="27574"/>
        <n v="24425"/>
        <n v="22586"/>
        <n v="34502"/>
        <n v="22484"/>
        <n v="33957"/>
        <n v="21904"/>
        <n v="21879"/>
        <n v="30834"/>
        <n v="29128"/>
        <n v="23644"/>
        <n v="33147"/>
        <n v="22231"/>
        <n v="27995"/>
        <n v="22974"/>
        <n v="24059"/>
        <n v="30239"/>
        <n v="22616"/>
        <n v="36388"/>
        <n v="23268"/>
        <n v="33828"/>
        <n v="26236"/>
        <n v="28688"/>
        <n v="31346"/>
        <n v="24685"/>
        <n v="25469"/>
        <n v="23643"/>
        <n v="22847"/>
        <n v="26569"/>
        <n v="25550"/>
        <n v="22821"/>
        <n v="29889"/>
        <n v="29186"/>
        <n v="22248"/>
        <n v="22182"/>
        <n v="22089"/>
        <n v="22513"/>
        <n v="24463"/>
        <n v="23237"/>
        <n v="23239"/>
        <n v="30895"/>
        <n v="23281"/>
        <n v="26929"/>
        <n v="34239"/>
        <n v="24740"/>
        <n v="23212"/>
        <n v="28695"/>
        <n v="30618"/>
        <n v="26573"/>
        <n v="22920"/>
        <n v="32341"/>
        <n v="25750"/>
        <n v="23709"/>
        <n v="27296"/>
        <n v="23999"/>
        <n v="22838"/>
        <n v="24458"/>
        <n v="22849"/>
        <n v="22972"/>
        <n v="24016"/>
        <n v="23242"/>
        <n v="36117"/>
        <n v="32366"/>
        <n v="25533"/>
        <n v="22613"/>
        <n v="22935"/>
        <n v="24300"/>
        <n v="25154"/>
        <n v="25168"/>
        <n v="23590"/>
        <n v="29050"/>
        <n v="26532"/>
        <n v="32871"/>
        <n v="22915"/>
        <n v="24470"/>
        <n v="23276"/>
        <n v="23252"/>
        <n v="23312"/>
        <n v="33175"/>
        <n v="24427"/>
        <n v="24712"/>
        <n v="24442"/>
        <n v="31637"/>
        <n v="32835"/>
        <n v="27203"/>
        <n v="23209"/>
        <n v="24317"/>
        <n v="23665"/>
        <n v="23211"/>
        <n v="23552"/>
        <n v="23559"/>
        <n v="23578"/>
        <n v="28351"/>
        <n v="33479"/>
        <n v="22951"/>
        <n v="23163"/>
        <n v="25136"/>
        <n v="25010"/>
        <n v="30926"/>
        <n v="31656"/>
        <n v="24435"/>
        <n v="29144"/>
        <n v="23894"/>
        <n v="30241"/>
        <n v="23649"/>
        <n v="23736"/>
        <n v="33530"/>
        <n v="23731"/>
        <n v="24774"/>
        <n v="24667"/>
        <n v="24708"/>
        <n v="27211"/>
        <n v="23555"/>
        <n v="24056"/>
        <n v="23569"/>
        <n v="24010"/>
        <n v="23631"/>
        <n v="30275"/>
        <n v="24313"/>
        <n v="23712"/>
        <n v="25519"/>
        <n v="31012"/>
        <n v="25488"/>
        <n v="30245"/>
        <n v="24412"/>
        <n v="24342"/>
        <n v="34535"/>
        <n v="31610"/>
        <n v="23548"/>
        <n v="24101"/>
        <n v="26868"/>
        <n v="25156"/>
        <n v="25772"/>
        <n v="32306"/>
        <n v="26286"/>
        <n v="25013"/>
        <n v="32782"/>
        <n v="25426"/>
        <n v="25854"/>
        <n v="24351"/>
        <n v="23916"/>
        <n v="24272"/>
        <n v="26188"/>
        <n v="29419"/>
        <n v="31199"/>
        <n v="30612"/>
        <n v="24825"/>
        <n v="35639"/>
        <n v="23541"/>
        <n v="29007"/>
        <n v="23724"/>
        <n v="24011"/>
        <n v="23570"/>
        <n v="32739"/>
        <n v="37519"/>
        <n v="23203"/>
        <n v="35043"/>
        <n v="23337"/>
        <n v="25112"/>
        <n v="26567"/>
        <n v="32461"/>
        <n v="25741"/>
        <n v="24637"/>
        <n v="26293"/>
        <n v="25487"/>
        <n v="25435"/>
        <n v="32859"/>
        <n v="25567"/>
        <n v="27939"/>
        <n v="25733"/>
        <n v="24320"/>
        <n v="25379"/>
        <n v="25537"/>
        <n v="29453"/>
        <n v="24431"/>
        <n v="36787"/>
        <n v="37242"/>
        <n v="27271"/>
        <n v="32806"/>
        <n v="27373"/>
        <n v="35267"/>
        <n v="33415"/>
        <n v="27378"/>
        <n v="25135"/>
        <n v="36786"/>
        <n v="24094"/>
        <n v="26958"/>
        <n v="23912"/>
        <n v="25429"/>
        <n v="25517"/>
        <n v="25155"/>
        <n v="26287"/>
        <n v="25047"/>
        <n v="25920"/>
        <n v="24768"/>
        <n v="36518"/>
        <n v="24787"/>
        <n v="32837"/>
        <n v="31653"/>
        <n v="33780"/>
        <n v="26596"/>
        <n v="28033"/>
        <n v="28338"/>
        <n v="28086"/>
        <n v="33808"/>
        <n v="23920"/>
        <n v="24646"/>
        <n v="24308"/>
        <n v="26647"/>
        <n v="24805"/>
        <n v="25562"/>
        <n v="24452"/>
        <n v="25401"/>
        <n v="26113"/>
        <n v="26202"/>
        <n v="28423"/>
        <n v="28723"/>
        <n v="31956"/>
        <n v="25468"/>
        <n v="23585"/>
        <n v="23664"/>
        <n v="25079"/>
        <n v="25073"/>
        <n v="25199"/>
        <n v="26948"/>
        <n v="29518"/>
        <n v="26926"/>
        <n v="26936"/>
        <n v="26177"/>
        <n v="25371"/>
        <n v="27301"/>
        <n v="25038"/>
        <n v="30153"/>
        <n v="33559"/>
        <n v="22839"/>
        <n v="23278"/>
        <n v="32400"/>
        <n v="25740"/>
        <n v="26995"/>
        <n v="26908"/>
        <n v="25104"/>
        <n v="24741"/>
        <n v="25926"/>
        <n v="31336"/>
        <n v="26490"/>
        <n v="26950"/>
        <n v="29749"/>
        <n v="27393"/>
        <n v="26619"/>
        <n v="27576"/>
        <n v="26512"/>
        <n v="28113"/>
        <n v="25503"/>
        <n v="25437"/>
        <n v="29217"/>
        <n v="32325"/>
        <n v="25791"/>
        <n v="26207"/>
        <n v="30651"/>
        <n v="22875"/>
        <n v="35247"/>
        <n v="26115"/>
        <n v="26289"/>
        <n v="35977"/>
        <n v="25428"/>
        <n v="26131"/>
        <n v="26229"/>
        <n v="33829"/>
        <n v="26478"/>
        <n v="26924"/>
        <n v="35278"/>
        <n v="23986"/>
        <n v="25798"/>
        <n v="25823"/>
        <n v="28387"/>
        <n v="24366"/>
        <n v="26133"/>
        <n v="25841"/>
        <n v="25011"/>
        <n v="26595"/>
        <n v="29208"/>
        <n v="35969"/>
        <n v="25918"/>
        <n v="30192"/>
        <n v="26660"/>
        <n v="23726"/>
        <n v="29877"/>
        <n v="26996"/>
        <n v="26999"/>
        <n v="27255"/>
        <n v="26564"/>
        <n v="27603"/>
        <n v="27019"/>
        <n v="26266"/>
        <n v="33838"/>
        <n v="25439"/>
        <n v="25355"/>
        <n v="29053"/>
        <n v="32095"/>
        <n v="27360"/>
        <n v="28063"/>
        <n v="28050"/>
        <n v="26226"/>
        <n v="26296"/>
        <n v="26263"/>
        <n v="25531"/>
        <n v="35350"/>
        <n v="28410"/>
        <n v="26953"/>
        <n v="26146"/>
        <n v="27262"/>
        <n v="29921"/>
        <n v="31771"/>
        <n v="28013"/>
        <n v="27023"/>
        <n v="25865"/>
        <n v="33108"/>
        <n v="30286"/>
        <n v="25859"/>
        <n v="25792"/>
        <n v="28430"/>
        <n v="34304"/>
        <n v="29205"/>
        <n v="27231"/>
        <n v="30512"/>
        <n v="27258"/>
        <n v="33874"/>
        <n v="28119"/>
        <n v="35762"/>
        <n v="28840"/>
        <n v="27198"/>
        <n v="26625"/>
        <n v="26617"/>
        <n v="27955"/>
        <n v="32377"/>
        <n v="28052"/>
        <n v="27925"/>
        <n v="37196"/>
        <n v="23983"/>
        <n v="26102"/>
        <n v="26168"/>
        <n v="25447"/>
        <n v="36395"/>
        <n v="27928"/>
        <n v="26840"/>
        <n v="29522"/>
        <n v="27257"/>
        <n v="25425"/>
        <n v="24036"/>
        <n v="28369"/>
        <n v="28413"/>
        <n v="28441"/>
        <n v="28392"/>
        <n v="26856"/>
        <n v="30522"/>
        <n v="30680"/>
        <n v="32092"/>
        <n v="27663"/>
        <n v="32407"/>
        <n v="27627"/>
        <n v="41244"/>
        <n v="29947"/>
        <n v="45474"/>
        <n v="28332"/>
        <n v="29080"/>
        <n v="28488"/>
        <n v="28297"/>
        <n v="28485"/>
        <n v="34283"/>
        <n v="33848"/>
        <n v="26659"/>
        <n v="30852"/>
        <n v="24270"/>
        <n v="27665"/>
        <n v="29017"/>
        <n v="26194"/>
        <n v="23275"/>
        <n v="27942"/>
        <n v="27953"/>
        <n v="34142"/>
        <n v="28667"/>
        <n v="27385"/>
        <n v="27298"/>
        <n v="36858"/>
        <n v="30221"/>
        <n v="27941"/>
        <n v="28671"/>
        <n v="28787"/>
        <n v="22973"/>
        <n v="35724"/>
        <n v="23316"/>
        <n v="30130"/>
        <n v="33045"/>
        <n v="26906"/>
        <n v="24633"/>
        <n v="27749"/>
        <n v="34619"/>
        <n v="27743"/>
        <n v="23965"/>
        <n v="27573"/>
        <n v="25914"/>
        <n v="31379"/>
        <n v="37967"/>
        <n v="28114"/>
        <n v="32813"/>
        <n v="34960"/>
        <n v="22880"/>
        <n v="30548"/>
        <n v="30556"/>
        <n v="26626"/>
        <n v="27616"/>
        <n v="25738"/>
        <n v="29948"/>
        <n v="32079"/>
        <n v="28326"/>
        <n v="22929"/>
        <n v="34655"/>
        <n v="37165"/>
        <n v="32793"/>
        <n v="33593"/>
        <n v="27334"/>
        <n v="36519"/>
        <n v="35785"/>
        <n v="29767"/>
        <n v="23941"/>
        <n v="28366"/>
        <n v="28825"/>
        <n v="29474"/>
        <n v="31970"/>
        <n v="30303"/>
        <n v="29939"/>
        <n v="26217"/>
        <n v="34955"/>
        <n v="35393"/>
        <n v="24103"/>
        <n v="36068"/>
        <n v="34191"/>
        <n v="29510"/>
        <n v="36326"/>
        <n v="29426"/>
        <n v="29392"/>
        <n v="37238"/>
        <n v="28726"/>
        <n v="28822"/>
        <n v="35325"/>
        <n v="35703"/>
        <n v="24670"/>
        <n v="34560"/>
        <n v="32492"/>
        <n v="30916"/>
        <n v="28838"/>
        <n v="28043"/>
        <n v="28781"/>
        <n v="30507"/>
        <n v="35731"/>
        <n v="35230"/>
        <n v="28398"/>
        <n v="29403"/>
        <n v="28806"/>
        <n v="30578"/>
        <n v="34172"/>
        <n v="29914"/>
        <n v="29783"/>
        <n v="30488"/>
        <n v="34243"/>
        <n v="29032"/>
        <n v="28477"/>
        <n v="31578"/>
        <n v="29117"/>
        <n v="30888"/>
        <n v="29025"/>
        <n v="38306"/>
        <n v="23934"/>
        <n v="26522"/>
        <n v="23918"/>
        <n v="24467"/>
        <n v="28112"/>
        <n v="26962"/>
        <n v="29750"/>
        <n v="29812"/>
        <n v="31606"/>
        <n v="28383"/>
        <n v="33417"/>
        <n v="30641"/>
        <n v="30539"/>
        <n v="30208"/>
        <n v="25076"/>
        <n v="27594"/>
        <n v="29494"/>
        <n v="29394"/>
        <n v="29784"/>
        <n v="30862"/>
        <n v="28701"/>
        <n v="27935"/>
        <n v="31007"/>
        <n v="36373"/>
        <n v="25018"/>
        <n v="32000"/>
        <n v="30225"/>
        <n v="28665"/>
        <n v="29400"/>
        <n v="29423"/>
        <n v="29516"/>
        <n v="29428"/>
        <n v="35001"/>
        <n v="28642"/>
        <n v="30242"/>
        <n v="31391"/>
        <n v="29451"/>
        <n v="28839"/>
        <n v="29463"/>
        <n v="32863"/>
        <n v="31300"/>
        <n v="38345"/>
        <n v="29760"/>
        <n v="29756"/>
        <n v="28291"/>
        <n v="36860"/>
        <n v="29051"/>
        <n v="27623"/>
        <n v="33418"/>
        <n v="31405"/>
        <n v="29548"/>
        <n v="29830"/>
        <n v="29850"/>
        <n v="25736"/>
        <n v="31564"/>
        <n v="28784"/>
        <n v="34498"/>
        <n v="30479"/>
        <n v="26279"/>
        <n v="25032"/>
        <n v="31229"/>
        <n v="32801"/>
        <n v="29846"/>
        <n v="32831"/>
        <n v="31017"/>
        <n v="33025"/>
        <n v="26905"/>
        <n v="30191"/>
        <n v="30256"/>
        <n v="30314"/>
        <n v="30277"/>
        <n v="29787"/>
        <n v="30945"/>
        <n v="32721"/>
        <n v="31764"/>
        <n v="30175"/>
        <n v="28056"/>
        <n v="29373"/>
        <n v="29794"/>
        <n v="30987"/>
        <n v="30920"/>
        <n v="31250"/>
        <n v="28124"/>
        <n v="32021"/>
        <n v="25800"/>
        <n v="30252"/>
        <n v="35658"/>
        <n v="28082"/>
        <n v="30907"/>
        <n v="32683"/>
        <n v="29524"/>
        <n v="30547"/>
        <n v="30610"/>
        <n v="31680"/>
        <n v="33098"/>
        <n v="31396"/>
        <n v="31370"/>
        <n v="38195"/>
        <n v="27289"/>
        <n v="29824"/>
        <n v="34258"/>
        <n v="30950"/>
        <n v="25852"/>
        <n v="26614"/>
        <n v="28752"/>
        <n v="26479"/>
        <n v="36413"/>
        <n v="31312"/>
        <n v="32439"/>
        <n v="32448"/>
        <n v="31260"/>
        <n v="31335"/>
        <n v="26969"/>
        <n v="25855"/>
        <n v="25508"/>
        <n v="33103"/>
        <n v="30636"/>
        <n v="33444"/>
        <n v="31249"/>
        <n v="34943"/>
        <n v="25720"/>
        <n v="30969"/>
        <n v="30946"/>
        <n v="34639"/>
        <n v="35274"/>
        <n v="32736"/>
        <n v="29434"/>
        <n v="32304"/>
        <n v="27313"/>
        <n v="29504"/>
        <n v="25744"/>
        <n v="30997"/>
        <n v="30944"/>
        <n v="38183"/>
        <n v="37846"/>
        <n v="31972"/>
        <n v="34545"/>
        <n v="34194"/>
        <n v="31987"/>
        <n v="30306"/>
        <n v="34261"/>
        <n v="31008"/>
        <n v="31216"/>
        <n v="32050"/>
        <n v="34931"/>
        <n v="31985"/>
        <n v="37459"/>
        <n v="29482"/>
        <n v="30558"/>
        <n v="34130"/>
        <n v="32069"/>
        <n v="26285"/>
        <n v="29828"/>
        <n v="29752"/>
        <n v="33909"/>
        <n v="26600"/>
        <n v="30906"/>
        <n v="28760"/>
        <n v="32112"/>
        <n v="34653"/>
        <n v="28744"/>
        <n v="32465"/>
        <n v="31737"/>
        <n v="31291"/>
        <n v="27290"/>
        <n v="36425"/>
        <n v="29556"/>
        <n v="29891"/>
        <n v="32353"/>
        <n v="30911"/>
        <n v="31685"/>
        <n v="31605"/>
        <n v="26961"/>
        <n v="30188"/>
        <n v="33864"/>
        <n v="33420"/>
        <n v="27664"/>
        <n v="31404"/>
        <n v="31615"/>
        <n v="32830"/>
        <n v="34669"/>
        <n v="26648"/>
        <n v="33478"/>
        <n v="34651"/>
        <n v="38221"/>
        <n v="27345"/>
        <n v="31705"/>
        <n v="31675"/>
        <n v="31710"/>
        <n v="32708"/>
        <n v="31959"/>
        <n v="32137"/>
        <n v="31957"/>
        <n v="34851"/>
        <n v="34137"/>
        <n v="30613"/>
        <n v="29110"/>
        <n v="30971"/>
        <n v="33107"/>
        <n v="34313"/>
        <n v="32033"/>
        <n v="32099"/>
        <n v="36330"/>
        <n v="35625"/>
        <n v="28816"/>
        <n v="34131"/>
        <n v="35640"/>
        <n v="37180"/>
        <n v="31592"/>
        <n v="33491"/>
        <n v="32318"/>
        <n v="33480"/>
        <n v="27206"/>
        <n v="33569"/>
        <n v="33473"/>
        <n v="37489"/>
        <n v="34160"/>
        <n v="32409"/>
        <n v="33205"/>
        <n v="32699"/>
        <n v="31712"/>
        <n v="31769"/>
        <n v="35702"/>
        <n v="29202"/>
        <n v="34971"/>
        <n v="30970"/>
        <n v="33857"/>
        <n v="36871"/>
        <n v="37434"/>
        <n v="28764"/>
        <n v="32858"/>
        <n v="31950"/>
        <n v="32047"/>
        <n v="33832"/>
        <n v="32103"/>
        <n v="31929"/>
        <n v="38315"/>
        <n v="33523"/>
        <n v="34558"/>
        <n v="33875"/>
        <n v="29810"/>
        <n v="37794"/>
        <n v="33117"/>
        <n v="33142"/>
        <n v="35363"/>
        <n v="31220"/>
        <n v="35975"/>
        <n v="36708"/>
        <n v="32769"/>
        <n v="35424"/>
        <n v="33136"/>
        <n v="38343"/>
        <n v="33194"/>
        <n v="32307"/>
        <n v="34149"/>
        <n v="32498"/>
        <n v="29388"/>
        <n v="35716"/>
        <n v="32320"/>
        <n v="33797"/>
        <n v="38186"/>
        <n v="36484"/>
        <n v="33069"/>
        <n v="34513"/>
        <n v="33482"/>
        <n v="34631"/>
        <n v="34326"/>
        <n v="34697"/>
        <n v="33831"/>
        <n v="32402"/>
        <n v="31635"/>
        <n v="32342"/>
        <n v="30131"/>
        <n v="35763"/>
        <n v="33113"/>
        <n v="33494"/>
        <n v="34633"/>
        <n v="32496"/>
        <n v="36855"/>
        <n v="30640"/>
        <n v="34986"/>
        <n v="30118"/>
        <n v="33573"/>
        <n v="33782"/>
        <n v="36143"/>
        <n v="34973"/>
        <n v="32684"/>
        <n v="30941"/>
        <n v="36125"/>
        <n v="33783"/>
        <n v="33451"/>
        <n v="34567"/>
        <n v="33221"/>
        <n v="37547"/>
        <n v="30575"/>
        <n v="34956"/>
        <n v="32477"/>
        <n v="34329"/>
        <n v="30630"/>
        <n v="36782"/>
        <n v="33178"/>
        <n v="33199"/>
        <n v="35309"/>
        <n v="35294"/>
        <n v="33083"/>
        <n v="34891"/>
        <n v="36351"/>
        <n v="34284"/>
        <n v="34241"/>
        <n v="37422"/>
        <n v="36717"/>
        <n v="35758"/>
        <n v="29825"/>
        <n v="34226"/>
        <n v="38181"/>
        <n v="35361"/>
        <n v="33048"/>
        <n v="37182"/>
        <n v="33469"/>
        <n v="29858"/>
        <n v="36335"/>
        <n v="32383"/>
        <n v="29933"/>
        <n v="32074"/>
        <n v="34659"/>
        <n v="33535"/>
        <n v="33475"/>
        <n v="33539"/>
        <n v="34568"/>
        <n v="32373"/>
        <n v="34993"/>
        <n v="29934"/>
        <n v="37812"/>
        <n v="33925"/>
        <n v="31212"/>
        <n v="33157"/>
        <n v="36384"/>
        <n v="35735"/>
        <n v="36312"/>
        <n v="31773"/>
        <n v="37206"/>
        <n v="34934"/>
        <n v="29869"/>
        <n v="34866"/>
        <n v="34601"/>
        <n v="33960"/>
        <n v="32431"/>
        <n v="36054"/>
        <n v="35326"/>
        <n v="35327"/>
        <n v="38164"/>
        <n v="34254"/>
        <n v="37831"/>
        <n v="32034"/>
        <n v="36697"/>
        <n v="31651"/>
        <n v="37251"/>
        <n v="35418"/>
        <n v="35365"/>
        <n v="35287"/>
        <n v="35382"/>
        <n v="35413"/>
        <n v="34873"/>
        <n v="34270"/>
        <n v="35601"/>
        <n v="37943"/>
        <n v="35386"/>
        <n v="33555"/>
        <n v="35786"/>
        <n v="35349"/>
        <n v="37135"/>
        <n v="36792"/>
        <n v="35291"/>
        <n v="34632"/>
        <n v="37132"/>
        <n v="34237"/>
        <n v="34525"/>
        <n v="36336"/>
        <n v="37177"/>
        <n v="34952"/>
        <n v="34603"/>
        <n v="37428"/>
        <n v="36053"/>
        <n v="35783"/>
        <n v="32414"/>
        <n v="37605"/>
        <n v="33562"/>
        <n v="31946"/>
        <n v="34966"/>
        <n v="37529"/>
        <n v="35246"/>
        <n v="35229"/>
        <n v="35362"/>
        <n v="36721"/>
        <n v="35237"/>
        <n v="34193"/>
        <n v="36039"/>
        <n v="35963"/>
        <n v="36114"/>
        <n v="36800"/>
        <n v="37887"/>
        <n v="36401"/>
        <n v="38305"/>
        <n v="35652"/>
        <n v="36810"/>
        <n v="32375"/>
        <n v="35733"/>
        <n v="37834"/>
        <n v="37946"/>
        <n v="37819"/>
        <n v="36322"/>
        <n v="34594"/>
        <n v="36861"/>
        <n v="36701"/>
        <n v="37129"/>
        <n v="37100"/>
        <n v="37179"/>
        <n v="37457"/>
        <n v="36763"/>
        <n v="34987"/>
        <n v="35004"/>
        <n v="36024"/>
        <n v="37448"/>
        <n v="36118"/>
        <n v="37466"/>
        <n v="36485"/>
        <n v="36511"/>
        <n v="32489"/>
        <n v="37561"/>
        <n v="36089"/>
        <n v="35416"/>
        <n v="35397"/>
        <n v="33405"/>
        <n v="37572"/>
        <n v="37452"/>
        <n v="36707"/>
        <n v="37965"/>
        <n v="38333"/>
        <n v="38255"/>
        <n v="38151"/>
        <n v="38304"/>
        <n v="38288"/>
        <n v="38242"/>
        <n v="33588"/>
        <n v="34604"/>
        <n v="36761"/>
        <n v="36870"/>
        <n v="36859"/>
        <n v="36821"/>
        <n v="37852"/>
        <n v="37890"/>
        <n v="37977"/>
        <n v="37863"/>
        <n v="37894"/>
        <n v="32710"/>
        <n v="37223"/>
        <n v="37064"/>
        <n v="37117"/>
        <n v="38150"/>
        <n v="36733"/>
        <n v="37073"/>
        <n v="36052"/>
        <n v="37528"/>
        <n v="36158"/>
        <n v="37453"/>
        <n v="36067"/>
        <n v="36069"/>
        <n v="36066"/>
        <n v="37226"/>
        <n v="37113"/>
        <n v="37497"/>
        <n v="37558"/>
        <n v="37521"/>
        <n v="38348"/>
        <n v="37822"/>
        <n v="36506"/>
        <n v="37844"/>
        <n v="36481"/>
        <n v="38218"/>
        <n v="36428"/>
        <n v="37603"/>
        <n v="37944"/>
        <n v="37830"/>
        <n v="37939"/>
        <n v="38281"/>
        <n v="38241"/>
        <n v="38148"/>
        <n v="38251"/>
        <n v="38249"/>
        <n v="38277"/>
        <n v="38335"/>
        <n v="38331"/>
        <n v="38308"/>
        <n v="36820"/>
        <n v="36687"/>
        <n v="36822"/>
        <n v="37854"/>
        <n v="37880"/>
        <n v="38334"/>
        <n v="38193"/>
        <n v="38220"/>
        <n v="37878"/>
        <n v="38190"/>
        <n v="38310"/>
        <n v="33869"/>
        <n v="37128"/>
        <n v="35965"/>
        <n v="35582"/>
        <n v="36130"/>
        <n v="37792"/>
        <n v="35600"/>
        <n v="37126"/>
        <n v="35239"/>
        <n v="35730"/>
        <n v="37612"/>
        <n v="37574"/>
        <n v="37483"/>
        <n v="34910"/>
        <n v="35988"/>
        <n v="36447"/>
        <n v="37542"/>
        <n v="37600"/>
        <n v="37224"/>
        <n v="36703"/>
        <n v="38196"/>
        <n v="38260"/>
        <n v="35729"/>
        <n v="37848"/>
        <n v="37924"/>
        <n v="37907"/>
        <n v="37879"/>
        <n v="36079"/>
        <n v="37602"/>
        <n v="35989"/>
        <n v="38276"/>
        <n v="35370"/>
        <n v="36339"/>
        <n v="37494"/>
        <n v="35609"/>
        <n v="35288"/>
        <n v="37207"/>
        <n v="37418"/>
        <n v="38302"/>
        <n v="34541"/>
        <n v="37784"/>
        <n v="37530"/>
        <n v="37189"/>
        <n v="38318"/>
        <n v="38275"/>
        <n v="37479"/>
        <n v="38319"/>
        <n v="38149"/>
        <n v="37456"/>
        <n v="38152"/>
        <n v="38303"/>
        <n v="37481"/>
        <n v="36155"/>
        <n v="35655"/>
        <n v="38223"/>
        <n v="34660"/>
        <n v="37122"/>
        <n v="35000"/>
        <n v="34637"/>
        <n v="34300"/>
        <n v="36848"/>
        <n v="34148"/>
        <n v="35360"/>
        <n v="37518"/>
        <n v="36508"/>
        <n v="36520"/>
        <n v="37146"/>
        <n v="37589"/>
        <n v="34121"/>
        <n v="37215"/>
        <n v="36003"/>
        <n v="34150"/>
      </sharedItems>
    </cacheField>
    <cacheField name="3" numFmtId="0">
      <sharedItems containsMixedTypes="1" containsNumber="1" containsInteger="1" minValue="0" maxValue="0"/>
    </cacheField>
    <cacheField name="4" numFmtId="0">
      <sharedItems containsMixedTypes="1" containsNumber="1" minValue="563.84" maxValue="63770.43"/>
    </cacheField>
    <cacheField name="5" numFmtId="0">
      <sharedItems containsMixedTypes="1" containsNumber="1" containsInteger="1" minValue="0" maxValue="0" count="5">
        <s v="Hospital tier"/>
        <s v="tier - 1"/>
        <s v="tier - 2"/>
        <s v="tier - 3"/>
        <n v="0"/>
      </sharedItems>
    </cacheField>
    <cacheField name="6" numFmtId="0">
      <sharedItems containsMixedTypes="1" containsNumber="1" containsInteger="1" minValue="0" maxValue="0" count="5">
        <s v="City tier"/>
        <s v="tier - 3"/>
        <s v="tier - 1"/>
        <s v="tier - 2"/>
        <n v="0"/>
      </sharedItems>
    </cacheField>
    <cacheField name="7" numFmtId="0">
      <sharedItems containsMixedTypes="1" containsNumber="1" containsInteger="1" minValue="0" maxValue="0"/>
    </cacheField>
    <cacheField name="8" numFmtId="0">
      <sharedItems count="18">
        <s v="new state id"/>
        <s v="R1013"/>
        <s v="R1012"/>
        <s v="R1024"/>
        <s v="R1011"/>
        <s v="R1016"/>
        <s v="R1015"/>
        <s v="R1017"/>
        <s v="R1014"/>
        <s v="R1023"/>
        <s v="R1019"/>
        <s v="unkown"/>
        <s v="R1018"/>
        <s v="R1026"/>
        <s v="R1022"/>
        <s v="R1021"/>
        <s v="R1025"/>
        <s v="R1020"/>
      </sharedItems>
    </cacheField>
    <cacheField name="9" numFmtId="0">
      <sharedItems containsMixedTypes="1" containsNumber="1" containsInteger="1" minValue="0" maxValue="66"/>
    </cacheField>
    <cacheField name="22" numFmtId="0">
      <sharedItems containsMixedTypes="1" containsNumber="1" minValue="30.36" maxValue="115.101184210526" count="2336">
        <s v="BMI"/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38.036052631578897"/>
        <n v="38.069342105263203"/>
        <n v="38.102631578947403"/>
        <n v="38.135921052631602"/>
        <n v="38.169210526315801"/>
        <n v="38.202500000000001"/>
        <n v="38.2357894736842"/>
        <n v="38.269078947368399"/>
        <n v="38.302368421052599"/>
        <n v="38.335657894736798"/>
        <n v="38.368947368420997"/>
        <n v="38.402236842105303"/>
        <n v="38.435526315789502"/>
        <n v="38.468815789473702"/>
        <n v="38.502105263157901"/>
        <n v="38.5353947368421"/>
        <n v="38.5686842105263"/>
        <n v="38.601973684210499"/>
        <n v="38.635263157894698"/>
        <n v="38.668552631578898"/>
        <n v="38.701842105263196"/>
        <n v="38.735131578947403"/>
        <n v="38.768421052631602"/>
        <n v="38.801710526315802"/>
        <n v="38.835000000000001"/>
        <n v="38.8682894736842"/>
        <n v="38.901578947368399"/>
        <n v="38.934868421052599"/>
        <n v="38.968157894736798"/>
        <n v="39.001447368420997"/>
        <n v="39.034736842105303"/>
        <n v="39.068026315789503"/>
        <n v="39.101315789473702"/>
        <n v="39.134605263157901"/>
        <n v="39.167894736842101"/>
        <n v="39.2011842105263"/>
        <n v="39.234473684210499"/>
        <n v="39.267763157894699"/>
        <n v="39.301052631578898"/>
        <n v="39.334342105263097"/>
        <n v="39.367631578947403"/>
        <n v="39.400921052631602"/>
        <n v="39.434210526315802"/>
        <n v="39.467500000000001"/>
        <n v="39.5007894736842"/>
        <n v="39.5340789473684"/>
        <n v="39.567368421052599"/>
        <n v="39.600657894736798"/>
        <n v="39.633947368420998"/>
        <n v="39.667236842105297"/>
        <n v="39.700526315789503"/>
        <n v="39.733815789473702"/>
        <n v="39.767105263157902"/>
        <n v="39.800394736842101"/>
        <n v="39.8336842105263"/>
        <n v="39.8669736842105"/>
        <n v="39.900263157894699"/>
        <n v="39.933552631578898"/>
        <n v="39.966842105263098"/>
        <n v="40.000131578947403"/>
        <n v="40.033421052631603"/>
        <n v="40.066710526315802"/>
        <n v="40.1"/>
        <n v="40.133289473684201"/>
        <n v="40.1665789473684"/>
        <n v="40.199868421052599"/>
        <n v="40.233157894736799"/>
        <n v="40.266447368420998"/>
        <n v="40.299736842105297"/>
        <n v="40.333026315789503"/>
        <n v="40.366315789473703"/>
        <n v="40.399605263157902"/>
        <n v="40.432894736842101"/>
        <n v="40.466184210526301"/>
        <n v="40.4994736842105"/>
        <n v="40.532763157894699"/>
        <n v="40.566052631578899"/>
        <n v="40.599342105263098"/>
        <n v="40.632631578947397"/>
        <n v="40.665921052631603"/>
        <n v="40.699210526315802"/>
        <n v="40.732500000000002"/>
        <n v="40.765789473684201"/>
        <n v="40.7990789473684"/>
        <n v="40.8323684210526"/>
        <n v="40.865657894736799"/>
        <n v="40.898947368420998"/>
        <n v="40.932236842105198"/>
        <n v="40.965526315789504"/>
        <n v="40.998815789473703"/>
        <n v="41.032105263157902"/>
        <n v="41.065394736842102"/>
        <n v="41.098684210526301"/>
        <n v="41.1319736842105"/>
        <n v="41.165263157894699"/>
        <n v="41.198552631578899"/>
        <n v="41.231842105263098"/>
        <n v="41.265131578947397"/>
        <n v="41.298421052631603"/>
        <n v="41.331710526315803"/>
        <n v="41.365000000000002"/>
        <n v="41.398289473684201"/>
        <n v="41.431578947368401"/>
        <n v="41.4648684210526"/>
        <n v="41.498157894736799"/>
        <n v="41.531447368420999"/>
        <n v="41.564736842105198"/>
        <n v="41.598026315789497"/>
        <n v="41.631315789473703"/>
        <n v="41.664605263157902"/>
        <n v="41.697894736842102"/>
        <n v="41.731184210526301"/>
        <n v="41.7644736842105"/>
        <n v="41.7977631578947"/>
        <n v="41.831052631578899"/>
        <n v="41.864342105263098"/>
        <n v="41.897631578947298"/>
        <n v="41.930921052631597"/>
        <n v="41.964210526315803"/>
        <n v="41.997500000000002"/>
        <n v="42.030789473684202"/>
        <n v="42.064078947368401"/>
        <n v="42.0973684210526"/>
        <n v="42.1306578947368"/>
        <n v="42.163947368420999"/>
        <n v="42.197236842105198"/>
        <n v="42.230526315789497"/>
        <n v="42.263815789473703"/>
        <n v="42.297105263157903"/>
        <n v="42.330394736842102"/>
        <n v="42.363684210526301"/>
        <n v="42.396973684210501"/>
        <n v="42.4302631578947"/>
        <n v="42.463552631578899"/>
        <n v="42.496842105263099"/>
        <n v="42.530131578947298"/>
        <n v="42.563421052631597"/>
        <n v="42.596710526315803"/>
        <n v="42.63"/>
        <n v="42.663289473684202"/>
        <n v="42.696578947368401"/>
        <n v="42.729868421052601"/>
        <n v="42.7631578947368"/>
        <n v="42.796447368420999"/>
        <n v="42.829736842105198"/>
        <n v="42.863026315789497"/>
        <n v="42.896315789473697"/>
        <n v="42.929605263157903"/>
        <n v="42.962894736842102"/>
        <n v="42.996184210526302"/>
        <n v="43.029473684210501"/>
        <n v="43.0627631578947"/>
        <n v="43.0960526315789"/>
        <n v="43.129342105263099"/>
        <n v="43.162631578947298"/>
        <n v="43.195921052631597"/>
        <n v="43.229210526315804"/>
        <n v="43.262500000000003"/>
        <n v="43.295789473684202"/>
        <n v="43.329078947368401"/>
        <n v="43.362368421052601"/>
        <n v="43.3956578947368"/>
        <n v="43.428947368420999"/>
        <n v="43.462236842105199"/>
        <n v="43.495526315789398"/>
        <n v="43.528815789473697"/>
        <n v="43.562105263157903"/>
        <n v="43.595394736842103"/>
        <n v="43.628684210526302"/>
        <n v="43.661973684210501"/>
        <n v="43.695263157894701"/>
        <n v="43.7285526315789"/>
        <n v="43.761842105263099"/>
        <n v="43.795131578947299"/>
        <n v="43.828421052631597"/>
        <n v="43.861710526315797"/>
        <n v="43.895000000000003"/>
        <n v="43.928289473684202"/>
        <n v="43.961578947368402"/>
        <n v="43.994868421052601"/>
        <n v="44.0281578947368"/>
        <n v="44.061447368421"/>
        <n v="44.094736842105199"/>
        <n v="44.128026315789398"/>
        <n v="44.161315789473697"/>
        <n v="44.194605263157897"/>
        <n v="44.227894736842103"/>
        <n v="44.261184210526302"/>
        <n v="44.294473684210502"/>
        <n v="44.327763157894701"/>
        <n v="44.3610526315789"/>
        <n v="44.3943421052631"/>
        <n v="44.427631578947299"/>
        <n v="44.460921052631598"/>
        <n v="44.494210526315797"/>
        <n v="44.527500000000003"/>
        <n v="44.560789473684203"/>
        <n v="44.594078947368402"/>
        <n v="44.627368421052601"/>
        <n v="44.660657894736801"/>
        <n v="44.693947368421"/>
        <n v="44.727236842105199"/>
        <n v="44.760526315789399"/>
        <n v="44.793815789473697"/>
        <n v="44.827105263157897"/>
        <n v="44.860394736842103"/>
        <n v="44.893684210526303"/>
        <n v="44.926973684210502"/>
        <n v="44.960263157894701"/>
        <n v="44.993552631578901"/>
        <n v="45.0268421052631"/>
        <n v="45.060131578947299"/>
        <n v="45.093421052631498"/>
        <n v="45.126710526315797"/>
        <n v="45.16"/>
        <n v="45.193289473684203"/>
        <n v="45.226578947368402"/>
        <n v="45.259868421052602"/>
        <n v="45.293157894736801"/>
        <n v="45.326447368421"/>
        <n v="45.3597368421052"/>
        <n v="45.393026315789399"/>
        <n v="45.426315789473698"/>
        <n v="45.459605263157897"/>
        <n v="45.492894736842103"/>
        <n v="45.526184210526303"/>
        <n v="45.559473684210502"/>
        <n v="45.592763157894701"/>
        <n v="45.626052631578901"/>
        <n v="45.6593421052631"/>
        <n v="45.692631578947299"/>
        <n v="45.725921052631499"/>
        <n v="45.759210526315798"/>
        <n v="45.792499999999997"/>
        <n v="45.825789473684203"/>
        <n v="45.859078947368403"/>
        <n v="45.892368421052602"/>
        <n v="45.925657894736801"/>
        <n v="45.958947368421001"/>
        <n v="45.9922368421052"/>
        <n v="46.025526315789399"/>
        <n v="46.058815789473698"/>
        <n v="46.092105263157897"/>
        <n v="46.125394736842097"/>
        <n v="46.158684210526303"/>
        <n v="46.191973684210502"/>
        <n v="46.225263157894702"/>
        <n v="46.258552631578901"/>
        <n v="46.2918421052631"/>
        <n v="46.3251315789473"/>
        <n v="46.358421052631499"/>
        <n v="46.391710526315798"/>
        <n v="46.424999999999997"/>
        <n v="46.458289473684196"/>
        <n v="46.491578947368403"/>
        <n v="46.524868421052602"/>
        <n v="46.558157894736802"/>
        <n v="46.591447368421001"/>
        <n v="46.6247368421052"/>
        <n v="46.6580263157894"/>
        <n v="46.691315789473599"/>
        <n v="46.724605263157898"/>
        <n v="46.757894736842097"/>
        <n v="46.791184210526303"/>
        <n v="46.824473684210503"/>
        <n v="46.857763157894702"/>
        <n v="46.891052631578901"/>
        <n v="46.924342105263101"/>
        <n v="46.9576315789473"/>
        <n v="46.990921052631499"/>
        <n v="47.024210526315798"/>
        <n v="47.057499999999997"/>
        <n v="47.090789473684197"/>
        <n v="47.124078947368403"/>
        <n v="47.157368421052603"/>
        <n v="47.190657894736802"/>
        <n v="47.223947368421001"/>
        <n v="47.2572368421052"/>
        <n v="47.2905263157894"/>
        <n v="47.323815789473599"/>
        <n v="47.357105263157898"/>
        <n v="47.390394736842097"/>
        <n v="47.423684210526197"/>
        <n v="47.456973684210404"/>
        <n v="47.490263157894702"/>
        <n v="47.523552631578902"/>
        <n v="47.556842105263101"/>
        <n v="47.5901315789474"/>
        <n v="47.6234210526315"/>
        <n v="47.656710526315699"/>
        <n v="47.689999999999898"/>
        <n v="47.723289473684098"/>
        <n v="47.756578947368297"/>
        <n v="47.789868421052503"/>
        <n v="47.823157894736802"/>
        <n v="47.856447368421001"/>
        <n v="47.8897368421053"/>
        <n v="47.9230263157894"/>
        <n v="47.956315789473599"/>
        <n v="47.989605263157799"/>
        <n v="48.022894736841998"/>
        <n v="48.056184210526197"/>
        <n v="48.089473684210397"/>
        <n v="48.122763157894703"/>
        <n v="48.156052631578902"/>
        <n v="48.189342105263201"/>
        <n v="48.222631578947301"/>
        <n v="48.2559210526315"/>
        <n v="48.289210526315699"/>
        <n v="48.322499999999899"/>
        <n v="48.355789473684098"/>
        <n v="48.389078947368297"/>
        <n v="48.422368421052497"/>
        <n v="48.455657894736802"/>
        <n v="48.488947368421002"/>
        <n v="48.522236842105201"/>
        <n v="48.5555263157895"/>
        <n v="48.5888157894736"/>
        <n v="48.622105263157799"/>
        <n v="48.655394736841998"/>
        <n v="48.688684210526198"/>
        <n v="48.721973684210397"/>
        <n v="48.755263157894603"/>
        <n v="48.788552631578902"/>
        <n v="48.821842105263102"/>
        <n v="48.8551315789474"/>
        <n v="48.8884210526315"/>
        <n v="48.921710526315699"/>
        <n v="48.954999999999899"/>
        <n v="48.988289473684098"/>
        <n v="49.021578947368297"/>
        <n v="49.054868421052497"/>
        <n v="49.088157894736803"/>
        <n v="49.121447368421002"/>
        <n v="49.154736842105301"/>
        <n v="49.188026315789401"/>
        <n v="49.2213157894736"/>
        <n v="49.254605263157799"/>
        <n v="49.287894736841999"/>
        <n v="49.321184210526198"/>
        <n v="49.354473684210397"/>
        <n v="49.387763157894597"/>
        <n v="49.421052631578902"/>
        <n v="49.454342105263102"/>
        <n v="49.487631578947301"/>
        <n v="49.5209210526316"/>
        <n v="49.5542105263157"/>
        <n v="49.587499999999899"/>
        <n v="49.620789473684098"/>
        <n v="49.654078947368298"/>
        <n v="49.687368421052497"/>
        <n v="49.720657894736703"/>
        <n v="49.753947368421002"/>
        <n v="49.787236842105202"/>
        <n v="49.8205263157895"/>
        <n v="49.8538157894736"/>
        <n v="49.8871052631578"/>
        <n v="49.920394736841999"/>
        <n v="49.953684210526198"/>
        <n v="49.986973684210398"/>
        <n v="50.020263157894597"/>
        <n v="50.053552631578903"/>
        <n v="50.086842105263102"/>
        <n v="50.120131578947401"/>
        <n v="50.153421052631501"/>
        <n v="50.1867105263157"/>
        <n v="50.219999999999899"/>
        <n v="50.253289473684099"/>
        <n v="50.286578947368298"/>
        <n v="50.319868421052497"/>
        <n v="50.353157894736697"/>
        <n v="50.386447368421003"/>
        <n v="50.419736842105202"/>
        <n v="50.453026315789401"/>
        <n v="50.4863157894737"/>
        <n v="50.5196052631578"/>
        <n v="50.552894736841999"/>
        <n v="50.586184210526199"/>
        <n v="50.619473684210398"/>
        <n v="50.652763157894597"/>
        <n v="50.686052631578903"/>
        <n v="50.719342105263102"/>
        <n v="50.752631578947302"/>
        <n v="50.785921052631601"/>
        <n v="50.8192105263157"/>
        <n v="50.8524999999999"/>
        <n v="50.885789473684099"/>
        <n v="50.919078947368298"/>
        <n v="50.952368421052498"/>
        <n v="50.985657894736697"/>
        <n v="51.018947368421003"/>
        <n v="51.052236842105202"/>
        <n v="51.085526315789501"/>
        <n v="51.118815789473601"/>
        <n v="51.1521052631578"/>
        <n v="51.185394736841999"/>
        <n v="51.218684210526199"/>
        <n v="51.251973684210398"/>
        <n v="51.285263157894597"/>
        <n v="51.318552631578797"/>
        <n v="51.351842105263103"/>
        <n v="51.385131578947302"/>
        <n v="51.418421052631501"/>
        <n v="51.4517105263158"/>
        <n v="51.4849999999999"/>
        <n v="51.518289473684099"/>
        <n v="51.551578947368299"/>
        <n v="51.584868421052498"/>
        <n v="51.618157894736697"/>
        <n v="51.651447368421003"/>
        <n v="51.684736842105202"/>
        <n v="51.718026315789402"/>
        <n v="51.751315789473701"/>
        <n v="51.7846052631578"/>
        <n v="51.817894736842"/>
        <n v="51.851184210526199"/>
        <n v="51.884473684210398"/>
        <n v="51.917763157894598"/>
        <n v="51.951052631578797"/>
        <n v="51.984342105263103"/>
        <n v="52.017631578947302"/>
        <n v="52.050921052631502"/>
        <n v="52.084210526315701"/>
        <n v="52.1174999999999"/>
        <n v="52.1507894736841"/>
        <n v="52.184078947368299"/>
        <n v="52.217368421052498"/>
        <n v="52.250657894736698"/>
        <n v="52.283947368421003"/>
        <n v="52.317236842105203"/>
        <n v="52.350526315789402"/>
        <n v="52.383815789473601"/>
        <n v="52.4171052631579"/>
        <n v="52.450394736842"/>
        <n v="52.483684210526199"/>
        <n v="52.516973684210399"/>
        <n v="52.550263157894598"/>
        <n v="52.583552631578797"/>
        <n v="52.616842105263103"/>
        <n v="52.650131578947303"/>
        <n v="52.683421052631502"/>
        <n v="52.716710526315801"/>
        <n v="52.749999999999901"/>
        <n v="52.7832894736841"/>
        <n v="52.816578947368299"/>
        <n v="52.849868421052498"/>
        <n v="52.883157894736698"/>
        <n v="52.916447368420897"/>
        <n v="52.949736842105203"/>
        <n v="52.983026315789402"/>
        <n v="53.016315789473602"/>
        <n v="53.049605263157801"/>
        <n v="53.0828947368421"/>
        <n v="53.1161842105262"/>
        <n v="53.149473684210399"/>
        <n v="53.182763157894598"/>
        <n v="53.216052631578798"/>
        <n v="53.249342105263104"/>
        <n v="53.282631578947303"/>
        <n v="53.315921052631502"/>
        <n v="53.349210526315701"/>
        <n v="53.3825"/>
        <n v="53.4157894736841"/>
        <n v="53.449078947368299"/>
        <n v="53.482368421052499"/>
        <n v="53.515657894736698"/>
        <n v="53.548947368420897"/>
        <n v="53.582236842105203"/>
        <n v="53.615526315789403"/>
        <n v="53.648815789473602"/>
        <n v="53.682105263157901"/>
        <n v="53.715394736842001"/>
        <n v="53.7486842105262"/>
        <n v="53.781973684210399"/>
        <n v="53.815263157894599"/>
        <n v="53.848552631578798"/>
        <n v="53.881842105262997"/>
        <n v="53.915131578947303"/>
        <n v="53.948421052631502"/>
        <n v="53.981710526315801"/>
        <n v="54.014999999999901"/>
        <n v="54.0482894736842"/>
        <n v="54.0815789473683"/>
        <n v="54.114868421052499"/>
        <n v="54.148157894736698"/>
        <n v="54.181447368420898"/>
        <n v="54.214736842105197"/>
        <n v="54.248026315789403"/>
        <n v="54.281315789473702"/>
        <n v="54.314605263157802"/>
        <n v="54.3478947368421"/>
        <n v="54.3811842105262"/>
        <n v="54.4144736842104"/>
        <n v="54.447763157894599"/>
        <n v="54.481052631578798"/>
        <n v="54.514342105262998"/>
        <n v="54.547631578947303"/>
        <n v="54.580921052631503"/>
        <n v="54.614210526315702"/>
        <n v="54.647500000000001"/>
        <n v="54.680789473684101"/>
        <n v="54.7140789473683"/>
        <n v="54.747368421052499"/>
        <n v="54.780657894736699"/>
        <n v="54.813947368420898"/>
        <n v="54.847236842105097"/>
        <n v="54.880526315789403"/>
        <n v="54.913815789473603"/>
        <n v="54.947105263157901"/>
        <n v="54.980394736842001"/>
        <n v="55.0136842105263"/>
        <n v="55.0469736842104"/>
        <n v="55.080263157894599"/>
        <n v="55.113552631578798"/>
        <n v="55.146842105262998"/>
        <n v="55.180131578947297"/>
        <n v="55.213421052631503"/>
        <n v="55.246710526315802"/>
        <n v="55.279999999999902"/>
        <n v="55.3132894736842"/>
        <n v="55.3465789473683"/>
        <n v="55.3798684210525"/>
        <n v="55.413157894736699"/>
        <n v="55.446447368420898"/>
        <n v="55.479736842105197"/>
        <n v="55.513026315789403"/>
        <n v="55.546315789473603"/>
        <n v="55.579605263157802"/>
        <n v="55.612894736842101"/>
        <n v="55.646184210526201"/>
        <n v="55.6794736842104"/>
        <n v="55.712763157894599"/>
        <n v="55.746052631578799"/>
        <n v="55.779342105262998"/>
        <n v="55.812631578947297"/>
        <n v="55.845921052631503"/>
        <n v="55.879210526315703"/>
        <n v="55.912500000000001"/>
        <n v="55.945789473684101"/>
        <n v="55.9790789473684"/>
        <n v="56.0123684210525"/>
        <n v="56.045657894736699"/>
        <n v="56.078947368420899"/>
        <n v="56.112236842105098"/>
        <n v="56.145526315789397"/>
        <n v="56.178815789473603"/>
        <n v="56.212105263157802"/>
        <n v="56.245394736842002"/>
        <n v="56.278684210526301"/>
        <n v="56.3119736842104"/>
        <n v="56.3452631578946"/>
        <n v="56.378552631578799"/>
        <n v="56.411842105262998"/>
        <n v="56.445131578947297"/>
        <n v="56.478421052631496"/>
        <n v="56.511710526315703"/>
        <n v="56.544999999999902"/>
        <n v="56.578289473684201"/>
        <n v="56.611578947368301"/>
        <n v="56.6448684210525"/>
        <n v="56.6781578947367"/>
        <n v="56.711447368420899"/>
        <n v="56.744736842105098"/>
        <n v="56.778026315789397"/>
        <n v="56.811315789473603"/>
        <n v="56.844605263157803"/>
        <n v="56.877894736842102"/>
        <n v="56.911184210526201"/>
        <n v="56.9444736842105"/>
        <n v="56.9777631578946"/>
        <n v="57.011052631578799"/>
        <n v="57.044342105262999"/>
        <n v="57.077631578947198"/>
        <n v="57.110921052631497"/>
        <n v="57.144210526315703"/>
        <n v="57.177499999999903"/>
        <n v="57.210789473684102"/>
        <n v="57.244078947368401"/>
        <n v="57.2773684210525"/>
        <n v="57.3106578947367"/>
        <n v="57.343947368420899"/>
        <n v="57.377236842105098"/>
        <n v="57.410526315789397"/>
        <n v="57.443815789473597"/>
        <n v="57.477105263157803"/>
        <n v="57.510394736842002"/>
        <n v="57.543684210526301"/>
        <n v="57.576973684210401"/>
        <n v="57.6102631578947"/>
        <n v="57.6435526315788"/>
        <n v="57.676842105262999"/>
        <n v="57.710131578947198"/>
        <n v="57.743421052631497"/>
        <n v="57.776710526315703"/>
        <n v="57.809999999999903"/>
        <n v="57.843289473684202"/>
        <n v="57.876578947368301"/>
        <n v="57.9098684210526"/>
        <n v="57.9431578947367"/>
        <n v="57.976447368420899"/>
        <n v="58.009736842105099"/>
        <n v="58.043026315789398"/>
        <n v="58.076315789473597"/>
        <n v="58.109605263157803"/>
        <n v="58.142894736842003"/>
        <n v="58.176184210526202"/>
        <n v="58.209473684210501"/>
        <n v="58.242763157894601"/>
        <n v="58.2760526315788"/>
        <n v="58.309342105262999"/>
        <n v="58.342631578947199"/>
        <n v="58.375921052631497"/>
        <n v="58.409210526315697"/>
        <n v="58.442499999999903"/>
        <n v="58.475789473684102"/>
        <n v="58.509078947368401"/>
        <n v="58.542368421052501"/>
        <n v="58.5756578947368"/>
        <n v="58.6089473684209"/>
        <n v="58.642236842105099"/>
        <n v="58.675526315789298"/>
        <n v="58.708815789473597"/>
        <n v="58.742105263157796"/>
        <n v="58.775394736842003"/>
        <n v="58.808684210526302"/>
        <n v="58.841973684210402"/>
        <n v="58.8752631578947"/>
        <n v="58.9085526315788"/>
        <n v="58.941842105262999"/>
        <n v="58.975131578947199"/>
        <n v="59.008421052631498"/>
        <n v="59.041710526315697"/>
        <n v="59.074999999999903"/>
        <n v="59.108289473684103"/>
        <n v="59.141578947368302"/>
        <n v="59.174868421052601"/>
        <n v="59.208157894736701"/>
        <n v="59.2414473684209"/>
        <n v="59.274736842105099"/>
        <n v="59.308026315789299"/>
        <n v="59.341315789473597"/>
        <n v="59.374605263157797"/>
        <n v="59.407894736842003"/>
        <n v="59.441184210526202"/>
        <n v="59.474473684210501"/>
        <n v="59.507763157894601"/>
        <n v="59.5410526315789"/>
        <n v="59.574342105263"/>
        <n v="59.607631578947199"/>
        <n v="59.640921052631498"/>
        <n v="59.674210526315697"/>
        <n v="59.707499999999897"/>
        <n v="59.740789473684103"/>
        <n v="59.774078947368402"/>
        <n v="59.807368421052502"/>
        <n v="59.8406578947368"/>
        <n v="59.8739473684209"/>
        <n v="59.9072368421051"/>
        <n v="59.940526315789299"/>
        <n v="59.973815789473598"/>
        <n v="60.007105263157797"/>
        <n v="60.040394736842003"/>
        <n v="60.073684210526203"/>
        <n v="60.106973684210402"/>
        <n v="60.140263157894701"/>
        <n v="60.173552631578801"/>
        <n v="60.206842105263"/>
        <n v="60.240131578947199"/>
        <n v="60.273421052631399"/>
        <n v="60.306710526315698"/>
        <n v="60.339999999999897"/>
        <n v="60.373289473684103"/>
        <n v="60.406578947368303"/>
        <n v="60.439868421052601"/>
        <n v="60.473157894736701"/>
        <n v="60.506447368421"/>
        <n v="60.5397368421051"/>
        <n v="60.573026315789299"/>
        <n v="60.606315789473598"/>
        <n v="60.639605263157797"/>
        <n v="60.672894736841997"/>
        <n v="60.706184210526203"/>
        <n v="60.739473684210502"/>
        <n v="60.772763157894602"/>
        <n v="60.806052631578901"/>
        <n v="60.839342105263"/>
        <n v="60.8726315789472"/>
        <n v="60.905921052631399"/>
        <n v="60.939210526315698"/>
        <n v="60.972499999999897"/>
        <n v="61.005789473684104"/>
        <n v="61.039078947368303"/>
        <n v="61.072368421052502"/>
        <n v="61.105657894736801"/>
        <n v="61.138947368420901"/>
        <n v="61.1722368421051"/>
        <n v="61.205526315789299"/>
        <n v="61.238815789473499"/>
        <n v="61.272105263157798"/>
        <n v="61.305394736841997"/>
        <n v="61.338684210526203"/>
        <n v="61.371973684210403"/>
        <n v="61.405263157894701"/>
        <n v="61.438552631578801"/>
        <n v="61.4718421052631"/>
        <n v="61.5051315789472"/>
        <n v="61.538421052631399"/>
        <n v="61.571710526315698"/>
        <n v="61.604999999999897"/>
        <n v="61.638289473684097"/>
        <n v="61.671578947368303"/>
        <n v="61.704868421052502"/>
        <n v="61.738157894736702"/>
        <n v="61.771447368421001"/>
        <n v="61.8047368421051"/>
        <n v="61.8380263157893"/>
        <n v="61.871315789473499"/>
        <n v="61.904605263157798"/>
        <n v="61.937894736841997"/>
        <n v="61.971184210526197"/>
        <n v="62.004473684210403"/>
        <n v="62.037763157894602"/>
        <n v="62.071052631578901"/>
        <n v="62.104342105263001"/>
        <n v="62.1376315789472"/>
        <n v="62.1709210526314"/>
        <n v="62.204210526315698"/>
        <n v="62.237499999999898"/>
        <n v="62.270789473684097"/>
        <n v="62.304078947368303"/>
        <n v="62.337368421052503"/>
        <n v="62.370657894736802"/>
        <n v="62.403947368420901"/>
        <n v="62.4372368421052"/>
        <n v="62.4705263157893"/>
        <n v="62.503815789473499"/>
        <n v="62.537105263157798"/>
        <n v="62.570394736841997"/>
        <n v="62.603684210526197"/>
        <n v="62.636973684210403"/>
        <n v="62.670263157894603"/>
        <n v="62.703552631578802"/>
        <n v="62.736842105263101"/>
        <n v="62.770131578947201"/>
        <n v="62.8034210526314"/>
        <n v="62.836710526315599"/>
        <n v="62.869999999999898"/>
        <n v="62.903289473684097"/>
        <n v="62.936578947368297"/>
        <n v="62.969868421052503"/>
        <n v="63.003157894736702"/>
        <n v="63.036447368421001"/>
        <n v="63.069736842105101"/>
        <n v="63.1030263157894"/>
        <n v="63.1363157894735"/>
        <n v="63.169605263157798"/>
        <n v="63.202894736841998"/>
        <n v="63.236184210526197"/>
        <n v="63.269473684210404"/>
        <n v="63.302763157894603"/>
        <n v="63.336052631578902"/>
        <n v="63.369342105263001"/>
        <n v="63.4026315789473"/>
        <n v="63.4359210526314"/>
        <n v="63.469210526315599"/>
        <n v="63.502499999999898"/>
        <n v="63.535789473684098"/>
        <n v="63.569078947368297"/>
        <n v="63.602368421052503"/>
        <n v="63.635657894736703"/>
        <n v="63.668947368420902"/>
        <n v="63.702236842105201"/>
        <n v="63.735526315789301"/>
        <n v="63.7688157894735"/>
        <n v="63.802105263157699"/>
        <n v="63.835394736841998"/>
        <n v="63.868684210526197"/>
        <n v="63.901973684210397"/>
        <n v="63.935263157894603"/>
        <n v="63.968552631578802"/>
        <n v="64.001842105263094"/>
        <n v="64.035131578947201"/>
        <n v="64.068421052631507"/>
        <n v="64.1017105263156"/>
        <n v="64.134999999999906"/>
        <n v="64.168289473684197"/>
        <n v="64.201578947368304"/>
        <n v="64.234868421052497"/>
        <n v="64.268157894736703"/>
        <n v="64.301447368420995"/>
        <n v="64.334736842105102"/>
        <n v="64.368026315789393"/>
        <n v="64.4013157894735"/>
        <n v="64.434605263157707"/>
        <n v="64.467894736842098"/>
        <n v="64.501184210526205"/>
        <n v="64.534473684210397"/>
        <n v="64.567763157894603"/>
        <n v="64.601052631578895"/>
        <n v="64.634342105263002"/>
        <n v="64.667631578947294"/>
        <n v="64.700921052631401"/>
        <n v="64.734210526315593"/>
        <n v="64.767499999999998"/>
        <n v="64.800789473684105"/>
        <n v="64.834078947368297"/>
        <n v="64.867368421052504"/>
        <n v="64.900657894736796"/>
        <n v="64.933947368420903"/>
        <n v="64.967236842105194"/>
        <n v="65.000526315789301"/>
        <n v="65.033815789473607"/>
        <n v="65.0671052631577"/>
        <n v="65.100394736842006"/>
        <n v="65.133684210526198"/>
        <n v="65.166973684210404"/>
        <n v="65.200263157894696"/>
        <n v="65.233552631578803"/>
        <n v="65.266842105263095"/>
        <n v="65.300131578947202"/>
        <n v="65.333421052631493"/>
        <n v="65.3667105263156"/>
        <n v="65.399999999999807"/>
        <n v="65.433289473684098"/>
        <n v="65.466578947368305"/>
        <n v="65.499868421052597"/>
        <n v="65.533157894736703"/>
        <n v="65.566447368420896"/>
        <n v="65.599736842105102"/>
        <n v="65.633026315789394"/>
        <n v="65.666315789473501"/>
        <n v="65.699605263157693"/>
        <n v="65.732894736841999"/>
        <n v="65.766184210526205"/>
        <n v="65.799473684210497"/>
        <n v="65.832763157894604"/>
        <n v="65.866052631578796"/>
        <n v="65.899342105263003"/>
        <n v="65.932631578947294"/>
        <n v="65.965921052631401"/>
        <n v="65.999210526315693"/>
        <n v="66.0324999999998"/>
        <n v="66.065789473684106"/>
        <n v="66.099078947368398"/>
        <n v="66.132368421052504"/>
        <n v="66.165657894736697"/>
        <n v="66.198947368420903"/>
        <n v="66.232236842105195"/>
        <n v="66.265526315789302"/>
        <n v="66.298815789473593"/>
        <n v="66.3321052631577"/>
        <n v="66.365394736842006"/>
        <n v="66.398684210526298"/>
        <n v="66.431973684210405"/>
        <n v="66.465263157894597"/>
        <n v="66.498552631578804"/>
        <n v="66.531842105263095"/>
        <n v="66.565131578947202"/>
        <n v="66.598421052631494"/>
        <n v="66.631710526315601"/>
        <n v="66.664999999999793"/>
        <n v="66.698289473684099"/>
        <n v="66.731578947368305"/>
        <n v="66.764868421052498"/>
        <n v="66.798157894736704"/>
        <n v="66.831447368420996"/>
        <n v="66.864736842105103"/>
        <n v="66.898026315789394"/>
        <n v="66.931315789473501"/>
        <n v="66.964605263157793"/>
        <n v="66.9978947368419"/>
        <n v="67.031184210526206"/>
        <n v="67.064473684210398"/>
        <n v="67.097763157894605"/>
        <n v="67.131052631578896"/>
        <n v="67.164342105263003"/>
        <n v="67.197631578947195"/>
        <n v="67.230921052631402"/>
        <n v="67.264210526315694"/>
        <n v="67.2974999999998"/>
        <n v="67.330789473684106"/>
        <n v="67.364078947368299"/>
        <n v="67.397368421052505"/>
        <n v="67.430657894736797"/>
        <n v="67.463947368420904"/>
        <n v="67.497236842105096"/>
        <n v="67.530526315789302"/>
        <n v="67.563815789473594"/>
        <n v="67.597105263157701"/>
        <n v="67.630394736842007"/>
        <n v="67.663684210526199"/>
        <n v="67.696973684210406"/>
        <n v="67.730263157894697"/>
        <n v="67.763552631578804"/>
        <n v="67.796842105262996"/>
        <n v="67.830131578947203"/>
        <n v="67.863421052631494"/>
        <n v="67.896710526315601"/>
        <n v="67.929999999999893"/>
        <n v="67.963289473684"/>
        <n v="67.996578947368306"/>
        <n v="68.029868421052598"/>
        <n v="68.063157894736705"/>
        <n v="68.096447368420897"/>
        <n v="68.129736842105103"/>
        <n v="68.163026315789395"/>
        <n v="68.196315789473502"/>
        <n v="68.229605263157794"/>
        <n v="68.262894736841901"/>
        <n v="68.296184210526206"/>
        <n v="68.329473684210498"/>
        <n v="68.362763157894605"/>
        <n v="68.396052631578797"/>
        <n v="68.429342105263004"/>
        <n v="68.462631578947295"/>
        <n v="68.495921052631402"/>
        <n v="68.529210526315694"/>
        <n v="68.562499999999801"/>
        <n v="68.595789473684107"/>
        <n v="68.629078947368299"/>
        <n v="68.662368421052506"/>
        <n v="68.695657894736698"/>
        <n v="68.728947368420904"/>
        <n v="68.762236842105196"/>
        <n v="68.795526315789303"/>
        <n v="68.828815789473595"/>
        <n v="68.862105263157702"/>
        <n v="68.895394736841993"/>
        <n v="68.9286842105262"/>
        <n v="68.961973684210406"/>
        <n v="68.995263157894598"/>
        <n v="69.028552631578805"/>
        <n v="69.061842105263096"/>
        <n v="69.095131578947203"/>
        <n v="69.128421052631396"/>
        <n v="69.161710526315602"/>
        <n v="69.194999999999894"/>
        <n v="69.228289473684001"/>
        <n v="69.261578947368307"/>
        <n v="69.294868421052499"/>
        <n v="69.328157894736705"/>
        <n v="69.361447368420997"/>
        <n v="69.394736842105104"/>
        <n v="69.428026315789296"/>
        <n v="69.461315789473502"/>
        <n v="69.494605263157794"/>
        <n v="69.527894736841901"/>
        <n v="69.561184210526207"/>
        <n v="69.594473684210399"/>
        <n v="69.627763157894606"/>
        <n v="69.661052631578897"/>
        <n v="69.694342105263004"/>
        <n v="69.727631578947197"/>
        <n v="69.760921052631403"/>
        <n v="69.794210526315695"/>
        <n v="69.827499999999802"/>
        <n v="69.860789473683994"/>
        <n v="69.8940789473683"/>
        <n v="69.927368421052506"/>
        <n v="69.960657894736798"/>
        <n v="69.993947368420905"/>
        <n v="70.027236842105097"/>
        <n v="70.060526315789303"/>
        <n v="70.093815789473595"/>
        <n v="70.127105263157702"/>
        <n v="70.160394736841894"/>
        <n v="70.193684210526101"/>
        <n v="70.226973684210407"/>
        <n v="70.260263157894698"/>
        <n v="70.293552631578805"/>
        <n v="70.326842105262998"/>
        <n v="70.360131578947204"/>
        <n v="70.393421052631496"/>
        <n v="70.426710526315603"/>
        <n v="70.459999999999795"/>
        <n v="70.493289473684001"/>
        <n v="70.526578947368293"/>
        <n v="70.559868421052599"/>
        <n v="70.593157894736706"/>
        <n v="70.626447368420898"/>
        <n v="70.659736842105104"/>
        <n v="70.693026315789396"/>
        <n v="70.726315789473503"/>
        <n v="70.759605263157695"/>
        <n v="70.792894736841902"/>
        <n v="70.826184210526193"/>
        <n v="70.859473684210499"/>
        <n v="70.892763157894606"/>
        <n v="70.926052631578798"/>
        <n v="70.959342105263005"/>
        <n v="70.992631578947297"/>
        <n v="71.025921052631404"/>
        <n v="71.059210526315596"/>
        <n v="71.092499999999802"/>
        <n v="71.125789473684094"/>
        <n v="71.159078947368201"/>
        <n v="71.192368421052507"/>
        <n v="71.225657894736699"/>
        <n v="71.258947368420905"/>
        <n v="71.292236842105197"/>
        <n v="71.325526315789304"/>
        <n v="71.358815789473496"/>
        <n v="71.392105263157703"/>
        <n v="71.425394736841994"/>
        <n v="71.458684210526101"/>
        <n v="71.491973684210393"/>
        <n v="71.525263157894599"/>
        <n v="71.558552631578806"/>
        <n v="71.591842105263098"/>
        <n v="71.625131578947205"/>
        <n v="71.658421052631397"/>
        <n v="71.691710526315603"/>
        <n v="71.724999999999895"/>
        <n v="71.758289473684002"/>
        <n v="71.791578947368194"/>
        <n v="71.8248684210525"/>
        <n v="71.858157894736706"/>
        <n v="71.891447368420998"/>
        <n v="71.924736842105105"/>
        <n v="71.958026315789297"/>
        <n v="71.991315789473504"/>
        <n v="72.024605263157795"/>
        <n v="72.057894736841902"/>
        <n v="72.091184210526094"/>
        <n v="72.1244736842104"/>
        <n v="72.157763157894607"/>
        <n v="72.191052631578899"/>
        <n v="72.224342105263005"/>
        <n v="72.257631578947198"/>
        <n v="72.290921052631404"/>
        <n v="72.324210526315696"/>
        <n v="72.357499999999803"/>
        <n v="72.390789473683995"/>
        <n v="72.424078947368201"/>
        <n v="72.457368421052493"/>
        <n v="72.490657894736799"/>
        <n v="72.523947368420906"/>
        <n v="72.557236842105098"/>
        <n v="72.590526315789305"/>
        <n v="72.623815789473596"/>
        <n v="72.657105263157703"/>
        <n v="72.690394736841895"/>
        <n v="72.723684210526102"/>
        <n v="72.756973684210394"/>
        <n v="72.790263157894699"/>
        <n v="72.823552631578806"/>
        <n v="72.856842105262999"/>
        <n v="72.890131578947205"/>
        <n v="72.923421052631497"/>
        <n v="72.956710526315604"/>
        <n v="72.989999999999796"/>
        <n v="73.023289473684002"/>
        <n v="73.056578947368294"/>
        <n v="73.0898684210526"/>
        <n v="73.123157894736707"/>
        <n v="73.156447368420899"/>
        <n v="73.189736842105106"/>
        <n v="73.223026315789397"/>
        <n v="73.256315789473504"/>
        <n v="73.289605263157696"/>
        <n v="73.322894736841903"/>
        <n v="73.356184210526195"/>
        <n v="73.389473684210301"/>
        <n v="73.422763157894707"/>
        <n v="73.4560526315788"/>
        <n v="73.489342105263006"/>
        <n v="73.522631578947298"/>
        <n v="73.555921052631405"/>
        <n v="73.589210526315597"/>
        <n v="73.622499999999803"/>
        <n v="73.655789473684095"/>
        <n v="73.689078947368202"/>
        <n v="73.722368421052394"/>
        <n v="73.7556578947367"/>
        <n v="73.788947368420907"/>
        <n v="73.822236842105198"/>
        <n v="73.855526315789305"/>
        <n v="73.888815789473497"/>
        <n v="73.922105263157704"/>
        <n v="73.955394736841995"/>
        <n v="73.988684210526102"/>
        <n v="74.021973684210295"/>
        <n v="74.055263157894601"/>
        <n v="74.088552631578807"/>
        <n v="74.121842105263099"/>
        <n v="74.155131578947206"/>
        <n v="74.188421052631398"/>
        <n v="74.221710526315604"/>
        <n v="74.254999999999896"/>
        <n v="74.288289473684003"/>
        <n v="74.321578947368195"/>
        <n v="74.354868421052402"/>
        <n v="74.388157894736807"/>
        <n v="74.421447368420999"/>
        <n v="74.454736842105106"/>
        <n v="74.488026315789298"/>
        <n v="74.521315789473505"/>
        <n v="74.554605263157796"/>
        <n v="74.587894736841903"/>
        <n v="74.621184210526096"/>
        <n v="74.654473684210302"/>
        <n v="74.687763157894594"/>
        <n v="74.7210526315789"/>
        <n v="74.754342105263007"/>
        <n v="74.787631578947199"/>
        <n v="74.820921052631405"/>
        <n v="74.854210526315697"/>
        <n v="74.887499999999804"/>
        <n v="74.920789473683996"/>
        <n v="74.954078947368203"/>
        <n v="74.987368421052494"/>
        <n v="75.020657894736701"/>
        <n v="75.053947368420907"/>
        <n v="75.087236842105099"/>
        <n v="75.120526315789306"/>
        <n v="75.153815789473597"/>
        <n v="75.187105263157704"/>
        <n v="75.220394736841897"/>
        <n v="75.253684210526103"/>
        <n v="75.286973684210395"/>
        <n v="75.320263157894502"/>
        <n v="75.353552631578907"/>
        <n v="75.386842105263"/>
        <n v="75.420131578947206"/>
        <n v="75.453421052631498"/>
        <n v="75.486710526315605"/>
        <n v="75.519999999999797"/>
        <n v="75.553289473684003"/>
        <n v="75.586578947368295"/>
        <n v="75.619868421052402"/>
        <n v="75.653157894736793"/>
        <n v="75.6864473684209"/>
        <n v="75.719736842105107"/>
        <n v="75.753026315789398"/>
        <n v="75.786315789473505"/>
        <n v="75.819605263157698"/>
        <n v="75.852894736841904"/>
        <n v="75.886184210526196"/>
        <n v="75.919473684210303"/>
        <n v="75.952763157894495"/>
        <n v="75.986052631578801"/>
        <n v="76.019342105262993"/>
        <n v="76.052631578947299"/>
        <n v="76.085921052631406"/>
        <n v="76.119210526315598"/>
        <n v="76.152499999999804"/>
        <n v="76.185789473684096"/>
        <n v="76.219078947368203"/>
        <n v="76.252368421052395"/>
        <n v="76.285657894736701"/>
        <n v="76.318947368420993"/>
        <n v="76.352236842105199"/>
        <n v="76.385526315789306"/>
        <n v="76.418815789473499"/>
        <n v="76.452105263157705"/>
        <n v="76.485394736841997"/>
        <n v="76.518684210526104"/>
        <n v="76.551973684210296"/>
        <n v="76.585263157894502"/>
        <n v="76.618552631578794"/>
        <n v="76.6518421052631"/>
        <n v="76.685131578947207"/>
        <n v="76.718421052631399"/>
        <n v="76.751710526315605"/>
        <n v="76.784999999999897"/>
        <n v="76.818289473684004"/>
        <n v="76.851578947368196"/>
        <n v="76.884868421052403"/>
        <n v="76.918157894736694"/>
        <n v="76.951447368420901"/>
        <n v="76.984736842105093"/>
        <n v="77.018026315789299"/>
        <n v="77.051315789473506"/>
        <n v="77.084605263157798"/>
        <n v="77.117894736841905"/>
        <n v="77.151184210526097"/>
        <n v="77.184473684210303"/>
        <n v="77.217763157894595"/>
        <n v="77.251052631578801"/>
        <n v="77.284342105263093"/>
        <n v="77.3176315789472"/>
        <n v="77.350921052631406"/>
        <n v="77.384210526315698"/>
        <n v="77.417499999999805"/>
        <n v="77.450789473683997"/>
        <n v="77.484078947368204"/>
        <n v="77.517368421052495"/>
        <n v="77.550657894736602"/>
        <n v="77.583947368420993"/>
        <n v="77.6172368421051"/>
        <n v="77.650526315789307"/>
        <n v="77.683815789473599"/>
        <n v="77.717105263157706"/>
        <n v="77.750394736841898"/>
        <n v="77.783684210526104"/>
        <n v="77.816973684210396"/>
        <n v="77.850263157894503"/>
        <n v="77.883552631578695"/>
        <n v="77.916842105263001"/>
        <n v="77.950131578947193"/>
        <n v="77.983421052631499"/>
        <n v="78.016710526315606"/>
        <n v="78.049999999999798"/>
        <n v="78.083289473684005"/>
        <n v="78.116578947368296"/>
        <n v="78.149868421052403"/>
        <n v="78.183157894736595"/>
        <n v="78.216447368420901"/>
        <n v="78.249736842105094"/>
        <n v="78.2830263157894"/>
        <n v="78.316315789473506"/>
        <n v="78.349605263157699"/>
        <n v="78.382894736841905"/>
        <n v="78.416184210526197"/>
        <n v="78.449473684210304"/>
        <n v="78.482763157894496"/>
        <n v="78.516052631578702"/>
        <n v="78.549342105262994"/>
        <n v="78.5826315789473"/>
        <n v="78.615921052631407"/>
        <n v="78.649210526315599"/>
        <n v="78.682499999999806"/>
        <n v="78.715789473684097"/>
        <n v="78.749078947368204"/>
        <n v="78.782368421052396"/>
        <n v="78.815657894736603"/>
        <n v="78.848947368420895"/>
        <n v="78.882236842105101"/>
        <n v="78.915526315789407"/>
        <n v="78.9488157894735"/>
        <n v="78.982105263157706"/>
        <n v="79.015394736841998"/>
        <n v="79.048684210526105"/>
        <n v="79.081973684210297"/>
        <n v="79.115263157894503"/>
        <n v="79.148552631578795"/>
        <n v="79.181842105263001"/>
        <n v="79.215131578947293"/>
        <n v="79.2484210526314"/>
        <n v="79.281710526315607"/>
        <n v="79.314999999999898"/>
        <n v="79.348289473684005"/>
        <n v="79.381578947368197"/>
        <n v="79.414868421052404"/>
        <n v="79.448157894736696"/>
        <n v="79.481447368420802"/>
        <n v="79.514736842105194"/>
        <n v="79.548026315789301"/>
        <n v="79.581315789473507"/>
        <n v="79.614605263157799"/>
        <n v="79.647894736841906"/>
        <n v="79.681184210526098"/>
        <n v="79.714473684210304"/>
        <n v="79.747763157894596"/>
        <n v="79.781052631578703"/>
        <n v="79.814342105263094"/>
        <n v="79.847631578947201"/>
        <n v="79.880921052631507"/>
        <n v="79.914210526315699"/>
        <n v="79.947499999999806"/>
        <n v="79.980789473683998"/>
        <n v="80.014078947368205"/>
        <n v="80.047368421052497"/>
        <n v="80.080657894736603"/>
        <n v="80.113947368420796"/>
        <n v="80.147236842105102"/>
        <n v="80.180526315789294"/>
        <n v="80.2138157894736"/>
        <n v="80.247105263157707"/>
        <n v="80.280394736841899"/>
        <n v="80.313684210526105"/>
        <n v="80.346973684210397"/>
        <n v="80.380263157894504"/>
        <n v="80.413552631578696"/>
        <n v="80.446842105263002"/>
        <n v="80.480131578947194"/>
        <n v="80.513421052631401"/>
        <n v="80.546710526315593"/>
        <n v="80.579999999999799"/>
        <n v="80.613289473684006"/>
        <n v="80.646578947368297"/>
        <n v="80.679868421052404"/>
        <n v="80.713157894736597"/>
        <n v="80.746447368420803"/>
        <n v="80.779736842105095"/>
        <n v="80.813026315789301"/>
        <n v="80.846315789473607"/>
        <n v="80.8796052631577"/>
        <n v="80.912894736841906"/>
        <n v="80.946184210526198"/>
        <n v="80.979473684210305"/>
        <n v="81.012763157894497"/>
        <n v="81.046052631578704"/>
        <n v="81.079342105262995"/>
        <n v="81.112631578947202"/>
        <n v="81.145921052631493"/>
        <n v="81.1792105263156"/>
        <n v="81.212499999999807"/>
        <n v="81.245789473684098"/>
        <n v="81.279078947368205"/>
        <n v="81.312368421052398"/>
        <n v="81.345657894736604"/>
        <n v="81.378947368420896"/>
        <n v="81.412236842105102"/>
        <n v="81.445526315789394"/>
        <n v="81.478815789473501"/>
        <n v="81.512105263157693"/>
        <n v="81.545394736841999"/>
        <n v="81.578684210526106"/>
        <n v="81.611973684210298"/>
        <n v="81.645263157894505"/>
        <n v="81.678552631578796"/>
        <n v="81.711842105262903"/>
        <n v="81.745131578947294"/>
        <n v="81.778421052631401"/>
        <n v="81.811710526315693"/>
        <n v="81.844999999999899"/>
        <n v="81.878289473684006"/>
        <n v="81.911578947368199"/>
        <n v="81.944868421052405"/>
        <n v="81.978157894736697"/>
        <n v="82.011447368420804"/>
        <n v="82.044736842104996"/>
        <n v="82.078026315789302"/>
        <n v="82.111315789473494"/>
        <n v="82.1446052631578"/>
        <n v="82.177894736841907"/>
        <n v="82.211184210526099"/>
        <n v="82.244473684210305"/>
        <n v="82.277763157894597"/>
        <n v="82.311052631578704"/>
        <n v="82.344342105262896"/>
        <n v="82.377631578947202"/>
        <n v="82.410921052631394"/>
        <n v="82.444210526315601"/>
        <n v="82.477499999999793"/>
        <n v="82.510789473684"/>
        <n v="82.544078947368206"/>
        <n v="82.577368421052498"/>
        <n v="82.610657894736605"/>
        <n v="82.643947368420797"/>
        <n v="82.677236842105003"/>
        <n v="82.710526315789295"/>
        <n v="82.743815789473501"/>
        <n v="82.777105263157793"/>
        <n v="82.8103947368419"/>
        <n v="82.843684210526106"/>
        <n v="82.876973684210398"/>
        <n v="82.910263157894505"/>
        <n v="82.943552631578697"/>
        <n v="82.976842105262904"/>
        <n v="83.010131578947195"/>
        <n v="83.043421052631402"/>
        <n v="83.076710526315694"/>
        <n v="83.1099999999998"/>
        <n v="83.143289473684007"/>
        <n v="83.176578947368299"/>
        <n v="83.209868421052406"/>
        <n v="83.243157894736598"/>
        <n v="83.276447368420804"/>
        <n v="83.309736842105096"/>
        <n v="83.343026315789302"/>
        <n v="83.376315789473594"/>
        <n v="83.409605263157701"/>
        <n v="83.442894736842007"/>
        <n v="83.476184210526199"/>
        <n v="83.509473684210306"/>
        <n v="83.542763157894498"/>
        <n v="83.576052631578705"/>
        <n v="83.609342105262996"/>
        <n v="83.642631578947103"/>
        <n v="83.675921052631494"/>
        <n v="83.709210526315601"/>
        <n v="83.742499999999794"/>
        <n v="83.7757894736841"/>
        <n v="83.809078947368207"/>
        <n v="83.842368421052399"/>
        <n v="83.875657894736605"/>
        <n v="83.908947368420897"/>
        <n v="83.942236842105004"/>
        <n v="83.975526315789395"/>
        <n v="84.008815789473502"/>
        <n v="84.042105263157694"/>
        <n v="84.075394736842"/>
        <n v="84.108684210526107"/>
        <n v="84.141973684210299"/>
        <n v="84.175263157894506"/>
        <n v="84.208552631578797"/>
        <n v="84.241842105262904"/>
        <n v="84.275131578947097"/>
        <n v="84.308421052631402"/>
        <n v="84.341710526315595"/>
        <n v="84.374999999999801"/>
        <n v="84.408289473684107"/>
        <n v="84.4415789473682"/>
        <n v="84.474868421052406"/>
        <n v="84.508157894736698"/>
        <n v="84.541447368420805"/>
        <n v="84.574736842104997"/>
        <n v="84.608026315789203"/>
        <n v="84.641315789473495"/>
        <n v="84.674605263157702"/>
        <n v="84.707894736841993"/>
        <n v="84.7411842105261"/>
        <n v="84.774473684210307"/>
        <n v="84.807763157894598"/>
        <n v="84.841052631578705"/>
        <n v="84.874342105262897"/>
        <n v="84.907631578947104"/>
        <n v="84.940921052631396"/>
        <n v="84.974210526315602"/>
        <n v="85.007499999999894"/>
        <n v="85.040789473684001"/>
        <n v="85.074078947368207"/>
        <n v="85.107368421052499"/>
        <n v="85.140657894736606"/>
        <n v="85.173947368420798"/>
        <n v="85.207236842105004"/>
        <n v="85.240526315789296"/>
        <n v="85.273815789473502"/>
        <n v="85.307105263157794"/>
        <n v="85.340394736841901"/>
        <n v="85.373684210526207"/>
        <n v="85.406973684210399"/>
        <n v="85.440263157894506"/>
        <n v="85.473552631578698"/>
        <n v="85.506842105262905"/>
        <n v="85.540131578947197"/>
        <n v="85.573421052631403"/>
        <n v="85.606710526315695"/>
        <n v="85.639999999999802"/>
        <n v="85.673289473683994"/>
        <n v="85.7065789473683"/>
        <n v="85.739868421052407"/>
        <n v="85.773157894736599"/>
        <n v="85.806447368420805"/>
        <n v="85.839736842105097"/>
        <n v="85.873026315789204"/>
        <n v="85.906315789473595"/>
        <n v="85.939605263157702"/>
        <n v="85.972894736841894"/>
        <n v="86.006184210526101"/>
        <n v="86.039473684210293"/>
        <n v="86.072763157894499"/>
        <n v="86.106052631578706"/>
        <n v="86.139342105262998"/>
        <n v="86.172631578947104"/>
        <n v="86.205921052631297"/>
        <n v="86.239210526315603"/>
        <n v="86.272499999999795"/>
        <n v="86.305789473684001"/>
        <n v="86.339078947368293"/>
        <n v="86.3723684210524"/>
        <n v="86.405657894736606"/>
        <n v="86.438947368420898"/>
        <n v="86.472236842105005"/>
        <n v="86.505526315789197"/>
        <n v="86.538815789473503"/>
        <n v="86.572105263157695"/>
        <n v="86.605394736841902"/>
        <n v="86.638684210526193"/>
        <n v="86.6719736842103"/>
        <n v="86.705263157894507"/>
        <n v="86.738552631578798"/>
        <n v="86.771842105262905"/>
        <n v="86.805131578947098"/>
        <n v="86.838421052631304"/>
        <n v="86.871710526315596"/>
        <n v="86.904999999999802"/>
        <n v="86.938289473684094"/>
        <n v="86.971578947368201"/>
        <n v="87.004868421052393"/>
        <n v="87.038157894736699"/>
        <n v="87.071447368420806"/>
        <n v="87.104736842104998"/>
        <n v="87.138026315789205"/>
        <n v="87.171315789473496"/>
        <n v="87.204605263157703"/>
        <n v="87.237894736841994"/>
        <n v="87.271184210526101"/>
        <n v="87.304473684210393"/>
        <n v="87.337763157894599"/>
        <n v="87.371052631578706"/>
        <n v="87.404342105262899"/>
        <n v="87.437631578947105"/>
        <n v="87.470921052631397"/>
        <n v="87.504210526315603"/>
        <n v="87.537499999999895"/>
        <n v="87.570789473684002"/>
        <n v="87.604078947368194"/>
        <n v="87.6373684210525"/>
        <n v="87.670657894736607"/>
        <n v="87.703947368420799"/>
        <n v="87.737236842105006"/>
        <n v="87.770526315789297"/>
        <n v="87.803815789473404"/>
        <n v="87.837105263157795"/>
        <n v="87.870394736841902"/>
        <n v="87.903684210526094"/>
        <n v="87.936973684210301"/>
        <n v="87.970263157894493"/>
        <n v="88.0035526315787"/>
        <n v="88.036842105262906"/>
        <n v="88.070131578947198"/>
        <n v="88.103421052631305"/>
        <n v="88.136710526315696"/>
        <n v="88.169999999999803"/>
        <n v="88.203289473683995"/>
        <n v="88.236578947368201"/>
        <n v="88.269868421052493"/>
        <n v="88.3031578947366"/>
        <n v="88.336447368420806"/>
        <n v="88.369736842105098"/>
        <n v="88.403026315789205"/>
        <n v="88.436315789473397"/>
        <n v="88.469605263157703"/>
        <n v="88.502894736841895"/>
        <n v="88.536184210526102"/>
        <n v="88.569473684210394"/>
        <n v="88.602763157894501"/>
        <n v="88.636052631578707"/>
        <n v="88.669342105262999"/>
        <n v="88.702631578947106"/>
        <n v="88.735921052631298"/>
        <n v="88.769210526315504"/>
        <n v="88.802499999999796"/>
        <n v="88.835789473684002"/>
        <n v="88.869078947368294"/>
        <n v="88.902368421052401"/>
        <n v="88.935657894736707"/>
        <n v="88.968947368420899"/>
        <n v="89.002236842105006"/>
        <n v="89.035526315789198"/>
        <n v="89.068815789473405"/>
        <n v="89.102105263157696"/>
        <n v="89.135394736841903"/>
        <n v="89.168684210526195"/>
        <n v="89.201973684210301"/>
        <n v="89.235263157894494"/>
        <n v="89.2685526315788"/>
        <n v="89.301842105262907"/>
        <n v="89.335131578947099"/>
        <n v="89.368421052631305"/>
        <n v="89.401710526315597"/>
        <n v="89.434999999999803"/>
        <n v="89.468289473684095"/>
        <n v="89.501578947368202"/>
        <n v="89.534868421052394"/>
        <n v="89.5681578947367"/>
        <n v="89.601447368420807"/>
        <n v="89.634736842104999"/>
        <n v="89.668026315789206"/>
        <n v="89.701315789473497"/>
        <n v="89.734605263157704"/>
        <n v="89.767894736841995"/>
        <n v="89.801184210526102"/>
        <n v="89.834473684210295"/>
        <n v="89.867763157894501"/>
        <n v="89.901052631578807"/>
        <n v="89.9343421052629"/>
        <n v="89.967631578947106"/>
        <n v="90.000921052631398"/>
        <n v="90.034210526315604"/>
        <n v="90.067499999999896"/>
        <n v="90.100789473684003"/>
        <n v="90.134078947368195"/>
        <n v="90.167368421052402"/>
        <n v="90.200657894736693"/>
        <n v="90.2339473684208"/>
        <n v="90.267236842105007"/>
        <n v="90.300526315789298"/>
        <n v="90.333815789473405"/>
        <n v="90.367105263157796"/>
        <n v="90.400394736841903"/>
        <n v="90.433684210526096"/>
        <n v="90.466973684210302"/>
        <n v="90.500263157894594"/>
        <n v="90.533552631578701"/>
        <n v="90.566842105262893"/>
        <n v="90.600131578947199"/>
        <n v="90.633421052631306"/>
        <n v="90.666710526315498"/>
        <n v="90.699999999999804"/>
        <n v="90.733289473683996"/>
        <n v="90.766578947368203"/>
        <n v="90.799868421052494"/>
        <n v="90.833157894736601"/>
        <n v="90.866447368420907"/>
        <n v="90.899736842105099"/>
        <n v="90.933026315789206"/>
        <n v="90.966315789473398"/>
        <n v="90.999605263157704"/>
        <n v="91.032894736841897"/>
        <n v="91.066184210526103"/>
        <n v="91.099473684210395"/>
        <n v="91.132763157894502"/>
        <n v="91.166052631578694"/>
        <n v="91.199342105263"/>
        <n v="91.232631578947107"/>
        <n v="91.265921052631299"/>
        <n v="91.299210526315505"/>
        <n v="91.332499999999797"/>
        <n v="91.365789473684003"/>
        <n v="91.399078947368295"/>
        <n v="91.432368421052402"/>
        <n v="91.465657894736594"/>
        <n v="91.498947368420801"/>
        <n v="91.532236842104993"/>
        <n v="91.565526315789199"/>
        <n v="91.598815789473406"/>
        <n v="91.632105263157698"/>
        <n v="91.665394736841904"/>
        <n v="91.698684210526196"/>
        <n v="91.731973684210303"/>
        <n v="91.765263157894495"/>
        <n v="91.798552631578701"/>
        <n v="91.831842105262993"/>
        <n v="91.8651315789471"/>
        <n v="91.898421052631306"/>
        <n v="91.931710526315598"/>
        <n v="91.964999999999804"/>
        <n v="91.998289473684096"/>
        <n v="92.031578947368203"/>
        <n v="92.064868421052395"/>
        <n v="92.098157894736602"/>
        <n v="92.131447368420893"/>
        <n v="92.164736842105"/>
        <n v="92.198026315789207"/>
        <n v="92.231315789473499"/>
        <n v="92.264605263157605"/>
        <n v="92.297894736841997"/>
        <n v="92.331184210526104"/>
        <n v="92.364473684210296"/>
        <n v="92.397763157894502"/>
        <n v="92.431052631578794"/>
        <n v="92.464342105262901"/>
        <n v="92.497631578947093"/>
        <n v="92.530921052631399"/>
        <n v="92.564210526315506"/>
        <n v="92.597499999999897"/>
        <n v="92.630789473684004"/>
        <n v="92.664078947368196"/>
        <n v="92.697368421052403"/>
        <n v="92.730657894736694"/>
        <n v="92.763947368420801"/>
        <n v="92.797236842104994"/>
        <n v="92.830526315789299"/>
        <n v="92.863815789473406"/>
        <n v="92.897105263157599"/>
        <n v="92.930394736841905"/>
        <n v="92.963684210526097"/>
        <n v="92.996973684210303"/>
        <n v="93.030263157894595"/>
        <n v="93.063552631578702"/>
        <n v="93.096842105262894"/>
        <n v="93.1301315789472"/>
        <n v="93.163421052631307"/>
        <n v="93.196710526315499"/>
        <n v="93.229999999999706"/>
        <n v="93.263289473683997"/>
        <n v="93.296578947368204"/>
        <n v="93.329868421052495"/>
        <n v="93.363157894736602"/>
        <n v="93.396447368420795"/>
        <n v="93.429736842105001"/>
        <n v="93.463026315789307"/>
        <n v="93.4963157894734"/>
        <n v="93.529605263157606"/>
        <n v="93.562894736841898"/>
        <n v="93.596184210526104"/>
        <n v="93.629473684210396"/>
        <n v="93.662763157894503"/>
        <n v="93.696052631578695"/>
        <n v="93.729342105262901"/>
        <n v="93.762631578947193"/>
        <n v="93.7959210526313"/>
        <n v="93.829210526315507"/>
        <n v="93.862499999999798"/>
        <n v="93.895789473684005"/>
        <n v="93.929078947368296"/>
        <n v="93.962368421052403"/>
        <n v="93.995657894736595"/>
        <n v="94.028947368420802"/>
        <n v="94.062236842105094"/>
        <n v="94.095526315789201"/>
        <n v="94.128815789473407"/>
        <n v="94.162105263157699"/>
        <n v="94.195394736841905"/>
        <n v="94.228684210526197"/>
        <n v="94.261973684210304"/>
        <n v="94.295263157894496"/>
        <n v="94.328552631578702"/>
        <n v="94.361842105262994"/>
        <n v="94.395131578947101"/>
        <n v="94.428421052631407"/>
        <n v="94.461710526315599"/>
        <n v="94.494999999999706"/>
        <n v="94.528289473684097"/>
        <n v="94.561578947368204"/>
        <n v="94.594868421052396"/>
        <n v="94.628157894736603"/>
        <n v="94.661447368420895"/>
        <n v="94.694736842105002"/>
        <n v="94.728026315789194"/>
        <n v="94.7613157894735"/>
        <n v="94.794605263157607"/>
        <n v="94.827894736841799"/>
        <n v="94.861184210526105"/>
        <n v="94.894473684210297"/>
        <n v="94.927763157894503"/>
        <n v="94.961052631578795"/>
        <n v="94.994342105262902"/>
        <n v="95.027631578947094"/>
        <n v="95.060921052631301"/>
        <n v="95.094210526315507"/>
        <n v="95.127499999999699"/>
        <n v="95.160789473684005"/>
        <n v="95.194078947368197"/>
        <n v="95.227368421052404"/>
        <n v="95.260657894736696"/>
        <n v="95.293947368420802"/>
        <n v="95.327236842104995"/>
        <n v="95.360526315789201"/>
        <n v="95.393815789473507"/>
        <n v="95.4271052631576"/>
        <n v="95.460394736841806"/>
        <n v="95.493684210526098"/>
        <n v="95.526973684210304"/>
        <n v="95.560263157894596"/>
        <n v="95.593552631578703"/>
        <n v="95.626842105262895"/>
        <n v="95.660131578947102"/>
        <n v="95.693421052631393"/>
        <n v="95.7267105263155"/>
        <n v="95.759999999999707"/>
        <n v="95.793289473683998"/>
        <n v="95.826578947368205"/>
        <n v="95.859868421052497"/>
        <n v="95.893157894736603"/>
        <n v="95.926447368420796"/>
        <n v="95.959736842105002"/>
        <n v="95.993026315789294"/>
        <n v="96.026315789473401"/>
        <n v="96.059605263157593"/>
        <n v="96.092894736841899"/>
        <n v="96.126184210526105"/>
        <n v="96.159473684210397"/>
        <n v="96.192763157894504"/>
        <n v="96.226052631578696"/>
        <n v="96.259342105262903"/>
        <n v="96.292631578947194"/>
        <n v="96.325921052631301"/>
        <n v="96.359210526315593"/>
        <n v="96.392499999999799"/>
        <n v="96.425789473683906"/>
        <n v="96.459078947368297"/>
        <n v="96.492368421052404"/>
        <n v="96.525657894736597"/>
        <n v="96.558947368420803"/>
        <n v="96.592236842105095"/>
        <n v="96.625526315789202"/>
        <n v="96.658815789473394"/>
        <n v="96.6921052631577"/>
        <n v="96.725394736841807"/>
        <n v="96.758684210526198"/>
        <n v="96.791973684210305"/>
        <n v="96.825263157894497"/>
        <n v="96.858552631578704"/>
        <n v="96.891842105262995"/>
        <n v="96.925131578947102"/>
        <n v="96.958421052631294"/>
        <n v="96.991710526315501"/>
        <n v="97.024999999999693"/>
        <n v="97.058289473683899"/>
        <n v="97.091578947368205"/>
        <n v="97.124868421052398"/>
        <n v="97.158157894736604"/>
        <n v="97.191447368420896"/>
        <n v="97.224736842105003"/>
        <n v="97.258026315789195"/>
        <n v="97.291315789473401"/>
        <n v="97.324605263157693"/>
        <n v="97.3578947368418"/>
        <n v="97.391184210526006"/>
        <n v="97.424473684210298"/>
        <n v="97.457763157894505"/>
        <n v="97.491052631578796"/>
        <n v="97.524342105262903"/>
        <n v="97.557631578947095"/>
        <n v="97.590921052631302"/>
        <n v="97.624210526315593"/>
        <n v="97.6574999999997"/>
        <n v="97.690789473683907"/>
        <n v="97.724078947368199"/>
        <n v="97.757368421052405"/>
        <n v="97.790657894736697"/>
        <n v="97.823947368420804"/>
        <n v="97.857236842104996"/>
        <n v="97.890526315789202"/>
        <n v="97.923815789473494"/>
        <n v="97.957105263157601"/>
        <n v="97.990394736841793"/>
        <n v="98.023684210526099"/>
        <n v="98.056973684210305"/>
        <n v="98.090263157894597"/>
        <n v="98.123552631578704"/>
        <n v="98.156842105262896"/>
        <n v="98.190131578947103"/>
        <n v="98.223421052631394"/>
        <n v="98.256710526315501"/>
        <n v="98.289999999999694"/>
        <n v="98.323289473684"/>
        <n v="98.356578947368206"/>
        <n v="98.389868421052498"/>
        <n v="98.423157894736605"/>
        <n v="98.456447368420797"/>
        <n v="98.489736842105003"/>
        <n v="98.523026315789295"/>
        <n v="98.556315789473402"/>
        <n v="98.589605263157594"/>
        <n v="98.6228947368419"/>
        <n v="98.656184210526007"/>
        <n v="98.689473684210398"/>
        <n v="98.722763157894505"/>
        <n v="98.756052631578697"/>
        <n v="98.789342105262904"/>
        <n v="98.822631578947195"/>
        <n v="98.855921052631302"/>
        <n v="98.889210526315495"/>
        <n v="98.922499999999701"/>
        <n v="98.955789473684007"/>
        <n v="98.9890789473681"/>
        <n v="99.022368421052406"/>
        <n v="99.055657894736598"/>
        <n v="99.088947368420804"/>
        <n v="99.122236842105096"/>
        <n v="99.155526315789203"/>
        <n v="99.188815789473395"/>
        <n v="99.222105263157601"/>
        <n v="99.255394736841893"/>
        <n v="99.288684210526"/>
        <n v="99.321973684210306"/>
        <n v="99.355263157894498"/>
        <n v="99.388552631578705"/>
        <n v="99.421842105262996"/>
        <n v="99.455131578947103"/>
        <n v="99.488421052631296"/>
        <n v="99.521710526315502"/>
        <n v="99.554999999999794"/>
        <n v="99.588289473683901"/>
        <n v="99.621578947368107"/>
        <n v="99.654868421052399"/>
        <n v="99.688157894736605"/>
        <n v="99.721447368420897"/>
        <n v="99.754736842105004"/>
        <n v="99.788026315789196"/>
        <n v="99.821315789473402"/>
        <n v="99.854605263157694"/>
        <n v="99.887894736841801"/>
        <n v="99.921184210526107"/>
        <n v="99.954473684210299"/>
        <n v="99.987763157894506"/>
        <n v="100.021052631579"/>
        <n v="100.054342105263"/>
        <n v="100.087631578947"/>
        <n v="100.120921052631"/>
        <n v="100.15421052631601"/>
        <n v="100.1875"/>
        <n v="100.22078947368399"/>
        <n v="100.254078947368"/>
        <n v="100.28736842105199"/>
        <n v="100.320657894737"/>
        <n v="100.353947368421"/>
        <n v="100.387236842105"/>
        <n v="100.420526315789"/>
        <n v="100.453815789473"/>
        <n v="100.487105263158"/>
        <n v="100.52039473684199"/>
        <n v="100.553684210526"/>
        <n v="100.58697368420999"/>
        <n v="100.620263157895"/>
        <n v="100.653552631579"/>
        <n v="100.686842105263"/>
        <n v="100.720131578947"/>
        <n v="100.753421052631"/>
        <n v="100.786710526316"/>
        <n v="100.82"/>
        <n v="100.853289473684"/>
        <n v="100.88657894736799"/>
        <n v="100.919868421052"/>
        <n v="100.953157894737"/>
        <n v="100.986447368421"/>
        <n v="101.019736842105"/>
        <n v="101.053026315789"/>
        <n v="101.08631578947301"/>
        <n v="101.11960526315799"/>
        <n v="101.152894736842"/>
        <n v="101.18618421052599"/>
        <n v="101.21947368421"/>
        <n v="101.252763157895"/>
        <n v="101.286052631579"/>
        <n v="101.319342105263"/>
        <n v="101.352631578947"/>
        <n v="101.38592105263101"/>
        <n v="101.41921052631599"/>
        <n v="101.4525"/>
        <n v="101.48578947368399"/>
        <n v="101.519078947368"/>
        <n v="101.55236842105199"/>
        <n v="101.585657894737"/>
        <n v="101.618947368421"/>
        <n v="101.652236842105"/>
        <n v="101.68552631578901"/>
        <n v="101.718815789473"/>
        <n v="101.752105263158"/>
        <n v="101.78539473684199"/>
        <n v="101.818684210526"/>
        <n v="101.85197368420999"/>
        <n v="101.885263157895"/>
        <n v="101.918552631579"/>
        <n v="101.951842105263"/>
        <n v="101.985131578947"/>
        <n v="102.018421052631"/>
        <n v="102.051710526316"/>
        <n v="102.08499999999999"/>
        <n v="102.118289473684"/>
        <n v="102.15157894736799"/>
        <n v="102.184868421052"/>
        <n v="102.218157894737"/>
        <n v="102.251447368421"/>
        <n v="102.284736842105"/>
        <n v="102.318026315789"/>
        <n v="102.35131578947301"/>
        <n v="102.38460526315799"/>
        <n v="102.417894736842"/>
        <n v="102.45118421052599"/>
        <n v="102.48447368421"/>
        <n v="102.517763157894"/>
        <n v="102.551052631579"/>
        <n v="102.584342105263"/>
        <n v="102.617631578947"/>
        <n v="102.65092105263101"/>
        <n v="102.68421052631599"/>
        <n v="102.7175"/>
        <n v="102.75078947368399"/>
        <n v="102.784078947368"/>
        <n v="102.817368421052"/>
        <n v="102.850657894737"/>
        <n v="102.883947368421"/>
        <n v="102.917236842105"/>
        <n v="102.95052631578901"/>
        <n v="102.983815789473"/>
        <n v="103.017105263158"/>
        <n v="103.05039473684199"/>
        <n v="103.083684210526"/>
        <n v="103.11697368421"/>
        <n v="103.150263157895"/>
        <n v="103.183552631579"/>
        <n v="103.216842105263"/>
        <n v="103.25013157894701"/>
        <n v="103.283421052631"/>
        <n v="103.316710526316"/>
        <n v="103.35"/>
        <n v="103.383289473684"/>
        <n v="103.416578947368"/>
        <n v="103.449868421052"/>
        <n v="103.483157894737"/>
        <n v="103.516447368421"/>
        <n v="103.54973684210501"/>
        <n v="103.583026315789"/>
        <n v="103.61631578947301"/>
        <n v="103.64960526315799"/>
        <n v="103.682894736842"/>
        <n v="103.716184210526"/>
        <n v="103.74947368421"/>
        <n v="103.782763157894"/>
        <n v="103.816052631579"/>
        <n v="103.84934210526301"/>
        <n v="103.882631578947"/>
        <n v="103.91592105263101"/>
        <n v="103.94921052631599"/>
        <n v="103.9825"/>
        <n v="104.01578947368399"/>
        <n v="104.049078947368"/>
        <n v="104.082368421052"/>
        <n v="104.115657894737"/>
        <n v="104.14894736842101"/>
        <n v="104.182236842105"/>
        <n v="104.21552631578901"/>
        <n v="104.248815789473"/>
        <n v="104.282105263158"/>
        <n v="104.31539473684199"/>
        <n v="104.348684210526"/>
        <n v="104.38197368421"/>
        <n v="104.415263157894"/>
        <n v="104.44855263157901"/>
        <n v="104.481842105263"/>
        <n v="104.51513157894701"/>
        <n v="104.548421052631"/>
        <n v="104.581710526316"/>
        <n v="104.61499999999999"/>
        <n v="104.648289473684"/>
        <n v="104.681578947368"/>
        <n v="104.714868421052"/>
        <n v="104.74815789473701"/>
        <n v="104.781447368421"/>
        <n v="104.81473684210501"/>
        <n v="104.848026315789"/>
        <n v="104.88131578947301"/>
        <n v="104.91460526315799"/>
        <n v="104.947894736842"/>
        <n v="104.981184210526"/>
        <n v="105.01447368421"/>
        <n v="105.047763157894"/>
        <n v="105.081052631579"/>
        <n v="105.11434210526301"/>
        <n v="105.147631578947"/>
        <n v="105.18092105263101"/>
        <n v="105.21421052631599"/>
        <n v="105.2475"/>
        <n v="105.280789473684"/>
        <n v="105.314078947368"/>
        <n v="105.347368421052"/>
        <n v="105.380657894737"/>
        <n v="105.41394736842101"/>
        <n v="105.447236842105"/>
        <n v="105.48052631578901"/>
        <n v="105.513815789473"/>
        <n v="105.547105263158"/>
        <n v="105.580394736842"/>
        <n v="105.613684210526"/>
        <n v="105.64697368421"/>
        <n v="105.680263157894"/>
        <n v="105.71355263157901"/>
        <n v="105.746842105263"/>
        <n v="105.78013157894701"/>
        <n v="105.813421052631"/>
        <n v="105.846710526316"/>
        <n v="105.88"/>
        <n v="105.913289473684"/>
        <n v="105.946578947368"/>
        <n v="105.979868421052"/>
        <n v="106.01315789473701"/>
        <n v="106.046447368421"/>
        <n v="106.07973684210501"/>
        <n v="106.113026315789"/>
        <n v="106.14631578947299"/>
        <n v="106.179605263158"/>
        <n v="106.212894736842"/>
        <n v="106.246184210526"/>
        <n v="106.27947368421"/>
        <n v="106.312763157894"/>
        <n v="106.346052631579"/>
        <n v="106.37934210526301"/>
        <n v="106.412631578947"/>
        <n v="106.44592105263099"/>
        <n v="106.479210526316"/>
        <n v="106.5125"/>
        <n v="106.545789473684"/>
        <n v="106.579078947368"/>
        <n v="106.612368421052"/>
        <n v="106.645657894737"/>
        <n v="106.67894736842101"/>
        <n v="106.712236842105"/>
        <n v="106.74552631578899"/>
        <n v="106.778815789473"/>
        <n v="106.812105263158"/>
        <n v="106.845394736842"/>
        <n v="106.878684210526"/>
        <n v="106.91197368421"/>
        <n v="106.945263157894"/>
        <n v="106.97855263157901"/>
        <n v="107.011842105263"/>
        <n v="107.04513157894699"/>
        <n v="107.078421052631"/>
        <n v="107.111710526316"/>
        <n v="107.145"/>
        <n v="107.178289473684"/>
        <n v="107.211578947368"/>
        <n v="107.244868421052"/>
        <n v="107.27815789473701"/>
        <n v="107.311447368421"/>
        <n v="107.34473684210499"/>
        <n v="107.378026315789"/>
        <n v="107.41131578947299"/>
        <n v="107.444605263158"/>
        <n v="107.477894736842"/>
        <n v="107.511184210526"/>
        <n v="107.54447368421"/>
        <n v="107.577763157894"/>
        <n v="107.611052631579"/>
        <n v="107.64434210526299"/>
        <n v="107.677631578947"/>
        <n v="107.71092105263099"/>
        <n v="107.744210526316"/>
        <n v="107.7775"/>
        <n v="107.810789473684"/>
        <n v="107.844078947368"/>
        <n v="107.877368421052"/>
        <n v="107.910657894737"/>
        <n v="107.94394736842099"/>
        <n v="107.977236842105"/>
        <n v="108.01052631578899"/>
        <n v="108.043815789473"/>
        <n v="108.077105263158"/>
        <n v="108.110394736842"/>
        <n v="108.143684210526"/>
        <n v="108.17697368421"/>
        <n v="108.210263157894"/>
        <n v="108.24355263157901"/>
        <n v="108.276842105263"/>
        <n v="108.31013157894699"/>
        <n v="108.343421052631"/>
        <n v="108.376710526316"/>
        <n v="108.41"/>
        <n v="108.443289473684"/>
        <n v="108.476578947368"/>
        <n v="108.509868421052"/>
        <n v="108.54315789473701"/>
        <n v="108.576447368421"/>
        <n v="108.60973684210499"/>
        <n v="108.643026315789"/>
        <n v="108.67631578947299"/>
        <n v="108.709605263158"/>
        <n v="108.742894736842"/>
        <n v="108.776184210526"/>
        <n v="108.80947368421"/>
        <n v="108.842763157894"/>
        <n v="108.876052631579"/>
        <n v="108.90934210526299"/>
        <n v="108.942631578947"/>
        <n v="108.97592105263099"/>
        <n v="109.009210526316"/>
        <n v="109.0425"/>
        <n v="109.075789473684"/>
        <n v="109.109078947368"/>
        <n v="109.142368421052"/>
        <n v="109.175657894737"/>
        <n v="109.20894736842099"/>
        <n v="109.242236842105"/>
        <n v="109.27552631578899"/>
        <n v="109.308815789473"/>
        <n v="109.342105263158"/>
        <n v="109.375394736842"/>
        <n v="109.408684210526"/>
        <n v="109.44197368421"/>
        <n v="109.47526315789401"/>
        <n v="109.50855263157899"/>
        <n v="109.541842105263"/>
        <n v="109.57513157894699"/>
        <n v="109.608421052631"/>
        <n v="109.641710526316"/>
        <n v="109.675"/>
        <n v="109.708289473684"/>
        <n v="109.741578947368"/>
        <n v="109.77486842105201"/>
        <n v="109.80815789473699"/>
        <n v="109.841447368421"/>
        <n v="109.87473684210499"/>
        <n v="109.908026315789"/>
        <n v="109.94131578947299"/>
        <n v="109.974605263158"/>
        <n v="110.007894736842"/>
        <n v="110.041184210526"/>
        <n v="110.07447368421001"/>
        <n v="110.107763157894"/>
        <n v="110.141052631579"/>
        <n v="110.17434210526299"/>
        <n v="110.207631578947"/>
        <n v="110.24092105263099"/>
        <n v="110.274210526316"/>
        <n v="110.3075"/>
        <n v="110.340789473684"/>
        <n v="110.37407894736801"/>
        <n v="110.407368421052"/>
        <n v="110.440657894737"/>
        <n v="110.47394736842099"/>
        <n v="110.507236842105"/>
        <n v="110.54052631578899"/>
        <n v="110.573815789473"/>
        <n v="110.607105263158"/>
        <n v="110.640394736842"/>
        <n v="110.67368421052601"/>
        <n v="110.70697368421"/>
        <n v="110.74026315789401"/>
        <n v="110.77355263157899"/>
        <n v="110.806842105263"/>
        <n v="110.84013157894699"/>
        <n v="110.873421052631"/>
        <n v="110.906710526316"/>
        <n v="110.94"/>
        <n v="110.97328947368401"/>
        <n v="111.006578947368"/>
        <n v="111.03986842105201"/>
        <n v="111.07315789473699"/>
        <n v="111.106447368421"/>
        <n v="111.13973684210499"/>
        <n v="111.173026315789"/>
        <n v="111.206315789473"/>
        <n v="111.239605263158"/>
        <n v="111.27289473684201"/>
        <n v="111.306184210526"/>
        <n v="111.33947368421001"/>
        <n v="111.372763157894"/>
        <n v="111.406052631579"/>
        <n v="111.43934210526299"/>
        <n v="111.472631578947"/>
        <n v="111.505921052631"/>
        <n v="111.539210526316"/>
        <n v="111.57250000000001"/>
        <n v="111.605789473684"/>
        <n v="111.63907894736801"/>
        <n v="111.672368421052"/>
        <n v="111.705657894737"/>
        <n v="111.73894736842099"/>
        <n v="111.772236842105"/>
        <n v="111.805526315789"/>
        <n v="111.838815789473"/>
        <n v="111.87210526315801"/>
        <n v="111.905394736842"/>
        <n v="111.93868421052601"/>
        <n v="111.97197368421"/>
        <n v="112.00526315789401"/>
        <n v="112.03855263157899"/>
        <n v="112.071842105263"/>
        <n v="112.105131578947"/>
        <n v="112.138421052631"/>
        <n v="112.17171052631601"/>
        <n v="112.205"/>
        <n v="112.23828947368401"/>
        <n v="112.271578947368"/>
        <n v="112.30486842105201"/>
        <n v="112.33815789473699"/>
        <n v="112.371447368421"/>
        <n v="112.404736842105"/>
        <n v="112.438026315789"/>
        <n v="112.471315789473"/>
        <n v="112.504605263158"/>
        <n v="112.53789473684201"/>
        <n v="112.571184210526"/>
        <n v="112.60447368421001"/>
        <n v="112.637763157894"/>
        <n v="112.671052631579"/>
        <n v="112.704342105263"/>
        <n v="112.737631578947"/>
        <n v="112.770921052631"/>
        <n v="112.804210526316"/>
        <n v="112.83750000000001"/>
        <n v="112.870789473684"/>
        <n v="112.90407894736801"/>
        <n v="112.937368421052"/>
        <n v="112.970657894737"/>
        <n v="113.003947368421"/>
        <n v="113.037236842105"/>
        <n v="113.070526315789"/>
        <n v="113.103815789473"/>
        <n v="113.13710526315801"/>
        <n v="113.170394736842"/>
        <n v="113.20368421052601"/>
        <n v="113.23697368421"/>
        <n v="113.27026315789399"/>
        <n v="113.303552631579"/>
        <n v="113.336842105263"/>
        <n v="113.370131578947"/>
        <n v="113.403421052631"/>
        <n v="113.43671052631601"/>
        <n v="113.47"/>
        <n v="113.50328947368401"/>
        <n v="113.536578947368"/>
        <n v="113.56986842105201"/>
        <n v="113.603157894737"/>
        <n v="113.636447368421"/>
        <n v="113.669736842105"/>
        <n v="113.703026315789"/>
        <n v="113.736315789473"/>
        <n v="113.769605263158"/>
        <n v="113.80289473684201"/>
        <n v="113.836184210526"/>
        <n v="113.86947368421001"/>
        <n v="113.902763157894"/>
        <n v="113.936052631579"/>
        <n v="113.969342105263"/>
        <n v="114.002631578947"/>
        <n v="114.035921052631"/>
        <n v="114.069210526316"/>
        <n v="114.10250000000001"/>
        <n v="114.135789473684"/>
        <n v="114.16907894736801"/>
        <n v="114.202368421052"/>
        <n v="114.235657894737"/>
        <n v="114.268947368421"/>
        <n v="114.302236842105"/>
        <n v="114.335526315789"/>
        <n v="114.368815789473"/>
        <n v="114.40210526315801"/>
        <n v="114.435394736842"/>
        <n v="114.46868421052601"/>
        <n v="114.50197368421"/>
        <n v="114.53526315789399"/>
        <n v="114.568552631579"/>
        <n v="114.601842105263"/>
        <n v="114.635131578947"/>
        <n v="114.668421052631"/>
        <n v="114.70171052631601"/>
        <n v="114.735"/>
        <n v="114.76828947368401"/>
        <n v="114.801578947368"/>
        <n v="114.83486842105199"/>
        <n v="114.868157894737"/>
        <n v="114.901447368421"/>
        <n v="114.934736842105"/>
        <n v="114.968026315789"/>
        <n v="115.001315789473"/>
        <n v="115.034605263158"/>
        <n v="115.06789473684201"/>
        <n v="115.101184210526"/>
      </sharedItems>
    </cacheField>
    <cacheField name="32" numFmtId="0">
      <sharedItems containsMixedTypes="1" containsNumber="1" minValue="4.72" maxValue="62.482894736842198" count="2336">
        <s v="HBA1C"/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8.1007017543859607"/>
        <n v="8.1241929824561403"/>
        <n v="8.1476842105263092"/>
        <n v="8.1711754385964905"/>
        <n v="8.1946666666666594"/>
        <n v="8.2181578947368408"/>
        <n v="8.2416491228070203"/>
        <n v="8.2651403508771892"/>
        <n v="8.2886315789473706"/>
        <n v="8.3121228070175395"/>
        <n v="8.3356140350877208"/>
        <n v="8.3591052631578897"/>
        <n v="8.3825964912280693"/>
        <n v="8.4060877192982399"/>
        <n v="8.4295789473684195"/>
        <n v="8.4530701754386008"/>
        <n v="8.4765614035087697"/>
        <n v="8.5000526315789493"/>
        <n v="8.52354385964912"/>
        <n v="8.5470350877192995"/>
        <n v="8.5705263157894702"/>
        <n v="8.5940175438596498"/>
        <n v="8.6175087719298205"/>
        <n v="8.641"/>
        <n v="8.6644912280701796"/>
        <n v="8.6879824561403503"/>
        <n v="8.7114736842105298"/>
        <n v="8.7349649122807005"/>
        <n v="8.75845614035088"/>
        <n v="8.7819473684210507"/>
        <n v="8.8054385964912303"/>
        <n v="8.8289298245613992"/>
        <n v="8.8524210526315805"/>
        <n v="8.8759122807017494"/>
        <n v="8.8994035087719308"/>
        <n v="8.9228947368421103"/>
        <n v="8.9463859649122792"/>
        <n v="8.9698771929824606"/>
        <n v="8.9933684210526295"/>
        <n v="9.0168596491228108"/>
        <n v="9.0403508771929797"/>
        <n v="9.0638421052631593"/>
        <n v="9.0873333333333299"/>
        <n v="9.1108245614035095"/>
        <n v="9.1343157894736908"/>
        <n v="9.1578070175438597"/>
        <n v="9.1812982456140393"/>
        <n v="9.20478947368421"/>
        <n v="9.2282807017543895"/>
        <n v="9.2517719298245602"/>
        <n v="9.2752631578947398"/>
        <n v="9.2987543859649104"/>
        <n v="9.32224561403509"/>
        <n v="9.3457368421052607"/>
        <n v="9.3692280701754402"/>
        <n v="9.3927192982456198"/>
        <n v="9.4162105263157905"/>
        <n v="9.43970175438597"/>
        <n v="9.4631929824561407"/>
        <n v="9.4866842105263203"/>
        <n v="9.5101754385964892"/>
        <n v="9.5336666666666705"/>
        <n v="9.5571578947368394"/>
        <n v="9.5806491228070207"/>
        <n v="9.6041403508771896"/>
        <n v="9.6276315789473692"/>
        <n v="9.6511228070175505"/>
        <n v="9.6746140350877194"/>
        <n v="9.6981052631579008"/>
        <n v="9.7215964912280697"/>
        <n v="9.7450877192982492"/>
        <n v="9.7685789473684199"/>
        <n v="9.7920701754385995"/>
        <n v="9.8155614035087702"/>
        <n v="9.8390526315789497"/>
        <n v="9.8625438596491204"/>
        <n v="9.8860350877193"/>
        <n v="9.9095263157894795"/>
        <n v="9.9330175438596502"/>
        <n v="9.9565087719298297"/>
        <n v="9.98"/>
        <n v="10.0034912280702"/>
        <n v="10.026982456140299"/>
        <n v="10.0504736842105"/>
        <n v="10.073964912280699"/>
        <n v="10.0974561403509"/>
        <n v="10.120947368421101"/>
        <n v="10.1444385964912"/>
        <n v="10.1679298245614"/>
        <n v="10.1914210526316"/>
        <n v="10.2149122807018"/>
        <n v="10.238403508771899"/>
        <n v="10.2618947368421"/>
        <n v="10.285385964912299"/>
        <n v="10.3088771929825"/>
        <n v="10.3323684210526"/>
        <n v="10.355859649122801"/>
        <n v="10.379350877193"/>
        <n v="10.402842105263201"/>
        <n v="10.4263333333333"/>
        <n v="10.449824561403499"/>
        <n v="10.4733157894737"/>
        <n v="10.496807017543899"/>
        <n v="10.520298245614001"/>
        <n v="10.5437894736842"/>
        <n v="10.567280701754401"/>
        <n v="10.5907719298246"/>
        <n v="10.614263157894699"/>
        <n v="10.6377543859649"/>
        <n v="10.661245614035099"/>
        <n v="10.6847368421053"/>
        <n v="10.7082280701754"/>
        <n v="10.731719298245601"/>
        <n v="10.7552105263158"/>
        <n v="10.778701754386001"/>
        <n v="10.8021929824561"/>
        <n v="10.825684210526299"/>
        <n v="10.8491754385965"/>
        <n v="10.872666666666699"/>
        <n v="10.896157894736801"/>
        <n v="10.919649122807"/>
        <n v="10.943140350877201"/>
        <n v="10.9666315789474"/>
        <n v="10.990122807017499"/>
        <n v="11.0136140350877"/>
        <n v="11.037105263157899"/>
        <n v="11.0605964912281"/>
        <n v="11.0840877192982"/>
        <n v="11.107578947368401"/>
        <n v="11.1310701754386"/>
        <n v="11.154561403508801"/>
        <n v="11.178052631579"/>
        <n v="11.201543859649099"/>
        <n v="11.2250350877193"/>
        <n v="11.248526315789499"/>
        <n v="11.272017543859601"/>
        <n v="11.2955087719298"/>
        <n v="11.319000000000001"/>
        <n v="11.3424912280702"/>
        <n v="11.365982456140401"/>
        <n v="11.3894736842105"/>
        <n v="11.4129649122807"/>
        <n v="11.4364561403509"/>
        <n v="11.4599473684211"/>
        <n v="11.483438596491199"/>
        <n v="11.5069298245614"/>
        <n v="11.530421052631601"/>
        <n v="11.5539122807018"/>
        <n v="11.5774035087719"/>
        <n v="11.6008947368421"/>
        <n v="11.6243859649123"/>
        <n v="11.6478771929825"/>
        <n v="11.6713684210526"/>
        <n v="11.694859649122799"/>
        <n v="11.718350877193"/>
        <n v="11.741842105263199"/>
        <n v="11.765333333333301"/>
        <n v="11.7888245614035"/>
        <n v="11.812315789473701"/>
        <n v="11.8358070175439"/>
        <n v="11.859298245613999"/>
        <n v="11.8827894736842"/>
        <n v="11.906280701754399"/>
        <n v="11.9297719298246"/>
        <n v="11.9532631578947"/>
        <n v="11.976754385964901"/>
        <n v="12.0002456140351"/>
        <n v="12.023736842105301"/>
        <n v="12.0472280701754"/>
        <n v="12.070719298245599"/>
        <n v="12.0942105263158"/>
        <n v="12.117701754385999"/>
        <n v="12.141192982456101"/>
        <n v="12.1646842105263"/>
        <n v="12.188175438596501"/>
        <n v="12.2116666666667"/>
        <n v="12.235157894736799"/>
        <n v="12.258649122807"/>
        <n v="12.282140350877199"/>
        <n v="12.3056315789474"/>
        <n v="12.3291228070175"/>
        <n v="12.352614035087701"/>
        <n v="12.3761052631579"/>
        <n v="12.399596491228101"/>
        <n v="12.4230877192982"/>
        <n v="12.446578947368399"/>
        <n v="12.4700701754386"/>
        <n v="12.493561403508799"/>
        <n v="12.517052631578901"/>
        <n v="12.5405438596491"/>
        <n v="12.564035087719301"/>
        <n v="12.5875263157895"/>
        <n v="12.611017543859701"/>
        <n v="12.6345087719298"/>
        <n v="12.657999999999999"/>
        <n v="12.6814912280702"/>
        <n v="12.704982456140399"/>
        <n v="12.728473684210501"/>
        <n v="12.7519649122807"/>
        <n v="12.775456140350901"/>
        <n v="12.7989473684211"/>
        <n v="12.8224385964912"/>
        <n v="12.8459298245614"/>
        <n v="12.8694210526316"/>
        <n v="12.8929122807018"/>
        <n v="12.9164035087719"/>
        <n v="12.939894736842099"/>
        <n v="12.9633859649123"/>
        <n v="12.986877192982501"/>
        <n v="13.0103684210526"/>
        <n v="13.0338596491228"/>
        <n v="13.057350877193"/>
        <n v="13.0808421052632"/>
        <n v="13.104333333333299"/>
        <n v="13.1278245614035"/>
        <n v="13.151315789473699"/>
        <n v="13.1748070175439"/>
        <n v="13.198298245614"/>
        <n v="13.221789473684201"/>
        <n v="13.2452807017544"/>
        <n v="13.268771929824601"/>
        <n v="13.2922631578947"/>
        <n v="13.315754385964899"/>
        <n v="13.3392456140351"/>
        <n v="13.362736842105299"/>
        <n v="13.386228070175401"/>
        <n v="13.4097192982456"/>
        <n v="13.433210526315801"/>
        <n v="13.456701754386"/>
        <n v="13.480192982456099"/>
        <n v="13.5036842105263"/>
        <n v="13.527175438596499"/>
        <n v="13.5506666666667"/>
        <n v="13.5741578947368"/>
        <n v="13.597649122807001"/>
        <n v="13.6211403508772"/>
        <n v="13.644631578947401"/>
        <n v="13.6681228070176"/>
        <n v="13.691614035087699"/>
        <n v="13.7151052631579"/>
        <n v="13.738596491228099"/>
        <n v="13.762087719298201"/>
        <n v="13.7855789473684"/>
        <n v="13.809070175438601"/>
        <n v="13.8325614035088"/>
        <n v="13.856052631579001"/>
        <n v="13.8795438596491"/>
        <n v="13.903035087719299"/>
        <n v="13.9265263157895"/>
        <n v="13.950017543859699"/>
        <n v="13.973508771929801"/>
        <n v="13.997"/>
        <n v="14.020491228070201"/>
        <n v="14.0439824561404"/>
        <n v="14.067473684210499"/>
        <n v="14.0909649122807"/>
        <n v="14.114456140350899"/>
        <n v="14.1379473684211"/>
        <n v="14.1614385964912"/>
        <n v="14.184929824561401"/>
        <n v="14.2084210526316"/>
        <n v="14.231912280701801"/>
        <n v="14.2554035087719"/>
        <n v="14.2788947368421"/>
        <n v="14.3023859649123"/>
        <n v="14.3258771929825"/>
        <n v="14.349368421052599"/>
        <n v="14.3728596491228"/>
        <n v="14.396350877193001"/>
        <n v="14.4198421052632"/>
        <n v="14.4433333333333"/>
        <n v="14.4668245614035"/>
        <n v="14.4903157894737"/>
        <n v="14.5138070175439"/>
        <n v="14.537298245614"/>
        <n v="14.560789473684199"/>
        <n v="14.5842807017544"/>
        <n v="14.607771929824599"/>
        <n v="14.6312631578948"/>
        <n v="14.6547543859649"/>
        <n v="14.678245614035101"/>
        <n v="14.7017368421053"/>
        <n v="14.725228070175399"/>
        <n v="14.7487192982456"/>
        <n v="14.772210526315799"/>
        <n v="14.795701754386"/>
        <n v="14.8191929824561"/>
        <n v="14.842684210526301"/>
        <n v="14.8661754385965"/>
        <n v="14.889666666666701"/>
        <n v="14.9131578947368"/>
        <n v="14.936649122806999"/>
        <n v="14.9601403508772"/>
        <n v="14.983631578947399"/>
        <n v="15.007122807017501"/>
        <n v="15.0306140350877"/>
        <n v="15.054105263157901"/>
        <n v="15.0775964912281"/>
        <n v="15.101087719298301"/>
        <n v="15.1245789473684"/>
        <n v="15.148070175438599"/>
        <n v="15.1715614035088"/>
        <n v="15.195052631578999"/>
        <n v="15.218543859649101"/>
        <n v="15.2420350877193"/>
        <n v="15.265526315789501"/>
        <n v="15.2890175438597"/>
        <n v="15.312508771929799"/>
        <n v="15.336"/>
        <n v="15.359491228070199"/>
        <n v="15.3829824561404"/>
        <n v="15.4064736842105"/>
        <n v="15.429964912280701"/>
        <n v="15.4534561403509"/>
        <n v="15.476947368421101"/>
        <n v="15.5004385964912"/>
        <n v="15.523929824561399"/>
        <n v="15.5474210526316"/>
        <n v="15.570912280701799"/>
        <n v="15.594403508771901"/>
        <n v="15.6178947368421"/>
        <n v="15.641385964912301"/>
        <n v="15.6648771929825"/>
        <n v="15.6883684210526"/>
        <n v="15.7118596491228"/>
        <n v="15.735350877193"/>
        <n v="15.7588421052632"/>
        <n v="15.7823333333333"/>
        <n v="15.805824561403499"/>
        <n v="15.8293157894737"/>
        <n v="15.852807017543901"/>
        <n v="15.876298245614"/>
        <n v="15.8997894736842"/>
        <n v="15.9232807017544"/>
        <n v="15.9467719298246"/>
        <n v="15.970263157894699"/>
        <n v="15.9937543859649"/>
        <n v="16.017245614035101"/>
        <n v="16.0407368421053"/>
        <n v="16.0642280701754"/>
        <n v="16.087719298245599"/>
        <n v="16.111210526315801"/>
        <n v="16.134701754386001"/>
        <n v="16.1581929824561"/>
        <n v="16.181684210526299"/>
        <n v="16.205175438596498"/>
        <n v="16.228666666666701"/>
        <n v="16.252157894736801"/>
        <n v="16.275649122807"/>
        <n v="16.299140350877199"/>
        <n v="16.322631578947401"/>
        <n v="16.346122807017601"/>
        <n v="16.3696140350877"/>
        <n v="16.393105263157899"/>
        <n v="16.416596491228098"/>
        <n v="16.440087719298301"/>
        <n v="16.463578947368401"/>
        <n v="16.4870701754386"/>
        <n v="16.510561403508799"/>
        <n v="16.534052631579002"/>
        <n v="16.557543859649101"/>
        <n v="16.5810350877193"/>
        <n v="16.604526315789499"/>
        <n v="16.628017543859698"/>
        <n v="16.651508771929802"/>
        <n v="16.675000000000001"/>
        <n v="16.6984912280702"/>
        <n v="16.721982456140399"/>
        <n v="16.745473684210499"/>
        <n v="16.768964912280701"/>
        <n v="16.7924561403509"/>
        <n v="16.815947368421099"/>
        <n v="16.839438596491199"/>
        <n v="16.862929824561402"/>
        <n v="16.886421052631601"/>
        <n v="16.9099122807018"/>
        <n v="16.933403508771899"/>
        <n v="16.956894736842099"/>
        <n v="16.980385964912301"/>
        <n v="17.0038771929825"/>
        <n v="17.0273684210526"/>
        <n v="17.050859649122799"/>
        <n v="17.074350877193002"/>
        <n v="17.097842105263201"/>
        <n v="17.1213333333333"/>
        <n v="17.1448245614035"/>
        <n v="17.168315789473699"/>
        <n v="17.191807017543901"/>
        <n v="17.2152982456141"/>
        <n v="17.2387894736842"/>
        <n v="17.262280701754399"/>
        <n v="17.285771929824602"/>
        <n v="17.309263157894701"/>
        <n v="17.3327543859649"/>
        <n v="17.3562456140351"/>
        <n v="17.379736842105299"/>
        <n v="17.403228070175501"/>
        <n v="17.426719298245601"/>
        <n v="17.4502105263158"/>
        <n v="17.473701754385999"/>
        <n v="17.497192982456198"/>
        <n v="17.520684210526301"/>
        <n v="17.544175438596501"/>
        <n v="17.5676666666667"/>
        <n v="17.591157894736899"/>
        <n v="17.614649122806998"/>
        <n v="17.638140350877201"/>
        <n v="17.6616315789474"/>
        <n v="17.6851228070175"/>
        <n v="17.708614035087699"/>
        <n v="17.732105263157901"/>
        <n v="17.755596491228101"/>
        <n v="17.7790877192982"/>
        <n v="17.802578947368399"/>
        <n v="17.826070175438598"/>
        <n v="17.849561403508801"/>
        <n v="17.873052631578901"/>
        <n v="17.8965438596491"/>
        <n v="17.920035087719299"/>
        <n v="17.943526315789502"/>
        <n v="17.967017543859601"/>
        <n v="17.9905087719298"/>
        <n v="18.013999999999999"/>
        <n v="18.037491228070198"/>
        <n v="18.060982456140302"/>
        <n v="18.084473684210501"/>
        <n v="18.1079649122807"/>
        <n v="18.131456140350899"/>
        <n v="18.154947368420999"/>
        <n v="18.178438596491201"/>
        <n v="18.2019298245614"/>
        <n v="18.225421052631599"/>
        <n v="18.248912280701699"/>
        <n v="18.272403508771902"/>
        <n v="18.295894736842101"/>
        <n v="18.3193859649123"/>
        <n v="18.342877192982399"/>
        <n v="18.366368421052599"/>
        <n v="18.389859649122801"/>
        <n v="18.413350877193"/>
        <n v="18.4368421052631"/>
        <n v="18.460333333333299"/>
        <n v="18.483824561403502"/>
        <n v="18.507315789473701"/>
        <n v="18.5308070175438"/>
        <n v="18.554298245614"/>
        <n v="18.577789473684199"/>
        <n v="18.601280701754401"/>
        <n v="18.624771929824501"/>
        <n v="18.6482631578947"/>
        <n v="18.671754385964899"/>
        <n v="18.695245614035102"/>
        <n v="18.718736842105301"/>
        <n v="18.7422280701754"/>
        <n v="18.7657192982456"/>
        <n v="18.789210526315799"/>
        <n v="18.812701754386001"/>
        <n v="18.836192982456101"/>
        <n v="18.8596842105263"/>
        <n v="18.883175438596499"/>
        <n v="18.906666666666698"/>
        <n v="18.930157894736801"/>
        <n v="18.953649122807001"/>
        <n v="18.9771403508772"/>
        <n v="19.000631578947399"/>
        <n v="19.024122807017498"/>
        <n v="19.047614035087701"/>
        <n v="19.0711052631579"/>
        <n v="19.094596491228099"/>
        <n v="19.118087719298199"/>
        <n v="19.141578947368401"/>
        <n v="19.165070175438601"/>
        <n v="19.1885614035088"/>
        <n v="19.212052631578899"/>
        <n v="19.235543859649098"/>
        <n v="19.259035087719301"/>
        <n v="19.2825263157895"/>
        <n v="19.3060175438596"/>
        <n v="19.329508771929799"/>
        <n v="19.353000000000002"/>
        <n v="19.376491228070201"/>
        <n v="19.3999824561403"/>
        <n v="19.423473684210499"/>
        <n v="19.446964912280698"/>
        <n v="19.470456140350901"/>
        <n v="19.493947368421001"/>
        <n v="19.5174385964912"/>
        <n v="19.540929824561399"/>
        <n v="19.564421052631602"/>
        <n v="19.587912280701701"/>
        <n v="19.6114035087719"/>
        <n v="19.634894736842099"/>
        <n v="19.658385964912299"/>
        <n v="19.681877192982402"/>
        <n v="19.705368421052601"/>
        <n v="19.7288596491228"/>
        <n v="19.752350877192999"/>
        <n v="19.775842105263099"/>
        <n v="19.799333333333301"/>
        <n v="19.8228245614035"/>
        <n v="19.846315789473699"/>
        <n v="19.869807017543799"/>
        <n v="19.893298245614002"/>
        <n v="19.916789473684201"/>
        <n v="19.9402807017544"/>
        <n v="19.963771929824599"/>
        <n v="19.987263157894699"/>
        <n v="20.010754385964901"/>
        <n v="20.0342456140351"/>
        <n v="20.0577368421053"/>
        <n v="20.081228070175399"/>
        <n v="20.104719298245598"/>
        <n v="20.128210526315801"/>
        <n v="20.151701754386"/>
        <n v="20.1751929824561"/>
        <n v="20.198684210526299"/>
        <n v="20.222175438596501"/>
        <n v="20.2456666666667"/>
        <n v="20.2691578947368"/>
        <n v="20.292649122806999"/>
        <n v="20.316140350877198"/>
        <n v="20.339631578947401"/>
        <n v="20.363122807017501"/>
        <n v="20.3866140350877"/>
        <n v="20.410105263157899"/>
        <n v="20.433596491228101"/>
        <n v="20.457087719298201"/>
        <n v="20.4805789473684"/>
        <n v="20.504070175438599"/>
        <n v="20.527561403508798"/>
        <n v="20.551052631578901"/>
        <n v="20.574543859649101"/>
        <n v="20.5980350877193"/>
        <n v="20.621526315789499"/>
        <n v="20.645017543859598"/>
        <n v="20.668508771929801"/>
        <n v="20.692"/>
        <n v="20.715491228070199"/>
        <n v="20.738982456140299"/>
        <n v="20.762473684210502"/>
        <n v="20.785964912280701"/>
        <n v="20.8094561403509"/>
        <n v="20.832947368420999"/>
        <n v="20.856438596491198"/>
        <n v="20.879929824561401"/>
        <n v="20.9034210526316"/>
        <n v="20.9269122807017"/>
        <n v="20.950403508771899"/>
        <n v="20.973894736842102"/>
        <n v="20.997385964912301"/>
        <n v="21.0208771929824"/>
        <n v="21.044368421052599"/>
        <n v="21.067859649122799"/>
        <n v="21.091350877193001"/>
        <n v="21.114842105263101"/>
        <n v="21.1383333333333"/>
        <n v="21.161824561403499"/>
        <n v="21.185315789473702"/>
        <n v="21.208807017543901"/>
        <n v="21.232298245614"/>
        <n v="21.255789473684199"/>
        <n v="21.279280701754399"/>
        <n v="21.302771929824601"/>
        <n v="21.326263157894701"/>
        <n v="21.3497543859649"/>
        <n v="21.373245614035099"/>
        <n v="21.396736842105302"/>
        <n v="21.420228070175401"/>
        <n v="21.4437192982456"/>
        <n v="21.4672105263158"/>
        <n v="21.490701754385999"/>
        <n v="21.514192982456098"/>
        <n v="21.537684210526301"/>
        <n v="21.5611754385965"/>
        <n v="21.584666666666699"/>
        <n v="21.608157894736799"/>
        <n v="21.631649122807001"/>
        <n v="21.6551403508772"/>
        <n v="21.6786315789474"/>
        <n v="21.702122807017499"/>
        <n v="21.725614035087698"/>
        <n v="21.749105263157901"/>
        <n v="21.7725964912281"/>
        <n v="21.7960877192982"/>
        <n v="21.819578947368399"/>
        <n v="21.843070175438601"/>
        <n v="21.866561403508801"/>
        <n v="21.8900526315789"/>
        <n v="21.913543859649099"/>
        <n v="21.937035087719298"/>
        <n v="21.960526315789501"/>
        <n v="21.984017543859601"/>
        <n v="22.0075087719298"/>
        <n v="22.030999999999999"/>
        <n v="22.054491228070201"/>
        <n v="22.077982456140301"/>
        <n v="22.1014736842105"/>
        <n v="22.124964912280699"/>
        <n v="22.148456140350898"/>
        <n v="22.171947368421002"/>
        <n v="22.195438596491201"/>
        <n v="22.2189298245614"/>
        <n v="22.242421052631599"/>
        <n v="22.265912280701698"/>
        <n v="22.289403508771901"/>
        <n v="22.3128947368421"/>
        <n v="22.336385964912299"/>
        <n v="22.359877192982399"/>
        <n v="22.383368421052602"/>
        <n v="22.406859649122801"/>
        <n v="22.430350877193"/>
        <n v="22.453842105263199"/>
        <n v="22.477333333333299"/>
        <n v="22.500824561403501"/>
        <n v="22.5243157894737"/>
        <n v="22.547807017543899"/>
        <n v="22.571298245613999"/>
        <n v="22.594789473684202"/>
        <n v="22.618280701754401"/>
        <n v="22.6417719298246"/>
        <n v="22.665263157894699"/>
        <n v="22.688754385964899"/>
        <n v="22.712245614035101"/>
        <n v="22.7357368421053"/>
        <n v="22.7592280701754"/>
        <n v="22.782719298245599"/>
        <n v="22.806210526315802"/>
        <n v="22.829701754386001"/>
        <n v="22.8531929824561"/>
        <n v="22.8766842105263"/>
        <n v="22.900175438596499"/>
        <n v="22.923666666666701"/>
        <n v="22.947157894736801"/>
        <n v="22.970649122807"/>
        <n v="22.994140350877199"/>
        <n v="23.017631578947402"/>
        <n v="23.041122807017501"/>
        <n v="23.0646140350877"/>
        <n v="23.0881052631579"/>
        <n v="23.111596491228099"/>
        <n v="23.135087719298198"/>
        <n v="23.158578947368401"/>
        <n v="23.1820701754386"/>
        <n v="23.205561403508799"/>
        <n v="23.229052631578899"/>
        <n v="23.252543859649101"/>
        <n v="23.276035087719301"/>
        <n v="23.2995263157895"/>
        <n v="23.323017543859599"/>
        <n v="23.346508771929798"/>
        <n v="23.37"/>
        <n v="23.3934912280702"/>
        <n v="23.4169824561403"/>
        <n v="23.440473684210499"/>
        <n v="23.463964912280701"/>
        <n v="23.487456140350901"/>
        <n v="23.510947368421"/>
        <n v="23.534438596491199"/>
        <n v="23.557929824561398"/>
        <n v="23.581421052631601"/>
        <n v="23.604912280701701"/>
        <n v="23.6284035087719"/>
        <n v="23.651894736842099"/>
        <n v="23.675385964912302"/>
        <n v="23.698877192982501"/>
        <n v="23.7223684210526"/>
        <n v="23.745859649122799"/>
        <n v="23.769350877192998"/>
        <n v="23.792842105263201"/>
        <n v="23.816333333333301"/>
        <n v="23.8398245614035"/>
        <n v="23.863315789473699"/>
        <n v="23.886807017543902"/>
        <n v="23.910298245614001"/>
        <n v="23.9337894736842"/>
        <n v="23.957280701754399"/>
        <n v="23.980771929824598"/>
        <n v="24.004263157894702"/>
        <n v="24.027754385964901"/>
        <n v="24.0512456140351"/>
        <n v="24.074736842105299"/>
        <n v="24.098228070175399"/>
        <n v="24.121719298245601"/>
        <n v="24.1452105263158"/>
        <n v="24.168701754385999"/>
        <n v="24.192192982456099"/>
        <n v="24.215684210526302"/>
        <n v="24.239175438596501"/>
        <n v="24.2626666666667"/>
        <n v="24.2861578947368"/>
        <n v="24.309649122806999"/>
        <n v="24.333140350877201"/>
        <n v="24.3566315789474"/>
        <n v="24.3801228070175"/>
        <n v="24.403614035087699"/>
        <n v="24.427105263157902"/>
        <n v="24.450596491228101"/>
        <n v="24.4740877192982"/>
        <n v="24.4975789473684"/>
        <n v="24.521070175438599"/>
        <n v="24.544561403508801"/>
        <n v="24.568052631578901"/>
        <n v="24.5915438596491"/>
        <n v="24.615035087719299"/>
        <n v="24.638526315789498"/>
        <n v="24.662017543859601"/>
        <n v="24.685508771929801"/>
        <n v="24.709"/>
        <n v="24.732491228070199"/>
        <n v="24.755982456140298"/>
        <n v="24.779473684210501"/>
        <n v="24.8029649122807"/>
        <n v="24.826456140350899"/>
        <n v="24.849947368420999"/>
        <n v="24.873438596491201"/>
        <n v="24.896929824561401"/>
        <n v="24.9204210526316"/>
        <n v="24.943912280701799"/>
        <n v="24.967403508771898"/>
        <n v="24.990894736842101"/>
        <n v="25.0143859649123"/>
        <n v="25.037877192982499"/>
        <n v="25.061368421052599"/>
        <n v="25.084859649122802"/>
        <n v="25.108350877193001"/>
        <n v="25.1318421052632"/>
        <n v="25.155333333333299"/>
        <n v="25.178824561403498"/>
        <n v="25.202315789473701"/>
        <n v="25.2258070175439"/>
        <n v="25.249298245614"/>
        <n v="25.272789473684199"/>
        <n v="25.296280701754402"/>
        <n v="25.319771929824601"/>
        <n v="25.3432631578947"/>
        <n v="25.366754385964899"/>
        <n v="25.390245614035098"/>
        <n v="25.413736842105301"/>
        <n v="25.437228070175401"/>
        <n v="25.4607192982456"/>
        <n v="25.484210526315799"/>
        <n v="25.507701754386002"/>
        <n v="25.531192982456101"/>
        <n v="25.5546842105263"/>
        <n v="25.578175438596499"/>
        <n v="25.601666666666699"/>
        <n v="25.625157894736802"/>
        <n v="25.648649122807001"/>
        <n v="25.6721403508772"/>
        <n v="25.695631578947399"/>
        <n v="25.719122807017499"/>
        <n v="25.742614035087701"/>
        <n v="25.7661052631579"/>
        <n v="25.789596491228099"/>
        <n v="25.813087719298199"/>
        <n v="25.836578947368402"/>
        <n v="25.860070175438601"/>
        <n v="25.8835614035088"/>
        <n v="25.9070526315789"/>
        <n v="25.930543859649099"/>
        <n v="25.954035087719301"/>
        <n v="25.9775263157895"/>
        <n v="26.0010175438597"/>
        <n v="26.024508771929799"/>
        <n v="26.047999999999998"/>
        <n v="26.071491228070201"/>
        <n v="26.0949824561404"/>
        <n v="26.1184736842105"/>
        <n v="26.141964912280699"/>
        <n v="26.165456140350901"/>
        <n v="26.1889473684211"/>
        <n v="26.2124385964912"/>
        <n v="26.235929824561399"/>
        <n v="26.259421052631598"/>
        <n v="26.282912280701801"/>
        <n v="26.306403508771901"/>
        <n v="26.3298947368421"/>
        <n v="26.353385964912299"/>
        <n v="26.376877192982501"/>
        <n v="26.400368421052601"/>
        <n v="26.4238596491228"/>
        <n v="26.447350877192999"/>
        <n v="26.470842105263198"/>
        <n v="26.494333333333302"/>
        <n v="26.517824561403501"/>
        <n v="26.5413157894737"/>
        <n v="26.564807017543899"/>
        <n v="26.588298245613998"/>
        <n v="26.611789473684201"/>
        <n v="26.6352807017544"/>
        <n v="26.658771929824599"/>
        <n v="26.682263157894699"/>
        <n v="26.705754385964902"/>
        <n v="26.729245614035101"/>
        <n v="26.7527368421053"/>
        <n v="26.776228070175399"/>
        <n v="26.799719298245599"/>
        <n v="26.823210526315801"/>
        <n v="26.846701754386"/>
        <n v="26.8701929824561"/>
        <n v="26.893684210526299"/>
        <n v="26.917175438596502"/>
        <n v="26.940666666666701"/>
        <n v="26.9641578947368"/>
        <n v="26.987649122806999"/>
        <n v="27.011140350877199"/>
        <n v="27.034631578947401"/>
        <n v="27.058122807017501"/>
        <n v="27.0816140350877"/>
        <n v="27.105105263157899"/>
        <n v="27.128596491228102"/>
        <n v="27.152087719298201"/>
        <n v="27.1755789473684"/>
        <n v="27.1990701754386"/>
        <n v="27.222561403508799"/>
        <n v="27.246052631578898"/>
        <n v="27.269543859649101"/>
        <n v="27.2930350877193"/>
        <n v="27.316526315789499"/>
        <n v="27.340017543859702"/>
        <n v="27.363508771929801"/>
        <n v="27.387"/>
        <n v="27.4104912280702"/>
        <n v="27.433982456140399"/>
        <n v="27.457473684210498"/>
        <n v="27.480964912280701"/>
        <n v="27.5044561403509"/>
        <n v="27.527947368421099"/>
        <n v="27.551438596491199"/>
        <n v="27.574929824561401"/>
        <n v="27.598421052631601"/>
        <n v="27.6219122807018"/>
        <n v="27.645403508771899"/>
        <n v="27.668894736842098"/>
        <n v="27.692385964912301"/>
        <n v="27.7158771929825"/>
        <n v="27.7393684210526"/>
        <n v="27.762859649122799"/>
        <n v="27.786350877193001"/>
        <n v="27.809842105263201"/>
        <n v="27.8333333333333"/>
        <n v="27.856824561403499"/>
        <n v="27.880315789473698"/>
        <n v="27.903807017543901"/>
        <n v="27.927298245614001"/>
        <n v="27.9507894736842"/>
        <n v="27.974280701754399"/>
        <n v="27.997771929824602"/>
        <n v="28.021263157894701"/>
        <n v="28.0447543859649"/>
        <n v="28.068245614035099"/>
        <n v="28.091736842105298"/>
        <n v="28.115228070175402"/>
        <n v="28.138719298245601"/>
        <n v="28.1622105263158"/>
        <n v="28.185701754385999"/>
        <n v="28.209192982456099"/>
        <n v="28.232684210526301"/>
        <n v="28.2561754385965"/>
        <n v="28.279666666666699"/>
        <n v="28.303157894736799"/>
        <n v="28.326649122807002"/>
        <n v="28.350140350877201"/>
        <n v="28.3736315789474"/>
        <n v="28.397122807017499"/>
        <n v="28.420614035087699"/>
        <n v="28.444105263157901"/>
        <n v="28.4675964912281"/>
        <n v="28.491087719298299"/>
        <n v="28.514578947368399"/>
        <n v="28.538070175438602"/>
        <n v="28.561561403508801"/>
        <n v="28.585052631579"/>
        <n v="28.6085438596491"/>
        <n v="28.632035087719299"/>
        <n v="28.655526315789501"/>
        <n v="28.6790175438597"/>
        <n v="28.7025087719298"/>
        <n v="28.725999999999999"/>
        <n v="28.749491228070202"/>
        <n v="28.772982456140401"/>
        <n v="28.7964736842105"/>
        <n v="28.8199649122807"/>
        <n v="28.843456140350899"/>
        <n v="28.866947368421101"/>
        <n v="28.890438596491201"/>
        <n v="28.9139298245614"/>
        <n v="28.937421052631599"/>
        <n v="28.960912280701798"/>
        <n v="28.984403508771901"/>
        <n v="29.007894736842101"/>
        <n v="29.0313859649123"/>
        <n v="29.054877192982499"/>
        <n v="29.078368421052598"/>
        <n v="29.101859649122801"/>
        <n v="29.125350877193"/>
        <n v="29.148842105263199"/>
        <n v="29.172333333333299"/>
        <n v="29.195824561403501"/>
        <n v="29.219315789473701"/>
        <n v="29.2428070175439"/>
        <n v="29.266298245613999"/>
        <n v="29.289789473684198"/>
        <n v="29.313280701754401"/>
        <n v="29.3367719298246"/>
        <n v="29.3602631578947"/>
        <n v="29.383754385964899"/>
        <n v="29.407245614035102"/>
        <n v="29.430736842105301"/>
        <n v="29.4542280701754"/>
        <n v="29.477719298245599"/>
        <n v="29.501210526315798"/>
        <n v="29.524701754386001"/>
        <n v="29.548192982456101"/>
        <n v="29.5716842105263"/>
        <n v="29.595175438596499"/>
        <n v="29.618666666666702"/>
        <n v="29.642157894736801"/>
        <n v="29.665649122807"/>
        <n v="29.689140350877199"/>
        <n v="29.712631578947398"/>
        <n v="29.736122807017502"/>
        <n v="29.759614035087701"/>
        <n v="29.7831052631579"/>
        <n v="29.806596491228099"/>
        <n v="29.830087719298302"/>
        <n v="29.853578947368401"/>
        <n v="29.8770701754386"/>
        <n v="29.900561403508799"/>
        <n v="29.924052631578999"/>
        <n v="29.947543859649102"/>
        <n v="29.971035087719301"/>
        <n v="29.9945263157895"/>
        <n v="30.018017543859699"/>
        <n v="30.041508771929799"/>
        <n v="30.065000000000001"/>
        <n v="30.0884912280702"/>
        <n v="30.111982456140399"/>
        <n v="30.135473684210499"/>
        <n v="30.158964912280702"/>
        <n v="30.182456140350901"/>
        <n v="30.2059473684211"/>
        <n v="30.2294385964912"/>
        <n v="30.252929824561399"/>
        <n v="30.276421052631601"/>
        <n v="30.2999122807018"/>
        <n v="30.3234035087719"/>
        <n v="30.346894736842099"/>
        <n v="30.370385964912298"/>
        <n v="30.393877192982501"/>
        <n v="30.417368421052601"/>
        <n v="30.4408596491228"/>
        <n v="30.464350877192999"/>
        <n v="30.487842105263201"/>
        <n v="30.511333333333301"/>
        <n v="30.5348245614035"/>
        <n v="30.558315789473699"/>
        <n v="30.581807017543898"/>
        <n v="30.605298245614001"/>
        <n v="30.628789473684201"/>
        <n v="30.6522807017544"/>
        <n v="30.675771929824599"/>
        <n v="30.699263157894698"/>
        <n v="30.722754385964901"/>
        <n v="30.7462456140351"/>
        <n v="30.769736842105299"/>
        <n v="30.793228070175399"/>
        <n v="30.816719298245602"/>
        <n v="30.840210526315801"/>
        <n v="30.863701754386"/>
        <n v="30.887192982456199"/>
        <n v="30.910684210526298"/>
        <n v="30.934175438596501"/>
        <n v="30.9576666666667"/>
        <n v="30.981157894736899"/>
        <n v="31.004649122806999"/>
        <n v="31.028140350877202"/>
        <n v="31.051631578947401"/>
        <n v="31.0751228070176"/>
        <n v="31.098614035087699"/>
        <n v="31.122105263157898"/>
        <n v="31.145596491228101"/>
        <n v="31.1690877192983"/>
        <n v="31.1925789473684"/>
        <n v="31.216070175438599"/>
        <n v="31.239561403508802"/>
        <n v="31.263052631579001"/>
        <n v="31.2865438596491"/>
        <n v="31.310035087719299"/>
        <n v="31.333526315789499"/>
        <n v="31.357017543859701"/>
        <n v="31.380508771929801"/>
        <n v="31.404"/>
        <n v="31.427491228070199"/>
        <n v="31.450982456140402"/>
        <n v="31.474473684210501"/>
        <n v="31.4979649122807"/>
        <n v="31.521456140350899"/>
        <n v="31.544947368421099"/>
        <n v="31.568438596491202"/>
        <n v="31.591929824561401"/>
        <n v="31.6154210526316"/>
        <n v="31.638912280701799"/>
        <n v="31.662403508771899"/>
        <n v="31.685894736842101"/>
        <n v="31.7093859649123"/>
        <n v="31.7328771929825"/>
        <n v="31.756368421052599"/>
        <n v="31.779859649122798"/>
        <n v="31.803350877193001"/>
        <n v="31.8268421052632"/>
        <n v="31.8503333333333"/>
        <n v="31.873824561403499"/>
        <n v="31.897315789473701"/>
        <n v="31.9208070175439"/>
        <n v="31.944298245614"/>
        <n v="31.967789473684199"/>
        <n v="31.991280701754398"/>
        <n v="32.014771929824597"/>
        <n v="32.038263157894697"/>
        <n v="32.061754385964903"/>
        <n v="32.085245614035102"/>
        <n v="32.108736842105301"/>
        <n v="32.132228070175401"/>
        <n v="32.1557192982456"/>
        <n v="32.179210526315799"/>
        <n v="32.202701754385998"/>
        <n v="32.226192982456197"/>
        <n v="32.249684210526297"/>
        <n v="32.273175438596503"/>
        <n v="32.296666666666702"/>
        <n v="32.320157894736901"/>
        <n v="32.343649122807001"/>
        <n v="32.3671403508772"/>
        <n v="32.390631578947399"/>
        <n v="32.414122807017598"/>
        <n v="32.437614035087698"/>
        <n v="32.461105263157897"/>
        <n v="32.484596491228103"/>
        <n v="32.508087719298302"/>
        <n v="32.531578947368402"/>
        <n v="32.555070175438601"/>
        <n v="32.5785614035088"/>
        <n v="32.602052631578999"/>
        <n v="32.625543859649099"/>
        <n v="32.649035087719298"/>
        <n v="32.672526315789497"/>
        <n v="32.696017543859703"/>
        <n v="32.719508771929803"/>
        <n v="32.743000000000002"/>
        <n v="32.766491228070201"/>
        <n v="32.7899824561404"/>
        <n v="32.8134736842105"/>
        <n v="32.836964912280699"/>
        <n v="32.860456140350898"/>
        <n v="32.883947368421097"/>
        <n v="32.907438596491197"/>
        <n v="32.930929824561403"/>
        <n v="32.954421052631602"/>
        <n v="32.977912280701801"/>
        <n v="33.001403508771901"/>
        <n v="33.0248947368421"/>
        <n v="33.048385964912299"/>
        <n v="33.071877192982498"/>
        <n v="33.095368421052598"/>
        <n v="33.118859649122797"/>
        <n v="33.142350877193003"/>
        <n v="33.165842105263202"/>
        <n v="33.189333333333302"/>
        <n v="33.212824561403501"/>
        <n v="33.2363157894737"/>
        <n v="33.259807017543899"/>
        <n v="33.283298245613999"/>
        <n v="33.306789473684198"/>
        <n v="33.330280701754397"/>
        <n v="33.353771929824603"/>
        <n v="33.377263157894802"/>
        <n v="33.400754385964902"/>
        <n v="33.424245614035101"/>
        <n v="33.4477368421053"/>
        <n v="33.471228070175499"/>
        <n v="33.494719298245599"/>
        <n v="33.518210526315798"/>
        <n v="33.541701754385997"/>
        <n v="33.565192982456203"/>
        <n v="33.588684210526303"/>
        <n v="33.612175438596502"/>
        <n v="33.635666666666701"/>
        <n v="33.6591578947369"/>
        <n v="33.682649122807"/>
        <n v="33.706140350877199"/>
        <n v="33.729631578947398"/>
        <n v="33.753122807017597"/>
        <n v="33.776614035087697"/>
        <n v="33.800105263157903"/>
        <n v="33.823596491228102"/>
        <n v="33.847087719298301"/>
        <n v="33.870578947368401"/>
        <n v="33.8940701754386"/>
        <n v="33.917561403508799"/>
        <n v="33.941052631578998"/>
        <n v="33.964543859649098"/>
        <n v="33.988035087719297"/>
        <n v="34.011526315789503"/>
        <n v="34.035017543859702"/>
        <n v="34.058508771929802"/>
        <n v="34.082000000000001"/>
        <n v="34.1054912280702"/>
        <n v="34.128982456140399"/>
        <n v="34.152473684210499"/>
        <n v="34.175964912280698"/>
        <n v="34.199456140350897"/>
        <n v="34.222947368421103"/>
        <n v="34.246438596491203"/>
        <n v="34.269929824561402"/>
        <n v="34.293421052631601"/>
        <n v="34.3169122807018"/>
        <n v="34.3404035087719"/>
        <n v="34.363894736842099"/>
        <n v="34.387385964912298"/>
        <n v="34.410877192982497"/>
        <n v="34.434368421052604"/>
        <n v="34.457859649122803"/>
        <n v="34.481350877193002"/>
        <n v="34.504842105263201"/>
        <n v="34.5283333333333"/>
        <n v="34.5518245614035"/>
        <n v="34.575315789473699"/>
        <n v="34.598807017543898"/>
        <n v="34.622298245614097"/>
        <n v="34.645789473684196"/>
        <n v="34.669280701754403"/>
        <n v="34.692771929824602"/>
        <n v="34.716263157894801"/>
        <n v="34.739754385964901"/>
        <n v="34.7632456140351"/>
        <n v="34.786736842105299"/>
        <n v="34.810228070175498"/>
        <n v="34.833719298245597"/>
        <n v="34.857210526315797"/>
        <n v="34.880701754386003"/>
        <n v="34.904192982456202"/>
        <n v="34.927684210526301"/>
        <n v="34.951175438596501"/>
        <n v="34.9746666666667"/>
        <n v="34.998157894736899"/>
        <n v="35.021649122806998"/>
        <n v="35.045140350877197"/>
        <n v="35.068631578947397"/>
        <n v="35.092122807017603"/>
        <n v="35.115614035087702"/>
        <n v="35.139105263157902"/>
        <n v="35.162596491228101"/>
        <n v="35.1860877192983"/>
        <n v="35.209578947368399"/>
        <n v="35.233070175438598"/>
        <n v="35.256561403508798"/>
        <n v="35.280052631578997"/>
        <n v="35.303543859649103"/>
        <n v="35.327035087719302"/>
        <n v="35.350526315789502"/>
        <n v="35.374017543859701"/>
        <n v="35.3975087719298"/>
        <n v="35.420999999999999"/>
        <n v="35.444491228070198"/>
        <n v="35.467982456140398"/>
        <n v="35.491473684210497"/>
        <n v="35.514964912280703"/>
        <n v="35.538456140350903"/>
        <n v="35.561947368421102"/>
        <n v="35.585438596491201"/>
        <n v="35.6089298245614"/>
        <n v="35.632421052631599"/>
        <n v="35.655912280701799"/>
        <n v="35.679403508771898"/>
        <n v="35.702894736842097"/>
        <n v="35.726385964912303"/>
        <n v="35.749877192982503"/>
        <n v="35.773368421052602"/>
        <n v="35.796859649122801"/>
        <n v="35.820350877193"/>
        <n v="35.843842105263199"/>
        <n v="35.867333333333299"/>
        <n v="35.890824561403498"/>
        <n v="35.914315789473697"/>
        <n v="35.937807017543903"/>
        <n v="35.961298245614103"/>
        <n v="35.984789473684202"/>
        <n v="36.008280701754401"/>
        <n v="36.0317719298246"/>
        <n v="36.0552631578948"/>
        <n v="36.078754385964899"/>
        <n v="36.102245614035098"/>
        <n v="36.125736842105297"/>
        <n v="36.149228070175504"/>
        <n v="36.172719298245603"/>
        <n v="36.196210526315802"/>
        <n v="36.219701754386001"/>
        <n v="36.2431929824562"/>
        <n v="36.2666842105263"/>
        <n v="36.290175438596499"/>
        <n v="36.313666666666698"/>
        <n v="36.337157894736897"/>
        <n v="36.360649122806997"/>
        <n v="36.384140350877203"/>
        <n v="36.407631578947402"/>
        <n v="36.431122807017601"/>
        <n v="36.454614035087701"/>
        <n v="36.4781052631579"/>
        <n v="36.501596491228099"/>
        <n v="36.525087719298298"/>
        <n v="36.548578947368398"/>
        <n v="36.572070175438597"/>
        <n v="36.595561403508803"/>
        <n v="36.619052631579002"/>
        <n v="36.642543859649102"/>
        <n v="36.666035087719301"/>
        <n v="36.6895263157895"/>
        <n v="36.713017543859699"/>
        <n v="36.736508771929799"/>
        <n v="36.76"/>
        <n v="36.783491228070197"/>
        <n v="36.806982456140403"/>
        <n v="36.830473684210503"/>
        <n v="36.853964912280702"/>
        <n v="36.877456140350901"/>
        <n v="36.9009473684211"/>
        <n v="36.9244385964912"/>
        <n v="36.947929824561399"/>
        <n v="36.971421052631598"/>
        <n v="36.994912280701797"/>
        <n v="37.018403508771897"/>
        <n v="37.041894736842103"/>
        <n v="37.065385964912302"/>
        <n v="37.088877192982501"/>
        <n v="37.1123684210527"/>
        <n v="37.1358596491228"/>
        <n v="37.159350877192999"/>
        <n v="37.182842105263198"/>
        <n v="37.206333333333397"/>
        <n v="37.229824561403497"/>
        <n v="37.253315789473703"/>
        <n v="37.276807017543902"/>
        <n v="37.300298245614101"/>
        <n v="37.323789473684201"/>
        <n v="37.3472807017544"/>
        <n v="37.370771929824599"/>
        <n v="37.394263157894798"/>
        <n v="37.417754385964898"/>
        <n v="37.441245614035097"/>
        <n v="37.464736842105303"/>
        <n v="37.488228070175502"/>
        <n v="37.511719298245602"/>
        <n v="37.535210526315801"/>
        <n v="37.558701754386"/>
        <n v="37.582192982456199"/>
        <n v="37.605684210526299"/>
        <n v="37.629175438596498"/>
        <n v="37.652666666666697"/>
        <n v="37.676157894736903"/>
        <n v="37.699649122807003"/>
        <n v="37.723140350877202"/>
        <n v="37.746631578947401"/>
        <n v="37.7701228070176"/>
        <n v="37.7936140350877"/>
        <n v="37.817105263157899"/>
        <n v="37.840596491228098"/>
        <n v="37.864087719298297"/>
        <n v="37.887578947368397"/>
        <n v="37.911070175438603"/>
        <n v="37.934561403508802"/>
        <n v="37.958052631579001"/>
        <n v="37.981543859649101"/>
        <n v="38.0050350877193"/>
        <n v="38.028526315789499"/>
        <n v="38.052017543859698"/>
        <n v="38.075508771929798"/>
        <n v="38.098999999999997"/>
        <n v="38.122491228070203"/>
        <n v="38.145982456140402"/>
        <n v="38.169473684210502"/>
        <n v="38.192964912280701"/>
        <n v="38.2164561403509"/>
        <n v="38.239947368421099"/>
        <n v="38.263438596491198"/>
        <n v="38.286929824561398"/>
        <n v="38.310421052631597"/>
        <n v="38.333912280701803"/>
        <n v="38.357403508771903"/>
        <n v="38.380894736842102"/>
        <n v="38.404385964912301"/>
        <n v="38.4278771929825"/>
        <n v="38.451368421052699"/>
        <n v="38.474859649122799"/>
        <n v="38.498350877192998"/>
        <n v="38.521842105263197"/>
        <n v="38.545333333333403"/>
        <n v="38.568824561403503"/>
        <n v="38.592315789473702"/>
        <n v="38.615807017543901"/>
        <n v="38.6392982456141"/>
        <n v="38.662789473684199"/>
        <n v="38.686280701754399"/>
        <n v="38.709771929824598"/>
        <n v="38.733263157894797"/>
        <n v="38.756754385964904"/>
        <n v="38.780245614035103"/>
        <n v="38.803736842105302"/>
        <n v="38.827228070175501"/>
        <n v="38.8507192982456"/>
        <n v="38.8742105263158"/>
        <n v="38.897701754385999"/>
        <n v="38.921192982456198"/>
        <n v="38.944684210526297"/>
        <n v="38.968175438596496"/>
        <n v="38.991666666666703"/>
        <n v="39.015157894736902"/>
        <n v="39.038649122807001"/>
        <n v="39.0621403508772"/>
        <n v="39.0856315789474"/>
        <n v="39.109122807017599"/>
        <n v="39.132614035087698"/>
        <n v="39.156105263157897"/>
        <n v="39.179596491228097"/>
        <n v="39.203087719298303"/>
        <n v="39.226578947368402"/>
        <n v="39.250070175438601"/>
        <n v="39.273561403508801"/>
        <n v="39.297052631579"/>
        <n v="39.320543859649099"/>
        <n v="39.344035087719298"/>
        <n v="39.367526315789497"/>
        <n v="39.391017543859697"/>
        <n v="39.414508771929803"/>
        <n v="39.438000000000002"/>
        <n v="39.461491228070201"/>
        <n v="39.484982456140401"/>
        <n v="39.5084736842106"/>
        <n v="39.531964912280699"/>
        <n v="39.555456140350898"/>
        <n v="39.578947368421098"/>
        <n v="39.602438596491297"/>
        <n v="39.625929824561403"/>
        <n v="39.649421052631602"/>
        <n v="39.672912280701802"/>
        <n v="39.696403508772001"/>
        <n v="39.7198947368421"/>
        <n v="39.743385964912299"/>
        <n v="39.766877192982498"/>
        <n v="39.790368421052698"/>
        <n v="39.813859649122797"/>
        <n v="39.837350877193003"/>
        <n v="39.860842105263202"/>
        <n v="39.884333333333402"/>
        <n v="39.907824561403501"/>
        <n v="39.9313157894737"/>
        <n v="39.954807017543899"/>
        <n v="39.978298245614099"/>
        <n v="40.001789473684198"/>
        <n v="40.025280701754397"/>
        <n v="40.048771929824603"/>
        <n v="40.072263157894803"/>
        <n v="40.095754385964902"/>
        <n v="40.119245614035101"/>
        <n v="40.1427368421053"/>
        <n v="40.166228070175499"/>
        <n v="40.189719298245599"/>
        <n v="40.213210526315798"/>
        <n v="40.236701754385997"/>
        <n v="40.260192982456203"/>
        <n v="40.283684210526303"/>
        <n v="40.307175438596502"/>
        <n v="40.330666666666701"/>
        <n v="40.3541578947369"/>
        <n v="40.377649122807"/>
        <n v="40.401140350877199"/>
        <n v="40.424631578947398"/>
        <n v="40.448122807017597"/>
        <n v="40.471614035087697"/>
        <n v="40.495105263157903"/>
        <n v="40.518596491228102"/>
        <n v="40.542087719298301"/>
        <n v="40.565578947368401"/>
        <n v="40.5890701754386"/>
        <n v="40.612561403508799"/>
        <n v="40.636052631578998"/>
        <n v="40.659543859649098"/>
        <n v="40.683035087719297"/>
        <n v="40.706526315789503"/>
        <n v="40.730017543859702"/>
        <n v="40.753508771929802"/>
        <n v="40.777000000000001"/>
        <n v="40.8004912280702"/>
        <n v="40.823982456140399"/>
        <n v="40.847473684210598"/>
        <n v="40.870964912280698"/>
        <n v="40.894456140350897"/>
        <n v="40.917947368421103"/>
        <n v="40.941438596491302"/>
        <n v="40.964929824561402"/>
        <n v="40.988421052631601"/>
        <n v="41.0119122807018"/>
        <n v="41.035403508771999"/>
        <n v="41.058894736842099"/>
        <n v="41.082385964912298"/>
        <n v="41.105877192982497"/>
        <n v="41.129368421052703"/>
        <n v="41.152859649122803"/>
        <n v="41.176350877193002"/>
        <n v="41.199842105263201"/>
        <n v="41.2233333333334"/>
        <n v="41.2468245614035"/>
        <n v="41.270315789473699"/>
        <n v="41.293807017543898"/>
        <n v="41.317298245614097"/>
        <n v="41.340789473684197"/>
        <n v="41.364280701754403"/>
        <n v="41.387771929824602"/>
        <n v="41.411263157894801"/>
        <n v="41.434754385964901"/>
        <n v="41.4582456140351"/>
        <n v="41.481736842105299"/>
        <n v="41.505228070175498"/>
        <n v="41.528719298245598"/>
        <n v="41.552210526315797"/>
        <n v="41.575701754386003"/>
        <n v="41.599192982456202"/>
        <n v="41.622684210526302"/>
        <n v="41.646175438596501"/>
        <n v="41.6696666666667"/>
        <n v="41.693157894736899"/>
        <n v="41.716649122806999"/>
        <n v="41.740140350877198"/>
        <n v="41.763631578947397"/>
        <n v="41.787122807017603"/>
        <n v="41.810614035087802"/>
        <n v="41.834105263157902"/>
        <n v="41.857596491228101"/>
        <n v="41.8810877192983"/>
        <n v="41.9045789473684"/>
        <n v="41.928070175438599"/>
        <n v="41.951561403508798"/>
        <n v="41.975052631578997"/>
        <n v="41.998543859649203"/>
        <n v="42.022035087719303"/>
        <n v="42.045526315789502"/>
        <n v="42.069017543859701"/>
        <n v="42.0925087719299"/>
        <n v="42.116"/>
        <n v="42.139491228070199"/>
        <n v="42.162982456140398"/>
        <n v="42.186473684210597"/>
        <n v="42.209964912280697"/>
        <n v="42.233456140350903"/>
        <n v="42.256947368421102"/>
        <n v="42.280438596491301"/>
        <n v="42.303929824561401"/>
        <n v="42.3274210526316"/>
        <n v="42.350912280701799"/>
        <n v="42.374403508771998"/>
        <n v="42.397894736842098"/>
        <n v="42.421385964912297"/>
        <n v="42.444877192982503"/>
        <n v="42.468368421052702"/>
        <n v="42.491859649122802"/>
        <n v="42.515350877193001"/>
        <n v="42.5388421052632"/>
        <n v="42.562333333333399"/>
        <n v="42.585824561403498"/>
        <n v="42.609315789473698"/>
        <n v="42.632807017543897"/>
        <n v="42.656298245614103"/>
        <n v="42.679789473684203"/>
        <n v="42.703280701754402"/>
        <n v="42.726771929824601"/>
        <n v="42.7502631578948"/>
        <n v="42.773754385964899"/>
        <n v="42.797245614035099"/>
        <n v="42.820736842105298"/>
        <n v="42.844228070175497"/>
        <n v="42.867719298245603"/>
        <n v="42.891210526315803"/>
        <n v="42.914701754386002"/>
        <n v="42.938192982456201"/>
        <n v="42.9616842105263"/>
        <n v="42.985175438596499"/>
        <n v="43.008666666666699"/>
        <n v="43.032157894736898"/>
        <n v="43.055649122806997"/>
        <n v="43.079140350877204"/>
        <n v="43.102631578947403"/>
        <n v="43.126122807017602"/>
        <n v="43.149614035087701"/>
        <n v="43.1731052631579"/>
        <n v="43.1965964912281"/>
        <n v="43.220087719298299"/>
        <n v="43.243578947368498"/>
        <n v="43.267070175438597"/>
        <n v="43.290561403508804"/>
        <n v="43.314052631579003"/>
        <n v="43.337543859649202"/>
        <n v="43.361035087719301"/>
        <n v="43.3845263157895"/>
        <n v="43.4080175438597"/>
        <n v="43.431508771929899"/>
        <n v="43.454999999999998"/>
        <n v="43.478491228070197"/>
        <n v="43.501982456140396"/>
        <n v="43.525473684210603"/>
        <n v="43.548964912280702"/>
        <n v="43.572456140350901"/>
        <n v="43.595947368421101"/>
        <n v="43.6194385964913"/>
        <n v="43.642929824561399"/>
        <n v="43.666421052631598"/>
        <n v="43.689912280701797"/>
        <n v="43.713403508771997"/>
        <n v="43.736894736842103"/>
        <n v="43.760385964912302"/>
        <n v="43.783877192982501"/>
        <n v="43.807368421052701"/>
        <n v="43.8308596491228"/>
        <n v="43.854350877192999"/>
        <n v="43.877842105263198"/>
        <n v="43.901333333333397"/>
        <n v="43.924824561403497"/>
        <n v="43.948315789473703"/>
        <n v="43.971807017543902"/>
        <n v="43.995298245614102"/>
        <n v="44.018789473684201"/>
        <n v="44.0422807017544"/>
        <n v="44.065771929824599"/>
        <n v="44.089263157894798"/>
        <n v="44.112754385964898"/>
        <n v="44.136245614035097"/>
        <n v="44.159736842105303"/>
        <n v="44.183228070175502"/>
        <n v="44.206719298245602"/>
        <n v="44.230210526315801"/>
        <n v="44.253701754386"/>
        <n v="44.277192982456199"/>
        <n v="44.300684210526299"/>
        <n v="44.324175438596498"/>
        <n v="44.347666666666697"/>
        <n v="44.371157894736903"/>
        <n v="44.394649122807103"/>
        <n v="44.418140350877202"/>
        <n v="44.441631578947401"/>
        <n v="44.4651228070176"/>
        <n v="44.488614035087799"/>
        <n v="44.512105263157899"/>
        <n v="44.535596491228098"/>
        <n v="44.559087719298297"/>
        <n v="44.582578947368503"/>
        <n v="44.606070175438603"/>
        <n v="44.629561403508802"/>
        <n v="44.653052631579001"/>
        <n v="44.6765438596492"/>
        <n v="44.7000350877193"/>
        <n v="44.723526315789499"/>
        <n v="44.747017543859698"/>
        <n v="44.770508771929897"/>
        <n v="44.793999999999997"/>
        <n v="44.817491228070203"/>
        <n v="44.840982456140402"/>
        <n v="44.864473684210601"/>
        <n v="44.887964912280701"/>
        <n v="44.9114561403509"/>
        <n v="44.934947368421099"/>
        <n v="44.958438596491298"/>
        <n v="44.981929824561398"/>
        <n v="45.005421052631597"/>
        <n v="45.028912280701803"/>
        <n v="45.052403508772002"/>
        <n v="45.075894736842102"/>
        <n v="45.099385964912301"/>
        <n v="45.1228771929825"/>
        <n v="45.146368421052699"/>
        <n v="45.169859649122799"/>
        <n v="45.193350877192998"/>
        <n v="45.216842105263197"/>
        <n v="45.240333333333403"/>
        <n v="45.263824561403503"/>
        <n v="45.287315789473702"/>
        <n v="45.310807017543901"/>
        <n v="45.3342982456141"/>
        <n v="45.3577894736842"/>
        <n v="45.381280701754399"/>
        <n v="45.404771929824598"/>
        <n v="45.428263157894797"/>
        <n v="45.451754385964897"/>
        <n v="45.475245614035103"/>
        <n v="45.498736842105302"/>
        <n v="45.522228070175501"/>
        <n v="45.545719298245601"/>
        <n v="45.5692105263158"/>
        <n v="45.592701754385999"/>
        <n v="45.616192982456198"/>
        <n v="45.639684210526397"/>
        <n v="45.663175438596497"/>
        <n v="45.686666666666703"/>
        <n v="45.710157894736902"/>
        <n v="45.733649122807002"/>
        <n v="45.757140350877201"/>
        <n v="45.7806315789474"/>
        <n v="45.804122807017599"/>
        <n v="45.827614035087798"/>
        <n v="45.851105263157898"/>
        <n v="45.874596491228097"/>
        <n v="45.898087719298303"/>
        <n v="45.921578947368502"/>
        <n v="45.945070175438602"/>
        <n v="45.968561403508801"/>
        <n v="45.992052631579"/>
        <n v="46.015543859649199"/>
        <n v="46.039035087719299"/>
        <n v="46.062526315789498"/>
        <n v="46.086017543859697"/>
        <n v="46.109508771929903"/>
        <n v="46.133000000000003"/>
        <n v="46.156491228070202"/>
        <n v="46.179982456140401"/>
        <n v="46.2034736842106"/>
        <n v="46.2269649122807"/>
        <n v="46.250456140350899"/>
        <n v="46.273947368421098"/>
        <n v="46.297438596491297"/>
        <n v="46.320929824561397"/>
        <n v="46.344421052631603"/>
        <n v="46.367912280701802"/>
        <n v="46.391403508772001"/>
        <n v="46.414894736842101"/>
        <n v="46.4383859649123"/>
        <n v="46.461877192982499"/>
        <n v="46.485368421052698"/>
        <n v="46.508859649122797"/>
        <n v="46.532350877192997"/>
        <n v="46.555842105263203"/>
        <n v="46.579333333333402"/>
        <n v="46.602824561403501"/>
        <n v="46.626315789473701"/>
        <n v="46.6498070175439"/>
        <n v="46.673298245614099"/>
        <n v="46.696789473684198"/>
        <n v="46.720280701754398"/>
        <n v="46.743771929824597"/>
        <n v="46.767263157894803"/>
        <n v="46.790754385964902"/>
        <n v="46.814245614035102"/>
        <n v="46.837736842105301"/>
        <n v="46.8612280701755"/>
        <n v="46.884719298245699"/>
        <n v="46.908210526315798"/>
        <n v="46.931701754385998"/>
        <n v="46.955192982456197"/>
        <n v="46.978684210526403"/>
        <n v="47.002175438596502"/>
        <n v="47.025666666666702"/>
        <n v="47.049157894736901"/>
        <n v="47.0726491228071"/>
        <n v="47.096140350877199"/>
        <n v="47.119631578947399"/>
        <n v="47.143122807017598"/>
        <n v="47.166614035087797"/>
        <n v="47.190105263157903"/>
        <n v="47.213596491228103"/>
        <n v="47.237087719298302"/>
        <n v="47.260578947368501"/>
        <n v="47.2840701754386"/>
        <n v="47.307561403508799"/>
        <n v="47.331052631578999"/>
        <n v="47.354543859649198"/>
        <n v="47.378035087719297"/>
        <n v="47.401526315789503"/>
        <n v="47.425017543859703"/>
        <n v="47.448508771929902"/>
        <n v="47.472000000000001"/>
        <n v="47.4954912280702"/>
        <n v="47.5189824561404"/>
        <n v="47.542473684210599"/>
        <n v="47.565964912280698"/>
        <n v="47.589456140350897"/>
        <n v="47.612947368421104"/>
        <n v="47.636438596491303"/>
        <n v="47.659929824561402"/>
        <n v="47.683421052631601"/>
        <n v="47.7069122807018"/>
        <n v="47.730403508772"/>
        <n v="47.753894736842099"/>
        <n v="47.777385964912298"/>
        <n v="47.800877192982497"/>
        <n v="47.824368421052696"/>
        <n v="47.847859649122803"/>
        <n v="47.871350877193002"/>
        <n v="47.894842105263201"/>
        <n v="47.918333333333401"/>
        <n v="47.9418245614035"/>
        <n v="47.965315789473699"/>
        <n v="47.988807017543898"/>
        <n v="48.012298245614097"/>
        <n v="48.035789473684297"/>
        <n v="48.059280701754403"/>
        <n v="48.082771929824602"/>
        <n v="48.106263157894801"/>
        <n v="48.129754385964901"/>
        <n v="48.1532456140351"/>
        <n v="48.176736842105299"/>
        <n v="48.200228070175498"/>
        <n v="48.223719298245697"/>
        <n v="48.247210526315797"/>
        <n v="48.270701754386003"/>
        <n v="48.294192982456202"/>
        <n v="48.317684210526402"/>
        <n v="48.341175438596501"/>
        <n v="48.3646666666667"/>
        <n v="48.388157894736899"/>
        <n v="48.411649122807098"/>
        <n v="48.435140350877198"/>
        <n v="48.458631578947397"/>
        <n v="48.482122807017603"/>
        <n v="48.505614035087802"/>
        <n v="48.529105263157902"/>
        <n v="48.552596491228101"/>
        <n v="48.5760877192983"/>
        <n v="48.599578947368499"/>
        <n v="48.623070175438599"/>
        <n v="48.646561403508798"/>
        <n v="48.670052631578997"/>
        <n v="48.693543859649203"/>
        <n v="48.717035087719303"/>
        <n v="48.740526315789502"/>
        <n v="48.764017543859701"/>
        <n v="48.7875087719299"/>
        <n v="48.811"/>
        <n v="48.834491228070199"/>
        <n v="48.857982456140398"/>
        <n v="48.881473684210597"/>
        <n v="48.904964912280697"/>
        <n v="48.928456140350903"/>
        <n v="48.951947368421102"/>
        <n v="48.975438596491301"/>
        <n v="48.998929824561401"/>
        <n v="49.0224210526316"/>
        <n v="49.045912280701799"/>
        <n v="49.069403508771998"/>
        <n v="49.092894736842098"/>
        <n v="49.116385964912297"/>
        <n v="49.139877192982503"/>
        <n v="49.163368421052702"/>
        <n v="49.186859649122802"/>
        <n v="49.210350877193001"/>
        <n v="49.2338421052632"/>
        <n v="49.257333333333399"/>
        <n v="49.280824561403499"/>
        <n v="49.304315789473698"/>
        <n v="49.327807017543897"/>
        <n v="49.351298245614103"/>
        <n v="49.374789473684302"/>
        <n v="49.398280701754402"/>
        <n v="49.421771929824601"/>
        <n v="49.4452631578948"/>
        <n v="49.468754385964999"/>
        <n v="49.492245614035099"/>
        <n v="49.515736842105298"/>
        <n v="49.539228070175497"/>
        <n v="49.562719298245703"/>
        <n v="49.586210526315803"/>
        <n v="49.609701754386002"/>
        <n v="49.633192982456201"/>
        <n v="49.6566842105264"/>
        <n v="49.6801754385965"/>
        <n v="49.703666666666699"/>
        <n v="49.727157894736898"/>
        <n v="49.750649122807097"/>
        <n v="49.774140350877197"/>
        <n v="49.797631578947403"/>
        <n v="49.821122807017602"/>
        <n v="49.844614035087801"/>
        <n v="49.868105263157901"/>
        <n v="49.8915964912281"/>
        <n v="49.915087719298299"/>
        <n v="49.938578947368498"/>
        <n v="49.962070175438598"/>
        <n v="49.985561403508797"/>
        <n v="50.009052631579003"/>
        <n v="50.032543859649202"/>
        <n v="50.056035087719302"/>
        <n v="50.079526315789501"/>
        <n v="50.1030175438597"/>
        <n v="50.126508771929899"/>
        <n v="50.15"/>
        <n v="50.173491228070198"/>
        <n v="50.196982456140397"/>
        <n v="50.220473684210603"/>
        <n v="50.243964912280703"/>
        <n v="50.267456140350902"/>
        <n v="50.290947368421101"/>
        <n v="50.3144385964913"/>
        <n v="50.3379298245614"/>
        <n v="50.361421052631599"/>
        <n v="50.384912280701798"/>
        <n v="50.408403508771997"/>
        <n v="50.431894736842203"/>
        <n v="50.455385964912303"/>
        <n v="50.478877192982502"/>
        <n v="50.502368421052701"/>
        <n v="50.5258596491228"/>
        <n v="50.549350877193"/>
        <n v="50.572842105263199"/>
        <n v="50.596333333333398"/>
        <n v="50.619824561403597"/>
        <n v="50.643315789473696"/>
        <n v="50.666807017543903"/>
        <n v="50.690298245614102"/>
        <n v="50.713789473684301"/>
        <n v="50.737280701754401"/>
        <n v="50.7607719298246"/>
        <n v="50.784263157894799"/>
        <n v="50.807754385964998"/>
        <n v="50.831245614035097"/>
        <n v="50.854736842105297"/>
        <n v="50.878228070175503"/>
        <n v="50.901719298245702"/>
        <n v="50.925210526315801"/>
        <n v="50.948701754386001"/>
        <n v="50.9721929824562"/>
        <n v="50.995684210526399"/>
        <n v="51.019175438596498"/>
        <n v="51.042666666666697"/>
        <n v="51.066157894736897"/>
        <n v="51.089649122807103"/>
        <n v="51.113140350877202"/>
        <n v="51.136631578947402"/>
        <n v="51.160122807017601"/>
        <n v="51.1836140350878"/>
        <n v="51.207105263157899"/>
        <n v="51.230596491228098"/>
        <n v="51.254087719298298"/>
        <n v="51.277578947368497"/>
        <n v="51.301070175438603"/>
        <n v="51.324561403508802"/>
        <n v="51.348052631579002"/>
        <n v="51.371543859649201"/>
        <n v="51.3950350877193"/>
        <n v="51.418526315789499"/>
        <n v="51.442017543859698"/>
        <n v="51.465508771929898"/>
        <n v="51.488999999999997"/>
        <n v="51.512491228070203"/>
        <n v="51.535982456140403"/>
        <n v="51.559473684210602"/>
        <n v="51.582964912280701"/>
        <n v="51.6064561403509"/>
        <n v="51.629947368421099"/>
        <n v="51.653438596491299"/>
        <n v="51.676929824561398"/>
        <n v="51.700421052631597"/>
        <n v="51.723912280701803"/>
        <n v="51.747403508772003"/>
        <n v="51.770894736842102"/>
        <n v="51.794385964912301"/>
        <n v="51.8178771929825"/>
        <n v="51.841368421052699"/>
        <n v="51.864859649122899"/>
        <n v="51.888350877192998"/>
        <n v="51.911842105263197"/>
        <n v="51.935333333333404"/>
        <n v="51.958824561403603"/>
        <n v="51.982315789473702"/>
        <n v="52.005807017543901"/>
        <n v="52.0292982456141"/>
        <n v="52.0527894736843"/>
        <n v="52.076280701754399"/>
        <n v="52.099771929824598"/>
        <n v="52.123263157894797"/>
        <n v="52.146754385964996"/>
        <n v="52.170245614035103"/>
        <n v="52.193736842105302"/>
        <n v="52.217228070175501"/>
        <n v="52.2407192982457"/>
        <n v="52.2642105263158"/>
        <n v="52.287701754385999"/>
        <n v="52.311192982456198"/>
        <n v="52.334684210526397"/>
        <n v="52.358175438596497"/>
        <n v="52.381666666666703"/>
        <n v="52.405157894736902"/>
        <n v="52.428649122807101"/>
        <n v="52.452140350877201"/>
        <n v="52.4756315789474"/>
        <n v="52.499122807017599"/>
        <n v="52.522614035087798"/>
        <n v="52.546105263157898"/>
        <n v="52.569596491228097"/>
        <n v="52.593087719298303"/>
        <n v="52.616578947368502"/>
        <n v="52.640070175438602"/>
        <n v="52.663561403508801"/>
        <n v="52.687052631579"/>
        <n v="52.710543859649199"/>
        <n v="52.734035087719299"/>
        <n v="52.757526315789498"/>
        <n v="52.781017543859697"/>
        <n v="52.804508771929903"/>
        <n v="52.828000000000102"/>
        <n v="52.851491228070202"/>
        <n v="52.874982456140401"/>
        <n v="52.8984736842106"/>
        <n v="52.9219649122807"/>
        <n v="52.945456140350899"/>
        <n v="52.968947368421098"/>
        <n v="52.992438596491297"/>
        <n v="53.015929824561503"/>
        <n v="53.039421052631603"/>
        <n v="53.062912280701802"/>
        <n v="53.086403508772001"/>
        <n v="53.1098947368422"/>
        <n v="53.1333859649123"/>
        <n v="53.156877192982499"/>
        <n v="53.180368421052698"/>
        <n v="53.203859649122897"/>
        <n v="53.227350877192997"/>
        <n v="53.250842105263203"/>
        <n v="53.274333333333402"/>
        <n v="53.297824561403601"/>
        <n v="53.321315789473701"/>
        <n v="53.3448070175439"/>
        <n v="53.368298245614099"/>
        <n v="53.391789473684298"/>
        <n v="53.415280701754398"/>
        <n v="53.438771929824597"/>
        <n v="53.462263157894803"/>
        <n v="53.485754385965002"/>
        <n v="53.509245614035102"/>
        <n v="53.532736842105301"/>
        <n v="53.5562280701755"/>
        <n v="53.579719298245699"/>
        <n v="53.603210526315799"/>
        <n v="53.626701754385998"/>
        <n v="53.650192982456197"/>
        <n v="53.673684210526403"/>
        <n v="53.697175438596503"/>
        <n v="53.720666666666702"/>
        <n v="53.744157894736901"/>
        <n v="53.7676491228071"/>
        <n v="53.7911403508772"/>
        <n v="53.814631578947399"/>
        <n v="53.838122807017598"/>
        <n v="53.861614035087797"/>
        <n v="53.885105263157897"/>
        <n v="53.908596491228103"/>
        <n v="53.932087719298302"/>
        <n v="53.955578947368501"/>
        <n v="53.979070175438601"/>
        <n v="54.0025614035088"/>
        <n v="54.026052631578999"/>
        <n v="54.049543859649198"/>
        <n v="54.073035087719298"/>
        <n v="54.096526315789497"/>
        <n v="54.120017543859703"/>
        <n v="54.143508771929902"/>
        <n v="54.167000000000002"/>
        <n v="54.190491228070201"/>
        <n v="54.2139824561404"/>
        <n v="54.237473684210599"/>
        <n v="54.260964912280798"/>
        <n v="54.284456140350898"/>
        <n v="54.307947368421097"/>
        <n v="54.331438596491303"/>
        <n v="54.354929824561403"/>
        <n v="54.378421052631602"/>
        <n v="54.401912280701801"/>
        <n v="54.425403508772"/>
        <n v="54.448894736842199"/>
        <n v="54.472385964912299"/>
        <n v="54.495877192982498"/>
        <n v="54.519368421052697"/>
        <n v="54.542859649122903"/>
        <n v="54.566350877193003"/>
        <n v="54.589842105263202"/>
        <n v="54.613333333333401"/>
        <n v="54.6368245614036"/>
        <n v="54.6603157894737"/>
        <n v="54.683807017543899"/>
        <n v="54.707298245614098"/>
        <n v="54.730789473684297"/>
        <n v="54.754280701754404"/>
        <n v="54.777771929824603"/>
        <n v="54.801263157894802"/>
        <n v="54.824754385965001"/>
        <n v="54.8482456140351"/>
        <n v="54.8717368421053"/>
        <n v="54.895228070175499"/>
        <n v="54.918719298245698"/>
        <n v="54.942210526315797"/>
        <n v="54.965701754385996"/>
        <n v="54.989192982456203"/>
        <n v="55.012684210526402"/>
        <n v="55.036175438596501"/>
        <n v="55.059666666666701"/>
        <n v="55.0831578947369"/>
        <n v="55.106649122807099"/>
        <n v="55.130140350877198"/>
        <n v="55.153631578947397"/>
        <n v="55.177122807017597"/>
        <n v="55.200614035087803"/>
        <n v="55.224105263157902"/>
        <n v="55.247596491228101"/>
        <n v="55.271087719298301"/>
        <n v="55.2945789473685"/>
        <n v="55.318070175438599"/>
        <n v="55.341561403508798"/>
        <n v="55.365052631578997"/>
        <n v="55.388543859649197"/>
        <n v="55.412035087719403"/>
        <n v="55.435526315789502"/>
        <n v="55.459017543859702"/>
        <n v="55.482508771929901"/>
        <n v="55.5060000000001"/>
        <n v="55.529491228070199"/>
        <n v="55.552982456140398"/>
        <n v="55.576473684210598"/>
        <n v="55.599964912280797"/>
        <n v="55.623456140350903"/>
        <n v="55.646947368421102"/>
        <n v="55.670438596491302"/>
        <n v="55.693929824561501"/>
        <n v="55.7174210526316"/>
        <n v="55.740912280701799"/>
        <n v="55.764403508771998"/>
        <n v="55.787894736842198"/>
        <n v="55.811385964912297"/>
        <n v="55.834877192982503"/>
        <n v="55.858368421052703"/>
        <n v="55.881859649122902"/>
        <n v="55.905350877193001"/>
        <n v="55.9288421052632"/>
        <n v="55.952333333333399"/>
        <n v="55.975824561403599"/>
        <n v="55.999315789473698"/>
        <n v="56.022807017543897"/>
        <n v="56.046298245614103"/>
        <n v="56.069789473684303"/>
        <n v="56.093280701754402"/>
        <n v="56.116771929824601"/>
        <n v="56.1402631578948"/>
        <n v="56.163754385964999"/>
        <n v="56.187245614035099"/>
        <n v="56.210736842105298"/>
        <n v="56.234228070175497"/>
        <n v="56.257719298245703"/>
        <n v="56.281210526315803"/>
        <n v="56.304701754386002"/>
        <n v="56.328192982456201"/>
        <n v="56.3516842105264"/>
        <n v="56.3751754385965"/>
        <n v="56.398666666666699"/>
        <n v="56.422157894736898"/>
        <n v="56.445649122807097"/>
        <n v="56.469140350877197"/>
        <n v="56.492631578947403"/>
        <n v="56.516122807017602"/>
        <n v="56.539614035087801"/>
        <n v="56.563105263157901"/>
        <n v="56.5865964912281"/>
        <n v="56.610087719298299"/>
        <n v="56.633578947368498"/>
        <n v="56.657070175438697"/>
        <n v="56.680561403508797"/>
        <n v="56.704052631579003"/>
        <n v="56.727543859649202"/>
        <n v="56.751035087719302"/>
        <n v="56.774526315789501"/>
        <n v="56.7980175438597"/>
        <n v="56.821508771929899"/>
        <n v="56.845000000000098"/>
        <n v="56.868491228070198"/>
        <n v="56.891982456140397"/>
        <n v="56.915473684210603"/>
        <n v="56.938964912280802"/>
        <n v="56.962456140350902"/>
        <n v="56.985947368421101"/>
        <n v="57.0094385964913"/>
        <n v="57.032929824561499"/>
        <n v="57.056421052631599"/>
        <n v="57.079912280701798"/>
        <n v="57.103403508771997"/>
        <n v="57.126894736842203"/>
        <n v="57.150385964912303"/>
        <n v="57.173877192982502"/>
        <n v="57.197368421052701"/>
        <n v="57.2208596491229"/>
        <n v="57.244350877193"/>
        <n v="57.267842105263199"/>
        <n v="57.291333333333398"/>
        <n v="57.314824561403597"/>
        <n v="57.338315789473697"/>
        <n v="57.361807017543903"/>
        <n v="57.385298245614102"/>
        <n v="57.408789473684301"/>
        <n v="57.432280701754401"/>
        <n v="57.4557719298246"/>
        <n v="57.479263157894799"/>
        <n v="57.502754385964998"/>
        <n v="57.526245614035098"/>
        <n v="57.549736842105297"/>
        <n v="57.573228070175503"/>
        <n v="57.596719298245702"/>
        <n v="57.620210526315802"/>
        <n v="57.643701754386001"/>
        <n v="57.6671929824562"/>
        <n v="57.690684210526399"/>
        <n v="57.714175438596499"/>
        <n v="57.737666666666698"/>
        <n v="57.761157894736897"/>
        <n v="57.784649122807103"/>
        <n v="57.808140350877302"/>
        <n v="57.831631578947402"/>
        <n v="57.855122807017601"/>
        <n v="57.8786140350878"/>
        <n v="57.9021052631579"/>
        <n v="57.925596491228099"/>
        <n v="57.949087719298298"/>
        <n v="57.972578947368497"/>
        <n v="57.996070175438703"/>
        <n v="58.019561403508803"/>
        <n v="58.043052631579002"/>
        <n v="58.066543859649201"/>
        <n v="58.0900350877194"/>
        <n v="58.1135263157895"/>
        <n v="58.137017543859699"/>
        <n v="58.160508771929898"/>
        <n v="58.184000000000097"/>
        <n v="58.207491228070197"/>
        <n v="58.230982456140403"/>
        <n v="58.254473684210602"/>
        <n v="58.277964912280801"/>
        <n v="58.301456140350901"/>
        <n v="58.3249473684211"/>
        <n v="58.348438596491299"/>
        <n v="58.371929824561498"/>
        <n v="58.395421052631598"/>
        <n v="58.418912280701797"/>
        <n v="58.442403508772003"/>
        <n v="58.465894736842202"/>
        <n v="58.489385964912302"/>
        <n v="58.512877192982501"/>
        <n v="58.5363684210527"/>
        <n v="58.559859649122899"/>
        <n v="58.583350877192998"/>
        <n v="58.606842105263198"/>
        <n v="58.630333333333397"/>
        <n v="58.653824561403603"/>
        <n v="58.677315789473703"/>
        <n v="58.700807017543902"/>
        <n v="58.724298245614101"/>
        <n v="58.7477894736843"/>
        <n v="58.771280701754399"/>
        <n v="58.794771929824599"/>
        <n v="58.818263157894798"/>
        <n v="58.841754385964997"/>
        <n v="58.865245614035103"/>
        <n v="58.888736842105303"/>
        <n v="58.912228070175502"/>
        <n v="58.935719298245701"/>
        <n v="58.9592105263158"/>
        <n v="58.982701754385999"/>
        <n v="59.006192982456199"/>
        <n v="59.029684210526398"/>
        <n v="59.053175438596597"/>
        <n v="59.076666666666704"/>
        <n v="59.100157894736903"/>
        <n v="59.123649122807102"/>
        <n v="59.147140350877201"/>
        <n v="59.1706315789474"/>
        <n v="59.1941228070176"/>
        <n v="59.217614035087799"/>
        <n v="59.241105263157998"/>
        <n v="59.264596491228097"/>
        <n v="59.288087719298296"/>
        <n v="59.311578947368503"/>
        <n v="59.335070175438702"/>
        <n v="59.358561403508801"/>
        <n v="59.382052631579"/>
        <n v="59.4055438596492"/>
        <n v="59.429035087719399"/>
        <n v="59.452526315789498"/>
        <n v="59.476017543859697"/>
        <n v="59.499508771929897"/>
        <n v="59.523000000000103"/>
        <n v="59.546491228070202"/>
        <n v="59.569982456140401"/>
        <n v="59.593473684210601"/>
        <n v="59.6169649122808"/>
        <n v="59.640456140350899"/>
        <n v="59.663947368421098"/>
        <n v="59.687438596491297"/>
        <n v="59.710929824561497"/>
        <n v="59.734421052631603"/>
        <n v="59.757912280701802"/>
        <n v="59.781403508772001"/>
        <n v="59.804894736842201"/>
        <n v="59.8283859649123"/>
        <n v="59.851877192982499"/>
        <n v="59.875368421052698"/>
        <n v="59.898859649122898"/>
        <n v="59.922350877192997"/>
        <n v="59.945842105263203"/>
        <n v="59.969333333333402"/>
        <n v="59.992824561403602"/>
        <n v="60.016315789473701"/>
        <n v="60.0398070175439"/>
        <n v="60.063298245614099"/>
        <n v="60.086789473684298"/>
        <n v="60.110280701754398"/>
        <n v="60.133771929824597"/>
        <n v="60.157263157894803"/>
        <n v="60.180754385965002"/>
        <n v="60.204245614035102"/>
        <n v="60.227736842105301"/>
        <n v="60.2512280701755"/>
        <n v="60.274719298245699"/>
        <n v="60.298210526315799"/>
        <n v="60.321701754385998"/>
        <n v="60.345192982456197"/>
        <n v="60.368684210526403"/>
        <n v="60.392175438596603"/>
        <n v="60.415666666666702"/>
        <n v="60.439157894736901"/>
        <n v="60.4626491228071"/>
        <n v="60.486140350877299"/>
        <n v="60.509631578947399"/>
        <n v="60.533122807017598"/>
        <n v="60.556614035087797"/>
        <n v="60.580105263158003"/>
        <n v="60.603596491228103"/>
        <n v="60.627087719298302"/>
        <n v="60.650578947368501"/>
        <n v="60.6740701754387"/>
        <n v="60.6975614035088"/>
        <n v="60.721052631578999"/>
        <n v="60.744543859649198"/>
        <n v="60.768035087719397"/>
        <n v="60.791526315789497"/>
        <n v="60.815017543859703"/>
        <n v="60.838508771929902"/>
        <n v="60.862000000000101"/>
        <n v="60.885491228070201"/>
        <n v="60.9089824561404"/>
        <n v="60.932473684210599"/>
        <n v="60.955964912280798"/>
        <n v="60.979456140350898"/>
        <n v="61.002947368421097"/>
        <n v="61.026438596491303"/>
        <n v="61.049929824561502"/>
        <n v="61.073421052631602"/>
        <n v="61.096912280701801"/>
        <n v="61.120403508772"/>
        <n v="61.143894736842199"/>
        <n v="61.167385964912299"/>
        <n v="61.190877192982498"/>
        <n v="61.214368421052697"/>
        <n v="61.237859649122903"/>
        <n v="61.261350877193003"/>
        <n v="61.284842105263202"/>
        <n v="61.308333333333401"/>
        <n v="61.3318245614036"/>
        <n v="61.3553157894737"/>
        <n v="61.378807017543899"/>
        <n v="61.402298245614098"/>
        <n v="61.425789473684297"/>
        <n v="61.449280701754503"/>
        <n v="61.472771929824603"/>
        <n v="61.496263157894802"/>
        <n v="61.519754385965001"/>
        <n v="61.543245614035101"/>
        <n v="61.5667368421053"/>
        <n v="61.590228070175499"/>
        <n v="61.613719298245698"/>
        <n v="61.637210526315897"/>
        <n v="61.660701754385997"/>
        <n v="61.684192982456203"/>
        <n v="61.707684210526402"/>
        <n v="61.731175438596601"/>
        <n v="61.754666666666701"/>
        <n v="61.7781578947369"/>
        <n v="61.801649122807099"/>
        <n v="61.825140350877298"/>
        <n v="61.848631578947398"/>
        <n v="61.872122807017597"/>
        <n v="61.895614035087803"/>
        <n v="61.919105263158002"/>
        <n v="61.942596491228102"/>
        <n v="61.966087719298301"/>
        <n v="61.9895789473685"/>
        <n v="62.013070175438699"/>
        <n v="62.036561403508799"/>
        <n v="62.060052631578998"/>
        <n v="62.083543859649197"/>
        <n v="62.107035087719403"/>
        <n v="62.130526315789503"/>
        <n v="62.154017543859702"/>
        <n v="62.177508771929901"/>
        <n v="62.2010000000001"/>
        <n v="62.2244912280702"/>
        <n v="62.247982456140399"/>
        <n v="62.271473684210598"/>
        <n v="62.294964912280797"/>
        <n v="62.318456140350897"/>
        <n v="62.341947368421103"/>
        <n v="62.365438596491302"/>
        <n v="62.388929824561501"/>
        <n v="62.412421052631601"/>
        <n v="62.4359122807018"/>
        <n v="62.459403508771999"/>
        <n v="62.482894736842198"/>
      </sharedItems>
    </cacheField>
    <cacheField name="42" numFmtId="0">
      <sharedItems count="3">
        <s v="Heart Issues"/>
        <s v="No"/>
        <s v="yes"/>
      </sharedItems>
    </cacheField>
    <cacheField name="52" numFmtId="0">
      <sharedItems count="2">
        <s v="Any Transplants"/>
        <s v="No"/>
      </sharedItems>
    </cacheField>
    <cacheField name="62" numFmtId="0">
      <sharedItems count="3">
        <s v="Cancer history"/>
        <s v="No"/>
        <s v="Yes"/>
      </sharedItems>
    </cacheField>
    <cacheField name="72" numFmtId="0">
      <sharedItems containsMixedTypes="1" containsNumber="1" minValue="0" maxValue="119.078947368421" count="2321">
        <s v="NumberOfMajorSurgeries"/>
        <n v="0"/>
        <n v="2"/>
        <n v="3"/>
        <n v="1"/>
        <n v="1.29824561403509"/>
        <n v="1.3491228070175401"/>
        <n v="1.4"/>
        <n v="1.45087719298246"/>
        <n v="1.5017543859649101"/>
        <n v="1.5526315789473699"/>
        <n v="1.60350877192982"/>
        <n v="1.6543859649122801"/>
        <n v="1.7052631578947399"/>
        <n v="1.75614035087719"/>
        <n v="1.8070175438596501"/>
        <n v="1.8578947368420999"/>
        <n v="1.90877192982456"/>
        <n v="1.9596491228070201"/>
        <n v="2.0105263157894702"/>
        <n v="2.0614035087719298"/>
        <n v="2.1122807017543801"/>
        <n v="2.1631578947368402"/>
        <n v="2.2140350877192998"/>
        <n v="2.2649122807017501"/>
        <n v="2.3157894736842102"/>
        <n v="2.3666666666666698"/>
        <n v="2.4175438596491201"/>
        <n v="2.4684210526315802"/>
        <n v="2.51929824561403"/>
        <n v="2.5701754385964901"/>
        <n v="2.6210526315789502"/>
        <n v="2.6719298245614"/>
        <n v="2.7228070175438601"/>
        <n v="2.77368421052631"/>
        <n v="2.8245614035087701"/>
        <n v="2.8754385964912301"/>
        <n v="2.92631578947368"/>
        <n v="2.9771929824561401"/>
        <n v="3.0280701754386001"/>
        <n v="3.07894736842105"/>
        <n v="3.1298245614035101"/>
        <n v="3.1807017543859599"/>
        <n v="3.23157894736842"/>
        <n v="3.2824561403508801"/>
        <n v="3.3333333333333299"/>
        <n v="3.38421052631579"/>
        <n v="3.4350877192982399"/>
        <n v="3.4859649122806999"/>
        <n v="3.53684210526316"/>
        <n v="3.5877192982456099"/>
        <n v="3.6385964912280699"/>
        <n v="3.68947368421053"/>
        <n v="3.7403508771929799"/>
        <n v="3.7912280701754399"/>
        <n v="3.8421052631578898"/>
        <n v="3.8929824561403499"/>
        <n v="3.94385964912281"/>
        <n v="3.9947368421052598"/>
        <n v="4.0456140350877199"/>
        <n v="4.0964912280701702"/>
        <n v="4.1473684210526303"/>
        <n v="4.1982456140350903"/>
        <n v="4.2491228070175397"/>
        <n v="4.3"/>
        <n v="4.3508771929824501"/>
        <n v="4.4017543859649102"/>
        <n v="4.4526315789473703"/>
        <n v="4.5035087719298197"/>
        <n v="4.5543859649122798"/>
        <n v="4.6052631578947398"/>
        <n v="4.6561403508771901"/>
        <n v="4.7070175438596502"/>
        <n v="4.7578947368420996"/>
        <n v="4.8087719298245597"/>
        <n v="4.8596491228070198"/>
        <n v="4.9105263157894701"/>
        <n v="4.9614035087719301"/>
        <n v="5.0122807017543796"/>
        <n v="5.0631578947368396"/>
        <n v="5.1140350877192997"/>
        <n v="5.16491228070175"/>
        <n v="5.2157894736842101"/>
        <n v="5.2666666666666702"/>
        <n v="5.3175438596491196"/>
        <n v="5.3684210526315796"/>
        <n v="5.41929824561403"/>
        <n v="5.47017543859649"/>
        <n v="5.5210526315789501"/>
        <n v="5.5719298245614004"/>
        <n v="5.6228070175438596"/>
        <n v="5.6736842105263099"/>
        <n v="5.72456140350877"/>
        <n v="5.77543859649123"/>
        <n v="5.8263157894736803"/>
        <n v="5.8771929824561404"/>
        <n v="5.9280701754385996"/>
        <n v="5.9789473684210499"/>
        <n v="6.02982456140351"/>
        <n v="6.0807017543859603"/>
        <n v="6.1315789473684204"/>
        <n v="6.1824561403508804"/>
        <n v="6.2333333333333298"/>
        <n v="6.2842105263157899"/>
        <n v="6.3350877192982402"/>
        <n v="6.3859649122807003"/>
        <n v="6.4368421052631604"/>
        <n v="6.4877192982456098"/>
        <n v="6.5385964912280699"/>
        <n v="6.5894736842105202"/>
        <n v="6.6403508771929802"/>
        <n v="6.6912280701754403"/>
        <n v="6.7421052631578897"/>
        <n v="6.7929824561403498"/>
        <n v="6.8438596491228099"/>
        <n v="6.8947368421052602"/>
        <n v="6.9456140350877202"/>
        <n v="6.9964912280701697"/>
        <n v="7.0473684210526297"/>
        <n v="7.0982456140350898"/>
        <n v="7.1491228070175401"/>
        <n v="7.2"/>
        <n v="7.2508771929824603"/>
        <n v="7.3017543859649097"/>
        <n v="7.3526315789473697"/>
        <n v="7.40350877192982"/>
        <n v="7.4543859649122801"/>
        <n v="7.5052631578947402"/>
        <n v="7.5561403508771896"/>
        <n v="7.6070175438596497"/>
        <n v="7.6578947368421"/>
        <n v="7.7087719298245601"/>
        <n v="7.7596491228070201"/>
        <n v="7.8105263157894704"/>
        <n v="7.8614035087719296"/>
        <n v="7.9122807017543799"/>
        <n v="7.96315789473684"/>
        <n v="8.0140350877193001"/>
        <n v="8.0649122807017495"/>
        <n v="8.1157894736842096"/>
        <n v="8.1666666666666696"/>
        <n v="8.2175438596491208"/>
        <n v="8.2684210526315791"/>
        <n v="8.3192982456140303"/>
        <n v="8.3701754385964904"/>
        <n v="8.4210526315789505"/>
        <n v="8.4719298245613999"/>
        <n v="8.5228070175438599"/>
        <n v="8.5736842105263094"/>
        <n v="8.6245614035087694"/>
        <n v="8.6754385964912295"/>
        <n v="8.7263157894736807"/>
        <n v="8.7771929824561408"/>
        <n v="8.8280701754385902"/>
        <n v="8.8789473684210503"/>
        <n v="8.9298245614035103"/>
        <n v="8.9807017543859597"/>
        <n v="9.0315789473684198"/>
        <n v="9.0824561403508799"/>
        <n v="9.1333333333333293"/>
        <n v="9.1842105263157894"/>
        <n v="9.2350877192982406"/>
        <n v="9.2859649122807006"/>
        <n v="9.3368421052631607"/>
        <n v="9.3877192982456101"/>
        <n v="9.4385964912280702"/>
        <n v="9.4894736842105196"/>
        <n v="9.5403508771929797"/>
        <n v="9.5912280701754398"/>
        <n v="9.6421052631578892"/>
        <n v="9.6929824561403493"/>
        <n v="9.7438596491228093"/>
        <n v="9.7947368421052605"/>
        <n v="9.8456140350877206"/>
        <n v="9.89649122807017"/>
        <n v="9.9473684210526301"/>
        <n v="9.9982456140350902"/>
        <n v="10.0491228070175"/>
        <n v="10.1"/>
        <n v="10.150877192982501"/>
        <n v="10.2017543859649"/>
        <n v="10.252631578947399"/>
        <n v="10.303508771929801"/>
        <n v="10.3543859649123"/>
        <n v="10.4052631578947"/>
        <n v="10.456140350877201"/>
        <n v="10.5070175438596"/>
        <n v="10.557894736842099"/>
        <n v="10.608771929824499"/>
        <n v="10.659649122807"/>
        <n v="10.710526315789499"/>
        <n v="10.761403508771901"/>
        <n v="10.8122807017544"/>
        <n v="10.863157894736799"/>
        <n v="10.9140350877193"/>
        <n v="10.9649122807017"/>
        <n v="11.015789473684199"/>
        <n v="11.066666666666601"/>
        <n v="11.1175438596491"/>
        <n v="11.168421052631601"/>
        <n v="11.219298245614"/>
        <n v="11.2701754385965"/>
        <n v="11.321052631578899"/>
        <n v="11.3719298245614"/>
        <n v="11.4228070175438"/>
        <n v="11.473684210526301"/>
        <n v="11.5245614035088"/>
        <n v="11.5754385964912"/>
        <n v="11.626315789473701"/>
        <n v="11.6771929824561"/>
        <n v="11.728070175438599"/>
        <n v="11.778947368421001"/>
        <n v="11.8298245614035"/>
        <n v="11.8807017543859"/>
        <n v="11.931578947368401"/>
        <n v="11.9824561403509"/>
        <n v="12.033333333333299"/>
        <n v="12.0842105263158"/>
        <n v="12.1350877192982"/>
        <n v="12.185964912280699"/>
        <n v="12.236842105263101"/>
        <n v="12.2877192982456"/>
        <n v="12.338596491228"/>
        <n v="12.3894736842105"/>
        <n v="12.440350877193"/>
        <n v="12.491228070175399"/>
        <n v="12.5421052631579"/>
        <n v="12.5929824561403"/>
        <n v="12.643859649122801"/>
        <n v="12.6947368421052"/>
        <n v="12.7456140350877"/>
        <n v="12.796491228070201"/>
        <n v="12.8473684210526"/>
        <n v="12.898245614035099"/>
        <n v="12.949122807017501"/>
        <n v="13"/>
        <n v="13.0508771929824"/>
        <n v="13.101754385964901"/>
        <n v="13.1526315789473"/>
        <n v="13.203508771929799"/>
        <n v="13.2543859649123"/>
        <n v="13.3052631578947"/>
        <n v="13.356140350877199"/>
        <n v="13.407017543859601"/>
        <n v="13.4578947368421"/>
        <n v="13.508771929824499"/>
        <n v="13.559649122807"/>
        <n v="13.6105263157895"/>
        <n v="13.661403508771899"/>
        <n v="13.7122807017544"/>
        <n v="13.7631578947368"/>
        <n v="13.814035087719301"/>
        <n v="13.8649122807017"/>
        <n v="13.9157894736842"/>
        <n v="13.966666666666599"/>
        <n v="14.0175438596491"/>
        <n v="14.068421052631599"/>
        <n v="14.119298245614001"/>
        <n v="14.1701754385965"/>
        <n v="14.2210526315789"/>
        <n v="14.271929824561401"/>
        <n v="14.3228070175438"/>
        <n v="14.373684210526299"/>
        <n v="14.424561403508701"/>
        <n v="14.4754385964912"/>
        <n v="14.526315789473699"/>
        <n v="14.577192982456101"/>
        <n v="14.6280701754386"/>
        <n v="14.678947368420999"/>
        <n v="14.7298245614035"/>
        <n v="14.7807017543859"/>
        <n v="14.831578947368399"/>
        <n v="14.8824561403509"/>
        <n v="14.9333333333333"/>
        <n v="14.984210526315801"/>
        <n v="15.0350877192982"/>
        <n v="15.0859649122807"/>
        <n v="15.136842105263099"/>
        <n v="15.1877192982456"/>
        <n v="15.238596491228"/>
        <n v="15.289473684210501"/>
        <n v="15.340350877193"/>
        <n v="15.3912280701754"/>
        <n v="15.442105263157901"/>
        <n v="15.4929824561403"/>
        <n v="15.543859649122799"/>
        <n v="15.594736842105201"/>
        <n v="15.6456140350877"/>
        <n v="15.696491228070199"/>
        <n v="15.747368421052601"/>
        <n v="15.7982456140351"/>
        <n v="15.849122807017499"/>
        <n v="15.9"/>
        <n v="15.9508771929824"/>
        <n v="16.001754385964901"/>
        <n v="16.052631578947299"/>
        <n v="16.1035087719298"/>
        <n v="16.154385964912301"/>
        <n v="16.205263157894699"/>
        <n v="16.2561403508772"/>
        <n v="16.307017543859601"/>
        <n v="16.357894736842098"/>
        <n v="16.4087719298245"/>
        <n v="16.459649122807001"/>
        <n v="16.510526315789502"/>
        <n v="16.5614035087719"/>
        <n v="16.612280701754401"/>
        <n v="16.663157894736798"/>
        <n v="16.714035087719299"/>
        <n v="16.764912280701701"/>
        <n v="16.815789473684202"/>
        <n v="16.8666666666666"/>
        <n v="16.917543859649101"/>
        <n v="16.968421052631601"/>
        <n v="17.019298245613999"/>
        <n v="17.0701754385965"/>
        <n v="17.121052631578898"/>
        <n v="17.171929824561399"/>
        <n v="17.222807017543801"/>
        <n v="17.273684210526302"/>
        <n v="17.324561403508699"/>
        <n v="17.3754385964912"/>
        <n v="17.426315789473701"/>
        <n v="17.477192982456099"/>
        <n v="17.5280701754386"/>
        <n v="17.578947368421002"/>
        <n v="17.629824561403499"/>
        <n v="17.6807017543859"/>
        <n v="17.731578947368401"/>
        <n v="17.782456140350899"/>
        <n v="17.8333333333333"/>
        <n v="17.884210526315801"/>
        <n v="17.935087719298199"/>
        <n v="17.9859649122807"/>
        <n v="18.036842105263101"/>
        <n v="18.087719298245599"/>
        <n v="18.138596491228"/>
        <n v="18.189473684210501"/>
        <n v="18.240350877192999"/>
        <n v="18.2912280701754"/>
        <n v="18.342105263157901"/>
        <n v="18.392982456140299"/>
        <n v="18.4438596491228"/>
        <n v="18.494736842105201"/>
        <n v="18.545614035087699"/>
        <n v="18.596491228070199"/>
        <n v="18.647368421052601"/>
        <n v="18.698245614035098"/>
        <n v="18.7491228070175"/>
        <n v="18.8"/>
        <n v="18.850877192982399"/>
        <n v="18.9017543859649"/>
        <n v="18.952631578947301"/>
        <n v="19.003508771929798"/>
        <n v="19.054385964912299"/>
        <n v="19.105263157894701"/>
        <n v="19.156140350877202"/>
        <n v="19.2070175438596"/>
        <n v="19.257894736842101"/>
        <n v="19.308771929824498"/>
        <n v="19.359649122806999"/>
        <n v="19.4105263157895"/>
        <n v="19.461403508771902"/>
        <n v="19.512280701754399"/>
        <n v="19.563157894736801"/>
        <n v="19.614035087719301"/>
        <n v="19.664912280701699"/>
        <n v="19.7157894736842"/>
        <n v="19.766666666666602"/>
        <n v="19.817543859649099"/>
        <n v="19.8684210526316"/>
        <n v="19.919298245614002"/>
        <n v="19.970175438596499"/>
        <n v="20.0210526315789"/>
        <n v="20.071929824561401"/>
        <n v="20.122807017543799"/>
        <n v="20.1736842105263"/>
        <n v="20.224561403508702"/>
        <n v="20.275438596491199"/>
        <n v="20.3263157894737"/>
        <n v="20.377192982456101"/>
        <n v="20.428070175438599"/>
        <n v="20.478947368421"/>
        <n v="20.529824561403501"/>
        <n v="20.580701754385899"/>
        <n v="20.6315789473684"/>
        <n v="20.682456140350901"/>
        <n v="20.733333333333299"/>
        <n v="20.7842105263158"/>
        <n v="20.835087719298201"/>
        <n v="20.885964912280699"/>
        <n v="20.9368421052631"/>
        <n v="20.987719298245601"/>
        <n v="21.038596491227999"/>
        <n v="21.0894736842105"/>
        <n v="21.140350877193001"/>
        <n v="21.191228070175399"/>
        <n v="21.242105263157899"/>
        <n v="21.292982456140301"/>
        <n v="21.343859649122798"/>
        <n v="21.3947368421052"/>
        <n v="21.445614035087701"/>
        <n v="21.496491228070202"/>
        <n v="21.5473684210526"/>
        <n v="21.5982456140351"/>
        <n v="21.649122807017498"/>
        <n v="21.7"/>
        <n v="21.750877192982401"/>
        <n v="21.801754385964902"/>
        <n v="21.8526315789473"/>
        <n v="21.903508771929801"/>
        <n v="21.954385964912301"/>
        <n v="22.005263157894699"/>
        <n v="22.0561403508772"/>
        <n v="22.107017543859602"/>
        <n v="22.157894736842099"/>
        <n v="22.208771929824501"/>
        <n v="22.259649122807001"/>
        <n v="22.310526315789499"/>
        <n v="22.3614035087719"/>
        <n v="22.412280701754401"/>
        <n v="22.463157894736799"/>
        <n v="22.5140350877193"/>
        <n v="22.564912280701702"/>
        <n v="22.615789473684199"/>
        <n v="22.6666666666666"/>
        <n v="22.717543859649101"/>
        <n v="22.768421052631599"/>
        <n v="22.819298245614"/>
        <n v="22.870175438596501"/>
        <n v="22.921052631578899"/>
        <n v="22.9719298245614"/>
        <n v="23.022807017543801"/>
        <n v="23.073684210526299"/>
        <n v="23.1245614035088"/>
        <n v="23.175438596491201"/>
        <n v="23.226315789473698"/>
        <n v="23.2771929824561"/>
        <n v="23.328070175438601"/>
        <n v="23.378947368420999"/>
        <n v="23.4298245614035"/>
        <n v="23.480701754385901"/>
        <n v="23.531578947368399"/>
        <n v="23.582456140350899"/>
        <n v="23.633333333333301"/>
        <n v="23.684210526315798"/>
        <n v="23.7350877192982"/>
        <n v="23.785964912280701"/>
        <n v="23.836842105263099"/>
        <n v="23.887719298245599"/>
        <n v="23.938596491228001"/>
        <n v="23.989473684210498"/>
        <n v="24.040350877192999"/>
        <n v="24.091228070175401"/>
        <n v="24.142105263157902"/>
        <n v="24.1929824561403"/>
        <n v="24.2438596491228"/>
        <n v="24.294736842105198"/>
        <n v="24.345614035087699"/>
        <n v="24.3964912280702"/>
        <n v="24.447368421052602"/>
        <n v="24.498245614035099"/>
        <n v="24.5491228070175"/>
        <n v="24.6"/>
        <n v="24.650877192982399"/>
        <n v="24.7017543859649"/>
        <n v="24.752631578947302"/>
        <n v="24.803508771929799"/>
        <n v="24.8543859649123"/>
        <n v="24.905263157894701"/>
        <n v="24.956140350877199"/>
        <n v="25.0070175438596"/>
        <n v="25.057894736842101"/>
        <n v="25.108771929824499"/>
        <n v="25.159649122807"/>
        <n v="25.210526315789501"/>
        <n v="25.261403508771899"/>
        <n v="25.3122807017544"/>
        <n v="25.363157894736801"/>
        <n v="25.414035087719299"/>
        <n v="25.4649122807017"/>
        <n v="25.515789473684201"/>
        <n v="25.566666666666599"/>
        <n v="25.6175438596491"/>
        <n v="25.668421052631601"/>
        <n v="25.719298245613999"/>
        <n v="25.7701754385965"/>
        <n v="25.821052631578901"/>
        <n v="25.871929824561398"/>
        <n v="25.9228070175438"/>
        <n v="25.973684210526301"/>
        <n v="26.024561403508699"/>
        <n v="26.0754385964912"/>
        <n v="26.126315789473701"/>
        <n v="26.177192982456098"/>
        <n v="26.228070175438599"/>
        <n v="26.278947368421001"/>
        <n v="26.329824561403498"/>
        <n v="26.3807017543859"/>
        <n v="26.431578947368401"/>
        <n v="26.482456140350902"/>
        <n v="26.533333333333299"/>
        <n v="26.5842105263158"/>
        <n v="26.635087719298198"/>
        <n v="26.685964912280699"/>
        <n v="26.736842105263101"/>
        <n v="26.787719298245602"/>
        <n v="26.838596491228099"/>
        <n v="26.8894736842105"/>
        <n v="26.940350877193001"/>
        <n v="26.991228070175399"/>
        <n v="27.0421052631579"/>
        <n v="27.092982456140302"/>
        <n v="27.143859649122799"/>
        <n v="27.1947368421052"/>
        <n v="27.245614035087701"/>
        <n v="27.296491228070199"/>
        <n v="27.3473684210526"/>
        <n v="27.398245614035101"/>
        <n v="27.449122807017499"/>
        <n v="27.5"/>
        <n v="27.550877192982401"/>
        <n v="27.601754385964899"/>
        <n v="27.6526315789473"/>
        <n v="27.703508771929801"/>
        <n v="27.754385964912299"/>
        <n v="27.8052631578947"/>
        <n v="27.856140350877201"/>
        <n v="27.907017543859599"/>
        <n v="27.9578947368421"/>
        <n v="28.008771929824501"/>
        <n v="28.059649122806999"/>
        <n v="28.1105263157895"/>
        <n v="28.161403508771901"/>
        <n v="28.212280701754398"/>
        <n v="28.2631578947368"/>
        <n v="28.314035087719301"/>
        <n v="28.364912280701699"/>
        <n v="28.4157894736842"/>
        <n v="28.466666666666601"/>
        <n v="28.517543859649098"/>
        <n v="28.568421052631599"/>
        <n v="28.619298245614001"/>
        <n v="28.670175438596502"/>
        <n v="28.7210526315789"/>
        <n v="28.771929824561401"/>
        <n v="28.822807017543798"/>
        <n v="28.873684210526299"/>
        <n v="28.9245614035088"/>
        <n v="28.975438596491198"/>
        <n v="29.026315789473699"/>
        <n v="29.077192982456101"/>
        <n v="29.128070175438602"/>
        <n v="29.178947368420999"/>
        <n v="29.2298245614035"/>
        <n v="29.280701754385898"/>
        <n v="29.331578947368399"/>
        <n v="29.3824561403509"/>
        <n v="29.433333333333302"/>
        <n v="29.484210526315799"/>
        <n v="29.5350877192982"/>
        <n v="29.585964912280701"/>
        <n v="29.636842105263099"/>
        <n v="29.6877192982456"/>
        <n v="29.738596491228002"/>
        <n v="29.789473684210499"/>
        <n v="29.840350877193"/>
        <n v="29.891228070175401"/>
        <n v="29.942105263157899"/>
        <n v="29.9929824561403"/>
        <n v="30.043859649122801"/>
        <n v="30.094736842105199"/>
        <n v="30.1456140350877"/>
        <n v="30.196491228070201"/>
        <n v="30.247368421052599"/>
        <n v="30.2982456140351"/>
        <n v="30.349122807017501"/>
        <n v="30.4"/>
        <n v="30.4508771929824"/>
        <n v="30.501754385964901"/>
        <n v="30.552631578947299"/>
        <n v="30.6035087719298"/>
        <n v="30.654385964912301"/>
        <n v="30.705263157894699"/>
        <n v="30.7561403508772"/>
        <n v="30.807017543859601"/>
        <n v="30.857894736842098"/>
        <n v="30.9087719298245"/>
        <n v="30.959649122807001"/>
        <n v="31.010526315789502"/>
        <n v="31.0614035087719"/>
        <n v="31.112280701754401"/>
        <n v="31.163157894736798"/>
        <n v="31.214035087719299"/>
        <n v="31.264912280701701"/>
        <n v="31.315789473684202"/>
        <n v="31.3666666666666"/>
        <n v="31.417543859649101"/>
        <n v="31.468421052631601"/>
        <n v="31.519298245613999"/>
        <n v="31.5701754385965"/>
        <n v="31.621052631578898"/>
        <n v="31.671929824561399"/>
        <n v="31.722807017543801"/>
        <n v="31.773684210526302"/>
        <n v="31.824561403508699"/>
        <n v="31.8754385964912"/>
        <n v="31.926315789473701"/>
        <n v="31.977192982456099"/>
        <n v="32.0280701754386"/>
        <n v="32.078947368420998"/>
        <n v="32.129824561403503"/>
        <n v="32.1807017543859"/>
        <n v="32.231578947368398"/>
        <n v="32.282456140350902"/>
        <n v="32.3333333333333"/>
        <n v="32.384210526315798"/>
        <n v="32.435087719298203"/>
        <n v="32.4859649122807"/>
        <n v="32.536842105263098"/>
        <n v="32.587719298245602"/>
        <n v="32.6385964912281"/>
        <n v="32.689473684210498"/>
        <n v="32.740350877193002"/>
        <n v="32.7912280701754"/>
        <n v="32.842105263157897"/>
        <n v="32.892982456140302"/>
        <n v="32.9438596491228"/>
        <n v="32.994736842105198"/>
        <n v="33.045614035087702"/>
        <n v="33.096491228070199"/>
        <n v="33.147368421052597"/>
        <n v="33.198245614035102"/>
        <n v="33.2491228070175"/>
        <n v="33.299999999999997"/>
        <n v="33.350877192982402"/>
        <n v="33.4017543859649"/>
        <n v="33.452631578947297"/>
        <n v="33.503508771929802"/>
        <n v="33.554385964912299"/>
        <n v="33.605263157894697"/>
        <n v="33.656140350877202"/>
        <n v="33.7070175438596"/>
        <n v="33.757894736842097"/>
        <n v="33.808771929824502"/>
        <n v="33.859649122806999"/>
        <n v="33.910526315789497"/>
        <n v="33.961403508771902"/>
        <n v="34.012280701754399"/>
        <n v="34.063157894736797"/>
        <n v="34.114035087719301"/>
        <n v="34.164912280701699"/>
        <n v="34.215789473684197"/>
        <n v="34.266666666666602"/>
        <n v="34.317543859649099"/>
        <n v="34.368421052631597"/>
        <n v="34.419298245614002"/>
        <n v="34.470175438596499"/>
        <n v="34.521052631578897"/>
        <n v="34.571929824561401"/>
        <n v="34.622807017543799"/>
        <n v="34.673684210526297"/>
        <n v="34.724561403508801"/>
        <n v="34.775438596491199"/>
        <n v="34.826315789473703"/>
        <n v="34.877192982456101"/>
        <n v="34.928070175438599"/>
        <n v="34.978947368420997"/>
        <n v="35.029824561403501"/>
        <n v="35.080701754385899"/>
        <n v="35.131578947368403"/>
        <n v="35.182456140350901"/>
        <n v="35.233333333333299"/>
        <n v="35.284210526315803"/>
        <n v="35.335087719298201"/>
        <n v="35.385964912280699"/>
        <n v="35.436842105263104"/>
        <n v="35.487719298245601"/>
        <n v="35.538596491227999"/>
        <n v="35.589473684210503"/>
        <n v="35.640350877193001"/>
        <n v="35.691228070175399"/>
        <n v="35.742105263157903"/>
        <n v="35.792982456140301"/>
        <n v="35.843859649122798"/>
        <n v="35.894736842105203"/>
        <n v="35.945614035087701"/>
        <n v="35.996491228070198"/>
        <n v="36.047368421052603"/>
        <n v="36.0982456140351"/>
        <n v="36.149122807017498"/>
        <n v="36.200000000000003"/>
        <n v="36.250877192982401"/>
        <n v="36.301754385964898"/>
        <n v="36.352631578947303"/>
        <n v="36.403508771929801"/>
        <n v="36.454385964912298"/>
        <n v="36.505263157894703"/>
        <n v="36.5561403508772"/>
        <n v="36.607017543859598"/>
        <n v="36.657894736842103"/>
        <n v="36.708771929824501"/>
        <n v="36.759649122806998"/>
        <n v="36.810526315789502"/>
        <n v="36.8614035087719"/>
        <n v="36.912280701754398"/>
        <n v="36.963157894736803"/>
        <n v="37.0140350877193"/>
        <n v="37.064912280701698"/>
        <n v="37.115789473684202"/>
        <n v="37.1666666666666"/>
        <n v="37.217543859649098"/>
        <n v="37.268421052631602"/>
        <n v="37.319298245614"/>
        <n v="37.370175438596497"/>
        <n v="37.421052631578902"/>
        <n v="37.4719298245614"/>
        <n v="37.522807017543798"/>
        <n v="37.573684210526302"/>
        <n v="37.6245614035088"/>
        <n v="37.675438596491198"/>
        <n v="37.726315789473702"/>
        <n v="37.7771929824561"/>
        <n v="37.828070175438597"/>
        <n v="37.878947368421002"/>
        <n v="37.9298245614035"/>
        <n v="37.980701754385898"/>
        <n v="38.031578947368402"/>
        <n v="38.082456140350899"/>
        <n v="38.133333333333297"/>
        <n v="38.184210526315802"/>
        <n v="38.2350877192982"/>
        <n v="38.285964912280697"/>
        <n v="38.336842105263102"/>
        <n v="38.387719298245599"/>
        <n v="38.438596491227997"/>
        <n v="38.489473684210502"/>
        <n v="38.540350877192999"/>
        <n v="38.591228070175397"/>
        <n v="38.642105263157902"/>
        <n v="38.6929824561403"/>
        <n v="38.743859649122797"/>
        <n v="38.794736842105202"/>
        <n v="38.845614035087699"/>
        <n v="38.896491228070197"/>
        <n v="38.947368421052602"/>
        <n v="38.998245614035099"/>
        <n v="39.049122807017497"/>
        <n v="39.1"/>
        <n v="39.150877192982399"/>
        <n v="39.201754385964897"/>
        <n v="39.252631578947302"/>
        <n v="39.303508771929799"/>
        <n v="39.354385964912296"/>
        <n v="39.405263157894701"/>
        <n v="39.456140350877199"/>
        <n v="39.507017543859597"/>
        <n v="39.557894736842101"/>
        <n v="39.608771929824499"/>
        <n v="39.659649122806997"/>
        <n v="39.710526315789501"/>
        <n v="39.761403508771899"/>
        <n v="39.812280701754403"/>
        <n v="39.863157894736801"/>
        <n v="39.914035087719299"/>
        <n v="39.964912280701697"/>
        <n v="40.015789473684201"/>
        <n v="40.066666666666599"/>
        <n v="40.117543859649103"/>
        <n v="40.168421052631601"/>
        <n v="40.219298245613999"/>
        <n v="40.270175438596503"/>
        <n v="40.321052631578901"/>
        <n v="40.371929824561398"/>
        <n v="40.422807017543803"/>
        <n v="40.473684210526301"/>
        <n v="40.524561403508699"/>
        <n v="40.575438596491203"/>
        <n v="40.626315789473701"/>
        <n v="40.677192982456098"/>
        <n v="40.728070175438603"/>
        <n v="40.778947368421001"/>
        <n v="40.829824561403498"/>
        <n v="40.880701754385903"/>
        <n v="40.931578947368401"/>
        <n v="40.982456140350898"/>
        <n v="41.033333333333303"/>
        <n v="41.0842105263158"/>
        <n v="41.135087719298198"/>
        <n v="41.185964912280703"/>
        <n v="41.236842105263101"/>
        <n v="41.287719298245598"/>
        <n v="41.338596491228003"/>
        <n v="41.3894736842105"/>
        <n v="41.440350877192998"/>
        <n v="41.491228070175403"/>
        <n v="41.5421052631579"/>
        <n v="41.592982456140298"/>
        <n v="41.643859649122803"/>
        <n v="41.6947368421052"/>
        <n v="41.745614035087698"/>
        <n v="41.796491228070202"/>
        <n v="41.8473684210526"/>
        <n v="41.898245614035098"/>
        <n v="41.949122807017503"/>
        <n v="42"/>
        <n v="42.050877192982398"/>
        <n v="42.101754385964902"/>
        <n v="42.1526315789473"/>
        <n v="42.203508771929798"/>
        <n v="42.254385964912302"/>
        <n v="42.3052631578947"/>
        <n v="42.356140350877197"/>
        <n v="42.407017543859602"/>
        <n v="42.4578947368421"/>
        <n v="42.508771929824498"/>
        <n v="42.559649122807002"/>
        <n v="42.6105263157895"/>
        <n v="42.661403508771897"/>
        <n v="42.712280701754402"/>
        <n v="42.7631578947368"/>
        <n v="42.814035087719297"/>
        <n v="42.864912280701702"/>
        <n v="42.9157894736842"/>
        <n v="42.966666666666598"/>
        <n v="43.017543859649102"/>
        <n v="43.068421052631599"/>
        <n v="43.119298245613997"/>
        <n v="43.170175438596502"/>
        <n v="43.2210526315789"/>
        <n v="43.271929824561397"/>
        <n v="43.322807017543802"/>
        <n v="43.373684210526299"/>
        <n v="43.424561403508697"/>
        <n v="43.475438596491202"/>
        <n v="43.526315789473699"/>
        <n v="43.577192982456097"/>
        <n v="43.628070175438602"/>
        <n v="43.678947368420999"/>
        <n v="43.729824561403497"/>
        <n v="43.780701754385902"/>
        <n v="43.831578947368399"/>
        <n v="43.882456140350897"/>
        <n v="43.933333333333302"/>
        <n v="43.984210526315799"/>
        <n v="44.035087719298197"/>
        <n v="44.085964912280701"/>
        <n v="44.136842105263099"/>
        <n v="44.187719298245597"/>
        <n v="44.238596491228002"/>
        <n v="44.289473684210499"/>
        <n v="44.340350877193003"/>
        <n v="44.391228070175401"/>
        <n v="44.442105263157899"/>
        <n v="44.492982456140297"/>
        <n v="44.543859649122801"/>
        <n v="44.594736842105199"/>
        <n v="44.645614035087704"/>
        <n v="44.696491228070201"/>
        <n v="44.747368421052599"/>
        <n v="44.798245614035103"/>
        <n v="44.849122807017501"/>
        <n v="44.9"/>
        <n v="44.950877192982396"/>
        <n v="45.001754385964901"/>
        <n v="45.052631578947299"/>
        <n v="45.103508771929803"/>
        <n v="45.154385964912301"/>
        <n v="45.205263157894699"/>
        <n v="45.256140350877203"/>
        <n v="45.307017543859601"/>
        <n v="45.357894736842098"/>
        <n v="45.408771929824503"/>
        <n v="45.459649122807001"/>
        <n v="45.510526315789399"/>
        <n v="45.561403508771903"/>
        <n v="45.612280701754401"/>
        <n v="45.663157894736798"/>
        <n v="45.714035087719303"/>
        <n v="45.764912280701701"/>
        <n v="45.815789473684198"/>
        <n v="45.866666666666603"/>
        <n v="45.917543859649101"/>
        <n v="45.968421052631598"/>
        <n v="46.019298245614003"/>
        <n v="46.0701754385965"/>
        <n v="46.121052631578898"/>
        <n v="46.171929824561403"/>
        <n v="46.222807017543801"/>
        <n v="46.273684210526298"/>
        <n v="46.324561403508703"/>
        <n v="46.3754385964912"/>
        <n v="46.426315789473698"/>
        <n v="46.477192982456103"/>
        <n v="46.5280701754386"/>
        <n v="46.578947368420998"/>
        <n v="46.629824561403503"/>
        <n v="46.6807017543859"/>
        <n v="46.731578947368398"/>
        <n v="46.782456140350902"/>
        <n v="46.8333333333333"/>
        <n v="46.884210526315798"/>
        <n v="46.935087719298203"/>
        <n v="46.9859649122807"/>
        <n v="47.036842105263098"/>
        <n v="47.087719298245602"/>
        <n v="47.1385964912281"/>
        <n v="47.189473684210498"/>
        <n v="47.240350877193002"/>
        <n v="47.2912280701754"/>
        <n v="47.342105263157897"/>
        <n v="47.392982456140302"/>
        <n v="47.4438596491228"/>
        <n v="47.494736842105198"/>
        <n v="47.545614035087702"/>
        <n v="47.596491228070199"/>
        <n v="47.647368421052597"/>
        <n v="47.698245614035102"/>
        <n v="47.7491228070175"/>
        <n v="47.8"/>
        <n v="47.850877192982402"/>
        <n v="47.9017543859649"/>
        <n v="47.952631578947297"/>
        <n v="48.003508771929802"/>
        <n v="48.054385964912299"/>
        <n v="48.105263157894697"/>
        <n v="48.156140350877202"/>
        <n v="48.2070175438596"/>
        <n v="48.257894736842097"/>
        <n v="48.308771929824502"/>
        <n v="48.359649122806999"/>
        <n v="48.410526315789397"/>
        <n v="48.461403508771902"/>
        <n v="48.512280701754399"/>
        <n v="48.563157894736797"/>
        <n v="48.614035087719301"/>
        <n v="48.664912280701699"/>
        <n v="48.715789473684197"/>
        <n v="48.766666666666602"/>
        <n v="48.817543859649099"/>
        <n v="48.868421052631597"/>
        <n v="48.919298245614002"/>
        <n v="48.970175438596499"/>
        <n v="49.021052631578897"/>
        <n v="49.071929824561401"/>
        <n v="49.122807017543799"/>
        <n v="49.173684210526297"/>
        <n v="49.224561403508801"/>
        <n v="49.275438596491199"/>
        <n v="49.326315789473703"/>
        <n v="49.377192982456101"/>
        <n v="49.428070175438599"/>
        <n v="49.478947368420997"/>
        <n v="49.529824561403501"/>
        <n v="49.580701754385899"/>
        <n v="49.631578947368403"/>
        <n v="49.682456140350901"/>
        <n v="49.733333333333299"/>
        <n v="49.784210526315803"/>
        <n v="49.835087719298201"/>
        <n v="49.885964912280699"/>
        <n v="49.936842105263104"/>
        <n v="49.987719298245601"/>
        <n v="50.038596491227999"/>
        <n v="50.089473684210503"/>
        <n v="50.140350877193001"/>
        <n v="50.191228070175399"/>
        <n v="50.242105263157903"/>
        <n v="50.292982456140301"/>
        <n v="50.343859649122798"/>
        <n v="50.394736842105203"/>
        <n v="50.445614035087701"/>
        <n v="50.496491228070198"/>
        <n v="50.547368421052603"/>
        <n v="50.5982456140351"/>
        <n v="50.649122807017498"/>
        <n v="50.7"/>
        <n v="50.750877192982401"/>
        <n v="50.801754385964898"/>
        <n v="50.852631578947303"/>
        <n v="50.903508771929801"/>
        <n v="50.954385964912298"/>
        <n v="51.005263157894703"/>
        <n v="51.0561403508772"/>
        <n v="51.107017543859598"/>
        <n v="51.157894736842103"/>
        <n v="51.208771929824501"/>
        <n v="51.259649122806998"/>
        <n v="51.310526315789502"/>
        <n v="51.3614035087719"/>
        <n v="51.412280701754398"/>
        <n v="51.463157894736803"/>
        <n v="51.5140350877193"/>
        <n v="51.564912280701698"/>
        <n v="51.615789473684202"/>
        <n v="51.6666666666666"/>
        <n v="51.717543859649098"/>
        <n v="51.768421052631602"/>
        <n v="51.819298245614"/>
        <n v="51.870175438596497"/>
        <n v="51.921052631578902"/>
        <n v="51.9719298245614"/>
        <n v="52.022807017543798"/>
        <n v="52.073684210526302"/>
        <n v="52.1245614035088"/>
        <n v="52.175438596491198"/>
        <n v="52.226315789473702"/>
        <n v="52.2771929824561"/>
        <n v="52.328070175438597"/>
        <n v="52.378947368421002"/>
        <n v="52.4298245614035"/>
        <n v="52.480701754385898"/>
        <n v="52.531578947368402"/>
        <n v="52.582456140350899"/>
        <n v="52.633333333333297"/>
        <n v="52.684210526315802"/>
        <n v="52.7350877192982"/>
        <n v="52.785964912280697"/>
        <n v="52.836842105263102"/>
        <n v="52.887719298245599"/>
        <n v="52.938596491227997"/>
        <n v="52.989473684210502"/>
        <n v="53.040350877192999"/>
        <n v="53.091228070175397"/>
        <n v="53.142105263157902"/>
        <n v="53.1929824561403"/>
        <n v="53.243859649122797"/>
        <n v="53.294736842105202"/>
        <n v="53.345614035087699"/>
        <n v="53.396491228070197"/>
        <n v="53.447368421052602"/>
        <n v="53.498245614035099"/>
        <n v="53.549122807017497"/>
        <n v="53.6"/>
        <n v="53.650877192982399"/>
        <n v="53.701754385964897"/>
        <n v="53.752631578947302"/>
        <n v="53.803508771929799"/>
        <n v="53.854385964912296"/>
        <n v="53.905263157894701"/>
        <n v="53.956140350877199"/>
        <n v="54.007017543859597"/>
        <n v="54.057894736842101"/>
        <n v="54.108771929824499"/>
        <n v="54.159649122806997"/>
        <n v="54.210526315789501"/>
        <n v="54.261403508771899"/>
        <n v="54.312280701754403"/>
        <n v="54.363157894736801"/>
        <n v="54.414035087719299"/>
        <n v="54.464912280701697"/>
        <n v="54.515789473684201"/>
        <n v="54.566666666666599"/>
        <n v="54.617543859649103"/>
        <n v="54.668421052631601"/>
        <n v="54.719298245613999"/>
        <n v="54.770175438596503"/>
        <n v="54.821052631578901"/>
        <n v="54.871929824561398"/>
        <n v="54.922807017543803"/>
        <n v="54.973684210526301"/>
        <n v="55.024561403508699"/>
        <n v="55.075438596491203"/>
        <n v="55.126315789473701"/>
        <n v="55.177192982456098"/>
        <n v="55.228070175438603"/>
        <n v="55.278947368421001"/>
        <n v="55.329824561403498"/>
        <n v="55.380701754385903"/>
        <n v="55.431578947368401"/>
        <n v="55.482456140350898"/>
        <n v="55.533333333333303"/>
        <n v="55.5842105263158"/>
        <n v="55.635087719298198"/>
        <n v="55.685964912280703"/>
        <n v="55.736842105263101"/>
        <n v="55.787719298245598"/>
        <n v="55.838596491228003"/>
        <n v="55.8894736842105"/>
        <n v="55.940350877192998"/>
        <n v="55.991228070175403"/>
        <n v="56.0421052631579"/>
        <n v="56.092982456140298"/>
        <n v="56.143859649122803"/>
        <n v="56.1947368421052"/>
        <n v="56.245614035087698"/>
        <n v="56.296491228070202"/>
        <n v="56.3473684210526"/>
        <n v="56.398245614035098"/>
        <n v="56.449122807017503"/>
        <n v="56.5"/>
        <n v="56.550877192982398"/>
        <n v="56.601754385964902"/>
        <n v="56.6526315789473"/>
        <n v="56.703508771929798"/>
        <n v="56.754385964912302"/>
        <n v="56.8052631578947"/>
        <n v="56.856140350877197"/>
        <n v="56.907017543859602"/>
        <n v="56.9578947368421"/>
        <n v="57.008771929824498"/>
        <n v="57.059649122807002"/>
        <n v="57.1105263157895"/>
        <n v="57.161403508771897"/>
        <n v="57.212280701754402"/>
        <n v="57.2631578947368"/>
        <n v="57.314035087719297"/>
        <n v="57.364912280701702"/>
        <n v="57.4157894736842"/>
        <n v="57.466666666666598"/>
        <n v="57.517543859649102"/>
        <n v="57.568421052631599"/>
        <n v="57.619298245613997"/>
        <n v="57.670175438596502"/>
        <n v="57.7210526315789"/>
        <n v="57.771929824561397"/>
        <n v="57.822807017543802"/>
        <n v="57.873684210526299"/>
        <n v="57.924561403508697"/>
        <n v="57.975438596491202"/>
        <n v="58.026315789473699"/>
        <n v="58.077192982456097"/>
        <n v="58.128070175438602"/>
        <n v="58.178947368420999"/>
        <n v="58.229824561403497"/>
        <n v="58.280701754385902"/>
        <n v="58.331578947368399"/>
        <n v="58.382456140350897"/>
        <n v="58.433333333333302"/>
        <n v="58.484210526315799"/>
        <n v="58.535087719298197"/>
        <n v="58.585964912280701"/>
        <n v="58.636842105263099"/>
        <n v="58.687719298245597"/>
        <n v="58.738596491228002"/>
        <n v="58.789473684210499"/>
        <n v="58.840350877193003"/>
        <n v="58.891228070175401"/>
        <n v="58.942105263157899"/>
        <n v="58.992982456140297"/>
        <n v="59.043859649122801"/>
        <n v="59.094736842105199"/>
        <n v="59.145614035087704"/>
        <n v="59.196491228070201"/>
        <n v="59.247368421052599"/>
        <n v="59.298245614035103"/>
        <n v="59.349122807017501"/>
        <n v="59.4"/>
        <n v="59.450877192982396"/>
        <n v="59.501754385964901"/>
        <n v="59.552631578947299"/>
        <n v="59.603508771929803"/>
        <n v="59.654385964912301"/>
        <n v="59.705263157894699"/>
        <n v="59.756140350877203"/>
        <n v="59.807017543859601"/>
        <n v="59.857894736842098"/>
        <n v="59.908771929824503"/>
        <n v="59.959649122807001"/>
        <n v="60.010526315789399"/>
        <n v="60.061403508771903"/>
        <n v="60.112280701754401"/>
        <n v="60.163157894736798"/>
        <n v="60.214035087719303"/>
        <n v="60.264912280701701"/>
        <n v="60.315789473684198"/>
        <n v="60.366666666666603"/>
        <n v="60.417543859649101"/>
        <n v="60.468421052631598"/>
        <n v="60.519298245614003"/>
        <n v="60.5701754385965"/>
        <n v="60.621052631578898"/>
        <n v="60.671929824561403"/>
        <n v="60.722807017543801"/>
        <n v="60.773684210526298"/>
        <n v="60.824561403508703"/>
        <n v="60.8754385964912"/>
        <n v="60.926315789473698"/>
        <n v="60.977192982456103"/>
        <n v="61.0280701754386"/>
        <n v="61.078947368420998"/>
        <n v="61.129824561403503"/>
        <n v="61.1807017543859"/>
        <n v="61.231578947368398"/>
        <n v="61.282456140350902"/>
        <n v="61.3333333333333"/>
        <n v="61.384210526315798"/>
        <n v="61.435087719298203"/>
        <n v="61.4859649122807"/>
        <n v="61.536842105263098"/>
        <n v="61.587719298245602"/>
        <n v="61.6385964912281"/>
        <n v="61.689473684210498"/>
        <n v="61.740350877193002"/>
        <n v="61.7912280701754"/>
        <n v="61.842105263157897"/>
        <n v="61.892982456140302"/>
        <n v="61.9438596491228"/>
        <n v="61.994736842105198"/>
        <n v="62.045614035087702"/>
        <n v="62.096491228070199"/>
        <n v="62.147368421052597"/>
        <n v="62.198245614035102"/>
        <n v="62.2491228070175"/>
        <n v="62.3"/>
        <n v="62.350877192982402"/>
        <n v="62.4017543859649"/>
        <n v="62.452631578947297"/>
        <n v="62.503508771929802"/>
        <n v="62.554385964912299"/>
        <n v="62.605263157894697"/>
        <n v="62.656140350877202"/>
        <n v="62.7070175438596"/>
        <n v="62.757894736842097"/>
        <n v="62.808771929824502"/>
        <n v="62.859649122806999"/>
        <n v="62.910526315789397"/>
        <n v="62.961403508771902"/>
        <n v="63.012280701754399"/>
        <n v="63.063157894736797"/>
        <n v="63.114035087719301"/>
        <n v="63.164912280701699"/>
        <n v="63.215789473684197"/>
        <n v="63.266666666666602"/>
        <n v="63.317543859649099"/>
        <n v="63.368421052631597"/>
        <n v="63.419298245614002"/>
        <n v="63.470175438596499"/>
        <n v="63.521052631578897"/>
        <n v="63.571929824561401"/>
        <n v="63.622807017543799"/>
        <n v="63.673684210526297"/>
        <n v="63.724561403508801"/>
        <n v="63.775438596491199"/>
        <n v="63.826315789473703"/>
        <n v="63.877192982456101"/>
        <n v="63.928070175438599"/>
        <n v="63.978947368420997"/>
        <n v="64.029824561403501"/>
        <n v="64.080701754385899"/>
        <n v="64.131578947368396"/>
        <n v="64.182456140350894"/>
        <n v="64.233333333333306"/>
        <n v="64.284210526315803"/>
        <n v="64.335087719298201"/>
        <n v="64.385964912280699"/>
        <n v="64.436842105263096"/>
        <n v="64.487719298245594"/>
        <n v="64.538596491228006"/>
        <n v="64.589473684210503"/>
        <n v="64.640350877193001"/>
        <n v="64.691228070175399"/>
        <n v="64.742105263157896"/>
        <n v="64.792982456140294"/>
        <n v="64.843859649122805"/>
        <n v="64.894736842105203"/>
        <n v="64.945614035087701"/>
        <n v="64.996491228070198"/>
        <n v="65.047368421052596"/>
        <n v="65.098245614035093"/>
        <n v="65.149122807017505"/>
        <n v="65.2"/>
        <n v="65.250877192982401"/>
        <n v="65.301754385964898"/>
        <n v="65.352631578947296"/>
        <n v="65.403508771929793"/>
        <n v="65.454385964912305"/>
        <n v="65.505263157894703"/>
        <n v="65.5561403508772"/>
        <n v="65.607017543859598"/>
        <n v="65.657894736842096"/>
        <n v="65.708771929824493"/>
        <n v="65.759649122807005"/>
        <n v="65.810526315789403"/>
        <n v="65.8614035087719"/>
        <n v="65.912280701754398"/>
        <n v="65.963157894736796"/>
        <n v="66.014035087719293"/>
        <n v="66.064912280701705"/>
        <n v="66.115789473684202"/>
        <n v="66.1666666666666"/>
        <n v="66.217543859649098"/>
        <n v="66.268421052631595"/>
        <n v="66.319298245613993"/>
        <n v="66.370175438596505"/>
        <n v="66.421052631578902"/>
        <n v="66.4719298245614"/>
        <n v="66.522807017543798"/>
        <n v="66.573684210526295"/>
        <n v="66.624561403508807"/>
        <n v="66.675438596491205"/>
        <n v="66.726315789473702"/>
        <n v="66.7771929824561"/>
        <n v="66.828070175438597"/>
        <n v="66.878947368420995"/>
        <n v="66.929824561403507"/>
        <n v="66.980701754385905"/>
        <n v="67.031578947368402"/>
        <n v="67.082456140350899"/>
        <n v="67.133333333333297"/>
        <n v="67.184210526315795"/>
        <n v="67.235087719298207"/>
        <n v="67.285964912280704"/>
        <n v="67.336842105263102"/>
        <n v="67.387719298245599"/>
        <n v="67.438596491227997"/>
        <n v="67.489473684210495"/>
        <n v="67.540350877193006"/>
        <n v="67.591228070175404"/>
        <n v="67.642105263157902"/>
        <n v="67.6929824561403"/>
        <n v="67.743859649122797"/>
        <n v="67.794736842105195"/>
        <n v="67.845614035087706"/>
        <n v="67.896491228070104"/>
        <n v="67.947368421052602"/>
        <n v="67.998245614035099"/>
        <n v="68.049122807017497"/>
        <n v="68.099999999999994"/>
        <n v="68.150877192982406"/>
        <n v="68.201754385964904"/>
        <n v="68.252631578947302"/>
        <n v="68.303508771929799"/>
        <n v="68.354385964912296"/>
        <n v="68.405263157894694"/>
        <n v="68.456140350877206"/>
        <n v="68.507017543859604"/>
        <n v="68.557894736842101"/>
        <n v="68.608771929824499"/>
        <n v="68.659649122806997"/>
        <n v="68.710526315789494"/>
        <n v="68.761403508771906"/>
        <n v="68.812280701754403"/>
        <n v="68.863157894736801"/>
        <n v="68.914035087719299"/>
        <n v="68.964912280701697"/>
        <n v="69.015789473684194"/>
        <n v="69.066666666666606"/>
        <n v="69.117543859649103"/>
        <n v="69.168421052631601"/>
        <n v="69.219298245613999"/>
        <n v="69.270175438596496"/>
        <n v="69.321052631578894"/>
        <n v="69.371929824561406"/>
        <n v="69.422807017543803"/>
        <n v="69.473684210526301"/>
        <n v="69.524561403508699"/>
        <n v="69.575438596491196"/>
        <n v="69.626315789473693"/>
        <n v="69.677192982456106"/>
        <n v="69.728070175438603"/>
        <n v="69.778947368421001"/>
        <n v="69.829824561403498"/>
        <n v="69.880701754385896"/>
        <n v="69.931578947368394"/>
        <n v="69.982456140350806"/>
        <n v="70.033333333333303"/>
        <n v="70.0842105263158"/>
        <n v="70.135087719298198"/>
        <n v="70.185964912280696"/>
        <n v="70.236842105263094"/>
        <n v="70.287719298245605"/>
        <n v="70.338596491228003"/>
        <n v="70.3894736842105"/>
        <n v="70.440350877192998"/>
        <n v="70.491228070175396"/>
        <n v="70.542105263157893"/>
        <n v="70.592982456140305"/>
        <n v="70.643859649122803"/>
        <n v="70.6947368421052"/>
        <n v="70.745614035087698"/>
        <n v="70.796491228070195"/>
        <n v="70.847368421052593"/>
        <n v="70.898245614035105"/>
        <n v="70.949122807017503"/>
        <n v="71"/>
        <n v="71.050877192982398"/>
        <n v="71.101754385964895"/>
        <n v="71.152631578947407"/>
        <n v="71.203508771929805"/>
        <n v="71.254385964912302"/>
        <n v="71.3052631578947"/>
        <n v="71.356140350877197"/>
        <n v="71.407017543859595"/>
        <n v="71.457894736842107"/>
        <n v="71.508771929824505"/>
        <n v="71.559649122807002"/>
        <n v="71.6105263157895"/>
        <n v="71.661403508771897"/>
        <n v="71.712280701754395"/>
        <n v="71.763157894736807"/>
        <n v="71.814035087719304"/>
        <n v="71.864912280701702"/>
        <n v="71.9157894736842"/>
        <n v="71.966666666666598"/>
        <n v="72.017543859649095"/>
        <n v="72.068421052631606"/>
        <n v="72.119298245614004"/>
        <n v="72.170175438596502"/>
        <n v="72.2210526315789"/>
        <n v="72.271929824561397"/>
        <n v="72.322807017543795"/>
        <n v="72.373684210526307"/>
        <n v="72.424561403508704"/>
        <n v="72.475438596491202"/>
        <n v="72.526315789473699"/>
        <n v="72.577192982456097"/>
        <n v="72.628070175438594"/>
        <n v="72.678947368421007"/>
        <n v="72.729824561403504"/>
        <n v="72.780701754385902"/>
        <n v="72.831578947368399"/>
        <n v="72.882456140350897"/>
        <n v="72.933333333333294"/>
        <n v="72.984210526315806"/>
        <n v="73.035087719298204"/>
        <n v="73.085964912280701"/>
        <n v="73.136842105263099"/>
        <n v="73.187719298245597"/>
        <n v="73.238596491228094"/>
        <n v="73.289473684210506"/>
        <n v="73.340350877193003"/>
        <n v="73.391228070175401"/>
        <n v="73.442105263157899"/>
        <n v="73.492982456140297"/>
        <n v="73.543859649122794"/>
        <n v="73.594736842105206"/>
        <n v="73.645614035087704"/>
        <n v="73.696491228070201"/>
        <n v="73.747368421052599"/>
        <n v="73.798245614035096"/>
        <n v="73.849122807017494"/>
        <n v="73.900000000000006"/>
        <n v="73.950877192982404"/>
        <n v="74.001754385964901"/>
        <n v="74.052631578947299"/>
        <n v="74.103508771929796"/>
        <n v="74.154385964912294"/>
        <n v="74.205263157894706"/>
        <n v="74.256140350877203"/>
        <n v="74.307017543859601"/>
        <n v="74.357894736842098"/>
        <n v="74.408771929824496"/>
        <n v="74.459649122806994"/>
        <n v="74.510526315789406"/>
        <n v="74.561403508771903"/>
        <n v="74.612280701754401"/>
        <n v="74.663157894736798"/>
        <n v="74.714035087719296"/>
        <n v="74.764912280701694"/>
        <n v="74.815789473684205"/>
        <n v="74.866666666666603"/>
        <n v="74.917543859649101"/>
        <n v="74.968421052631598"/>
        <n v="75.019298245613996"/>
        <n v="75.070175438596493"/>
        <n v="75.121052631578905"/>
        <n v="75.171929824561403"/>
        <n v="75.222807017543801"/>
        <n v="75.273684210526298"/>
        <n v="75.324561403508795"/>
        <n v="75.375438596491193"/>
        <n v="75.426315789473705"/>
        <n v="75.477192982456103"/>
        <n v="75.5280701754386"/>
        <n v="75.578947368420998"/>
        <n v="75.629824561403495"/>
        <n v="75.680701754385893"/>
        <n v="75.731578947368405"/>
        <n v="75.782456140350902"/>
        <n v="75.8333333333333"/>
        <n v="75.884210526315798"/>
        <n v="75.935087719298195"/>
        <n v="75.985964912280707"/>
        <n v="76.036842105263105"/>
        <n v="76.087719298245602"/>
        <n v="76.138596491228"/>
        <n v="76.189473684210498"/>
        <n v="76.240350877192995"/>
        <n v="76.291228070175407"/>
        <n v="76.342105263157904"/>
        <n v="76.392982456140302"/>
        <n v="76.4438596491228"/>
        <n v="76.494736842105198"/>
        <n v="76.545614035087695"/>
        <n v="76.596491228070207"/>
        <n v="76.647368421052605"/>
        <n v="76.698245614035102"/>
        <n v="76.7491228070175"/>
        <n v="76.8"/>
        <n v="76.850877192982395"/>
        <n v="76.901754385964907"/>
        <n v="76.952631578947305"/>
        <n v="77.003508771929802"/>
        <n v="77.054385964912299"/>
        <n v="77.105263157894697"/>
        <n v="77.156140350877195"/>
        <n v="77.207017543859607"/>
        <n v="77.257894736842104"/>
        <n v="77.308771929824502"/>
        <n v="77.359649122806999"/>
        <n v="77.410526315789497"/>
        <n v="77.461403508771895"/>
        <n v="77.512280701754406"/>
        <n v="77.563157894736804"/>
        <n v="77.614035087719301"/>
        <n v="77.664912280701699"/>
        <n v="77.715789473684197"/>
        <n v="77.766666666666595"/>
        <n v="77.817543859649106"/>
        <n v="77.868421052631604"/>
        <n v="77.919298245614002"/>
        <n v="77.970175438596499"/>
        <n v="78.021052631578897"/>
        <n v="78.071929824561394"/>
        <n v="78.122807017543806"/>
        <n v="78.173684210526304"/>
        <n v="78.224561403508702"/>
        <n v="78.275438596491199"/>
        <n v="78.326315789473696"/>
        <n v="78.377192982456094"/>
        <n v="78.428070175438606"/>
        <n v="78.478947368421004"/>
        <n v="78.529824561403501"/>
        <n v="78.580701754385899"/>
        <n v="78.631578947368396"/>
        <n v="78.682456140350894"/>
        <n v="78.733333333333306"/>
        <n v="78.784210526315803"/>
        <n v="78.835087719298201"/>
        <n v="78.885964912280699"/>
        <n v="78.936842105263096"/>
        <n v="78.987719298245594"/>
        <n v="79.038596491228006"/>
        <n v="79.089473684210503"/>
        <n v="79.140350877193001"/>
        <n v="79.191228070175399"/>
        <n v="79.242105263157896"/>
        <n v="79.292982456140294"/>
        <n v="79.343859649122805"/>
        <n v="79.394736842105203"/>
        <n v="79.445614035087701"/>
        <n v="79.496491228070198"/>
        <n v="79.547368421052596"/>
        <n v="79.598245614035093"/>
        <n v="79.649122807017505"/>
        <n v="79.7"/>
        <n v="79.750877192982401"/>
        <n v="79.801754385964898"/>
        <n v="79.852631578947296"/>
        <n v="79.903508771929793"/>
        <n v="79.954385964912305"/>
        <n v="80.005263157894703"/>
        <n v="80.0561403508772"/>
        <n v="80.107017543859598"/>
        <n v="80.157894736842096"/>
        <n v="80.208771929824493"/>
        <n v="80.259649122807005"/>
        <n v="80.310526315789403"/>
        <n v="80.3614035087719"/>
        <n v="80.412280701754398"/>
        <n v="80.463157894736796"/>
        <n v="80.514035087719293"/>
        <n v="80.564912280701705"/>
        <n v="80.615789473684202"/>
        <n v="80.6666666666666"/>
        <n v="80.717543859649098"/>
        <n v="80.768421052631595"/>
        <n v="80.819298245613993"/>
        <n v="80.870175438596505"/>
        <n v="80.921052631578902"/>
        <n v="80.9719298245614"/>
        <n v="81.022807017543798"/>
        <n v="81.073684210526295"/>
        <n v="81.124561403508807"/>
        <n v="81.175438596491205"/>
        <n v="81.226315789473702"/>
        <n v="81.2771929824561"/>
        <n v="81.328070175438597"/>
        <n v="81.378947368420995"/>
        <n v="81.429824561403507"/>
        <n v="81.480701754385905"/>
        <n v="81.531578947368402"/>
        <n v="81.582456140350899"/>
        <n v="81.633333333333297"/>
        <n v="81.684210526315795"/>
        <n v="81.735087719298207"/>
        <n v="81.785964912280704"/>
        <n v="81.836842105263102"/>
        <n v="81.887719298245599"/>
        <n v="81.938596491227997"/>
        <n v="81.989473684210495"/>
        <n v="82.040350877193006"/>
        <n v="82.091228070175404"/>
        <n v="82.142105263157902"/>
        <n v="82.1929824561403"/>
        <n v="82.243859649122797"/>
        <n v="82.294736842105195"/>
        <n v="82.345614035087706"/>
        <n v="82.396491228070104"/>
        <n v="82.447368421052602"/>
        <n v="82.498245614035099"/>
        <n v="82.549122807017497"/>
        <n v="82.6"/>
        <n v="82.650877192982406"/>
        <n v="82.701754385964904"/>
        <n v="82.752631578947302"/>
        <n v="82.803508771929799"/>
        <n v="82.854385964912296"/>
        <n v="82.905263157894694"/>
        <n v="82.956140350877206"/>
        <n v="83.007017543859604"/>
        <n v="83.057894736842101"/>
        <n v="83.108771929824499"/>
        <n v="83.159649122806997"/>
        <n v="83.210526315789494"/>
        <n v="83.261403508771906"/>
        <n v="83.312280701754403"/>
        <n v="83.363157894736801"/>
        <n v="83.414035087719299"/>
        <n v="83.464912280701697"/>
        <n v="83.515789473684194"/>
        <n v="83.566666666666606"/>
        <n v="83.617543859649103"/>
        <n v="83.668421052631601"/>
        <n v="83.719298245613999"/>
        <n v="83.770175438596496"/>
        <n v="83.821052631578894"/>
        <n v="83.871929824561406"/>
        <n v="83.922807017543803"/>
        <n v="83.973684210526301"/>
        <n v="84.024561403508699"/>
        <n v="84.075438596491196"/>
        <n v="84.126315789473693"/>
        <n v="84.177192982456106"/>
        <n v="84.228070175438603"/>
        <n v="84.278947368421001"/>
        <n v="84.329824561403498"/>
        <n v="84.380701754385896"/>
        <n v="84.431578947368394"/>
        <n v="84.482456140350806"/>
        <n v="84.533333333333303"/>
        <n v="84.5842105263158"/>
        <n v="84.635087719298198"/>
        <n v="84.685964912280696"/>
        <n v="84.736842105263094"/>
        <n v="84.787719298245605"/>
        <n v="84.838596491228003"/>
        <n v="84.8894736842105"/>
        <n v="84.940350877192998"/>
        <n v="84.991228070175396"/>
        <n v="85.042105263157893"/>
        <n v="85.092982456140305"/>
        <n v="85.143859649122803"/>
        <n v="85.1947368421052"/>
        <n v="85.245614035087698"/>
        <n v="85.296491228070195"/>
        <n v="85.347368421052593"/>
        <n v="85.398245614035105"/>
        <n v="85.449122807017503"/>
        <n v="85.5"/>
        <n v="85.550877192982398"/>
        <n v="85.601754385964895"/>
        <n v="85.652631578947407"/>
        <n v="85.703508771929805"/>
        <n v="85.754385964912302"/>
        <n v="85.8052631578947"/>
        <n v="85.856140350877197"/>
        <n v="85.907017543859595"/>
        <n v="85.957894736842107"/>
        <n v="86.008771929824505"/>
        <n v="86.059649122807002"/>
        <n v="86.1105263157894"/>
        <n v="86.161403508771897"/>
        <n v="86.212280701754395"/>
        <n v="86.263157894736807"/>
        <n v="86.314035087719304"/>
        <n v="86.364912280701702"/>
        <n v="86.4157894736842"/>
        <n v="86.466666666666598"/>
        <n v="86.517543859649095"/>
        <n v="86.568421052631606"/>
        <n v="86.619298245614004"/>
        <n v="86.670175438596502"/>
        <n v="86.7210526315789"/>
        <n v="86.771929824561397"/>
        <n v="86.822807017543795"/>
        <n v="86.873684210526307"/>
        <n v="86.924561403508704"/>
        <n v="86.975438596491202"/>
        <n v="87.026315789473699"/>
        <n v="87.077192982456097"/>
        <n v="87.128070175438594"/>
        <n v="87.178947368421007"/>
        <n v="87.229824561403504"/>
        <n v="87.280701754385902"/>
        <n v="87.331578947368399"/>
        <n v="87.382456140350897"/>
        <n v="87.433333333333294"/>
        <n v="87.484210526315806"/>
        <n v="87.535087719298204"/>
        <n v="87.585964912280701"/>
        <n v="87.636842105263099"/>
        <n v="87.687719298245597"/>
        <n v="87.738596491228094"/>
        <n v="87.789473684210506"/>
        <n v="87.840350877193003"/>
        <n v="87.891228070175401"/>
        <n v="87.942105263157899"/>
        <n v="87.992982456140297"/>
        <n v="88.043859649122794"/>
        <n v="88.094736842105206"/>
        <n v="88.145614035087704"/>
        <n v="88.196491228070101"/>
        <n v="88.247368421052599"/>
        <n v="88.298245614035096"/>
        <n v="88.349122807017494"/>
        <n v="88.4"/>
        <n v="88.450877192982404"/>
        <n v="88.501754385964901"/>
        <n v="88.552631578947299"/>
        <n v="88.603508771929796"/>
        <n v="88.654385964912294"/>
        <n v="88.705263157894706"/>
        <n v="88.756140350877203"/>
        <n v="88.807017543859601"/>
        <n v="88.857894736842098"/>
        <n v="88.908771929824496"/>
        <n v="88.959649122806994"/>
        <n v="89.010526315789406"/>
        <n v="89.061403508771903"/>
        <n v="89.112280701754401"/>
        <n v="89.163157894736798"/>
        <n v="89.214035087719296"/>
        <n v="89.264912280701694"/>
        <n v="89.315789473684205"/>
        <n v="89.366666666666603"/>
        <n v="89.417543859649101"/>
        <n v="89.468421052631598"/>
        <n v="89.519298245613996"/>
        <n v="89.570175438596493"/>
        <n v="89.621052631578905"/>
        <n v="89.671929824561403"/>
        <n v="89.722807017543801"/>
        <n v="89.773684210526298"/>
        <n v="89.824561403508795"/>
        <n v="89.875438596491193"/>
        <n v="89.926315789473705"/>
        <n v="89.977192982456103"/>
        <n v="90.0280701754386"/>
        <n v="90.078947368420998"/>
        <n v="90.129824561403495"/>
        <n v="90.180701754385893"/>
        <n v="90.231578947368405"/>
        <n v="90.282456140350902"/>
        <n v="90.3333333333333"/>
        <n v="90.384210526315798"/>
        <n v="90.435087719298195"/>
        <n v="90.485964912280707"/>
        <n v="90.536842105263105"/>
        <n v="90.587719298245602"/>
        <n v="90.638596491228"/>
        <n v="90.689473684210498"/>
        <n v="90.740350877192995"/>
        <n v="90.791228070175407"/>
        <n v="90.842105263157904"/>
        <n v="90.892982456140302"/>
        <n v="90.9438596491228"/>
        <n v="90.994736842105198"/>
        <n v="91.045614035087695"/>
        <n v="91.096491228070207"/>
        <n v="91.147368421052605"/>
        <n v="91.198245614035102"/>
        <n v="91.2491228070175"/>
        <n v="91.3"/>
        <n v="91.350877192982395"/>
        <n v="91.401754385964907"/>
        <n v="91.452631578947305"/>
        <n v="91.503508771929802"/>
        <n v="91.554385964912299"/>
        <n v="91.605263157894697"/>
        <n v="91.656140350877195"/>
        <n v="91.707017543859607"/>
        <n v="91.757894736842104"/>
        <n v="91.808771929824502"/>
        <n v="91.859649122806999"/>
        <n v="91.910526315789497"/>
        <n v="91.961403508771895"/>
        <n v="92.012280701754406"/>
        <n v="92.063157894736804"/>
        <n v="92.114035087719301"/>
        <n v="92.164912280701699"/>
        <n v="92.215789473684197"/>
        <n v="92.266666666666595"/>
        <n v="92.317543859649106"/>
        <n v="92.368421052631604"/>
        <n v="92.419298245614002"/>
        <n v="92.470175438596499"/>
        <n v="92.521052631578897"/>
        <n v="92.571929824561394"/>
        <n v="92.622807017543806"/>
        <n v="92.673684210526304"/>
        <n v="92.724561403508702"/>
        <n v="92.775438596491199"/>
        <n v="92.826315789473696"/>
        <n v="92.877192982456094"/>
        <n v="92.928070175438606"/>
        <n v="92.978947368421004"/>
        <n v="93.029824561403501"/>
        <n v="93.080701754385899"/>
        <n v="93.131578947368396"/>
        <n v="93.182456140350894"/>
        <n v="93.233333333333306"/>
        <n v="93.284210526315803"/>
        <n v="93.335087719298201"/>
        <n v="93.385964912280699"/>
        <n v="93.436842105263096"/>
        <n v="93.487719298245594"/>
        <n v="93.538596491228006"/>
        <n v="93.589473684210503"/>
        <n v="93.640350877193001"/>
        <n v="93.691228070175399"/>
        <n v="93.742105263157896"/>
        <n v="93.792982456140294"/>
        <n v="93.843859649122805"/>
        <n v="93.894736842105203"/>
        <n v="93.945614035087701"/>
        <n v="93.996491228070198"/>
        <n v="94.047368421052596"/>
        <n v="94.098245614035093"/>
        <n v="94.149122807017505"/>
        <n v="94.2"/>
        <n v="94.250877192982401"/>
        <n v="94.301754385964898"/>
        <n v="94.352631578947296"/>
        <n v="94.403508771929793"/>
        <n v="94.454385964912305"/>
        <n v="94.505263157894703"/>
        <n v="94.5561403508772"/>
        <n v="94.607017543859598"/>
        <n v="94.657894736842096"/>
        <n v="94.708771929824493"/>
        <n v="94.759649122807005"/>
        <n v="94.810526315789403"/>
        <n v="94.8614035087719"/>
        <n v="94.912280701754398"/>
        <n v="94.963157894736796"/>
        <n v="95.014035087719293"/>
        <n v="95.064912280701705"/>
        <n v="95.115789473684202"/>
        <n v="95.1666666666666"/>
        <n v="95.217543859649098"/>
        <n v="95.268421052631595"/>
        <n v="95.319298245613993"/>
        <n v="95.370175438596505"/>
        <n v="95.421052631578902"/>
        <n v="95.4719298245614"/>
        <n v="95.522807017543798"/>
        <n v="95.573684210526295"/>
        <n v="95.624561403508807"/>
        <n v="95.675438596491205"/>
        <n v="95.726315789473702"/>
        <n v="95.7771929824561"/>
        <n v="95.828070175438597"/>
        <n v="95.878947368420995"/>
        <n v="95.929824561403507"/>
        <n v="95.980701754385905"/>
        <n v="96.031578947368402"/>
        <n v="96.082456140350899"/>
        <n v="96.133333333333297"/>
        <n v="96.184210526315795"/>
        <n v="96.235087719298207"/>
        <n v="96.285964912280704"/>
        <n v="96.336842105263102"/>
        <n v="96.387719298245599"/>
        <n v="96.438596491227997"/>
        <n v="96.489473684210495"/>
        <n v="96.540350877193006"/>
        <n v="96.591228070175404"/>
        <n v="96.642105263157902"/>
        <n v="96.6929824561403"/>
        <n v="96.743859649122797"/>
        <n v="96.794736842105195"/>
        <n v="96.845614035087706"/>
        <n v="96.896491228070104"/>
        <n v="96.947368421052602"/>
        <n v="96.998245614035099"/>
        <n v="97.049122807017497"/>
        <n v="97.1"/>
        <n v="97.150877192982406"/>
        <n v="97.201754385964904"/>
        <n v="97.252631578947302"/>
        <n v="97.303508771929799"/>
        <n v="97.354385964912296"/>
        <n v="97.405263157894694"/>
        <n v="97.456140350877206"/>
        <n v="97.507017543859604"/>
        <n v="97.557894736842101"/>
        <n v="97.608771929824499"/>
        <n v="97.659649122806997"/>
        <n v="97.710526315789494"/>
        <n v="97.761403508771906"/>
        <n v="97.812280701754403"/>
        <n v="97.863157894736801"/>
        <n v="97.914035087719299"/>
        <n v="97.964912280701697"/>
        <n v="98.015789473684194"/>
        <n v="98.066666666666606"/>
        <n v="98.117543859649103"/>
        <n v="98.168421052631601"/>
        <n v="98.219298245613999"/>
        <n v="98.270175438596496"/>
        <n v="98.321052631578894"/>
        <n v="98.371929824561406"/>
        <n v="98.422807017543803"/>
        <n v="98.473684210526301"/>
        <n v="98.524561403508699"/>
        <n v="98.575438596491196"/>
        <n v="98.626315789473693"/>
        <n v="98.677192982456106"/>
        <n v="98.728070175438603"/>
        <n v="98.778947368421001"/>
        <n v="98.829824561403498"/>
        <n v="98.880701754385896"/>
        <n v="98.931578947368394"/>
        <n v="98.982456140350806"/>
        <n v="99.033333333333303"/>
        <n v="99.0842105263158"/>
        <n v="99.135087719298198"/>
        <n v="99.185964912280696"/>
        <n v="99.236842105263094"/>
        <n v="99.287719298245605"/>
        <n v="99.338596491228003"/>
        <n v="99.3894736842105"/>
        <n v="99.440350877192998"/>
        <n v="99.491228070175396"/>
        <n v="99.542105263157893"/>
        <n v="99.592982456140305"/>
        <n v="99.643859649122803"/>
        <n v="99.6947368421052"/>
        <n v="99.745614035087698"/>
        <n v="99.796491228070195"/>
        <n v="99.847368421052593"/>
        <n v="99.898245614035105"/>
        <n v="99.949122807017503"/>
        <n v="100"/>
        <n v="100.050877192982"/>
        <n v="100.10175438596499"/>
        <n v="100.15263157894699"/>
        <n v="100.20350877193"/>
        <n v="100.254385964912"/>
        <n v="100.305263157895"/>
        <n v="100.356140350877"/>
        <n v="100.407017543859"/>
        <n v="100.45789473684199"/>
        <n v="100.50877192982399"/>
        <n v="100.559649122807"/>
        <n v="100.610526315789"/>
        <n v="100.661403508772"/>
        <n v="100.712280701754"/>
        <n v="100.763157894736"/>
        <n v="100.81403508771901"/>
        <n v="100.86491228070101"/>
        <n v="100.915789473684"/>
        <n v="100.966666666666"/>
        <n v="101.017543859649"/>
        <n v="101.068421052631"/>
        <n v="101.119298245614"/>
        <n v="101.170175438596"/>
        <n v="101.221052631579"/>
        <n v="101.271929824561"/>
        <n v="101.322807017543"/>
        <n v="101.37368421052599"/>
        <n v="101.42456140350799"/>
        <n v="101.475438596491"/>
        <n v="101.526315789473"/>
        <n v="101.577192982456"/>
        <n v="101.628070175438"/>
        <n v="101.67894736842101"/>
        <n v="101.72982456140301"/>
        <n v="101.780701754386"/>
        <n v="101.831578947368"/>
        <n v="101.88245614035"/>
        <n v="101.933333333333"/>
        <n v="101.984210526315"/>
        <n v="102.03508771929801"/>
        <n v="102.08596491228001"/>
        <n v="102.136842105263"/>
        <n v="102.187719298245"/>
        <n v="102.23859649122799"/>
        <n v="102.28947368420999"/>
        <n v="102.340350877193"/>
        <n v="102.391228070175"/>
        <n v="102.442105263157"/>
        <n v="102.49298245614"/>
        <n v="102.543859649122"/>
        <n v="102.59473684210499"/>
        <n v="102.64561403508699"/>
        <n v="102.69649122807"/>
        <n v="102.747368421052"/>
        <n v="102.798245614035"/>
        <n v="102.849122807017"/>
        <n v="102.9"/>
        <n v="102.95087719298201"/>
        <n v="103.00175438596401"/>
        <n v="103.052631578947"/>
        <n v="103.103508771929"/>
        <n v="103.154385964912"/>
        <n v="103.205263157894"/>
        <n v="103.256140350877"/>
        <n v="103.307017543859"/>
        <n v="103.357894736842"/>
        <n v="103.408771929824"/>
        <n v="103.45964912280699"/>
        <n v="103.51052631578899"/>
        <n v="103.561403508772"/>
        <n v="103.612280701754"/>
        <n v="103.663157894736"/>
        <n v="103.714035087719"/>
        <n v="103.764912280701"/>
        <n v="103.81578947368401"/>
        <n v="103.86666666666601"/>
        <n v="103.917543859649"/>
        <n v="103.968421052631"/>
        <n v="104.019298245614"/>
        <n v="104.070175438596"/>
        <n v="104.121052631579"/>
        <n v="104.171929824561"/>
        <n v="104.222807017543"/>
        <n v="104.273684210526"/>
        <n v="104.324561403508"/>
        <n v="104.37543859649099"/>
        <n v="104.42631578947299"/>
        <n v="104.477192982456"/>
        <n v="104.528070175438"/>
        <n v="104.578947368421"/>
        <n v="104.629824561403"/>
        <n v="104.68070175438601"/>
        <n v="104.73157894736801"/>
        <n v="104.78245614035001"/>
        <n v="104.833333333333"/>
        <n v="104.884210526315"/>
        <n v="104.935087719298"/>
        <n v="104.98596491228"/>
        <n v="105.03684210526301"/>
        <n v="105.08771929824501"/>
        <n v="105.138596491228"/>
        <n v="105.18947368421"/>
        <n v="105.24035087719299"/>
        <n v="105.29122807017499"/>
        <n v="105.34210526315699"/>
        <n v="105.39298245614"/>
        <n v="105.443859649122"/>
        <n v="105.494736842105"/>
        <n v="105.545614035087"/>
        <n v="105.59649122806999"/>
        <n v="105.64736842105199"/>
        <n v="105.698245614035"/>
        <n v="105.749122807017"/>
        <n v="105.8"/>
        <n v="105.850877192982"/>
        <n v="105.901754385964"/>
        <n v="105.95263157894701"/>
        <n v="106.00350877192901"/>
        <n v="106.054385964912"/>
        <n v="106.105263157894"/>
        <n v="106.156140350877"/>
        <n v="106.207017543859"/>
        <n v="106.257894736842"/>
        <n v="106.308771929824"/>
        <n v="106.359649122807"/>
        <n v="106.410526315789"/>
        <n v="106.46140350877199"/>
        <n v="106.51228070175399"/>
        <n v="106.56315789473599"/>
        <n v="106.614035087719"/>
        <n v="106.664912280701"/>
        <n v="106.715789473684"/>
        <n v="106.766666666666"/>
        <n v="106.81754385964901"/>
        <n v="106.86842105263101"/>
        <n v="106.919298245614"/>
        <n v="106.970175438596"/>
        <n v="107.021052631579"/>
        <n v="107.071929824561"/>
        <n v="107.122807017543"/>
        <n v="107.17368421052601"/>
        <n v="107.22456140350801"/>
        <n v="107.275438596491"/>
        <n v="107.326315789473"/>
        <n v="107.37719298245599"/>
        <n v="107.42807017543799"/>
        <n v="107.478947368421"/>
        <n v="107.529824561403"/>
        <n v="107.580701754386"/>
        <n v="107.631578947368"/>
        <n v="107.68245614035"/>
        <n v="107.73333333333299"/>
        <n v="107.78421052631499"/>
        <n v="107.835087719298"/>
        <n v="107.88596491228"/>
        <n v="107.936842105263"/>
        <n v="107.987719298245"/>
        <n v="108.03859649122801"/>
        <n v="108.08947368421001"/>
        <n v="108.140350877193"/>
        <n v="108.191228070175"/>
        <n v="108.242105263157"/>
        <n v="108.29298245614"/>
        <n v="108.343859649122"/>
        <n v="108.394736842105"/>
        <n v="108.445614035087"/>
        <n v="108.49649122807"/>
        <n v="108.547368421052"/>
        <n v="108.59824561403499"/>
        <n v="108.64912280701699"/>
        <n v="108.7"/>
        <n v="108.750877192982"/>
        <n v="108.801754385964"/>
        <n v="108.852631578947"/>
        <n v="108.903508771929"/>
        <n v="108.95438596491201"/>
        <n v="109.00526315789401"/>
        <n v="109.056140350877"/>
        <n v="109.107017543859"/>
        <n v="109.157894736842"/>
        <n v="109.208771929824"/>
        <n v="109.25964912280701"/>
        <n v="109.31052631578901"/>
        <n v="109.361403508772"/>
        <n v="109.412280701754"/>
        <n v="109.463157894736"/>
        <n v="109.51403508771899"/>
        <n v="109.56491228070099"/>
        <n v="109.615789473684"/>
        <n v="109.666666666666"/>
        <n v="109.717543859649"/>
        <n v="109.768421052631"/>
        <n v="109.81929824561399"/>
        <n v="109.87017543859599"/>
        <n v="109.921052631579"/>
        <n v="109.971929824561"/>
        <n v="110.022807017543"/>
        <n v="110.073684210526"/>
        <n v="110.124561403508"/>
        <n v="110.17543859649101"/>
        <n v="110.22631578947301"/>
        <n v="110.277192982456"/>
        <n v="110.328070175438"/>
        <n v="110.378947368421"/>
        <n v="110.429824561403"/>
        <n v="110.480701754386"/>
        <n v="110.531578947368"/>
        <n v="110.58245614035"/>
        <n v="110.633333333333"/>
        <n v="110.684210526315"/>
        <n v="110.73508771929799"/>
        <n v="110.78596491227999"/>
        <n v="110.836842105263"/>
        <n v="110.887719298245"/>
        <n v="110.938596491228"/>
        <n v="110.98947368421"/>
        <n v="111.04035087719301"/>
        <n v="111.09122807017501"/>
        <n v="111.14210526315701"/>
        <n v="111.19298245614"/>
        <n v="111.243859649122"/>
        <n v="111.294736842105"/>
        <n v="111.345614035087"/>
        <n v="111.39649122807"/>
        <n v="111.447368421052"/>
        <n v="111.498245614035"/>
        <n v="111.549122807017"/>
        <n v="111.6"/>
        <n v="111.65087719298199"/>
        <n v="111.70175438596399"/>
        <n v="111.752631578947"/>
        <n v="111.803508771929"/>
        <n v="111.854385964912"/>
        <n v="111.905263157894"/>
        <n v="111.95614035087701"/>
        <n v="112.00701754385901"/>
        <n v="112.057894736842"/>
        <n v="112.108771929824"/>
        <n v="112.159649122807"/>
        <n v="112.210526315789"/>
        <n v="112.26140350877201"/>
        <n v="112.31228070175401"/>
        <n v="112.36315789473601"/>
        <n v="112.414035087719"/>
        <n v="112.464912280701"/>
        <n v="112.51578947368399"/>
        <n v="112.56666666666599"/>
        <n v="112.617543859649"/>
        <n v="112.668421052631"/>
        <n v="112.719298245614"/>
        <n v="112.770175438596"/>
        <n v="112.82105263157899"/>
        <n v="112.87192982456099"/>
        <n v="112.92280701754299"/>
        <n v="112.973684210526"/>
        <n v="113.024561403508"/>
        <n v="113.075438596491"/>
        <n v="113.126315789473"/>
        <n v="113.17719298245601"/>
        <n v="113.22807017543801"/>
        <n v="113.278947368421"/>
        <n v="113.329824561403"/>
        <n v="113.380701754386"/>
        <n v="113.431578947368"/>
        <n v="113.48245614035"/>
        <n v="113.533333333333"/>
        <n v="113.584210526315"/>
        <n v="113.635087719298"/>
        <n v="113.68596491228"/>
        <n v="113.73684210526299"/>
        <n v="113.78771929824499"/>
        <n v="113.838596491228"/>
        <n v="113.88947368421"/>
        <n v="113.940350877193"/>
        <n v="113.991228070175"/>
        <n v="114.042105263157"/>
        <n v="114.09298245614001"/>
        <n v="114.14385964912201"/>
        <n v="114.194736842105"/>
        <n v="114.245614035087"/>
        <n v="114.29649122807"/>
        <n v="114.347368421052"/>
        <n v="114.39824561403501"/>
        <n v="114.44912280701701"/>
        <n v="114.5"/>
        <n v="114.550877192982"/>
        <n v="114.601754385964"/>
        <n v="114.65263157894699"/>
        <n v="114.70350877192899"/>
        <n v="114.754385964912"/>
        <n v="114.805263157894"/>
        <n v="114.856140350877"/>
        <n v="114.907017543859"/>
        <n v="114.95789473684199"/>
        <n v="115.00877192982399"/>
        <n v="115.059649122807"/>
        <n v="115.110526315789"/>
        <n v="115.161403508772"/>
        <n v="115.212280701754"/>
        <n v="115.263157894736"/>
        <n v="115.31403508771901"/>
        <n v="115.36491228070101"/>
        <n v="115.415789473684"/>
        <n v="115.466666666666"/>
        <n v="115.517543859649"/>
        <n v="115.568421052631"/>
        <n v="115.619298245614"/>
        <n v="115.670175438596"/>
        <n v="115.721052631579"/>
        <n v="115.771929824561"/>
        <n v="115.822807017543"/>
        <n v="115.87368421052599"/>
        <n v="115.92456140350799"/>
        <n v="115.975438596491"/>
        <n v="116.026315789473"/>
        <n v="116.077192982456"/>
        <n v="116.128070175438"/>
        <n v="116.17894736842101"/>
        <n v="116.22982456140301"/>
        <n v="116.280701754386"/>
        <n v="116.331578947368"/>
        <n v="116.38245614035"/>
        <n v="116.433333333333"/>
        <n v="116.484210526315"/>
        <n v="116.53508771929801"/>
        <n v="116.58596491228001"/>
        <n v="116.636842105263"/>
        <n v="116.687719298245"/>
        <n v="116.73859649122799"/>
        <n v="116.78947368420999"/>
        <n v="116.840350877193"/>
        <n v="116.891228070175"/>
        <n v="116.942105263157"/>
        <n v="116.99298245614"/>
        <n v="117.043859649122"/>
        <n v="117.09473684210499"/>
        <n v="117.14561403508699"/>
        <n v="117.19649122807"/>
        <n v="117.247368421052"/>
        <n v="117.298245614035"/>
        <n v="117.349122807017"/>
        <n v="117.4"/>
        <n v="117.45087719298201"/>
        <n v="117.50175438596401"/>
        <n v="117.552631578947"/>
        <n v="117.603508771929"/>
        <n v="117.654385964912"/>
        <n v="117.705263157894"/>
        <n v="117.756140350877"/>
        <n v="117.807017543859"/>
        <n v="117.857894736842"/>
        <n v="117.908771929824"/>
        <n v="117.95964912280699"/>
        <n v="118.01052631578899"/>
        <n v="118.061403508772"/>
        <n v="118.112280701754"/>
        <n v="118.163157894736"/>
        <n v="118.214035087719"/>
        <n v="118.264912280701"/>
        <n v="118.31578947368401"/>
        <n v="118.36666666666601"/>
        <n v="118.417543859649"/>
        <n v="118.468421052631"/>
        <n v="118.519298245614"/>
        <n v="118.570175438596"/>
        <n v="118.621052631579"/>
        <n v="118.671929824561"/>
        <n v="118.722807017543"/>
        <n v="118.773684210526"/>
        <n v="118.824561403508"/>
        <n v="118.87543859649099"/>
        <n v="118.92631578947299"/>
        <n v="118.977192982456"/>
        <n v="119.028070175438"/>
        <n v="119.078947368421"/>
      </sharedItems>
    </cacheField>
    <cacheField name="82" numFmtId="0">
      <sharedItems count="2">
        <s v="smoker"/>
        <s v="yes"/>
      </sharedItems>
    </cacheField>
    <cacheField name="92" numFmtId="0">
      <sharedItems/>
    </cacheField>
    <cacheField name="1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78.534017361111" createdVersion="8" refreshedVersion="8" minRefreshableVersion="3" recordCount="2336" xr:uid="{779422D5-802F-4F30-874C-06C10955E65F}">
  <cacheSource type="worksheet">
    <worksheetSource ref="D2:T2338" sheet="Health care"/>
  </cacheSource>
  <cacheFields count="17">
    <cacheField name="2" numFmtId="0">
      <sharedItems containsMixedTypes="1" containsNumber="1" containsInteger="1" minValue="21337" maxValue="45474"/>
    </cacheField>
    <cacheField name="3" numFmtId="0">
      <sharedItems containsMixedTypes="1" containsNumber="1" containsInteger="1" minValue="0" maxValue="0"/>
    </cacheField>
    <cacheField name="4" numFmtId="0">
      <sharedItems containsMixedTypes="1" containsNumber="1" minValue="563.84" maxValue="63770.43"/>
    </cacheField>
    <cacheField name="5" numFmtId="0">
      <sharedItems containsMixedTypes="1" containsNumber="1" containsInteger="1" minValue="0" maxValue="0"/>
    </cacheField>
    <cacheField name="6" numFmtId="0">
      <sharedItems containsMixedTypes="1" containsNumber="1" containsInteger="1" minValue="0" maxValue="0"/>
    </cacheField>
    <cacheField name="7" numFmtId="0">
      <sharedItems containsMixedTypes="1" containsNumber="1" containsInteger="1" minValue="0" maxValue="0"/>
    </cacheField>
    <cacheField name="8" numFmtId="0">
      <sharedItems/>
    </cacheField>
    <cacheField name="9" numFmtId="0">
      <sharedItems containsMixedTypes="1" containsNumber="1" containsInteger="1" minValue="0" maxValue="66"/>
    </cacheField>
    <cacheField name="22" numFmtId="0">
      <sharedItems containsMixedTypes="1" containsNumber="1" minValue="30.36" maxValue="115.101184210526"/>
    </cacheField>
    <cacheField name="32" numFmtId="0">
      <sharedItems containsMixedTypes="1" containsNumber="1" minValue="4.72" maxValue="62.482894736842198"/>
    </cacheField>
    <cacheField name="42" numFmtId="0">
      <sharedItems/>
    </cacheField>
    <cacheField name="52" numFmtId="0">
      <sharedItems/>
    </cacheField>
    <cacheField name="62" numFmtId="0">
      <sharedItems/>
    </cacheField>
    <cacheField name="72" numFmtId="0">
      <sharedItems containsMixedTypes="1" containsNumber="1" containsInteger="1" minValue="0" maxValue="3"/>
    </cacheField>
    <cacheField name="82" numFmtId="0">
      <sharedItems/>
    </cacheField>
    <cacheField name="92" numFmtId="0">
      <sharedItems/>
    </cacheField>
    <cacheField name="10" numFmtId="0">
      <sharedItems count="4">
        <s v="Diabetes status"/>
        <s v="Prediabetes"/>
        <s v="Diabetes"/>
        <s v="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78.534852430559" createdVersion="8" refreshedVersion="8" minRefreshableVersion="3" recordCount="2336" xr:uid="{2FF91481-7A14-4F4B-A26E-EECCED5A6181}">
  <cacheSource type="worksheet">
    <worksheetSource ref="D2:T2338" sheet="Health care"/>
  </cacheSource>
  <cacheFields count="17">
    <cacheField name="2" numFmtId="0">
      <sharedItems containsMixedTypes="1" containsNumber="1" containsInteger="1" minValue="21337" maxValue="45474"/>
    </cacheField>
    <cacheField name="3" numFmtId="0">
      <sharedItems containsMixedTypes="1" containsNumber="1" containsInteger="1" minValue="0" maxValue="0"/>
    </cacheField>
    <cacheField name="4" numFmtId="0">
      <sharedItems containsMixedTypes="1" containsNumber="1" minValue="563.84" maxValue="63770.43"/>
    </cacheField>
    <cacheField name="5" numFmtId="0">
      <sharedItems containsMixedTypes="1" containsNumber="1" containsInteger="1" minValue="0" maxValue="0"/>
    </cacheField>
    <cacheField name="6" numFmtId="0">
      <sharedItems containsMixedTypes="1" containsNumber="1" containsInteger="1" minValue="0" maxValue="0" count="5">
        <s v="City tier"/>
        <s v="tier - 3"/>
        <s v="tier - 1"/>
        <s v="tier - 2"/>
        <n v="0"/>
      </sharedItems>
    </cacheField>
    <cacheField name="7" numFmtId="0">
      <sharedItems containsMixedTypes="1" containsNumber="1" containsInteger="1" minValue="0" maxValue="0"/>
    </cacheField>
    <cacheField name="8" numFmtId="0">
      <sharedItems/>
    </cacheField>
    <cacheField name="9" numFmtId="0">
      <sharedItems containsMixedTypes="1" containsNumber="1" containsInteger="1" minValue="0" maxValue="66"/>
    </cacheField>
    <cacheField name="22" numFmtId="0">
      <sharedItems containsMixedTypes="1" containsNumber="1" minValue="30.36" maxValue="115.101184210526"/>
    </cacheField>
    <cacheField name="32" numFmtId="0">
      <sharedItems containsMixedTypes="1" containsNumber="1" minValue="4.72" maxValue="62.482894736842198"/>
    </cacheField>
    <cacheField name="42" numFmtId="0">
      <sharedItems/>
    </cacheField>
    <cacheField name="52" numFmtId="0">
      <sharedItems/>
    </cacheField>
    <cacheField name="62" numFmtId="0">
      <sharedItems/>
    </cacheField>
    <cacheField name="72" numFmtId="0">
      <sharedItems containsMixedTypes="1" containsNumber="1" containsInteger="1" minValue="0" maxValue="3"/>
    </cacheField>
    <cacheField name="82" numFmtId="0">
      <sharedItems/>
    </cacheField>
    <cacheField name="92" numFmtId="0">
      <sharedItems/>
    </cacheField>
    <cacheField name="1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x v="0"/>
    <s v="children"/>
    <s v="charges"/>
    <x v="0"/>
    <x v="0"/>
    <s v="State ID"/>
    <x v="0"/>
    <s v="age"/>
    <x v="0"/>
    <x v="0"/>
    <x v="0"/>
    <x v="0"/>
    <x v="0"/>
    <x v="0"/>
    <x v="0"/>
    <s v="Weight status"/>
    <s v="Diabetes status"/>
  </r>
  <r>
    <x v="1"/>
    <n v="0"/>
    <n v="63770.43"/>
    <x v="1"/>
    <x v="1"/>
    <s v="R1013"/>
    <x v="1"/>
    <n v="56"/>
    <x v="1"/>
    <x v="1"/>
    <x v="1"/>
    <x v="1"/>
    <x v="1"/>
    <x v="1"/>
    <x v="1"/>
    <s v="Normal weight"/>
    <s v="Prediabetes"/>
  </r>
  <r>
    <x v="2"/>
    <n v="0"/>
    <n v="62592.87"/>
    <x v="2"/>
    <x v="1"/>
    <s v="R1013"/>
    <x v="1"/>
    <n v="47"/>
    <x v="2"/>
    <x v="2"/>
    <x v="1"/>
    <x v="1"/>
    <x v="1"/>
    <x v="1"/>
    <x v="1"/>
    <s v="Normal weight"/>
    <s v="Diabetes"/>
  </r>
  <r>
    <x v="3"/>
    <n v="0"/>
    <n v="60021.4"/>
    <x v="1"/>
    <x v="2"/>
    <s v="R1012"/>
    <x v="2"/>
    <n v="54"/>
    <x v="3"/>
    <x v="3"/>
    <x v="2"/>
    <x v="1"/>
    <x v="1"/>
    <x v="2"/>
    <x v="1"/>
    <s v="Normal weight"/>
    <s v="Prediabetes"/>
  </r>
  <r>
    <x v="4"/>
    <n v="0"/>
    <n v="58571.07"/>
    <x v="1"/>
    <x v="1"/>
    <s v="R1024"/>
    <x v="3"/>
    <n v="33"/>
    <x v="4"/>
    <x v="4"/>
    <x v="1"/>
    <x v="1"/>
    <x v="1"/>
    <x v="1"/>
    <x v="1"/>
    <s v="Normal weight"/>
    <s v="Diabetes"/>
  </r>
  <r>
    <x v="5"/>
    <n v="0"/>
    <n v="55135.4"/>
    <x v="1"/>
    <x v="3"/>
    <s v="R1012"/>
    <x v="2"/>
    <n v="35"/>
    <x v="5"/>
    <x v="5"/>
    <x v="1"/>
    <x v="1"/>
    <x v="1"/>
    <x v="1"/>
    <x v="1"/>
    <s v="Normal weight"/>
    <s v="Normal"/>
  </r>
  <r>
    <x v="6"/>
    <n v="0"/>
    <n v="52590.83"/>
    <x v="1"/>
    <x v="1"/>
    <s v="R1011"/>
    <x v="4"/>
    <n v="62"/>
    <x v="6"/>
    <x v="6"/>
    <x v="1"/>
    <x v="1"/>
    <x v="1"/>
    <x v="1"/>
    <x v="1"/>
    <s v="Normal weight"/>
    <s v="Prediabetes"/>
  </r>
  <r>
    <x v="7"/>
    <n v="0"/>
    <n v="51194.559999999998"/>
    <x v="1"/>
    <x v="1"/>
    <s v="R1011"/>
    <x v="4"/>
    <n v="30"/>
    <x v="7"/>
    <x v="7"/>
    <x v="1"/>
    <x v="1"/>
    <x v="1"/>
    <x v="1"/>
    <x v="1"/>
    <s v="Normal weight"/>
    <s v="Diabetes"/>
  </r>
  <r>
    <x v="8"/>
    <n v="0"/>
    <n v="49577.66"/>
    <x v="2"/>
    <x v="3"/>
    <s v="R1013"/>
    <x v="1"/>
    <n v="66"/>
    <x v="8"/>
    <x v="8"/>
    <x v="1"/>
    <x v="1"/>
    <x v="1"/>
    <x v="3"/>
    <x v="1"/>
    <s v="Normal weight"/>
    <s v="Prediabetes"/>
  </r>
  <r>
    <x v="9"/>
    <n v="0"/>
    <n v="48970.25"/>
    <x v="1"/>
    <x v="3"/>
    <s v="R1013"/>
    <x v="1"/>
    <n v="61"/>
    <x v="9"/>
    <x v="9"/>
    <x v="2"/>
    <x v="1"/>
    <x v="2"/>
    <x v="4"/>
    <x v="1"/>
    <s v="Normal weight"/>
    <s v="Prediabetes"/>
  </r>
  <r>
    <x v="10"/>
    <n v="0"/>
    <n v="48885.14"/>
    <x v="1"/>
    <x v="3"/>
    <s v="R1013"/>
    <x v="1"/>
    <n v="46"/>
    <x v="10"/>
    <x v="10"/>
    <x v="1"/>
    <x v="1"/>
    <x v="1"/>
    <x v="1"/>
    <x v="1"/>
    <s v="Normal weight"/>
    <s v="Prediabetes"/>
  </r>
  <r>
    <x v="11"/>
    <n v="0"/>
    <n v="48824.45"/>
    <x v="2"/>
    <x v="2"/>
    <s v="R1011"/>
    <x v="4"/>
    <n v="65"/>
    <x v="11"/>
    <x v="11"/>
    <x v="2"/>
    <x v="1"/>
    <x v="1"/>
    <x v="2"/>
    <x v="1"/>
    <s v="Normal weight"/>
    <s v="Diabetes"/>
  </r>
  <r>
    <x v="12"/>
    <n v="0"/>
    <n v="48675.519999999997"/>
    <x v="1"/>
    <x v="3"/>
    <s v="R1013"/>
    <x v="1"/>
    <n v="59"/>
    <x v="12"/>
    <x v="12"/>
    <x v="1"/>
    <x v="1"/>
    <x v="1"/>
    <x v="1"/>
    <x v="1"/>
    <s v="Normal weight"/>
    <s v="Prediabetes"/>
  </r>
  <r>
    <x v="13"/>
    <n v="0"/>
    <n v="48673.56"/>
    <x v="1"/>
    <x v="3"/>
    <s v="R1013"/>
    <x v="1"/>
    <n v="62"/>
    <x v="13"/>
    <x v="13"/>
    <x v="1"/>
    <x v="1"/>
    <x v="1"/>
    <x v="1"/>
    <x v="1"/>
    <s v="Normal weight"/>
    <s v="Prediabetes"/>
  </r>
  <r>
    <x v="14"/>
    <n v="0"/>
    <n v="48549.18"/>
    <x v="1"/>
    <x v="1"/>
    <s v="R1016"/>
    <x v="5"/>
    <n v="56"/>
    <x v="14"/>
    <x v="14"/>
    <x v="1"/>
    <x v="1"/>
    <x v="1"/>
    <x v="1"/>
    <x v="1"/>
    <s v="Normal weight"/>
    <s v="Prediabetes"/>
  </r>
  <r>
    <x v="15"/>
    <n v="0"/>
    <n v="48517.56"/>
    <x v="1"/>
    <x v="1"/>
    <s v="R1024"/>
    <x v="3"/>
    <n v="63"/>
    <x v="15"/>
    <x v="15"/>
    <x v="2"/>
    <x v="1"/>
    <x v="1"/>
    <x v="2"/>
    <x v="1"/>
    <s v="Normal weight"/>
    <s v="Prediabetes"/>
  </r>
  <r>
    <x v="16"/>
    <n v="0"/>
    <n v="48173.36"/>
    <x v="1"/>
    <x v="1"/>
    <s v="R1011"/>
    <x v="4"/>
    <n v="62"/>
    <x v="16"/>
    <x v="16"/>
    <x v="1"/>
    <x v="1"/>
    <x v="1"/>
    <x v="1"/>
    <x v="1"/>
    <s v="Normal weight"/>
    <s v="Prediabetes"/>
  </r>
  <r>
    <x v="17"/>
    <n v="0"/>
    <n v="47928.03"/>
    <x v="2"/>
    <x v="1"/>
    <s v="R1011"/>
    <x v="4"/>
    <n v="66"/>
    <x v="17"/>
    <x v="17"/>
    <x v="1"/>
    <x v="1"/>
    <x v="1"/>
    <x v="3"/>
    <x v="1"/>
    <s v="Normal weight"/>
    <s v="Prediabetes"/>
  </r>
  <r>
    <x v="18"/>
    <n v="0"/>
    <n v="47896.79"/>
    <x v="1"/>
    <x v="1"/>
    <s v="R1024"/>
    <x v="3"/>
    <n v="61"/>
    <x v="18"/>
    <x v="18"/>
    <x v="2"/>
    <x v="1"/>
    <x v="2"/>
    <x v="4"/>
    <x v="1"/>
    <s v="Normal weight"/>
    <s v="Prediabetes"/>
  </r>
  <r>
    <x v="19"/>
    <n v="0"/>
    <n v="47496.49"/>
    <x v="1"/>
    <x v="1"/>
    <s v="R1012"/>
    <x v="2"/>
    <n v="60"/>
    <x v="19"/>
    <x v="19"/>
    <x v="2"/>
    <x v="1"/>
    <x v="1"/>
    <x v="4"/>
    <x v="1"/>
    <s v="Normal weight"/>
    <s v="Normal"/>
  </r>
  <r>
    <x v="20"/>
    <n v="0"/>
    <n v="47462.89"/>
    <x v="1"/>
    <x v="3"/>
    <s v="R1013"/>
    <x v="1"/>
    <n v="53"/>
    <x v="20"/>
    <x v="20"/>
    <x v="1"/>
    <x v="1"/>
    <x v="1"/>
    <x v="5"/>
    <x v="1"/>
    <s v="Normal weight"/>
    <s v="Prediabetes"/>
  </r>
  <r>
    <x v="21"/>
    <n v="0"/>
    <n v="47403.88"/>
    <x v="1"/>
    <x v="1"/>
    <s v="R1011"/>
    <x v="4"/>
    <n v="63"/>
    <x v="21"/>
    <x v="21"/>
    <x v="1"/>
    <x v="1"/>
    <x v="1"/>
    <x v="6"/>
    <x v="1"/>
    <s v="Normal weight"/>
    <s v="Diabetes"/>
  </r>
  <r>
    <x v="22"/>
    <n v="0"/>
    <n v="47305.31"/>
    <x v="2"/>
    <x v="2"/>
    <s v="R1011"/>
    <x v="4"/>
    <n v="65"/>
    <x v="22"/>
    <x v="22"/>
    <x v="2"/>
    <x v="1"/>
    <x v="1"/>
    <x v="7"/>
    <x v="1"/>
    <s v="Normal weight"/>
    <s v="Prediabetes"/>
  </r>
  <r>
    <x v="23"/>
    <n v="0"/>
    <n v="47291.06"/>
    <x v="2"/>
    <x v="2"/>
    <s v="R1011"/>
    <x v="4"/>
    <n v="66"/>
    <x v="23"/>
    <x v="23"/>
    <x v="1"/>
    <x v="1"/>
    <x v="1"/>
    <x v="8"/>
    <x v="1"/>
    <s v="Normal weight"/>
    <s v="Diabetes"/>
  </r>
  <r>
    <x v="24"/>
    <n v="0"/>
    <n v="47269.85"/>
    <x v="1"/>
    <x v="3"/>
    <s v="R1013"/>
    <x v="1"/>
    <n v="54"/>
    <x v="24"/>
    <x v="24"/>
    <x v="1"/>
    <x v="1"/>
    <x v="1"/>
    <x v="9"/>
    <x v="1"/>
    <s v="Normal weight"/>
    <s v="Normal"/>
  </r>
  <r>
    <x v="25"/>
    <n v="0"/>
    <n v="47055.53"/>
    <x v="2"/>
    <x v="2"/>
    <s v="R1013"/>
    <x v="1"/>
    <n v="65"/>
    <x v="25"/>
    <x v="25"/>
    <x v="1"/>
    <x v="1"/>
    <x v="1"/>
    <x v="10"/>
    <x v="1"/>
    <s v="Normal weight"/>
    <s v="Prediabetes"/>
  </r>
  <r>
    <x v="26"/>
    <n v="0"/>
    <n v="46889.26"/>
    <x v="2"/>
    <x v="1"/>
    <s v="R1013"/>
    <x v="1"/>
    <n v="66"/>
    <x v="26"/>
    <x v="26"/>
    <x v="1"/>
    <x v="1"/>
    <x v="1"/>
    <x v="11"/>
    <x v="1"/>
    <s v="Normal weight"/>
    <s v="Diabetes"/>
  </r>
  <r>
    <x v="27"/>
    <n v="0"/>
    <n v="46718.16"/>
    <x v="1"/>
    <x v="2"/>
    <s v="R1012"/>
    <x v="2"/>
    <n v="64"/>
    <x v="27"/>
    <x v="27"/>
    <x v="1"/>
    <x v="1"/>
    <x v="1"/>
    <x v="12"/>
    <x v="1"/>
    <s v="Normal weight"/>
    <s v="Prediabetes"/>
  </r>
  <r>
    <x v="28"/>
    <n v="0"/>
    <n v="46661.440000000002"/>
    <x v="1"/>
    <x v="1"/>
    <s v="R1012"/>
    <x v="2"/>
    <n v="55"/>
    <x v="28"/>
    <x v="28"/>
    <x v="2"/>
    <x v="1"/>
    <x v="2"/>
    <x v="13"/>
    <x v="1"/>
    <s v="Normal weight"/>
    <s v="Prediabetes"/>
  </r>
  <r>
    <x v="29"/>
    <n v="0"/>
    <n v="46599.11"/>
    <x v="1"/>
    <x v="2"/>
    <s v="R1013"/>
    <x v="1"/>
    <n v="63"/>
    <x v="29"/>
    <x v="29"/>
    <x v="1"/>
    <x v="1"/>
    <x v="1"/>
    <x v="14"/>
    <x v="1"/>
    <s v="Normal weight"/>
    <s v="Prediabetes"/>
  </r>
  <r>
    <x v="30"/>
    <n v="0"/>
    <n v="46255.11"/>
    <x v="1"/>
    <x v="1"/>
    <s v="R1024"/>
    <x v="3"/>
    <n v="53"/>
    <x v="30"/>
    <x v="30"/>
    <x v="2"/>
    <x v="1"/>
    <x v="1"/>
    <x v="15"/>
    <x v="1"/>
    <s v="Normal weight"/>
    <s v="Diabetes"/>
  </r>
  <r>
    <x v="31"/>
    <n v="0"/>
    <n v="46200.99"/>
    <x v="1"/>
    <x v="2"/>
    <s v="R1013"/>
    <x v="1"/>
    <n v="46"/>
    <x v="31"/>
    <x v="31"/>
    <x v="1"/>
    <x v="1"/>
    <x v="1"/>
    <x v="16"/>
    <x v="1"/>
    <s v="Normal weight"/>
    <s v="Prediabetes"/>
  </r>
  <r>
    <x v="32"/>
    <n v="0"/>
    <n v="46151.12"/>
    <x v="1"/>
    <x v="1"/>
    <s v="R1013"/>
    <x v="1"/>
    <n v="48"/>
    <x v="32"/>
    <x v="32"/>
    <x v="1"/>
    <x v="1"/>
    <x v="1"/>
    <x v="17"/>
    <x v="1"/>
    <s v="Normal weight"/>
    <s v="Prediabetes"/>
  </r>
  <r>
    <x v="33"/>
    <n v="0"/>
    <n v="46130.53"/>
    <x v="1"/>
    <x v="2"/>
    <s v="R1012"/>
    <x v="2"/>
    <n v="62"/>
    <x v="33"/>
    <x v="33"/>
    <x v="1"/>
    <x v="1"/>
    <x v="1"/>
    <x v="18"/>
    <x v="1"/>
    <s v="Normal weight"/>
    <s v="Prediabetes"/>
  </r>
  <r>
    <x v="34"/>
    <n v="0"/>
    <n v="46113.51"/>
    <x v="2"/>
    <x v="1"/>
    <s v="R1011"/>
    <x v="4"/>
    <n v="39"/>
    <x v="34"/>
    <x v="34"/>
    <x v="2"/>
    <x v="1"/>
    <x v="1"/>
    <x v="19"/>
    <x v="1"/>
    <s v="Normal weight"/>
    <s v="Prediabetes"/>
  </r>
  <r>
    <x v="35"/>
    <n v="0"/>
    <n v="45863.21"/>
    <x v="2"/>
    <x v="2"/>
    <s v="R1013"/>
    <x v="1"/>
    <n v="45"/>
    <x v="35"/>
    <x v="35"/>
    <x v="1"/>
    <x v="1"/>
    <x v="1"/>
    <x v="20"/>
    <x v="1"/>
    <s v="Normal weight"/>
    <s v="Prediabetes"/>
  </r>
  <r>
    <x v="36"/>
    <n v="0"/>
    <n v="45710.21"/>
    <x v="2"/>
    <x v="3"/>
    <s v="R1016"/>
    <x v="5"/>
    <n v="64"/>
    <x v="36"/>
    <x v="36"/>
    <x v="1"/>
    <x v="1"/>
    <x v="1"/>
    <x v="21"/>
    <x v="1"/>
    <s v="Normal weight"/>
    <s v="Prediabetes"/>
  </r>
  <r>
    <x v="37"/>
    <n v="0"/>
    <n v="45702.02"/>
    <x v="2"/>
    <x v="3"/>
    <s v="R1012"/>
    <x v="2"/>
    <n v="50"/>
    <x v="37"/>
    <x v="37"/>
    <x v="2"/>
    <x v="1"/>
    <x v="2"/>
    <x v="22"/>
    <x v="1"/>
    <s v="Normal weight"/>
    <s v="Prediabetes"/>
  </r>
  <r>
    <x v="38"/>
    <n v="0"/>
    <n v="45008.959999999999"/>
    <x v="2"/>
    <x v="3"/>
    <s v="R1013"/>
    <x v="1"/>
    <n v="62"/>
    <x v="38"/>
    <x v="38"/>
    <x v="2"/>
    <x v="1"/>
    <x v="1"/>
    <x v="23"/>
    <x v="1"/>
    <s v="Normal weight"/>
    <s v="Normal"/>
  </r>
  <r>
    <x v="39"/>
    <n v="0"/>
    <n v="44641.2"/>
    <x v="2"/>
    <x v="1"/>
    <s v="R1024"/>
    <x v="3"/>
    <n v="53"/>
    <x v="39"/>
    <x v="39"/>
    <x v="1"/>
    <x v="1"/>
    <x v="1"/>
    <x v="24"/>
    <x v="1"/>
    <s v="Normal weight"/>
    <s v="Prediabetes"/>
  </r>
  <r>
    <x v="40"/>
    <n v="0"/>
    <n v="44585.46"/>
    <x v="2"/>
    <x v="3"/>
    <s v="R1011"/>
    <x v="4"/>
    <n v="31"/>
    <x v="40"/>
    <x v="40"/>
    <x v="1"/>
    <x v="1"/>
    <x v="1"/>
    <x v="25"/>
    <x v="1"/>
    <s v="Normal weight"/>
    <s v="Diabetes"/>
  </r>
  <r>
    <x v="41"/>
    <n v="0"/>
    <n v="44501.4"/>
    <x v="2"/>
    <x v="1"/>
    <s v="R1013"/>
    <x v="1"/>
    <n v="24"/>
    <x v="41"/>
    <x v="41"/>
    <x v="2"/>
    <x v="1"/>
    <x v="1"/>
    <x v="26"/>
    <x v="1"/>
    <s v="Normal weight"/>
    <s v="Prediabetes"/>
  </r>
  <r>
    <x v="42"/>
    <n v="0"/>
    <n v="44423.8"/>
    <x v="2"/>
    <x v="1"/>
    <s v="R1013"/>
    <x v="1"/>
    <n v="57"/>
    <x v="42"/>
    <x v="42"/>
    <x v="1"/>
    <x v="1"/>
    <x v="1"/>
    <x v="27"/>
    <x v="1"/>
    <s v="Normal weight"/>
    <s v="Diabetes"/>
  </r>
  <r>
    <x v="43"/>
    <n v="0"/>
    <n v="44400.41"/>
    <x v="2"/>
    <x v="3"/>
    <s v="R1013"/>
    <x v="1"/>
    <n v="53"/>
    <x v="43"/>
    <x v="43"/>
    <x v="1"/>
    <x v="1"/>
    <x v="1"/>
    <x v="28"/>
    <x v="1"/>
    <s v="Normal weight"/>
    <s v="Normal"/>
  </r>
  <r>
    <x v="44"/>
    <n v="0"/>
    <n v="44260.75"/>
    <x v="2"/>
    <x v="2"/>
    <s v="R1013"/>
    <x v="1"/>
    <n v="56"/>
    <x v="44"/>
    <x v="44"/>
    <x v="1"/>
    <x v="1"/>
    <x v="1"/>
    <x v="29"/>
    <x v="1"/>
    <s v="Normal weight"/>
    <s v="Prediabetes"/>
  </r>
  <r>
    <x v="45"/>
    <n v="0"/>
    <n v="44202.65"/>
    <x v="2"/>
    <x v="3"/>
    <s v="R1013"/>
    <x v="1"/>
    <n v="49"/>
    <x v="45"/>
    <x v="45"/>
    <x v="1"/>
    <x v="1"/>
    <x v="1"/>
    <x v="30"/>
    <x v="1"/>
    <s v="Normal weight"/>
    <s v="Diabetes"/>
  </r>
  <r>
    <x v="46"/>
    <n v="0"/>
    <n v="43943.88"/>
    <x v="2"/>
    <x v="2"/>
    <s v="R1012"/>
    <x v="2"/>
    <n v="36"/>
    <x v="46"/>
    <x v="46"/>
    <x v="1"/>
    <x v="1"/>
    <x v="1"/>
    <x v="31"/>
    <x v="1"/>
    <s v="Normal weight"/>
    <s v="Prediabetes"/>
  </r>
  <r>
    <x v="47"/>
    <n v="0"/>
    <n v="43921.18"/>
    <x v="2"/>
    <x v="3"/>
    <s v="R1012"/>
    <x v="2"/>
    <n v="58"/>
    <x v="47"/>
    <x v="47"/>
    <x v="2"/>
    <x v="1"/>
    <x v="2"/>
    <x v="32"/>
    <x v="1"/>
    <s v="Normal weight"/>
    <s v="Prediabetes"/>
  </r>
  <r>
    <x v="48"/>
    <n v="0"/>
    <n v="43896.38"/>
    <x v="2"/>
    <x v="2"/>
    <s v="R1013"/>
    <x v="1"/>
    <n v="44"/>
    <x v="48"/>
    <x v="48"/>
    <x v="1"/>
    <x v="1"/>
    <x v="1"/>
    <x v="33"/>
    <x v="1"/>
    <s v="Normal weight"/>
    <s v="Prediabetes"/>
  </r>
  <r>
    <x v="49"/>
    <n v="0"/>
    <n v="43817.45"/>
    <x v="2"/>
    <x v="1"/>
    <s v="R1012"/>
    <x v="2"/>
    <n v="58"/>
    <x v="49"/>
    <x v="49"/>
    <x v="2"/>
    <x v="1"/>
    <x v="1"/>
    <x v="34"/>
    <x v="1"/>
    <s v="Normal weight"/>
    <s v="Diabetes"/>
  </r>
  <r>
    <x v="50"/>
    <n v="0"/>
    <n v="43813.87"/>
    <x v="2"/>
    <x v="3"/>
    <s v="R1013"/>
    <x v="1"/>
    <n v="58"/>
    <x v="50"/>
    <x v="50"/>
    <x v="1"/>
    <x v="1"/>
    <x v="1"/>
    <x v="35"/>
    <x v="1"/>
    <s v="Normal weight"/>
    <s v="Prediabetes"/>
  </r>
  <r>
    <x v="51"/>
    <n v="0"/>
    <n v="43753.34"/>
    <x v="2"/>
    <x v="2"/>
    <s v="R1015"/>
    <x v="6"/>
    <n v="38"/>
    <x v="51"/>
    <x v="51"/>
    <x v="1"/>
    <x v="1"/>
    <x v="1"/>
    <x v="36"/>
    <x v="1"/>
    <s v="Normal weight"/>
    <s v="Prediabetes"/>
  </r>
  <r>
    <x v="52"/>
    <n v="0"/>
    <n v="43578.94"/>
    <x v="2"/>
    <x v="3"/>
    <s v="R1012"/>
    <x v="2"/>
    <n v="59"/>
    <x v="52"/>
    <x v="52"/>
    <x v="1"/>
    <x v="1"/>
    <x v="1"/>
    <x v="37"/>
    <x v="1"/>
    <s v="Normal weight"/>
    <s v="Prediabetes"/>
  </r>
  <r>
    <x v="53"/>
    <n v="0"/>
    <n v="43254.42"/>
    <x v="2"/>
    <x v="3"/>
    <s v="R1016"/>
    <x v="5"/>
    <n v="55"/>
    <x v="53"/>
    <x v="53"/>
    <x v="2"/>
    <x v="1"/>
    <x v="1"/>
    <x v="38"/>
    <x v="1"/>
    <s v="Normal weight"/>
    <s v="Prediabetes"/>
  </r>
  <r>
    <x v="54"/>
    <n v="0"/>
    <n v="43073.760000000002"/>
    <x v="2"/>
    <x v="3"/>
    <s v="R1011"/>
    <x v="4"/>
    <n v="59"/>
    <x v="54"/>
    <x v="54"/>
    <x v="1"/>
    <x v="1"/>
    <x v="1"/>
    <x v="39"/>
    <x v="1"/>
    <s v="Normal weight"/>
    <s v="Prediabetes"/>
  </r>
  <r>
    <x v="55"/>
    <n v="0"/>
    <n v="42983.46"/>
    <x v="1"/>
    <x v="3"/>
    <s v="R1012"/>
    <x v="2"/>
    <n v="46"/>
    <x v="55"/>
    <x v="55"/>
    <x v="1"/>
    <x v="1"/>
    <x v="1"/>
    <x v="40"/>
    <x v="1"/>
    <s v="Normal weight"/>
    <s v="Prediabetes"/>
  </r>
  <r>
    <x v="56"/>
    <n v="0"/>
    <n v="42969.85"/>
    <x v="1"/>
    <x v="1"/>
    <s v="R1013"/>
    <x v="1"/>
    <n v="49"/>
    <x v="56"/>
    <x v="56"/>
    <x v="2"/>
    <x v="1"/>
    <x v="2"/>
    <x v="41"/>
    <x v="1"/>
    <s v="Normal weight"/>
    <s v="Prediabetes"/>
  </r>
  <r>
    <x v="57"/>
    <n v="0"/>
    <n v="42856.84"/>
    <x v="1"/>
    <x v="2"/>
    <s v="R1011"/>
    <x v="4"/>
    <n v="52"/>
    <x v="57"/>
    <x v="57"/>
    <x v="2"/>
    <x v="1"/>
    <x v="1"/>
    <x v="42"/>
    <x v="1"/>
    <s v="Normal weight"/>
    <s v="Normal"/>
  </r>
  <r>
    <x v="58"/>
    <n v="0"/>
    <n v="42764.12"/>
    <x v="1"/>
    <x v="3"/>
    <s v="R1011"/>
    <x v="4"/>
    <n v="59"/>
    <x v="58"/>
    <x v="58"/>
    <x v="1"/>
    <x v="1"/>
    <x v="1"/>
    <x v="43"/>
    <x v="1"/>
    <s v="Normal weight"/>
    <s v="Prediabetes"/>
  </r>
  <r>
    <x v="59"/>
    <n v="0"/>
    <n v="42760.5"/>
    <x v="1"/>
    <x v="3"/>
    <s v="R1012"/>
    <x v="2"/>
    <n v="47"/>
    <x v="59"/>
    <x v="59"/>
    <x v="1"/>
    <x v="1"/>
    <x v="1"/>
    <x v="44"/>
    <x v="1"/>
    <s v="Normal weight"/>
    <s v="Diabetes"/>
  </r>
  <r>
    <x v="60"/>
    <n v="0"/>
    <n v="42644.2"/>
    <x v="1"/>
    <x v="1"/>
    <s v="R1011"/>
    <x v="4"/>
    <n v="53"/>
    <x v="60"/>
    <x v="60"/>
    <x v="2"/>
    <x v="1"/>
    <x v="1"/>
    <x v="45"/>
    <x v="1"/>
    <s v="Normal weight"/>
    <s v="Prediabetes"/>
  </r>
  <r>
    <x v="61"/>
    <n v="0"/>
    <n v="42560.43"/>
    <x v="1"/>
    <x v="1"/>
    <s v="R1013"/>
    <x v="1"/>
    <n v="45"/>
    <x v="61"/>
    <x v="61"/>
    <x v="1"/>
    <x v="1"/>
    <x v="1"/>
    <x v="46"/>
    <x v="1"/>
    <s v="Normal weight"/>
    <s v="Diabetes"/>
  </r>
  <r>
    <x v="62"/>
    <n v="0"/>
    <n v="42538.720000000001"/>
    <x v="1"/>
    <x v="1"/>
    <s v="R1011"/>
    <x v="4"/>
    <n v="57"/>
    <x v="62"/>
    <x v="62"/>
    <x v="1"/>
    <x v="1"/>
    <x v="1"/>
    <x v="47"/>
    <x v="1"/>
    <s v="Normal weight"/>
    <s v="Normal"/>
  </r>
  <r>
    <x v="63"/>
    <n v="0"/>
    <n v="42478.6"/>
    <x v="1"/>
    <x v="3"/>
    <s v="R1011"/>
    <x v="4"/>
    <n v="56"/>
    <x v="63"/>
    <x v="63"/>
    <x v="1"/>
    <x v="1"/>
    <x v="1"/>
    <x v="48"/>
    <x v="1"/>
    <s v="Normal weight"/>
    <s v="Prediabetes"/>
  </r>
  <r>
    <x v="64"/>
    <n v="0"/>
    <n v="42303.69"/>
    <x v="1"/>
    <x v="3"/>
    <s v="R1016"/>
    <x v="5"/>
    <n v="57"/>
    <x v="64"/>
    <x v="64"/>
    <x v="1"/>
    <x v="1"/>
    <x v="1"/>
    <x v="49"/>
    <x v="1"/>
    <s v="Normal weight"/>
    <s v="Diabetes"/>
  </r>
  <r>
    <x v="65"/>
    <n v="0"/>
    <n v="42211.14"/>
    <x v="1"/>
    <x v="1"/>
    <s v="R1013"/>
    <x v="1"/>
    <n v="49"/>
    <x v="65"/>
    <x v="65"/>
    <x v="1"/>
    <x v="1"/>
    <x v="1"/>
    <x v="50"/>
    <x v="1"/>
    <s v="Normal weight"/>
    <s v="Prediabetes"/>
  </r>
  <r>
    <x v="66"/>
    <n v="0"/>
    <n v="42188.15"/>
    <x v="1"/>
    <x v="2"/>
    <s v="R1011"/>
    <x v="4"/>
    <n v="51"/>
    <x v="66"/>
    <x v="66"/>
    <x v="2"/>
    <x v="1"/>
    <x v="2"/>
    <x v="51"/>
    <x v="1"/>
    <s v="Normal weight"/>
    <s v="Prediabetes"/>
  </r>
  <r>
    <x v="67"/>
    <n v="0"/>
    <n v="42124.52"/>
    <x v="1"/>
    <x v="2"/>
    <s v="R1013"/>
    <x v="1"/>
    <n v="45"/>
    <x v="67"/>
    <x v="67"/>
    <x v="1"/>
    <x v="1"/>
    <x v="1"/>
    <x v="52"/>
    <x v="1"/>
    <s v="Normal weight"/>
    <s v="Prediabetes"/>
  </r>
  <r>
    <x v="68"/>
    <n v="0"/>
    <n v="42112.24"/>
    <x v="1"/>
    <x v="1"/>
    <s v="R1013"/>
    <x v="1"/>
    <n v="27"/>
    <x v="68"/>
    <x v="68"/>
    <x v="2"/>
    <x v="1"/>
    <x v="1"/>
    <x v="53"/>
    <x v="1"/>
    <s v="Normal weight"/>
    <s v="Diabetes"/>
  </r>
  <r>
    <x v="69"/>
    <n v="0"/>
    <n v="42111.66"/>
    <x v="1"/>
    <x v="2"/>
    <s v="R1024"/>
    <x v="3"/>
    <n v="48"/>
    <x v="69"/>
    <x v="69"/>
    <x v="1"/>
    <x v="1"/>
    <x v="1"/>
    <x v="54"/>
    <x v="1"/>
    <s v="Normal weight"/>
    <s v="Prediabetes"/>
  </r>
  <r>
    <x v="70"/>
    <n v="0"/>
    <n v="41999.519999999997"/>
    <x v="1"/>
    <x v="1"/>
    <s v="R1013"/>
    <x v="1"/>
    <n v="56"/>
    <x v="70"/>
    <x v="70"/>
    <x v="1"/>
    <x v="1"/>
    <x v="1"/>
    <x v="55"/>
    <x v="1"/>
    <s v="Normal weight"/>
    <s v="Prediabetes"/>
  </r>
  <r>
    <x v="71"/>
    <n v="0"/>
    <n v="41949.24"/>
    <x v="1"/>
    <x v="2"/>
    <s v="R1013"/>
    <x v="1"/>
    <n v="40"/>
    <x v="71"/>
    <x v="71"/>
    <x v="1"/>
    <x v="1"/>
    <x v="1"/>
    <x v="56"/>
    <x v="1"/>
    <s v="Normal weight"/>
    <s v="Prediabetes"/>
  </r>
  <r>
    <x v="72"/>
    <n v="0"/>
    <n v="41919.1"/>
    <x v="1"/>
    <x v="2"/>
    <s v="R1016"/>
    <x v="5"/>
    <n v="52"/>
    <x v="72"/>
    <x v="72"/>
    <x v="2"/>
    <x v="1"/>
    <x v="1"/>
    <x v="57"/>
    <x v="1"/>
    <s v="Normal weight"/>
    <s v="Prediabetes"/>
  </r>
  <r>
    <x v="73"/>
    <n v="0"/>
    <n v="41886.54"/>
    <x v="1"/>
    <x v="1"/>
    <s v="R1011"/>
    <x v="4"/>
    <n v="58"/>
    <x v="73"/>
    <x v="73"/>
    <x v="1"/>
    <x v="1"/>
    <x v="1"/>
    <x v="58"/>
    <x v="1"/>
    <s v="Normal weight"/>
    <s v="Prediabetes"/>
  </r>
  <r>
    <x v="74"/>
    <n v="0"/>
    <n v="41794.629999999997"/>
    <x v="1"/>
    <x v="1"/>
    <s v="R1011"/>
    <x v="4"/>
    <n v="62"/>
    <x v="74"/>
    <x v="74"/>
    <x v="1"/>
    <x v="1"/>
    <x v="1"/>
    <x v="59"/>
    <x v="1"/>
    <s v="Normal weight"/>
    <s v="Prediabetes"/>
  </r>
  <r>
    <x v="75"/>
    <n v="0"/>
    <n v="41681.86"/>
    <x v="1"/>
    <x v="2"/>
    <s v="R1011"/>
    <x v="4"/>
    <n v="49"/>
    <x v="75"/>
    <x v="75"/>
    <x v="2"/>
    <x v="1"/>
    <x v="2"/>
    <x v="60"/>
    <x v="1"/>
    <s v="Normal weight"/>
    <s v="Prediabetes"/>
  </r>
  <r>
    <x v="76"/>
    <n v="0"/>
    <n v="41676.080000000002"/>
    <x v="1"/>
    <x v="3"/>
    <s v="R1013"/>
    <x v="1"/>
    <n v="49"/>
    <x v="76"/>
    <x v="76"/>
    <x v="2"/>
    <x v="1"/>
    <x v="1"/>
    <x v="61"/>
    <x v="1"/>
    <s v="Normal weight"/>
    <s v="Normal"/>
  </r>
  <r>
    <x v="77"/>
    <n v="0"/>
    <n v="41661.599999999999"/>
    <x v="1"/>
    <x v="1"/>
    <s v="R1011"/>
    <x v="4"/>
    <n v="48"/>
    <x v="77"/>
    <x v="77"/>
    <x v="1"/>
    <x v="1"/>
    <x v="1"/>
    <x v="62"/>
    <x v="1"/>
    <s v="Normal weight"/>
    <s v="Prediabetes"/>
  </r>
  <r>
    <x v="78"/>
    <n v="0"/>
    <n v="41636.199999999997"/>
    <x v="1"/>
    <x v="2"/>
    <s v="R1011"/>
    <x v="4"/>
    <n v="50"/>
    <x v="78"/>
    <x v="78"/>
    <x v="1"/>
    <x v="1"/>
    <x v="1"/>
    <x v="63"/>
    <x v="1"/>
    <s v="Normal weight"/>
    <s v="Diabetes"/>
  </r>
  <r>
    <x v="79"/>
    <n v="0"/>
    <n v="41505.15"/>
    <x v="1"/>
    <x v="3"/>
    <s v="R1011"/>
    <x v="4"/>
    <n v="57"/>
    <x v="79"/>
    <x v="79"/>
    <x v="2"/>
    <x v="1"/>
    <x v="1"/>
    <x v="64"/>
    <x v="1"/>
    <s v="Normal weight"/>
    <s v="Prediabetes"/>
  </r>
  <r>
    <x v="80"/>
    <n v="0"/>
    <n v="41351.879999999997"/>
    <x v="1"/>
    <x v="3"/>
    <s v="R1011"/>
    <x v="4"/>
    <n v="53"/>
    <x v="80"/>
    <x v="80"/>
    <x v="1"/>
    <x v="1"/>
    <x v="1"/>
    <x v="65"/>
    <x v="1"/>
    <s v="Normal weight"/>
    <s v="Diabetes"/>
  </r>
  <r>
    <x v="81"/>
    <n v="0"/>
    <n v="41331.79"/>
    <x v="1"/>
    <x v="3"/>
    <s v="R1011"/>
    <x v="4"/>
    <n v="60"/>
    <x v="81"/>
    <x v="81"/>
    <x v="1"/>
    <x v="1"/>
    <x v="1"/>
    <x v="66"/>
    <x v="1"/>
    <s v="Normal weight"/>
    <s v="Normal"/>
  </r>
  <r>
    <x v="82"/>
    <n v="0"/>
    <n v="41271.5"/>
    <x v="1"/>
    <x v="3"/>
    <s v="R1011"/>
    <x v="4"/>
    <n v="47"/>
    <x v="82"/>
    <x v="82"/>
    <x v="1"/>
    <x v="1"/>
    <x v="1"/>
    <x v="67"/>
    <x v="1"/>
    <s v="Normal weight"/>
    <s v="Prediabetes"/>
  </r>
  <r>
    <x v="83"/>
    <n v="0"/>
    <n v="41250.39"/>
    <x v="1"/>
    <x v="1"/>
    <s v="R1011"/>
    <x v="4"/>
    <n v="60"/>
    <x v="83"/>
    <x v="83"/>
    <x v="1"/>
    <x v="1"/>
    <x v="1"/>
    <x v="68"/>
    <x v="1"/>
    <s v="Normal weight"/>
    <s v="Diabetes"/>
  </r>
  <r>
    <x v="84"/>
    <n v="0"/>
    <n v="41191.57"/>
    <x v="1"/>
    <x v="3"/>
    <s v="R1011"/>
    <x v="4"/>
    <n v="55"/>
    <x v="84"/>
    <x v="84"/>
    <x v="1"/>
    <x v="1"/>
    <x v="1"/>
    <x v="69"/>
    <x v="1"/>
    <s v="Normal weight"/>
    <s v="Prediabetes"/>
  </r>
  <r>
    <x v="85"/>
    <n v="0"/>
    <n v="41097.160000000003"/>
    <x v="1"/>
    <x v="1"/>
    <s v="R1016"/>
    <x v="5"/>
    <n v="52"/>
    <x v="85"/>
    <x v="85"/>
    <x v="2"/>
    <x v="1"/>
    <x v="2"/>
    <x v="70"/>
    <x v="1"/>
    <s v="Normal weight"/>
    <s v="Prediabetes"/>
  </r>
  <r>
    <x v="86"/>
    <n v="0"/>
    <n v="41055.29"/>
    <x v="1"/>
    <x v="3"/>
    <s v="R1011"/>
    <x v="4"/>
    <n v="52"/>
    <x v="86"/>
    <x v="86"/>
    <x v="1"/>
    <x v="1"/>
    <x v="1"/>
    <x v="71"/>
    <x v="1"/>
    <s v="Normal weight"/>
    <s v="Prediabetes"/>
  </r>
  <r>
    <x v="87"/>
    <n v="0"/>
    <n v="41034.22"/>
    <x v="1"/>
    <x v="1"/>
    <s v="R1017"/>
    <x v="7"/>
    <n v="45"/>
    <x v="87"/>
    <x v="87"/>
    <x v="2"/>
    <x v="1"/>
    <x v="1"/>
    <x v="72"/>
    <x v="1"/>
    <s v="Normal weight"/>
    <s v="Diabetes"/>
  </r>
  <r>
    <x v="88"/>
    <n v="0"/>
    <n v="40974.160000000003"/>
    <x v="1"/>
    <x v="3"/>
    <s v="R1013"/>
    <x v="1"/>
    <n v="50"/>
    <x v="88"/>
    <x v="88"/>
    <x v="1"/>
    <x v="1"/>
    <x v="1"/>
    <x v="73"/>
    <x v="1"/>
    <s v="Normal weight"/>
    <s v="Prediabetes"/>
  </r>
  <r>
    <x v="89"/>
    <n v="0"/>
    <n v="40961.29"/>
    <x v="1"/>
    <x v="3"/>
    <s v="R1011"/>
    <x v="4"/>
    <n v="41"/>
    <x v="89"/>
    <x v="89"/>
    <x v="1"/>
    <x v="1"/>
    <x v="1"/>
    <x v="74"/>
    <x v="1"/>
    <s v="Normal weight"/>
    <s v="Prediabetes"/>
  </r>
  <r>
    <x v="90"/>
    <n v="0"/>
    <n v="40941.29"/>
    <x v="1"/>
    <x v="3"/>
    <s v="R1013"/>
    <x v="1"/>
    <n v="45"/>
    <x v="90"/>
    <x v="90"/>
    <x v="1"/>
    <x v="1"/>
    <x v="1"/>
    <x v="75"/>
    <x v="1"/>
    <s v="Normal weight"/>
    <s v="Prediabetes"/>
  </r>
  <r>
    <x v="91"/>
    <n v="0"/>
    <n v="40932.43"/>
    <x v="1"/>
    <x v="3"/>
    <s v="R1013"/>
    <x v="1"/>
    <n v="32"/>
    <x v="91"/>
    <x v="91"/>
    <x v="2"/>
    <x v="1"/>
    <x v="1"/>
    <x v="76"/>
    <x v="1"/>
    <s v="Normal weight"/>
    <s v="Prediabetes"/>
  </r>
  <r>
    <x v="92"/>
    <n v="0"/>
    <n v="40904.199999999997"/>
    <x v="1"/>
    <x v="2"/>
    <s v="R1024"/>
    <x v="3"/>
    <n v="25"/>
    <x v="92"/>
    <x v="92"/>
    <x v="1"/>
    <x v="1"/>
    <x v="1"/>
    <x v="77"/>
    <x v="1"/>
    <s v="Normal weight"/>
    <s v="Prediabetes"/>
  </r>
  <r>
    <x v="93"/>
    <n v="0"/>
    <n v="40817.85"/>
    <x v="1"/>
    <x v="1"/>
    <s v="R1011"/>
    <x v="4"/>
    <n v="52"/>
    <x v="93"/>
    <x v="93"/>
    <x v="1"/>
    <x v="1"/>
    <x v="1"/>
    <x v="78"/>
    <x v="1"/>
    <s v="Normal weight"/>
    <s v="Prediabetes"/>
  </r>
  <r>
    <x v="94"/>
    <n v="0"/>
    <n v="40720.550000000003"/>
    <x v="1"/>
    <x v="1"/>
    <s v="R1012"/>
    <x v="2"/>
    <n v="48"/>
    <x v="94"/>
    <x v="94"/>
    <x v="2"/>
    <x v="1"/>
    <x v="2"/>
    <x v="79"/>
    <x v="1"/>
    <s v="Normal weight"/>
    <s v="Prediabetes"/>
  </r>
  <r>
    <x v="95"/>
    <n v="0"/>
    <n v="40692.910000000003"/>
    <x v="1"/>
    <x v="2"/>
    <s v="R1011"/>
    <x v="4"/>
    <n v="54"/>
    <x v="95"/>
    <x v="95"/>
    <x v="2"/>
    <x v="1"/>
    <x v="1"/>
    <x v="80"/>
    <x v="1"/>
    <s v="Normal weight"/>
    <s v="Normal"/>
  </r>
  <r>
    <x v="96"/>
    <n v="0"/>
    <n v="40590.550000000003"/>
    <x v="1"/>
    <x v="1"/>
    <s v="R1012"/>
    <x v="2"/>
    <n v="49"/>
    <x v="96"/>
    <x v="96"/>
    <x v="1"/>
    <x v="1"/>
    <x v="1"/>
    <x v="81"/>
    <x v="1"/>
    <s v="Normal weight"/>
    <s v="Prediabetes"/>
  </r>
  <r>
    <x v="97"/>
    <n v="0"/>
    <n v="40419.019999999997"/>
    <x v="1"/>
    <x v="3"/>
    <s v="R1013"/>
    <x v="1"/>
    <n v="39"/>
    <x v="97"/>
    <x v="97"/>
    <x v="1"/>
    <x v="1"/>
    <x v="1"/>
    <x v="82"/>
    <x v="1"/>
    <s v="Normal weight"/>
    <s v="Diabetes"/>
  </r>
  <r>
    <x v="98"/>
    <n v="0"/>
    <n v="40373.74"/>
    <x v="1"/>
    <x v="1"/>
    <s v="R1011"/>
    <x v="4"/>
    <n v="58"/>
    <x v="98"/>
    <x v="98"/>
    <x v="2"/>
    <x v="1"/>
    <x v="1"/>
    <x v="83"/>
    <x v="1"/>
    <s v="Normal weight"/>
    <s v="Prediabetes"/>
  </r>
  <r>
    <x v="99"/>
    <n v="0"/>
    <n v="40309.93"/>
    <x v="1"/>
    <x v="1"/>
    <s v="R1011"/>
    <x v="4"/>
    <n v="62"/>
    <x v="99"/>
    <x v="99"/>
    <x v="1"/>
    <x v="1"/>
    <x v="1"/>
    <x v="84"/>
    <x v="1"/>
    <s v="Normal weight"/>
    <s v="Diabetes"/>
  </r>
  <r>
    <x v="100"/>
    <n v="0"/>
    <n v="40284.379999999997"/>
    <x v="1"/>
    <x v="1"/>
    <s v="R1012"/>
    <x v="2"/>
    <n v="47"/>
    <x v="100"/>
    <x v="100"/>
    <x v="1"/>
    <x v="1"/>
    <x v="1"/>
    <x v="85"/>
    <x v="1"/>
    <s v="Normal weight"/>
    <s v="Normal"/>
  </r>
  <r>
    <x v="101"/>
    <n v="0"/>
    <n v="40273.65"/>
    <x v="1"/>
    <x v="1"/>
    <s v="R1013"/>
    <x v="1"/>
    <n v="43"/>
    <x v="101"/>
    <x v="101"/>
    <x v="1"/>
    <x v="1"/>
    <x v="1"/>
    <x v="86"/>
    <x v="1"/>
    <s v="Normal weight"/>
    <s v="Prediabetes"/>
  </r>
  <r>
    <x v="102"/>
    <n v="0"/>
    <n v="40208.559999999998"/>
    <x v="1"/>
    <x v="3"/>
    <s v="R1011"/>
    <x v="4"/>
    <n v="43"/>
    <x v="102"/>
    <x v="102"/>
    <x v="1"/>
    <x v="1"/>
    <x v="1"/>
    <x v="87"/>
    <x v="1"/>
    <s v="Normal weight"/>
    <s v="Diabetes"/>
  </r>
  <r>
    <x v="103"/>
    <n v="0"/>
    <n v="40204.83"/>
    <x v="1"/>
    <x v="1"/>
    <s v="R1012"/>
    <x v="2"/>
    <n v="45"/>
    <x v="103"/>
    <x v="103"/>
    <x v="1"/>
    <x v="1"/>
    <x v="1"/>
    <x v="88"/>
    <x v="1"/>
    <s v="Normal weight"/>
    <s v="Prediabetes"/>
  </r>
  <r>
    <x v="104"/>
    <n v="0"/>
    <n v="40182.25"/>
    <x v="1"/>
    <x v="3"/>
    <s v="R1011"/>
    <x v="4"/>
    <n v="39"/>
    <x v="104"/>
    <x v="104"/>
    <x v="2"/>
    <x v="1"/>
    <x v="2"/>
    <x v="89"/>
    <x v="1"/>
    <s v="Normal weight"/>
    <s v="Prediabetes"/>
  </r>
  <r>
    <x v="105"/>
    <n v="0"/>
    <n v="40103.89"/>
    <x v="1"/>
    <x v="3"/>
    <s v="R1011"/>
    <x v="4"/>
    <n v="41"/>
    <x v="105"/>
    <x v="105"/>
    <x v="1"/>
    <x v="1"/>
    <x v="1"/>
    <x v="90"/>
    <x v="1"/>
    <s v="Normal weight"/>
    <s v="Prediabetes"/>
  </r>
  <r>
    <x v="98"/>
    <n v="0"/>
    <n v="40069.440000000002"/>
    <x v="1"/>
    <x v="1"/>
    <s v="R1011"/>
    <x v="4"/>
    <n v="58"/>
    <x v="106"/>
    <x v="106"/>
    <x v="2"/>
    <x v="1"/>
    <x v="1"/>
    <x v="91"/>
    <x v="1"/>
    <s v="Normal weight"/>
    <s v="Diabetes"/>
  </r>
  <r>
    <x v="106"/>
    <n v="0"/>
    <n v="40054.730000000003"/>
    <x v="1"/>
    <x v="1"/>
    <s v="R1011"/>
    <x v="4"/>
    <n v="46"/>
    <x v="107"/>
    <x v="107"/>
    <x v="1"/>
    <x v="1"/>
    <x v="1"/>
    <x v="92"/>
    <x v="1"/>
    <s v="Normal weight"/>
    <s v="Prediabetes"/>
  </r>
  <r>
    <x v="107"/>
    <n v="0"/>
    <n v="40003.33"/>
    <x v="1"/>
    <x v="2"/>
    <s v="R1012"/>
    <x v="2"/>
    <n v="42"/>
    <x v="108"/>
    <x v="108"/>
    <x v="1"/>
    <x v="1"/>
    <x v="1"/>
    <x v="93"/>
    <x v="1"/>
    <s v="Normal weight"/>
    <s v="Prediabetes"/>
  </r>
  <r>
    <x v="108"/>
    <n v="0"/>
    <n v="39983.43"/>
    <x v="2"/>
    <x v="1"/>
    <s v="R1012"/>
    <x v="2"/>
    <n v="37"/>
    <x v="109"/>
    <x v="109"/>
    <x v="1"/>
    <x v="1"/>
    <x v="1"/>
    <x v="94"/>
    <x v="1"/>
    <s v="Normal weight"/>
    <s v="Prediabetes"/>
  </r>
  <r>
    <x v="109"/>
    <n v="0"/>
    <n v="39963.120000000003"/>
    <x v="2"/>
    <x v="3"/>
    <s v="R1011"/>
    <x v="4"/>
    <n v="49"/>
    <x v="110"/>
    <x v="110"/>
    <x v="2"/>
    <x v="1"/>
    <x v="1"/>
    <x v="95"/>
    <x v="1"/>
    <s v="Normal weight"/>
    <s v="Prediabetes"/>
  </r>
  <r>
    <x v="110"/>
    <n v="0"/>
    <n v="39871.699999999997"/>
    <x v="1"/>
    <x v="3"/>
    <s v="R1013"/>
    <x v="1"/>
    <n v="39"/>
    <x v="111"/>
    <x v="111"/>
    <x v="1"/>
    <x v="1"/>
    <x v="1"/>
    <x v="96"/>
    <x v="1"/>
    <s v="Normal weight"/>
    <s v="Prediabetes"/>
  </r>
  <r>
    <x v="111"/>
    <n v="0"/>
    <n v="39865.699999999997"/>
    <x v="2"/>
    <x v="3"/>
    <s v="R1011"/>
    <x v="4"/>
    <n v="41"/>
    <x v="112"/>
    <x v="112"/>
    <x v="1"/>
    <x v="1"/>
    <x v="1"/>
    <x v="97"/>
    <x v="1"/>
    <s v="Normal weight"/>
    <s v="Prediabetes"/>
  </r>
  <r>
    <x v="112"/>
    <n v="0"/>
    <n v="39836.519999999997"/>
    <x v="2"/>
    <x v="2"/>
    <s v="R1011"/>
    <x v="4"/>
    <n v="39"/>
    <x v="113"/>
    <x v="113"/>
    <x v="2"/>
    <x v="1"/>
    <x v="2"/>
    <x v="98"/>
    <x v="1"/>
    <s v="Normal weight"/>
    <s v="Prediabetes"/>
  </r>
  <r>
    <x v="113"/>
    <n v="0"/>
    <n v="39774.28"/>
    <x v="1"/>
    <x v="2"/>
    <s v="R1014"/>
    <x v="8"/>
    <n v="37"/>
    <x v="114"/>
    <x v="114"/>
    <x v="2"/>
    <x v="1"/>
    <x v="1"/>
    <x v="99"/>
    <x v="1"/>
    <s v="Normal weight"/>
    <s v="Normal"/>
  </r>
  <r>
    <x v="114"/>
    <n v="0"/>
    <n v="39727.61"/>
    <x v="1"/>
    <x v="3"/>
    <s v="R1011"/>
    <x v="4"/>
    <n v="51"/>
    <x v="115"/>
    <x v="115"/>
    <x v="1"/>
    <x v="1"/>
    <x v="1"/>
    <x v="100"/>
    <x v="1"/>
    <s v="Normal weight"/>
    <s v="Prediabetes"/>
  </r>
  <r>
    <x v="115"/>
    <n v="0"/>
    <n v="39725.519999999997"/>
    <x v="2"/>
    <x v="2"/>
    <s v="R1012"/>
    <x v="2"/>
    <n v="47"/>
    <x v="116"/>
    <x v="116"/>
    <x v="1"/>
    <x v="1"/>
    <x v="1"/>
    <x v="101"/>
    <x v="1"/>
    <s v="Normal weight"/>
    <s v="Diabetes"/>
  </r>
  <r>
    <x v="116"/>
    <n v="0"/>
    <n v="39722.75"/>
    <x v="1"/>
    <x v="2"/>
    <s v="R1013"/>
    <x v="1"/>
    <n v="21"/>
    <x v="117"/>
    <x v="117"/>
    <x v="2"/>
    <x v="1"/>
    <x v="1"/>
    <x v="102"/>
    <x v="1"/>
    <s v="Normal weight"/>
    <s v="Prediabetes"/>
  </r>
  <r>
    <x v="117"/>
    <n v="0"/>
    <n v="39721.93"/>
    <x v="2"/>
    <x v="3"/>
    <s v="R1011"/>
    <x v="4"/>
    <n v="56"/>
    <x v="118"/>
    <x v="118"/>
    <x v="1"/>
    <x v="1"/>
    <x v="1"/>
    <x v="103"/>
    <x v="1"/>
    <s v="Normal weight"/>
    <s v="Diabetes"/>
  </r>
  <r>
    <x v="118"/>
    <n v="0"/>
    <n v="39670.44"/>
    <x v="2"/>
    <x v="2"/>
    <s v="R1012"/>
    <x v="2"/>
    <n v="47"/>
    <x v="119"/>
    <x v="119"/>
    <x v="1"/>
    <x v="1"/>
    <x v="1"/>
    <x v="104"/>
    <x v="1"/>
    <s v="Normal weight"/>
    <s v="Normal"/>
  </r>
  <r>
    <x v="119"/>
    <n v="0"/>
    <n v="39611.760000000002"/>
    <x v="1"/>
    <x v="1"/>
    <s v="R1013"/>
    <x v="1"/>
    <n v="29"/>
    <x v="120"/>
    <x v="120"/>
    <x v="1"/>
    <x v="1"/>
    <x v="1"/>
    <x v="105"/>
    <x v="1"/>
    <s v="Normal weight"/>
    <s v="Prediabetes"/>
  </r>
  <r>
    <x v="120"/>
    <n v="0"/>
    <n v="39597.410000000003"/>
    <x v="1"/>
    <x v="3"/>
    <s v="R1017"/>
    <x v="7"/>
    <n v="43"/>
    <x v="121"/>
    <x v="121"/>
    <x v="1"/>
    <x v="1"/>
    <x v="1"/>
    <x v="106"/>
    <x v="1"/>
    <s v="Normal weight"/>
    <s v="Diabetes"/>
  </r>
  <r>
    <x v="121"/>
    <n v="0"/>
    <n v="39556.49"/>
    <x v="1"/>
    <x v="3"/>
    <s v="R1015"/>
    <x v="6"/>
    <n v="46"/>
    <x v="122"/>
    <x v="122"/>
    <x v="1"/>
    <x v="1"/>
    <x v="1"/>
    <x v="107"/>
    <x v="1"/>
    <s v="Normal weight"/>
    <s v="Prediabetes"/>
  </r>
  <r>
    <x v="122"/>
    <n v="0"/>
    <n v="39396.86"/>
    <x v="2"/>
    <x v="3"/>
    <s v="R1011"/>
    <x v="4"/>
    <n v="58"/>
    <x v="123"/>
    <x v="123"/>
    <x v="2"/>
    <x v="1"/>
    <x v="2"/>
    <x v="108"/>
    <x v="1"/>
    <s v="Normal weight"/>
    <s v="Prediabetes"/>
  </r>
  <r>
    <x v="123"/>
    <n v="0"/>
    <n v="39352.6"/>
    <x v="2"/>
    <x v="1"/>
    <s v="R1011"/>
    <x v="4"/>
    <n v="46"/>
    <x v="124"/>
    <x v="124"/>
    <x v="1"/>
    <x v="1"/>
    <x v="1"/>
    <x v="109"/>
    <x v="1"/>
    <s v="Normal weight"/>
    <s v="Prediabetes"/>
  </r>
  <r>
    <x v="124"/>
    <n v="0"/>
    <n v="39315.279999999999"/>
    <x v="2"/>
    <x v="1"/>
    <s v="R1011"/>
    <x v="4"/>
    <n v="42"/>
    <x v="125"/>
    <x v="125"/>
    <x v="2"/>
    <x v="1"/>
    <x v="1"/>
    <x v="110"/>
    <x v="1"/>
    <s v="Normal weight"/>
    <s v="Diabetes"/>
  </r>
  <r>
    <x v="125"/>
    <n v="0"/>
    <n v="39241.440000000002"/>
    <x v="1"/>
    <x v="1"/>
    <s v="R1011"/>
    <x v="4"/>
    <n v="32"/>
    <x v="126"/>
    <x v="126"/>
    <x v="1"/>
    <x v="1"/>
    <x v="1"/>
    <x v="111"/>
    <x v="1"/>
    <s v="Normal weight"/>
    <s v="Prediabetes"/>
  </r>
  <r>
    <x v="126"/>
    <n v="0"/>
    <n v="39221.120000000003"/>
    <x v="2"/>
    <x v="2"/>
    <s v="R1011"/>
    <x v="4"/>
    <n v="62"/>
    <x v="127"/>
    <x v="127"/>
    <x v="1"/>
    <x v="1"/>
    <x v="1"/>
    <x v="112"/>
    <x v="1"/>
    <s v="Normal weight"/>
    <s v="Prediabetes"/>
  </r>
  <r>
    <x v="127"/>
    <n v="0"/>
    <n v="39125.33"/>
    <x v="1"/>
    <x v="2"/>
    <s v="R1016"/>
    <x v="5"/>
    <n v="42"/>
    <x v="128"/>
    <x v="128"/>
    <x v="1"/>
    <x v="1"/>
    <x v="1"/>
    <x v="113"/>
    <x v="1"/>
    <s v="Normal weight"/>
    <s v="Prediabetes"/>
  </r>
  <r>
    <x v="128"/>
    <n v="0"/>
    <n v="39047.29"/>
    <x v="1"/>
    <x v="1"/>
    <s v="R1017"/>
    <x v="7"/>
    <n v="39"/>
    <x v="129"/>
    <x v="129"/>
    <x v="2"/>
    <x v="1"/>
    <x v="1"/>
    <x v="114"/>
    <x v="1"/>
    <s v="Normal weight"/>
    <s v="Prediabetes"/>
  </r>
  <r>
    <x v="129"/>
    <n v="0"/>
    <n v="38998.550000000003"/>
    <x v="1"/>
    <x v="2"/>
    <s v="R1011"/>
    <x v="4"/>
    <n v="46"/>
    <x v="130"/>
    <x v="130"/>
    <x v="1"/>
    <x v="1"/>
    <x v="1"/>
    <x v="115"/>
    <x v="1"/>
    <s v="Normal weight"/>
    <s v="Prediabetes"/>
  </r>
  <r>
    <x v="130"/>
    <n v="0"/>
    <n v="38947.43"/>
    <x v="2"/>
    <x v="1"/>
    <s v="R1011"/>
    <x v="4"/>
    <n v="44"/>
    <x v="131"/>
    <x v="131"/>
    <x v="1"/>
    <x v="1"/>
    <x v="1"/>
    <x v="116"/>
    <x v="1"/>
    <s v="Normal weight"/>
    <s v="Prediabetes"/>
  </r>
  <r>
    <x v="131"/>
    <n v="0"/>
    <n v="38932.559999999998"/>
    <x v="2"/>
    <x v="1"/>
    <s v="R1011"/>
    <x v="4"/>
    <n v="48"/>
    <x v="132"/>
    <x v="132"/>
    <x v="2"/>
    <x v="1"/>
    <x v="2"/>
    <x v="117"/>
    <x v="1"/>
    <s v="Normal weight"/>
    <s v="Prediabetes"/>
  </r>
  <r>
    <x v="132"/>
    <n v="0"/>
    <n v="38924.04"/>
    <x v="2"/>
    <x v="3"/>
    <s v="R1011"/>
    <x v="4"/>
    <n v="37"/>
    <x v="133"/>
    <x v="133"/>
    <x v="2"/>
    <x v="1"/>
    <x v="1"/>
    <x v="118"/>
    <x v="1"/>
    <s v="Normal weight"/>
    <s v="Normal"/>
  </r>
  <r>
    <x v="133"/>
    <n v="0"/>
    <n v="38893.360000000001"/>
    <x v="1"/>
    <x v="3"/>
    <s v="R1011"/>
    <x v="4"/>
    <n v="57"/>
    <x v="134"/>
    <x v="134"/>
    <x v="1"/>
    <x v="1"/>
    <x v="1"/>
    <x v="119"/>
    <x v="1"/>
    <s v="Normal weight"/>
    <s v="Prediabetes"/>
  </r>
  <r>
    <x v="83"/>
    <n v="0"/>
    <n v="38869.25"/>
    <x v="2"/>
    <x v="3"/>
    <s v="R1011"/>
    <x v="4"/>
    <n v="60"/>
    <x v="135"/>
    <x v="135"/>
    <x v="1"/>
    <x v="1"/>
    <x v="1"/>
    <x v="120"/>
    <x v="1"/>
    <s v="Normal weight"/>
    <s v="Diabetes"/>
  </r>
  <r>
    <x v="134"/>
    <n v="0"/>
    <n v="38836.980000000003"/>
    <x v="2"/>
    <x v="2"/>
    <s v="R1011"/>
    <x v="4"/>
    <n v="45"/>
    <x v="136"/>
    <x v="136"/>
    <x v="2"/>
    <x v="1"/>
    <x v="1"/>
    <x v="121"/>
    <x v="1"/>
    <s v="Normal weight"/>
    <s v="Prediabetes"/>
  </r>
  <r>
    <x v="135"/>
    <n v="0"/>
    <n v="38792.69"/>
    <x v="2"/>
    <x v="3"/>
    <s v="R1013"/>
    <x v="1"/>
    <n v="20"/>
    <x v="137"/>
    <x v="137"/>
    <x v="1"/>
    <x v="1"/>
    <x v="1"/>
    <x v="122"/>
    <x v="1"/>
    <s v="Normal weight"/>
    <s v="Diabetes"/>
  </r>
  <r>
    <x v="136"/>
    <n v="0"/>
    <n v="38746.36"/>
    <x v="1"/>
    <x v="3"/>
    <s v="R1012"/>
    <x v="2"/>
    <n v="33"/>
    <x v="138"/>
    <x v="138"/>
    <x v="1"/>
    <x v="1"/>
    <x v="1"/>
    <x v="123"/>
    <x v="1"/>
    <s v="Normal weight"/>
    <s v="Normal"/>
  </r>
  <r>
    <x v="137"/>
    <n v="0"/>
    <n v="38740.120000000003"/>
    <x v="2"/>
    <x v="3"/>
    <s v="R1012"/>
    <x v="2"/>
    <n v="48"/>
    <x v="139"/>
    <x v="139"/>
    <x v="1"/>
    <x v="1"/>
    <x v="1"/>
    <x v="124"/>
    <x v="1"/>
    <s v="Normal weight"/>
    <s v="Prediabetes"/>
  </r>
  <r>
    <x v="136"/>
    <n v="0"/>
    <n v="38711"/>
    <x v="2"/>
    <x v="3"/>
    <s v="R1011"/>
    <x v="4"/>
    <n v="33"/>
    <x v="140"/>
    <x v="140"/>
    <x v="1"/>
    <x v="1"/>
    <x v="1"/>
    <x v="125"/>
    <x v="1"/>
    <s v="Normal weight"/>
    <s v="Diabetes"/>
  </r>
  <r>
    <x v="138"/>
    <n v="0"/>
    <n v="38709.18"/>
    <x v="1"/>
    <x v="1"/>
    <s v="R1013"/>
    <x v="1"/>
    <n v="38"/>
    <x v="141"/>
    <x v="141"/>
    <x v="1"/>
    <x v="1"/>
    <x v="1"/>
    <x v="126"/>
    <x v="1"/>
    <s v="Normal weight"/>
    <s v="Prediabetes"/>
  </r>
  <r>
    <x v="139"/>
    <n v="0"/>
    <n v="38652.089999999997"/>
    <x v="2"/>
    <x v="3"/>
    <s v="R1011"/>
    <x v="4"/>
    <n v="34"/>
    <x v="142"/>
    <x v="142"/>
    <x v="2"/>
    <x v="1"/>
    <x v="2"/>
    <x v="127"/>
    <x v="1"/>
    <s v="Normal weight"/>
    <s v="Prediabetes"/>
  </r>
  <r>
    <x v="140"/>
    <n v="0"/>
    <n v="38511.629999999997"/>
    <x v="2"/>
    <x v="3"/>
    <s v="R1024"/>
    <x v="3"/>
    <n v="25"/>
    <x v="143"/>
    <x v="143"/>
    <x v="1"/>
    <x v="1"/>
    <x v="1"/>
    <x v="128"/>
    <x v="1"/>
    <s v="Normal weight"/>
    <s v="Prediabetes"/>
  </r>
  <r>
    <x v="141"/>
    <n v="0"/>
    <n v="38415.47"/>
    <x v="1"/>
    <x v="3"/>
    <s v="R1011"/>
    <x v="4"/>
    <n v="38"/>
    <x v="144"/>
    <x v="144"/>
    <x v="2"/>
    <x v="1"/>
    <x v="1"/>
    <x v="129"/>
    <x v="1"/>
    <s v="Normal weight"/>
    <s v="Diabetes"/>
  </r>
  <r>
    <x v="142"/>
    <n v="0"/>
    <n v="38405.26"/>
    <x v="2"/>
    <x v="2"/>
    <s v="R1011"/>
    <x v="4"/>
    <n v="53"/>
    <x v="145"/>
    <x v="145"/>
    <x v="1"/>
    <x v="1"/>
    <x v="1"/>
    <x v="130"/>
    <x v="1"/>
    <s v="Normal weight"/>
    <s v="Prediabetes"/>
  </r>
  <r>
    <x v="143"/>
    <n v="0"/>
    <n v="38389.79"/>
    <x v="2"/>
    <x v="1"/>
    <s v="R1011"/>
    <x v="4"/>
    <n v="54"/>
    <x v="146"/>
    <x v="146"/>
    <x v="1"/>
    <x v="1"/>
    <x v="1"/>
    <x v="131"/>
    <x v="1"/>
    <s v="Normal weight"/>
    <s v="Prediabetes"/>
  </r>
  <r>
    <x v="144"/>
    <n v="0"/>
    <n v="38344.57"/>
    <x v="1"/>
    <x v="1"/>
    <s v="R1011"/>
    <x v="4"/>
    <n v="22"/>
    <x v="147"/>
    <x v="147"/>
    <x v="1"/>
    <x v="1"/>
    <x v="1"/>
    <x v="132"/>
    <x v="1"/>
    <s v="Normal weight"/>
    <s v="Prediabetes"/>
  </r>
  <r>
    <x v="145"/>
    <n v="0"/>
    <n v="38313.129999999997"/>
    <x v="1"/>
    <x v="1"/>
    <s v="R1011"/>
    <x v="4"/>
    <n v="44"/>
    <x v="148"/>
    <x v="148"/>
    <x v="2"/>
    <x v="1"/>
    <x v="1"/>
    <x v="133"/>
    <x v="1"/>
    <s v="Normal weight"/>
    <s v="Prediabetes"/>
  </r>
  <r>
    <x v="146"/>
    <n v="0"/>
    <n v="38282.75"/>
    <x v="1"/>
    <x v="3"/>
    <s v="R1013"/>
    <x v="1"/>
    <n v="35"/>
    <x v="149"/>
    <x v="149"/>
    <x v="1"/>
    <x v="1"/>
    <x v="1"/>
    <x v="134"/>
    <x v="1"/>
    <s v="Normal weight"/>
    <s v="Prediabetes"/>
  </r>
  <r>
    <x v="147"/>
    <n v="0"/>
    <n v="38245.589999999997"/>
    <x v="1"/>
    <x v="3"/>
    <s v="R1013"/>
    <x v="1"/>
    <n v="44"/>
    <x v="150"/>
    <x v="150"/>
    <x v="1"/>
    <x v="1"/>
    <x v="1"/>
    <x v="135"/>
    <x v="1"/>
    <s v="Normal weight"/>
    <s v="Prediabetes"/>
  </r>
  <r>
    <x v="148"/>
    <n v="0"/>
    <n v="38241.74"/>
    <x v="2"/>
    <x v="1"/>
    <s v="R1011"/>
    <x v="4"/>
    <n v="60"/>
    <x v="151"/>
    <x v="151"/>
    <x v="2"/>
    <x v="1"/>
    <x v="2"/>
    <x v="136"/>
    <x v="1"/>
    <s v="Normal weight"/>
    <s v="Prediabetes"/>
  </r>
  <r>
    <x v="149"/>
    <n v="0"/>
    <n v="38237.339999999997"/>
    <x v="2"/>
    <x v="1"/>
    <s v="R1011"/>
    <x v="4"/>
    <n v="35"/>
    <x v="152"/>
    <x v="152"/>
    <x v="2"/>
    <x v="1"/>
    <x v="1"/>
    <x v="137"/>
    <x v="1"/>
    <s v="Normal weight"/>
    <s v="Normal"/>
  </r>
  <r>
    <x v="150"/>
    <n v="0"/>
    <n v="38189.1"/>
    <x v="2"/>
    <x v="3"/>
    <s v="R1011"/>
    <x v="4"/>
    <n v="52"/>
    <x v="153"/>
    <x v="153"/>
    <x v="1"/>
    <x v="1"/>
    <x v="1"/>
    <x v="138"/>
    <x v="1"/>
    <s v="Normal weight"/>
    <s v="Prediabetes"/>
  </r>
  <r>
    <x v="151"/>
    <n v="0"/>
    <n v="38126.25"/>
    <x v="1"/>
    <x v="1"/>
    <s v="R1013"/>
    <x v="1"/>
    <n v="26"/>
    <x v="154"/>
    <x v="154"/>
    <x v="1"/>
    <x v="1"/>
    <x v="1"/>
    <x v="139"/>
    <x v="1"/>
    <s v="Normal weight"/>
    <s v="Diabetes"/>
  </r>
  <r>
    <x v="152"/>
    <n v="0"/>
    <n v="37829.72"/>
    <x v="1"/>
    <x v="3"/>
    <s v="R1011"/>
    <x v="4"/>
    <n v="45"/>
    <x v="155"/>
    <x v="155"/>
    <x v="2"/>
    <x v="1"/>
    <x v="1"/>
    <x v="140"/>
    <x v="1"/>
    <s v="Normal weight"/>
    <s v="Prediabetes"/>
  </r>
  <r>
    <x v="153"/>
    <n v="0"/>
    <n v="37800.980000000003"/>
    <x v="2"/>
    <x v="3"/>
    <s v="R1011"/>
    <x v="4"/>
    <n v="41"/>
    <x v="156"/>
    <x v="156"/>
    <x v="1"/>
    <x v="1"/>
    <x v="1"/>
    <x v="141"/>
    <x v="1"/>
    <s v="Normal weight"/>
    <s v="Diabetes"/>
  </r>
  <r>
    <x v="154"/>
    <n v="0"/>
    <n v="37742.58"/>
    <x v="1"/>
    <x v="2"/>
    <s v="R1013"/>
    <x v="1"/>
    <n v="38"/>
    <x v="157"/>
    <x v="157"/>
    <x v="1"/>
    <x v="1"/>
    <x v="1"/>
    <x v="142"/>
    <x v="1"/>
    <s v="Normal weight"/>
    <s v="Normal"/>
  </r>
  <r>
    <x v="155"/>
    <n v="0"/>
    <n v="37735.199999999997"/>
    <x v="2"/>
    <x v="3"/>
    <s v="R1011"/>
    <x v="4"/>
    <n v="48"/>
    <x v="158"/>
    <x v="158"/>
    <x v="1"/>
    <x v="1"/>
    <x v="1"/>
    <x v="143"/>
    <x v="1"/>
    <s v="Normal weight"/>
    <s v="Prediabetes"/>
  </r>
  <r>
    <x v="156"/>
    <n v="0"/>
    <n v="37701.879999999997"/>
    <x v="2"/>
    <x v="1"/>
    <s v="R1023"/>
    <x v="9"/>
    <n v="36"/>
    <x v="159"/>
    <x v="159"/>
    <x v="1"/>
    <x v="1"/>
    <x v="1"/>
    <x v="144"/>
    <x v="1"/>
    <s v="Normal weight"/>
    <s v="Diabetes"/>
  </r>
  <r>
    <x v="157"/>
    <n v="0"/>
    <n v="37675.06"/>
    <x v="2"/>
    <x v="1"/>
    <s v="R1011"/>
    <x v="4"/>
    <n v="54"/>
    <x v="160"/>
    <x v="160"/>
    <x v="1"/>
    <x v="1"/>
    <x v="1"/>
    <x v="145"/>
    <x v="1"/>
    <s v="Normal weight"/>
    <s v="Prediabetes"/>
  </r>
  <r>
    <x v="158"/>
    <n v="0"/>
    <n v="37650.74"/>
    <x v="2"/>
    <x v="3"/>
    <s v="R1012"/>
    <x v="2"/>
    <n v="42"/>
    <x v="161"/>
    <x v="161"/>
    <x v="2"/>
    <x v="1"/>
    <x v="2"/>
    <x v="146"/>
    <x v="1"/>
    <s v="Normal weight"/>
    <s v="Prediabetes"/>
  </r>
  <r>
    <x v="159"/>
    <n v="0"/>
    <n v="37607.53"/>
    <x v="1"/>
    <x v="3"/>
    <s v="R1019"/>
    <x v="10"/>
    <n v="34"/>
    <x v="162"/>
    <x v="162"/>
    <x v="1"/>
    <x v="1"/>
    <x v="1"/>
    <x v="147"/>
    <x v="1"/>
    <s v="Normal weight"/>
    <s v="Prediabetes"/>
  </r>
  <r>
    <x v="160"/>
    <n v="0"/>
    <n v="37484.449999999997"/>
    <x v="1"/>
    <x v="2"/>
    <s v="R1013"/>
    <x v="1"/>
    <n v="24"/>
    <x v="163"/>
    <x v="163"/>
    <x v="2"/>
    <x v="1"/>
    <x v="1"/>
    <x v="148"/>
    <x v="1"/>
    <s v="Normal weight"/>
    <s v="Diabetes"/>
  </r>
  <r>
    <x v="161"/>
    <n v="0"/>
    <n v="37465.339999999997"/>
    <x v="1"/>
    <x v="3"/>
    <s v="R1012"/>
    <x v="2"/>
    <n v="22"/>
    <x v="164"/>
    <x v="164"/>
    <x v="1"/>
    <x v="1"/>
    <x v="1"/>
    <x v="149"/>
    <x v="1"/>
    <s v="Normal weight"/>
    <s v="Prediabetes"/>
  </r>
  <r>
    <x v="162"/>
    <n v="0"/>
    <n v="37425.94"/>
    <x v="2"/>
    <x v="2"/>
    <s v="R1011"/>
    <x v="4"/>
    <n v="45"/>
    <x v="165"/>
    <x v="165"/>
    <x v="1"/>
    <x v="1"/>
    <x v="1"/>
    <x v="150"/>
    <x v="1"/>
    <s v="Normal weight"/>
    <s v="Prediabetes"/>
  </r>
  <r>
    <x v="163"/>
    <n v="0"/>
    <n v="37277.269999999997"/>
    <x v="1"/>
    <x v="1"/>
    <s v="R1011"/>
    <x v="4"/>
    <n v="55"/>
    <x v="166"/>
    <x v="166"/>
    <x v="1"/>
    <x v="1"/>
    <x v="1"/>
    <x v="151"/>
    <x v="1"/>
    <s v="Normal weight"/>
    <s v="Prediabetes"/>
  </r>
  <r>
    <x v="164"/>
    <n v="0"/>
    <n v="37272.339999999997"/>
    <x v="2"/>
    <x v="1"/>
    <s v="R1011"/>
    <x v="4"/>
    <n v="49"/>
    <x v="167"/>
    <x v="167"/>
    <x v="2"/>
    <x v="1"/>
    <x v="1"/>
    <x v="152"/>
    <x v="1"/>
    <s v="Normal weight"/>
    <s v="Prediabetes"/>
  </r>
  <r>
    <x v="165"/>
    <n v="0"/>
    <n v="37270.15"/>
    <x v="2"/>
    <x v="2"/>
    <s v="R1024"/>
    <x v="3"/>
    <n v="39"/>
    <x v="168"/>
    <x v="168"/>
    <x v="1"/>
    <x v="1"/>
    <x v="1"/>
    <x v="153"/>
    <x v="1"/>
    <s v="Normal weight"/>
    <s v="Prediabetes"/>
  </r>
  <r>
    <x v="166"/>
    <n v="0"/>
    <n v="37251.22"/>
    <x v="2"/>
    <x v="3"/>
    <s v="R1011"/>
    <x v="4"/>
    <n v="34"/>
    <x v="169"/>
    <x v="169"/>
    <x v="1"/>
    <x v="1"/>
    <x v="1"/>
    <x v="154"/>
    <x v="1"/>
    <s v="Normal weight"/>
    <s v="Prediabetes"/>
  </r>
  <r>
    <x v="167"/>
    <n v="0"/>
    <n v="37165.160000000003"/>
    <x v="1"/>
    <x v="1"/>
    <n v="0"/>
    <x v="11"/>
    <n v="24"/>
    <x v="170"/>
    <x v="170"/>
    <x v="2"/>
    <x v="1"/>
    <x v="2"/>
    <x v="155"/>
    <x v="1"/>
    <s v="Normal weight"/>
    <s v="Prediabetes"/>
  </r>
  <r>
    <x v="168"/>
    <n v="0"/>
    <n v="37133.9"/>
    <x v="2"/>
    <x v="3"/>
    <s v="R1013"/>
    <x v="1"/>
    <n v="29"/>
    <x v="171"/>
    <x v="171"/>
    <x v="2"/>
    <x v="1"/>
    <x v="1"/>
    <x v="156"/>
    <x v="1"/>
    <s v="Normal weight"/>
    <s v="Normal"/>
  </r>
  <r>
    <x v="169"/>
    <n v="0"/>
    <n v="37079.370000000003"/>
    <x v="2"/>
    <x v="1"/>
    <s v="R1011"/>
    <x v="4"/>
    <n v="35"/>
    <x v="172"/>
    <x v="172"/>
    <x v="1"/>
    <x v="1"/>
    <x v="1"/>
    <x v="157"/>
    <x v="1"/>
    <s v="Normal weight"/>
    <s v="Prediabetes"/>
  </r>
  <r>
    <x v="170"/>
    <n v="0"/>
    <n v="37076.370000000003"/>
    <x v="2"/>
    <x v="2"/>
    <s v="R1011"/>
    <x v="4"/>
    <n v="36"/>
    <x v="173"/>
    <x v="173"/>
    <x v="1"/>
    <x v="1"/>
    <x v="1"/>
    <x v="158"/>
    <x v="1"/>
    <s v="Normal weight"/>
    <s v="Diabetes"/>
  </r>
  <r>
    <x v="136"/>
    <n v="0"/>
    <n v="37040.879999999997"/>
    <x v="2"/>
    <x v="3"/>
    <s v="R1011"/>
    <x v="4"/>
    <n v="33"/>
    <x v="174"/>
    <x v="174"/>
    <x v="2"/>
    <x v="1"/>
    <x v="1"/>
    <x v="159"/>
    <x v="1"/>
    <s v="Normal weight"/>
    <s v="Prediabetes"/>
  </r>
  <r>
    <x v="171"/>
    <n v="0"/>
    <n v="36976.449999999997"/>
    <x v="2"/>
    <x v="1"/>
    <s v="R1011"/>
    <x v="4"/>
    <n v="32"/>
    <x v="175"/>
    <x v="175"/>
    <x v="1"/>
    <x v="1"/>
    <x v="1"/>
    <x v="160"/>
    <x v="1"/>
    <s v="Normal weight"/>
    <s v="Diabetes"/>
  </r>
  <r>
    <x v="172"/>
    <n v="0"/>
    <n v="36950.26"/>
    <x v="1"/>
    <x v="2"/>
    <s v="R1013"/>
    <x v="1"/>
    <n v="32"/>
    <x v="176"/>
    <x v="176"/>
    <x v="1"/>
    <x v="1"/>
    <x v="1"/>
    <x v="161"/>
    <x v="1"/>
    <s v="Normal weight"/>
    <s v="Normal"/>
  </r>
  <r>
    <x v="173"/>
    <n v="0"/>
    <n v="36935.64"/>
    <x v="2"/>
    <x v="2"/>
    <s v="R1011"/>
    <x v="4"/>
    <n v="47"/>
    <x v="177"/>
    <x v="177"/>
    <x v="1"/>
    <x v="1"/>
    <x v="1"/>
    <x v="162"/>
    <x v="1"/>
    <s v="Normal weight"/>
    <s v="Prediabetes"/>
  </r>
  <r>
    <x v="174"/>
    <n v="0"/>
    <n v="36922.61"/>
    <x v="2"/>
    <x v="2"/>
    <s v="R1011"/>
    <x v="4"/>
    <n v="56"/>
    <x v="178"/>
    <x v="178"/>
    <x v="1"/>
    <x v="1"/>
    <x v="1"/>
    <x v="163"/>
    <x v="1"/>
    <s v="Normal weight"/>
    <s v="Diabetes"/>
  </r>
  <r>
    <x v="175"/>
    <n v="0"/>
    <n v="36911.99"/>
    <x v="2"/>
    <x v="3"/>
    <s v="R1011"/>
    <x v="4"/>
    <n v="33"/>
    <x v="179"/>
    <x v="179"/>
    <x v="1"/>
    <x v="1"/>
    <x v="1"/>
    <x v="164"/>
    <x v="1"/>
    <s v="Normal weight"/>
    <s v="Prediabetes"/>
  </r>
  <r>
    <x v="176"/>
    <n v="0"/>
    <n v="36910.61"/>
    <x v="2"/>
    <x v="3"/>
    <s v="R1011"/>
    <x v="4"/>
    <n v="61"/>
    <x v="180"/>
    <x v="180"/>
    <x v="2"/>
    <x v="1"/>
    <x v="2"/>
    <x v="165"/>
    <x v="1"/>
    <s v="Normal weight"/>
    <s v="Prediabetes"/>
  </r>
  <r>
    <x v="177"/>
    <n v="0"/>
    <n v="36898.730000000003"/>
    <x v="2"/>
    <x v="2"/>
    <s v="R1012"/>
    <x v="2"/>
    <n v="21"/>
    <x v="181"/>
    <x v="181"/>
    <x v="1"/>
    <x v="1"/>
    <x v="1"/>
    <x v="166"/>
    <x v="1"/>
    <s v="Normal weight"/>
    <s v="Prediabetes"/>
  </r>
  <r>
    <x v="178"/>
    <n v="0"/>
    <n v="36889.99"/>
    <x v="1"/>
    <x v="1"/>
    <s v="R1011"/>
    <x v="4"/>
    <n v="52"/>
    <x v="182"/>
    <x v="182"/>
    <x v="2"/>
    <x v="1"/>
    <x v="1"/>
    <x v="167"/>
    <x v="1"/>
    <s v="Normal weight"/>
    <s v="Diabetes"/>
  </r>
  <r>
    <x v="179"/>
    <n v="0"/>
    <n v="36837.47"/>
    <x v="2"/>
    <x v="1"/>
    <s v="R1011"/>
    <x v="4"/>
    <n v="32"/>
    <x v="183"/>
    <x v="183"/>
    <x v="1"/>
    <x v="1"/>
    <x v="1"/>
    <x v="168"/>
    <x v="1"/>
    <s v="Normal weight"/>
    <s v="Prediabetes"/>
  </r>
  <r>
    <x v="180"/>
    <n v="0"/>
    <n v="36795.29"/>
    <x v="2"/>
    <x v="2"/>
    <s v="R1011"/>
    <x v="4"/>
    <n v="59"/>
    <x v="184"/>
    <x v="184"/>
    <x v="1"/>
    <x v="1"/>
    <x v="1"/>
    <x v="169"/>
    <x v="1"/>
    <s v="Normal weight"/>
    <s v="Prediabetes"/>
  </r>
  <r>
    <x v="181"/>
    <n v="0"/>
    <n v="36786.370000000003"/>
    <x v="1"/>
    <x v="2"/>
    <s v="R1011"/>
    <x v="4"/>
    <n v="54"/>
    <x v="185"/>
    <x v="185"/>
    <x v="1"/>
    <x v="1"/>
    <x v="1"/>
    <x v="170"/>
    <x v="1"/>
    <s v="Normal weight"/>
    <s v="Prediabetes"/>
  </r>
  <r>
    <x v="182"/>
    <n v="0"/>
    <n v="36580.28"/>
    <x v="2"/>
    <x v="3"/>
    <s v="R1013"/>
    <x v="1"/>
    <n v="63"/>
    <x v="186"/>
    <x v="186"/>
    <x v="2"/>
    <x v="1"/>
    <x v="1"/>
    <x v="171"/>
    <x v="1"/>
    <s v="Normal weight"/>
    <s v="Prediabetes"/>
  </r>
  <r>
    <x v="183"/>
    <n v="0"/>
    <n v="36572.800000000003"/>
    <x v="1"/>
    <x v="3"/>
    <s v="R1011"/>
    <x v="4"/>
    <n v="32"/>
    <x v="187"/>
    <x v="187"/>
    <x v="1"/>
    <x v="1"/>
    <x v="1"/>
    <x v="172"/>
    <x v="1"/>
    <s v="Normal weight"/>
    <s v="Prediabetes"/>
  </r>
  <r>
    <x v="184"/>
    <n v="0"/>
    <n v="36541.550000000003"/>
    <x v="2"/>
    <x v="1"/>
    <s v="R1011"/>
    <x v="4"/>
    <n v="51"/>
    <x v="188"/>
    <x v="188"/>
    <x v="1"/>
    <x v="1"/>
    <x v="1"/>
    <x v="173"/>
    <x v="1"/>
    <s v="Normal weight"/>
    <s v="Prediabetes"/>
  </r>
  <r>
    <x v="185"/>
    <n v="0"/>
    <n v="36445.550000000003"/>
    <x v="2"/>
    <x v="3"/>
    <s v="R1011"/>
    <x v="4"/>
    <n v="62"/>
    <x v="189"/>
    <x v="189"/>
    <x v="2"/>
    <x v="1"/>
    <x v="2"/>
    <x v="174"/>
    <x v="1"/>
    <s v="Normal weight"/>
    <s v="Prediabetes"/>
  </r>
  <r>
    <x v="186"/>
    <n v="0"/>
    <n v="36397.58"/>
    <x v="2"/>
    <x v="1"/>
    <s v="R1011"/>
    <x v="4"/>
    <n v="21"/>
    <x v="190"/>
    <x v="190"/>
    <x v="2"/>
    <x v="1"/>
    <x v="1"/>
    <x v="175"/>
    <x v="1"/>
    <s v="Normal weight"/>
    <s v="Normal"/>
  </r>
  <r>
    <x v="45"/>
    <n v="0"/>
    <n v="36350.71"/>
    <x v="1"/>
    <x v="3"/>
    <s v="R1011"/>
    <x v="4"/>
    <n v="49"/>
    <x v="191"/>
    <x v="191"/>
    <x v="1"/>
    <x v="1"/>
    <x v="1"/>
    <x v="176"/>
    <x v="1"/>
    <s v="Normal weight"/>
    <s v="Prediabetes"/>
  </r>
  <r>
    <x v="187"/>
    <n v="0"/>
    <n v="36332.449999999997"/>
    <x v="1"/>
    <x v="1"/>
    <s v="R1011"/>
    <x v="4"/>
    <n v="57"/>
    <x v="192"/>
    <x v="192"/>
    <x v="1"/>
    <x v="1"/>
    <x v="1"/>
    <x v="177"/>
    <x v="1"/>
    <s v="Normal weight"/>
    <s v="Diabetes"/>
  </r>
  <r>
    <x v="188"/>
    <n v="0"/>
    <n v="36314.050000000003"/>
    <x v="2"/>
    <x v="3"/>
    <s v="R1011"/>
    <x v="4"/>
    <n v="32"/>
    <x v="193"/>
    <x v="193"/>
    <x v="2"/>
    <x v="1"/>
    <x v="1"/>
    <x v="178"/>
    <x v="1"/>
    <s v="Normal weight"/>
    <s v="Prediabetes"/>
  </r>
  <r>
    <x v="189"/>
    <n v="0"/>
    <n v="36307.800000000003"/>
    <x v="1"/>
    <x v="3"/>
    <s v="R1013"/>
    <x v="1"/>
    <n v="20"/>
    <x v="194"/>
    <x v="194"/>
    <x v="1"/>
    <x v="1"/>
    <x v="1"/>
    <x v="179"/>
    <x v="1"/>
    <s v="Normal weight"/>
    <s v="Diabetes"/>
  </r>
  <r>
    <x v="190"/>
    <n v="0"/>
    <n v="36219.410000000003"/>
    <x v="1"/>
    <x v="2"/>
    <s v="R1012"/>
    <x v="2"/>
    <n v="21"/>
    <x v="195"/>
    <x v="195"/>
    <x v="1"/>
    <x v="1"/>
    <x v="1"/>
    <x v="180"/>
    <x v="1"/>
    <s v="Normal weight"/>
    <s v="Normal"/>
  </r>
  <r>
    <x v="191"/>
    <n v="0"/>
    <n v="36197.699999999997"/>
    <x v="1"/>
    <x v="1"/>
    <s v="R1011"/>
    <x v="4"/>
    <n v="31"/>
    <x v="196"/>
    <x v="196"/>
    <x v="1"/>
    <x v="1"/>
    <x v="1"/>
    <x v="181"/>
    <x v="1"/>
    <s v="Normal weight"/>
    <s v="Prediabetes"/>
  </r>
  <r>
    <x v="192"/>
    <n v="0"/>
    <n v="36189.1"/>
    <x v="1"/>
    <x v="1"/>
    <s v="R1016"/>
    <x v="5"/>
    <n v="25"/>
    <x v="197"/>
    <x v="197"/>
    <x v="1"/>
    <x v="1"/>
    <x v="1"/>
    <x v="182"/>
    <x v="1"/>
    <s v="Normal weight"/>
    <s v="Diabetes"/>
  </r>
  <r>
    <x v="193"/>
    <n v="0"/>
    <n v="36182.870000000003"/>
    <x v="2"/>
    <x v="1"/>
    <s v="R1012"/>
    <x v="2"/>
    <n v="50"/>
    <x v="198"/>
    <x v="198"/>
    <x v="1"/>
    <x v="1"/>
    <x v="1"/>
    <x v="183"/>
    <x v="1"/>
    <s v="Normal weight"/>
    <s v="Prediabetes"/>
  </r>
  <r>
    <x v="194"/>
    <n v="0"/>
    <n v="36149.480000000003"/>
    <x v="2"/>
    <x v="3"/>
    <s v="R1013"/>
    <x v="1"/>
    <n v="20"/>
    <x v="199"/>
    <x v="199"/>
    <x v="2"/>
    <x v="1"/>
    <x v="2"/>
    <x v="184"/>
    <x v="1"/>
    <s v="Normal weight"/>
    <s v="Prediabetes"/>
  </r>
  <r>
    <x v="195"/>
    <n v="0"/>
    <n v="36124.57"/>
    <x v="1"/>
    <x v="1"/>
    <s v="R1013"/>
    <x v="1"/>
    <n v="27"/>
    <x v="200"/>
    <x v="200"/>
    <x v="1"/>
    <x v="1"/>
    <x v="1"/>
    <x v="185"/>
    <x v="1"/>
    <s v="Normal weight"/>
    <s v="Prediabetes"/>
  </r>
  <r>
    <x v="196"/>
    <n v="0"/>
    <n v="36090.49"/>
    <x v="2"/>
    <x v="3"/>
    <s v="R1011"/>
    <x v="4"/>
    <n v="45"/>
    <x v="201"/>
    <x v="201"/>
    <x v="2"/>
    <x v="1"/>
    <x v="1"/>
    <x v="186"/>
    <x v="1"/>
    <s v="Normal weight"/>
    <s v="Diabetes"/>
  </r>
  <r>
    <x v="197"/>
    <n v="0"/>
    <n v="36085.22"/>
    <x v="1"/>
    <x v="2"/>
    <s v="R1011"/>
    <x v="4"/>
    <n v="28"/>
    <x v="202"/>
    <x v="202"/>
    <x v="1"/>
    <x v="1"/>
    <x v="1"/>
    <x v="187"/>
    <x v="1"/>
    <s v="Normal weight"/>
    <s v="Prediabetes"/>
  </r>
  <r>
    <x v="198"/>
    <n v="0"/>
    <n v="36074.339999999997"/>
    <x v="2"/>
    <x v="2"/>
    <s v="R1011"/>
    <x v="4"/>
    <n v="61"/>
    <x v="203"/>
    <x v="203"/>
    <x v="1"/>
    <x v="1"/>
    <x v="1"/>
    <x v="188"/>
    <x v="1"/>
    <s v="Normal weight"/>
    <s v="Prediabetes"/>
  </r>
  <r>
    <x v="199"/>
    <n v="0"/>
    <n v="36021.01"/>
    <x v="2"/>
    <x v="1"/>
    <s v="R1013"/>
    <x v="1"/>
    <n v="25"/>
    <x v="204"/>
    <x v="204"/>
    <x v="1"/>
    <x v="1"/>
    <x v="1"/>
    <x v="189"/>
    <x v="1"/>
    <s v="Normal weight"/>
    <s v="Prediabetes"/>
  </r>
  <r>
    <x v="200"/>
    <n v="0"/>
    <n v="35952.65"/>
    <x v="1"/>
    <x v="1"/>
    <s v="R1011"/>
    <x v="4"/>
    <n v="43"/>
    <x v="205"/>
    <x v="205"/>
    <x v="2"/>
    <x v="1"/>
    <x v="1"/>
    <x v="190"/>
    <x v="1"/>
    <s v="Normal weight"/>
    <s v="Prediabetes"/>
  </r>
  <r>
    <x v="201"/>
    <n v="0"/>
    <n v="35883.269999999997"/>
    <x v="2"/>
    <x v="2"/>
    <s v="R1011"/>
    <x v="4"/>
    <n v="32"/>
    <x v="206"/>
    <x v="206"/>
    <x v="1"/>
    <x v="1"/>
    <x v="1"/>
    <x v="191"/>
    <x v="1"/>
    <s v="Normal weight"/>
    <s v="Prediabetes"/>
  </r>
  <r>
    <x v="202"/>
    <n v="0"/>
    <n v="35733.96"/>
    <x v="2"/>
    <x v="3"/>
    <s v="R1011"/>
    <x v="4"/>
    <n v="48"/>
    <x v="207"/>
    <x v="207"/>
    <x v="1"/>
    <x v="1"/>
    <x v="1"/>
    <x v="192"/>
    <x v="1"/>
    <s v="Normal weight"/>
    <s v="Prediabetes"/>
  </r>
  <r>
    <x v="203"/>
    <n v="0"/>
    <n v="35711.39"/>
    <x v="2"/>
    <x v="1"/>
    <s v="R1012"/>
    <x v="2"/>
    <n v="50"/>
    <x v="208"/>
    <x v="208"/>
    <x v="2"/>
    <x v="1"/>
    <x v="2"/>
    <x v="193"/>
    <x v="1"/>
    <s v="Normal weight"/>
    <s v="Prediabetes"/>
  </r>
  <r>
    <x v="204"/>
    <n v="0"/>
    <n v="35701.9"/>
    <x v="2"/>
    <x v="2"/>
    <s v="R1011"/>
    <x v="4"/>
    <n v="46"/>
    <x v="209"/>
    <x v="209"/>
    <x v="2"/>
    <x v="1"/>
    <x v="1"/>
    <x v="194"/>
    <x v="1"/>
    <s v="Normal weight"/>
    <s v="Normal"/>
  </r>
  <r>
    <x v="205"/>
    <n v="0"/>
    <n v="35595.589999999997"/>
    <x v="2"/>
    <x v="1"/>
    <s v="R1013"/>
    <x v="1"/>
    <n v="24"/>
    <x v="210"/>
    <x v="210"/>
    <x v="1"/>
    <x v="1"/>
    <x v="1"/>
    <x v="195"/>
    <x v="1"/>
    <s v="Normal weight"/>
    <s v="Prediabetes"/>
  </r>
  <r>
    <x v="206"/>
    <n v="0"/>
    <n v="35585.58"/>
    <x v="2"/>
    <x v="1"/>
    <s v="R1011"/>
    <x v="4"/>
    <n v="24"/>
    <x v="211"/>
    <x v="211"/>
    <x v="1"/>
    <x v="1"/>
    <x v="1"/>
    <x v="196"/>
    <x v="1"/>
    <s v="Normal weight"/>
    <s v="Diabetes"/>
  </r>
  <r>
    <x v="207"/>
    <n v="0"/>
    <n v="35583.17"/>
    <x v="1"/>
    <x v="1"/>
    <s v="R1011"/>
    <x v="4"/>
    <n v="53"/>
    <x v="212"/>
    <x v="212"/>
    <x v="2"/>
    <x v="1"/>
    <x v="1"/>
    <x v="197"/>
    <x v="1"/>
    <s v="Normal weight"/>
    <s v="Prediabetes"/>
  </r>
  <r>
    <x v="208"/>
    <n v="0"/>
    <n v="35573.26"/>
    <x v="2"/>
    <x v="2"/>
    <s v="R1011"/>
    <x v="4"/>
    <n v="60"/>
    <x v="213"/>
    <x v="213"/>
    <x v="1"/>
    <x v="1"/>
    <x v="1"/>
    <x v="198"/>
    <x v="1"/>
    <s v="Normal weight"/>
    <s v="Diabetes"/>
  </r>
  <r>
    <x v="209"/>
    <n v="0"/>
    <n v="35547.72"/>
    <x v="1"/>
    <x v="2"/>
    <s v="R1011"/>
    <x v="4"/>
    <n v="51"/>
    <x v="214"/>
    <x v="214"/>
    <x v="1"/>
    <x v="1"/>
    <x v="1"/>
    <x v="199"/>
    <x v="1"/>
    <s v="Normal weight"/>
    <s v="Normal"/>
  </r>
  <r>
    <x v="171"/>
    <n v="0"/>
    <n v="35547.47"/>
    <x v="2"/>
    <x v="1"/>
    <s v="R1011"/>
    <x v="4"/>
    <n v="32"/>
    <x v="215"/>
    <x v="215"/>
    <x v="1"/>
    <x v="1"/>
    <x v="1"/>
    <x v="200"/>
    <x v="1"/>
    <s v="Normal weight"/>
    <s v="Prediabetes"/>
  </r>
  <r>
    <x v="210"/>
    <n v="0"/>
    <n v="35517.19"/>
    <x v="2"/>
    <x v="3"/>
    <s v="R1011"/>
    <x v="4"/>
    <n v="51"/>
    <x v="216"/>
    <x v="216"/>
    <x v="1"/>
    <x v="1"/>
    <x v="1"/>
    <x v="201"/>
    <x v="1"/>
    <s v="Normal weight"/>
    <s v="Diabetes"/>
  </r>
  <r>
    <x v="211"/>
    <n v="0"/>
    <n v="35491.64"/>
    <x v="1"/>
    <x v="3"/>
    <s v="R1011"/>
    <x v="4"/>
    <n v="36"/>
    <x v="217"/>
    <x v="217"/>
    <x v="1"/>
    <x v="1"/>
    <x v="1"/>
    <x v="202"/>
    <x v="1"/>
    <s v="Normal weight"/>
    <s v="Prediabetes"/>
  </r>
  <r>
    <x v="212"/>
    <n v="0"/>
    <n v="35345.730000000003"/>
    <x v="2"/>
    <x v="1"/>
    <s v="R1011"/>
    <x v="4"/>
    <n v="53"/>
    <x v="218"/>
    <x v="218"/>
    <x v="2"/>
    <x v="1"/>
    <x v="2"/>
    <x v="203"/>
    <x v="1"/>
    <s v="Normal weight"/>
    <s v="Prediabetes"/>
  </r>
  <r>
    <x v="213"/>
    <n v="0"/>
    <n v="35315.96"/>
    <x v="2"/>
    <x v="2"/>
    <s v="R1011"/>
    <x v="4"/>
    <n v="36"/>
    <x v="219"/>
    <x v="219"/>
    <x v="1"/>
    <x v="1"/>
    <x v="1"/>
    <x v="204"/>
    <x v="1"/>
    <s v="Normal weight"/>
    <s v="Prediabetes"/>
  </r>
  <r>
    <x v="214"/>
    <n v="0"/>
    <n v="35302.089999999997"/>
    <x v="1"/>
    <x v="3"/>
    <s v="R1011"/>
    <x v="4"/>
    <n v="27"/>
    <x v="220"/>
    <x v="220"/>
    <x v="2"/>
    <x v="1"/>
    <x v="1"/>
    <x v="205"/>
    <x v="1"/>
    <s v="Normal weight"/>
    <s v="Diabetes"/>
  </r>
  <r>
    <x v="215"/>
    <n v="0"/>
    <n v="35160.129999999997"/>
    <x v="2"/>
    <x v="3"/>
    <s v="R1011"/>
    <x v="4"/>
    <n v="57"/>
    <x v="221"/>
    <x v="221"/>
    <x v="1"/>
    <x v="1"/>
    <x v="1"/>
    <x v="206"/>
    <x v="1"/>
    <s v="Normal weight"/>
    <s v="Prediabetes"/>
  </r>
  <r>
    <x v="216"/>
    <n v="0"/>
    <n v="35147.53"/>
    <x v="1"/>
    <x v="2"/>
    <s v="R1016"/>
    <x v="5"/>
    <n v="26"/>
    <x v="222"/>
    <x v="222"/>
    <x v="1"/>
    <x v="1"/>
    <x v="1"/>
    <x v="207"/>
    <x v="1"/>
    <s v="Normal weight"/>
    <s v="Prediabetes"/>
  </r>
  <r>
    <x v="217"/>
    <n v="0"/>
    <n v="35069.370000000003"/>
    <x v="1"/>
    <x v="2"/>
    <s v="R1017"/>
    <x v="7"/>
    <n v="47"/>
    <x v="223"/>
    <x v="223"/>
    <x v="1"/>
    <x v="1"/>
    <x v="1"/>
    <x v="208"/>
    <x v="1"/>
    <s v="Normal weight"/>
    <s v="Prediabetes"/>
  </r>
  <r>
    <x v="218"/>
    <n v="0"/>
    <n v="35050.620000000003"/>
    <x v="2"/>
    <x v="2"/>
    <s v="R1011"/>
    <x v="4"/>
    <n v="49"/>
    <x v="224"/>
    <x v="224"/>
    <x v="2"/>
    <x v="1"/>
    <x v="1"/>
    <x v="209"/>
    <x v="1"/>
    <s v="Normal weight"/>
    <s v="Prediabetes"/>
  </r>
  <r>
    <x v="219"/>
    <n v="0"/>
    <n v="35000.730000000003"/>
    <x v="2"/>
    <x v="1"/>
    <s v="R1011"/>
    <x v="4"/>
    <n v="42"/>
    <x v="225"/>
    <x v="225"/>
    <x v="1"/>
    <x v="1"/>
    <x v="1"/>
    <x v="210"/>
    <x v="1"/>
    <s v="Normal weight"/>
    <s v="Prediabetes"/>
  </r>
  <r>
    <x v="220"/>
    <n v="0"/>
    <n v="34979.86"/>
    <x v="2"/>
    <x v="3"/>
    <s v="R1011"/>
    <x v="4"/>
    <n v="27"/>
    <x v="226"/>
    <x v="226"/>
    <x v="1"/>
    <x v="1"/>
    <x v="1"/>
    <x v="211"/>
    <x v="1"/>
    <s v="Normal weight"/>
    <s v="Prediabetes"/>
  </r>
  <r>
    <x v="221"/>
    <n v="0"/>
    <n v="34976.42"/>
    <x v="2"/>
    <x v="2"/>
    <s v="R1011"/>
    <x v="4"/>
    <n v="26"/>
    <x v="227"/>
    <x v="227"/>
    <x v="2"/>
    <x v="1"/>
    <x v="2"/>
    <x v="212"/>
    <x v="1"/>
    <s v="Normal weight"/>
    <s v="Prediabetes"/>
  </r>
  <r>
    <x v="222"/>
    <n v="0"/>
    <n v="34975.68"/>
    <x v="2"/>
    <x v="3"/>
    <s v="R1011"/>
    <x v="4"/>
    <n v="57"/>
    <x v="228"/>
    <x v="228"/>
    <x v="2"/>
    <x v="1"/>
    <x v="1"/>
    <x v="213"/>
    <x v="1"/>
    <s v="Normal weight"/>
    <s v="Normal"/>
  </r>
  <r>
    <x v="223"/>
    <n v="0"/>
    <n v="34940.61"/>
    <x v="2"/>
    <x v="1"/>
    <s v="R1011"/>
    <x v="4"/>
    <n v="41"/>
    <x v="229"/>
    <x v="229"/>
    <x v="1"/>
    <x v="1"/>
    <x v="1"/>
    <x v="214"/>
    <x v="1"/>
    <s v="Normal weight"/>
    <s v="Prediabetes"/>
  </r>
  <r>
    <x v="224"/>
    <n v="0"/>
    <n v="34838.870000000003"/>
    <x v="2"/>
    <x v="1"/>
    <s v="R1011"/>
    <x v="4"/>
    <n v="29"/>
    <x v="230"/>
    <x v="230"/>
    <x v="1"/>
    <x v="1"/>
    <x v="1"/>
    <x v="215"/>
    <x v="1"/>
    <s v="Normal weight"/>
    <s v="Diabetes"/>
  </r>
  <r>
    <x v="225"/>
    <n v="0"/>
    <n v="34828.65"/>
    <x v="1"/>
    <x v="1"/>
    <s v="R1011"/>
    <x v="4"/>
    <n v="21"/>
    <x v="231"/>
    <x v="231"/>
    <x v="2"/>
    <x v="1"/>
    <x v="1"/>
    <x v="216"/>
    <x v="1"/>
    <s v="Normal weight"/>
    <s v="Prediabetes"/>
  </r>
  <r>
    <x v="226"/>
    <n v="0"/>
    <n v="34806.47"/>
    <x v="1"/>
    <x v="3"/>
    <s v="R1013"/>
    <x v="1"/>
    <n v="29"/>
    <x v="232"/>
    <x v="232"/>
    <x v="1"/>
    <x v="1"/>
    <x v="1"/>
    <x v="217"/>
    <x v="1"/>
    <s v="Normal weight"/>
    <s v="Diabetes"/>
  </r>
  <r>
    <x v="227"/>
    <n v="0"/>
    <n v="34779.620000000003"/>
    <x v="1"/>
    <x v="3"/>
    <s v="R1011"/>
    <x v="4"/>
    <n v="21"/>
    <x v="233"/>
    <x v="233"/>
    <x v="1"/>
    <x v="1"/>
    <x v="1"/>
    <x v="218"/>
    <x v="1"/>
    <s v="Normal weight"/>
    <s v="Normal"/>
  </r>
  <r>
    <x v="228"/>
    <n v="0"/>
    <n v="34672.15"/>
    <x v="1"/>
    <x v="1"/>
    <s v="R1013"/>
    <x v="1"/>
    <n v="30"/>
    <x v="234"/>
    <x v="234"/>
    <x v="1"/>
    <x v="1"/>
    <x v="1"/>
    <x v="219"/>
    <x v="1"/>
    <s v="Normal weight"/>
    <s v="Prediabetes"/>
  </r>
  <r>
    <x v="229"/>
    <n v="0"/>
    <n v="34617.839999999997"/>
    <x v="1"/>
    <x v="1"/>
    <s v="R1016"/>
    <x v="5"/>
    <n v="20"/>
    <x v="235"/>
    <x v="235"/>
    <x v="1"/>
    <x v="1"/>
    <x v="1"/>
    <x v="220"/>
    <x v="1"/>
    <s v="Normal weight"/>
    <s v="Diabetes"/>
  </r>
  <r>
    <x v="230"/>
    <n v="0"/>
    <n v="34543.39"/>
    <x v="2"/>
    <x v="1"/>
    <s v="R1011"/>
    <x v="4"/>
    <n v="48"/>
    <x v="236"/>
    <x v="236"/>
    <x v="1"/>
    <x v="1"/>
    <x v="1"/>
    <x v="221"/>
    <x v="1"/>
    <s v="Normal weight"/>
    <s v="Prediabetes"/>
  </r>
  <r>
    <x v="231"/>
    <n v="0"/>
    <n v="34472.839999999997"/>
    <x v="1"/>
    <x v="1"/>
    <s v="R1011"/>
    <x v="4"/>
    <n v="26"/>
    <x v="237"/>
    <x v="237"/>
    <x v="2"/>
    <x v="1"/>
    <x v="2"/>
    <x v="222"/>
    <x v="1"/>
    <s v="Normal weight"/>
    <s v="Prediabetes"/>
  </r>
  <r>
    <x v="232"/>
    <n v="0"/>
    <n v="34456.269999999997"/>
    <x v="1"/>
    <x v="3"/>
    <s v="R1011"/>
    <x v="4"/>
    <n v="34"/>
    <x v="238"/>
    <x v="238"/>
    <x v="1"/>
    <x v="1"/>
    <x v="1"/>
    <x v="223"/>
    <x v="1"/>
    <s v="Normal weight"/>
    <s v="Prediabetes"/>
  </r>
  <r>
    <x v="233"/>
    <n v="0"/>
    <n v="34439.86"/>
    <x v="2"/>
    <x v="2"/>
    <s v="R1013"/>
    <x v="1"/>
    <n v="21"/>
    <x v="239"/>
    <x v="239"/>
    <x v="2"/>
    <x v="1"/>
    <x v="1"/>
    <x v="224"/>
    <x v="1"/>
    <s v="Normal weight"/>
    <s v="Diabetes"/>
  </r>
  <r>
    <x v="234"/>
    <n v="0"/>
    <n v="34402.22"/>
    <x v="2"/>
    <x v="1"/>
    <s v="R1011"/>
    <x v="4"/>
    <n v="40"/>
    <x v="240"/>
    <x v="240"/>
    <x v="1"/>
    <x v="1"/>
    <x v="1"/>
    <x v="225"/>
    <x v="1"/>
    <s v="Normal weight"/>
    <s v="Prediabetes"/>
  </r>
  <r>
    <x v="235"/>
    <n v="0"/>
    <n v="34307.22"/>
    <x v="2"/>
    <x v="3"/>
    <s v="R1012"/>
    <x v="2"/>
    <n v="41"/>
    <x v="241"/>
    <x v="241"/>
    <x v="1"/>
    <x v="1"/>
    <x v="1"/>
    <x v="226"/>
    <x v="1"/>
    <s v="Normal weight"/>
    <s v="Prediabetes"/>
  </r>
  <r>
    <x v="236"/>
    <n v="0"/>
    <n v="34293.120000000003"/>
    <x v="1"/>
    <x v="3"/>
    <s v="R1011"/>
    <x v="4"/>
    <n v="38"/>
    <x v="242"/>
    <x v="242"/>
    <x v="1"/>
    <x v="1"/>
    <x v="1"/>
    <x v="227"/>
    <x v="1"/>
    <s v="Normal weight"/>
    <s v="Prediabetes"/>
  </r>
  <r>
    <x v="168"/>
    <n v="0"/>
    <n v="34289.43"/>
    <x v="1"/>
    <x v="2"/>
    <s v="R1011"/>
    <x v="4"/>
    <n v="29"/>
    <x v="243"/>
    <x v="243"/>
    <x v="2"/>
    <x v="1"/>
    <x v="1"/>
    <x v="228"/>
    <x v="1"/>
    <s v="Normal weight"/>
    <s v="Prediabetes"/>
  </r>
  <r>
    <x v="237"/>
    <n v="0"/>
    <n v="34254.050000000003"/>
    <x v="1"/>
    <x v="1"/>
    <s v="R1019"/>
    <x v="10"/>
    <n v="26"/>
    <x v="244"/>
    <x v="244"/>
    <x v="1"/>
    <x v="1"/>
    <x v="1"/>
    <x v="229"/>
    <x v="1"/>
    <s v="Normal weight"/>
    <s v="Prediabetes"/>
  </r>
  <r>
    <x v="126"/>
    <n v="0"/>
    <n v="34218.019999999997"/>
    <x v="1"/>
    <x v="2"/>
    <s v="R1011"/>
    <x v="4"/>
    <n v="62"/>
    <x v="245"/>
    <x v="245"/>
    <x v="1"/>
    <x v="1"/>
    <x v="1"/>
    <x v="230"/>
    <x v="1"/>
    <s v="Normal weight"/>
    <s v="Prediabetes"/>
  </r>
  <r>
    <x v="238"/>
    <n v="0"/>
    <n v="34210.33"/>
    <x v="2"/>
    <x v="2"/>
    <s v="R1012"/>
    <x v="2"/>
    <n v="49"/>
    <x v="246"/>
    <x v="246"/>
    <x v="2"/>
    <x v="1"/>
    <x v="2"/>
    <x v="231"/>
    <x v="1"/>
    <s v="Normal weight"/>
    <s v="Prediabetes"/>
  </r>
  <r>
    <x v="239"/>
    <n v="0"/>
    <n v="34205.07"/>
    <x v="2"/>
    <x v="3"/>
    <s v="R1011"/>
    <x v="4"/>
    <n v="53"/>
    <x v="247"/>
    <x v="247"/>
    <x v="2"/>
    <x v="1"/>
    <x v="1"/>
    <x v="232"/>
    <x v="1"/>
    <s v="Normal weight"/>
    <s v="Normal"/>
  </r>
  <r>
    <x v="240"/>
    <n v="0"/>
    <n v="34166.269999999997"/>
    <x v="2"/>
    <x v="1"/>
    <s v="R1011"/>
    <x v="4"/>
    <n v="25"/>
    <x v="248"/>
    <x v="248"/>
    <x v="1"/>
    <x v="1"/>
    <x v="1"/>
    <x v="233"/>
    <x v="1"/>
    <s v="Normal weight"/>
    <s v="Prediabetes"/>
  </r>
  <r>
    <x v="241"/>
    <n v="0"/>
    <n v="34084.68"/>
    <x v="2"/>
    <x v="1"/>
    <s v="R1011"/>
    <x v="4"/>
    <n v="22"/>
    <x v="249"/>
    <x v="249"/>
    <x v="1"/>
    <x v="1"/>
    <x v="1"/>
    <x v="234"/>
    <x v="1"/>
    <s v="Normal weight"/>
    <s v="Diabetes"/>
  </r>
  <r>
    <x v="242"/>
    <n v="0"/>
    <n v="34053.360000000001"/>
    <x v="2"/>
    <x v="3"/>
    <s v="R1011"/>
    <x v="4"/>
    <n v="52"/>
    <x v="250"/>
    <x v="250"/>
    <x v="2"/>
    <x v="1"/>
    <x v="1"/>
    <x v="235"/>
    <x v="1"/>
    <s v="Normal weight"/>
    <s v="Prediabetes"/>
  </r>
  <r>
    <x v="243"/>
    <n v="0"/>
    <n v="33975.47"/>
    <x v="2"/>
    <x v="3"/>
    <s v="R1011"/>
    <x v="4"/>
    <n v="30"/>
    <x v="251"/>
    <x v="251"/>
    <x v="1"/>
    <x v="1"/>
    <x v="1"/>
    <x v="236"/>
    <x v="1"/>
    <s v="Normal weight"/>
    <s v="Diabetes"/>
  </r>
  <r>
    <x v="244"/>
    <n v="0"/>
    <n v="33907.550000000003"/>
    <x v="2"/>
    <x v="3"/>
    <s v="R1012"/>
    <x v="2"/>
    <n v="24"/>
    <x v="252"/>
    <x v="252"/>
    <x v="1"/>
    <x v="1"/>
    <x v="1"/>
    <x v="237"/>
    <x v="1"/>
    <s v="Normal weight"/>
    <s v="Normal"/>
  </r>
  <r>
    <x v="245"/>
    <n v="0"/>
    <n v="33900.65"/>
    <x v="2"/>
    <x v="1"/>
    <s v="R1011"/>
    <x v="4"/>
    <n v="27"/>
    <x v="253"/>
    <x v="253"/>
    <x v="1"/>
    <x v="1"/>
    <x v="1"/>
    <x v="238"/>
    <x v="1"/>
    <s v="Normal weight"/>
    <s v="Prediabetes"/>
  </r>
  <r>
    <x v="246"/>
    <n v="0"/>
    <n v="33829.39"/>
    <x v="2"/>
    <x v="1"/>
    <s v="R1011"/>
    <x v="4"/>
    <n v="24"/>
    <x v="254"/>
    <x v="254"/>
    <x v="1"/>
    <x v="1"/>
    <x v="1"/>
    <x v="239"/>
    <x v="1"/>
    <s v="Normal weight"/>
    <s v="Diabetes"/>
  </r>
  <r>
    <x v="247"/>
    <n v="0"/>
    <n v="33753.32"/>
    <x v="1"/>
    <x v="1"/>
    <s v="R1011"/>
    <x v="4"/>
    <n v="62"/>
    <x v="255"/>
    <x v="255"/>
    <x v="1"/>
    <x v="1"/>
    <x v="1"/>
    <x v="240"/>
    <x v="1"/>
    <s v="Normal weight"/>
    <s v="Prediabetes"/>
  </r>
  <r>
    <x v="248"/>
    <n v="0"/>
    <n v="33750.29"/>
    <x v="1"/>
    <x v="1"/>
    <s v="R1012"/>
    <x v="2"/>
    <n v="21"/>
    <x v="256"/>
    <x v="256"/>
    <x v="2"/>
    <x v="1"/>
    <x v="2"/>
    <x v="241"/>
    <x v="1"/>
    <s v="Normal weight"/>
    <s v="Prediabetes"/>
  </r>
  <r>
    <x v="249"/>
    <n v="0"/>
    <n v="33732.69"/>
    <x v="1"/>
    <x v="2"/>
    <s v="R1017"/>
    <x v="7"/>
    <n v="20"/>
    <x v="257"/>
    <x v="257"/>
    <x v="1"/>
    <x v="1"/>
    <x v="1"/>
    <x v="242"/>
    <x v="1"/>
    <s v="Normal weight"/>
    <s v="Prediabetes"/>
  </r>
  <r>
    <x v="250"/>
    <n v="0"/>
    <n v="33707.550000000003"/>
    <x v="2"/>
    <x v="3"/>
    <s v="R1011"/>
    <x v="4"/>
    <n v="31"/>
    <x v="258"/>
    <x v="258"/>
    <x v="2"/>
    <x v="1"/>
    <x v="1"/>
    <x v="243"/>
    <x v="1"/>
    <s v="Normal weight"/>
    <s v="Diabetes"/>
  </r>
  <r>
    <x v="190"/>
    <n v="0"/>
    <n v="33611.71"/>
    <x v="1"/>
    <x v="3"/>
    <s v="R1011"/>
    <x v="4"/>
    <n v="21"/>
    <x v="259"/>
    <x v="259"/>
    <x v="1"/>
    <x v="1"/>
    <x v="1"/>
    <x v="244"/>
    <x v="1"/>
    <s v="Normal weight"/>
    <s v="Prediabetes"/>
  </r>
  <r>
    <x v="251"/>
    <n v="0"/>
    <n v="33527.1"/>
    <x v="2"/>
    <x v="1"/>
    <s v="R1011"/>
    <x v="4"/>
    <n v="40"/>
    <x v="260"/>
    <x v="260"/>
    <x v="1"/>
    <x v="1"/>
    <x v="1"/>
    <x v="245"/>
    <x v="1"/>
    <s v="Normal weight"/>
    <s v="Prediabetes"/>
  </r>
  <r>
    <x v="252"/>
    <n v="0"/>
    <n v="33475.82"/>
    <x v="1"/>
    <x v="2"/>
    <s v="R1018"/>
    <x v="12"/>
    <n v="22"/>
    <x v="261"/>
    <x v="261"/>
    <x v="1"/>
    <x v="1"/>
    <x v="1"/>
    <x v="246"/>
    <x v="1"/>
    <s v="Normal weight"/>
    <s v="Prediabetes"/>
  </r>
  <r>
    <x v="253"/>
    <n v="0"/>
    <n v="33471.97"/>
    <x v="2"/>
    <x v="3"/>
    <s v="R1012"/>
    <x v="2"/>
    <n v="54"/>
    <x v="262"/>
    <x v="262"/>
    <x v="2"/>
    <x v="1"/>
    <x v="1"/>
    <x v="247"/>
    <x v="1"/>
    <s v="Normal weight"/>
    <s v="Prediabetes"/>
  </r>
  <r>
    <x v="254"/>
    <n v="0"/>
    <n v="33450.99"/>
    <x v="2"/>
    <x v="3"/>
    <s v="R1011"/>
    <x v="4"/>
    <n v="39"/>
    <x v="263"/>
    <x v="263"/>
    <x v="1"/>
    <x v="1"/>
    <x v="1"/>
    <x v="248"/>
    <x v="1"/>
    <s v="Normal weight"/>
    <s v="Prediabetes"/>
  </r>
  <r>
    <x v="85"/>
    <n v="0"/>
    <n v="33344.449999999997"/>
    <x v="2"/>
    <x v="1"/>
    <s v="R1011"/>
    <x v="4"/>
    <n v="52"/>
    <x v="264"/>
    <x v="264"/>
    <x v="1"/>
    <x v="1"/>
    <x v="1"/>
    <x v="249"/>
    <x v="1"/>
    <s v="Normal weight"/>
    <s v="Prediabetes"/>
  </r>
  <r>
    <x v="255"/>
    <n v="0"/>
    <n v="33307.550000000003"/>
    <x v="2"/>
    <x v="1"/>
    <s v="R1012"/>
    <x v="2"/>
    <n v="21"/>
    <x v="265"/>
    <x v="265"/>
    <x v="2"/>
    <x v="1"/>
    <x v="2"/>
    <x v="250"/>
    <x v="1"/>
    <s v="Normal weight"/>
    <s v="Prediabetes"/>
  </r>
  <r>
    <x v="256"/>
    <n v="0"/>
    <n v="33292.83"/>
    <x v="2"/>
    <x v="2"/>
    <s v="R1011"/>
    <x v="4"/>
    <n v="34"/>
    <x v="266"/>
    <x v="266"/>
    <x v="2"/>
    <x v="1"/>
    <x v="1"/>
    <x v="251"/>
    <x v="1"/>
    <s v="Normal weight"/>
    <s v="Normal"/>
  </r>
  <r>
    <x v="257"/>
    <n v="0"/>
    <n v="33121"/>
    <x v="2"/>
    <x v="2"/>
    <s v="R1011"/>
    <x v="4"/>
    <n v="39"/>
    <x v="267"/>
    <x v="267"/>
    <x v="1"/>
    <x v="1"/>
    <x v="1"/>
    <x v="252"/>
    <x v="1"/>
    <s v="Normal weight"/>
    <s v="Prediabetes"/>
  </r>
  <r>
    <x v="163"/>
    <n v="0"/>
    <n v="33090.660000000003"/>
    <x v="2"/>
    <x v="3"/>
    <s v="R1011"/>
    <x v="4"/>
    <n v="55"/>
    <x v="268"/>
    <x v="268"/>
    <x v="1"/>
    <x v="1"/>
    <x v="1"/>
    <x v="253"/>
    <x v="1"/>
    <s v="Normal weight"/>
    <s v="Diabetes"/>
  </r>
  <r>
    <x v="126"/>
    <n v="0"/>
    <n v="33074.94"/>
    <x v="1"/>
    <x v="3"/>
    <s v="R1011"/>
    <x v="4"/>
    <n v="62"/>
    <x v="269"/>
    <x v="269"/>
    <x v="2"/>
    <x v="1"/>
    <x v="1"/>
    <x v="254"/>
    <x v="1"/>
    <s v="Normal weight"/>
    <s v="Prediabetes"/>
  </r>
  <r>
    <x v="258"/>
    <n v="0"/>
    <n v="33057.230000000003"/>
    <x v="1"/>
    <x v="3"/>
    <s v="R1011"/>
    <x v="4"/>
    <n v="30"/>
    <x v="270"/>
    <x v="270"/>
    <x v="1"/>
    <x v="1"/>
    <x v="1"/>
    <x v="255"/>
    <x v="1"/>
    <s v="Normal weight"/>
    <s v="Diabetes"/>
  </r>
  <r>
    <x v="259"/>
    <n v="0"/>
    <n v="33025.32"/>
    <x v="2"/>
    <x v="1"/>
    <s v="R1011"/>
    <x v="4"/>
    <n v="57"/>
    <x v="271"/>
    <x v="271"/>
    <x v="1"/>
    <x v="1"/>
    <x v="1"/>
    <x v="256"/>
    <x v="1"/>
    <s v="Normal weight"/>
    <s v="Normal"/>
  </r>
  <r>
    <x v="260"/>
    <n v="0"/>
    <n v="33017.46"/>
    <x v="1"/>
    <x v="2"/>
    <s v="R1011"/>
    <x v="4"/>
    <n v="29"/>
    <x v="272"/>
    <x v="272"/>
    <x v="1"/>
    <x v="1"/>
    <x v="1"/>
    <x v="257"/>
    <x v="1"/>
    <s v="Normal weight"/>
    <s v="Prediabetes"/>
  </r>
  <r>
    <x v="261"/>
    <n v="0"/>
    <n v="32947.629999999997"/>
    <x v="2"/>
    <x v="2"/>
    <s v="R1011"/>
    <x v="4"/>
    <n v="53"/>
    <x v="273"/>
    <x v="273"/>
    <x v="1"/>
    <x v="1"/>
    <x v="1"/>
    <x v="258"/>
    <x v="1"/>
    <s v="Normal weight"/>
    <s v="Diabetes"/>
  </r>
  <r>
    <x v="262"/>
    <n v="0"/>
    <n v="32906.69"/>
    <x v="2"/>
    <x v="1"/>
    <s v="R1011"/>
    <x v="4"/>
    <n v="43"/>
    <x v="274"/>
    <x v="274"/>
    <x v="1"/>
    <x v="1"/>
    <x v="1"/>
    <x v="259"/>
    <x v="1"/>
    <s v="Normal weight"/>
    <s v="Prediabetes"/>
  </r>
  <r>
    <x v="263"/>
    <n v="0"/>
    <n v="32827.51"/>
    <x v="1"/>
    <x v="3"/>
    <s v="R1011"/>
    <x v="4"/>
    <n v="29"/>
    <x v="275"/>
    <x v="275"/>
    <x v="2"/>
    <x v="1"/>
    <x v="2"/>
    <x v="260"/>
    <x v="1"/>
    <s v="Normal weight"/>
    <s v="Prediabetes"/>
  </r>
  <r>
    <x v="264"/>
    <n v="0"/>
    <n v="32787.46"/>
    <x v="1"/>
    <x v="1"/>
    <s v="R1012"/>
    <x v="2"/>
    <n v="44"/>
    <x v="276"/>
    <x v="276"/>
    <x v="1"/>
    <x v="1"/>
    <x v="1"/>
    <x v="261"/>
    <x v="1"/>
    <s v="Normal weight"/>
    <s v="Prediabetes"/>
  </r>
  <r>
    <x v="265"/>
    <n v="0"/>
    <n v="32765.33"/>
    <x v="2"/>
    <x v="3"/>
    <s v="R1012"/>
    <x v="2"/>
    <n v="52"/>
    <x v="277"/>
    <x v="277"/>
    <x v="2"/>
    <x v="1"/>
    <x v="1"/>
    <x v="262"/>
    <x v="1"/>
    <s v="Normal weight"/>
    <s v="Diabetes"/>
  </r>
  <r>
    <x v="193"/>
    <n v="0"/>
    <n v="32760.48"/>
    <x v="1"/>
    <x v="2"/>
    <s v="R1011"/>
    <x v="4"/>
    <n v="50"/>
    <x v="278"/>
    <x v="278"/>
    <x v="1"/>
    <x v="1"/>
    <x v="1"/>
    <x v="263"/>
    <x v="1"/>
    <s v="Normal weight"/>
    <s v="Prediabetes"/>
  </r>
  <r>
    <x v="266"/>
    <n v="0"/>
    <n v="32734.19"/>
    <x v="2"/>
    <x v="2"/>
    <s v="R1012"/>
    <x v="2"/>
    <n v="34"/>
    <x v="279"/>
    <x v="279"/>
    <x v="1"/>
    <x v="1"/>
    <x v="1"/>
    <x v="264"/>
    <x v="1"/>
    <s v="Normal weight"/>
    <s v="Prediabetes"/>
  </r>
  <r>
    <x v="267"/>
    <n v="0"/>
    <n v="32716.2"/>
    <x v="1"/>
    <x v="3"/>
    <s v="R1011"/>
    <x v="4"/>
    <n v="34"/>
    <x v="280"/>
    <x v="280"/>
    <x v="1"/>
    <x v="1"/>
    <x v="1"/>
    <x v="265"/>
    <x v="1"/>
    <s v="Normal weight"/>
    <s v="Prediabetes"/>
  </r>
  <r>
    <x v="268"/>
    <n v="0"/>
    <n v="32686.080000000002"/>
    <x v="2"/>
    <x v="1"/>
    <s v="R1011"/>
    <x v="4"/>
    <n v="56"/>
    <x v="281"/>
    <x v="281"/>
    <x v="2"/>
    <x v="1"/>
    <x v="1"/>
    <x v="266"/>
    <x v="1"/>
    <s v="Normal weight"/>
    <s v="Prediabetes"/>
  </r>
  <r>
    <x v="139"/>
    <n v="0"/>
    <n v="32672.11"/>
    <x v="1"/>
    <x v="2"/>
    <s v="R1011"/>
    <x v="4"/>
    <n v="34"/>
    <x v="282"/>
    <x v="282"/>
    <x v="1"/>
    <x v="1"/>
    <x v="1"/>
    <x v="267"/>
    <x v="1"/>
    <s v="Normal weight"/>
    <s v="Prediabetes"/>
  </r>
  <r>
    <x v="233"/>
    <n v="0"/>
    <n v="32548.34"/>
    <x v="1"/>
    <x v="3"/>
    <s v="R1013"/>
    <x v="1"/>
    <n v="21"/>
    <x v="283"/>
    <x v="283"/>
    <x v="1"/>
    <x v="1"/>
    <x v="1"/>
    <x v="268"/>
    <x v="1"/>
    <s v="Normal weight"/>
    <s v="Prediabetes"/>
  </r>
  <r>
    <x v="269"/>
    <n v="0"/>
    <n v="32485.46"/>
    <x v="2"/>
    <x v="2"/>
    <s v="R1011"/>
    <x v="4"/>
    <n v="48"/>
    <x v="284"/>
    <x v="284"/>
    <x v="2"/>
    <x v="1"/>
    <x v="2"/>
    <x v="269"/>
    <x v="1"/>
    <s v="Normal weight"/>
    <s v="Prediabetes"/>
  </r>
  <r>
    <x v="270"/>
    <n v="0"/>
    <n v="32462.35"/>
    <x v="2"/>
    <x v="3"/>
    <s v="R1011"/>
    <x v="4"/>
    <n v="43"/>
    <x v="285"/>
    <x v="285"/>
    <x v="2"/>
    <x v="1"/>
    <x v="1"/>
    <x v="270"/>
    <x v="1"/>
    <s v="Normal weight"/>
    <s v="Normal"/>
  </r>
  <r>
    <x v="271"/>
    <n v="0"/>
    <n v="32430.22"/>
    <x v="2"/>
    <x v="1"/>
    <s v="R1011"/>
    <x v="4"/>
    <n v="48"/>
    <x v="286"/>
    <x v="286"/>
    <x v="1"/>
    <x v="1"/>
    <x v="1"/>
    <x v="271"/>
    <x v="1"/>
    <s v="Normal weight"/>
    <s v="Prediabetes"/>
  </r>
  <r>
    <x v="272"/>
    <n v="0"/>
    <n v="32428.63"/>
    <x v="2"/>
    <x v="3"/>
    <s v="R1011"/>
    <x v="4"/>
    <n v="52"/>
    <x v="287"/>
    <x v="287"/>
    <x v="1"/>
    <x v="1"/>
    <x v="1"/>
    <x v="272"/>
    <x v="1"/>
    <s v="Normal weight"/>
    <s v="Diabetes"/>
  </r>
  <r>
    <x v="273"/>
    <n v="0"/>
    <n v="32288.49"/>
    <x v="2"/>
    <x v="3"/>
    <s v="R1011"/>
    <x v="4"/>
    <n v="38"/>
    <x v="288"/>
    <x v="288"/>
    <x v="2"/>
    <x v="1"/>
    <x v="1"/>
    <x v="273"/>
    <x v="1"/>
    <s v="Normal weight"/>
    <s v="Prediabetes"/>
  </r>
  <r>
    <x v="274"/>
    <n v="0"/>
    <n v="32259.96"/>
    <x v="2"/>
    <x v="1"/>
    <s v="R1012"/>
    <x v="2"/>
    <n v="49"/>
    <x v="289"/>
    <x v="289"/>
    <x v="1"/>
    <x v="1"/>
    <x v="1"/>
    <x v="274"/>
    <x v="1"/>
    <s v="Normal weight"/>
    <s v="Diabetes"/>
  </r>
  <r>
    <x v="275"/>
    <n v="0"/>
    <n v="32222.81"/>
    <x v="2"/>
    <x v="2"/>
    <s v="R1011"/>
    <x v="4"/>
    <n v="30"/>
    <x v="290"/>
    <x v="290"/>
    <x v="1"/>
    <x v="1"/>
    <x v="1"/>
    <x v="275"/>
    <x v="1"/>
    <s v="Normal weight"/>
    <s v="Normal"/>
  </r>
  <r>
    <x v="276"/>
    <n v="0"/>
    <n v="32192.76"/>
    <x v="1"/>
    <x v="3"/>
    <s v="R1011"/>
    <x v="4"/>
    <n v="55"/>
    <x v="291"/>
    <x v="291"/>
    <x v="1"/>
    <x v="1"/>
    <x v="1"/>
    <x v="276"/>
    <x v="1"/>
    <s v="Normal weight"/>
    <s v="Prediabetes"/>
  </r>
  <r>
    <x v="277"/>
    <n v="0"/>
    <n v="32108.66"/>
    <x v="1"/>
    <x v="1"/>
    <s v="R1017"/>
    <x v="7"/>
    <n v="46"/>
    <x v="292"/>
    <x v="292"/>
    <x v="1"/>
    <x v="1"/>
    <x v="1"/>
    <x v="277"/>
    <x v="1"/>
    <s v="Normal weight"/>
    <s v="Diabetes"/>
  </r>
  <r>
    <x v="278"/>
    <n v="0"/>
    <n v="32086.21"/>
    <x v="1"/>
    <x v="1"/>
    <s v="R1011"/>
    <x v="4"/>
    <n v="31"/>
    <x v="293"/>
    <x v="293"/>
    <x v="1"/>
    <x v="1"/>
    <x v="1"/>
    <x v="278"/>
    <x v="1"/>
    <s v="Normal weight"/>
    <s v="Prediabetes"/>
  </r>
  <r>
    <x v="279"/>
    <n v="0"/>
    <n v="31980.89"/>
    <x v="2"/>
    <x v="2"/>
    <s v="R1011"/>
    <x v="4"/>
    <n v="52"/>
    <x v="294"/>
    <x v="294"/>
    <x v="2"/>
    <x v="1"/>
    <x v="2"/>
    <x v="279"/>
    <x v="1"/>
    <s v="Normal weight"/>
    <s v="Prediabetes"/>
  </r>
  <r>
    <x v="280"/>
    <n v="0"/>
    <n v="31897.1"/>
    <x v="2"/>
    <x v="1"/>
    <s v="R1011"/>
    <x v="4"/>
    <n v="49"/>
    <x v="295"/>
    <x v="295"/>
    <x v="1"/>
    <x v="1"/>
    <x v="1"/>
    <x v="280"/>
    <x v="1"/>
    <s v="Normal weight"/>
    <s v="Prediabetes"/>
  </r>
  <r>
    <x v="281"/>
    <n v="0"/>
    <n v="31743.919999999998"/>
    <x v="2"/>
    <x v="2"/>
    <s v="R1011"/>
    <x v="4"/>
    <n v="40"/>
    <x v="296"/>
    <x v="296"/>
    <x v="2"/>
    <x v="1"/>
    <x v="1"/>
    <x v="281"/>
    <x v="1"/>
    <s v="Normal weight"/>
    <s v="Diabetes"/>
  </r>
  <r>
    <x v="282"/>
    <n v="0"/>
    <n v="31736.7"/>
    <x v="2"/>
    <x v="3"/>
    <s v="R1012"/>
    <x v="2"/>
    <n v="47"/>
    <x v="297"/>
    <x v="297"/>
    <x v="1"/>
    <x v="1"/>
    <x v="1"/>
    <x v="282"/>
    <x v="1"/>
    <s v="Normal weight"/>
    <s v="Prediabetes"/>
  </r>
  <r>
    <x v="283"/>
    <n v="0"/>
    <n v="31620"/>
    <x v="2"/>
    <x v="2"/>
    <s v="R1024"/>
    <x v="3"/>
    <n v="64"/>
    <x v="298"/>
    <x v="298"/>
    <x v="1"/>
    <x v="1"/>
    <x v="1"/>
    <x v="283"/>
    <x v="1"/>
    <s v="Normal weight"/>
    <s v="Prediabetes"/>
  </r>
  <r>
    <x v="284"/>
    <n v="0"/>
    <n v="31591.82"/>
    <x v="2"/>
    <x v="2"/>
    <s v="R1011"/>
    <x v="4"/>
    <n v="49"/>
    <x v="299"/>
    <x v="299"/>
    <x v="1"/>
    <x v="1"/>
    <x v="1"/>
    <x v="284"/>
    <x v="1"/>
    <s v="Normal weight"/>
    <s v="Prediabetes"/>
  </r>
  <r>
    <x v="285"/>
    <n v="0"/>
    <n v="31368.81"/>
    <x v="2"/>
    <x v="1"/>
    <s v="R1011"/>
    <x v="4"/>
    <n v="50"/>
    <x v="300"/>
    <x v="300"/>
    <x v="2"/>
    <x v="1"/>
    <x v="1"/>
    <x v="285"/>
    <x v="1"/>
    <s v="Normal weight"/>
    <s v="Prediabetes"/>
  </r>
  <r>
    <x v="286"/>
    <n v="0"/>
    <n v="31328.27"/>
    <x v="2"/>
    <x v="3"/>
    <s v="R1011"/>
    <x v="4"/>
    <n v="29"/>
    <x v="301"/>
    <x v="301"/>
    <x v="1"/>
    <x v="1"/>
    <x v="1"/>
    <x v="286"/>
    <x v="1"/>
    <s v="Normal weight"/>
    <s v="Prediabetes"/>
  </r>
  <r>
    <x v="287"/>
    <n v="0"/>
    <n v="31322.53"/>
    <x v="2"/>
    <x v="2"/>
    <s v="R1011"/>
    <x v="4"/>
    <n v="56"/>
    <x v="302"/>
    <x v="302"/>
    <x v="1"/>
    <x v="1"/>
    <x v="1"/>
    <x v="287"/>
    <x v="1"/>
    <s v="Normal weight"/>
    <s v="Prediabetes"/>
  </r>
  <r>
    <x v="288"/>
    <n v="0"/>
    <n v="31234.560000000001"/>
    <x v="1"/>
    <x v="2"/>
    <s v="R1011"/>
    <x v="4"/>
    <n v="24"/>
    <x v="303"/>
    <x v="303"/>
    <x v="2"/>
    <x v="1"/>
    <x v="2"/>
    <x v="288"/>
    <x v="1"/>
    <s v="Normal weight"/>
    <s v="Prediabetes"/>
  </r>
  <r>
    <x v="249"/>
    <n v="0"/>
    <n v="31196.61"/>
    <x v="2"/>
    <x v="2"/>
    <s v="R1011"/>
    <x v="4"/>
    <n v="20"/>
    <x v="304"/>
    <x v="304"/>
    <x v="2"/>
    <x v="1"/>
    <x v="1"/>
    <x v="289"/>
    <x v="1"/>
    <s v="Normal weight"/>
    <s v="Normal"/>
  </r>
  <r>
    <x v="289"/>
    <n v="0"/>
    <n v="30942.19"/>
    <x v="2"/>
    <x v="3"/>
    <s v="R1013"/>
    <x v="1"/>
    <n v="63"/>
    <x v="305"/>
    <x v="305"/>
    <x v="1"/>
    <x v="1"/>
    <x v="1"/>
    <x v="290"/>
    <x v="1"/>
    <s v="Normal weight"/>
    <s v="Prediabetes"/>
  </r>
  <r>
    <x v="290"/>
    <n v="0"/>
    <n v="30763.01"/>
    <x v="2"/>
    <x v="2"/>
    <s v="R1011"/>
    <x v="4"/>
    <n v="36"/>
    <x v="306"/>
    <x v="306"/>
    <x v="1"/>
    <x v="1"/>
    <x v="1"/>
    <x v="291"/>
    <x v="1"/>
    <s v="Normal weight"/>
    <s v="Diabetes"/>
  </r>
  <r>
    <x v="291"/>
    <n v="0"/>
    <n v="30724.44"/>
    <x v="2"/>
    <x v="1"/>
    <s v="R1011"/>
    <x v="4"/>
    <n v="41"/>
    <x v="307"/>
    <x v="307"/>
    <x v="2"/>
    <x v="1"/>
    <x v="1"/>
    <x v="292"/>
    <x v="1"/>
    <s v="Normal weight"/>
    <s v="Prediabetes"/>
  </r>
  <r>
    <x v="292"/>
    <n v="0"/>
    <n v="30697.71"/>
    <x v="1"/>
    <x v="3"/>
    <s v="R1011"/>
    <x v="4"/>
    <n v="25"/>
    <x v="308"/>
    <x v="308"/>
    <x v="1"/>
    <x v="1"/>
    <x v="1"/>
    <x v="293"/>
    <x v="1"/>
    <s v="Normal weight"/>
    <s v="Diabetes"/>
  </r>
  <r>
    <x v="293"/>
    <n v="0"/>
    <n v="30625.65"/>
    <x v="2"/>
    <x v="1"/>
    <s v="R1011"/>
    <x v="4"/>
    <n v="54"/>
    <x v="309"/>
    <x v="309"/>
    <x v="1"/>
    <x v="1"/>
    <x v="1"/>
    <x v="294"/>
    <x v="1"/>
    <s v="Normal weight"/>
    <s v="Normal"/>
  </r>
  <r>
    <x v="294"/>
    <n v="0"/>
    <n v="30530.5"/>
    <x v="2"/>
    <x v="2"/>
    <s v="R1011"/>
    <x v="4"/>
    <n v="38"/>
    <x v="310"/>
    <x v="310"/>
    <x v="1"/>
    <x v="1"/>
    <x v="1"/>
    <x v="295"/>
    <x v="1"/>
    <s v="Normal weight"/>
    <s v="Prediabetes"/>
  </r>
  <r>
    <x v="89"/>
    <n v="0"/>
    <n v="30457.37"/>
    <x v="2"/>
    <x v="2"/>
    <s v="R1012"/>
    <x v="2"/>
    <n v="41"/>
    <x v="311"/>
    <x v="311"/>
    <x v="1"/>
    <x v="1"/>
    <x v="1"/>
    <x v="296"/>
    <x v="1"/>
    <s v="Normal weight"/>
    <s v="Diabetes"/>
  </r>
  <r>
    <x v="295"/>
    <n v="0"/>
    <n v="30422.03"/>
    <x v="2"/>
    <x v="1"/>
    <s v="R1011"/>
    <x v="4"/>
    <n v="26"/>
    <x v="312"/>
    <x v="312"/>
    <x v="1"/>
    <x v="1"/>
    <x v="1"/>
    <x v="297"/>
    <x v="1"/>
    <s v="Normal weight"/>
    <s v="Prediabetes"/>
  </r>
  <r>
    <x v="296"/>
    <n v="0"/>
    <n v="30409.53"/>
    <x v="2"/>
    <x v="1"/>
    <s v="R1012"/>
    <x v="2"/>
    <n v="48"/>
    <x v="313"/>
    <x v="313"/>
    <x v="2"/>
    <x v="1"/>
    <x v="2"/>
    <x v="298"/>
    <x v="1"/>
    <s v="Normal weight"/>
    <s v="Prediabetes"/>
  </r>
  <r>
    <x v="297"/>
    <n v="0"/>
    <n v="30366.93"/>
    <x v="2"/>
    <x v="3"/>
    <s v="R1011"/>
    <x v="4"/>
    <n v="55"/>
    <x v="314"/>
    <x v="314"/>
    <x v="1"/>
    <x v="1"/>
    <x v="1"/>
    <x v="299"/>
    <x v="1"/>
    <s v="Normal weight"/>
    <s v="Prediabetes"/>
  </r>
  <r>
    <x v="298"/>
    <n v="0"/>
    <n v="30328.27"/>
    <x v="2"/>
    <x v="3"/>
    <s v="R1011"/>
    <x v="4"/>
    <n v="20"/>
    <x v="315"/>
    <x v="315"/>
    <x v="2"/>
    <x v="1"/>
    <x v="1"/>
    <x v="300"/>
    <x v="1"/>
    <s v="Normal weight"/>
    <s v="Diabetes"/>
  </r>
  <r>
    <x v="299"/>
    <n v="0"/>
    <n v="30284.639999999999"/>
    <x v="1"/>
    <x v="2"/>
    <s v="R1012"/>
    <x v="2"/>
    <n v="52"/>
    <x v="316"/>
    <x v="316"/>
    <x v="1"/>
    <x v="1"/>
    <x v="1"/>
    <x v="301"/>
    <x v="1"/>
    <s v="Normal weight"/>
    <s v="Prediabetes"/>
  </r>
  <r>
    <x v="300"/>
    <n v="0"/>
    <n v="30260"/>
    <x v="1"/>
    <x v="2"/>
    <s v="R1014"/>
    <x v="8"/>
    <n v="62"/>
    <x v="317"/>
    <x v="317"/>
    <x v="1"/>
    <x v="1"/>
    <x v="1"/>
    <x v="302"/>
    <x v="1"/>
    <s v="Normal weight"/>
    <s v="Prediabetes"/>
  </r>
  <r>
    <x v="301"/>
    <n v="0"/>
    <n v="30184.94"/>
    <x v="1"/>
    <x v="2"/>
    <s v="R1014"/>
    <x v="8"/>
    <n v="61"/>
    <x v="318"/>
    <x v="318"/>
    <x v="1"/>
    <x v="1"/>
    <x v="1"/>
    <x v="303"/>
    <x v="1"/>
    <s v="Normal weight"/>
    <s v="Prediabetes"/>
  </r>
  <r>
    <x v="302"/>
    <n v="0"/>
    <n v="30166.62"/>
    <x v="1"/>
    <x v="1"/>
    <s v="R1012"/>
    <x v="2"/>
    <n v="66"/>
    <x v="319"/>
    <x v="319"/>
    <x v="2"/>
    <x v="1"/>
    <x v="1"/>
    <x v="304"/>
    <x v="1"/>
    <s v="Normal weight"/>
    <s v="Prediabetes"/>
  </r>
  <r>
    <x v="303"/>
    <n v="0"/>
    <n v="30134.75"/>
    <x v="2"/>
    <x v="1"/>
    <s v="R1011"/>
    <x v="4"/>
    <n v="53"/>
    <x v="320"/>
    <x v="320"/>
    <x v="1"/>
    <x v="1"/>
    <x v="1"/>
    <x v="305"/>
    <x v="1"/>
    <s v="Normal weight"/>
    <s v="Prediabetes"/>
  </r>
  <r>
    <x v="152"/>
    <n v="0"/>
    <n v="30095.97"/>
    <x v="2"/>
    <x v="1"/>
    <s v="R1011"/>
    <x v="4"/>
    <n v="45"/>
    <x v="321"/>
    <x v="321"/>
    <x v="1"/>
    <x v="1"/>
    <x v="1"/>
    <x v="306"/>
    <x v="1"/>
    <s v="Normal weight"/>
    <s v="Prediabetes"/>
  </r>
  <r>
    <x v="304"/>
    <n v="0"/>
    <n v="30063.58"/>
    <x v="1"/>
    <x v="2"/>
    <s v="R1012"/>
    <x v="2"/>
    <n v="57"/>
    <x v="322"/>
    <x v="322"/>
    <x v="2"/>
    <x v="1"/>
    <x v="2"/>
    <x v="307"/>
    <x v="1"/>
    <s v="Normal weight"/>
    <s v="Prediabetes"/>
  </r>
  <r>
    <x v="305"/>
    <n v="0"/>
    <n v="30026.87"/>
    <x v="2"/>
    <x v="1"/>
    <s v="R1012"/>
    <x v="2"/>
    <n v="43"/>
    <x v="323"/>
    <x v="323"/>
    <x v="2"/>
    <x v="1"/>
    <x v="1"/>
    <x v="308"/>
    <x v="1"/>
    <s v="Normal weight"/>
    <s v="Normal"/>
  </r>
  <r>
    <x v="306"/>
    <n v="0"/>
    <n v="29969.67"/>
    <x v="1"/>
    <x v="2"/>
    <s v="R1011"/>
    <x v="4"/>
    <n v="33"/>
    <x v="324"/>
    <x v="324"/>
    <x v="1"/>
    <x v="1"/>
    <x v="1"/>
    <x v="309"/>
    <x v="1"/>
    <s v="Normal weight"/>
    <s v="Prediabetes"/>
  </r>
  <r>
    <x v="307"/>
    <n v="0"/>
    <n v="29933.75"/>
    <x v="1"/>
    <x v="2"/>
    <s v="R1011"/>
    <x v="4"/>
    <n v="48"/>
    <x v="325"/>
    <x v="325"/>
    <x v="1"/>
    <x v="1"/>
    <x v="1"/>
    <x v="310"/>
    <x v="1"/>
    <s v="Normal weight"/>
    <s v="Diabetes"/>
  </r>
  <r>
    <x v="308"/>
    <n v="0"/>
    <n v="29929.56"/>
    <x v="1"/>
    <x v="2"/>
    <s v="R1011"/>
    <x v="4"/>
    <n v="36"/>
    <x v="326"/>
    <x v="326"/>
    <x v="2"/>
    <x v="1"/>
    <x v="1"/>
    <x v="311"/>
    <x v="1"/>
    <s v="Normal weight"/>
    <s v="Prediabetes"/>
  </r>
  <r>
    <x v="309"/>
    <n v="0"/>
    <n v="29899.25"/>
    <x v="1"/>
    <x v="1"/>
    <s v="R1011"/>
    <x v="4"/>
    <n v="49"/>
    <x v="327"/>
    <x v="327"/>
    <x v="1"/>
    <x v="1"/>
    <x v="1"/>
    <x v="312"/>
    <x v="1"/>
    <s v="Normal weight"/>
    <s v="Diabetes"/>
  </r>
  <r>
    <x v="310"/>
    <n v="0"/>
    <n v="29852.48"/>
    <x v="1"/>
    <x v="1"/>
    <s v="R1011"/>
    <x v="4"/>
    <n v="35"/>
    <x v="328"/>
    <x v="328"/>
    <x v="1"/>
    <x v="1"/>
    <x v="1"/>
    <x v="313"/>
    <x v="1"/>
    <s v="Normal weight"/>
    <s v="Normal"/>
  </r>
  <r>
    <x v="311"/>
    <n v="0"/>
    <n v="29818.76"/>
    <x v="1"/>
    <x v="2"/>
    <s v="R1012"/>
    <x v="2"/>
    <n v="42"/>
    <x v="329"/>
    <x v="329"/>
    <x v="1"/>
    <x v="1"/>
    <x v="1"/>
    <x v="314"/>
    <x v="1"/>
    <s v="Normal weight"/>
    <s v="Prediabetes"/>
  </r>
  <r>
    <x v="312"/>
    <n v="0"/>
    <n v="29816.639999999999"/>
    <x v="1"/>
    <x v="3"/>
    <s v="R1011"/>
    <x v="4"/>
    <n v="43"/>
    <x v="330"/>
    <x v="330"/>
    <x v="1"/>
    <x v="1"/>
    <x v="1"/>
    <x v="315"/>
    <x v="1"/>
    <s v="Normal weight"/>
    <s v="Diabetes"/>
  </r>
  <r>
    <x v="313"/>
    <n v="0"/>
    <n v="29760.6"/>
    <x v="1"/>
    <x v="3"/>
    <s v="R1011"/>
    <x v="4"/>
    <n v="26"/>
    <x v="331"/>
    <x v="331"/>
    <x v="1"/>
    <x v="1"/>
    <x v="1"/>
    <x v="316"/>
    <x v="1"/>
    <s v="Normal weight"/>
    <s v="Prediabetes"/>
  </r>
  <r>
    <x v="314"/>
    <n v="0"/>
    <n v="29757.69"/>
    <x v="1"/>
    <x v="1"/>
    <s v="R1011"/>
    <x v="4"/>
    <n v="51"/>
    <x v="332"/>
    <x v="332"/>
    <x v="2"/>
    <x v="1"/>
    <x v="2"/>
    <x v="317"/>
    <x v="1"/>
    <s v="Normal weight"/>
    <s v="Prediabetes"/>
  </r>
  <r>
    <x v="315"/>
    <n v="0"/>
    <n v="29622.69"/>
    <x v="1"/>
    <x v="2"/>
    <s v="R1011"/>
    <x v="4"/>
    <n v="31"/>
    <x v="333"/>
    <x v="333"/>
    <x v="1"/>
    <x v="1"/>
    <x v="1"/>
    <x v="318"/>
    <x v="1"/>
    <s v="Normal weight"/>
    <s v="Prediabetes"/>
  </r>
  <r>
    <x v="164"/>
    <n v="0"/>
    <n v="29583.8"/>
    <x v="1"/>
    <x v="2"/>
    <s v="R1011"/>
    <x v="4"/>
    <n v="49"/>
    <x v="334"/>
    <x v="334"/>
    <x v="2"/>
    <x v="1"/>
    <x v="1"/>
    <x v="319"/>
    <x v="1"/>
    <s v="Normal weight"/>
    <s v="Diabetes"/>
  </r>
  <r>
    <x v="316"/>
    <n v="0"/>
    <n v="29523.17"/>
    <x v="1"/>
    <x v="3"/>
    <s v="R1024"/>
    <x v="3"/>
    <n v="65"/>
    <x v="335"/>
    <x v="335"/>
    <x v="1"/>
    <x v="1"/>
    <x v="1"/>
    <x v="320"/>
    <x v="1"/>
    <s v="Normal weight"/>
    <s v="Prediabetes"/>
  </r>
  <r>
    <x v="317"/>
    <n v="0"/>
    <n v="29443.59"/>
    <x v="1"/>
    <x v="2"/>
    <s v="R1011"/>
    <x v="4"/>
    <n v="37"/>
    <x v="336"/>
    <x v="336"/>
    <x v="1"/>
    <x v="1"/>
    <x v="1"/>
    <x v="321"/>
    <x v="1"/>
    <s v="Normal weight"/>
    <s v="Prediabetes"/>
  </r>
  <r>
    <x v="97"/>
    <n v="0"/>
    <n v="29352.560000000001"/>
    <x v="1"/>
    <x v="2"/>
    <s v="R1011"/>
    <x v="4"/>
    <n v="39"/>
    <x v="337"/>
    <x v="337"/>
    <x v="1"/>
    <x v="1"/>
    <x v="1"/>
    <x v="322"/>
    <x v="1"/>
    <s v="Normal weight"/>
    <s v="Prediabetes"/>
  </r>
  <r>
    <x v="318"/>
    <n v="0"/>
    <n v="29330.98"/>
    <x v="1"/>
    <x v="3"/>
    <s v="R1012"/>
    <x v="2"/>
    <n v="66"/>
    <x v="338"/>
    <x v="338"/>
    <x v="2"/>
    <x v="1"/>
    <x v="1"/>
    <x v="323"/>
    <x v="1"/>
    <s v="Normal weight"/>
    <s v="Prediabetes"/>
  </r>
  <r>
    <x v="319"/>
    <n v="0"/>
    <n v="29227.599999999999"/>
    <x v="1"/>
    <x v="1"/>
    <s v="R1012"/>
    <x v="2"/>
    <n v="46"/>
    <x v="339"/>
    <x v="339"/>
    <x v="1"/>
    <x v="1"/>
    <x v="1"/>
    <x v="324"/>
    <x v="1"/>
    <s v="Normal weight"/>
    <s v="Prediabetes"/>
  </r>
  <r>
    <x v="320"/>
    <n v="0"/>
    <n v="29186.48"/>
    <x v="1"/>
    <x v="1"/>
    <s v="R1024"/>
    <x v="3"/>
    <n v="55"/>
    <x v="340"/>
    <x v="340"/>
    <x v="1"/>
    <x v="1"/>
    <x v="1"/>
    <x v="325"/>
    <x v="1"/>
    <s v="Normal weight"/>
    <s v="Prediabetes"/>
  </r>
  <r>
    <x v="321"/>
    <n v="0"/>
    <n v="29160.39"/>
    <x v="1"/>
    <x v="3"/>
    <s v="R1011"/>
    <x v="4"/>
    <n v="48"/>
    <x v="341"/>
    <x v="341"/>
    <x v="2"/>
    <x v="1"/>
    <x v="2"/>
    <x v="326"/>
    <x v="1"/>
    <s v="Normal weight"/>
    <s v="Prediabetes"/>
  </r>
  <r>
    <x v="322"/>
    <n v="0"/>
    <n v="29141.360000000001"/>
    <x v="1"/>
    <x v="1"/>
    <s v="R1012"/>
    <x v="2"/>
    <n v="63"/>
    <x v="342"/>
    <x v="342"/>
    <x v="2"/>
    <x v="1"/>
    <x v="1"/>
    <x v="327"/>
    <x v="1"/>
    <s v="Normal weight"/>
    <s v="Normal"/>
  </r>
  <r>
    <x v="323"/>
    <n v="0"/>
    <n v="29114.77"/>
    <x v="1"/>
    <x v="2"/>
    <s v="R1011"/>
    <x v="4"/>
    <n v="46"/>
    <x v="343"/>
    <x v="343"/>
    <x v="1"/>
    <x v="1"/>
    <x v="1"/>
    <x v="328"/>
    <x v="1"/>
    <s v="Normal weight"/>
    <s v="Prediabetes"/>
  </r>
  <r>
    <x v="324"/>
    <n v="0"/>
    <n v="29114.21"/>
    <x v="1"/>
    <x v="1"/>
    <s v="R1011"/>
    <x v="4"/>
    <n v="44"/>
    <x v="344"/>
    <x v="344"/>
    <x v="1"/>
    <x v="1"/>
    <x v="1"/>
    <x v="329"/>
    <x v="1"/>
    <s v="Normal weight"/>
    <s v="Diabetes"/>
  </r>
  <r>
    <x v="179"/>
    <n v="0"/>
    <n v="29007.82"/>
    <x v="1"/>
    <x v="1"/>
    <s v="R1011"/>
    <x v="4"/>
    <n v="32"/>
    <x v="345"/>
    <x v="345"/>
    <x v="2"/>
    <x v="1"/>
    <x v="1"/>
    <x v="330"/>
    <x v="1"/>
    <s v="Normal weight"/>
    <s v="Prediabetes"/>
  </r>
  <r>
    <x v="190"/>
    <n v="0"/>
    <n v="28998.68"/>
    <x v="1"/>
    <x v="1"/>
    <s v="R1011"/>
    <x v="4"/>
    <n v="21"/>
    <x v="346"/>
    <x v="346"/>
    <x v="1"/>
    <x v="1"/>
    <x v="1"/>
    <x v="331"/>
    <x v="1"/>
    <s v="Normal weight"/>
    <s v="Diabetes"/>
  </r>
  <r>
    <x v="325"/>
    <n v="0"/>
    <n v="28950.47"/>
    <x v="1"/>
    <x v="2"/>
    <s v="R1012"/>
    <x v="2"/>
    <n v="65"/>
    <x v="347"/>
    <x v="347"/>
    <x v="1"/>
    <x v="1"/>
    <x v="1"/>
    <x v="332"/>
    <x v="1"/>
    <s v="Normal weight"/>
    <s v="Normal"/>
  </r>
  <r>
    <x v="326"/>
    <n v="0"/>
    <n v="28923.14"/>
    <x v="1"/>
    <x v="2"/>
    <s v="R1012"/>
    <x v="2"/>
    <n v="62"/>
    <x v="348"/>
    <x v="348"/>
    <x v="1"/>
    <x v="1"/>
    <x v="1"/>
    <x v="333"/>
    <x v="1"/>
    <s v="Normal weight"/>
    <s v="Prediabetes"/>
  </r>
  <r>
    <x v="29"/>
    <n v="0"/>
    <n v="28868.66"/>
    <x v="1"/>
    <x v="3"/>
    <s v="R1012"/>
    <x v="2"/>
    <n v="63"/>
    <x v="349"/>
    <x v="349"/>
    <x v="1"/>
    <x v="1"/>
    <x v="1"/>
    <x v="334"/>
    <x v="1"/>
    <s v="Normal weight"/>
    <s v="Diabetes"/>
  </r>
  <r>
    <x v="327"/>
    <n v="0"/>
    <n v="28716.14"/>
    <x v="1"/>
    <x v="1"/>
    <s v="R1011"/>
    <x v="4"/>
    <n v="34"/>
    <x v="350"/>
    <x v="350"/>
    <x v="1"/>
    <x v="1"/>
    <x v="1"/>
    <x v="335"/>
    <x v="1"/>
    <s v="Normal weight"/>
    <s v="Prediabetes"/>
  </r>
  <r>
    <x v="328"/>
    <n v="0"/>
    <n v="28542.86"/>
    <x v="1"/>
    <x v="1"/>
    <s v="R1011"/>
    <x v="4"/>
    <n v="39"/>
    <x v="351"/>
    <x v="351"/>
    <x v="2"/>
    <x v="1"/>
    <x v="2"/>
    <x v="336"/>
    <x v="1"/>
    <s v="Normal weight"/>
    <s v="Prediabetes"/>
  </r>
  <r>
    <x v="329"/>
    <n v="0"/>
    <n v="28476.73"/>
    <x v="1"/>
    <x v="3"/>
    <s v="R1012"/>
    <x v="2"/>
    <n v="42"/>
    <x v="352"/>
    <x v="352"/>
    <x v="1"/>
    <x v="1"/>
    <x v="1"/>
    <x v="337"/>
    <x v="1"/>
    <s v="Normal weight"/>
    <s v="Prediabetes"/>
  </r>
  <r>
    <x v="330"/>
    <n v="0"/>
    <n v="28468.92"/>
    <x v="1"/>
    <x v="2"/>
    <s v="R1012"/>
    <x v="2"/>
    <n v="50"/>
    <x v="353"/>
    <x v="353"/>
    <x v="2"/>
    <x v="1"/>
    <x v="1"/>
    <x v="338"/>
    <x v="1"/>
    <s v="Normal weight"/>
    <s v="Diabetes"/>
  </r>
  <r>
    <x v="331"/>
    <n v="0"/>
    <n v="28340.19"/>
    <x v="1"/>
    <x v="3"/>
    <s v="R1012"/>
    <x v="2"/>
    <n v="47"/>
    <x v="354"/>
    <x v="354"/>
    <x v="1"/>
    <x v="1"/>
    <x v="1"/>
    <x v="339"/>
    <x v="1"/>
    <s v="Normal weight"/>
    <s v="Prediabetes"/>
  </r>
  <r>
    <x v="332"/>
    <n v="0"/>
    <n v="28302.33"/>
    <x v="1"/>
    <x v="3"/>
    <s v="R1011"/>
    <x v="4"/>
    <n v="34"/>
    <x v="355"/>
    <x v="355"/>
    <x v="1"/>
    <x v="1"/>
    <x v="1"/>
    <x v="340"/>
    <x v="1"/>
    <s v="Normal weight"/>
    <s v="Prediabetes"/>
  </r>
  <r>
    <x v="333"/>
    <n v="0"/>
    <n v="28287.9"/>
    <x v="1"/>
    <x v="2"/>
    <s v="R1013"/>
    <x v="1"/>
    <n v="61"/>
    <x v="356"/>
    <x v="356"/>
    <x v="1"/>
    <x v="1"/>
    <x v="1"/>
    <x v="341"/>
    <x v="1"/>
    <s v="Normal weight"/>
    <s v="Prediabetes"/>
  </r>
  <r>
    <x v="199"/>
    <n v="0"/>
    <n v="28245.34"/>
    <x v="1"/>
    <x v="1"/>
    <s v="R1011"/>
    <x v="4"/>
    <n v="25"/>
    <x v="357"/>
    <x v="357"/>
    <x v="2"/>
    <x v="1"/>
    <x v="1"/>
    <x v="342"/>
    <x v="1"/>
    <s v="Normal weight"/>
    <s v="Prediabetes"/>
  </r>
  <r>
    <x v="334"/>
    <n v="0"/>
    <n v="28101.33"/>
    <x v="1"/>
    <x v="3"/>
    <s v="R1019"/>
    <x v="10"/>
    <n v="64"/>
    <x v="358"/>
    <x v="358"/>
    <x v="1"/>
    <x v="1"/>
    <x v="1"/>
    <x v="343"/>
    <x v="1"/>
    <s v="Normal weight"/>
    <s v="Prediabetes"/>
  </r>
  <r>
    <x v="335"/>
    <n v="0"/>
    <n v="28006.94"/>
    <x v="1"/>
    <x v="3"/>
    <s v="R1011"/>
    <x v="4"/>
    <n v="39"/>
    <x v="359"/>
    <x v="359"/>
    <x v="1"/>
    <x v="1"/>
    <x v="1"/>
    <x v="344"/>
    <x v="1"/>
    <s v="Normal weight"/>
    <s v="Prediabetes"/>
  </r>
  <r>
    <x v="336"/>
    <n v="0"/>
    <n v="27980.77"/>
    <x v="1"/>
    <x v="2"/>
    <s v="R1011"/>
    <x v="4"/>
    <n v="25"/>
    <x v="360"/>
    <x v="360"/>
    <x v="2"/>
    <x v="1"/>
    <x v="2"/>
    <x v="345"/>
    <x v="1"/>
    <s v="Normal weight"/>
    <s v="Prediabetes"/>
  </r>
  <r>
    <x v="337"/>
    <n v="0"/>
    <n v="27941.29"/>
    <x v="1"/>
    <x v="1"/>
    <s v="R1011"/>
    <x v="4"/>
    <n v="63"/>
    <x v="361"/>
    <x v="361"/>
    <x v="2"/>
    <x v="1"/>
    <x v="1"/>
    <x v="346"/>
    <x v="1"/>
    <s v="Normal weight"/>
    <s v="Normal"/>
  </r>
  <r>
    <x v="4"/>
    <n v="0"/>
    <n v="27931.11"/>
    <x v="1"/>
    <x v="1"/>
    <s v="R1011"/>
    <x v="4"/>
    <n v="33"/>
    <x v="362"/>
    <x v="362"/>
    <x v="1"/>
    <x v="1"/>
    <x v="1"/>
    <x v="347"/>
    <x v="1"/>
    <s v="Normal weight"/>
    <s v="Prediabetes"/>
  </r>
  <r>
    <x v="338"/>
    <n v="0"/>
    <n v="27925.86"/>
    <x v="1"/>
    <x v="3"/>
    <s v="R1011"/>
    <x v="4"/>
    <n v="35"/>
    <x v="363"/>
    <x v="363"/>
    <x v="1"/>
    <x v="1"/>
    <x v="1"/>
    <x v="348"/>
    <x v="1"/>
    <s v="Normal weight"/>
    <s v="Diabetes"/>
  </r>
  <r>
    <x v="254"/>
    <n v="0"/>
    <n v="27849.94"/>
    <x v="1"/>
    <x v="2"/>
    <s v="R1011"/>
    <x v="4"/>
    <n v="39"/>
    <x v="364"/>
    <x v="364"/>
    <x v="2"/>
    <x v="1"/>
    <x v="1"/>
    <x v="349"/>
    <x v="1"/>
    <s v="Normal weight"/>
    <s v="Prediabetes"/>
  </r>
  <r>
    <x v="339"/>
    <n v="0"/>
    <n v="27808.73"/>
    <x v="1"/>
    <x v="2"/>
    <s v="R1013"/>
    <x v="1"/>
    <n v="64"/>
    <x v="365"/>
    <x v="365"/>
    <x v="1"/>
    <x v="1"/>
    <x v="1"/>
    <x v="350"/>
    <x v="1"/>
    <s v="Normal weight"/>
    <s v="Diabetes"/>
  </r>
  <r>
    <x v="340"/>
    <n v="0"/>
    <n v="27724.29"/>
    <x v="1"/>
    <x v="1"/>
    <s v="R1013"/>
    <x v="1"/>
    <n v="22"/>
    <x v="366"/>
    <x v="366"/>
    <x v="1"/>
    <x v="1"/>
    <x v="1"/>
    <x v="351"/>
    <x v="1"/>
    <s v="Normal weight"/>
    <s v="Normal"/>
  </r>
  <r>
    <x v="179"/>
    <n v="0"/>
    <n v="27696.11"/>
    <x v="1"/>
    <x v="3"/>
    <s v="R1011"/>
    <x v="4"/>
    <n v="32"/>
    <x v="367"/>
    <x v="367"/>
    <x v="1"/>
    <x v="1"/>
    <x v="1"/>
    <x v="352"/>
    <x v="1"/>
    <s v="Normal weight"/>
    <s v="Prediabetes"/>
  </r>
  <r>
    <x v="341"/>
    <n v="0"/>
    <n v="27625.17"/>
    <x v="1"/>
    <x v="2"/>
    <s v="R1011"/>
    <x v="4"/>
    <n v="27"/>
    <x v="368"/>
    <x v="368"/>
    <x v="1"/>
    <x v="1"/>
    <x v="1"/>
    <x v="353"/>
    <x v="1"/>
    <s v="Normal weight"/>
    <s v="Diabetes"/>
  </r>
  <r>
    <x v="342"/>
    <n v="0"/>
    <n v="27619.360000000001"/>
    <x v="2"/>
    <x v="1"/>
    <s v="R1011"/>
    <x v="4"/>
    <n v="27"/>
    <x v="369"/>
    <x v="369"/>
    <x v="1"/>
    <x v="1"/>
    <x v="1"/>
    <x v="354"/>
    <x v="1"/>
    <s v="Normal weight"/>
    <s v="Prediabetes"/>
  </r>
  <r>
    <x v="343"/>
    <n v="0"/>
    <n v="27614.71"/>
    <x v="2"/>
    <x v="1"/>
    <s v="R1011"/>
    <x v="4"/>
    <n v="32"/>
    <x v="370"/>
    <x v="370"/>
    <x v="2"/>
    <x v="1"/>
    <x v="2"/>
    <x v="355"/>
    <x v="1"/>
    <s v="Normal weight"/>
    <s v="Prediabetes"/>
  </r>
  <r>
    <x v="97"/>
    <n v="0"/>
    <n v="27598.93"/>
    <x v="2"/>
    <x v="2"/>
    <s v="R1011"/>
    <x v="4"/>
    <n v="39"/>
    <x v="371"/>
    <x v="371"/>
    <x v="1"/>
    <x v="1"/>
    <x v="1"/>
    <x v="356"/>
    <x v="1"/>
    <s v="Normal weight"/>
    <s v="Prediabetes"/>
  </r>
  <r>
    <x v="251"/>
    <n v="0"/>
    <n v="27534.53"/>
    <x v="2"/>
    <x v="3"/>
    <s v="R1011"/>
    <x v="4"/>
    <n v="40"/>
    <x v="372"/>
    <x v="372"/>
    <x v="2"/>
    <x v="1"/>
    <x v="1"/>
    <x v="357"/>
    <x v="1"/>
    <s v="Normal weight"/>
    <s v="Diabetes"/>
  </r>
  <r>
    <x v="344"/>
    <n v="0"/>
    <n v="27533.91"/>
    <x v="2"/>
    <x v="1"/>
    <s v="R1013"/>
    <x v="1"/>
    <n v="59"/>
    <x v="373"/>
    <x v="373"/>
    <x v="1"/>
    <x v="1"/>
    <x v="1"/>
    <x v="358"/>
    <x v="1"/>
    <s v="Normal weight"/>
    <s v="Prediabetes"/>
  </r>
  <r>
    <x v="101"/>
    <n v="0"/>
    <n v="27495.59"/>
    <x v="2"/>
    <x v="2"/>
    <s v="R1011"/>
    <x v="4"/>
    <n v="43"/>
    <x v="374"/>
    <x v="374"/>
    <x v="1"/>
    <x v="1"/>
    <x v="1"/>
    <x v="359"/>
    <x v="1"/>
    <s v="Normal weight"/>
    <s v="Prediabetes"/>
  </r>
  <r>
    <x v="254"/>
    <n v="0"/>
    <n v="27432.73"/>
    <x v="2"/>
    <x v="2"/>
    <s v="R1011"/>
    <x v="4"/>
    <n v="39"/>
    <x v="375"/>
    <x v="375"/>
    <x v="1"/>
    <x v="1"/>
    <x v="1"/>
    <x v="360"/>
    <x v="1"/>
    <s v="Normal weight"/>
    <s v="Prediabetes"/>
  </r>
  <r>
    <x v="345"/>
    <n v="0"/>
    <n v="27375.9"/>
    <x v="2"/>
    <x v="1"/>
    <s v="R1015"/>
    <x v="6"/>
    <n v="36"/>
    <x v="376"/>
    <x v="376"/>
    <x v="2"/>
    <x v="1"/>
    <x v="1"/>
    <x v="361"/>
    <x v="1"/>
    <s v="Normal weight"/>
    <s v="Prediabetes"/>
  </r>
  <r>
    <x v="346"/>
    <n v="0"/>
    <n v="27346.04"/>
    <x v="2"/>
    <x v="3"/>
    <s v="R1013"/>
    <x v="1"/>
    <n v="55"/>
    <x v="377"/>
    <x v="377"/>
    <x v="1"/>
    <x v="1"/>
    <x v="1"/>
    <x v="362"/>
    <x v="1"/>
    <s v="Normal weight"/>
    <s v="Prediabetes"/>
  </r>
  <r>
    <x v="347"/>
    <n v="0"/>
    <n v="27322.73"/>
    <x v="2"/>
    <x v="3"/>
    <s v="R1013"/>
    <x v="1"/>
    <n v="56"/>
    <x v="378"/>
    <x v="378"/>
    <x v="1"/>
    <x v="1"/>
    <x v="1"/>
    <x v="363"/>
    <x v="1"/>
    <s v="Normal weight"/>
    <s v="Prediabetes"/>
  </r>
  <r>
    <x v="348"/>
    <n v="0"/>
    <n v="27236.959999999999"/>
    <x v="2"/>
    <x v="2"/>
    <s v="R1011"/>
    <x v="4"/>
    <n v="25"/>
    <x v="379"/>
    <x v="379"/>
    <x v="2"/>
    <x v="1"/>
    <x v="2"/>
    <x v="364"/>
    <x v="1"/>
    <s v="Normal weight"/>
    <s v="Prediabetes"/>
  </r>
  <r>
    <x v="349"/>
    <n v="0"/>
    <n v="27218.44"/>
    <x v="2"/>
    <x v="2"/>
    <s v="R1017"/>
    <x v="7"/>
    <n v="59"/>
    <x v="380"/>
    <x v="380"/>
    <x v="2"/>
    <x v="1"/>
    <x v="1"/>
    <x v="365"/>
    <x v="1"/>
    <s v="Normal weight"/>
    <s v="Normal"/>
  </r>
  <r>
    <x v="350"/>
    <n v="0"/>
    <n v="27117.99"/>
    <x v="2"/>
    <x v="3"/>
    <s v="R1013"/>
    <x v="1"/>
    <n v="54"/>
    <x v="381"/>
    <x v="381"/>
    <x v="1"/>
    <x v="1"/>
    <x v="1"/>
    <x v="366"/>
    <x v="1"/>
    <s v="Normal weight"/>
    <s v="Prediabetes"/>
  </r>
  <r>
    <x v="351"/>
    <n v="0"/>
    <n v="27092.38"/>
    <x v="2"/>
    <x v="1"/>
    <s v="R1011"/>
    <x v="4"/>
    <n v="34"/>
    <x v="382"/>
    <x v="382"/>
    <x v="1"/>
    <x v="1"/>
    <x v="1"/>
    <x v="367"/>
    <x v="1"/>
    <s v="Normal weight"/>
    <s v="Diabetes"/>
  </r>
  <r>
    <x v="228"/>
    <n v="0"/>
    <n v="27080.639999999999"/>
    <x v="2"/>
    <x v="3"/>
    <s v="R1011"/>
    <x v="4"/>
    <n v="30"/>
    <x v="383"/>
    <x v="383"/>
    <x v="2"/>
    <x v="1"/>
    <x v="1"/>
    <x v="368"/>
    <x v="1"/>
    <s v="Normal weight"/>
    <s v="Prediabetes"/>
  </r>
  <r>
    <x v="352"/>
    <n v="0"/>
    <n v="27037.91"/>
    <x v="2"/>
    <x v="3"/>
    <s v="R1013"/>
    <x v="1"/>
    <n v="66"/>
    <x v="384"/>
    <x v="384"/>
    <x v="1"/>
    <x v="1"/>
    <x v="1"/>
    <x v="369"/>
    <x v="1"/>
    <s v="Normal weight"/>
    <s v="Diabetes"/>
  </r>
  <r>
    <x v="339"/>
    <n v="0"/>
    <n v="27000.98"/>
    <x v="2"/>
    <x v="3"/>
    <s v="R1013"/>
    <x v="1"/>
    <n v="64"/>
    <x v="385"/>
    <x v="385"/>
    <x v="1"/>
    <x v="1"/>
    <x v="1"/>
    <x v="370"/>
    <x v="1"/>
    <s v="Normal weight"/>
    <s v="Normal"/>
  </r>
  <r>
    <x v="353"/>
    <n v="0"/>
    <n v="26936.98"/>
    <x v="2"/>
    <x v="1"/>
    <s v="R1011"/>
    <x v="4"/>
    <n v="24"/>
    <x v="386"/>
    <x v="386"/>
    <x v="1"/>
    <x v="1"/>
    <x v="1"/>
    <x v="371"/>
    <x v="1"/>
    <s v="Normal weight"/>
    <s v="Prediabetes"/>
  </r>
  <r>
    <x v="354"/>
    <n v="0"/>
    <n v="26927.69"/>
    <x v="2"/>
    <x v="3"/>
    <s v="R1011"/>
    <x v="4"/>
    <n v="22"/>
    <x v="387"/>
    <x v="387"/>
    <x v="1"/>
    <x v="1"/>
    <x v="1"/>
    <x v="372"/>
    <x v="1"/>
    <s v="Normal weight"/>
    <s v="Diabetes"/>
  </r>
  <r>
    <x v="355"/>
    <n v="0"/>
    <n v="26926.51"/>
    <x v="2"/>
    <x v="2"/>
    <s v="R1013"/>
    <x v="1"/>
    <n v="66"/>
    <x v="388"/>
    <x v="388"/>
    <x v="1"/>
    <x v="1"/>
    <x v="1"/>
    <x v="373"/>
    <x v="1"/>
    <s v="Normal weight"/>
    <s v="Prediabetes"/>
  </r>
  <r>
    <x v="356"/>
    <n v="0"/>
    <n v="26912.560000000001"/>
    <x v="2"/>
    <x v="3"/>
    <s v="R1011"/>
    <x v="4"/>
    <n v="33"/>
    <x v="389"/>
    <x v="389"/>
    <x v="2"/>
    <x v="1"/>
    <x v="2"/>
    <x v="374"/>
    <x v="1"/>
    <s v="Normal weight"/>
    <s v="Prediabetes"/>
  </r>
  <r>
    <x v="357"/>
    <n v="0"/>
    <n v="26607.89"/>
    <x v="2"/>
    <x v="2"/>
    <s v="R1011"/>
    <x v="4"/>
    <n v="36"/>
    <x v="390"/>
    <x v="390"/>
    <x v="1"/>
    <x v="1"/>
    <x v="1"/>
    <x v="375"/>
    <x v="1"/>
    <s v="Normal weight"/>
    <s v="Prediabetes"/>
  </r>
  <r>
    <x v="358"/>
    <n v="0"/>
    <n v="26479.4"/>
    <x v="2"/>
    <x v="3"/>
    <s v="R1011"/>
    <x v="4"/>
    <n v="20"/>
    <x v="391"/>
    <x v="391"/>
    <x v="2"/>
    <x v="1"/>
    <x v="1"/>
    <x v="376"/>
    <x v="1"/>
    <s v="Normal weight"/>
    <s v="Diabetes"/>
  </r>
  <r>
    <x v="359"/>
    <n v="0"/>
    <n v="26467.1"/>
    <x v="2"/>
    <x v="1"/>
    <s v="R1012"/>
    <x v="2"/>
    <n v="54"/>
    <x v="392"/>
    <x v="392"/>
    <x v="1"/>
    <x v="1"/>
    <x v="1"/>
    <x v="377"/>
    <x v="1"/>
    <s v="Normal weight"/>
    <s v="Prediabetes"/>
  </r>
  <r>
    <x v="360"/>
    <n v="0"/>
    <n v="26392.26"/>
    <x v="2"/>
    <x v="3"/>
    <s v="R1024"/>
    <x v="3"/>
    <n v="50"/>
    <x v="393"/>
    <x v="393"/>
    <x v="1"/>
    <x v="1"/>
    <x v="1"/>
    <x v="378"/>
    <x v="1"/>
    <s v="Normal weight"/>
    <s v="Prediabetes"/>
  </r>
  <r>
    <x v="135"/>
    <n v="0"/>
    <n v="26316.59"/>
    <x v="2"/>
    <x v="1"/>
    <s v="R1011"/>
    <x v="4"/>
    <n v="20"/>
    <x v="394"/>
    <x v="394"/>
    <x v="1"/>
    <x v="1"/>
    <x v="1"/>
    <x v="379"/>
    <x v="1"/>
    <s v="Normal weight"/>
    <s v="Prediabetes"/>
  </r>
  <r>
    <x v="45"/>
    <n v="0"/>
    <n v="26236.58"/>
    <x v="2"/>
    <x v="2"/>
    <s v="R1011"/>
    <x v="4"/>
    <n v="49"/>
    <x v="395"/>
    <x v="395"/>
    <x v="2"/>
    <x v="1"/>
    <x v="1"/>
    <x v="380"/>
    <x v="1"/>
    <s v="Normal weight"/>
    <s v="Prediabetes"/>
  </r>
  <r>
    <x v="361"/>
    <n v="0"/>
    <n v="26140.36"/>
    <x v="2"/>
    <x v="1"/>
    <s v="R1011"/>
    <x v="4"/>
    <n v="51"/>
    <x v="396"/>
    <x v="396"/>
    <x v="1"/>
    <x v="1"/>
    <x v="1"/>
    <x v="381"/>
    <x v="1"/>
    <s v="Normal weight"/>
    <s v="Prediabetes"/>
  </r>
  <r>
    <x v="362"/>
    <n v="0"/>
    <n v="26125.67"/>
    <x v="2"/>
    <x v="2"/>
    <s v="R1013"/>
    <x v="1"/>
    <n v="22"/>
    <x v="397"/>
    <x v="397"/>
    <x v="1"/>
    <x v="1"/>
    <x v="1"/>
    <x v="382"/>
    <x v="1"/>
    <s v="Normal weight"/>
    <s v="Prediabetes"/>
  </r>
  <r>
    <x v="49"/>
    <n v="0"/>
    <n v="26109.33"/>
    <x v="2"/>
    <x v="1"/>
    <s v="R1012"/>
    <x v="2"/>
    <n v="58"/>
    <x v="398"/>
    <x v="398"/>
    <x v="2"/>
    <x v="1"/>
    <x v="2"/>
    <x v="383"/>
    <x v="1"/>
    <s v="Normal weight"/>
    <s v="Prediabetes"/>
  </r>
  <r>
    <x v="363"/>
    <n v="0"/>
    <n v="26026.97"/>
    <x v="2"/>
    <x v="1"/>
    <s v="R1011"/>
    <x v="4"/>
    <n v="24"/>
    <x v="399"/>
    <x v="399"/>
    <x v="2"/>
    <x v="1"/>
    <x v="1"/>
    <x v="384"/>
    <x v="1"/>
    <s v="Normal weight"/>
    <s v="Normal"/>
  </r>
  <r>
    <x v="364"/>
    <n v="0"/>
    <n v="26018.95"/>
    <x v="2"/>
    <x v="3"/>
    <s v="R1012"/>
    <x v="2"/>
    <n v="23"/>
    <x v="400"/>
    <x v="400"/>
    <x v="1"/>
    <x v="1"/>
    <x v="1"/>
    <x v="385"/>
    <x v="1"/>
    <s v="Normal weight"/>
    <s v="Prediabetes"/>
  </r>
  <r>
    <x v="365"/>
    <n v="0"/>
    <n v="25992.82"/>
    <x v="2"/>
    <x v="3"/>
    <s v="R1013"/>
    <x v="1"/>
    <n v="54"/>
    <x v="401"/>
    <x v="401"/>
    <x v="1"/>
    <x v="1"/>
    <x v="1"/>
    <x v="386"/>
    <x v="1"/>
    <s v="Normal weight"/>
    <s v="Diabetes"/>
  </r>
  <r>
    <x v="366"/>
    <n v="0"/>
    <n v="25678.78"/>
    <x v="2"/>
    <x v="1"/>
    <s v="R1012"/>
    <x v="2"/>
    <n v="61"/>
    <x v="402"/>
    <x v="402"/>
    <x v="2"/>
    <x v="1"/>
    <x v="1"/>
    <x v="387"/>
    <x v="1"/>
    <s v="Normal weight"/>
    <s v="Prediabetes"/>
  </r>
  <r>
    <x v="367"/>
    <n v="0"/>
    <n v="25656.58"/>
    <x v="2"/>
    <x v="1"/>
    <s v="R1024"/>
    <x v="3"/>
    <n v="52"/>
    <x v="403"/>
    <x v="403"/>
    <x v="1"/>
    <x v="1"/>
    <x v="1"/>
    <x v="388"/>
    <x v="1"/>
    <s v="Normal weight"/>
    <s v="Diabetes"/>
  </r>
  <r>
    <x v="368"/>
    <n v="0"/>
    <n v="25648.98"/>
    <x v="2"/>
    <x v="2"/>
    <s v="R1011"/>
    <x v="4"/>
    <n v="23"/>
    <x v="404"/>
    <x v="404"/>
    <x v="1"/>
    <x v="1"/>
    <x v="1"/>
    <x v="389"/>
    <x v="1"/>
    <s v="Normal weight"/>
    <s v="Normal"/>
  </r>
  <r>
    <x v="369"/>
    <n v="0"/>
    <n v="25517.11"/>
    <x v="2"/>
    <x v="1"/>
    <s v="R1017"/>
    <x v="7"/>
    <n v="56"/>
    <x v="405"/>
    <x v="405"/>
    <x v="1"/>
    <x v="1"/>
    <x v="1"/>
    <x v="390"/>
    <x v="1"/>
    <s v="Normal weight"/>
    <s v="Prediabetes"/>
  </r>
  <r>
    <x v="370"/>
    <n v="0"/>
    <n v="25382.3"/>
    <x v="2"/>
    <x v="3"/>
    <s v="R1011"/>
    <x v="4"/>
    <n v="56"/>
    <x v="406"/>
    <x v="406"/>
    <x v="1"/>
    <x v="1"/>
    <x v="1"/>
    <x v="391"/>
    <x v="1"/>
    <s v="Normal weight"/>
    <s v="Diabetes"/>
  </r>
  <r>
    <x v="371"/>
    <n v="0"/>
    <n v="25333.33"/>
    <x v="2"/>
    <x v="3"/>
    <s v="R1017"/>
    <x v="7"/>
    <n v="52"/>
    <x v="407"/>
    <x v="407"/>
    <x v="1"/>
    <x v="1"/>
    <x v="1"/>
    <x v="392"/>
    <x v="1"/>
    <s v="Normal weight"/>
    <s v="Prediabetes"/>
  </r>
  <r>
    <x v="372"/>
    <n v="0"/>
    <n v="25309.49"/>
    <x v="2"/>
    <x v="2"/>
    <s v="R1011"/>
    <x v="4"/>
    <n v="49"/>
    <x v="408"/>
    <x v="408"/>
    <x v="2"/>
    <x v="1"/>
    <x v="2"/>
    <x v="393"/>
    <x v="1"/>
    <s v="Normal weight"/>
    <s v="Prediabetes"/>
  </r>
  <r>
    <x v="373"/>
    <n v="0"/>
    <n v="25127.22"/>
    <x v="2"/>
    <x v="1"/>
    <s v="R1011"/>
    <x v="4"/>
    <n v="26"/>
    <x v="409"/>
    <x v="409"/>
    <x v="1"/>
    <x v="1"/>
    <x v="1"/>
    <x v="394"/>
    <x v="1"/>
    <s v="Normal weight"/>
    <s v="Prediabetes"/>
  </r>
  <r>
    <x v="374"/>
    <n v="0"/>
    <n v="25081.77"/>
    <x v="2"/>
    <x v="3"/>
    <s v="R1013"/>
    <x v="1"/>
    <n v="26"/>
    <x v="410"/>
    <x v="410"/>
    <x v="2"/>
    <x v="1"/>
    <x v="1"/>
    <x v="395"/>
    <x v="1"/>
    <s v="Normal weight"/>
    <s v="Diabetes"/>
  </r>
  <r>
    <x v="263"/>
    <n v="0"/>
    <n v="25075.97"/>
    <x v="2"/>
    <x v="3"/>
    <s v="R1011"/>
    <x v="4"/>
    <n v="29"/>
    <x v="411"/>
    <x v="411"/>
    <x v="1"/>
    <x v="1"/>
    <x v="1"/>
    <x v="396"/>
    <x v="1"/>
    <s v="Normal weight"/>
    <s v="Prediabetes"/>
  </r>
  <r>
    <x v="76"/>
    <n v="0"/>
    <n v="24915.22"/>
    <x v="2"/>
    <x v="1"/>
    <s v="R1012"/>
    <x v="2"/>
    <n v="49"/>
    <x v="412"/>
    <x v="412"/>
    <x v="1"/>
    <x v="1"/>
    <x v="1"/>
    <x v="397"/>
    <x v="1"/>
    <s v="Normal weight"/>
    <s v="Prediabetes"/>
  </r>
  <r>
    <x v="375"/>
    <n v="0"/>
    <n v="24915.05"/>
    <x v="2"/>
    <x v="2"/>
    <s v="R1024"/>
    <x v="3"/>
    <n v="37"/>
    <x v="413"/>
    <x v="413"/>
    <x v="1"/>
    <x v="1"/>
    <x v="1"/>
    <x v="398"/>
    <x v="1"/>
    <s v="Normal weight"/>
    <s v="Prediabetes"/>
  </r>
  <r>
    <x v="376"/>
    <n v="0"/>
    <n v="24873.38"/>
    <x v="2"/>
    <x v="2"/>
    <s v="R1024"/>
    <x v="3"/>
    <n v="55"/>
    <x v="414"/>
    <x v="414"/>
    <x v="2"/>
    <x v="1"/>
    <x v="1"/>
    <x v="399"/>
    <x v="1"/>
    <s v="Normal weight"/>
    <s v="Prediabetes"/>
  </r>
  <r>
    <x v="377"/>
    <n v="0"/>
    <n v="24869.84"/>
    <x v="2"/>
    <x v="3"/>
    <s v="R1016"/>
    <x v="5"/>
    <n v="54"/>
    <x v="415"/>
    <x v="415"/>
    <x v="1"/>
    <x v="1"/>
    <x v="1"/>
    <x v="400"/>
    <x v="1"/>
    <s v="Normal weight"/>
    <s v="Prediabetes"/>
  </r>
  <r>
    <x v="378"/>
    <n v="0"/>
    <n v="24863.25"/>
    <x v="2"/>
    <x v="1"/>
    <s v="R1011"/>
    <x v="4"/>
    <n v="29"/>
    <x v="416"/>
    <x v="416"/>
    <x v="1"/>
    <x v="1"/>
    <x v="1"/>
    <x v="401"/>
    <x v="1"/>
    <s v="Normal weight"/>
    <s v="Prediabetes"/>
  </r>
  <r>
    <x v="275"/>
    <n v="0"/>
    <n v="24817.25"/>
    <x v="2"/>
    <x v="3"/>
    <s v="R1011"/>
    <x v="4"/>
    <n v="30"/>
    <x v="417"/>
    <x v="417"/>
    <x v="2"/>
    <x v="1"/>
    <x v="2"/>
    <x v="402"/>
    <x v="1"/>
    <s v="Normal weight"/>
    <s v="Prediabetes"/>
  </r>
  <r>
    <x v="379"/>
    <n v="0"/>
    <n v="24795.040000000001"/>
    <x v="2"/>
    <x v="1"/>
    <s v="R1011"/>
    <x v="4"/>
    <n v="32"/>
    <x v="418"/>
    <x v="418"/>
    <x v="2"/>
    <x v="1"/>
    <x v="1"/>
    <x v="403"/>
    <x v="1"/>
    <s v="Normal weight"/>
    <s v="Normal"/>
  </r>
  <r>
    <x v="380"/>
    <n v="0"/>
    <n v="24671.66"/>
    <x v="2"/>
    <x v="2"/>
    <s v="R1024"/>
    <x v="3"/>
    <n v="28"/>
    <x v="419"/>
    <x v="419"/>
    <x v="1"/>
    <x v="1"/>
    <x v="1"/>
    <x v="404"/>
    <x v="1"/>
    <s v="Normal weight"/>
    <s v="Prediabetes"/>
  </r>
  <r>
    <x v="381"/>
    <n v="0"/>
    <n v="24667.42"/>
    <x v="2"/>
    <x v="1"/>
    <s v="R1013"/>
    <x v="1"/>
    <n v="54"/>
    <x v="420"/>
    <x v="420"/>
    <x v="1"/>
    <x v="1"/>
    <x v="1"/>
    <x v="405"/>
    <x v="1"/>
    <s v="Normal weight"/>
    <s v="Diabetes"/>
  </r>
  <r>
    <x v="382"/>
    <n v="0"/>
    <n v="24603.05"/>
    <x v="2"/>
    <x v="3"/>
    <s v="R1011"/>
    <x v="4"/>
    <n v="48"/>
    <x v="421"/>
    <x v="421"/>
    <x v="2"/>
    <x v="1"/>
    <x v="1"/>
    <x v="406"/>
    <x v="1"/>
    <s v="Normal weight"/>
    <s v="Prediabetes"/>
  </r>
  <r>
    <x v="383"/>
    <n v="0"/>
    <n v="24535.7"/>
    <x v="2"/>
    <x v="3"/>
    <s v="R1012"/>
    <x v="2"/>
    <n v="49"/>
    <x v="422"/>
    <x v="422"/>
    <x v="1"/>
    <x v="1"/>
    <x v="1"/>
    <x v="407"/>
    <x v="1"/>
    <s v="Normal weight"/>
    <s v="Diabetes"/>
  </r>
  <r>
    <x v="384"/>
    <n v="0"/>
    <n v="24520.26"/>
    <x v="2"/>
    <x v="1"/>
    <s v="R1011"/>
    <x v="4"/>
    <n v="52"/>
    <x v="423"/>
    <x v="423"/>
    <x v="1"/>
    <x v="1"/>
    <x v="1"/>
    <x v="408"/>
    <x v="1"/>
    <s v="Normal weight"/>
    <s v="Normal"/>
  </r>
  <r>
    <x v="385"/>
    <n v="0"/>
    <n v="24513.09"/>
    <x v="2"/>
    <x v="3"/>
    <s v="R1013"/>
    <x v="1"/>
    <n v="63"/>
    <x v="424"/>
    <x v="424"/>
    <x v="1"/>
    <x v="1"/>
    <x v="1"/>
    <x v="409"/>
    <x v="1"/>
    <s v="Normal weight"/>
    <s v="Prediabetes"/>
  </r>
  <r>
    <x v="287"/>
    <n v="0"/>
    <n v="24476.48"/>
    <x v="2"/>
    <x v="3"/>
    <s v="R1012"/>
    <x v="2"/>
    <n v="56"/>
    <x v="425"/>
    <x v="425"/>
    <x v="1"/>
    <x v="1"/>
    <x v="1"/>
    <x v="410"/>
    <x v="1"/>
    <s v="Normal weight"/>
    <s v="Diabetes"/>
  </r>
  <r>
    <x v="386"/>
    <n v="0"/>
    <n v="24393.62"/>
    <x v="2"/>
    <x v="1"/>
    <s v="R1012"/>
    <x v="2"/>
    <n v="54"/>
    <x v="426"/>
    <x v="426"/>
    <x v="1"/>
    <x v="1"/>
    <x v="1"/>
    <x v="411"/>
    <x v="1"/>
    <s v="Normal weight"/>
    <s v="Prediabetes"/>
  </r>
  <r>
    <x v="192"/>
    <n v="0"/>
    <n v="24387.74"/>
    <x v="2"/>
    <x v="2"/>
    <s v="R1011"/>
    <x v="4"/>
    <n v="25"/>
    <x v="427"/>
    <x v="427"/>
    <x v="2"/>
    <x v="1"/>
    <x v="2"/>
    <x v="412"/>
    <x v="1"/>
    <s v="Normal weight"/>
    <s v="Prediabetes"/>
  </r>
  <r>
    <x v="387"/>
    <n v="0"/>
    <n v="24294.02"/>
    <x v="2"/>
    <x v="2"/>
    <s v="R1011"/>
    <x v="4"/>
    <n v="20"/>
    <x v="428"/>
    <x v="428"/>
    <x v="1"/>
    <x v="1"/>
    <x v="1"/>
    <x v="413"/>
    <x v="1"/>
    <s v="Normal weight"/>
    <s v="Prediabetes"/>
  </r>
  <r>
    <x v="388"/>
    <n v="0"/>
    <n v="24227.34"/>
    <x v="2"/>
    <x v="2"/>
    <s v="R1013"/>
    <x v="1"/>
    <n v="60"/>
    <x v="429"/>
    <x v="429"/>
    <x v="2"/>
    <x v="1"/>
    <x v="1"/>
    <x v="414"/>
    <x v="1"/>
    <s v="Normal weight"/>
    <s v="Diabetes"/>
  </r>
  <r>
    <x v="389"/>
    <n v="0"/>
    <n v="24180.93"/>
    <x v="2"/>
    <x v="2"/>
    <s v="R1013"/>
    <x v="1"/>
    <n v="50"/>
    <x v="430"/>
    <x v="430"/>
    <x v="1"/>
    <x v="1"/>
    <x v="1"/>
    <x v="415"/>
    <x v="1"/>
    <s v="Normal weight"/>
    <s v="Prediabetes"/>
  </r>
  <r>
    <x v="390"/>
    <n v="0"/>
    <n v="24106.91"/>
    <x v="2"/>
    <x v="3"/>
    <s v="R1024"/>
    <x v="3"/>
    <n v="51"/>
    <x v="431"/>
    <x v="431"/>
    <x v="1"/>
    <x v="1"/>
    <x v="1"/>
    <x v="416"/>
    <x v="1"/>
    <s v="Normal weight"/>
    <s v="Prediabetes"/>
  </r>
  <r>
    <x v="391"/>
    <n v="0"/>
    <n v="24059.68"/>
    <x v="2"/>
    <x v="3"/>
    <s v="R1012"/>
    <x v="2"/>
    <n v="21"/>
    <x v="432"/>
    <x v="432"/>
    <x v="1"/>
    <x v="1"/>
    <x v="1"/>
    <x v="417"/>
    <x v="1"/>
    <s v="Normal weight"/>
    <s v="Prediabetes"/>
  </r>
  <r>
    <x v="392"/>
    <n v="0"/>
    <n v="23967.38"/>
    <x v="2"/>
    <x v="3"/>
    <s v="R1012"/>
    <x v="2"/>
    <n v="53"/>
    <x v="433"/>
    <x v="433"/>
    <x v="2"/>
    <x v="1"/>
    <x v="1"/>
    <x v="418"/>
    <x v="1"/>
    <s v="Normal weight"/>
    <s v="Prediabetes"/>
  </r>
  <r>
    <x v="393"/>
    <n v="0"/>
    <n v="23887.66"/>
    <x v="2"/>
    <x v="1"/>
    <s v="R1012"/>
    <x v="2"/>
    <n v="54"/>
    <x v="434"/>
    <x v="434"/>
    <x v="1"/>
    <x v="1"/>
    <x v="1"/>
    <x v="419"/>
    <x v="1"/>
    <s v="Normal weight"/>
    <s v="Prediabetes"/>
  </r>
  <r>
    <x v="394"/>
    <n v="0"/>
    <n v="23807.24"/>
    <x v="2"/>
    <x v="1"/>
    <s v="R1012"/>
    <x v="2"/>
    <n v="51"/>
    <x v="435"/>
    <x v="435"/>
    <x v="1"/>
    <x v="1"/>
    <x v="1"/>
    <x v="420"/>
    <x v="1"/>
    <s v="Normal weight"/>
    <s v="Prediabetes"/>
  </r>
  <r>
    <x v="88"/>
    <n v="0"/>
    <n v="23568.27"/>
    <x v="2"/>
    <x v="3"/>
    <s v="R1011"/>
    <x v="4"/>
    <n v="50"/>
    <x v="436"/>
    <x v="436"/>
    <x v="2"/>
    <x v="1"/>
    <x v="2"/>
    <x v="421"/>
    <x v="1"/>
    <s v="Normal weight"/>
    <s v="Prediabetes"/>
  </r>
  <r>
    <x v="395"/>
    <n v="0"/>
    <n v="23563.02"/>
    <x v="2"/>
    <x v="3"/>
    <s v="R1013"/>
    <x v="1"/>
    <n v="41"/>
    <x v="437"/>
    <x v="437"/>
    <x v="2"/>
    <x v="1"/>
    <x v="1"/>
    <x v="422"/>
    <x v="1"/>
    <s v="Normal weight"/>
    <s v="Normal"/>
  </r>
  <r>
    <x v="396"/>
    <n v="0"/>
    <n v="23401.31"/>
    <x v="2"/>
    <x v="1"/>
    <s v="R1024"/>
    <x v="3"/>
    <n v="49"/>
    <x v="438"/>
    <x v="438"/>
    <x v="1"/>
    <x v="1"/>
    <x v="1"/>
    <x v="423"/>
    <x v="1"/>
    <s v="Normal weight"/>
    <s v="Prediabetes"/>
  </r>
  <r>
    <x v="397"/>
    <n v="0"/>
    <n v="23306.55"/>
    <x v="2"/>
    <x v="3"/>
    <s v="R1011"/>
    <x v="4"/>
    <n v="51"/>
    <x v="439"/>
    <x v="439"/>
    <x v="1"/>
    <x v="1"/>
    <x v="1"/>
    <x v="424"/>
    <x v="1"/>
    <s v="Normal weight"/>
    <s v="Diabetes"/>
  </r>
  <r>
    <x v="398"/>
    <n v="0"/>
    <n v="23288.93"/>
    <x v="2"/>
    <x v="1"/>
    <s v="R1024"/>
    <x v="3"/>
    <n v="30"/>
    <x v="440"/>
    <x v="440"/>
    <x v="2"/>
    <x v="1"/>
    <x v="1"/>
    <x v="425"/>
    <x v="1"/>
    <s v="Normal weight"/>
    <s v="Prediabetes"/>
  </r>
  <r>
    <x v="399"/>
    <n v="0"/>
    <n v="23244.79"/>
    <x v="2"/>
    <x v="1"/>
    <s v="R1013"/>
    <x v="1"/>
    <n v="55"/>
    <x v="441"/>
    <x v="441"/>
    <x v="1"/>
    <x v="1"/>
    <x v="1"/>
    <x v="426"/>
    <x v="1"/>
    <s v="Normal weight"/>
    <s v="Diabetes"/>
  </r>
  <r>
    <x v="245"/>
    <n v="0"/>
    <n v="23241.47"/>
    <x v="2"/>
    <x v="1"/>
    <s v="R1018"/>
    <x v="12"/>
    <n v="27"/>
    <x v="442"/>
    <x v="442"/>
    <x v="1"/>
    <x v="1"/>
    <x v="1"/>
    <x v="427"/>
    <x v="1"/>
    <s v="Normal weight"/>
    <s v="Normal"/>
  </r>
  <r>
    <x v="400"/>
    <n v="0"/>
    <n v="23082.959999999999"/>
    <x v="2"/>
    <x v="3"/>
    <s v="R1011"/>
    <x v="4"/>
    <n v="21"/>
    <x v="443"/>
    <x v="443"/>
    <x v="1"/>
    <x v="1"/>
    <x v="1"/>
    <x v="428"/>
    <x v="1"/>
    <s v="Normal weight"/>
    <s v="Prediabetes"/>
  </r>
  <r>
    <x v="401"/>
    <n v="0"/>
    <n v="23065.42"/>
    <x v="2"/>
    <x v="3"/>
    <s v="R1013"/>
    <x v="1"/>
    <n v="49"/>
    <x v="444"/>
    <x v="444"/>
    <x v="1"/>
    <x v="1"/>
    <x v="1"/>
    <x v="429"/>
    <x v="1"/>
    <s v="Normal weight"/>
    <s v="Diabetes"/>
  </r>
  <r>
    <x v="402"/>
    <n v="0"/>
    <n v="23045.57"/>
    <x v="2"/>
    <x v="3"/>
    <s v="R1024"/>
    <x v="3"/>
    <n v="54"/>
    <x v="445"/>
    <x v="445"/>
    <x v="1"/>
    <x v="1"/>
    <x v="1"/>
    <x v="430"/>
    <x v="1"/>
    <s v="Normal weight"/>
    <s v="Prediabetes"/>
  </r>
  <r>
    <x v="403"/>
    <n v="0"/>
    <n v="22493.66"/>
    <x v="2"/>
    <x v="2"/>
    <s v="R1012"/>
    <x v="2"/>
    <n v="21"/>
    <x v="446"/>
    <x v="446"/>
    <x v="2"/>
    <x v="1"/>
    <x v="2"/>
    <x v="431"/>
    <x v="1"/>
    <s v="Normal weight"/>
    <s v="Prediabetes"/>
  </r>
  <r>
    <x v="404"/>
    <n v="0"/>
    <n v="22478.6"/>
    <x v="3"/>
    <x v="3"/>
    <s v="R1011"/>
    <x v="4"/>
    <n v="45"/>
    <x v="447"/>
    <x v="447"/>
    <x v="1"/>
    <x v="1"/>
    <x v="1"/>
    <x v="432"/>
    <x v="1"/>
    <s v="Normal weight"/>
    <s v="Prediabetes"/>
  </r>
  <r>
    <x v="291"/>
    <n v="0"/>
    <n v="22462.04"/>
    <x v="3"/>
    <x v="2"/>
    <s v="R1019"/>
    <x v="10"/>
    <n v="41"/>
    <x v="448"/>
    <x v="448"/>
    <x v="2"/>
    <x v="1"/>
    <x v="1"/>
    <x v="433"/>
    <x v="1"/>
    <s v="Normal weight"/>
    <s v="Diabetes"/>
  </r>
  <r>
    <x v="405"/>
    <n v="0"/>
    <n v="22412.65"/>
    <x v="3"/>
    <x v="1"/>
    <s v="R1014"/>
    <x v="8"/>
    <n v="58"/>
    <x v="449"/>
    <x v="449"/>
    <x v="1"/>
    <x v="1"/>
    <x v="1"/>
    <x v="434"/>
    <x v="1"/>
    <s v="Normal weight"/>
    <s v="Prediabetes"/>
  </r>
  <r>
    <x v="406"/>
    <n v="0"/>
    <n v="22395.74"/>
    <x v="3"/>
    <x v="3"/>
    <s v="R1024"/>
    <x v="3"/>
    <n v="25"/>
    <x v="450"/>
    <x v="450"/>
    <x v="1"/>
    <x v="1"/>
    <x v="1"/>
    <x v="435"/>
    <x v="1"/>
    <s v="Normal weight"/>
    <s v="Prediabetes"/>
  </r>
  <r>
    <x v="407"/>
    <n v="0"/>
    <n v="22331.57"/>
    <x v="2"/>
    <x v="1"/>
    <s v="R1024"/>
    <x v="3"/>
    <n v="42"/>
    <x v="451"/>
    <x v="451"/>
    <x v="1"/>
    <x v="1"/>
    <x v="1"/>
    <x v="436"/>
    <x v="1"/>
    <s v="Normal weight"/>
    <s v="Prediabetes"/>
  </r>
  <r>
    <x v="408"/>
    <n v="0"/>
    <n v="22218.11"/>
    <x v="2"/>
    <x v="1"/>
    <s v="R1013"/>
    <x v="1"/>
    <n v="53"/>
    <x v="452"/>
    <x v="452"/>
    <x v="2"/>
    <x v="1"/>
    <x v="1"/>
    <x v="437"/>
    <x v="1"/>
    <s v="Normal weight"/>
    <s v="Prediabetes"/>
  </r>
  <r>
    <x v="409"/>
    <n v="0"/>
    <n v="22192.44"/>
    <x v="3"/>
    <x v="2"/>
    <s v="R1013"/>
    <x v="1"/>
    <n v="59"/>
    <x v="453"/>
    <x v="453"/>
    <x v="1"/>
    <x v="1"/>
    <x v="1"/>
    <x v="438"/>
    <x v="1"/>
    <s v="Normal weight"/>
    <s v="Prediabetes"/>
  </r>
  <r>
    <x v="410"/>
    <n v="0"/>
    <n v="22144.03"/>
    <x v="2"/>
    <x v="3"/>
    <s v="R1011"/>
    <x v="4"/>
    <n v="44"/>
    <x v="454"/>
    <x v="454"/>
    <x v="1"/>
    <x v="1"/>
    <x v="1"/>
    <x v="439"/>
    <x v="1"/>
    <s v="Normal weight"/>
    <s v="Prediabetes"/>
  </r>
  <r>
    <x v="411"/>
    <n v="0"/>
    <n v="22097.62"/>
    <x v="3"/>
    <x v="2"/>
    <s v="R1011"/>
    <x v="4"/>
    <n v="23"/>
    <x v="455"/>
    <x v="455"/>
    <x v="2"/>
    <x v="1"/>
    <x v="2"/>
    <x v="440"/>
    <x v="1"/>
    <s v="Normal weight"/>
    <s v="Prediabetes"/>
  </r>
  <r>
    <x v="412"/>
    <n v="0"/>
    <n v="21984.47"/>
    <x v="3"/>
    <x v="2"/>
    <s v="R1012"/>
    <x v="2"/>
    <n v="35"/>
    <x v="456"/>
    <x v="456"/>
    <x v="2"/>
    <x v="1"/>
    <x v="1"/>
    <x v="441"/>
    <x v="1"/>
    <s v="Normal weight"/>
    <s v="Normal"/>
  </r>
  <r>
    <x v="413"/>
    <n v="0"/>
    <n v="21978.68"/>
    <x v="3"/>
    <x v="1"/>
    <s v="R1013"/>
    <x v="1"/>
    <n v="49"/>
    <x v="457"/>
    <x v="457"/>
    <x v="1"/>
    <x v="1"/>
    <x v="1"/>
    <x v="442"/>
    <x v="1"/>
    <s v="Normal weight"/>
    <s v="Prediabetes"/>
  </r>
  <r>
    <x v="414"/>
    <n v="0"/>
    <n v="21882.400000000001"/>
    <x v="2"/>
    <x v="2"/>
    <s v="R1011"/>
    <x v="4"/>
    <n v="21"/>
    <x v="458"/>
    <x v="458"/>
    <x v="1"/>
    <x v="1"/>
    <x v="1"/>
    <x v="443"/>
    <x v="1"/>
    <s v="Normal weight"/>
    <s v="Diabetes"/>
  </r>
  <r>
    <x v="415"/>
    <n v="0"/>
    <n v="21880.82"/>
    <x v="3"/>
    <x v="2"/>
    <s v="R1012"/>
    <x v="2"/>
    <n v="45"/>
    <x v="459"/>
    <x v="459"/>
    <x v="2"/>
    <x v="1"/>
    <x v="1"/>
    <x v="444"/>
    <x v="1"/>
    <s v="Normal weight"/>
    <s v="Prediabetes"/>
  </r>
  <r>
    <x v="416"/>
    <n v="0"/>
    <n v="21797"/>
    <x v="3"/>
    <x v="2"/>
    <s v="R1011"/>
    <x v="4"/>
    <n v="61"/>
    <x v="460"/>
    <x v="460"/>
    <x v="1"/>
    <x v="1"/>
    <x v="1"/>
    <x v="445"/>
    <x v="1"/>
    <s v="Normal weight"/>
    <s v="Diabetes"/>
  </r>
  <r>
    <x v="417"/>
    <n v="0"/>
    <n v="21774.32"/>
    <x v="3"/>
    <x v="3"/>
    <s v="R1012"/>
    <x v="2"/>
    <n v="45"/>
    <x v="461"/>
    <x v="461"/>
    <x v="1"/>
    <x v="1"/>
    <x v="1"/>
    <x v="446"/>
    <x v="1"/>
    <s v="Normal weight"/>
    <s v="Normal"/>
  </r>
  <r>
    <x v="418"/>
    <n v="0"/>
    <n v="21771.34"/>
    <x v="3"/>
    <x v="2"/>
    <s v="R1024"/>
    <x v="3"/>
    <n v="45"/>
    <x v="462"/>
    <x v="462"/>
    <x v="1"/>
    <x v="1"/>
    <x v="1"/>
    <x v="447"/>
    <x v="1"/>
    <s v="Normal weight"/>
    <s v="Prediabetes"/>
  </r>
  <r>
    <x v="419"/>
    <n v="0"/>
    <n v="21677.279999999999"/>
    <x v="3"/>
    <x v="2"/>
    <s v="R1012"/>
    <x v="2"/>
    <n v="48"/>
    <x v="463"/>
    <x v="463"/>
    <x v="1"/>
    <x v="1"/>
    <x v="1"/>
    <x v="448"/>
    <x v="1"/>
    <s v="Normal weight"/>
    <s v="Diabetes"/>
  </r>
  <r>
    <x v="420"/>
    <n v="0"/>
    <n v="21661.16"/>
    <x v="2"/>
    <x v="3"/>
    <s v="R1012"/>
    <x v="2"/>
    <n v="62"/>
    <x v="464"/>
    <x v="464"/>
    <x v="1"/>
    <x v="1"/>
    <x v="1"/>
    <x v="449"/>
    <x v="1"/>
    <s v="Normal weight"/>
    <s v="Prediabetes"/>
  </r>
  <r>
    <x v="421"/>
    <n v="0"/>
    <n v="21659.93"/>
    <x v="3"/>
    <x v="1"/>
    <s v="R1024"/>
    <x v="3"/>
    <n v="41"/>
    <x v="465"/>
    <x v="465"/>
    <x v="2"/>
    <x v="1"/>
    <x v="2"/>
    <x v="450"/>
    <x v="1"/>
    <s v="Normal weight"/>
    <s v="Prediabetes"/>
  </r>
  <r>
    <x v="422"/>
    <n v="0"/>
    <n v="21595.38"/>
    <x v="2"/>
    <x v="1"/>
    <s v="R1012"/>
    <x v="2"/>
    <n v="25"/>
    <x v="466"/>
    <x v="466"/>
    <x v="1"/>
    <x v="1"/>
    <x v="1"/>
    <x v="451"/>
    <x v="1"/>
    <s v="Normal weight"/>
    <s v="Prediabetes"/>
  </r>
  <r>
    <x v="423"/>
    <n v="0"/>
    <n v="21472.48"/>
    <x v="2"/>
    <x v="3"/>
    <s v="R1012"/>
    <x v="2"/>
    <n v="34"/>
    <x v="467"/>
    <x v="467"/>
    <x v="2"/>
    <x v="1"/>
    <x v="1"/>
    <x v="452"/>
    <x v="1"/>
    <s v="Normal weight"/>
    <s v="Diabetes"/>
  </r>
  <r>
    <x v="424"/>
    <n v="0"/>
    <n v="21348.71"/>
    <x v="2"/>
    <x v="2"/>
    <s v="R1012"/>
    <x v="2"/>
    <n v="44"/>
    <x v="468"/>
    <x v="468"/>
    <x v="1"/>
    <x v="1"/>
    <x v="1"/>
    <x v="453"/>
    <x v="1"/>
    <s v="Normal weight"/>
    <s v="Prediabetes"/>
  </r>
  <r>
    <x v="387"/>
    <n v="0"/>
    <n v="21344.85"/>
    <x v="3"/>
    <x v="2"/>
    <s v="R1024"/>
    <x v="3"/>
    <n v="20"/>
    <x v="469"/>
    <x v="469"/>
    <x v="1"/>
    <x v="1"/>
    <x v="1"/>
    <x v="454"/>
    <x v="1"/>
    <s v="Normal weight"/>
    <s v="Prediabetes"/>
  </r>
  <r>
    <x v="425"/>
    <n v="0"/>
    <n v="21259.38"/>
    <x v="3"/>
    <x v="1"/>
    <s v="R1019"/>
    <x v="10"/>
    <n v="44"/>
    <x v="470"/>
    <x v="470"/>
    <x v="1"/>
    <x v="1"/>
    <x v="1"/>
    <x v="455"/>
    <x v="1"/>
    <s v="Normal weight"/>
    <s v="Prediabetes"/>
  </r>
  <r>
    <x v="426"/>
    <n v="0"/>
    <n v="21232.18"/>
    <x v="3"/>
    <x v="3"/>
    <s v="R1011"/>
    <x v="4"/>
    <n v="50"/>
    <x v="471"/>
    <x v="471"/>
    <x v="2"/>
    <x v="1"/>
    <x v="1"/>
    <x v="456"/>
    <x v="1"/>
    <s v="Normal weight"/>
    <s v="Prediabetes"/>
  </r>
  <r>
    <x v="427"/>
    <n v="0"/>
    <n v="21223.68"/>
    <x v="3"/>
    <x v="3"/>
    <s v="R1013"/>
    <x v="1"/>
    <n v="50"/>
    <x v="472"/>
    <x v="472"/>
    <x v="1"/>
    <x v="1"/>
    <x v="1"/>
    <x v="457"/>
    <x v="1"/>
    <s v="Normal weight"/>
    <s v="Prediabetes"/>
  </r>
  <r>
    <x v="428"/>
    <n v="0"/>
    <n v="21195.82"/>
    <x v="3"/>
    <x v="2"/>
    <s v="R1013"/>
    <x v="1"/>
    <n v="55"/>
    <x v="473"/>
    <x v="473"/>
    <x v="1"/>
    <x v="1"/>
    <x v="1"/>
    <x v="458"/>
    <x v="1"/>
    <s v="Normal weight"/>
    <s v="Prediabetes"/>
  </r>
  <r>
    <x v="429"/>
    <n v="0"/>
    <n v="21098.55"/>
    <x v="3"/>
    <x v="1"/>
    <s v="R1012"/>
    <x v="2"/>
    <n v="47"/>
    <x v="474"/>
    <x v="474"/>
    <x v="2"/>
    <x v="1"/>
    <x v="2"/>
    <x v="459"/>
    <x v="1"/>
    <s v="Normal weight"/>
    <s v="Prediabetes"/>
  </r>
  <r>
    <x v="430"/>
    <n v="0"/>
    <n v="21082.16"/>
    <x v="3"/>
    <x v="3"/>
    <s v="R1011"/>
    <x v="4"/>
    <n v="41"/>
    <x v="475"/>
    <x v="475"/>
    <x v="2"/>
    <x v="1"/>
    <x v="1"/>
    <x v="460"/>
    <x v="1"/>
    <s v="Normal weight"/>
    <s v="Normal"/>
  </r>
  <r>
    <x v="431"/>
    <n v="0"/>
    <n v="20893.060000000001"/>
    <x v="2"/>
    <x v="1"/>
    <s v="R1012"/>
    <x v="2"/>
    <n v="60"/>
    <x v="476"/>
    <x v="476"/>
    <x v="1"/>
    <x v="1"/>
    <x v="1"/>
    <x v="461"/>
    <x v="1"/>
    <s v="Normal weight"/>
    <s v="Prediabetes"/>
  </r>
  <r>
    <x v="109"/>
    <n v="0"/>
    <n v="20878.78"/>
    <x v="2"/>
    <x v="2"/>
    <s v="R1024"/>
    <x v="3"/>
    <n v="49"/>
    <x v="477"/>
    <x v="477"/>
    <x v="1"/>
    <x v="1"/>
    <x v="1"/>
    <x v="462"/>
    <x v="1"/>
    <s v="Normal weight"/>
    <s v="Diabetes"/>
  </r>
  <r>
    <x v="432"/>
    <n v="0"/>
    <n v="20781.490000000002"/>
    <x v="2"/>
    <x v="1"/>
    <s v="R1013"/>
    <x v="1"/>
    <n v="57"/>
    <x v="478"/>
    <x v="478"/>
    <x v="2"/>
    <x v="1"/>
    <x v="1"/>
    <x v="463"/>
    <x v="1"/>
    <s v="Normal weight"/>
    <s v="Prediabetes"/>
  </r>
  <r>
    <x v="433"/>
    <n v="0"/>
    <n v="20773.63"/>
    <x v="2"/>
    <x v="1"/>
    <s v="R1017"/>
    <x v="7"/>
    <n v="38"/>
    <x v="479"/>
    <x v="479"/>
    <x v="1"/>
    <x v="1"/>
    <x v="1"/>
    <x v="464"/>
    <x v="1"/>
    <s v="Normal weight"/>
    <s v="Diabetes"/>
  </r>
  <r>
    <x v="434"/>
    <n v="0"/>
    <n v="20745.990000000002"/>
    <x v="3"/>
    <x v="2"/>
    <s v="R1012"/>
    <x v="2"/>
    <n v="32"/>
    <x v="480"/>
    <x v="480"/>
    <x v="1"/>
    <x v="1"/>
    <x v="1"/>
    <x v="465"/>
    <x v="1"/>
    <s v="Normal weight"/>
    <s v="Normal"/>
  </r>
  <r>
    <x v="435"/>
    <n v="0"/>
    <n v="20709.02"/>
    <x v="3"/>
    <x v="3"/>
    <s v="R1019"/>
    <x v="10"/>
    <n v="59"/>
    <x v="481"/>
    <x v="481"/>
    <x v="1"/>
    <x v="1"/>
    <x v="1"/>
    <x v="466"/>
    <x v="1"/>
    <s v="Normal weight"/>
    <s v="Prediabetes"/>
  </r>
  <r>
    <x v="436"/>
    <n v="0"/>
    <n v="20630.28"/>
    <x v="2"/>
    <x v="1"/>
    <s v="R1011"/>
    <x v="4"/>
    <n v="57"/>
    <x v="482"/>
    <x v="482"/>
    <x v="1"/>
    <x v="1"/>
    <x v="1"/>
    <x v="467"/>
    <x v="1"/>
    <s v="Normal weight"/>
    <s v="Diabetes"/>
  </r>
  <r>
    <x v="49"/>
    <n v="0"/>
    <n v="20568.32"/>
    <x v="3"/>
    <x v="3"/>
    <s v="R1012"/>
    <x v="2"/>
    <n v="58"/>
    <x v="483"/>
    <x v="483"/>
    <x v="1"/>
    <x v="1"/>
    <x v="1"/>
    <x v="468"/>
    <x v="1"/>
    <s v="Normal weight"/>
    <s v="Prediabetes"/>
  </r>
  <r>
    <x v="437"/>
    <n v="0"/>
    <n v="20463"/>
    <x v="2"/>
    <x v="3"/>
    <s v="R1013"/>
    <x v="1"/>
    <n v="55"/>
    <x v="484"/>
    <x v="484"/>
    <x v="2"/>
    <x v="1"/>
    <x v="2"/>
    <x v="469"/>
    <x v="1"/>
    <s v="Normal weight"/>
    <s v="Prediabetes"/>
  </r>
  <r>
    <x v="438"/>
    <n v="0"/>
    <n v="20446.849999999999"/>
    <x v="2"/>
    <x v="2"/>
    <s v="R1012"/>
    <x v="2"/>
    <n v="62"/>
    <x v="485"/>
    <x v="485"/>
    <x v="1"/>
    <x v="1"/>
    <x v="1"/>
    <x v="470"/>
    <x v="1"/>
    <s v="Normal weight"/>
    <s v="Prediabetes"/>
  </r>
  <r>
    <x v="439"/>
    <n v="0"/>
    <n v="20420.599999999999"/>
    <x v="3"/>
    <x v="3"/>
    <s v="R1011"/>
    <x v="4"/>
    <n v="39"/>
    <x v="486"/>
    <x v="486"/>
    <x v="2"/>
    <x v="1"/>
    <x v="1"/>
    <x v="471"/>
    <x v="1"/>
    <s v="Normal weight"/>
    <s v="Diabetes"/>
  </r>
  <r>
    <x v="126"/>
    <n v="0"/>
    <n v="20354.5"/>
    <x v="3"/>
    <x v="3"/>
    <s v="R1026"/>
    <x v="13"/>
    <n v="62"/>
    <x v="487"/>
    <x v="487"/>
    <x v="1"/>
    <x v="1"/>
    <x v="1"/>
    <x v="472"/>
    <x v="1"/>
    <s v="Normal weight"/>
    <s v="Prediabetes"/>
  </r>
  <r>
    <x v="440"/>
    <n v="0"/>
    <n v="20296.86"/>
    <x v="3"/>
    <x v="2"/>
    <s v="R1024"/>
    <x v="3"/>
    <n v="39"/>
    <x v="488"/>
    <x v="488"/>
    <x v="1"/>
    <x v="1"/>
    <x v="1"/>
    <x v="473"/>
    <x v="1"/>
    <s v="Normal weight"/>
    <s v="Prediabetes"/>
  </r>
  <r>
    <x v="441"/>
    <n v="0"/>
    <n v="20277.810000000001"/>
    <x v="3"/>
    <x v="1"/>
    <s v="R1016"/>
    <x v="5"/>
    <n v="31"/>
    <x v="489"/>
    <x v="489"/>
    <x v="1"/>
    <x v="1"/>
    <x v="1"/>
    <x v="474"/>
    <x v="1"/>
    <s v="Normal weight"/>
    <s v="Prediabetes"/>
  </r>
  <r>
    <x v="442"/>
    <n v="0"/>
    <n v="20253.84"/>
    <x v="2"/>
    <x v="1"/>
    <s v="R1012"/>
    <x v="2"/>
    <n v="58"/>
    <x v="490"/>
    <x v="490"/>
    <x v="2"/>
    <x v="1"/>
    <x v="1"/>
    <x v="475"/>
    <x v="1"/>
    <s v="Normal weight"/>
    <s v="Prediabetes"/>
  </r>
  <r>
    <x v="443"/>
    <n v="0"/>
    <n v="20234.849999999999"/>
    <x v="2"/>
    <x v="1"/>
    <s v="R1012"/>
    <x v="2"/>
    <n v="37"/>
    <x v="491"/>
    <x v="491"/>
    <x v="1"/>
    <x v="1"/>
    <x v="1"/>
    <x v="476"/>
    <x v="1"/>
    <s v="Normal weight"/>
    <s v="Prediabetes"/>
  </r>
  <r>
    <x v="444"/>
    <n v="0"/>
    <n v="20177.669999999998"/>
    <x v="2"/>
    <x v="2"/>
    <s v="R1011"/>
    <x v="4"/>
    <n v="30"/>
    <x v="492"/>
    <x v="492"/>
    <x v="1"/>
    <x v="1"/>
    <x v="1"/>
    <x v="477"/>
    <x v="1"/>
    <s v="Normal weight"/>
    <s v="Prediabetes"/>
  </r>
  <r>
    <x v="445"/>
    <n v="0"/>
    <n v="20167.34"/>
    <x v="3"/>
    <x v="1"/>
    <s v="R1011"/>
    <x v="4"/>
    <n v="22"/>
    <x v="493"/>
    <x v="493"/>
    <x v="2"/>
    <x v="1"/>
    <x v="2"/>
    <x v="478"/>
    <x v="1"/>
    <s v="Normal weight"/>
    <s v="Prediabetes"/>
  </r>
  <r>
    <x v="235"/>
    <n v="0"/>
    <n v="20149.32"/>
    <x v="2"/>
    <x v="2"/>
    <s v="R1016"/>
    <x v="5"/>
    <n v="41"/>
    <x v="494"/>
    <x v="494"/>
    <x v="2"/>
    <x v="1"/>
    <x v="1"/>
    <x v="479"/>
    <x v="1"/>
    <s v="Normal weight"/>
    <s v="Normal"/>
  </r>
  <r>
    <x v="446"/>
    <n v="0"/>
    <n v="20009.63"/>
    <x v="2"/>
    <x v="2"/>
    <s v="R1012"/>
    <x v="2"/>
    <n v="36"/>
    <x v="495"/>
    <x v="495"/>
    <x v="1"/>
    <x v="1"/>
    <x v="1"/>
    <x v="480"/>
    <x v="1"/>
    <s v="Normal weight"/>
    <s v="Prediabetes"/>
  </r>
  <r>
    <x v="447"/>
    <n v="0"/>
    <n v="19995.29"/>
    <x v="1"/>
    <x v="1"/>
    <s v="R1026"/>
    <x v="13"/>
    <n v="58"/>
    <x v="496"/>
    <x v="496"/>
    <x v="1"/>
    <x v="1"/>
    <x v="1"/>
    <x v="481"/>
    <x v="1"/>
    <s v="Normal weight"/>
    <s v="Diabetes"/>
  </r>
  <r>
    <x v="448"/>
    <n v="0"/>
    <n v="19964.75"/>
    <x v="1"/>
    <x v="3"/>
    <s v="R1024"/>
    <x v="3"/>
    <n v="44"/>
    <x v="497"/>
    <x v="497"/>
    <x v="2"/>
    <x v="1"/>
    <x v="1"/>
    <x v="482"/>
    <x v="1"/>
    <s v="Normal weight"/>
    <s v="Prediabetes"/>
  </r>
  <r>
    <x v="449"/>
    <n v="0"/>
    <n v="19933.46"/>
    <x v="1"/>
    <x v="1"/>
    <s v="R1011"/>
    <x v="4"/>
    <n v="27"/>
    <x v="498"/>
    <x v="498"/>
    <x v="1"/>
    <x v="1"/>
    <x v="1"/>
    <x v="483"/>
    <x v="1"/>
    <s v="Normal weight"/>
    <s v="Diabetes"/>
  </r>
  <r>
    <x v="450"/>
    <n v="0"/>
    <n v="19798.05"/>
    <x v="1"/>
    <x v="2"/>
    <s v="R1024"/>
    <x v="3"/>
    <n v="45"/>
    <x v="499"/>
    <x v="499"/>
    <x v="1"/>
    <x v="1"/>
    <x v="1"/>
    <x v="484"/>
    <x v="1"/>
    <s v="Normal weight"/>
    <s v="Normal"/>
  </r>
  <r>
    <x v="451"/>
    <n v="0"/>
    <n v="19749.38"/>
    <x v="1"/>
    <x v="1"/>
    <s v="R1013"/>
    <x v="1"/>
    <n v="52"/>
    <x v="500"/>
    <x v="500"/>
    <x v="1"/>
    <x v="1"/>
    <x v="1"/>
    <x v="485"/>
    <x v="1"/>
    <s v="Normal weight"/>
    <s v="Prediabetes"/>
  </r>
  <r>
    <x v="452"/>
    <n v="0"/>
    <n v="19719.689999999999"/>
    <x v="1"/>
    <x v="3"/>
    <s v="R1013"/>
    <x v="1"/>
    <n v="34"/>
    <x v="501"/>
    <x v="501"/>
    <x v="1"/>
    <x v="1"/>
    <x v="1"/>
    <x v="486"/>
    <x v="1"/>
    <s v="Normal weight"/>
    <s v="Diabetes"/>
  </r>
  <r>
    <x v="453"/>
    <n v="0"/>
    <n v="19673.34"/>
    <x v="1"/>
    <x v="3"/>
    <s v="R1012"/>
    <x v="2"/>
    <n v="30"/>
    <x v="502"/>
    <x v="502"/>
    <x v="1"/>
    <x v="1"/>
    <x v="1"/>
    <x v="487"/>
    <x v="1"/>
    <s v="Normal weight"/>
    <s v="Prediabetes"/>
  </r>
  <r>
    <x v="454"/>
    <n v="0"/>
    <n v="19594.810000000001"/>
    <x v="1"/>
    <x v="2"/>
    <s v="R1024"/>
    <x v="3"/>
    <n v="46"/>
    <x v="503"/>
    <x v="503"/>
    <x v="2"/>
    <x v="1"/>
    <x v="2"/>
    <x v="488"/>
    <x v="1"/>
    <s v="Normal weight"/>
    <s v="Prediabetes"/>
  </r>
  <r>
    <x v="455"/>
    <n v="0"/>
    <n v="19551.34"/>
    <x v="1"/>
    <x v="1"/>
    <s v="R1012"/>
    <x v="2"/>
    <n v="61"/>
    <x v="504"/>
    <x v="504"/>
    <x v="1"/>
    <x v="1"/>
    <x v="1"/>
    <x v="489"/>
    <x v="1"/>
    <s v="Normal weight"/>
    <s v="Prediabetes"/>
  </r>
  <r>
    <x v="440"/>
    <n v="0"/>
    <n v="19539.240000000002"/>
    <x v="1"/>
    <x v="2"/>
    <s v="R1013"/>
    <x v="1"/>
    <n v="39"/>
    <x v="505"/>
    <x v="505"/>
    <x v="2"/>
    <x v="1"/>
    <x v="1"/>
    <x v="490"/>
    <x v="1"/>
    <s v="Normal weight"/>
    <s v="Diabetes"/>
  </r>
  <r>
    <x v="456"/>
    <n v="0"/>
    <n v="19521.97"/>
    <x v="1"/>
    <x v="3"/>
    <s v="R1013"/>
    <x v="1"/>
    <n v="32"/>
    <x v="506"/>
    <x v="506"/>
    <x v="1"/>
    <x v="1"/>
    <x v="1"/>
    <x v="491"/>
    <x v="1"/>
    <s v="Normal weight"/>
    <s v="Prediabetes"/>
  </r>
  <r>
    <x v="457"/>
    <n v="0"/>
    <n v="19515.54"/>
    <x v="1"/>
    <x v="2"/>
    <s v="R1013"/>
    <x v="1"/>
    <n v="44"/>
    <x v="507"/>
    <x v="507"/>
    <x v="1"/>
    <x v="1"/>
    <x v="1"/>
    <x v="492"/>
    <x v="1"/>
    <s v="Normal weight"/>
    <s v="Prediabetes"/>
  </r>
  <r>
    <x v="458"/>
    <n v="0"/>
    <n v="19496.72"/>
    <x v="1"/>
    <x v="1"/>
    <s v="R1019"/>
    <x v="10"/>
    <n v="37"/>
    <x v="508"/>
    <x v="508"/>
    <x v="1"/>
    <x v="1"/>
    <x v="1"/>
    <x v="493"/>
    <x v="1"/>
    <s v="Normal weight"/>
    <s v="Prediabetes"/>
  </r>
  <r>
    <x v="459"/>
    <n v="0"/>
    <n v="19444.27"/>
    <x v="1"/>
    <x v="2"/>
    <s v="R1013"/>
    <x v="1"/>
    <n v="42"/>
    <x v="509"/>
    <x v="509"/>
    <x v="2"/>
    <x v="1"/>
    <x v="1"/>
    <x v="494"/>
    <x v="1"/>
    <s v="Normal weight"/>
    <s v="Prediabetes"/>
  </r>
  <r>
    <x v="441"/>
    <n v="0"/>
    <n v="19442.349999999999"/>
    <x v="1"/>
    <x v="1"/>
    <s v="R1012"/>
    <x v="2"/>
    <n v="31"/>
    <x v="510"/>
    <x v="510"/>
    <x v="1"/>
    <x v="1"/>
    <x v="1"/>
    <x v="495"/>
    <x v="1"/>
    <s v="Normal weight"/>
    <s v="Prediabetes"/>
  </r>
  <r>
    <x v="460"/>
    <n v="0"/>
    <n v="19362"/>
    <x v="1"/>
    <x v="1"/>
    <s v="R1013"/>
    <x v="1"/>
    <n v="37"/>
    <x v="511"/>
    <x v="511"/>
    <x v="1"/>
    <x v="1"/>
    <x v="1"/>
    <x v="496"/>
    <x v="1"/>
    <s v="Normal weight"/>
    <s v="Prediabetes"/>
  </r>
  <r>
    <x v="461"/>
    <n v="0"/>
    <n v="19350.37"/>
    <x v="1"/>
    <x v="1"/>
    <s v="R1013"/>
    <x v="1"/>
    <n v="33"/>
    <x v="512"/>
    <x v="512"/>
    <x v="2"/>
    <x v="1"/>
    <x v="2"/>
    <x v="497"/>
    <x v="1"/>
    <s v="Normal weight"/>
    <s v="Prediabetes"/>
  </r>
  <r>
    <x v="462"/>
    <n v="0"/>
    <n v="19321.060000000001"/>
    <x v="1"/>
    <x v="2"/>
    <s v="R1012"/>
    <x v="2"/>
    <n v="58"/>
    <x v="513"/>
    <x v="513"/>
    <x v="2"/>
    <x v="1"/>
    <x v="1"/>
    <x v="498"/>
    <x v="1"/>
    <s v="Normal weight"/>
    <s v="Normal"/>
  </r>
  <r>
    <x v="463"/>
    <n v="0"/>
    <n v="19259.96"/>
    <x v="1"/>
    <x v="2"/>
    <s v="R1012"/>
    <x v="2"/>
    <n v="57"/>
    <x v="514"/>
    <x v="514"/>
    <x v="1"/>
    <x v="1"/>
    <x v="1"/>
    <x v="499"/>
    <x v="1"/>
    <s v="Normal weight"/>
    <s v="Prediabetes"/>
  </r>
  <r>
    <x v="464"/>
    <n v="0"/>
    <n v="19214.71"/>
    <x v="1"/>
    <x v="1"/>
    <s v="R1013"/>
    <x v="1"/>
    <n v="39"/>
    <x v="515"/>
    <x v="515"/>
    <x v="1"/>
    <x v="1"/>
    <x v="1"/>
    <x v="500"/>
    <x v="1"/>
    <s v="Normal weight"/>
    <s v="Diabetes"/>
  </r>
  <r>
    <x v="465"/>
    <n v="0"/>
    <n v="19199.939999999999"/>
    <x v="1"/>
    <x v="1"/>
    <s v="R1011"/>
    <x v="4"/>
    <n v="33"/>
    <x v="516"/>
    <x v="516"/>
    <x v="2"/>
    <x v="1"/>
    <x v="1"/>
    <x v="501"/>
    <x v="1"/>
    <s v="Normal weight"/>
    <s v="Prediabetes"/>
  </r>
  <r>
    <x v="67"/>
    <n v="0"/>
    <n v="19144.580000000002"/>
    <x v="1"/>
    <x v="2"/>
    <s v="R1024"/>
    <x v="3"/>
    <n v="45"/>
    <x v="517"/>
    <x v="517"/>
    <x v="1"/>
    <x v="1"/>
    <x v="1"/>
    <x v="502"/>
    <x v="1"/>
    <s v="Normal weight"/>
    <s v="Diabetes"/>
  </r>
  <r>
    <x v="466"/>
    <n v="0"/>
    <n v="19107.78"/>
    <x v="1"/>
    <x v="3"/>
    <s v="R1013"/>
    <x v="1"/>
    <n v="31"/>
    <x v="518"/>
    <x v="518"/>
    <x v="1"/>
    <x v="1"/>
    <x v="1"/>
    <x v="503"/>
    <x v="1"/>
    <s v="Normal weight"/>
    <s v="Normal"/>
  </r>
  <r>
    <x v="467"/>
    <n v="0"/>
    <n v="19040.88"/>
    <x v="1"/>
    <x v="1"/>
    <s v="R1011"/>
    <x v="4"/>
    <n v="35"/>
    <x v="519"/>
    <x v="519"/>
    <x v="1"/>
    <x v="1"/>
    <x v="1"/>
    <x v="504"/>
    <x v="1"/>
    <s v="Normal weight"/>
    <s v="Prediabetes"/>
  </r>
  <r>
    <x v="468"/>
    <n v="0"/>
    <n v="19023.259999999998"/>
    <x v="1"/>
    <x v="1"/>
    <s v="R1011"/>
    <x v="4"/>
    <n v="41"/>
    <x v="520"/>
    <x v="520"/>
    <x v="1"/>
    <x v="1"/>
    <x v="1"/>
    <x v="505"/>
    <x v="1"/>
    <s v="Normal weight"/>
    <s v="Diabetes"/>
  </r>
  <r>
    <x v="469"/>
    <n v="0"/>
    <n v="18972.5"/>
    <x v="1"/>
    <x v="1"/>
    <s v="R1013"/>
    <x v="1"/>
    <n v="36"/>
    <x v="521"/>
    <x v="521"/>
    <x v="1"/>
    <x v="1"/>
    <x v="1"/>
    <x v="506"/>
    <x v="1"/>
    <s v="Normal weight"/>
    <s v="Prediabetes"/>
  </r>
  <r>
    <x v="125"/>
    <n v="0"/>
    <n v="18963.169999999998"/>
    <x v="1"/>
    <x v="2"/>
    <s v="R1013"/>
    <x v="1"/>
    <n v="32"/>
    <x v="522"/>
    <x v="522"/>
    <x v="2"/>
    <x v="1"/>
    <x v="2"/>
    <x v="507"/>
    <x v="1"/>
    <s v="Normal weight"/>
    <s v="Prediabetes"/>
  </r>
  <r>
    <x v="470"/>
    <n v="0"/>
    <n v="18955.22"/>
    <x v="1"/>
    <x v="1"/>
    <s v="R1011"/>
    <x v="4"/>
    <n v="26"/>
    <x v="523"/>
    <x v="523"/>
    <x v="1"/>
    <x v="1"/>
    <x v="1"/>
    <x v="508"/>
    <x v="1"/>
    <s v="Normal weight"/>
    <s v="Prediabetes"/>
  </r>
  <r>
    <x v="471"/>
    <n v="0"/>
    <n v="18954.560000000001"/>
    <x v="1"/>
    <x v="2"/>
    <s v="R1026"/>
    <x v="13"/>
    <n v="61"/>
    <x v="524"/>
    <x v="524"/>
    <x v="2"/>
    <x v="1"/>
    <x v="1"/>
    <x v="509"/>
    <x v="1"/>
    <s v="Normal weight"/>
    <s v="Diabetes"/>
  </r>
  <r>
    <x v="84"/>
    <n v="0"/>
    <n v="18932.810000000001"/>
    <x v="1"/>
    <x v="1"/>
    <s v="R1012"/>
    <x v="2"/>
    <n v="55"/>
    <x v="525"/>
    <x v="525"/>
    <x v="1"/>
    <x v="1"/>
    <x v="1"/>
    <x v="510"/>
    <x v="1"/>
    <s v="Normal weight"/>
    <s v="Prediabetes"/>
  </r>
  <r>
    <x v="286"/>
    <n v="0"/>
    <n v="18903.490000000002"/>
    <x v="1"/>
    <x v="3"/>
    <s v="R1024"/>
    <x v="3"/>
    <n v="29"/>
    <x v="526"/>
    <x v="526"/>
    <x v="1"/>
    <x v="1"/>
    <x v="1"/>
    <x v="511"/>
    <x v="1"/>
    <s v="Normal weight"/>
    <s v="Prediabetes"/>
  </r>
  <r>
    <x v="472"/>
    <n v="0"/>
    <n v="18883.330000000002"/>
    <x v="1"/>
    <x v="2"/>
    <s v="R1026"/>
    <x v="13"/>
    <n v="61"/>
    <x v="527"/>
    <x v="527"/>
    <x v="1"/>
    <x v="1"/>
    <x v="1"/>
    <x v="512"/>
    <x v="1"/>
    <s v="Normal weight"/>
    <s v="Prediabetes"/>
  </r>
  <r>
    <x v="473"/>
    <n v="0"/>
    <n v="18838.7"/>
    <x v="1"/>
    <x v="1"/>
    <s v="R1012"/>
    <x v="2"/>
    <n v="21"/>
    <x v="528"/>
    <x v="528"/>
    <x v="2"/>
    <x v="1"/>
    <x v="1"/>
    <x v="513"/>
    <x v="1"/>
    <s v="Normal weight"/>
    <s v="Prediabetes"/>
  </r>
  <r>
    <x v="474"/>
    <n v="0"/>
    <n v="18815.53"/>
    <x v="1"/>
    <x v="2"/>
    <s v="R1023"/>
    <x v="9"/>
    <n v="62"/>
    <x v="529"/>
    <x v="529"/>
    <x v="1"/>
    <x v="1"/>
    <x v="1"/>
    <x v="514"/>
    <x v="1"/>
    <s v="Normal weight"/>
    <s v="Prediabetes"/>
  </r>
  <r>
    <x v="475"/>
    <n v="0"/>
    <n v="18806.150000000001"/>
    <x v="1"/>
    <x v="3"/>
    <s v="R1013"/>
    <x v="1"/>
    <n v="45"/>
    <x v="530"/>
    <x v="530"/>
    <x v="1"/>
    <x v="1"/>
    <x v="1"/>
    <x v="515"/>
    <x v="1"/>
    <s v="Normal weight"/>
    <s v="Prediabetes"/>
  </r>
  <r>
    <x v="476"/>
    <n v="0"/>
    <n v="18804.75"/>
    <x v="1"/>
    <x v="2"/>
    <s v="R1012"/>
    <x v="2"/>
    <n v="29"/>
    <x v="531"/>
    <x v="531"/>
    <x v="2"/>
    <x v="1"/>
    <x v="2"/>
    <x v="516"/>
    <x v="1"/>
    <s v="Normal weight"/>
    <s v="Prediabetes"/>
  </r>
  <r>
    <x v="477"/>
    <n v="0"/>
    <n v="18767.740000000002"/>
    <x v="1"/>
    <x v="2"/>
    <s v="R1013"/>
    <x v="1"/>
    <n v="45"/>
    <x v="532"/>
    <x v="532"/>
    <x v="2"/>
    <x v="1"/>
    <x v="1"/>
    <x v="517"/>
    <x v="1"/>
    <s v="Normal weight"/>
    <s v="Normal"/>
  </r>
  <r>
    <x v="478"/>
    <n v="0"/>
    <n v="18765.88"/>
    <x v="1"/>
    <x v="3"/>
    <s v="R1012"/>
    <x v="2"/>
    <n v="32"/>
    <x v="533"/>
    <x v="533"/>
    <x v="1"/>
    <x v="1"/>
    <x v="1"/>
    <x v="518"/>
    <x v="1"/>
    <s v="Normal weight"/>
    <s v="Prediabetes"/>
  </r>
  <r>
    <x v="479"/>
    <n v="0"/>
    <n v="18694.689999999999"/>
    <x v="1"/>
    <x v="2"/>
    <s v="R1023"/>
    <x v="9"/>
    <n v="57"/>
    <x v="534"/>
    <x v="534"/>
    <x v="1"/>
    <x v="1"/>
    <x v="1"/>
    <x v="519"/>
    <x v="1"/>
    <s v="Normal weight"/>
    <s v="Diabetes"/>
  </r>
  <r>
    <x v="480"/>
    <n v="0"/>
    <n v="18682.740000000002"/>
    <x v="1"/>
    <x v="1"/>
    <s v="R1012"/>
    <x v="2"/>
    <n v="54"/>
    <x v="535"/>
    <x v="535"/>
    <x v="2"/>
    <x v="1"/>
    <x v="1"/>
    <x v="520"/>
    <x v="1"/>
    <s v="Normal weight"/>
    <s v="Prediabetes"/>
  </r>
  <r>
    <x v="481"/>
    <n v="0"/>
    <n v="18648.419999999998"/>
    <x v="1"/>
    <x v="2"/>
    <s v="R1019"/>
    <x v="10"/>
    <n v="26"/>
    <x v="536"/>
    <x v="536"/>
    <x v="1"/>
    <x v="1"/>
    <x v="1"/>
    <x v="521"/>
    <x v="1"/>
    <s v="Normal weight"/>
    <s v="Diabetes"/>
  </r>
  <r>
    <x v="482"/>
    <n v="0"/>
    <n v="18608.259999999998"/>
    <x v="1"/>
    <x v="1"/>
    <s v="R1011"/>
    <x v="4"/>
    <n v="38"/>
    <x v="537"/>
    <x v="537"/>
    <x v="1"/>
    <x v="1"/>
    <x v="1"/>
    <x v="522"/>
    <x v="1"/>
    <s v="Normal weight"/>
    <s v="Normal"/>
  </r>
  <r>
    <x v="483"/>
    <n v="0"/>
    <n v="18443.11"/>
    <x v="1"/>
    <x v="3"/>
    <s v="R1012"/>
    <x v="2"/>
    <n v="60"/>
    <x v="538"/>
    <x v="538"/>
    <x v="1"/>
    <x v="1"/>
    <x v="1"/>
    <x v="523"/>
    <x v="1"/>
    <s v="Normal weight"/>
    <s v="Prediabetes"/>
  </r>
  <r>
    <x v="484"/>
    <n v="0"/>
    <n v="18328.240000000002"/>
    <x v="1"/>
    <x v="3"/>
    <s v="R1013"/>
    <x v="1"/>
    <n v="25"/>
    <x v="539"/>
    <x v="539"/>
    <x v="1"/>
    <x v="1"/>
    <x v="1"/>
    <x v="524"/>
    <x v="1"/>
    <s v="Normal weight"/>
    <s v="Diabetes"/>
  </r>
  <r>
    <x v="260"/>
    <n v="0"/>
    <n v="18310.740000000002"/>
    <x v="1"/>
    <x v="1"/>
    <s v="R1012"/>
    <x v="2"/>
    <n v="29"/>
    <x v="540"/>
    <x v="540"/>
    <x v="1"/>
    <x v="1"/>
    <x v="1"/>
    <x v="525"/>
    <x v="1"/>
    <s v="Normal weight"/>
    <s v="Prediabetes"/>
  </r>
  <r>
    <x v="485"/>
    <n v="0"/>
    <n v="18259.22"/>
    <x v="1"/>
    <x v="1"/>
    <s v="R1011"/>
    <x v="4"/>
    <n v="32"/>
    <x v="541"/>
    <x v="541"/>
    <x v="2"/>
    <x v="1"/>
    <x v="2"/>
    <x v="526"/>
    <x v="1"/>
    <s v="Normal weight"/>
    <s v="Prediabetes"/>
  </r>
  <r>
    <x v="119"/>
    <n v="0"/>
    <n v="18246.5"/>
    <x v="1"/>
    <x v="2"/>
    <s v="R1013"/>
    <x v="1"/>
    <n v="29"/>
    <x v="542"/>
    <x v="542"/>
    <x v="1"/>
    <x v="1"/>
    <x v="1"/>
    <x v="527"/>
    <x v="1"/>
    <s v="Normal weight"/>
    <s v="Prediabetes"/>
  </r>
  <r>
    <x v="486"/>
    <n v="0"/>
    <n v="18223.45"/>
    <x v="1"/>
    <x v="1"/>
    <s v="R1013"/>
    <x v="1"/>
    <n v="20"/>
    <x v="543"/>
    <x v="543"/>
    <x v="2"/>
    <x v="1"/>
    <x v="1"/>
    <x v="528"/>
    <x v="1"/>
    <s v="Normal weight"/>
    <s v="Diabetes"/>
  </r>
  <r>
    <x v="487"/>
    <n v="0"/>
    <n v="18218.16"/>
    <x v="1"/>
    <x v="2"/>
    <s v="R1013"/>
    <x v="1"/>
    <n v="27"/>
    <x v="544"/>
    <x v="544"/>
    <x v="1"/>
    <x v="1"/>
    <x v="1"/>
    <x v="529"/>
    <x v="1"/>
    <s v="Normal weight"/>
    <s v="Prediabetes"/>
  </r>
  <r>
    <x v="488"/>
    <n v="0"/>
    <n v="18208.34"/>
    <x v="1"/>
    <x v="3"/>
    <s v="R1026"/>
    <x v="13"/>
    <n v="61"/>
    <x v="545"/>
    <x v="545"/>
    <x v="1"/>
    <x v="1"/>
    <x v="1"/>
    <x v="530"/>
    <x v="1"/>
    <s v="Normal weight"/>
    <s v="Prediabetes"/>
  </r>
  <r>
    <x v="489"/>
    <n v="0"/>
    <n v="18157.88"/>
    <x v="1"/>
    <x v="2"/>
    <s v="R1012"/>
    <x v="2"/>
    <n v="31"/>
    <x v="546"/>
    <x v="546"/>
    <x v="1"/>
    <x v="1"/>
    <x v="1"/>
    <x v="531"/>
    <x v="1"/>
    <s v="Normal weight"/>
    <s v="Prediabetes"/>
  </r>
  <r>
    <x v="490"/>
    <n v="0"/>
    <n v="18033.97"/>
    <x v="1"/>
    <x v="2"/>
    <s v="R1012"/>
    <x v="2"/>
    <n v="25"/>
    <x v="547"/>
    <x v="547"/>
    <x v="2"/>
    <x v="1"/>
    <x v="1"/>
    <x v="532"/>
    <x v="1"/>
    <s v="Normal weight"/>
    <s v="Prediabetes"/>
  </r>
  <r>
    <x v="491"/>
    <n v="0"/>
    <n v="18031.189999999999"/>
    <x v="1"/>
    <x v="3"/>
    <s v="R1012"/>
    <x v="2"/>
    <n v="59"/>
    <x v="548"/>
    <x v="548"/>
    <x v="1"/>
    <x v="1"/>
    <x v="1"/>
    <x v="533"/>
    <x v="1"/>
    <s v="Normal weight"/>
    <s v="Prediabetes"/>
  </r>
  <r>
    <x v="492"/>
    <n v="0"/>
    <n v="18031.16"/>
    <x v="1"/>
    <x v="1"/>
    <s v="R1023"/>
    <x v="9"/>
    <n v="49"/>
    <x v="549"/>
    <x v="549"/>
    <x v="1"/>
    <x v="1"/>
    <x v="1"/>
    <x v="534"/>
    <x v="1"/>
    <s v="Normal weight"/>
    <s v="Prediabetes"/>
  </r>
  <r>
    <x v="493"/>
    <n v="0"/>
    <n v="17942.11"/>
    <x v="1"/>
    <x v="3"/>
    <s v="R1011"/>
    <x v="4"/>
    <n v="23"/>
    <x v="550"/>
    <x v="550"/>
    <x v="2"/>
    <x v="1"/>
    <x v="2"/>
    <x v="535"/>
    <x v="1"/>
    <s v="Normal weight"/>
    <s v="Prediabetes"/>
  </r>
  <r>
    <x v="494"/>
    <n v="0"/>
    <n v="17929.3"/>
    <x v="1"/>
    <x v="3"/>
    <s v="R1013"/>
    <x v="1"/>
    <n v="47"/>
    <x v="551"/>
    <x v="551"/>
    <x v="2"/>
    <x v="1"/>
    <x v="1"/>
    <x v="536"/>
    <x v="1"/>
    <s v="Normal weight"/>
    <s v="Normal"/>
  </r>
  <r>
    <x v="495"/>
    <n v="0"/>
    <n v="17904.53"/>
    <x v="1"/>
    <x v="3"/>
    <s v="R1017"/>
    <x v="7"/>
    <n v="35"/>
    <x v="552"/>
    <x v="552"/>
    <x v="1"/>
    <x v="1"/>
    <x v="1"/>
    <x v="537"/>
    <x v="1"/>
    <s v="Normal weight"/>
    <s v="Prediabetes"/>
  </r>
  <r>
    <x v="496"/>
    <n v="0"/>
    <n v="17882.669999999998"/>
    <x v="1"/>
    <x v="1"/>
    <s v="R1012"/>
    <x v="2"/>
    <n v="45"/>
    <x v="553"/>
    <x v="553"/>
    <x v="1"/>
    <x v="1"/>
    <x v="1"/>
    <x v="538"/>
    <x v="1"/>
    <s v="Normal weight"/>
    <s v="Diabetes"/>
  </r>
  <r>
    <x v="497"/>
    <n v="0"/>
    <n v="17878.900000000001"/>
    <x v="1"/>
    <x v="3"/>
    <s v="R1024"/>
    <x v="3"/>
    <n v="27"/>
    <x v="554"/>
    <x v="554"/>
    <x v="2"/>
    <x v="1"/>
    <x v="1"/>
    <x v="539"/>
    <x v="1"/>
    <s v="Normal weight"/>
    <s v="Prediabetes"/>
  </r>
  <r>
    <x v="498"/>
    <n v="0"/>
    <n v="17862.919999999998"/>
    <x v="1"/>
    <x v="3"/>
    <s v="R1012"/>
    <x v="2"/>
    <n v="48"/>
    <x v="555"/>
    <x v="555"/>
    <x v="1"/>
    <x v="1"/>
    <x v="1"/>
    <x v="540"/>
    <x v="1"/>
    <s v="Normal weight"/>
    <s v="Diabetes"/>
  </r>
  <r>
    <x v="472"/>
    <n v="0"/>
    <n v="17832.599999999999"/>
    <x v="1"/>
    <x v="3"/>
    <s v="R1012"/>
    <x v="2"/>
    <n v="61"/>
    <x v="556"/>
    <x v="556"/>
    <x v="1"/>
    <x v="1"/>
    <x v="1"/>
    <x v="541"/>
    <x v="1"/>
    <s v="Normal weight"/>
    <s v="Normal"/>
  </r>
  <r>
    <x v="499"/>
    <n v="0"/>
    <n v="17779.939999999999"/>
    <x v="1"/>
    <x v="3"/>
    <s v="R1012"/>
    <x v="2"/>
    <n v="45"/>
    <x v="557"/>
    <x v="557"/>
    <x v="1"/>
    <x v="1"/>
    <x v="1"/>
    <x v="542"/>
    <x v="1"/>
    <s v="Normal weight"/>
    <s v="Prediabetes"/>
  </r>
  <r>
    <x v="500"/>
    <n v="0"/>
    <n v="17777.73"/>
    <x v="1"/>
    <x v="1"/>
    <s v="R1012"/>
    <x v="2"/>
    <n v="58"/>
    <x v="558"/>
    <x v="558"/>
    <x v="1"/>
    <x v="1"/>
    <x v="1"/>
    <x v="543"/>
    <x v="1"/>
    <s v="Normal weight"/>
    <s v="Diabetes"/>
  </r>
  <r>
    <x v="501"/>
    <n v="0"/>
    <n v="17748.509999999998"/>
    <x v="1"/>
    <x v="2"/>
    <s v="R1012"/>
    <x v="2"/>
    <n v="21"/>
    <x v="559"/>
    <x v="559"/>
    <x v="1"/>
    <x v="1"/>
    <x v="1"/>
    <x v="544"/>
    <x v="1"/>
    <s v="Normal weight"/>
    <s v="Prediabetes"/>
  </r>
  <r>
    <x v="228"/>
    <n v="0"/>
    <n v="17663.14"/>
    <x v="1"/>
    <x v="1"/>
    <s v="R1013"/>
    <x v="1"/>
    <n v="30"/>
    <x v="560"/>
    <x v="560"/>
    <x v="2"/>
    <x v="1"/>
    <x v="2"/>
    <x v="545"/>
    <x v="1"/>
    <s v="Normal weight"/>
    <s v="Prediabetes"/>
  </r>
  <r>
    <x v="502"/>
    <n v="0"/>
    <n v="17626.240000000002"/>
    <x v="1"/>
    <x v="1"/>
    <s v="R1013"/>
    <x v="1"/>
    <n v="34"/>
    <x v="561"/>
    <x v="561"/>
    <x v="1"/>
    <x v="1"/>
    <x v="1"/>
    <x v="546"/>
    <x v="1"/>
    <s v="Normal weight"/>
    <s v="Prediabetes"/>
  </r>
  <r>
    <x v="503"/>
    <n v="0"/>
    <n v="17584.72"/>
    <x v="1"/>
    <x v="1"/>
    <s v="R1012"/>
    <x v="2"/>
    <n v="54"/>
    <x v="562"/>
    <x v="562"/>
    <x v="2"/>
    <x v="1"/>
    <x v="1"/>
    <x v="547"/>
    <x v="1"/>
    <s v="Normal weight"/>
    <s v="Diabetes"/>
  </r>
  <r>
    <x v="252"/>
    <n v="0"/>
    <n v="17560.38"/>
    <x v="1"/>
    <x v="2"/>
    <s v="R1012"/>
    <x v="2"/>
    <n v="22"/>
    <x v="563"/>
    <x v="563"/>
    <x v="1"/>
    <x v="1"/>
    <x v="1"/>
    <x v="548"/>
    <x v="1"/>
    <s v="Normal weight"/>
    <s v="Prediabetes"/>
  </r>
  <r>
    <x v="504"/>
    <n v="0"/>
    <n v="17556.88"/>
    <x v="1"/>
    <x v="3"/>
    <s v="R1012"/>
    <x v="2"/>
    <n v="61"/>
    <x v="564"/>
    <x v="564"/>
    <x v="1"/>
    <x v="1"/>
    <x v="1"/>
    <x v="549"/>
    <x v="1"/>
    <s v="Normal weight"/>
    <s v="Prediabetes"/>
  </r>
  <r>
    <x v="505"/>
    <n v="0"/>
    <n v="17507.47"/>
    <x v="1"/>
    <x v="2"/>
    <s v="R1026"/>
    <x v="13"/>
    <n v="56"/>
    <x v="565"/>
    <x v="565"/>
    <x v="1"/>
    <x v="1"/>
    <x v="1"/>
    <x v="550"/>
    <x v="1"/>
    <s v="Normal weight"/>
    <s v="Prediabetes"/>
  </r>
  <r>
    <x v="506"/>
    <n v="0"/>
    <n v="17505.650000000001"/>
    <x v="1"/>
    <x v="3"/>
    <s v="R1023"/>
    <x v="9"/>
    <n v="59"/>
    <x v="566"/>
    <x v="566"/>
    <x v="2"/>
    <x v="1"/>
    <x v="1"/>
    <x v="551"/>
    <x v="1"/>
    <s v="Normal weight"/>
    <s v="Prediabetes"/>
  </r>
  <r>
    <x v="507"/>
    <n v="0"/>
    <n v="17496.310000000001"/>
    <x v="1"/>
    <x v="3"/>
    <s v="R1011"/>
    <x v="4"/>
    <n v="34"/>
    <x v="567"/>
    <x v="567"/>
    <x v="1"/>
    <x v="1"/>
    <x v="1"/>
    <x v="552"/>
    <x v="1"/>
    <s v="Normal weight"/>
    <s v="Prediabetes"/>
  </r>
  <r>
    <x v="508"/>
    <n v="0"/>
    <n v="17479.53"/>
    <x v="1"/>
    <x v="2"/>
    <s v="R1012"/>
    <x v="2"/>
    <n v="53"/>
    <x v="568"/>
    <x v="568"/>
    <x v="1"/>
    <x v="1"/>
    <x v="1"/>
    <x v="553"/>
    <x v="1"/>
    <s v="Normal weight"/>
    <s v="Prediabetes"/>
  </r>
  <r>
    <x v="509"/>
    <n v="0"/>
    <n v="17468.98"/>
    <x v="2"/>
    <x v="2"/>
    <s v="R1012"/>
    <x v="2"/>
    <n v="21"/>
    <x v="569"/>
    <x v="569"/>
    <x v="2"/>
    <x v="1"/>
    <x v="2"/>
    <x v="554"/>
    <x v="1"/>
    <s v="Normal weight"/>
    <s v="Prediabetes"/>
  </r>
  <r>
    <x v="510"/>
    <n v="0"/>
    <n v="17361.77"/>
    <x v="2"/>
    <x v="2"/>
    <s v="R1012"/>
    <x v="2"/>
    <n v="32"/>
    <x v="570"/>
    <x v="570"/>
    <x v="2"/>
    <x v="1"/>
    <x v="1"/>
    <x v="555"/>
    <x v="1"/>
    <s v="Normal weight"/>
    <s v="Normal"/>
  </r>
  <r>
    <x v="509"/>
    <n v="0"/>
    <n v="17352.68"/>
    <x v="2"/>
    <x v="1"/>
    <s v="R1012"/>
    <x v="2"/>
    <n v="21"/>
    <x v="571"/>
    <x v="571"/>
    <x v="1"/>
    <x v="1"/>
    <x v="1"/>
    <x v="556"/>
    <x v="1"/>
    <s v="Normal weight"/>
    <s v="Prediabetes"/>
  </r>
  <r>
    <x v="511"/>
    <n v="0"/>
    <n v="17337.580000000002"/>
    <x v="2"/>
    <x v="1"/>
    <s v="R1023"/>
    <x v="9"/>
    <n v="61"/>
    <x v="572"/>
    <x v="572"/>
    <x v="1"/>
    <x v="1"/>
    <x v="1"/>
    <x v="557"/>
    <x v="1"/>
    <s v="Normal weight"/>
    <s v="Diabetes"/>
  </r>
  <r>
    <x v="512"/>
    <n v="0"/>
    <n v="17253.43"/>
    <x v="2"/>
    <x v="1"/>
    <s v="R1026"/>
    <x v="13"/>
    <n v="49"/>
    <x v="573"/>
    <x v="573"/>
    <x v="2"/>
    <x v="1"/>
    <x v="1"/>
    <x v="558"/>
    <x v="1"/>
    <s v="Normal weight"/>
    <s v="Prediabetes"/>
  </r>
  <r>
    <x v="513"/>
    <n v="0"/>
    <n v="17179.52"/>
    <x v="2"/>
    <x v="2"/>
    <s v="R1013"/>
    <x v="1"/>
    <n v="42"/>
    <x v="574"/>
    <x v="574"/>
    <x v="1"/>
    <x v="1"/>
    <x v="1"/>
    <x v="559"/>
    <x v="1"/>
    <s v="Normal weight"/>
    <s v="Diabetes"/>
  </r>
  <r>
    <x v="514"/>
    <n v="0"/>
    <n v="17178.68"/>
    <x v="2"/>
    <x v="3"/>
    <s v="R1019"/>
    <x v="10"/>
    <n v="20"/>
    <x v="575"/>
    <x v="575"/>
    <x v="1"/>
    <x v="1"/>
    <x v="1"/>
    <x v="560"/>
    <x v="1"/>
    <s v="Normal weight"/>
    <s v="Normal"/>
  </r>
  <r>
    <x v="83"/>
    <n v="0"/>
    <n v="17174.52"/>
    <x v="2"/>
    <x v="3"/>
    <s v="R1012"/>
    <x v="2"/>
    <n v="60"/>
    <x v="576"/>
    <x v="576"/>
    <x v="1"/>
    <x v="1"/>
    <x v="1"/>
    <x v="561"/>
    <x v="1"/>
    <s v="Normal weight"/>
    <s v="Prediabetes"/>
  </r>
  <r>
    <x v="515"/>
    <n v="0"/>
    <n v="17172.27"/>
    <x v="2"/>
    <x v="3"/>
    <s v="R1026"/>
    <x v="13"/>
    <n v="59"/>
    <x v="577"/>
    <x v="577"/>
    <x v="1"/>
    <x v="1"/>
    <x v="1"/>
    <x v="562"/>
    <x v="1"/>
    <s v="Normal weight"/>
    <s v="Diabetes"/>
  </r>
  <r>
    <x v="516"/>
    <n v="0"/>
    <n v="17128.43"/>
    <x v="2"/>
    <x v="1"/>
    <s v="R1016"/>
    <x v="5"/>
    <n v="26"/>
    <x v="578"/>
    <x v="578"/>
    <x v="1"/>
    <x v="1"/>
    <x v="1"/>
    <x v="563"/>
    <x v="1"/>
    <s v="Normal weight"/>
    <s v="Prediabetes"/>
  </r>
  <r>
    <x v="517"/>
    <n v="0"/>
    <n v="17085.27"/>
    <x v="2"/>
    <x v="1"/>
    <s v="R1013"/>
    <x v="1"/>
    <n v="22"/>
    <x v="579"/>
    <x v="579"/>
    <x v="2"/>
    <x v="1"/>
    <x v="2"/>
    <x v="564"/>
    <x v="1"/>
    <s v="Normal weight"/>
    <s v="Prediabetes"/>
  </r>
  <r>
    <x v="518"/>
    <n v="0"/>
    <n v="17081.080000000002"/>
    <x v="2"/>
    <x v="3"/>
    <s v="R1011"/>
    <x v="4"/>
    <n v="21"/>
    <x v="580"/>
    <x v="580"/>
    <x v="1"/>
    <x v="1"/>
    <x v="1"/>
    <x v="565"/>
    <x v="1"/>
    <s v="Normal weight"/>
    <s v="Prediabetes"/>
  </r>
  <r>
    <x v="519"/>
    <n v="0"/>
    <n v="17043.34"/>
    <x v="2"/>
    <x v="1"/>
    <s v="R1013"/>
    <x v="1"/>
    <n v="28"/>
    <x v="581"/>
    <x v="581"/>
    <x v="2"/>
    <x v="1"/>
    <x v="1"/>
    <x v="566"/>
    <x v="1"/>
    <s v="Normal weight"/>
    <s v="Diabetes"/>
  </r>
  <r>
    <x v="520"/>
    <n v="0"/>
    <n v="17016.009999999998"/>
    <x v="2"/>
    <x v="3"/>
    <s v="R1023"/>
    <x v="9"/>
    <n v="53"/>
    <x v="582"/>
    <x v="582"/>
    <x v="1"/>
    <x v="1"/>
    <x v="1"/>
    <x v="567"/>
    <x v="1"/>
    <s v="Normal weight"/>
    <s v="Prediabetes"/>
  </r>
  <r>
    <x v="521"/>
    <n v="0"/>
    <n v="16990.55"/>
    <x v="2"/>
    <x v="1"/>
    <s v="R1012"/>
    <x v="2"/>
    <n v="44"/>
    <x v="583"/>
    <x v="583"/>
    <x v="1"/>
    <x v="1"/>
    <x v="1"/>
    <x v="568"/>
    <x v="1"/>
    <s v="Normal weight"/>
    <s v="Prediabetes"/>
  </r>
  <r>
    <x v="522"/>
    <n v="0"/>
    <n v="16921.09"/>
    <x v="2"/>
    <x v="1"/>
    <s v="R1023"/>
    <x v="9"/>
    <n v="47"/>
    <x v="584"/>
    <x v="584"/>
    <x v="1"/>
    <x v="1"/>
    <x v="1"/>
    <x v="569"/>
    <x v="1"/>
    <s v="Normal weight"/>
    <s v="Prediabetes"/>
  </r>
  <r>
    <x v="523"/>
    <n v="0"/>
    <n v="16903.5"/>
    <x v="2"/>
    <x v="1"/>
    <s v="R1012"/>
    <x v="2"/>
    <n v="56"/>
    <x v="585"/>
    <x v="585"/>
    <x v="2"/>
    <x v="1"/>
    <x v="1"/>
    <x v="570"/>
    <x v="1"/>
    <s v="Normal weight"/>
    <s v="Prediabetes"/>
  </r>
  <r>
    <x v="524"/>
    <n v="0"/>
    <n v="16884.919999999998"/>
    <x v="2"/>
    <x v="3"/>
    <s v="R1011"/>
    <x v="4"/>
    <n v="21"/>
    <x v="586"/>
    <x v="586"/>
    <x v="1"/>
    <x v="1"/>
    <x v="1"/>
    <x v="571"/>
    <x v="1"/>
    <s v="Normal weight"/>
    <s v="Prediabetes"/>
  </r>
  <r>
    <x v="37"/>
    <n v="0"/>
    <n v="16841.32"/>
    <x v="2"/>
    <x v="1"/>
    <s v="R1011"/>
    <x v="4"/>
    <n v="50"/>
    <x v="587"/>
    <x v="587"/>
    <x v="1"/>
    <x v="1"/>
    <x v="1"/>
    <x v="572"/>
    <x v="1"/>
    <s v="Normal weight"/>
    <s v="Prediabetes"/>
  </r>
  <r>
    <x v="525"/>
    <n v="0"/>
    <n v="16796.41"/>
    <x v="2"/>
    <x v="1"/>
    <s v="R1024"/>
    <x v="3"/>
    <n v="29"/>
    <x v="588"/>
    <x v="588"/>
    <x v="2"/>
    <x v="1"/>
    <x v="2"/>
    <x v="573"/>
    <x v="1"/>
    <s v="Normal weight"/>
    <s v="Prediabetes"/>
  </r>
  <r>
    <x v="526"/>
    <n v="0"/>
    <n v="16779.400000000001"/>
    <x v="2"/>
    <x v="3"/>
    <s v="R1026"/>
    <x v="13"/>
    <n v="62"/>
    <x v="589"/>
    <x v="589"/>
    <x v="2"/>
    <x v="1"/>
    <x v="1"/>
    <x v="574"/>
    <x v="1"/>
    <s v="Normal weight"/>
    <s v="Normal"/>
  </r>
  <r>
    <x v="527"/>
    <n v="0"/>
    <n v="16776.3"/>
    <x v="2"/>
    <x v="3"/>
    <s v="R1024"/>
    <x v="3"/>
    <n v="35"/>
    <x v="590"/>
    <x v="590"/>
    <x v="1"/>
    <x v="1"/>
    <x v="1"/>
    <x v="575"/>
    <x v="1"/>
    <s v="Normal weight"/>
    <s v="Prediabetes"/>
  </r>
  <r>
    <x v="528"/>
    <n v="0"/>
    <n v="16770.990000000002"/>
    <x v="2"/>
    <x v="2"/>
    <s v="R1012"/>
    <x v="2"/>
    <n v="50"/>
    <x v="591"/>
    <x v="591"/>
    <x v="1"/>
    <x v="1"/>
    <x v="1"/>
    <x v="576"/>
    <x v="1"/>
    <s v="Normal weight"/>
    <s v="Diabetes"/>
  </r>
  <r>
    <x v="529"/>
    <n v="0"/>
    <n v="16657.72"/>
    <x v="2"/>
    <x v="2"/>
    <s v="R1024"/>
    <x v="3"/>
    <n v="31"/>
    <x v="592"/>
    <x v="592"/>
    <x v="2"/>
    <x v="1"/>
    <x v="1"/>
    <x v="577"/>
    <x v="1"/>
    <s v="Normal weight"/>
    <s v="Prediabetes"/>
  </r>
  <r>
    <x v="530"/>
    <n v="0"/>
    <n v="16631.61"/>
    <x v="2"/>
    <x v="2"/>
    <s v="R1012"/>
    <x v="2"/>
    <n v="47"/>
    <x v="593"/>
    <x v="593"/>
    <x v="1"/>
    <x v="1"/>
    <x v="1"/>
    <x v="578"/>
    <x v="1"/>
    <s v="Normal weight"/>
    <s v="Diabetes"/>
  </r>
  <r>
    <x v="531"/>
    <n v="0"/>
    <n v="16602.18"/>
    <x v="2"/>
    <x v="2"/>
    <s v="R1026"/>
    <x v="13"/>
    <n v="49"/>
    <x v="594"/>
    <x v="594"/>
    <x v="1"/>
    <x v="1"/>
    <x v="1"/>
    <x v="579"/>
    <x v="1"/>
    <s v="Normal weight"/>
    <s v="Normal"/>
  </r>
  <r>
    <x v="532"/>
    <n v="0"/>
    <n v="16600.16"/>
    <x v="2"/>
    <x v="3"/>
    <s v="R1011"/>
    <x v="4"/>
    <n v="54"/>
    <x v="595"/>
    <x v="595"/>
    <x v="1"/>
    <x v="1"/>
    <x v="1"/>
    <x v="580"/>
    <x v="1"/>
    <s v="Normal weight"/>
    <s v="Prediabetes"/>
  </r>
  <r>
    <x v="533"/>
    <n v="0"/>
    <n v="16587.96"/>
    <x v="2"/>
    <x v="3"/>
    <s v="R1023"/>
    <x v="9"/>
    <n v="61"/>
    <x v="596"/>
    <x v="596"/>
    <x v="1"/>
    <x v="1"/>
    <x v="1"/>
    <x v="581"/>
    <x v="1"/>
    <s v="Normal weight"/>
    <s v="Diabetes"/>
  </r>
  <r>
    <x v="534"/>
    <n v="0"/>
    <n v="16586.5"/>
    <x v="2"/>
    <x v="2"/>
    <s v="R1013"/>
    <x v="1"/>
    <n v="23"/>
    <x v="597"/>
    <x v="597"/>
    <x v="1"/>
    <x v="1"/>
    <x v="1"/>
    <x v="582"/>
    <x v="1"/>
    <s v="Normal weight"/>
    <s v="Prediabetes"/>
  </r>
  <r>
    <x v="535"/>
    <n v="0"/>
    <n v="16577.78"/>
    <x v="2"/>
    <x v="2"/>
    <s v="R1013"/>
    <x v="1"/>
    <n v="29"/>
    <x v="598"/>
    <x v="598"/>
    <x v="2"/>
    <x v="1"/>
    <x v="2"/>
    <x v="583"/>
    <x v="1"/>
    <s v="Normal weight"/>
    <s v="Prediabetes"/>
  </r>
  <r>
    <x v="536"/>
    <n v="0"/>
    <n v="16455.71"/>
    <x v="2"/>
    <x v="3"/>
    <s v="R1012"/>
    <x v="2"/>
    <n v="66"/>
    <x v="599"/>
    <x v="599"/>
    <x v="1"/>
    <x v="1"/>
    <x v="1"/>
    <x v="584"/>
    <x v="1"/>
    <s v="Normal weight"/>
    <s v="Prediabetes"/>
  </r>
  <r>
    <x v="537"/>
    <n v="0"/>
    <n v="16450.89"/>
    <x v="2"/>
    <x v="2"/>
    <s v="R1012"/>
    <x v="2"/>
    <n v="21"/>
    <x v="600"/>
    <x v="600"/>
    <x v="2"/>
    <x v="1"/>
    <x v="1"/>
    <x v="585"/>
    <x v="1"/>
    <s v="Normal weight"/>
    <s v="Diabetes"/>
  </r>
  <r>
    <x v="538"/>
    <n v="0"/>
    <n v="16420.490000000002"/>
    <x v="2"/>
    <x v="1"/>
    <s v="R1012"/>
    <x v="2"/>
    <n v="29"/>
    <x v="601"/>
    <x v="601"/>
    <x v="1"/>
    <x v="1"/>
    <x v="1"/>
    <x v="586"/>
    <x v="1"/>
    <s v="Normal weight"/>
    <s v="Prediabetes"/>
  </r>
  <r>
    <x v="539"/>
    <n v="0"/>
    <n v="16351.42"/>
    <x v="2"/>
    <x v="1"/>
    <s v="R1026"/>
    <x v="13"/>
    <n v="59"/>
    <x v="602"/>
    <x v="602"/>
    <x v="1"/>
    <x v="1"/>
    <x v="1"/>
    <x v="587"/>
    <x v="1"/>
    <s v="Normal weight"/>
    <s v="Prediabetes"/>
  </r>
  <r>
    <x v="84"/>
    <n v="0"/>
    <n v="16311.05"/>
    <x v="2"/>
    <x v="1"/>
    <s v="R1026"/>
    <x v="13"/>
    <n v="55"/>
    <x v="603"/>
    <x v="603"/>
    <x v="1"/>
    <x v="1"/>
    <x v="1"/>
    <x v="588"/>
    <x v="1"/>
    <s v="Normal weight"/>
    <s v="Prediabetes"/>
  </r>
  <r>
    <x v="540"/>
    <n v="0"/>
    <n v="16297.85"/>
    <x v="2"/>
    <x v="1"/>
    <s v="R1011"/>
    <x v="4"/>
    <n v="21"/>
    <x v="604"/>
    <x v="604"/>
    <x v="2"/>
    <x v="1"/>
    <x v="1"/>
    <x v="589"/>
    <x v="1"/>
    <s v="Normal weight"/>
    <s v="Prediabetes"/>
  </r>
  <r>
    <x v="541"/>
    <n v="0"/>
    <n v="16267.32"/>
    <x v="2"/>
    <x v="3"/>
    <s v="R1023"/>
    <x v="9"/>
    <n v="52"/>
    <x v="605"/>
    <x v="605"/>
    <x v="1"/>
    <x v="1"/>
    <x v="1"/>
    <x v="590"/>
    <x v="1"/>
    <s v="Normal weight"/>
    <s v="Prediabetes"/>
  </r>
  <r>
    <x v="542"/>
    <n v="0"/>
    <n v="16232.85"/>
    <x v="2"/>
    <x v="2"/>
    <s v="R1011"/>
    <x v="4"/>
    <n v="22"/>
    <x v="606"/>
    <x v="606"/>
    <x v="1"/>
    <x v="1"/>
    <x v="1"/>
    <x v="591"/>
    <x v="1"/>
    <s v="Normal weight"/>
    <s v="Prediabetes"/>
  </r>
  <r>
    <x v="543"/>
    <n v="0"/>
    <n v="16205.88"/>
    <x v="2"/>
    <x v="2"/>
    <s v="R1012"/>
    <x v="2"/>
    <n v="36"/>
    <x v="607"/>
    <x v="607"/>
    <x v="2"/>
    <x v="1"/>
    <x v="2"/>
    <x v="592"/>
    <x v="1"/>
    <s v="Normal weight"/>
    <s v="Prediabetes"/>
  </r>
  <r>
    <x v="544"/>
    <n v="0"/>
    <n v="16199.1"/>
    <x v="2"/>
    <x v="3"/>
    <s v="R1012"/>
    <x v="2"/>
    <n v="36"/>
    <x v="608"/>
    <x v="608"/>
    <x v="2"/>
    <x v="1"/>
    <x v="1"/>
    <x v="593"/>
    <x v="1"/>
    <s v="Normal weight"/>
    <s v="Normal"/>
  </r>
  <r>
    <x v="545"/>
    <n v="0"/>
    <n v="16190.97"/>
    <x v="2"/>
    <x v="1"/>
    <s v="R1012"/>
    <x v="2"/>
    <n v="50"/>
    <x v="609"/>
    <x v="609"/>
    <x v="1"/>
    <x v="1"/>
    <x v="1"/>
    <x v="594"/>
    <x v="1"/>
    <s v="Normal weight"/>
    <s v="Prediabetes"/>
  </r>
  <r>
    <x v="219"/>
    <n v="0"/>
    <n v="16152.04"/>
    <x v="2"/>
    <x v="2"/>
    <s v="R1026"/>
    <x v="13"/>
    <n v="42"/>
    <x v="610"/>
    <x v="610"/>
    <x v="1"/>
    <x v="1"/>
    <x v="1"/>
    <x v="595"/>
    <x v="1"/>
    <s v="Normal weight"/>
    <s v="Diabetes"/>
  </r>
  <r>
    <x v="546"/>
    <n v="0"/>
    <n v="16138.76"/>
    <x v="2"/>
    <x v="1"/>
    <s v="R1017"/>
    <x v="7"/>
    <n v="31"/>
    <x v="611"/>
    <x v="611"/>
    <x v="2"/>
    <x v="1"/>
    <x v="1"/>
    <x v="596"/>
    <x v="1"/>
    <s v="Normal weight"/>
    <s v="Prediabetes"/>
  </r>
  <r>
    <x v="547"/>
    <n v="0"/>
    <n v="16122.65"/>
    <x v="2"/>
    <x v="2"/>
    <s v="R1011"/>
    <x v="4"/>
    <n v="37"/>
    <x v="612"/>
    <x v="612"/>
    <x v="1"/>
    <x v="1"/>
    <x v="1"/>
    <x v="597"/>
    <x v="1"/>
    <s v="Normal weight"/>
    <s v="Diabetes"/>
  </r>
  <r>
    <x v="548"/>
    <n v="0"/>
    <n v="16115.3"/>
    <x v="2"/>
    <x v="2"/>
    <s v="R1024"/>
    <x v="3"/>
    <n v="31"/>
    <x v="613"/>
    <x v="613"/>
    <x v="1"/>
    <x v="1"/>
    <x v="1"/>
    <x v="598"/>
    <x v="1"/>
    <s v="Normal weight"/>
    <s v="Normal"/>
  </r>
  <r>
    <x v="549"/>
    <n v="0"/>
    <n v="16097.94"/>
    <x v="2"/>
    <x v="1"/>
    <s v="R1012"/>
    <x v="2"/>
    <n v="39"/>
    <x v="614"/>
    <x v="614"/>
    <x v="1"/>
    <x v="1"/>
    <x v="1"/>
    <x v="599"/>
    <x v="1"/>
    <s v="Normal weight"/>
    <s v="Prediabetes"/>
  </r>
  <r>
    <x v="550"/>
    <n v="0"/>
    <n v="16085.13"/>
    <x v="2"/>
    <x v="3"/>
    <s v="R1013"/>
    <x v="1"/>
    <n v="66"/>
    <x v="615"/>
    <x v="615"/>
    <x v="1"/>
    <x v="1"/>
    <x v="1"/>
    <x v="600"/>
    <x v="1"/>
    <s v="Normal weight"/>
    <s v="Diabetes"/>
  </r>
  <r>
    <x v="551"/>
    <n v="0"/>
    <n v="16069.08"/>
    <x v="2"/>
    <x v="3"/>
    <s v="R1024"/>
    <x v="3"/>
    <n v="66"/>
    <x v="616"/>
    <x v="616"/>
    <x v="1"/>
    <x v="1"/>
    <x v="1"/>
    <x v="601"/>
    <x v="1"/>
    <s v="Normal weight"/>
    <s v="Prediabetes"/>
  </r>
  <r>
    <x v="552"/>
    <n v="0"/>
    <n v="16062.89"/>
    <x v="2"/>
    <x v="3"/>
    <s v="R1026"/>
    <x v="13"/>
    <n v="46"/>
    <x v="617"/>
    <x v="617"/>
    <x v="2"/>
    <x v="1"/>
    <x v="2"/>
    <x v="602"/>
    <x v="1"/>
    <s v="Normal weight"/>
    <s v="Prediabetes"/>
  </r>
  <r>
    <x v="553"/>
    <n v="0"/>
    <n v="16059.06"/>
    <x v="2"/>
    <x v="1"/>
    <s v="R1012"/>
    <x v="2"/>
    <n v="36"/>
    <x v="618"/>
    <x v="618"/>
    <x v="1"/>
    <x v="1"/>
    <x v="1"/>
    <x v="603"/>
    <x v="1"/>
    <s v="Normal weight"/>
    <s v="Prediabetes"/>
  </r>
  <r>
    <x v="554"/>
    <n v="0"/>
    <n v="15966.19"/>
    <x v="2"/>
    <x v="3"/>
    <s v="R1012"/>
    <x v="2"/>
    <n v="44"/>
    <x v="619"/>
    <x v="619"/>
    <x v="2"/>
    <x v="1"/>
    <x v="1"/>
    <x v="604"/>
    <x v="1"/>
    <s v="Normal weight"/>
    <s v="Diabetes"/>
  </r>
  <r>
    <x v="555"/>
    <n v="0"/>
    <n v="15965.29"/>
    <x v="2"/>
    <x v="2"/>
    <s v="R1012"/>
    <x v="2"/>
    <n v="42"/>
    <x v="620"/>
    <x v="620"/>
    <x v="1"/>
    <x v="1"/>
    <x v="1"/>
    <x v="605"/>
    <x v="1"/>
    <s v="Normal weight"/>
    <s v="Prediabetes"/>
  </r>
  <r>
    <x v="556"/>
    <n v="0"/>
    <n v="15922.29"/>
    <x v="2"/>
    <x v="1"/>
    <s v="R1026"/>
    <x v="13"/>
    <n v="44"/>
    <x v="621"/>
    <x v="621"/>
    <x v="1"/>
    <x v="1"/>
    <x v="1"/>
    <x v="606"/>
    <x v="1"/>
    <s v="Normal weight"/>
    <s v="Prediabetes"/>
  </r>
  <r>
    <x v="557"/>
    <n v="0"/>
    <n v="15840.81"/>
    <x v="2"/>
    <x v="2"/>
    <s v="R1022"/>
    <x v="14"/>
    <n v="62"/>
    <x v="622"/>
    <x v="622"/>
    <x v="1"/>
    <x v="1"/>
    <x v="1"/>
    <x v="607"/>
    <x v="1"/>
    <s v="Normal weight"/>
    <s v="Prediabetes"/>
  </r>
  <r>
    <x v="558"/>
    <n v="0"/>
    <n v="15828.82"/>
    <x v="2"/>
    <x v="1"/>
    <s v="R1011"/>
    <x v="4"/>
    <n v="42"/>
    <x v="623"/>
    <x v="623"/>
    <x v="2"/>
    <x v="1"/>
    <x v="1"/>
    <x v="608"/>
    <x v="1"/>
    <s v="Normal weight"/>
    <s v="Prediabetes"/>
  </r>
  <r>
    <x v="559"/>
    <n v="0"/>
    <n v="15820.7"/>
    <x v="2"/>
    <x v="1"/>
    <s v="R1011"/>
    <x v="4"/>
    <n v="40"/>
    <x v="624"/>
    <x v="624"/>
    <x v="1"/>
    <x v="1"/>
    <x v="1"/>
    <x v="609"/>
    <x v="1"/>
    <s v="Normal weight"/>
    <s v="Prediabetes"/>
  </r>
  <r>
    <x v="341"/>
    <n v="0"/>
    <n v="15817.99"/>
    <x v="2"/>
    <x v="3"/>
    <s v="R1012"/>
    <x v="2"/>
    <n v="27"/>
    <x v="625"/>
    <x v="625"/>
    <x v="1"/>
    <x v="1"/>
    <x v="1"/>
    <x v="610"/>
    <x v="1"/>
    <s v="Normal weight"/>
    <s v="Prediabetes"/>
  </r>
  <r>
    <x v="560"/>
    <n v="0"/>
    <n v="15746.62"/>
    <x v="2"/>
    <x v="2"/>
    <s v="R1012"/>
    <x v="2"/>
    <n v="50"/>
    <x v="626"/>
    <x v="626"/>
    <x v="2"/>
    <x v="1"/>
    <x v="2"/>
    <x v="611"/>
    <x v="1"/>
    <s v="Normal weight"/>
    <s v="Prediabetes"/>
  </r>
  <r>
    <x v="561"/>
    <n v="0"/>
    <n v="15698.86"/>
    <x v="2"/>
    <x v="3"/>
    <s v="R1012"/>
    <x v="2"/>
    <n v="48"/>
    <x v="627"/>
    <x v="627"/>
    <x v="2"/>
    <x v="1"/>
    <x v="1"/>
    <x v="612"/>
    <x v="1"/>
    <s v="Normal weight"/>
    <s v="Normal"/>
  </r>
  <r>
    <x v="562"/>
    <n v="0"/>
    <n v="15670.3"/>
    <x v="2"/>
    <x v="3"/>
    <s v="R1026"/>
    <x v="13"/>
    <n v="51"/>
    <x v="628"/>
    <x v="628"/>
    <x v="1"/>
    <x v="1"/>
    <x v="1"/>
    <x v="613"/>
    <x v="1"/>
    <s v="Normal weight"/>
    <s v="Prediabetes"/>
  </r>
  <r>
    <x v="563"/>
    <n v="0"/>
    <n v="15646.28"/>
    <x v="2"/>
    <x v="3"/>
    <s v="R1011"/>
    <x v="4"/>
    <n v="36"/>
    <x v="629"/>
    <x v="629"/>
    <x v="1"/>
    <x v="1"/>
    <x v="1"/>
    <x v="614"/>
    <x v="1"/>
    <s v="Normal weight"/>
    <s v="Diabetes"/>
  </r>
  <r>
    <x v="564"/>
    <n v="0"/>
    <n v="15612.19"/>
    <x v="2"/>
    <x v="3"/>
    <s v="R1012"/>
    <x v="2"/>
    <n v="64"/>
    <x v="630"/>
    <x v="630"/>
    <x v="2"/>
    <x v="1"/>
    <x v="1"/>
    <x v="615"/>
    <x v="1"/>
    <s v="Normal weight"/>
    <s v="Prediabetes"/>
  </r>
  <r>
    <x v="565"/>
    <n v="0"/>
    <n v="15608.58"/>
    <x v="2"/>
    <x v="3"/>
    <s v="R1026"/>
    <x v="13"/>
    <n v="59"/>
    <x v="631"/>
    <x v="631"/>
    <x v="1"/>
    <x v="1"/>
    <x v="1"/>
    <x v="616"/>
    <x v="1"/>
    <s v="Normal weight"/>
    <s v="Diabetes"/>
  </r>
  <r>
    <x v="566"/>
    <n v="0"/>
    <n v="15556.67"/>
    <x v="2"/>
    <x v="3"/>
    <s v="R1012"/>
    <x v="2"/>
    <n v="50"/>
    <x v="632"/>
    <x v="632"/>
    <x v="1"/>
    <x v="1"/>
    <x v="1"/>
    <x v="617"/>
    <x v="1"/>
    <s v="Normal weight"/>
    <s v="Normal"/>
  </r>
  <r>
    <x v="22"/>
    <n v="0"/>
    <n v="15555.19"/>
    <x v="2"/>
    <x v="1"/>
    <s v="R1012"/>
    <x v="2"/>
    <n v="65"/>
    <x v="633"/>
    <x v="633"/>
    <x v="1"/>
    <x v="1"/>
    <x v="1"/>
    <x v="618"/>
    <x v="1"/>
    <s v="Normal weight"/>
    <s v="Prediabetes"/>
  </r>
  <r>
    <x v="567"/>
    <n v="0"/>
    <n v="15532.16"/>
    <x v="2"/>
    <x v="3"/>
    <s v="R1026"/>
    <x v="13"/>
    <n v="50"/>
    <x v="634"/>
    <x v="634"/>
    <x v="1"/>
    <x v="1"/>
    <x v="1"/>
    <x v="619"/>
    <x v="1"/>
    <s v="Normal weight"/>
    <s v="Diabetes"/>
  </r>
  <r>
    <x v="568"/>
    <n v="0"/>
    <n v="15518.18"/>
    <x v="2"/>
    <x v="1"/>
    <s v="R1015"/>
    <x v="6"/>
    <n v="20"/>
    <x v="635"/>
    <x v="635"/>
    <x v="1"/>
    <x v="1"/>
    <x v="1"/>
    <x v="620"/>
    <x v="1"/>
    <s v="Normal weight"/>
    <s v="Prediabetes"/>
  </r>
  <r>
    <x v="569"/>
    <n v="0"/>
    <n v="15450.48"/>
    <x v="2"/>
    <x v="2"/>
    <s v="R1026"/>
    <x v="13"/>
    <n v="48"/>
    <x v="636"/>
    <x v="636"/>
    <x v="2"/>
    <x v="1"/>
    <x v="2"/>
    <x v="621"/>
    <x v="1"/>
    <s v="Normal weight"/>
    <s v="Prediabetes"/>
  </r>
  <r>
    <x v="502"/>
    <n v="0"/>
    <n v="15440.2"/>
    <x v="2"/>
    <x v="2"/>
    <s v="R1012"/>
    <x v="2"/>
    <n v="34"/>
    <x v="637"/>
    <x v="637"/>
    <x v="1"/>
    <x v="1"/>
    <x v="1"/>
    <x v="622"/>
    <x v="1"/>
    <s v="Normal weight"/>
    <s v="Prediabetes"/>
  </r>
  <r>
    <x v="570"/>
    <n v="0"/>
    <n v="15377.77"/>
    <x v="2"/>
    <x v="3"/>
    <s v="R1012"/>
    <x v="2"/>
    <n v="60"/>
    <x v="638"/>
    <x v="638"/>
    <x v="2"/>
    <x v="1"/>
    <x v="1"/>
    <x v="623"/>
    <x v="1"/>
    <s v="Normal weight"/>
    <s v="Diabetes"/>
  </r>
  <r>
    <x v="99"/>
    <n v="0"/>
    <n v="15368.22"/>
    <x v="2"/>
    <x v="3"/>
    <s v="R1011"/>
    <x v="4"/>
    <n v="62"/>
    <x v="639"/>
    <x v="639"/>
    <x v="1"/>
    <x v="1"/>
    <x v="1"/>
    <x v="624"/>
    <x v="1"/>
    <s v="Normal weight"/>
    <s v="Prediabetes"/>
  </r>
  <r>
    <x v="571"/>
    <n v="0"/>
    <n v="15363.77"/>
    <x v="2"/>
    <x v="2"/>
    <s v="R1026"/>
    <x v="13"/>
    <n v="56"/>
    <x v="640"/>
    <x v="640"/>
    <x v="1"/>
    <x v="1"/>
    <x v="1"/>
    <x v="625"/>
    <x v="1"/>
    <s v="Normal weight"/>
    <s v="Prediabetes"/>
  </r>
  <r>
    <x v="170"/>
    <n v="0"/>
    <n v="15361.5"/>
    <x v="2"/>
    <x v="1"/>
    <s v="R1023"/>
    <x v="9"/>
    <n v="36"/>
    <x v="641"/>
    <x v="641"/>
    <x v="1"/>
    <x v="1"/>
    <x v="1"/>
    <x v="626"/>
    <x v="1"/>
    <s v="Normal weight"/>
    <s v="Prediabetes"/>
  </r>
  <r>
    <x v="572"/>
    <n v="0"/>
    <n v="15359.1"/>
    <x v="2"/>
    <x v="1"/>
    <s v="R1024"/>
    <x v="3"/>
    <n v="23"/>
    <x v="642"/>
    <x v="642"/>
    <x v="2"/>
    <x v="1"/>
    <x v="1"/>
    <x v="627"/>
    <x v="1"/>
    <s v="Normal weight"/>
    <s v="Prediabetes"/>
  </r>
  <r>
    <x v="573"/>
    <n v="0"/>
    <n v="15322.77"/>
    <x v="2"/>
    <x v="1"/>
    <s v="R1021"/>
    <x v="15"/>
    <n v="61"/>
    <x v="643"/>
    <x v="643"/>
    <x v="1"/>
    <x v="1"/>
    <x v="1"/>
    <x v="628"/>
    <x v="1"/>
    <s v="Normal weight"/>
    <s v="Prediabetes"/>
  </r>
  <r>
    <x v="574"/>
    <n v="0"/>
    <n v="15260.52"/>
    <x v="2"/>
    <x v="3"/>
    <s v="R1023"/>
    <x v="9"/>
    <n v="55"/>
    <x v="644"/>
    <x v="644"/>
    <x v="1"/>
    <x v="1"/>
    <x v="1"/>
    <x v="629"/>
    <x v="1"/>
    <s v="Normal weight"/>
    <s v="Prediabetes"/>
  </r>
  <r>
    <x v="575"/>
    <n v="0"/>
    <n v="15230.32"/>
    <x v="2"/>
    <x v="3"/>
    <s v="R1024"/>
    <x v="3"/>
    <n v="64"/>
    <x v="645"/>
    <x v="645"/>
    <x v="2"/>
    <x v="1"/>
    <x v="2"/>
    <x v="630"/>
    <x v="1"/>
    <s v="Normal weight"/>
    <s v="Prediabetes"/>
  </r>
  <r>
    <x v="576"/>
    <n v="0"/>
    <n v="15207.92"/>
    <x v="2"/>
    <x v="2"/>
    <s v="R1012"/>
    <x v="2"/>
    <n v="46"/>
    <x v="646"/>
    <x v="646"/>
    <x v="2"/>
    <x v="1"/>
    <x v="1"/>
    <x v="631"/>
    <x v="1"/>
    <s v="Normal weight"/>
    <s v="Normal"/>
  </r>
  <r>
    <x v="577"/>
    <n v="0"/>
    <n v="15174.81"/>
    <x v="2"/>
    <x v="2"/>
    <s v="R1012"/>
    <x v="2"/>
    <n v="62"/>
    <x v="647"/>
    <x v="647"/>
    <x v="1"/>
    <x v="1"/>
    <x v="1"/>
    <x v="632"/>
    <x v="1"/>
    <s v="Normal weight"/>
    <s v="Prediabetes"/>
  </r>
  <r>
    <x v="325"/>
    <n v="0"/>
    <n v="15170.07"/>
    <x v="2"/>
    <x v="1"/>
    <s v="R1011"/>
    <x v="4"/>
    <n v="65"/>
    <x v="648"/>
    <x v="648"/>
    <x v="1"/>
    <x v="1"/>
    <x v="1"/>
    <x v="633"/>
    <x v="1"/>
    <s v="Normal weight"/>
    <s v="Diabetes"/>
  </r>
  <r>
    <x v="578"/>
    <n v="0"/>
    <n v="15161.53"/>
    <x v="2"/>
    <x v="2"/>
    <s v="R1013"/>
    <x v="1"/>
    <n v="65"/>
    <x v="649"/>
    <x v="649"/>
    <x v="2"/>
    <x v="1"/>
    <x v="1"/>
    <x v="634"/>
    <x v="1"/>
    <s v="Normal weight"/>
    <s v="Prediabetes"/>
  </r>
  <r>
    <x v="579"/>
    <n v="0"/>
    <n v="15161.25"/>
    <x v="2"/>
    <x v="3"/>
    <s v="R1012"/>
    <x v="2"/>
    <n v="62"/>
    <x v="650"/>
    <x v="650"/>
    <x v="1"/>
    <x v="1"/>
    <x v="1"/>
    <x v="635"/>
    <x v="1"/>
    <s v="Normal weight"/>
    <s v="Diabetes"/>
  </r>
  <r>
    <x v="580"/>
    <n v="0"/>
    <n v="15150.44"/>
    <x v="2"/>
    <x v="2"/>
    <s v="R1023"/>
    <x v="9"/>
    <n v="53"/>
    <x v="651"/>
    <x v="651"/>
    <x v="1"/>
    <x v="1"/>
    <x v="1"/>
    <x v="636"/>
    <x v="1"/>
    <s v="Normal weight"/>
    <s v="Normal"/>
  </r>
  <r>
    <x v="581"/>
    <n v="0"/>
    <n v="15123.19"/>
    <x v="2"/>
    <x v="2"/>
    <s v="R1011"/>
    <x v="4"/>
    <n v="46"/>
    <x v="652"/>
    <x v="652"/>
    <x v="1"/>
    <x v="1"/>
    <x v="1"/>
    <x v="637"/>
    <x v="1"/>
    <s v="Normal weight"/>
    <s v="Prediabetes"/>
  </r>
  <r>
    <x v="265"/>
    <n v="0"/>
    <n v="15103.69"/>
    <x v="2"/>
    <x v="2"/>
    <s v="R1012"/>
    <x v="2"/>
    <n v="52"/>
    <x v="653"/>
    <x v="653"/>
    <x v="1"/>
    <x v="1"/>
    <x v="1"/>
    <x v="638"/>
    <x v="1"/>
    <s v="Normal weight"/>
    <s v="Diabetes"/>
  </r>
  <r>
    <x v="582"/>
    <n v="0"/>
    <n v="15090.35"/>
    <x v="2"/>
    <x v="2"/>
    <s v="R1023"/>
    <x v="9"/>
    <n v="49"/>
    <x v="654"/>
    <x v="654"/>
    <x v="1"/>
    <x v="1"/>
    <x v="1"/>
    <x v="639"/>
    <x v="1"/>
    <s v="Normal weight"/>
    <s v="Prediabetes"/>
  </r>
  <r>
    <x v="583"/>
    <n v="0"/>
    <n v="15052.68"/>
    <x v="2"/>
    <x v="3"/>
    <s v="R1022"/>
    <x v="14"/>
    <n v="56"/>
    <x v="655"/>
    <x v="655"/>
    <x v="2"/>
    <x v="1"/>
    <x v="2"/>
    <x v="640"/>
    <x v="1"/>
    <s v="Normal weight"/>
    <s v="Prediabetes"/>
  </r>
  <r>
    <x v="584"/>
    <n v="0"/>
    <n v="15038.51"/>
    <x v="2"/>
    <x v="1"/>
    <s v="R1023"/>
    <x v="9"/>
    <n v="53"/>
    <x v="656"/>
    <x v="656"/>
    <x v="1"/>
    <x v="1"/>
    <x v="1"/>
    <x v="641"/>
    <x v="1"/>
    <s v="Normal weight"/>
    <s v="Prediabetes"/>
  </r>
  <r>
    <x v="3"/>
    <n v="0"/>
    <n v="15026.3"/>
    <x v="2"/>
    <x v="1"/>
    <s v="R1011"/>
    <x v="4"/>
    <n v="54"/>
    <x v="657"/>
    <x v="657"/>
    <x v="2"/>
    <x v="1"/>
    <x v="1"/>
    <x v="642"/>
    <x v="1"/>
    <s v="Normal weight"/>
    <s v="Diabetes"/>
  </r>
  <r>
    <x v="585"/>
    <n v="0"/>
    <n v="15025.76"/>
    <x v="2"/>
    <x v="2"/>
    <s v="R1011"/>
    <x v="4"/>
    <n v="45"/>
    <x v="658"/>
    <x v="658"/>
    <x v="1"/>
    <x v="1"/>
    <x v="1"/>
    <x v="643"/>
    <x v="1"/>
    <s v="Normal weight"/>
    <s v="Prediabetes"/>
  </r>
  <r>
    <x v="586"/>
    <n v="0"/>
    <n v="15019.76"/>
    <x v="2"/>
    <x v="3"/>
    <s v="R1012"/>
    <x v="2"/>
    <n v="64"/>
    <x v="659"/>
    <x v="659"/>
    <x v="1"/>
    <x v="1"/>
    <x v="1"/>
    <x v="644"/>
    <x v="1"/>
    <s v="Normal weight"/>
    <s v="Prediabetes"/>
  </r>
  <r>
    <x v="119"/>
    <n v="0"/>
    <n v="15006.58"/>
    <x v="2"/>
    <x v="3"/>
    <s v="R1024"/>
    <x v="3"/>
    <n v="29"/>
    <x v="660"/>
    <x v="660"/>
    <x v="1"/>
    <x v="1"/>
    <x v="1"/>
    <x v="645"/>
    <x v="1"/>
    <s v="Normal weight"/>
    <s v="Prediabetes"/>
  </r>
  <r>
    <x v="587"/>
    <n v="0"/>
    <n v="14988.43"/>
    <x v="2"/>
    <x v="1"/>
    <s v="R1011"/>
    <x v="4"/>
    <n v="66"/>
    <x v="661"/>
    <x v="661"/>
    <x v="2"/>
    <x v="1"/>
    <x v="1"/>
    <x v="646"/>
    <x v="1"/>
    <s v="Normal weight"/>
    <s v="Prediabetes"/>
  </r>
  <r>
    <x v="588"/>
    <n v="0"/>
    <n v="14945.34"/>
    <x v="2"/>
    <x v="2"/>
    <s v="R1021"/>
    <x v="15"/>
    <n v="62"/>
    <x v="662"/>
    <x v="662"/>
    <x v="1"/>
    <x v="1"/>
    <x v="1"/>
    <x v="647"/>
    <x v="1"/>
    <s v="Normal weight"/>
    <s v="Prediabetes"/>
  </r>
  <r>
    <x v="268"/>
    <n v="0"/>
    <n v="14926.97"/>
    <x v="2"/>
    <x v="3"/>
    <s v="R1012"/>
    <x v="2"/>
    <n v="56"/>
    <x v="663"/>
    <x v="663"/>
    <x v="1"/>
    <x v="1"/>
    <x v="1"/>
    <x v="648"/>
    <x v="1"/>
    <s v="Normal weight"/>
    <s v="Prediabetes"/>
  </r>
  <r>
    <x v="120"/>
    <n v="0"/>
    <n v="14908.27"/>
    <x v="2"/>
    <x v="2"/>
    <s v="R1011"/>
    <x v="4"/>
    <n v="43"/>
    <x v="664"/>
    <x v="664"/>
    <x v="2"/>
    <x v="1"/>
    <x v="2"/>
    <x v="649"/>
    <x v="1"/>
    <s v="Normal weight"/>
    <s v="Prediabetes"/>
  </r>
  <r>
    <x v="589"/>
    <n v="0"/>
    <n v="14901.52"/>
    <x v="2"/>
    <x v="3"/>
    <s v="R1024"/>
    <x v="3"/>
    <n v="66"/>
    <x v="665"/>
    <x v="665"/>
    <x v="2"/>
    <x v="1"/>
    <x v="1"/>
    <x v="650"/>
    <x v="1"/>
    <s v="Normal weight"/>
    <s v="Normal"/>
  </r>
  <r>
    <x v="293"/>
    <n v="0"/>
    <n v="14847.63"/>
    <x v="2"/>
    <x v="3"/>
    <s v="R1023"/>
    <x v="9"/>
    <n v="54"/>
    <x v="666"/>
    <x v="666"/>
    <x v="1"/>
    <x v="1"/>
    <x v="1"/>
    <x v="651"/>
    <x v="1"/>
    <s v="Normal weight"/>
    <s v="Prediabetes"/>
  </r>
  <r>
    <x v="590"/>
    <n v="0"/>
    <n v="14843.96"/>
    <x v="2"/>
    <x v="1"/>
    <s v="R1026"/>
    <x v="13"/>
    <n v="43"/>
    <x v="667"/>
    <x v="667"/>
    <x v="1"/>
    <x v="1"/>
    <x v="1"/>
    <x v="652"/>
    <x v="1"/>
    <s v="Normal weight"/>
    <s v="Diabetes"/>
  </r>
  <r>
    <x v="591"/>
    <n v="0"/>
    <n v="14839.34"/>
    <x v="2"/>
    <x v="1"/>
    <s v="R1026"/>
    <x v="13"/>
    <n v="45"/>
    <x v="668"/>
    <x v="668"/>
    <x v="2"/>
    <x v="1"/>
    <x v="1"/>
    <x v="653"/>
    <x v="1"/>
    <s v="Normal weight"/>
    <s v="Prediabetes"/>
  </r>
  <r>
    <x v="592"/>
    <n v="0"/>
    <n v="14819"/>
    <x v="2"/>
    <x v="1"/>
    <s v="R1023"/>
    <x v="9"/>
    <n v="49"/>
    <x v="669"/>
    <x v="669"/>
    <x v="1"/>
    <x v="1"/>
    <x v="1"/>
    <x v="654"/>
    <x v="1"/>
    <s v="Normal weight"/>
    <s v="Diabetes"/>
  </r>
  <r>
    <x v="593"/>
    <n v="0"/>
    <n v="14750.42"/>
    <x v="2"/>
    <x v="3"/>
    <s v="R1026"/>
    <x v="13"/>
    <n v="59"/>
    <x v="670"/>
    <x v="670"/>
    <x v="1"/>
    <x v="1"/>
    <x v="1"/>
    <x v="655"/>
    <x v="1"/>
    <s v="Normal weight"/>
    <s v="Normal"/>
  </r>
  <r>
    <x v="526"/>
    <n v="0"/>
    <n v="14738.43"/>
    <x v="2"/>
    <x v="1"/>
    <s v="R1021"/>
    <x v="15"/>
    <n v="62"/>
    <x v="671"/>
    <x v="671"/>
    <x v="1"/>
    <x v="1"/>
    <x v="1"/>
    <x v="656"/>
    <x v="1"/>
    <s v="Normal weight"/>
    <s v="Prediabetes"/>
  </r>
  <r>
    <x v="594"/>
    <n v="0"/>
    <n v="14711.74"/>
    <x v="2"/>
    <x v="3"/>
    <s v="R1012"/>
    <x v="2"/>
    <n v="22"/>
    <x v="672"/>
    <x v="672"/>
    <x v="1"/>
    <x v="1"/>
    <x v="1"/>
    <x v="657"/>
    <x v="1"/>
    <s v="Normal weight"/>
    <s v="Diabetes"/>
  </r>
  <r>
    <x v="595"/>
    <n v="0"/>
    <n v="14696.77"/>
    <x v="2"/>
    <x v="3"/>
    <s v="R1011"/>
    <x v="4"/>
    <n v="42"/>
    <x v="673"/>
    <x v="673"/>
    <x v="1"/>
    <x v="1"/>
    <x v="1"/>
    <x v="658"/>
    <x v="1"/>
    <s v="Normal weight"/>
    <s v="Prediabetes"/>
  </r>
  <r>
    <x v="596"/>
    <n v="0"/>
    <n v="14692.67"/>
    <x v="2"/>
    <x v="2"/>
    <s v="R1012"/>
    <x v="2"/>
    <n v="66"/>
    <x v="674"/>
    <x v="674"/>
    <x v="2"/>
    <x v="1"/>
    <x v="2"/>
    <x v="659"/>
    <x v="1"/>
    <s v="Normal weight"/>
    <s v="Prediabetes"/>
  </r>
  <r>
    <x v="597"/>
    <n v="0"/>
    <n v="14665.75"/>
    <x v="2"/>
    <x v="2"/>
    <s v="R1012"/>
    <x v="2"/>
    <n v="55"/>
    <x v="675"/>
    <x v="675"/>
    <x v="1"/>
    <x v="1"/>
    <x v="1"/>
    <x v="660"/>
    <x v="1"/>
    <s v="Normal weight"/>
    <s v="Prediabetes"/>
  </r>
  <r>
    <x v="598"/>
    <n v="0"/>
    <n v="14657.2"/>
    <x v="2"/>
    <x v="2"/>
    <s v="R1012"/>
    <x v="2"/>
    <n v="43"/>
    <x v="676"/>
    <x v="676"/>
    <x v="2"/>
    <x v="1"/>
    <x v="1"/>
    <x v="661"/>
    <x v="1"/>
    <s v="Normal weight"/>
    <s v="Diabetes"/>
  </r>
  <r>
    <x v="432"/>
    <n v="0"/>
    <n v="14640.35"/>
    <x v="2"/>
    <x v="1"/>
    <s v="R1026"/>
    <x v="13"/>
    <n v="57"/>
    <x v="677"/>
    <x v="677"/>
    <x v="1"/>
    <x v="1"/>
    <x v="1"/>
    <x v="662"/>
    <x v="1"/>
    <s v="Normal weight"/>
    <s v="Prediabetes"/>
  </r>
  <r>
    <x v="599"/>
    <n v="0"/>
    <n v="14630.52"/>
    <x v="2"/>
    <x v="1"/>
    <s v="R1011"/>
    <x v="4"/>
    <n v="33"/>
    <x v="678"/>
    <x v="678"/>
    <x v="1"/>
    <x v="1"/>
    <x v="1"/>
    <x v="663"/>
    <x v="1"/>
    <s v="Normal weight"/>
    <s v="Prediabetes"/>
  </r>
  <r>
    <x v="600"/>
    <n v="0"/>
    <n v="14612.33"/>
    <x v="2"/>
    <x v="1"/>
    <s v="R1021"/>
    <x v="15"/>
    <n v="59"/>
    <x v="679"/>
    <x v="679"/>
    <x v="1"/>
    <x v="1"/>
    <x v="1"/>
    <x v="664"/>
    <x v="1"/>
    <s v="Normal weight"/>
    <s v="Prediabetes"/>
  </r>
  <r>
    <x v="601"/>
    <n v="0"/>
    <n v="14600.62"/>
    <x v="2"/>
    <x v="1"/>
    <s v="R1022"/>
    <x v="14"/>
    <n v="57"/>
    <x v="680"/>
    <x v="680"/>
    <x v="2"/>
    <x v="1"/>
    <x v="1"/>
    <x v="665"/>
    <x v="1"/>
    <s v="Normal weight"/>
    <s v="Prediabetes"/>
  </r>
  <r>
    <x v="602"/>
    <n v="0"/>
    <n v="14590.63"/>
    <x v="2"/>
    <x v="2"/>
    <s v="R1024"/>
    <x v="3"/>
    <n v="61"/>
    <x v="681"/>
    <x v="681"/>
    <x v="1"/>
    <x v="1"/>
    <x v="1"/>
    <x v="666"/>
    <x v="1"/>
    <s v="Normal weight"/>
    <s v="Prediabetes"/>
  </r>
  <r>
    <x v="33"/>
    <n v="0"/>
    <n v="14574.64"/>
    <x v="2"/>
    <x v="2"/>
    <s v="R1025"/>
    <x v="16"/>
    <n v="62"/>
    <x v="682"/>
    <x v="682"/>
    <x v="1"/>
    <x v="1"/>
    <x v="1"/>
    <x v="667"/>
    <x v="1"/>
    <s v="Normal weight"/>
    <s v="Prediabetes"/>
  </r>
  <r>
    <x v="603"/>
    <n v="0"/>
    <n v="14571.89"/>
    <x v="2"/>
    <x v="2"/>
    <s v="R1024"/>
    <x v="3"/>
    <n v="26"/>
    <x v="683"/>
    <x v="683"/>
    <x v="2"/>
    <x v="1"/>
    <x v="2"/>
    <x v="668"/>
    <x v="1"/>
    <s v="Normal weight"/>
    <s v="Prediabetes"/>
  </r>
  <r>
    <x v="604"/>
    <n v="0"/>
    <n v="14547.26"/>
    <x v="2"/>
    <x v="1"/>
    <s v="R1011"/>
    <x v="4"/>
    <n v="35"/>
    <x v="684"/>
    <x v="684"/>
    <x v="2"/>
    <x v="1"/>
    <x v="1"/>
    <x v="669"/>
    <x v="1"/>
    <s v="Normal weight"/>
    <s v="Normal"/>
  </r>
  <r>
    <x v="605"/>
    <n v="0"/>
    <n v="14507.46"/>
    <x v="2"/>
    <x v="1"/>
    <s v="R1012"/>
    <x v="2"/>
    <n v="35"/>
    <x v="685"/>
    <x v="685"/>
    <x v="1"/>
    <x v="1"/>
    <x v="1"/>
    <x v="670"/>
    <x v="1"/>
    <s v="Normal weight"/>
    <s v="Prediabetes"/>
  </r>
  <r>
    <x v="606"/>
    <n v="0"/>
    <n v="14478.33"/>
    <x v="2"/>
    <x v="3"/>
    <s v="R1013"/>
    <x v="1"/>
    <n v="45"/>
    <x v="686"/>
    <x v="686"/>
    <x v="1"/>
    <x v="1"/>
    <x v="1"/>
    <x v="671"/>
    <x v="1"/>
    <s v="Normal weight"/>
    <s v="Diabetes"/>
  </r>
  <r>
    <x v="607"/>
    <n v="0"/>
    <n v="14474.68"/>
    <x v="2"/>
    <x v="3"/>
    <s v="R1013"/>
    <x v="1"/>
    <n v="65"/>
    <x v="687"/>
    <x v="687"/>
    <x v="2"/>
    <x v="1"/>
    <x v="1"/>
    <x v="672"/>
    <x v="1"/>
    <s v="Normal weight"/>
    <s v="Prediabetes"/>
  </r>
  <r>
    <x v="608"/>
    <n v="0"/>
    <n v="14470.01"/>
    <x v="2"/>
    <x v="1"/>
    <s v="R1012"/>
    <x v="2"/>
    <n v="48"/>
    <x v="688"/>
    <x v="688"/>
    <x v="1"/>
    <x v="1"/>
    <x v="1"/>
    <x v="673"/>
    <x v="1"/>
    <s v="Normal weight"/>
    <s v="Diabetes"/>
  </r>
  <r>
    <x v="609"/>
    <n v="0"/>
    <n v="14455.64"/>
    <x v="2"/>
    <x v="1"/>
    <s v="R1024"/>
    <x v="3"/>
    <n v="28"/>
    <x v="689"/>
    <x v="689"/>
    <x v="1"/>
    <x v="1"/>
    <x v="1"/>
    <x v="674"/>
    <x v="1"/>
    <s v="Normal weight"/>
    <s v="Normal"/>
  </r>
  <r>
    <x v="610"/>
    <n v="0"/>
    <n v="14451.84"/>
    <x v="2"/>
    <x v="1"/>
    <s v="R1023"/>
    <x v="9"/>
    <n v="65"/>
    <x v="690"/>
    <x v="690"/>
    <x v="1"/>
    <x v="1"/>
    <x v="1"/>
    <x v="675"/>
    <x v="1"/>
    <s v="Normal weight"/>
    <s v="Prediabetes"/>
  </r>
  <r>
    <x v="611"/>
    <n v="0"/>
    <n v="14449.85"/>
    <x v="2"/>
    <x v="2"/>
    <s v="R1024"/>
    <x v="3"/>
    <n v="65"/>
    <x v="691"/>
    <x v="691"/>
    <x v="1"/>
    <x v="1"/>
    <x v="1"/>
    <x v="676"/>
    <x v="1"/>
    <s v="Normal weight"/>
    <s v="Diabetes"/>
  </r>
  <r>
    <x v="612"/>
    <n v="0"/>
    <n v="14427.63"/>
    <x v="2"/>
    <x v="3"/>
    <s v="R1021"/>
    <x v="15"/>
    <n v="57"/>
    <x v="692"/>
    <x v="692"/>
    <x v="1"/>
    <x v="1"/>
    <x v="1"/>
    <x v="677"/>
    <x v="1"/>
    <s v="Normal weight"/>
    <s v="Prediabetes"/>
  </r>
  <r>
    <x v="613"/>
    <n v="0"/>
    <n v="14426.66"/>
    <x v="2"/>
    <x v="3"/>
    <s v="R1026"/>
    <x v="13"/>
    <n v="57"/>
    <x v="693"/>
    <x v="693"/>
    <x v="2"/>
    <x v="1"/>
    <x v="2"/>
    <x v="678"/>
    <x v="1"/>
    <s v="Normal weight"/>
    <s v="Prediabetes"/>
  </r>
  <r>
    <x v="614"/>
    <n v="0"/>
    <n v="14426.07"/>
    <x v="2"/>
    <x v="2"/>
    <s v="R1012"/>
    <x v="2"/>
    <n v="25"/>
    <x v="694"/>
    <x v="694"/>
    <x v="1"/>
    <x v="1"/>
    <x v="1"/>
    <x v="679"/>
    <x v="1"/>
    <s v="Normal weight"/>
    <s v="Prediabetes"/>
  </r>
  <r>
    <x v="615"/>
    <n v="0"/>
    <n v="14418.28"/>
    <x v="2"/>
    <x v="1"/>
    <s v="R1013"/>
    <x v="1"/>
    <n v="66"/>
    <x v="695"/>
    <x v="695"/>
    <x v="2"/>
    <x v="1"/>
    <x v="1"/>
    <x v="680"/>
    <x v="1"/>
    <s v="Normal weight"/>
    <s v="Diabetes"/>
  </r>
  <r>
    <x v="587"/>
    <n v="0"/>
    <n v="14410.93"/>
    <x v="2"/>
    <x v="3"/>
    <s v="R1016"/>
    <x v="5"/>
    <n v="66"/>
    <x v="696"/>
    <x v="696"/>
    <x v="1"/>
    <x v="1"/>
    <x v="1"/>
    <x v="681"/>
    <x v="1"/>
    <s v="Normal weight"/>
    <s v="Prediabetes"/>
  </r>
  <r>
    <x v="616"/>
    <n v="0"/>
    <n v="14394.56"/>
    <x v="2"/>
    <x v="2"/>
    <s v="R1018"/>
    <x v="12"/>
    <n v="66"/>
    <x v="697"/>
    <x v="697"/>
    <x v="1"/>
    <x v="1"/>
    <x v="1"/>
    <x v="682"/>
    <x v="1"/>
    <s v="Normal weight"/>
    <s v="Prediabetes"/>
  </r>
  <r>
    <x v="617"/>
    <n v="0"/>
    <n v="14394.4"/>
    <x v="2"/>
    <x v="1"/>
    <s v="R1024"/>
    <x v="3"/>
    <n v="59"/>
    <x v="698"/>
    <x v="698"/>
    <x v="1"/>
    <x v="1"/>
    <x v="1"/>
    <x v="683"/>
    <x v="1"/>
    <s v="Normal weight"/>
    <s v="Prediabetes"/>
  </r>
  <r>
    <x v="618"/>
    <n v="0"/>
    <n v="14382.71"/>
    <x v="2"/>
    <x v="3"/>
    <s v="R1012"/>
    <x v="2"/>
    <n v="61"/>
    <x v="699"/>
    <x v="699"/>
    <x v="2"/>
    <x v="1"/>
    <x v="1"/>
    <x v="684"/>
    <x v="1"/>
    <s v="Normal weight"/>
    <s v="Prediabetes"/>
  </r>
  <r>
    <x v="619"/>
    <n v="0"/>
    <n v="14358.36"/>
    <x v="2"/>
    <x v="3"/>
    <s v="R1011"/>
    <x v="4"/>
    <n v="36"/>
    <x v="700"/>
    <x v="700"/>
    <x v="1"/>
    <x v="1"/>
    <x v="1"/>
    <x v="685"/>
    <x v="1"/>
    <s v="Normal weight"/>
    <s v="Prediabetes"/>
  </r>
  <r>
    <x v="620"/>
    <n v="0"/>
    <n v="14355.43"/>
    <x v="2"/>
    <x v="2"/>
    <s v="R1026"/>
    <x v="13"/>
    <n v="57"/>
    <x v="701"/>
    <x v="701"/>
    <x v="1"/>
    <x v="1"/>
    <x v="1"/>
    <x v="686"/>
    <x v="1"/>
    <s v="Normal weight"/>
    <s v="Prediabetes"/>
  </r>
  <r>
    <x v="621"/>
    <n v="0"/>
    <n v="14349.85"/>
    <x v="2"/>
    <x v="3"/>
    <s v="R1012"/>
    <x v="2"/>
    <n v="65"/>
    <x v="702"/>
    <x v="702"/>
    <x v="2"/>
    <x v="1"/>
    <x v="2"/>
    <x v="687"/>
    <x v="1"/>
    <s v="Normal weight"/>
    <s v="Prediabetes"/>
  </r>
  <r>
    <x v="622"/>
    <n v="0"/>
    <n v="14337.91"/>
    <x v="2"/>
    <x v="1"/>
    <s v="R1022"/>
    <x v="14"/>
    <n v="55"/>
    <x v="703"/>
    <x v="703"/>
    <x v="2"/>
    <x v="1"/>
    <x v="1"/>
    <x v="688"/>
    <x v="1"/>
    <s v="Normal weight"/>
    <s v="Normal"/>
  </r>
  <r>
    <x v="623"/>
    <n v="0"/>
    <n v="14319.03"/>
    <x v="2"/>
    <x v="3"/>
    <s v="R1011"/>
    <x v="4"/>
    <n v="66"/>
    <x v="704"/>
    <x v="704"/>
    <x v="1"/>
    <x v="1"/>
    <x v="1"/>
    <x v="689"/>
    <x v="1"/>
    <s v="Normal weight"/>
    <s v="Prediabetes"/>
  </r>
  <r>
    <x v="624"/>
    <n v="0"/>
    <n v="14313.85"/>
    <x v="2"/>
    <x v="1"/>
    <s v="R1013"/>
    <x v="1"/>
    <n v="66"/>
    <x v="705"/>
    <x v="705"/>
    <x v="1"/>
    <x v="1"/>
    <x v="1"/>
    <x v="690"/>
    <x v="1"/>
    <s v="Normal weight"/>
    <s v="Diabetes"/>
  </r>
  <r>
    <x v="625"/>
    <n v="0"/>
    <n v="14285.9"/>
    <x v="2"/>
    <x v="1"/>
    <s v="R1012"/>
    <x v="2"/>
    <n v="56"/>
    <x v="706"/>
    <x v="706"/>
    <x v="2"/>
    <x v="1"/>
    <x v="1"/>
    <x v="691"/>
    <x v="1"/>
    <s v="Normal weight"/>
    <s v="Prediabetes"/>
  </r>
  <r>
    <x v="358"/>
    <n v="0"/>
    <n v="14283.46"/>
    <x v="2"/>
    <x v="3"/>
    <s v="R1024"/>
    <x v="3"/>
    <n v="20"/>
    <x v="707"/>
    <x v="707"/>
    <x v="1"/>
    <x v="1"/>
    <x v="1"/>
    <x v="692"/>
    <x v="1"/>
    <s v="Normal weight"/>
    <s v="Diabetes"/>
  </r>
  <r>
    <x v="626"/>
    <n v="0"/>
    <n v="14258.33"/>
    <x v="2"/>
    <x v="3"/>
    <s v="R1026"/>
    <x v="13"/>
    <n v="52"/>
    <x v="708"/>
    <x v="708"/>
    <x v="1"/>
    <x v="1"/>
    <x v="1"/>
    <x v="693"/>
    <x v="1"/>
    <s v="Normal weight"/>
    <s v="Normal"/>
  </r>
  <r>
    <x v="627"/>
    <n v="0"/>
    <n v="14256.79"/>
    <x v="2"/>
    <x v="3"/>
    <s v="R1026"/>
    <x v="13"/>
    <n v="50"/>
    <x v="709"/>
    <x v="709"/>
    <x v="1"/>
    <x v="1"/>
    <x v="1"/>
    <x v="694"/>
    <x v="1"/>
    <s v="Normal weight"/>
    <s v="Prediabetes"/>
  </r>
  <r>
    <x v="628"/>
    <n v="0"/>
    <n v="14256.19"/>
    <x v="2"/>
    <x v="1"/>
    <s v="R1012"/>
    <x v="2"/>
    <n v="65"/>
    <x v="710"/>
    <x v="710"/>
    <x v="1"/>
    <x v="1"/>
    <x v="1"/>
    <x v="695"/>
    <x v="1"/>
    <s v="Normal weight"/>
    <s v="Diabetes"/>
  </r>
  <r>
    <x v="629"/>
    <n v="0"/>
    <n v="14254.61"/>
    <x v="2"/>
    <x v="2"/>
    <s v="R1012"/>
    <x v="2"/>
    <n v="65"/>
    <x v="711"/>
    <x v="711"/>
    <x v="1"/>
    <x v="1"/>
    <x v="1"/>
    <x v="696"/>
    <x v="1"/>
    <s v="Normal weight"/>
    <s v="Prediabetes"/>
  </r>
  <r>
    <x v="630"/>
    <n v="0"/>
    <n v="14235.07"/>
    <x v="2"/>
    <x v="2"/>
    <s v="R1011"/>
    <x v="4"/>
    <n v="63"/>
    <x v="712"/>
    <x v="712"/>
    <x v="2"/>
    <x v="1"/>
    <x v="2"/>
    <x v="697"/>
    <x v="1"/>
    <s v="Normal weight"/>
    <s v="Prediabetes"/>
  </r>
  <r>
    <x v="631"/>
    <n v="0"/>
    <n v="14210.54"/>
    <x v="2"/>
    <x v="3"/>
    <s v="R1012"/>
    <x v="2"/>
    <n v="66"/>
    <x v="713"/>
    <x v="713"/>
    <x v="1"/>
    <x v="1"/>
    <x v="1"/>
    <x v="698"/>
    <x v="1"/>
    <s v="Normal weight"/>
    <s v="Prediabetes"/>
  </r>
  <r>
    <x v="632"/>
    <n v="0"/>
    <n v="14209.4"/>
    <x v="2"/>
    <x v="2"/>
    <s v="R1026"/>
    <x v="13"/>
    <n v="41"/>
    <x v="714"/>
    <x v="714"/>
    <x v="2"/>
    <x v="1"/>
    <x v="1"/>
    <x v="699"/>
    <x v="1"/>
    <s v="Normal weight"/>
    <s v="Diabetes"/>
  </r>
  <r>
    <x v="633"/>
    <n v="0"/>
    <n v="14193.55"/>
    <x v="2"/>
    <x v="2"/>
    <s v="R1026"/>
    <x v="13"/>
    <n v="56"/>
    <x v="715"/>
    <x v="715"/>
    <x v="1"/>
    <x v="1"/>
    <x v="1"/>
    <x v="700"/>
    <x v="1"/>
    <s v="Normal weight"/>
    <s v="Prediabetes"/>
  </r>
  <r>
    <x v="634"/>
    <n v="0"/>
    <n v="14152.46"/>
    <x v="2"/>
    <x v="2"/>
    <s v="R1012"/>
    <x v="2"/>
    <n v="40"/>
    <x v="716"/>
    <x v="716"/>
    <x v="1"/>
    <x v="1"/>
    <x v="1"/>
    <x v="701"/>
    <x v="1"/>
    <s v="Normal weight"/>
    <s v="Prediabetes"/>
  </r>
  <r>
    <x v="635"/>
    <n v="0"/>
    <n v="14133.04"/>
    <x v="2"/>
    <x v="1"/>
    <s v="R1013"/>
    <x v="1"/>
    <n v="20"/>
    <x v="717"/>
    <x v="717"/>
    <x v="1"/>
    <x v="1"/>
    <x v="1"/>
    <x v="702"/>
    <x v="1"/>
    <s v="Normal weight"/>
    <s v="Prediabetes"/>
  </r>
  <r>
    <x v="636"/>
    <n v="0"/>
    <n v="14119.62"/>
    <x v="2"/>
    <x v="2"/>
    <s v="R1012"/>
    <x v="2"/>
    <n v="63"/>
    <x v="718"/>
    <x v="718"/>
    <x v="2"/>
    <x v="1"/>
    <x v="1"/>
    <x v="703"/>
    <x v="1"/>
    <s v="Normal weight"/>
    <s v="Prediabetes"/>
  </r>
  <r>
    <x v="637"/>
    <n v="0"/>
    <n v="14098.07"/>
    <x v="2"/>
    <x v="1"/>
    <s v="R1023"/>
    <x v="9"/>
    <n v="48"/>
    <x v="719"/>
    <x v="719"/>
    <x v="1"/>
    <x v="1"/>
    <x v="1"/>
    <x v="704"/>
    <x v="1"/>
    <s v="Normal weight"/>
    <s v="Prediabetes"/>
  </r>
  <r>
    <x v="638"/>
    <n v="0"/>
    <n v="14081.93"/>
    <x v="2"/>
    <x v="1"/>
    <s v="R1012"/>
    <x v="2"/>
    <n v="33"/>
    <x v="720"/>
    <x v="720"/>
    <x v="1"/>
    <x v="1"/>
    <x v="1"/>
    <x v="705"/>
    <x v="1"/>
    <s v="Normal weight"/>
    <s v="Prediabetes"/>
  </r>
  <r>
    <x v="639"/>
    <n v="0"/>
    <n v="14043.48"/>
    <x v="2"/>
    <x v="1"/>
    <s v="R1024"/>
    <x v="3"/>
    <n v="64"/>
    <x v="721"/>
    <x v="721"/>
    <x v="2"/>
    <x v="1"/>
    <x v="2"/>
    <x v="706"/>
    <x v="1"/>
    <s v="Normal weight"/>
    <s v="Prediabetes"/>
  </r>
  <r>
    <x v="488"/>
    <n v="0"/>
    <n v="14007.22"/>
    <x v="2"/>
    <x v="1"/>
    <s v="R1011"/>
    <x v="4"/>
    <n v="61"/>
    <x v="722"/>
    <x v="722"/>
    <x v="2"/>
    <x v="1"/>
    <x v="1"/>
    <x v="707"/>
    <x v="1"/>
    <s v="Normal weight"/>
    <s v="Normal"/>
  </r>
  <r>
    <x v="488"/>
    <n v="0"/>
    <n v="14001.29"/>
    <x v="2"/>
    <x v="3"/>
    <s v="R1013"/>
    <x v="1"/>
    <n v="61"/>
    <x v="723"/>
    <x v="723"/>
    <x v="1"/>
    <x v="1"/>
    <x v="1"/>
    <x v="708"/>
    <x v="1"/>
    <s v="Normal weight"/>
    <s v="Prediabetes"/>
  </r>
  <r>
    <x v="640"/>
    <n v="0"/>
    <n v="14001.13"/>
    <x v="2"/>
    <x v="2"/>
    <s v="R1013"/>
    <x v="1"/>
    <n v="61"/>
    <x v="724"/>
    <x v="724"/>
    <x v="1"/>
    <x v="1"/>
    <x v="1"/>
    <x v="709"/>
    <x v="1"/>
    <s v="Normal weight"/>
    <s v="Diabetes"/>
  </r>
  <r>
    <x v="641"/>
    <n v="0"/>
    <n v="13981.85"/>
    <x v="2"/>
    <x v="2"/>
    <s v="R1016"/>
    <x v="5"/>
    <n v="65"/>
    <x v="725"/>
    <x v="725"/>
    <x v="2"/>
    <x v="1"/>
    <x v="1"/>
    <x v="710"/>
    <x v="1"/>
    <s v="Normal weight"/>
    <s v="Prediabetes"/>
  </r>
  <r>
    <x v="139"/>
    <n v="0"/>
    <n v="13979.45"/>
    <x v="2"/>
    <x v="2"/>
    <s v="R1023"/>
    <x v="9"/>
    <n v="34"/>
    <x v="726"/>
    <x v="726"/>
    <x v="1"/>
    <x v="1"/>
    <x v="1"/>
    <x v="711"/>
    <x v="1"/>
    <s v="Normal weight"/>
    <s v="Diabetes"/>
  </r>
  <r>
    <x v="642"/>
    <n v="0"/>
    <n v="13974.46"/>
    <x v="2"/>
    <x v="3"/>
    <s v="R1019"/>
    <x v="10"/>
    <n v="65"/>
    <x v="727"/>
    <x v="727"/>
    <x v="1"/>
    <x v="1"/>
    <x v="1"/>
    <x v="712"/>
    <x v="1"/>
    <s v="Normal weight"/>
    <s v="Normal"/>
  </r>
  <r>
    <x v="643"/>
    <n v="0"/>
    <n v="13937.67"/>
    <x v="2"/>
    <x v="2"/>
    <s v="R1012"/>
    <x v="2"/>
    <n v="64"/>
    <x v="728"/>
    <x v="728"/>
    <x v="1"/>
    <x v="1"/>
    <x v="1"/>
    <x v="713"/>
    <x v="1"/>
    <s v="Normal weight"/>
    <s v="Prediabetes"/>
  </r>
  <r>
    <x v="644"/>
    <n v="0"/>
    <n v="13919.82"/>
    <x v="2"/>
    <x v="3"/>
    <s v="R1013"/>
    <x v="1"/>
    <n v="62"/>
    <x v="729"/>
    <x v="729"/>
    <x v="1"/>
    <x v="1"/>
    <x v="1"/>
    <x v="714"/>
    <x v="1"/>
    <s v="Normal weight"/>
    <s v="Diabetes"/>
  </r>
  <r>
    <x v="645"/>
    <n v="0"/>
    <n v="13887.97"/>
    <x v="2"/>
    <x v="3"/>
    <s v="R1013"/>
    <x v="1"/>
    <n v="65"/>
    <x v="730"/>
    <x v="730"/>
    <x v="1"/>
    <x v="1"/>
    <x v="1"/>
    <x v="715"/>
    <x v="1"/>
    <s v="Normal weight"/>
    <s v="Prediabetes"/>
  </r>
  <r>
    <x v="646"/>
    <n v="0"/>
    <n v="13887.2"/>
    <x v="2"/>
    <x v="1"/>
    <s v="R1013"/>
    <x v="1"/>
    <n v="65"/>
    <x v="731"/>
    <x v="731"/>
    <x v="2"/>
    <x v="1"/>
    <x v="2"/>
    <x v="716"/>
    <x v="1"/>
    <s v="Normal weight"/>
    <s v="Prediabetes"/>
  </r>
  <r>
    <x v="647"/>
    <n v="0"/>
    <n v="13886.4"/>
    <x v="2"/>
    <x v="3"/>
    <s v="R1012"/>
    <x v="2"/>
    <n v="39"/>
    <x v="732"/>
    <x v="732"/>
    <x v="1"/>
    <x v="1"/>
    <x v="1"/>
    <x v="717"/>
    <x v="1"/>
    <s v="Normal weight"/>
    <s v="Prediabetes"/>
  </r>
  <r>
    <x v="22"/>
    <n v="0"/>
    <n v="13880.95"/>
    <x v="2"/>
    <x v="3"/>
    <s v="R1011"/>
    <x v="4"/>
    <n v="65"/>
    <x v="733"/>
    <x v="733"/>
    <x v="2"/>
    <x v="1"/>
    <x v="1"/>
    <x v="718"/>
    <x v="1"/>
    <s v="Normal weight"/>
    <s v="Diabetes"/>
  </r>
  <r>
    <x v="204"/>
    <n v="0"/>
    <n v="13874.89"/>
    <x v="2"/>
    <x v="2"/>
    <s v="R1012"/>
    <x v="2"/>
    <n v="46"/>
    <x v="734"/>
    <x v="734"/>
    <x v="1"/>
    <x v="1"/>
    <x v="1"/>
    <x v="719"/>
    <x v="1"/>
    <s v="Normal weight"/>
    <s v="Prediabetes"/>
  </r>
  <r>
    <x v="648"/>
    <n v="0"/>
    <n v="13844.8"/>
    <x v="2"/>
    <x v="3"/>
    <s v="R1012"/>
    <x v="2"/>
    <n v="64"/>
    <x v="735"/>
    <x v="735"/>
    <x v="1"/>
    <x v="1"/>
    <x v="1"/>
    <x v="720"/>
    <x v="1"/>
    <s v="Normal weight"/>
    <s v="Prediabetes"/>
  </r>
  <r>
    <x v="649"/>
    <n v="0"/>
    <n v="13844.51"/>
    <x v="2"/>
    <x v="2"/>
    <s v="R1011"/>
    <x v="4"/>
    <n v="21"/>
    <x v="736"/>
    <x v="736"/>
    <x v="1"/>
    <x v="1"/>
    <x v="1"/>
    <x v="721"/>
    <x v="1"/>
    <s v="Normal weight"/>
    <s v="Prediabetes"/>
  </r>
  <r>
    <x v="650"/>
    <n v="0"/>
    <n v="13831.12"/>
    <x v="3"/>
    <x v="2"/>
    <s v="R1013"/>
    <x v="1"/>
    <n v="66"/>
    <x v="737"/>
    <x v="737"/>
    <x v="2"/>
    <x v="1"/>
    <x v="1"/>
    <x v="722"/>
    <x v="1"/>
    <s v="Normal weight"/>
    <s v="Prediabetes"/>
  </r>
  <r>
    <x v="651"/>
    <n v="0"/>
    <n v="13822.8"/>
    <x v="3"/>
    <x v="1"/>
    <s v="R1011"/>
    <x v="4"/>
    <n v="66"/>
    <x v="738"/>
    <x v="738"/>
    <x v="1"/>
    <x v="1"/>
    <x v="1"/>
    <x v="723"/>
    <x v="1"/>
    <s v="Normal weight"/>
    <s v="Prediabetes"/>
  </r>
  <r>
    <x v="273"/>
    <n v="0"/>
    <n v="13819.49"/>
    <x v="3"/>
    <x v="3"/>
    <s v="R1012"/>
    <x v="2"/>
    <n v="38"/>
    <x v="739"/>
    <x v="739"/>
    <x v="1"/>
    <x v="1"/>
    <x v="1"/>
    <x v="724"/>
    <x v="1"/>
    <s v="Normal weight"/>
    <s v="Prediabetes"/>
  </r>
  <r>
    <x v="652"/>
    <n v="0"/>
    <n v="13801.61"/>
    <x v="3"/>
    <x v="1"/>
    <s v="R1026"/>
    <x v="13"/>
    <n v="58"/>
    <x v="740"/>
    <x v="740"/>
    <x v="2"/>
    <x v="1"/>
    <x v="2"/>
    <x v="725"/>
    <x v="1"/>
    <s v="Normal weight"/>
    <s v="Prediabetes"/>
  </r>
  <r>
    <x v="610"/>
    <n v="0"/>
    <n v="13770.1"/>
    <x v="3"/>
    <x v="2"/>
    <s v="R1012"/>
    <x v="2"/>
    <n v="65"/>
    <x v="741"/>
    <x v="741"/>
    <x v="2"/>
    <x v="1"/>
    <x v="1"/>
    <x v="726"/>
    <x v="1"/>
    <s v="Normal weight"/>
    <s v="Normal"/>
  </r>
  <r>
    <x v="653"/>
    <n v="0"/>
    <n v="13747.87"/>
    <x v="3"/>
    <x v="3"/>
    <s v="R1018"/>
    <x v="12"/>
    <n v="20"/>
    <x v="742"/>
    <x v="742"/>
    <x v="1"/>
    <x v="1"/>
    <x v="1"/>
    <x v="727"/>
    <x v="1"/>
    <s v="Normal weight"/>
    <s v="Prediabetes"/>
  </r>
  <r>
    <x v="654"/>
    <n v="0"/>
    <n v="13746.74"/>
    <x v="3"/>
    <x v="3"/>
    <s v="R1026"/>
    <x v="13"/>
    <n v="55"/>
    <x v="743"/>
    <x v="743"/>
    <x v="1"/>
    <x v="1"/>
    <x v="1"/>
    <x v="728"/>
    <x v="1"/>
    <s v="Normal weight"/>
    <s v="Diabetes"/>
  </r>
  <r>
    <x v="655"/>
    <n v="0"/>
    <n v="13726.21"/>
    <x v="3"/>
    <x v="1"/>
    <s v="R1026"/>
    <x v="13"/>
    <n v="39"/>
    <x v="744"/>
    <x v="744"/>
    <x v="2"/>
    <x v="1"/>
    <x v="1"/>
    <x v="729"/>
    <x v="1"/>
    <s v="Normal weight"/>
    <s v="Prediabetes"/>
  </r>
  <r>
    <x v="305"/>
    <n v="0"/>
    <n v="13725.47"/>
    <x v="3"/>
    <x v="3"/>
    <s v="R1024"/>
    <x v="3"/>
    <n v="43"/>
    <x v="745"/>
    <x v="745"/>
    <x v="1"/>
    <x v="1"/>
    <x v="1"/>
    <x v="730"/>
    <x v="1"/>
    <s v="Normal weight"/>
    <s v="Diabetes"/>
  </r>
  <r>
    <x v="656"/>
    <n v="0"/>
    <n v="13714.55"/>
    <x v="3"/>
    <x v="3"/>
    <s v="R1023"/>
    <x v="9"/>
    <n v="38"/>
    <x v="746"/>
    <x v="746"/>
    <x v="1"/>
    <x v="1"/>
    <x v="1"/>
    <x v="731"/>
    <x v="1"/>
    <s v="Normal weight"/>
    <s v="Normal"/>
  </r>
  <r>
    <x v="657"/>
    <n v="0"/>
    <n v="13685.51"/>
    <x v="3"/>
    <x v="2"/>
    <s v="R1026"/>
    <x v="13"/>
    <n v="39"/>
    <x v="747"/>
    <x v="747"/>
    <x v="1"/>
    <x v="1"/>
    <x v="1"/>
    <x v="732"/>
    <x v="1"/>
    <s v="Normal weight"/>
    <s v="Prediabetes"/>
  </r>
  <r>
    <x v="18"/>
    <n v="0"/>
    <n v="13677.68"/>
    <x v="3"/>
    <x v="3"/>
    <s v="R1021"/>
    <x v="15"/>
    <n v="61"/>
    <x v="748"/>
    <x v="748"/>
    <x v="1"/>
    <x v="1"/>
    <x v="1"/>
    <x v="733"/>
    <x v="1"/>
    <s v="Normal weight"/>
    <s v="Diabetes"/>
  </r>
  <r>
    <x v="658"/>
    <n v="0"/>
    <n v="13638.06"/>
    <x v="3"/>
    <x v="1"/>
    <s v="R1023"/>
    <x v="9"/>
    <n v="40"/>
    <x v="749"/>
    <x v="749"/>
    <x v="1"/>
    <x v="1"/>
    <x v="1"/>
    <x v="734"/>
    <x v="1"/>
    <s v="Normal weight"/>
    <s v="Prediabetes"/>
  </r>
  <r>
    <x v="322"/>
    <n v="0"/>
    <n v="13635.64"/>
    <x v="3"/>
    <x v="1"/>
    <s v="R1024"/>
    <x v="3"/>
    <n v="63"/>
    <x v="750"/>
    <x v="750"/>
    <x v="2"/>
    <x v="1"/>
    <x v="2"/>
    <x v="735"/>
    <x v="1"/>
    <s v="Normal weight"/>
    <s v="Prediabetes"/>
  </r>
  <r>
    <x v="659"/>
    <n v="0"/>
    <n v="13622.01"/>
    <x v="3"/>
    <x v="1"/>
    <s v="R1012"/>
    <x v="2"/>
    <n v="55"/>
    <x v="751"/>
    <x v="751"/>
    <x v="1"/>
    <x v="1"/>
    <x v="1"/>
    <x v="736"/>
    <x v="1"/>
    <s v="Normal weight"/>
    <s v="Prediabetes"/>
  </r>
  <r>
    <x v="660"/>
    <n v="0"/>
    <n v="13616.36"/>
    <x v="3"/>
    <x v="1"/>
    <s v="R1024"/>
    <x v="3"/>
    <n v="63"/>
    <x v="752"/>
    <x v="752"/>
    <x v="2"/>
    <x v="1"/>
    <x v="1"/>
    <x v="737"/>
    <x v="1"/>
    <s v="Normal weight"/>
    <s v="Diabetes"/>
  </r>
  <r>
    <x v="661"/>
    <n v="0"/>
    <n v="13607.37"/>
    <x v="3"/>
    <x v="2"/>
    <s v="R1024"/>
    <x v="3"/>
    <n v="60"/>
    <x v="753"/>
    <x v="753"/>
    <x v="1"/>
    <x v="1"/>
    <x v="1"/>
    <x v="738"/>
    <x v="1"/>
    <s v="Normal weight"/>
    <s v="Prediabetes"/>
  </r>
  <r>
    <x v="662"/>
    <n v="0"/>
    <n v="13588.17"/>
    <x v="3"/>
    <x v="2"/>
    <s v="R1012"/>
    <x v="2"/>
    <n v="32"/>
    <x v="754"/>
    <x v="754"/>
    <x v="1"/>
    <x v="1"/>
    <x v="1"/>
    <x v="739"/>
    <x v="1"/>
    <s v="Normal weight"/>
    <s v="Prediabetes"/>
  </r>
  <r>
    <x v="663"/>
    <n v="0"/>
    <n v="13566.04"/>
    <x v="3"/>
    <x v="1"/>
    <s v="R1026"/>
    <x v="13"/>
    <n v="56"/>
    <x v="755"/>
    <x v="755"/>
    <x v="1"/>
    <x v="1"/>
    <x v="1"/>
    <x v="740"/>
    <x v="1"/>
    <s v="Normal weight"/>
    <s v="Prediabetes"/>
  </r>
  <r>
    <x v="664"/>
    <n v="0"/>
    <n v="13555"/>
    <x v="3"/>
    <x v="1"/>
    <s v="R1017"/>
    <x v="7"/>
    <n v="64"/>
    <x v="756"/>
    <x v="756"/>
    <x v="2"/>
    <x v="1"/>
    <x v="1"/>
    <x v="741"/>
    <x v="1"/>
    <s v="Normal weight"/>
    <s v="Prediabetes"/>
  </r>
  <r>
    <x v="602"/>
    <n v="0"/>
    <n v="13511.28"/>
    <x v="3"/>
    <x v="2"/>
    <s v="R1012"/>
    <x v="2"/>
    <n v="61"/>
    <x v="757"/>
    <x v="757"/>
    <x v="1"/>
    <x v="1"/>
    <x v="1"/>
    <x v="742"/>
    <x v="1"/>
    <s v="Normal weight"/>
    <s v="Prediabetes"/>
  </r>
  <r>
    <x v="665"/>
    <n v="0"/>
    <n v="13480.83"/>
    <x v="3"/>
    <x v="3"/>
    <s v="R1023"/>
    <x v="9"/>
    <n v="34"/>
    <x v="758"/>
    <x v="758"/>
    <x v="1"/>
    <x v="1"/>
    <x v="1"/>
    <x v="743"/>
    <x v="1"/>
    <s v="Normal weight"/>
    <s v="Prediabetes"/>
  </r>
  <r>
    <x v="666"/>
    <n v="0"/>
    <n v="13472.19"/>
    <x v="3"/>
    <x v="3"/>
    <s v="R1012"/>
    <x v="2"/>
    <n v="49"/>
    <x v="759"/>
    <x v="759"/>
    <x v="2"/>
    <x v="1"/>
    <x v="2"/>
    <x v="744"/>
    <x v="1"/>
    <s v="Normal weight"/>
    <s v="Prediabetes"/>
  </r>
  <r>
    <x v="667"/>
    <n v="0"/>
    <n v="13470.86"/>
    <x v="3"/>
    <x v="1"/>
    <s v="R1011"/>
    <x v="4"/>
    <n v="64"/>
    <x v="760"/>
    <x v="760"/>
    <x v="2"/>
    <x v="1"/>
    <x v="1"/>
    <x v="745"/>
    <x v="1"/>
    <s v="Normal weight"/>
    <s v="Normal"/>
  </r>
  <r>
    <x v="668"/>
    <n v="0"/>
    <n v="13470.8"/>
    <x v="3"/>
    <x v="3"/>
    <s v="R1013"/>
    <x v="1"/>
    <n v="64"/>
    <x v="761"/>
    <x v="761"/>
    <x v="1"/>
    <x v="1"/>
    <x v="1"/>
    <x v="746"/>
    <x v="1"/>
    <s v="Normal weight"/>
    <s v="Prediabetes"/>
  </r>
  <r>
    <x v="669"/>
    <n v="0"/>
    <n v="13465.8"/>
    <x v="3"/>
    <x v="2"/>
    <s v="R1012"/>
    <x v="2"/>
    <n v="39"/>
    <x v="762"/>
    <x v="762"/>
    <x v="1"/>
    <x v="1"/>
    <x v="1"/>
    <x v="747"/>
    <x v="1"/>
    <s v="Normal weight"/>
    <s v="Diabetes"/>
  </r>
  <r>
    <x v="670"/>
    <n v="0"/>
    <n v="13462.52"/>
    <x v="3"/>
    <x v="3"/>
    <s v="R1011"/>
    <x v="4"/>
    <n v="64"/>
    <x v="763"/>
    <x v="763"/>
    <x v="2"/>
    <x v="1"/>
    <x v="1"/>
    <x v="748"/>
    <x v="1"/>
    <s v="Normal weight"/>
    <s v="Prediabetes"/>
  </r>
  <r>
    <x v="664"/>
    <n v="0"/>
    <n v="13457.96"/>
    <x v="3"/>
    <x v="2"/>
    <s v="R1013"/>
    <x v="1"/>
    <n v="64"/>
    <x v="764"/>
    <x v="764"/>
    <x v="1"/>
    <x v="1"/>
    <x v="1"/>
    <x v="749"/>
    <x v="1"/>
    <s v="Normal weight"/>
    <s v="Diabetes"/>
  </r>
  <r>
    <x v="671"/>
    <n v="0"/>
    <n v="13451.12"/>
    <x v="3"/>
    <x v="2"/>
    <s v="R1011"/>
    <x v="4"/>
    <n v="64"/>
    <x v="765"/>
    <x v="765"/>
    <x v="1"/>
    <x v="1"/>
    <x v="1"/>
    <x v="750"/>
    <x v="1"/>
    <s v="Normal weight"/>
    <s v="Normal"/>
  </r>
  <r>
    <x v="672"/>
    <n v="0"/>
    <n v="13440.7"/>
    <x v="3"/>
    <x v="3"/>
    <s v="R1012"/>
    <x v="2"/>
    <n v="49"/>
    <x v="766"/>
    <x v="766"/>
    <x v="1"/>
    <x v="1"/>
    <x v="1"/>
    <x v="751"/>
    <x v="1"/>
    <s v="Normal weight"/>
    <s v="Prediabetes"/>
  </r>
  <r>
    <x v="673"/>
    <n v="0"/>
    <n v="13430.27"/>
    <x v="3"/>
    <x v="1"/>
    <s v="R1024"/>
    <x v="3"/>
    <n v="58"/>
    <x v="767"/>
    <x v="767"/>
    <x v="1"/>
    <x v="1"/>
    <x v="1"/>
    <x v="752"/>
    <x v="1"/>
    <s v="Normal weight"/>
    <s v="Diabetes"/>
  </r>
  <r>
    <x v="674"/>
    <n v="0"/>
    <n v="13429.04"/>
    <x v="3"/>
    <x v="1"/>
    <s v="R1012"/>
    <x v="2"/>
    <n v="63"/>
    <x v="768"/>
    <x v="768"/>
    <x v="1"/>
    <x v="1"/>
    <x v="1"/>
    <x v="753"/>
    <x v="1"/>
    <s v="Normal weight"/>
    <s v="Prediabetes"/>
  </r>
  <r>
    <x v="675"/>
    <n v="0"/>
    <n v="13417.05"/>
    <x v="3"/>
    <x v="1"/>
    <s v="R1012"/>
    <x v="2"/>
    <n v="30"/>
    <x v="769"/>
    <x v="769"/>
    <x v="2"/>
    <x v="1"/>
    <x v="2"/>
    <x v="754"/>
    <x v="1"/>
    <s v="Normal weight"/>
    <s v="Prediabetes"/>
  </r>
  <r>
    <x v="676"/>
    <n v="0"/>
    <n v="13415.04"/>
    <x v="3"/>
    <x v="3"/>
    <s v="R1012"/>
    <x v="2"/>
    <n v="63"/>
    <x v="770"/>
    <x v="770"/>
    <x v="1"/>
    <x v="1"/>
    <x v="1"/>
    <x v="755"/>
    <x v="1"/>
    <s v="Normal weight"/>
    <s v="Prediabetes"/>
  </r>
  <r>
    <x v="677"/>
    <n v="0"/>
    <n v="13412.97"/>
    <x v="3"/>
    <x v="1"/>
    <s v="R1023"/>
    <x v="9"/>
    <n v="32"/>
    <x v="771"/>
    <x v="771"/>
    <x v="2"/>
    <x v="1"/>
    <x v="1"/>
    <x v="756"/>
    <x v="1"/>
    <s v="Normal weight"/>
    <s v="Diabetes"/>
  </r>
  <r>
    <x v="678"/>
    <n v="0"/>
    <n v="13405.39"/>
    <x v="3"/>
    <x v="1"/>
    <s v="R1013"/>
    <x v="1"/>
    <n v="65"/>
    <x v="772"/>
    <x v="772"/>
    <x v="1"/>
    <x v="1"/>
    <x v="1"/>
    <x v="757"/>
    <x v="1"/>
    <s v="Normal weight"/>
    <s v="Prediabetes"/>
  </r>
  <r>
    <x v="679"/>
    <n v="0"/>
    <n v="13393.76"/>
    <x v="3"/>
    <x v="2"/>
    <s v="R1011"/>
    <x v="4"/>
    <n v="65"/>
    <x v="773"/>
    <x v="773"/>
    <x v="1"/>
    <x v="1"/>
    <x v="1"/>
    <x v="758"/>
    <x v="1"/>
    <s v="Normal weight"/>
    <s v="Prediabetes"/>
  </r>
  <r>
    <x v="325"/>
    <n v="0"/>
    <n v="13390.56"/>
    <x v="3"/>
    <x v="1"/>
    <s v="R1011"/>
    <x v="4"/>
    <n v="65"/>
    <x v="774"/>
    <x v="774"/>
    <x v="1"/>
    <x v="1"/>
    <x v="1"/>
    <x v="759"/>
    <x v="1"/>
    <s v="Normal weight"/>
    <s v="Prediabetes"/>
  </r>
  <r>
    <x v="680"/>
    <n v="0"/>
    <n v="13383.67"/>
    <x v="3"/>
    <x v="3"/>
    <s v="R1023"/>
    <x v="9"/>
    <n v="40"/>
    <x v="775"/>
    <x v="775"/>
    <x v="2"/>
    <x v="1"/>
    <x v="1"/>
    <x v="760"/>
    <x v="1"/>
    <s v="Normal weight"/>
    <s v="Prediabetes"/>
  </r>
  <r>
    <x v="681"/>
    <n v="0"/>
    <n v="13377.41"/>
    <x v="3"/>
    <x v="1"/>
    <s v="R1026"/>
    <x v="13"/>
    <n v="45"/>
    <x v="776"/>
    <x v="776"/>
    <x v="1"/>
    <x v="1"/>
    <x v="1"/>
    <x v="761"/>
    <x v="1"/>
    <s v="Normal weight"/>
    <s v="Prediabetes"/>
  </r>
  <r>
    <x v="682"/>
    <n v="0"/>
    <n v="13375.76"/>
    <x v="3"/>
    <x v="3"/>
    <s v="R1025"/>
    <x v="16"/>
    <n v="60"/>
    <x v="777"/>
    <x v="777"/>
    <x v="1"/>
    <x v="1"/>
    <x v="1"/>
    <x v="762"/>
    <x v="1"/>
    <s v="Normal weight"/>
    <s v="Prediabetes"/>
  </r>
  <r>
    <x v="683"/>
    <n v="0"/>
    <n v="13360.94"/>
    <x v="3"/>
    <x v="2"/>
    <s v="R1012"/>
    <x v="2"/>
    <n v="34"/>
    <x v="778"/>
    <x v="778"/>
    <x v="2"/>
    <x v="1"/>
    <x v="2"/>
    <x v="763"/>
    <x v="1"/>
    <s v="Normal weight"/>
    <s v="Prediabetes"/>
  </r>
  <r>
    <x v="684"/>
    <n v="0"/>
    <n v="13352.1"/>
    <x v="3"/>
    <x v="2"/>
    <s v="R1012"/>
    <x v="2"/>
    <n v="64"/>
    <x v="779"/>
    <x v="779"/>
    <x v="2"/>
    <x v="1"/>
    <x v="1"/>
    <x v="764"/>
    <x v="1"/>
    <s v="Normal weight"/>
    <s v="Normal"/>
  </r>
  <r>
    <x v="685"/>
    <n v="0"/>
    <n v="13333.71"/>
    <x v="3"/>
    <x v="3"/>
    <s v="R1012"/>
    <x v="2"/>
    <n v="48"/>
    <x v="780"/>
    <x v="780"/>
    <x v="1"/>
    <x v="1"/>
    <x v="1"/>
    <x v="765"/>
    <x v="1"/>
    <s v="Normal weight"/>
    <s v="Prediabetes"/>
  </r>
  <r>
    <x v="228"/>
    <n v="0"/>
    <n v="13292.52"/>
    <x v="3"/>
    <x v="1"/>
    <s v="R1012"/>
    <x v="2"/>
    <n v="30"/>
    <x v="781"/>
    <x v="781"/>
    <x v="1"/>
    <x v="1"/>
    <x v="1"/>
    <x v="766"/>
    <x v="1"/>
    <s v="Normal weight"/>
    <s v="Diabetes"/>
  </r>
  <r>
    <x v="13"/>
    <n v="0"/>
    <n v="13228.85"/>
    <x v="3"/>
    <x v="1"/>
    <s v="R1023"/>
    <x v="9"/>
    <n v="62"/>
    <x v="782"/>
    <x v="782"/>
    <x v="2"/>
    <x v="1"/>
    <x v="1"/>
    <x v="767"/>
    <x v="1"/>
    <s v="Normal weight"/>
    <s v="Prediabetes"/>
  </r>
  <r>
    <x v="686"/>
    <n v="0"/>
    <n v="13224.69"/>
    <x v="3"/>
    <x v="3"/>
    <s v="R1011"/>
    <x v="4"/>
    <n v="62"/>
    <x v="783"/>
    <x v="783"/>
    <x v="1"/>
    <x v="1"/>
    <x v="1"/>
    <x v="768"/>
    <x v="1"/>
    <s v="Normal weight"/>
    <s v="Diabetes"/>
  </r>
  <r>
    <x v="687"/>
    <n v="0"/>
    <n v="13224.06"/>
    <x v="3"/>
    <x v="1"/>
    <s v="R1024"/>
    <x v="3"/>
    <n v="59"/>
    <x v="784"/>
    <x v="784"/>
    <x v="1"/>
    <x v="1"/>
    <x v="1"/>
    <x v="769"/>
    <x v="1"/>
    <s v="Normal weight"/>
    <s v="Normal"/>
  </r>
  <r>
    <x v="33"/>
    <n v="0"/>
    <n v="13217.09"/>
    <x v="3"/>
    <x v="2"/>
    <s v="R1024"/>
    <x v="3"/>
    <n v="62"/>
    <x v="785"/>
    <x v="785"/>
    <x v="1"/>
    <x v="1"/>
    <x v="1"/>
    <x v="770"/>
    <x v="1"/>
    <s v="Normal weight"/>
    <s v="Prediabetes"/>
  </r>
  <r>
    <x v="688"/>
    <n v="0"/>
    <n v="13214.43"/>
    <x v="3"/>
    <x v="3"/>
    <s v="R1012"/>
    <x v="2"/>
    <n v="42"/>
    <x v="786"/>
    <x v="786"/>
    <x v="1"/>
    <x v="1"/>
    <x v="1"/>
    <x v="771"/>
    <x v="1"/>
    <s v="Normal weight"/>
    <s v="Diabetes"/>
  </r>
  <r>
    <x v="6"/>
    <n v="0"/>
    <n v="13204.29"/>
    <x v="3"/>
    <x v="2"/>
    <s v="R1024"/>
    <x v="3"/>
    <n v="62"/>
    <x v="787"/>
    <x v="787"/>
    <x v="1"/>
    <x v="1"/>
    <x v="1"/>
    <x v="772"/>
    <x v="1"/>
    <s v="Normal weight"/>
    <s v="Prediabetes"/>
  </r>
  <r>
    <x v="689"/>
    <n v="0"/>
    <n v="13143.86"/>
    <x v="3"/>
    <x v="3"/>
    <s v="R1016"/>
    <x v="5"/>
    <n v="63"/>
    <x v="788"/>
    <x v="788"/>
    <x v="2"/>
    <x v="1"/>
    <x v="2"/>
    <x v="773"/>
    <x v="1"/>
    <s v="Normal weight"/>
    <s v="Prediabetes"/>
  </r>
  <r>
    <x v="689"/>
    <n v="0"/>
    <n v="13143.34"/>
    <x v="3"/>
    <x v="3"/>
    <s v="R1020"/>
    <x v="17"/>
    <n v="63"/>
    <x v="789"/>
    <x v="789"/>
    <x v="1"/>
    <x v="1"/>
    <x v="1"/>
    <x v="774"/>
    <x v="1"/>
    <s v="Normal weight"/>
    <s v="Prediabetes"/>
  </r>
  <r>
    <x v="289"/>
    <n v="0"/>
    <n v="13129.6"/>
    <x v="3"/>
    <x v="3"/>
    <s v="R1017"/>
    <x v="7"/>
    <n v="63"/>
    <x v="790"/>
    <x v="790"/>
    <x v="2"/>
    <x v="1"/>
    <x v="1"/>
    <x v="775"/>
    <x v="1"/>
    <s v="Normal weight"/>
    <s v="Diabetes"/>
  </r>
  <r>
    <x v="690"/>
    <n v="0"/>
    <n v="13126.68"/>
    <x v="3"/>
    <x v="1"/>
    <s v="R1011"/>
    <x v="4"/>
    <n v="25"/>
    <x v="791"/>
    <x v="791"/>
    <x v="1"/>
    <x v="1"/>
    <x v="1"/>
    <x v="776"/>
    <x v="1"/>
    <s v="Normal weight"/>
    <s v="Prediabetes"/>
  </r>
  <r>
    <x v="691"/>
    <n v="0"/>
    <n v="13116.84"/>
    <x v="3"/>
    <x v="2"/>
    <s v="R1012"/>
    <x v="2"/>
    <n v="61"/>
    <x v="792"/>
    <x v="792"/>
    <x v="1"/>
    <x v="1"/>
    <x v="1"/>
    <x v="777"/>
    <x v="1"/>
    <s v="Normal weight"/>
    <s v="Prediabetes"/>
  </r>
  <r>
    <x v="692"/>
    <n v="0"/>
    <n v="13113.51"/>
    <x v="3"/>
    <x v="3"/>
    <s v="R1026"/>
    <x v="13"/>
    <n v="32"/>
    <x v="793"/>
    <x v="793"/>
    <x v="1"/>
    <x v="1"/>
    <x v="1"/>
    <x v="778"/>
    <x v="1"/>
    <s v="Normal weight"/>
    <s v="Prediabetes"/>
  </r>
  <r>
    <x v="6"/>
    <n v="0"/>
    <n v="13112.6"/>
    <x v="3"/>
    <x v="1"/>
    <s v="R1012"/>
    <x v="2"/>
    <n v="62"/>
    <x v="794"/>
    <x v="794"/>
    <x v="2"/>
    <x v="1"/>
    <x v="1"/>
    <x v="779"/>
    <x v="1"/>
    <s v="Normal weight"/>
    <s v="Prediabetes"/>
  </r>
  <r>
    <x v="693"/>
    <n v="0"/>
    <n v="13110.79"/>
    <x v="3"/>
    <x v="3"/>
    <s v="R1011"/>
    <x v="4"/>
    <n v="53"/>
    <x v="795"/>
    <x v="795"/>
    <x v="1"/>
    <x v="1"/>
    <x v="1"/>
    <x v="780"/>
    <x v="1"/>
    <s v="Normal weight"/>
    <s v="Prediabetes"/>
  </r>
  <r>
    <x v="694"/>
    <n v="0"/>
    <n v="13101.74"/>
    <x v="3"/>
    <x v="3"/>
    <s v="R1026"/>
    <x v="13"/>
    <n v="46"/>
    <x v="796"/>
    <x v="796"/>
    <x v="1"/>
    <x v="1"/>
    <x v="1"/>
    <x v="781"/>
    <x v="1"/>
    <s v="Normal weight"/>
    <s v="Prediabetes"/>
  </r>
  <r>
    <x v="674"/>
    <n v="0"/>
    <n v="13063.88"/>
    <x v="3"/>
    <x v="3"/>
    <s v="R1011"/>
    <x v="4"/>
    <n v="63"/>
    <x v="797"/>
    <x v="797"/>
    <x v="2"/>
    <x v="1"/>
    <x v="2"/>
    <x v="782"/>
    <x v="1"/>
    <s v="Normal weight"/>
    <s v="Prediabetes"/>
  </r>
  <r>
    <x v="695"/>
    <n v="0"/>
    <n v="13051.22"/>
    <x v="3"/>
    <x v="2"/>
    <s v="R1026"/>
    <x v="13"/>
    <n v="39"/>
    <x v="798"/>
    <x v="798"/>
    <x v="2"/>
    <x v="1"/>
    <x v="1"/>
    <x v="783"/>
    <x v="1"/>
    <s v="Normal weight"/>
    <s v="Normal"/>
  </r>
  <r>
    <x v="696"/>
    <n v="0"/>
    <n v="13047.33"/>
    <x v="3"/>
    <x v="1"/>
    <s v="R1024"/>
    <x v="3"/>
    <n v="57"/>
    <x v="799"/>
    <x v="799"/>
    <x v="1"/>
    <x v="1"/>
    <x v="1"/>
    <x v="784"/>
    <x v="1"/>
    <s v="Normal weight"/>
    <s v="Prediabetes"/>
  </r>
  <r>
    <x v="697"/>
    <n v="0"/>
    <n v="13044.41"/>
    <x v="3"/>
    <x v="2"/>
    <s v="R1012"/>
    <x v="2"/>
    <n v="55"/>
    <x v="800"/>
    <x v="800"/>
    <x v="1"/>
    <x v="1"/>
    <x v="1"/>
    <x v="785"/>
    <x v="1"/>
    <s v="Normal weight"/>
    <s v="Diabetes"/>
  </r>
  <r>
    <x v="674"/>
    <n v="0"/>
    <n v="13041.92"/>
    <x v="3"/>
    <x v="2"/>
    <s v="R1011"/>
    <x v="4"/>
    <n v="63"/>
    <x v="801"/>
    <x v="801"/>
    <x v="2"/>
    <x v="1"/>
    <x v="1"/>
    <x v="786"/>
    <x v="1"/>
    <s v="Normal weight"/>
    <s v="Prediabetes"/>
  </r>
  <r>
    <x v="600"/>
    <n v="0"/>
    <n v="13023.93"/>
    <x v="3"/>
    <x v="3"/>
    <s v="R1025"/>
    <x v="16"/>
    <n v="59"/>
    <x v="802"/>
    <x v="802"/>
    <x v="1"/>
    <x v="1"/>
    <x v="1"/>
    <x v="787"/>
    <x v="1"/>
    <s v="Normal weight"/>
    <s v="Diabetes"/>
  </r>
  <r>
    <x v="698"/>
    <n v="0"/>
    <n v="13019.16"/>
    <x v="3"/>
    <x v="2"/>
    <s v="R1024"/>
    <x v="3"/>
    <n v="60"/>
    <x v="803"/>
    <x v="803"/>
    <x v="1"/>
    <x v="1"/>
    <x v="1"/>
    <x v="788"/>
    <x v="1"/>
    <s v="Normal weight"/>
    <s v="Normal"/>
  </r>
  <r>
    <x v="699"/>
    <n v="0"/>
    <n v="13012.21"/>
    <x v="3"/>
    <x v="2"/>
    <s v="R1012"/>
    <x v="2"/>
    <n v="62"/>
    <x v="804"/>
    <x v="804"/>
    <x v="1"/>
    <x v="1"/>
    <x v="1"/>
    <x v="789"/>
    <x v="1"/>
    <s v="Normal weight"/>
    <s v="Prediabetes"/>
  </r>
  <r>
    <x v="700"/>
    <n v="0"/>
    <n v="13010.86"/>
    <x v="3"/>
    <x v="3"/>
    <s v="R1012"/>
    <x v="2"/>
    <n v="52"/>
    <x v="805"/>
    <x v="805"/>
    <x v="1"/>
    <x v="1"/>
    <x v="1"/>
    <x v="790"/>
    <x v="1"/>
    <s v="Normal weight"/>
    <s v="Diabetes"/>
  </r>
  <r>
    <x v="701"/>
    <n v="0"/>
    <n v="13008.07"/>
    <x v="3"/>
    <x v="1"/>
    <s v="R1012"/>
    <x v="2"/>
    <n v="55"/>
    <x v="806"/>
    <x v="806"/>
    <x v="1"/>
    <x v="1"/>
    <x v="1"/>
    <x v="791"/>
    <x v="1"/>
    <s v="Normal weight"/>
    <s v="Prediabetes"/>
  </r>
  <r>
    <x v="702"/>
    <n v="0"/>
    <n v="13004.95"/>
    <x v="3"/>
    <x v="2"/>
    <s v="R1012"/>
    <x v="2"/>
    <n v="62"/>
    <x v="807"/>
    <x v="807"/>
    <x v="2"/>
    <x v="1"/>
    <x v="2"/>
    <x v="792"/>
    <x v="1"/>
    <s v="Normal weight"/>
    <s v="Prediabetes"/>
  </r>
  <r>
    <x v="703"/>
    <n v="0"/>
    <n v="13002.91"/>
    <x v="3"/>
    <x v="2"/>
    <s v="R1012"/>
    <x v="2"/>
    <n v="43"/>
    <x v="808"/>
    <x v="808"/>
    <x v="1"/>
    <x v="1"/>
    <x v="1"/>
    <x v="793"/>
    <x v="1"/>
    <s v="Normal weight"/>
    <s v="Prediabetes"/>
  </r>
  <r>
    <x v="704"/>
    <n v="0"/>
    <n v="12994.12"/>
    <x v="3"/>
    <x v="3"/>
    <s v="R1026"/>
    <x v="13"/>
    <n v="45"/>
    <x v="809"/>
    <x v="809"/>
    <x v="2"/>
    <x v="1"/>
    <x v="1"/>
    <x v="794"/>
    <x v="1"/>
    <s v="Normal weight"/>
    <s v="Diabetes"/>
  </r>
  <r>
    <x v="705"/>
    <n v="0"/>
    <n v="12982.87"/>
    <x v="3"/>
    <x v="2"/>
    <s v="R1013"/>
    <x v="1"/>
    <n v="64"/>
    <x v="810"/>
    <x v="810"/>
    <x v="1"/>
    <x v="1"/>
    <x v="1"/>
    <x v="795"/>
    <x v="1"/>
    <s v="Normal weight"/>
    <s v="Prediabetes"/>
  </r>
  <r>
    <x v="706"/>
    <n v="0"/>
    <n v="12981.35"/>
    <x v="3"/>
    <x v="1"/>
    <s v="R1013"/>
    <x v="1"/>
    <n v="64"/>
    <x v="811"/>
    <x v="811"/>
    <x v="1"/>
    <x v="1"/>
    <x v="1"/>
    <x v="796"/>
    <x v="1"/>
    <s v="Normal weight"/>
    <s v="Prediabetes"/>
  </r>
  <r>
    <x v="707"/>
    <n v="0"/>
    <n v="12979.36"/>
    <x v="3"/>
    <x v="2"/>
    <s v="R1011"/>
    <x v="4"/>
    <n v="64"/>
    <x v="812"/>
    <x v="812"/>
    <x v="1"/>
    <x v="1"/>
    <x v="1"/>
    <x v="797"/>
    <x v="1"/>
    <s v="Normal weight"/>
    <s v="Prediabetes"/>
  </r>
  <r>
    <x v="639"/>
    <n v="0"/>
    <n v="12957.12"/>
    <x v="3"/>
    <x v="2"/>
    <s v="R1011"/>
    <x v="4"/>
    <n v="64"/>
    <x v="813"/>
    <x v="813"/>
    <x v="2"/>
    <x v="1"/>
    <x v="1"/>
    <x v="798"/>
    <x v="1"/>
    <s v="Normal weight"/>
    <s v="Prediabetes"/>
  </r>
  <r>
    <x v="708"/>
    <n v="0"/>
    <n v="12950.07"/>
    <x v="3"/>
    <x v="2"/>
    <s v="R1012"/>
    <x v="2"/>
    <n v="63"/>
    <x v="814"/>
    <x v="814"/>
    <x v="1"/>
    <x v="1"/>
    <x v="1"/>
    <x v="799"/>
    <x v="1"/>
    <s v="Normal weight"/>
    <s v="Prediabetes"/>
  </r>
  <r>
    <x v="709"/>
    <n v="0"/>
    <n v="12949.16"/>
    <x v="3"/>
    <x v="1"/>
    <s v="R1013"/>
    <x v="1"/>
    <n v="58"/>
    <x v="815"/>
    <x v="815"/>
    <x v="1"/>
    <x v="1"/>
    <x v="1"/>
    <x v="800"/>
    <x v="1"/>
    <s v="Normal weight"/>
    <s v="Prediabetes"/>
  </r>
  <r>
    <x v="710"/>
    <n v="0"/>
    <n v="12928.79"/>
    <x v="3"/>
    <x v="3"/>
    <s v="R1013"/>
    <x v="1"/>
    <n v="61"/>
    <x v="816"/>
    <x v="816"/>
    <x v="2"/>
    <x v="1"/>
    <x v="2"/>
    <x v="801"/>
    <x v="1"/>
    <s v="Normal weight"/>
    <s v="Prediabetes"/>
  </r>
  <r>
    <x v="9"/>
    <n v="0"/>
    <n v="12925.89"/>
    <x v="3"/>
    <x v="3"/>
    <s v="R1013"/>
    <x v="1"/>
    <n v="61"/>
    <x v="817"/>
    <x v="817"/>
    <x v="2"/>
    <x v="1"/>
    <x v="1"/>
    <x v="802"/>
    <x v="1"/>
    <s v="Normal weight"/>
    <s v="Normal"/>
  </r>
  <r>
    <x v="711"/>
    <n v="0"/>
    <n v="12913.99"/>
    <x v="3"/>
    <x v="3"/>
    <s v="R1016"/>
    <x v="5"/>
    <n v="61"/>
    <x v="818"/>
    <x v="818"/>
    <x v="1"/>
    <x v="1"/>
    <x v="1"/>
    <x v="803"/>
    <x v="1"/>
    <s v="Normal weight"/>
    <s v="Prediabetes"/>
  </r>
  <r>
    <x v="635"/>
    <n v="0"/>
    <n v="12890.06"/>
    <x v="3"/>
    <x v="2"/>
    <s v="R1019"/>
    <x v="10"/>
    <n v="20"/>
    <x v="819"/>
    <x v="819"/>
    <x v="1"/>
    <x v="1"/>
    <x v="1"/>
    <x v="804"/>
    <x v="1"/>
    <s v="Normal weight"/>
    <s v="Diabetes"/>
  </r>
  <r>
    <x v="712"/>
    <n v="0"/>
    <n v="12870.31"/>
    <x v="3"/>
    <x v="1"/>
    <s v="R1012"/>
    <x v="2"/>
    <n v="40"/>
    <x v="820"/>
    <x v="820"/>
    <x v="2"/>
    <x v="1"/>
    <x v="1"/>
    <x v="805"/>
    <x v="1"/>
    <s v="Normal weight"/>
    <s v="Prediabetes"/>
  </r>
  <r>
    <x v="713"/>
    <n v="0"/>
    <n v="12856.84"/>
    <x v="3"/>
    <x v="1"/>
    <s v="R1021"/>
    <x v="15"/>
    <n v="61"/>
    <x v="821"/>
    <x v="821"/>
    <x v="1"/>
    <x v="1"/>
    <x v="1"/>
    <x v="806"/>
    <x v="1"/>
    <s v="Normal weight"/>
    <s v="Diabetes"/>
  </r>
  <r>
    <x v="714"/>
    <n v="0"/>
    <n v="12852.37"/>
    <x v="3"/>
    <x v="2"/>
    <s v="R1012"/>
    <x v="2"/>
    <n v="51"/>
    <x v="822"/>
    <x v="822"/>
    <x v="1"/>
    <x v="1"/>
    <x v="1"/>
    <x v="807"/>
    <x v="1"/>
    <s v="Normal weight"/>
    <s v="Normal"/>
  </r>
  <r>
    <x v="715"/>
    <n v="0"/>
    <n v="12847.24"/>
    <x v="3"/>
    <x v="3"/>
    <s v="R1012"/>
    <x v="2"/>
    <n v="31"/>
    <x v="823"/>
    <x v="823"/>
    <x v="1"/>
    <x v="1"/>
    <x v="1"/>
    <x v="808"/>
    <x v="1"/>
    <s v="Normal weight"/>
    <s v="Prediabetes"/>
  </r>
  <r>
    <x v="249"/>
    <n v="0"/>
    <n v="12829.46"/>
    <x v="3"/>
    <x v="1"/>
    <s v="R1016"/>
    <x v="5"/>
    <n v="20"/>
    <x v="824"/>
    <x v="824"/>
    <x v="1"/>
    <x v="1"/>
    <x v="1"/>
    <x v="809"/>
    <x v="1"/>
    <s v="Normal weight"/>
    <s v="Diabetes"/>
  </r>
  <r>
    <x v="716"/>
    <n v="0"/>
    <n v="12823.25"/>
    <x v="3"/>
    <x v="1"/>
    <s v="R1021"/>
    <x v="15"/>
    <n v="57"/>
    <x v="825"/>
    <x v="825"/>
    <x v="1"/>
    <x v="1"/>
    <x v="1"/>
    <x v="810"/>
    <x v="1"/>
    <s v="Normal weight"/>
    <s v="Prediabetes"/>
  </r>
  <r>
    <x v="717"/>
    <n v="0"/>
    <n v="12815.44"/>
    <x v="3"/>
    <x v="1"/>
    <s v="R1024"/>
    <x v="3"/>
    <n v="61"/>
    <x v="826"/>
    <x v="826"/>
    <x v="2"/>
    <x v="1"/>
    <x v="2"/>
    <x v="811"/>
    <x v="1"/>
    <s v="Normal weight"/>
    <s v="Prediabetes"/>
  </r>
  <r>
    <x v="718"/>
    <n v="0"/>
    <n v="12797.21"/>
    <x v="3"/>
    <x v="2"/>
    <s v="R1024"/>
    <x v="3"/>
    <n v="46"/>
    <x v="827"/>
    <x v="827"/>
    <x v="1"/>
    <x v="1"/>
    <x v="1"/>
    <x v="812"/>
    <x v="1"/>
    <s v="Normal weight"/>
    <s v="Prediabetes"/>
  </r>
  <r>
    <x v="719"/>
    <n v="0"/>
    <n v="12788.18"/>
    <x v="3"/>
    <x v="2"/>
    <s v="R1026"/>
    <x v="13"/>
    <n v="41"/>
    <x v="828"/>
    <x v="828"/>
    <x v="2"/>
    <x v="1"/>
    <x v="1"/>
    <x v="813"/>
    <x v="1"/>
    <s v="Normal weight"/>
    <s v="Diabetes"/>
  </r>
  <r>
    <x v="472"/>
    <n v="0"/>
    <n v="12788.03"/>
    <x v="3"/>
    <x v="1"/>
    <s v="R1025"/>
    <x v="16"/>
    <n v="61"/>
    <x v="829"/>
    <x v="829"/>
    <x v="1"/>
    <x v="1"/>
    <x v="1"/>
    <x v="814"/>
    <x v="1"/>
    <s v="Normal weight"/>
    <s v="Prediabetes"/>
  </r>
  <r>
    <x v="720"/>
    <n v="0"/>
    <n v="12776.05"/>
    <x v="3"/>
    <x v="1"/>
    <s v="R1026"/>
    <x v="13"/>
    <n v="52"/>
    <x v="830"/>
    <x v="830"/>
    <x v="1"/>
    <x v="1"/>
    <x v="1"/>
    <x v="815"/>
    <x v="1"/>
    <s v="Normal weight"/>
    <s v="Prediabetes"/>
  </r>
  <r>
    <x v="280"/>
    <n v="0"/>
    <n v="12770.27"/>
    <x v="3"/>
    <x v="1"/>
    <s v="R1021"/>
    <x v="15"/>
    <n v="49"/>
    <x v="831"/>
    <x v="831"/>
    <x v="1"/>
    <x v="1"/>
    <x v="1"/>
    <x v="816"/>
    <x v="1"/>
    <s v="Normal weight"/>
    <s v="Prediabetes"/>
  </r>
  <r>
    <x v="721"/>
    <n v="0"/>
    <n v="12741.17"/>
    <x v="3"/>
    <x v="2"/>
    <s v="R1017"/>
    <x v="7"/>
    <n v="62"/>
    <x v="832"/>
    <x v="832"/>
    <x v="2"/>
    <x v="1"/>
    <x v="1"/>
    <x v="817"/>
    <x v="1"/>
    <s v="Normal weight"/>
    <s v="Prediabetes"/>
  </r>
  <r>
    <x v="99"/>
    <n v="0"/>
    <n v="12731"/>
    <x v="3"/>
    <x v="1"/>
    <s v="R1016"/>
    <x v="5"/>
    <n v="62"/>
    <x v="833"/>
    <x v="833"/>
    <x v="1"/>
    <x v="1"/>
    <x v="1"/>
    <x v="818"/>
    <x v="1"/>
    <s v="Normal weight"/>
    <s v="Prediabetes"/>
  </r>
  <r>
    <x v="722"/>
    <n v="0"/>
    <n v="12718.21"/>
    <x v="3"/>
    <x v="2"/>
    <s v="R1026"/>
    <x v="13"/>
    <n v="36"/>
    <x v="834"/>
    <x v="834"/>
    <x v="1"/>
    <x v="1"/>
    <x v="1"/>
    <x v="819"/>
    <x v="1"/>
    <s v="Normal weight"/>
    <s v="Prediabetes"/>
  </r>
  <r>
    <x v="723"/>
    <n v="0"/>
    <n v="12713"/>
    <x v="3"/>
    <x v="2"/>
    <s v="R1011"/>
    <x v="4"/>
    <n v="54"/>
    <x v="835"/>
    <x v="835"/>
    <x v="2"/>
    <x v="1"/>
    <x v="2"/>
    <x v="820"/>
    <x v="1"/>
    <s v="Normal weight"/>
    <s v="Prediabetes"/>
  </r>
  <r>
    <x v="724"/>
    <n v="0"/>
    <n v="12700.63"/>
    <x v="3"/>
    <x v="1"/>
    <s v="R1011"/>
    <x v="4"/>
    <n v="60"/>
    <x v="836"/>
    <x v="836"/>
    <x v="2"/>
    <x v="1"/>
    <x v="1"/>
    <x v="821"/>
    <x v="1"/>
    <s v="Normal weight"/>
    <s v="Normal"/>
  </r>
  <r>
    <x v="179"/>
    <n v="0"/>
    <n v="12699.56"/>
    <x v="3"/>
    <x v="3"/>
    <s v="R1011"/>
    <x v="4"/>
    <n v="32"/>
    <x v="837"/>
    <x v="837"/>
    <x v="1"/>
    <x v="1"/>
    <x v="1"/>
    <x v="822"/>
    <x v="1"/>
    <s v="Normal weight"/>
    <s v="Prediabetes"/>
  </r>
  <r>
    <x v="725"/>
    <n v="0"/>
    <n v="12697.48"/>
    <x v="3"/>
    <x v="1"/>
    <s v="R1021"/>
    <x v="15"/>
    <n v="50"/>
    <x v="838"/>
    <x v="838"/>
    <x v="1"/>
    <x v="1"/>
    <x v="1"/>
    <x v="823"/>
    <x v="1"/>
    <s v="Normal weight"/>
    <s v="Diabetes"/>
  </r>
  <r>
    <x v="16"/>
    <n v="0"/>
    <n v="12648.7"/>
    <x v="3"/>
    <x v="3"/>
    <s v="R1013"/>
    <x v="1"/>
    <n v="62"/>
    <x v="839"/>
    <x v="839"/>
    <x v="2"/>
    <x v="1"/>
    <x v="1"/>
    <x v="824"/>
    <x v="1"/>
    <s v="Normal weight"/>
    <s v="Prediabetes"/>
  </r>
  <r>
    <x v="726"/>
    <n v="0"/>
    <n v="12646.21"/>
    <x v="3"/>
    <x v="3"/>
    <s v="R1011"/>
    <x v="4"/>
    <n v="59"/>
    <x v="840"/>
    <x v="840"/>
    <x v="1"/>
    <x v="1"/>
    <x v="1"/>
    <x v="825"/>
    <x v="1"/>
    <s v="Normal weight"/>
    <s v="Diabetes"/>
  </r>
  <r>
    <x v="727"/>
    <n v="0"/>
    <n v="12644.59"/>
    <x v="3"/>
    <x v="3"/>
    <s v="R1011"/>
    <x v="4"/>
    <n v="62"/>
    <x v="841"/>
    <x v="841"/>
    <x v="1"/>
    <x v="1"/>
    <x v="1"/>
    <x v="826"/>
    <x v="1"/>
    <s v="Normal weight"/>
    <s v="Normal"/>
  </r>
  <r>
    <x v="728"/>
    <n v="0"/>
    <n v="12643.38"/>
    <x v="3"/>
    <x v="2"/>
    <s v="R1012"/>
    <x v="2"/>
    <n v="58"/>
    <x v="842"/>
    <x v="842"/>
    <x v="1"/>
    <x v="1"/>
    <x v="1"/>
    <x v="827"/>
    <x v="1"/>
    <s v="Normal weight"/>
    <s v="Prediabetes"/>
  </r>
  <r>
    <x v="85"/>
    <n v="0"/>
    <n v="12640.24"/>
    <x v="3"/>
    <x v="2"/>
    <s v="R1011"/>
    <x v="4"/>
    <n v="52"/>
    <x v="843"/>
    <x v="843"/>
    <x v="1"/>
    <x v="1"/>
    <x v="1"/>
    <x v="828"/>
    <x v="1"/>
    <s v="Normal weight"/>
    <s v="Diabetes"/>
  </r>
  <r>
    <x v="729"/>
    <n v="0"/>
    <n v="12638.2"/>
    <x v="3"/>
    <x v="2"/>
    <s v="R1011"/>
    <x v="4"/>
    <n v="62"/>
    <x v="844"/>
    <x v="844"/>
    <x v="1"/>
    <x v="1"/>
    <x v="1"/>
    <x v="829"/>
    <x v="1"/>
    <s v="Normal weight"/>
    <s v="Prediabetes"/>
  </r>
  <r>
    <x v="730"/>
    <n v="0"/>
    <n v="12629.9"/>
    <x v="3"/>
    <x v="1"/>
    <s v="R1013"/>
    <x v="1"/>
    <n v="62"/>
    <x v="845"/>
    <x v="845"/>
    <x v="2"/>
    <x v="1"/>
    <x v="2"/>
    <x v="830"/>
    <x v="1"/>
    <s v="Normal weight"/>
    <s v="Prediabetes"/>
  </r>
  <r>
    <x v="731"/>
    <n v="0"/>
    <n v="12629.17"/>
    <x v="3"/>
    <x v="2"/>
    <s v="R1013"/>
    <x v="1"/>
    <n v="59"/>
    <x v="846"/>
    <x v="846"/>
    <x v="1"/>
    <x v="1"/>
    <x v="1"/>
    <x v="831"/>
    <x v="1"/>
    <s v="Normal weight"/>
    <s v="Prediabetes"/>
  </r>
  <r>
    <x v="24"/>
    <n v="0"/>
    <n v="12624.74"/>
    <x v="3"/>
    <x v="2"/>
    <s v="R1012"/>
    <x v="2"/>
    <n v="54"/>
    <x v="847"/>
    <x v="847"/>
    <x v="2"/>
    <x v="1"/>
    <x v="1"/>
    <x v="832"/>
    <x v="1"/>
    <s v="Normal weight"/>
    <s v="Diabetes"/>
  </r>
  <r>
    <x v="732"/>
    <n v="0"/>
    <n v="12622.18"/>
    <x v="3"/>
    <x v="2"/>
    <s v="R1012"/>
    <x v="2"/>
    <n v="61"/>
    <x v="848"/>
    <x v="848"/>
    <x v="1"/>
    <x v="1"/>
    <x v="1"/>
    <x v="833"/>
    <x v="1"/>
    <s v="Normal weight"/>
    <s v="Prediabetes"/>
  </r>
  <r>
    <x v="733"/>
    <n v="0"/>
    <n v="12609.89"/>
    <x v="3"/>
    <x v="1"/>
    <s v="R1012"/>
    <x v="2"/>
    <n v="26"/>
    <x v="849"/>
    <x v="849"/>
    <x v="1"/>
    <x v="1"/>
    <x v="1"/>
    <x v="834"/>
    <x v="1"/>
    <s v="Normal weight"/>
    <s v="Prediabetes"/>
  </r>
  <r>
    <x v="734"/>
    <n v="0"/>
    <n v="12600.46"/>
    <x v="3"/>
    <x v="2"/>
    <s v="R1023"/>
    <x v="9"/>
    <n v="36"/>
    <x v="850"/>
    <x v="850"/>
    <x v="1"/>
    <x v="1"/>
    <x v="1"/>
    <x v="835"/>
    <x v="1"/>
    <s v="Normal weight"/>
    <s v="Prediabetes"/>
  </r>
  <r>
    <x v="253"/>
    <n v="0"/>
    <n v="12592.53"/>
    <x v="3"/>
    <x v="3"/>
    <s v="R1013"/>
    <x v="1"/>
    <n v="54"/>
    <x v="851"/>
    <x v="851"/>
    <x v="2"/>
    <x v="1"/>
    <x v="1"/>
    <x v="836"/>
    <x v="1"/>
    <s v="Normal weight"/>
    <s v="Prediabetes"/>
  </r>
  <r>
    <x v="735"/>
    <n v="0"/>
    <n v="12579.92"/>
    <x v="3"/>
    <x v="2"/>
    <s v="R1025"/>
    <x v="16"/>
    <n v="55"/>
    <x v="852"/>
    <x v="852"/>
    <x v="1"/>
    <x v="1"/>
    <x v="1"/>
    <x v="837"/>
    <x v="1"/>
    <s v="Normal weight"/>
    <s v="Prediabetes"/>
  </r>
  <r>
    <x v="736"/>
    <n v="0"/>
    <n v="12574.05"/>
    <x v="3"/>
    <x v="2"/>
    <s v="R1011"/>
    <x v="4"/>
    <n v="63"/>
    <x v="853"/>
    <x v="853"/>
    <x v="1"/>
    <x v="1"/>
    <x v="1"/>
    <x v="838"/>
    <x v="1"/>
    <s v="Normal weight"/>
    <s v="Prediabetes"/>
  </r>
  <r>
    <x v="736"/>
    <n v="0"/>
    <n v="12557.61"/>
    <x v="3"/>
    <x v="1"/>
    <s v="R1013"/>
    <x v="1"/>
    <n v="63"/>
    <x v="854"/>
    <x v="854"/>
    <x v="2"/>
    <x v="1"/>
    <x v="2"/>
    <x v="839"/>
    <x v="1"/>
    <s v="Normal weight"/>
    <s v="Prediabetes"/>
  </r>
  <r>
    <x v="737"/>
    <n v="0"/>
    <n v="12523.6"/>
    <x v="3"/>
    <x v="1"/>
    <s v="R1012"/>
    <x v="2"/>
    <n v="62"/>
    <x v="855"/>
    <x v="855"/>
    <x v="2"/>
    <x v="1"/>
    <x v="1"/>
    <x v="840"/>
    <x v="1"/>
    <s v="Normal weight"/>
    <s v="Normal"/>
  </r>
  <r>
    <x v="738"/>
    <n v="0"/>
    <n v="12499.88"/>
    <x v="3"/>
    <x v="3"/>
    <s v="R1012"/>
    <x v="2"/>
    <n v="58"/>
    <x v="856"/>
    <x v="856"/>
    <x v="1"/>
    <x v="1"/>
    <x v="1"/>
    <x v="841"/>
    <x v="1"/>
    <s v="Normal weight"/>
    <s v="Prediabetes"/>
  </r>
  <r>
    <x v="14"/>
    <n v="0"/>
    <n v="12495.29"/>
    <x v="3"/>
    <x v="1"/>
    <s v="R1012"/>
    <x v="2"/>
    <n v="56"/>
    <x v="857"/>
    <x v="857"/>
    <x v="1"/>
    <x v="1"/>
    <x v="1"/>
    <x v="842"/>
    <x v="1"/>
    <s v="Normal weight"/>
    <s v="Diabetes"/>
  </r>
  <r>
    <x v="432"/>
    <n v="0"/>
    <n v="12485.8"/>
    <x v="3"/>
    <x v="1"/>
    <s v="R1013"/>
    <x v="1"/>
    <n v="57"/>
    <x v="858"/>
    <x v="858"/>
    <x v="2"/>
    <x v="1"/>
    <x v="1"/>
    <x v="843"/>
    <x v="1"/>
    <s v="Normal weight"/>
    <s v="Prediabetes"/>
  </r>
  <r>
    <x v="739"/>
    <n v="0"/>
    <n v="12479.71"/>
    <x v="3"/>
    <x v="1"/>
    <s v="R1012"/>
    <x v="2"/>
    <n v="56"/>
    <x v="859"/>
    <x v="859"/>
    <x v="1"/>
    <x v="1"/>
    <x v="1"/>
    <x v="844"/>
    <x v="1"/>
    <s v="Normal weight"/>
    <s v="Diabetes"/>
  </r>
  <r>
    <x v="740"/>
    <n v="0"/>
    <n v="12475.35"/>
    <x v="3"/>
    <x v="2"/>
    <s v="R1012"/>
    <x v="2"/>
    <n v="56"/>
    <x v="860"/>
    <x v="860"/>
    <x v="1"/>
    <x v="1"/>
    <x v="1"/>
    <x v="845"/>
    <x v="1"/>
    <s v="Normal weight"/>
    <s v="Normal"/>
  </r>
  <r>
    <x v="119"/>
    <n v="0"/>
    <n v="12452.25"/>
    <x v="3"/>
    <x v="1"/>
    <s v="R1012"/>
    <x v="2"/>
    <n v="29"/>
    <x v="861"/>
    <x v="861"/>
    <x v="1"/>
    <x v="1"/>
    <x v="1"/>
    <x v="846"/>
    <x v="1"/>
    <s v="Normal weight"/>
    <s v="Prediabetes"/>
  </r>
  <r>
    <x v="741"/>
    <n v="0"/>
    <n v="12430.95"/>
    <x v="3"/>
    <x v="1"/>
    <s v="R1024"/>
    <x v="3"/>
    <n v="60"/>
    <x v="862"/>
    <x v="862"/>
    <x v="1"/>
    <x v="1"/>
    <x v="1"/>
    <x v="847"/>
    <x v="1"/>
    <s v="Normal weight"/>
    <s v="Diabetes"/>
  </r>
  <r>
    <x v="742"/>
    <n v="0"/>
    <n v="12408.29"/>
    <x v="3"/>
    <x v="2"/>
    <s v="R1022"/>
    <x v="14"/>
    <n v="45"/>
    <x v="863"/>
    <x v="863"/>
    <x v="1"/>
    <x v="1"/>
    <x v="1"/>
    <x v="848"/>
    <x v="1"/>
    <s v="Normal weight"/>
    <s v="Prediabetes"/>
  </r>
  <r>
    <x v="743"/>
    <n v="0"/>
    <n v="12407.3"/>
    <x v="3"/>
    <x v="3"/>
    <s v="R1021"/>
    <x v="15"/>
    <n v="52"/>
    <x v="864"/>
    <x v="864"/>
    <x v="2"/>
    <x v="1"/>
    <x v="2"/>
    <x v="849"/>
    <x v="1"/>
    <s v="Normal weight"/>
    <s v="Prediabetes"/>
  </r>
  <r>
    <x v="744"/>
    <n v="0"/>
    <n v="12404.88"/>
    <x v="3"/>
    <x v="1"/>
    <s v="R1016"/>
    <x v="5"/>
    <n v="35"/>
    <x v="865"/>
    <x v="865"/>
    <x v="1"/>
    <x v="1"/>
    <x v="1"/>
    <x v="850"/>
    <x v="1"/>
    <s v="Normal weight"/>
    <s v="Prediabetes"/>
  </r>
  <r>
    <x v="745"/>
    <n v="0"/>
    <n v="12369.89"/>
    <x v="3"/>
    <x v="3"/>
    <s v="R1024"/>
    <x v="3"/>
    <n v="62"/>
    <x v="866"/>
    <x v="866"/>
    <x v="2"/>
    <x v="1"/>
    <x v="1"/>
    <x v="851"/>
    <x v="1"/>
    <s v="Normal weight"/>
    <s v="Diabetes"/>
  </r>
  <r>
    <x v="746"/>
    <n v="0"/>
    <n v="12363.55"/>
    <x v="3"/>
    <x v="1"/>
    <s v="R1011"/>
    <x v="4"/>
    <n v="58"/>
    <x v="867"/>
    <x v="867"/>
    <x v="1"/>
    <x v="1"/>
    <x v="1"/>
    <x v="852"/>
    <x v="1"/>
    <s v="Normal weight"/>
    <s v="Prediabetes"/>
  </r>
  <r>
    <x v="747"/>
    <n v="0"/>
    <n v="12347.17"/>
    <x v="3"/>
    <x v="1"/>
    <s v="R1011"/>
    <x v="4"/>
    <n v="61"/>
    <x v="868"/>
    <x v="868"/>
    <x v="1"/>
    <x v="1"/>
    <x v="1"/>
    <x v="853"/>
    <x v="1"/>
    <s v="Normal weight"/>
    <s v="Prediabetes"/>
  </r>
  <r>
    <x v="18"/>
    <n v="0"/>
    <n v="12333.83"/>
    <x v="3"/>
    <x v="3"/>
    <s v="R1011"/>
    <x v="4"/>
    <n v="61"/>
    <x v="869"/>
    <x v="869"/>
    <x v="1"/>
    <x v="1"/>
    <x v="1"/>
    <x v="854"/>
    <x v="1"/>
    <s v="Normal weight"/>
    <s v="Prediabetes"/>
  </r>
  <r>
    <x v="748"/>
    <n v="0"/>
    <n v="12323.94"/>
    <x v="3"/>
    <x v="1"/>
    <s v="R1017"/>
    <x v="7"/>
    <n v="61"/>
    <x v="870"/>
    <x v="870"/>
    <x v="2"/>
    <x v="1"/>
    <x v="1"/>
    <x v="855"/>
    <x v="1"/>
    <s v="Normal weight"/>
    <s v="Prediabetes"/>
  </r>
  <r>
    <x v="749"/>
    <n v="0"/>
    <n v="12299.59"/>
    <x v="3"/>
    <x v="2"/>
    <s v="R1025"/>
    <x v="16"/>
    <n v="61"/>
    <x v="871"/>
    <x v="871"/>
    <x v="1"/>
    <x v="1"/>
    <x v="1"/>
    <x v="856"/>
    <x v="1"/>
    <s v="Normal weight"/>
    <s v="Prediabetes"/>
  </r>
  <r>
    <x v="750"/>
    <n v="0"/>
    <n v="12282.38"/>
    <x v="3"/>
    <x v="2"/>
    <s v="R1011"/>
    <x v="4"/>
    <n v="34"/>
    <x v="872"/>
    <x v="872"/>
    <x v="1"/>
    <x v="1"/>
    <x v="1"/>
    <x v="857"/>
    <x v="1"/>
    <s v="Normal weight"/>
    <s v="Prediabetes"/>
  </r>
  <r>
    <x v="751"/>
    <n v="0"/>
    <n v="12282.03"/>
    <x v="3"/>
    <x v="2"/>
    <s v="R1025"/>
    <x v="16"/>
    <n v="58"/>
    <x v="873"/>
    <x v="873"/>
    <x v="2"/>
    <x v="1"/>
    <x v="2"/>
    <x v="858"/>
    <x v="1"/>
    <s v="Normal weight"/>
    <s v="Prediabetes"/>
  </r>
  <r>
    <x v="752"/>
    <n v="0"/>
    <n v="12269.69"/>
    <x v="3"/>
    <x v="3"/>
    <s v="R1012"/>
    <x v="2"/>
    <n v="57"/>
    <x v="874"/>
    <x v="874"/>
    <x v="2"/>
    <x v="1"/>
    <x v="1"/>
    <x v="859"/>
    <x v="1"/>
    <s v="Normal weight"/>
    <s v="Normal"/>
  </r>
  <r>
    <x v="215"/>
    <n v="0"/>
    <n v="12268.63"/>
    <x v="3"/>
    <x v="2"/>
    <s v="R1012"/>
    <x v="2"/>
    <n v="57"/>
    <x v="875"/>
    <x v="875"/>
    <x v="1"/>
    <x v="1"/>
    <x v="1"/>
    <x v="860"/>
    <x v="1"/>
    <s v="Normal weight"/>
    <s v="Prediabetes"/>
  </r>
  <r>
    <x v="753"/>
    <n v="0"/>
    <n v="12265.51"/>
    <x v="3"/>
    <x v="1"/>
    <s v="R1013"/>
    <x v="1"/>
    <n v="58"/>
    <x v="876"/>
    <x v="876"/>
    <x v="1"/>
    <x v="1"/>
    <x v="1"/>
    <x v="861"/>
    <x v="1"/>
    <s v="Normal weight"/>
    <s v="Diabetes"/>
  </r>
  <r>
    <x v="754"/>
    <n v="0"/>
    <n v="12255.04"/>
    <x v="3"/>
    <x v="3"/>
    <s v="R1026"/>
    <x v="13"/>
    <n v="38"/>
    <x v="877"/>
    <x v="877"/>
    <x v="2"/>
    <x v="1"/>
    <x v="1"/>
    <x v="862"/>
    <x v="1"/>
    <s v="Normal weight"/>
    <s v="Prediabetes"/>
  </r>
  <r>
    <x v="755"/>
    <n v="0"/>
    <n v="12254.44"/>
    <x v="3"/>
    <x v="1"/>
    <s v="R1026"/>
    <x v="13"/>
    <n v="35"/>
    <x v="878"/>
    <x v="878"/>
    <x v="1"/>
    <x v="1"/>
    <x v="1"/>
    <x v="863"/>
    <x v="1"/>
    <s v="Normal weight"/>
    <s v="Diabetes"/>
  </r>
  <r>
    <x v="756"/>
    <n v="0"/>
    <n v="12245.17"/>
    <x v="3"/>
    <x v="2"/>
    <s v="R1012"/>
    <x v="2"/>
    <n v="50"/>
    <x v="879"/>
    <x v="879"/>
    <x v="1"/>
    <x v="1"/>
    <x v="1"/>
    <x v="864"/>
    <x v="1"/>
    <s v="Normal weight"/>
    <s v="Normal"/>
  </r>
  <r>
    <x v="757"/>
    <n v="0"/>
    <n v="12244.53"/>
    <x v="3"/>
    <x v="2"/>
    <s v="R1013"/>
    <x v="1"/>
    <n v="61"/>
    <x v="880"/>
    <x v="880"/>
    <x v="1"/>
    <x v="1"/>
    <x v="1"/>
    <x v="865"/>
    <x v="1"/>
    <s v="Normal weight"/>
    <s v="Prediabetes"/>
  </r>
  <r>
    <x v="758"/>
    <n v="0"/>
    <n v="12237.73"/>
    <x v="3"/>
    <x v="1"/>
    <s v="R1012"/>
    <x v="2"/>
    <n v="58"/>
    <x v="881"/>
    <x v="881"/>
    <x v="1"/>
    <x v="1"/>
    <x v="1"/>
    <x v="866"/>
    <x v="1"/>
    <s v="Normal weight"/>
    <s v="Diabetes"/>
  </r>
  <r>
    <x v="759"/>
    <n v="0"/>
    <n v="12235.84"/>
    <x v="3"/>
    <x v="1"/>
    <s v="R1012"/>
    <x v="2"/>
    <n v="60"/>
    <x v="882"/>
    <x v="882"/>
    <x v="1"/>
    <x v="1"/>
    <x v="1"/>
    <x v="867"/>
    <x v="1"/>
    <s v="Normal weight"/>
    <s v="Prediabetes"/>
  </r>
  <r>
    <x v="760"/>
    <n v="0"/>
    <n v="12233.83"/>
    <x v="3"/>
    <x v="2"/>
    <s v="R1011"/>
    <x v="4"/>
    <n v="61"/>
    <x v="883"/>
    <x v="883"/>
    <x v="2"/>
    <x v="1"/>
    <x v="2"/>
    <x v="868"/>
    <x v="1"/>
    <s v="Normal weight"/>
    <s v="Prediabetes"/>
  </r>
  <r>
    <x v="761"/>
    <n v="0"/>
    <n v="12231.61"/>
    <x v="3"/>
    <x v="1"/>
    <s v="R1012"/>
    <x v="2"/>
    <n v="60"/>
    <x v="884"/>
    <x v="884"/>
    <x v="1"/>
    <x v="1"/>
    <x v="1"/>
    <x v="869"/>
    <x v="1"/>
    <s v="Normal weight"/>
    <s v="Prediabetes"/>
  </r>
  <r>
    <x v="762"/>
    <n v="0"/>
    <n v="12224.35"/>
    <x v="3"/>
    <x v="2"/>
    <s v="R1012"/>
    <x v="2"/>
    <n v="60"/>
    <x v="885"/>
    <x v="885"/>
    <x v="2"/>
    <x v="1"/>
    <x v="1"/>
    <x v="870"/>
    <x v="1"/>
    <s v="Normal weight"/>
    <s v="Diabetes"/>
  </r>
  <r>
    <x v="763"/>
    <n v="0"/>
    <n v="12222.9"/>
    <x v="3"/>
    <x v="3"/>
    <s v="R1012"/>
    <x v="2"/>
    <n v="60"/>
    <x v="886"/>
    <x v="886"/>
    <x v="1"/>
    <x v="1"/>
    <x v="1"/>
    <x v="871"/>
    <x v="1"/>
    <s v="Normal weight"/>
    <s v="Prediabetes"/>
  </r>
  <r>
    <x v="764"/>
    <n v="0"/>
    <n v="12218.7"/>
    <x v="3"/>
    <x v="2"/>
    <s v="R1012"/>
    <x v="2"/>
    <n v="47"/>
    <x v="887"/>
    <x v="887"/>
    <x v="1"/>
    <x v="1"/>
    <x v="1"/>
    <x v="872"/>
    <x v="1"/>
    <s v="Normal weight"/>
    <s v="Prediabetes"/>
  </r>
  <r>
    <x v="765"/>
    <n v="0"/>
    <n v="12198.64"/>
    <x v="3"/>
    <x v="1"/>
    <s v="R1026"/>
    <x v="13"/>
    <n v="33"/>
    <x v="888"/>
    <x v="888"/>
    <x v="1"/>
    <x v="1"/>
    <x v="1"/>
    <x v="873"/>
    <x v="1"/>
    <s v="Normal weight"/>
    <s v="Prediabetes"/>
  </r>
  <r>
    <x v="547"/>
    <n v="0"/>
    <n v="12148.2"/>
    <x v="3"/>
    <x v="1"/>
    <s v="R1012"/>
    <x v="2"/>
    <n v="37"/>
    <x v="889"/>
    <x v="889"/>
    <x v="2"/>
    <x v="1"/>
    <x v="1"/>
    <x v="874"/>
    <x v="1"/>
    <s v="Normal weight"/>
    <s v="Prediabetes"/>
  </r>
  <r>
    <x v="300"/>
    <n v="0"/>
    <n v="12146.97"/>
    <x v="3"/>
    <x v="1"/>
    <s v="R1011"/>
    <x v="4"/>
    <n v="62"/>
    <x v="890"/>
    <x v="890"/>
    <x v="1"/>
    <x v="1"/>
    <x v="1"/>
    <x v="875"/>
    <x v="1"/>
    <s v="Normal weight"/>
    <s v="Prediabetes"/>
  </r>
  <r>
    <x v="766"/>
    <n v="0"/>
    <n v="12142.58"/>
    <x v="3"/>
    <x v="3"/>
    <s v="R1013"/>
    <x v="1"/>
    <n v="62"/>
    <x v="891"/>
    <x v="891"/>
    <x v="1"/>
    <x v="1"/>
    <x v="1"/>
    <x v="876"/>
    <x v="1"/>
    <s v="Normal weight"/>
    <s v="Prediabetes"/>
  </r>
  <r>
    <x v="330"/>
    <n v="0"/>
    <n v="12137.6"/>
    <x v="3"/>
    <x v="1"/>
    <s v="R1012"/>
    <x v="2"/>
    <n v="50"/>
    <x v="892"/>
    <x v="892"/>
    <x v="2"/>
    <x v="1"/>
    <x v="2"/>
    <x v="877"/>
    <x v="1"/>
    <s v="Normal weight"/>
    <s v="Prediabetes"/>
  </r>
  <r>
    <x v="136"/>
    <n v="0"/>
    <n v="12130.8"/>
    <x v="3"/>
    <x v="1"/>
    <s v="R1026"/>
    <x v="13"/>
    <n v="33"/>
    <x v="893"/>
    <x v="893"/>
    <x v="2"/>
    <x v="1"/>
    <x v="1"/>
    <x v="878"/>
    <x v="1"/>
    <s v="Normal weight"/>
    <s v="Normal"/>
  </r>
  <r>
    <x v="767"/>
    <n v="0"/>
    <n v="12129.61"/>
    <x v="3"/>
    <x v="2"/>
    <s v="R1012"/>
    <x v="2"/>
    <n v="61"/>
    <x v="894"/>
    <x v="894"/>
    <x v="1"/>
    <x v="1"/>
    <x v="1"/>
    <x v="879"/>
    <x v="1"/>
    <s v="Normal weight"/>
    <s v="Prediabetes"/>
  </r>
  <r>
    <x v="717"/>
    <n v="0"/>
    <n v="12124.99"/>
    <x v="3"/>
    <x v="2"/>
    <s v="R1012"/>
    <x v="2"/>
    <n v="61"/>
    <x v="895"/>
    <x v="895"/>
    <x v="1"/>
    <x v="1"/>
    <x v="1"/>
    <x v="880"/>
    <x v="1"/>
    <s v="Normal weight"/>
    <s v="Diabetes"/>
  </r>
  <r>
    <x v="768"/>
    <n v="0"/>
    <n v="12105.32"/>
    <x v="3"/>
    <x v="1"/>
    <s v="R1011"/>
    <x v="4"/>
    <n v="56"/>
    <x v="896"/>
    <x v="896"/>
    <x v="2"/>
    <x v="1"/>
    <x v="1"/>
    <x v="881"/>
    <x v="1"/>
    <s v="Normal weight"/>
    <s v="Prediabetes"/>
  </r>
  <r>
    <x v="14"/>
    <n v="0"/>
    <n v="12096.65"/>
    <x v="3"/>
    <x v="2"/>
    <s v="R1024"/>
    <x v="3"/>
    <n v="56"/>
    <x v="897"/>
    <x v="897"/>
    <x v="1"/>
    <x v="1"/>
    <x v="1"/>
    <x v="882"/>
    <x v="1"/>
    <s v="Normal weight"/>
    <s v="Diabetes"/>
  </r>
  <r>
    <x v="769"/>
    <n v="0"/>
    <n v="12094.48"/>
    <x v="3"/>
    <x v="1"/>
    <s v="R1011"/>
    <x v="4"/>
    <n v="56"/>
    <x v="898"/>
    <x v="898"/>
    <x v="1"/>
    <x v="1"/>
    <x v="1"/>
    <x v="883"/>
    <x v="1"/>
    <s v="Normal weight"/>
    <s v="Normal"/>
  </r>
  <r>
    <x v="770"/>
    <n v="0"/>
    <n v="12091.34"/>
    <x v="3"/>
    <x v="3"/>
    <s v="R1022"/>
    <x v="14"/>
    <n v="40"/>
    <x v="899"/>
    <x v="899"/>
    <x v="1"/>
    <x v="1"/>
    <x v="1"/>
    <x v="884"/>
    <x v="1"/>
    <s v="Normal weight"/>
    <s v="Prediabetes"/>
  </r>
  <r>
    <x v="771"/>
    <n v="0"/>
    <n v="12048.13"/>
    <x v="3"/>
    <x v="3"/>
    <s v="R1026"/>
    <x v="13"/>
    <n v="38"/>
    <x v="900"/>
    <x v="900"/>
    <x v="1"/>
    <x v="1"/>
    <x v="1"/>
    <x v="885"/>
    <x v="1"/>
    <s v="Normal weight"/>
    <s v="Diabetes"/>
  </r>
  <r>
    <x v="772"/>
    <n v="0"/>
    <n v="12044.34"/>
    <x v="3"/>
    <x v="2"/>
    <s v="R1012"/>
    <x v="2"/>
    <n v="58"/>
    <x v="901"/>
    <x v="901"/>
    <x v="1"/>
    <x v="1"/>
    <x v="1"/>
    <x v="886"/>
    <x v="1"/>
    <s v="Normal weight"/>
    <s v="Prediabetes"/>
  </r>
  <r>
    <x v="773"/>
    <n v="0"/>
    <n v="12035.18"/>
    <x v="3"/>
    <x v="1"/>
    <s v="R1021"/>
    <x v="15"/>
    <n v="45"/>
    <x v="902"/>
    <x v="902"/>
    <x v="2"/>
    <x v="1"/>
    <x v="2"/>
    <x v="887"/>
    <x v="1"/>
    <s v="Normal weight"/>
    <s v="Prediabetes"/>
  </r>
  <r>
    <x v="58"/>
    <n v="0"/>
    <n v="12032.33"/>
    <x v="3"/>
    <x v="2"/>
    <s v="R1011"/>
    <x v="4"/>
    <n v="59"/>
    <x v="903"/>
    <x v="903"/>
    <x v="1"/>
    <x v="1"/>
    <x v="1"/>
    <x v="888"/>
    <x v="1"/>
    <s v="Normal weight"/>
    <s v="Prediabetes"/>
  </r>
  <r>
    <x v="774"/>
    <n v="0"/>
    <n v="12029.29"/>
    <x v="3"/>
    <x v="3"/>
    <s v="R1024"/>
    <x v="3"/>
    <n v="59"/>
    <x v="904"/>
    <x v="904"/>
    <x v="2"/>
    <x v="1"/>
    <x v="1"/>
    <x v="889"/>
    <x v="1"/>
    <s v="Normal weight"/>
    <s v="Diabetes"/>
  </r>
  <r>
    <x v="775"/>
    <n v="0"/>
    <n v="12001.29"/>
    <x v="3"/>
    <x v="1"/>
    <s v="R1021"/>
    <x v="15"/>
    <n v="42"/>
    <x v="905"/>
    <x v="905"/>
    <x v="1"/>
    <x v="1"/>
    <x v="1"/>
    <x v="890"/>
    <x v="1"/>
    <s v="Normal weight"/>
    <s v="Prediabetes"/>
  </r>
  <r>
    <x v="546"/>
    <n v="0"/>
    <n v="11994.89"/>
    <x v="3"/>
    <x v="3"/>
    <s v="R1012"/>
    <x v="2"/>
    <n v="31"/>
    <x v="906"/>
    <x v="906"/>
    <x v="1"/>
    <x v="1"/>
    <x v="1"/>
    <x v="891"/>
    <x v="1"/>
    <s v="Normal weight"/>
    <s v="Prediabetes"/>
  </r>
  <r>
    <x v="430"/>
    <n v="0"/>
    <n v="11987.68"/>
    <x v="3"/>
    <x v="3"/>
    <s v="R1026"/>
    <x v="13"/>
    <n v="41"/>
    <x v="907"/>
    <x v="907"/>
    <x v="1"/>
    <x v="1"/>
    <x v="1"/>
    <x v="892"/>
    <x v="1"/>
    <s v="Normal weight"/>
    <s v="Prediabetes"/>
  </r>
  <r>
    <x v="79"/>
    <n v="0"/>
    <n v="11987.17"/>
    <x v="3"/>
    <x v="1"/>
    <s v="R1013"/>
    <x v="1"/>
    <n v="57"/>
    <x v="908"/>
    <x v="908"/>
    <x v="2"/>
    <x v="1"/>
    <x v="1"/>
    <x v="893"/>
    <x v="1"/>
    <s v="Normal weight"/>
    <s v="Prediabetes"/>
  </r>
  <r>
    <x v="776"/>
    <n v="0"/>
    <n v="11946.63"/>
    <x v="3"/>
    <x v="3"/>
    <s v="R1013"/>
    <x v="1"/>
    <n v="60"/>
    <x v="909"/>
    <x v="909"/>
    <x v="1"/>
    <x v="1"/>
    <x v="1"/>
    <x v="894"/>
    <x v="1"/>
    <s v="Normal weight"/>
    <s v="Prediabetes"/>
  </r>
  <r>
    <x v="600"/>
    <n v="0"/>
    <n v="11945.13"/>
    <x v="3"/>
    <x v="3"/>
    <s v="R1012"/>
    <x v="2"/>
    <n v="59"/>
    <x v="910"/>
    <x v="910"/>
    <x v="1"/>
    <x v="1"/>
    <x v="1"/>
    <x v="895"/>
    <x v="1"/>
    <s v="Normal weight"/>
    <s v="Prediabetes"/>
  </r>
  <r>
    <x v="777"/>
    <n v="0"/>
    <n v="11944.59"/>
    <x v="3"/>
    <x v="3"/>
    <s v="R1016"/>
    <x v="5"/>
    <n v="60"/>
    <x v="911"/>
    <x v="911"/>
    <x v="2"/>
    <x v="1"/>
    <x v="2"/>
    <x v="896"/>
    <x v="1"/>
    <s v="Normal weight"/>
    <s v="Prediabetes"/>
  </r>
  <r>
    <x v="778"/>
    <n v="0"/>
    <n v="11941.83"/>
    <x v="3"/>
    <x v="2"/>
    <s v="R1023"/>
    <x v="9"/>
    <n v="33"/>
    <x v="912"/>
    <x v="912"/>
    <x v="2"/>
    <x v="1"/>
    <x v="1"/>
    <x v="897"/>
    <x v="1"/>
    <s v="Normal weight"/>
    <s v="Normal"/>
  </r>
  <r>
    <x v="741"/>
    <n v="0"/>
    <n v="11938.26"/>
    <x v="3"/>
    <x v="1"/>
    <s v="R1019"/>
    <x v="10"/>
    <n v="60"/>
    <x v="913"/>
    <x v="913"/>
    <x v="1"/>
    <x v="1"/>
    <x v="1"/>
    <x v="898"/>
    <x v="1"/>
    <s v="Normal weight"/>
    <s v="Prediabetes"/>
  </r>
  <r>
    <x v="779"/>
    <n v="0"/>
    <n v="11931.13"/>
    <x v="3"/>
    <x v="2"/>
    <s v="R1019"/>
    <x v="10"/>
    <n v="60"/>
    <x v="914"/>
    <x v="914"/>
    <x v="1"/>
    <x v="1"/>
    <x v="1"/>
    <x v="899"/>
    <x v="1"/>
    <s v="Normal weight"/>
    <s v="Diabetes"/>
  </r>
  <r>
    <x v="431"/>
    <n v="0"/>
    <n v="11918.2"/>
    <x v="3"/>
    <x v="2"/>
    <s v="R1021"/>
    <x v="15"/>
    <n v="60"/>
    <x v="915"/>
    <x v="915"/>
    <x v="2"/>
    <x v="1"/>
    <x v="1"/>
    <x v="900"/>
    <x v="1"/>
    <s v="Normal weight"/>
    <s v="Prediabetes"/>
  </r>
  <r>
    <x v="298"/>
    <n v="0"/>
    <n v="11884.05"/>
    <x v="3"/>
    <x v="1"/>
    <s v="R1013"/>
    <x v="1"/>
    <n v="20"/>
    <x v="916"/>
    <x v="916"/>
    <x v="1"/>
    <x v="1"/>
    <x v="1"/>
    <x v="901"/>
    <x v="1"/>
    <s v="Normal weight"/>
    <s v="Diabetes"/>
  </r>
  <r>
    <x v="780"/>
    <n v="0"/>
    <n v="11881.97"/>
    <x v="3"/>
    <x v="2"/>
    <s v="R1013"/>
    <x v="1"/>
    <n v="57"/>
    <x v="917"/>
    <x v="917"/>
    <x v="1"/>
    <x v="1"/>
    <x v="1"/>
    <x v="902"/>
    <x v="1"/>
    <s v="Normal weight"/>
    <s v="Normal"/>
  </r>
  <r>
    <x v="781"/>
    <n v="0"/>
    <n v="11881.36"/>
    <x v="3"/>
    <x v="3"/>
    <s v="R1011"/>
    <x v="4"/>
    <n v="57"/>
    <x v="918"/>
    <x v="918"/>
    <x v="1"/>
    <x v="1"/>
    <x v="1"/>
    <x v="903"/>
    <x v="1"/>
    <s v="Normal weight"/>
    <s v="Prediabetes"/>
  </r>
  <r>
    <x v="782"/>
    <n v="0"/>
    <n v="11879.1"/>
    <x v="3"/>
    <x v="1"/>
    <s v="R1024"/>
    <x v="3"/>
    <n v="57"/>
    <x v="919"/>
    <x v="919"/>
    <x v="1"/>
    <x v="1"/>
    <x v="1"/>
    <x v="904"/>
    <x v="1"/>
    <s v="Normal weight"/>
    <s v="Diabetes"/>
  </r>
  <r>
    <x v="783"/>
    <n v="0"/>
    <n v="11858.56"/>
    <x v="3"/>
    <x v="1"/>
    <s v="R1011"/>
    <x v="4"/>
    <n v="50"/>
    <x v="920"/>
    <x v="920"/>
    <x v="1"/>
    <x v="1"/>
    <x v="1"/>
    <x v="905"/>
    <x v="1"/>
    <s v="Normal weight"/>
    <s v="Prediabetes"/>
  </r>
  <r>
    <x v="776"/>
    <n v="0"/>
    <n v="11856.41"/>
    <x v="3"/>
    <x v="3"/>
    <s v="R1013"/>
    <x v="1"/>
    <n v="60"/>
    <x v="921"/>
    <x v="921"/>
    <x v="2"/>
    <x v="1"/>
    <x v="2"/>
    <x v="906"/>
    <x v="1"/>
    <s v="Normal weight"/>
    <s v="Prediabetes"/>
  </r>
  <r>
    <x v="784"/>
    <n v="0"/>
    <n v="11848.14"/>
    <x v="3"/>
    <x v="3"/>
    <s v="R1011"/>
    <x v="4"/>
    <n v="60"/>
    <x v="922"/>
    <x v="922"/>
    <x v="1"/>
    <x v="1"/>
    <x v="1"/>
    <x v="907"/>
    <x v="1"/>
    <s v="Normal weight"/>
    <s v="Prediabetes"/>
  </r>
  <r>
    <x v="785"/>
    <n v="0"/>
    <n v="11842.62"/>
    <x v="3"/>
    <x v="1"/>
    <s v="R1012"/>
    <x v="2"/>
    <n v="59"/>
    <x v="923"/>
    <x v="923"/>
    <x v="2"/>
    <x v="1"/>
    <x v="1"/>
    <x v="908"/>
    <x v="1"/>
    <s v="Normal weight"/>
    <s v="Diabetes"/>
  </r>
  <r>
    <x v="786"/>
    <n v="0"/>
    <n v="11842.44"/>
    <x v="3"/>
    <x v="3"/>
    <s v="R1011"/>
    <x v="4"/>
    <n v="60"/>
    <x v="924"/>
    <x v="924"/>
    <x v="1"/>
    <x v="1"/>
    <x v="1"/>
    <x v="909"/>
    <x v="1"/>
    <s v="Normal weight"/>
    <s v="Prediabetes"/>
  </r>
  <r>
    <x v="787"/>
    <n v="0"/>
    <n v="11840.78"/>
    <x v="3"/>
    <x v="3"/>
    <s v="R1012"/>
    <x v="2"/>
    <n v="59"/>
    <x v="925"/>
    <x v="925"/>
    <x v="1"/>
    <x v="1"/>
    <x v="1"/>
    <x v="910"/>
    <x v="1"/>
    <s v="Normal weight"/>
    <s v="Prediabetes"/>
  </r>
  <r>
    <x v="788"/>
    <n v="0"/>
    <n v="11837.16"/>
    <x v="3"/>
    <x v="1"/>
    <s v="R1011"/>
    <x v="4"/>
    <n v="60"/>
    <x v="926"/>
    <x v="926"/>
    <x v="1"/>
    <x v="1"/>
    <x v="1"/>
    <x v="911"/>
    <x v="1"/>
    <s v="Normal weight"/>
    <s v="Prediabetes"/>
  </r>
  <r>
    <x v="784"/>
    <n v="0"/>
    <n v="11833.78"/>
    <x v="3"/>
    <x v="1"/>
    <s v="R1013"/>
    <x v="1"/>
    <n v="60"/>
    <x v="927"/>
    <x v="927"/>
    <x v="2"/>
    <x v="1"/>
    <x v="1"/>
    <x v="912"/>
    <x v="1"/>
    <s v="Normal weight"/>
    <s v="Prediabetes"/>
  </r>
  <r>
    <x v="731"/>
    <n v="0"/>
    <n v="11830.61"/>
    <x v="3"/>
    <x v="2"/>
    <s v="R1012"/>
    <x v="2"/>
    <n v="59"/>
    <x v="928"/>
    <x v="928"/>
    <x v="1"/>
    <x v="1"/>
    <x v="1"/>
    <x v="913"/>
    <x v="1"/>
    <s v="Normal weight"/>
    <s v="Prediabetes"/>
  </r>
  <r>
    <x v="789"/>
    <n v="0"/>
    <n v="11773.06"/>
    <x v="3"/>
    <x v="1"/>
    <s v="R1026"/>
    <x v="13"/>
    <n v="42"/>
    <x v="929"/>
    <x v="929"/>
    <x v="1"/>
    <x v="1"/>
    <x v="1"/>
    <x v="914"/>
    <x v="1"/>
    <s v="Normal weight"/>
    <s v="Prediabetes"/>
  </r>
  <r>
    <x v="790"/>
    <n v="0"/>
    <n v="11763"/>
    <x v="3"/>
    <x v="1"/>
    <s v="R1016"/>
    <x v="5"/>
    <n v="58"/>
    <x v="930"/>
    <x v="930"/>
    <x v="2"/>
    <x v="1"/>
    <x v="2"/>
    <x v="915"/>
    <x v="1"/>
    <s v="Normal weight"/>
    <s v="Prediabetes"/>
  </r>
  <r>
    <x v="196"/>
    <n v="0"/>
    <n v="11752.68"/>
    <x v="3"/>
    <x v="2"/>
    <s v="R1026"/>
    <x v="13"/>
    <n v="45"/>
    <x v="931"/>
    <x v="931"/>
    <x v="2"/>
    <x v="1"/>
    <x v="1"/>
    <x v="916"/>
    <x v="1"/>
    <s v="Normal weight"/>
    <s v="Normal"/>
  </r>
  <r>
    <x v="791"/>
    <n v="0"/>
    <n v="11743.93"/>
    <x v="3"/>
    <x v="2"/>
    <s v="R1012"/>
    <x v="2"/>
    <n v="60"/>
    <x v="932"/>
    <x v="932"/>
    <x v="1"/>
    <x v="1"/>
    <x v="1"/>
    <x v="917"/>
    <x v="1"/>
    <s v="Normal weight"/>
    <s v="Prediabetes"/>
  </r>
  <r>
    <x v="767"/>
    <n v="0"/>
    <n v="11743.3"/>
    <x v="3"/>
    <x v="1"/>
    <s v="R1013"/>
    <x v="1"/>
    <n v="61"/>
    <x v="933"/>
    <x v="933"/>
    <x v="1"/>
    <x v="1"/>
    <x v="1"/>
    <x v="918"/>
    <x v="1"/>
    <s v="Normal weight"/>
    <s v="Diabetes"/>
  </r>
  <r>
    <x v="792"/>
    <n v="0"/>
    <n v="11741.73"/>
    <x v="3"/>
    <x v="2"/>
    <s v="R1011"/>
    <x v="4"/>
    <n v="55"/>
    <x v="934"/>
    <x v="934"/>
    <x v="2"/>
    <x v="1"/>
    <x v="1"/>
    <x v="919"/>
    <x v="1"/>
    <s v="Normal weight"/>
    <s v="Prediabetes"/>
  </r>
  <r>
    <x v="290"/>
    <n v="0"/>
    <n v="11737.85"/>
    <x v="3"/>
    <x v="2"/>
    <s v="R1011"/>
    <x v="4"/>
    <n v="36"/>
    <x v="935"/>
    <x v="935"/>
    <x v="1"/>
    <x v="1"/>
    <x v="1"/>
    <x v="920"/>
    <x v="1"/>
    <s v="Normal weight"/>
    <s v="Diabetes"/>
  </r>
  <r>
    <x v="19"/>
    <n v="0"/>
    <n v="11735.88"/>
    <x v="3"/>
    <x v="2"/>
    <s v="R1012"/>
    <x v="2"/>
    <n v="60"/>
    <x v="936"/>
    <x v="936"/>
    <x v="1"/>
    <x v="1"/>
    <x v="1"/>
    <x v="921"/>
    <x v="1"/>
    <s v="Normal weight"/>
    <s v="Normal"/>
  </r>
  <r>
    <x v="793"/>
    <n v="0"/>
    <n v="11730.82"/>
    <x v="3"/>
    <x v="1"/>
    <s v="R1026"/>
    <x v="13"/>
    <n v="40"/>
    <x v="937"/>
    <x v="937"/>
    <x v="1"/>
    <x v="1"/>
    <x v="1"/>
    <x v="922"/>
    <x v="1"/>
    <s v="Normal weight"/>
    <s v="Prediabetes"/>
  </r>
  <r>
    <x v="794"/>
    <n v="0"/>
    <n v="11729.68"/>
    <x v="3"/>
    <x v="2"/>
    <s v="R1024"/>
    <x v="3"/>
    <n v="55"/>
    <x v="938"/>
    <x v="938"/>
    <x v="1"/>
    <x v="1"/>
    <x v="1"/>
    <x v="923"/>
    <x v="1"/>
    <s v="Normal weight"/>
    <s v="Diabetes"/>
  </r>
  <r>
    <x v="795"/>
    <n v="0"/>
    <n v="11712.97"/>
    <x v="3"/>
    <x v="3"/>
    <s v="R1021"/>
    <x v="15"/>
    <n v="42"/>
    <x v="939"/>
    <x v="939"/>
    <x v="1"/>
    <x v="1"/>
    <x v="1"/>
    <x v="924"/>
    <x v="1"/>
    <s v="Normal weight"/>
    <s v="Prediabetes"/>
  </r>
  <r>
    <x v="365"/>
    <n v="0"/>
    <n v="11696.52"/>
    <x v="3"/>
    <x v="2"/>
    <s v="R1021"/>
    <x v="15"/>
    <n v="54"/>
    <x v="940"/>
    <x v="940"/>
    <x v="2"/>
    <x v="1"/>
    <x v="2"/>
    <x v="925"/>
    <x v="1"/>
    <s v="Normal weight"/>
    <s v="Prediabetes"/>
  </r>
  <r>
    <x v="796"/>
    <n v="0"/>
    <n v="11674.13"/>
    <x v="3"/>
    <x v="2"/>
    <s v="R1011"/>
    <x v="4"/>
    <n v="58"/>
    <x v="941"/>
    <x v="941"/>
    <x v="1"/>
    <x v="1"/>
    <x v="1"/>
    <x v="926"/>
    <x v="1"/>
    <s v="Normal weight"/>
    <s v="Prediabetes"/>
  </r>
  <r>
    <x v="797"/>
    <n v="0"/>
    <n v="11658.38"/>
    <x v="3"/>
    <x v="1"/>
    <s v="R1024"/>
    <x v="3"/>
    <n v="58"/>
    <x v="942"/>
    <x v="942"/>
    <x v="2"/>
    <x v="1"/>
    <x v="1"/>
    <x v="927"/>
    <x v="1"/>
    <s v="Normal weight"/>
    <s v="Diabetes"/>
  </r>
  <r>
    <x v="49"/>
    <n v="0"/>
    <n v="11658.12"/>
    <x v="3"/>
    <x v="2"/>
    <s v="R1024"/>
    <x v="3"/>
    <n v="58"/>
    <x v="943"/>
    <x v="943"/>
    <x v="1"/>
    <x v="1"/>
    <x v="1"/>
    <x v="928"/>
    <x v="1"/>
    <s v="Normal weight"/>
    <s v="Prediabetes"/>
  </r>
  <r>
    <x v="798"/>
    <n v="0"/>
    <n v="11657.81"/>
    <x v="3"/>
    <x v="3"/>
    <s v="R1023"/>
    <x v="9"/>
    <n v="30"/>
    <x v="944"/>
    <x v="944"/>
    <x v="1"/>
    <x v="1"/>
    <x v="1"/>
    <x v="929"/>
    <x v="1"/>
    <s v="Normal weight"/>
    <s v="Prediabetes"/>
  </r>
  <r>
    <x v="47"/>
    <n v="0"/>
    <n v="11657.72"/>
    <x v="3"/>
    <x v="3"/>
    <s v="R1024"/>
    <x v="3"/>
    <n v="58"/>
    <x v="945"/>
    <x v="945"/>
    <x v="1"/>
    <x v="1"/>
    <x v="1"/>
    <x v="930"/>
    <x v="1"/>
    <s v="Normal weight"/>
    <s v="Prediabetes"/>
  </r>
  <r>
    <x v="799"/>
    <n v="0"/>
    <n v="11625.11"/>
    <x v="3"/>
    <x v="1"/>
    <s v="R1022"/>
    <x v="14"/>
    <n v="38"/>
    <x v="946"/>
    <x v="946"/>
    <x v="2"/>
    <x v="1"/>
    <x v="1"/>
    <x v="931"/>
    <x v="1"/>
    <s v="Normal weight"/>
    <s v="Prediabetes"/>
  </r>
  <r>
    <x v="800"/>
    <n v="0"/>
    <n v="11602.75"/>
    <x v="3"/>
    <x v="2"/>
    <s v="R1020"/>
    <x v="17"/>
    <n v="60"/>
    <x v="947"/>
    <x v="947"/>
    <x v="1"/>
    <x v="1"/>
    <x v="1"/>
    <x v="932"/>
    <x v="1"/>
    <s v="Normal weight"/>
    <s v="Prediabetes"/>
  </r>
  <r>
    <x v="600"/>
    <n v="0"/>
    <n v="11576.13"/>
    <x v="3"/>
    <x v="1"/>
    <s v="R1011"/>
    <x v="4"/>
    <n v="59"/>
    <x v="948"/>
    <x v="948"/>
    <x v="1"/>
    <x v="1"/>
    <x v="1"/>
    <x v="933"/>
    <x v="1"/>
    <s v="Normal weight"/>
    <s v="Prediabetes"/>
  </r>
  <r>
    <x v="801"/>
    <n v="0"/>
    <n v="11566.3"/>
    <x v="3"/>
    <x v="1"/>
    <s v="R1016"/>
    <x v="5"/>
    <n v="59"/>
    <x v="949"/>
    <x v="949"/>
    <x v="2"/>
    <x v="1"/>
    <x v="2"/>
    <x v="934"/>
    <x v="1"/>
    <s v="Normal weight"/>
    <s v="Prediabetes"/>
  </r>
  <r>
    <x v="12"/>
    <n v="0"/>
    <n v="11554.22"/>
    <x v="3"/>
    <x v="2"/>
    <s v="R1013"/>
    <x v="1"/>
    <n v="59"/>
    <x v="950"/>
    <x v="950"/>
    <x v="2"/>
    <x v="1"/>
    <x v="1"/>
    <x v="935"/>
    <x v="1"/>
    <s v="Normal weight"/>
    <s v="Normal"/>
  </r>
  <r>
    <x v="802"/>
    <n v="0"/>
    <n v="11552.9"/>
    <x v="3"/>
    <x v="3"/>
    <s v="R1011"/>
    <x v="4"/>
    <n v="51"/>
    <x v="951"/>
    <x v="951"/>
    <x v="1"/>
    <x v="1"/>
    <x v="1"/>
    <x v="936"/>
    <x v="1"/>
    <s v="Normal weight"/>
    <s v="Prediabetes"/>
  </r>
  <r>
    <x v="30"/>
    <n v="0"/>
    <n v="11540.25"/>
    <x v="3"/>
    <x v="2"/>
    <s v="R1012"/>
    <x v="2"/>
    <n v="53"/>
    <x v="952"/>
    <x v="952"/>
    <x v="1"/>
    <x v="1"/>
    <x v="1"/>
    <x v="937"/>
    <x v="1"/>
    <s v="Normal weight"/>
    <s v="Diabetes"/>
  </r>
  <r>
    <x v="803"/>
    <n v="0"/>
    <n v="11538.42"/>
    <x v="3"/>
    <x v="2"/>
    <s v="R1011"/>
    <x v="4"/>
    <n v="56"/>
    <x v="953"/>
    <x v="953"/>
    <x v="2"/>
    <x v="1"/>
    <x v="1"/>
    <x v="938"/>
    <x v="1"/>
    <s v="Normal weight"/>
    <s v="Prediabetes"/>
  </r>
  <r>
    <x v="731"/>
    <n v="0"/>
    <n v="11534.87"/>
    <x v="3"/>
    <x v="2"/>
    <s v="R1017"/>
    <x v="7"/>
    <n v="59"/>
    <x v="954"/>
    <x v="954"/>
    <x v="1"/>
    <x v="1"/>
    <x v="1"/>
    <x v="939"/>
    <x v="1"/>
    <s v="Normal weight"/>
    <s v="Diabetes"/>
  </r>
  <r>
    <x v="804"/>
    <n v="0"/>
    <n v="11530.12"/>
    <x v="3"/>
    <x v="2"/>
    <s v="R1012"/>
    <x v="2"/>
    <n v="54"/>
    <x v="955"/>
    <x v="955"/>
    <x v="1"/>
    <x v="1"/>
    <x v="1"/>
    <x v="940"/>
    <x v="1"/>
    <s v="Normal weight"/>
    <s v="Normal"/>
  </r>
  <r>
    <x v="805"/>
    <n v="0"/>
    <n v="11524.25"/>
    <x v="3"/>
    <x v="2"/>
    <s v="R1026"/>
    <x v="13"/>
    <n v="36"/>
    <x v="956"/>
    <x v="956"/>
    <x v="1"/>
    <x v="1"/>
    <x v="1"/>
    <x v="941"/>
    <x v="1"/>
    <s v="Normal weight"/>
    <s v="Prediabetes"/>
  </r>
  <r>
    <x v="806"/>
    <n v="0"/>
    <n v="11520.1"/>
    <x v="3"/>
    <x v="2"/>
    <s v="R1012"/>
    <x v="2"/>
    <n v="53"/>
    <x v="957"/>
    <x v="957"/>
    <x v="1"/>
    <x v="1"/>
    <x v="1"/>
    <x v="942"/>
    <x v="1"/>
    <s v="Normal weight"/>
    <s v="Diabetes"/>
  </r>
  <r>
    <x v="807"/>
    <n v="0"/>
    <n v="11512.41"/>
    <x v="3"/>
    <x v="2"/>
    <s v="R1024"/>
    <x v="3"/>
    <n v="56"/>
    <x v="958"/>
    <x v="958"/>
    <x v="1"/>
    <x v="1"/>
    <x v="1"/>
    <x v="943"/>
    <x v="1"/>
    <s v="Normal weight"/>
    <s v="Prediabetes"/>
  </r>
  <r>
    <x v="808"/>
    <n v="0"/>
    <n v="11511.61"/>
    <x v="3"/>
    <x v="1"/>
    <s v="R1026"/>
    <x v="13"/>
    <n v="35"/>
    <x v="959"/>
    <x v="959"/>
    <x v="2"/>
    <x v="1"/>
    <x v="2"/>
    <x v="944"/>
    <x v="1"/>
    <s v="Normal weight"/>
    <s v="Prediabetes"/>
  </r>
  <r>
    <x v="809"/>
    <n v="0"/>
    <n v="11497.69"/>
    <x v="3"/>
    <x v="2"/>
    <s v="R1012"/>
    <x v="2"/>
    <n v="55"/>
    <x v="960"/>
    <x v="960"/>
    <x v="1"/>
    <x v="1"/>
    <x v="1"/>
    <x v="945"/>
    <x v="1"/>
    <s v="Normal weight"/>
    <s v="Prediabetes"/>
  </r>
  <r>
    <x v="111"/>
    <n v="0"/>
    <n v="11492.46"/>
    <x v="3"/>
    <x v="1"/>
    <s v="R1026"/>
    <x v="13"/>
    <n v="41"/>
    <x v="961"/>
    <x v="961"/>
    <x v="2"/>
    <x v="1"/>
    <x v="1"/>
    <x v="946"/>
    <x v="1"/>
    <s v="Normal weight"/>
    <s v="Diabetes"/>
  </r>
  <r>
    <x v="810"/>
    <n v="0"/>
    <n v="11488.32"/>
    <x v="3"/>
    <x v="2"/>
    <s v="R1014"/>
    <x v="8"/>
    <n v="54"/>
    <x v="962"/>
    <x v="962"/>
    <x v="1"/>
    <x v="1"/>
    <x v="1"/>
    <x v="947"/>
    <x v="1"/>
    <s v="Normal weight"/>
    <s v="Prediabetes"/>
  </r>
  <r>
    <x v="486"/>
    <n v="0"/>
    <n v="11482.63"/>
    <x v="3"/>
    <x v="3"/>
    <s v="R1013"/>
    <x v="1"/>
    <n v="20"/>
    <x v="963"/>
    <x v="963"/>
    <x v="1"/>
    <x v="1"/>
    <x v="1"/>
    <x v="948"/>
    <x v="1"/>
    <s v="Normal weight"/>
    <s v="Prediabetes"/>
  </r>
  <r>
    <x v="811"/>
    <n v="0"/>
    <n v="11478.14"/>
    <x v="3"/>
    <x v="3"/>
    <s v="R1025"/>
    <x v="16"/>
    <n v="58"/>
    <x v="964"/>
    <x v="964"/>
    <x v="1"/>
    <x v="1"/>
    <x v="1"/>
    <x v="949"/>
    <x v="1"/>
    <s v="Normal weight"/>
    <s v="Prediabetes"/>
  </r>
  <r>
    <x v="812"/>
    <n v="0"/>
    <n v="11455.28"/>
    <x v="3"/>
    <x v="3"/>
    <s v="R1011"/>
    <x v="4"/>
    <n v="59"/>
    <x v="965"/>
    <x v="965"/>
    <x v="2"/>
    <x v="1"/>
    <x v="1"/>
    <x v="950"/>
    <x v="1"/>
    <s v="Normal weight"/>
    <s v="Prediabetes"/>
  </r>
  <r>
    <x v="813"/>
    <n v="0"/>
    <n v="11454.02"/>
    <x v="3"/>
    <x v="2"/>
    <s v="R1012"/>
    <x v="2"/>
    <n v="58"/>
    <x v="966"/>
    <x v="966"/>
    <x v="1"/>
    <x v="1"/>
    <x v="1"/>
    <x v="951"/>
    <x v="1"/>
    <s v="Normal weight"/>
    <s v="Prediabetes"/>
  </r>
  <r>
    <x v="814"/>
    <n v="0"/>
    <n v="11436.74"/>
    <x v="3"/>
    <x v="1"/>
    <s v="R1012"/>
    <x v="2"/>
    <n v="53"/>
    <x v="967"/>
    <x v="967"/>
    <x v="1"/>
    <x v="1"/>
    <x v="1"/>
    <x v="952"/>
    <x v="1"/>
    <s v="Normal weight"/>
    <s v="Prediabetes"/>
  </r>
  <r>
    <x v="815"/>
    <n v="0"/>
    <n v="11435.74"/>
    <x v="3"/>
    <x v="1"/>
    <s v="R1021"/>
    <x v="15"/>
    <n v="44"/>
    <x v="968"/>
    <x v="968"/>
    <x v="2"/>
    <x v="1"/>
    <x v="2"/>
    <x v="953"/>
    <x v="1"/>
    <s v="Normal weight"/>
    <s v="Prediabetes"/>
  </r>
  <r>
    <x v="816"/>
    <n v="0"/>
    <n v="11419.49"/>
    <x v="3"/>
    <x v="2"/>
    <s v="R1012"/>
    <x v="2"/>
    <n v="39"/>
    <x v="969"/>
    <x v="969"/>
    <x v="2"/>
    <x v="1"/>
    <x v="1"/>
    <x v="954"/>
    <x v="1"/>
    <s v="Normal weight"/>
    <s v="Normal"/>
  </r>
  <r>
    <x v="817"/>
    <n v="0"/>
    <n v="11412.02"/>
    <x v="3"/>
    <x v="2"/>
    <s v="R1021"/>
    <x v="15"/>
    <n v="41"/>
    <x v="970"/>
    <x v="970"/>
    <x v="1"/>
    <x v="1"/>
    <x v="1"/>
    <x v="955"/>
    <x v="1"/>
    <s v="Normal weight"/>
    <s v="Prediabetes"/>
  </r>
  <r>
    <x v="350"/>
    <n v="0"/>
    <n v="11411.69"/>
    <x v="3"/>
    <x v="3"/>
    <s v="R1011"/>
    <x v="4"/>
    <n v="54"/>
    <x v="971"/>
    <x v="971"/>
    <x v="1"/>
    <x v="1"/>
    <x v="1"/>
    <x v="956"/>
    <x v="1"/>
    <s v="Normal weight"/>
    <s v="Diabetes"/>
  </r>
  <r>
    <x v="350"/>
    <n v="0"/>
    <n v="11396.9"/>
    <x v="3"/>
    <x v="1"/>
    <s v="R1024"/>
    <x v="3"/>
    <n v="54"/>
    <x v="972"/>
    <x v="972"/>
    <x v="2"/>
    <x v="1"/>
    <x v="1"/>
    <x v="957"/>
    <x v="1"/>
    <s v="Normal weight"/>
    <s v="Prediabetes"/>
  </r>
  <r>
    <x v="818"/>
    <n v="0"/>
    <n v="11394.07"/>
    <x v="3"/>
    <x v="2"/>
    <s v="R1018"/>
    <x v="12"/>
    <n v="57"/>
    <x v="973"/>
    <x v="973"/>
    <x v="1"/>
    <x v="1"/>
    <x v="1"/>
    <x v="958"/>
    <x v="1"/>
    <s v="Normal weight"/>
    <s v="Diabetes"/>
  </r>
  <r>
    <x v="819"/>
    <n v="0"/>
    <n v="11388.27"/>
    <x v="3"/>
    <x v="3"/>
    <s v="R1026"/>
    <x v="13"/>
    <n v="27"/>
    <x v="974"/>
    <x v="974"/>
    <x v="1"/>
    <x v="1"/>
    <x v="1"/>
    <x v="959"/>
    <x v="1"/>
    <s v="Normal weight"/>
    <s v="Normal"/>
  </r>
  <r>
    <x v="820"/>
    <n v="0"/>
    <n v="11381.33"/>
    <x v="3"/>
    <x v="3"/>
    <s v="R1013"/>
    <x v="1"/>
    <n v="60"/>
    <x v="975"/>
    <x v="975"/>
    <x v="1"/>
    <x v="1"/>
    <x v="1"/>
    <x v="960"/>
    <x v="1"/>
    <s v="Normal weight"/>
    <s v="Prediabetes"/>
  </r>
  <r>
    <x v="178"/>
    <n v="0"/>
    <n v="11378.57"/>
    <x v="3"/>
    <x v="3"/>
    <s v="R1025"/>
    <x v="16"/>
    <n v="52"/>
    <x v="976"/>
    <x v="976"/>
    <x v="1"/>
    <x v="1"/>
    <x v="1"/>
    <x v="961"/>
    <x v="1"/>
    <s v="Normal weight"/>
    <s v="Diabetes"/>
  </r>
  <r>
    <x v="821"/>
    <n v="0"/>
    <n v="11369.39"/>
    <x v="3"/>
    <x v="2"/>
    <s v="R1026"/>
    <x v="13"/>
    <n v="45"/>
    <x v="977"/>
    <x v="977"/>
    <x v="1"/>
    <x v="1"/>
    <x v="1"/>
    <x v="962"/>
    <x v="1"/>
    <s v="Normal weight"/>
    <s v="Prediabetes"/>
  </r>
  <r>
    <x v="822"/>
    <n v="0"/>
    <n v="11365.95"/>
    <x v="3"/>
    <x v="3"/>
    <s v="R1011"/>
    <x v="4"/>
    <n v="60"/>
    <x v="978"/>
    <x v="978"/>
    <x v="2"/>
    <x v="1"/>
    <x v="2"/>
    <x v="963"/>
    <x v="1"/>
    <s v="Normal weight"/>
    <s v="Prediabetes"/>
  </r>
  <r>
    <x v="762"/>
    <n v="0"/>
    <n v="11363.28"/>
    <x v="3"/>
    <x v="2"/>
    <s v="R1013"/>
    <x v="1"/>
    <n v="60"/>
    <x v="979"/>
    <x v="979"/>
    <x v="1"/>
    <x v="1"/>
    <x v="1"/>
    <x v="964"/>
    <x v="1"/>
    <s v="Normal weight"/>
    <s v="Prediabetes"/>
  </r>
  <r>
    <x v="762"/>
    <n v="0"/>
    <n v="11362.76"/>
    <x v="3"/>
    <x v="2"/>
    <s v="R1011"/>
    <x v="4"/>
    <n v="60"/>
    <x v="980"/>
    <x v="980"/>
    <x v="2"/>
    <x v="1"/>
    <x v="1"/>
    <x v="965"/>
    <x v="1"/>
    <s v="Normal weight"/>
    <s v="Diabetes"/>
  </r>
  <r>
    <x v="823"/>
    <n v="0"/>
    <n v="11356.66"/>
    <x v="3"/>
    <x v="1"/>
    <s v="R1012"/>
    <x v="2"/>
    <n v="59"/>
    <x v="981"/>
    <x v="981"/>
    <x v="1"/>
    <x v="1"/>
    <x v="1"/>
    <x v="966"/>
    <x v="1"/>
    <s v="Normal weight"/>
    <s v="Prediabetes"/>
  </r>
  <r>
    <x v="54"/>
    <n v="0"/>
    <n v="11353.23"/>
    <x v="3"/>
    <x v="2"/>
    <s v="R1012"/>
    <x v="2"/>
    <n v="59"/>
    <x v="982"/>
    <x v="982"/>
    <x v="1"/>
    <x v="1"/>
    <x v="1"/>
    <x v="967"/>
    <x v="1"/>
    <s v="Normal weight"/>
    <s v="Prediabetes"/>
  </r>
  <r>
    <x v="824"/>
    <n v="0"/>
    <n v="11345.52"/>
    <x v="3"/>
    <x v="1"/>
    <s v="R1011"/>
    <x v="4"/>
    <n v="60"/>
    <x v="983"/>
    <x v="983"/>
    <x v="1"/>
    <x v="1"/>
    <x v="1"/>
    <x v="968"/>
    <x v="1"/>
    <s v="Normal weight"/>
    <s v="Prediabetes"/>
  </r>
  <r>
    <x v="268"/>
    <n v="0"/>
    <n v="11344.32"/>
    <x v="3"/>
    <x v="3"/>
    <s v="R1025"/>
    <x v="16"/>
    <n v="56"/>
    <x v="984"/>
    <x v="984"/>
    <x v="2"/>
    <x v="1"/>
    <x v="1"/>
    <x v="969"/>
    <x v="1"/>
    <s v="Normal weight"/>
    <s v="Prediabetes"/>
  </r>
  <r>
    <x v="825"/>
    <n v="0"/>
    <n v="11326.71"/>
    <x v="3"/>
    <x v="1"/>
    <s v="R1013"/>
    <x v="1"/>
    <n v="35"/>
    <x v="985"/>
    <x v="985"/>
    <x v="1"/>
    <x v="1"/>
    <x v="1"/>
    <x v="970"/>
    <x v="1"/>
    <s v="Normal weight"/>
    <s v="Prediabetes"/>
  </r>
  <r>
    <x v="826"/>
    <n v="0"/>
    <n v="11321.49"/>
    <x v="3"/>
    <x v="1"/>
    <s v="R1012"/>
    <x v="2"/>
    <n v="22"/>
    <x v="986"/>
    <x v="986"/>
    <x v="1"/>
    <x v="1"/>
    <x v="1"/>
    <x v="971"/>
    <x v="1"/>
    <s v="Normal weight"/>
    <s v="Prediabetes"/>
  </r>
  <r>
    <x v="827"/>
    <n v="0"/>
    <n v="11319.12"/>
    <x v="3"/>
    <x v="2"/>
    <s v="R1012"/>
    <x v="2"/>
    <n v="61"/>
    <x v="987"/>
    <x v="987"/>
    <x v="2"/>
    <x v="1"/>
    <x v="2"/>
    <x v="972"/>
    <x v="1"/>
    <s v="Normal weight"/>
    <s v="Prediabetes"/>
  </r>
  <r>
    <x v="828"/>
    <n v="0"/>
    <n v="11318.57"/>
    <x v="3"/>
    <x v="3"/>
    <s v="R1026"/>
    <x v="13"/>
    <n v="29"/>
    <x v="988"/>
    <x v="988"/>
    <x v="2"/>
    <x v="1"/>
    <x v="1"/>
    <x v="973"/>
    <x v="1"/>
    <s v="Normal weight"/>
    <s v="Normal"/>
  </r>
  <r>
    <x v="829"/>
    <n v="0"/>
    <n v="11312.33"/>
    <x v="3"/>
    <x v="1"/>
    <s v="R1012"/>
    <x v="2"/>
    <n v="61"/>
    <x v="989"/>
    <x v="989"/>
    <x v="1"/>
    <x v="1"/>
    <x v="1"/>
    <x v="974"/>
    <x v="1"/>
    <s v="Normal weight"/>
    <s v="Prediabetes"/>
  </r>
  <r>
    <x v="830"/>
    <n v="0"/>
    <n v="11305.93"/>
    <x v="3"/>
    <x v="2"/>
    <s v="R1012"/>
    <x v="2"/>
    <n v="56"/>
    <x v="990"/>
    <x v="990"/>
    <x v="1"/>
    <x v="1"/>
    <x v="1"/>
    <x v="975"/>
    <x v="1"/>
    <s v="Normal weight"/>
    <s v="Diabetes"/>
  </r>
  <r>
    <x v="831"/>
    <n v="0"/>
    <n v="11299.34"/>
    <x v="3"/>
    <x v="3"/>
    <s v="R1011"/>
    <x v="4"/>
    <n v="52"/>
    <x v="991"/>
    <x v="991"/>
    <x v="2"/>
    <x v="1"/>
    <x v="1"/>
    <x v="976"/>
    <x v="1"/>
    <s v="Normal weight"/>
    <s v="Prediabetes"/>
  </r>
  <r>
    <x v="832"/>
    <n v="0"/>
    <n v="11294.57"/>
    <x v="3"/>
    <x v="2"/>
    <s v="R1022"/>
    <x v="14"/>
    <n v="36"/>
    <x v="992"/>
    <x v="992"/>
    <x v="1"/>
    <x v="1"/>
    <x v="1"/>
    <x v="977"/>
    <x v="1"/>
    <s v="Normal weight"/>
    <s v="Diabetes"/>
  </r>
  <r>
    <x v="833"/>
    <n v="0"/>
    <n v="11289.11"/>
    <x v="3"/>
    <x v="2"/>
    <s v="R1012"/>
    <x v="2"/>
    <n v="54"/>
    <x v="993"/>
    <x v="993"/>
    <x v="1"/>
    <x v="1"/>
    <x v="1"/>
    <x v="978"/>
    <x v="1"/>
    <s v="Normal weight"/>
    <s v="Normal"/>
  </r>
  <r>
    <x v="834"/>
    <n v="0"/>
    <n v="11286.54"/>
    <x v="3"/>
    <x v="1"/>
    <s v="R1024"/>
    <x v="3"/>
    <n v="57"/>
    <x v="994"/>
    <x v="994"/>
    <x v="1"/>
    <x v="1"/>
    <x v="1"/>
    <x v="979"/>
    <x v="1"/>
    <s v="Normal weight"/>
    <s v="Prediabetes"/>
  </r>
  <r>
    <x v="229"/>
    <n v="0"/>
    <n v="11272.33"/>
    <x v="3"/>
    <x v="3"/>
    <s v="R1019"/>
    <x v="10"/>
    <n v="20"/>
    <x v="995"/>
    <x v="995"/>
    <x v="1"/>
    <x v="1"/>
    <x v="1"/>
    <x v="980"/>
    <x v="1"/>
    <s v="Normal weight"/>
    <s v="Diabetes"/>
  </r>
  <r>
    <x v="835"/>
    <n v="0"/>
    <n v="11265.71"/>
    <x v="3"/>
    <x v="2"/>
    <s v="R1025"/>
    <x v="16"/>
    <n v="53"/>
    <x v="996"/>
    <x v="996"/>
    <x v="1"/>
    <x v="1"/>
    <x v="1"/>
    <x v="981"/>
    <x v="1"/>
    <s v="Normal weight"/>
    <s v="Prediabetes"/>
  </r>
  <r>
    <x v="836"/>
    <n v="0"/>
    <n v="11264.54"/>
    <x v="3"/>
    <x v="3"/>
    <s v="R1011"/>
    <x v="4"/>
    <n v="55"/>
    <x v="997"/>
    <x v="997"/>
    <x v="2"/>
    <x v="1"/>
    <x v="2"/>
    <x v="982"/>
    <x v="1"/>
    <s v="Normal weight"/>
    <s v="Prediabetes"/>
  </r>
  <r>
    <x v="101"/>
    <n v="0"/>
    <n v="11255.29"/>
    <x v="3"/>
    <x v="2"/>
    <s v="R1026"/>
    <x v="13"/>
    <n v="43"/>
    <x v="998"/>
    <x v="998"/>
    <x v="1"/>
    <x v="1"/>
    <x v="1"/>
    <x v="983"/>
    <x v="1"/>
    <s v="Normal weight"/>
    <s v="Prediabetes"/>
  </r>
  <r>
    <x v="837"/>
    <n v="0"/>
    <n v="11253.42"/>
    <x v="3"/>
    <x v="2"/>
    <s v="R1011"/>
    <x v="4"/>
    <n v="55"/>
    <x v="999"/>
    <x v="999"/>
    <x v="2"/>
    <x v="1"/>
    <x v="1"/>
    <x v="984"/>
    <x v="1"/>
    <s v="Normal weight"/>
    <s v="Diabetes"/>
  </r>
  <r>
    <x v="838"/>
    <n v="0"/>
    <n v="11250.43"/>
    <x v="3"/>
    <x v="3"/>
    <s v="R1026"/>
    <x v="13"/>
    <n v="35"/>
    <x v="1000"/>
    <x v="1000"/>
    <x v="1"/>
    <x v="1"/>
    <x v="1"/>
    <x v="985"/>
    <x v="1"/>
    <s v="Normal weight"/>
    <s v="Prediabetes"/>
  </r>
  <r>
    <x v="839"/>
    <n v="0"/>
    <n v="11244.38"/>
    <x v="3"/>
    <x v="2"/>
    <s v="R1016"/>
    <x v="5"/>
    <n v="55"/>
    <x v="1001"/>
    <x v="1001"/>
    <x v="1"/>
    <x v="1"/>
    <x v="1"/>
    <x v="986"/>
    <x v="1"/>
    <s v="Normal weight"/>
    <s v="Prediabetes"/>
  </r>
  <r>
    <x v="840"/>
    <n v="0"/>
    <n v="11217.35"/>
    <x v="3"/>
    <x v="3"/>
    <s v="R1025"/>
    <x v="16"/>
    <n v="48"/>
    <x v="1002"/>
    <x v="1002"/>
    <x v="1"/>
    <x v="1"/>
    <x v="1"/>
    <x v="987"/>
    <x v="1"/>
    <s v="Normal weight"/>
    <s v="Prediabetes"/>
  </r>
  <r>
    <x v="841"/>
    <n v="0"/>
    <n v="11187.66"/>
    <x v="3"/>
    <x v="3"/>
    <s v="R1012"/>
    <x v="2"/>
    <n v="54"/>
    <x v="1003"/>
    <x v="1003"/>
    <x v="2"/>
    <x v="1"/>
    <x v="1"/>
    <x v="988"/>
    <x v="1"/>
    <s v="Normal weight"/>
    <s v="Prediabetes"/>
  </r>
  <r>
    <x v="85"/>
    <n v="0"/>
    <n v="11186.2"/>
    <x v="3"/>
    <x v="3"/>
    <s v="R1021"/>
    <x v="15"/>
    <n v="52"/>
    <x v="1004"/>
    <x v="1004"/>
    <x v="1"/>
    <x v="1"/>
    <x v="1"/>
    <x v="989"/>
    <x v="1"/>
    <s v="Normal weight"/>
    <s v="Prediabetes"/>
  </r>
  <r>
    <x v="842"/>
    <n v="0"/>
    <n v="11165.42"/>
    <x v="3"/>
    <x v="2"/>
    <s v="R1016"/>
    <x v="5"/>
    <n v="58"/>
    <x v="1005"/>
    <x v="1005"/>
    <x v="1"/>
    <x v="1"/>
    <x v="1"/>
    <x v="990"/>
    <x v="1"/>
    <s v="Normal weight"/>
    <s v="Prediabetes"/>
  </r>
  <r>
    <x v="843"/>
    <n v="0"/>
    <n v="11163.57"/>
    <x v="3"/>
    <x v="3"/>
    <s v="R1011"/>
    <x v="4"/>
    <n v="55"/>
    <x v="1006"/>
    <x v="1006"/>
    <x v="2"/>
    <x v="1"/>
    <x v="2"/>
    <x v="991"/>
    <x v="1"/>
    <s v="Normal weight"/>
    <s v="Prediabetes"/>
  </r>
  <r>
    <x v="844"/>
    <n v="0"/>
    <n v="11150.78"/>
    <x v="3"/>
    <x v="3"/>
    <s v="R1011"/>
    <x v="4"/>
    <n v="55"/>
    <x v="1007"/>
    <x v="1007"/>
    <x v="2"/>
    <x v="1"/>
    <x v="1"/>
    <x v="992"/>
    <x v="1"/>
    <s v="Normal weight"/>
    <s v="Normal"/>
  </r>
  <r>
    <x v="845"/>
    <n v="0"/>
    <n v="11103.33"/>
    <x v="3"/>
    <x v="2"/>
    <s v="R1021"/>
    <x v="15"/>
    <n v="44"/>
    <x v="1008"/>
    <x v="1008"/>
    <x v="1"/>
    <x v="1"/>
    <x v="1"/>
    <x v="993"/>
    <x v="1"/>
    <s v="Normal weight"/>
    <s v="Prediabetes"/>
  </r>
  <r>
    <x v="49"/>
    <n v="0"/>
    <n v="11093.62"/>
    <x v="3"/>
    <x v="2"/>
    <s v="R1013"/>
    <x v="1"/>
    <n v="58"/>
    <x v="1009"/>
    <x v="1009"/>
    <x v="1"/>
    <x v="1"/>
    <x v="1"/>
    <x v="994"/>
    <x v="1"/>
    <s v="Normal weight"/>
    <s v="Diabetes"/>
  </r>
  <r>
    <x v="811"/>
    <n v="0"/>
    <n v="11090.72"/>
    <x v="3"/>
    <x v="2"/>
    <s v="R1013"/>
    <x v="1"/>
    <n v="58"/>
    <x v="1010"/>
    <x v="1010"/>
    <x v="2"/>
    <x v="1"/>
    <x v="1"/>
    <x v="995"/>
    <x v="1"/>
    <s v="Normal weight"/>
    <s v="Prediabetes"/>
  </r>
  <r>
    <x v="720"/>
    <n v="0"/>
    <n v="11085.59"/>
    <x v="3"/>
    <x v="3"/>
    <s v="R1012"/>
    <x v="2"/>
    <n v="52"/>
    <x v="1011"/>
    <x v="1011"/>
    <x v="1"/>
    <x v="1"/>
    <x v="1"/>
    <x v="996"/>
    <x v="1"/>
    <s v="Normal weight"/>
    <s v="Diabetes"/>
  </r>
  <r>
    <x v="432"/>
    <n v="0"/>
    <n v="11082.58"/>
    <x v="3"/>
    <x v="3"/>
    <s v="R1012"/>
    <x v="2"/>
    <n v="57"/>
    <x v="1012"/>
    <x v="1012"/>
    <x v="1"/>
    <x v="1"/>
    <x v="1"/>
    <x v="997"/>
    <x v="1"/>
    <s v="Normal weight"/>
    <s v="Normal"/>
  </r>
  <r>
    <x v="846"/>
    <n v="0"/>
    <n v="11073.18"/>
    <x v="3"/>
    <x v="1"/>
    <s v="R1011"/>
    <x v="4"/>
    <n v="58"/>
    <x v="1013"/>
    <x v="1013"/>
    <x v="1"/>
    <x v="1"/>
    <x v="1"/>
    <x v="998"/>
    <x v="1"/>
    <s v="Normal weight"/>
    <s v="Prediabetes"/>
  </r>
  <r>
    <x v="796"/>
    <n v="0"/>
    <n v="11070.54"/>
    <x v="3"/>
    <x v="1"/>
    <s v="R1011"/>
    <x v="4"/>
    <n v="58"/>
    <x v="1014"/>
    <x v="1014"/>
    <x v="1"/>
    <x v="1"/>
    <x v="1"/>
    <x v="999"/>
    <x v="1"/>
    <s v="Normal weight"/>
    <s v="Diabetes"/>
  </r>
  <r>
    <x v="60"/>
    <n v="0"/>
    <n v="11068.77"/>
    <x v="3"/>
    <x v="3"/>
    <s v="R1012"/>
    <x v="2"/>
    <n v="53"/>
    <x v="1015"/>
    <x v="1015"/>
    <x v="1"/>
    <x v="1"/>
    <x v="1"/>
    <x v="1000"/>
    <x v="1"/>
    <s v="Normal weight"/>
    <s v="Prediabetes"/>
  </r>
  <r>
    <x v="847"/>
    <n v="0"/>
    <n v="11068.7"/>
    <x v="3"/>
    <x v="2"/>
    <s v="R1011"/>
    <x v="4"/>
    <n v="24"/>
    <x v="1016"/>
    <x v="1016"/>
    <x v="2"/>
    <x v="1"/>
    <x v="2"/>
    <x v="1001"/>
    <x v="1"/>
    <s v="Normal weight"/>
    <s v="Prediabetes"/>
  </r>
  <r>
    <x v="848"/>
    <n v="0"/>
    <n v="11046.02"/>
    <x v="3"/>
    <x v="2"/>
    <s v="R1026"/>
    <x v="13"/>
    <n v="23"/>
    <x v="1017"/>
    <x v="1017"/>
    <x v="1"/>
    <x v="1"/>
    <x v="1"/>
    <x v="1002"/>
    <x v="1"/>
    <s v="Normal weight"/>
    <s v="Prediabetes"/>
  </r>
  <r>
    <x v="849"/>
    <n v="0"/>
    <n v="11037.85"/>
    <x v="3"/>
    <x v="3"/>
    <s v="R1025"/>
    <x v="16"/>
    <n v="50"/>
    <x v="1018"/>
    <x v="1018"/>
    <x v="2"/>
    <x v="1"/>
    <x v="1"/>
    <x v="1003"/>
    <x v="1"/>
    <s v="Normal weight"/>
    <s v="Diabetes"/>
  </r>
  <r>
    <x v="850"/>
    <n v="0"/>
    <n v="11037.51"/>
    <x v="3"/>
    <x v="2"/>
    <s v="R1012"/>
    <x v="2"/>
    <n v="35"/>
    <x v="1019"/>
    <x v="1019"/>
    <x v="1"/>
    <x v="1"/>
    <x v="1"/>
    <x v="1004"/>
    <x v="1"/>
    <s v="Normal weight"/>
    <s v="Prediabetes"/>
  </r>
  <r>
    <x v="851"/>
    <n v="0"/>
    <n v="11033.66"/>
    <x v="3"/>
    <x v="1"/>
    <s v="R1012"/>
    <x v="2"/>
    <n v="50"/>
    <x v="1020"/>
    <x v="1020"/>
    <x v="1"/>
    <x v="1"/>
    <x v="1"/>
    <x v="1005"/>
    <x v="1"/>
    <s v="Normal weight"/>
    <s v="Prediabetes"/>
  </r>
  <r>
    <x v="852"/>
    <n v="0"/>
    <n v="11028.56"/>
    <x v="3"/>
    <x v="1"/>
    <s v="R1012"/>
    <x v="2"/>
    <n v="28"/>
    <x v="1021"/>
    <x v="1021"/>
    <x v="1"/>
    <x v="1"/>
    <x v="1"/>
    <x v="1006"/>
    <x v="1"/>
    <s v="Normal weight"/>
    <s v="Prediabetes"/>
  </r>
  <r>
    <x v="853"/>
    <n v="0"/>
    <n v="11018.05"/>
    <x v="3"/>
    <x v="3"/>
    <s v="R1012"/>
    <x v="2"/>
    <n v="33"/>
    <x v="1022"/>
    <x v="1022"/>
    <x v="2"/>
    <x v="1"/>
    <x v="1"/>
    <x v="1007"/>
    <x v="1"/>
    <s v="Normal weight"/>
    <s v="Prediabetes"/>
  </r>
  <r>
    <x v="854"/>
    <n v="0"/>
    <n v="11015.17"/>
    <x v="3"/>
    <x v="2"/>
    <s v="R1012"/>
    <x v="2"/>
    <n v="50"/>
    <x v="1023"/>
    <x v="1023"/>
    <x v="1"/>
    <x v="1"/>
    <x v="1"/>
    <x v="1008"/>
    <x v="1"/>
    <s v="Normal weight"/>
    <s v="Prediabetes"/>
  </r>
  <r>
    <x v="855"/>
    <n v="0"/>
    <n v="11013.71"/>
    <x v="3"/>
    <x v="2"/>
    <s v="R1013"/>
    <x v="1"/>
    <n v="56"/>
    <x v="1024"/>
    <x v="1024"/>
    <x v="1"/>
    <x v="1"/>
    <x v="1"/>
    <x v="1009"/>
    <x v="1"/>
    <s v="Normal weight"/>
    <s v="Prediabetes"/>
  </r>
  <r>
    <x v="856"/>
    <n v="0"/>
    <n v="10991.58"/>
    <x v="3"/>
    <x v="1"/>
    <s v="R1012"/>
    <x v="2"/>
    <n v="24"/>
    <x v="1025"/>
    <x v="1025"/>
    <x v="2"/>
    <x v="1"/>
    <x v="2"/>
    <x v="1010"/>
    <x v="1"/>
    <s v="Normal weight"/>
    <s v="Prediabetes"/>
  </r>
  <r>
    <x v="857"/>
    <n v="0"/>
    <n v="10982.5"/>
    <x v="3"/>
    <x v="1"/>
    <s v="R1013"/>
    <x v="1"/>
    <n v="59"/>
    <x v="1026"/>
    <x v="1026"/>
    <x v="2"/>
    <x v="1"/>
    <x v="1"/>
    <x v="1011"/>
    <x v="1"/>
    <s v="Normal weight"/>
    <s v="Normal"/>
  </r>
  <r>
    <x v="858"/>
    <n v="0"/>
    <n v="10977.21"/>
    <x v="3"/>
    <x v="2"/>
    <s v="R1013"/>
    <x v="1"/>
    <n v="51"/>
    <x v="1027"/>
    <x v="1027"/>
    <x v="1"/>
    <x v="1"/>
    <x v="1"/>
    <x v="1012"/>
    <x v="1"/>
    <s v="Normal weight"/>
    <s v="Prediabetes"/>
  </r>
  <r>
    <x v="49"/>
    <n v="0"/>
    <n v="10976.25"/>
    <x v="3"/>
    <x v="3"/>
    <s v="R1012"/>
    <x v="2"/>
    <n v="58"/>
    <x v="1028"/>
    <x v="1028"/>
    <x v="1"/>
    <x v="1"/>
    <x v="1"/>
    <x v="1013"/>
    <x v="1"/>
    <s v="Normal weight"/>
    <s v="Diabetes"/>
  </r>
  <r>
    <x v="859"/>
    <n v="0"/>
    <n v="10965.45"/>
    <x v="3"/>
    <x v="3"/>
    <s v="R1011"/>
    <x v="4"/>
    <n v="59"/>
    <x v="1029"/>
    <x v="1029"/>
    <x v="2"/>
    <x v="1"/>
    <x v="1"/>
    <x v="1014"/>
    <x v="1"/>
    <s v="Normal weight"/>
    <s v="Prediabetes"/>
  </r>
  <r>
    <x v="860"/>
    <n v="0"/>
    <n v="10959.69"/>
    <x v="3"/>
    <x v="1"/>
    <s v="R1012"/>
    <x v="2"/>
    <n v="55"/>
    <x v="1030"/>
    <x v="1030"/>
    <x v="1"/>
    <x v="1"/>
    <x v="1"/>
    <x v="1015"/>
    <x v="1"/>
    <s v="Normal weight"/>
    <s v="Diabetes"/>
  </r>
  <r>
    <x v="539"/>
    <n v="0"/>
    <n v="10959.33"/>
    <x v="3"/>
    <x v="1"/>
    <s v="R1011"/>
    <x v="4"/>
    <n v="59"/>
    <x v="1031"/>
    <x v="1031"/>
    <x v="1"/>
    <x v="1"/>
    <x v="1"/>
    <x v="1016"/>
    <x v="1"/>
    <s v="Normal weight"/>
    <s v="Normal"/>
  </r>
  <r>
    <x v="861"/>
    <n v="0"/>
    <n v="10942.13"/>
    <x v="3"/>
    <x v="1"/>
    <s v="R1012"/>
    <x v="2"/>
    <n v="55"/>
    <x v="1032"/>
    <x v="1032"/>
    <x v="1"/>
    <x v="1"/>
    <x v="1"/>
    <x v="1017"/>
    <x v="1"/>
    <s v="Normal weight"/>
    <s v="Prediabetes"/>
  </r>
  <r>
    <x v="739"/>
    <n v="0"/>
    <n v="10928.85"/>
    <x v="3"/>
    <x v="1"/>
    <s v="R1013"/>
    <x v="1"/>
    <n v="56"/>
    <x v="1033"/>
    <x v="1033"/>
    <x v="1"/>
    <x v="1"/>
    <x v="1"/>
    <x v="1018"/>
    <x v="1"/>
    <s v="Normal weight"/>
    <s v="Diabetes"/>
  </r>
  <r>
    <x v="862"/>
    <n v="0"/>
    <n v="10923.93"/>
    <x v="3"/>
    <x v="2"/>
    <s v="R1024"/>
    <x v="3"/>
    <n v="56"/>
    <x v="1034"/>
    <x v="1034"/>
    <x v="1"/>
    <x v="1"/>
    <x v="1"/>
    <x v="1019"/>
    <x v="1"/>
    <s v="Normal weight"/>
    <s v="Prediabetes"/>
  </r>
  <r>
    <x v="275"/>
    <n v="0"/>
    <n v="10886.66"/>
    <x v="3"/>
    <x v="1"/>
    <s v="R1012"/>
    <x v="2"/>
    <n v="30"/>
    <x v="1035"/>
    <x v="1035"/>
    <x v="2"/>
    <x v="1"/>
    <x v="2"/>
    <x v="1020"/>
    <x v="1"/>
    <s v="Normal weight"/>
    <s v="Prediabetes"/>
  </r>
  <r>
    <x v="863"/>
    <n v="0"/>
    <n v="10848.13"/>
    <x v="3"/>
    <x v="1"/>
    <s v="R1012"/>
    <x v="2"/>
    <n v="53"/>
    <x v="1036"/>
    <x v="1036"/>
    <x v="1"/>
    <x v="1"/>
    <x v="1"/>
    <x v="1021"/>
    <x v="1"/>
    <s v="Normal weight"/>
    <s v="Prediabetes"/>
  </r>
  <r>
    <x v="864"/>
    <n v="0"/>
    <n v="10825.25"/>
    <x v="3"/>
    <x v="1"/>
    <s v="R1012"/>
    <x v="2"/>
    <n v="56"/>
    <x v="1037"/>
    <x v="1037"/>
    <x v="2"/>
    <x v="1"/>
    <x v="1"/>
    <x v="1022"/>
    <x v="1"/>
    <s v="Normal weight"/>
    <s v="Diabetes"/>
  </r>
  <r>
    <x v="222"/>
    <n v="0"/>
    <n v="10807.49"/>
    <x v="3"/>
    <x v="3"/>
    <s v="R1013"/>
    <x v="1"/>
    <n v="57"/>
    <x v="1038"/>
    <x v="1038"/>
    <x v="1"/>
    <x v="1"/>
    <x v="1"/>
    <x v="1023"/>
    <x v="1"/>
    <s v="Normal weight"/>
    <s v="Prediabetes"/>
  </r>
  <r>
    <x v="865"/>
    <n v="0"/>
    <n v="10806.84"/>
    <x v="3"/>
    <x v="3"/>
    <s v="R1011"/>
    <x v="4"/>
    <n v="54"/>
    <x v="1039"/>
    <x v="1039"/>
    <x v="1"/>
    <x v="1"/>
    <x v="1"/>
    <x v="1024"/>
    <x v="1"/>
    <s v="Normal weight"/>
    <s v="Prediabetes"/>
  </r>
  <r>
    <x v="157"/>
    <n v="0"/>
    <n v="10797.34"/>
    <x v="3"/>
    <x v="3"/>
    <s v="R1023"/>
    <x v="9"/>
    <n v="54"/>
    <x v="1040"/>
    <x v="1040"/>
    <x v="1"/>
    <x v="1"/>
    <x v="1"/>
    <x v="1025"/>
    <x v="1"/>
    <s v="Normal weight"/>
    <s v="Prediabetes"/>
  </r>
  <r>
    <x v="866"/>
    <n v="0"/>
    <n v="10796.35"/>
    <x v="3"/>
    <x v="2"/>
    <s v="R1019"/>
    <x v="10"/>
    <n v="57"/>
    <x v="1041"/>
    <x v="1041"/>
    <x v="2"/>
    <x v="1"/>
    <x v="1"/>
    <x v="1026"/>
    <x v="1"/>
    <s v="Normal weight"/>
    <s v="Prediabetes"/>
  </r>
  <r>
    <x v="867"/>
    <n v="0"/>
    <n v="10795.94"/>
    <x v="3"/>
    <x v="2"/>
    <s v="R1011"/>
    <x v="4"/>
    <n v="25"/>
    <x v="1042"/>
    <x v="1042"/>
    <x v="1"/>
    <x v="1"/>
    <x v="1"/>
    <x v="1027"/>
    <x v="1"/>
    <s v="Normal weight"/>
    <s v="Prediabetes"/>
  </r>
  <r>
    <x v="868"/>
    <n v="0"/>
    <n v="10791.96"/>
    <x v="3"/>
    <x v="3"/>
    <s v="R1011"/>
    <x v="4"/>
    <n v="57"/>
    <x v="1043"/>
    <x v="1043"/>
    <x v="1"/>
    <x v="1"/>
    <x v="1"/>
    <x v="1028"/>
    <x v="1"/>
    <s v="Normal weight"/>
    <s v="Prediabetes"/>
  </r>
  <r>
    <x v="869"/>
    <n v="0"/>
    <n v="10769.75"/>
    <x v="3"/>
    <x v="3"/>
    <s v="R1022"/>
    <x v="14"/>
    <n v="35"/>
    <x v="1044"/>
    <x v="1044"/>
    <x v="2"/>
    <x v="1"/>
    <x v="2"/>
    <x v="1029"/>
    <x v="1"/>
    <s v="Normal weight"/>
    <s v="Prediabetes"/>
  </r>
  <r>
    <x v="870"/>
    <n v="0"/>
    <n v="10749.02"/>
    <x v="3"/>
    <x v="2"/>
    <s v="R1026"/>
    <x v="13"/>
    <n v="38"/>
    <x v="1045"/>
    <x v="1045"/>
    <x v="2"/>
    <x v="1"/>
    <x v="1"/>
    <x v="1030"/>
    <x v="1"/>
    <s v="Normal weight"/>
    <s v="Normal"/>
  </r>
  <r>
    <x v="193"/>
    <n v="0"/>
    <n v="10736.87"/>
    <x v="3"/>
    <x v="2"/>
    <s v="R1016"/>
    <x v="5"/>
    <n v="50"/>
    <x v="1046"/>
    <x v="1046"/>
    <x v="1"/>
    <x v="1"/>
    <x v="1"/>
    <x v="1031"/>
    <x v="1"/>
    <s v="Normal weight"/>
    <s v="Prediabetes"/>
  </r>
  <r>
    <x v="871"/>
    <n v="0"/>
    <n v="10719.57"/>
    <x v="3"/>
    <x v="2"/>
    <s v="R1012"/>
    <x v="2"/>
    <n v="32"/>
    <x v="1047"/>
    <x v="1047"/>
    <x v="1"/>
    <x v="1"/>
    <x v="1"/>
    <x v="1032"/>
    <x v="1"/>
    <s v="Normal weight"/>
    <s v="Diabetes"/>
  </r>
  <r>
    <x v="222"/>
    <n v="0"/>
    <n v="10713.64"/>
    <x v="3"/>
    <x v="1"/>
    <s v="R1011"/>
    <x v="4"/>
    <n v="57"/>
    <x v="1048"/>
    <x v="1048"/>
    <x v="2"/>
    <x v="1"/>
    <x v="1"/>
    <x v="1033"/>
    <x v="1"/>
    <s v="Normal weight"/>
    <s v="Prediabetes"/>
  </r>
  <r>
    <x v="133"/>
    <n v="0"/>
    <n v="10704.47"/>
    <x v="3"/>
    <x v="3"/>
    <s v="R1011"/>
    <x v="4"/>
    <n v="57"/>
    <x v="1049"/>
    <x v="1049"/>
    <x v="1"/>
    <x v="1"/>
    <x v="1"/>
    <x v="1034"/>
    <x v="1"/>
    <s v="Normal weight"/>
    <s v="Diabetes"/>
  </r>
  <r>
    <x v="872"/>
    <n v="0"/>
    <n v="10702.64"/>
    <x v="3"/>
    <x v="1"/>
    <s v="R1013"/>
    <x v="1"/>
    <n v="52"/>
    <x v="1050"/>
    <x v="1050"/>
    <x v="1"/>
    <x v="1"/>
    <x v="1"/>
    <x v="1035"/>
    <x v="1"/>
    <s v="Normal weight"/>
    <s v="Normal"/>
  </r>
  <r>
    <x v="873"/>
    <n v="0"/>
    <n v="10698.38"/>
    <x v="3"/>
    <x v="2"/>
    <s v="R1025"/>
    <x v="16"/>
    <n v="48"/>
    <x v="1051"/>
    <x v="1051"/>
    <x v="1"/>
    <x v="1"/>
    <x v="1"/>
    <x v="1036"/>
    <x v="1"/>
    <s v="Normal weight"/>
    <s v="Prediabetes"/>
  </r>
  <r>
    <x v="874"/>
    <n v="0"/>
    <n v="10690.11"/>
    <x v="3"/>
    <x v="3"/>
    <s v="R1021"/>
    <x v="15"/>
    <n v="47"/>
    <x v="1052"/>
    <x v="1052"/>
    <x v="1"/>
    <x v="1"/>
    <x v="1"/>
    <x v="1037"/>
    <x v="1"/>
    <s v="Normal weight"/>
    <s v="Diabetes"/>
  </r>
  <r>
    <x v="99"/>
    <n v="0"/>
    <n v="10676.83"/>
    <x v="3"/>
    <x v="1"/>
    <s v="R1013"/>
    <x v="1"/>
    <n v="62"/>
    <x v="1053"/>
    <x v="1053"/>
    <x v="1"/>
    <x v="1"/>
    <x v="1"/>
    <x v="1038"/>
    <x v="1"/>
    <s v="Normal weight"/>
    <s v="Prediabetes"/>
  </r>
  <r>
    <x v="875"/>
    <n v="0"/>
    <n v="10665.44"/>
    <x v="3"/>
    <x v="3"/>
    <s v="R1021"/>
    <x v="15"/>
    <n v="48"/>
    <x v="1054"/>
    <x v="1054"/>
    <x v="2"/>
    <x v="1"/>
    <x v="2"/>
    <x v="1039"/>
    <x v="1"/>
    <s v="Normal weight"/>
    <s v="Prediabetes"/>
  </r>
  <r>
    <x v="741"/>
    <n v="0"/>
    <n v="10627.81"/>
    <x v="3"/>
    <x v="1"/>
    <s v="R1013"/>
    <x v="1"/>
    <n v="60"/>
    <x v="1055"/>
    <x v="1055"/>
    <x v="1"/>
    <x v="1"/>
    <x v="1"/>
    <x v="1040"/>
    <x v="1"/>
    <s v="Normal weight"/>
    <s v="Prediabetes"/>
  </r>
  <r>
    <x v="266"/>
    <n v="0"/>
    <n v="10620.26"/>
    <x v="3"/>
    <x v="1"/>
    <s v="R1012"/>
    <x v="2"/>
    <n v="34"/>
    <x v="1056"/>
    <x v="1056"/>
    <x v="2"/>
    <x v="1"/>
    <x v="1"/>
    <x v="1041"/>
    <x v="1"/>
    <s v="Normal weight"/>
    <s v="Diabetes"/>
  </r>
  <r>
    <x v="876"/>
    <n v="0"/>
    <n v="10617.04"/>
    <x v="3"/>
    <x v="1"/>
    <s v="R1026"/>
    <x v="13"/>
    <n v="32"/>
    <x v="1057"/>
    <x v="1057"/>
    <x v="1"/>
    <x v="1"/>
    <x v="1"/>
    <x v="1042"/>
    <x v="1"/>
    <s v="Normal weight"/>
    <s v="Prediabetes"/>
  </r>
  <r>
    <x v="877"/>
    <n v="0"/>
    <n v="10608.67"/>
    <x v="3"/>
    <x v="1"/>
    <s v="R1012"/>
    <x v="2"/>
    <n v="59"/>
    <x v="1058"/>
    <x v="1058"/>
    <x v="1"/>
    <x v="1"/>
    <x v="1"/>
    <x v="1043"/>
    <x v="1"/>
    <s v="Normal weight"/>
    <s v="Prediabetes"/>
  </r>
  <r>
    <x v="49"/>
    <n v="0"/>
    <n v="10602.39"/>
    <x v="3"/>
    <x v="1"/>
    <s v="R1011"/>
    <x v="4"/>
    <n v="58"/>
    <x v="1059"/>
    <x v="1059"/>
    <x v="1"/>
    <x v="1"/>
    <x v="1"/>
    <x v="1044"/>
    <x v="1"/>
    <s v="Normal weight"/>
    <s v="Prediabetes"/>
  </r>
  <r>
    <x v="878"/>
    <n v="0"/>
    <n v="10601.63"/>
    <x v="3"/>
    <x v="3"/>
    <s v="R1012"/>
    <x v="2"/>
    <n v="57"/>
    <x v="1060"/>
    <x v="1060"/>
    <x v="2"/>
    <x v="1"/>
    <x v="1"/>
    <x v="1045"/>
    <x v="1"/>
    <s v="Normal weight"/>
    <s v="Prediabetes"/>
  </r>
  <r>
    <x v="879"/>
    <n v="0"/>
    <n v="10601.41"/>
    <x v="3"/>
    <x v="3"/>
    <s v="R1011"/>
    <x v="4"/>
    <n v="58"/>
    <x v="1061"/>
    <x v="1061"/>
    <x v="1"/>
    <x v="1"/>
    <x v="1"/>
    <x v="1046"/>
    <x v="1"/>
    <s v="Normal weight"/>
    <s v="Prediabetes"/>
  </r>
  <r>
    <x v="880"/>
    <n v="0"/>
    <n v="10600.55"/>
    <x v="3"/>
    <x v="2"/>
    <s v="R1012"/>
    <x v="2"/>
    <n v="52"/>
    <x v="1062"/>
    <x v="1062"/>
    <x v="1"/>
    <x v="1"/>
    <x v="1"/>
    <x v="1047"/>
    <x v="1"/>
    <s v="Normal weight"/>
    <s v="Prediabetes"/>
  </r>
  <r>
    <x v="881"/>
    <n v="0"/>
    <n v="10594.5"/>
    <x v="3"/>
    <x v="2"/>
    <s v="R1012"/>
    <x v="2"/>
    <n v="57"/>
    <x v="1063"/>
    <x v="1063"/>
    <x v="2"/>
    <x v="1"/>
    <x v="2"/>
    <x v="1048"/>
    <x v="1"/>
    <s v="Normal weight"/>
    <s v="Prediabetes"/>
  </r>
  <r>
    <x v="796"/>
    <n v="0"/>
    <n v="10594.23"/>
    <x v="3"/>
    <x v="1"/>
    <s v="R1013"/>
    <x v="1"/>
    <n v="58"/>
    <x v="1064"/>
    <x v="1064"/>
    <x v="2"/>
    <x v="1"/>
    <x v="1"/>
    <x v="1049"/>
    <x v="1"/>
    <s v="Normal weight"/>
    <s v="Normal"/>
  </r>
  <r>
    <x v="882"/>
    <n v="0"/>
    <n v="10579.71"/>
    <x v="3"/>
    <x v="1"/>
    <s v="R1013"/>
    <x v="1"/>
    <n v="55"/>
    <x v="1065"/>
    <x v="1065"/>
    <x v="1"/>
    <x v="1"/>
    <x v="1"/>
    <x v="1050"/>
    <x v="1"/>
    <s v="Normal weight"/>
    <s v="Prediabetes"/>
  </r>
  <r>
    <x v="883"/>
    <n v="0"/>
    <n v="10577.09"/>
    <x v="3"/>
    <x v="1"/>
    <s v="R1011"/>
    <x v="4"/>
    <n v="58"/>
    <x v="1066"/>
    <x v="1066"/>
    <x v="1"/>
    <x v="1"/>
    <x v="1"/>
    <x v="1051"/>
    <x v="1"/>
    <s v="Normal weight"/>
    <s v="Diabetes"/>
  </r>
  <r>
    <x v="884"/>
    <n v="0"/>
    <n v="10564.88"/>
    <x v="3"/>
    <x v="2"/>
    <s v="R1024"/>
    <x v="3"/>
    <n v="55"/>
    <x v="1067"/>
    <x v="1067"/>
    <x v="2"/>
    <x v="1"/>
    <x v="1"/>
    <x v="1052"/>
    <x v="1"/>
    <s v="Normal weight"/>
    <s v="Prediabetes"/>
  </r>
  <r>
    <x v="885"/>
    <n v="0"/>
    <n v="10560.49"/>
    <x v="3"/>
    <x v="3"/>
    <s v="R1013"/>
    <x v="1"/>
    <n v="53"/>
    <x v="1068"/>
    <x v="1068"/>
    <x v="1"/>
    <x v="1"/>
    <x v="1"/>
    <x v="1053"/>
    <x v="1"/>
    <s v="Normal weight"/>
    <s v="Diabetes"/>
  </r>
  <r>
    <x v="886"/>
    <n v="0"/>
    <n v="10546.48"/>
    <x v="3"/>
    <x v="1"/>
    <s v="R1011"/>
    <x v="4"/>
    <n v="53"/>
    <x v="1069"/>
    <x v="1069"/>
    <x v="1"/>
    <x v="1"/>
    <x v="1"/>
    <x v="1054"/>
    <x v="1"/>
    <s v="Normal weight"/>
    <s v="Normal"/>
  </r>
  <r>
    <x v="887"/>
    <n v="0"/>
    <n v="10495.6"/>
    <x v="3"/>
    <x v="2"/>
    <s v="R1012"/>
    <x v="2"/>
    <n v="47"/>
    <x v="1070"/>
    <x v="1070"/>
    <x v="1"/>
    <x v="1"/>
    <x v="1"/>
    <x v="1055"/>
    <x v="1"/>
    <s v="Normal weight"/>
    <s v="Prediabetes"/>
  </r>
  <r>
    <x v="272"/>
    <n v="0"/>
    <n v="10493.95"/>
    <x v="3"/>
    <x v="2"/>
    <s v="R1012"/>
    <x v="2"/>
    <n v="52"/>
    <x v="1071"/>
    <x v="1071"/>
    <x v="1"/>
    <x v="1"/>
    <x v="1"/>
    <x v="1056"/>
    <x v="1"/>
    <s v="Normal weight"/>
    <s v="Diabetes"/>
  </r>
  <r>
    <x v="888"/>
    <n v="0"/>
    <n v="10486.55"/>
    <x v="3"/>
    <x v="1"/>
    <s v="R1025"/>
    <x v="16"/>
    <n v="46"/>
    <x v="1072"/>
    <x v="1072"/>
    <x v="1"/>
    <x v="1"/>
    <x v="1"/>
    <x v="1057"/>
    <x v="1"/>
    <s v="Normal weight"/>
    <s v="Prediabetes"/>
  </r>
  <r>
    <x v="889"/>
    <n v="0"/>
    <n v="10464.83"/>
    <x v="3"/>
    <x v="2"/>
    <s v="R1012"/>
    <x v="2"/>
    <n v="37"/>
    <x v="1073"/>
    <x v="1073"/>
    <x v="2"/>
    <x v="1"/>
    <x v="2"/>
    <x v="1058"/>
    <x v="1"/>
    <s v="Normal weight"/>
    <s v="Prediabetes"/>
  </r>
  <r>
    <x v="890"/>
    <n v="0"/>
    <n v="10461.98"/>
    <x v="3"/>
    <x v="2"/>
    <s v="R1012"/>
    <x v="2"/>
    <n v="55"/>
    <x v="1074"/>
    <x v="1074"/>
    <x v="1"/>
    <x v="1"/>
    <x v="1"/>
    <x v="1059"/>
    <x v="1"/>
    <s v="Normal weight"/>
    <s v="Prediabetes"/>
  </r>
  <r>
    <x v="891"/>
    <n v="0"/>
    <n v="10459.19"/>
    <x v="3"/>
    <x v="2"/>
    <s v="R1013"/>
    <x v="1"/>
    <n v="60"/>
    <x v="1075"/>
    <x v="1075"/>
    <x v="2"/>
    <x v="1"/>
    <x v="1"/>
    <x v="1060"/>
    <x v="1"/>
    <s v="Normal weight"/>
    <s v="Diabetes"/>
  </r>
  <r>
    <x v="271"/>
    <n v="0"/>
    <n v="10455.14"/>
    <x v="3"/>
    <x v="3"/>
    <s v="R1021"/>
    <x v="15"/>
    <n v="48"/>
    <x v="1076"/>
    <x v="1076"/>
    <x v="1"/>
    <x v="1"/>
    <x v="1"/>
    <x v="1061"/>
    <x v="1"/>
    <s v="Normal weight"/>
    <s v="Prediabetes"/>
  </r>
  <r>
    <x v="892"/>
    <n v="0"/>
    <n v="10455.1"/>
    <x v="3"/>
    <x v="2"/>
    <s v="R1012"/>
    <x v="2"/>
    <n v="60"/>
    <x v="1077"/>
    <x v="1077"/>
    <x v="1"/>
    <x v="1"/>
    <x v="1"/>
    <x v="1062"/>
    <x v="1"/>
    <s v="Normal weight"/>
    <s v="Prediabetes"/>
  </r>
  <r>
    <x v="268"/>
    <n v="0"/>
    <n v="10450.549999999999"/>
    <x v="3"/>
    <x v="2"/>
    <s v="R1011"/>
    <x v="4"/>
    <n v="56"/>
    <x v="1078"/>
    <x v="1078"/>
    <x v="1"/>
    <x v="1"/>
    <x v="1"/>
    <x v="1063"/>
    <x v="1"/>
    <s v="Normal weight"/>
    <s v="Prediabetes"/>
  </r>
  <r>
    <x v="893"/>
    <n v="0"/>
    <n v="10436.1"/>
    <x v="3"/>
    <x v="1"/>
    <s v="R1011"/>
    <x v="4"/>
    <n v="56"/>
    <x v="1079"/>
    <x v="1079"/>
    <x v="2"/>
    <x v="1"/>
    <x v="1"/>
    <x v="1064"/>
    <x v="1"/>
    <s v="Normal weight"/>
    <s v="Prediabetes"/>
  </r>
  <r>
    <x v="894"/>
    <n v="0"/>
    <n v="10435.07"/>
    <x v="3"/>
    <x v="2"/>
    <s v="R1016"/>
    <x v="5"/>
    <n v="56"/>
    <x v="1080"/>
    <x v="1080"/>
    <x v="1"/>
    <x v="1"/>
    <x v="1"/>
    <x v="1065"/>
    <x v="1"/>
    <s v="Normal weight"/>
    <s v="Prediabetes"/>
  </r>
  <r>
    <x v="895"/>
    <n v="0"/>
    <n v="10422.92"/>
    <x v="3"/>
    <x v="2"/>
    <s v="R1017"/>
    <x v="7"/>
    <n v="56"/>
    <x v="1081"/>
    <x v="1081"/>
    <x v="1"/>
    <x v="1"/>
    <x v="1"/>
    <x v="1066"/>
    <x v="1"/>
    <s v="Normal weight"/>
    <s v="Prediabetes"/>
  </r>
  <r>
    <x v="585"/>
    <n v="0"/>
    <n v="10419.65"/>
    <x v="3"/>
    <x v="3"/>
    <s v="R1025"/>
    <x v="16"/>
    <n v="45"/>
    <x v="1082"/>
    <x v="1082"/>
    <x v="2"/>
    <x v="1"/>
    <x v="2"/>
    <x v="1067"/>
    <x v="1"/>
    <s v="Normal weight"/>
    <s v="Prediabetes"/>
  </r>
  <r>
    <x v="896"/>
    <n v="0"/>
    <n v="10419.59"/>
    <x v="3"/>
    <x v="3"/>
    <s v="R1025"/>
    <x v="16"/>
    <n v="51"/>
    <x v="1083"/>
    <x v="1083"/>
    <x v="2"/>
    <x v="1"/>
    <x v="1"/>
    <x v="1068"/>
    <x v="1"/>
    <s v="Normal weight"/>
    <s v="Normal"/>
  </r>
  <r>
    <x v="897"/>
    <n v="0"/>
    <n v="10407.98"/>
    <x v="3"/>
    <x v="2"/>
    <s v="R1021"/>
    <x v="15"/>
    <n v="44"/>
    <x v="1084"/>
    <x v="1084"/>
    <x v="1"/>
    <x v="1"/>
    <x v="1"/>
    <x v="1069"/>
    <x v="1"/>
    <s v="Normal weight"/>
    <s v="Prediabetes"/>
  </r>
  <r>
    <x v="45"/>
    <n v="0"/>
    <n v="10407.09"/>
    <x v="3"/>
    <x v="2"/>
    <s v="R1015"/>
    <x v="6"/>
    <n v="49"/>
    <x v="1085"/>
    <x v="1085"/>
    <x v="1"/>
    <x v="1"/>
    <x v="1"/>
    <x v="1070"/>
    <x v="1"/>
    <s v="Normal weight"/>
    <s v="Diabetes"/>
  </r>
  <r>
    <x v="320"/>
    <n v="0"/>
    <n v="10403.27"/>
    <x v="3"/>
    <x v="3"/>
    <s v="R1020"/>
    <x v="17"/>
    <n v="55"/>
    <x v="1086"/>
    <x v="1086"/>
    <x v="2"/>
    <x v="1"/>
    <x v="1"/>
    <x v="1071"/>
    <x v="1"/>
    <s v="Normal weight"/>
    <s v="Prediabetes"/>
  </r>
  <r>
    <x v="898"/>
    <n v="0"/>
    <n v="10381.48"/>
    <x v="3"/>
    <x v="1"/>
    <s v="R1013"/>
    <x v="1"/>
    <n v="51"/>
    <x v="1087"/>
    <x v="1087"/>
    <x v="1"/>
    <x v="1"/>
    <x v="1"/>
    <x v="1072"/>
    <x v="1"/>
    <s v="Normal weight"/>
    <s v="Diabetes"/>
  </r>
  <r>
    <x v="899"/>
    <n v="0"/>
    <n v="10370.91"/>
    <x v="3"/>
    <x v="1"/>
    <s v="R1024"/>
    <x v="3"/>
    <n v="51"/>
    <x v="1088"/>
    <x v="1088"/>
    <x v="1"/>
    <x v="1"/>
    <x v="1"/>
    <x v="1073"/>
    <x v="1"/>
    <s v="Normal weight"/>
    <s v="Normal"/>
  </r>
  <r>
    <x v="900"/>
    <n v="0"/>
    <n v="10356.67"/>
    <x v="3"/>
    <x v="2"/>
    <s v="R1025"/>
    <x v="16"/>
    <n v="53"/>
    <x v="1089"/>
    <x v="1089"/>
    <x v="1"/>
    <x v="1"/>
    <x v="1"/>
    <x v="1074"/>
    <x v="1"/>
    <s v="Normal weight"/>
    <s v="Prediabetes"/>
  </r>
  <r>
    <x v="901"/>
    <n v="0"/>
    <n v="10355.64"/>
    <x v="3"/>
    <x v="2"/>
    <s v="R1012"/>
    <x v="2"/>
    <n v="55"/>
    <x v="1090"/>
    <x v="1090"/>
    <x v="1"/>
    <x v="1"/>
    <x v="1"/>
    <x v="1075"/>
    <x v="1"/>
    <s v="Normal weight"/>
    <s v="Diabetes"/>
  </r>
  <r>
    <x v="902"/>
    <n v="0"/>
    <n v="10352.48"/>
    <x v="3"/>
    <x v="2"/>
    <s v="R1012"/>
    <x v="2"/>
    <n v="50"/>
    <x v="1091"/>
    <x v="1091"/>
    <x v="1"/>
    <x v="1"/>
    <x v="1"/>
    <x v="1076"/>
    <x v="1"/>
    <s v="Normal weight"/>
    <s v="Prediabetes"/>
  </r>
  <r>
    <x v="184"/>
    <n v="0"/>
    <n v="10345.93"/>
    <x v="3"/>
    <x v="3"/>
    <s v="R1021"/>
    <x v="15"/>
    <n v="51"/>
    <x v="1092"/>
    <x v="1092"/>
    <x v="2"/>
    <x v="1"/>
    <x v="2"/>
    <x v="1077"/>
    <x v="1"/>
    <s v="Normal weight"/>
    <s v="Prediabetes"/>
  </r>
  <r>
    <x v="903"/>
    <n v="0"/>
    <n v="10338.93"/>
    <x v="3"/>
    <x v="2"/>
    <s v="R1013"/>
    <x v="1"/>
    <n v="56"/>
    <x v="1093"/>
    <x v="1093"/>
    <x v="1"/>
    <x v="1"/>
    <x v="1"/>
    <x v="1078"/>
    <x v="1"/>
    <s v="Normal weight"/>
    <s v="Prediabetes"/>
  </r>
  <r>
    <x v="904"/>
    <n v="0"/>
    <n v="10329.06"/>
    <x v="3"/>
    <x v="2"/>
    <s v="R1021"/>
    <x v="15"/>
    <n v="42"/>
    <x v="1094"/>
    <x v="1094"/>
    <x v="2"/>
    <x v="1"/>
    <x v="1"/>
    <x v="1079"/>
    <x v="1"/>
    <s v="Normal weight"/>
    <s v="Diabetes"/>
  </r>
  <r>
    <x v="365"/>
    <n v="0"/>
    <n v="10325.209999999999"/>
    <x v="3"/>
    <x v="1"/>
    <s v="R1011"/>
    <x v="4"/>
    <n v="54"/>
    <x v="1095"/>
    <x v="1095"/>
    <x v="1"/>
    <x v="1"/>
    <x v="1"/>
    <x v="1080"/>
    <x v="1"/>
    <s v="Normal weight"/>
    <s v="Prediabetes"/>
  </r>
  <r>
    <x v="599"/>
    <n v="0"/>
    <n v="10322.9"/>
    <x v="3"/>
    <x v="2"/>
    <s v="R1026"/>
    <x v="13"/>
    <n v="33"/>
    <x v="1096"/>
    <x v="1096"/>
    <x v="1"/>
    <x v="1"/>
    <x v="1"/>
    <x v="1081"/>
    <x v="1"/>
    <s v="Normal weight"/>
    <s v="Prediabetes"/>
  </r>
  <r>
    <x v="905"/>
    <n v="0"/>
    <n v="10315.91"/>
    <x v="3"/>
    <x v="3"/>
    <s v="R1012"/>
    <x v="2"/>
    <n v="33"/>
    <x v="1097"/>
    <x v="1097"/>
    <x v="1"/>
    <x v="1"/>
    <x v="1"/>
    <x v="1082"/>
    <x v="1"/>
    <s v="Normal weight"/>
    <s v="Prediabetes"/>
  </r>
  <r>
    <x v="906"/>
    <n v="0"/>
    <n v="10310.780000000001"/>
    <x v="3"/>
    <x v="1"/>
    <s v="R1012"/>
    <x v="2"/>
    <n v="62"/>
    <x v="1098"/>
    <x v="1098"/>
    <x v="2"/>
    <x v="1"/>
    <x v="1"/>
    <x v="1083"/>
    <x v="1"/>
    <s v="Normal weight"/>
    <s v="Prediabetes"/>
  </r>
  <r>
    <x v="907"/>
    <n v="0"/>
    <n v="10308.040000000001"/>
    <x v="3"/>
    <x v="2"/>
    <s v="R1013"/>
    <x v="1"/>
    <n v="61"/>
    <x v="1099"/>
    <x v="1099"/>
    <x v="1"/>
    <x v="1"/>
    <x v="1"/>
    <x v="1084"/>
    <x v="1"/>
    <s v="Normal weight"/>
    <s v="Prediabetes"/>
  </r>
  <r>
    <x v="908"/>
    <n v="0"/>
    <n v="10276.99"/>
    <x v="3"/>
    <x v="2"/>
    <s v="R1021"/>
    <x v="15"/>
    <n v="36"/>
    <x v="1100"/>
    <x v="1100"/>
    <x v="1"/>
    <x v="1"/>
    <x v="1"/>
    <x v="1085"/>
    <x v="1"/>
    <s v="Normal weight"/>
    <s v="Prediabetes"/>
  </r>
  <r>
    <x v="909"/>
    <n v="0"/>
    <n v="10274.33"/>
    <x v="3"/>
    <x v="2"/>
    <s v="R1024"/>
    <x v="3"/>
    <n v="54"/>
    <x v="1101"/>
    <x v="1101"/>
    <x v="2"/>
    <x v="1"/>
    <x v="2"/>
    <x v="1086"/>
    <x v="1"/>
    <s v="Normal weight"/>
    <s v="Prediabetes"/>
  </r>
  <r>
    <x v="910"/>
    <n v="0"/>
    <n v="10269.459999999999"/>
    <x v="3"/>
    <x v="1"/>
    <s v="R1012"/>
    <x v="2"/>
    <n v="51"/>
    <x v="1102"/>
    <x v="1102"/>
    <x v="2"/>
    <x v="1"/>
    <x v="1"/>
    <x v="1087"/>
    <x v="1"/>
    <s v="Normal weight"/>
    <s v="Normal"/>
  </r>
  <r>
    <x v="911"/>
    <n v="0"/>
    <n v="10264.44"/>
    <x v="3"/>
    <x v="3"/>
    <s v="R1012"/>
    <x v="2"/>
    <n v="51"/>
    <x v="1103"/>
    <x v="1103"/>
    <x v="1"/>
    <x v="1"/>
    <x v="1"/>
    <x v="1088"/>
    <x v="1"/>
    <s v="Normal weight"/>
    <s v="Prediabetes"/>
  </r>
  <r>
    <x v="65"/>
    <n v="0"/>
    <n v="10259.129999999999"/>
    <x v="3"/>
    <x v="3"/>
    <s v="R1011"/>
    <x v="4"/>
    <n v="49"/>
    <x v="1104"/>
    <x v="1104"/>
    <x v="1"/>
    <x v="1"/>
    <x v="1"/>
    <x v="1089"/>
    <x v="1"/>
    <s v="Normal weight"/>
    <s v="Diabetes"/>
  </r>
  <r>
    <x v="912"/>
    <n v="0"/>
    <n v="10231.5"/>
    <x v="3"/>
    <x v="2"/>
    <s v="R1012"/>
    <x v="2"/>
    <n v="56"/>
    <x v="1105"/>
    <x v="1105"/>
    <x v="2"/>
    <x v="1"/>
    <x v="1"/>
    <x v="1090"/>
    <x v="1"/>
    <s v="Normal weight"/>
    <s v="Prediabetes"/>
  </r>
  <r>
    <x v="64"/>
    <n v="0"/>
    <n v="10226.280000000001"/>
    <x v="3"/>
    <x v="1"/>
    <s v="R1013"/>
    <x v="1"/>
    <n v="57"/>
    <x v="1106"/>
    <x v="1106"/>
    <x v="1"/>
    <x v="1"/>
    <x v="1"/>
    <x v="1091"/>
    <x v="1"/>
    <s v="Normal weight"/>
    <s v="Diabetes"/>
  </r>
  <r>
    <x v="913"/>
    <n v="0"/>
    <n v="10214.64"/>
    <x v="3"/>
    <x v="3"/>
    <s v="R1011"/>
    <x v="4"/>
    <n v="57"/>
    <x v="1107"/>
    <x v="1107"/>
    <x v="1"/>
    <x v="1"/>
    <x v="1"/>
    <x v="1092"/>
    <x v="1"/>
    <s v="Normal weight"/>
    <s v="Normal"/>
  </r>
  <r>
    <x v="914"/>
    <n v="0"/>
    <n v="10197.77"/>
    <x v="3"/>
    <x v="2"/>
    <s v="R1024"/>
    <x v="3"/>
    <n v="54"/>
    <x v="1108"/>
    <x v="1108"/>
    <x v="1"/>
    <x v="1"/>
    <x v="1"/>
    <x v="1093"/>
    <x v="1"/>
    <s v="Normal weight"/>
    <s v="Prediabetes"/>
  </r>
  <r>
    <x v="915"/>
    <n v="0"/>
    <n v="10191.82"/>
    <x v="3"/>
    <x v="3"/>
    <s v="R1026"/>
    <x v="13"/>
    <n v="39"/>
    <x v="1109"/>
    <x v="1109"/>
    <x v="1"/>
    <x v="1"/>
    <x v="1"/>
    <x v="1094"/>
    <x v="1"/>
    <s v="Normal weight"/>
    <s v="Diabetes"/>
  </r>
  <r>
    <x v="916"/>
    <n v="0"/>
    <n v="10160.870000000001"/>
    <x v="3"/>
    <x v="1"/>
    <s v="R1025"/>
    <x v="16"/>
    <n v="52"/>
    <x v="1110"/>
    <x v="1110"/>
    <x v="1"/>
    <x v="1"/>
    <x v="1"/>
    <x v="1095"/>
    <x v="1"/>
    <s v="Normal weight"/>
    <s v="Prediabetes"/>
  </r>
  <r>
    <x v="917"/>
    <n v="0"/>
    <n v="10156.780000000001"/>
    <x v="3"/>
    <x v="3"/>
    <s v="R1012"/>
    <x v="2"/>
    <n v="51"/>
    <x v="1111"/>
    <x v="1111"/>
    <x v="2"/>
    <x v="1"/>
    <x v="2"/>
    <x v="1096"/>
    <x v="1"/>
    <s v="Normal weight"/>
    <s v="Prediabetes"/>
  </r>
  <r>
    <x v="918"/>
    <n v="0"/>
    <n v="10146.129999999999"/>
    <x v="3"/>
    <x v="2"/>
    <s v="R1025"/>
    <x v="16"/>
    <n v="43"/>
    <x v="1112"/>
    <x v="1112"/>
    <x v="1"/>
    <x v="1"/>
    <x v="1"/>
    <x v="1097"/>
    <x v="1"/>
    <s v="Normal weight"/>
    <s v="Prediabetes"/>
  </r>
  <r>
    <x v="919"/>
    <n v="0"/>
    <n v="10141.14"/>
    <x v="3"/>
    <x v="2"/>
    <s v="R1016"/>
    <x v="5"/>
    <n v="50"/>
    <x v="1113"/>
    <x v="1113"/>
    <x v="2"/>
    <x v="1"/>
    <x v="1"/>
    <x v="1098"/>
    <x v="1"/>
    <s v="Normal weight"/>
    <s v="Diabetes"/>
  </r>
  <r>
    <x v="342"/>
    <n v="0"/>
    <n v="10139.84"/>
    <x v="3"/>
    <x v="3"/>
    <s v="R1012"/>
    <x v="2"/>
    <n v="27"/>
    <x v="1114"/>
    <x v="1114"/>
    <x v="1"/>
    <x v="1"/>
    <x v="1"/>
    <x v="1099"/>
    <x v="1"/>
    <s v="Normal weight"/>
    <s v="Prediabetes"/>
  </r>
  <r>
    <x v="920"/>
    <n v="0"/>
    <n v="10118.42"/>
    <x v="3"/>
    <x v="1"/>
    <s v="R1011"/>
    <x v="4"/>
    <n v="52"/>
    <x v="1115"/>
    <x v="1115"/>
    <x v="1"/>
    <x v="1"/>
    <x v="1"/>
    <x v="1100"/>
    <x v="1"/>
    <s v="Normal weight"/>
    <s v="Prediabetes"/>
  </r>
  <r>
    <x v="921"/>
    <n v="0"/>
    <n v="10115.01"/>
    <x v="3"/>
    <x v="1"/>
    <s v="R1012"/>
    <x v="2"/>
    <n v="49"/>
    <x v="1116"/>
    <x v="1116"/>
    <x v="1"/>
    <x v="1"/>
    <x v="1"/>
    <x v="1101"/>
    <x v="1"/>
    <s v="Normal weight"/>
    <s v="Prediabetes"/>
  </r>
  <r>
    <x v="922"/>
    <n v="0"/>
    <n v="10107.219999999999"/>
    <x v="3"/>
    <x v="2"/>
    <s v="R1013"/>
    <x v="1"/>
    <n v="52"/>
    <x v="1117"/>
    <x v="1117"/>
    <x v="2"/>
    <x v="1"/>
    <x v="1"/>
    <x v="1102"/>
    <x v="1"/>
    <s v="Normal weight"/>
    <s v="Prediabetes"/>
  </r>
  <r>
    <x v="272"/>
    <n v="0"/>
    <n v="10106.129999999999"/>
    <x v="3"/>
    <x v="2"/>
    <s v="R1024"/>
    <x v="3"/>
    <n v="52"/>
    <x v="1118"/>
    <x v="1118"/>
    <x v="1"/>
    <x v="1"/>
    <x v="1"/>
    <x v="1103"/>
    <x v="1"/>
    <s v="Normal weight"/>
    <s v="Prediabetes"/>
  </r>
  <r>
    <x v="923"/>
    <n v="0"/>
    <n v="10096.969999999999"/>
    <x v="3"/>
    <x v="3"/>
    <s v="R1011"/>
    <x v="4"/>
    <n v="48"/>
    <x v="1119"/>
    <x v="1119"/>
    <x v="1"/>
    <x v="1"/>
    <x v="1"/>
    <x v="1104"/>
    <x v="1"/>
    <s v="Normal weight"/>
    <s v="Prediabetes"/>
  </r>
  <r>
    <x v="320"/>
    <n v="0"/>
    <n v="10085.85"/>
    <x v="3"/>
    <x v="1"/>
    <s v="R1011"/>
    <x v="4"/>
    <n v="55"/>
    <x v="1120"/>
    <x v="1120"/>
    <x v="2"/>
    <x v="1"/>
    <x v="2"/>
    <x v="1105"/>
    <x v="1"/>
    <s v="Normal weight"/>
    <s v="Prediabetes"/>
  </r>
  <r>
    <x v="924"/>
    <n v="0"/>
    <n v="10072.06"/>
    <x v="3"/>
    <x v="2"/>
    <s v="R1017"/>
    <x v="7"/>
    <n v="55"/>
    <x v="1121"/>
    <x v="1121"/>
    <x v="2"/>
    <x v="1"/>
    <x v="1"/>
    <x v="1106"/>
    <x v="1"/>
    <s v="Normal weight"/>
    <s v="Normal"/>
  </r>
  <r>
    <x v="925"/>
    <n v="0"/>
    <n v="10065.41"/>
    <x v="3"/>
    <x v="3"/>
    <s v="R1011"/>
    <x v="4"/>
    <n v="55"/>
    <x v="1122"/>
    <x v="1122"/>
    <x v="1"/>
    <x v="1"/>
    <x v="1"/>
    <x v="1107"/>
    <x v="1"/>
    <s v="Normal weight"/>
    <s v="Prediabetes"/>
  </r>
  <r>
    <x v="849"/>
    <n v="0"/>
    <n v="10043.25"/>
    <x v="3"/>
    <x v="3"/>
    <s v="R1024"/>
    <x v="3"/>
    <n v="50"/>
    <x v="1123"/>
    <x v="1123"/>
    <x v="1"/>
    <x v="1"/>
    <x v="1"/>
    <x v="1108"/>
    <x v="1"/>
    <s v="Normal weight"/>
    <s v="Diabetes"/>
  </r>
  <r>
    <x v="926"/>
    <n v="0"/>
    <n v="10027.15"/>
    <x v="3"/>
    <x v="2"/>
    <s v="R1021"/>
    <x v="15"/>
    <n v="45"/>
    <x v="1124"/>
    <x v="1124"/>
    <x v="2"/>
    <x v="1"/>
    <x v="1"/>
    <x v="1109"/>
    <x v="1"/>
    <s v="Normal weight"/>
    <s v="Prediabetes"/>
  </r>
  <r>
    <x v="927"/>
    <n v="0"/>
    <n v="10011.44"/>
    <x v="3"/>
    <x v="1"/>
    <s v="R1026"/>
    <x v="13"/>
    <n v="36"/>
    <x v="1125"/>
    <x v="1125"/>
    <x v="1"/>
    <x v="1"/>
    <x v="1"/>
    <x v="1110"/>
    <x v="1"/>
    <s v="Normal weight"/>
    <s v="Diabetes"/>
  </r>
  <r>
    <x v="928"/>
    <n v="0"/>
    <n v="9991.0400000000009"/>
    <x v="2"/>
    <x v="1"/>
    <s v="R1012"/>
    <x v="2"/>
    <n v="54"/>
    <x v="1126"/>
    <x v="1126"/>
    <x v="1"/>
    <x v="1"/>
    <x v="1"/>
    <x v="1111"/>
    <x v="1"/>
    <s v="Normal weight"/>
    <s v="Normal"/>
  </r>
  <r>
    <x v="929"/>
    <n v="0"/>
    <n v="9964.06"/>
    <x v="2"/>
    <x v="3"/>
    <s v="R1019"/>
    <x v="10"/>
    <n v="53"/>
    <x v="1127"/>
    <x v="1127"/>
    <x v="1"/>
    <x v="1"/>
    <x v="1"/>
    <x v="1112"/>
    <x v="1"/>
    <s v="Normal weight"/>
    <s v="Prediabetes"/>
  </r>
  <r>
    <x v="835"/>
    <n v="0"/>
    <n v="9957.7199999999993"/>
    <x v="2"/>
    <x v="1"/>
    <s v="R1018"/>
    <x v="12"/>
    <n v="53"/>
    <x v="1128"/>
    <x v="1128"/>
    <x v="1"/>
    <x v="1"/>
    <x v="1"/>
    <x v="1113"/>
    <x v="1"/>
    <s v="Normal weight"/>
    <s v="Diabetes"/>
  </r>
  <r>
    <x v="788"/>
    <n v="0"/>
    <n v="9933.44"/>
    <x v="3"/>
    <x v="1"/>
    <s v="R1013"/>
    <x v="1"/>
    <n v="60"/>
    <x v="1129"/>
    <x v="1129"/>
    <x v="1"/>
    <x v="1"/>
    <x v="1"/>
    <x v="1114"/>
    <x v="1"/>
    <s v="Normal weight"/>
    <s v="Prediabetes"/>
  </r>
  <r>
    <x v="930"/>
    <n v="0"/>
    <n v="9931.9599999999991"/>
    <x v="2"/>
    <x v="3"/>
    <s v="R1012"/>
    <x v="2"/>
    <n v="41"/>
    <x v="1130"/>
    <x v="1130"/>
    <x v="2"/>
    <x v="1"/>
    <x v="2"/>
    <x v="1115"/>
    <x v="1"/>
    <s v="Normal weight"/>
    <s v="Prediabetes"/>
  </r>
  <r>
    <x v="669"/>
    <n v="0"/>
    <n v="9930.64"/>
    <x v="2"/>
    <x v="1"/>
    <s v="R1025"/>
    <x v="16"/>
    <n v="39"/>
    <x v="1131"/>
    <x v="1131"/>
    <x v="1"/>
    <x v="1"/>
    <x v="1"/>
    <x v="1116"/>
    <x v="1"/>
    <s v="Normal weight"/>
    <s v="Prediabetes"/>
  </r>
  <r>
    <x v="384"/>
    <n v="0"/>
    <n v="9910.36"/>
    <x v="2"/>
    <x v="1"/>
    <s v="R1012"/>
    <x v="2"/>
    <n v="52"/>
    <x v="1132"/>
    <x v="1132"/>
    <x v="2"/>
    <x v="1"/>
    <x v="1"/>
    <x v="1117"/>
    <x v="1"/>
    <s v="Normal weight"/>
    <s v="Diabetes"/>
  </r>
  <r>
    <x v="931"/>
    <n v="0"/>
    <n v="9907.83"/>
    <x v="3"/>
    <x v="3"/>
    <s v="R1013"/>
    <x v="1"/>
    <n v="62"/>
    <x v="1133"/>
    <x v="1133"/>
    <x v="1"/>
    <x v="1"/>
    <x v="1"/>
    <x v="1118"/>
    <x v="1"/>
    <s v="Normal weight"/>
    <s v="Prediabetes"/>
  </r>
  <r>
    <x v="932"/>
    <n v="0"/>
    <n v="9894.69"/>
    <x v="2"/>
    <x v="1"/>
    <s v="R1012"/>
    <x v="2"/>
    <n v="28"/>
    <x v="1134"/>
    <x v="1134"/>
    <x v="1"/>
    <x v="1"/>
    <x v="1"/>
    <x v="1119"/>
    <x v="1"/>
    <s v="Normal weight"/>
    <s v="Prediabetes"/>
  </r>
  <r>
    <x v="796"/>
    <n v="0"/>
    <n v="9890.23"/>
    <x v="3"/>
    <x v="1"/>
    <s v="R1013"/>
    <x v="1"/>
    <n v="58"/>
    <x v="1135"/>
    <x v="1135"/>
    <x v="1"/>
    <x v="1"/>
    <x v="1"/>
    <x v="1120"/>
    <x v="1"/>
    <s v="Normal weight"/>
    <s v="Prediabetes"/>
  </r>
  <r>
    <x v="60"/>
    <n v="0"/>
    <n v="9880.07"/>
    <x v="2"/>
    <x v="1"/>
    <s v="R1011"/>
    <x v="4"/>
    <n v="53"/>
    <x v="1136"/>
    <x v="1136"/>
    <x v="2"/>
    <x v="1"/>
    <x v="1"/>
    <x v="1121"/>
    <x v="1"/>
    <s v="Normal weight"/>
    <s v="Prediabetes"/>
  </r>
  <r>
    <x v="929"/>
    <n v="0"/>
    <n v="9877.61"/>
    <x v="2"/>
    <x v="2"/>
    <s v="R1013"/>
    <x v="1"/>
    <n v="53"/>
    <x v="1137"/>
    <x v="1137"/>
    <x v="1"/>
    <x v="1"/>
    <x v="1"/>
    <x v="1122"/>
    <x v="1"/>
    <s v="Normal weight"/>
    <s v="Prediabetes"/>
  </r>
  <r>
    <x v="933"/>
    <n v="0"/>
    <n v="9875.68"/>
    <x v="2"/>
    <x v="1"/>
    <s v="R1024"/>
    <x v="3"/>
    <n v="53"/>
    <x v="1138"/>
    <x v="1138"/>
    <x v="1"/>
    <x v="1"/>
    <x v="1"/>
    <x v="1123"/>
    <x v="1"/>
    <s v="Normal weight"/>
    <s v="Prediabetes"/>
  </r>
  <r>
    <x v="934"/>
    <n v="0"/>
    <n v="9872.7000000000007"/>
    <x v="2"/>
    <x v="3"/>
    <s v="R1011"/>
    <x v="4"/>
    <n v="53"/>
    <x v="1139"/>
    <x v="1139"/>
    <x v="2"/>
    <x v="1"/>
    <x v="2"/>
    <x v="1124"/>
    <x v="1"/>
    <s v="Normal weight"/>
    <s v="Prediabetes"/>
  </r>
  <r>
    <x v="935"/>
    <n v="0"/>
    <n v="9870.59"/>
    <x v="2"/>
    <x v="3"/>
    <s v="R1023"/>
    <x v="9"/>
    <n v="26"/>
    <x v="1140"/>
    <x v="1140"/>
    <x v="2"/>
    <x v="1"/>
    <x v="1"/>
    <x v="1125"/>
    <x v="1"/>
    <s v="Normal weight"/>
    <s v="Normal"/>
  </r>
  <r>
    <x v="936"/>
    <n v="0"/>
    <n v="9869.81"/>
    <x v="3"/>
    <x v="1"/>
    <s v="R1012"/>
    <x v="2"/>
    <n v="55"/>
    <x v="1141"/>
    <x v="1141"/>
    <x v="1"/>
    <x v="1"/>
    <x v="1"/>
    <x v="1126"/>
    <x v="1"/>
    <s v="Normal weight"/>
    <s v="Prediabetes"/>
  </r>
  <r>
    <x v="60"/>
    <n v="0"/>
    <n v="9866.2999999999993"/>
    <x v="2"/>
    <x v="1"/>
    <s v="R1024"/>
    <x v="3"/>
    <n v="53"/>
    <x v="1142"/>
    <x v="1142"/>
    <x v="1"/>
    <x v="1"/>
    <x v="1"/>
    <x v="1127"/>
    <x v="1"/>
    <s v="Normal weight"/>
    <s v="Diabetes"/>
  </r>
  <r>
    <x v="597"/>
    <n v="0"/>
    <n v="9863.4699999999993"/>
    <x v="3"/>
    <x v="1"/>
    <s v="R1012"/>
    <x v="2"/>
    <n v="55"/>
    <x v="1143"/>
    <x v="1143"/>
    <x v="2"/>
    <x v="1"/>
    <x v="1"/>
    <x v="1128"/>
    <x v="1"/>
    <s v="Normal weight"/>
    <s v="Prediabetes"/>
  </r>
  <r>
    <x v="937"/>
    <n v="0"/>
    <n v="9861.0300000000007"/>
    <x v="2"/>
    <x v="3"/>
    <s v="R1011"/>
    <x v="4"/>
    <n v="53"/>
    <x v="1144"/>
    <x v="1144"/>
    <x v="1"/>
    <x v="1"/>
    <x v="1"/>
    <x v="1129"/>
    <x v="1"/>
    <s v="Normal weight"/>
    <s v="Diabetes"/>
  </r>
  <r>
    <x v="938"/>
    <n v="0"/>
    <n v="9855.1299999999992"/>
    <x v="2"/>
    <x v="1"/>
    <s v="R1013"/>
    <x v="1"/>
    <n v="53"/>
    <x v="1145"/>
    <x v="1145"/>
    <x v="1"/>
    <x v="1"/>
    <x v="1"/>
    <x v="1130"/>
    <x v="1"/>
    <s v="Normal weight"/>
    <s v="Normal"/>
  </r>
  <r>
    <x v="268"/>
    <n v="0"/>
    <n v="9850.43"/>
    <x v="3"/>
    <x v="1"/>
    <s v="R1011"/>
    <x v="4"/>
    <n v="56"/>
    <x v="1146"/>
    <x v="1146"/>
    <x v="1"/>
    <x v="1"/>
    <x v="1"/>
    <x v="1131"/>
    <x v="1"/>
    <s v="Normal weight"/>
    <s v="Prediabetes"/>
  </r>
  <r>
    <x v="939"/>
    <n v="0"/>
    <n v="9844.4500000000007"/>
    <x v="2"/>
    <x v="2"/>
    <s v="R1012"/>
    <x v="2"/>
    <n v="32"/>
    <x v="1147"/>
    <x v="1147"/>
    <x v="1"/>
    <x v="1"/>
    <x v="1"/>
    <x v="1132"/>
    <x v="1"/>
    <s v="Normal weight"/>
    <s v="Diabetes"/>
  </r>
  <r>
    <x v="371"/>
    <n v="0"/>
    <n v="9836.2099999999991"/>
    <x v="2"/>
    <x v="1"/>
    <s v="R1021"/>
    <x v="15"/>
    <n v="52"/>
    <x v="1148"/>
    <x v="1148"/>
    <x v="1"/>
    <x v="1"/>
    <x v="1"/>
    <x v="1133"/>
    <x v="1"/>
    <s v="Normal weight"/>
    <s v="Prediabetes"/>
  </r>
  <r>
    <x v="940"/>
    <n v="0"/>
    <n v="9819.25"/>
    <x v="2"/>
    <x v="3"/>
    <s v="R1021"/>
    <x v="15"/>
    <n v="52"/>
    <x v="1149"/>
    <x v="1149"/>
    <x v="2"/>
    <x v="1"/>
    <x v="2"/>
    <x v="1134"/>
    <x v="1"/>
    <s v="Normal weight"/>
    <s v="Prediabetes"/>
  </r>
  <r>
    <x v="941"/>
    <n v="0"/>
    <n v="9800.89"/>
    <x v="2"/>
    <x v="2"/>
    <s v="R1013"/>
    <x v="1"/>
    <n v="51"/>
    <x v="1150"/>
    <x v="1150"/>
    <x v="1"/>
    <x v="1"/>
    <x v="1"/>
    <x v="1135"/>
    <x v="1"/>
    <s v="Normal weight"/>
    <s v="Prediabetes"/>
  </r>
  <r>
    <x v="2"/>
    <n v="0"/>
    <n v="9788.8700000000008"/>
    <x v="3"/>
    <x v="3"/>
    <s v="R1013"/>
    <x v="1"/>
    <n v="47"/>
    <x v="1151"/>
    <x v="1151"/>
    <x v="2"/>
    <x v="1"/>
    <x v="1"/>
    <x v="1136"/>
    <x v="1"/>
    <s v="Normal weight"/>
    <s v="Diabetes"/>
  </r>
  <r>
    <x v="942"/>
    <n v="0"/>
    <n v="9787.32"/>
    <x v="2"/>
    <x v="1"/>
    <s v="R1023"/>
    <x v="9"/>
    <n v="28"/>
    <x v="1152"/>
    <x v="1152"/>
    <x v="1"/>
    <x v="1"/>
    <x v="1"/>
    <x v="1137"/>
    <x v="1"/>
    <s v="Normal weight"/>
    <s v="Prediabetes"/>
  </r>
  <r>
    <x v="361"/>
    <n v="0"/>
    <n v="9778.35"/>
    <x v="2"/>
    <x v="3"/>
    <s v="R1024"/>
    <x v="3"/>
    <n v="51"/>
    <x v="1153"/>
    <x v="1153"/>
    <x v="1"/>
    <x v="1"/>
    <x v="1"/>
    <x v="1138"/>
    <x v="1"/>
    <s v="Normal weight"/>
    <s v="Prediabetes"/>
  </r>
  <r>
    <x v="943"/>
    <n v="0"/>
    <n v="9764.08"/>
    <x v="3"/>
    <x v="2"/>
    <s v="R1012"/>
    <x v="2"/>
    <n v="59"/>
    <x v="1154"/>
    <x v="1154"/>
    <x v="1"/>
    <x v="1"/>
    <x v="1"/>
    <x v="1139"/>
    <x v="1"/>
    <s v="Normal weight"/>
    <s v="Prediabetes"/>
  </r>
  <r>
    <x v="572"/>
    <n v="0"/>
    <n v="9753.49"/>
    <x v="2"/>
    <x v="3"/>
    <s v="R1012"/>
    <x v="2"/>
    <n v="23"/>
    <x v="1155"/>
    <x v="1155"/>
    <x v="2"/>
    <x v="1"/>
    <x v="1"/>
    <x v="1140"/>
    <x v="1"/>
    <s v="Normal weight"/>
    <s v="Prediabetes"/>
  </r>
  <r>
    <x v="723"/>
    <n v="0"/>
    <n v="9748.91"/>
    <x v="2"/>
    <x v="2"/>
    <s v="R1013"/>
    <x v="1"/>
    <n v="54"/>
    <x v="1156"/>
    <x v="1156"/>
    <x v="1"/>
    <x v="1"/>
    <x v="1"/>
    <x v="1141"/>
    <x v="1"/>
    <s v="Normal weight"/>
    <s v="Prediabetes"/>
  </r>
  <r>
    <x v="944"/>
    <n v="0"/>
    <n v="9724.5300000000007"/>
    <x v="3"/>
    <x v="2"/>
    <s v="R1011"/>
    <x v="4"/>
    <n v="54"/>
    <x v="1157"/>
    <x v="1157"/>
    <x v="1"/>
    <x v="1"/>
    <x v="1"/>
    <x v="1142"/>
    <x v="1"/>
    <s v="Normal weight"/>
    <s v="Prediabetes"/>
  </r>
  <r>
    <x v="945"/>
    <n v="0"/>
    <n v="9722.77"/>
    <x v="3"/>
    <x v="2"/>
    <s v="R1016"/>
    <x v="5"/>
    <n v="54"/>
    <x v="1158"/>
    <x v="1158"/>
    <x v="2"/>
    <x v="1"/>
    <x v="2"/>
    <x v="1143"/>
    <x v="1"/>
    <s v="Normal weight"/>
    <s v="Prediabetes"/>
  </r>
  <r>
    <x v="492"/>
    <n v="0"/>
    <n v="9715.84"/>
    <x v="2"/>
    <x v="2"/>
    <s v="R1024"/>
    <x v="3"/>
    <n v="49"/>
    <x v="1159"/>
    <x v="1159"/>
    <x v="2"/>
    <x v="1"/>
    <x v="1"/>
    <x v="1144"/>
    <x v="1"/>
    <s v="Normal weight"/>
    <s v="Normal"/>
  </r>
  <r>
    <x v="916"/>
    <n v="0"/>
    <n v="9710.7099999999991"/>
    <x v="2"/>
    <x v="2"/>
    <s v="R1021"/>
    <x v="15"/>
    <n v="52"/>
    <x v="1160"/>
    <x v="1160"/>
    <x v="1"/>
    <x v="1"/>
    <x v="1"/>
    <x v="1145"/>
    <x v="1"/>
    <s v="Normal weight"/>
    <s v="Prediabetes"/>
  </r>
  <r>
    <x v="946"/>
    <n v="0"/>
    <n v="9704.67"/>
    <x v="2"/>
    <x v="1"/>
    <s v="R1024"/>
    <x v="3"/>
    <n v="47"/>
    <x v="1161"/>
    <x v="1161"/>
    <x v="1"/>
    <x v="1"/>
    <x v="1"/>
    <x v="1146"/>
    <x v="1"/>
    <s v="Normal weight"/>
    <s v="Diabetes"/>
  </r>
  <r>
    <x v="19"/>
    <n v="0"/>
    <n v="9698.42"/>
    <x v="3"/>
    <x v="1"/>
    <s v="R1013"/>
    <x v="1"/>
    <n v="60"/>
    <x v="1162"/>
    <x v="1162"/>
    <x v="2"/>
    <x v="1"/>
    <x v="1"/>
    <x v="1147"/>
    <x v="1"/>
    <s v="Normal weight"/>
    <s v="Prediabetes"/>
  </r>
  <r>
    <x v="947"/>
    <n v="0"/>
    <n v="9684.2900000000009"/>
    <x v="3"/>
    <x v="3"/>
    <s v="R1013"/>
    <x v="1"/>
    <n v="58"/>
    <x v="1163"/>
    <x v="1163"/>
    <x v="1"/>
    <x v="1"/>
    <x v="1"/>
    <x v="1148"/>
    <x v="1"/>
    <s v="Normal weight"/>
    <s v="Diabetes"/>
  </r>
  <r>
    <x v="305"/>
    <n v="0"/>
    <n v="9664.34"/>
    <x v="2"/>
    <x v="1"/>
    <s v="R1011"/>
    <x v="4"/>
    <n v="43"/>
    <x v="1164"/>
    <x v="1164"/>
    <x v="1"/>
    <x v="1"/>
    <x v="1"/>
    <x v="1149"/>
    <x v="1"/>
    <s v="Normal weight"/>
    <s v="Normal"/>
  </r>
  <r>
    <x v="783"/>
    <n v="0"/>
    <n v="9653.81"/>
    <x v="2"/>
    <x v="3"/>
    <s v="R1011"/>
    <x v="4"/>
    <n v="50"/>
    <x v="1165"/>
    <x v="1165"/>
    <x v="1"/>
    <x v="1"/>
    <x v="1"/>
    <x v="1150"/>
    <x v="1"/>
    <s v="Normal weight"/>
    <s v="Prediabetes"/>
  </r>
  <r>
    <x v="948"/>
    <n v="0"/>
    <n v="9644.25"/>
    <x v="2"/>
    <x v="2"/>
    <s v="R1012"/>
    <x v="2"/>
    <n v="53"/>
    <x v="1166"/>
    <x v="1166"/>
    <x v="1"/>
    <x v="1"/>
    <x v="1"/>
    <x v="1151"/>
    <x v="1"/>
    <s v="Normal weight"/>
    <s v="Diabetes"/>
  </r>
  <r>
    <x v="949"/>
    <n v="0"/>
    <n v="9634.5400000000009"/>
    <x v="2"/>
    <x v="3"/>
    <s v="R1011"/>
    <x v="4"/>
    <n v="54"/>
    <x v="1167"/>
    <x v="1167"/>
    <x v="1"/>
    <x v="1"/>
    <x v="1"/>
    <x v="1152"/>
    <x v="1"/>
    <s v="Normal weight"/>
    <s v="Prediabetes"/>
  </r>
  <r>
    <x v="950"/>
    <n v="0"/>
    <n v="9630.91"/>
    <x v="3"/>
    <x v="3"/>
    <s v="R1013"/>
    <x v="1"/>
    <n v="56"/>
    <x v="1168"/>
    <x v="1168"/>
    <x v="2"/>
    <x v="1"/>
    <x v="2"/>
    <x v="1153"/>
    <x v="1"/>
    <s v="Normal weight"/>
    <s v="Prediabetes"/>
  </r>
  <r>
    <x v="951"/>
    <n v="0"/>
    <n v="9630.4"/>
    <x v="2"/>
    <x v="3"/>
    <s v="R1011"/>
    <x v="4"/>
    <n v="52"/>
    <x v="1169"/>
    <x v="1169"/>
    <x v="1"/>
    <x v="1"/>
    <x v="1"/>
    <x v="1154"/>
    <x v="1"/>
    <s v="Normal weight"/>
    <s v="Prediabetes"/>
  </r>
  <r>
    <x v="952"/>
    <n v="0"/>
    <n v="9630.2999999999993"/>
    <x v="2"/>
    <x v="3"/>
    <s v="R1021"/>
    <x v="15"/>
    <n v="45"/>
    <x v="1170"/>
    <x v="1170"/>
    <x v="2"/>
    <x v="1"/>
    <x v="1"/>
    <x v="1155"/>
    <x v="1"/>
    <s v="Normal weight"/>
    <s v="Diabetes"/>
  </r>
  <r>
    <x v="953"/>
    <n v="0"/>
    <n v="9628.7900000000009"/>
    <x v="2"/>
    <x v="3"/>
    <s v="R1026"/>
    <x v="13"/>
    <n v="26"/>
    <x v="1171"/>
    <x v="1171"/>
    <x v="1"/>
    <x v="1"/>
    <x v="1"/>
    <x v="1156"/>
    <x v="1"/>
    <s v="Normal weight"/>
    <s v="Prediabetes"/>
  </r>
  <r>
    <x v="954"/>
    <n v="0"/>
    <n v="9625.92"/>
    <x v="2"/>
    <x v="1"/>
    <s v="R1011"/>
    <x v="4"/>
    <n v="54"/>
    <x v="1172"/>
    <x v="1172"/>
    <x v="1"/>
    <x v="1"/>
    <x v="1"/>
    <x v="1157"/>
    <x v="1"/>
    <s v="Normal weight"/>
    <s v="Prediabetes"/>
  </r>
  <r>
    <x v="284"/>
    <n v="0"/>
    <n v="9620.33"/>
    <x v="3"/>
    <x v="1"/>
    <s v="R1012"/>
    <x v="2"/>
    <n v="49"/>
    <x v="1173"/>
    <x v="1173"/>
    <x v="1"/>
    <x v="1"/>
    <x v="1"/>
    <x v="1158"/>
    <x v="1"/>
    <s v="Normal weight"/>
    <s v="Prediabetes"/>
  </r>
  <r>
    <x v="955"/>
    <n v="0"/>
    <n v="9619.18"/>
    <x v="2"/>
    <x v="2"/>
    <s v="R1025"/>
    <x v="16"/>
    <n v="42"/>
    <x v="1174"/>
    <x v="1174"/>
    <x v="2"/>
    <x v="1"/>
    <x v="1"/>
    <x v="1159"/>
    <x v="1"/>
    <s v="Normal weight"/>
    <s v="Prediabetes"/>
  </r>
  <r>
    <x v="956"/>
    <n v="0"/>
    <n v="9617.66"/>
    <x v="3"/>
    <x v="1"/>
    <s v="R1016"/>
    <x v="5"/>
    <n v="52"/>
    <x v="1175"/>
    <x v="1175"/>
    <x v="1"/>
    <x v="1"/>
    <x v="1"/>
    <x v="1160"/>
    <x v="1"/>
    <s v="Normal weight"/>
    <s v="Prediabetes"/>
  </r>
  <r>
    <x v="957"/>
    <n v="0"/>
    <n v="9597.6299999999992"/>
    <x v="3"/>
    <x v="1"/>
    <s v="R1013"/>
    <x v="1"/>
    <n v="60"/>
    <x v="1176"/>
    <x v="1176"/>
    <x v="1"/>
    <x v="1"/>
    <x v="1"/>
    <x v="1161"/>
    <x v="1"/>
    <s v="Normal weight"/>
    <s v="Prediabetes"/>
  </r>
  <r>
    <x v="958"/>
    <n v="0"/>
    <n v="9584.0400000000009"/>
    <x v="2"/>
    <x v="2"/>
    <s v="R1021"/>
    <x v="15"/>
    <n v="43"/>
    <x v="1177"/>
    <x v="1177"/>
    <x v="2"/>
    <x v="1"/>
    <x v="2"/>
    <x v="1162"/>
    <x v="1"/>
    <s v="Normal weight"/>
    <s v="Prediabetes"/>
  </r>
  <r>
    <x v="959"/>
    <n v="0"/>
    <n v="9583.89"/>
    <x v="2"/>
    <x v="1"/>
    <s v="R1012"/>
    <x v="2"/>
    <n v="51"/>
    <x v="1178"/>
    <x v="1178"/>
    <x v="2"/>
    <x v="1"/>
    <x v="1"/>
    <x v="1163"/>
    <x v="1"/>
    <s v="Normal weight"/>
    <s v="Normal"/>
  </r>
  <r>
    <x v="753"/>
    <n v="0"/>
    <n v="9582.5400000000009"/>
    <x v="3"/>
    <x v="3"/>
    <s v="R1013"/>
    <x v="1"/>
    <n v="58"/>
    <x v="1179"/>
    <x v="1179"/>
    <x v="1"/>
    <x v="1"/>
    <x v="1"/>
    <x v="1164"/>
    <x v="1"/>
    <s v="Normal weight"/>
    <s v="Prediabetes"/>
  </r>
  <r>
    <x v="960"/>
    <n v="0"/>
    <n v="9566.99"/>
    <x v="2"/>
    <x v="2"/>
    <s v="R1012"/>
    <x v="2"/>
    <n v="51"/>
    <x v="1180"/>
    <x v="1180"/>
    <x v="1"/>
    <x v="1"/>
    <x v="1"/>
    <x v="1165"/>
    <x v="1"/>
    <s v="Normal weight"/>
    <s v="Diabetes"/>
  </r>
  <r>
    <x v="961"/>
    <n v="0"/>
    <n v="9563.0300000000007"/>
    <x v="3"/>
    <x v="2"/>
    <s v="R1011"/>
    <x v="4"/>
    <n v="50"/>
    <x v="1181"/>
    <x v="1181"/>
    <x v="2"/>
    <x v="1"/>
    <x v="1"/>
    <x v="1166"/>
    <x v="1"/>
    <s v="Normal weight"/>
    <s v="Prediabetes"/>
  </r>
  <r>
    <x v="962"/>
    <n v="0"/>
    <n v="9549.57"/>
    <x v="2"/>
    <x v="2"/>
    <s v="R1013"/>
    <x v="1"/>
    <n v="52"/>
    <x v="1182"/>
    <x v="1182"/>
    <x v="1"/>
    <x v="1"/>
    <x v="1"/>
    <x v="1167"/>
    <x v="1"/>
    <s v="Normal weight"/>
    <s v="Diabetes"/>
  </r>
  <r>
    <x v="962"/>
    <n v="0"/>
    <n v="9541.7000000000007"/>
    <x v="2"/>
    <x v="2"/>
    <s v="R1024"/>
    <x v="3"/>
    <n v="52"/>
    <x v="1183"/>
    <x v="1183"/>
    <x v="1"/>
    <x v="1"/>
    <x v="1"/>
    <x v="1168"/>
    <x v="1"/>
    <s v="Normal weight"/>
    <s v="Normal"/>
  </r>
  <r>
    <x v="963"/>
    <n v="0"/>
    <n v="9540.17"/>
    <x v="2"/>
    <x v="3"/>
    <s v="R1024"/>
    <x v="3"/>
    <n v="49"/>
    <x v="1184"/>
    <x v="1184"/>
    <x v="1"/>
    <x v="1"/>
    <x v="1"/>
    <x v="1169"/>
    <x v="1"/>
    <s v="Normal weight"/>
    <s v="Prediabetes"/>
  </r>
  <r>
    <x v="964"/>
    <n v="0"/>
    <n v="9538.65"/>
    <x v="2"/>
    <x v="1"/>
    <s v="R1021"/>
    <x v="15"/>
    <n v="51"/>
    <x v="1185"/>
    <x v="1185"/>
    <x v="1"/>
    <x v="1"/>
    <x v="1"/>
    <x v="1170"/>
    <x v="1"/>
    <s v="Normal weight"/>
    <s v="Diabetes"/>
  </r>
  <r>
    <x v="965"/>
    <n v="0"/>
    <n v="9528.9"/>
    <x v="2"/>
    <x v="3"/>
    <s v="R1011"/>
    <x v="4"/>
    <n v="53"/>
    <x v="1186"/>
    <x v="1186"/>
    <x v="1"/>
    <x v="1"/>
    <x v="1"/>
    <x v="1171"/>
    <x v="1"/>
    <s v="Normal weight"/>
    <s v="Prediabetes"/>
  </r>
  <r>
    <x v="966"/>
    <n v="0"/>
    <n v="9507.68"/>
    <x v="2"/>
    <x v="2"/>
    <s v="R1012"/>
    <x v="2"/>
    <n v="32"/>
    <x v="1187"/>
    <x v="1187"/>
    <x v="2"/>
    <x v="1"/>
    <x v="2"/>
    <x v="1172"/>
    <x v="1"/>
    <s v="Normal weight"/>
    <s v="Prediabetes"/>
  </r>
  <r>
    <x v="967"/>
    <n v="0"/>
    <n v="9504.31"/>
    <x v="3"/>
    <x v="3"/>
    <s v="R1013"/>
    <x v="1"/>
    <n v="55"/>
    <x v="1188"/>
    <x v="1188"/>
    <x v="1"/>
    <x v="1"/>
    <x v="1"/>
    <x v="1173"/>
    <x v="1"/>
    <s v="Normal weight"/>
    <s v="Prediabetes"/>
  </r>
  <r>
    <x v="69"/>
    <n v="0"/>
    <n v="9500.57"/>
    <x v="2"/>
    <x v="1"/>
    <s v="R1017"/>
    <x v="7"/>
    <n v="48"/>
    <x v="1189"/>
    <x v="1189"/>
    <x v="2"/>
    <x v="1"/>
    <x v="1"/>
    <x v="1174"/>
    <x v="1"/>
    <s v="Normal weight"/>
    <s v="Diabetes"/>
  </r>
  <r>
    <x v="968"/>
    <n v="0"/>
    <n v="9487.64"/>
    <x v="2"/>
    <x v="3"/>
    <s v="R1013"/>
    <x v="1"/>
    <n v="55"/>
    <x v="1190"/>
    <x v="1190"/>
    <x v="1"/>
    <x v="1"/>
    <x v="1"/>
    <x v="1175"/>
    <x v="1"/>
    <s v="Normal weight"/>
    <s v="Prediabetes"/>
  </r>
  <r>
    <x v="969"/>
    <n v="0"/>
    <n v="9453.92"/>
    <x v="2"/>
    <x v="3"/>
    <s v="R1021"/>
    <x v="15"/>
    <n v="45"/>
    <x v="1191"/>
    <x v="1191"/>
    <x v="1"/>
    <x v="1"/>
    <x v="1"/>
    <x v="1176"/>
    <x v="1"/>
    <s v="Normal weight"/>
    <s v="Prediabetes"/>
  </r>
  <r>
    <x v="970"/>
    <n v="0"/>
    <n v="9448.42"/>
    <x v="2"/>
    <x v="1"/>
    <s v="R1021"/>
    <x v="15"/>
    <n v="37"/>
    <x v="1192"/>
    <x v="1192"/>
    <x v="1"/>
    <x v="1"/>
    <x v="1"/>
    <x v="1177"/>
    <x v="1"/>
    <s v="Normal weight"/>
    <s v="Prediabetes"/>
  </r>
  <r>
    <x v="88"/>
    <n v="0"/>
    <n v="9447.3799999999992"/>
    <x v="2"/>
    <x v="1"/>
    <s v="R1024"/>
    <x v="3"/>
    <n v="50"/>
    <x v="1193"/>
    <x v="1193"/>
    <x v="2"/>
    <x v="1"/>
    <x v="1"/>
    <x v="1178"/>
    <x v="1"/>
    <s v="Normal weight"/>
    <s v="Prediabetes"/>
  </r>
  <r>
    <x v="971"/>
    <n v="0"/>
    <n v="9447.25"/>
    <x v="2"/>
    <x v="2"/>
    <s v="R1024"/>
    <x v="3"/>
    <n v="50"/>
    <x v="1194"/>
    <x v="1194"/>
    <x v="1"/>
    <x v="1"/>
    <x v="1"/>
    <x v="1179"/>
    <x v="1"/>
    <s v="Normal weight"/>
    <s v="Prediabetes"/>
  </r>
  <r>
    <x v="321"/>
    <n v="0"/>
    <n v="9432.93"/>
    <x v="2"/>
    <x v="2"/>
    <s v="R1024"/>
    <x v="3"/>
    <n v="48"/>
    <x v="1195"/>
    <x v="1195"/>
    <x v="1"/>
    <x v="1"/>
    <x v="1"/>
    <x v="1180"/>
    <x v="1"/>
    <s v="Normal weight"/>
    <s v="Prediabetes"/>
  </r>
  <r>
    <x v="972"/>
    <n v="0"/>
    <n v="9414.92"/>
    <x v="2"/>
    <x v="3"/>
    <s v="R1011"/>
    <x v="4"/>
    <n v="48"/>
    <x v="1196"/>
    <x v="1196"/>
    <x v="2"/>
    <x v="1"/>
    <x v="2"/>
    <x v="1181"/>
    <x v="1"/>
    <s v="Normal weight"/>
    <s v="Prediabetes"/>
  </r>
  <r>
    <x v="973"/>
    <n v="0"/>
    <n v="9411.01"/>
    <x v="2"/>
    <x v="1"/>
    <s v="R1024"/>
    <x v="3"/>
    <n v="48"/>
    <x v="1197"/>
    <x v="1197"/>
    <x v="2"/>
    <x v="1"/>
    <x v="1"/>
    <x v="1182"/>
    <x v="1"/>
    <s v="Normal weight"/>
    <s v="Normal"/>
  </r>
  <r>
    <x v="974"/>
    <n v="0"/>
    <n v="9391.35"/>
    <x v="3"/>
    <x v="1"/>
    <s v="R1011"/>
    <x v="4"/>
    <n v="53"/>
    <x v="1198"/>
    <x v="1198"/>
    <x v="1"/>
    <x v="1"/>
    <x v="1"/>
    <x v="1183"/>
    <x v="1"/>
    <s v="Normal weight"/>
    <s v="Prediabetes"/>
  </r>
  <r>
    <x v="975"/>
    <n v="0"/>
    <n v="9386.16"/>
    <x v="3"/>
    <x v="3"/>
    <s v="R1013"/>
    <x v="1"/>
    <n v="53"/>
    <x v="1199"/>
    <x v="1199"/>
    <x v="1"/>
    <x v="1"/>
    <x v="1"/>
    <x v="1184"/>
    <x v="1"/>
    <s v="Normal weight"/>
    <s v="Diabetes"/>
  </r>
  <r>
    <x v="109"/>
    <n v="0"/>
    <n v="9380.75"/>
    <x v="2"/>
    <x v="3"/>
    <s v="R1024"/>
    <x v="3"/>
    <n v="49"/>
    <x v="1200"/>
    <x v="1200"/>
    <x v="2"/>
    <x v="1"/>
    <x v="1"/>
    <x v="1185"/>
    <x v="1"/>
    <s v="Normal weight"/>
    <s v="Prediabetes"/>
  </r>
  <r>
    <x v="976"/>
    <n v="0"/>
    <n v="9377.9"/>
    <x v="2"/>
    <x v="2"/>
    <s v="R1013"/>
    <x v="1"/>
    <n v="53"/>
    <x v="1201"/>
    <x v="1201"/>
    <x v="1"/>
    <x v="1"/>
    <x v="1"/>
    <x v="1186"/>
    <x v="1"/>
    <s v="Normal weight"/>
    <s v="Diabetes"/>
  </r>
  <r>
    <x v="977"/>
    <n v="0"/>
    <n v="9377.4500000000007"/>
    <x v="2"/>
    <x v="1"/>
    <s v="R1013"/>
    <x v="1"/>
    <n v="55"/>
    <x v="1202"/>
    <x v="1202"/>
    <x v="1"/>
    <x v="1"/>
    <x v="1"/>
    <x v="1187"/>
    <x v="1"/>
    <s v="Normal weight"/>
    <s v="Normal"/>
  </r>
  <r>
    <x v="929"/>
    <n v="0"/>
    <n v="9361.33"/>
    <x v="3"/>
    <x v="2"/>
    <s v="R1016"/>
    <x v="5"/>
    <n v="53"/>
    <x v="1203"/>
    <x v="1203"/>
    <x v="1"/>
    <x v="1"/>
    <x v="1"/>
    <x v="1188"/>
    <x v="1"/>
    <s v="Normal weight"/>
    <s v="Prediabetes"/>
  </r>
  <r>
    <x v="927"/>
    <n v="0"/>
    <n v="9344.2000000000007"/>
    <x v="2"/>
    <x v="2"/>
    <s v="R1021"/>
    <x v="15"/>
    <n v="36"/>
    <x v="1204"/>
    <x v="1204"/>
    <x v="1"/>
    <x v="1"/>
    <x v="1"/>
    <x v="1189"/>
    <x v="1"/>
    <s v="Normal weight"/>
    <s v="Diabetes"/>
  </r>
  <r>
    <x v="978"/>
    <n v="0"/>
    <n v="9338.61"/>
    <x v="2"/>
    <x v="2"/>
    <s v="R1026"/>
    <x v="13"/>
    <n v="28"/>
    <x v="1205"/>
    <x v="1205"/>
    <x v="1"/>
    <x v="1"/>
    <x v="1"/>
    <x v="1190"/>
    <x v="1"/>
    <s v="Normal weight"/>
    <s v="Prediabetes"/>
  </r>
  <r>
    <x v="927"/>
    <n v="0"/>
    <n v="9320.26"/>
    <x v="2"/>
    <x v="2"/>
    <s v="R1012"/>
    <x v="2"/>
    <n v="36"/>
    <x v="1206"/>
    <x v="1206"/>
    <x v="2"/>
    <x v="1"/>
    <x v="2"/>
    <x v="1191"/>
    <x v="1"/>
    <s v="Normal weight"/>
    <s v="Prediabetes"/>
  </r>
  <r>
    <x v="979"/>
    <n v="0"/>
    <n v="9315.41"/>
    <x v="2"/>
    <x v="2"/>
    <s v="R1024"/>
    <x v="3"/>
    <n v="47"/>
    <x v="1207"/>
    <x v="1207"/>
    <x v="1"/>
    <x v="1"/>
    <x v="1"/>
    <x v="1192"/>
    <x v="1"/>
    <s v="Normal weight"/>
    <s v="Prediabetes"/>
  </r>
  <r>
    <x v="767"/>
    <n v="0"/>
    <n v="9310.81"/>
    <x v="3"/>
    <x v="2"/>
    <s v="R1013"/>
    <x v="1"/>
    <n v="61"/>
    <x v="1208"/>
    <x v="1208"/>
    <x v="2"/>
    <x v="1"/>
    <x v="1"/>
    <x v="1193"/>
    <x v="1"/>
    <s v="Normal weight"/>
    <s v="Diabetes"/>
  </r>
  <r>
    <x v="980"/>
    <n v="0"/>
    <n v="9304.7000000000007"/>
    <x v="3"/>
    <x v="1"/>
    <s v="R1013"/>
    <x v="1"/>
    <n v="51"/>
    <x v="1209"/>
    <x v="1209"/>
    <x v="1"/>
    <x v="1"/>
    <x v="1"/>
    <x v="1194"/>
    <x v="1"/>
    <s v="Normal weight"/>
    <s v="Prediabetes"/>
  </r>
  <r>
    <x v="321"/>
    <n v="0"/>
    <n v="9301.89"/>
    <x v="2"/>
    <x v="2"/>
    <s v="R1012"/>
    <x v="2"/>
    <n v="48"/>
    <x v="1210"/>
    <x v="1210"/>
    <x v="1"/>
    <x v="1"/>
    <x v="1"/>
    <x v="1195"/>
    <x v="1"/>
    <s v="Normal weight"/>
    <s v="Prediabetes"/>
  </r>
  <r>
    <x v="66"/>
    <n v="0"/>
    <n v="9290.14"/>
    <x v="3"/>
    <x v="1"/>
    <s v="R1016"/>
    <x v="5"/>
    <n v="51"/>
    <x v="1211"/>
    <x v="1211"/>
    <x v="1"/>
    <x v="1"/>
    <x v="1"/>
    <x v="1196"/>
    <x v="1"/>
    <s v="Normal weight"/>
    <s v="Prediabetes"/>
  </r>
  <r>
    <x v="980"/>
    <n v="0"/>
    <n v="9288.0300000000007"/>
    <x v="2"/>
    <x v="1"/>
    <s v="R1018"/>
    <x v="12"/>
    <n v="51"/>
    <x v="1212"/>
    <x v="1212"/>
    <x v="2"/>
    <x v="1"/>
    <x v="1"/>
    <x v="1197"/>
    <x v="1"/>
    <s v="Normal weight"/>
    <s v="Prediabetes"/>
  </r>
  <r>
    <x v="735"/>
    <n v="0"/>
    <n v="9285.8700000000008"/>
    <x v="2"/>
    <x v="1"/>
    <s v="R1013"/>
    <x v="1"/>
    <n v="55"/>
    <x v="1213"/>
    <x v="1213"/>
    <x v="1"/>
    <x v="1"/>
    <x v="1"/>
    <x v="1198"/>
    <x v="1"/>
    <s v="Normal weight"/>
    <s v="Prediabetes"/>
  </r>
  <r>
    <x v="933"/>
    <n v="0"/>
    <n v="9283.56"/>
    <x v="2"/>
    <x v="1"/>
    <s v="R1013"/>
    <x v="1"/>
    <n v="53"/>
    <x v="1214"/>
    <x v="1214"/>
    <x v="1"/>
    <x v="1"/>
    <x v="1"/>
    <x v="1199"/>
    <x v="1"/>
    <s v="Normal weight"/>
    <s v="Prediabetes"/>
  </r>
  <r>
    <x v="209"/>
    <n v="0"/>
    <n v="9282.48"/>
    <x v="3"/>
    <x v="3"/>
    <s v="R1016"/>
    <x v="5"/>
    <n v="51"/>
    <x v="1215"/>
    <x v="1215"/>
    <x v="2"/>
    <x v="1"/>
    <x v="2"/>
    <x v="1200"/>
    <x v="1"/>
    <s v="Normal weight"/>
    <s v="Prediabetes"/>
  </r>
  <r>
    <x v="981"/>
    <n v="0"/>
    <n v="9264.7999999999993"/>
    <x v="2"/>
    <x v="2"/>
    <s v="R1011"/>
    <x v="4"/>
    <n v="53"/>
    <x v="1216"/>
    <x v="1216"/>
    <x v="2"/>
    <x v="1"/>
    <x v="1"/>
    <x v="1201"/>
    <x v="1"/>
    <s v="Normal weight"/>
    <s v="Normal"/>
  </r>
  <r>
    <x v="982"/>
    <n v="0"/>
    <n v="9249.5"/>
    <x v="2"/>
    <x v="2"/>
    <s v="R1012"/>
    <x v="2"/>
    <n v="50"/>
    <x v="1217"/>
    <x v="1217"/>
    <x v="1"/>
    <x v="1"/>
    <x v="1"/>
    <x v="1202"/>
    <x v="1"/>
    <s v="Normal weight"/>
    <s v="Prediabetes"/>
  </r>
  <r>
    <x v="448"/>
    <n v="0"/>
    <n v="9247.94"/>
    <x v="2"/>
    <x v="2"/>
    <s v="R1021"/>
    <x v="15"/>
    <n v="44"/>
    <x v="1218"/>
    <x v="1218"/>
    <x v="1"/>
    <x v="1"/>
    <x v="1"/>
    <x v="1203"/>
    <x v="1"/>
    <s v="Normal weight"/>
    <s v="Diabetes"/>
  </r>
  <r>
    <x v="109"/>
    <n v="0"/>
    <n v="9225.26"/>
    <x v="3"/>
    <x v="1"/>
    <s v="R1015"/>
    <x v="6"/>
    <n v="49"/>
    <x v="1219"/>
    <x v="1219"/>
    <x v="2"/>
    <x v="1"/>
    <x v="1"/>
    <x v="1204"/>
    <x v="1"/>
    <s v="Normal weight"/>
    <s v="Prediabetes"/>
  </r>
  <r>
    <x v="983"/>
    <n v="0"/>
    <n v="9222.4"/>
    <x v="2"/>
    <x v="1"/>
    <s v="R1019"/>
    <x v="10"/>
    <n v="43"/>
    <x v="1220"/>
    <x v="1220"/>
    <x v="1"/>
    <x v="1"/>
    <x v="1"/>
    <x v="1205"/>
    <x v="1"/>
    <s v="Normal weight"/>
    <s v="Diabetes"/>
  </r>
  <r>
    <x v="984"/>
    <n v="0"/>
    <n v="9210.06"/>
    <x v="2"/>
    <x v="1"/>
    <s v="R1021"/>
    <x v="15"/>
    <n v="38"/>
    <x v="1221"/>
    <x v="1221"/>
    <x v="1"/>
    <x v="1"/>
    <x v="1"/>
    <x v="1206"/>
    <x v="1"/>
    <s v="Normal weight"/>
    <s v="Normal"/>
  </r>
  <r>
    <x v="985"/>
    <n v="0"/>
    <n v="9193.84"/>
    <x v="2"/>
    <x v="2"/>
    <s v="R1012"/>
    <x v="2"/>
    <n v="48"/>
    <x v="1222"/>
    <x v="1222"/>
    <x v="1"/>
    <x v="1"/>
    <x v="1"/>
    <x v="1207"/>
    <x v="1"/>
    <s v="Normal weight"/>
    <s v="Prediabetes"/>
  </r>
  <r>
    <x v="986"/>
    <n v="0"/>
    <n v="9182.17"/>
    <x v="2"/>
    <x v="1"/>
    <s v="R1011"/>
    <x v="4"/>
    <n v="51"/>
    <x v="1223"/>
    <x v="1223"/>
    <x v="1"/>
    <x v="1"/>
    <x v="1"/>
    <x v="1208"/>
    <x v="1"/>
    <s v="Normal weight"/>
    <s v="Diabetes"/>
  </r>
  <r>
    <x v="975"/>
    <n v="0"/>
    <n v="9174.14"/>
    <x v="3"/>
    <x v="2"/>
    <s v="R1012"/>
    <x v="2"/>
    <n v="53"/>
    <x v="1224"/>
    <x v="1224"/>
    <x v="1"/>
    <x v="1"/>
    <x v="1"/>
    <x v="1209"/>
    <x v="1"/>
    <s v="Normal weight"/>
    <s v="Prediabetes"/>
  </r>
  <r>
    <x v="987"/>
    <n v="0"/>
    <n v="9171.75"/>
    <x v="2"/>
    <x v="3"/>
    <s v="R1012"/>
    <x v="2"/>
    <n v="54"/>
    <x v="1225"/>
    <x v="1225"/>
    <x v="2"/>
    <x v="1"/>
    <x v="2"/>
    <x v="1210"/>
    <x v="1"/>
    <s v="Normal weight"/>
    <s v="Prediabetes"/>
  </r>
  <r>
    <x v="988"/>
    <n v="0"/>
    <n v="9159.51"/>
    <x v="2"/>
    <x v="3"/>
    <s v="R1021"/>
    <x v="15"/>
    <n v="34"/>
    <x v="1226"/>
    <x v="1226"/>
    <x v="1"/>
    <x v="1"/>
    <x v="1"/>
    <x v="1211"/>
    <x v="1"/>
    <s v="Normal weight"/>
    <s v="Prediabetes"/>
  </r>
  <r>
    <x v="989"/>
    <n v="0"/>
    <n v="9147.5"/>
    <x v="2"/>
    <x v="2"/>
    <s v="R1012"/>
    <x v="2"/>
    <n v="42"/>
    <x v="1227"/>
    <x v="1227"/>
    <x v="2"/>
    <x v="1"/>
    <x v="1"/>
    <x v="1212"/>
    <x v="1"/>
    <s v="Normal weight"/>
    <s v="Diabetes"/>
  </r>
  <r>
    <x v="990"/>
    <n v="0"/>
    <n v="9144.57"/>
    <x v="3"/>
    <x v="3"/>
    <s v="R1011"/>
    <x v="4"/>
    <n v="54"/>
    <x v="1228"/>
    <x v="1228"/>
    <x v="1"/>
    <x v="1"/>
    <x v="1"/>
    <x v="1213"/>
    <x v="1"/>
    <s v="Normal weight"/>
    <s v="Prediabetes"/>
  </r>
  <r>
    <x v="991"/>
    <n v="0"/>
    <n v="9140.9500000000007"/>
    <x v="3"/>
    <x v="1"/>
    <s v="R1013"/>
    <x v="1"/>
    <n v="54"/>
    <x v="1229"/>
    <x v="1229"/>
    <x v="1"/>
    <x v="1"/>
    <x v="1"/>
    <x v="1214"/>
    <x v="1"/>
    <s v="Normal weight"/>
    <s v="Prediabetes"/>
  </r>
  <r>
    <x v="331"/>
    <n v="0"/>
    <n v="9101.7999999999993"/>
    <x v="2"/>
    <x v="2"/>
    <s v="R1011"/>
    <x v="4"/>
    <n v="47"/>
    <x v="1230"/>
    <x v="1230"/>
    <x v="1"/>
    <x v="1"/>
    <x v="1"/>
    <x v="1215"/>
    <x v="1"/>
    <s v="Normal weight"/>
    <s v="Prediabetes"/>
  </r>
  <r>
    <x v="600"/>
    <n v="0"/>
    <n v="9095.94"/>
    <x v="3"/>
    <x v="2"/>
    <s v="R1011"/>
    <x v="4"/>
    <n v="59"/>
    <x v="1231"/>
    <x v="1231"/>
    <x v="2"/>
    <x v="1"/>
    <x v="1"/>
    <x v="1216"/>
    <x v="1"/>
    <s v="Normal weight"/>
    <s v="Prediabetes"/>
  </r>
  <r>
    <x v="992"/>
    <n v="0"/>
    <n v="9095.07"/>
    <x v="2"/>
    <x v="3"/>
    <s v="R1024"/>
    <x v="3"/>
    <n v="47"/>
    <x v="1232"/>
    <x v="1232"/>
    <x v="1"/>
    <x v="1"/>
    <x v="1"/>
    <x v="1217"/>
    <x v="1"/>
    <s v="Normal weight"/>
    <s v="Prediabetes"/>
  </r>
  <r>
    <x v="178"/>
    <n v="0"/>
    <n v="9058.73"/>
    <x v="3"/>
    <x v="3"/>
    <s v="R1013"/>
    <x v="1"/>
    <n v="52"/>
    <x v="1233"/>
    <x v="1233"/>
    <x v="1"/>
    <x v="1"/>
    <x v="1"/>
    <x v="1218"/>
    <x v="1"/>
    <s v="Normal weight"/>
    <s v="Prediabetes"/>
  </r>
  <r>
    <x v="178"/>
    <n v="0"/>
    <n v="9048.0300000000007"/>
    <x v="2"/>
    <x v="3"/>
    <s v="R1013"/>
    <x v="1"/>
    <n v="52"/>
    <x v="1234"/>
    <x v="1234"/>
    <x v="2"/>
    <x v="1"/>
    <x v="2"/>
    <x v="1219"/>
    <x v="1"/>
    <s v="Normal weight"/>
    <s v="Prediabetes"/>
  </r>
  <r>
    <x v="993"/>
    <n v="0"/>
    <n v="9010.2000000000007"/>
    <x v="2"/>
    <x v="1"/>
    <s v="R1026"/>
    <x v="13"/>
    <n v="31"/>
    <x v="1235"/>
    <x v="1235"/>
    <x v="2"/>
    <x v="1"/>
    <x v="1"/>
    <x v="1220"/>
    <x v="1"/>
    <s v="Normal weight"/>
    <s v="Normal"/>
  </r>
  <r>
    <x v="994"/>
    <n v="0"/>
    <n v="8998.43"/>
    <x v="2"/>
    <x v="2"/>
    <s v="R1025"/>
    <x v="16"/>
    <n v="45"/>
    <x v="1236"/>
    <x v="1236"/>
    <x v="1"/>
    <x v="1"/>
    <x v="1"/>
    <x v="1221"/>
    <x v="1"/>
    <s v="Normal weight"/>
    <s v="Prediabetes"/>
  </r>
  <r>
    <x v="896"/>
    <n v="0"/>
    <n v="8988.16"/>
    <x v="2"/>
    <x v="2"/>
    <s v="R1012"/>
    <x v="2"/>
    <n v="51"/>
    <x v="1237"/>
    <x v="1237"/>
    <x v="1"/>
    <x v="1"/>
    <x v="1"/>
    <x v="1222"/>
    <x v="1"/>
    <s v="Normal weight"/>
    <s v="Diabetes"/>
  </r>
  <r>
    <x v="995"/>
    <n v="0"/>
    <n v="8978.19"/>
    <x v="2"/>
    <x v="3"/>
    <s v="R1013"/>
    <x v="1"/>
    <n v="50"/>
    <x v="1238"/>
    <x v="1238"/>
    <x v="2"/>
    <x v="1"/>
    <x v="1"/>
    <x v="1223"/>
    <x v="1"/>
    <s v="Normal weight"/>
    <s v="Prediabetes"/>
  </r>
  <r>
    <x v="426"/>
    <n v="0"/>
    <n v="8968.33"/>
    <x v="3"/>
    <x v="3"/>
    <s v="R1011"/>
    <x v="4"/>
    <n v="50"/>
    <x v="1239"/>
    <x v="1239"/>
    <x v="1"/>
    <x v="1"/>
    <x v="1"/>
    <x v="1224"/>
    <x v="1"/>
    <s v="Normal weight"/>
    <s v="Diabetes"/>
  </r>
  <r>
    <x v="996"/>
    <n v="0"/>
    <n v="8965.7999999999993"/>
    <x v="2"/>
    <x v="1"/>
    <s v="R1012"/>
    <x v="2"/>
    <n v="41"/>
    <x v="1240"/>
    <x v="1240"/>
    <x v="1"/>
    <x v="1"/>
    <x v="1"/>
    <x v="1225"/>
    <x v="1"/>
    <s v="Normal weight"/>
    <s v="Normal"/>
  </r>
  <r>
    <x v="997"/>
    <n v="0"/>
    <n v="8964.06"/>
    <x v="3"/>
    <x v="3"/>
    <s v="R1016"/>
    <x v="5"/>
    <n v="50"/>
    <x v="1241"/>
    <x v="1241"/>
    <x v="1"/>
    <x v="1"/>
    <x v="1"/>
    <x v="1226"/>
    <x v="1"/>
    <s v="Normal weight"/>
    <s v="Prediabetes"/>
  </r>
  <r>
    <x v="998"/>
    <n v="0"/>
    <n v="8954.99"/>
    <x v="2"/>
    <x v="1"/>
    <s v="R1026"/>
    <x v="13"/>
    <n v="32"/>
    <x v="1242"/>
    <x v="1242"/>
    <x v="1"/>
    <x v="1"/>
    <x v="1"/>
    <x v="1227"/>
    <x v="1"/>
    <s v="Normal weight"/>
    <s v="Diabetes"/>
  </r>
  <r>
    <x v="999"/>
    <n v="0"/>
    <n v="8944.1200000000008"/>
    <x v="3"/>
    <x v="3"/>
    <s v="R1013"/>
    <x v="1"/>
    <n v="48"/>
    <x v="1243"/>
    <x v="1243"/>
    <x v="1"/>
    <x v="1"/>
    <x v="1"/>
    <x v="1228"/>
    <x v="1"/>
    <s v="Normal weight"/>
    <s v="Prediabetes"/>
  </r>
  <r>
    <x v="72"/>
    <n v="0"/>
    <n v="8932.08"/>
    <x v="2"/>
    <x v="2"/>
    <s v="R1011"/>
    <x v="4"/>
    <n v="52"/>
    <x v="1244"/>
    <x v="1244"/>
    <x v="2"/>
    <x v="1"/>
    <x v="2"/>
    <x v="1229"/>
    <x v="1"/>
    <s v="Normal weight"/>
    <s v="Prediabetes"/>
  </r>
  <r>
    <x v="921"/>
    <n v="0"/>
    <n v="8930.93"/>
    <x v="2"/>
    <x v="3"/>
    <s v="R1012"/>
    <x v="2"/>
    <n v="49"/>
    <x v="1245"/>
    <x v="1245"/>
    <x v="1"/>
    <x v="1"/>
    <x v="1"/>
    <x v="1230"/>
    <x v="1"/>
    <s v="Normal weight"/>
    <s v="Prediabetes"/>
  </r>
  <r>
    <x v="432"/>
    <n v="0"/>
    <n v="8908.4699999999993"/>
    <x v="3"/>
    <x v="3"/>
    <s v="R1013"/>
    <x v="1"/>
    <n v="57"/>
    <x v="1246"/>
    <x v="1246"/>
    <x v="2"/>
    <x v="1"/>
    <x v="1"/>
    <x v="1231"/>
    <x v="1"/>
    <s v="Normal weight"/>
    <s v="Diabetes"/>
  </r>
  <r>
    <x v="1000"/>
    <n v="0"/>
    <n v="8906.14"/>
    <x v="2"/>
    <x v="3"/>
    <s v="R1012"/>
    <x v="2"/>
    <n v="27"/>
    <x v="1247"/>
    <x v="1247"/>
    <x v="1"/>
    <x v="1"/>
    <x v="1"/>
    <x v="1232"/>
    <x v="1"/>
    <s v="Normal weight"/>
    <s v="Prediabetes"/>
  </r>
  <r>
    <x v="1001"/>
    <n v="0"/>
    <n v="8891.14"/>
    <x v="2"/>
    <x v="1"/>
    <s v="R1017"/>
    <x v="7"/>
    <n v="46"/>
    <x v="1248"/>
    <x v="1248"/>
    <x v="1"/>
    <x v="1"/>
    <x v="1"/>
    <x v="1233"/>
    <x v="1"/>
    <s v="Normal weight"/>
    <s v="Prediabetes"/>
  </r>
  <r>
    <x v="911"/>
    <n v="0"/>
    <n v="8890.59"/>
    <x v="2"/>
    <x v="1"/>
    <s v="R1012"/>
    <x v="2"/>
    <n v="51"/>
    <x v="1249"/>
    <x v="1249"/>
    <x v="1"/>
    <x v="1"/>
    <x v="1"/>
    <x v="1234"/>
    <x v="1"/>
    <s v="Normal weight"/>
    <s v="Prediabetes"/>
  </r>
  <r>
    <x v="1002"/>
    <n v="0"/>
    <n v="8871.15"/>
    <x v="2"/>
    <x v="1"/>
    <s v="R1013"/>
    <x v="1"/>
    <n v="50"/>
    <x v="1250"/>
    <x v="1250"/>
    <x v="2"/>
    <x v="1"/>
    <x v="1"/>
    <x v="1235"/>
    <x v="1"/>
    <s v="Normal weight"/>
    <s v="Prediabetes"/>
  </r>
  <r>
    <x v="1003"/>
    <n v="0"/>
    <n v="8835.26"/>
    <x v="3"/>
    <x v="3"/>
    <s v="R1012"/>
    <x v="2"/>
    <n v="52"/>
    <x v="1251"/>
    <x v="1251"/>
    <x v="1"/>
    <x v="1"/>
    <x v="1"/>
    <x v="1236"/>
    <x v="1"/>
    <s v="Normal weight"/>
    <s v="Prediabetes"/>
  </r>
  <r>
    <x v="1004"/>
    <n v="0"/>
    <n v="8827.2099999999991"/>
    <x v="3"/>
    <x v="2"/>
    <s v="R1012"/>
    <x v="2"/>
    <n v="52"/>
    <x v="1252"/>
    <x v="1252"/>
    <x v="1"/>
    <x v="1"/>
    <x v="1"/>
    <x v="1237"/>
    <x v="1"/>
    <s v="Normal weight"/>
    <s v="Prediabetes"/>
  </r>
  <r>
    <x v="1005"/>
    <n v="0"/>
    <n v="8825.09"/>
    <x v="2"/>
    <x v="1"/>
    <s v="R1011"/>
    <x v="4"/>
    <n v="48"/>
    <x v="1253"/>
    <x v="1253"/>
    <x v="2"/>
    <x v="1"/>
    <x v="2"/>
    <x v="1238"/>
    <x v="1"/>
    <s v="Normal weight"/>
    <s v="Prediabetes"/>
  </r>
  <r>
    <x v="1006"/>
    <n v="0"/>
    <n v="8824.27"/>
    <x v="2"/>
    <x v="2"/>
    <s v="R1025"/>
    <x v="16"/>
    <n v="36"/>
    <x v="1254"/>
    <x v="1254"/>
    <x v="2"/>
    <x v="1"/>
    <x v="1"/>
    <x v="1239"/>
    <x v="1"/>
    <s v="Normal weight"/>
    <s v="Normal"/>
  </r>
  <r>
    <x v="1007"/>
    <n v="0"/>
    <n v="8823.99"/>
    <x v="2"/>
    <x v="1"/>
    <s v="R1024"/>
    <x v="3"/>
    <n v="48"/>
    <x v="1255"/>
    <x v="1255"/>
    <x v="1"/>
    <x v="1"/>
    <x v="1"/>
    <x v="1240"/>
    <x v="1"/>
    <s v="Normal weight"/>
    <s v="Prediabetes"/>
  </r>
  <r>
    <x v="1008"/>
    <n v="0"/>
    <n v="8823.2800000000007"/>
    <x v="2"/>
    <x v="2"/>
    <s v="R1011"/>
    <x v="4"/>
    <n v="48"/>
    <x v="1256"/>
    <x v="1256"/>
    <x v="1"/>
    <x v="1"/>
    <x v="1"/>
    <x v="1241"/>
    <x v="1"/>
    <s v="Normal weight"/>
    <s v="Diabetes"/>
  </r>
  <r>
    <x v="1009"/>
    <n v="0"/>
    <n v="8821.8799999999992"/>
    <x v="2"/>
    <x v="1"/>
    <s v="R1023"/>
    <x v="9"/>
    <n v="23"/>
    <x v="1257"/>
    <x v="1257"/>
    <x v="2"/>
    <x v="1"/>
    <x v="1"/>
    <x v="1242"/>
    <x v="1"/>
    <s v="Normal weight"/>
    <s v="Prediabetes"/>
  </r>
  <r>
    <x v="1010"/>
    <n v="0"/>
    <n v="8800.49"/>
    <x v="3"/>
    <x v="3"/>
    <s v="R1013"/>
    <x v="1"/>
    <n v="59"/>
    <x v="1258"/>
    <x v="1258"/>
    <x v="1"/>
    <x v="1"/>
    <x v="1"/>
    <x v="1243"/>
    <x v="1"/>
    <s v="Normal weight"/>
    <s v="Diabetes"/>
  </r>
  <r>
    <x v="1011"/>
    <n v="0"/>
    <n v="8798.59"/>
    <x v="2"/>
    <x v="2"/>
    <s v="R1011"/>
    <x v="4"/>
    <n v="53"/>
    <x v="1259"/>
    <x v="1259"/>
    <x v="1"/>
    <x v="1"/>
    <x v="1"/>
    <x v="1244"/>
    <x v="1"/>
    <s v="Normal weight"/>
    <s v="Normal"/>
  </r>
  <r>
    <x v="1012"/>
    <n v="0"/>
    <n v="8782.4699999999993"/>
    <x v="2"/>
    <x v="1"/>
    <s v="R1011"/>
    <x v="4"/>
    <n v="53"/>
    <x v="1260"/>
    <x v="1260"/>
    <x v="1"/>
    <x v="1"/>
    <x v="1"/>
    <x v="1245"/>
    <x v="1"/>
    <s v="Normal weight"/>
    <s v="Prediabetes"/>
  </r>
  <r>
    <x v="426"/>
    <n v="0"/>
    <n v="8765.25"/>
    <x v="2"/>
    <x v="1"/>
    <s v="R1012"/>
    <x v="2"/>
    <n v="50"/>
    <x v="1261"/>
    <x v="1261"/>
    <x v="1"/>
    <x v="1"/>
    <x v="1"/>
    <x v="1246"/>
    <x v="1"/>
    <s v="Normal weight"/>
    <s v="Diabetes"/>
  </r>
  <r>
    <x v="1013"/>
    <n v="0"/>
    <n v="8760.1200000000008"/>
    <x v="2"/>
    <x v="2"/>
    <s v="R1013"/>
    <x v="1"/>
    <n v="55"/>
    <x v="1262"/>
    <x v="1262"/>
    <x v="1"/>
    <x v="1"/>
    <x v="1"/>
    <x v="1247"/>
    <x v="1"/>
    <s v="Normal weight"/>
    <s v="Prediabetes"/>
  </r>
  <r>
    <x v="1014"/>
    <n v="0"/>
    <n v="8747.68"/>
    <x v="2"/>
    <x v="1"/>
    <s v="R1011"/>
    <x v="4"/>
    <n v="25"/>
    <x v="1263"/>
    <x v="1263"/>
    <x v="2"/>
    <x v="1"/>
    <x v="2"/>
    <x v="1248"/>
    <x v="1"/>
    <s v="Normal weight"/>
    <s v="Prediabetes"/>
  </r>
  <r>
    <x v="1015"/>
    <n v="0"/>
    <n v="8733.23"/>
    <x v="2"/>
    <x v="1"/>
    <s v="R1012"/>
    <x v="2"/>
    <n v="48"/>
    <x v="1264"/>
    <x v="1264"/>
    <x v="1"/>
    <x v="1"/>
    <x v="1"/>
    <x v="1249"/>
    <x v="1"/>
    <s v="Normal weight"/>
    <s v="Prediabetes"/>
  </r>
  <r>
    <x v="1016"/>
    <n v="0"/>
    <n v="8703.4599999999991"/>
    <x v="3"/>
    <x v="1"/>
    <s v="R1011"/>
    <x v="4"/>
    <n v="51"/>
    <x v="1265"/>
    <x v="1265"/>
    <x v="2"/>
    <x v="1"/>
    <x v="1"/>
    <x v="1250"/>
    <x v="1"/>
    <s v="Normal weight"/>
    <s v="Diabetes"/>
  </r>
  <r>
    <x v="1017"/>
    <n v="0"/>
    <n v="8701.84"/>
    <x v="2"/>
    <x v="1"/>
    <s v="R1021"/>
    <x v="15"/>
    <n v="44"/>
    <x v="1266"/>
    <x v="1266"/>
    <x v="1"/>
    <x v="1"/>
    <x v="1"/>
    <x v="1251"/>
    <x v="1"/>
    <s v="Normal weight"/>
    <s v="Prediabetes"/>
  </r>
  <r>
    <x v="896"/>
    <n v="0"/>
    <n v="8688.86"/>
    <x v="2"/>
    <x v="2"/>
    <s v="R1017"/>
    <x v="7"/>
    <n v="51"/>
    <x v="1267"/>
    <x v="1267"/>
    <x v="1"/>
    <x v="1"/>
    <x v="1"/>
    <x v="1252"/>
    <x v="1"/>
    <s v="Normal weight"/>
    <s v="Prediabetes"/>
  </r>
  <r>
    <x v="1018"/>
    <n v="0"/>
    <n v="8671.19"/>
    <x v="2"/>
    <x v="2"/>
    <s v="R1012"/>
    <x v="2"/>
    <n v="50"/>
    <x v="1268"/>
    <x v="1268"/>
    <x v="1"/>
    <x v="1"/>
    <x v="1"/>
    <x v="1253"/>
    <x v="1"/>
    <s v="Normal weight"/>
    <s v="Prediabetes"/>
  </r>
  <r>
    <x v="1019"/>
    <n v="0"/>
    <n v="8665.14"/>
    <x v="2"/>
    <x v="1"/>
    <s v="R1013"/>
    <x v="1"/>
    <n v="55"/>
    <x v="1269"/>
    <x v="1269"/>
    <x v="2"/>
    <x v="1"/>
    <x v="1"/>
    <x v="1254"/>
    <x v="1"/>
    <s v="Normal weight"/>
    <s v="Prediabetes"/>
  </r>
  <r>
    <x v="1020"/>
    <n v="0"/>
    <n v="8665.09"/>
    <x v="3"/>
    <x v="3"/>
    <s v="R1012"/>
    <x v="2"/>
    <n v="59"/>
    <x v="1270"/>
    <x v="1270"/>
    <x v="1"/>
    <x v="1"/>
    <x v="1"/>
    <x v="1255"/>
    <x v="1"/>
    <s v="Normal weight"/>
    <s v="Prediabetes"/>
  </r>
  <r>
    <x v="666"/>
    <n v="0"/>
    <n v="8627.5400000000009"/>
    <x v="2"/>
    <x v="3"/>
    <s v="R1017"/>
    <x v="7"/>
    <n v="49"/>
    <x v="1271"/>
    <x v="1271"/>
    <x v="1"/>
    <x v="1"/>
    <x v="1"/>
    <x v="1256"/>
    <x v="1"/>
    <s v="Normal weight"/>
    <s v="Prediabetes"/>
  </r>
  <r>
    <x v="1021"/>
    <n v="0"/>
    <n v="8615.2999999999993"/>
    <x v="2"/>
    <x v="1"/>
    <s v="R1011"/>
    <x v="4"/>
    <n v="47"/>
    <x v="1272"/>
    <x v="1272"/>
    <x v="2"/>
    <x v="1"/>
    <x v="2"/>
    <x v="1257"/>
    <x v="1"/>
    <s v="Normal weight"/>
    <s v="Prediabetes"/>
  </r>
  <r>
    <x v="969"/>
    <n v="0"/>
    <n v="8606.2199999999993"/>
    <x v="1"/>
    <x v="3"/>
    <s v="R1014"/>
    <x v="8"/>
    <n v="45"/>
    <x v="1273"/>
    <x v="1273"/>
    <x v="2"/>
    <x v="1"/>
    <x v="1"/>
    <x v="1258"/>
    <x v="1"/>
    <s v="Normal weight"/>
    <s v="Normal"/>
  </r>
  <r>
    <x v="1022"/>
    <n v="0"/>
    <n v="8605.36"/>
    <x v="2"/>
    <x v="3"/>
    <s v="R1013"/>
    <x v="1"/>
    <n v="47"/>
    <x v="1274"/>
    <x v="1274"/>
    <x v="1"/>
    <x v="1"/>
    <x v="1"/>
    <x v="1259"/>
    <x v="1"/>
    <s v="Normal weight"/>
    <s v="Prediabetes"/>
  </r>
  <r>
    <x v="1023"/>
    <n v="0"/>
    <n v="8604.48"/>
    <x v="3"/>
    <x v="3"/>
    <s v="R1016"/>
    <x v="5"/>
    <n v="47"/>
    <x v="1275"/>
    <x v="1275"/>
    <x v="1"/>
    <x v="1"/>
    <x v="1"/>
    <x v="1260"/>
    <x v="1"/>
    <s v="Normal weight"/>
    <s v="Diabetes"/>
  </r>
  <r>
    <x v="1024"/>
    <n v="0"/>
    <n v="8603.82"/>
    <x v="2"/>
    <x v="2"/>
    <s v="R1019"/>
    <x v="10"/>
    <n v="47"/>
    <x v="1276"/>
    <x v="1276"/>
    <x v="2"/>
    <x v="1"/>
    <x v="1"/>
    <x v="1261"/>
    <x v="1"/>
    <s v="Normal weight"/>
    <s v="Prediabetes"/>
  </r>
  <r>
    <x v="1025"/>
    <n v="0"/>
    <n v="8601.33"/>
    <x v="2"/>
    <x v="2"/>
    <s v="R1013"/>
    <x v="1"/>
    <n v="51"/>
    <x v="1277"/>
    <x v="1277"/>
    <x v="1"/>
    <x v="1"/>
    <x v="1"/>
    <x v="1262"/>
    <x v="1"/>
    <s v="Normal weight"/>
    <s v="Diabetes"/>
  </r>
  <r>
    <x v="1026"/>
    <n v="0"/>
    <n v="8596.83"/>
    <x v="2"/>
    <x v="1"/>
    <s v="R1013"/>
    <x v="1"/>
    <n v="41"/>
    <x v="1278"/>
    <x v="1278"/>
    <x v="1"/>
    <x v="1"/>
    <x v="1"/>
    <x v="1263"/>
    <x v="1"/>
    <s v="Normal weight"/>
    <s v="Normal"/>
  </r>
  <r>
    <x v="1027"/>
    <n v="0"/>
    <n v="8582.2999999999993"/>
    <x v="2"/>
    <x v="2"/>
    <s v="R1013"/>
    <x v="1"/>
    <n v="41"/>
    <x v="1279"/>
    <x v="1279"/>
    <x v="1"/>
    <x v="1"/>
    <x v="1"/>
    <x v="1264"/>
    <x v="1"/>
    <s v="Normal weight"/>
    <s v="Prediabetes"/>
  </r>
  <r>
    <x v="1028"/>
    <n v="0"/>
    <n v="8573.2999999999993"/>
    <x v="2"/>
    <x v="3"/>
    <s v="R1021"/>
    <x v="15"/>
    <n v="37"/>
    <x v="1280"/>
    <x v="1280"/>
    <x v="1"/>
    <x v="1"/>
    <x v="1"/>
    <x v="1265"/>
    <x v="1"/>
    <s v="Normal weight"/>
    <s v="Diabetes"/>
  </r>
  <r>
    <x v="989"/>
    <n v="0"/>
    <n v="8572.0400000000009"/>
    <x v="2"/>
    <x v="3"/>
    <s v="R1021"/>
    <x v="15"/>
    <n v="42"/>
    <x v="1281"/>
    <x v="1281"/>
    <x v="1"/>
    <x v="1"/>
    <x v="1"/>
    <x v="1266"/>
    <x v="1"/>
    <s v="Normal weight"/>
    <s v="Prediabetes"/>
  </r>
  <r>
    <x v="1029"/>
    <n v="0"/>
    <n v="8569.86"/>
    <x v="2"/>
    <x v="1"/>
    <s v="R1013"/>
    <x v="1"/>
    <n v="49"/>
    <x v="1282"/>
    <x v="1282"/>
    <x v="2"/>
    <x v="1"/>
    <x v="2"/>
    <x v="1267"/>
    <x v="1"/>
    <s v="Normal weight"/>
    <s v="Prediabetes"/>
  </r>
  <r>
    <x v="1030"/>
    <n v="0"/>
    <n v="8567.25"/>
    <x v="2"/>
    <x v="2"/>
    <s v="R1012"/>
    <x v="2"/>
    <n v="36"/>
    <x v="1283"/>
    <x v="1283"/>
    <x v="1"/>
    <x v="1"/>
    <x v="1"/>
    <x v="1268"/>
    <x v="1"/>
    <s v="Normal weight"/>
    <s v="Prediabetes"/>
  </r>
  <r>
    <x v="1031"/>
    <n v="0"/>
    <n v="8556.91"/>
    <x v="2"/>
    <x v="2"/>
    <s v="R1011"/>
    <x v="4"/>
    <n v="49"/>
    <x v="1284"/>
    <x v="1284"/>
    <x v="2"/>
    <x v="1"/>
    <x v="1"/>
    <x v="1269"/>
    <x v="1"/>
    <s v="Normal weight"/>
    <s v="Diabetes"/>
  </r>
  <r>
    <x v="666"/>
    <n v="0"/>
    <n v="8551.35"/>
    <x v="2"/>
    <x v="3"/>
    <s v="R1011"/>
    <x v="4"/>
    <n v="49"/>
    <x v="1285"/>
    <x v="1285"/>
    <x v="1"/>
    <x v="1"/>
    <x v="1"/>
    <x v="1270"/>
    <x v="1"/>
    <s v="Normal weight"/>
    <s v="Prediabetes"/>
  </r>
  <r>
    <x v="1032"/>
    <n v="0"/>
    <n v="8547.69"/>
    <x v="2"/>
    <x v="2"/>
    <s v="R1013"/>
    <x v="1"/>
    <n v="12"/>
    <x v="1286"/>
    <x v="1286"/>
    <x v="1"/>
    <x v="1"/>
    <x v="1"/>
    <x v="1271"/>
    <x v="1"/>
    <s v="Normal weight"/>
    <s v="Prediabetes"/>
  </r>
  <r>
    <x v="164"/>
    <n v="0"/>
    <n v="8539.67"/>
    <x v="2"/>
    <x v="1"/>
    <s v="R1011"/>
    <x v="4"/>
    <n v="49"/>
    <x v="1287"/>
    <x v="1287"/>
    <x v="1"/>
    <x v="1"/>
    <x v="1"/>
    <x v="1272"/>
    <x v="1"/>
    <s v="Normal weight"/>
    <s v="Prediabetes"/>
  </r>
  <r>
    <x v="1033"/>
    <n v="0"/>
    <n v="8538.2900000000009"/>
    <x v="2"/>
    <x v="1"/>
    <s v="R1024"/>
    <x v="3"/>
    <n v="43"/>
    <x v="1288"/>
    <x v="1288"/>
    <x v="2"/>
    <x v="1"/>
    <x v="1"/>
    <x v="1273"/>
    <x v="1"/>
    <s v="Normal weight"/>
    <s v="Prediabetes"/>
  </r>
  <r>
    <x v="1034"/>
    <n v="0"/>
    <n v="8534.67"/>
    <x v="2"/>
    <x v="1"/>
    <s v="R1024"/>
    <x v="3"/>
    <n v="0"/>
    <x v="1289"/>
    <x v="1289"/>
    <x v="1"/>
    <x v="1"/>
    <x v="1"/>
    <x v="1274"/>
    <x v="1"/>
    <s v="Normal weight"/>
    <s v="Prediabetes"/>
  </r>
  <r>
    <x v="1035"/>
    <n v="0"/>
    <n v="8527.5300000000007"/>
    <x v="2"/>
    <x v="3"/>
    <s v="R1013"/>
    <x v="1"/>
    <n v="47"/>
    <x v="1290"/>
    <x v="1290"/>
    <x v="1"/>
    <x v="1"/>
    <x v="1"/>
    <x v="1275"/>
    <x v="1"/>
    <s v="Normal weight"/>
    <s v="Prediabetes"/>
  </r>
  <r>
    <x v="1036"/>
    <n v="0"/>
    <n v="8522"/>
    <x v="2"/>
    <x v="3"/>
    <s v="R1011"/>
    <x v="4"/>
    <n v="45"/>
    <x v="1291"/>
    <x v="1291"/>
    <x v="2"/>
    <x v="1"/>
    <x v="2"/>
    <x v="1276"/>
    <x v="1"/>
    <s v="Normal weight"/>
    <s v="Prediabetes"/>
  </r>
  <r>
    <x v="1037"/>
    <n v="0"/>
    <n v="8520.0300000000007"/>
    <x v="2"/>
    <x v="1"/>
    <s v="R1011"/>
    <x v="4"/>
    <n v="47"/>
    <x v="1292"/>
    <x v="1292"/>
    <x v="2"/>
    <x v="1"/>
    <x v="1"/>
    <x v="1277"/>
    <x v="1"/>
    <s v="Normal weight"/>
    <s v="Normal"/>
  </r>
  <r>
    <x v="1038"/>
    <n v="0"/>
    <n v="8516.83"/>
    <x v="2"/>
    <x v="2"/>
    <s v="R1013"/>
    <x v="1"/>
    <n v="47"/>
    <x v="1293"/>
    <x v="1293"/>
    <x v="1"/>
    <x v="1"/>
    <x v="1"/>
    <x v="1278"/>
    <x v="1"/>
    <s v="Normal weight"/>
    <s v="Prediabetes"/>
  </r>
  <r>
    <x v="1039"/>
    <n v="0"/>
    <n v="8515.76"/>
    <x v="2"/>
    <x v="3"/>
    <s v="R1013"/>
    <x v="1"/>
    <n v="47"/>
    <x v="1294"/>
    <x v="1294"/>
    <x v="1"/>
    <x v="1"/>
    <x v="1"/>
    <x v="1279"/>
    <x v="1"/>
    <s v="Normal weight"/>
    <s v="Diabetes"/>
  </r>
  <r>
    <x v="1040"/>
    <n v="0"/>
    <n v="8471.65"/>
    <x v="2"/>
    <x v="2"/>
    <s v="R1012"/>
    <x v="2"/>
    <n v="31"/>
    <x v="1295"/>
    <x v="1295"/>
    <x v="2"/>
    <x v="1"/>
    <x v="1"/>
    <x v="1280"/>
    <x v="1"/>
    <s v="Normal weight"/>
    <s v="Prediabetes"/>
  </r>
  <r>
    <x v="1041"/>
    <n v="0"/>
    <n v="8466.35"/>
    <x v="2"/>
    <x v="3"/>
    <s v="R1012"/>
    <x v="2"/>
    <n v="32"/>
    <x v="1296"/>
    <x v="1296"/>
    <x v="1"/>
    <x v="1"/>
    <x v="1"/>
    <x v="1281"/>
    <x v="1"/>
    <s v="Normal weight"/>
    <s v="Diabetes"/>
  </r>
  <r>
    <x v="1042"/>
    <n v="0"/>
    <n v="8457.82"/>
    <x v="2"/>
    <x v="1"/>
    <s v="R1011"/>
    <x v="4"/>
    <n v="52"/>
    <x v="1297"/>
    <x v="1297"/>
    <x v="1"/>
    <x v="1"/>
    <x v="1"/>
    <x v="1282"/>
    <x v="1"/>
    <s v="Normal weight"/>
    <s v="Normal"/>
  </r>
  <r>
    <x v="1043"/>
    <n v="0"/>
    <n v="8450.82"/>
    <x v="2"/>
    <x v="3"/>
    <s v="R1025"/>
    <x v="16"/>
    <n v="40"/>
    <x v="1298"/>
    <x v="1298"/>
    <x v="1"/>
    <x v="1"/>
    <x v="1"/>
    <x v="1283"/>
    <x v="1"/>
    <s v="Normal weight"/>
    <s v="Prediabetes"/>
  </r>
  <r>
    <x v="1044"/>
    <n v="0"/>
    <n v="8448.66"/>
    <x v="3"/>
    <x v="2"/>
    <s v="R1013"/>
    <x v="1"/>
    <n v="58"/>
    <x v="1299"/>
    <x v="1299"/>
    <x v="1"/>
    <x v="1"/>
    <x v="1"/>
    <x v="1284"/>
    <x v="1"/>
    <s v="Normal weight"/>
    <s v="Diabetes"/>
  </r>
  <r>
    <x v="85"/>
    <n v="0"/>
    <n v="8444.4699999999993"/>
    <x v="3"/>
    <x v="2"/>
    <s v="R1011"/>
    <x v="4"/>
    <n v="52"/>
    <x v="1300"/>
    <x v="1300"/>
    <x v="1"/>
    <x v="1"/>
    <x v="1"/>
    <x v="1285"/>
    <x v="1"/>
    <s v="Normal weight"/>
    <s v="Prediabetes"/>
  </r>
  <r>
    <x v="85"/>
    <n v="0"/>
    <n v="8442.67"/>
    <x v="2"/>
    <x v="1"/>
    <s v="R1013"/>
    <x v="1"/>
    <n v="52"/>
    <x v="1301"/>
    <x v="1301"/>
    <x v="2"/>
    <x v="1"/>
    <x v="2"/>
    <x v="1286"/>
    <x v="1"/>
    <s v="Normal weight"/>
    <s v="Prediabetes"/>
  </r>
  <r>
    <x v="907"/>
    <n v="0"/>
    <n v="8440.0499999999993"/>
    <x v="3"/>
    <x v="3"/>
    <s v="R1013"/>
    <x v="1"/>
    <n v="61"/>
    <x v="1302"/>
    <x v="1302"/>
    <x v="1"/>
    <x v="1"/>
    <x v="1"/>
    <x v="1287"/>
    <x v="1"/>
    <s v="Normal weight"/>
    <s v="Prediabetes"/>
  </r>
  <r>
    <x v="1045"/>
    <n v="0"/>
    <n v="8428.07"/>
    <x v="3"/>
    <x v="3"/>
    <s v="R1012"/>
    <x v="2"/>
    <n v="49"/>
    <x v="1303"/>
    <x v="1303"/>
    <x v="2"/>
    <x v="1"/>
    <x v="1"/>
    <x v="1288"/>
    <x v="1"/>
    <s v="Normal weight"/>
    <s v="Diabetes"/>
  </r>
  <r>
    <x v="1021"/>
    <n v="0"/>
    <n v="8413.4599999999991"/>
    <x v="3"/>
    <x v="2"/>
    <s v="R1012"/>
    <x v="2"/>
    <n v="47"/>
    <x v="1304"/>
    <x v="1304"/>
    <x v="1"/>
    <x v="1"/>
    <x v="1"/>
    <x v="1289"/>
    <x v="1"/>
    <s v="Normal weight"/>
    <s v="Prediabetes"/>
  </r>
  <r>
    <x v="1046"/>
    <n v="0"/>
    <n v="8410.0499999999993"/>
    <x v="2"/>
    <x v="3"/>
    <s v="R1012"/>
    <x v="2"/>
    <n v="45"/>
    <x v="1305"/>
    <x v="1305"/>
    <x v="1"/>
    <x v="1"/>
    <x v="1"/>
    <x v="1290"/>
    <x v="1"/>
    <s v="Normal weight"/>
    <s v="Prediabetes"/>
  </r>
  <r>
    <x v="1047"/>
    <n v="0"/>
    <n v="8400.01"/>
    <x v="2"/>
    <x v="1"/>
    <s v="R1013"/>
    <x v="1"/>
    <n v="53"/>
    <x v="1306"/>
    <x v="1306"/>
    <x v="1"/>
    <x v="1"/>
    <x v="1"/>
    <x v="1291"/>
    <x v="1"/>
    <s v="Normal weight"/>
    <s v="Prediabetes"/>
  </r>
  <r>
    <x v="900"/>
    <n v="0"/>
    <n v="8396.6200000000008"/>
    <x v="2"/>
    <x v="1"/>
    <s v="R1013"/>
    <x v="1"/>
    <n v="53"/>
    <x v="1307"/>
    <x v="1307"/>
    <x v="2"/>
    <x v="1"/>
    <x v="1"/>
    <x v="1292"/>
    <x v="1"/>
    <s v="Normal weight"/>
    <s v="Prediabetes"/>
  </r>
  <r>
    <x v="1048"/>
    <n v="0"/>
    <n v="8355.5400000000009"/>
    <x v="3"/>
    <x v="1"/>
    <s v="R1012"/>
    <x v="2"/>
    <n v="61"/>
    <x v="1308"/>
    <x v="1308"/>
    <x v="1"/>
    <x v="1"/>
    <x v="1"/>
    <x v="1293"/>
    <x v="1"/>
    <s v="Normal weight"/>
    <s v="Prediabetes"/>
  </r>
  <r>
    <x v="307"/>
    <n v="0"/>
    <n v="8347.16"/>
    <x v="2"/>
    <x v="2"/>
    <s v="R1013"/>
    <x v="1"/>
    <n v="48"/>
    <x v="1309"/>
    <x v="1309"/>
    <x v="1"/>
    <x v="1"/>
    <x v="1"/>
    <x v="1294"/>
    <x v="1"/>
    <s v="Normal weight"/>
    <s v="Prediabetes"/>
  </r>
  <r>
    <x v="1049"/>
    <n v="0"/>
    <n v="8342.91"/>
    <x v="3"/>
    <x v="2"/>
    <s v="R1016"/>
    <x v="5"/>
    <n v="48"/>
    <x v="1310"/>
    <x v="1310"/>
    <x v="2"/>
    <x v="1"/>
    <x v="2"/>
    <x v="1295"/>
    <x v="1"/>
    <s v="Normal weight"/>
    <s v="Prediabetes"/>
  </r>
  <r>
    <x v="569"/>
    <n v="0"/>
    <n v="8334.59"/>
    <x v="3"/>
    <x v="3"/>
    <s v="R1016"/>
    <x v="5"/>
    <n v="48"/>
    <x v="1311"/>
    <x v="1311"/>
    <x v="2"/>
    <x v="1"/>
    <x v="1"/>
    <x v="1296"/>
    <x v="1"/>
    <s v="Normal weight"/>
    <s v="Normal"/>
  </r>
  <r>
    <x v="1050"/>
    <n v="0"/>
    <n v="8334.4599999999991"/>
    <x v="3"/>
    <x v="3"/>
    <s v="R1016"/>
    <x v="5"/>
    <n v="48"/>
    <x v="1312"/>
    <x v="1312"/>
    <x v="1"/>
    <x v="1"/>
    <x v="1"/>
    <x v="1297"/>
    <x v="1"/>
    <s v="Normal weight"/>
    <s v="Prediabetes"/>
  </r>
  <r>
    <x v="1051"/>
    <n v="0"/>
    <n v="8314.65"/>
    <x v="2"/>
    <x v="2"/>
    <s v="R1012"/>
    <x v="2"/>
    <n v="31"/>
    <x v="1313"/>
    <x v="1313"/>
    <x v="1"/>
    <x v="1"/>
    <x v="1"/>
    <x v="1298"/>
    <x v="1"/>
    <s v="Normal weight"/>
    <s v="Diabetes"/>
  </r>
  <r>
    <x v="162"/>
    <n v="0"/>
    <n v="8310.84"/>
    <x v="2"/>
    <x v="3"/>
    <s v="R1012"/>
    <x v="2"/>
    <n v="45"/>
    <x v="1314"/>
    <x v="1314"/>
    <x v="2"/>
    <x v="1"/>
    <x v="1"/>
    <x v="1299"/>
    <x v="1"/>
    <s v="Normal weight"/>
    <s v="Prediabetes"/>
  </r>
  <r>
    <x v="1052"/>
    <n v="0"/>
    <n v="8302.5400000000009"/>
    <x v="3"/>
    <x v="1"/>
    <s v="R1016"/>
    <x v="5"/>
    <n v="46"/>
    <x v="1315"/>
    <x v="1315"/>
    <x v="1"/>
    <x v="1"/>
    <x v="1"/>
    <x v="1300"/>
    <x v="1"/>
    <s v="Normal weight"/>
    <s v="Diabetes"/>
  </r>
  <r>
    <x v="88"/>
    <n v="0"/>
    <n v="8283.68"/>
    <x v="2"/>
    <x v="1"/>
    <s v="R1013"/>
    <x v="1"/>
    <n v="50"/>
    <x v="1316"/>
    <x v="1316"/>
    <x v="1"/>
    <x v="1"/>
    <x v="1"/>
    <x v="1301"/>
    <x v="1"/>
    <s v="Normal weight"/>
    <s v="Normal"/>
  </r>
  <r>
    <x v="1053"/>
    <n v="0"/>
    <n v="8280.6200000000008"/>
    <x v="2"/>
    <x v="3"/>
    <s v="R1013"/>
    <x v="1"/>
    <n v="50"/>
    <x v="1317"/>
    <x v="1317"/>
    <x v="1"/>
    <x v="1"/>
    <x v="1"/>
    <x v="1302"/>
    <x v="1"/>
    <s v="Normal weight"/>
    <s v="Prediabetes"/>
  </r>
  <r>
    <x v="1054"/>
    <n v="0"/>
    <n v="8277.52"/>
    <x v="2"/>
    <x v="3"/>
    <s v="R1011"/>
    <x v="4"/>
    <n v="50"/>
    <x v="1318"/>
    <x v="1318"/>
    <x v="1"/>
    <x v="1"/>
    <x v="1"/>
    <x v="1303"/>
    <x v="1"/>
    <s v="Normal weight"/>
    <s v="Diabetes"/>
  </r>
  <r>
    <x v="1055"/>
    <n v="0"/>
    <n v="8271.4599999999991"/>
    <x v="2"/>
    <x v="2"/>
    <s v="R1023"/>
    <x v="9"/>
    <n v="24"/>
    <x v="1319"/>
    <x v="1319"/>
    <x v="1"/>
    <x v="1"/>
    <x v="1"/>
    <x v="1304"/>
    <x v="1"/>
    <s v="Normal weight"/>
    <s v="Prediabetes"/>
  </r>
  <r>
    <x v="37"/>
    <n v="0"/>
    <n v="8269.0400000000009"/>
    <x v="2"/>
    <x v="2"/>
    <s v="R1011"/>
    <x v="4"/>
    <n v="50"/>
    <x v="1320"/>
    <x v="1320"/>
    <x v="2"/>
    <x v="1"/>
    <x v="2"/>
    <x v="1305"/>
    <x v="1"/>
    <s v="Normal weight"/>
    <s v="Prediabetes"/>
  </r>
  <r>
    <x v="570"/>
    <n v="0"/>
    <n v="8268"/>
    <x v="3"/>
    <x v="1"/>
    <s v="R1013"/>
    <x v="1"/>
    <n v="60"/>
    <x v="1321"/>
    <x v="1321"/>
    <x v="1"/>
    <x v="1"/>
    <x v="1"/>
    <x v="1306"/>
    <x v="1"/>
    <s v="Normal weight"/>
    <s v="Prediabetes"/>
  </r>
  <r>
    <x v="1056"/>
    <n v="0"/>
    <n v="8252.2800000000007"/>
    <x v="2"/>
    <x v="3"/>
    <s v="R1024"/>
    <x v="3"/>
    <n v="42"/>
    <x v="1322"/>
    <x v="1322"/>
    <x v="2"/>
    <x v="1"/>
    <x v="1"/>
    <x v="1307"/>
    <x v="1"/>
    <s v="Normal weight"/>
    <s v="Diabetes"/>
  </r>
  <r>
    <x v="296"/>
    <n v="0"/>
    <n v="8240.59"/>
    <x v="2"/>
    <x v="3"/>
    <s v="R1013"/>
    <x v="1"/>
    <n v="48"/>
    <x v="1323"/>
    <x v="1323"/>
    <x v="1"/>
    <x v="1"/>
    <x v="1"/>
    <x v="1308"/>
    <x v="1"/>
    <s v="Normal weight"/>
    <s v="Prediabetes"/>
  </r>
  <r>
    <x v="1057"/>
    <n v="0"/>
    <n v="8233.1"/>
    <x v="2"/>
    <x v="3"/>
    <s v="R1013"/>
    <x v="1"/>
    <n v="48"/>
    <x v="1324"/>
    <x v="1324"/>
    <x v="1"/>
    <x v="1"/>
    <x v="1"/>
    <x v="1309"/>
    <x v="1"/>
    <s v="Normal weight"/>
    <s v="Prediabetes"/>
  </r>
  <r>
    <x v="296"/>
    <n v="0"/>
    <n v="8232.64"/>
    <x v="2"/>
    <x v="1"/>
    <s v="R1013"/>
    <x v="1"/>
    <n v="48"/>
    <x v="1325"/>
    <x v="1325"/>
    <x v="1"/>
    <x v="1"/>
    <x v="1"/>
    <x v="1310"/>
    <x v="1"/>
    <s v="Normal weight"/>
    <s v="Prediabetes"/>
  </r>
  <r>
    <x v="1058"/>
    <n v="0"/>
    <n v="8219.2000000000007"/>
    <x v="2"/>
    <x v="3"/>
    <s v="R1013"/>
    <x v="1"/>
    <n v="46"/>
    <x v="1326"/>
    <x v="1326"/>
    <x v="2"/>
    <x v="1"/>
    <x v="1"/>
    <x v="1311"/>
    <x v="1"/>
    <s v="Normal weight"/>
    <s v="Prediabetes"/>
  </r>
  <r>
    <x v="1059"/>
    <n v="0"/>
    <n v="8211.1"/>
    <x v="2"/>
    <x v="1"/>
    <s v="R1013"/>
    <x v="1"/>
    <n v="46"/>
    <x v="1327"/>
    <x v="1327"/>
    <x v="1"/>
    <x v="1"/>
    <x v="1"/>
    <x v="1312"/>
    <x v="1"/>
    <s v="Normal weight"/>
    <s v="Prediabetes"/>
  </r>
  <r>
    <x v="1060"/>
    <n v="0"/>
    <n v="8188.12"/>
    <x v="3"/>
    <x v="1"/>
    <s v="R1013"/>
    <x v="1"/>
    <n v="62"/>
    <x v="1328"/>
    <x v="1328"/>
    <x v="1"/>
    <x v="1"/>
    <x v="1"/>
    <x v="1313"/>
    <x v="1"/>
    <s v="Normal weight"/>
    <s v="Prediabetes"/>
  </r>
  <r>
    <x v="1061"/>
    <n v="0"/>
    <n v="8182.89"/>
    <x v="2"/>
    <x v="2"/>
    <s v="R1026"/>
    <x v="13"/>
    <n v="27"/>
    <x v="1329"/>
    <x v="1329"/>
    <x v="2"/>
    <x v="1"/>
    <x v="2"/>
    <x v="1314"/>
    <x v="1"/>
    <s v="Normal weight"/>
    <s v="Prediabetes"/>
  </r>
  <r>
    <x v="111"/>
    <n v="0"/>
    <n v="8179.51"/>
    <x v="2"/>
    <x v="3"/>
    <s v="R1020"/>
    <x v="17"/>
    <n v="41"/>
    <x v="1330"/>
    <x v="1330"/>
    <x v="2"/>
    <x v="1"/>
    <x v="1"/>
    <x v="1315"/>
    <x v="1"/>
    <s v="Normal weight"/>
    <s v="Normal"/>
  </r>
  <r>
    <x v="1062"/>
    <n v="0"/>
    <n v="8177.9"/>
    <x v="3"/>
    <x v="2"/>
    <s v="R1013"/>
    <x v="1"/>
    <n v="61"/>
    <x v="1331"/>
    <x v="1331"/>
    <x v="1"/>
    <x v="1"/>
    <x v="1"/>
    <x v="1316"/>
    <x v="1"/>
    <s v="Normal weight"/>
    <s v="Prediabetes"/>
  </r>
  <r>
    <x v="1063"/>
    <n v="0"/>
    <n v="8162.72"/>
    <x v="3"/>
    <x v="1"/>
    <s v="R1012"/>
    <x v="2"/>
    <n v="42"/>
    <x v="1332"/>
    <x v="1332"/>
    <x v="1"/>
    <x v="1"/>
    <x v="1"/>
    <x v="1317"/>
    <x v="1"/>
    <s v="Normal weight"/>
    <s v="Diabetes"/>
  </r>
  <r>
    <x v="1064"/>
    <n v="0"/>
    <n v="8157.92"/>
    <x v="2"/>
    <x v="1"/>
    <s v="R1025"/>
    <x v="16"/>
    <n v="34"/>
    <x v="1333"/>
    <x v="1333"/>
    <x v="2"/>
    <x v="1"/>
    <x v="1"/>
    <x v="1318"/>
    <x v="1"/>
    <s v="Normal weight"/>
    <s v="Prediabetes"/>
  </r>
  <r>
    <x v="911"/>
    <n v="0"/>
    <n v="8125.78"/>
    <x v="2"/>
    <x v="3"/>
    <s v="R1013"/>
    <x v="1"/>
    <n v="51"/>
    <x v="1334"/>
    <x v="1334"/>
    <x v="1"/>
    <x v="1"/>
    <x v="1"/>
    <x v="1319"/>
    <x v="1"/>
    <s v="Normal weight"/>
    <s v="Diabetes"/>
  </r>
  <r>
    <x v="1065"/>
    <n v="0"/>
    <n v="8124.41"/>
    <x v="3"/>
    <x v="2"/>
    <s v="R1013"/>
    <x v="1"/>
    <n v="51"/>
    <x v="1335"/>
    <x v="1335"/>
    <x v="1"/>
    <x v="1"/>
    <x v="1"/>
    <x v="1320"/>
    <x v="1"/>
    <s v="Normal weight"/>
    <s v="Normal"/>
  </r>
  <r>
    <x v="210"/>
    <n v="0"/>
    <n v="8116.68"/>
    <x v="3"/>
    <x v="2"/>
    <s v="R1011"/>
    <x v="4"/>
    <n v="51"/>
    <x v="1336"/>
    <x v="1336"/>
    <x v="1"/>
    <x v="1"/>
    <x v="1"/>
    <x v="1321"/>
    <x v="1"/>
    <s v="Normal weight"/>
    <s v="Prediabetes"/>
  </r>
  <r>
    <x v="581"/>
    <n v="0"/>
    <n v="8116.27"/>
    <x v="3"/>
    <x v="2"/>
    <s v="R1012"/>
    <x v="2"/>
    <n v="46"/>
    <x v="1337"/>
    <x v="1337"/>
    <x v="1"/>
    <x v="1"/>
    <x v="1"/>
    <x v="1322"/>
    <x v="1"/>
    <s v="Normal weight"/>
    <s v="Diabetes"/>
  </r>
  <r>
    <x v="896"/>
    <n v="0"/>
    <n v="8112.59"/>
    <x v="2"/>
    <x v="3"/>
    <s v="R1013"/>
    <x v="1"/>
    <n v="51"/>
    <x v="1338"/>
    <x v="1338"/>
    <x v="1"/>
    <x v="1"/>
    <x v="1"/>
    <x v="1323"/>
    <x v="1"/>
    <s v="Normal weight"/>
    <s v="Prediabetes"/>
  </r>
  <r>
    <x v="1066"/>
    <n v="0"/>
    <n v="8091.3"/>
    <x v="3"/>
    <x v="2"/>
    <s v="R1012"/>
    <x v="2"/>
    <n v="57"/>
    <x v="1339"/>
    <x v="1339"/>
    <x v="2"/>
    <x v="1"/>
    <x v="2"/>
    <x v="1324"/>
    <x v="1"/>
    <s v="Normal weight"/>
    <s v="Prediabetes"/>
  </r>
  <r>
    <x v="1067"/>
    <n v="0"/>
    <n v="8083.92"/>
    <x v="3"/>
    <x v="1"/>
    <s v="R1013"/>
    <x v="1"/>
    <n v="49"/>
    <x v="1340"/>
    <x v="1340"/>
    <x v="1"/>
    <x v="1"/>
    <x v="1"/>
    <x v="1325"/>
    <x v="1"/>
    <s v="Normal weight"/>
    <s v="Prediabetes"/>
  </r>
  <r>
    <x v="1068"/>
    <n v="0"/>
    <n v="8081.74"/>
    <x v="2"/>
    <x v="3"/>
    <s v="R1026"/>
    <x v="13"/>
    <n v="30"/>
    <x v="1341"/>
    <x v="1341"/>
    <x v="2"/>
    <x v="1"/>
    <x v="1"/>
    <x v="1326"/>
    <x v="1"/>
    <s v="Normal weight"/>
    <s v="Diabetes"/>
  </r>
  <r>
    <x v="411"/>
    <n v="0"/>
    <n v="8081.26"/>
    <x v="2"/>
    <x v="3"/>
    <s v="R1012"/>
    <x v="2"/>
    <n v="23"/>
    <x v="1342"/>
    <x v="1342"/>
    <x v="1"/>
    <x v="1"/>
    <x v="1"/>
    <x v="1327"/>
    <x v="1"/>
    <s v="Normal weight"/>
    <s v="Prediabetes"/>
  </r>
  <r>
    <x v="529"/>
    <n v="0"/>
    <n v="8077.41"/>
    <x v="2"/>
    <x v="2"/>
    <s v="R1026"/>
    <x v="13"/>
    <n v="31"/>
    <x v="1343"/>
    <x v="1343"/>
    <x v="1"/>
    <x v="1"/>
    <x v="1"/>
    <x v="1328"/>
    <x v="1"/>
    <s v="Normal weight"/>
    <s v="Prediabetes"/>
  </r>
  <r>
    <x v="1020"/>
    <n v="0"/>
    <n v="8071.57"/>
    <x v="3"/>
    <x v="2"/>
    <s v="R1011"/>
    <x v="4"/>
    <n v="59"/>
    <x v="1344"/>
    <x v="1344"/>
    <x v="1"/>
    <x v="1"/>
    <x v="1"/>
    <x v="1329"/>
    <x v="1"/>
    <s v="Normal weight"/>
    <s v="Prediabetes"/>
  </r>
  <r>
    <x v="1069"/>
    <n v="0"/>
    <n v="8068.19"/>
    <x v="3"/>
    <x v="3"/>
    <s v="R1011"/>
    <x v="4"/>
    <n v="49"/>
    <x v="1345"/>
    <x v="1345"/>
    <x v="2"/>
    <x v="1"/>
    <x v="1"/>
    <x v="1330"/>
    <x v="1"/>
    <s v="Normal weight"/>
    <s v="Prediabetes"/>
  </r>
  <r>
    <x v="1070"/>
    <n v="0"/>
    <n v="8067.83"/>
    <x v="3"/>
    <x v="2"/>
    <s v="R1013"/>
    <x v="1"/>
    <n v="59"/>
    <x v="1346"/>
    <x v="1346"/>
    <x v="1"/>
    <x v="1"/>
    <x v="1"/>
    <x v="1331"/>
    <x v="1"/>
    <s v="Normal weight"/>
    <s v="Prediabetes"/>
  </r>
  <r>
    <x v="1071"/>
    <n v="0"/>
    <n v="8062.76"/>
    <x v="3"/>
    <x v="1"/>
    <s v="R1011"/>
    <x v="4"/>
    <n v="49"/>
    <x v="1347"/>
    <x v="1347"/>
    <x v="1"/>
    <x v="1"/>
    <x v="1"/>
    <x v="1332"/>
    <x v="1"/>
    <s v="Normal weight"/>
    <s v="Prediabetes"/>
  </r>
  <r>
    <x v="1072"/>
    <n v="0"/>
    <n v="8062.31"/>
    <x v="2"/>
    <x v="2"/>
    <s v="R1013"/>
    <x v="1"/>
    <n v="54"/>
    <x v="1348"/>
    <x v="1348"/>
    <x v="2"/>
    <x v="1"/>
    <x v="2"/>
    <x v="1333"/>
    <x v="1"/>
    <s v="Normal weight"/>
    <s v="Prediabetes"/>
  </r>
  <r>
    <x v="407"/>
    <n v="0"/>
    <n v="8059.68"/>
    <x v="2"/>
    <x v="1"/>
    <s v="R1012"/>
    <x v="2"/>
    <n v="42"/>
    <x v="1349"/>
    <x v="1349"/>
    <x v="2"/>
    <x v="1"/>
    <x v="1"/>
    <x v="1334"/>
    <x v="1"/>
    <s v="Normal weight"/>
    <s v="Normal"/>
  </r>
  <r>
    <x v="1073"/>
    <n v="0"/>
    <n v="8059.06"/>
    <x v="2"/>
    <x v="1"/>
    <s v="R1012"/>
    <x v="2"/>
    <n v="39"/>
    <x v="1350"/>
    <x v="1350"/>
    <x v="1"/>
    <x v="1"/>
    <x v="1"/>
    <x v="1335"/>
    <x v="1"/>
    <s v="Normal weight"/>
    <s v="Prediabetes"/>
  </r>
  <r>
    <x v="1074"/>
    <n v="0"/>
    <n v="8035.64"/>
    <x v="2"/>
    <x v="3"/>
    <s v="R1012"/>
    <x v="2"/>
    <n v="21"/>
    <x v="1351"/>
    <x v="1351"/>
    <x v="1"/>
    <x v="1"/>
    <x v="1"/>
    <x v="1336"/>
    <x v="1"/>
    <s v="Normal weight"/>
    <s v="Diabetes"/>
  </r>
  <r>
    <x v="992"/>
    <n v="0"/>
    <n v="8027.97"/>
    <x v="3"/>
    <x v="3"/>
    <s v="R1011"/>
    <x v="4"/>
    <n v="47"/>
    <x v="1352"/>
    <x v="1352"/>
    <x v="2"/>
    <x v="1"/>
    <x v="1"/>
    <x v="1337"/>
    <x v="1"/>
    <s v="Normal weight"/>
    <s v="Prediabetes"/>
  </r>
  <r>
    <x v="1075"/>
    <n v="0"/>
    <n v="8026.67"/>
    <x v="2"/>
    <x v="3"/>
    <s v="R1012"/>
    <x v="2"/>
    <n v="48"/>
    <x v="1353"/>
    <x v="1353"/>
    <x v="1"/>
    <x v="1"/>
    <x v="1"/>
    <x v="1338"/>
    <x v="1"/>
    <s v="Normal weight"/>
    <s v="Diabetes"/>
  </r>
  <r>
    <x v="694"/>
    <n v="0"/>
    <n v="8023.14"/>
    <x v="2"/>
    <x v="1"/>
    <s v="R1012"/>
    <x v="2"/>
    <n v="46"/>
    <x v="1354"/>
    <x v="1354"/>
    <x v="1"/>
    <x v="1"/>
    <x v="1"/>
    <x v="1339"/>
    <x v="1"/>
    <s v="Normal weight"/>
    <s v="Normal"/>
  </r>
  <r>
    <x v="1076"/>
    <n v="0"/>
    <n v="8021.11"/>
    <x v="2"/>
    <x v="2"/>
    <s v="R1012"/>
    <x v="2"/>
    <n v="35"/>
    <x v="1355"/>
    <x v="1355"/>
    <x v="1"/>
    <x v="1"/>
    <x v="1"/>
    <x v="1340"/>
    <x v="1"/>
    <s v="Normal weight"/>
    <s v="Prediabetes"/>
  </r>
  <r>
    <x v="457"/>
    <n v="0"/>
    <n v="8017.06"/>
    <x v="2"/>
    <x v="3"/>
    <s v="R1012"/>
    <x v="2"/>
    <n v="44"/>
    <x v="1356"/>
    <x v="1356"/>
    <x v="1"/>
    <x v="1"/>
    <x v="1"/>
    <x v="1341"/>
    <x v="1"/>
    <s v="Normal weight"/>
    <s v="Diabetes"/>
  </r>
  <r>
    <x v="1077"/>
    <n v="0"/>
    <n v="8014.62"/>
    <x v="2"/>
    <x v="1"/>
    <s v="R1012"/>
    <x v="2"/>
    <n v="29"/>
    <x v="1357"/>
    <x v="1357"/>
    <x v="1"/>
    <x v="1"/>
    <x v="1"/>
    <x v="1342"/>
    <x v="1"/>
    <s v="Normal weight"/>
    <s v="Prediabetes"/>
  </r>
  <r>
    <x v="1078"/>
    <n v="0"/>
    <n v="8004.96"/>
    <x v="3"/>
    <x v="2"/>
    <s v="R1013"/>
    <x v="1"/>
    <n v="62"/>
    <x v="1358"/>
    <x v="1358"/>
    <x v="2"/>
    <x v="1"/>
    <x v="2"/>
    <x v="1343"/>
    <x v="1"/>
    <s v="Normal weight"/>
    <s v="Prediabetes"/>
  </r>
  <r>
    <x v="1079"/>
    <n v="0"/>
    <n v="7986.48"/>
    <x v="2"/>
    <x v="1"/>
    <s v="R1024"/>
    <x v="3"/>
    <n v="41"/>
    <x v="1359"/>
    <x v="1359"/>
    <x v="1"/>
    <x v="1"/>
    <x v="1"/>
    <x v="1344"/>
    <x v="1"/>
    <s v="Normal weight"/>
    <s v="Prediabetes"/>
  </r>
  <r>
    <x v="1080"/>
    <n v="0"/>
    <n v="7985.82"/>
    <x v="2"/>
    <x v="2"/>
    <s v="R1024"/>
    <x v="3"/>
    <n v="41"/>
    <x v="1360"/>
    <x v="1360"/>
    <x v="2"/>
    <x v="1"/>
    <x v="1"/>
    <x v="1345"/>
    <x v="1"/>
    <s v="Normal weight"/>
    <s v="Diabetes"/>
  </r>
  <r>
    <x v="1081"/>
    <n v="0"/>
    <n v="7980.34"/>
    <x v="2"/>
    <x v="3"/>
    <s v="R1013"/>
    <x v="1"/>
    <n v="52"/>
    <x v="1361"/>
    <x v="1361"/>
    <x v="1"/>
    <x v="1"/>
    <x v="1"/>
    <x v="1346"/>
    <x v="1"/>
    <s v="Normal weight"/>
    <s v="Prediabetes"/>
  </r>
  <r>
    <x v="1082"/>
    <n v="0"/>
    <n v="7966.81"/>
    <x v="2"/>
    <x v="3"/>
    <s v="R1013"/>
    <x v="1"/>
    <n v="49"/>
    <x v="1362"/>
    <x v="1362"/>
    <x v="1"/>
    <x v="1"/>
    <x v="1"/>
    <x v="1347"/>
    <x v="1"/>
    <s v="Normal weight"/>
    <s v="Prediabetes"/>
  </r>
  <r>
    <x v="1083"/>
    <n v="0"/>
    <n v="7958.13"/>
    <x v="2"/>
    <x v="3"/>
    <s v="R1013"/>
    <x v="1"/>
    <n v="54"/>
    <x v="1363"/>
    <x v="1363"/>
    <x v="1"/>
    <x v="1"/>
    <x v="1"/>
    <x v="1348"/>
    <x v="1"/>
    <s v="Normal weight"/>
    <s v="Prediabetes"/>
  </r>
  <r>
    <x v="1084"/>
    <n v="0"/>
    <n v="7954.52"/>
    <x v="2"/>
    <x v="3"/>
    <s v="R1011"/>
    <x v="4"/>
    <n v="43"/>
    <x v="1364"/>
    <x v="1364"/>
    <x v="2"/>
    <x v="1"/>
    <x v="1"/>
    <x v="1349"/>
    <x v="1"/>
    <s v="Normal weight"/>
    <s v="Prediabetes"/>
  </r>
  <r>
    <x v="49"/>
    <n v="0"/>
    <n v="7953.72"/>
    <x v="3"/>
    <x v="1"/>
    <s v="R1012"/>
    <x v="2"/>
    <n v="58"/>
    <x v="1365"/>
    <x v="1365"/>
    <x v="1"/>
    <x v="1"/>
    <x v="1"/>
    <x v="1350"/>
    <x v="1"/>
    <s v="Normal weight"/>
    <s v="Prediabetes"/>
  </r>
  <r>
    <x v="1085"/>
    <n v="0"/>
    <n v="7948.22"/>
    <x v="2"/>
    <x v="1"/>
    <s v="R1025"/>
    <x v="16"/>
    <n v="37"/>
    <x v="1366"/>
    <x v="1366"/>
    <x v="1"/>
    <x v="1"/>
    <x v="1"/>
    <x v="1351"/>
    <x v="1"/>
    <s v="Normal weight"/>
    <s v="Prediabetes"/>
  </r>
  <r>
    <x v="1086"/>
    <n v="0"/>
    <n v="7935.29"/>
    <x v="2"/>
    <x v="2"/>
    <s v="R1024"/>
    <x v="3"/>
    <n v="47"/>
    <x v="1367"/>
    <x v="1367"/>
    <x v="2"/>
    <x v="1"/>
    <x v="2"/>
    <x v="1352"/>
    <x v="1"/>
    <s v="Normal weight"/>
    <s v="Prediabetes"/>
  </r>
  <r>
    <x v="1087"/>
    <n v="0"/>
    <n v="7896.41"/>
    <x v="3"/>
    <x v="3"/>
    <s v="R1013"/>
    <x v="1"/>
    <n v="62"/>
    <x v="1368"/>
    <x v="1368"/>
    <x v="2"/>
    <x v="1"/>
    <x v="1"/>
    <x v="1353"/>
    <x v="1"/>
    <s v="Normal weight"/>
    <s v="Normal"/>
  </r>
  <r>
    <x v="1088"/>
    <n v="0"/>
    <n v="7851.85"/>
    <x v="2"/>
    <x v="1"/>
    <s v="R1012"/>
    <x v="2"/>
    <n v="30"/>
    <x v="1369"/>
    <x v="1369"/>
    <x v="1"/>
    <x v="1"/>
    <x v="1"/>
    <x v="1354"/>
    <x v="1"/>
    <s v="Normal weight"/>
    <s v="Prediabetes"/>
  </r>
  <r>
    <x v="1089"/>
    <n v="0"/>
    <n v="7844.8"/>
    <x v="2"/>
    <x v="3"/>
    <s v="R1012"/>
    <x v="2"/>
    <n v="23"/>
    <x v="1370"/>
    <x v="1370"/>
    <x v="1"/>
    <x v="1"/>
    <x v="1"/>
    <x v="1355"/>
    <x v="1"/>
    <s v="Normal weight"/>
    <s v="Diabetes"/>
  </r>
  <r>
    <x v="1090"/>
    <n v="0"/>
    <n v="7824.37"/>
    <x v="2"/>
    <x v="3"/>
    <s v="R1012"/>
    <x v="2"/>
    <n v="35"/>
    <x v="1371"/>
    <x v="1371"/>
    <x v="2"/>
    <x v="1"/>
    <x v="1"/>
    <x v="1356"/>
    <x v="1"/>
    <s v="Normal weight"/>
    <s v="Prediabetes"/>
  </r>
  <r>
    <x v="1091"/>
    <n v="0"/>
    <n v="7812.67"/>
    <x v="2"/>
    <x v="2"/>
    <s v="R1012"/>
    <x v="2"/>
    <n v="33"/>
    <x v="1372"/>
    <x v="1372"/>
    <x v="1"/>
    <x v="1"/>
    <x v="1"/>
    <x v="1357"/>
    <x v="1"/>
    <s v="Normal weight"/>
    <s v="Diabetes"/>
  </r>
  <r>
    <x v="1092"/>
    <n v="0"/>
    <n v="7804.16"/>
    <x v="2"/>
    <x v="1"/>
    <s v="R1013"/>
    <x v="1"/>
    <n v="50"/>
    <x v="1373"/>
    <x v="1373"/>
    <x v="1"/>
    <x v="1"/>
    <x v="1"/>
    <x v="1358"/>
    <x v="1"/>
    <s v="Normal weight"/>
    <s v="Normal"/>
  </r>
  <r>
    <x v="68"/>
    <n v="0"/>
    <n v="7803.77"/>
    <x v="2"/>
    <x v="1"/>
    <s v="R1012"/>
    <x v="2"/>
    <n v="27"/>
    <x v="1374"/>
    <x v="1374"/>
    <x v="1"/>
    <x v="1"/>
    <x v="1"/>
    <x v="1359"/>
    <x v="1"/>
    <s v="Normal weight"/>
    <s v="Prediabetes"/>
  </r>
  <r>
    <x v="1093"/>
    <n v="0"/>
    <n v="7794.68"/>
    <x v="2"/>
    <x v="3"/>
    <s v="R1026"/>
    <x v="13"/>
    <n v="25"/>
    <x v="1375"/>
    <x v="1375"/>
    <x v="1"/>
    <x v="1"/>
    <x v="1"/>
    <x v="1360"/>
    <x v="1"/>
    <s v="Normal weight"/>
    <s v="Diabetes"/>
  </r>
  <r>
    <x v="193"/>
    <n v="0"/>
    <n v="7789.64"/>
    <x v="1"/>
    <x v="1"/>
    <s v="R1013"/>
    <x v="1"/>
    <n v="50"/>
    <x v="1376"/>
    <x v="1376"/>
    <x v="1"/>
    <x v="1"/>
    <x v="1"/>
    <x v="1361"/>
    <x v="1"/>
    <s v="Normal weight"/>
    <s v="Prediabetes"/>
  </r>
  <r>
    <x v="1094"/>
    <n v="0"/>
    <n v="7763.06"/>
    <x v="2"/>
    <x v="2"/>
    <s v="R1012"/>
    <x v="2"/>
    <n v="27"/>
    <x v="1377"/>
    <x v="1377"/>
    <x v="2"/>
    <x v="1"/>
    <x v="2"/>
    <x v="1362"/>
    <x v="1"/>
    <s v="Normal weight"/>
    <s v="Prediabetes"/>
  </r>
  <r>
    <x v="1095"/>
    <n v="0"/>
    <n v="7749.16"/>
    <x v="2"/>
    <x v="2"/>
    <s v="R1012"/>
    <x v="2"/>
    <n v="43"/>
    <x v="1378"/>
    <x v="1378"/>
    <x v="1"/>
    <x v="1"/>
    <x v="1"/>
    <x v="1363"/>
    <x v="1"/>
    <s v="Normal weight"/>
    <s v="Prediabetes"/>
  </r>
  <r>
    <x v="498"/>
    <n v="0"/>
    <n v="7742.11"/>
    <x v="3"/>
    <x v="3"/>
    <s v="R1013"/>
    <x v="1"/>
    <n v="48"/>
    <x v="1379"/>
    <x v="1379"/>
    <x v="2"/>
    <x v="1"/>
    <x v="1"/>
    <x v="1364"/>
    <x v="1"/>
    <s v="Normal weight"/>
    <s v="Diabetes"/>
  </r>
  <r>
    <x v="581"/>
    <n v="0"/>
    <n v="7740.34"/>
    <x v="1"/>
    <x v="2"/>
    <s v="R1011"/>
    <x v="4"/>
    <n v="46"/>
    <x v="1380"/>
    <x v="1380"/>
    <x v="1"/>
    <x v="1"/>
    <x v="1"/>
    <x v="1365"/>
    <x v="1"/>
    <s v="Normal weight"/>
    <s v="Prediabetes"/>
  </r>
  <r>
    <x v="1096"/>
    <n v="0"/>
    <n v="7736.39"/>
    <x v="3"/>
    <x v="3"/>
    <s v="R1013"/>
    <x v="1"/>
    <n v="59"/>
    <x v="1381"/>
    <x v="1381"/>
    <x v="1"/>
    <x v="1"/>
    <x v="1"/>
    <x v="1366"/>
    <x v="1"/>
    <s v="Normal weight"/>
    <s v="Prediabetes"/>
  </r>
  <r>
    <x v="1097"/>
    <n v="0"/>
    <n v="7731.86"/>
    <x v="2"/>
    <x v="1"/>
    <s v="R1012"/>
    <x v="2"/>
    <n v="47"/>
    <x v="1382"/>
    <x v="1382"/>
    <x v="1"/>
    <x v="1"/>
    <x v="1"/>
    <x v="1367"/>
    <x v="1"/>
    <s v="Normal weight"/>
    <s v="Prediabetes"/>
  </r>
  <r>
    <x v="1098"/>
    <n v="0"/>
    <n v="7731.43"/>
    <x v="3"/>
    <x v="3"/>
    <s v="R1013"/>
    <x v="1"/>
    <n v="46"/>
    <x v="1383"/>
    <x v="1383"/>
    <x v="2"/>
    <x v="1"/>
    <x v="1"/>
    <x v="1368"/>
    <x v="1"/>
    <s v="Normal weight"/>
    <s v="Prediabetes"/>
  </r>
  <r>
    <x v="1099"/>
    <n v="0"/>
    <n v="7729.65"/>
    <x v="3"/>
    <x v="2"/>
    <s v="R1016"/>
    <x v="5"/>
    <n v="44"/>
    <x v="1384"/>
    <x v="1384"/>
    <x v="1"/>
    <x v="1"/>
    <x v="1"/>
    <x v="1369"/>
    <x v="1"/>
    <s v="Normal weight"/>
    <s v="Prediabetes"/>
  </r>
  <r>
    <x v="821"/>
    <n v="0"/>
    <n v="7727.25"/>
    <x v="2"/>
    <x v="1"/>
    <s v="R1012"/>
    <x v="2"/>
    <n v="45"/>
    <x v="1385"/>
    <x v="1385"/>
    <x v="1"/>
    <x v="1"/>
    <x v="1"/>
    <x v="1370"/>
    <x v="1"/>
    <s v="Normal weight"/>
    <s v="Prediabetes"/>
  </r>
  <r>
    <x v="10"/>
    <n v="0"/>
    <n v="7726.85"/>
    <x v="1"/>
    <x v="3"/>
    <s v="R1011"/>
    <x v="4"/>
    <n v="46"/>
    <x v="1386"/>
    <x v="1386"/>
    <x v="2"/>
    <x v="1"/>
    <x v="2"/>
    <x v="1371"/>
    <x v="1"/>
    <s v="Normal weight"/>
    <s v="Prediabetes"/>
  </r>
  <r>
    <x v="1100"/>
    <n v="0"/>
    <n v="7684.62"/>
    <x v="2"/>
    <x v="1"/>
    <s v="R1021"/>
    <x v="15"/>
    <n v="37"/>
    <x v="1387"/>
    <x v="1387"/>
    <x v="2"/>
    <x v="1"/>
    <x v="1"/>
    <x v="1372"/>
    <x v="1"/>
    <s v="Normal weight"/>
    <s v="Normal"/>
  </r>
  <r>
    <x v="1101"/>
    <n v="0"/>
    <n v="7682.67"/>
    <x v="2"/>
    <x v="2"/>
    <s v="R1013"/>
    <x v="1"/>
    <n v="42"/>
    <x v="1388"/>
    <x v="1388"/>
    <x v="1"/>
    <x v="1"/>
    <x v="1"/>
    <x v="1373"/>
    <x v="1"/>
    <s v="Normal weight"/>
    <s v="Prediabetes"/>
  </r>
  <r>
    <x v="1102"/>
    <n v="0"/>
    <n v="7681.17"/>
    <x v="2"/>
    <x v="3"/>
    <s v="R1020"/>
    <x v="17"/>
    <n v="43"/>
    <x v="1389"/>
    <x v="1389"/>
    <x v="1"/>
    <x v="1"/>
    <x v="1"/>
    <x v="1374"/>
    <x v="1"/>
    <s v="Normal weight"/>
    <s v="Diabetes"/>
  </r>
  <r>
    <x v="1103"/>
    <n v="0"/>
    <n v="7680.92"/>
    <x v="2"/>
    <x v="2"/>
    <s v="R1013"/>
    <x v="1"/>
    <n v="53"/>
    <x v="1390"/>
    <x v="1390"/>
    <x v="2"/>
    <x v="1"/>
    <x v="1"/>
    <x v="1375"/>
    <x v="1"/>
    <s v="Normal weight"/>
    <s v="Prediabetes"/>
  </r>
  <r>
    <x v="1104"/>
    <n v="0"/>
    <n v="7676.4"/>
    <x v="2"/>
    <x v="2"/>
    <s v="R1012"/>
    <x v="2"/>
    <n v="29"/>
    <x v="1391"/>
    <x v="1391"/>
    <x v="1"/>
    <x v="1"/>
    <x v="1"/>
    <x v="1376"/>
    <x v="1"/>
    <s v="Normal weight"/>
    <s v="Diabetes"/>
  </r>
  <r>
    <x v="1105"/>
    <n v="0"/>
    <n v="7670.75"/>
    <x v="2"/>
    <x v="3"/>
    <s v="R1022"/>
    <x v="14"/>
    <n v="28"/>
    <x v="1392"/>
    <x v="1392"/>
    <x v="1"/>
    <x v="1"/>
    <x v="1"/>
    <x v="1377"/>
    <x v="1"/>
    <s v="Normal weight"/>
    <s v="Normal"/>
  </r>
  <r>
    <x v="202"/>
    <n v="0"/>
    <n v="7662.47"/>
    <x v="2"/>
    <x v="2"/>
    <s v="R1011"/>
    <x v="4"/>
    <n v="48"/>
    <x v="1393"/>
    <x v="1393"/>
    <x v="1"/>
    <x v="1"/>
    <x v="1"/>
    <x v="1378"/>
    <x v="1"/>
    <s v="Normal weight"/>
    <s v="Prediabetes"/>
  </r>
  <r>
    <x v="1106"/>
    <n v="0"/>
    <n v="7657.69"/>
    <x v="3"/>
    <x v="1"/>
    <s v="R1012"/>
    <x v="2"/>
    <n v="59"/>
    <x v="1394"/>
    <x v="1394"/>
    <x v="1"/>
    <x v="1"/>
    <x v="1"/>
    <x v="1379"/>
    <x v="1"/>
    <s v="Normal weight"/>
    <s v="Diabetes"/>
  </r>
  <r>
    <x v="1107"/>
    <n v="0"/>
    <n v="7652.26"/>
    <x v="2"/>
    <x v="1"/>
    <s v="R1023"/>
    <x v="9"/>
    <n v="26"/>
    <x v="1395"/>
    <x v="1395"/>
    <x v="1"/>
    <x v="1"/>
    <x v="1"/>
    <x v="1380"/>
    <x v="1"/>
    <s v="Normal weight"/>
    <s v="Prediabetes"/>
  </r>
  <r>
    <x v="1108"/>
    <n v="0"/>
    <n v="7650.8"/>
    <x v="2"/>
    <x v="3"/>
    <s v="R1012"/>
    <x v="2"/>
    <n v="31"/>
    <x v="1396"/>
    <x v="1396"/>
    <x v="2"/>
    <x v="1"/>
    <x v="2"/>
    <x v="1381"/>
    <x v="1"/>
    <s v="Normal weight"/>
    <s v="Prediabetes"/>
  </r>
  <r>
    <x v="1109"/>
    <n v="0"/>
    <n v="7650.77"/>
    <x v="2"/>
    <x v="3"/>
    <s v="R1024"/>
    <x v="3"/>
    <n v="44"/>
    <x v="1397"/>
    <x v="1397"/>
    <x v="1"/>
    <x v="1"/>
    <x v="1"/>
    <x v="1382"/>
    <x v="1"/>
    <s v="Normal weight"/>
    <s v="Prediabetes"/>
  </r>
  <r>
    <x v="1110"/>
    <n v="0"/>
    <n v="7642.05"/>
    <x v="2"/>
    <x v="3"/>
    <s v="R1026"/>
    <x v="13"/>
    <n v="25"/>
    <x v="1398"/>
    <x v="1398"/>
    <x v="2"/>
    <x v="1"/>
    <x v="1"/>
    <x v="1383"/>
    <x v="1"/>
    <s v="Normal weight"/>
    <s v="Diabetes"/>
  </r>
  <r>
    <x v="1111"/>
    <n v="0"/>
    <n v="7640.31"/>
    <x v="2"/>
    <x v="2"/>
    <s v="R1013"/>
    <x v="1"/>
    <n v="44"/>
    <x v="1399"/>
    <x v="1399"/>
    <x v="1"/>
    <x v="1"/>
    <x v="1"/>
    <x v="1384"/>
    <x v="1"/>
    <s v="Normal weight"/>
    <s v="Prediabetes"/>
  </r>
  <r>
    <x v="1112"/>
    <n v="0"/>
    <n v="7639.42"/>
    <x v="2"/>
    <x v="3"/>
    <s v="R1024"/>
    <x v="3"/>
    <n v="44"/>
    <x v="1400"/>
    <x v="1400"/>
    <x v="1"/>
    <x v="1"/>
    <x v="1"/>
    <x v="1385"/>
    <x v="1"/>
    <s v="Normal weight"/>
    <s v="Prediabetes"/>
  </r>
  <r>
    <x v="1113"/>
    <n v="0"/>
    <n v="7636.92"/>
    <x v="2"/>
    <x v="1"/>
    <s v="R1012"/>
    <x v="2"/>
    <n v="23"/>
    <x v="1401"/>
    <x v="1401"/>
    <x v="1"/>
    <x v="1"/>
    <x v="1"/>
    <x v="1386"/>
    <x v="1"/>
    <s v="Normal weight"/>
    <s v="Prediabetes"/>
  </r>
  <r>
    <x v="1114"/>
    <n v="0"/>
    <n v="7633.72"/>
    <x v="2"/>
    <x v="2"/>
    <s v="R1013"/>
    <x v="1"/>
    <n v="46"/>
    <x v="1402"/>
    <x v="1402"/>
    <x v="2"/>
    <x v="1"/>
    <x v="1"/>
    <x v="1387"/>
    <x v="1"/>
    <s v="Normal weight"/>
    <s v="Prediabetes"/>
  </r>
  <r>
    <x v="323"/>
    <n v="0"/>
    <n v="7626.99"/>
    <x v="2"/>
    <x v="3"/>
    <s v="R1011"/>
    <x v="4"/>
    <n v="46"/>
    <x v="1403"/>
    <x v="1403"/>
    <x v="1"/>
    <x v="1"/>
    <x v="1"/>
    <x v="1388"/>
    <x v="1"/>
    <s v="Normal weight"/>
    <s v="Prediabetes"/>
  </r>
  <r>
    <x v="55"/>
    <n v="0"/>
    <n v="7624.63"/>
    <x v="2"/>
    <x v="2"/>
    <s v="R1011"/>
    <x v="4"/>
    <n v="46"/>
    <x v="1404"/>
    <x v="1404"/>
    <x v="1"/>
    <x v="1"/>
    <x v="1"/>
    <x v="1389"/>
    <x v="1"/>
    <s v="Normal weight"/>
    <s v="Prediabetes"/>
  </r>
  <r>
    <x v="1115"/>
    <n v="0"/>
    <n v="7623.52"/>
    <x v="2"/>
    <x v="2"/>
    <s v="R1011"/>
    <x v="4"/>
    <n v="46"/>
    <x v="1405"/>
    <x v="1405"/>
    <x v="2"/>
    <x v="1"/>
    <x v="2"/>
    <x v="1390"/>
    <x v="1"/>
    <s v="Normal weight"/>
    <s v="Prediabetes"/>
  </r>
  <r>
    <x v="1116"/>
    <n v="0"/>
    <n v="7623.13"/>
    <x v="2"/>
    <x v="1"/>
    <s v="R1011"/>
    <x v="4"/>
    <n v="28"/>
    <x v="1406"/>
    <x v="1406"/>
    <x v="2"/>
    <x v="1"/>
    <x v="1"/>
    <x v="1391"/>
    <x v="1"/>
    <s v="Normal weight"/>
    <s v="Normal"/>
  </r>
  <r>
    <x v="287"/>
    <n v="0"/>
    <n v="7609.6"/>
    <x v="3"/>
    <x v="3"/>
    <s v="R1012"/>
    <x v="2"/>
    <n v="56"/>
    <x v="1407"/>
    <x v="1407"/>
    <x v="1"/>
    <x v="1"/>
    <x v="1"/>
    <x v="1392"/>
    <x v="1"/>
    <s v="Normal weight"/>
    <s v="Prediabetes"/>
  </r>
  <r>
    <x v="1117"/>
    <n v="0"/>
    <n v="7607.03"/>
    <x v="2"/>
    <x v="3"/>
    <s v="R1012"/>
    <x v="2"/>
    <n v="27"/>
    <x v="1408"/>
    <x v="1408"/>
    <x v="1"/>
    <x v="1"/>
    <x v="1"/>
    <x v="1393"/>
    <x v="1"/>
    <s v="Normal weight"/>
    <s v="Diabetes"/>
  </r>
  <r>
    <x v="1118"/>
    <n v="0"/>
    <n v="7585.62"/>
    <x v="3"/>
    <x v="3"/>
    <s v="R1013"/>
    <x v="1"/>
    <n v="57"/>
    <x v="1409"/>
    <x v="1409"/>
    <x v="2"/>
    <x v="1"/>
    <x v="1"/>
    <x v="1394"/>
    <x v="1"/>
    <s v="Normal weight"/>
    <s v="Prediabetes"/>
  </r>
  <r>
    <x v="1119"/>
    <n v="0"/>
    <n v="7567.13"/>
    <x v="2"/>
    <x v="3"/>
    <s v="R1021"/>
    <x v="15"/>
    <n v="30"/>
    <x v="1410"/>
    <x v="1410"/>
    <x v="1"/>
    <x v="1"/>
    <x v="1"/>
    <x v="1395"/>
    <x v="1"/>
    <s v="Normal weight"/>
    <s v="Diabetes"/>
  </r>
  <r>
    <x v="1120"/>
    <n v="0"/>
    <n v="7538.52"/>
    <x v="2"/>
    <x v="3"/>
    <s v="R1012"/>
    <x v="2"/>
    <n v="36"/>
    <x v="1411"/>
    <x v="1411"/>
    <x v="1"/>
    <x v="1"/>
    <x v="1"/>
    <x v="1396"/>
    <x v="1"/>
    <s v="Normal weight"/>
    <s v="Normal"/>
  </r>
  <r>
    <x v="1121"/>
    <n v="0"/>
    <n v="7537.16"/>
    <x v="2"/>
    <x v="3"/>
    <s v="R1012"/>
    <x v="2"/>
    <n v="40"/>
    <x v="1412"/>
    <x v="1412"/>
    <x v="1"/>
    <x v="1"/>
    <x v="1"/>
    <x v="1397"/>
    <x v="1"/>
    <s v="Normal weight"/>
    <s v="Prediabetes"/>
  </r>
  <r>
    <x v="1122"/>
    <n v="0"/>
    <n v="7531.7"/>
    <x v="2"/>
    <x v="2"/>
    <s v="R1013"/>
    <x v="1"/>
    <n v="46"/>
    <x v="1413"/>
    <x v="1413"/>
    <x v="1"/>
    <x v="1"/>
    <x v="1"/>
    <x v="1398"/>
    <x v="1"/>
    <s v="Normal weight"/>
    <s v="Diabetes"/>
  </r>
  <r>
    <x v="1123"/>
    <n v="0"/>
    <n v="7526.71"/>
    <x v="3"/>
    <x v="2"/>
    <s v="R1012"/>
    <x v="2"/>
    <n v="48"/>
    <x v="1414"/>
    <x v="1414"/>
    <x v="1"/>
    <x v="1"/>
    <x v="1"/>
    <x v="1399"/>
    <x v="1"/>
    <s v="Normal weight"/>
    <s v="Prediabetes"/>
  </r>
  <r>
    <x v="1124"/>
    <n v="0"/>
    <n v="7518.03"/>
    <x v="2"/>
    <x v="1"/>
    <s v="R1012"/>
    <x v="2"/>
    <n v="46"/>
    <x v="1415"/>
    <x v="1415"/>
    <x v="2"/>
    <x v="1"/>
    <x v="2"/>
    <x v="1400"/>
    <x v="1"/>
    <s v="Normal weight"/>
    <s v="Prediabetes"/>
  </r>
  <r>
    <x v="1125"/>
    <n v="0"/>
    <n v="7512.27"/>
    <x v="3"/>
    <x v="3"/>
    <s v="R1011"/>
    <x v="4"/>
    <n v="41"/>
    <x v="1416"/>
    <x v="1416"/>
    <x v="1"/>
    <x v="1"/>
    <x v="1"/>
    <x v="1401"/>
    <x v="1"/>
    <s v="Normal weight"/>
    <s v="Prediabetes"/>
  </r>
  <r>
    <x v="1126"/>
    <n v="0"/>
    <n v="7504.3"/>
    <x v="2"/>
    <x v="2"/>
    <s v="R1012"/>
    <x v="2"/>
    <n v="27"/>
    <x v="1417"/>
    <x v="1417"/>
    <x v="2"/>
    <x v="1"/>
    <x v="1"/>
    <x v="1402"/>
    <x v="1"/>
    <s v="Normal weight"/>
    <s v="Diabetes"/>
  </r>
  <r>
    <x v="1120"/>
    <n v="0"/>
    <n v="7494.63"/>
    <x v="2"/>
    <x v="1"/>
    <s v="R1025"/>
    <x v="16"/>
    <n v="36"/>
    <x v="1418"/>
    <x v="1418"/>
    <x v="1"/>
    <x v="1"/>
    <x v="1"/>
    <x v="1403"/>
    <x v="1"/>
    <s v="Normal weight"/>
    <s v="Prediabetes"/>
  </r>
  <r>
    <x v="1127"/>
    <n v="0"/>
    <n v="7487.38"/>
    <x v="2"/>
    <x v="1"/>
    <s v="R1012"/>
    <x v="2"/>
    <n v="28"/>
    <x v="1419"/>
    <x v="1419"/>
    <x v="1"/>
    <x v="1"/>
    <x v="1"/>
    <x v="1404"/>
    <x v="1"/>
    <s v="Normal weight"/>
    <s v="Prediabetes"/>
  </r>
  <r>
    <x v="696"/>
    <n v="0"/>
    <n v="7463.51"/>
    <x v="3"/>
    <x v="1"/>
    <s v="R1013"/>
    <x v="1"/>
    <n v="57"/>
    <x v="1420"/>
    <x v="1420"/>
    <x v="1"/>
    <x v="1"/>
    <x v="1"/>
    <x v="1405"/>
    <x v="1"/>
    <s v="Normal weight"/>
    <s v="Prediabetes"/>
  </r>
  <r>
    <x v="364"/>
    <n v="0"/>
    <n v="7450.36"/>
    <x v="2"/>
    <x v="3"/>
    <s v="R1012"/>
    <x v="2"/>
    <n v="23"/>
    <x v="1421"/>
    <x v="1421"/>
    <x v="2"/>
    <x v="1"/>
    <x v="1"/>
    <x v="1406"/>
    <x v="1"/>
    <s v="Normal weight"/>
    <s v="Prediabetes"/>
  </r>
  <r>
    <x v="1128"/>
    <n v="0"/>
    <n v="7448.4"/>
    <x v="3"/>
    <x v="1"/>
    <s v="R1017"/>
    <x v="7"/>
    <n v="47"/>
    <x v="1422"/>
    <x v="1422"/>
    <x v="1"/>
    <x v="1"/>
    <x v="1"/>
    <x v="1407"/>
    <x v="1"/>
    <s v="Normal weight"/>
    <s v="Prediabetes"/>
  </r>
  <r>
    <x v="530"/>
    <n v="0"/>
    <n v="7445.92"/>
    <x v="3"/>
    <x v="2"/>
    <s v="R1011"/>
    <x v="4"/>
    <n v="47"/>
    <x v="1423"/>
    <x v="1423"/>
    <x v="1"/>
    <x v="1"/>
    <x v="1"/>
    <x v="1408"/>
    <x v="1"/>
    <s v="Normal weight"/>
    <s v="Prediabetes"/>
  </r>
  <r>
    <x v="1129"/>
    <n v="0"/>
    <n v="7443.64"/>
    <x v="2"/>
    <x v="1"/>
    <s v="R1012"/>
    <x v="2"/>
    <n v="44"/>
    <x v="1424"/>
    <x v="1424"/>
    <x v="2"/>
    <x v="1"/>
    <x v="2"/>
    <x v="1409"/>
    <x v="1"/>
    <s v="Normal weight"/>
    <s v="Prediabetes"/>
  </r>
  <r>
    <x v="152"/>
    <n v="0"/>
    <n v="7441.5"/>
    <x v="3"/>
    <x v="3"/>
    <s v="R1011"/>
    <x v="4"/>
    <n v="45"/>
    <x v="1425"/>
    <x v="1425"/>
    <x v="2"/>
    <x v="1"/>
    <x v="1"/>
    <x v="1410"/>
    <x v="1"/>
    <s v="Normal weight"/>
    <s v="Normal"/>
  </r>
  <r>
    <x v="522"/>
    <n v="0"/>
    <n v="7441.05"/>
    <x v="3"/>
    <x v="3"/>
    <s v="R1011"/>
    <x v="4"/>
    <n v="47"/>
    <x v="1426"/>
    <x v="1426"/>
    <x v="1"/>
    <x v="1"/>
    <x v="1"/>
    <x v="1411"/>
    <x v="1"/>
    <s v="Normal weight"/>
    <s v="Prediabetes"/>
  </r>
  <r>
    <x v="1098"/>
    <n v="0"/>
    <n v="7421.19"/>
    <x v="2"/>
    <x v="1"/>
    <s v="R1012"/>
    <x v="2"/>
    <n v="46"/>
    <x v="1427"/>
    <x v="1427"/>
    <x v="1"/>
    <x v="1"/>
    <x v="1"/>
    <x v="1412"/>
    <x v="1"/>
    <s v="Normal weight"/>
    <s v="Diabetes"/>
  </r>
  <r>
    <x v="1130"/>
    <n v="0"/>
    <n v="7419.48"/>
    <x v="2"/>
    <x v="3"/>
    <s v="R1012"/>
    <x v="2"/>
    <n v="46"/>
    <x v="1428"/>
    <x v="1428"/>
    <x v="2"/>
    <x v="1"/>
    <x v="1"/>
    <x v="1413"/>
    <x v="1"/>
    <s v="Normal weight"/>
    <s v="Prediabetes"/>
  </r>
  <r>
    <x v="1131"/>
    <n v="0"/>
    <n v="7418.52"/>
    <x v="2"/>
    <x v="3"/>
    <s v="R1011"/>
    <x v="4"/>
    <n v="41"/>
    <x v="1429"/>
    <x v="1429"/>
    <x v="1"/>
    <x v="1"/>
    <x v="1"/>
    <x v="1414"/>
    <x v="1"/>
    <s v="Normal weight"/>
    <s v="Diabetes"/>
  </r>
  <r>
    <x v="539"/>
    <n v="0"/>
    <n v="7403.98"/>
    <x v="3"/>
    <x v="3"/>
    <s v="R1013"/>
    <x v="1"/>
    <n v="59"/>
    <x v="1430"/>
    <x v="1430"/>
    <x v="1"/>
    <x v="1"/>
    <x v="1"/>
    <x v="1415"/>
    <x v="1"/>
    <s v="Normal weight"/>
    <s v="Normal"/>
  </r>
  <r>
    <x v="1132"/>
    <n v="0"/>
    <n v="7388.85"/>
    <x v="2"/>
    <x v="3"/>
    <s v="R1026"/>
    <x v="13"/>
    <n v="31"/>
    <x v="1431"/>
    <x v="1431"/>
    <x v="1"/>
    <x v="1"/>
    <x v="1"/>
    <x v="1416"/>
    <x v="1"/>
    <s v="Normal weight"/>
    <s v="Prediabetes"/>
  </r>
  <r>
    <x v="1133"/>
    <n v="0"/>
    <n v="7371.77"/>
    <x v="2"/>
    <x v="2"/>
    <s v="R1011"/>
    <x v="4"/>
    <n v="43"/>
    <x v="1432"/>
    <x v="1432"/>
    <x v="1"/>
    <x v="1"/>
    <x v="1"/>
    <x v="1417"/>
    <x v="1"/>
    <s v="Normal weight"/>
    <s v="Diabetes"/>
  </r>
  <r>
    <x v="539"/>
    <n v="0"/>
    <n v="7362.31"/>
    <x v="3"/>
    <x v="1"/>
    <s v="R1013"/>
    <x v="1"/>
    <n v="59"/>
    <x v="1433"/>
    <x v="1433"/>
    <x v="1"/>
    <x v="1"/>
    <x v="1"/>
    <x v="1418"/>
    <x v="1"/>
    <s v="Normal weight"/>
    <s v="Prediabetes"/>
  </r>
  <r>
    <x v="1134"/>
    <n v="0"/>
    <n v="7358.18"/>
    <x v="2"/>
    <x v="1"/>
    <s v="R1024"/>
    <x v="3"/>
    <n v="43"/>
    <x v="1434"/>
    <x v="1434"/>
    <x v="2"/>
    <x v="1"/>
    <x v="2"/>
    <x v="1419"/>
    <x v="1"/>
    <s v="Normal weight"/>
    <s v="Prediabetes"/>
  </r>
  <r>
    <x v="1135"/>
    <n v="0"/>
    <n v="7357.49"/>
    <x v="2"/>
    <x v="3"/>
    <s v="R1012"/>
    <x v="2"/>
    <n v="41"/>
    <x v="1435"/>
    <x v="1435"/>
    <x v="1"/>
    <x v="1"/>
    <x v="1"/>
    <x v="1420"/>
    <x v="1"/>
    <s v="Normal weight"/>
    <s v="Prediabetes"/>
  </r>
  <r>
    <x v="1136"/>
    <n v="0"/>
    <n v="7349.12"/>
    <x v="2"/>
    <x v="3"/>
    <s v="R1021"/>
    <x v="15"/>
    <n v="31"/>
    <x v="1436"/>
    <x v="1436"/>
    <x v="2"/>
    <x v="1"/>
    <x v="1"/>
    <x v="1421"/>
    <x v="1"/>
    <s v="Normal weight"/>
    <s v="Diabetes"/>
  </r>
  <r>
    <x v="331"/>
    <n v="0"/>
    <n v="7348.14"/>
    <x v="2"/>
    <x v="2"/>
    <s v="R1011"/>
    <x v="4"/>
    <n v="47"/>
    <x v="1437"/>
    <x v="1437"/>
    <x v="1"/>
    <x v="1"/>
    <x v="1"/>
    <x v="1422"/>
    <x v="1"/>
    <s v="Normal weight"/>
    <s v="Prediabetes"/>
  </r>
  <r>
    <x v="1137"/>
    <n v="0"/>
    <n v="7345.73"/>
    <x v="2"/>
    <x v="2"/>
    <s v="R1013"/>
    <x v="1"/>
    <n v="45"/>
    <x v="1438"/>
    <x v="1438"/>
    <x v="1"/>
    <x v="1"/>
    <x v="1"/>
    <x v="1423"/>
    <x v="1"/>
    <s v="Normal weight"/>
    <s v="Prediabetes"/>
  </r>
  <r>
    <x v="1138"/>
    <n v="0"/>
    <n v="7345.08"/>
    <x v="2"/>
    <x v="2"/>
    <s v="R1011"/>
    <x v="4"/>
    <n v="47"/>
    <x v="1439"/>
    <x v="1439"/>
    <x v="1"/>
    <x v="1"/>
    <x v="1"/>
    <x v="1424"/>
    <x v="1"/>
    <s v="Normal weight"/>
    <s v="Prediabetes"/>
  </r>
  <r>
    <x v="1139"/>
    <n v="0"/>
    <n v="7339.93"/>
    <x v="2"/>
    <x v="3"/>
    <s v="R1012"/>
    <x v="2"/>
    <n v="38"/>
    <x v="1440"/>
    <x v="1440"/>
    <x v="2"/>
    <x v="1"/>
    <x v="1"/>
    <x v="1425"/>
    <x v="1"/>
    <s v="Normal weight"/>
    <s v="Prediabetes"/>
  </r>
  <r>
    <x v="1140"/>
    <n v="0"/>
    <n v="7337.75"/>
    <x v="2"/>
    <x v="1"/>
    <s v="R1011"/>
    <x v="4"/>
    <n v="45"/>
    <x v="1441"/>
    <x v="1441"/>
    <x v="1"/>
    <x v="1"/>
    <x v="1"/>
    <x v="1426"/>
    <x v="1"/>
    <s v="Normal weight"/>
    <s v="Prediabetes"/>
  </r>
  <r>
    <x v="1141"/>
    <n v="0"/>
    <n v="7325.47"/>
    <x v="2"/>
    <x v="2"/>
    <s v="R1012"/>
    <x v="2"/>
    <n v="40"/>
    <x v="1442"/>
    <x v="1442"/>
    <x v="1"/>
    <x v="1"/>
    <x v="1"/>
    <x v="1427"/>
    <x v="1"/>
    <s v="Normal weight"/>
    <s v="Prediabetes"/>
  </r>
  <r>
    <x v="1142"/>
    <n v="0"/>
    <n v="7325.05"/>
    <x v="2"/>
    <x v="1"/>
    <s v="R1024"/>
    <x v="3"/>
    <n v="45"/>
    <x v="1443"/>
    <x v="1443"/>
    <x v="2"/>
    <x v="1"/>
    <x v="2"/>
    <x v="1428"/>
    <x v="1"/>
    <s v="Normal weight"/>
    <s v="Prediabetes"/>
  </r>
  <r>
    <x v="1143"/>
    <n v="0"/>
    <n v="7323.73"/>
    <x v="2"/>
    <x v="3"/>
    <s v="R1024"/>
    <x v="3"/>
    <n v="20"/>
    <x v="1444"/>
    <x v="1444"/>
    <x v="2"/>
    <x v="1"/>
    <x v="1"/>
    <x v="1429"/>
    <x v="1"/>
    <s v="Normal weight"/>
    <s v="Normal"/>
  </r>
  <r>
    <x v="1144"/>
    <n v="0"/>
    <n v="7322.86"/>
    <x v="3"/>
    <x v="1"/>
    <s v="R1012"/>
    <x v="2"/>
    <n v="59"/>
    <x v="1445"/>
    <x v="1445"/>
    <x v="1"/>
    <x v="1"/>
    <x v="1"/>
    <x v="1430"/>
    <x v="1"/>
    <s v="Normal weight"/>
    <s v="Prediabetes"/>
  </r>
  <r>
    <x v="1145"/>
    <n v="0"/>
    <n v="7318.22"/>
    <x v="2"/>
    <x v="1"/>
    <s v="R1012"/>
    <x v="2"/>
    <n v="52"/>
    <x v="1446"/>
    <x v="1446"/>
    <x v="1"/>
    <x v="1"/>
    <x v="1"/>
    <x v="1431"/>
    <x v="1"/>
    <s v="Normal weight"/>
    <s v="Diabetes"/>
  </r>
  <r>
    <x v="1146"/>
    <n v="0"/>
    <n v="7318.21"/>
    <x v="3"/>
    <x v="2"/>
    <s v="R1013"/>
    <x v="1"/>
    <n v="59"/>
    <x v="1447"/>
    <x v="1447"/>
    <x v="2"/>
    <x v="1"/>
    <x v="1"/>
    <x v="1432"/>
    <x v="1"/>
    <s v="Normal weight"/>
    <s v="Prediabetes"/>
  </r>
  <r>
    <x v="774"/>
    <n v="0"/>
    <n v="7304.65"/>
    <x v="3"/>
    <x v="1"/>
    <s v="R1013"/>
    <x v="1"/>
    <n v="59"/>
    <x v="1448"/>
    <x v="1448"/>
    <x v="1"/>
    <x v="1"/>
    <x v="1"/>
    <x v="1433"/>
    <x v="1"/>
    <s v="Normal weight"/>
    <s v="Diabetes"/>
  </r>
  <r>
    <x v="1147"/>
    <n v="0"/>
    <n v="7302.46"/>
    <x v="3"/>
    <x v="2"/>
    <s v="R1012"/>
    <x v="2"/>
    <n v="58"/>
    <x v="1449"/>
    <x v="1449"/>
    <x v="1"/>
    <x v="1"/>
    <x v="1"/>
    <x v="1434"/>
    <x v="1"/>
    <s v="Normal weight"/>
    <s v="Normal"/>
  </r>
  <r>
    <x v="97"/>
    <n v="0"/>
    <n v="7281.51"/>
    <x v="2"/>
    <x v="2"/>
    <s v="R1012"/>
    <x v="2"/>
    <n v="39"/>
    <x v="1450"/>
    <x v="1450"/>
    <x v="1"/>
    <x v="1"/>
    <x v="1"/>
    <x v="1435"/>
    <x v="1"/>
    <s v="Normal weight"/>
    <s v="Prediabetes"/>
  </r>
  <r>
    <x v="1148"/>
    <n v="0"/>
    <n v="7273.02"/>
    <x v="2"/>
    <x v="2"/>
    <s v="R1013"/>
    <x v="1"/>
    <n v="48"/>
    <x v="1451"/>
    <x v="1451"/>
    <x v="1"/>
    <x v="1"/>
    <x v="1"/>
    <x v="1436"/>
    <x v="1"/>
    <s v="Normal weight"/>
    <s v="Diabetes"/>
  </r>
  <r>
    <x v="305"/>
    <n v="0"/>
    <n v="7265.7"/>
    <x v="3"/>
    <x v="1"/>
    <s v="R1012"/>
    <x v="2"/>
    <n v="43"/>
    <x v="1452"/>
    <x v="1452"/>
    <x v="1"/>
    <x v="1"/>
    <x v="1"/>
    <x v="1437"/>
    <x v="1"/>
    <s v="Normal weight"/>
    <s v="Prediabetes"/>
  </r>
  <r>
    <x v="1149"/>
    <n v="0"/>
    <n v="7265.58"/>
    <x v="2"/>
    <x v="3"/>
    <s v="R1013"/>
    <x v="1"/>
    <n v="51"/>
    <x v="1453"/>
    <x v="1453"/>
    <x v="2"/>
    <x v="1"/>
    <x v="2"/>
    <x v="1438"/>
    <x v="1"/>
    <s v="Normal weight"/>
    <s v="Prediabetes"/>
  </r>
  <r>
    <x v="1150"/>
    <n v="0"/>
    <n v="7261.74"/>
    <x v="3"/>
    <x v="1"/>
    <s v="R1012"/>
    <x v="2"/>
    <n v="43"/>
    <x v="1454"/>
    <x v="1454"/>
    <x v="1"/>
    <x v="1"/>
    <x v="1"/>
    <x v="1439"/>
    <x v="1"/>
    <s v="Normal weight"/>
    <s v="Prediabetes"/>
  </r>
  <r>
    <x v="1151"/>
    <n v="0"/>
    <n v="7256.72"/>
    <x v="3"/>
    <x v="3"/>
    <s v="R1012"/>
    <x v="2"/>
    <n v="43"/>
    <x v="1455"/>
    <x v="1455"/>
    <x v="2"/>
    <x v="1"/>
    <x v="1"/>
    <x v="1440"/>
    <x v="1"/>
    <s v="Normal weight"/>
    <s v="Diabetes"/>
  </r>
  <r>
    <x v="555"/>
    <n v="0"/>
    <n v="7248.71"/>
    <x v="2"/>
    <x v="2"/>
    <s v="R1013"/>
    <x v="1"/>
    <n v="42"/>
    <x v="1456"/>
    <x v="1456"/>
    <x v="1"/>
    <x v="1"/>
    <x v="1"/>
    <x v="1441"/>
    <x v="1"/>
    <s v="Normal weight"/>
    <s v="Prediabetes"/>
  </r>
  <r>
    <x v="771"/>
    <n v="0"/>
    <n v="7243.81"/>
    <x v="2"/>
    <x v="1"/>
    <s v="R1013"/>
    <x v="1"/>
    <n v="38"/>
    <x v="1457"/>
    <x v="1457"/>
    <x v="1"/>
    <x v="1"/>
    <x v="1"/>
    <x v="1442"/>
    <x v="1"/>
    <s v="Normal weight"/>
    <s v="Prediabetes"/>
  </r>
  <r>
    <x v="1152"/>
    <n v="0"/>
    <n v="7228.22"/>
    <x v="2"/>
    <x v="2"/>
    <s v="R1024"/>
    <x v="3"/>
    <n v="38"/>
    <x v="1458"/>
    <x v="1458"/>
    <x v="1"/>
    <x v="1"/>
    <x v="1"/>
    <x v="1443"/>
    <x v="1"/>
    <s v="Normal weight"/>
    <s v="Prediabetes"/>
  </r>
  <r>
    <x v="1153"/>
    <n v="0"/>
    <n v="7222.79"/>
    <x v="3"/>
    <x v="1"/>
    <s v="R1012"/>
    <x v="2"/>
    <n v="47"/>
    <x v="1459"/>
    <x v="1459"/>
    <x v="2"/>
    <x v="1"/>
    <x v="1"/>
    <x v="1444"/>
    <x v="1"/>
    <s v="Normal weight"/>
    <s v="Prediabetes"/>
  </r>
  <r>
    <x v="1154"/>
    <n v="0"/>
    <n v="7220.25"/>
    <x v="2"/>
    <x v="3"/>
    <s v="R1021"/>
    <x v="15"/>
    <n v="33"/>
    <x v="1460"/>
    <x v="1460"/>
    <x v="1"/>
    <x v="1"/>
    <x v="1"/>
    <x v="1445"/>
    <x v="1"/>
    <s v="Normal weight"/>
    <s v="Prediabetes"/>
  </r>
  <r>
    <x v="1155"/>
    <n v="0"/>
    <n v="7209.49"/>
    <x v="2"/>
    <x v="1"/>
    <s v="R1012"/>
    <x v="2"/>
    <n v="41"/>
    <x v="1461"/>
    <x v="1461"/>
    <x v="1"/>
    <x v="1"/>
    <x v="1"/>
    <x v="1446"/>
    <x v="1"/>
    <s v="Normal weight"/>
    <s v="Prediabetes"/>
  </r>
  <r>
    <x v="1156"/>
    <n v="0"/>
    <n v="7201.7"/>
    <x v="2"/>
    <x v="1"/>
    <s v="R1012"/>
    <x v="2"/>
    <n v="41"/>
    <x v="1462"/>
    <x v="1462"/>
    <x v="2"/>
    <x v="1"/>
    <x v="2"/>
    <x v="1447"/>
    <x v="1"/>
    <s v="Normal weight"/>
    <s v="Prediabetes"/>
  </r>
  <r>
    <x v="1157"/>
    <n v="0"/>
    <n v="7196.87"/>
    <x v="3"/>
    <x v="3"/>
    <s v="R1011"/>
    <x v="4"/>
    <n v="42"/>
    <x v="1463"/>
    <x v="1463"/>
    <x v="2"/>
    <x v="1"/>
    <x v="1"/>
    <x v="1448"/>
    <x v="1"/>
    <s v="Normal weight"/>
    <s v="Normal"/>
  </r>
  <r>
    <x v="1158"/>
    <n v="0"/>
    <n v="7179.52"/>
    <x v="3"/>
    <x v="1"/>
    <s v="R1013"/>
    <x v="1"/>
    <n v="56"/>
    <x v="1464"/>
    <x v="1464"/>
    <x v="1"/>
    <x v="1"/>
    <x v="1"/>
    <x v="1449"/>
    <x v="1"/>
    <s v="Normal weight"/>
    <s v="Prediabetes"/>
  </r>
  <r>
    <x v="1159"/>
    <n v="0"/>
    <n v="7175.51"/>
    <x v="2"/>
    <x v="1"/>
    <s v="R1013"/>
    <x v="1"/>
    <n v="49"/>
    <x v="1465"/>
    <x v="1465"/>
    <x v="1"/>
    <x v="1"/>
    <x v="1"/>
    <x v="1450"/>
    <x v="1"/>
    <s v="Normal weight"/>
    <s v="Diabetes"/>
  </r>
  <r>
    <x v="124"/>
    <n v="0"/>
    <n v="7173.36"/>
    <x v="3"/>
    <x v="3"/>
    <s v="R1016"/>
    <x v="5"/>
    <n v="42"/>
    <x v="1466"/>
    <x v="1466"/>
    <x v="2"/>
    <x v="1"/>
    <x v="1"/>
    <x v="1451"/>
    <x v="1"/>
    <s v="Normal weight"/>
    <s v="Prediabetes"/>
  </r>
  <r>
    <x v="1160"/>
    <n v="0"/>
    <n v="7162.01"/>
    <x v="2"/>
    <x v="1"/>
    <s v="R1013"/>
    <x v="1"/>
    <n v="44"/>
    <x v="1467"/>
    <x v="1467"/>
    <x v="1"/>
    <x v="1"/>
    <x v="1"/>
    <x v="1452"/>
    <x v="1"/>
    <s v="Normal weight"/>
    <s v="Diabetes"/>
  </r>
  <r>
    <x v="448"/>
    <n v="0"/>
    <n v="7160.33"/>
    <x v="2"/>
    <x v="2"/>
    <s v="R1013"/>
    <x v="1"/>
    <n v="44"/>
    <x v="1468"/>
    <x v="1468"/>
    <x v="1"/>
    <x v="1"/>
    <x v="1"/>
    <x v="1453"/>
    <x v="1"/>
    <s v="Normal weight"/>
    <s v="Normal"/>
  </r>
  <r>
    <x v="1161"/>
    <n v="0"/>
    <n v="7160.09"/>
    <x v="2"/>
    <x v="3"/>
    <s v="R1011"/>
    <x v="4"/>
    <n v="44"/>
    <x v="1469"/>
    <x v="1469"/>
    <x v="1"/>
    <x v="1"/>
    <x v="1"/>
    <x v="1454"/>
    <x v="1"/>
    <s v="Normal weight"/>
    <s v="Prediabetes"/>
  </r>
  <r>
    <x v="1162"/>
    <n v="0"/>
    <n v="7153.55"/>
    <x v="2"/>
    <x v="2"/>
    <s v="R1012"/>
    <x v="2"/>
    <n v="43"/>
    <x v="1470"/>
    <x v="1470"/>
    <x v="1"/>
    <x v="1"/>
    <x v="1"/>
    <x v="1455"/>
    <x v="1"/>
    <s v="Normal weight"/>
    <s v="Diabetes"/>
  </r>
  <r>
    <x v="581"/>
    <n v="0"/>
    <n v="7152.67"/>
    <x v="3"/>
    <x v="3"/>
    <s v="R1013"/>
    <x v="1"/>
    <n v="46"/>
    <x v="1471"/>
    <x v="1471"/>
    <x v="1"/>
    <x v="1"/>
    <x v="1"/>
    <x v="1456"/>
    <x v="1"/>
    <s v="Normal weight"/>
    <s v="Prediabetes"/>
  </r>
  <r>
    <x v="1163"/>
    <n v="0"/>
    <n v="7151.09"/>
    <x v="2"/>
    <x v="3"/>
    <s v="R1011"/>
    <x v="4"/>
    <n v="40"/>
    <x v="1472"/>
    <x v="1472"/>
    <x v="2"/>
    <x v="1"/>
    <x v="2"/>
    <x v="1457"/>
    <x v="1"/>
    <s v="Normal weight"/>
    <s v="Prediabetes"/>
  </r>
  <r>
    <x v="1164"/>
    <n v="0"/>
    <n v="7147.47"/>
    <x v="2"/>
    <x v="1"/>
    <s v="R1013"/>
    <x v="1"/>
    <n v="46"/>
    <x v="1473"/>
    <x v="1473"/>
    <x v="1"/>
    <x v="1"/>
    <x v="1"/>
    <x v="1458"/>
    <x v="1"/>
    <s v="Normal weight"/>
    <s v="Prediabetes"/>
  </r>
  <r>
    <x v="1165"/>
    <n v="0"/>
    <n v="7147.11"/>
    <x v="3"/>
    <x v="3"/>
    <s v="R1011"/>
    <x v="4"/>
    <n v="48"/>
    <x v="1474"/>
    <x v="1474"/>
    <x v="2"/>
    <x v="1"/>
    <x v="1"/>
    <x v="1459"/>
    <x v="1"/>
    <s v="Normal weight"/>
    <s v="Diabetes"/>
  </r>
  <r>
    <x v="1166"/>
    <n v="0"/>
    <n v="7144.86"/>
    <x v="2"/>
    <x v="3"/>
    <s v="R1024"/>
    <x v="3"/>
    <n v="40"/>
    <x v="1475"/>
    <x v="1475"/>
    <x v="1"/>
    <x v="1"/>
    <x v="1"/>
    <x v="1460"/>
    <x v="1"/>
    <s v="Normal weight"/>
    <s v="Prediabetes"/>
  </r>
  <r>
    <x v="1167"/>
    <n v="0"/>
    <n v="7144.4"/>
    <x v="2"/>
    <x v="2"/>
    <s v="R1022"/>
    <x v="14"/>
    <n v="25"/>
    <x v="1476"/>
    <x v="1476"/>
    <x v="1"/>
    <x v="1"/>
    <x v="1"/>
    <x v="1461"/>
    <x v="1"/>
    <s v="Normal weight"/>
    <s v="Prediabetes"/>
  </r>
  <r>
    <x v="634"/>
    <n v="0"/>
    <n v="7133.9"/>
    <x v="2"/>
    <x v="2"/>
    <s v="R1024"/>
    <x v="3"/>
    <n v="40"/>
    <x v="1477"/>
    <x v="1477"/>
    <x v="1"/>
    <x v="1"/>
    <x v="1"/>
    <x v="1462"/>
    <x v="1"/>
    <s v="Normal weight"/>
    <s v="Prediabetes"/>
  </r>
  <r>
    <x v="548"/>
    <n v="0"/>
    <n v="7128.64"/>
    <x v="2"/>
    <x v="3"/>
    <s v="R1021"/>
    <x v="15"/>
    <n v="31"/>
    <x v="1478"/>
    <x v="1478"/>
    <x v="2"/>
    <x v="1"/>
    <x v="1"/>
    <x v="1463"/>
    <x v="1"/>
    <s v="Normal weight"/>
    <s v="Prediabetes"/>
  </r>
  <r>
    <x v="1168"/>
    <n v="0"/>
    <n v="7125.25"/>
    <x v="3"/>
    <x v="3"/>
    <s v="R1013"/>
    <x v="1"/>
    <n v="56"/>
    <x v="1479"/>
    <x v="1479"/>
    <x v="1"/>
    <x v="1"/>
    <x v="1"/>
    <x v="1464"/>
    <x v="1"/>
    <s v="Normal weight"/>
    <s v="Prediabetes"/>
  </r>
  <r>
    <x v="1169"/>
    <n v="0"/>
    <n v="7106.81"/>
    <x v="2"/>
    <x v="2"/>
    <s v="R1012"/>
    <x v="2"/>
    <n v="37"/>
    <x v="1480"/>
    <x v="1480"/>
    <x v="1"/>
    <x v="1"/>
    <x v="1"/>
    <x v="1465"/>
    <x v="1"/>
    <s v="Normal weight"/>
    <s v="Prediabetes"/>
  </r>
  <r>
    <x v="201"/>
    <n v="0"/>
    <n v="7096.98"/>
    <x v="2"/>
    <x v="3"/>
    <s v="R1012"/>
    <x v="2"/>
    <n v="32"/>
    <x v="1481"/>
    <x v="1481"/>
    <x v="2"/>
    <x v="1"/>
    <x v="2"/>
    <x v="1466"/>
    <x v="1"/>
    <s v="Normal weight"/>
    <s v="Prediabetes"/>
  </r>
  <r>
    <x v="1170"/>
    <n v="0"/>
    <n v="7077.19"/>
    <x v="2"/>
    <x v="1"/>
    <s v="R1024"/>
    <x v="3"/>
    <n v="42"/>
    <x v="1482"/>
    <x v="1482"/>
    <x v="2"/>
    <x v="1"/>
    <x v="1"/>
    <x v="1467"/>
    <x v="1"/>
    <s v="Normal weight"/>
    <s v="Normal"/>
  </r>
  <r>
    <x v="1171"/>
    <n v="0"/>
    <n v="7054.41"/>
    <x v="2"/>
    <x v="3"/>
    <s v="R1013"/>
    <x v="1"/>
    <n v="46"/>
    <x v="1483"/>
    <x v="1483"/>
    <x v="1"/>
    <x v="1"/>
    <x v="1"/>
    <x v="1468"/>
    <x v="1"/>
    <s v="Normal weight"/>
    <s v="Prediabetes"/>
  </r>
  <r>
    <x v="1172"/>
    <n v="0"/>
    <n v="7050.64"/>
    <x v="2"/>
    <x v="1"/>
    <s v="R1011"/>
    <x v="4"/>
    <n v="44"/>
    <x v="1484"/>
    <x v="1484"/>
    <x v="1"/>
    <x v="1"/>
    <x v="1"/>
    <x v="1469"/>
    <x v="1"/>
    <s v="Normal weight"/>
    <s v="Diabetes"/>
  </r>
  <r>
    <x v="1173"/>
    <n v="0"/>
    <n v="7050.02"/>
    <x v="2"/>
    <x v="2"/>
    <s v="R1024"/>
    <x v="3"/>
    <n v="44"/>
    <x v="1485"/>
    <x v="1485"/>
    <x v="2"/>
    <x v="1"/>
    <x v="1"/>
    <x v="1470"/>
    <x v="1"/>
    <s v="Normal weight"/>
    <s v="Prediabetes"/>
  </r>
  <r>
    <x v="1174"/>
    <n v="0"/>
    <n v="7046.72"/>
    <x v="2"/>
    <x v="1"/>
    <s v="R1013"/>
    <x v="1"/>
    <n v="44"/>
    <x v="1486"/>
    <x v="1486"/>
    <x v="1"/>
    <x v="1"/>
    <x v="1"/>
    <x v="1471"/>
    <x v="1"/>
    <s v="Normal weight"/>
    <s v="Diabetes"/>
  </r>
  <r>
    <x v="1175"/>
    <n v="0"/>
    <n v="7045.5"/>
    <x v="2"/>
    <x v="2"/>
    <s v="R1011"/>
    <x v="4"/>
    <n v="44"/>
    <x v="1487"/>
    <x v="1487"/>
    <x v="1"/>
    <x v="1"/>
    <x v="1"/>
    <x v="1472"/>
    <x v="1"/>
    <s v="Normal weight"/>
    <s v="Normal"/>
  </r>
  <r>
    <x v="1176"/>
    <n v="0"/>
    <n v="7042.11"/>
    <x v="2"/>
    <x v="1"/>
    <s v="R1012"/>
    <x v="2"/>
    <n v="29"/>
    <x v="1488"/>
    <x v="1488"/>
    <x v="1"/>
    <x v="1"/>
    <x v="1"/>
    <x v="1473"/>
    <x v="1"/>
    <s v="Normal weight"/>
    <s v="Prediabetes"/>
  </r>
  <r>
    <x v="1177"/>
    <n v="0"/>
    <n v="7033.08"/>
    <x v="2"/>
    <x v="3"/>
    <s v="R1013"/>
    <x v="1"/>
    <n v="46"/>
    <x v="1489"/>
    <x v="1489"/>
    <x v="1"/>
    <x v="1"/>
    <x v="1"/>
    <x v="1474"/>
    <x v="1"/>
    <s v="Normal weight"/>
    <s v="Diabetes"/>
  </r>
  <r>
    <x v="320"/>
    <n v="0"/>
    <n v="7003.1"/>
    <x v="2"/>
    <x v="1"/>
    <s v="R1013"/>
    <x v="1"/>
    <n v="55"/>
    <x v="1490"/>
    <x v="1490"/>
    <x v="1"/>
    <x v="1"/>
    <x v="1"/>
    <x v="1475"/>
    <x v="1"/>
    <s v="Normal weight"/>
    <s v="Prediabetes"/>
  </r>
  <r>
    <x v="595"/>
    <n v="0"/>
    <n v="6989.95"/>
    <x v="2"/>
    <x v="2"/>
    <s v="R1013"/>
    <x v="1"/>
    <n v="42"/>
    <x v="1491"/>
    <x v="1491"/>
    <x v="2"/>
    <x v="1"/>
    <x v="2"/>
    <x v="1476"/>
    <x v="1"/>
    <s v="Normal weight"/>
    <s v="Prediabetes"/>
  </r>
  <r>
    <x v="1178"/>
    <n v="0"/>
    <n v="6986.7"/>
    <x v="3"/>
    <x v="2"/>
    <s v="R1012"/>
    <x v="2"/>
    <n v="42"/>
    <x v="1492"/>
    <x v="1492"/>
    <x v="1"/>
    <x v="1"/>
    <x v="1"/>
    <x v="1477"/>
    <x v="1"/>
    <s v="Normal weight"/>
    <s v="Prediabetes"/>
  </r>
  <r>
    <x v="1179"/>
    <n v="0"/>
    <n v="6985.51"/>
    <x v="2"/>
    <x v="3"/>
    <s v="R1019"/>
    <x v="10"/>
    <n v="39"/>
    <x v="1493"/>
    <x v="1493"/>
    <x v="2"/>
    <x v="1"/>
    <x v="1"/>
    <x v="1478"/>
    <x v="1"/>
    <s v="Normal weight"/>
    <s v="Diabetes"/>
  </r>
  <r>
    <x v="45"/>
    <n v="0"/>
    <n v="6965.21"/>
    <x v="2"/>
    <x v="1"/>
    <s v="R1013"/>
    <x v="1"/>
    <n v="49"/>
    <x v="1494"/>
    <x v="1494"/>
    <x v="1"/>
    <x v="1"/>
    <x v="1"/>
    <x v="1479"/>
    <x v="1"/>
    <s v="Normal weight"/>
    <s v="Prediabetes"/>
  </r>
  <r>
    <x v="1180"/>
    <n v="0"/>
    <n v="6951.12"/>
    <x v="2"/>
    <x v="3"/>
    <s v="R1013"/>
    <x v="1"/>
    <n v="44"/>
    <x v="1495"/>
    <x v="1495"/>
    <x v="1"/>
    <x v="1"/>
    <x v="1"/>
    <x v="1480"/>
    <x v="1"/>
    <s v="Normal weight"/>
    <s v="Prediabetes"/>
  </r>
  <r>
    <x v="1181"/>
    <n v="0"/>
    <n v="6948.7"/>
    <x v="1"/>
    <x v="3"/>
    <s v="R1012"/>
    <x v="2"/>
    <n v="46"/>
    <x v="1496"/>
    <x v="1496"/>
    <x v="1"/>
    <x v="1"/>
    <x v="1"/>
    <x v="1481"/>
    <x v="1"/>
    <s v="Normal weight"/>
    <s v="Prediabetes"/>
  </r>
  <r>
    <x v="448"/>
    <n v="0"/>
    <n v="6940.94"/>
    <x v="2"/>
    <x v="1"/>
    <s v="R1013"/>
    <x v="1"/>
    <n v="44"/>
    <x v="1497"/>
    <x v="1497"/>
    <x v="2"/>
    <x v="1"/>
    <x v="1"/>
    <x v="1482"/>
    <x v="1"/>
    <s v="Normal weight"/>
    <s v="Prediabetes"/>
  </r>
  <r>
    <x v="1182"/>
    <n v="0"/>
    <n v="6940.91"/>
    <x v="2"/>
    <x v="3"/>
    <s v="R1012"/>
    <x v="2"/>
    <n v="44"/>
    <x v="1498"/>
    <x v="1498"/>
    <x v="1"/>
    <x v="1"/>
    <x v="1"/>
    <x v="1483"/>
    <x v="1"/>
    <s v="Normal weight"/>
    <s v="Prediabetes"/>
  </r>
  <r>
    <x v="323"/>
    <n v="0"/>
    <n v="6938.11"/>
    <x v="2"/>
    <x v="3"/>
    <s v="R1013"/>
    <x v="1"/>
    <n v="46"/>
    <x v="1499"/>
    <x v="1499"/>
    <x v="1"/>
    <x v="1"/>
    <x v="1"/>
    <x v="1484"/>
    <x v="1"/>
    <s v="Normal weight"/>
    <s v="Prediabetes"/>
  </r>
  <r>
    <x v="770"/>
    <n v="0"/>
    <n v="6933.24"/>
    <x v="2"/>
    <x v="1"/>
    <s v="R1012"/>
    <x v="2"/>
    <n v="40"/>
    <x v="1500"/>
    <x v="1500"/>
    <x v="2"/>
    <x v="1"/>
    <x v="2"/>
    <x v="1485"/>
    <x v="1"/>
    <s v="Normal weight"/>
    <s v="Prediabetes"/>
  </r>
  <r>
    <x v="1183"/>
    <n v="0"/>
    <n v="6895.19"/>
    <x v="2"/>
    <x v="1"/>
    <s v="R1024"/>
    <x v="3"/>
    <n v="35"/>
    <x v="1501"/>
    <x v="1501"/>
    <x v="2"/>
    <x v="1"/>
    <x v="1"/>
    <x v="1486"/>
    <x v="1"/>
    <s v="Normal weight"/>
    <s v="Normal"/>
  </r>
  <r>
    <x v="1184"/>
    <n v="0"/>
    <n v="6877.98"/>
    <x v="2"/>
    <x v="2"/>
    <s v="R1024"/>
    <x v="3"/>
    <n v="39"/>
    <x v="1502"/>
    <x v="1502"/>
    <x v="1"/>
    <x v="1"/>
    <x v="1"/>
    <x v="1487"/>
    <x v="1"/>
    <s v="Normal weight"/>
    <s v="Prediabetes"/>
  </r>
  <r>
    <x v="1185"/>
    <n v="0"/>
    <n v="6876.53"/>
    <x v="2"/>
    <x v="2"/>
    <s v="R1012"/>
    <x v="2"/>
    <n v="20"/>
    <x v="1503"/>
    <x v="1503"/>
    <x v="1"/>
    <x v="1"/>
    <x v="1"/>
    <x v="1488"/>
    <x v="1"/>
    <s v="Normal weight"/>
    <s v="Diabetes"/>
  </r>
  <r>
    <x v="1186"/>
    <n v="0"/>
    <n v="6875.96"/>
    <x v="2"/>
    <x v="3"/>
    <s v="R1011"/>
    <x v="4"/>
    <n v="43"/>
    <x v="1504"/>
    <x v="1504"/>
    <x v="2"/>
    <x v="1"/>
    <x v="1"/>
    <x v="1489"/>
    <x v="1"/>
    <s v="Normal weight"/>
    <s v="Prediabetes"/>
  </r>
  <r>
    <x v="654"/>
    <n v="0"/>
    <n v="6868.39"/>
    <x v="2"/>
    <x v="3"/>
    <s v="R1013"/>
    <x v="1"/>
    <n v="55"/>
    <x v="1505"/>
    <x v="1505"/>
    <x v="1"/>
    <x v="1"/>
    <x v="1"/>
    <x v="1490"/>
    <x v="1"/>
    <s v="Normal weight"/>
    <s v="Diabetes"/>
  </r>
  <r>
    <x v="123"/>
    <n v="0"/>
    <n v="6863.49"/>
    <x v="2"/>
    <x v="2"/>
    <s v="R1013"/>
    <x v="1"/>
    <n v="46"/>
    <x v="1506"/>
    <x v="1506"/>
    <x v="1"/>
    <x v="1"/>
    <x v="1"/>
    <x v="1491"/>
    <x v="1"/>
    <s v="Normal weight"/>
    <s v="Normal"/>
  </r>
  <r>
    <x v="1187"/>
    <n v="0"/>
    <n v="6858.48"/>
    <x v="2"/>
    <x v="3"/>
    <s v="R1019"/>
    <x v="10"/>
    <n v="43"/>
    <x v="1507"/>
    <x v="1507"/>
    <x v="1"/>
    <x v="1"/>
    <x v="1"/>
    <x v="1492"/>
    <x v="1"/>
    <s v="Normal weight"/>
    <s v="Prediabetes"/>
  </r>
  <r>
    <x v="196"/>
    <n v="0"/>
    <n v="6849.03"/>
    <x v="2"/>
    <x v="3"/>
    <s v="R1011"/>
    <x v="4"/>
    <n v="45"/>
    <x v="1508"/>
    <x v="1508"/>
    <x v="1"/>
    <x v="1"/>
    <x v="1"/>
    <x v="1493"/>
    <x v="1"/>
    <s v="Normal weight"/>
    <s v="Diabetes"/>
  </r>
  <r>
    <x v="1188"/>
    <n v="0"/>
    <n v="6843.17"/>
    <x v="2"/>
    <x v="2"/>
    <s v="R1013"/>
    <x v="1"/>
    <n v="47"/>
    <x v="1509"/>
    <x v="1509"/>
    <x v="1"/>
    <x v="1"/>
    <x v="1"/>
    <x v="1494"/>
    <x v="1"/>
    <s v="Normal weight"/>
    <s v="Prediabetes"/>
  </r>
  <r>
    <x v="1189"/>
    <n v="0"/>
    <n v="6842.28"/>
    <x v="2"/>
    <x v="2"/>
    <s v="R1012"/>
    <x v="2"/>
    <n v="24"/>
    <x v="1510"/>
    <x v="1510"/>
    <x v="2"/>
    <x v="1"/>
    <x v="2"/>
    <x v="1495"/>
    <x v="1"/>
    <s v="Normal weight"/>
    <s v="Prediabetes"/>
  </r>
  <r>
    <x v="1190"/>
    <n v="0"/>
    <n v="6837.37"/>
    <x v="3"/>
    <x v="2"/>
    <s v="R1016"/>
    <x v="5"/>
    <n v="45"/>
    <x v="1511"/>
    <x v="1511"/>
    <x v="1"/>
    <x v="1"/>
    <x v="1"/>
    <x v="1496"/>
    <x v="1"/>
    <s v="Normal weight"/>
    <s v="Prediabetes"/>
  </r>
  <r>
    <x v="228"/>
    <n v="0"/>
    <n v="6827.69"/>
    <x v="2"/>
    <x v="3"/>
    <s v="R1021"/>
    <x v="15"/>
    <n v="30"/>
    <x v="1512"/>
    <x v="1512"/>
    <x v="2"/>
    <x v="1"/>
    <x v="1"/>
    <x v="1497"/>
    <x v="1"/>
    <s v="Normal weight"/>
    <s v="Diabetes"/>
  </r>
  <r>
    <x v="1191"/>
    <n v="0"/>
    <n v="6809.46"/>
    <x v="2"/>
    <x v="2"/>
    <s v="R1012"/>
    <x v="2"/>
    <n v="49"/>
    <x v="1513"/>
    <x v="1513"/>
    <x v="1"/>
    <x v="1"/>
    <x v="1"/>
    <x v="1498"/>
    <x v="1"/>
    <s v="Normal weight"/>
    <s v="Prediabetes"/>
  </r>
  <r>
    <x v="1192"/>
    <n v="0"/>
    <n v="6799.46"/>
    <x v="1"/>
    <x v="3"/>
    <s v="R1014"/>
    <x v="8"/>
    <n v="33"/>
    <x v="1514"/>
    <x v="1514"/>
    <x v="1"/>
    <x v="1"/>
    <x v="1"/>
    <x v="1499"/>
    <x v="1"/>
    <s v="Normal weight"/>
    <s v="Prediabetes"/>
  </r>
  <r>
    <x v="1193"/>
    <n v="0"/>
    <n v="6796.86"/>
    <x v="3"/>
    <x v="1"/>
    <s v="R1012"/>
    <x v="2"/>
    <n v="39"/>
    <x v="1515"/>
    <x v="1515"/>
    <x v="1"/>
    <x v="1"/>
    <x v="1"/>
    <x v="1500"/>
    <x v="1"/>
    <s v="Normal weight"/>
    <s v="Prediabetes"/>
  </r>
  <r>
    <x v="1194"/>
    <n v="0"/>
    <n v="6781.52"/>
    <x v="2"/>
    <x v="3"/>
    <s v="R1013"/>
    <x v="1"/>
    <n v="44"/>
    <x v="1516"/>
    <x v="1516"/>
    <x v="2"/>
    <x v="1"/>
    <x v="1"/>
    <x v="1501"/>
    <x v="1"/>
    <s v="Normal weight"/>
    <s v="Prediabetes"/>
  </r>
  <r>
    <x v="101"/>
    <n v="0"/>
    <n v="6781.35"/>
    <x v="2"/>
    <x v="2"/>
    <s v="R1013"/>
    <x v="1"/>
    <n v="43"/>
    <x v="1517"/>
    <x v="1517"/>
    <x v="1"/>
    <x v="1"/>
    <x v="1"/>
    <x v="1502"/>
    <x v="1"/>
    <s v="Normal weight"/>
    <s v="Prediabetes"/>
  </r>
  <r>
    <x v="1195"/>
    <n v="0"/>
    <n v="6775.96"/>
    <x v="2"/>
    <x v="1"/>
    <s v="R1011"/>
    <x v="4"/>
    <n v="43"/>
    <x v="1518"/>
    <x v="1518"/>
    <x v="1"/>
    <x v="1"/>
    <x v="1"/>
    <x v="1503"/>
    <x v="1"/>
    <s v="Normal weight"/>
    <s v="Prediabetes"/>
  </r>
  <r>
    <x v="1196"/>
    <n v="0"/>
    <n v="6770.19"/>
    <x v="2"/>
    <x v="1"/>
    <s v="R1013"/>
    <x v="1"/>
    <n v="43"/>
    <x v="1519"/>
    <x v="1519"/>
    <x v="2"/>
    <x v="1"/>
    <x v="2"/>
    <x v="1504"/>
    <x v="1"/>
    <s v="Normal weight"/>
    <s v="Prediabetes"/>
  </r>
  <r>
    <x v="156"/>
    <n v="0"/>
    <n v="6753.04"/>
    <x v="2"/>
    <x v="3"/>
    <s v="R1024"/>
    <x v="3"/>
    <n v="36"/>
    <x v="1520"/>
    <x v="1520"/>
    <x v="2"/>
    <x v="1"/>
    <x v="1"/>
    <x v="1505"/>
    <x v="1"/>
    <s v="Normal weight"/>
    <s v="Normal"/>
  </r>
  <r>
    <x v="753"/>
    <n v="0"/>
    <n v="6750.27"/>
    <x v="3"/>
    <x v="3"/>
    <s v="R1013"/>
    <x v="1"/>
    <n v="58"/>
    <x v="1521"/>
    <x v="1521"/>
    <x v="1"/>
    <x v="1"/>
    <x v="1"/>
    <x v="1506"/>
    <x v="1"/>
    <s v="Normal weight"/>
    <s v="Prediabetes"/>
  </r>
  <r>
    <x v="1197"/>
    <n v="0"/>
    <n v="6749.63"/>
    <x v="2"/>
    <x v="2"/>
    <s v="R1013"/>
    <x v="1"/>
    <n v="54"/>
    <x v="1522"/>
    <x v="1522"/>
    <x v="1"/>
    <x v="1"/>
    <x v="1"/>
    <x v="1507"/>
    <x v="1"/>
    <s v="Normal weight"/>
    <s v="Diabetes"/>
  </r>
  <r>
    <x v="1198"/>
    <n v="0"/>
    <n v="6748.59"/>
    <x v="3"/>
    <x v="2"/>
    <s v="R1016"/>
    <x v="5"/>
    <n v="38"/>
    <x v="1523"/>
    <x v="1523"/>
    <x v="2"/>
    <x v="1"/>
    <x v="1"/>
    <x v="1508"/>
    <x v="1"/>
    <s v="Normal weight"/>
    <s v="Prediabetes"/>
  </r>
  <r>
    <x v="433"/>
    <n v="0"/>
    <n v="6746.74"/>
    <x v="3"/>
    <x v="3"/>
    <s v="R1016"/>
    <x v="5"/>
    <n v="38"/>
    <x v="1524"/>
    <x v="1524"/>
    <x v="1"/>
    <x v="1"/>
    <x v="1"/>
    <x v="1509"/>
    <x v="1"/>
    <s v="Normal weight"/>
    <s v="Diabetes"/>
  </r>
  <r>
    <x v="571"/>
    <n v="0"/>
    <n v="6738.84"/>
    <x v="3"/>
    <x v="2"/>
    <s v="R1012"/>
    <x v="2"/>
    <n v="56"/>
    <x v="1525"/>
    <x v="1525"/>
    <x v="1"/>
    <x v="1"/>
    <x v="1"/>
    <x v="1510"/>
    <x v="1"/>
    <s v="Normal weight"/>
    <s v="Normal"/>
  </r>
  <r>
    <x v="1199"/>
    <n v="0"/>
    <n v="6737.98"/>
    <x v="2"/>
    <x v="1"/>
    <s v="R1013"/>
    <x v="1"/>
    <n v="46"/>
    <x v="1526"/>
    <x v="1526"/>
    <x v="1"/>
    <x v="1"/>
    <x v="1"/>
    <x v="1511"/>
    <x v="1"/>
    <s v="Normal weight"/>
    <s v="Prediabetes"/>
  </r>
  <r>
    <x v="1200"/>
    <n v="0"/>
    <n v="6721.37"/>
    <x v="2"/>
    <x v="2"/>
    <s v="R1012"/>
    <x v="2"/>
    <n v="30"/>
    <x v="1527"/>
    <x v="1527"/>
    <x v="1"/>
    <x v="1"/>
    <x v="1"/>
    <x v="1512"/>
    <x v="1"/>
    <s v="Normal weight"/>
    <s v="Diabetes"/>
  </r>
  <r>
    <x v="1201"/>
    <n v="0"/>
    <n v="6710.19"/>
    <x v="3"/>
    <x v="1"/>
    <s v="R1012"/>
    <x v="2"/>
    <n v="41"/>
    <x v="1528"/>
    <x v="1528"/>
    <x v="1"/>
    <x v="1"/>
    <x v="1"/>
    <x v="1513"/>
    <x v="1"/>
    <s v="Normal weight"/>
    <s v="Prediabetes"/>
  </r>
  <r>
    <x v="1202"/>
    <n v="0"/>
    <n v="6706.47"/>
    <x v="2"/>
    <x v="2"/>
    <s v="R1013"/>
    <x v="1"/>
    <n v="53"/>
    <x v="1529"/>
    <x v="1529"/>
    <x v="2"/>
    <x v="1"/>
    <x v="2"/>
    <x v="1514"/>
    <x v="1"/>
    <s v="Normal weight"/>
    <s v="Prediabetes"/>
  </r>
  <r>
    <x v="1203"/>
    <n v="0"/>
    <n v="6700.56"/>
    <x v="3"/>
    <x v="2"/>
    <s v="R1012"/>
    <x v="2"/>
    <n v="56"/>
    <x v="1530"/>
    <x v="1530"/>
    <x v="1"/>
    <x v="1"/>
    <x v="1"/>
    <x v="1515"/>
    <x v="1"/>
    <s v="Normal weight"/>
    <s v="Prediabetes"/>
  </r>
  <r>
    <x v="1204"/>
    <n v="0"/>
    <n v="6686.43"/>
    <x v="2"/>
    <x v="1"/>
    <s v="R1012"/>
    <x v="2"/>
    <n v="39"/>
    <x v="1531"/>
    <x v="1531"/>
    <x v="2"/>
    <x v="1"/>
    <x v="1"/>
    <x v="1516"/>
    <x v="1"/>
    <s v="Normal weight"/>
    <s v="Diabetes"/>
  </r>
  <r>
    <x v="1205"/>
    <n v="0"/>
    <n v="6666.24"/>
    <x v="3"/>
    <x v="2"/>
    <s v="R1011"/>
    <x v="4"/>
    <n v="35"/>
    <x v="1532"/>
    <x v="1532"/>
    <x v="1"/>
    <x v="1"/>
    <x v="1"/>
    <x v="1517"/>
    <x v="1"/>
    <s v="Normal weight"/>
    <s v="Prediabetes"/>
  </r>
  <r>
    <x v="1206"/>
    <n v="0"/>
    <n v="6664.69"/>
    <x v="3"/>
    <x v="2"/>
    <s v="R1012"/>
    <x v="2"/>
    <n v="43"/>
    <x v="1533"/>
    <x v="1533"/>
    <x v="1"/>
    <x v="1"/>
    <x v="1"/>
    <x v="1518"/>
    <x v="1"/>
    <s v="Normal weight"/>
    <s v="Prediabetes"/>
  </r>
  <r>
    <x v="1056"/>
    <n v="0"/>
    <n v="6664.32"/>
    <x v="2"/>
    <x v="3"/>
    <s v="R1013"/>
    <x v="1"/>
    <n v="42"/>
    <x v="1534"/>
    <x v="1534"/>
    <x v="1"/>
    <x v="1"/>
    <x v="1"/>
    <x v="1519"/>
    <x v="1"/>
    <s v="Normal weight"/>
    <s v="Prediabetes"/>
  </r>
  <r>
    <x v="1207"/>
    <n v="0"/>
    <n v="6653.79"/>
    <x v="2"/>
    <x v="2"/>
    <s v="R1013"/>
    <x v="1"/>
    <n v="35"/>
    <x v="1535"/>
    <x v="1535"/>
    <x v="2"/>
    <x v="1"/>
    <x v="1"/>
    <x v="1520"/>
    <x v="1"/>
    <s v="Normal weight"/>
    <s v="Prediabetes"/>
  </r>
  <r>
    <x v="634"/>
    <n v="0"/>
    <n v="6652.53"/>
    <x v="3"/>
    <x v="3"/>
    <s v="R1013"/>
    <x v="1"/>
    <n v="40"/>
    <x v="1536"/>
    <x v="1536"/>
    <x v="1"/>
    <x v="1"/>
    <x v="1"/>
    <x v="1521"/>
    <x v="1"/>
    <s v="Normal weight"/>
    <s v="Prediabetes"/>
  </r>
  <r>
    <x v="402"/>
    <n v="0"/>
    <n v="6651.26"/>
    <x v="2"/>
    <x v="1"/>
    <s v="R1013"/>
    <x v="1"/>
    <n v="54"/>
    <x v="1537"/>
    <x v="1537"/>
    <x v="1"/>
    <x v="1"/>
    <x v="1"/>
    <x v="1522"/>
    <x v="1"/>
    <s v="Normal weight"/>
    <s v="Prediabetes"/>
  </r>
  <r>
    <x v="1208"/>
    <n v="0"/>
    <n v="6640.54"/>
    <x v="2"/>
    <x v="1"/>
    <s v="R1019"/>
    <x v="10"/>
    <n v="40"/>
    <x v="1538"/>
    <x v="1538"/>
    <x v="2"/>
    <x v="1"/>
    <x v="2"/>
    <x v="1523"/>
    <x v="1"/>
    <s v="Normal weight"/>
    <s v="Prediabetes"/>
  </r>
  <r>
    <x v="1209"/>
    <n v="0"/>
    <n v="6639.3"/>
    <x v="2"/>
    <x v="3"/>
    <s v="R1021"/>
    <x v="15"/>
    <n v="34"/>
    <x v="1539"/>
    <x v="1539"/>
    <x v="2"/>
    <x v="1"/>
    <x v="1"/>
    <x v="1524"/>
    <x v="1"/>
    <s v="Normal weight"/>
    <s v="Normal"/>
  </r>
  <r>
    <x v="190"/>
    <n v="0"/>
    <n v="6638.16"/>
    <x v="2"/>
    <x v="2"/>
    <s v="R1012"/>
    <x v="2"/>
    <n v="21"/>
    <x v="1540"/>
    <x v="1540"/>
    <x v="1"/>
    <x v="1"/>
    <x v="1"/>
    <x v="1525"/>
    <x v="1"/>
    <s v="Normal weight"/>
    <s v="Prediabetes"/>
  </r>
  <r>
    <x v="1210"/>
    <n v="0"/>
    <n v="6630.31"/>
    <x v="2"/>
    <x v="2"/>
    <s v="R1013"/>
    <x v="1"/>
    <n v="51"/>
    <x v="1541"/>
    <x v="1541"/>
    <x v="1"/>
    <x v="1"/>
    <x v="1"/>
    <x v="1526"/>
    <x v="1"/>
    <s v="Normal weight"/>
    <s v="Diabetes"/>
  </r>
  <r>
    <x v="1211"/>
    <n v="0"/>
    <n v="6610.11"/>
    <x v="3"/>
    <x v="3"/>
    <s v="R1015"/>
    <x v="6"/>
    <n v="42"/>
    <x v="1542"/>
    <x v="1542"/>
    <x v="2"/>
    <x v="1"/>
    <x v="1"/>
    <x v="1527"/>
    <x v="1"/>
    <s v="Normal weight"/>
    <s v="Prediabetes"/>
  </r>
  <r>
    <x v="1212"/>
    <n v="0"/>
    <n v="6600.36"/>
    <x v="2"/>
    <x v="1"/>
    <s v="R1011"/>
    <x v="4"/>
    <n v="42"/>
    <x v="1543"/>
    <x v="1543"/>
    <x v="1"/>
    <x v="1"/>
    <x v="1"/>
    <x v="1528"/>
    <x v="1"/>
    <s v="Normal weight"/>
    <s v="Diabetes"/>
  </r>
  <r>
    <x v="1213"/>
    <n v="0"/>
    <n v="6600.21"/>
    <x v="3"/>
    <x v="3"/>
    <s v="R1016"/>
    <x v="5"/>
    <n v="42"/>
    <x v="1544"/>
    <x v="1544"/>
    <x v="1"/>
    <x v="1"/>
    <x v="1"/>
    <x v="1529"/>
    <x v="1"/>
    <s v="Normal weight"/>
    <s v="Normal"/>
  </r>
  <r>
    <x v="1214"/>
    <n v="0"/>
    <n v="6593.51"/>
    <x v="2"/>
    <x v="2"/>
    <s v="R1013"/>
    <x v="1"/>
    <n v="42"/>
    <x v="1545"/>
    <x v="1545"/>
    <x v="1"/>
    <x v="1"/>
    <x v="1"/>
    <x v="1530"/>
    <x v="1"/>
    <s v="Normal weight"/>
    <s v="Prediabetes"/>
  </r>
  <r>
    <x v="234"/>
    <n v="0"/>
    <n v="6571.54"/>
    <x v="2"/>
    <x v="1"/>
    <s v="R1011"/>
    <x v="4"/>
    <n v="40"/>
    <x v="1546"/>
    <x v="1546"/>
    <x v="1"/>
    <x v="1"/>
    <x v="1"/>
    <x v="1531"/>
    <x v="1"/>
    <s v="Normal weight"/>
    <s v="Diabetes"/>
  </r>
  <r>
    <x v="1215"/>
    <n v="0"/>
    <n v="6571.02"/>
    <x v="2"/>
    <x v="2"/>
    <s v="R1012"/>
    <x v="2"/>
    <n v="43"/>
    <x v="1547"/>
    <x v="1547"/>
    <x v="1"/>
    <x v="1"/>
    <x v="1"/>
    <x v="1532"/>
    <x v="1"/>
    <s v="Normal weight"/>
    <s v="Prediabetes"/>
  </r>
  <r>
    <x v="1216"/>
    <n v="0"/>
    <n v="6555.07"/>
    <x v="2"/>
    <x v="3"/>
    <s v="R1024"/>
    <x v="3"/>
    <n v="40"/>
    <x v="1548"/>
    <x v="1548"/>
    <x v="2"/>
    <x v="1"/>
    <x v="2"/>
    <x v="1533"/>
    <x v="1"/>
    <s v="Normal weight"/>
    <s v="Prediabetes"/>
  </r>
  <r>
    <x v="369"/>
    <n v="0"/>
    <n v="6552.01"/>
    <x v="3"/>
    <x v="3"/>
    <s v="R1013"/>
    <x v="1"/>
    <n v="56"/>
    <x v="1549"/>
    <x v="1549"/>
    <x v="1"/>
    <x v="1"/>
    <x v="1"/>
    <x v="1534"/>
    <x v="1"/>
    <s v="Normal weight"/>
    <s v="Prediabetes"/>
  </r>
  <r>
    <x v="1217"/>
    <n v="0"/>
    <n v="6551.75"/>
    <x v="2"/>
    <x v="3"/>
    <s v="R1024"/>
    <x v="3"/>
    <n v="35"/>
    <x v="1550"/>
    <x v="1550"/>
    <x v="2"/>
    <x v="1"/>
    <x v="1"/>
    <x v="1535"/>
    <x v="1"/>
    <s v="Normal weight"/>
    <s v="Diabetes"/>
  </r>
  <r>
    <x v="1218"/>
    <n v="0"/>
    <n v="6548.2"/>
    <x v="2"/>
    <x v="1"/>
    <s v="R1012"/>
    <x v="2"/>
    <n v="38"/>
    <x v="1551"/>
    <x v="1551"/>
    <x v="1"/>
    <x v="1"/>
    <x v="1"/>
    <x v="1536"/>
    <x v="1"/>
    <s v="Normal weight"/>
    <s v="Prediabetes"/>
  </r>
  <r>
    <x v="53"/>
    <n v="0"/>
    <n v="6546.16"/>
    <x v="2"/>
    <x v="1"/>
    <s v="R1013"/>
    <x v="1"/>
    <n v="55"/>
    <x v="1552"/>
    <x v="1552"/>
    <x v="1"/>
    <x v="1"/>
    <x v="1"/>
    <x v="1537"/>
    <x v="1"/>
    <s v="Normal weight"/>
    <s v="Prediabetes"/>
  </r>
  <r>
    <x v="1170"/>
    <n v="0"/>
    <n v="6536.68"/>
    <x v="2"/>
    <x v="3"/>
    <s v="R1012"/>
    <x v="2"/>
    <n v="42"/>
    <x v="1553"/>
    <x v="1553"/>
    <x v="1"/>
    <x v="1"/>
    <x v="1"/>
    <x v="1538"/>
    <x v="1"/>
    <s v="Normal weight"/>
    <s v="Prediabetes"/>
  </r>
  <r>
    <x v="1219"/>
    <n v="0"/>
    <n v="6532.04"/>
    <x v="2"/>
    <x v="2"/>
    <s v="R1013"/>
    <x v="1"/>
    <n v="42"/>
    <x v="1554"/>
    <x v="1554"/>
    <x v="2"/>
    <x v="1"/>
    <x v="1"/>
    <x v="1539"/>
    <x v="1"/>
    <s v="Normal weight"/>
    <s v="Prediabetes"/>
  </r>
  <r>
    <x v="1220"/>
    <n v="0"/>
    <n v="6529.21"/>
    <x v="2"/>
    <x v="2"/>
    <s v="R1013"/>
    <x v="1"/>
    <n v="48"/>
    <x v="1555"/>
    <x v="1555"/>
    <x v="1"/>
    <x v="1"/>
    <x v="1"/>
    <x v="1540"/>
    <x v="1"/>
    <s v="Normal weight"/>
    <s v="Prediabetes"/>
  </r>
  <r>
    <x v="228"/>
    <n v="0"/>
    <n v="6512.24"/>
    <x v="2"/>
    <x v="2"/>
    <s v="R1021"/>
    <x v="15"/>
    <n v="30"/>
    <x v="1556"/>
    <x v="1556"/>
    <x v="1"/>
    <x v="1"/>
    <x v="1"/>
    <x v="1541"/>
    <x v="1"/>
    <s v="Normal weight"/>
    <s v="Prediabetes"/>
  </r>
  <r>
    <x v="1211"/>
    <n v="0"/>
    <n v="6500.24"/>
    <x v="2"/>
    <x v="3"/>
    <s v="R1013"/>
    <x v="1"/>
    <n v="42"/>
    <x v="1557"/>
    <x v="1557"/>
    <x v="2"/>
    <x v="1"/>
    <x v="2"/>
    <x v="1542"/>
    <x v="1"/>
    <s v="Normal weight"/>
    <s v="Prediabetes"/>
  </r>
  <r>
    <x v="1170"/>
    <n v="0"/>
    <n v="6496.89"/>
    <x v="2"/>
    <x v="1"/>
    <s v="R1011"/>
    <x v="4"/>
    <n v="42"/>
    <x v="1558"/>
    <x v="1558"/>
    <x v="2"/>
    <x v="1"/>
    <x v="1"/>
    <x v="1543"/>
    <x v="1"/>
    <s v="Normal weight"/>
    <s v="Normal"/>
  </r>
  <r>
    <x v="365"/>
    <n v="0"/>
    <n v="6481.67"/>
    <x v="2"/>
    <x v="3"/>
    <s v="R1013"/>
    <x v="1"/>
    <n v="54"/>
    <x v="1559"/>
    <x v="1559"/>
    <x v="1"/>
    <x v="1"/>
    <x v="1"/>
    <x v="1544"/>
    <x v="1"/>
    <s v="Normal weight"/>
    <s v="Prediabetes"/>
  </r>
  <r>
    <x v="1221"/>
    <n v="0"/>
    <n v="6474.01"/>
    <x v="2"/>
    <x v="1"/>
    <s v="R1011"/>
    <x v="4"/>
    <n v="44"/>
    <x v="1560"/>
    <x v="1560"/>
    <x v="1"/>
    <x v="1"/>
    <x v="1"/>
    <x v="1545"/>
    <x v="1"/>
    <s v="Normal weight"/>
    <s v="Diabetes"/>
  </r>
  <r>
    <x v="1222"/>
    <n v="0"/>
    <n v="6473.15"/>
    <x v="2"/>
    <x v="3"/>
    <s v="R1013"/>
    <x v="1"/>
    <n v="43"/>
    <x v="1561"/>
    <x v="1561"/>
    <x v="2"/>
    <x v="1"/>
    <x v="1"/>
    <x v="1546"/>
    <x v="1"/>
    <s v="Normal weight"/>
    <s v="Prediabetes"/>
  </r>
  <r>
    <x v="1223"/>
    <n v="0"/>
    <n v="6457.84"/>
    <x v="2"/>
    <x v="1"/>
    <s v="R1012"/>
    <x v="2"/>
    <n v="40"/>
    <x v="1562"/>
    <x v="1562"/>
    <x v="1"/>
    <x v="1"/>
    <x v="1"/>
    <x v="1547"/>
    <x v="1"/>
    <s v="Normal weight"/>
    <s v="Diabetes"/>
  </r>
  <r>
    <x v="1224"/>
    <n v="0"/>
    <n v="6455.86"/>
    <x v="3"/>
    <x v="1"/>
    <s v="R1012"/>
    <x v="2"/>
    <n v="40"/>
    <x v="1563"/>
    <x v="1563"/>
    <x v="1"/>
    <x v="1"/>
    <x v="1"/>
    <x v="1548"/>
    <x v="1"/>
    <s v="Normal weight"/>
    <s v="Normal"/>
  </r>
  <r>
    <x v="1225"/>
    <n v="0"/>
    <n v="6435.62"/>
    <x v="3"/>
    <x v="3"/>
    <s v="R1013"/>
    <x v="1"/>
    <n v="39"/>
    <x v="1564"/>
    <x v="1564"/>
    <x v="1"/>
    <x v="1"/>
    <x v="1"/>
    <x v="1549"/>
    <x v="1"/>
    <s v="Normal weight"/>
    <s v="Prediabetes"/>
  </r>
  <r>
    <x v="666"/>
    <n v="0"/>
    <n v="6423.48"/>
    <x v="2"/>
    <x v="1"/>
    <s v="R1013"/>
    <x v="1"/>
    <n v="49"/>
    <x v="1565"/>
    <x v="1565"/>
    <x v="1"/>
    <x v="1"/>
    <x v="1"/>
    <x v="1550"/>
    <x v="1"/>
    <s v="Normal weight"/>
    <s v="Diabetes"/>
  </r>
  <r>
    <x v="1226"/>
    <n v="0"/>
    <n v="6417.28"/>
    <x v="2"/>
    <x v="1"/>
    <s v="R1013"/>
    <x v="1"/>
    <n v="48"/>
    <x v="1566"/>
    <x v="1566"/>
    <x v="1"/>
    <x v="1"/>
    <x v="1"/>
    <x v="1551"/>
    <x v="1"/>
    <s v="Normal weight"/>
    <s v="Prediabetes"/>
  </r>
  <r>
    <x v="1227"/>
    <n v="0"/>
    <n v="6414.18"/>
    <x v="2"/>
    <x v="3"/>
    <s v="R1011"/>
    <x v="4"/>
    <n v="37"/>
    <x v="1567"/>
    <x v="1567"/>
    <x v="2"/>
    <x v="1"/>
    <x v="2"/>
    <x v="1552"/>
    <x v="1"/>
    <s v="Normal weight"/>
    <s v="Prediabetes"/>
  </r>
  <r>
    <x v="520"/>
    <n v="0"/>
    <n v="6412.34"/>
    <x v="2"/>
    <x v="1"/>
    <s v="R1013"/>
    <x v="1"/>
    <n v="53"/>
    <x v="1568"/>
    <x v="1568"/>
    <x v="1"/>
    <x v="1"/>
    <x v="1"/>
    <x v="1553"/>
    <x v="1"/>
    <s v="Normal weight"/>
    <s v="Prediabetes"/>
  </r>
  <r>
    <x v="1228"/>
    <n v="0"/>
    <n v="6407.05"/>
    <x v="2"/>
    <x v="2"/>
    <s v="R1013"/>
    <x v="1"/>
    <n v="54"/>
    <x v="1569"/>
    <x v="1569"/>
    <x v="2"/>
    <x v="1"/>
    <x v="1"/>
    <x v="1554"/>
    <x v="1"/>
    <s v="Normal weight"/>
    <s v="Diabetes"/>
  </r>
  <r>
    <x v="1179"/>
    <n v="0"/>
    <n v="6406.41"/>
    <x v="1"/>
    <x v="1"/>
    <s v="R1014"/>
    <x v="8"/>
    <n v="39"/>
    <x v="1570"/>
    <x v="1570"/>
    <x v="1"/>
    <x v="1"/>
    <x v="1"/>
    <x v="1555"/>
    <x v="1"/>
    <s v="Normal weight"/>
    <s v="Prediabetes"/>
  </r>
  <r>
    <x v="1227"/>
    <n v="0"/>
    <n v="6402.29"/>
    <x v="2"/>
    <x v="1"/>
    <s v="R1024"/>
    <x v="3"/>
    <n v="37"/>
    <x v="1571"/>
    <x v="1571"/>
    <x v="1"/>
    <x v="1"/>
    <x v="1"/>
    <x v="1556"/>
    <x v="1"/>
    <s v="Normal weight"/>
    <s v="Prediabetes"/>
  </r>
  <r>
    <x v="1229"/>
    <n v="0"/>
    <n v="6393.6"/>
    <x v="2"/>
    <x v="2"/>
    <s v="R1012"/>
    <x v="2"/>
    <n v="42"/>
    <x v="1572"/>
    <x v="1572"/>
    <x v="1"/>
    <x v="1"/>
    <x v="1"/>
    <x v="1557"/>
    <x v="1"/>
    <s v="Normal weight"/>
    <s v="Prediabetes"/>
  </r>
  <r>
    <x v="1230"/>
    <n v="0"/>
    <n v="6389.53"/>
    <x v="2"/>
    <x v="3"/>
    <s v="R1021"/>
    <x v="15"/>
    <n v="27"/>
    <x v="1573"/>
    <x v="1573"/>
    <x v="2"/>
    <x v="1"/>
    <x v="1"/>
    <x v="1558"/>
    <x v="1"/>
    <s v="Normal weight"/>
    <s v="Prediabetes"/>
  </r>
  <r>
    <x v="127"/>
    <n v="0"/>
    <n v="6389.38"/>
    <x v="1"/>
    <x v="3"/>
    <s v="R1012"/>
    <x v="2"/>
    <n v="42"/>
    <x v="1574"/>
    <x v="1574"/>
    <x v="1"/>
    <x v="1"/>
    <x v="1"/>
    <x v="1559"/>
    <x v="1"/>
    <s v="Normal weight"/>
    <s v="Prediabetes"/>
  </r>
  <r>
    <x v="1231"/>
    <n v="0"/>
    <n v="6374.16"/>
    <x v="2"/>
    <x v="3"/>
    <s v="R1013"/>
    <x v="1"/>
    <n v="48"/>
    <x v="1575"/>
    <x v="1575"/>
    <x v="1"/>
    <x v="1"/>
    <x v="1"/>
    <x v="1560"/>
    <x v="1"/>
    <s v="Normal weight"/>
    <s v="Prediabetes"/>
  </r>
  <r>
    <x v="1232"/>
    <n v="0"/>
    <n v="6373.56"/>
    <x v="2"/>
    <x v="2"/>
    <s v="R1012"/>
    <x v="2"/>
    <n v="40"/>
    <x v="1576"/>
    <x v="1576"/>
    <x v="2"/>
    <x v="1"/>
    <x v="2"/>
    <x v="1561"/>
    <x v="1"/>
    <s v="Normal weight"/>
    <s v="Prediabetes"/>
  </r>
  <r>
    <x v="402"/>
    <n v="0"/>
    <n v="6367.31"/>
    <x v="2"/>
    <x v="2"/>
    <s v="R1013"/>
    <x v="1"/>
    <n v="54"/>
    <x v="1577"/>
    <x v="1577"/>
    <x v="2"/>
    <x v="1"/>
    <x v="1"/>
    <x v="1562"/>
    <x v="1"/>
    <s v="Normal weight"/>
    <s v="Normal"/>
  </r>
  <r>
    <x v="932"/>
    <n v="0"/>
    <n v="6361.47"/>
    <x v="2"/>
    <x v="1"/>
    <s v="R1021"/>
    <x v="15"/>
    <n v="28"/>
    <x v="1578"/>
    <x v="1578"/>
    <x v="1"/>
    <x v="1"/>
    <x v="1"/>
    <x v="1563"/>
    <x v="1"/>
    <s v="Normal weight"/>
    <s v="Prediabetes"/>
  </r>
  <r>
    <x v="1233"/>
    <n v="0"/>
    <n v="6360.99"/>
    <x v="2"/>
    <x v="3"/>
    <s v="R1012"/>
    <x v="2"/>
    <n v="35"/>
    <x v="1579"/>
    <x v="1579"/>
    <x v="1"/>
    <x v="1"/>
    <x v="1"/>
    <x v="1564"/>
    <x v="1"/>
    <s v="Normal weight"/>
    <s v="Diabetes"/>
  </r>
  <r>
    <x v="1234"/>
    <n v="0"/>
    <n v="6358.78"/>
    <x v="2"/>
    <x v="2"/>
    <s v="R1012"/>
    <x v="2"/>
    <n v="44"/>
    <x v="1580"/>
    <x v="1580"/>
    <x v="2"/>
    <x v="1"/>
    <x v="1"/>
    <x v="1565"/>
    <x v="1"/>
    <s v="Normal weight"/>
    <s v="Prediabetes"/>
  </r>
  <r>
    <x v="1235"/>
    <n v="0"/>
    <n v="6356.27"/>
    <x v="3"/>
    <x v="3"/>
    <s v="R1013"/>
    <x v="1"/>
    <n v="41"/>
    <x v="1581"/>
    <x v="1581"/>
    <x v="1"/>
    <x v="1"/>
    <x v="1"/>
    <x v="1566"/>
    <x v="1"/>
    <s v="Normal weight"/>
    <s v="Diabetes"/>
  </r>
  <r>
    <x v="1236"/>
    <n v="0"/>
    <n v="6338.08"/>
    <x v="2"/>
    <x v="2"/>
    <s v="R1013"/>
    <x v="1"/>
    <n v="41"/>
    <x v="1582"/>
    <x v="1582"/>
    <x v="1"/>
    <x v="1"/>
    <x v="1"/>
    <x v="1567"/>
    <x v="1"/>
    <s v="Normal weight"/>
    <s v="Normal"/>
  </r>
  <r>
    <x v="1237"/>
    <n v="0"/>
    <n v="6335.64"/>
    <x v="2"/>
    <x v="3"/>
    <s v="R1013"/>
    <x v="1"/>
    <n v="38"/>
    <x v="1583"/>
    <x v="1583"/>
    <x v="1"/>
    <x v="1"/>
    <x v="1"/>
    <x v="1568"/>
    <x v="1"/>
    <s v="Normal weight"/>
    <s v="Prediabetes"/>
  </r>
  <r>
    <x v="1238"/>
    <n v="0"/>
    <n v="6334.34"/>
    <x v="2"/>
    <x v="3"/>
    <s v="R1024"/>
    <x v="3"/>
    <n v="34"/>
    <x v="1584"/>
    <x v="1584"/>
    <x v="1"/>
    <x v="1"/>
    <x v="1"/>
    <x v="1569"/>
    <x v="1"/>
    <s v="Normal weight"/>
    <s v="Diabetes"/>
  </r>
  <r>
    <x v="1239"/>
    <n v="0"/>
    <n v="6313.76"/>
    <x v="2"/>
    <x v="2"/>
    <s v="R1013"/>
    <x v="1"/>
    <n v="39"/>
    <x v="1585"/>
    <x v="1585"/>
    <x v="1"/>
    <x v="1"/>
    <x v="1"/>
    <x v="1570"/>
    <x v="1"/>
    <s v="Normal weight"/>
    <s v="Prediabetes"/>
  </r>
  <r>
    <x v="1240"/>
    <n v="0"/>
    <n v="6311.95"/>
    <x v="2"/>
    <x v="2"/>
    <s v="R1011"/>
    <x v="4"/>
    <n v="39"/>
    <x v="1586"/>
    <x v="1586"/>
    <x v="2"/>
    <x v="1"/>
    <x v="2"/>
    <x v="1571"/>
    <x v="1"/>
    <s v="Normal weight"/>
    <s v="Prediabetes"/>
  </r>
  <r>
    <x v="1241"/>
    <n v="0"/>
    <n v="6311.11"/>
    <x v="2"/>
    <x v="3"/>
    <s v="R1011"/>
    <x v="4"/>
    <n v="20"/>
    <x v="1587"/>
    <x v="1587"/>
    <x v="1"/>
    <x v="1"/>
    <x v="1"/>
    <x v="1572"/>
    <x v="1"/>
    <s v="Normal weight"/>
    <s v="Prediabetes"/>
  </r>
  <r>
    <x v="1013"/>
    <n v="0"/>
    <n v="6305.61"/>
    <x v="2"/>
    <x v="3"/>
    <s v="R1012"/>
    <x v="2"/>
    <n v="55"/>
    <x v="1588"/>
    <x v="1588"/>
    <x v="2"/>
    <x v="1"/>
    <x v="1"/>
    <x v="1573"/>
    <x v="1"/>
    <s v="Normal weight"/>
    <s v="Diabetes"/>
  </r>
  <r>
    <x v="1242"/>
    <n v="0"/>
    <n v="6302.23"/>
    <x v="2"/>
    <x v="2"/>
    <s v="R1013"/>
    <x v="1"/>
    <n v="50"/>
    <x v="1589"/>
    <x v="1589"/>
    <x v="1"/>
    <x v="1"/>
    <x v="1"/>
    <x v="1574"/>
    <x v="1"/>
    <s v="Normal weight"/>
    <s v="Prediabetes"/>
  </r>
  <r>
    <x v="932"/>
    <n v="0"/>
    <n v="6293.63"/>
    <x v="2"/>
    <x v="1"/>
    <s v="R1021"/>
    <x v="15"/>
    <n v="28"/>
    <x v="1590"/>
    <x v="1590"/>
    <x v="1"/>
    <x v="1"/>
    <x v="1"/>
    <x v="1575"/>
    <x v="1"/>
    <s v="Normal weight"/>
    <s v="Prediabetes"/>
  </r>
  <r>
    <x v="1243"/>
    <n v="0"/>
    <n v="6289.75"/>
    <x v="2"/>
    <x v="1"/>
    <s v="R1013"/>
    <x v="1"/>
    <n v="43"/>
    <x v="1591"/>
    <x v="1591"/>
    <x v="1"/>
    <x v="1"/>
    <x v="1"/>
    <x v="1576"/>
    <x v="1"/>
    <s v="Normal weight"/>
    <s v="Prediabetes"/>
  </r>
  <r>
    <x v="1133"/>
    <n v="0"/>
    <n v="6282.24"/>
    <x v="2"/>
    <x v="2"/>
    <s v="R1011"/>
    <x v="4"/>
    <n v="43"/>
    <x v="1592"/>
    <x v="1592"/>
    <x v="2"/>
    <x v="1"/>
    <x v="1"/>
    <x v="1577"/>
    <x v="1"/>
    <s v="Normal weight"/>
    <s v="Prediabetes"/>
  </r>
  <r>
    <x v="1244"/>
    <n v="0"/>
    <n v="6276.3"/>
    <x v="2"/>
    <x v="2"/>
    <s v="R1025"/>
    <x v="16"/>
    <n v="31"/>
    <x v="1593"/>
    <x v="1593"/>
    <x v="1"/>
    <x v="1"/>
    <x v="1"/>
    <x v="1578"/>
    <x v="1"/>
    <s v="Normal weight"/>
    <s v="Prediabetes"/>
  </r>
  <r>
    <x v="1095"/>
    <n v="0"/>
    <n v="6272.48"/>
    <x v="1"/>
    <x v="1"/>
    <s v="R1013"/>
    <x v="1"/>
    <n v="43"/>
    <x v="1594"/>
    <x v="1594"/>
    <x v="1"/>
    <x v="1"/>
    <x v="1"/>
    <x v="1579"/>
    <x v="1"/>
    <s v="Normal weight"/>
    <s v="Prediabetes"/>
  </r>
  <r>
    <x v="1245"/>
    <n v="0"/>
    <n v="6269.33"/>
    <x v="2"/>
    <x v="2"/>
    <s v="R1013"/>
    <x v="1"/>
    <n v="40"/>
    <x v="1595"/>
    <x v="1595"/>
    <x v="2"/>
    <x v="1"/>
    <x v="2"/>
    <x v="1580"/>
    <x v="1"/>
    <s v="Normal weight"/>
    <s v="Prediabetes"/>
  </r>
  <r>
    <x v="224"/>
    <n v="0"/>
    <n v="6261.2"/>
    <x v="2"/>
    <x v="2"/>
    <s v="R1026"/>
    <x v="13"/>
    <n v="29"/>
    <x v="1596"/>
    <x v="1596"/>
    <x v="2"/>
    <x v="1"/>
    <x v="1"/>
    <x v="1581"/>
    <x v="1"/>
    <s v="Normal weight"/>
    <s v="Normal"/>
  </r>
  <r>
    <x v="1246"/>
    <n v="0"/>
    <n v="6255.38"/>
    <x v="2"/>
    <x v="3"/>
    <s v="R1013"/>
    <x v="1"/>
    <n v="54"/>
    <x v="1597"/>
    <x v="1597"/>
    <x v="1"/>
    <x v="1"/>
    <x v="1"/>
    <x v="1582"/>
    <x v="1"/>
    <s v="Normal weight"/>
    <s v="Prediabetes"/>
  </r>
  <r>
    <x v="85"/>
    <n v="0"/>
    <n v="6254.13"/>
    <x v="2"/>
    <x v="3"/>
    <s v="R1012"/>
    <x v="2"/>
    <n v="52"/>
    <x v="1598"/>
    <x v="1598"/>
    <x v="1"/>
    <x v="1"/>
    <x v="1"/>
    <x v="1583"/>
    <x v="1"/>
    <s v="Normal weight"/>
    <s v="Diabetes"/>
  </r>
  <r>
    <x v="1247"/>
    <n v="0"/>
    <n v="6253.85"/>
    <x v="2"/>
    <x v="3"/>
    <s v="R1013"/>
    <x v="1"/>
    <n v="52"/>
    <x v="1599"/>
    <x v="1599"/>
    <x v="2"/>
    <x v="1"/>
    <x v="1"/>
    <x v="1584"/>
    <x v="1"/>
    <s v="Normal weight"/>
    <s v="Prediabetes"/>
  </r>
  <r>
    <x v="499"/>
    <n v="0"/>
    <n v="6250.44"/>
    <x v="2"/>
    <x v="2"/>
    <s v="R1011"/>
    <x v="4"/>
    <n v="45"/>
    <x v="1600"/>
    <x v="1600"/>
    <x v="1"/>
    <x v="1"/>
    <x v="1"/>
    <x v="1585"/>
    <x v="1"/>
    <s v="Normal weight"/>
    <s v="Diabetes"/>
  </r>
  <r>
    <x v="1156"/>
    <n v="0"/>
    <n v="6238.3"/>
    <x v="2"/>
    <x v="2"/>
    <s v="R1011"/>
    <x v="4"/>
    <n v="41"/>
    <x v="1601"/>
    <x v="1601"/>
    <x v="1"/>
    <x v="1"/>
    <x v="1"/>
    <x v="1586"/>
    <x v="1"/>
    <s v="Normal weight"/>
    <s v="Normal"/>
  </r>
  <r>
    <x v="1248"/>
    <n v="0"/>
    <n v="6236.95"/>
    <x v="2"/>
    <x v="3"/>
    <s v="R1013"/>
    <x v="1"/>
    <n v="46"/>
    <x v="1602"/>
    <x v="1602"/>
    <x v="1"/>
    <x v="1"/>
    <x v="1"/>
    <x v="1587"/>
    <x v="1"/>
    <s v="Normal weight"/>
    <s v="Prediabetes"/>
  </r>
  <r>
    <x v="1249"/>
    <n v="0"/>
    <n v="6219.93"/>
    <x v="2"/>
    <x v="3"/>
    <s v="R1013"/>
    <x v="1"/>
    <n v="52"/>
    <x v="1603"/>
    <x v="1603"/>
    <x v="1"/>
    <x v="1"/>
    <x v="1"/>
    <x v="1588"/>
    <x v="1"/>
    <s v="Normal weight"/>
    <s v="Diabetes"/>
  </r>
  <r>
    <x v="692"/>
    <n v="0"/>
    <n v="6208.5"/>
    <x v="2"/>
    <x v="2"/>
    <s v="R1021"/>
    <x v="15"/>
    <n v="32"/>
    <x v="1604"/>
    <x v="1604"/>
    <x v="1"/>
    <x v="1"/>
    <x v="1"/>
    <x v="1589"/>
    <x v="1"/>
    <s v="Normal weight"/>
    <s v="Prediabetes"/>
  </r>
  <r>
    <x v="1250"/>
    <n v="0"/>
    <n v="6207.26"/>
    <x v="2"/>
    <x v="3"/>
    <s v="R1026"/>
    <x v="13"/>
    <n v="25"/>
    <x v="1605"/>
    <x v="1605"/>
    <x v="2"/>
    <x v="1"/>
    <x v="2"/>
    <x v="1590"/>
    <x v="1"/>
    <s v="Normal weight"/>
    <s v="Prediabetes"/>
  </r>
  <r>
    <x v="1251"/>
    <n v="0"/>
    <n v="6203.9"/>
    <x v="2"/>
    <x v="3"/>
    <s v="R1012"/>
    <x v="2"/>
    <n v="39"/>
    <x v="1606"/>
    <x v="1606"/>
    <x v="1"/>
    <x v="1"/>
    <x v="1"/>
    <x v="1591"/>
    <x v="1"/>
    <s v="Normal weight"/>
    <s v="Prediabetes"/>
  </r>
  <r>
    <x v="1225"/>
    <n v="0"/>
    <n v="6198.75"/>
    <x v="2"/>
    <x v="2"/>
    <s v="R1012"/>
    <x v="2"/>
    <n v="39"/>
    <x v="1607"/>
    <x v="1607"/>
    <x v="2"/>
    <x v="1"/>
    <x v="1"/>
    <x v="1592"/>
    <x v="1"/>
    <s v="Normal weight"/>
    <s v="Diabetes"/>
  </r>
  <r>
    <x v="1252"/>
    <n v="0"/>
    <n v="6196.45"/>
    <x v="2"/>
    <x v="2"/>
    <s v="R1011"/>
    <x v="4"/>
    <n v="36"/>
    <x v="1608"/>
    <x v="1608"/>
    <x v="1"/>
    <x v="1"/>
    <x v="1"/>
    <x v="1593"/>
    <x v="1"/>
    <s v="Normal weight"/>
    <s v="Prediabetes"/>
  </r>
  <r>
    <x v="101"/>
    <n v="0"/>
    <n v="6186.13"/>
    <x v="2"/>
    <x v="1"/>
    <s v="R1011"/>
    <x v="4"/>
    <n v="43"/>
    <x v="1609"/>
    <x v="1609"/>
    <x v="1"/>
    <x v="1"/>
    <x v="1"/>
    <x v="1594"/>
    <x v="1"/>
    <s v="Normal weight"/>
    <s v="Prediabetes"/>
  </r>
  <r>
    <x v="200"/>
    <n v="0"/>
    <n v="6185.32"/>
    <x v="2"/>
    <x v="2"/>
    <s v="R1013"/>
    <x v="1"/>
    <n v="43"/>
    <x v="1610"/>
    <x v="1610"/>
    <x v="1"/>
    <x v="1"/>
    <x v="1"/>
    <x v="1595"/>
    <x v="1"/>
    <s v="Normal weight"/>
    <s v="Prediabetes"/>
  </r>
  <r>
    <x v="1253"/>
    <n v="0"/>
    <n v="6184.3"/>
    <x v="2"/>
    <x v="1"/>
    <s v="R1013"/>
    <x v="1"/>
    <n v="36"/>
    <x v="1611"/>
    <x v="1611"/>
    <x v="2"/>
    <x v="1"/>
    <x v="1"/>
    <x v="1596"/>
    <x v="1"/>
    <s v="Normal weight"/>
    <s v="Prediabetes"/>
  </r>
  <r>
    <x v="350"/>
    <n v="0"/>
    <n v="6183.46"/>
    <x v="2"/>
    <x v="3"/>
    <s v="R1012"/>
    <x v="2"/>
    <n v="54"/>
    <x v="1612"/>
    <x v="1612"/>
    <x v="1"/>
    <x v="1"/>
    <x v="1"/>
    <x v="1597"/>
    <x v="1"/>
    <s v="Normal weight"/>
    <s v="Prediabetes"/>
  </r>
  <r>
    <x v="1254"/>
    <n v="0"/>
    <n v="6183.32"/>
    <x v="2"/>
    <x v="3"/>
    <s v="R1012"/>
    <x v="2"/>
    <n v="39"/>
    <x v="1613"/>
    <x v="1613"/>
    <x v="1"/>
    <x v="1"/>
    <x v="1"/>
    <x v="1598"/>
    <x v="1"/>
    <s v="Normal weight"/>
    <s v="Prediabetes"/>
  </r>
  <r>
    <x v="234"/>
    <n v="0"/>
    <n v="6170.96"/>
    <x v="2"/>
    <x v="2"/>
    <s v="R1013"/>
    <x v="1"/>
    <n v="40"/>
    <x v="1614"/>
    <x v="1614"/>
    <x v="2"/>
    <x v="1"/>
    <x v="2"/>
    <x v="1599"/>
    <x v="1"/>
    <s v="Normal weight"/>
    <s v="Prediabetes"/>
  </r>
  <r>
    <x v="1255"/>
    <n v="0"/>
    <n v="6159.57"/>
    <x v="2"/>
    <x v="2"/>
    <s v="R1012"/>
    <x v="2"/>
    <n v="39"/>
    <x v="1615"/>
    <x v="1615"/>
    <x v="2"/>
    <x v="1"/>
    <x v="1"/>
    <x v="1600"/>
    <x v="1"/>
    <s v="Normal weight"/>
    <s v="Normal"/>
  </r>
  <r>
    <x v="1256"/>
    <n v="0"/>
    <n v="6152.05"/>
    <x v="2"/>
    <x v="1"/>
    <s v="R1013"/>
    <x v="1"/>
    <n v="51"/>
    <x v="1616"/>
    <x v="1616"/>
    <x v="1"/>
    <x v="1"/>
    <x v="1"/>
    <x v="1601"/>
    <x v="1"/>
    <s v="Normal weight"/>
    <s v="Prediabetes"/>
  </r>
  <r>
    <x v="1257"/>
    <n v="0"/>
    <n v="6147.12"/>
    <x v="2"/>
    <x v="1"/>
    <s v="R1012"/>
    <x v="2"/>
    <n v="54"/>
    <x v="1617"/>
    <x v="1617"/>
    <x v="1"/>
    <x v="1"/>
    <x v="1"/>
    <x v="1602"/>
    <x v="1"/>
    <s v="Normal weight"/>
    <s v="Diabetes"/>
  </r>
  <r>
    <x v="498"/>
    <n v="0"/>
    <n v="6139.14"/>
    <x v="2"/>
    <x v="1"/>
    <s v="R1013"/>
    <x v="1"/>
    <n v="48"/>
    <x v="1618"/>
    <x v="1618"/>
    <x v="2"/>
    <x v="1"/>
    <x v="1"/>
    <x v="1603"/>
    <x v="1"/>
    <s v="Normal weight"/>
    <s v="Prediabetes"/>
  </r>
  <r>
    <x v="581"/>
    <n v="0"/>
    <n v="6138.58"/>
    <x v="2"/>
    <x v="2"/>
    <s v="R1013"/>
    <x v="1"/>
    <n v="46"/>
    <x v="1619"/>
    <x v="1619"/>
    <x v="1"/>
    <x v="1"/>
    <x v="1"/>
    <x v="1604"/>
    <x v="1"/>
    <s v="Normal weight"/>
    <s v="Diabetes"/>
  </r>
  <r>
    <x v="1258"/>
    <n v="0"/>
    <n v="6138.5"/>
    <x v="2"/>
    <x v="3"/>
    <s v="R1011"/>
    <x v="4"/>
    <n v="55"/>
    <x v="1620"/>
    <x v="1620"/>
    <x v="1"/>
    <x v="1"/>
    <x v="1"/>
    <x v="1605"/>
    <x v="1"/>
    <s v="Normal weight"/>
    <s v="Normal"/>
  </r>
  <r>
    <x v="1259"/>
    <n v="0"/>
    <n v="6128.8"/>
    <x v="2"/>
    <x v="1"/>
    <s v="R1012"/>
    <x v="2"/>
    <n v="34"/>
    <x v="1621"/>
    <x v="1621"/>
    <x v="1"/>
    <x v="1"/>
    <x v="1"/>
    <x v="1606"/>
    <x v="1"/>
    <s v="Normal weight"/>
    <s v="Prediabetes"/>
  </r>
  <r>
    <x v="1260"/>
    <n v="0"/>
    <n v="6123.57"/>
    <x v="3"/>
    <x v="3"/>
    <s v="R1012"/>
    <x v="2"/>
    <n v="41"/>
    <x v="1622"/>
    <x v="1622"/>
    <x v="1"/>
    <x v="1"/>
    <x v="1"/>
    <x v="1607"/>
    <x v="1"/>
    <s v="Normal weight"/>
    <s v="Diabetes"/>
  </r>
  <r>
    <x v="1156"/>
    <n v="0"/>
    <n v="6117.49"/>
    <x v="2"/>
    <x v="1"/>
    <s v="R1012"/>
    <x v="2"/>
    <n v="41"/>
    <x v="1623"/>
    <x v="1623"/>
    <x v="1"/>
    <x v="1"/>
    <x v="1"/>
    <x v="1608"/>
    <x v="1"/>
    <s v="Normal weight"/>
    <s v="Prediabetes"/>
  </r>
  <r>
    <x v="1261"/>
    <n v="0"/>
    <n v="6113.23"/>
    <x v="2"/>
    <x v="3"/>
    <s v="R1024"/>
    <x v="3"/>
    <n v="33"/>
    <x v="1624"/>
    <x v="1624"/>
    <x v="2"/>
    <x v="1"/>
    <x v="2"/>
    <x v="1609"/>
    <x v="1"/>
    <s v="Normal weight"/>
    <s v="Prediabetes"/>
  </r>
  <r>
    <x v="1262"/>
    <n v="0"/>
    <n v="6112.35"/>
    <x v="2"/>
    <x v="2"/>
    <s v="R1012"/>
    <x v="2"/>
    <n v="39"/>
    <x v="1625"/>
    <x v="1625"/>
    <x v="1"/>
    <x v="1"/>
    <x v="1"/>
    <x v="1610"/>
    <x v="1"/>
    <s v="Normal weight"/>
    <s v="Prediabetes"/>
  </r>
  <r>
    <x v="1263"/>
    <n v="0"/>
    <n v="6111.95"/>
    <x v="2"/>
    <x v="1"/>
    <s v="R1026"/>
    <x v="13"/>
    <n v="29"/>
    <x v="1626"/>
    <x v="1626"/>
    <x v="2"/>
    <x v="1"/>
    <x v="1"/>
    <x v="1611"/>
    <x v="1"/>
    <s v="Normal weight"/>
    <s v="Diabetes"/>
  </r>
  <r>
    <x v="1264"/>
    <n v="0"/>
    <n v="6098.38"/>
    <x v="2"/>
    <x v="3"/>
    <s v="R1013"/>
    <x v="1"/>
    <n v="54"/>
    <x v="1627"/>
    <x v="1627"/>
    <x v="1"/>
    <x v="1"/>
    <x v="1"/>
    <x v="1612"/>
    <x v="1"/>
    <s v="Normal weight"/>
    <s v="Prediabetes"/>
  </r>
  <r>
    <x v="1141"/>
    <n v="0"/>
    <n v="6082.41"/>
    <x v="1"/>
    <x v="3"/>
    <s v="R1011"/>
    <x v="4"/>
    <n v="40"/>
    <x v="1628"/>
    <x v="1628"/>
    <x v="1"/>
    <x v="1"/>
    <x v="1"/>
    <x v="1613"/>
    <x v="1"/>
    <s v="Normal weight"/>
    <s v="Prediabetes"/>
  </r>
  <r>
    <x v="1265"/>
    <n v="0"/>
    <n v="6079.67"/>
    <x v="1"/>
    <x v="2"/>
    <s v="R1014"/>
    <x v="8"/>
    <n v="40"/>
    <x v="1629"/>
    <x v="1629"/>
    <x v="1"/>
    <x v="1"/>
    <x v="1"/>
    <x v="1614"/>
    <x v="1"/>
    <s v="Normal weight"/>
    <s v="Prediabetes"/>
  </r>
  <r>
    <x v="162"/>
    <n v="0"/>
    <n v="6074.37"/>
    <x v="2"/>
    <x v="3"/>
    <s v="R1012"/>
    <x v="2"/>
    <n v="45"/>
    <x v="1630"/>
    <x v="1630"/>
    <x v="2"/>
    <x v="1"/>
    <x v="1"/>
    <x v="1615"/>
    <x v="1"/>
    <s v="Normal weight"/>
    <s v="Prediabetes"/>
  </r>
  <r>
    <x v="1266"/>
    <n v="0"/>
    <n v="6067.13"/>
    <x v="3"/>
    <x v="2"/>
    <s v="R1016"/>
    <x v="5"/>
    <n v="40"/>
    <x v="1631"/>
    <x v="1631"/>
    <x v="1"/>
    <x v="1"/>
    <x v="1"/>
    <x v="1616"/>
    <x v="1"/>
    <s v="Normal weight"/>
    <s v="Prediabetes"/>
  </r>
  <r>
    <x v="1267"/>
    <n v="0"/>
    <n v="6064.37"/>
    <x v="2"/>
    <x v="3"/>
    <s v="R1011"/>
    <x v="4"/>
    <n v="30"/>
    <x v="1632"/>
    <x v="1632"/>
    <x v="1"/>
    <x v="1"/>
    <x v="1"/>
    <x v="1617"/>
    <x v="1"/>
    <s v="Normal weight"/>
    <s v="Prediabetes"/>
  </r>
  <r>
    <x v="1268"/>
    <n v="0"/>
    <n v="6061.8"/>
    <x v="2"/>
    <x v="1"/>
    <s v="R1012"/>
    <x v="2"/>
    <n v="28"/>
    <x v="1633"/>
    <x v="1633"/>
    <x v="2"/>
    <x v="1"/>
    <x v="2"/>
    <x v="1618"/>
    <x v="1"/>
    <s v="Normal weight"/>
    <s v="Prediabetes"/>
  </r>
  <r>
    <x v="1269"/>
    <n v="0"/>
    <n v="6059.17"/>
    <x v="2"/>
    <x v="2"/>
    <s v="R1011"/>
    <x v="4"/>
    <n v="35"/>
    <x v="1634"/>
    <x v="1634"/>
    <x v="2"/>
    <x v="1"/>
    <x v="1"/>
    <x v="1619"/>
    <x v="1"/>
    <s v="Normal weight"/>
    <s v="Normal"/>
  </r>
  <r>
    <x v="1270"/>
    <n v="0"/>
    <n v="5993.62"/>
    <x v="2"/>
    <x v="1"/>
    <s v="R1013"/>
    <x v="1"/>
    <n v="44"/>
    <x v="1635"/>
    <x v="1635"/>
    <x v="1"/>
    <x v="1"/>
    <x v="1"/>
    <x v="1620"/>
    <x v="1"/>
    <s v="Normal weight"/>
    <s v="Prediabetes"/>
  </r>
  <r>
    <x v="997"/>
    <n v="0"/>
    <n v="5990.17"/>
    <x v="2"/>
    <x v="3"/>
    <s v="R1013"/>
    <x v="1"/>
    <n v="50"/>
    <x v="1636"/>
    <x v="1636"/>
    <x v="1"/>
    <x v="1"/>
    <x v="1"/>
    <x v="1621"/>
    <x v="1"/>
    <s v="Normal weight"/>
    <s v="Diabetes"/>
  </r>
  <r>
    <x v="1271"/>
    <n v="0"/>
    <n v="5989.52"/>
    <x v="2"/>
    <x v="2"/>
    <s v="R1012"/>
    <x v="2"/>
    <n v="36"/>
    <x v="1637"/>
    <x v="1637"/>
    <x v="2"/>
    <x v="1"/>
    <x v="1"/>
    <x v="1622"/>
    <x v="1"/>
    <s v="Normal weight"/>
    <s v="Prediabetes"/>
  </r>
  <r>
    <x v="1272"/>
    <n v="0"/>
    <n v="5979.99"/>
    <x v="2"/>
    <x v="1"/>
    <s v="R1013"/>
    <x v="1"/>
    <n v="50"/>
    <x v="1638"/>
    <x v="1638"/>
    <x v="1"/>
    <x v="1"/>
    <x v="1"/>
    <x v="1623"/>
    <x v="1"/>
    <s v="Normal weight"/>
    <s v="Diabetes"/>
  </r>
  <r>
    <x v="1273"/>
    <n v="0"/>
    <n v="5979.73"/>
    <x v="2"/>
    <x v="3"/>
    <s v="R1011"/>
    <x v="4"/>
    <n v="44"/>
    <x v="1639"/>
    <x v="1639"/>
    <x v="1"/>
    <x v="1"/>
    <x v="1"/>
    <x v="1624"/>
    <x v="1"/>
    <s v="Normal weight"/>
    <s v="Normal"/>
  </r>
  <r>
    <x v="1274"/>
    <n v="0"/>
    <n v="5979.66"/>
    <x v="2"/>
    <x v="1"/>
    <s v="R1013"/>
    <x v="1"/>
    <n v="54"/>
    <x v="1640"/>
    <x v="1640"/>
    <x v="1"/>
    <x v="1"/>
    <x v="1"/>
    <x v="1625"/>
    <x v="1"/>
    <s v="Normal weight"/>
    <s v="Prediabetes"/>
  </r>
  <r>
    <x v="1275"/>
    <n v="0"/>
    <n v="5976.83"/>
    <x v="2"/>
    <x v="3"/>
    <s v="R1013"/>
    <x v="1"/>
    <n v="40"/>
    <x v="1641"/>
    <x v="1641"/>
    <x v="1"/>
    <x v="1"/>
    <x v="1"/>
    <x v="1626"/>
    <x v="1"/>
    <s v="Normal weight"/>
    <s v="Diabetes"/>
  </r>
  <r>
    <x v="1276"/>
    <n v="0"/>
    <n v="5974.38"/>
    <x v="2"/>
    <x v="1"/>
    <s v="R1013"/>
    <x v="1"/>
    <n v="40"/>
    <x v="1642"/>
    <x v="1642"/>
    <x v="1"/>
    <x v="1"/>
    <x v="1"/>
    <x v="1627"/>
    <x v="1"/>
    <s v="Normal weight"/>
    <s v="Prediabetes"/>
  </r>
  <r>
    <x v="605"/>
    <n v="0"/>
    <n v="5972.38"/>
    <x v="2"/>
    <x v="3"/>
    <s v="R1011"/>
    <x v="4"/>
    <n v="35"/>
    <x v="1643"/>
    <x v="1643"/>
    <x v="2"/>
    <x v="1"/>
    <x v="2"/>
    <x v="1628"/>
    <x v="1"/>
    <s v="Normal weight"/>
    <s v="Prediabetes"/>
  </r>
  <r>
    <x v="1173"/>
    <n v="0"/>
    <n v="5969.72"/>
    <x v="3"/>
    <x v="1"/>
    <s v="R1011"/>
    <x v="4"/>
    <n v="44"/>
    <x v="1644"/>
    <x v="1644"/>
    <x v="1"/>
    <x v="1"/>
    <x v="1"/>
    <x v="1629"/>
    <x v="1"/>
    <s v="Normal weight"/>
    <s v="Prediabetes"/>
  </r>
  <r>
    <x v="1270"/>
    <n v="0"/>
    <n v="5966.89"/>
    <x v="2"/>
    <x v="1"/>
    <s v="R1013"/>
    <x v="1"/>
    <n v="44"/>
    <x v="1645"/>
    <x v="1645"/>
    <x v="2"/>
    <x v="1"/>
    <x v="1"/>
    <x v="1630"/>
    <x v="1"/>
    <s v="Normal weight"/>
    <s v="Diabetes"/>
  </r>
  <r>
    <x v="1277"/>
    <n v="0"/>
    <n v="5960.91"/>
    <x v="2"/>
    <x v="2"/>
    <s v="R1026"/>
    <x v="13"/>
    <n v="20"/>
    <x v="1646"/>
    <x v="1646"/>
    <x v="1"/>
    <x v="1"/>
    <x v="1"/>
    <x v="1631"/>
    <x v="1"/>
    <s v="Normal weight"/>
    <s v="Prediabetes"/>
  </r>
  <r>
    <x v="1278"/>
    <n v="0"/>
    <n v="5957.35"/>
    <x v="2"/>
    <x v="3"/>
    <s v="R1012"/>
    <x v="2"/>
    <n v="21"/>
    <x v="1647"/>
    <x v="1647"/>
    <x v="1"/>
    <x v="1"/>
    <x v="1"/>
    <x v="1632"/>
    <x v="1"/>
    <s v="Normal weight"/>
    <s v="Prediabetes"/>
  </r>
  <r>
    <x v="1279"/>
    <n v="0"/>
    <n v="5934.38"/>
    <x v="3"/>
    <x v="3"/>
    <s v="R1013"/>
    <x v="1"/>
    <n v="37"/>
    <x v="1648"/>
    <x v="1648"/>
    <x v="1"/>
    <x v="1"/>
    <x v="1"/>
    <x v="1633"/>
    <x v="1"/>
    <s v="Normal weight"/>
    <s v="Prediabetes"/>
  </r>
  <r>
    <x v="1280"/>
    <n v="0"/>
    <n v="5927.65"/>
    <x v="2"/>
    <x v="2"/>
    <s v="R1012"/>
    <x v="2"/>
    <n v="30"/>
    <x v="1649"/>
    <x v="1649"/>
    <x v="2"/>
    <x v="1"/>
    <x v="1"/>
    <x v="1634"/>
    <x v="1"/>
    <s v="Normal weight"/>
    <s v="Prediabetes"/>
  </r>
  <r>
    <x v="1281"/>
    <n v="0"/>
    <n v="5926.93"/>
    <x v="2"/>
    <x v="3"/>
    <s v="R1025"/>
    <x v="16"/>
    <n v="31"/>
    <x v="1650"/>
    <x v="1650"/>
    <x v="1"/>
    <x v="1"/>
    <x v="1"/>
    <x v="1635"/>
    <x v="1"/>
    <s v="Normal weight"/>
    <s v="Prediabetes"/>
  </r>
  <r>
    <x v="1282"/>
    <n v="0"/>
    <n v="5926.85"/>
    <x v="3"/>
    <x v="1"/>
    <s v="R1011"/>
    <x v="4"/>
    <n v="37"/>
    <x v="1651"/>
    <x v="1651"/>
    <x v="1"/>
    <x v="1"/>
    <x v="1"/>
    <x v="1636"/>
    <x v="1"/>
    <s v="Normal weight"/>
    <s v="Prediabetes"/>
  </r>
  <r>
    <x v="1283"/>
    <n v="0"/>
    <n v="5920.1"/>
    <x v="2"/>
    <x v="2"/>
    <s v="R1013"/>
    <x v="1"/>
    <n v="42"/>
    <x v="1652"/>
    <x v="1652"/>
    <x v="2"/>
    <x v="1"/>
    <x v="2"/>
    <x v="1637"/>
    <x v="1"/>
    <s v="Normal weight"/>
    <s v="Prediabetes"/>
  </r>
  <r>
    <x v="219"/>
    <n v="0"/>
    <n v="5910.94"/>
    <x v="2"/>
    <x v="2"/>
    <s v="R1011"/>
    <x v="4"/>
    <n v="42"/>
    <x v="1653"/>
    <x v="1653"/>
    <x v="2"/>
    <x v="1"/>
    <x v="1"/>
    <x v="1638"/>
    <x v="1"/>
    <s v="Normal weight"/>
    <s v="Normal"/>
  </r>
  <r>
    <x v="1284"/>
    <n v="0"/>
    <n v="5877.02"/>
    <x v="2"/>
    <x v="3"/>
    <s v="R1021"/>
    <x v="15"/>
    <n v="31"/>
    <x v="1654"/>
    <x v="1654"/>
    <x v="1"/>
    <x v="1"/>
    <x v="1"/>
    <x v="1639"/>
    <x v="1"/>
    <s v="Normal weight"/>
    <s v="Prediabetes"/>
  </r>
  <r>
    <x v="1285"/>
    <n v="0"/>
    <n v="5855.9"/>
    <x v="2"/>
    <x v="1"/>
    <s v="R1012"/>
    <x v="2"/>
    <n v="40"/>
    <x v="1655"/>
    <x v="1655"/>
    <x v="1"/>
    <x v="1"/>
    <x v="1"/>
    <x v="1640"/>
    <x v="1"/>
    <s v="Normal weight"/>
    <s v="Diabetes"/>
  </r>
  <r>
    <x v="1286"/>
    <n v="0"/>
    <n v="5847.24"/>
    <x v="2"/>
    <x v="2"/>
    <s v="R1013"/>
    <x v="1"/>
    <n v="39"/>
    <x v="1656"/>
    <x v="1656"/>
    <x v="2"/>
    <x v="1"/>
    <x v="1"/>
    <x v="1641"/>
    <x v="1"/>
    <s v="Normal weight"/>
    <s v="Prediabetes"/>
  </r>
  <r>
    <x v="1287"/>
    <n v="0"/>
    <n v="5846.92"/>
    <x v="2"/>
    <x v="3"/>
    <s v="R1013"/>
    <x v="1"/>
    <n v="37"/>
    <x v="1657"/>
    <x v="1657"/>
    <x v="1"/>
    <x v="1"/>
    <x v="1"/>
    <x v="1642"/>
    <x v="1"/>
    <s v="Normal weight"/>
    <s v="Diabetes"/>
  </r>
  <r>
    <x v="1288"/>
    <n v="0"/>
    <n v="5843.99"/>
    <x v="2"/>
    <x v="3"/>
    <s v="R1025"/>
    <x v="16"/>
    <n v="29"/>
    <x v="1658"/>
    <x v="1658"/>
    <x v="1"/>
    <x v="1"/>
    <x v="1"/>
    <x v="1643"/>
    <x v="1"/>
    <s v="Normal weight"/>
    <s v="Normal"/>
  </r>
  <r>
    <x v="1289"/>
    <n v="0"/>
    <n v="5836.52"/>
    <x v="2"/>
    <x v="1"/>
    <s v="R1013"/>
    <x v="1"/>
    <n v="37"/>
    <x v="1659"/>
    <x v="1659"/>
    <x v="1"/>
    <x v="1"/>
    <x v="1"/>
    <x v="1644"/>
    <x v="1"/>
    <s v="Normal weight"/>
    <s v="Prediabetes"/>
  </r>
  <r>
    <x v="20"/>
    <n v="0"/>
    <n v="5832.6"/>
    <x v="2"/>
    <x v="1"/>
    <s v="R1012"/>
    <x v="2"/>
    <n v="53"/>
    <x v="1660"/>
    <x v="1660"/>
    <x v="1"/>
    <x v="1"/>
    <x v="1"/>
    <x v="1645"/>
    <x v="1"/>
    <s v="Normal weight"/>
    <s v="Diabetes"/>
  </r>
  <r>
    <x v="1290"/>
    <n v="0"/>
    <n v="5816.58"/>
    <x v="2"/>
    <x v="3"/>
    <s v="R1026"/>
    <x v="13"/>
    <n v="22"/>
    <x v="1661"/>
    <x v="1661"/>
    <x v="1"/>
    <x v="1"/>
    <x v="1"/>
    <x v="1646"/>
    <x v="1"/>
    <s v="Normal weight"/>
    <s v="Prediabetes"/>
  </r>
  <r>
    <x v="265"/>
    <n v="0"/>
    <n v="5812.9"/>
    <x v="2"/>
    <x v="3"/>
    <s v="R1013"/>
    <x v="1"/>
    <n v="52"/>
    <x v="1662"/>
    <x v="1662"/>
    <x v="2"/>
    <x v="1"/>
    <x v="2"/>
    <x v="1647"/>
    <x v="1"/>
    <s v="Normal weight"/>
    <s v="Prediabetes"/>
  </r>
  <r>
    <x v="1291"/>
    <n v="0"/>
    <n v="5807.06"/>
    <x v="2"/>
    <x v="1"/>
    <s v="R1013"/>
    <x v="1"/>
    <n v="44"/>
    <x v="1663"/>
    <x v="1663"/>
    <x v="1"/>
    <x v="1"/>
    <x v="1"/>
    <x v="1648"/>
    <x v="1"/>
    <s v="Normal weight"/>
    <s v="Prediabetes"/>
  </r>
  <r>
    <x v="249"/>
    <n v="0"/>
    <n v="5778.71"/>
    <x v="2"/>
    <x v="1"/>
    <s v="R1022"/>
    <x v="14"/>
    <n v="20"/>
    <x v="1664"/>
    <x v="1664"/>
    <x v="2"/>
    <x v="1"/>
    <x v="1"/>
    <x v="1649"/>
    <x v="1"/>
    <s v="Normal weight"/>
    <s v="Diabetes"/>
  </r>
  <r>
    <x v="1292"/>
    <n v="0"/>
    <n v="5757.41"/>
    <x v="2"/>
    <x v="1"/>
    <s v="R1019"/>
    <x v="10"/>
    <n v="41"/>
    <x v="1665"/>
    <x v="1665"/>
    <x v="1"/>
    <x v="1"/>
    <x v="1"/>
    <x v="1650"/>
    <x v="1"/>
    <s v="Normal weight"/>
    <s v="Prediabetes"/>
  </r>
  <r>
    <x v="1293"/>
    <n v="0"/>
    <n v="5748.13"/>
    <x v="2"/>
    <x v="2"/>
    <s v="R1021"/>
    <x v="15"/>
    <n v="31"/>
    <x v="1666"/>
    <x v="1666"/>
    <x v="1"/>
    <x v="1"/>
    <x v="1"/>
    <x v="1651"/>
    <x v="1"/>
    <s v="Normal weight"/>
    <s v="Prediabetes"/>
  </r>
  <r>
    <x v="743"/>
    <n v="0"/>
    <n v="5741.67"/>
    <x v="2"/>
    <x v="1"/>
    <s v="R1013"/>
    <x v="1"/>
    <n v="52"/>
    <x v="1667"/>
    <x v="1667"/>
    <x v="1"/>
    <x v="1"/>
    <x v="1"/>
    <x v="1652"/>
    <x v="1"/>
    <s v="Normal weight"/>
    <s v="Prediabetes"/>
  </r>
  <r>
    <x v="1294"/>
    <n v="0"/>
    <n v="5729.01"/>
    <x v="1"/>
    <x v="3"/>
    <s v="R1012"/>
    <x v="2"/>
    <n v="37"/>
    <x v="1668"/>
    <x v="1668"/>
    <x v="2"/>
    <x v="1"/>
    <x v="1"/>
    <x v="1653"/>
    <x v="1"/>
    <s v="Normal weight"/>
    <s v="Prediabetes"/>
  </r>
  <r>
    <x v="1295"/>
    <n v="0"/>
    <n v="5720.38"/>
    <x v="2"/>
    <x v="2"/>
    <s v="R1013"/>
    <x v="1"/>
    <n v="53"/>
    <x v="1669"/>
    <x v="1669"/>
    <x v="1"/>
    <x v="1"/>
    <x v="1"/>
    <x v="1654"/>
    <x v="1"/>
    <s v="Normal weight"/>
    <s v="Prediabetes"/>
  </r>
  <r>
    <x v="1296"/>
    <n v="0"/>
    <n v="5709.16"/>
    <x v="3"/>
    <x v="1"/>
    <s v="R1013"/>
    <x v="1"/>
    <n v="43"/>
    <x v="1670"/>
    <x v="1670"/>
    <x v="1"/>
    <x v="1"/>
    <x v="1"/>
    <x v="1655"/>
    <x v="1"/>
    <s v="Normal weight"/>
    <s v="Prediabetes"/>
  </r>
  <r>
    <x v="529"/>
    <n v="0"/>
    <n v="5708.87"/>
    <x v="2"/>
    <x v="2"/>
    <s v="R1011"/>
    <x v="4"/>
    <n v="31"/>
    <x v="1671"/>
    <x v="1671"/>
    <x v="2"/>
    <x v="1"/>
    <x v="2"/>
    <x v="1656"/>
    <x v="1"/>
    <s v="Normal weight"/>
    <s v="Prediabetes"/>
  </r>
  <r>
    <x v="1297"/>
    <n v="0"/>
    <n v="5699.84"/>
    <x v="2"/>
    <x v="1"/>
    <s v="R1013"/>
    <x v="1"/>
    <n v="43"/>
    <x v="1672"/>
    <x v="1672"/>
    <x v="2"/>
    <x v="1"/>
    <x v="1"/>
    <x v="1657"/>
    <x v="1"/>
    <s v="Normal weight"/>
    <s v="Normal"/>
  </r>
  <r>
    <x v="783"/>
    <n v="0"/>
    <n v="5698.74"/>
    <x v="2"/>
    <x v="3"/>
    <s v="R1012"/>
    <x v="2"/>
    <n v="50"/>
    <x v="1673"/>
    <x v="1673"/>
    <x v="1"/>
    <x v="1"/>
    <x v="1"/>
    <x v="1658"/>
    <x v="1"/>
    <s v="Normal weight"/>
    <s v="Prediabetes"/>
  </r>
  <r>
    <x v="1298"/>
    <n v="0"/>
    <n v="5693.43"/>
    <x v="2"/>
    <x v="1"/>
    <s v="R1012"/>
    <x v="2"/>
    <n v="32"/>
    <x v="1674"/>
    <x v="1674"/>
    <x v="1"/>
    <x v="1"/>
    <x v="1"/>
    <x v="1659"/>
    <x v="1"/>
    <s v="Normal weight"/>
    <s v="Diabetes"/>
  </r>
  <r>
    <x v="1299"/>
    <n v="0"/>
    <n v="5690.79"/>
    <x v="2"/>
    <x v="2"/>
    <s v="R1013"/>
    <x v="1"/>
    <n v="52"/>
    <x v="1675"/>
    <x v="1675"/>
    <x v="2"/>
    <x v="1"/>
    <x v="1"/>
    <x v="1660"/>
    <x v="1"/>
    <s v="Normal weight"/>
    <s v="Prediabetes"/>
  </r>
  <r>
    <x v="1300"/>
    <n v="0"/>
    <n v="5679.13"/>
    <x v="2"/>
    <x v="3"/>
    <s v="R1013"/>
    <x v="1"/>
    <n v="40"/>
    <x v="1676"/>
    <x v="1676"/>
    <x v="1"/>
    <x v="1"/>
    <x v="1"/>
    <x v="1661"/>
    <x v="1"/>
    <s v="Normal weight"/>
    <s v="Diabetes"/>
  </r>
  <r>
    <x v="89"/>
    <n v="0"/>
    <n v="5662.23"/>
    <x v="2"/>
    <x v="2"/>
    <s v="R1013"/>
    <x v="1"/>
    <n v="41"/>
    <x v="1677"/>
    <x v="1677"/>
    <x v="1"/>
    <x v="1"/>
    <x v="1"/>
    <x v="1662"/>
    <x v="1"/>
    <s v="Normal weight"/>
    <s v="Normal"/>
  </r>
  <r>
    <x v="1301"/>
    <n v="0"/>
    <n v="5650.14"/>
    <x v="2"/>
    <x v="2"/>
    <s v="R1013"/>
    <x v="1"/>
    <n v="46"/>
    <x v="1678"/>
    <x v="1678"/>
    <x v="1"/>
    <x v="1"/>
    <x v="1"/>
    <x v="1663"/>
    <x v="1"/>
    <s v="Normal weight"/>
    <s v="Prediabetes"/>
  </r>
  <r>
    <x v="111"/>
    <n v="0"/>
    <n v="5649.72"/>
    <x v="2"/>
    <x v="1"/>
    <s v="R1011"/>
    <x v="4"/>
    <n v="41"/>
    <x v="1679"/>
    <x v="1679"/>
    <x v="1"/>
    <x v="1"/>
    <x v="1"/>
    <x v="1664"/>
    <x v="1"/>
    <s v="Normal weight"/>
    <s v="Diabetes"/>
  </r>
  <r>
    <x v="1302"/>
    <n v="0"/>
    <n v="5630.46"/>
    <x v="2"/>
    <x v="1"/>
    <s v="R1012"/>
    <x v="2"/>
    <n v="37"/>
    <x v="1680"/>
    <x v="1680"/>
    <x v="1"/>
    <x v="1"/>
    <x v="1"/>
    <x v="1665"/>
    <x v="1"/>
    <s v="Normal weight"/>
    <s v="Prediabetes"/>
  </r>
  <r>
    <x v="1303"/>
    <n v="0"/>
    <n v="5615.37"/>
    <x v="2"/>
    <x v="1"/>
    <s v="R1011"/>
    <x v="4"/>
    <n v="30"/>
    <x v="1681"/>
    <x v="1681"/>
    <x v="2"/>
    <x v="1"/>
    <x v="2"/>
    <x v="1666"/>
    <x v="1"/>
    <s v="Normal weight"/>
    <s v="Prediabetes"/>
  </r>
  <r>
    <x v="1304"/>
    <n v="0"/>
    <n v="5612.83"/>
    <x v="2"/>
    <x v="1"/>
    <s v="R1013"/>
    <x v="1"/>
    <n v="46"/>
    <x v="1682"/>
    <x v="1682"/>
    <x v="1"/>
    <x v="1"/>
    <x v="1"/>
    <x v="1667"/>
    <x v="1"/>
    <s v="Normal weight"/>
    <s v="Prediabetes"/>
  </r>
  <r>
    <x v="1305"/>
    <n v="0"/>
    <n v="5594.85"/>
    <x v="2"/>
    <x v="1"/>
    <s v="R1024"/>
    <x v="3"/>
    <n v="36"/>
    <x v="1683"/>
    <x v="1683"/>
    <x v="2"/>
    <x v="1"/>
    <x v="1"/>
    <x v="1668"/>
    <x v="1"/>
    <s v="Normal weight"/>
    <s v="Diabetes"/>
  </r>
  <r>
    <x v="235"/>
    <n v="0"/>
    <n v="5587.59"/>
    <x v="2"/>
    <x v="2"/>
    <s v="R1013"/>
    <x v="1"/>
    <n v="41"/>
    <x v="1684"/>
    <x v="1684"/>
    <x v="1"/>
    <x v="1"/>
    <x v="1"/>
    <x v="1669"/>
    <x v="1"/>
    <s v="Normal weight"/>
    <s v="Prediabetes"/>
  </r>
  <r>
    <x v="1306"/>
    <n v="0"/>
    <n v="5584.31"/>
    <x v="3"/>
    <x v="2"/>
    <s v="R1013"/>
    <x v="1"/>
    <n v="38"/>
    <x v="1685"/>
    <x v="1685"/>
    <x v="1"/>
    <x v="1"/>
    <x v="1"/>
    <x v="1670"/>
    <x v="1"/>
    <s v="Normal weight"/>
    <s v="Prediabetes"/>
  </r>
  <r>
    <x v="1307"/>
    <n v="0"/>
    <n v="5582.95"/>
    <x v="2"/>
    <x v="2"/>
    <s v="R1012"/>
    <x v="2"/>
    <n v="39"/>
    <x v="1686"/>
    <x v="1686"/>
    <x v="1"/>
    <x v="1"/>
    <x v="1"/>
    <x v="1671"/>
    <x v="1"/>
    <s v="Normal weight"/>
    <s v="Prediabetes"/>
  </r>
  <r>
    <x v="1308"/>
    <n v="0"/>
    <n v="5576.35"/>
    <x v="2"/>
    <x v="1"/>
    <s v="R1013"/>
    <x v="1"/>
    <n v="50"/>
    <x v="1687"/>
    <x v="1687"/>
    <x v="2"/>
    <x v="1"/>
    <x v="1"/>
    <x v="1672"/>
    <x v="1"/>
    <s v="Normal weight"/>
    <s v="Prediabetes"/>
  </r>
  <r>
    <x v="1309"/>
    <n v="0"/>
    <n v="5552.61"/>
    <x v="2"/>
    <x v="1"/>
    <s v="R1026"/>
    <x v="13"/>
    <n v="25"/>
    <x v="1688"/>
    <x v="1688"/>
    <x v="1"/>
    <x v="1"/>
    <x v="1"/>
    <x v="1673"/>
    <x v="1"/>
    <s v="Normal weight"/>
    <s v="Prediabetes"/>
  </r>
  <r>
    <x v="1310"/>
    <n v="0"/>
    <n v="5540.35"/>
    <x v="2"/>
    <x v="3"/>
    <s v="R1012"/>
    <x v="2"/>
    <n v="44"/>
    <x v="1689"/>
    <x v="1689"/>
    <x v="1"/>
    <x v="1"/>
    <x v="1"/>
    <x v="1674"/>
    <x v="1"/>
    <s v="Normal weight"/>
    <s v="Prediabetes"/>
  </r>
  <r>
    <x v="1311"/>
    <n v="0"/>
    <n v="5539.4"/>
    <x v="2"/>
    <x v="3"/>
    <s v="R1013"/>
    <x v="1"/>
    <n v="43"/>
    <x v="1690"/>
    <x v="1690"/>
    <x v="2"/>
    <x v="1"/>
    <x v="2"/>
    <x v="1675"/>
    <x v="1"/>
    <s v="Normal weight"/>
    <s v="Prediabetes"/>
  </r>
  <r>
    <x v="1312"/>
    <n v="0"/>
    <n v="5503.36"/>
    <x v="2"/>
    <x v="3"/>
    <s v="R1012"/>
    <x v="2"/>
    <n v="36"/>
    <x v="1691"/>
    <x v="1691"/>
    <x v="2"/>
    <x v="1"/>
    <x v="1"/>
    <x v="1676"/>
    <x v="1"/>
    <s v="Normal weight"/>
    <s v="Normal"/>
  </r>
  <r>
    <x v="1313"/>
    <n v="0"/>
    <n v="5488.26"/>
    <x v="2"/>
    <x v="1"/>
    <s v="R1011"/>
    <x v="4"/>
    <n v="40"/>
    <x v="1692"/>
    <x v="1692"/>
    <x v="1"/>
    <x v="1"/>
    <x v="1"/>
    <x v="1677"/>
    <x v="1"/>
    <s v="Normal weight"/>
    <s v="Prediabetes"/>
  </r>
  <r>
    <x v="1224"/>
    <n v="0"/>
    <n v="5484.47"/>
    <x v="2"/>
    <x v="3"/>
    <s v="R1013"/>
    <x v="1"/>
    <n v="40"/>
    <x v="1693"/>
    <x v="1693"/>
    <x v="1"/>
    <x v="1"/>
    <x v="1"/>
    <x v="1678"/>
    <x v="1"/>
    <s v="Normal weight"/>
    <s v="Diabetes"/>
  </r>
  <r>
    <x v="1314"/>
    <n v="0"/>
    <n v="5478.04"/>
    <x v="2"/>
    <x v="1"/>
    <s v="R1013"/>
    <x v="1"/>
    <n v="38"/>
    <x v="1694"/>
    <x v="1694"/>
    <x v="2"/>
    <x v="1"/>
    <x v="1"/>
    <x v="1679"/>
    <x v="1"/>
    <s v="Normal weight"/>
    <s v="Prediabetes"/>
  </r>
  <r>
    <x v="1315"/>
    <n v="0"/>
    <n v="5472.45"/>
    <x v="2"/>
    <x v="1"/>
    <s v="R1011"/>
    <x v="4"/>
    <n v="38"/>
    <x v="1695"/>
    <x v="1695"/>
    <x v="1"/>
    <x v="1"/>
    <x v="1"/>
    <x v="1680"/>
    <x v="1"/>
    <s v="Normal weight"/>
    <s v="Diabetes"/>
  </r>
  <r>
    <x v="273"/>
    <n v="0"/>
    <n v="5469.01"/>
    <x v="2"/>
    <x v="3"/>
    <s v="R1024"/>
    <x v="3"/>
    <n v="38"/>
    <x v="1696"/>
    <x v="1696"/>
    <x v="1"/>
    <x v="1"/>
    <x v="1"/>
    <x v="1681"/>
    <x v="1"/>
    <s v="Normal weight"/>
    <s v="Normal"/>
  </r>
  <r>
    <x v="1316"/>
    <n v="0"/>
    <n v="5466.88"/>
    <x v="2"/>
    <x v="3"/>
    <s v="R1013"/>
    <x v="1"/>
    <n v="51"/>
    <x v="1697"/>
    <x v="1697"/>
    <x v="1"/>
    <x v="1"/>
    <x v="1"/>
    <x v="1682"/>
    <x v="1"/>
    <s v="Normal weight"/>
    <s v="Prediabetes"/>
  </r>
  <r>
    <x v="984"/>
    <n v="0"/>
    <n v="5458.05"/>
    <x v="2"/>
    <x v="3"/>
    <s v="R1024"/>
    <x v="3"/>
    <n v="38"/>
    <x v="1698"/>
    <x v="1698"/>
    <x v="1"/>
    <x v="1"/>
    <x v="1"/>
    <x v="1683"/>
    <x v="1"/>
    <s v="Normal weight"/>
    <s v="Diabetes"/>
  </r>
  <r>
    <x v="1317"/>
    <n v="0"/>
    <n v="5438.75"/>
    <x v="3"/>
    <x v="3"/>
    <s v="R1013"/>
    <x v="1"/>
    <n v="42"/>
    <x v="1699"/>
    <x v="1699"/>
    <x v="1"/>
    <x v="1"/>
    <x v="1"/>
    <x v="1684"/>
    <x v="1"/>
    <s v="Normal weight"/>
    <s v="Prediabetes"/>
  </r>
  <r>
    <x v="1177"/>
    <n v="0"/>
    <n v="5428.98"/>
    <x v="2"/>
    <x v="3"/>
    <s v="R1012"/>
    <x v="2"/>
    <n v="46"/>
    <x v="1700"/>
    <x v="1700"/>
    <x v="2"/>
    <x v="1"/>
    <x v="2"/>
    <x v="1685"/>
    <x v="1"/>
    <s v="Normal weight"/>
    <s v="Prediabetes"/>
  </r>
  <r>
    <x v="1318"/>
    <n v="0"/>
    <n v="5428.73"/>
    <x v="3"/>
    <x v="2"/>
    <s v="R1017"/>
    <x v="7"/>
    <n v="32"/>
    <x v="1701"/>
    <x v="1701"/>
    <x v="1"/>
    <x v="1"/>
    <x v="1"/>
    <x v="1686"/>
    <x v="1"/>
    <s v="Normal weight"/>
    <s v="Prediabetes"/>
  </r>
  <r>
    <x v="1319"/>
    <n v="0"/>
    <n v="5425.02"/>
    <x v="2"/>
    <x v="2"/>
    <s v="R1012"/>
    <x v="2"/>
    <n v="33"/>
    <x v="1702"/>
    <x v="1702"/>
    <x v="2"/>
    <x v="1"/>
    <x v="1"/>
    <x v="1687"/>
    <x v="1"/>
    <s v="Normal weight"/>
    <s v="Diabetes"/>
  </r>
  <r>
    <x v="1056"/>
    <n v="0"/>
    <n v="5415.66"/>
    <x v="2"/>
    <x v="1"/>
    <s v="R1013"/>
    <x v="1"/>
    <n v="42"/>
    <x v="1703"/>
    <x v="1703"/>
    <x v="1"/>
    <x v="1"/>
    <x v="1"/>
    <x v="1688"/>
    <x v="1"/>
    <s v="Normal weight"/>
    <s v="Prediabetes"/>
  </r>
  <r>
    <x v="1320"/>
    <n v="0"/>
    <n v="5411.99"/>
    <x v="2"/>
    <x v="1"/>
    <s v="R1012"/>
    <x v="2"/>
    <n v="49"/>
    <x v="1704"/>
    <x v="1704"/>
    <x v="1"/>
    <x v="1"/>
    <x v="1"/>
    <x v="1689"/>
    <x v="1"/>
    <s v="Normal weight"/>
    <s v="Prediabetes"/>
  </r>
  <r>
    <x v="1321"/>
    <n v="0"/>
    <n v="5402.89"/>
    <x v="2"/>
    <x v="2"/>
    <s v="R1013"/>
    <x v="1"/>
    <n v="39"/>
    <x v="1705"/>
    <x v="1705"/>
    <x v="1"/>
    <x v="1"/>
    <x v="1"/>
    <x v="1690"/>
    <x v="1"/>
    <s v="Normal weight"/>
    <s v="Prediabetes"/>
  </r>
  <r>
    <x v="712"/>
    <n v="0"/>
    <n v="5400.98"/>
    <x v="2"/>
    <x v="3"/>
    <s v="R1013"/>
    <x v="1"/>
    <n v="40"/>
    <x v="1706"/>
    <x v="1706"/>
    <x v="2"/>
    <x v="1"/>
    <x v="1"/>
    <x v="1691"/>
    <x v="1"/>
    <s v="Normal weight"/>
    <s v="Prediabetes"/>
  </r>
  <r>
    <x v="770"/>
    <n v="0"/>
    <n v="5397.62"/>
    <x v="2"/>
    <x v="3"/>
    <s v="R1013"/>
    <x v="1"/>
    <n v="40"/>
    <x v="1707"/>
    <x v="1707"/>
    <x v="1"/>
    <x v="1"/>
    <x v="1"/>
    <x v="1692"/>
    <x v="1"/>
    <s v="Normal weight"/>
    <s v="Prediabetes"/>
  </r>
  <r>
    <x v="1076"/>
    <n v="0"/>
    <n v="5396.44"/>
    <x v="2"/>
    <x v="1"/>
    <s v="R1013"/>
    <x v="1"/>
    <n v="35"/>
    <x v="1708"/>
    <x v="1708"/>
    <x v="1"/>
    <x v="1"/>
    <x v="1"/>
    <x v="1693"/>
    <x v="1"/>
    <s v="Normal weight"/>
    <s v="Prediabetes"/>
  </r>
  <r>
    <x v="544"/>
    <n v="0"/>
    <n v="5385.34"/>
    <x v="2"/>
    <x v="1"/>
    <s v="R1012"/>
    <x v="2"/>
    <n v="36"/>
    <x v="1709"/>
    <x v="1709"/>
    <x v="2"/>
    <x v="1"/>
    <x v="2"/>
    <x v="1694"/>
    <x v="1"/>
    <s v="Normal weight"/>
    <s v="Prediabetes"/>
  </r>
  <r>
    <x v="680"/>
    <n v="0"/>
    <n v="5383.54"/>
    <x v="2"/>
    <x v="1"/>
    <s v="R1011"/>
    <x v="4"/>
    <n v="40"/>
    <x v="1710"/>
    <x v="1710"/>
    <x v="2"/>
    <x v="1"/>
    <x v="1"/>
    <x v="1695"/>
    <x v="1"/>
    <s v="Normal weight"/>
    <s v="Normal"/>
  </r>
  <r>
    <x v="1322"/>
    <n v="0"/>
    <n v="5377.46"/>
    <x v="2"/>
    <x v="1"/>
    <s v="R1012"/>
    <x v="2"/>
    <n v="38"/>
    <x v="1711"/>
    <x v="1711"/>
    <x v="1"/>
    <x v="1"/>
    <x v="1"/>
    <x v="1696"/>
    <x v="1"/>
    <s v="Normal weight"/>
    <s v="Prediabetes"/>
  </r>
  <r>
    <x v="1323"/>
    <n v="0"/>
    <n v="5375.04"/>
    <x v="2"/>
    <x v="2"/>
    <s v="R1011"/>
    <x v="4"/>
    <n v="35"/>
    <x v="1712"/>
    <x v="1712"/>
    <x v="1"/>
    <x v="1"/>
    <x v="1"/>
    <x v="1697"/>
    <x v="1"/>
    <s v="Normal weight"/>
    <s v="Diabetes"/>
  </r>
  <r>
    <x v="1198"/>
    <n v="0"/>
    <n v="5373.36"/>
    <x v="2"/>
    <x v="3"/>
    <s v="R1012"/>
    <x v="2"/>
    <n v="38"/>
    <x v="1713"/>
    <x v="1713"/>
    <x v="2"/>
    <x v="1"/>
    <x v="1"/>
    <x v="1698"/>
    <x v="1"/>
    <s v="Normal weight"/>
    <s v="Prediabetes"/>
  </r>
  <r>
    <x v="1324"/>
    <n v="0"/>
    <n v="5364.66"/>
    <x v="2"/>
    <x v="2"/>
    <s v="R1011"/>
    <x v="4"/>
    <n v="30"/>
    <x v="1714"/>
    <x v="1714"/>
    <x v="1"/>
    <x v="1"/>
    <x v="1"/>
    <x v="1699"/>
    <x v="1"/>
    <s v="Normal weight"/>
    <s v="Diabetes"/>
  </r>
  <r>
    <x v="1076"/>
    <n v="0"/>
    <n v="5354.07"/>
    <x v="2"/>
    <x v="1"/>
    <s v="R1024"/>
    <x v="3"/>
    <n v="35"/>
    <x v="1715"/>
    <x v="1715"/>
    <x v="1"/>
    <x v="1"/>
    <x v="1"/>
    <x v="1700"/>
    <x v="1"/>
    <s v="Normal weight"/>
    <s v="Normal"/>
  </r>
  <r>
    <x v="1325"/>
    <n v="0"/>
    <n v="5344.81"/>
    <x v="2"/>
    <x v="1"/>
    <s v="R1013"/>
    <x v="1"/>
    <n v="52"/>
    <x v="1716"/>
    <x v="1716"/>
    <x v="1"/>
    <x v="1"/>
    <x v="1"/>
    <x v="1701"/>
    <x v="1"/>
    <s v="Normal weight"/>
    <s v="Prediabetes"/>
  </r>
  <r>
    <x v="1326"/>
    <n v="0"/>
    <n v="5327.4"/>
    <x v="2"/>
    <x v="2"/>
    <s v="R1012"/>
    <x v="2"/>
    <n v="33"/>
    <x v="1717"/>
    <x v="1717"/>
    <x v="1"/>
    <x v="1"/>
    <x v="1"/>
    <x v="1702"/>
    <x v="1"/>
    <s v="Normal weight"/>
    <s v="Diabetes"/>
  </r>
  <r>
    <x v="201"/>
    <n v="0"/>
    <n v="5325.65"/>
    <x v="2"/>
    <x v="2"/>
    <s v="R1011"/>
    <x v="4"/>
    <n v="32"/>
    <x v="1718"/>
    <x v="1718"/>
    <x v="1"/>
    <x v="1"/>
    <x v="1"/>
    <x v="1703"/>
    <x v="1"/>
    <s v="Normal weight"/>
    <s v="Prediabetes"/>
  </r>
  <r>
    <x v="426"/>
    <n v="0"/>
    <n v="5322.24"/>
    <x v="2"/>
    <x v="2"/>
    <s v="R1012"/>
    <x v="2"/>
    <n v="50"/>
    <x v="1719"/>
    <x v="1719"/>
    <x v="2"/>
    <x v="1"/>
    <x v="2"/>
    <x v="1704"/>
    <x v="1"/>
    <s v="Normal weight"/>
    <s v="Prediabetes"/>
  </r>
  <r>
    <x v="1327"/>
    <n v="0"/>
    <n v="5312.17"/>
    <x v="2"/>
    <x v="3"/>
    <s v="R1012"/>
    <x v="2"/>
    <n v="30"/>
    <x v="1720"/>
    <x v="1720"/>
    <x v="1"/>
    <x v="1"/>
    <x v="1"/>
    <x v="1705"/>
    <x v="1"/>
    <s v="Normal weight"/>
    <s v="Prediabetes"/>
  </r>
  <r>
    <x v="167"/>
    <n v="0"/>
    <n v="5306.7"/>
    <x v="2"/>
    <x v="1"/>
    <s v="R1012"/>
    <x v="2"/>
    <n v="24"/>
    <x v="1721"/>
    <x v="1721"/>
    <x v="2"/>
    <x v="1"/>
    <x v="1"/>
    <x v="1706"/>
    <x v="1"/>
    <s v="Normal weight"/>
    <s v="Diabetes"/>
  </r>
  <r>
    <x v="1328"/>
    <n v="0"/>
    <n v="5293.67"/>
    <x v="2"/>
    <x v="3"/>
    <s v="R1022"/>
    <x v="14"/>
    <n v="20"/>
    <x v="1722"/>
    <x v="1722"/>
    <x v="1"/>
    <x v="1"/>
    <x v="1"/>
    <x v="1707"/>
    <x v="1"/>
    <s v="Normal weight"/>
    <s v="Prediabetes"/>
  </r>
  <r>
    <x v="1329"/>
    <n v="0"/>
    <n v="5291.71"/>
    <x v="2"/>
    <x v="3"/>
    <s v="R1012"/>
    <x v="2"/>
    <n v="50"/>
    <x v="1723"/>
    <x v="1723"/>
    <x v="1"/>
    <x v="1"/>
    <x v="1"/>
    <x v="1708"/>
    <x v="1"/>
    <s v="Normal weight"/>
    <s v="Prediabetes"/>
  </r>
  <r>
    <x v="1227"/>
    <n v="0"/>
    <n v="5275.86"/>
    <x v="2"/>
    <x v="3"/>
    <s v="R1013"/>
    <x v="1"/>
    <n v="37"/>
    <x v="1724"/>
    <x v="1724"/>
    <x v="1"/>
    <x v="1"/>
    <x v="1"/>
    <x v="1709"/>
    <x v="1"/>
    <s v="Normal weight"/>
    <s v="Prediabetes"/>
  </r>
  <r>
    <x v="1330"/>
    <n v="0"/>
    <n v="5272.18"/>
    <x v="2"/>
    <x v="1"/>
    <s v="R1012"/>
    <x v="2"/>
    <n v="38"/>
    <x v="1725"/>
    <x v="1725"/>
    <x v="2"/>
    <x v="1"/>
    <x v="1"/>
    <x v="1710"/>
    <x v="1"/>
    <s v="Normal weight"/>
    <s v="Prediabetes"/>
  </r>
  <r>
    <x v="1331"/>
    <n v="0"/>
    <n v="5267.82"/>
    <x v="2"/>
    <x v="3"/>
    <s v="R1012"/>
    <x v="2"/>
    <n v="38"/>
    <x v="1726"/>
    <x v="1726"/>
    <x v="1"/>
    <x v="1"/>
    <x v="1"/>
    <x v="1711"/>
    <x v="1"/>
    <s v="Normal weight"/>
    <s v="Prediabetes"/>
  </r>
  <r>
    <x v="1332"/>
    <n v="0"/>
    <n v="5266.37"/>
    <x v="2"/>
    <x v="3"/>
    <s v="R1012"/>
    <x v="2"/>
    <n v="38"/>
    <x v="1727"/>
    <x v="1727"/>
    <x v="1"/>
    <x v="1"/>
    <x v="1"/>
    <x v="1712"/>
    <x v="1"/>
    <s v="Normal weight"/>
    <s v="Prediabetes"/>
  </r>
  <r>
    <x v="1333"/>
    <n v="0"/>
    <n v="5261.47"/>
    <x v="2"/>
    <x v="3"/>
    <s v="R1012"/>
    <x v="2"/>
    <n v="35"/>
    <x v="1728"/>
    <x v="1728"/>
    <x v="2"/>
    <x v="1"/>
    <x v="2"/>
    <x v="1713"/>
    <x v="1"/>
    <s v="Normal weight"/>
    <s v="Prediabetes"/>
  </r>
  <r>
    <x v="869"/>
    <n v="0"/>
    <n v="5257.51"/>
    <x v="2"/>
    <x v="3"/>
    <s v="R1012"/>
    <x v="2"/>
    <n v="35"/>
    <x v="1729"/>
    <x v="1729"/>
    <x v="2"/>
    <x v="1"/>
    <x v="1"/>
    <x v="1714"/>
    <x v="1"/>
    <s v="Normal weight"/>
    <s v="Normal"/>
  </r>
  <r>
    <x v="266"/>
    <n v="0"/>
    <n v="5253.52"/>
    <x v="3"/>
    <x v="1"/>
    <s v="R1011"/>
    <x v="4"/>
    <n v="34"/>
    <x v="1730"/>
    <x v="1730"/>
    <x v="1"/>
    <x v="1"/>
    <x v="1"/>
    <x v="1715"/>
    <x v="1"/>
    <s v="Normal weight"/>
    <s v="Prediabetes"/>
  </r>
  <r>
    <x v="1227"/>
    <n v="0"/>
    <n v="5246.05"/>
    <x v="2"/>
    <x v="1"/>
    <s v="R1011"/>
    <x v="4"/>
    <n v="37"/>
    <x v="1731"/>
    <x v="1731"/>
    <x v="1"/>
    <x v="1"/>
    <x v="1"/>
    <x v="1716"/>
    <x v="1"/>
    <s v="Normal weight"/>
    <s v="Diabetes"/>
  </r>
  <r>
    <x v="1334"/>
    <n v="0"/>
    <n v="5245.23"/>
    <x v="2"/>
    <x v="3"/>
    <s v="R1013"/>
    <x v="1"/>
    <n v="37"/>
    <x v="1732"/>
    <x v="1732"/>
    <x v="2"/>
    <x v="1"/>
    <x v="1"/>
    <x v="1717"/>
    <x v="1"/>
    <s v="Normal weight"/>
    <s v="Prediabetes"/>
  </r>
  <r>
    <x v="1335"/>
    <n v="0"/>
    <n v="5240.7700000000004"/>
    <x v="2"/>
    <x v="3"/>
    <s v="R1011"/>
    <x v="4"/>
    <n v="37"/>
    <x v="1733"/>
    <x v="1733"/>
    <x v="1"/>
    <x v="1"/>
    <x v="1"/>
    <x v="1718"/>
    <x v="1"/>
    <s v="Normal weight"/>
    <s v="Diabetes"/>
  </r>
  <r>
    <x v="1336"/>
    <n v="0"/>
    <n v="5227.99"/>
    <x v="2"/>
    <x v="2"/>
    <s v="R1024"/>
    <x v="3"/>
    <n v="37"/>
    <x v="1734"/>
    <x v="1734"/>
    <x v="1"/>
    <x v="1"/>
    <x v="1"/>
    <x v="1719"/>
    <x v="1"/>
    <s v="Normal weight"/>
    <s v="Normal"/>
  </r>
  <r>
    <x v="1337"/>
    <n v="0"/>
    <n v="5216.4799999999996"/>
    <x v="2"/>
    <x v="3"/>
    <s v="R1025"/>
    <x v="16"/>
    <n v="29"/>
    <x v="1735"/>
    <x v="1735"/>
    <x v="1"/>
    <x v="1"/>
    <x v="1"/>
    <x v="1720"/>
    <x v="1"/>
    <s v="Normal weight"/>
    <s v="Prediabetes"/>
  </r>
  <r>
    <x v="348"/>
    <n v="0"/>
    <n v="5213.22"/>
    <x v="2"/>
    <x v="2"/>
    <s v="R1012"/>
    <x v="2"/>
    <n v="25"/>
    <x v="1736"/>
    <x v="1736"/>
    <x v="1"/>
    <x v="1"/>
    <x v="1"/>
    <x v="1721"/>
    <x v="1"/>
    <s v="Normal weight"/>
    <s v="Diabetes"/>
  </r>
  <r>
    <x v="1338"/>
    <n v="0"/>
    <n v="5209.58"/>
    <x v="3"/>
    <x v="1"/>
    <s v="R1017"/>
    <x v="7"/>
    <n v="31"/>
    <x v="1737"/>
    <x v="1737"/>
    <x v="1"/>
    <x v="1"/>
    <x v="1"/>
    <x v="1722"/>
    <x v="1"/>
    <s v="Normal weight"/>
    <s v="Prediabetes"/>
  </r>
  <r>
    <x v="1339"/>
    <n v="0"/>
    <n v="5207.97"/>
    <x v="2"/>
    <x v="3"/>
    <s v="R1012"/>
    <x v="2"/>
    <n v="41"/>
    <x v="1738"/>
    <x v="1738"/>
    <x v="2"/>
    <x v="1"/>
    <x v="2"/>
    <x v="1723"/>
    <x v="1"/>
    <s v="Normal weight"/>
    <s v="Prediabetes"/>
  </r>
  <r>
    <x v="298"/>
    <n v="0"/>
    <n v="5198.6899999999996"/>
    <x v="2"/>
    <x v="3"/>
    <s v="R1022"/>
    <x v="14"/>
    <n v="20"/>
    <x v="1739"/>
    <x v="1739"/>
    <x v="1"/>
    <x v="1"/>
    <x v="1"/>
    <x v="1724"/>
    <x v="1"/>
    <s v="Normal weight"/>
    <s v="Prediabetes"/>
  </r>
  <r>
    <x v="1340"/>
    <n v="0"/>
    <n v="5195.58"/>
    <x v="2"/>
    <x v="3"/>
    <s v="R1013"/>
    <x v="1"/>
    <n v="45"/>
    <x v="1740"/>
    <x v="1740"/>
    <x v="2"/>
    <x v="1"/>
    <x v="1"/>
    <x v="1725"/>
    <x v="1"/>
    <s v="Normal weight"/>
    <s v="Diabetes"/>
  </r>
  <r>
    <x v="1341"/>
    <n v="0"/>
    <n v="5177.12"/>
    <x v="2"/>
    <x v="2"/>
    <s v="R1013"/>
    <x v="1"/>
    <n v="40"/>
    <x v="1741"/>
    <x v="1741"/>
    <x v="1"/>
    <x v="1"/>
    <x v="1"/>
    <x v="1726"/>
    <x v="1"/>
    <s v="Normal weight"/>
    <s v="Prediabetes"/>
  </r>
  <r>
    <x v="765"/>
    <n v="0"/>
    <n v="5166.96"/>
    <x v="2"/>
    <x v="3"/>
    <s v="R1012"/>
    <x v="2"/>
    <n v="33"/>
    <x v="1742"/>
    <x v="1742"/>
    <x v="1"/>
    <x v="1"/>
    <x v="1"/>
    <x v="1727"/>
    <x v="1"/>
    <s v="Normal weight"/>
    <s v="Prediabetes"/>
  </r>
  <r>
    <x v="683"/>
    <n v="0"/>
    <n v="5152.13"/>
    <x v="2"/>
    <x v="3"/>
    <s v="R1011"/>
    <x v="4"/>
    <n v="34"/>
    <x v="1743"/>
    <x v="1743"/>
    <x v="1"/>
    <x v="1"/>
    <x v="1"/>
    <x v="1728"/>
    <x v="1"/>
    <s v="Normal weight"/>
    <s v="Prediabetes"/>
  </r>
  <r>
    <x v="1342"/>
    <n v="0"/>
    <n v="5148.55"/>
    <x v="2"/>
    <x v="3"/>
    <s v="R1024"/>
    <x v="3"/>
    <n v="34"/>
    <x v="1744"/>
    <x v="1744"/>
    <x v="2"/>
    <x v="1"/>
    <x v="1"/>
    <x v="1729"/>
    <x v="1"/>
    <s v="Normal weight"/>
    <s v="Prediabetes"/>
  </r>
  <r>
    <x v="1121"/>
    <n v="0"/>
    <n v="5144.18"/>
    <x v="2"/>
    <x v="2"/>
    <s v="R1013"/>
    <x v="1"/>
    <n v="40"/>
    <x v="1745"/>
    <x v="1745"/>
    <x v="1"/>
    <x v="1"/>
    <x v="1"/>
    <x v="1730"/>
    <x v="1"/>
    <s v="Normal weight"/>
    <s v="Prediabetes"/>
  </r>
  <r>
    <x v="1343"/>
    <n v="0"/>
    <n v="5138.26"/>
    <x v="2"/>
    <x v="3"/>
    <s v="R1013"/>
    <x v="1"/>
    <n v="31"/>
    <x v="1746"/>
    <x v="1746"/>
    <x v="1"/>
    <x v="1"/>
    <x v="1"/>
    <x v="1731"/>
    <x v="1"/>
    <s v="Normal weight"/>
    <s v="Prediabetes"/>
  </r>
  <r>
    <x v="345"/>
    <n v="0"/>
    <n v="5136.75"/>
    <x v="2"/>
    <x v="2"/>
    <s v="R1013"/>
    <x v="1"/>
    <n v="36"/>
    <x v="1747"/>
    <x v="1747"/>
    <x v="2"/>
    <x v="1"/>
    <x v="2"/>
    <x v="1732"/>
    <x v="1"/>
    <s v="Normal weight"/>
    <s v="Prediabetes"/>
  </r>
  <r>
    <x v="1344"/>
    <n v="0"/>
    <n v="5125.22"/>
    <x v="1"/>
    <x v="3"/>
    <s v="R1012"/>
    <x v="2"/>
    <n v="37"/>
    <x v="1748"/>
    <x v="1748"/>
    <x v="2"/>
    <x v="1"/>
    <x v="1"/>
    <x v="1733"/>
    <x v="1"/>
    <s v="Normal weight"/>
    <s v="Normal"/>
  </r>
  <r>
    <x v="1253"/>
    <n v="0"/>
    <n v="5124.1899999999996"/>
    <x v="2"/>
    <x v="1"/>
    <s v="R1013"/>
    <x v="1"/>
    <n v="36"/>
    <x v="1749"/>
    <x v="1749"/>
    <x v="1"/>
    <x v="1"/>
    <x v="1"/>
    <x v="1734"/>
    <x v="1"/>
    <s v="Normal weight"/>
    <s v="Prediabetes"/>
  </r>
  <r>
    <x v="1345"/>
    <n v="0"/>
    <n v="5116.5"/>
    <x v="2"/>
    <x v="3"/>
    <s v="R1012"/>
    <x v="2"/>
    <n v="37"/>
    <x v="1750"/>
    <x v="1750"/>
    <x v="1"/>
    <x v="1"/>
    <x v="1"/>
    <x v="1735"/>
    <x v="1"/>
    <s v="Normal weight"/>
    <s v="Diabetes"/>
  </r>
  <r>
    <x v="1346"/>
    <n v="0"/>
    <n v="5087.92"/>
    <x v="2"/>
    <x v="3"/>
    <s v="R1026"/>
    <x v="13"/>
    <n v="25"/>
    <x v="1751"/>
    <x v="1751"/>
    <x v="2"/>
    <x v="1"/>
    <x v="1"/>
    <x v="1736"/>
    <x v="1"/>
    <s v="Normal weight"/>
    <s v="Prediabetes"/>
  </r>
  <r>
    <x v="1347"/>
    <n v="0"/>
    <n v="5080.1000000000004"/>
    <x v="3"/>
    <x v="3"/>
    <s v="R1011"/>
    <x v="4"/>
    <n v="27"/>
    <x v="1752"/>
    <x v="1752"/>
    <x v="1"/>
    <x v="1"/>
    <x v="1"/>
    <x v="1737"/>
    <x v="1"/>
    <s v="Normal weight"/>
    <s v="Diabetes"/>
  </r>
  <r>
    <x v="1348"/>
    <n v="0"/>
    <n v="5077.1899999999996"/>
    <x v="2"/>
    <x v="1"/>
    <s v="R1012"/>
    <x v="2"/>
    <n v="46"/>
    <x v="1753"/>
    <x v="1753"/>
    <x v="1"/>
    <x v="1"/>
    <x v="1"/>
    <x v="1738"/>
    <x v="1"/>
    <s v="Normal weight"/>
    <s v="Normal"/>
  </r>
  <r>
    <x v="1349"/>
    <n v="0"/>
    <n v="5059.5600000000004"/>
    <x v="2"/>
    <x v="2"/>
    <s v="R1021"/>
    <x v="15"/>
    <n v="31"/>
    <x v="1754"/>
    <x v="1754"/>
    <x v="1"/>
    <x v="1"/>
    <x v="1"/>
    <x v="1739"/>
    <x v="1"/>
    <s v="Normal weight"/>
    <s v="Prediabetes"/>
  </r>
  <r>
    <x v="424"/>
    <n v="0"/>
    <n v="5054.05"/>
    <x v="2"/>
    <x v="3"/>
    <s v="R1013"/>
    <x v="1"/>
    <n v="44"/>
    <x v="1755"/>
    <x v="1755"/>
    <x v="1"/>
    <x v="1"/>
    <x v="1"/>
    <x v="1740"/>
    <x v="1"/>
    <s v="Normal weight"/>
    <s v="Diabetes"/>
  </r>
  <r>
    <x v="1350"/>
    <n v="0"/>
    <n v="5045.1499999999996"/>
    <x v="2"/>
    <x v="3"/>
    <s v="R1012"/>
    <x v="2"/>
    <n v="27"/>
    <x v="1756"/>
    <x v="1756"/>
    <x v="1"/>
    <x v="1"/>
    <x v="1"/>
    <x v="1741"/>
    <x v="1"/>
    <s v="Normal weight"/>
    <s v="Prediabetes"/>
  </r>
  <r>
    <x v="1351"/>
    <n v="0"/>
    <n v="5043.13"/>
    <x v="2"/>
    <x v="1"/>
    <s v="R1011"/>
    <x v="4"/>
    <n v="23"/>
    <x v="1757"/>
    <x v="1757"/>
    <x v="2"/>
    <x v="1"/>
    <x v="2"/>
    <x v="1742"/>
    <x v="1"/>
    <s v="Normal weight"/>
    <s v="Prediabetes"/>
  </r>
  <r>
    <x v="68"/>
    <n v="0"/>
    <n v="5038.57"/>
    <x v="2"/>
    <x v="3"/>
    <s v="R1025"/>
    <x v="16"/>
    <n v="27"/>
    <x v="1758"/>
    <x v="1758"/>
    <x v="1"/>
    <x v="1"/>
    <x v="1"/>
    <x v="1743"/>
    <x v="1"/>
    <s v="Normal weight"/>
    <s v="Prediabetes"/>
  </r>
  <r>
    <x v="1352"/>
    <n v="0"/>
    <n v="5034.1000000000004"/>
    <x v="2"/>
    <x v="3"/>
    <s v="R1013"/>
    <x v="1"/>
    <n v="38"/>
    <x v="1759"/>
    <x v="1759"/>
    <x v="2"/>
    <x v="1"/>
    <x v="1"/>
    <x v="1744"/>
    <x v="1"/>
    <s v="Normal weight"/>
    <s v="Diabetes"/>
  </r>
  <r>
    <x v="1353"/>
    <n v="0"/>
    <n v="5031.2700000000004"/>
    <x v="3"/>
    <x v="2"/>
    <s v="R1016"/>
    <x v="5"/>
    <n v="33"/>
    <x v="1760"/>
    <x v="1760"/>
    <x v="1"/>
    <x v="1"/>
    <x v="1"/>
    <x v="1745"/>
    <x v="1"/>
    <s v="Normal weight"/>
    <s v="Prediabetes"/>
  </r>
  <r>
    <x v="464"/>
    <n v="0"/>
    <n v="5028.1499999999996"/>
    <x v="1"/>
    <x v="3"/>
    <s v="R1012"/>
    <x v="2"/>
    <n v="39"/>
    <x v="1761"/>
    <x v="1761"/>
    <x v="1"/>
    <x v="1"/>
    <x v="1"/>
    <x v="1746"/>
    <x v="1"/>
    <s v="Normal weight"/>
    <s v="Prediabetes"/>
  </r>
  <r>
    <x v="1253"/>
    <n v="0"/>
    <n v="5012.47"/>
    <x v="2"/>
    <x v="1"/>
    <s v="R1011"/>
    <x v="4"/>
    <n v="36"/>
    <x v="1762"/>
    <x v="1762"/>
    <x v="1"/>
    <x v="1"/>
    <x v="1"/>
    <x v="1747"/>
    <x v="1"/>
    <s v="Normal weight"/>
    <s v="Prediabetes"/>
  </r>
  <r>
    <x v="927"/>
    <n v="0"/>
    <n v="5003.8500000000004"/>
    <x v="2"/>
    <x v="1"/>
    <s v="R1011"/>
    <x v="4"/>
    <n v="36"/>
    <x v="1763"/>
    <x v="1763"/>
    <x v="2"/>
    <x v="1"/>
    <x v="1"/>
    <x v="1748"/>
    <x v="1"/>
    <s v="Normal weight"/>
    <s v="Prediabetes"/>
  </r>
  <r>
    <x v="2"/>
    <n v="0"/>
    <n v="5003.7700000000004"/>
    <x v="2"/>
    <x v="1"/>
    <s v="R1013"/>
    <x v="1"/>
    <n v="47"/>
    <x v="1764"/>
    <x v="1764"/>
    <x v="1"/>
    <x v="1"/>
    <x v="1"/>
    <x v="1749"/>
    <x v="1"/>
    <s v="Normal weight"/>
    <s v="Prediabetes"/>
  </r>
  <r>
    <x v="290"/>
    <n v="0"/>
    <n v="5002.78"/>
    <x v="2"/>
    <x v="3"/>
    <s v="R1013"/>
    <x v="1"/>
    <n v="36"/>
    <x v="1765"/>
    <x v="1765"/>
    <x v="1"/>
    <x v="1"/>
    <x v="1"/>
    <x v="1750"/>
    <x v="1"/>
    <s v="Normal weight"/>
    <s v="Prediabetes"/>
  </r>
  <r>
    <x v="1089"/>
    <n v="0"/>
    <n v="4999.04"/>
    <x v="2"/>
    <x v="3"/>
    <s v="R1011"/>
    <x v="4"/>
    <n v="23"/>
    <x v="1766"/>
    <x v="1766"/>
    <x v="2"/>
    <x v="1"/>
    <x v="2"/>
    <x v="1751"/>
    <x v="1"/>
    <s v="Normal weight"/>
    <s v="Prediabetes"/>
  </r>
  <r>
    <x v="1354"/>
    <n v="0"/>
    <n v="4992.38"/>
    <x v="2"/>
    <x v="1"/>
    <s v="R1024"/>
    <x v="3"/>
    <n v="36"/>
    <x v="1767"/>
    <x v="1767"/>
    <x v="2"/>
    <x v="1"/>
    <x v="1"/>
    <x v="1752"/>
    <x v="1"/>
    <s v="Normal weight"/>
    <s v="Normal"/>
  </r>
  <r>
    <x v="1256"/>
    <n v="0"/>
    <n v="4985.22"/>
    <x v="2"/>
    <x v="1"/>
    <s v="R1013"/>
    <x v="1"/>
    <n v="51"/>
    <x v="1768"/>
    <x v="1768"/>
    <x v="1"/>
    <x v="1"/>
    <x v="1"/>
    <x v="1753"/>
    <x v="1"/>
    <s v="Normal weight"/>
    <s v="Prediabetes"/>
  </r>
  <r>
    <x v="1355"/>
    <n v="0"/>
    <n v="4949.76"/>
    <x v="2"/>
    <x v="2"/>
    <s v="R1013"/>
    <x v="1"/>
    <n v="33"/>
    <x v="1769"/>
    <x v="1769"/>
    <x v="1"/>
    <x v="1"/>
    <x v="1"/>
    <x v="1754"/>
    <x v="1"/>
    <s v="Normal weight"/>
    <s v="Diabetes"/>
  </r>
  <r>
    <x v="1356"/>
    <n v="0"/>
    <n v="4942.0600000000004"/>
    <x v="2"/>
    <x v="3"/>
    <s v="R1013"/>
    <x v="1"/>
    <n v="50"/>
    <x v="1770"/>
    <x v="1770"/>
    <x v="2"/>
    <x v="1"/>
    <x v="1"/>
    <x v="1755"/>
    <x v="1"/>
    <s v="Normal weight"/>
    <s v="Prediabetes"/>
  </r>
  <r>
    <x v="1357"/>
    <n v="0"/>
    <n v="4934.71"/>
    <x v="2"/>
    <x v="1"/>
    <s v="R1011"/>
    <x v="4"/>
    <n v="33"/>
    <x v="1771"/>
    <x v="1771"/>
    <x v="1"/>
    <x v="1"/>
    <x v="1"/>
    <x v="1756"/>
    <x v="1"/>
    <s v="Normal weight"/>
    <s v="Diabetes"/>
  </r>
  <r>
    <x v="1358"/>
    <n v="0"/>
    <n v="4931.6499999999996"/>
    <x v="2"/>
    <x v="1"/>
    <s v="R1011"/>
    <x v="4"/>
    <n v="33"/>
    <x v="1772"/>
    <x v="1772"/>
    <x v="1"/>
    <x v="1"/>
    <x v="1"/>
    <x v="1757"/>
    <x v="1"/>
    <s v="Normal weight"/>
    <s v="Normal"/>
  </r>
  <r>
    <x v="1108"/>
    <n v="0"/>
    <n v="4922.92"/>
    <x v="2"/>
    <x v="3"/>
    <s v="R1012"/>
    <x v="2"/>
    <n v="31"/>
    <x v="1773"/>
    <x v="1773"/>
    <x v="1"/>
    <x v="1"/>
    <x v="1"/>
    <x v="1758"/>
    <x v="1"/>
    <s v="Normal weight"/>
    <s v="Prediabetes"/>
  </r>
  <r>
    <x v="1359"/>
    <n v="0"/>
    <n v="4915.0600000000004"/>
    <x v="2"/>
    <x v="2"/>
    <s v="R1017"/>
    <x v="7"/>
    <n v="22"/>
    <x v="1774"/>
    <x v="1774"/>
    <x v="1"/>
    <x v="1"/>
    <x v="1"/>
    <x v="1759"/>
    <x v="1"/>
    <s v="Normal weight"/>
    <s v="Diabetes"/>
  </r>
  <r>
    <x v="958"/>
    <n v="0"/>
    <n v="4911.8900000000003"/>
    <x v="2"/>
    <x v="1"/>
    <s v="R1013"/>
    <x v="1"/>
    <n v="43"/>
    <x v="1775"/>
    <x v="1775"/>
    <x v="1"/>
    <x v="1"/>
    <x v="1"/>
    <x v="1760"/>
    <x v="1"/>
    <s v="Normal weight"/>
    <s v="Prediabetes"/>
  </r>
  <r>
    <x v="1360"/>
    <n v="0"/>
    <n v="4906.41"/>
    <x v="2"/>
    <x v="2"/>
    <s v="R1012"/>
    <x v="2"/>
    <n v="31"/>
    <x v="1776"/>
    <x v="1776"/>
    <x v="2"/>
    <x v="1"/>
    <x v="2"/>
    <x v="1761"/>
    <x v="1"/>
    <s v="Normal weight"/>
    <s v="Prediabetes"/>
  </r>
  <r>
    <x v="1361"/>
    <n v="0"/>
    <n v="4894.75"/>
    <x v="3"/>
    <x v="1"/>
    <s v="R1012"/>
    <x v="2"/>
    <n v="36"/>
    <x v="1777"/>
    <x v="1777"/>
    <x v="1"/>
    <x v="1"/>
    <x v="1"/>
    <x v="1762"/>
    <x v="1"/>
    <s v="Normal weight"/>
    <s v="Prediabetes"/>
  </r>
  <r>
    <x v="1362"/>
    <n v="0"/>
    <n v="4894.3900000000003"/>
    <x v="2"/>
    <x v="1"/>
    <s v="R1013"/>
    <x v="1"/>
    <n v="34"/>
    <x v="1778"/>
    <x v="1778"/>
    <x v="2"/>
    <x v="1"/>
    <x v="1"/>
    <x v="1763"/>
    <x v="1"/>
    <s v="Normal weight"/>
    <s v="Diabetes"/>
  </r>
  <r>
    <x v="1363"/>
    <n v="0"/>
    <n v="4890"/>
    <x v="3"/>
    <x v="3"/>
    <s v="R1013"/>
    <x v="1"/>
    <n v="35"/>
    <x v="1779"/>
    <x v="1779"/>
    <x v="1"/>
    <x v="1"/>
    <x v="1"/>
    <x v="1764"/>
    <x v="1"/>
    <s v="Normal weight"/>
    <s v="Prediabetes"/>
  </r>
  <r>
    <x v="1364"/>
    <n v="0"/>
    <n v="4889.04"/>
    <x v="2"/>
    <x v="2"/>
    <s v="R1013"/>
    <x v="1"/>
    <n v="38"/>
    <x v="1780"/>
    <x v="1780"/>
    <x v="1"/>
    <x v="1"/>
    <x v="1"/>
    <x v="1765"/>
    <x v="1"/>
    <s v="Normal weight"/>
    <s v="Prediabetes"/>
  </r>
  <r>
    <x v="1365"/>
    <n v="0"/>
    <n v="4883.87"/>
    <x v="2"/>
    <x v="2"/>
    <s v="R1011"/>
    <x v="4"/>
    <n v="38"/>
    <x v="1781"/>
    <x v="1781"/>
    <x v="1"/>
    <x v="1"/>
    <x v="1"/>
    <x v="1766"/>
    <x v="1"/>
    <s v="Normal weight"/>
    <s v="Prediabetes"/>
  </r>
  <r>
    <x v="1366"/>
    <n v="0"/>
    <n v="4877.9799999999996"/>
    <x v="2"/>
    <x v="1"/>
    <s v="R1012"/>
    <x v="2"/>
    <n v="27"/>
    <x v="1782"/>
    <x v="1782"/>
    <x v="2"/>
    <x v="1"/>
    <x v="1"/>
    <x v="1767"/>
    <x v="1"/>
    <s v="Normal weight"/>
    <s v="Prediabetes"/>
  </r>
  <r>
    <x v="149"/>
    <n v="0"/>
    <n v="4859.8900000000003"/>
    <x v="2"/>
    <x v="1"/>
    <s v="R1011"/>
    <x v="4"/>
    <n v="35"/>
    <x v="1783"/>
    <x v="1783"/>
    <x v="1"/>
    <x v="1"/>
    <x v="1"/>
    <x v="1768"/>
    <x v="1"/>
    <s v="Normal weight"/>
    <s v="Prediabetes"/>
  </r>
  <r>
    <x v="226"/>
    <n v="0"/>
    <n v="4846.92"/>
    <x v="2"/>
    <x v="1"/>
    <s v="R1017"/>
    <x v="7"/>
    <n v="29"/>
    <x v="1784"/>
    <x v="1784"/>
    <x v="1"/>
    <x v="1"/>
    <x v="1"/>
    <x v="1769"/>
    <x v="1"/>
    <s v="Normal weight"/>
    <s v="Prediabetes"/>
  </r>
  <r>
    <x v="364"/>
    <n v="0"/>
    <n v="4846.53"/>
    <x v="2"/>
    <x v="1"/>
    <s v="R1021"/>
    <x v="15"/>
    <n v="23"/>
    <x v="1785"/>
    <x v="1785"/>
    <x v="2"/>
    <x v="1"/>
    <x v="2"/>
    <x v="1770"/>
    <x v="1"/>
    <s v="Normal weight"/>
    <s v="Prediabetes"/>
  </r>
  <r>
    <x v="545"/>
    <n v="0"/>
    <n v="4844.67"/>
    <x v="2"/>
    <x v="3"/>
    <s v="R1013"/>
    <x v="1"/>
    <n v="50"/>
    <x v="1786"/>
    <x v="1786"/>
    <x v="2"/>
    <x v="1"/>
    <x v="1"/>
    <x v="1771"/>
    <x v="1"/>
    <s v="Normal weight"/>
    <s v="Normal"/>
  </r>
  <r>
    <x v="1367"/>
    <n v="0"/>
    <n v="4843.79"/>
    <x v="2"/>
    <x v="1"/>
    <s v="R1013"/>
    <x v="1"/>
    <n v="45"/>
    <x v="1787"/>
    <x v="1787"/>
    <x v="1"/>
    <x v="1"/>
    <x v="1"/>
    <x v="1772"/>
    <x v="1"/>
    <s v="Normal weight"/>
    <s v="Prediabetes"/>
  </r>
  <r>
    <x v="1368"/>
    <n v="0"/>
    <n v="4840.95"/>
    <x v="2"/>
    <x v="2"/>
    <s v="R1021"/>
    <x v="15"/>
    <n v="29"/>
    <x v="1788"/>
    <x v="1788"/>
    <x v="1"/>
    <x v="1"/>
    <x v="1"/>
    <x v="1773"/>
    <x v="1"/>
    <s v="Normal weight"/>
    <s v="Diabetes"/>
  </r>
  <r>
    <x v="1369"/>
    <n v="0"/>
    <n v="4839.18"/>
    <x v="2"/>
    <x v="2"/>
    <s v="R1012"/>
    <x v="2"/>
    <n v="40"/>
    <x v="1789"/>
    <x v="1789"/>
    <x v="2"/>
    <x v="1"/>
    <x v="1"/>
    <x v="1774"/>
    <x v="1"/>
    <s v="Normal weight"/>
    <s v="Prediabetes"/>
  </r>
  <r>
    <x v="1370"/>
    <n v="0"/>
    <n v="4837.58"/>
    <x v="3"/>
    <x v="3"/>
    <s v="R1013"/>
    <x v="1"/>
    <n v="32"/>
    <x v="1790"/>
    <x v="1790"/>
    <x v="1"/>
    <x v="1"/>
    <x v="1"/>
    <x v="1775"/>
    <x v="1"/>
    <s v="Normal weight"/>
    <s v="Diabetes"/>
  </r>
  <r>
    <x v="1371"/>
    <n v="0"/>
    <n v="4835.43"/>
    <x v="2"/>
    <x v="3"/>
    <s v="R1021"/>
    <x v="15"/>
    <n v="24"/>
    <x v="1791"/>
    <x v="1791"/>
    <x v="1"/>
    <x v="1"/>
    <x v="1"/>
    <x v="1776"/>
    <x v="1"/>
    <s v="Normal weight"/>
    <s v="Normal"/>
  </r>
  <r>
    <x v="1372"/>
    <n v="0"/>
    <n v="4830.63"/>
    <x v="2"/>
    <x v="2"/>
    <s v="R1011"/>
    <x v="4"/>
    <n v="22"/>
    <x v="1792"/>
    <x v="1792"/>
    <x v="1"/>
    <x v="1"/>
    <x v="1"/>
    <x v="1777"/>
    <x v="1"/>
    <s v="Normal weight"/>
    <s v="Prediabetes"/>
  </r>
  <r>
    <x v="263"/>
    <n v="0"/>
    <n v="4827.8999999999996"/>
    <x v="1"/>
    <x v="3"/>
    <n v="0"/>
    <x v="11"/>
    <n v="29"/>
    <x v="1793"/>
    <x v="1793"/>
    <x v="1"/>
    <x v="1"/>
    <x v="1"/>
    <x v="1778"/>
    <x v="1"/>
    <s v="Normal weight"/>
    <s v="Diabetes"/>
  </r>
  <r>
    <x v="120"/>
    <n v="0"/>
    <n v="4827.1000000000004"/>
    <x v="2"/>
    <x v="2"/>
    <s v="R1013"/>
    <x v="1"/>
    <n v="43"/>
    <x v="1794"/>
    <x v="1794"/>
    <x v="1"/>
    <x v="1"/>
    <x v="1"/>
    <x v="1779"/>
    <x v="1"/>
    <s v="Normal weight"/>
    <s v="Prediabetes"/>
  </r>
  <r>
    <x v="1373"/>
    <n v="0"/>
    <n v="4812.34"/>
    <x v="2"/>
    <x v="1"/>
    <s v="R1013"/>
    <x v="1"/>
    <n v="46"/>
    <x v="1795"/>
    <x v="1795"/>
    <x v="2"/>
    <x v="1"/>
    <x v="2"/>
    <x v="1780"/>
    <x v="1"/>
    <s v="Normal weight"/>
    <s v="Prediabetes"/>
  </r>
  <r>
    <x v="1374"/>
    <n v="0"/>
    <n v="4795.66"/>
    <x v="2"/>
    <x v="2"/>
    <s v="R1013"/>
    <x v="1"/>
    <n v="35"/>
    <x v="1796"/>
    <x v="1796"/>
    <x v="1"/>
    <x v="1"/>
    <x v="1"/>
    <x v="1781"/>
    <x v="1"/>
    <s v="Normal weight"/>
    <s v="Prediabetes"/>
  </r>
  <r>
    <x v="1375"/>
    <n v="0"/>
    <n v="4787.42"/>
    <x v="2"/>
    <x v="1"/>
    <s v="R1013"/>
    <x v="1"/>
    <n v="37"/>
    <x v="1797"/>
    <x v="1797"/>
    <x v="2"/>
    <x v="1"/>
    <x v="1"/>
    <x v="1782"/>
    <x v="1"/>
    <s v="Normal weight"/>
    <s v="Diabetes"/>
  </r>
  <r>
    <x v="495"/>
    <n v="0"/>
    <n v="4779.6000000000004"/>
    <x v="2"/>
    <x v="1"/>
    <s v="R1013"/>
    <x v="1"/>
    <n v="35"/>
    <x v="1798"/>
    <x v="1798"/>
    <x v="1"/>
    <x v="1"/>
    <x v="1"/>
    <x v="1783"/>
    <x v="1"/>
    <s v="Normal weight"/>
    <s v="Prediabetes"/>
  </r>
  <r>
    <x v="1217"/>
    <n v="0"/>
    <n v="4766.0200000000004"/>
    <x v="2"/>
    <x v="1"/>
    <s v="R1011"/>
    <x v="4"/>
    <n v="35"/>
    <x v="1799"/>
    <x v="1799"/>
    <x v="1"/>
    <x v="1"/>
    <x v="1"/>
    <x v="1784"/>
    <x v="1"/>
    <s v="Normal weight"/>
    <s v="Prediabetes"/>
  </r>
  <r>
    <x v="1376"/>
    <n v="0"/>
    <n v="4762.33"/>
    <x v="3"/>
    <x v="1"/>
    <s v="R1011"/>
    <x v="4"/>
    <n v="37"/>
    <x v="1800"/>
    <x v="1800"/>
    <x v="1"/>
    <x v="1"/>
    <x v="1"/>
    <x v="1785"/>
    <x v="1"/>
    <s v="Normal weight"/>
    <s v="Prediabetes"/>
  </r>
  <r>
    <x v="1377"/>
    <n v="0"/>
    <n v="4753.6400000000003"/>
    <x v="2"/>
    <x v="1"/>
    <s v="R1013"/>
    <x v="1"/>
    <n v="32"/>
    <x v="1801"/>
    <x v="1801"/>
    <x v="2"/>
    <x v="1"/>
    <x v="1"/>
    <x v="1786"/>
    <x v="1"/>
    <s v="Normal weight"/>
    <s v="Prediabetes"/>
  </r>
  <r>
    <x v="1378"/>
    <n v="0"/>
    <n v="4751.07"/>
    <x v="3"/>
    <x v="2"/>
    <s v="R1011"/>
    <x v="4"/>
    <n v="37"/>
    <x v="1802"/>
    <x v="1802"/>
    <x v="1"/>
    <x v="1"/>
    <x v="1"/>
    <x v="1787"/>
    <x v="1"/>
    <s v="Normal weight"/>
    <s v="Prediabetes"/>
  </r>
  <r>
    <x v="1227"/>
    <n v="0"/>
    <n v="4747.05"/>
    <x v="2"/>
    <x v="3"/>
    <s v="R1013"/>
    <x v="1"/>
    <n v="37"/>
    <x v="1803"/>
    <x v="1803"/>
    <x v="1"/>
    <x v="1"/>
    <x v="1"/>
    <x v="1788"/>
    <x v="1"/>
    <s v="Normal weight"/>
    <s v="Prediabetes"/>
  </r>
  <r>
    <x v="1379"/>
    <n v="0"/>
    <n v="4746.34"/>
    <x v="2"/>
    <x v="3"/>
    <s v="R1011"/>
    <x v="4"/>
    <n v="37"/>
    <x v="1804"/>
    <x v="1804"/>
    <x v="2"/>
    <x v="1"/>
    <x v="2"/>
    <x v="1789"/>
    <x v="1"/>
    <s v="Normal weight"/>
    <s v="Prediabetes"/>
  </r>
  <r>
    <x v="1380"/>
    <n v="0"/>
    <n v="4740.78"/>
    <x v="2"/>
    <x v="1"/>
    <s v="R1021"/>
    <x v="15"/>
    <n v="20"/>
    <x v="1805"/>
    <x v="1805"/>
    <x v="2"/>
    <x v="1"/>
    <x v="1"/>
    <x v="1790"/>
    <x v="1"/>
    <s v="Normal weight"/>
    <s v="Normal"/>
  </r>
  <r>
    <x v="1381"/>
    <n v="0"/>
    <n v="4738.2700000000004"/>
    <x v="2"/>
    <x v="1"/>
    <s v="R1012"/>
    <x v="2"/>
    <n v="33"/>
    <x v="1806"/>
    <x v="1806"/>
    <x v="1"/>
    <x v="1"/>
    <x v="1"/>
    <x v="1791"/>
    <x v="1"/>
    <s v="Normal weight"/>
    <s v="Prediabetes"/>
  </r>
  <r>
    <x v="771"/>
    <n v="0"/>
    <n v="4734.6400000000003"/>
    <x v="2"/>
    <x v="2"/>
    <s v="R1013"/>
    <x v="1"/>
    <n v="38"/>
    <x v="1807"/>
    <x v="1807"/>
    <x v="1"/>
    <x v="1"/>
    <x v="1"/>
    <x v="1792"/>
    <x v="1"/>
    <s v="Normal weight"/>
    <s v="Diabetes"/>
  </r>
  <r>
    <x v="1129"/>
    <n v="0"/>
    <n v="4728.71"/>
    <x v="2"/>
    <x v="1"/>
    <s v="R1012"/>
    <x v="2"/>
    <n v="44"/>
    <x v="1808"/>
    <x v="1808"/>
    <x v="2"/>
    <x v="1"/>
    <x v="1"/>
    <x v="1793"/>
    <x v="1"/>
    <s v="Normal weight"/>
    <s v="Prediabetes"/>
  </r>
  <r>
    <x v="1382"/>
    <n v="0"/>
    <n v="4719.74"/>
    <x v="2"/>
    <x v="2"/>
    <s v="R1012"/>
    <x v="2"/>
    <n v="30"/>
    <x v="1809"/>
    <x v="1809"/>
    <x v="1"/>
    <x v="1"/>
    <x v="1"/>
    <x v="1794"/>
    <x v="1"/>
    <s v="Normal weight"/>
    <s v="Diabetes"/>
  </r>
  <r>
    <x v="1383"/>
    <n v="0"/>
    <n v="4719.5200000000004"/>
    <x v="2"/>
    <x v="3"/>
    <s v="R1024"/>
    <x v="3"/>
    <n v="32"/>
    <x v="1810"/>
    <x v="1810"/>
    <x v="1"/>
    <x v="1"/>
    <x v="1"/>
    <x v="1795"/>
    <x v="1"/>
    <s v="Normal weight"/>
    <s v="Normal"/>
  </r>
  <r>
    <x v="183"/>
    <n v="0"/>
    <n v="4718.2"/>
    <x v="2"/>
    <x v="1"/>
    <s v="R1024"/>
    <x v="3"/>
    <n v="32"/>
    <x v="1811"/>
    <x v="1811"/>
    <x v="1"/>
    <x v="1"/>
    <x v="1"/>
    <x v="1796"/>
    <x v="1"/>
    <s v="Normal weight"/>
    <s v="Prediabetes"/>
  </r>
  <r>
    <x v="1384"/>
    <n v="0"/>
    <n v="4712.12"/>
    <x v="2"/>
    <x v="1"/>
    <s v="R1011"/>
    <x v="4"/>
    <n v="43"/>
    <x v="1812"/>
    <x v="1812"/>
    <x v="1"/>
    <x v="1"/>
    <x v="1"/>
    <x v="1797"/>
    <x v="1"/>
    <s v="Normal weight"/>
    <s v="Diabetes"/>
  </r>
  <r>
    <x v="331"/>
    <n v="0"/>
    <n v="4699.47"/>
    <x v="2"/>
    <x v="1"/>
    <s v="R1013"/>
    <x v="1"/>
    <n v="47"/>
    <x v="1813"/>
    <x v="1813"/>
    <x v="1"/>
    <x v="1"/>
    <x v="1"/>
    <x v="1798"/>
    <x v="1"/>
    <s v="Normal weight"/>
    <s v="Prediabetes"/>
  </r>
  <r>
    <x v="1385"/>
    <n v="0"/>
    <n v="4687.8"/>
    <x v="2"/>
    <x v="1"/>
    <s v="R1011"/>
    <x v="4"/>
    <n v="21"/>
    <x v="1814"/>
    <x v="1814"/>
    <x v="2"/>
    <x v="1"/>
    <x v="2"/>
    <x v="1799"/>
    <x v="1"/>
    <s v="Normal weight"/>
    <s v="Prediabetes"/>
  </r>
  <r>
    <x v="1386"/>
    <n v="0"/>
    <n v="4686.3900000000003"/>
    <x v="3"/>
    <x v="1"/>
    <s v="R1013"/>
    <x v="1"/>
    <n v="34"/>
    <x v="1815"/>
    <x v="1815"/>
    <x v="1"/>
    <x v="1"/>
    <x v="1"/>
    <x v="1800"/>
    <x v="1"/>
    <s v="Normal weight"/>
    <s v="Prediabetes"/>
  </r>
  <r>
    <x v="233"/>
    <n v="0"/>
    <n v="4678.8"/>
    <x v="2"/>
    <x v="2"/>
    <s v="R1021"/>
    <x v="15"/>
    <n v="21"/>
    <x v="1816"/>
    <x v="1816"/>
    <x v="2"/>
    <x v="1"/>
    <x v="1"/>
    <x v="1801"/>
    <x v="1"/>
    <s v="Normal weight"/>
    <s v="Diabetes"/>
  </r>
  <r>
    <x v="591"/>
    <n v="0"/>
    <n v="4674.2"/>
    <x v="2"/>
    <x v="2"/>
    <s v="R1013"/>
    <x v="1"/>
    <n v="45"/>
    <x v="1817"/>
    <x v="1817"/>
    <x v="1"/>
    <x v="1"/>
    <x v="1"/>
    <x v="1802"/>
    <x v="1"/>
    <s v="Normal weight"/>
    <s v="Prediabetes"/>
  </r>
  <r>
    <x v="139"/>
    <n v="0"/>
    <n v="4673.3900000000003"/>
    <x v="2"/>
    <x v="2"/>
    <s v="R1013"/>
    <x v="1"/>
    <n v="34"/>
    <x v="1818"/>
    <x v="1818"/>
    <x v="1"/>
    <x v="1"/>
    <x v="1"/>
    <x v="1803"/>
    <x v="1"/>
    <s v="Normal weight"/>
    <s v="Prediabetes"/>
  </r>
  <r>
    <x v="1387"/>
    <n v="0"/>
    <n v="4670.6400000000003"/>
    <x v="2"/>
    <x v="3"/>
    <s v="R1011"/>
    <x v="4"/>
    <n v="34"/>
    <x v="1819"/>
    <x v="1819"/>
    <x v="1"/>
    <x v="1"/>
    <x v="1"/>
    <x v="1804"/>
    <x v="1"/>
    <s v="Normal weight"/>
    <s v="Prediabetes"/>
  </r>
  <r>
    <x v="452"/>
    <n v="0"/>
    <n v="4667.6099999999997"/>
    <x v="3"/>
    <x v="1"/>
    <s v="R1016"/>
    <x v="5"/>
    <n v="34"/>
    <x v="1820"/>
    <x v="1820"/>
    <x v="2"/>
    <x v="1"/>
    <x v="1"/>
    <x v="1805"/>
    <x v="1"/>
    <s v="Normal weight"/>
    <s v="Prediabetes"/>
  </r>
  <r>
    <x v="1388"/>
    <n v="0"/>
    <n v="4661.29"/>
    <x v="2"/>
    <x v="2"/>
    <s v="R1017"/>
    <x v="7"/>
    <n v="28"/>
    <x v="1821"/>
    <x v="1821"/>
    <x v="1"/>
    <x v="1"/>
    <x v="1"/>
    <x v="1806"/>
    <x v="1"/>
    <s v="Normal weight"/>
    <s v="Prediabetes"/>
  </r>
  <r>
    <x v="1389"/>
    <n v="0"/>
    <n v="4646.76"/>
    <x v="1"/>
    <x v="2"/>
    <s v="R1011"/>
    <x v="4"/>
    <n v="39"/>
    <x v="1822"/>
    <x v="1822"/>
    <x v="1"/>
    <x v="1"/>
    <x v="1"/>
    <x v="1807"/>
    <x v="1"/>
    <s v="Normal weight"/>
    <s v="Prediabetes"/>
  </r>
  <r>
    <x v="1390"/>
    <n v="0"/>
    <n v="4618.08"/>
    <x v="2"/>
    <x v="2"/>
    <s v="R1012"/>
    <x v="2"/>
    <n v="26"/>
    <x v="1823"/>
    <x v="1823"/>
    <x v="2"/>
    <x v="1"/>
    <x v="2"/>
    <x v="1808"/>
    <x v="1"/>
    <s v="Normal weight"/>
    <s v="Prediabetes"/>
  </r>
  <r>
    <x v="1391"/>
    <n v="0"/>
    <n v="4608.03"/>
    <x v="2"/>
    <x v="1"/>
    <s v="R1011"/>
    <x v="4"/>
    <n v="24"/>
    <x v="1824"/>
    <x v="1824"/>
    <x v="2"/>
    <x v="1"/>
    <x v="1"/>
    <x v="1809"/>
    <x v="1"/>
    <s v="Normal weight"/>
    <s v="Normal"/>
  </r>
  <r>
    <x v="1392"/>
    <n v="0"/>
    <n v="4571.41"/>
    <x v="2"/>
    <x v="3"/>
    <s v="R1012"/>
    <x v="2"/>
    <n v="35"/>
    <x v="1825"/>
    <x v="1825"/>
    <x v="1"/>
    <x v="1"/>
    <x v="1"/>
    <x v="1810"/>
    <x v="1"/>
    <s v="Normal weight"/>
    <s v="Prediabetes"/>
  </r>
  <r>
    <x v="1393"/>
    <n v="0"/>
    <n v="4564.1899999999996"/>
    <x v="2"/>
    <x v="3"/>
    <s v="R1024"/>
    <x v="3"/>
    <n v="28"/>
    <x v="1826"/>
    <x v="1826"/>
    <x v="1"/>
    <x v="1"/>
    <x v="1"/>
    <x v="1811"/>
    <x v="1"/>
    <s v="Normal weight"/>
    <s v="Diabetes"/>
  </r>
  <r>
    <x v="1394"/>
    <n v="0"/>
    <n v="4562.84"/>
    <x v="2"/>
    <x v="3"/>
    <s v="R1013"/>
    <x v="1"/>
    <n v="34"/>
    <x v="1827"/>
    <x v="1827"/>
    <x v="2"/>
    <x v="1"/>
    <x v="1"/>
    <x v="1812"/>
    <x v="1"/>
    <s v="Normal weight"/>
    <s v="Prediabetes"/>
  </r>
  <r>
    <x v="1395"/>
    <n v="0"/>
    <n v="4561.1899999999996"/>
    <x v="2"/>
    <x v="3"/>
    <s v="R1024"/>
    <x v="3"/>
    <n v="20"/>
    <x v="1828"/>
    <x v="1828"/>
    <x v="1"/>
    <x v="1"/>
    <x v="1"/>
    <x v="1813"/>
    <x v="1"/>
    <s v="Normal weight"/>
    <s v="Diabetes"/>
  </r>
  <r>
    <x v="1396"/>
    <n v="0"/>
    <n v="4544.2299999999996"/>
    <x v="2"/>
    <x v="2"/>
    <s v="R1024"/>
    <x v="3"/>
    <n v="34"/>
    <x v="1829"/>
    <x v="1829"/>
    <x v="1"/>
    <x v="1"/>
    <x v="1"/>
    <x v="1814"/>
    <x v="1"/>
    <s v="Normal weight"/>
    <s v="Normal"/>
  </r>
  <r>
    <x v="1397"/>
    <n v="0"/>
    <n v="4536.26"/>
    <x v="2"/>
    <x v="3"/>
    <s v="R1011"/>
    <x v="4"/>
    <n v="36"/>
    <x v="1830"/>
    <x v="1830"/>
    <x v="1"/>
    <x v="1"/>
    <x v="1"/>
    <x v="1815"/>
    <x v="1"/>
    <s v="Normal weight"/>
    <s v="Prediabetes"/>
  </r>
  <r>
    <x v="1398"/>
    <n v="0"/>
    <n v="4529.4799999999996"/>
    <x v="2"/>
    <x v="2"/>
    <s v="R1011"/>
    <x v="4"/>
    <n v="31"/>
    <x v="1831"/>
    <x v="1831"/>
    <x v="1"/>
    <x v="1"/>
    <x v="1"/>
    <x v="1816"/>
    <x v="1"/>
    <s v="Normal weight"/>
    <s v="Diabetes"/>
  </r>
  <r>
    <x v="939"/>
    <n v="0"/>
    <n v="4527.18"/>
    <x v="2"/>
    <x v="3"/>
    <s v="R1012"/>
    <x v="2"/>
    <n v="32"/>
    <x v="1832"/>
    <x v="1832"/>
    <x v="1"/>
    <x v="1"/>
    <x v="1"/>
    <x v="1817"/>
    <x v="1"/>
    <s v="Normal weight"/>
    <s v="Prediabetes"/>
  </r>
  <r>
    <x v="1399"/>
    <n v="0"/>
    <n v="4518.83"/>
    <x v="2"/>
    <x v="3"/>
    <s v="R1017"/>
    <x v="7"/>
    <n v="36"/>
    <x v="1833"/>
    <x v="1833"/>
    <x v="2"/>
    <x v="1"/>
    <x v="2"/>
    <x v="1818"/>
    <x v="1"/>
    <s v="Normal weight"/>
    <s v="Prediabetes"/>
  </r>
  <r>
    <x v="1302"/>
    <n v="0"/>
    <n v="4518.7700000000004"/>
    <x v="2"/>
    <x v="1"/>
    <s v="R1012"/>
    <x v="2"/>
    <n v="37"/>
    <x v="1834"/>
    <x v="1834"/>
    <x v="1"/>
    <x v="1"/>
    <x v="1"/>
    <x v="1819"/>
    <x v="1"/>
    <s v="Normal weight"/>
    <s v="Prediabetes"/>
  </r>
  <r>
    <x v="233"/>
    <n v="0"/>
    <n v="4518.3999999999996"/>
    <x v="2"/>
    <x v="1"/>
    <s v="R1026"/>
    <x v="13"/>
    <n v="21"/>
    <x v="1835"/>
    <x v="1835"/>
    <x v="2"/>
    <x v="1"/>
    <x v="1"/>
    <x v="1820"/>
    <x v="1"/>
    <s v="Normal weight"/>
    <s v="Diabetes"/>
  </r>
  <r>
    <x v="1400"/>
    <n v="0"/>
    <n v="4515.71"/>
    <x v="2"/>
    <x v="1"/>
    <s v="R1013"/>
    <x v="1"/>
    <n v="44"/>
    <x v="1836"/>
    <x v="1836"/>
    <x v="1"/>
    <x v="1"/>
    <x v="1"/>
    <x v="1821"/>
    <x v="1"/>
    <s v="Normal weight"/>
    <s v="Prediabetes"/>
  </r>
  <r>
    <x v="1056"/>
    <n v="0"/>
    <n v="4511.41"/>
    <x v="2"/>
    <x v="1"/>
    <s v="R1013"/>
    <x v="1"/>
    <n v="42"/>
    <x v="1837"/>
    <x v="1837"/>
    <x v="1"/>
    <x v="1"/>
    <x v="1"/>
    <x v="1822"/>
    <x v="1"/>
    <s v="Normal weight"/>
    <s v="Prediabetes"/>
  </r>
  <r>
    <x v="1401"/>
    <n v="0"/>
    <n v="4504.66"/>
    <x v="1"/>
    <x v="3"/>
    <s v="R1013"/>
    <x v="1"/>
    <n v="27"/>
    <x v="1838"/>
    <x v="1838"/>
    <x v="1"/>
    <x v="1"/>
    <x v="1"/>
    <x v="1823"/>
    <x v="1"/>
    <s v="Normal weight"/>
    <s v="Prediabetes"/>
  </r>
  <r>
    <x v="1402"/>
    <n v="0"/>
    <n v="4500.34"/>
    <x v="2"/>
    <x v="2"/>
    <s v="R1017"/>
    <x v="7"/>
    <n v="36"/>
    <x v="1839"/>
    <x v="1839"/>
    <x v="2"/>
    <x v="1"/>
    <x v="1"/>
    <x v="1824"/>
    <x v="1"/>
    <s v="Normal weight"/>
    <s v="Prediabetes"/>
  </r>
  <r>
    <x v="1403"/>
    <n v="0"/>
    <n v="4488.58"/>
    <x v="2"/>
    <x v="1"/>
    <s v="R1012"/>
    <x v="2"/>
    <n v="32"/>
    <x v="1840"/>
    <x v="1840"/>
    <x v="1"/>
    <x v="1"/>
    <x v="1"/>
    <x v="1825"/>
    <x v="1"/>
    <s v="Normal weight"/>
    <s v="Prediabetes"/>
  </r>
  <r>
    <x v="1404"/>
    <n v="0"/>
    <n v="4468.25"/>
    <x v="2"/>
    <x v="3"/>
    <s v="R1012"/>
    <x v="2"/>
    <n v="20"/>
    <x v="1841"/>
    <x v="1841"/>
    <x v="1"/>
    <x v="1"/>
    <x v="1"/>
    <x v="1826"/>
    <x v="1"/>
    <s v="Normal weight"/>
    <s v="Prediabetes"/>
  </r>
  <r>
    <x v="1405"/>
    <n v="0"/>
    <n v="4466.62"/>
    <x v="2"/>
    <x v="3"/>
    <s v="R1012"/>
    <x v="2"/>
    <n v="25"/>
    <x v="1842"/>
    <x v="1842"/>
    <x v="2"/>
    <x v="1"/>
    <x v="2"/>
    <x v="1827"/>
    <x v="1"/>
    <s v="Normal weight"/>
    <s v="Prediabetes"/>
  </r>
  <r>
    <x v="1319"/>
    <n v="0"/>
    <n v="4463.21"/>
    <x v="3"/>
    <x v="1"/>
    <s v="R1013"/>
    <x v="1"/>
    <n v="33"/>
    <x v="1843"/>
    <x v="1843"/>
    <x v="2"/>
    <x v="1"/>
    <x v="1"/>
    <x v="1828"/>
    <x v="1"/>
    <s v="Normal weight"/>
    <s v="Normal"/>
  </r>
  <r>
    <x v="1406"/>
    <n v="0"/>
    <n v="4462.72"/>
    <x v="2"/>
    <x v="1"/>
    <s v="R1012"/>
    <x v="2"/>
    <n v="34"/>
    <x v="1844"/>
    <x v="1844"/>
    <x v="1"/>
    <x v="1"/>
    <x v="1"/>
    <x v="1829"/>
    <x v="1"/>
    <s v="Normal weight"/>
    <s v="Prediabetes"/>
  </r>
  <r>
    <x v="452"/>
    <n v="0"/>
    <n v="4454.3999999999996"/>
    <x v="2"/>
    <x v="1"/>
    <s v="R1012"/>
    <x v="2"/>
    <n v="34"/>
    <x v="1845"/>
    <x v="1845"/>
    <x v="1"/>
    <x v="1"/>
    <x v="1"/>
    <x v="1830"/>
    <x v="1"/>
    <s v="Normal weight"/>
    <s v="Diabetes"/>
  </r>
  <r>
    <x v="1407"/>
    <n v="0"/>
    <n v="4449.46"/>
    <x v="1"/>
    <x v="3"/>
    <s v="R1013"/>
    <x v="1"/>
    <n v="30"/>
    <x v="1846"/>
    <x v="1846"/>
    <x v="2"/>
    <x v="1"/>
    <x v="1"/>
    <x v="1831"/>
    <x v="1"/>
    <s v="Normal weight"/>
    <s v="Prediabetes"/>
  </r>
  <r>
    <x v="1408"/>
    <n v="0"/>
    <n v="4441.21"/>
    <x v="1"/>
    <x v="3"/>
    <s v="R1014"/>
    <x v="8"/>
    <n v="33"/>
    <x v="1847"/>
    <x v="1847"/>
    <x v="1"/>
    <x v="1"/>
    <x v="1"/>
    <x v="1832"/>
    <x v="1"/>
    <s v="Normal weight"/>
    <s v="Diabetes"/>
  </r>
  <r>
    <x v="1409"/>
    <n v="0"/>
    <n v="4438.26"/>
    <x v="2"/>
    <x v="1"/>
    <s v="R1017"/>
    <x v="7"/>
    <n v="30"/>
    <x v="1848"/>
    <x v="1848"/>
    <x v="1"/>
    <x v="1"/>
    <x v="1"/>
    <x v="1833"/>
    <x v="1"/>
    <s v="Normal weight"/>
    <s v="Normal"/>
  </r>
  <r>
    <x v="398"/>
    <n v="0"/>
    <n v="4435.09"/>
    <x v="3"/>
    <x v="3"/>
    <s v="R1016"/>
    <x v="5"/>
    <n v="30"/>
    <x v="1849"/>
    <x v="1849"/>
    <x v="1"/>
    <x v="1"/>
    <x v="1"/>
    <x v="1834"/>
    <x v="1"/>
    <s v="Normal weight"/>
    <s v="Prediabetes"/>
  </r>
  <r>
    <x v="1410"/>
    <n v="0"/>
    <n v="4433.92"/>
    <x v="2"/>
    <x v="3"/>
    <s v="R1012"/>
    <x v="2"/>
    <n v="31"/>
    <x v="1850"/>
    <x v="1850"/>
    <x v="1"/>
    <x v="1"/>
    <x v="1"/>
    <x v="1835"/>
    <x v="1"/>
    <s v="Normal weight"/>
    <s v="Diabetes"/>
  </r>
  <r>
    <x v="441"/>
    <n v="0"/>
    <n v="4433.3900000000003"/>
    <x v="2"/>
    <x v="1"/>
    <s v="R1012"/>
    <x v="2"/>
    <n v="31"/>
    <x v="1851"/>
    <x v="1851"/>
    <x v="1"/>
    <x v="1"/>
    <x v="1"/>
    <x v="1836"/>
    <x v="1"/>
    <s v="Normal weight"/>
    <s v="Prediabetes"/>
  </r>
  <r>
    <x v="1411"/>
    <n v="0"/>
    <n v="4428.8900000000003"/>
    <x v="3"/>
    <x v="2"/>
    <s v="R1017"/>
    <x v="7"/>
    <n v="30"/>
    <x v="1852"/>
    <x v="1852"/>
    <x v="2"/>
    <x v="1"/>
    <x v="2"/>
    <x v="1837"/>
    <x v="1"/>
    <s v="Normal weight"/>
    <s v="Prediabetes"/>
  </r>
  <r>
    <x v="1412"/>
    <n v="0"/>
    <n v="4420.95"/>
    <x v="2"/>
    <x v="1"/>
    <s v="R1020"/>
    <x v="17"/>
    <n v="32"/>
    <x v="1853"/>
    <x v="1853"/>
    <x v="1"/>
    <x v="1"/>
    <x v="1"/>
    <x v="1838"/>
    <x v="1"/>
    <s v="Normal weight"/>
    <s v="Prediabetes"/>
  </r>
  <r>
    <x v="1413"/>
    <n v="0"/>
    <n v="4415.16"/>
    <x v="2"/>
    <x v="2"/>
    <s v="R1013"/>
    <x v="1"/>
    <n v="36"/>
    <x v="1854"/>
    <x v="1854"/>
    <x v="2"/>
    <x v="1"/>
    <x v="1"/>
    <x v="1839"/>
    <x v="1"/>
    <s v="Normal weight"/>
    <s v="Diabetes"/>
  </r>
  <r>
    <x v="1152"/>
    <n v="0"/>
    <n v="4402.2299999999996"/>
    <x v="2"/>
    <x v="3"/>
    <s v="R1011"/>
    <x v="4"/>
    <n v="38"/>
    <x v="1855"/>
    <x v="1855"/>
    <x v="1"/>
    <x v="1"/>
    <x v="1"/>
    <x v="1840"/>
    <x v="1"/>
    <s v="Normal weight"/>
    <s v="Prediabetes"/>
  </r>
  <r>
    <x v="1414"/>
    <n v="0"/>
    <n v="4399.7299999999996"/>
    <x v="3"/>
    <x v="3"/>
    <s v="R1013"/>
    <x v="1"/>
    <n v="38"/>
    <x v="1856"/>
    <x v="1856"/>
    <x v="1"/>
    <x v="1"/>
    <x v="1"/>
    <x v="1841"/>
    <x v="1"/>
    <s v="Normal weight"/>
    <s v="Prediabetes"/>
  </r>
  <r>
    <x v="1415"/>
    <n v="0"/>
    <n v="4397.3100000000004"/>
    <x v="2"/>
    <x v="3"/>
    <s v="R1013"/>
    <x v="1"/>
    <n v="36"/>
    <x v="1857"/>
    <x v="1857"/>
    <x v="1"/>
    <x v="1"/>
    <x v="1"/>
    <x v="1842"/>
    <x v="1"/>
    <s v="Normal weight"/>
    <s v="Prediabetes"/>
  </r>
  <r>
    <x v="1416"/>
    <n v="0"/>
    <n v="4392.7"/>
    <x v="2"/>
    <x v="3"/>
    <s v="R1013"/>
    <x v="1"/>
    <n v="42"/>
    <x v="1858"/>
    <x v="1858"/>
    <x v="2"/>
    <x v="1"/>
    <x v="1"/>
    <x v="1843"/>
    <x v="1"/>
    <s v="Normal weight"/>
    <s v="Prediabetes"/>
  </r>
  <r>
    <x v="1417"/>
    <n v="0"/>
    <n v="4391.6499999999996"/>
    <x v="2"/>
    <x v="3"/>
    <s v="R1011"/>
    <x v="4"/>
    <n v="27"/>
    <x v="1859"/>
    <x v="1859"/>
    <x v="1"/>
    <x v="1"/>
    <x v="1"/>
    <x v="1844"/>
    <x v="1"/>
    <s v="Normal weight"/>
    <s v="Prediabetes"/>
  </r>
  <r>
    <x v="1418"/>
    <n v="0"/>
    <n v="4357.04"/>
    <x v="2"/>
    <x v="1"/>
    <s v="R1012"/>
    <x v="2"/>
    <n v="34"/>
    <x v="1860"/>
    <x v="1860"/>
    <x v="1"/>
    <x v="1"/>
    <x v="1"/>
    <x v="1845"/>
    <x v="1"/>
    <s v="Normal weight"/>
    <s v="Prediabetes"/>
  </r>
  <r>
    <x v="1419"/>
    <n v="0"/>
    <n v="4350.51"/>
    <x v="2"/>
    <x v="3"/>
    <s v="R1013"/>
    <x v="1"/>
    <n v="33"/>
    <x v="1861"/>
    <x v="1861"/>
    <x v="2"/>
    <x v="1"/>
    <x v="2"/>
    <x v="1846"/>
    <x v="1"/>
    <s v="Normal weight"/>
    <s v="Prediabetes"/>
  </r>
  <r>
    <x v="1267"/>
    <n v="0"/>
    <n v="4349.46"/>
    <x v="2"/>
    <x v="3"/>
    <s v="R1013"/>
    <x v="1"/>
    <n v="30"/>
    <x v="1862"/>
    <x v="1862"/>
    <x v="2"/>
    <x v="1"/>
    <x v="1"/>
    <x v="1847"/>
    <x v="1"/>
    <s v="Normal weight"/>
    <s v="Normal"/>
  </r>
  <r>
    <x v="4"/>
    <n v="0"/>
    <n v="4347.0200000000004"/>
    <x v="2"/>
    <x v="2"/>
    <s v="R1024"/>
    <x v="3"/>
    <n v="33"/>
    <x v="1863"/>
    <x v="1863"/>
    <x v="1"/>
    <x v="1"/>
    <x v="1"/>
    <x v="1848"/>
    <x v="1"/>
    <s v="Normal weight"/>
    <s v="Prediabetes"/>
  </r>
  <r>
    <x v="1420"/>
    <n v="0"/>
    <n v="4340.4399999999996"/>
    <x v="2"/>
    <x v="2"/>
    <s v="R1013"/>
    <x v="1"/>
    <n v="30"/>
    <x v="1864"/>
    <x v="1864"/>
    <x v="1"/>
    <x v="1"/>
    <x v="1"/>
    <x v="1849"/>
    <x v="1"/>
    <s v="Normal weight"/>
    <s v="Diabetes"/>
  </r>
  <r>
    <x v="1267"/>
    <n v="0"/>
    <n v="4337.74"/>
    <x v="2"/>
    <x v="2"/>
    <s v="R1024"/>
    <x v="3"/>
    <n v="30"/>
    <x v="1865"/>
    <x v="1865"/>
    <x v="2"/>
    <x v="1"/>
    <x v="1"/>
    <x v="1850"/>
    <x v="1"/>
    <s v="Normal weight"/>
    <s v="Prediabetes"/>
  </r>
  <r>
    <x v="1421"/>
    <n v="0"/>
    <n v="4320.41"/>
    <x v="2"/>
    <x v="2"/>
    <s v="R1012"/>
    <x v="2"/>
    <n v="36"/>
    <x v="1866"/>
    <x v="1866"/>
    <x v="1"/>
    <x v="1"/>
    <x v="1"/>
    <x v="1851"/>
    <x v="1"/>
    <s v="Normal weight"/>
    <s v="Diabetes"/>
  </r>
  <r>
    <x v="1422"/>
    <n v="0"/>
    <n v="4296.2700000000004"/>
    <x v="2"/>
    <x v="1"/>
    <s v="R1012"/>
    <x v="2"/>
    <n v="24"/>
    <x v="1867"/>
    <x v="1867"/>
    <x v="1"/>
    <x v="1"/>
    <x v="1"/>
    <x v="1852"/>
    <x v="1"/>
    <s v="Normal weight"/>
    <s v="Normal"/>
  </r>
  <r>
    <x v="649"/>
    <n v="0"/>
    <n v="4278.55"/>
    <x v="2"/>
    <x v="2"/>
    <s v="R1021"/>
    <x v="15"/>
    <n v="21"/>
    <x v="1868"/>
    <x v="1868"/>
    <x v="1"/>
    <x v="1"/>
    <x v="1"/>
    <x v="1853"/>
    <x v="1"/>
    <s v="Normal weight"/>
    <s v="Prediabetes"/>
  </r>
  <r>
    <x v="201"/>
    <n v="0"/>
    <n v="4266.17"/>
    <x v="3"/>
    <x v="3"/>
    <s v="R1013"/>
    <x v="1"/>
    <n v="32"/>
    <x v="1869"/>
    <x v="1869"/>
    <x v="1"/>
    <x v="1"/>
    <x v="1"/>
    <x v="1854"/>
    <x v="1"/>
    <s v="Normal weight"/>
    <s v="Diabetes"/>
  </r>
  <r>
    <x v="1423"/>
    <n v="0"/>
    <n v="4265.01"/>
    <x v="2"/>
    <x v="2"/>
    <s v="R1012"/>
    <x v="2"/>
    <n v="41"/>
    <x v="1870"/>
    <x v="1870"/>
    <x v="1"/>
    <x v="1"/>
    <x v="1"/>
    <x v="1855"/>
    <x v="1"/>
    <s v="Normal weight"/>
    <s v="Prediabetes"/>
  </r>
  <r>
    <x v="1424"/>
    <n v="0"/>
    <n v="4260.74"/>
    <x v="3"/>
    <x v="3"/>
    <s v="R1011"/>
    <x v="4"/>
    <n v="29"/>
    <x v="1871"/>
    <x v="1871"/>
    <x v="2"/>
    <x v="1"/>
    <x v="2"/>
    <x v="1856"/>
    <x v="1"/>
    <s v="Normal weight"/>
    <s v="Prediabetes"/>
  </r>
  <r>
    <x v="1425"/>
    <n v="0"/>
    <n v="4250.24"/>
    <x v="2"/>
    <x v="1"/>
    <s v="R1013"/>
    <x v="1"/>
    <n v="42"/>
    <x v="1872"/>
    <x v="1872"/>
    <x v="1"/>
    <x v="1"/>
    <x v="1"/>
    <x v="1857"/>
    <x v="1"/>
    <s v="Normal weight"/>
    <s v="Prediabetes"/>
  </r>
  <r>
    <x v="1426"/>
    <n v="0"/>
    <n v="4243.59"/>
    <x v="3"/>
    <x v="2"/>
    <s v="R1012"/>
    <x v="2"/>
    <n v="33"/>
    <x v="1873"/>
    <x v="1873"/>
    <x v="2"/>
    <x v="1"/>
    <x v="1"/>
    <x v="1858"/>
    <x v="1"/>
    <s v="Normal weight"/>
    <s v="Diabetes"/>
  </r>
  <r>
    <x v="136"/>
    <n v="0"/>
    <n v="4239.8900000000003"/>
    <x v="2"/>
    <x v="3"/>
    <s v="R1012"/>
    <x v="2"/>
    <n v="33"/>
    <x v="1874"/>
    <x v="1874"/>
    <x v="1"/>
    <x v="1"/>
    <x v="1"/>
    <x v="1859"/>
    <x v="1"/>
    <s v="Normal weight"/>
    <s v="Prediabetes"/>
  </r>
  <r>
    <x v="1427"/>
    <n v="0"/>
    <n v="4237.13"/>
    <x v="3"/>
    <x v="2"/>
    <s v="R1016"/>
    <x v="5"/>
    <n v="32"/>
    <x v="1875"/>
    <x v="1875"/>
    <x v="1"/>
    <x v="1"/>
    <x v="1"/>
    <x v="1860"/>
    <x v="1"/>
    <s v="Normal weight"/>
    <s v="Prediabetes"/>
  </r>
  <r>
    <x v="1428"/>
    <n v="0"/>
    <n v="4234.93"/>
    <x v="2"/>
    <x v="2"/>
    <s v="R1011"/>
    <x v="4"/>
    <n v="26"/>
    <x v="1876"/>
    <x v="1876"/>
    <x v="1"/>
    <x v="1"/>
    <x v="1"/>
    <x v="1861"/>
    <x v="1"/>
    <s v="Normal weight"/>
    <s v="Prediabetes"/>
  </r>
  <r>
    <x v="342"/>
    <n v="0"/>
    <n v="4189.1099999999997"/>
    <x v="2"/>
    <x v="3"/>
    <s v="R1012"/>
    <x v="2"/>
    <n v="27"/>
    <x v="1877"/>
    <x v="1877"/>
    <x v="2"/>
    <x v="1"/>
    <x v="1"/>
    <x v="1862"/>
    <x v="1"/>
    <s v="Normal weight"/>
    <s v="Prediabetes"/>
  </r>
  <r>
    <x v="1429"/>
    <n v="0"/>
    <n v="4188.7299999999996"/>
    <x v="2"/>
    <x v="3"/>
    <s v="R1025"/>
    <x v="16"/>
    <n v="29"/>
    <x v="1878"/>
    <x v="1878"/>
    <x v="1"/>
    <x v="1"/>
    <x v="1"/>
    <x v="1863"/>
    <x v="1"/>
    <s v="Normal weight"/>
    <s v="Prediabetes"/>
  </r>
  <r>
    <x v="1430"/>
    <n v="0"/>
    <n v="4185.1000000000004"/>
    <x v="2"/>
    <x v="1"/>
    <s v="R1013"/>
    <x v="1"/>
    <n v="35"/>
    <x v="1879"/>
    <x v="1879"/>
    <x v="1"/>
    <x v="1"/>
    <x v="1"/>
    <x v="1864"/>
    <x v="1"/>
    <s v="Normal weight"/>
    <s v="Prediabetes"/>
  </r>
  <r>
    <x v="1431"/>
    <n v="0"/>
    <n v="4163.21"/>
    <x v="2"/>
    <x v="3"/>
    <s v="R1012"/>
    <x v="2"/>
    <n v="40"/>
    <x v="1880"/>
    <x v="1880"/>
    <x v="2"/>
    <x v="1"/>
    <x v="2"/>
    <x v="1865"/>
    <x v="1"/>
    <s v="Normal weight"/>
    <s v="Prediabetes"/>
  </r>
  <r>
    <x v="1432"/>
    <n v="0"/>
    <n v="4154.97"/>
    <x v="2"/>
    <x v="2"/>
    <s v="R1012"/>
    <x v="2"/>
    <n v="26"/>
    <x v="1881"/>
    <x v="1881"/>
    <x v="2"/>
    <x v="1"/>
    <x v="1"/>
    <x v="1866"/>
    <x v="1"/>
    <s v="Normal weight"/>
    <s v="Normal"/>
  </r>
  <r>
    <x v="91"/>
    <n v="0"/>
    <n v="4151.03"/>
    <x v="2"/>
    <x v="3"/>
    <s v="R1013"/>
    <x v="1"/>
    <n v="32"/>
    <x v="1882"/>
    <x v="1882"/>
    <x v="1"/>
    <x v="1"/>
    <x v="1"/>
    <x v="1867"/>
    <x v="1"/>
    <s v="Normal weight"/>
    <s v="Prediabetes"/>
  </r>
  <r>
    <x v="1433"/>
    <n v="0"/>
    <n v="4149.74"/>
    <x v="2"/>
    <x v="2"/>
    <s v="R1011"/>
    <x v="4"/>
    <n v="32"/>
    <x v="1883"/>
    <x v="1883"/>
    <x v="1"/>
    <x v="1"/>
    <x v="1"/>
    <x v="1868"/>
    <x v="1"/>
    <s v="Normal weight"/>
    <s v="Diabetes"/>
  </r>
  <r>
    <x v="201"/>
    <n v="0"/>
    <n v="4137.5200000000004"/>
    <x v="2"/>
    <x v="1"/>
    <s v="R1024"/>
    <x v="3"/>
    <n v="32"/>
    <x v="1884"/>
    <x v="1884"/>
    <x v="2"/>
    <x v="1"/>
    <x v="1"/>
    <x v="1869"/>
    <x v="1"/>
    <s v="Normal weight"/>
    <s v="Prediabetes"/>
  </r>
  <r>
    <x v="1434"/>
    <n v="0"/>
    <n v="4134.08"/>
    <x v="2"/>
    <x v="2"/>
    <s v="R1012"/>
    <x v="2"/>
    <n v="33"/>
    <x v="1885"/>
    <x v="1885"/>
    <x v="1"/>
    <x v="1"/>
    <x v="1"/>
    <x v="1870"/>
    <x v="1"/>
    <s v="Normal weight"/>
    <s v="Diabetes"/>
  </r>
  <r>
    <x v="1435"/>
    <n v="0"/>
    <n v="4133.6400000000003"/>
    <x v="2"/>
    <x v="1"/>
    <s v="R1012"/>
    <x v="2"/>
    <n v="30"/>
    <x v="1886"/>
    <x v="1886"/>
    <x v="1"/>
    <x v="1"/>
    <x v="1"/>
    <x v="1871"/>
    <x v="1"/>
    <s v="Normal weight"/>
    <s v="Normal"/>
  </r>
  <r>
    <x v="1436"/>
    <n v="0"/>
    <n v="4076.5"/>
    <x v="2"/>
    <x v="1"/>
    <s v="R1011"/>
    <x v="4"/>
    <n v="34"/>
    <x v="1887"/>
    <x v="1887"/>
    <x v="1"/>
    <x v="1"/>
    <x v="1"/>
    <x v="1872"/>
    <x v="1"/>
    <s v="Normal weight"/>
    <s v="Prediabetes"/>
  </r>
  <r>
    <x v="327"/>
    <n v="0"/>
    <n v="4074.45"/>
    <x v="3"/>
    <x v="3"/>
    <s v="R1013"/>
    <x v="1"/>
    <n v="34"/>
    <x v="1888"/>
    <x v="1888"/>
    <x v="1"/>
    <x v="1"/>
    <x v="1"/>
    <x v="1873"/>
    <x v="1"/>
    <s v="Normal weight"/>
    <s v="Diabetes"/>
  </r>
  <r>
    <x v="1437"/>
    <n v="0"/>
    <n v="4070.51"/>
    <x v="2"/>
    <x v="2"/>
    <s v="R1012"/>
    <x v="2"/>
    <n v="22"/>
    <x v="1889"/>
    <x v="1889"/>
    <x v="1"/>
    <x v="1"/>
    <x v="1"/>
    <x v="1874"/>
    <x v="1"/>
    <s v="Normal weight"/>
    <s v="Prediabetes"/>
  </r>
  <r>
    <x v="1438"/>
    <n v="0"/>
    <n v="4070.42"/>
    <x v="2"/>
    <x v="2"/>
    <s v="R1013"/>
    <x v="1"/>
    <n v="41"/>
    <x v="1890"/>
    <x v="1890"/>
    <x v="2"/>
    <x v="1"/>
    <x v="2"/>
    <x v="1875"/>
    <x v="1"/>
    <s v="Normal weight"/>
    <s v="Prediabetes"/>
  </r>
  <r>
    <x v="1439"/>
    <n v="0"/>
    <n v="4058.71"/>
    <x v="3"/>
    <x v="1"/>
    <s v="R1012"/>
    <x v="2"/>
    <n v="29"/>
    <x v="1891"/>
    <x v="1891"/>
    <x v="1"/>
    <x v="1"/>
    <x v="1"/>
    <x v="1876"/>
    <x v="1"/>
    <s v="Normal weight"/>
    <s v="Prediabetes"/>
  </r>
  <r>
    <x v="1281"/>
    <n v="0"/>
    <n v="4058.12"/>
    <x v="2"/>
    <x v="2"/>
    <s v="R1013"/>
    <x v="1"/>
    <n v="31"/>
    <x v="1892"/>
    <x v="1892"/>
    <x v="2"/>
    <x v="1"/>
    <x v="1"/>
    <x v="1877"/>
    <x v="1"/>
    <s v="Normal weight"/>
    <s v="Diabetes"/>
  </r>
  <r>
    <x v="1440"/>
    <n v="0"/>
    <n v="4047.94"/>
    <x v="2"/>
    <x v="2"/>
    <s v="R1013"/>
    <x v="1"/>
    <n v="36"/>
    <x v="1893"/>
    <x v="1893"/>
    <x v="1"/>
    <x v="1"/>
    <x v="1"/>
    <x v="1878"/>
    <x v="1"/>
    <s v="Normal weight"/>
    <s v="Prediabetes"/>
  </r>
  <r>
    <x v="1441"/>
    <n v="0"/>
    <n v="4040.56"/>
    <x v="3"/>
    <x v="1"/>
    <s v="R1015"/>
    <x v="6"/>
    <n v="31"/>
    <x v="1894"/>
    <x v="1894"/>
    <x v="1"/>
    <x v="1"/>
    <x v="1"/>
    <x v="1879"/>
    <x v="1"/>
    <s v="Normal weight"/>
    <s v="Prediabetes"/>
  </r>
  <r>
    <x v="1442"/>
    <n v="0"/>
    <n v="4039.9"/>
    <x v="2"/>
    <x v="2"/>
    <s v="R1013"/>
    <x v="1"/>
    <n v="41"/>
    <x v="1895"/>
    <x v="1895"/>
    <x v="1"/>
    <x v="1"/>
    <x v="1"/>
    <x v="1880"/>
    <x v="1"/>
    <s v="Normal weight"/>
    <s v="Prediabetes"/>
  </r>
  <r>
    <x v="634"/>
    <n v="0"/>
    <n v="4038.41"/>
    <x v="2"/>
    <x v="2"/>
    <s v="R1013"/>
    <x v="1"/>
    <n v="40"/>
    <x v="1896"/>
    <x v="1896"/>
    <x v="2"/>
    <x v="1"/>
    <x v="1"/>
    <x v="1881"/>
    <x v="1"/>
    <s v="Normal weight"/>
    <s v="Prediabetes"/>
  </r>
  <r>
    <x v="379"/>
    <n v="0"/>
    <n v="4032.24"/>
    <x v="3"/>
    <x v="1"/>
    <s v="R1012"/>
    <x v="2"/>
    <n v="32"/>
    <x v="1897"/>
    <x v="1897"/>
    <x v="1"/>
    <x v="1"/>
    <x v="1"/>
    <x v="1882"/>
    <x v="1"/>
    <s v="Normal weight"/>
    <s v="Prediabetes"/>
  </r>
  <r>
    <x v="1443"/>
    <n v="0"/>
    <n v="4005.42"/>
    <x v="2"/>
    <x v="2"/>
    <s v="R1015"/>
    <x v="6"/>
    <n v="24"/>
    <x v="1898"/>
    <x v="1898"/>
    <x v="1"/>
    <x v="1"/>
    <x v="1"/>
    <x v="1883"/>
    <x v="1"/>
    <s v="Normal weight"/>
    <s v="Prediabetes"/>
  </r>
  <r>
    <x v="1363"/>
    <n v="0"/>
    <n v="4002.36"/>
    <x v="2"/>
    <x v="2"/>
    <s v="R1013"/>
    <x v="1"/>
    <n v="35"/>
    <x v="1899"/>
    <x v="1899"/>
    <x v="2"/>
    <x v="1"/>
    <x v="2"/>
    <x v="1884"/>
    <x v="1"/>
    <s v="Normal weight"/>
    <s v="Prediabetes"/>
  </r>
  <r>
    <x v="1444"/>
    <n v="0"/>
    <n v="3994.18"/>
    <x v="2"/>
    <x v="3"/>
    <s v="R1013"/>
    <x v="1"/>
    <n v="34"/>
    <x v="1900"/>
    <x v="1900"/>
    <x v="2"/>
    <x v="1"/>
    <x v="1"/>
    <x v="1885"/>
    <x v="1"/>
    <s v="Normal weight"/>
    <s v="Normal"/>
  </r>
  <r>
    <x v="1445"/>
    <n v="0"/>
    <n v="3989.84"/>
    <x v="2"/>
    <x v="3"/>
    <s v="R1011"/>
    <x v="4"/>
    <n v="34"/>
    <x v="1901"/>
    <x v="1901"/>
    <x v="1"/>
    <x v="1"/>
    <x v="1"/>
    <x v="1886"/>
    <x v="1"/>
    <s v="Normal weight"/>
    <s v="Prediabetes"/>
  </r>
  <r>
    <x v="1446"/>
    <n v="0"/>
    <n v="3987.93"/>
    <x v="2"/>
    <x v="3"/>
    <s v="R1011"/>
    <x v="4"/>
    <n v="28"/>
    <x v="1902"/>
    <x v="1902"/>
    <x v="1"/>
    <x v="1"/>
    <x v="1"/>
    <x v="1887"/>
    <x v="1"/>
    <s v="Normal weight"/>
    <s v="Diabetes"/>
  </r>
  <r>
    <x v="1447"/>
    <n v="0"/>
    <n v="3981.98"/>
    <x v="2"/>
    <x v="3"/>
    <s v="R1013"/>
    <x v="1"/>
    <n v="28"/>
    <x v="1903"/>
    <x v="1903"/>
    <x v="2"/>
    <x v="1"/>
    <x v="1"/>
    <x v="1888"/>
    <x v="1"/>
    <s v="Normal weight"/>
    <s v="Prediabetes"/>
  </r>
  <r>
    <x v="1448"/>
    <n v="0"/>
    <n v="3972.92"/>
    <x v="2"/>
    <x v="1"/>
    <s v="R1013"/>
    <x v="1"/>
    <n v="34"/>
    <x v="1904"/>
    <x v="1904"/>
    <x v="1"/>
    <x v="1"/>
    <x v="1"/>
    <x v="1889"/>
    <x v="1"/>
    <s v="Normal weight"/>
    <s v="Diabetes"/>
  </r>
  <r>
    <x v="1449"/>
    <n v="0"/>
    <n v="3956.07"/>
    <x v="2"/>
    <x v="3"/>
    <s v="R1012"/>
    <x v="2"/>
    <n v="29"/>
    <x v="1905"/>
    <x v="1905"/>
    <x v="1"/>
    <x v="1"/>
    <x v="1"/>
    <x v="1890"/>
    <x v="1"/>
    <s v="Normal weight"/>
    <s v="Normal"/>
  </r>
  <r>
    <x v="1450"/>
    <n v="0"/>
    <n v="3955.98"/>
    <x v="2"/>
    <x v="1"/>
    <s v="R1021"/>
    <x v="15"/>
    <n v="25"/>
    <x v="1906"/>
    <x v="1906"/>
    <x v="1"/>
    <x v="1"/>
    <x v="1"/>
    <x v="1891"/>
    <x v="1"/>
    <s v="Normal weight"/>
    <s v="Prediabetes"/>
  </r>
  <r>
    <x v="1451"/>
    <n v="0"/>
    <n v="3947.41"/>
    <x v="2"/>
    <x v="3"/>
    <s v="R1013"/>
    <x v="1"/>
    <n v="31"/>
    <x v="1907"/>
    <x v="1907"/>
    <x v="1"/>
    <x v="1"/>
    <x v="1"/>
    <x v="1892"/>
    <x v="1"/>
    <s v="Normal weight"/>
    <s v="Diabetes"/>
  </r>
  <r>
    <x v="1452"/>
    <n v="0"/>
    <n v="3943.6"/>
    <x v="2"/>
    <x v="1"/>
    <s v="R1024"/>
    <x v="3"/>
    <n v="31"/>
    <x v="1908"/>
    <x v="1908"/>
    <x v="1"/>
    <x v="1"/>
    <x v="1"/>
    <x v="1893"/>
    <x v="1"/>
    <s v="Normal weight"/>
    <s v="Prediabetes"/>
  </r>
  <r>
    <x v="469"/>
    <n v="0"/>
    <n v="3935.18"/>
    <x v="3"/>
    <x v="2"/>
    <s v="R1013"/>
    <x v="1"/>
    <n v="36"/>
    <x v="1909"/>
    <x v="1909"/>
    <x v="2"/>
    <x v="1"/>
    <x v="2"/>
    <x v="1894"/>
    <x v="1"/>
    <s v="Normal weight"/>
    <s v="Prediabetes"/>
  </r>
  <r>
    <x v="1453"/>
    <n v="0"/>
    <n v="3931.51"/>
    <x v="2"/>
    <x v="1"/>
    <s v="R1011"/>
    <x v="4"/>
    <n v="22"/>
    <x v="1910"/>
    <x v="1910"/>
    <x v="1"/>
    <x v="1"/>
    <x v="1"/>
    <x v="1895"/>
    <x v="1"/>
    <s v="Normal weight"/>
    <s v="Prediabetes"/>
  </r>
  <r>
    <x v="1454"/>
    <n v="0"/>
    <n v="3925.76"/>
    <x v="2"/>
    <x v="3"/>
    <s v="R1024"/>
    <x v="3"/>
    <n v="24"/>
    <x v="1911"/>
    <x v="1911"/>
    <x v="2"/>
    <x v="1"/>
    <x v="1"/>
    <x v="1896"/>
    <x v="1"/>
    <s v="Normal weight"/>
    <s v="Diabetes"/>
  </r>
  <r>
    <x v="1204"/>
    <n v="0"/>
    <n v="3910.44"/>
    <x v="2"/>
    <x v="3"/>
    <s v="R1013"/>
    <x v="1"/>
    <n v="39"/>
    <x v="1912"/>
    <x v="1912"/>
    <x v="1"/>
    <x v="1"/>
    <x v="1"/>
    <x v="1897"/>
    <x v="1"/>
    <s v="Normal weight"/>
    <s v="Prediabetes"/>
  </r>
  <r>
    <x v="1455"/>
    <n v="0"/>
    <n v="3906.13"/>
    <x v="3"/>
    <x v="1"/>
    <s v="R1011"/>
    <x v="4"/>
    <n v="27"/>
    <x v="1913"/>
    <x v="1913"/>
    <x v="1"/>
    <x v="1"/>
    <x v="1"/>
    <x v="1898"/>
    <x v="1"/>
    <s v="Normal weight"/>
    <s v="Prediabetes"/>
  </r>
  <r>
    <x v="1456"/>
    <n v="0"/>
    <n v="3902.07"/>
    <x v="2"/>
    <x v="3"/>
    <s v="R1013"/>
    <x v="1"/>
    <n v="43"/>
    <x v="1914"/>
    <x v="1914"/>
    <x v="1"/>
    <x v="1"/>
    <x v="1"/>
    <x v="1899"/>
    <x v="1"/>
    <s v="Normal weight"/>
    <s v="Prediabetes"/>
  </r>
  <r>
    <x v="1457"/>
    <n v="0"/>
    <n v="3898.35"/>
    <x v="2"/>
    <x v="3"/>
    <s v="R1012"/>
    <x v="2"/>
    <n v="31"/>
    <x v="1915"/>
    <x v="1915"/>
    <x v="2"/>
    <x v="1"/>
    <x v="1"/>
    <x v="1900"/>
    <x v="1"/>
    <s v="Normal weight"/>
    <s v="Prediabetes"/>
  </r>
  <r>
    <x v="1458"/>
    <n v="0"/>
    <n v="3889.2"/>
    <x v="2"/>
    <x v="3"/>
    <s v="R1012"/>
    <x v="2"/>
    <n v="20"/>
    <x v="1916"/>
    <x v="1916"/>
    <x v="1"/>
    <x v="1"/>
    <x v="1"/>
    <x v="1901"/>
    <x v="1"/>
    <s v="Normal weight"/>
    <s v="Prediabetes"/>
  </r>
  <r>
    <x v="1459"/>
    <n v="0"/>
    <n v="3877.3"/>
    <x v="1"/>
    <x v="1"/>
    <s v="R1012"/>
    <x v="2"/>
    <n v="28"/>
    <x v="1917"/>
    <x v="1917"/>
    <x v="1"/>
    <x v="1"/>
    <x v="1"/>
    <x v="1902"/>
    <x v="1"/>
    <s v="Normal weight"/>
    <s v="Prediabetes"/>
  </r>
  <r>
    <x v="1261"/>
    <n v="0"/>
    <n v="3875.73"/>
    <x v="2"/>
    <x v="1"/>
    <s v="R1013"/>
    <x v="1"/>
    <n v="33"/>
    <x v="1918"/>
    <x v="1918"/>
    <x v="2"/>
    <x v="1"/>
    <x v="2"/>
    <x v="1903"/>
    <x v="1"/>
    <s v="Normal weight"/>
    <s v="Prediabetes"/>
  </r>
  <r>
    <x v="1460"/>
    <n v="0"/>
    <n v="3866.86"/>
    <x v="1"/>
    <x v="2"/>
    <s v="R1012"/>
    <x v="2"/>
    <n v="34"/>
    <x v="1919"/>
    <x v="1919"/>
    <x v="2"/>
    <x v="1"/>
    <x v="1"/>
    <x v="1904"/>
    <x v="1"/>
    <s v="Normal weight"/>
    <s v="Normal"/>
  </r>
  <r>
    <x v="1461"/>
    <n v="0"/>
    <n v="3861.21"/>
    <x v="2"/>
    <x v="3"/>
    <s v="R1016"/>
    <x v="5"/>
    <n v="23"/>
    <x v="1920"/>
    <x v="1920"/>
    <x v="1"/>
    <x v="1"/>
    <x v="1"/>
    <x v="1905"/>
    <x v="1"/>
    <s v="Normal weight"/>
    <s v="Prediabetes"/>
  </r>
  <r>
    <x v="364"/>
    <n v="0"/>
    <n v="3858.51"/>
    <x v="2"/>
    <x v="1"/>
    <s v="R1025"/>
    <x v="16"/>
    <n v="23"/>
    <x v="1921"/>
    <x v="1921"/>
    <x v="1"/>
    <x v="1"/>
    <x v="1"/>
    <x v="1906"/>
    <x v="1"/>
    <s v="Normal weight"/>
    <s v="Diabetes"/>
  </r>
  <r>
    <x v="1462"/>
    <n v="0"/>
    <n v="3857.76"/>
    <x v="3"/>
    <x v="2"/>
    <s v="R1016"/>
    <x v="5"/>
    <n v="33"/>
    <x v="1922"/>
    <x v="1922"/>
    <x v="2"/>
    <x v="1"/>
    <x v="1"/>
    <x v="1907"/>
    <x v="1"/>
    <s v="Normal weight"/>
    <s v="Prediabetes"/>
  </r>
  <r>
    <x v="1382"/>
    <n v="0"/>
    <n v="3847.67"/>
    <x v="3"/>
    <x v="3"/>
    <s v="R1011"/>
    <x v="4"/>
    <n v="30"/>
    <x v="1923"/>
    <x v="1923"/>
    <x v="1"/>
    <x v="1"/>
    <x v="1"/>
    <x v="1908"/>
    <x v="1"/>
    <s v="Normal weight"/>
    <s v="Diabetes"/>
  </r>
  <r>
    <x v="1463"/>
    <n v="0"/>
    <n v="3797.2"/>
    <x v="2"/>
    <x v="1"/>
    <s v="R1012"/>
    <x v="2"/>
    <n v="43"/>
    <x v="1924"/>
    <x v="1924"/>
    <x v="1"/>
    <x v="1"/>
    <x v="1"/>
    <x v="1909"/>
    <x v="1"/>
    <s v="Normal weight"/>
    <s v="Normal"/>
  </r>
  <r>
    <x v="1464"/>
    <n v="0"/>
    <n v="3796.36"/>
    <x v="2"/>
    <x v="1"/>
    <s v="R1012"/>
    <x v="2"/>
    <n v="25"/>
    <x v="1925"/>
    <x v="1925"/>
    <x v="1"/>
    <x v="1"/>
    <x v="1"/>
    <x v="1910"/>
    <x v="1"/>
    <s v="Normal weight"/>
    <s v="Prediabetes"/>
  </r>
  <r>
    <x v="1465"/>
    <n v="0"/>
    <n v="3793.55"/>
    <x v="2"/>
    <x v="1"/>
    <s v="R1013"/>
    <x v="1"/>
    <n v="36"/>
    <x v="1926"/>
    <x v="1926"/>
    <x v="1"/>
    <x v="1"/>
    <x v="1"/>
    <x v="1911"/>
    <x v="1"/>
    <s v="Normal weight"/>
    <s v="Diabetes"/>
  </r>
  <r>
    <x v="1466"/>
    <n v="0"/>
    <n v="3785.77"/>
    <x v="2"/>
    <x v="2"/>
    <s v="R1013"/>
    <x v="1"/>
    <n v="43"/>
    <x v="1927"/>
    <x v="1927"/>
    <x v="1"/>
    <x v="1"/>
    <x v="1"/>
    <x v="1912"/>
    <x v="1"/>
    <s v="Normal weight"/>
    <s v="Prediabetes"/>
  </r>
  <r>
    <x v="1467"/>
    <n v="0"/>
    <n v="3773.23"/>
    <x v="2"/>
    <x v="1"/>
    <s v="R1013"/>
    <x v="1"/>
    <n v="37"/>
    <x v="1928"/>
    <x v="1928"/>
    <x v="2"/>
    <x v="1"/>
    <x v="2"/>
    <x v="1913"/>
    <x v="1"/>
    <s v="Normal weight"/>
    <s v="Prediabetes"/>
  </r>
  <r>
    <x v="1468"/>
    <n v="0"/>
    <n v="3766.88"/>
    <x v="2"/>
    <x v="2"/>
    <s v="R1013"/>
    <x v="1"/>
    <n v="30"/>
    <x v="1929"/>
    <x v="1929"/>
    <x v="1"/>
    <x v="1"/>
    <x v="1"/>
    <x v="1914"/>
    <x v="1"/>
    <s v="Normal weight"/>
    <s v="Prediabetes"/>
  </r>
  <r>
    <x v="1469"/>
    <n v="0"/>
    <n v="3761.29"/>
    <x v="2"/>
    <x v="1"/>
    <s v="R1011"/>
    <x v="4"/>
    <n v="33"/>
    <x v="1930"/>
    <x v="1930"/>
    <x v="2"/>
    <x v="1"/>
    <x v="1"/>
    <x v="1915"/>
    <x v="1"/>
    <s v="Normal weight"/>
    <s v="Diabetes"/>
  </r>
  <r>
    <x v="1470"/>
    <n v="0"/>
    <n v="3757.84"/>
    <x v="2"/>
    <x v="2"/>
    <s v="R1013"/>
    <x v="1"/>
    <n v="33"/>
    <x v="1931"/>
    <x v="1931"/>
    <x v="1"/>
    <x v="1"/>
    <x v="1"/>
    <x v="1916"/>
    <x v="1"/>
    <s v="Normal weight"/>
    <s v="Prediabetes"/>
  </r>
  <r>
    <x v="1471"/>
    <n v="0"/>
    <n v="3756.62"/>
    <x v="2"/>
    <x v="3"/>
    <s v="R1013"/>
    <x v="1"/>
    <n v="33"/>
    <x v="1932"/>
    <x v="1932"/>
    <x v="1"/>
    <x v="1"/>
    <x v="1"/>
    <x v="1917"/>
    <x v="1"/>
    <s v="Normal weight"/>
    <s v="Prediabetes"/>
  </r>
  <r>
    <x v="771"/>
    <n v="0"/>
    <n v="3748.56"/>
    <x v="2"/>
    <x v="3"/>
    <s v="R1013"/>
    <x v="1"/>
    <n v="38"/>
    <x v="1933"/>
    <x v="1933"/>
    <x v="1"/>
    <x v="1"/>
    <x v="1"/>
    <x v="1918"/>
    <x v="1"/>
    <s v="Normal weight"/>
    <s v="Prediabetes"/>
  </r>
  <r>
    <x v="1051"/>
    <n v="0"/>
    <n v="3736.46"/>
    <x v="2"/>
    <x v="3"/>
    <s v="R1012"/>
    <x v="2"/>
    <n v="31"/>
    <x v="1934"/>
    <x v="1934"/>
    <x v="2"/>
    <x v="1"/>
    <x v="1"/>
    <x v="1919"/>
    <x v="1"/>
    <s v="Normal weight"/>
    <s v="Prediabetes"/>
  </r>
  <r>
    <x v="1472"/>
    <n v="0"/>
    <n v="3732.63"/>
    <x v="2"/>
    <x v="1"/>
    <s v="R1024"/>
    <x v="3"/>
    <n v="30"/>
    <x v="1935"/>
    <x v="1935"/>
    <x v="1"/>
    <x v="1"/>
    <x v="1"/>
    <x v="1920"/>
    <x v="1"/>
    <s v="Normal weight"/>
    <s v="Prediabetes"/>
  </r>
  <r>
    <x v="273"/>
    <n v="0"/>
    <n v="3731.6"/>
    <x v="2"/>
    <x v="3"/>
    <s v="R1013"/>
    <x v="1"/>
    <n v="38"/>
    <x v="1936"/>
    <x v="1936"/>
    <x v="1"/>
    <x v="1"/>
    <x v="1"/>
    <x v="1921"/>
    <x v="1"/>
    <s v="Normal weight"/>
    <s v="Prediabetes"/>
  </r>
  <r>
    <x v="249"/>
    <n v="0"/>
    <n v="3722.23"/>
    <x v="2"/>
    <x v="3"/>
    <s v="R1025"/>
    <x v="16"/>
    <n v="20"/>
    <x v="1937"/>
    <x v="1937"/>
    <x v="2"/>
    <x v="1"/>
    <x v="2"/>
    <x v="1922"/>
    <x v="1"/>
    <s v="Normal weight"/>
    <s v="Prediabetes"/>
  </r>
  <r>
    <x v="495"/>
    <n v="0"/>
    <n v="3704.35"/>
    <x v="2"/>
    <x v="3"/>
    <s v="R1013"/>
    <x v="1"/>
    <n v="35"/>
    <x v="1938"/>
    <x v="1938"/>
    <x v="2"/>
    <x v="1"/>
    <x v="1"/>
    <x v="1923"/>
    <x v="1"/>
    <s v="Normal weight"/>
    <s v="Normal"/>
  </r>
  <r>
    <x v="1473"/>
    <n v="0"/>
    <n v="3699.54"/>
    <x v="2"/>
    <x v="1"/>
    <s v="R1013"/>
    <x v="1"/>
    <n v="36"/>
    <x v="1939"/>
    <x v="1939"/>
    <x v="1"/>
    <x v="1"/>
    <x v="1"/>
    <x v="1924"/>
    <x v="1"/>
    <s v="Normal weight"/>
    <s v="Prediabetes"/>
  </r>
  <r>
    <x v="1474"/>
    <n v="0"/>
    <n v="3693.43"/>
    <x v="2"/>
    <x v="1"/>
    <s v="R1011"/>
    <x v="4"/>
    <n v="29"/>
    <x v="1940"/>
    <x v="1940"/>
    <x v="1"/>
    <x v="1"/>
    <x v="1"/>
    <x v="1925"/>
    <x v="1"/>
    <s v="Normal weight"/>
    <s v="Diabetes"/>
  </r>
  <r>
    <x v="1475"/>
    <n v="0"/>
    <n v="3688.38"/>
    <x v="2"/>
    <x v="3"/>
    <s v="R1013"/>
    <x v="1"/>
    <n v="43"/>
    <x v="1941"/>
    <x v="1941"/>
    <x v="2"/>
    <x v="1"/>
    <x v="1"/>
    <x v="1926"/>
    <x v="1"/>
    <s v="Normal weight"/>
    <s v="Prediabetes"/>
  </r>
  <r>
    <x v="1476"/>
    <n v="0"/>
    <n v="3688.35"/>
    <x v="2"/>
    <x v="3"/>
    <s v="R1021"/>
    <x v="15"/>
    <n v="21"/>
    <x v="1942"/>
    <x v="1942"/>
    <x v="1"/>
    <x v="1"/>
    <x v="1"/>
    <x v="1927"/>
    <x v="1"/>
    <s v="Normal weight"/>
    <s v="Diabetes"/>
  </r>
  <r>
    <x v="634"/>
    <n v="0"/>
    <n v="3678.86"/>
    <x v="2"/>
    <x v="1"/>
    <s v="R1013"/>
    <x v="1"/>
    <n v="40"/>
    <x v="1943"/>
    <x v="1943"/>
    <x v="1"/>
    <x v="1"/>
    <x v="1"/>
    <x v="1928"/>
    <x v="1"/>
    <s v="Normal weight"/>
    <s v="Normal"/>
  </r>
  <r>
    <x v="434"/>
    <n v="0"/>
    <n v="3659.35"/>
    <x v="3"/>
    <x v="2"/>
    <s v="R1011"/>
    <x v="4"/>
    <n v="32"/>
    <x v="1944"/>
    <x v="1944"/>
    <x v="1"/>
    <x v="1"/>
    <x v="1"/>
    <x v="1929"/>
    <x v="1"/>
    <s v="Normal weight"/>
    <s v="Prediabetes"/>
  </r>
  <r>
    <x v="1444"/>
    <n v="0"/>
    <n v="3653.29"/>
    <x v="2"/>
    <x v="1"/>
    <s v="R1011"/>
    <x v="4"/>
    <n v="34"/>
    <x v="1945"/>
    <x v="1945"/>
    <x v="1"/>
    <x v="1"/>
    <x v="1"/>
    <x v="1930"/>
    <x v="1"/>
    <s v="Normal weight"/>
    <s v="Diabetes"/>
  </r>
  <r>
    <x v="1477"/>
    <n v="0"/>
    <n v="3645.09"/>
    <x v="1"/>
    <x v="3"/>
    <s v="R1014"/>
    <x v="8"/>
    <n v="32"/>
    <x v="1946"/>
    <x v="1946"/>
    <x v="1"/>
    <x v="1"/>
    <x v="1"/>
    <x v="1931"/>
    <x v="1"/>
    <s v="Normal weight"/>
    <s v="Prediabetes"/>
  </r>
  <r>
    <x v="1478"/>
    <n v="0"/>
    <n v="3622.13"/>
    <x v="2"/>
    <x v="2"/>
    <s v="R1013"/>
    <x v="1"/>
    <n v="39"/>
    <x v="1947"/>
    <x v="1947"/>
    <x v="2"/>
    <x v="1"/>
    <x v="2"/>
    <x v="1932"/>
    <x v="1"/>
    <s v="Normal weight"/>
    <s v="Prediabetes"/>
  </r>
  <r>
    <x v="1479"/>
    <n v="0"/>
    <n v="3606.43"/>
    <x v="2"/>
    <x v="2"/>
    <s v="R1013"/>
    <x v="1"/>
    <n v="34"/>
    <x v="1948"/>
    <x v="1948"/>
    <x v="1"/>
    <x v="1"/>
    <x v="1"/>
    <x v="1933"/>
    <x v="1"/>
    <s v="Normal weight"/>
    <s v="Prediabetes"/>
  </r>
  <r>
    <x v="1253"/>
    <n v="0"/>
    <n v="3603.6"/>
    <x v="2"/>
    <x v="2"/>
    <s v="R1013"/>
    <x v="1"/>
    <n v="36"/>
    <x v="1949"/>
    <x v="1949"/>
    <x v="2"/>
    <x v="1"/>
    <x v="1"/>
    <x v="1934"/>
    <x v="1"/>
    <s v="Normal weight"/>
    <s v="Diabetes"/>
  </r>
  <r>
    <x v="1480"/>
    <n v="0"/>
    <n v="3597.6"/>
    <x v="2"/>
    <x v="3"/>
    <s v="R1011"/>
    <x v="4"/>
    <n v="25"/>
    <x v="1950"/>
    <x v="1950"/>
    <x v="1"/>
    <x v="1"/>
    <x v="1"/>
    <x v="1935"/>
    <x v="1"/>
    <s v="Normal weight"/>
    <s v="Prediabetes"/>
  </r>
  <r>
    <x v="1481"/>
    <n v="0"/>
    <n v="3594.17"/>
    <x v="2"/>
    <x v="3"/>
    <s v="R1012"/>
    <x v="2"/>
    <n v="27"/>
    <x v="1951"/>
    <x v="1951"/>
    <x v="1"/>
    <x v="1"/>
    <x v="1"/>
    <x v="1936"/>
    <x v="1"/>
    <s v="Normal weight"/>
    <s v="Prediabetes"/>
  </r>
  <r>
    <x v="1482"/>
    <n v="0"/>
    <n v="3591.48"/>
    <x v="2"/>
    <x v="1"/>
    <s v="R1011"/>
    <x v="4"/>
    <n v="25"/>
    <x v="1952"/>
    <x v="1952"/>
    <x v="1"/>
    <x v="1"/>
    <x v="1"/>
    <x v="1937"/>
    <x v="1"/>
    <s v="Normal weight"/>
    <s v="Prediabetes"/>
  </r>
  <r>
    <x v="1483"/>
    <n v="0"/>
    <n v="3589.14"/>
    <x v="2"/>
    <x v="3"/>
    <s v="R1013"/>
    <x v="1"/>
    <n v="38"/>
    <x v="1953"/>
    <x v="1953"/>
    <x v="2"/>
    <x v="1"/>
    <x v="1"/>
    <x v="1938"/>
    <x v="1"/>
    <s v="Normal weight"/>
    <s v="Prediabetes"/>
  </r>
  <r>
    <x v="1484"/>
    <n v="0"/>
    <n v="3579.83"/>
    <x v="2"/>
    <x v="3"/>
    <s v="R1012"/>
    <x v="2"/>
    <n v="23"/>
    <x v="1954"/>
    <x v="1954"/>
    <x v="1"/>
    <x v="1"/>
    <x v="1"/>
    <x v="1939"/>
    <x v="1"/>
    <s v="Normal weight"/>
    <s v="Prediabetes"/>
  </r>
  <r>
    <x v="1485"/>
    <n v="0"/>
    <n v="3578"/>
    <x v="2"/>
    <x v="1"/>
    <s v="R1011"/>
    <x v="4"/>
    <n v="29"/>
    <x v="1955"/>
    <x v="1955"/>
    <x v="1"/>
    <x v="1"/>
    <x v="1"/>
    <x v="1940"/>
    <x v="1"/>
    <s v="Normal weight"/>
    <s v="Prediabetes"/>
  </r>
  <r>
    <x v="1473"/>
    <n v="0"/>
    <n v="3569.96"/>
    <x v="2"/>
    <x v="2"/>
    <s v="R1012"/>
    <x v="2"/>
    <n v="36"/>
    <x v="1956"/>
    <x v="1956"/>
    <x v="2"/>
    <x v="1"/>
    <x v="2"/>
    <x v="1941"/>
    <x v="1"/>
    <s v="Normal weight"/>
    <s v="Prediabetes"/>
  </r>
  <r>
    <x v="1486"/>
    <n v="0"/>
    <n v="3562.87"/>
    <x v="2"/>
    <x v="2"/>
    <s v="R1013"/>
    <x v="1"/>
    <n v="43"/>
    <x v="1957"/>
    <x v="1957"/>
    <x v="2"/>
    <x v="1"/>
    <x v="1"/>
    <x v="1942"/>
    <x v="1"/>
    <s v="Normal weight"/>
    <s v="Normal"/>
  </r>
  <r>
    <x v="1487"/>
    <n v="0"/>
    <n v="3561.89"/>
    <x v="2"/>
    <x v="2"/>
    <s v="R1013"/>
    <x v="1"/>
    <n v="29"/>
    <x v="1958"/>
    <x v="1958"/>
    <x v="1"/>
    <x v="1"/>
    <x v="1"/>
    <x v="1943"/>
    <x v="1"/>
    <s v="Normal weight"/>
    <s v="Prediabetes"/>
  </r>
  <r>
    <x v="1429"/>
    <n v="0"/>
    <n v="3558.62"/>
    <x v="2"/>
    <x v="1"/>
    <s v="R1024"/>
    <x v="3"/>
    <n v="29"/>
    <x v="1959"/>
    <x v="1959"/>
    <x v="1"/>
    <x v="1"/>
    <x v="1"/>
    <x v="1944"/>
    <x v="1"/>
    <s v="Normal weight"/>
    <s v="Diabetes"/>
  </r>
  <r>
    <x v="1488"/>
    <n v="0"/>
    <n v="3556.92"/>
    <x v="2"/>
    <x v="1"/>
    <s v="R1012"/>
    <x v="2"/>
    <n v="30"/>
    <x v="1960"/>
    <x v="1960"/>
    <x v="2"/>
    <x v="1"/>
    <x v="1"/>
    <x v="1945"/>
    <x v="1"/>
    <s v="Normal weight"/>
    <s v="Prediabetes"/>
  </r>
  <r>
    <x v="1489"/>
    <n v="0"/>
    <n v="3554.2"/>
    <x v="2"/>
    <x v="1"/>
    <s v="R1011"/>
    <x v="4"/>
    <n v="32"/>
    <x v="1961"/>
    <x v="1961"/>
    <x v="1"/>
    <x v="1"/>
    <x v="1"/>
    <x v="1946"/>
    <x v="1"/>
    <s v="Normal weight"/>
    <s v="Diabetes"/>
  </r>
  <r>
    <x v="1490"/>
    <n v="0"/>
    <n v="3540.12"/>
    <x v="2"/>
    <x v="2"/>
    <s v="R1013"/>
    <x v="1"/>
    <n v="36"/>
    <x v="1962"/>
    <x v="1962"/>
    <x v="1"/>
    <x v="1"/>
    <x v="1"/>
    <x v="1947"/>
    <x v="1"/>
    <s v="Normal weight"/>
    <s v="Normal"/>
  </r>
  <r>
    <x v="540"/>
    <n v="0"/>
    <n v="3538.9"/>
    <x v="2"/>
    <x v="3"/>
    <s v="R1012"/>
    <x v="2"/>
    <n v="21"/>
    <x v="1963"/>
    <x v="1963"/>
    <x v="1"/>
    <x v="1"/>
    <x v="1"/>
    <x v="1948"/>
    <x v="1"/>
    <s v="Normal weight"/>
    <s v="Prediabetes"/>
  </r>
  <r>
    <x v="1491"/>
    <n v="0"/>
    <n v="3537.7"/>
    <x v="3"/>
    <x v="1"/>
    <s v="R1012"/>
    <x v="2"/>
    <n v="26"/>
    <x v="1964"/>
    <x v="1964"/>
    <x v="1"/>
    <x v="1"/>
    <x v="1"/>
    <x v="1949"/>
    <x v="1"/>
    <s v="Normal weight"/>
    <s v="Diabetes"/>
  </r>
  <r>
    <x v="1309"/>
    <n v="0"/>
    <n v="3500.61"/>
    <x v="2"/>
    <x v="3"/>
    <s v="R1013"/>
    <x v="1"/>
    <n v="25"/>
    <x v="1965"/>
    <x v="1965"/>
    <x v="1"/>
    <x v="1"/>
    <x v="1"/>
    <x v="1950"/>
    <x v="1"/>
    <s v="Normal weight"/>
    <s v="Prediabetes"/>
  </r>
  <r>
    <x v="1492"/>
    <n v="0"/>
    <n v="3490.55"/>
    <x v="1"/>
    <x v="3"/>
    <s v="R1015"/>
    <x v="6"/>
    <n v="28"/>
    <x v="1966"/>
    <x v="1966"/>
    <x v="2"/>
    <x v="1"/>
    <x v="2"/>
    <x v="1951"/>
    <x v="1"/>
    <s v="Normal weight"/>
    <s v="Prediabetes"/>
  </r>
  <r>
    <x v="1493"/>
    <n v="0"/>
    <n v="3484.33"/>
    <x v="3"/>
    <x v="1"/>
    <s v="R1011"/>
    <x v="4"/>
    <n v="28"/>
    <x v="1967"/>
    <x v="1967"/>
    <x v="1"/>
    <x v="1"/>
    <x v="1"/>
    <x v="1952"/>
    <x v="1"/>
    <s v="Normal weight"/>
    <s v="Prediabetes"/>
  </r>
  <r>
    <x v="1494"/>
    <n v="0"/>
    <n v="3481.87"/>
    <x v="2"/>
    <x v="1"/>
    <s v="R1016"/>
    <x v="5"/>
    <n v="20"/>
    <x v="1968"/>
    <x v="1968"/>
    <x v="2"/>
    <x v="1"/>
    <x v="1"/>
    <x v="1953"/>
    <x v="1"/>
    <s v="Normal weight"/>
    <s v="Diabetes"/>
  </r>
  <r>
    <x v="1495"/>
    <n v="0"/>
    <n v="3471.41"/>
    <x v="2"/>
    <x v="3"/>
    <s v="R1013"/>
    <x v="1"/>
    <n v="31"/>
    <x v="1969"/>
    <x v="1969"/>
    <x v="1"/>
    <x v="1"/>
    <x v="1"/>
    <x v="1954"/>
    <x v="1"/>
    <s v="Normal weight"/>
    <s v="Prediabetes"/>
  </r>
  <r>
    <x v="1496"/>
    <n v="0"/>
    <n v="3463.51"/>
    <x v="2"/>
    <x v="2"/>
    <s v="R1025"/>
    <x v="16"/>
    <n v="21"/>
    <x v="1970"/>
    <x v="1970"/>
    <x v="1"/>
    <x v="1"/>
    <x v="1"/>
    <x v="1955"/>
    <x v="1"/>
    <s v="Normal weight"/>
    <s v="Prediabetes"/>
  </r>
  <r>
    <x v="1497"/>
    <n v="0"/>
    <n v="3453.77"/>
    <x v="2"/>
    <x v="2"/>
    <s v="R1011"/>
    <x v="4"/>
    <n v="37"/>
    <x v="1971"/>
    <x v="1971"/>
    <x v="1"/>
    <x v="1"/>
    <x v="1"/>
    <x v="1956"/>
    <x v="1"/>
    <s v="Normal weight"/>
    <s v="Prediabetes"/>
  </r>
  <r>
    <x v="1498"/>
    <n v="0"/>
    <n v="3443.06"/>
    <x v="2"/>
    <x v="2"/>
    <s v="R1011"/>
    <x v="4"/>
    <n v="24"/>
    <x v="1972"/>
    <x v="1972"/>
    <x v="2"/>
    <x v="1"/>
    <x v="1"/>
    <x v="1957"/>
    <x v="1"/>
    <s v="Normal weight"/>
    <s v="Prediabetes"/>
  </r>
  <r>
    <x v="1499"/>
    <n v="0"/>
    <n v="3436.5"/>
    <x v="2"/>
    <x v="2"/>
    <s v="R1013"/>
    <x v="1"/>
    <n v="38"/>
    <x v="1973"/>
    <x v="1973"/>
    <x v="1"/>
    <x v="1"/>
    <x v="1"/>
    <x v="1958"/>
    <x v="1"/>
    <s v="Normal weight"/>
    <s v="Prediabetes"/>
  </r>
  <r>
    <x v="1500"/>
    <n v="0"/>
    <n v="3434.38"/>
    <x v="2"/>
    <x v="3"/>
    <s v="R1011"/>
    <x v="4"/>
    <n v="23"/>
    <x v="1974"/>
    <x v="1974"/>
    <x v="1"/>
    <x v="1"/>
    <x v="1"/>
    <x v="1959"/>
    <x v="1"/>
    <s v="Normal weight"/>
    <s v="Prediabetes"/>
  </r>
  <r>
    <x v="1501"/>
    <n v="0"/>
    <n v="3410.32"/>
    <x v="2"/>
    <x v="3"/>
    <s v="R1011"/>
    <x v="4"/>
    <n v="28"/>
    <x v="1975"/>
    <x v="1975"/>
    <x v="2"/>
    <x v="1"/>
    <x v="2"/>
    <x v="1960"/>
    <x v="1"/>
    <s v="Normal weight"/>
    <s v="Prediabetes"/>
  </r>
  <r>
    <x v="653"/>
    <n v="0"/>
    <n v="3393.36"/>
    <x v="2"/>
    <x v="3"/>
    <s v="R1023"/>
    <x v="9"/>
    <n v="20"/>
    <x v="1976"/>
    <x v="1976"/>
    <x v="2"/>
    <x v="1"/>
    <x v="1"/>
    <x v="1961"/>
    <x v="1"/>
    <s v="Normal weight"/>
    <s v="Normal"/>
  </r>
  <r>
    <x v="1502"/>
    <n v="0"/>
    <n v="3392.98"/>
    <x v="2"/>
    <x v="1"/>
    <s v="R1013"/>
    <x v="1"/>
    <n v="28"/>
    <x v="1977"/>
    <x v="1977"/>
    <x v="1"/>
    <x v="1"/>
    <x v="1"/>
    <x v="1962"/>
    <x v="1"/>
    <s v="Normal weight"/>
    <s v="Prediabetes"/>
  </r>
  <r>
    <x v="1503"/>
    <n v="0"/>
    <n v="3392.37"/>
    <x v="2"/>
    <x v="1"/>
    <s v="R1013"/>
    <x v="1"/>
    <n v="28"/>
    <x v="1978"/>
    <x v="1978"/>
    <x v="1"/>
    <x v="1"/>
    <x v="1"/>
    <x v="1963"/>
    <x v="1"/>
    <s v="Normal weight"/>
    <s v="Diabetes"/>
  </r>
  <r>
    <x v="1504"/>
    <n v="0"/>
    <n v="3385.4"/>
    <x v="2"/>
    <x v="3"/>
    <s v="R1024"/>
    <x v="3"/>
    <n v="28"/>
    <x v="1979"/>
    <x v="1979"/>
    <x v="2"/>
    <x v="1"/>
    <x v="1"/>
    <x v="1964"/>
    <x v="1"/>
    <s v="Normal weight"/>
    <s v="Prediabetes"/>
  </r>
  <r>
    <x v="1505"/>
    <n v="0"/>
    <n v="3378.91"/>
    <x v="2"/>
    <x v="2"/>
    <s v="R1011"/>
    <x v="4"/>
    <n v="28"/>
    <x v="1980"/>
    <x v="1980"/>
    <x v="1"/>
    <x v="1"/>
    <x v="1"/>
    <x v="1965"/>
    <x v="1"/>
    <s v="Normal weight"/>
    <s v="Diabetes"/>
  </r>
  <r>
    <x v="1136"/>
    <n v="0"/>
    <n v="3366.67"/>
    <x v="2"/>
    <x v="3"/>
    <s v="R1013"/>
    <x v="1"/>
    <n v="31"/>
    <x v="1981"/>
    <x v="1981"/>
    <x v="1"/>
    <x v="1"/>
    <x v="1"/>
    <x v="1966"/>
    <x v="1"/>
    <s v="Normal weight"/>
    <s v="Normal"/>
  </r>
  <r>
    <x v="1506"/>
    <n v="0"/>
    <n v="3353.47"/>
    <x v="2"/>
    <x v="1"/>
    <s v="R1012"/>
    <x v="2"/>
    <n v="29"/>
    <x v="1982"/>
    <x v="1982"/>
    <x v="1"/>
    <x v="1"/>
    <x v="1"/>
    <x v="1967"/>
    <x v="1"/>
    <s v="Normal weight"/>
    <s v="Prediabetes"/>
  </r>
  <r>
    <x v="1507"/>
    <n v="0"/>
    <n v="3353.28"/>
    <x v="2"/>
    <x v="2"/>
    <s v="R1011"/>
    <x v="4"/>
    <n v="31"/>
    <x v="1983"/>
    <x v="1983"/>
    <x v="1"/>
    <x v="1"/>
    <x v="1"/>
    <x v="1968"/>
    <x v="1"/>
    <s v="Normal weight"/>
    <s v="Diabetes"/>
  </r>
  <r>
    <x v="1408"/>
    <n v="0"/>
    <n v="3342.79"/>
    <x v="2"/>
    <x v="2"/>
    <s v="R1013"/>
    <x v="1"/>
    <n v="33"/>
    <x v="1984"/>
    <x v="1984"/>
    <x v="1"/>
    <x v="1"/>
    <x v="1"/>
    <x v="1969"/>
    <x v="1"/>
    <s v="Normal weight"/>
    <s v="Prediabetes"/>
  </r>
  <r>
    <x v="1508"/>
    <n v="0"/>
    <n v="3309.79"/>
    <x v="3"/>
    <x v="1"/>
    <s v="R1017"/>
    <x v="7"/>
    <n v="27"/>
    <x v="1985"/>
    <x v="1985"/>
    <x v="2"/>
    <x v="1"/>
    <x v="2"/>
    <x v="1970"/>
    <x v="1"/>
    <s v="Normal weight"/>
    <s v="Prediabetes"/>
  </r>
  <r>
    <x v="1509"/>
    <n v="0"/>
    <n v="3308.46"/>
    <x v="2"/>
    <x v="2"/>
    <s v="R1021"/>
    <x v="15"/>
    <n v="21"/>
    <x v="1986"/>
    <x v="1986"/>
    <x v="1"/>
    <x v="1"/>
    <x v="1"/>
    <x v="1971"/>
    <x v="1"/>
    <s v="Normal weight"/>
    <s v="Prediabetes"/>
  </r>
  <r>
    <x v="186"/>
    <n v="0"/>
    <n v="3300.7"/>
    <x v="2"/>
    <x v="3"/>
    <s v="R1025"/>
    <x v="16"/>
    <n v="21"/>
    <x v="1987"/>
    <x v="1987"/>
    <x v="2"/>
    <x v="1"/>
    <x v="1"/>
    <x v="1972"/>
    <x v="1"/>
    <s v="Normal weight"/>
    <s v="Diabetes"/>
  </r>
  <r>
    <x v="1510"/>
    <n v="0"/>
    <n v="3292.53"/>
    <x v="2"/>
    <x v="3"/>
    <s v="R1012"/>
    <x v="2"/>
    <n v="28"/>
    <x v="1988"/>
    <x v="1988"/>
    <x v="1"/>
    <x v="1"/>
    <x v="1"/>
    <x v="1973"/>
    <x v="1"/>
    <s v="Normal weight"/>
    <s v="Prediabetes"/>
  </r>
  <r>
    <x v="227"/>
    <n v="0"/>
    <n v="3280.22"/>
    <x v="2"/>
    <x v="1"/>
    <s v="R1011"/>
    <x v="4"/>
    <n v="21"/>
    <x v="1989"/>
    <x v="1989"/>
    <x v="1"/>
    <x v="1"/>
    <x v="1"/>
    <x v="1974"/>
    <x v="1"/>
    <s v="Normal weight"/>
    <s v="Prediabetes"/>
  </r>
  <r>
    <x v="1089"/>
    <n v="0"/>
    <n v="3279.87"/>
    <x v="2"/>
    <x v="2"/>
    <s v="R1017"/>
    <x v="7"/>
    <n v="23"/>
    <x v="1990"/>
    <x v="1990"/>
    <x v="1"/>
    <x v="1"/>
    <x v="1"/>
    <x v="1975"/>
    <x v="1"/>
    <s v="Normal weight"/>
    <s v="Prediabetes"/>
  </r>
  <r>
    <x v="228"/>
    <n v="0"/>
    <n v="3277.16"/>
    <x v="2"/>
    <x v="1"/>
    <s v="R1011"/>
    <x v="4"/>
    <n v="30"/>
    <x v="1991"/>
    <x v="1991"/>
    <x v="2"/>
    <x v="1"/>
    <x v="1"/>
    <x v="1976"/>
    <x v="1"/>
    <s v="Normal weight"/>
    <s v="Prediabetes"/>
  </r>
  <r>
    <x v="1324"/>
    <n v="0"/>
    <n v="3268.85"/>
    <x v="3"/>
    <x v="2"/>
    <s v="R1016"/>
    <x v="5"/>
    <n v="30"/>
    <x v="1992"/>
    <x v="1992"/>
    <x v="1"/>
    <x v="1"/>
    <x v="1"/>
    <x v="1977"/>
    <x v="1"/>
    <s v="Normal weight"/>
    <s v="Prediabetes"/>
  </r>
  <r>
    <x v="1511"/>
    <n v="0"/>
    <n v="3260.2"/>
    <x v="3"/>
    <x v="3"/>
    <s v="R1011"/>
    <x v="4"/>
    <n v="33"/>
    <x v="1993"/>
    <x v="1993"/>
    <x v="1"/>
    <x v="1"/>
    <x v="1"/>
    <x v="1978"/>
    <x v="1"/>
    <s v="Normal weight"/>
    <s v="Prediabetes"/>
  </r>
  <r>
    <x v="342"/>
    <n v="0"/>
    <n v="3238.44"/>
    <x v="2"/>
    <x v="1"/>
    <s v="R1013"/>
    <x v="1"/>
    <n v="27"/>
    <x v="1994"/>
    <x v="1994"/>
    <x v="2"/>
    <x v="1"/>
    <x v="2"/>
    <x v="1979"/>
    <x v="1"/>
    <s v="Normal weight"/>
    <s v="Prediabetes"/>
  </r>
  <r>
    <x v="245"/>
    <n v="0"/>
    <n v="3227.12"/>
    <x v="2"/>
    <x v="1"/>
    <s v="R1013"/>
    <x v="1"/>
    <n v="27"/>
    <x v="1995"/>
    <x v="1995"/>
    <x v="2"/>
    <x v="1"/>
    <x v="1"/>
    <x v="1980"/>
    <x v="1"/>
    <s v="Normal weight"/>
    <s v="Normal"/>
  </r>
  <r>
    <x v="214"/>
    <n v="0"/>
    <n v="3213.62"/>
    <x v="2"/>
    <x v="3"/>
    <s v="R1024"/>
    <x v="3"/>
    <n v="27"/>
    <x v="1996"/>
    <x v="1996"/>
    <x v="1"/>
    <x v="1"/>
    <x v="1"/>
    <x v="1981"/>
    <x v="1"/>
    <s v="Normal weight"/>
    <s v="Prediabetes"/>
  </r>
  <r>
    <x v="1512"/>
    <n v="0"/>
    <n v="3208.79"/>
    <x v="2"/>
    <x v="1"/>
    <s v="R1011"/>
    <x v="4"/>
    <n v="27"/>
    <x v="1997"/>
    <x v="1997"/>
    <x v="1"/>
    <x v="1"/>
    <x v="1"/>
    <x v="1982"/>
    <x v="1"/>
    <s v="Normal weight"/>
    <s v="Diabetes"/>
  </r>
  <r>
    <x v="214"/>
    <n v="0"/>
    <n v="3206.49"/>
    <x v="2"/>
    <x v="1"/>
    <s v="R1024"/>
    <x v="3"/>
    <n v="27"/>
    <x v="1998"/>
    <x v="1998"/>
    <x v="2"/>
    <x v="1"/>
    <x v="1"/>
    <x v="1983"/>
    <x v="1"/>
    <s v="Normal weight"/>
    <s v="Prediabetes"/>
  </r>
  <r>
    <x v="1513"/>
    <n v="0"/>
    <n v="3201.25"/>
    <x v="2"/>
    <x v="1"/>
    <s v="R1012"/>
    <x v="2"/>
    <n v="28"/>
    <x v="1999"/>
    <x v="1999"/>
    <x v="1"/>
    <x v="1"/>
    <x v="1"/>
    <x v="1984"/>
    <x v="1"/>
    <s v="Normal weight"/>
    <s v="Diabetes"/>
  </r>
  <r>
    <x v="1514"/>
    <n v="0"/>
    <n v="3180.51"/>
    <x v="2"/>
    <x v="3"/>
    <s v="R1013"/>
    <x v="1"/>
    <n v="23"/>
    <x v="2000"/>
    <x v="2000"/>
    <x v="1"/>
    <x v="1"/>
    <x v="1"/>
    <x v="1985"/>
    <x v="1"/>
    <s v="Normal weight"/>
    <s v="Normal"/>
  </r>
  <r>
    <x v="1515"/>
    <n v="0"/>
    <n v="3179.96"/>
    <x v="2"/>
    <x v="3"/>
    <s v="R1012"/>
    <x v="2"/>
    <n v="24"/>
    <x v="2001"/>
    <x v="2001"/>
    <x v="1"/>
    <x v="1"/>
    <x v="1"/>
    <x v="1986"/>
    <x v="1"/>
    <s v="Normal weight"/>
    <s v="Prediabetes"/>
  </r>
  <r>
    <x v="932"/>
    <n v="0"/>
    <n v="3176.82"/>
    <x v="2"/>
    <x v="2"/>
    <s v="R1012"/>
    <x v="2"/>
    <n v="28"/>
    <x v="2002"/>
    <x v="2002"/>
    <x v="1"/>
    <x v="1"/>
    <x v="1"/>
    <x v="1987"/>
    <x v="1"/>
    <s v="Normal weight"/>
    <s v="Diabetes"/>
  </r>
  <r>
    <x v="1516"/>
    <n v="0"/>
    <n v="3176.29"/>
    <x v="2"/>
    <x v="3"/>
    <s v="R1012"/>
    <x v="2"/>
    <n v="28"/>
    <x v="2003"/>
    <x v="2003"/>
    <x v="1"/>
    <x v="1"/>
    <x v="1"/>
    <x v="1988"/>
    <x v="1"/>
    <s v="Normal weight"/>
    <s v="Prediabetes"/>
  </r>
  <r>
    <x v="228"/>
    <n v="0"/>
    <n v="3172.02"/>
    <x v="2"/>
    <x v="2"/>
    <s v="R1011"/>
    <x v="4"/>
    <n v="30"/>
    <x v="2004"/>
    <x v="2004"/>
    <x v="2"/>
    <x v="1"/>
    <x v="2"/>
    <x v="1989"/>
    <x v="1"/>
    <s v="Normal weight"/>
    <s v="Prediabetes"/>
  </r>
  <r>
    <x v="1517"/>
    <n v="0"/>
    <n v="3171.61"/>
    <x v="2"/>
    <x v="1"/>
    <s v="R1013"/>
    <x v="1"/>
    <n v="30"/>
    <x v="2005"/>
    <x v="2005"/>
    <x v="1"/>
    <x v="1"/>
    <x v="1"/>
    <x v="1990"/>
    <x v="1"/>
    <s v="Normal weight"/>
    <s v="Prediabetes"/>
  </r>
  <r>
    <x v="1518"/>
    <n v="0"/>
    <n v="3167.46"/>
    <x v="2"/>
    <x v="1"/>
    <s v="R1024"/>
    <x v="3"/>
    <n v="23"/>
    <x v="2006"/>
    <x v="2006"/>
    <x v="2"/>
    <x v="1"/>
    <x v="1"/>
    <x v="1991"/>
    <x v="1"/>
    <s v="Normal weight"/>
    <s v="Diabetes"/>
  </r>
  <r>
    <x v="1519"/>
    <n v="0"/>
    <n v="3162.02"/>
    <x v="2"/>
    <x v="1"/>
    <s v="R1013"/>
    <x v="1"/>
    <n v="31"/>
    <x v="2007"/>
    <x v="2007"/>
    <x v="1"/>
    <x v="1"/>
    <x v="1"/>
    <x v="1992"/>
    <x v="1"/>
    <s v="Normal weight"/>
    <s v="Prediabetes"/>
  </r>
  <r>
    <x v="1520"/>
    <n v="0"/>
    <n v="3161.45"/>
    <x v="2"/>
    <x v="2"/>
    <s v="R1011"/>
    <x v="4"/>
    <n v="30"/>
    <x v="2008"/>
    <x v="2008"/>
    <x v="1"/>
    <x v="1"/>
    <x v="1"/>
    <x v="1993"/>
    <x v="1"/>
    <s v="Normal weight"/>
    <s v="Prediabetes"/>
  </r>
  <r>
    <x v="1521"/>
    <n v="0"/>
    <n v="3128.35"/>
    <x v="2"/>
    <x v="1"/>
    <s v="R1021"/>
    <x v="15"/>
    <n v="25"/>
    <x v="2009"/>
    <x v="2009"/>
    <x v="1"/>
    <x v="1"/>
    <x v="1"/>
    <x v="1994"/>
    <x v="1"/>
    <s v="Normal weight"/>
    <s v="Prediabetes"/>
  </r>
  <r>
    <x v="108"/>
    <n v="0"/>
    <n v="3088.06"/>
    <x v="2"/>
    <x v="3"/>
    <s v="R1013"/>
    <x v="1"/>
    <n v="37"/>
    <x v="2010"/>
    <x v="2010"/>
    <x v="2"/>
    <x v="1"/>
    <x v="1"/>
    <x v="1995"/>
    <x v="1"/>
    <s v="Normal weight"/>
    <s v="Prediabetes"/>
  </r>
  <r>
    <x v="1522"/>
    <n v="0"/>
    <n v="3077.1"/>
    <x v="2"/>
    <x v="2"/>
    <s v="R1012"/>
    <x v="2"/>
    <n v="23"/>
    <x v="2011"/>
    <x v="2011"/>
    <x v="1"/>
    <x v="1"/>
    <x v="1"/>
    <x v="1996"/>
    <x v="1"/>
    <s v="Normal weight"/>
    <s v="Prediabetes"/>
  </r>
  <r>
    <x v="1523"/>
    <n v="0"/>
    <n v="3070.81"/>
    <x v="3"/>
    <x v="2"/>
    <s v="R1017"/>
    <x v="7"/>
    <n v="29"/>
    <x v="2012"/>
    <x v="2012"/>
    <x v="1"/>
    <x v="1"/>
    <x v="1"/>
    <x v="1997"/>
    <x v="1"/>
    <s v="Normal weight"/>
    <s v="Prediabetes"/>
  </r>
  <r>
    <x v="808"/>
    <n v="0"/>
    <n v="3065.49"/>
    <x v="2"/>
    <x v="2"/>
    <s v="R1012"/>
    <x v="2"/>
    <n v="35"/>
    <x v="2013"/>
    <x v="2013"/>
    <x v="2"/>
    <x v="1"/>
    <x v="2"/>
    <x v="1998"/>
    <x v="1"/>
    <s v="Normal weight"/>
    <s v="Prediabetes"/>
  </r>
  <r>
    <x v="1524"/>
    <n v="0"/>
    <n v="3062.51"/>
    <x v="3"/>
    <x v="2"/>
    <s v="R1012"/>
    <x v="2"/>
    <n v="30"/>
    <x v="2014"/>
    <x v="2014"/>
    <x v="2"/>
    <x v="1"/>
    <x v="1"/>
    <x v="1999"/>
    <x v="1"/>
    <s v="Normal weight"/>
    <s v="Normal"/>
  </r>
  <r>
    <x v="1525"/>
    <n v="0"/>
    <n v="3056.39"/>
    <x v="2"/>
    <x v="1"/>
    <s v="R1013"/>
    <x v="1"/>
    <n v="22"/>
    <x v="2015"/>
    <x v="2015"/>
    <x v="1"/>
    <x v="1"/>
    <x v="1"/>
    <x v="2000"/>
    <x v="1"/>
    <s v="Normal weight"/>
    <s v="Prediabetes"/>
  </r>
  <r>
    <x v="1512"/>
    <n v="0"/>
    <n v="3051.73"/>
    <x v="2"/>
    <x v="3"/>
    <s v="R1011"/>
    <x v="4"/>
    <n v="27"/>
    <x v="2016"/>
    <x v="2016"/>
    <x v="1"/>
    <x v="1"/>
    <x v="1"/>
    <x v="2001"/>
    <x v="1"/>
    <s v="Normal weight"/>
    <s v="Diabetes"/>
  </r>
  <r>
    <x v="470"/>
    <n v="0"/>
    <n v="3046.06"/>
    <x v="2"/>
    <x v="2"/>
    <s v="R1023"/>
    <x v="9"/>
    <n v="26"/>
    <x v="2017"/>
    <x v="2017"/>
    <x v="2"/>
    <x v="1"/>
    <x v="1"/>
    <x v="2002"/>
    <x v="1"/>
    <s v="Normal weight"/>
    <s v="Prediabetes"/>
  </r>
  <r>
    <x v="1526"/>
    <n v="0"/>
    <n v="3044.21"/>
    <x v="2"/>
    <x v="1"/>
    <s v="R1024"/>
    <x v="3"/>
    <n v="26"/>
    <x v="2018"/>
    <x v="2018"/>
    <x v="1"/>
    <x v="1"/>
    <x v="1"/>
    <x v="2003"/>
    <x v="1"/>
    <s v="Normal weight"/>
    <s v="Diabetes"/>
  </r>
  <r>
    <x v="1527"/>
    <n v="0"/>
    <n v="3021.81"/>
    <x v="2"/>
    <x v="1"/>
    <s v="R1012"/>
    <x v="2"/>
    <n v="27"/>
    <x v="2019"/>
    <x v="2019"/>
    <x v="1"/>
    <x v="1"/>
    <x v="1"/>
    <x v="2004"/>
    <x v="1"/>
    <s v="Normal weight"/>
    <s v="Normal"/>
  </r>
  <r>
    <x v="1528"/>
    <n v="0"/>
    <n v="3018.04"/>
    <x v="2"/>
    <x v="3"/>
    <s v="R1012"/>
    <x v="2"/>
    <n v="36"/>
    <x v="2020"/>
    <x v="2020"/>
    <x v="1"/>
    <x v="1"/>
    <x v="1"/>
    <x v="2005"/>
    <x v="1"/>
    <s v="Normal weight"/>
    <s v="Prediabetes"/>
  </r>
  <r>
    <x v="1529"/>
    <n v="0"/>
    <n v="3012.22"/>
    <x v="2"/>
    <x v="1"/>
    <s v="R1012"/>
    <x v="2"/>
    <n v="22"/>
    <x v="2021"/>
    <x v="2021"/>
    <x v="1"/>
    <x v="1"/>
    <x v="1"/>
    <x v="2006"/>
    <x v="1"/>
    <s v="Normal weight"/>
    <s v="Diabetes"/>
  </r>
  <r>
    <x v="1530"/>
    <n v="0"/>
    <n v="2985.67"/>
    <x v="2"/>
    <x v="3"/>
    <s v="R1013"/>
    <x v="1"/>
    <n v="33"/>
    <x v="2022"/>
    <x v="2022"/>
    <x v="1"/>
    <x v="1"/>
    <x v="1"/>
    <x v="2007"/>
    <x v="1"/>
    <s v="Normal weight"/>
    <s v="Prediabetes"/>
  </r>
  <r>
    <x v="1531"/>
    <n v="0"/>
    <n v="2979.52"/>
    <x v="2"/>
    <x v="1"/>
    <s v="R1013"/>
    <x v="1"/>
    <n v="37"/>
    <x v="2023"/>
    <x v="2023"/>
    <x v="2"/>
    <x v="1"/>
    <x v="2"/>
    <x v="2008"/>
    <x v="1"/>
    <s v="Normal weight"/>
    <s v="Prediabetes"/>
  </r>
  <r>
    <x v="1532"/>
    <n v="0"/>
    <n v="2974.13"/>
    <x v="2"/>
    <x v="2"/>
    <s v="R1011"/>
    <x v="4"/>
    <n v="29"/>
    <x v="2024"/>
    <x v="2024"/>
    <x v="1"/>
    <x v="1"/>
    <x v="1"/>
    <x v="2009"/>
    <x v="1"/>
    <s v="Normal weight"/>
    <s v="Prediabetes"/>
  </r>
  <r>
    <x v="1533"/>
    <n v="0"/>
    <n v="2943.41"/>
    <x v="2"/>
    <x v="1"/>
    <s v="R1012"/>
    <x v="2"/>
    <n v="22"/>
    <x v="2025"/>
    <x v="2025"/>
    <x v="2"/>
    <x v="1"/>
    <x v="1"/>
    <x v="2010"/>
    <x v="1"/>
    <s v="Normal weight"/>
    <s v="Diabetes"/>
  </r>
  <r>
    <x v="1534"/>
    <n v="0"/>
    <n v="2927.06"/>
    <x v="2"/>
    <x v="3"/>
    <s v="R1013"/>
    <x v="1"/>
    <n v="28"/>
    <x v="2026"/>
    <x v="2026"/>
    <x v="1"/>
    <x v="1"/>
    <x v="1"/>
    <x v="2011"/>
    <x v="1"/>
    <s v="Normal weight"/>
    <s v="Prediabetes"/>
  </r>
  <r>
    <x v="649"/>
    <n v="0"/>
    <n v="2913.57"/>
    <x v="2"/>
    <x v="3"/>
    <s v="R1011"/>
    <x v="4"/>
    <n v="21"/>
    <x v="2027"/>
    <x v="2027"/>
    <x v="1"/>
    <x v="1"/>
    <x v="1"/>
    <x v="2012"/>
    <x v="1"/>
    <s v="Normal weight"/>
    <s v="Prediabetes"/>
  </r>
  <r>
    <x v="1535"/>
    <n v="0"/>
    <n v="2904.09"/>
    <x v="2"/>
    <x v="3"/>
    <s v="R1011"/>
    <x v="4"/>
    <n v="28"/>
    <x v="2028"/>
    <x v="2028"/>
    <x v="1"/>
    <x v="1"/>
    <x v="1"/>
    <x v="2013"/>
    <x v="1"/>
    <s v="Normal weight"/>
    <s v="Prediabetes"/>
  </r>
  <r>
    <x v="1536"/>
    <n v="0"/>
    <n v="2902.91"/>
    <x v="2"/>
    <x v="3"/>
    <s v="R1013"/>
    <x v="1"/>
    <n v="28"/>
    <x v="2029"/>
    <x v="2029"/>
    <x v="2"/>
    <x v="1"/>
    <x v="1"/>
    <x v="2014"/>
    <x v="1"/>
    <s v="Normal weight"/>
    <s v="Prediabetes"/>
  </r>
  <r>
    <x v="240"/>
    <n v="0"/>
    <n v="2899.49"/>
    <x v="2"/>
    <x v="3"/>
    <s v="R1024"/>
    <x v="3"/>
    <n v="25"/>
    <x v="2030"/>
    <x v="2030"/>
    <x v="1"/>
    <x v="1"/>
    <x v="1"/>
    <x v="2015"/>
    <x v="1"/>
    <s v="Normal weight"/>
    <s v="Prediabetes"/>
  </r>
  <r>
    <x v="1537"/>
    <n v="0"/>
    <n v="2897.46"/>
    <x v="2"/>
    <x v="2"/>
    <s v="R1012"/>
    <x v="2"/>
    <n v="24"/>
    <x v="2031"/>
    <x v="2031"/>
    <x v="1"/>
    <x v="1"/>
    <x v="1"/>
    <x v="2016"/>
    <x v="1"/>
    <s v="Normal weight"/>
    <s v="Prediabetes"/>
  </r>
  <r>
    <x v="1538"/>
    <n v="0"/>
    <n v="2897.32"/>
    <x v="3"/>
    <x v="1"/>
    <s v="R1016"/>
    <x v="5"/>
    <n v="28"/>
    <x v="2032"/>
    <x v="2032"/>
    <x v="2"/>
    <x v="1"/>
    <x v="2"/>
    <x v="2017"/>
    <x v="1"/>
    <s v="Normal weight"/>
    <s v="Prediabetes"/>
  </r>
  <r>
    <x v="1539"/>
    <n v="0"/>
    <n v="2867.12"/>
    <x v="1"/>
    <x v="1"/>
    <s v="R1013"/>
    <x v="1"/>
    <n v="31"/>
    <x v="2033"/>
    <x v="2033"/>
    <x v="2"/>
    <x v="1"/>
    <x v="1"/>
    <x v="2018"/>
    <x v="1"/>
    <s v="Normal weight"/>
    <s v="Normal"/>
  </r>
  <r>
    <x v="529"/>
    <n v="0"/>
    <n v="2866.09"/>
    <x v="3"/>
    <x v="1"/>
    <s v="R1011"/>
    <x v="4"/>
    <n v="31"/>
    <x v="2034"/>
    <x v="2034"/>
    <x v="1"/>
    <x v="1"/>
    <x v="1"/>
    <x v="2019"/>
    <x v="1"/>
    <s v="Normal weight"/>
    <s v="Prediabetes"/>
  </r>
  <r>
    <x v="1540"/>
    <n v="0"/>
    <n v="2855.44"/>
    <x v="2"/>
    <x v="1"/>
    <s v="R1012"/>
    <x v="2"/>
    <n v="26"/>
    <x v="2035"/>
    <x v="2035"/>
    <x v="1"/>
    <x v="1"/>
    <x v="1"/>
    <x v="2020"/>
    <x v="1"/>
    <s v="Normal weight"/>
    <s v="Diabetes"/>
  </r>
  <r>
    <x v="1541"/>
    <n v="0"/>
    <n v="2850.68"/>
    <x v="2"/>
    <x v="1"/>
    <s v="R1012"/>
    <x v="2"/>
    <n v="26"/>
    <x v="2036"/>
    <x v="2036"/>
    <x v="2"/>
    <x v="1"/>
    <x v="1"/>
    <x v="2021"/>
    <x v="1"/>
    <s v="Normal weight"/>
    <s v="Prediabetes"/>
  </r>
  <r>
    <x v="1542"/>
    <n v="0"/>
    <n v="2842.76"/>
    <x v="2"/>
    <x v="1"/>
    <s v="R1012"/>
    <x v="2"/>
    <n v="26"/>
    <x v="2037"/>
    <x v="2037"/>
    <x v="1"/>
    <x v="1"/>
    <x v="1"/>
    <x v="2022"/>
    <x v="1"/>
    <s v="Normal weight"/>
    <s v="Diabetes"/>
  </r>
  <r>
    <x v="1543"/>
    <n v="0"/>
    <n v="2819.51"/>
    <x v="2"/>
    <x v="1"/>
    <s v="R1011"/>
    <x v="4"/>
    <n v="24"/>
    <x v="2038"/>
    <x v="2038"/>
    <x v="1"/>
    <x v="1"/>
    <x v="1"/>
    <x v="2023"/>
    <x v="1"/>
    <s v="Normal weight"/>
    <s v="Normal"/>
  </r>
  <r>
    <x v="1544"/>
    <n v="0"/>
    <n v="2803.7"/>
    <x v="2"/>
    <x v="2"/>
    <s v="R1012"/>
    <x v="2"/>
    <n v="21"/>
    <x v="2039"/>
    <x v="2039"/>
    <x v="1"/>
    <x v="1"/>
    <x v="1"/>
    <x v="2024"/>
    <x v="1"/>
    <s v="Normal weight"/>
    <s v="Prediabetes"/>
  </r>
  <r>
    <x v="387"/>
    <n v="0"/>
    <n v="2801.26"/>
    <x v="2"/>
    <x v="1"/>
    <s v="R1013"/>
    <x v="1"/>
    <n v="20"/>
    <x v="2040"/>
    <x v="2040"/>
    <x v="1"/>
    <x v="1"/>
    <x v="1"/>
    <x v="2025"/>
    <x v="1"/>
    <s v="Normal weight"/>
    <s v="Diabetes"/>
  </r>
  <r>
    <x v="867"/>
    <n v="0"/>
    <n v="2789.06"/>
    <x v="2"/>
    <x v="1"/>
    <s v="R1012"/>
    <x v="2"/>
    <n v="25"/>
    <x v="2041"/>
    <x v="2041"/>
    <x v="1"/>
    <x v="1"/>
    <x v="1"/>
    <x v="2026"/>
    <x v="1"/>
    <s v="Normal weight"/>
    <s v="Prediabetes"/>
  </r>
  <r>
    <x v="1545"/>
    <n v="0"/>
    <n v="2775.19"/>
    <x v="2"/>
    <x v="2"/>
    <s v="R1012"/>
    <x v="2"/>
    <n v="25"/>
    <x v="2042"/>
    <x v="2042"/>
    <x v="2"/>
    <x v="1"/>
    <x v="2"/>
    <x v="2027"/>
    <x v="1"/>
    <s v="Normal weight"/>
    <s v="Prediabetes"/>
  </r>
  <r>
    <x v="1546"/>
    <n v="0"/>
    <n v="2773.46"/>
    <x v="2"/>
    <x v="2"/>
    <s v="R1021"/>
    <x v="15"/>
    <n v="20"/>
    <x v="2043"/>
    <x v="2043"/>
    <x v="1"/>
    <x v="1"/>
    <x v="1"/>
    <x v="2028"/>
    <x v="1"/>
    <s v="Normal weight"/>
    <s v="Prediabetes"/>
  </r>
  <r>
    <x v="1547"/>
    <n v="0"/>
    <n v="2758.99"/>
    <x v="2"/>
    <x v="2"/>
    <s v="R1012"/>
    <x v="2"/>
    <n v="27"/>
    <x v="2044"/>
    <x v="2044"/>
    <x v="2"/>
    <x v="1"/>
    <x v="1"/>
    <x v="2029"/>
    <x v="1"/>
    <s v="Normal weight"/>
    <s v="Diabetes"/>
  </r>
  <r>
    <x v="1548"/>
    <n v="0"/>
    <n v="2755.02"/>
    <x v="2"/>
    <x v="2"/>
    <s v="R1024"/>
    <x v="3"/>
    <n v="24"/>
    <x v="2045"/>
    <x v="2045"/>
    <x v="1"/>
    <x v="1"/>
    <x v="1"/>
    <x v="2030"/>
    <x v="1"/>
    <s v="Normal weight"/>
    <s v="Prediabetes"/>
  </r>
  <r>
    <x v="1543"/>
    <n v="0"/>
    <n v="2741.95"/>
    <x v="2"/>
    <x v="1"/>
    <s v="R1024"/>
    <x v="3"/>
    <n v="24"/>
    <x v="2046"/>
    <x v="2046"/>
    <x v="1"/>
    <x v="1"/>
    <x v="1"/>
    <x v="2031"/>
    <x v="1"/>
    <s v="Normal weight"/>
    <s v="Prediabetes"/>
  </r>
  <r>
    <x v="205"/>
    <n v="0"/>
    <n v="2731.91"/>
    <x v="2"/>
    <x v="1"/>
    <s v="R1024"/>
    <x v="3"/>
    <n v="24"/>
    <x v="2047"/>
    <x v="2047"/>
    <x v="1"/>
    <x v="1"/>
    <x v="1"/>
    <x v="2032"/>
    <x v="1"/>
    <s v="Normal weight"/>
    <s v="Prediabetes"/>
  </r>
  <r>
    <x v="186"/>
    <n v="0"/>
    <n v="2730.11"/>
    <x v="2"/>
    <x v="1"/>
    <s v="R1012"/>
    <x v="2"/>
    <n v="21"/>
    <x v="2048"/>
    <x v="2048"/>
    <x v="2"/>
    <x v="1"/>
    <x v="1"/>
    <x v="2033"/>
    <x v="1"/>
    <s v="Normal weight"/>
    <s v="Prediabetes"/>
  </r>
  <r>
    <x v="341"/>
    <n v="0"/>
    <n v="2727.4"/>
    <x v="3"/>
    <x v="1"/>
    <s v="R1016"/>
    <x v="5"/>
    <n v="27"/>
    <x v="2049"/>
    <x v="2049"/>
    <x v="1"/>
    <x v="1"/>
    <x v="1"/>
    <x v="2034"/>
    <x v="1"/>
    <s v="Normal weight"/>
    <s v="Prediabetes"/>
  </r>
  <r>
    <x v="1549"/>
    <n v="0"/>
    <n v="2726.06"/>
    <x v="2"/>
    <x v="3"/>
    <s v="R1013"/>
    <x v="1"/>
    <n v="36"/>
    <x v="2050"/>
    <x v="2050"/>
    <x v="1"/>
    <x v="1"/>
    <x v="1"/>
    <x v="2035"/>
    <x v="1"/>
    <s v="Normal weight"/>
    <s v="Prediabetes"/>
  </r>
  <r>
    <x v="1550"/>
    <n v="0"/>
    <n v="2721.32"/>
    <x v="1"/>
    <x v="1"/>
    <s v="R1014"/>
    <x v="8"/>
    <n v="27"/>
    <x v="2051"/>
    <x v="2051"/>
    <x v="2"/>
    <x v="1"/>
    <x v="2"/>
    <x v="2036"/>
    <x v="1"/>
    <s v="Normal weight"/>
    <s v="Prediabetes"/>
  </r>
  <r>
    <x v="1551"/>
    <n v="0"/>
    <n v="2719.28"/>
    <x v="2"/>
    <x v="3"/>
    <s v="R1012"/>
    <x v="2"/>
    <n v="21"/>
    <x v="2052"/>
    <x v="2052"/>
    <x v="2"/>
    <x v="1"/>
    <x v="1"/>
    <x v="2037"/>
    <x v="1"/>
    <s v="Normal weight"/>
    <s v="Normal"/>
  </r>
  <r>
    <x v="186"/>
    <n v="0"/>
    <n v="2710.83"/>
    <x v="2"/>
    <x v="1"/>
    <s v="R1012"/>
    <x v="2"/>
    <n v="21"/>
    <x v="2053"/>
    <x v="2053"/>
    <x v="1"/>
    <x v="1"/>
    <x v="1"/>
    <x v="2038"/>
    <x v="1"/>
    <s v="Normal weight"/>
    <s v="Prediabetes"/>
  </r>
  <r>
    <x v="1552"/>
    <n v="0"/>
    <n v="2709.24"/>
    <x v="2"/>
    <x v="3"/>
    <s v="R1012"/>
    <x v="2"/>
    <n v="21"/>
    <x v="2054"/>
    <x v="2054"/>
    <x v="1"/>
    <x v="1"/>
    <x v="1"/>
    <x v="2039"/>
    <x v="1"/>
    <s v="Normal weight"/>
    <s v="Diabetes"/>
  </r>
  <r>
    <x v="1553"/>
    <n v="0"/>
    <n v="2709.11"/>
    <x v="2"/>
    <x v="3"/>
    <s v="R1012"/>
    <x v="2"/>
    <n v="21"/>
    <x v="2055"/>
    <x v="2055"/>
    <x v="2"/>
    <x v="1"/>
    <x v="1"/>
    <x v="2040"/>
    <x v="1"/>
    <s v="Normal weight"/>
    <s v="Prediabetes"/>
  </r>
  <r>
    <x v="1535"/>
    <n v="0"/>
    <n v="2699.57"/>
    <x v="2"/>
    <x v="2"/>
    <s v="R1012"/>
    <x v="2"/>
    <n v="28"/>
    <x v="2056"/>
    <x v="2056"/>
    <x v="1"/>
    <x v="1"/>
    <x v="1"/>
    <x v="2041"/>
    <x v="1"/>
    <s v="Normal weight"/>
    <s v="Diabetes"/>
  </r>
  <r>
    <x v="1554"/>
    <n v="0"/>
    <n v="2690.11"/>
    <x v="2"/>
    <x v="3"/>
    <s v="R1012"/>
    <x v="2"/>
    <n v="25"/>
    <x v="2057"/>
    <x v="2057"/>
    <x v="1"/>
    <x v="1"/>
    <x v="1"/>
    <x v="2042"/>
    <x v="1"/>
    <s v="Normal weight"/>
    <s v="Normal"/>
  </r>
  <r>
    <x v="398"/>
    <n v="0"/>
    <n v="2689.5"/>
    <x v="3"/>
    <x v="3"/>
    <s v="R1013"/>
    <x v="1"/>
    <n v="30"/>
    <x v="2058"/>
    <x v="2058"/>
    <x v="1"/>
    <x v="1"/>
    <x v="1"/>
    <x v="2043"/>
    <x v="1"/>
    <s v="Normal weight"/>
    <s v="Prediabetes"/>
  </r>
  <r>
    <x v="1555"/>
    <n v="0"/>
    <n v="2684.69"/>
    <x v="2"/>
    <x v="3"/>
    <s v="R1013"/>
    <x v="1"/>
    <n v="30"/>
    <x v="2059"/>
    <x v="2059"/>
    <x v="1"/>
    <x v="1"/>
    <x v="1"/>
    <x v="2044"/>
    <x v="1"/>
    <s v="Normal weight"/>
    <s v="Diabetes"/>
  </r>
  <r>
    <x v="942"/>
    <n v="0"/>
    <n v="2680.95"/>
    <x v="3"/>
    <x v="3"/>
    <s v="R1012"/>
    <x v="2"/>
    <n v="28"/>
    <x v="2060"/>
    <x v="2060"/>
    <x v="1"/>
    <x v="1"/>
    <x v="1"/>
    <x v="2045"/>
    <x v="1"/>
    <s v="Normal weight"/>
    <s v="Prediabetes"/>
  </r>
  <r>
    <x v="1556"/>
    <n v="0"/>
    <n v="2643.27"/>
    <x v="2"/>
    <x v="2"/>
    <s v="R1012"/>
    <x v="2"/>
    <n v="24"/>
    <x v="2061"/>
    <x v="2061"/>
    <x v="2"/>
    <x v="1"/>
    <x v="2"/>
    <x v="2046"/>
    <x v="1"/>
    <s v="Normal weight"/>
    <s v="Prediabetes"/>
  </r>
  <r>
    <x v="1557"/>
    <n v="0"/>
    <n v="2639.04"/>
    <x v="2"/>
    <x v="3"/>
    <s v="R1012"/>
    <x v="2"/>
    <n v="24"/>
    <x v="2062"/>
    <x v="2062"/>
    <x v="1"/>
    <x v="1"/>
    <x v="1"/>
    <x v="2047"/>
    <x v="1"/>
    <s v="Normal weight"/>
    <s v="Prediabetes"/>
  </r>
  <r>
    <x v="497"/>
    <n v="0"/>
    <n v="2632.99"/>
    <x v="2"/>
    <x v="2"/>
    <s v="R1011"/>
    <x v="4"/>
    <n v="27"/>
    <x v="2063"/>
    <x v="2063"/>
    <x v="2"/>
    <x v="1"/>
    <x v="1"/>
    <x v="2048"/>
    <x v="1"/>
    <s v="Normal weight"/>
    <s v="Diabetes"/>
  </r>
  <r>
    <x v="1558"/>
    <n v="0"/>
    <n v="2597.7800000000002"/>
    <x v="2"/>
    <x v="2"/>
    <s v="R1011"/>
    <x v="4"/>
    <n v="23"/>
    <x v="2064"/>
    <x v="2064"/>
    <x v="1"/>
    <x v="1"/>
    <x v="1"/>
    <x v="2049"/>
    <x v="1"/>
    <s v="Normal weight"/>
    <s v="Prediabetes"/>
  </r>
  <r>
    <x v="1559"/>
    <n v="0"/>
    <n v="2585.85"/>
    <x v="2"/>
    <x v="3"/>
    <s v="R1024"/>
    <x v="3"/>
    <n v="23"/>
    <x v="2065"/>
    <x v="2065"/>
    <x v="1"/>
    <x v="1"/>
    <x v="1"/>
    <x v="2050"/>
    <x v="1"/>
    <s v="Normal weight"/>
    <s v="Prediabetes"/>
  </r>
  <r>
    <x v="1560"/>
    <n v="0"/>
    <n v="2585.27"/>
    <x v="2"/>
    <x v="1"/>
    <s v="R1011"/>
    <x v="4"/>
    <n v="23"/>
    <x v="2066"/>
    <x v="2066"/>
    <x v="1"/>
    <x v="1"/>
    <x v="1"/>
    <x v="2051"/>
    <x v="1"/>
    <s v="Normal weight"/>
    <s v="Prediabetes"/>
  </r>
  <r>
    <x v="1561"/>
    <n v="0"/>
    <n v="2585.04"/>
    <x v="2"/>
    <x v="3"/>
    <s v="R1021"/>
    <x v="15"/>
    <n v="22"/>
    <x v="2067"/>
    <x v="2067"/>
    <x v="2"/>
    <x v="1"/>
    <x v="1"/>
    <x v="2052"/>
    <x v="1"/>
    <s v="Normal weight"/>
    <s v="Prediabetes"/>
  </r>
  <r>
    <x v="362"/>
    <n v="0"/>
    <n v="2566.4699999999998"/>
    <x v="2"/>
    <x v="1"/>
    <s v="R1013"/>
    <x v="1"/>
    <n v="22"/>
    <x v="2068"/>
    <x v="2068"/>
    <x v="1"/>
    <x v="1"/>
    <x v="1"/>
    <x v="2053"/>
    <x v="1"/>
    <s v="Normal weight"/>
    <s v="Prediabetes"/>
  </r>
  <r>
    <x v="905"/>
    <n v="0"/>
    <n v="2545.6799999999998"/>
    <x v="2"/>
    <x v="2"/>
    <s v="R1013"/>
    <x v="1"/>
    <n v="33"/>
    <x v="2069"/>
    <x v="2069"/>
    <x v="1"/>
    <x v="1"/>
    <x v="1"/>
    <x v="2054"/>
    <x v="1"/>
    <s v="Normal weight"/>
    <s v="Prediabetes"/>
  </r>
  <r>
    <x v="683"/>
    <n v="0"/>
    <n v="2540.39"/>
    <x v="2"/>
    <x v="3"/>
    <s v="R1013"/>
    <x v="1"/>
    <n v="34"/>
    <x v="2070"/>
    <x v="2070"/>
    <x v="2"/>
    <x v="1"/>
    <x v="2"/>
    <x v="2055"/>
    <x v="1"/>
    <s v="Normal weight"/>
    <s v="Prediabetes"/>
  </r>
  <r>
    <x v="819"/>
    <n v="0"/>
    <n v="2534.39"/>
    <x v="3"/>
    <x v="1"/>
    <s v="R1012"/>
    <x v="2"/>
    <n v="27"/>
    <x v="2071"/>
    <x v="2071"/>
    <x v="2"/>
    <x v="1"/>
    <x v="1"/>
    <x v="2056"/>
    <x v="1"/>
    <s v="Normal weight"/>
    <s v="Normal"/>
  </r>
  <r>
    <x v="1562"/>
    <n v="0"/>
    <n v="2527.8200000000002"/>
    <x v="2"/>
    <x v="1"/>
    <s v="R1012"/>
    <x v="2"/>
    <n v="24"/>
    <x v="2072"/>
    <x v="2072"/>
    <x v="1"/>
    <x v="1"/>
    <x v="1"/>
    <x v="2057"/>
    <x v="1"/>
    <s v="Normal weight"/>
    <s v="Prediabetes"/>
  </r>
  <r>
    <x v="1481"/>
    <n v="0"/>
    <n v="2523.17"/>
    <x v="3"/>
    <x v="2"/>
    <s v="R1012"/>
    <x v="2"/>
    <n v="27"/>
    <x v="2073"/>
    <x v="2073"/>
    <x v="1"/>
    <x v="1"/>
    <x v="1"/>
    <x v="2058"/>
    <x v="1"/>
    <s v="Normal weight"/>
    <s v="Diabetes"/>
  </r>
  <r>
    <x v="1434"/>
    <n v="0"/>
    <n v="2510.79"/>
    <x v="2"/>
    <x v="2"/>
    <s v="R1013"/>
    <x v="1"/>
    <n v="33"/>
    <x v="2074"/>
    <x v="2074"/>
    <x v="2"/>
    <x v="1"/>
    <x v="1"/>
    <x v="2059"/>
    <x v="1"/>
    <s v="Normal weight"/>
    <s v="Prediabetes"/>
  </r>
  <r>
    <x v="358"/>
    <n v="0"/>
    <n v="2500.9299999999998"/>
    <x v="2"/>
    <x v="3"/>
    <s v="R1012"/>
    <x v="2"/>
    <n v="20"/>
    <x v="2075"/>
    <x v="2075"/>
    <x v="1"/>
    <x v="1"/>
    <x v="1"/>
    <x v="2060"/>
    <x v="1"/>
    <s v="Normal weight"/>
    <s v="Diabetes"/>
  </r>
  <r>
    <x v="1563"/>
    <n v="0"/>
    <n v="2498.41"/>
    <x v="3"/>
    <x v="1"/>
    <s v="R1013"/>
    <x v="1"/>
    <n v="29"/>
    <x v="2076"/>
    <x v="2076"/>
    <x v="1"/>
    <x v="1"/>
    <x v="1"/>
    <x v="2061"/>
    <x v="1"/>
    <s v="Normal weight"/>
    <s v="Normal"/>
  </r>
  <r>
    <x v="260"/>
    <n v="0"/>
    <n v="2497.04"/>
    <x v="3"/>
    <x v="1"/>
    <s v="R1013"/>
    <x v="1"/>
    <n v="29"/>
    <x v="2077"/>
    <x v="2077"/>
    <x v="1"/>
    <x v="1"/>
    <x v="1"/>
    <x v="2062"/>
    <x v="1"/>
    <s v="Normal weight"/>
    <s v="Prediabetes"/>
  </r>
  <r>
    <x v="1424"/>
    <n v="0"/>
    <n v="2494.02"/>
    <x v="3"/>
    <x v="2"/>
    <s v="R1011"/>
    <x v="4"/>
    <n v="29"/>
    <x v="2078"/>
    <x v="2078"/>
    <x v="1"/>
    <x v="1"/>
    <x v="1"/>
    <x v="2063"/>
    <x v="1"/>
    <s v="Normal weight"/>
    <s v="Diabetes"/>
  </r>
  <r>
    <x v="1564"/>
    <n v="0"/>
    <n v="2483.7399999999998"/>
    <x v="3"/>
    <x v="3"/>
    <s v="R1013"/>
    <x v="1"/>
    <n v="29"/>
    <x v="2079"/>
    <x v="2079"/>
    <x v="1"/>
    <x v="1"/>
    <x v="1"/>
    <x v="2064"/>
    <x v="1"/>
    <s v="Normal weight"/>
    <s v="Prediabetes"/>
  </r>
  <r>
    <x v="313"/>
    <n v="0"/>
    <n v="2480.98"/>
    <x v="2"/>
    <x v="3"/>
    <s v="R1013"/>
    <x v="1"/>
    <n v="26"/>
    <x v="2080"/>
    <x v="2080"/>
    <x v="2"/>
    <x v="1"/>
    <x v="2"/>
    <x v="2065"/>
    <x v="1"/>
    <s v="Normal weight"/>
    <s v="Prediabetes"/>
  </r>
  <r>
    <x v="935"/>
    <n v="0"/>
    <n v="2473.33"/>
    <x v="2"/>
    <x v="1"/>
    <s v="R1013"/>
    <x v="1"/>
    <n v="26"/>
    <x v="2081"/>
    <x v="2081"/>
    <x v="1"/>
    <x v="1"/>
    <x v="1"/>
    <x v="2066"/>
    <x v="1"/>
    <s v="Normal weight"/>
    <s v="Prediabetes"/>
  </r>
  <r>
    <x v="1565"/>
    <n v="0"/>
    <n v="2464.62"/>
    <x v="2"/>
    <x v="1"/>
    <s v="R1013"/>
    <x v="1"/>
    <n v="26"/>
    <x v="2082"/>
    <x v="2082"/>
    <x v="2"/>
    <x v="1"/>
    <x v="1"/>
    <x v="2067"/>
    <x v="1"/>
    <s v="Normal weight"/>
    <s v="Diabetes"/>
  </r>
  <r>
    <x v="1566"/>
    <n v="0"/>
    <n v="2459.7199999999998"/>
    <x v="2"/>
    <x v="3"/>
    <s v="R1024"/>
    <x v="3"/>
    <n v="22"/>
    <x v="2083"/>
    <x v="2083"/>
    <x v="1"/>
    <x v="1"/>
    <x v="1"/>
    <x v="2068"/>
    <x v="1"/>
    <s v="Normal weight"/>
    <s v="Prediabetes"/>
  </r>
  <r>
    <x v="1567"/>
    <n v="0"/>
    <n v="2457.5"/>
    <x v="2"/>
    <x v="2"/>
    <s v="R1011"/>
    <x v="4"/>
    <n v="26"/>
    <x v="2084"/>
    <x v="2084"/>
    <x v="1"/>
    <x v="1"/>
    <x v="1"/>
    <x v="2069"/>
    <x v="1"/>
    <s v="Normal weight"/>
    <s v="Prediabetes"/>
  </r>
  <r>
    <x v="1568"/>
    <n v="0"/>
    <n v="2457.21"/>
    <x v="2"/>
    <x v="2"/>
    <s v="R1024"/>
    <x v="3"/>
    <n v="22"/>
    <x v="2085"/>
    <x v="2085"/>
    <x v="1"/>
    <x v="1"/>
    <x v="1"/>
    <x v="2070"/>
    <x v="1"/>
    <s v="Normal weight"/>
    <s v="Prediabetes"/>
  </r>
  <r>
    <x v="1569"/>
    <n v="0"/>
    <n v="2438.06"/>
    <x v="2"/>
    <x v="3"/>
    <s v="R1013"/>
    <x v="1"/>
    <n v="25"/>
    <x v="2086"/>
    <x v="2086"/>
    <x v="2"/>
    <x v="1"/>
    <x v="1"/>
    <x v="2071"/>
    <x v="1"/>
    <s v="Normal weight"/>
    <s v="Prediabetes"/>
  </r>
  <r>
    <x v="140"/>
    <n v="0"/>
    <n v="2416.96"/>
    <x v="2"/>
    <x v="3"/>
    <s v="R1011"/>
    <x v="4"/>
    <n v="25"/>
    <x v="2087"/>
    <x v="2087"/>
    <x v="1"/>
    <x v="1"/>
    <x v="1"/>
    <x v="2072"/>
    <x v="1"/>
    <s v="Normal weight"/>
    <s v="Prediabetes"/>
  </r>
  <r>
    <x v="364"/>
    <n v="0"/>
    <n v="2404.73"/>
    <x v="2"/>
    <x v="1"/>
    <s v="R1012"/>
    <x v="2"/>
    <n v="23"/>
    <x v="2088"/>
    <x v="2088"/>
    <x v="1"/>
    <x v="1"/>
    <x v="1"/>
    <x v="2073"/>
    <x v="1"/>
    <s v="Normal weight"/>
    <s v="Prediabetes"/>
  </r>
  <r>
    <x v="614"/>
    <n v="0"/>
    <n v="2396.1"/>
    <x v="2"/>
    <x v="2"/>
    <s v="R1019"/>
    <x v="10"/>
    <n v="25"/>
    <x v="2089"/>
    <x v="2089"/>
    <x v="2"/>
    <x v="1"/>
    <x v="2"/>
    <x v="2074"/>
    <x v="1"/>
    <s v="Normal weight"/>
    <s v="Prediabetes"/>
  </r>
  <r>
    <x v="1570"/>
    <n v="0"/>
    <n v="2395.17"/>
    <x v="2"/>
    <x v="2"/>
    <s v="R1014"/>
    <x v="8"/>
    <n v="25"/>
    <x v="2090"/>
    <x v="2090"/>
    <x v="2"/>
    <x v="1"/>
    <x v="1"/>
    <x v="2075"/>
    <x v="1"/>
    <s v="Normal weight"/>
    <s v="Normal"/>
  </r>
  <r>
    <x v="1571"/>
    <n v="0"/>
    <n v="2373.3000000000002"/>
    <x v="2"/>
    <x v="3"/>
    <s v="R1013"/>
    <x v="1"/>
    <n v="36"/>
    <x v="2091"/>
    <x v="2091"/>
    <x v="1"/>
    <x v="1"/>
    <x v="1"/>
    <x v="2076"/>
    <x v="1"/>
    <s v="Normal weight"/>
    <s v="Prediabetes"/>
  </r>
  <r>
    <x v="1572"/>
    <n v="0"/>
    <n v="2362.23"/>
    <x v="2"/>
    <x v="2"/>
    <s v="R1012"/>
    <x v="2"/>
    <n v="22"/>
    <x v="2092"/>
    <x v="2092"/>
    <x v="1"/>
    <x v="1"/>
    <x v="1"/>
    <x v="2077"/>
    <x v="1"/>
    <s v="Normal weight"/>
    <s v="Diabetes"/>
  </r>
  <r>
    <x v="1573"/>
    <n v="0"/>
    <n v="2352.9699999999998"/>
    <x v="3"/>
    <x v="1"/>
    <s v="R1012"/>
    <x v="2"/>
    <n v="26"/>
    <x v="2093"/>
    <x v="2093"/>
    <x v="2"/>
    <x v="1"/>
    <x v="1"/>
    <x v="2078"/>
    <x v="1"/>
    <s v="Normal weight"/>
    <s v="Prediabetes"/>
  </r>
  <r>
    <x v="1509"/>
    <n v="0"/>
    <n v="2331.52"/>
    <x v="2"/>
    <x v="1"/>
    <s v="R1011"/>
    <x v="4"/>
    <n v="21"/>
    <x v="2094"/>
    <x v="2094"/>
    <x v="1"/>
    <x v="1"/>
    <x v="1"/>
    <x v="2079"/>
    <x v="1"/>
    <s v="Normal weight"/>
    <s v="Diabetes"/>
  </r>
  <r>
    <x v="1574"/>
    <n v="0"/>
    <n v="2322.62"/>
    <x v="2"/>
    <x v="2"/>
    <s v="R1013"/>
    <x v="1"/>
    <n v="28"/>
    <x v="2095"/>
    <x v="2095"/>
    <x v="1"/>
    <x v="1"/>
    <x v="1"/>
    <x v="2080"/>
    <x v="1"/>
    <s v="Normal weight"/>
    <s v="Normal"/>
  </r>
  <r>
    <x v="358"/>
    <n v="0"/>
    <n v="2304"/>
    <x v="2"/>
    <x v="1"/>
    <s v="R1013"/>
    <x v="1"/>
    <n v="20"/>
    <x v="2096"/>
    <x v="2096"/>
    <x v="1"/>
    <x v="1"/>
    <x v="1"/>
    <x v="2081"/>
    <x v="1"/>
    <s v="Normal weight"/>
    <s v="Prediabetes"/>
  </r>
  <r>
    <x v="1575"/>
    <n v="0"/>
    <n v="2302.3000000000002"/>
    <x v="1"/>
    <x v="3"/>
    <s v="R1011"/>
    <x v="4"/>
    <n v="28"/>
    <x v="2097"/>
    <x v="2097"/>
    <x v="1"/>
    <x v="1"/>
    <x v="1"/>
    <x v="2082"/>
    <x v="1"/>
    <s v="Normal weight"/>
    <s v="Diabetes"/>
  </r>
  <r>
    <x v="808"/>
    <n v="0"/>
    <n v="2295.2399999999998"/>
    <x v="2"/>
    <x v="2"/>
    <s v="R1013"/>
    <x v="1"/>
    <n v="35"/>
    <x v="2098"/>
    <x v="2098"/>
    <x v="1"/>
    <x v="1"/>
    <x v="1"/>
    <x v="2083"/>
    <x v="1"/>
    <s v="Normal weight"/>
    <s v="Prediabetes"/>
  </r>
  <r>
    <x v="1576"/>
    <n v="0"/>
    <n v="2277.7199999999998"/>
    <x v="2"/>
    <x v="2"/>
    <s v="R1013"/>
    <x v="1"/>
    <n v="33"/>
    <x v="2099"/>
    <x v="2099"/>
    <x v="2"/>
    <x v="1"/>
    <x v="2"/>
    <x v="2084"/>
    <x v="1"/>
    <s v="Normal weight"/>
    <s v="Prediabetes"/>
  </r>
  <r>
    <x v="1577"/>
    <n v="0"/>
    <n v="2261.5700000000002"/>
    <x v="2"/>
    <x v="2"/>
    <s v="R1012"/>
    <x v="2"/>
    <n v="22"/>
    <x v="2100"/>
    <x v="2100"/>
    <x v="1"/>
    <x v="1"/>
    <x v="1"/>
    <x v="2085"/>
    <x v="1"/>
    <s v="Normal weight"/>
    <s v="Prediabetes"/>
  </r>
  <r>
    <x v="1578"/>
    <n v="0"/>
    <n v="2257.48"/>
    <x v="2"/>
    <x v="2"/>
    <s v="R1012"/>
    <x v="2"/>
    <n v="22"/>
    <x v="2101"/>
    <x v="2101"/>
    <x v="2"/>
    <x v="1"/>
    <x v="1"/>
    <x v="2086"/>
    <x v="1"/>
    <s v="Normal weight"/>
    <s v="Diabetes"/>
  </r>
  <r>
    <x v="1371"/>
    <n v="0"/>
    <n v="2254.8000000000002"/>
    <x v="2"/>
    <x v="1"/>
    <s v="R1016"/>
    <x v="5"/>
    <n v="24"/>
    <x v="2102"/>
    <x v="2102"/>
    <x v="1"/>
    <x v="1"/>
    <x v="1"/>
    <x v="2087"/>
    <x v="1"/>
    <s v="Normal weight"/>
    <s v="Prediabetes"/>
  </r>
  <r>
    <x v="1579"/>
    <n v="0"/>
    <n v="2250.84"/>
    <x v="2"/>
    <x v="3"/>
    <s v="R1018"/>
    <x v="12"/>
    <n v="24"/>
    <x v="2103"/>
    <x v="2103"/>
    <x v="1"/>
    <x v="1"/>
    <x v="1"/>
    <x v="2088"/>
    <x v="1"/>
    <s v="Normal weight"/>
    <s v="Prediabetes"/>
  </r>
  <r>
    <x v="1580"/>
    <n v="0"/>
    <n v="2221.56"/>
    <x v="2"/>
    <x v="1"/>
    <s v="R1012"/>
    <x v="2"/>
    <n v="21"/>
    <x v="2104"/>
    <x v="2104"/>
    <x v="1"/>
    <x v="1"/>
    <x v="1"/>
    <x v="2089"/>
    <x v="1"/>
    <s v="Normal weight"/>
    <s v="Prediabetes"/>
  </r>
  <r>
    <x v="1581"/>
    <n v="0"/>
    <n v="2219.4499999999998"/>
    <x v="2"/>
    <x v="2"/>
    <s v="R1013"/>
    <x v="1"/>
    <n v="20"/>
    <x v="2105"/>
    <x v="2105"/>
    <x v="2"/>
    <x v="1"/>
    <x v="1"/>
    <x v="2090"/>
    <x v="1"/>
    <s v="Normal weight"/>
    <s v="Prediabetes"/>
  </r>
  <r>
    <x v="1582"/>
    <n v="0"/>
    <n v="2217.6"/>
    <x v="2"/>
    <x v="2"/>
    <s v="R1024"/>
    <x v="3"/>
    <n v="20"/>
    <x v="2106"/>
    <x v="2106"/>
    <x v="1"/>
    <x v="1"/>
    <x v="1"/>
    <x v="2091"/>
    <x v="1"/>
    <s v="Normal weight"/>
    <s v="Prediabetes"/>
  </r>
  <r>
    <x v="1583"/>
    <n v="0"/>
    <n v="2217.4699999999998"/>
    <x v="2"/>
    <x v="2"/>
    <s v="R1024"/>
    <x v="3"/>
    <n v="20"/>
    <x v="2107"/>
    <x v="2107"/>
    <x v="1"/>
    <x v="1"/>
    <x v="1"/>
    <x v="2092"/>
    <x v="1"/>
    <s v="Normal weight"/>
    <s v="Prediabetes"/>
  </r>
  <r>
    <x v="1088"/>
    <n v="0"/>
    <n v="2213.21"/>
    <x v="2"/>
    <x v="3"/>
    <s v="R1013"/>
    <x v="1"/>
    <n v="30"/>
    <x v="2108"/>
    <x v="2108"/>
    <x v="2"/>
    <x v="1"/>
    <x v="2"/>
    <x v="2093"/>
    <x v="1"/>
    <s v="Normal weight"/>
    <s v="Prediabetes"/>
  </r>
  <r>
    <x v="1241"/>
    <n v="0"/>
    <n v="2211.13"/>
    <x v="2"/>
    <x v="3"/>
    <s v="R1024"/>
    <x v="3"/>
    <n v="20"/>
    <x v="2109"/>
    <x v="2109"/>
    <x v="2"/>
    <x v="1"/>
    <x v="1"/>
    <x v="2094"/>
    <x v="1"/>
    <s v="Normal weight"/>
    <s v="Normal"/>
  </r>
  <r>
    <x v="387"/>
    <n v="0"/>
    <n v="2207.6999999999998"/>
    <x v="2"/>
    <x v="3"/>
    <s v="R1024"/>
    <x v="3"/>
    <n v="20"/>
    <x v="2110"/>
    <x v="2110"/>
    <x v="1"/>
    <x v="1"/>
    <x v="1"/>
    <x v="2095"/>
    <x v="1"/>
    <s v="Normal weight"/>
    <s v="Prediabetes"/>
  </r>
  <r>
    <x v="1584"/>
    <n v="0"/>
    <n v="2205.98"/>
    <x v="2"/>
    <x v="1"/>
    <s v="R1024"/>
    <x v="3"/>
    <n v="20"/>
    <x v="2111"/>
    <x v="2111"/>
    <x v="1"/>
    <x v="1"/>
    <x v="1"/>
    <x v="2096"/>
    <x v="1"/>
    <s v="Normal weight"/>
    <s v="Diabetes"/>
  </r>
  <r>
    <x v="1585"/>
    <n v="0"/>
    <n v="2203.7399999999998"/>
    <x v="2"/>
    <x v="3"/>
    <s v="R1024"/>
    <x v="3"/>
    <n v="20"/>
    <x v="2112"/>
    <x v="2112"/>
    <x v="2"/>
    <x v="1"/>
    <x v="1"/>
    <x v="2097"/>
    <x v="1"/>
    <s v="Normal weight"/>
    <s v="Prediabetes"/>
  </r>
  <r>
    <x v="387"/>
    <n v="0"/>
    <n v="2203.4699999999998"/>
    <x v="2"/>
    <x v="3"/>
    <s v="R1024"/>
    <x v="3"/>
    <n v="20"/>
    <x v="2113"/>
    <x v="2113"/>
    <x v="1"/>
    <x v="1"/>
    <x v="1"/>
    <x v="2098"/>
    <x v="1"/>
    <s v="Normal weight"/>
    <s v="Diabetes"/>
  </r>
  <r>
    <x v="1241"/>
    <n v="0"/>
    <n v="2201.1"/>
    <x v="2"/>
    <x v="1"/>
    <s v="R1013"/>
    <x v="1"/>
    <n v="20"/>
    <x v="2114"/>
    <x v="2114"/>
    <x v="1"/>
    <x v="1"/>
    <x v="1"/>
    <x v="2099"/>
    <x v="1"/>
    <s v="Normal weight"/>
    <s v="Normal"/>
  </r>
  <r>
    <x v="1586"/>
    <n v="0"/>
    <n v="2200.83"/>
    <x v="2"/>
    <x v="3"/>
    <s v="R1024"/>
    <x v="3"/>
    <n v="20"/>
    <x v="2115"/>
    <x v="2115"/>
    <x v="1"/>
    <x v="1"/>
    <x v="1"/>
    <x v="2100"/>
    <x v="1"/>
    <s v="Normal weight"/>
    <s v="Prediabetes"/>
  </r>
  <r>
    <x v="358"/>
    <n v="0"/>
    <n v="2198.19"/>
    <x v="2"/>
    <x v="2"/>
    <s v="R1023"/>
    <x v="9"/>
    <n v="20"/>
    <x v="2116"/>
    <x v="2116"/>
    <x v="1"/>
    <x v="1"/>
    <x v="1"/>
    <x v="2101"/>
    <x v="1"/>
    <s v="Normal weight"/>
    <s v="Diabetes"/>
  </r>
  <r>
    <x v="135"/>
    <n v="0"/>
    <n v="2196.4699999999998"/>
    <x v="2"/>
    <x v="1"/>
    <s v="R1024"/>
    <x v="3"/>
    <n v="20"/>
    <x v="2117"/>
    <x v="2117"/>
    <x v="1"/>
    <x v="1"/>
    <x v="1"/>
    <x v="2102"/>
    <x v="1"/>
    <s v="Normal weight"/>
    <s v="Prediabetes"/>
  </r>
  <r>
    <x v="1587"/>
    <n v="0"/>
    <n v="2193.1999999999998"/>
    <x v="2"/>
    <x v="3"/>
    <s v="R1012"/>
    <x v="2"/>
    <n v="33"/>
    <x v="2118"/>
    <x v="2118"/>
    <x v="2"/>
    <x v="1"/>
    <x v="2"/>
    <x v="2103"/>
    <x v="1"/>
    <s v="Normal weight"/>
    <s v="Prediabetes"/>
  </r>
  <r>
    <x v="1588"/>
    <n v="0"/>
    <n v="2170.08"/>
    <x v="2"/>
    <x v="3"/>
    <s v="R1013"/>
    <x v="1"/>
    <n v="30"/>
    <x v="2119"/>
    <x v="2119"/>
    <x v="1"/>
    <x v="1"/>
    <x v="1"/>
    <x v="2104"/>
    <x v="1"/>
    <s v="Normal weight"/>
    <s v="Prediabetes"/>
  </r>
  <r>
    <x v="1589"/>
    <n v="0"/>
    <n v="2166.73"/>
    <x v="2"/>
    <x v="3"/>
    <s v="R1011"/>
    <x v="4"/>
    <n v="24"/>
    <x v="2120"/>
    <x v="2120"/>
    <x v="2"/>
    <x v="1"/>
    <x v="1"/>
    <x v="2105"/>
    <x v="1"/>
    <s v="Normal weight"/>
    <s v="Diabetes"/>
  </r>
  <r>
    <x v="1590"/>
    <n v="0"/>
    <n v="2156.75"/>
    <x v="2"/>
    <x v="3"/>
    <s v="R1013"/>
    <x v="1"/>
    <n v="24"/>
    <x v="2121"/>
    <x v="2121"/>
    <x v="1"/>
    <x v="1"/>
    <x v="1"/>
    <x v="2106"/>
    <x v="1"/>
    <s v="Normal weight"/>
    <s v="Prediabetes"/>
  </r>
  <r>
    <x v="1591"/>
    <n v="0"/>
    <n v="2155.6799999999998"/>
    <x v="2"/>
    <x v="1"/>
    <s v="R1013"/>
    <x v="1"/>
    <n v="24"/>
    <x v="2122"/>
    <x v="2122"/>
    <x v="1"/>
    <x v="1"/>
    <x v="1"/>
    <x v="2107"/>
    <x v="1"/>
    <s v="Normal weight"/>
    <s v="Prediabetes"/>
  </r>
  <r>
    <x v="1592"/>
    <n v="0"/>
    <n v="2154.36"/>
    <x v="2"/>
    <x v="3"/>
    <s v="R1011"/>
    <x v="4"/>
    <n v="24"/>
    <x v="2123"/>
    <x v="2123"/>
    <x v="1"/>
    <x v="1"/>
    <x v="1"/>
    <x v="2108"/>
    <x v="1"/>
    <s v="Normal weight"/>
    <s v="Prediabetes"/>
  </r>
  <r>
    <x v="244"/>
    <n v="0"/>
    <n v="2150.4699999999998"/>
    <x v="2"/>
    <x v="1"/>
    <s v="R1011"/>
    <x v="4"/>
    <n v="24"/>
    <x v="2124"/>
    <x v="2124"/>
    <x v="2"/>
    <x v="1"/>
    <x v="1"/>
    <x v="2109"/>
    <x v="1"/>
    <s v="Normal weight"/>
    <s v="Prediabetes"/>
  </r>
  <r>
    <x v="229"/>
    <n v="0"/>
    <n v="2144.85"/>
    <x v="2"/>
    <x v="2"/>
    <s v="R1011"/>
    <x v="4"/>
    <n v="20"/>
    <x v="2125"/>
    <x v="2125"/>
    <x v="1"/>
    <x v="1"/>
    <x v="1"/>
    <x v="2110"/>
    <x v="1"/>
    <s v="Normal weight"/>
    <s v="Prediabetes"/>
  </r>
  <r>
    <x v="1593"/>
    <n v="0"/>
    <n v="2138.0700000000002"/>
    <x v="2"/>
    <x v="2"/>
    <s v="R1012"/>
    <x v="2"/>
    <n v="21"/>
    <x v="2126"/>
    <x v="2126"/>
    <x v="1"/>
    <x v="1"/>
    <x v="1"/>
    <x v="2111"/>
    <x v="1"/>
    <s v="Normal weight"/>
    <s v="Prediabetes"/>
  </r>
  <r>
    <x v="342"/>
    <n v="0"/>
    <n v="2137.65"/>
    <x v="3"/>
    <x v="2"/>
    <s v="R1013"/>
    <x v="1"/>
    <n v="27"/>
    <x v="2127"/>
    <x v="2127"/>
    <x v="2"/>
    <x v="1"/>
    <x v="2"/>
    <x v="2112"/>
    <x v="1"/>
    <s v="Normal weight"/>
    <s v="Prediabetes"/>
  </r>
  <r>
    <x v="1594"/>
    <n v="0"/>
    <n v="2136.88"/>
    <x v="2"/>
    <x v="3"/>
    <s v="R1012"/>
    <x v="2"/>
    <n v="21"/>
    <x v="2128"/>
    <x v="2128"/>
    <x v="2"/>
    <x v="1"/>
    <x v="1"/>
    <x v="2113"/>
    <x v="1"/>
    <s v="Normal weight"/>
    <s v="Normal"/>
  </r>
  <r>
    <x v="190"/>
    <n v="0"/>
    <n v="2134.9"/>
    <x v="2"/>
    <x v="1"/>
    <s v="R1012"/>
    <x v="2"/>
    <n v="21"/>
    <x v="2129"/>
    <x v="2129"/>
    <x v="1"/>
    <x v="1"/>
    <x v="1"/>
    <x v="2114"/>
    <x v="1"/>
    <s v="Normal weight"/>
    <s v="Prediabetes"/>
  </r>
  <r>
    <x v="1595"/>
    <n v="0"/>
    <n v="2130.6799999999998"/>
    <x v="2"/>
    <x v="1"/>
    <s v="R1012"/>
    <x v="2"/>
    <n v="21"/>
    <x v="2130"/>
    <x v="2130"/>
    <x v="1"/>
    <x v="1"/>
    <x v="1"/>
    <x v="2115"/>
    <x v="1"/>
    <s v="Normal weight"/>
    <s v="Diabetes"/>
  </r>
  <r>
    <x v="1596"/>
    <n v="0"/>
    <n v="2128.4299999999998"/>
    <x v="2"/>
    <x v="2"/>
    <s v="R1012"/>
    <x v="2"/>
    <n v="21"/>
    <x v="2131"/>
    <x v="2131"/>
    <x v="2"/>
    <x v="1"/>
    <x v="1"/>
    <x v="2116"/>
    <x v="1"/>
    <s v="Normal weight"/>
    <s v="Prediabetes"/>
  </r>
  <r>
    <x v="249"/>
    <n v="0"/>
    <n v="2118.61"/>
    <x v="2"/>
    <x v="2"/>
    <s v="R1012"/>
    <x v="2"/>
    <n v="20"/>
    <x v="2132"/>
    <x v="2132"/>
    <x v="1"/>
    <x v="1"/>
    <x v="1"/>
    <x v="2117"/>
    <x v="1"/>
    <s v="Normal weight"/>
    <s v="Diabetes"/>
  </r>
  <r>
    <x v="1597"/>
    <n v="0"/>
    <n v="2117.34"/>
    <x v="2"/>
    <x v="1"/>
    <s v="R1012"/>
    <x v="2"/>
    <n v="21"/>
    <x v="2133"/>
    <x v="2133"/>
    <x v="1"/>
    <x v="1"/>
    <x v="1"/>
    <x v="2118"/>
    <x v="1"/>
    <s v="Normal weight"/>
    <s v="Normal"/>
  </r>
  <r>
    <x v="1598"/>
    <n v="0"/>
    <n v="2106.2600000000002"/>
    <x v="2"/>
    <x v="3"/>
    <s v="R1013"/>
    <x v="1"/>
    <n v="35"/>
    <x v="2134"/>
    <x v="2134"/>
    <x v="1"/>
    <x v="1"/>
    <x v="1"/>
    <x v="2119"/>
    <x v="1"/>
    <s v="Normal weight"/>
    <s v="Prediabetes"/>
  </r>
  <r>
    <x v="1599"/>
    <n v="0"/>
    <n v="2104.11"/>
    <x v="2"/>
    <x v="2"/>
    <s v="R1016"/>
    <x v="5"/>
    <n v="23"/>
    <x v="2135"/>
    <x v="2135"/>
    <x v="1"/>
    <x v="1"/>
    <x v="1"/>
    <x v="2120"/>
    <x v="1"/>
    <s v="Normal weight"/>
    <s v="Diabetes"/>
  </r>
  <r>
    <x v="1600"/>
    <n v="0"/>
    <n v="2103.08"/>
    <x v="3"/>
    <x v="3"/>
    <s v="R1011"/>
    <x v="4"/>
    <n v="23"/>
    <x v="2136"/>
    <x v="2136"/>
    <x v="1"/>
    <x v="1"/>
    <x v="1"/>
    <x v="2121"/>
    <x v="1"/>
    <s v="Normal weight"/>
    <s v="Prediabetes"/>
  </r>
  <r>
    <x v="1601"/>
    <n v="0"/>
    <n v="2102.2600000000002"/>
    <x v="3"/>
    <x v="3"/>
    <s v="R1019"/>
    <x v="10"/>
    <n v="23"/>
    <x v="2137"/>
    <x v="2137"/>
    <x v="2"/>
    <x v="1"/>
    <x v="2"/>
    <x v="2122"/>
    <x v="1"/>
    <s v="Normal weight"/>
    <s v="Prediabetes"/>
  </r>
  <r>
    <x v="1602"/>
    <n v="0"/>
    <n v="2094.1"/>
    <x v="3"/>
    <x v="3"/>
    <s v="R1025"/>
    <x v="16"/>
    <n v="20"/>
    <x v="2138"/>
    <x v="2138"/>
    <x v="1"/>
    <x v="1"/>
    <x v="1"/>
    <x v="2123"/>
    <x v="1"/>
    <s v="Normal weight"/>
    <s v="Prediabetes"/>
  </r>
  <r>
    <x v="1603"/>
    <n v="0"/>
    <n v="2055.3200000000002"/>
    <x v="3"/>
    <x v="1"/>
    <s v="R1012"/>
    <x v="2"/>
    <n v="24"/>
    <x v="2139"/>
    <x v="2139"/>
    <x v="2"/>
    <x v="1"/>
    <x v="1"/>
    <x v="2124"/>
    <x v="1"/>
    <s v="Normal weight"/>
    <s v="Diabetes"/>
  </r>
  <r>
    <x v="167"/>
    <n v="0"/>
    <n v="2045.69"/>
    <x v="3"/>
    <x v="1"/>
    <s v="R1012"/>
    <x v="2"/>
    <n v="24"/>
    <x v="2140"/>
    <x v="2140"/>
    <x v="1"/>
    <x v="1"/>
    <x v="1"/>
    <x v="2125"/>
    <x v="1"/>
    <s v="Normal weight"/>
    <s v="Prediabetes"/>
  </r>
  <r>
    <x v="368"/>
    <n v="0"/>
    <n v="2026.97"/>
    <x v="3"/>
    <x v="3"/>
    <s v="R1013"/>
    <x v="1"/>
    <n v="23"/>
    <x v="2141"/>
    <x v="2141"/>
    <x v="1"/>
    <x v="1"/>
    <x v="1"/>
    <x v="2126"/>
    <x v="1"/>
    <s v="Normal weight"/>
    <s v="Prediabetes"/>
  </r>
  <r>
    <x v="1514"/>
    <n v="0"/>
    <n v="2020.55"/>
    <x v="3"/>
    <x v="3"/>
    <s v="R1013"/>
    <x v="1"/>
    <n v="23"/>
    <x v="2142"/>
    <x v="2142"/>
    <x v="1"/>
    <x v="1"/>
    <x v="1"/>
    <x v="2127"/>
    <x v="1"/>
    <s v="Normal weight"/>
    <s v="Prediabetes"/>
  </r>
  <r>
    <x v="1604"/>
    <n v="0"/>
    <n v="2020.18"/>
    <x v="3"/>
    <x v="2"/>
    <s v="R1011"/>
    <x v="4"/>
    <n v="23"/>
    <x v="2143"/>
    <x v="2143"/>
    <x v="2"/>
    <x v="1"/>
    <x v="1"/>
    <x v="2128"/>
    <x v="1"/>
    <s v="Normal weight"/>
    <s v="Prediabetes"/>
  </r>
  <r>
    <x v="1601"/>
    <n v="0"/>
    <n v="2007.95"/>
    <x v="3"/>
    <x v="3"/>
    <s v="R1011"/>
    <x v="4"/>
    <n v="23"/>
    <x v="2144"/>
    <x v="2144"/>
    <x v="1"/>
    <x v="1"/>
    <x v="1"/>
    <x v="2129"/>
    <x v="1"/>
    <s v="Normal weight"/>
    <s v="Prediabetes"/>
  </r>
  <r>
    <x v="1605"/>
    <n v="0"/>
    <n v="1986.93"/>
    <x v="3"/>
    <x v="3"/>
    <s v="R1013"/>
    <x v="1"/>
    <n v="26"/>
    <x v="2145"/>
    <x v="2145"/>
    <x v="1"/>
    <x v="1"/>
    <x v="1"/>
    <x v="2130"/>
    <x v="1"/>
    <s v="Normal weight"/>
    <s v="Prediabetes"/>
  </r>
  <r>
    <x v="1606"/>
    <n v="0"/>
    <n v="1984.45"/>
    <x v="3"/>
    <x v="1"/>
    <s v="R1016"/>
    <x v="5"/>
    <n v="22"/>
    <x v="2146"/>
    <x v="2146"/>
    <x v="2"/>
    <x v="1"/>
    <x v="2"/>
    <x v="2131"/>
    <x v="1"/>
    <s v="Normal weight"/>
    <s v="Prediabetes"/>
  </r>
  <r>
    <x v="1607"/>
    <n v="0"/>
    <n v="1981.58"/>
    <x v="3"/>
    <x v="2"/>
    <s v="R1013"/>
    <x v="1"/>
    <n v="26"/>
    <x v="2147"/>
    <x v="2147"/>
    <x v="2"/>
    <x v="1"/>
    <x v="1"/>
    <x v="2132"/>
    <x v="1"/>
    <s v="Normal weight"/>
    <s v="Normal"/>
  </r>
  <r>
    <x v="1608"/>
    <n v="0"/>
    <n v="1980.07"/>
    <x v="3"/>
    <x v="1"/>
    <s v="R1011"/>
    <x v="4"/>
    <n v="22"/>
    <x v="2148"/>
    <x v="2148"/>
    <x v="1"/>
    <x v="1"/>
    <x v="1"/>
    <x v="2133"/>
    <x v="1"/>
    <s v="Normal weight"/>
    <s v="Prediabetes"/>
  </r>
  <r>
    <x v="1609"/>
    <n v="0"/>
    <n v="1977.82"/>
    <x v="3"/>
    <x v="2"/>
    <s v="R1011"/>
    <x v="4"/>
    <n v="26"/>
    <x v="2149"/>
    <x v="2149"/>
    <x v="1"/>
    <x v="1"/>
    <x v="1"/>
    <x v="2134"/>
    <x v="1"/>
    <s v="Normal weight"/>
    <s v="Diabetes"/>
  </r>
  <r>
    <x v="1610"/>
    <n v="0"/>
    <n v="1972.95"/>
    <x v="3"/>
    <x v="2"/>
    <s v="R1011"/>
    <x v="4"/>
    <n v="26"/>
    <x v="2150"/>
    <x v="2150"/>
    <x v="2"/>
    <x v="1"/>
    <x v="1"/>
    <x v="2135"/>
    <x v="1"/>
    <s v="Normal weight"/>
    <s v="Prediabetes"/>
  </r>
  <r>
    <x v="1611"/>
    <n v="0"/>
    <n v="1969.61"/>
    <x v="3"/>
    <x v="1"/>
    <s v="R1011"/>
    <x v="4"/>
    <n v="26"/>
    <x v="2151"/>
    <x v="2151"/>
    <x v="1"/>
    <x v="1"/>
    <x v="1"/>
    <x v="2136"/>
    <x v="1"/>
    <s v="Normal weight"/>
    <s v="Diabetes"/>
  </r>
  <r>
    <x v="1568"/>
    <n v="0"/>
    <n v="1967.02"/>
    <x v="3"/>
    <x v="3"/>
    <s v="R1016"/>
    <x v="5"/>
    <n v="22"/>
    <x v="2152"/>
    <x v="2152"/>
    <x v="1"/>
    <x v="1"/>
    <x v="1"/>
    <x v="2137"/>
    <x v="1"/>
    <s v="Normal weight"/>
    <s v="Normal"/>
  </r>
  <r>
    <x v="542"/>
    <n v="0"/>
    <n v="1964.78"/>
    <x v="3"/>
    <x v="2"/>
    <s v="R1011"/>
    <x v="4"/>
    <n v="22"/>
    <x v="2153"/>
    <x v="2153"/>
    <x v="1"/>
    <x v="1"/>
    <x v="1"/>
    <x v="2138"/>
    <x v="1"/>
    <s v="Normal weight"/>
    <s v="Prediabetes"/>
  </r>
  <r>
    <x v="1612"/>
    <n v="0"/>
    <n v="1917.32"/>
    <x v="3"/>
    <x v="3"/>
    <s v="R1012"/>
    <x v="2"/>
    <n v="23"/>
    <x v="2154"/>
    <x v="2154"/>
    <x v="1"/>
    <x v="1"/>
    <x v="1"/>
    <x v="2139"/>
    <x v="1"/>
    <s v="Normal weight"/>
    <s v="Diabetes"/>
  </r>
  <r>
    <x v="368"/>
    <n v="0"/>
    <n v="1909.53"/>
    <x v="3"/>
    <x v="1"/>
    <s v="R1012"/>
    <x v="2"/>
    <n v="23"/>
    <x v="2155"/>
    <x v="2155"/>
    <x v="1"/>
    <x v="1"/>
    <x v="1"/>
    <x v="2140"/>
    <x v="1"/>
    <s v="Normal weight"/>
    <s v="Prediabetes"/>
  </r>
  <r>
    <x v="398"/>
    <n v="0"/>
    <n v="1908.9"/>
    <x v="3"/>
    <x v="1"/>
    <s v="R1013"/>
    <x v="1"/>
    <n v="30"/>
    <x v="2156"/>
    <x v="2156"/>
    <x v="2"/>
    <x v="1"/>
    <x v="2"/>
    <x v="2141"/>
    <x v="1"/>
    <s v="Normal weight"/>
    <s v="Prediabetes"/>
  </r>
  <r>
    <x v="1613"/>
    <n v="0"/>
    <n v="1906.36"/>
    <x v="3"/>
    <x v="2"/>
    <s v="R1012"/>
    <x v="2"/>
    <n v="23"/>
    <x v="2157"/>
    <x v="2157"/>
    <x v="1"/>
    <x v="1"/>
    <x v="1"/>
    <x v="2142"/>
    <x v="1"/>
    <s v="Normal weight"/>
    <s v="Prediabetes"/>
  </r>
  <r>
    <x v="1359"/>
    <n v="0"/>
    <n v="1880.49"/>
    <x v="3"/>
    <x v="2"/>
    <s v="R1011"/>
    <x v="4"/>
    <n v="22"/>
    <x v="2158"/>
    <x v="2158"/>
    <x v="2"/>
    <x v="1"/>
    <x v="1"/>
    <x v="2143"/>
    <x v="1"/>
    <s v="Normal weight"/>
    <s v="Diabetes"/>
  </r>
  <r>
    <x v="1614"/>
    <n v="0"/>
    <n v="1880.07"/>
    <x v="3"/>
    <x v="3"/>
    <s v="R1013"/>
    <x v="1"/>
    <n v="22"/>
    <x v="2159"/>
    <x v="2159"/>
    <x v="1"/>
    <x v="1"/>
    <x v="1"/>
    <x v="2144"/>
    <x v="1"/>
    <s v="Normal weight"/>
    <s v="Prediabetes"/>
  </r>
  <r>
    <x v="1615"/>
    <n v="0"/>
    <n v="1877.93"/>
    <x v="3"/>
    <x v="2"/>
    <s v="R1013"/>
    <x v="1"/>
    <n v="22"/>
    <x v="2160"/>
    <x v="2160"/>
    <x v="1"/>
    <x v="1"/>
    <x v="1"/>
    <x v="2145"/>
    <x v="1"/>
    <s v="Normal weight"/>
    <s v="Prediabetes"/>
  </r>
  <r>
    <x v="1616"/>
    <n v="0"/>
    <n v="1875.34"/>
    <x v="3"/>
    <x v="3"/>
    <s v="R1011"/>
    <x v="4"/>
    <n v="22"/>
    <x v="2161"/>
    <x v="2161"/>
    <x v="1"/>
    <x v="1"/>
    <x v="1"/>
    <x v="2146"/>
    <x v="1"/>
    <s v="Normal weight"/>
    <s v="Prediabetes"/>
  </r>
  <r>
    <x v="932"/>
    <n v="0"/>
    <n v="1865.98"/>
    <x v="3"/>
    <x v="1"/>
    <s v="R1012"/>
    <x v="2"/>
    <n v="28"/>
    <x v="2162"/>
    <x v="2162"/>
    <x v="2"/>
    <x v="1"/>
    <x v="1"/>
    <x v="2147"/>
    <x v="1"/>
    <s v="Normal weight"/>
    <s v="Prediabetes"/>
  </r>
  <r>
    <x v="1617"/>
    <n v="0"/>
    <n v="1863.45"/>
    <x v="3"/>
    <x v="2"/>
    <s v="R1025"/>
    <x v="16"/>
    <n v="20"/>
    <x v="2163"/>
    <x v="2163"/>
    <x v="1"/>
    <x v="1"/>
    <x v="1"/>
    <x v="2148"/>
    <x v="1"/>
    <s v="Normal weight"/>
    <s v="Prediabetes"/>
  </r>
  <r>
    <x v="1324"/>
    <n v="0"/>
    <n v="1850.55"/>
    <x v="3"/>
    <x v="3"/>
    <s v="R1012"/>
    <x v="2"/>
    <n v="30"/>
    <x v="2164"/>
    <x v="2164"/>
    <x v="1"/>
    <x v="1"/>
    <x v="1"/>
    <x v="2149"/>
    <x v="1"/>
    <s v="Normal weight"/>
    <s v="Prediabetes"/>
  </r>
  <r>
    <x v="1618"/>
    <n v="0"/>
    <n v="1842.52"/>
    <x v="3"/>
    <x v="3"/>
    <s v="R1011"/>
    <x v="4"/>
    <n v="21"/>
    <x v="2165"/>
    <x v="2165"/>
    <x v="2"/>
    <x v="1"/>
    <x v="2"/>
    <x v="2150"/>
    <x v="1"/>
    <s v="Normal weight"/>
    <s v="Prediabetes"/>
  </r>
  <r>
    <x v="1619"/>
    <n v="0"/>
    <n v="1837.28"/>
    <x v="3"/>
    <x v="3"/>
    <s v="R1013"/>
    <x v="1"/>
    <n v="25"/>
    <x v="2166"/>
    <x v="2166"/>
    <x v="2"/>
    <x v="1"/>
    <x v="1"/>
    <x v="2151"/>
    <x v="1"/>
    <s v="Normal weight"/>
    <s v="Normal"/>
  </r>
  <r>
    <x v="1551"/>
    <n v="0"/>
    <n v="1837.24"/>
    <x v="3"/>
    <x v="3"/>
    <s v="R1011"/>
    <x v="4"/>
    <n v="21"/>
    <x v="2167"/>
    <x v="2167"/>
    <x v="1"/>
    <x v="1"/>
    <x v="1"/>
    <x v="2152"/>
    <x v="1"/>
    <s v="Normal weight"/>
    <s v="Prediabetes"/>
  </r>
  <r>
    <x v="1620"/>
    <n v="0"/>
    <n v="1832.09"/>
    <x v="3"/>
    <x v="1"/>
    <s v="R1011"/>
    <x v="4"/>
    <n v="21"/>
    <x v="2168"/>
    <x v="2168"/>
    <x v="1"/>
    <x v="1"/>
    <x v="1"/>
    <x v="2153"/>
    <x v="1"/>
    <s v="Normal weight"/>
    <s v="Diabetes"/>
  </r>
  <r>
    <x v="192"/>
    <n v="0"/>
    <n v="1826.84"/>
    <x v="3"/>
    <x v="3"/>
    <s v="R1011"/>
    <x v="4"/>
    <n v="25"/>
    <x v="2169"/>
    <x v="2169"/>
    <x v="2"/>
    <x v="1"/>
    <x v="1"/>
    <x v="2154"/>
    <x v="1"/>
    <s v="Normal weight"/>
    <s v="Prediabetes"/>
  </r>
  <r>
    <x v="1621"/>
    <n v="0"/>
    <n v="1824.29"/>
    <x v="3"/>
    <x v="1"/>
    <s v="R1013"/>
    <x v="1"/>
    <n v="25"/>
    <x v="2170"/>
    <x v="2170"/>
    <x v="1"/>
    <x v="1"/>
    <x v="1"/>
    <x v="2155"/>
    <x v="1"/>
    <s v="Normal weight"/>
    <s v="Diabetes"/>
  </r>
  <r>
    <x v="1622"/>
    <n v="0"/>
    <n v="1822.54"/>
    <x v="3"/>
    <x v="2"/>
    <s v="R1012"/>
    <x v="2"/>
    <n v="20"/>
    <x v="2171"/>
    <x v="2171"/>
    <x v="1"/>
    <x v="1"/>
    <x v="1"/>
    <x v="2156"/>
    <x v="1"/>
    <s v="Normal weight"/>
    <s v="Normal"/>
  </r>
  <r>
    <x v="1623"/>
    <n v="0"/>
    <n v="1815.88"/>
    <x v="3"/>
    <x v="1"/>
    <s v="R1013"/>
    <x v="1"/>
    <n v="25"/>
    <x v="2172"/>
    <x v="2172"/>
    <x v="1"/>
    <x v="1"/>
    <x v="1"/>
    <x v="2157"/>
    <x v="1"/>
    <s v="Normal weight"/>
    <s v="Prediabetes"/>
  </r>
  <r>
    <x v="1624"/>
    <n v="0"/>
    <n v="1769.53"/>
    <x v="3"/>
    <x v="1"/>
    <s v="R1012"/>
    <x v="2"/>
    <n v="22"/>
    <x v="2173"/>
    <x v="2173"/>
    <x v="1"/>
    <x v="1"/>
    <x v="1"/>
    <x v="2158"/>
    <x v="1"/>
    <s v="Normal weight"/>
    <s v="Diabetes"/>
  </r>
  <r>
    <x v="1625"/>
    <n v="0"/>
    <n v="1759.34"/>
    <x v="3"/>
    <x v="2"/>
    <s v="R1011"/>
    <x v="4"/>
    <n v="21"/>
    <x v="2174"/>
    <x v="2174"/>
    <x v="1"/>
    <x v="1"/>
    <x v="1"/>
    <x v="2159"/>
    <x v="1"/>
    <s v="Normal weight"/>
    <s v="Prediabetes"/>
  </r>
  <r>
    <x v="1610"/>
    <n v="0"/>
    <n v="1756.6"/>
    <x v="3"/>
    <x v="1"/>
    <s v="R1013"/>
    <x v="1"/>
    <n v="26"/>
    <x v="2175"/>
    <x v="2175"/>
    <x v="2"/>
    <x v="1"/>
    <x v="2"/>
    <x v="2160"/>
    <x v="1"/>
    <s v="Normal weight"/>
    <s v="Prediabetes"/>
  </r>
  <r>
    <x v="1594"/>
    <n v="0"/>
    <n v="1748.77"/>
    <x v="3"/>
    <x v="2"/>
    <s v="R1011"/>
    <x v="4"/>
    <n v="21"/>
    <x v="2176"/>
    <x v="2176"/>
    <x v="1"/>
    <x v="1"/>
    <x v="1"/>
    <x v="2161"/>
    <x v="1"/>
    <s v="Normal weight"/>
    <s v="Prediabetes"/>
  </r>
  <r>
    <x v="1626"/>
    <n v="0"/>
    <n v="1744.47"/>
    <x v="3"/>
    <x v="2"/>
    <s v="R1011"/>
    <x v="4"/>
    <n v="21"/>
    <x v="2177"/>
    <x v="2177"/>
    <x v="2"/>
    <x v="1"/>
    <x v="1"/>
    <x v="2162"/>
    <x v="1"/>
    <s v="Normal weight"/>
    <s v="Diabetes"/>
  </r>
  <r>
    <x v="403"/>
    <n v="0"/>
    <n v="1743.21"/>
    <x v="3"/>
    <x v="2"/>
    <s v="R1011"/>
    <x v="4"/>
    <n v="21"/>
    <x v="2178"/>
    <x v="2178"/>
    <x v="1"/>
    <x v="1"/>
    <x v="1"/>
    <x v="2163"/>
    <x v="1"/>
    <s v="Normal weight"/>
    <s v="Prediabetes"/>
  </r>
  <r>
    <x v="1627"/>
    <n v="0"/>
    <n v="1737.38"/>
    <x v="3"/>
    <x v="3"/>
    <s v="R1011"/>
    <x v="4"/>
    <n v="21"/>
    <x v="2179"/>
    <x v="2179"/>
    <x v="1"/>
    <x v="1"/>
    <x v="1"/>
    <x v="2164"/>
    <x v="1"/>
    <s v="Normal weight"/>
    <s v="Prediabetes"/>
  </r>
  <r>
    <x v="509"/>
    <n v="0"/>
    <n v="1731.68"/>
    <x v="3"/>
    <x v="3"/>
    <s v="R1011"/>
    <x v="4"/>
    <n v="21"/>
    <x v="2180"/>
    <x v="2180"/>
    <x v="1"/>
    <x v="1"/>
    <x v="1"/>
    <x v="2165"/>
    <x v="1"/>
    <s v="Normal weight"/>
    <s v="Prediabetes"/>
  </r>
  <r>
    <x v="190"/>
    <n v="0"/>
    <n v="1728.9"/>
    <x v="3"/>
    <x v="3"/>
    <s v="R1011"/>
    <x v="4"/>
    <n v="21"/>
    <x v="2181"/>
    <x v="2181"/>
    <x v="2"/>
    <x v="1"/>
    <x v="1"/>
    <x v="2166"/>
    <x v="1"/>
    <s v="Normal weight"/>
    <s v="Prediabetes"/>
  </r>
  <r>
    <x v="1552"/>
    <n v="0"/>
    <n v="1727.79"/>
    <x v="3"/>
    <x v="1"/>
    <s v="R1011"/>
    <x v="4"/>
    <n v="21"/>
    <x v="2182"/>
    <x v="2182"/>
    <x v="1"/>
    <x v="1"/>
    <x v="1"/>
    <x v="2167"/>
    <x v="1"/>
    <s v="Normal weight"/>
    <s v="Prediabetes"/>
  </r>
  <r>
    <x v="358"/>
    <n v="0"/>
    <n v="1727.54"/>
    <x v="3"/>
    <x v="2"/>
    <s v="R1013"/>
    <x v="1"/>
    <n v="20"/>
    <x v="2183"/>
    <x v="2183"/>
    <x v="1"/>
    <x v="1"/>
    <x v="1"/>
    <x v="2168"/>
    <x v="1"/>
    <s v="Normal weight"/>
    <s v="Prediabetes"/>
  </r>
  <r>
    <x v="1628"/>
    <n v="0"/>
    <n v="1725.55"/>
    <x v="3"/>
    <x v="3"/>
    <s v="R1013"/>
    <x v="1"/>
    <n v="20"/>
    <x v="2184"/>
    <x v="2184"/>
    <x v="2"/>
    <x v="1"/>
    <x v="2"/>
    <x v="2169"/>
    <x v="1"/>
    <s v="Normal weight"/>
    <s v="Prediabetes"/>
  </r>
  <r>
    <x v="1629"/>
    <n v="0"/>
    <n v="1720.35"/>
    <x v="3"/>
    <x v="1"/>
    <s v="R1013"/>
    <x v="1"/>
    <n v="20"/>
    <x v="2185"/>
    <x v="2185"/>
    <x v="2"/>
    <x v="1"/>
    <x v="1"/>
    <x v="2170"/>
    <x v="1"/>
    <s v="Normal weight"/>
    <s v="Normal"/>
  </r>
  <r>
    <x v="1630"/>
    <n v="0"/>
    <n v="1719.44"/>
    <x v="3"/>
    <x v="1"/>
    <s v="R1013"/>
    <x v="1"/>
    <n v="20"/>
    <x v="2186"/>
    <x v="2186"/>
    <x v="1"/>
    <x v="1"/>
    <x v="1"/>
    <x v="2171"/>
    <x v="1"/>
    <s v="Normal weight"/>
    <s v="Prediabetes"/>
  </r>
  <r>
    <x v="1631"/>
    <n v="0"/>
    <n v="1712.23"/>
    <x v="3"/>
    <x v="2"/>
    <s v="R1016"/>
    <x v="5"/>
    <n v="20"/>
    <x v="2187"/>
    <x v="2187"/>
    <x v="1"/>
    <x v="1"/>
    <x v="1"/>
    <x v="2172"/>
    <x v="1"/>
    <s v="Normal weight"/>
    <s v="Diabetes"/>
  </r>
  <r>
    <x v="1632"/>
    <n v="0"/>
    <n v="1711.03"/>
    <x v="3"/>
    <x v="1"/>
    <s v="R1013"/>
    <x v="1"/>
    <n v="20"/>
    <x v="2188"/>
    <x v="2188"/>
    <x v="2"/>
    <x v="1"/>
    <x v="1"/>
    <x v="2173"/>
    <x v="1"/>
    <s v="Normal weight"/>
    <s v="Prediabetes"/>
  </r>
  <r>
    <x v="1581"/>
    <n v="0"/>
    <n v="1708.93"/>
    <x v="3"/>
    <x v="2"/>
    <s v="R1019"/>
    <x v="10"/>
    <n v="20"/>
    <x v="2189"/>
    <x v="2189"/>
    <x v="1"/>
    <x v="1"/>
    <x v="1"/>
    <x v="2174"/>
    <x v="1"/>
    <s v="Normal weight"/>
    <s v="Diabetes"/>
  </r>
  <r>
    <x v="1633"/>
    <n v="0"/>
    <n v="1708"/>
    <x v="3"/>
    <x v="3"/>
    <s v="R1016"/>
    <x v="5"/>
    <n v="20"/>
    <x v="2190"/>
    <x v="2190"/>
    <x v="1"/>
    <x v="1"/>
    <x v="1"/>
    <x v="2175"/>
    <x v="1"/>
    <s v="Normal weight"/>
    <s v="Normal"/>
  </r>
  <r>
    <x v="135"/>
    <n v="0"/>
    <n v="1705.62"/>
    <x v="2"/>
    <x v="3"/>
    <s v="R1015"/>
    <x v="6"/>
    <n v="20"/>
    <x v="2191"/>
    <x v="2191"/>
    <x v="1"/>
    <x v="1"/>
    <x v="1"/>
    <x v="2176"/>
    <x v="1"/>
    <s v="Normal weight"/>
    <s v="Prediabetes"/>
  </r>
  <r>
    <x v="1634"/>
    <n v="0"/>
    <n v="1704.7"/>
    <x v="2"/>
    <x v="1"/>
    <s v="R1018"/>
    <x v="12"/>
    <n v="20"/>
    <x v="2192"/>
    <x v="2192"/>
    <x v="1"/>
    <x v="1"/>
    <x v="1"/>
    <x v="2177"/>
    <x v="1"/>
    <s v="Normal weight"/>
    <s v="Diabetes"/>
  </r>
  <r>
    <x v="249"/>
    <n v="0"/>
    <n v="1704.57"/>
    <x v="2"/>
    <x v="2"/>
    <s v="R1016"/>
    <x v="5"/>
    <n v="20"/>
    <x v="2193"/>
    <x v="2193"/>
    <x v="1"/>
    <x v="1"/>
    <x v="1"/>
    <x v="2178"/>
    <x v="1"/>
    <s v="Normal weight"/>
    <s v="Prediabetes"/>
  </r>
  <r>
    <x v="1635"/>
    <n v="0"/>
    <n v="1702.46"/>
    <x v="2"/>
    <x v="1"/>
    <s v="R1019"/>
    <x v="10"/>
    <n v="20"/>
    <x v="2194"/>
    <x v="2194"/>
    <x v="2"/>
    <x v="1"/>
    <x v="2"/>
    <x v="2179"/>
    <x v="1"/>
    <s v="Normal weight"/>
    <s v="Prediabetes"/>
  </r>
  <r>
    <x v="1636"/>
    <n v="0"/>
    <n v="1694.8"/>
    <x v="2"/>
    <x v="3"/>
    <s v="R1015"/>
    <x v="6"/>
    <n v="20"/>
    <x v="2195"/>
    <x v="2195"/>
    <x v="1"/>
    <x v="1"/>
    <x v="1"/>
    <x v="2180"/>
    <x v="1"/>
    <s v="Normal weight"/>
    <s v="Prediabetes"/>
  </r>
  <r>
    <x v="1637"/>
    <n v="0"/>
    <n v="1682.6"/>
    <x v="2"/>
    <x v="3"/>
    <s v="R1011"/>
    <x v="4"/>
    <n v="24"/>
    <x v="2196"/>
    <x v="2196"/>
    <x v="2"/>
    <x v="1"/>
    <x v="1"/>
    <x v="2181"/>
    <x v="1"/>
    <s v="Normal weight"/>
    <s v="Diabetes"/>
  </r>
  <r>
    <x v="1638"/>
    <n v="0"/>
    <n v="1674.63"/>
    <x v="2"/>
    <x v="3"/>
    <s v="R1013"/>
    <x v="1"/>
    <n v="24"/>
    <x v="2197"/>
    <x v="2197"/>
    <x v="1"/>
    <x v="1"/>
    <x v="1"/>
    <x v="2182"/>
    <x v="1"/>
    <s v="Normal weight"/>
    <s v="Prediabetes"/>
  </r>
  <r>
    <x v="1639"/>
    <n v="0"/>
    <n v="1665"/>
    <x v="2"/>
    <x v="3"/>
    <s v="R1013"/>
    <x v="1"/>
    <n v="24"/>
    <x v="2198"/>
    <x v="2198"/>
    <x v="1"/>
    <x v="1"/>
    <x v="1"/>
    <x v="2183"/>
    <x v="1"/>
    <s v="Normal weight"/>
    <s v="Prediabetes"/>
  </r>
  <r>
    <x v="391"/>
    <n v="0"/>
    <n v="1646.43"/>
    <x v="2"/>
    <x v="2"/>
    <s v="R1012"/>
    <x v="2"/>
    <n v="21"/>
    <x v="2199"/>
    <x v="2199"/>
    <x v="1"/>
    <x v="1"/>
    <x v="1"/>
    <x v="2184"/>
    <x v="1"/>
    <s v="Normal weight"/>
    <s v="Prediabetes"/>
  </r>
  <r>
    <x v="1640"/>
    <n v="0"/>
    <n v="1639.56"/>
    <x v="2"/>
    <x v="3"/>
    <s v="R1012"/>
    <x v="2"/>
    <n v="21"/>
    <x v="2200"/>
    <x v="2200"/>
    <x v="2"/>
    <x v="1"/>
    <x v="1"/>
    <x v="2185"/>
    <x v="1"/>
    <s v="Normal weight"/>
    <s v="Prediabetes"/>
  </r>
  <r>
    <x v="1641"/>
    <n v="0"/>
    <n v="1639.56"/>
    <x v="2"/>
    <x v="3"/>
    <s v="R1012"/>
    <x v="2"/>
    <n v="21"/>
    <x v="2201"/>
    <x v="2201"/>
    <x v="1"/>
    <x v="1"/>
    <x v="1"/>
    <x v="2186"/>
    <x v="1"/>
    <s v="Normal weight"/>
    <s v="Prediabetes"/>
  </r>
  <r>
    <x v="391"/>
    <n v="0"/>
    <n v="1635.73"/>
    <x v="2"/>
    <x v="1"/>
    <s v="R1012"/>
    <x v="2"/>
    <n v="21"/>
    <x v="2202"/>
    <x v="2202"/>
    <x v="1"/>
    <x v="1"/>
    <x v="1"/>
    <x v="2187"/>
    <x v="1"/>
    <s v="Normal weight"/>
    <s v="Prediabetes"/>
  </r>
  <r>
    <x v="1583"/>
    <n v="0"/>
    <n v="1634.57"/>
    <x v="2"/>
    <x v="3"/>
    <s v="R1013"/>
    <x v="1"/>
    <n v="20"/>
    <x v="2203"/>
    <x v="2203"/>
    <x v="2"/>
    <x v="1"/>
    <x v="2"/>
    <x v="2188"/>
    <x v="1"/>
    <s v="Normal weight"/>
    <s v="Prediabetes"/>
  </r>
  <r>
    <x v="387"/>
    <n v="0"/>
    <n v="1633.96"/>
    <x v="2"/>
    <x v="2"/>
    <s v="R1013"/>
    <x v="1"/>
    <n v="20"/>
    <x v="2204"/>
    <x v="2204"/>
    <x v="2"/>
    <x v="1"/>
    <x v="1"/>
    <x v="2189"/>
    <x v="1"/>
    <s v="Normal weight"/>
    <s v="Normal"/>
  </r>
  <r>
    <x v="1642"/>
    <n v="0"/>
    <n v="1633.04"/>
    <x v="2"/>
    <x v="3"/>
    <s v="R1013"/>
    <x v="1"/>
    <n v="20"/>
    <x v="2205"/>
    <x v="2205"/>
    <x v="1"/>
    <x v="1"/>
    <x v="1"/>
    <x v="2190"/>
    <x v="1"/>
    <s v="Normal weight"/>
    <s v="Prediabetes"/>
  </r>
  <r>
    <x v="1641"/>
    <n v="0"/>
    <n v="1632.56"/>
    <x v="2"/>
    <x v="3"/>
    <s v="R1012"/>
    <x v="2"/>
    <n v="21"/>
    <x v="2206"/>
    <x v="2206"/>
    <x v="1"/>
    <x v="1"/>
    <x v="1"/>
    <x v="2191"/>
    <x v="1"/>
    <s v="Normal weight"/>
    <s v="Diabetes"/>
  </r>
  <r>
    <x v="233"/>
    <n v="0"/>
    <n v="1632.04"/>
    <x v="2"/>
    <x v="3"/>
    <s v="R1012"/>
    <x v="2"/>
    <n v="21"/>
    <x v="2207"/>
    <x v="2207"/>
    <x v="2"/>
    <x v="1"/>
    <x v="1"/>
    <x v="2192"/>
    <x v="1"/>
    <s v="Normal weight"/>
    <s v="Prediabetes"/>
  </r>
  <r>
    <x v="635"/>
    <n v="0"/>
    <n v="1631.82"/>
    <x v="2"/>
    <x v="2"/>
    <s v="R1013"/>
    <x v="1"/>
    <n v="20"/>
    <x v="2208"/>
    <x v="2208"/>
    <x v="1"/>
    <x v="1"/>
    <x v="1"/>
    <x v="2193"/>
    <x v="1"/>
    <s v="Normal weight"/>
    <s v="Diabetes"/>
  </r>
  <r>
    <x v="135"/>
    <n v="0"/>
    <n v="1631.67"/>
    <x v="2"/>
    <x v="1"/>
    <s v="R1013"/>
    <x v="1"/>
    <n v="20"/>
    <x v="2209"/>
    <x v="2209"/>
    <x v="1"/>
    <x v="1"/>
    <x v="1"/>
    <x v="2194"/>
    <x v="1"/>
    <s v="Normal weight"/>
    <s v="Normal"/>
  </r>
  <r>
    <x v="229"/>
    <n v="0"/>
    <n v="1629.83"/>
    <x v="2"/>
    <x v="3"/>
    <s v="R1013"/>
    <x v="1"/>
    <n v="20"/>
    <x v="2210"/>
    <x v="2210"/>
    <x v="1"/>
    <x v="1"/>
    <x v="1"/>
    <x v="2195"/>
    <x v="1"/>
    <s v="Normal weight"/>
    <s v="Prediabetes"/>
  </r>
  <r>
    <x v="1553"/>
    <n v="0"/>
    <n v="1628.47"/>
    <x v="2"/>
    <x v="2"/>
    <s v="R1012"/>
    <x v="2"/>
    <n v="21"/>
    <x v="2211"/>
    <x v="2211"/>
    <x v="1"/>
    <x v="1"/>
    <x v="1"/>
    <x v="2196"/>
    <x v="1"/>
    <s v="Normal weight"/>
    <s v="Diabetes"/>
  </r>
  <r>
    <x v="186"/>
    <n v="0"/>
    <n v="1627.28"/>
    <x v="2"/>
    <x v="3"/>
    <s v="R1012"/>
    <x v="2"/>
    <n v="21"/>
    <x v="2212"/>
    <x v="2212"/>
    <x v="1"/>
    <x v="1"/>
    <x v="1"/>
    <x v="2197"/>
    <x v="1"/>
    <s v="Normal weight"/>
    <s v="Prediabetes"/>
  </r>
  <r>
    <x v="190"/>
    <n v="0"/>
    <n v="1625.43"/>
    <x v="2"/>
    <x v="1"/>
    <s v="R1012"/>
    <x v="2"/>
    <n v="21"/>
    <x v="2213"/>
    <x v="2213"/>
    <x v="2"/>
    <x v="1"/>
    <x v="2"/>
    <x v="2198"/>
    <x v="1"/>
    <s v="Normal weight"/>
    <s v="Prediabetes"/>
  </r>
  <r>
    <x v="1643"/>
    <n v="0"/>
    <n v="1622.19"/>
    <x v="2"/>
    <x v="2"/>
    <s v="R1013"/>
    <x v="1"/>
    <n v="20"/>
    <x v="2214"/>
    <x v="2214"/>
    <x v="1"/>
    <x v="1"/>
    <x v="1"/>
    <x v="2199"/>
    <x v="1"/>
    <s v="Normal weight"/>
    <s v="Prediabetes"/>
  </r>
  <r>
    <x v="1644"/>
    <n v="0"/>
    <n v="1621.88"/>
    <x v="2"/>
    <x v="3"/>
    <s v="R1013"/>
    <x v="1"/>
    <n v="20"/>
    <x v="2215"/>
    <x v="2215"/>
    <x v="2"/>
    <x v="1"/>
    <x v="1"/>
    <x v="2200"/>
    <x v="1"/>
    <s v="Normal weight"/>
    <s v="Diabetes"/>
  </r>
  <r>
    <x v="1645"/>
    <n v="0"/>
    <n v="1621.34"/>
    <x v="2"/>
    <x v="3"/>
    <s v="R1012"/>
    <x v="2"/>
    <n v="21"/>
    <x v="2216"/>
    <x v="2216"/>
    <x v="1"/>
    <x v="1"/>
    <x v="1"/>
    <x v="2201"/>
    <x v="1"/>
    <s v="Normal weight"/>
    <s v="Prediabetes"/>
  </r>
  <r>
    <x v="119"/>
    <n v="0"/>
    <n v="1617.16"/>
    <x v="2"/>
    <x v="2"/>
    <s v="R1013"/>
    <x v="1"/>
    <n v="29"/>
    <x v="2217"/>
    <x v="2217"/>
    <x v="1"/>
    <x v="1"/>
    <x v="1"/>
    <x v="2202"/>
    <x v="1"/>
    <s v="Normal weight"/>
    <s v="Prediabetes"/>
  </r>
  <r>
    <x v="1646"/>
    <n v="0"/>
    <n v="1615.77"/>
    <x v="2"/>
    <x v="2"/>
    <s v="R1013"/>
    <x v="1"/>
    <n v="20"/>
    <x v="2218"/>
    <x v="2218"/>
    <x v="1"/>
    <x v="1"/>
    <x v="1"/>
    <x v="2203"/>
    <x v="1"/>
    <s v="Normal weight"/>
    <s v="Prediabetes"/>
  </r>
  <r>
    <x v="1647"/>
    <n v="0"/>
    <n v="1607.51"/>
    <x v="2"/>
    <x v="1"/>
    <s v="R1013"/>
    <x v="1"/>
    <n v="20"/>
    <x v="2219"/>
    <x v="2219"/>
    <x v="2"/>
    <x v="1"/>
    <x v="1"/>
    <x v="2204"/>
    <x v="1"/>
    <s v="Normal weight"/>
    <s v="Prediabetes"/>
  </r>
  <r>
    <x v="1648"/>
    <n v="0"/>
    <n v="1566.88"/>
    <x v="2"/>
    <x v="2"/>
    <s v="R1013"/>
    <x v="1"/>
    <n v="32"/>
    <x v="2220"/>
    <x v="2220"/>
    <x v="1"/>
    <x v="1"/>
    <x v="1"/>
    <x v="2205"/>
    <x v="1"/>
    <s v="Normal weight"/>
    <s v="Prediabetes"/>
  </r>
  <r>
    <x v="1612"/>
    <n v="0"/>
    <n v="1534.3"/>
    <x v="2"/>
    <x v="3"/>
    <s v="R1013"/>
    <x v="1"/>
    <n v="23"/>
    <x v="2221"/>
    <x v="2221"/>
    <x v="1"/>
    <x v="1"/>
    <x v="1"/>
    <x v="2206"/>
    <x v="1"/>
    <s v="Normal weight"/>
    <s v="Prediabetes"/>
  </r>
  <r>
    <x v="364"/>
    <n v="0"/>
    <n v="1532.47"/>
    <x v="2"/>
    <x v="3"/>
    <s v="R1013"/>
    <x v="1"/>
    <n v="23"/>
    <x v="2222"/>
    <x v="2222"/>
    <x v="2"/>
    <x v="1"/>
    <x v="2"/>
    <x v="2207"/>
    <x v="1"/>
    <s v="Normal weight"/>
    <s v="Prediabetes"/>
  </r>
  <r>
    <x v="1604"/>
    <n v="0"/>
    <n v="1526.31"/>
    <x v="2"/>
    <x v="1"/>
    <s v="R1011"/>
    <x v="4"/>
    <n v="23"/>
    <x v="2223"/>
    <x v="2223"/>
    <x v="2"/>
    <x v="1"/>
    <x v="1"/>
    <x v="2208"/>
    <x v="1"/>
    <s v="Normal weight"/>
    <s v="Normal"/>
  </r>
  <r>
    <x v="1649"/>
    <n v="0"/>
    <n v="1515.34"/>
    <x v="2"/>
    <x v="1"/>
    <s v="R1013"/>
    <x v="1"/>
    <n v="23"/>
    <x v="2224"/>
    <x v="2224"/>
    <x v="1"/>
    <x v="1"/>
    <x v="1"/>
    <x v="2209"/>
    <x v="1"/>
    <s v="Normal weight"/>
    <s v="Prediabetes"/>
  </r>
  <r>
    <x v="1650"/>
    <n v="0"/>
    <n v="1497"/>
    <x v="2"/>
    <x v="3"/>
    <s v="R1013"/>
    <x v="1"/>
    <n v="26"/>
    <x v="2225"/>
    <x v="2225"/>
    <x v="1"/>
    <x v="1"/>
    <x v="1"/>
    <x v="2210"/>
    <x v="1"/>
    <s v="Normal weight"/>
    <s v="Diabetes"/>
  </r>
  <r>
    <x v="1429"/>
    <n v="0"/>
    <n v="1493"/>
    <x v="2"/>
    <x v="1"/>
    <s v="R1013"/>
    <x v="1"/>
    <n v="29"/>
    <x v="2226"/>
    <x v="2226"/>
    <x v="2"/>
    <x v="1"/>
    <x v="1"/>
    <x v="2211"/>
    <x v="1"/>
    <s v="Normal weight"/>
    <s v="Prediabetes"/>
  </r>
  <r>
    <x v="1651"/>
    <n v="0"/>
    <n v="1481"/>
    <x v="2"/>
    <x v="2"/>
    <s v="R1012"/>
    <x v="2"/>
    <n v="27"/>
    <x v="2227"/>
    <x v="2227"/>
    <x v="1"/>
    <x v="1"/>
    <x v="1"/>
    <x v="2212"/>
    <x v="1"/>
    <s v="Normal weight"/>
    <s v="Diabetes"/>
  </r>
  <r>
    <x v="1652"/>
    <n v="0"/>
    <n v="1477"/>
    <x v="2"/>
    <x v="2"/>
    <s v="R1013"/>
    <x v="1"/>
    <n v="26"/>
    <x v="2228"/>
    <x v="2228"/>
    <x v="1"/>
    <x v="1"/>
    <x v="1"/>
    <x v="2213"/>
    <x v="1"/>
    <s v="Normal weight"/>
    <s v="Normal"/>
  </r>
  <r>
    <x v="1653"/>
    <n v="0"/>
    <n v="1467"/>
    <x v="2"/>
    <x v="3"/>
    <s v="R1013"/>
    <x v="1"/>
    <n v="21"/>
    <x v="2229"/>
    <x v="2229"/>
    <x v="1"/>
    <x v="1"/>
    <x v="1"/>
    <x v="2214"/>
    <x v="1"/>
    <s v="Normal weight"/>
    <s v="Prediabetes"/>
  </r>
  <r>
    <x v="1654"/>
    <n v="0"/>
    <n v="1445"/>
    <x v="2"/>
    <x v="2"/>
    <s v="R1013"/>
    <x v="1"/>
    <n v="27"/>
    <x v="2230"/>
    <x v="2230"/>
    <x v="1"/>
    <x v="1"/>
    <x v="1"/>
    <x v="2215"/>
    <x v="1"/>
    <s v="Normal weight"/>
    <s v="Diabetes"/>
  </r>
  <r>
    <x v="167"/>
    <n v="0"/>
    <n v="1438"/>
    <x v="2"/>
    <x v="3"/>
    <s v="R1013"/>
    <x v="1"/>
    <n v="24"/>
    <x v="2231"/>
    <x v="2231"/>
    <x v="1"/>
    <x v="1"/>
    <x v="1"/>
    <x v="2216"/>
    <x v="1"/>
    <s v="Normal weight"/>
    <s v="Prediabetes"/>
  </r>
  <r>
    <x v="68"/>
    <n v="0"/>
    <n v="1422"/>
    <x v="2"/>
    <x v="3"/>
    <s v="R1013"/>
    <x v="1"/>
    <n v="27"/>
    <x v="2232"/>
    <x v="2232"/>
    <x v="2"/>
    <x v="1"/>
    <x v="2"/>
    <x v="2217"/>
    <x v="1"/>
    <s v="Normal weight"/>
    <s v="Prediabetes"/>
  </r>
  <r>
    <x v="1655"/>
    <n v="0"/>
    <n v="1421"/>
    <x v="2"/>
    <x v="3"/>
    <s v="R1013"/>
    <x v="1"/>
    <n v="23"/>
    <x v="2233"/>
    <x v="2233"/>
    <x v="1"/>
    <x v="1"/>
    <x v="1"/>
    <x v="2218"/>
    <x v="1"/>
    <s v="Normal weight"/>
    <s v="Prediabetes"/>
  </r>
  <r>
    <x v="1656"/>
    <n v="0"/>
    <n v="1417"/>
    <x v="2"/>
    <x v="1"/>
    <s v="R1013"/>
    <x v="1"/>
    <n v="28"/>
    <x v="2234"/>
    <x v="2234"/>
    <x v="2"/>
    <x v="1"/>
    <x v="1"/>
    <x v="2219"/>
    <x v="1"/>
    <s v="Normal weight"/>
    <s v="Diabetes"/>
  </r>
  <r>
    <x v="1657"/>
    <n v="0"/>
    <n v="1402"/>
    <x v="2"/>
    <x v="1"/>
    <s v="R1011"/>
    <x v="4"/>
    <n v="27"/>
    <x v="2235"/>
    <x v="2235"/>
    <x v="1"/>
    <x v="1"/>
    <x v="1"/>
    <x v="2220"/>
    <x v="1"/>
    <s v="Normal weight"/>
    <s v="Prediabetes"/>
  </r>
  <r>
    <x v="1540"/>
    <n v="0"/>
    <n v="1400.44"/>
    <x v="2"/>
    <x v="3"/>
    <s v="R1013"/>
    <x v="1"/>
    <n v="26"/>
    <x v="2236"/>
    <x v="2236"/>
    <x v="1"/>
    <x v="1"/>
    <x v="1"/>
    <x v="2221"/>
    <x v="1"/>
    <s v="Normal weight"/>
    <s v="Prediabetes"/>
  </r>
  <r>
    <x v="1658"/>
    <n v="0"/>
    <n v="1391.53"/>
    <x v="2"/>
    <x v="2"/>
    <s v="R1013"/>
    <x v="1"/>
    <n v="22"/>
    <x v="2237"/>
    <x v="2237"/>
    <x v="1"/>
    <x v="1"/>
    <x v="1"/>
    <x v="2222"/>
    <x v="1"/>
    <s v="Normal weight"/>
    <s v="Prediabetes"/>
  </r>
  <r>
    <x v="1659"/>
    <n v="0"/>
    <n v="1390"/>
    <x v="2"/>
    <x v="3"/>
    <s v="R1013"/>
    <x v="1"/>
    <n v="22"/>
    <x v="2238"/>
    <x v="2238"/>
    <x v="2"/>
    <x v="1"/>
    <x v="1"/>
    <x v="2223"/>
    <x v="1"/>
    <s v="Normal weight"/>
    <s v="Prediabetes"/>
  </r>
  <r>
    <x v="92"/>
    <n v="0"/>
    <n v="1389"/>
    <x v="2"/>
    <x v="3"/>
    <s v="R1013"/>
    <x v="1"/>
    <n v="25"/>
    <x v="2239"/>
    <x v="2239"/>
    <x v="1"/>
    <x v="1"/>
    <x v="1"/>
    <x v="2224"/>
    <x v="1"/>
    <s v="Normal weight"/>
    <s v="Prediabetes"/>
  </r>
  <r>
    <x v="1660"/>
    <n v="0"/>
    <n v="1382"/>
    <x v="2"/>
    <x v="2"/>
    <s v="R1013"/>
    <x v="1"/>
    <n v="22"/>
    <x v="2240"/>
    <x v="2240"/>
    <x v="1"/>
    <x v="1"/>
    <x v="1"/>
    <x v="2225"/>
    <x v="1"/>
    <s v="Normal weight"/>
    <s v="Prediabetes"/>
  </r>
  <r>
    <x v="1652"/>
    <n v="0"/>
    <n v="1359"/>
    <x v="2"/>
    <x v="2"/>
    <s v="R1013"/>
    <x v="1"/>
    <n v="26"/>
    <x v="2241"/>
    <x v="2241"/>
    <x v="2"/>
    <x v="1"/>
    <x v="2"/>
    <x v="2226"/>
    <x v="1"/>
    <s v="Normal weight"/>
    <s v="Prediabetes"/>
  </r>
  <r>
    <x v="1481"/>
    <n v="0"/>
    <n v="1341.16"/>
    <x v="2"/>
    <x v="3"/>
    <s v="R1012"/>
    <x v="2"/>
    <n v="27"/>
    <x v="2242"/>
    <x v="2242"/>
    <x v="2"/>
    <x v="1"/>
    <x v="1"/>
    <x v="2227"/>
    <x v="1"/>
    <s v="Normal weight"/>
    <s v="Normal"/>
  </r>
  <r>
    <x v="1661"/>
    <n v="0"/>
    <n v="1338"/>
    <x v="2"/>
    <x v="1"/>
    <s v="R1012"/>
    <x v="2"/>
    <n v="29"/>
    <x v="2243"/>
    <x v="2243"/>
    <x v="1"/>
    <x v="1"/>
    <x v="1"/>
    <x v="2228"/>
    <x v="1"/>
    <s v="Normal weight"/>
    <s v="Prediabetes"/>
  </r>
  <r>
    <x v="1662"/>
    <n v="0"/>
    <n v="1332.61"/>
    <x v="2"/>
    <x v="1"/>
    <s v="R1013"/>
    <x v="1"/>
    <n v="26"/>
    <x v="2244"/>
    <x v="2244"/>
    <x v="1"/>
    <x v="1"/>
    <x v="1"/>
    <x v="2229"/>
    <x v="1"/>
    <s v="Normal weight"/>
    <s v="Diabetes"/>
  </r>
  <r>
    <x v="1663"/>
    <n v="0"/>
    <n v="1329.17"/>
    <x v="2"/>
    <x v="1"/>
    <s v="R1013"/>
    <x v="1"/>
    <n v="25"/>
    <x v="2245"/>
    <x v="2245"/>
    <x v="2"/>
    <x v="1"/>
    <x v="1"/>
    <x v="2230"/>
    <x v="1"/>
    <s v="Normal weight"/>
    <s v="Prediabetes"/>
  </r>
  <r>
    <x v="1664"/>
    <n v="0"/>
    <n v="1315"/>
    <x v="2"/>
    <x v="3"/>
    <s v="R1013"/>
    <x v="1"/>
    <n v="22"/>
    <x v="2246"/>
    <x v="2246"/>
    <x v="1"/>
    <x v="1"/>
    <x v="1"/>
    <x v="2231"/>
    <x v="1"/>
    <s v="Normal weight"/>
    <s v="Diabetes"/>
  </r>
  <r>
    <x v="348"/>
    <n v="0"/>
    <n v="1304"/>
    <x v="2"/>
    <x v="3"/>
    <s v="R1013"/>
    <x v="1"/>
    <n v="25"/>
    <x v="2247"/>
    <x v="2247"/>
    <x v="1"/>
    <x v="1"/>
    <x v="1"/>
    <x v="2232"/>
    <x v="1"/>
    <s v="Normal weight"/>
    <s v="Normal"/>
  </r>
  <r>
    <x v="1665"/>
    <n v="0"/>
    <n v="1304"/>
    <x v="2"/>
    <x v="3"/>
    <s v="R1012"/>
    <x v="2"/>
    <n v="22"/>
    <x v="2248"/>
    <x v="2248"/>
    <x v="1"/>
    <x v="1"/>
    <x v="1"/>
    <x v="2233"/>
    <x v="1"/>
    <s v="Normal weight"/>
    <s v="Prediabetes"/>
  </r>
  <r>
    <x v="1666"/>
    <n v="0"/>
    <n v="1293"/>
    <x v="2"/>
    <x v="1"/>
    <s v="R1012"/>
    <x v="2"/>
    <n v="23"/>
    <x v="2249"/>
    <x v="2249"/>
    <x v="1"/>
    <x v="1"/>
    <x v="1"/>
    <x v="2234"/>
    <x v="1"/>
    <s v="Normal weight"/>
    <s v="Diabetes"/>
  </r>
  <r>
    <x v="516"/>
    <n v="0"/>
    <n v="1290.93"/>
    <x v="2"/>
    <x v="3"/>
    <s v="R1013"/>
    <x v="1"/>
    <n v="26"/>
    <x v="2250"/>
    <x v="2250"/>
    <x v="1"/>
    <x v="1"/>
    <x v="1"/>
    <x v="2235"/>
    <x v="1"/>
    <s v="Normal weight"/>
    <s v="Prediabetes"/>
  </r>
  <r>
    <x v="1667"/>
    <n v="0"/>
    <n v="1286"/>
    <x v="2"/>
    <x v="3"/>
    <s v="R1013"/>
    <x v="1"/>
    <n v="24"/>
    <x v="2251"/>
    <x v="2251"/>
    <x v="2"/>
    <x v="1"/>
    <x v="2"/>
    <x v="2236"/>
    <x v="1"/>
    <s v="Normal weight"/>
    <s v="Prediabetes"/>
  </r>
  <r>
    <x v="1668"/>
    <n v="0"/>
    <n v="1285"/>
    <x v="2"/>
    <x v="1"/>
    <s v="R1013"/>
    <x v="1"/>
    <n v="20"/>
    <x v="2252"/>
    <x v="2252"/>
    <x v="1"/>
    <x v="1"/>
    <x v="1"/>
    <x v="2237"/>
    <x v="1"/>
    <s v="Normal weight"/>
    <s v="Prediabetes"/>
  </r>
  <r>
    <x v="1669"/>
    <n v="0"/>
    <n v="1283"/>
    <x v="2"/>
    <x v="2"/>
    <s v="R1013"/>
    <x v="1"/>
    <n v="20"/>
    <x v="2253"/>
    <x v="2253"/>
    <x v="2"/>
    <x v="1"/>
    <x v="1"/>
    <x v="2238"/>
    <x v="1"/>
    <s v="Normal weight"/>
    <s v="Diabetes"/>
  </r>
  <r>
    <x v="1670"/>
    <n v="0"/>
    <n v="1276"/>
    <x v="2"/>
    <x v="3"/>
    <s v="R1012"/>
    <x v="2"/>
    <n v="27"/>
    <x v="2254"/>
    <x v="2254"/>
    <x v="1"/>
    <x v="1"/>
    <x v="1"/>
    <x v="2239"/>
    <x v="1"/>
    <s v="Normal weight"/>
    <s v="Prediabetes"/>
  </r>
  <r>
    <x v="340"/>
    <n v="0"/>
    <n v="1267"/>
    <x v="2"/>
    <x v="2"/>
    <s v="R1013"/>
    <x v="1"/>
    <n v="22"/>
    <x v="2255"/>
    <x v="2255"/>
    <x v="1"/>
    <x v="1"/>
    <x v="1"/>
    <x v="2240"/>
    <x v="1"/>
    <s v="Normal weight"/>
    <s v="Prediabetes"/>
  </r>
  <r>
    <x v="1552"/>
    <n v="0"/>
    <n v="1263.25"/>
    <x v="2"/>
    <x v="1"/>
    <s v="R1011"/>
    <x v="4"/>
    <n v="21"/>
    <x v="2256"/>
    <x v="2256"/>
    <x v="1"/>
    <x v="1"/>
    <x v="1"/>
    <x v="2241"/>
    <x v="1"/>
    <s v="Normal weight"/>
    <s v="Prediabetes"/>
  </r>
  <r>
    <x v="1671"/>
    <n v="0"/>
    <n v="1261.8599999999999"/>
    <x v="2"/>
    <x v="1"/>
    <s v="R1011"/>
    <x v="4"/>
    <n v="21"/>
    <x v="2257"/>
    <x v="2257"/>
    <x v="2"/>
    <x v="1"/>
    <x v="1"/>
    <x v="2242"/>
    <x v="1"/>
    <s v="Normal weight"/>
    <s v="Prediabetes"/>
  </r>
  <r>
    <x v="1672"/>
    <n v="0"/>
    <n v="1261.44"/>
    <x v="2"/>
    <x v="1"/>
    <s v="R1011"/>
    <x v="4"/>
    <n v="21"/>
    <x v="2258"/>
    <x v="2258"/>
    <x v="1"/>
    <x v="1"/>
    <x v="1"/>
    <x v="2243"/>
    <x v="1"/>
    <s v="Normal weight"/>
    <s v="Prediabetes"/>
  </r>
  <r>
    <x v="1673"/>
    <n v="0"/>
    <n v="1256.3"/>
    <x v="2"/>
    <x v="1"/>
    <s v="R1011"/>
    <x v="4"/>
    <n v="21"/>
    <x v="2259"/>
    <x v="2259"/>
    <x v="1"/>
    <x v="1"/>
    <x v="1"/>
    <x v="2244"/>
    <x v="1"/>
    <s v="Normal weight"/>
    <s v="Prediabetes"/>
  </r>
  <r>
    <x v="1580"/>
    <n v="0"/>
    <n v="1253.94"/>
    <x v="2"/>
    <x v="3"/>
    <s v="R1011"/>
    <x v="4"/>
    <n v="21"/>
    <x v="2260"/>
    <x v="2260"/>
    <x v="2"/>
    <x v="1"/>
    <x v="2"/>
    <x v="2245"/>
    <x v="1"/>
    <s v="Normal weight"/>
    <s v="Prediabetes"/>
  </r>
  <r>
    <x v="1481"/>
    <n v="0"/>
    <n v="1253"/>
    <x v="2"/>
    <x v="3"/>
    <s v="R1013"/>
    <x v="1"/>
    <n v="27"/>
    <x v="2261"/>
    <x v="2261"/>
    <x v="2"/>
    <x v="1"/>
    <x v="1"/>
    <x v="2246"/>
    <x v="1"/>
    <s v="Normal weight"/>
    <s v="Normal"/>
  </r>
  <r>
    <x v="1674"/>
    <n v="0"/>
    <n v="1252.4100000000001"/>
    <x v="2"/>
    <x v="1"/>
    <s v="R1011"/>
    <x v="4"/>
    <n v="21"/>
    <x v="2262"/>
    <x v="2262"/>
    <x v="1"/>
    <x v="1"/>
    <x v="1"/>
    <x v="2247"/>
    <x v="1"/>
    <s v="Normal weight"/>
    <s v="Prediabetes"/>
  </r>
  <r>
    <x v="190"/>
    <n v="0"/>
    <n v="1242.82"/>
    <x v="2"/>
    <x v="2"/>
    <s v="R1011"/>
    <x v="4"/>
    <n v="21"/>
    <x v="2263"/>
    <x v="2263"/>
    <x v="1"/>
    <x v="1"/>
    <x v="1"/>
    <x v="2248"/>
    <x v="1"/>
    <s v="Normal weight"/>
    <s v="Diabetes"/>
  </r>
  <r>
    <x v="1674"/>
    <n v="0"/>
    <n v="1242.26"/>
    <x v="2"/>
    <x v="2"/>
    <s v="R1011"/>
    <x v="4"/>
    <n v="21"/>
    <x v="2264"/>
    <x v="2264"/>
    <x v="2"/>
    <x v="1"/>
    <x v="1"/>
    <x v="2249"/>
    <x v="1"/>
    <s v="Normal weight"/>
    <s v="Prediabetes"/>
  </r>
  <r>
    <x v="1551"/>
    <n v="0"/>
    <n v="1241.57"/>
    <x v="2"/>
    <x v="3"/>
    <s v="R1011"/>
    <x v="4"/>
    <n v="21"/>
    <x v="2265"/>
    <x v="2265"/>
    <x v="1"/>
    <x v="1"/>
    <x v="1"/>
    <x v="2250"/>
    <x v="1"/>
    <s v="Normal weight"/>
    <s v="Diabetes"/>
  </r>
  <r>
    <x v="445"/>
    <n v="0"/>
    <n v="1241"/>
    <x v="2"/>
    <x v="3"/>
    <s v="R1013"/>
    <x v="1"/>
    <n v="22"/>
    <x v="2266"/>
    <x v="2266"/>
    <x v="1"/>
    <x v="1"/>
    <x v="1"/>
    <x v="2251"/>
    <x v="1"/>
    <s v="Normal weight"/>
    <s v="Normal"/>
  </r>
  <r>
    <x v="1675"/>
    <n v="0"/>
    <n v="1240"/>
    <x v="2"/>
    <x v="2"/>
    <s v="R1012"/>
    <x v="2"/>
    <n v="26"/>
    <x v="2267"/>
    <x v="2267"/>
    <x v="1"/>
    <x v="1"/>
    <x v="1"/>
    <x v="2252"/>
    <x v="1"/>
    <s v="Normal weight"/>
    <s v="Prediabetes"/>
  </r>
  <r>
    <x v="1676"/>
    <n v="0"/>
    <n v="1237"/>
    <x v="2"/>
    <x v="3"/>
    <s v="R1013"/>
    <x v="1"/>
    <n v="22"/>
    <x v="2268"/>
    <x v="2268"/>
    <x v="1"/>
    <x v="1"/>
    <x v="1"/>
    <x v="2253"/>
    <x v="1"/>
    <s v="Normal weight"/>
    <s v="Diabetes"/>
  </r>
  <r>
    <x v="1677"/>
    <n v="0"/>
    <n v="1234"/>
    <x v="2"/>
    <x v="2"/>
    <s v="R1013"/>
    <x v="1"/>
    <n v="26"/>
    <x v="2269"/>
    <x v="2269"/>
    <x v="1"/>
    <x v="1"/>
    <x v="1"/>
    <x v="2254"/>
    <x v="1"/>
    <s v="Normal weight"/>
    <s v="Prediabetes"/>
  </r>
  <r>
    <x v="1678"/>
    <n v="0"/>
    <n v="1228"/>
    <x v="2"/>
    <x v="2"/>
    <s v="R1012"/>
    <x v="2"/>
    <n v="20"/>
    <x v="2270"/>
    <x v="2270"/>
    <x v="2"/>
    <x v="1"/>
    <x v="2"/>
    <x v="2255"/>
    <x v="1"/>
    <s v="Normal weight"/>
    <s v="Prediabetes"/>
  </r>
  <r>
    <x v="635"/>
    <n v="0"/>
    <n v="1224"/>
    <x v="2"/>
    <x v="2"/>
    <s v="R1013"/>
    <x v="1"/>
    <n v="20"/>
    <x v="2271"/>
    <x v="2271"/>
    <x v="1"/>
    <x v="1"/>
    <x v="1"/>
    <x v="2256"/>
    <x v="1"/>
    <s v="Normal weight"/>
    <s v="Prediabetes"/>
  </r>
  <r>
    <x v="1679"/>
    <n v="0"/>
    <n v="1220"/>
    <x v="2"/>
    <x v="1"/>
    <s v="R1012"/>
    <x v="2"/>
    <n v="28"/>
    <x v="2272"/>
    <x v="2272"/>
    <x v="2"/>
    <x v="1"/>
    <x v="1"/>
    <x v="2257"/>
    <x v="1"/>
    <s v="Normal weight"/>
    <s v="Diabetes"/>
  </r>
  <r>
    <x v="298"/>
    <n v="0"/>
    <n v="1210"/>
    <x v="2"/>
    <x v="2"/>
    <s v="R1013"/>
    <x v="1"/>
    <n v="20"/>
    <x v="2273"/>
    <x v="2273"/>
    <x v="1"/>
    <x v="1"/>
    <x v="1"/>
    <x v="2258"/>
    <x v="1"/>
    <s v="Normal weight"/>
    <s v="Prediabetes"/>
  </r>
  <r>
    <x v="183"/>
    <n v="0"/>
    <n v="1200.55"/>
    <x v="2"/>
    <x v="1"/>
    <s v="R1013"/>
    <x v="1"/>
    <n v="32"/>
    <x v="2274"/>
    <x v="2274"/>
    <x v="1"/>
    <x v="1"/>
    <x v="1"/>
    <x v="2259"/>
    <x v="1"/>
    <s v="Normal weight"/>
    <s v="Prediabetes"/>
  </r>
  <r>
    <x v="1680"/>
    <n v="0"/>
    <n v="1200"/>
    <x v="2"/>
    <x v="1"/>
    <s v="R1012"/>
    <x v="2"/>
    <n v="25"/>
    <x v="2275"/>
    <x v="2275"/>
    <x v="1"/>
    <x v="1"/>
    <x v="1"/>
    <x v="2260"/>
    <x v="1"/>
    <s v="Normal weight"/>
    <s v="Prediabetes"/>
  </r>
  <r>
    <x v="1681"/>
    <n v="0"/>
    <n v="1191"/>
    <x v="2"/>
    <x v="2"/>
    <s v="R1013"/>
    <x v="1"/>
    <n v="22"/>
    <x v="2276"/>
    <x v="2276"/>
    <x v="2"/>
    <x v="1"/>
    <x v="1"/>
    <x v="2261"/>
    <x v="1"/>
    <s v="Normal weight"/>
    <s v="Prediabetes"/>
  </r>
  <r>
    <x v="1682"/>
    <n v="0"/>
    <n v="1178.07"/>
    <x v="2"/>
    <x v="3"/>
    <s v="R1013"/>
    <x v="1"/>
    <n v="27"/>
    <x v="2277"/>
    <x v="2277"/>
    <x v="1"/>
    <x v="1"/>
    <x v="1"/>
    <x v="2262"/>
    <x v="1"/>
    <s v="Normal weight"/>
    <s v="Prediabetes"/>
  </r>
  <r>
    <x v="1683"/>
    <n v="0"/>
    <n v="1178"/>
    <x v="2"/>
    <x v="1"/>
    <s v="R1013"/>
    <x v="1"/>
    <n v="28"/>
    <x v="2278"/>
    <x v="2278"/>
    <x v="1"/>
    <x v="1"/>
    <x v="1"/>
    <x v="2263"/>
    <x v="1"/>
    <s v="Normal weight"/>
    <s v="Prediabetes"/>
  </r>
  <r>
    <x v="1684"/>
    <n v="0"/>
    <n v="1167"/>
    <x v="2"/>
    <x v="2"/>
    <s v="R1013"/>
    <x v="1"/>
    <n v="23"/>
    <x v="2279"/>
    <x v="2279"/>
    <x v="2"/>
    <x v="1"/>
    <x v="2"/>
    <x v="2264"/>
    <x v="1"/>
    <s v="Normal weight"/>
    <s v="Prediabetes"/>
  </r>
  <r>
    <x v="1685"/>
    <n v="0"/>
    <n v="1165"/>
    <x v="2"/>
    <x v="1"/>
    <s v="R1012"/>
    <x v="2"/>
    <n v="22"/>
    <x v="2280"/>
    <x v="2280"/>
    <x v="2"/>
    <x v="1"/>
    <x v="1"/>
    <x v="2265"/>
    <x v="1"/>
    <s v="Normal weight"/>
    <s v="Normal"/>
  </r>
  <r>
    <x v="1686"/>
    <n v="0"/>
    <n v="1163.46"/>
    <x v="2"/>
    <x v="1"/>
    <s v="R1013"/>
    <x v="1"/>
    <n v="20"/>
    <x v="2281"/>
    <x v="2281"/>
    <x v="1"/>
    <x v="1"/>
    <x v="1"/>
    <x v="2266"/>
    <x v="1"/>
    <s v="Normal weight"/>
    <s v="Prediabetes"/>
  </r>
  <r>
    <x v="1687"/>
    <n v="0"/>
    <n v="1158.32"/>
    <x v="2"/>
    <x v="2"/>
    <s v="R1013"/>
    <x v="1"/>
    <n v="30"/>
    <x v="2282"/>
    <x v="2282"/>
    <x v="1"/>
    <x v="1"/>
    <x v="1"/>
    <x v="2267"/>
    <x v="1"/>
    <s v="Normal weight"/>
    <s v="Diabetes"/>
  </r>
  <r>
    <x v="1404"/>
    <n v="0"/>
    <n v="1149.4000000000001"/>
    <x v="2"/>
    <x v="3"/>
    <s v="R1013"/>
    <x v="1"/>
    <n v="20"/>
    <x v="2283"/>
    <x v="2283"/>
    <x v="2"/>
    <x v="1"/>
    <x v="1"/>
    <x v="2268"/>
    <x v="1"/>
    <s v="Normal weight"/>
    <s v="Prediabetes"/>
  </r>
  <r>
    <x v="1688"/>
    <n v="0"/>
    <n v="1149"/>
    <x v="2"/>
    <x v="2"/>
    <s v="R1012"/>
    <x v="2"/>
    <n v="21"/>
    <x v="2284"/>
    <x v="2284"/>
    <x v="1"/>
    <x v="1"/>
    <x v="1"/>
    <x v="2269"/>
    <x v="1"/>
    <s v="Normal weight"/>
    <s v="Diabetes"/>
  </r>
  <r>
    <x v="1630"/>
    <n v="0"/>
    <n v="1146.8"/>
    <x v="2"/>
    <x v="3"/>
    <s v="R1013"/>
    <x v="1"/>
    <n v="20"/>
    <x v="2285"/>
    <x v="2285"/>
    <x v="1"/>
    <x v="1"/>
    <x v="1"/>
    <x v="2270"/>
    <x v="1"/>
    <s v="Normal weight"/>
    <s v="Normal"/>
  </r>
  <r>
    <x v="1689"/>
    <n v="0"/>
    <n v="1142"/>
    <x v="3"/>
    <x v="3"/>
    <s v="R1011"/>
    <x v="4"/>
    <n v="22"/>
    <x v="2286"/>
    <x v="2286"/>
    <x v="1"/>
    <x v="1"/>
    <x v="1"/>
    <x v="2271"/>
    <x v="1"/>
    <s v="Normal weight"/>
    <s v="Prediabetes"/>
  </r>
  <r>
    <x v="1586"/>
    <n v="0"/>
    <n v="1141.45"/>
    <x v="3"/>
    <x v="1"/>
    <s v="R1013"/>
    <x v="1"/>
    <n v="20"/>
    <x v="2287"/>
    <x v="2287"/>
    <x v="1"/>
    <x v="1"/>
    <x v="1"/>
    <x v="2272"/>
    <x v="1"/>
    <s v="Normal weight"/>
    <s v="Diabetes"/>
  </r>
  <r>
    <x v="1690"/>
    <n v="0"/>
    <n v="1141"/>
    <x v="3"/>
    <x v="2"/>
    <s v="R1013"/>
    <x v="1"/>
    <n v="23"/>
    <x v="2288"/>
    <x v="2288"/>
    <x v="1"/>
    <x v="1"/>
    <x v="1"/>
    <x v="2273"/>
    <x v="1"/>
    <s v="Normal weight"/>
    <s v="Prediabetes"/>
  </r>
  <r>
    <x v="1691"/>
    <n v="0"/>
    <n v="1137.47"/>
    <x v="3"/>
    <x v="3"/>
    <s v="R1013"/>
    <x v="1"/>
    <n v="20"/>
    <x v="2289"/>
    <x v="2289"/>
    <x v="2"/>
    <x v="1"/>
    <x v="2"/>
    <x v="2274"/>
    <x v="1"/>
    <s v="Normal weight"/>
    <s v="Prediabetes"/>
  </r>
  <r>
    <x v="1692"/>
    <n v="0"/>
    <n v="1137.01"/>
    <x v="3"/>
    <x v="2"/>
    <s v="R1013"/>
    <x v="1"/>
    <n v="20"/>
    <x v="2290"/>
    <x v="2290"/>
    <x v="1"/>
    <x v="1"/>
    <x v="1"/>
    <x v="2275"/>
    <x v="1"/>
    <s v="Normal weight"/>
    <s v="Prediabetes"/>
  </r>
  <r>
    <x v="1693"/>
    <n v="0"/>
    <n v="1137"/>
    <x v="3"/>
    <x v="2"/>
    <s v="R1013"/>
    <x v="1"/>
    <n v="22"/>
    <x v="2291"/>
    <x v="2291"/>
    <x v="2"/>
    <x v="1"/>
    <x v="1"/>
    <x v="2276"/>
    <x v="1"/>
    <s v="Normal weight"/>
    <s v="Diabetes"/>
  </r>
  <r>
    <x v="1694"/>
    <n v="0"/>
    <n v="1136.4000000000001"/>
    <x v="3"/>
    <x v="1"/>
    <s v="R1013"/>
    <x v="1"/>
    <n v="20"/>
    <x v="2292"/>
    <x v="2292"/>
    <x v="1"/>
    <x v="1"/>
    <x v="1"/>
    <x v="2277"/>
    <x v="1"/>
    <s v="Normal weight"/>
    <s v="Prediabetes"/>
  </r>
  <r>
    <x v="1695"/>
    <n v="0"/>
    <n v="1135.94"/>
    <x v="3"/>
    <x v="1"/>
    <s v="R1013"/>
    <x v="1"/>
    <n v="20"/>
    <x v="2293"/>
    <x v="2293"/>
    <x v="1"/>
    <x v="1"/>
    <x v="1"/>
    <x v="2278"/>
    <x v="1"/>
    <s v="Normal weight"/>
    <s v="Prediabetes"/>
  </r>
  <r>
    <x v="229"/>
    <n v="0"/>
    <n v="1135"/>
    <x v="3"/>
    <x v="1"/>
    <s v="R1013"/>
    <x v="1"/>
    <n v="20"/>
    <x v="2294"/>
    <x v="2294"/>
    <x v="1"/>
    <x v="1"/>
    <x v="1"/>
    <x v="2279"/>
    <x v="1"/>
    <s v="Normal weight"/>
    <s v="Prediabetes"/>
  </r>
  <r>
    <x v="1696"/>
    <n v="0"/>
    <n v="1132"/>
    <x v="3"/>
    <x v="2"/>
    <s v="R1013"/>
    <x v="1"/>
    <n v="22"/>
    <x v="2295"/>
    <x v="2295"/>
    <x v="2"/>
    <x v="1"/>
    <x v="1"/>
    <x v="2280"/>
    <x v="1"/>
    <s v="Normal weight"/>
    <s v="Prediabetes"/>
  </r>
  <r>
    <x v="1697"/>
    <n v="0"/>
    <n v="1131.51"/>
    <x v="3"/>
    <x v="2"/>
    <s v="R1013"/>
    <x v="1"/>
    <n v="20"/>
    <x v="2296"/>
    <x v="2296"/>
    <x v="1"/>
    <x v="1"/>
    <x v="1"/>
    <x v="2281"/>
    <x v="1"/>
    <s v="Normal weight"/>
    <s v="Prediabetes"/>
  </r>
  <r>
    <x v="1698"/>
    <n v="0"/>
    <n v="1121.8699999999999"/>
    <x v="3"/>
    <x v="2"/>
    <s v="R1013"/>
    <x v="1"/>
    <n v="20"/>
    <x v="2297"/>
    <x v="2297"/>
    <x v="1"/>
    <x v="1"/>
    <x v="1"/>
    <x v="2282"/>
    <x v="1"/>
    <s v="Normal weight"/>
    <s v="Prediabetes"/>
  </r>
  <r>
    <x v="1699"/>
    <n v="0"/>
    <n v="1086"/>
    <x v="3"/>
    <x v="1"/>
    <s v="R1013"/>
    <x v="1"/>
    <n v="22"/>
    <x v="2298"/>
    <x v="2298"/>
    <x v="2"/>
    <x v="1"/>
    <x v="2"/>
    <x v="2283"/>
    <x v="1"/>
    <s v="Normal weight"/>
    <s v="Prediabetes"/>
  </r>
  <r>
    <x v="1700"/>
    <n v="0"/>
    <n v="1082"/>
    <x v="3"/>
    <x v="3"/>
    <s v="R1013"/>
    <x v="1"/>
    <n v="26"/>
    <x v="2299"/>
    <x v="2299"/>
    <x v="2"/>
    <x v="1"/>
    <x v="1"/>
    <x v="2284"/>
    <x v="1"/>
    <s v="Normal weight"/>
    <s v="Normal"/>
  </r>
  <r>
    <x v="1701"/>
    <n v="0"/>
    <n v="1071"/>
    <x v="3"/>
    <x v="1"/>
    <s v="R1013"/>
    <x v="1"/>
    <n v="27"/>
    <x v="2300"/>
    <x v="2300"/>
    <x v="1"/>
    <x v="1"/>
    <x v="1"/>
    <x v="2285"/>
    <x v="1"/>
    <s v="Normal weight"/>
    <s v="Prediabetes"/>
  </r>
  <r>
    <x v="1702"/>
    <n v="0"/>
    <n v="1070"/>
    <x v="3"/>
    <x v="1"/>
    <s v="R1013"/>
    <x v="1"/>
    <n v="20"/>
    <x v="2301"/>
    <x v="2301"/>
    <x v="1"/>
    <x v="1"/>
    <x v="1"/>
    <x v="2286"/>
    <x v="1"/>
    <s v="Normal weight"/>
    <s v="Diabetes"/>
  </r>
  <r>
    <x v="466"/>
    <n v="0"/>
    <n v="1068"/>
    <x v="3"/>
    <x v="2"/>
    <s v="R1013"/>
    <x v="1"/>
    <n v="31"/>
    <x v="2302"/>
    <x v="2302"/>
    <x v="2"/>
    <x v="1"/>
    <x v="1"/>
    <x v="2287"/>
    <x v="1"/>
    <s v="Normal weight"/>
    <s v="Prediabetes"/>
  </r>
  <r>
    <x v="1337"/>
    <n v="0"/>
    <n v="1056"/>
    <x v="3"/>
    <x v="3"/>
    <s v="R1013"/>
    <x v="1"/>
    <n v="29"/>
    <x v="2303"/>
    <x v="2303"/>
    <x v="1"/>
    <x v="1"/>
    <x v="1"/>
    <x v="2288"/>
    <x v="1"/>
    <s v="Normal weight"/>
    <s v="Diabetes"/>
  </r>
  <r>
    <x v="445"/>
    <n v="0"/>
    <n v="1049"/>
    <x v="3"/>
    <x v="3"/>
    <s v="R1012"/>
    <x v="2"/>
    <n v="22"/>
    <x v="2304"/>
    <x v="2304"/>
    <x v="1"/>
    <x v="1"/>
    <x v="1"/>
    <x v="2289"/>
    <x v="1"/>
    <s v="Normal weight"/>
    <s v="Normal"/>
  </r>
  <r>
    <x v="1561"/>
    <n v="0"/>
    <n v="1047"/>
    <x v="3"/>
    <x v="2"/>
    <s v="R1013"/>
    <x v="1"/>
    <n v="22"/>
    <x v="2305"/>
    <x v="2305"/>
    <x v="1"/>
    <x v="1"/>
    <x v="1"/>
    <x v="2290"/>
    <x v="1"/>
    <s v="Normal weight"/>
    <s v="Prediabetes"/>
  </r>
  <r>
    <x v="1088"/>
    <n v="0"/>
    <n v="1044"/>
    <x v="3"/>
    <x v="3"/>
    <s v="R1013"/>
    <x v="1"/>
    <n v="30"/>
    <x v="2306"/>
    <x v="2306"/>
    <x v="1"/>
    <x v="1"/>
    <x v="1"/>
    <x v="2291"/>
    <x v="1"/>
    <s v="Normal weight"/>
    <s v="Diabetes"/>
  </r>
  <r>
    <x v="1429"/>
    <n v="0"/>
    <n v="1033.74"/>
    <x v="3"/>
    <x v="2"/>
    <s v="R1013"/>
    <x v="1"/>
    <n v="29"/>
    <x v="2307"/>
    <x v="2307"/>
    <x v="1"/>
    <x v="1"/>
    <x v="1"/>
    <x v="2292"/>
    <x v="1"/>
    <s v="Normal weight"/>
    <s v="Prediabetes"/>
  </r>
  <r>
    <x v="1167"/>
    <n v="0"/>
    <n v="1019"/>
    <x v="3"/>
    <x v="3"/>
    <s v="R1013"/>
    <x v="1"/>
    <n v="25"/>
    <x v="2308"/>
    <x v="2308"/>
    <x v="2"/>
    <x v="1"/>
    <x v="2"/>
    <x v="2293"/>
    <x v="1"/>
    <s v="Normal weight"/>
    <s v="Prediabetes"/>
  </r>
  <r>
    <x v="1543"/>
    <n v="0"/>
    <n v="1012"/>
    <x v="3"/>
    <x v="3"/>
    <s v="R1013"/>
    <x v="1"/>
    <n v="24"/>
    <x v="2309"/>
    <x v="2309"/>
    <x v="1"/>
    <x v="1"/>
    <x v="1"/>
    <x v="2294"/>
    <x v="1"/>
    <s v="Normal weight"/>
    <s v="Prediabetes"/>
  </r>
  <r>
    <x v="1703"/>
    <n v="0"/>
    <n v="1006.65"/>
    <x v="3"/>
    <x v="3"/>
    <s v="R1013"/>
    <x v="1"/>
    <n v="30"/>
    <x v="2310"/>
    <x v="2310"/>
    <x v="2"/>
    <x v="1"/>
    <x v="1"/>
    <x v="2295"/>
    <x v="1"/>
    <s v="Normal weight"/>
    <s v="Diabetes"/>
  </r>
  <r>
    <x v="1704"/>
    <n v="0"/>
    <n v="964.71"/>
    <x v="3"/>
    <x v="3"/>
    <s v="R1013"/>
    <x v="1"/>
    <n v="23"/>
    <x v="2311"/>
    <x v="2311"/>
    <x v="1"/>
    <x v="1"/>
    <x v="1"/>
    <x v="2296"/>
    <x v="1"/>
    <s v="Normal weight"/>
    <s v="Prediabetes"/>
  </r>
  <r>
    <x v="1705"/>
    <n v="0"/>
    <n v="928.59"/>
    <x v="3"/>
    <x v="2"/>
    <s v="R1013"/>
    <x v="1"/>
    <n v="29"/>
    <x v="2312"/>
    <x v="2312"/>
    <x v="1"/>
    <x v="1"/>
    <x v="1"/>
    <x v="2297"/>
    <x v="1"/>
    <s v="Normal weight"/>
    <s v="Prediabetes"/>
  </r>
  <r>
    <x v="1706"/>
    <n v="0"/>
    <n v="915.07"/>
    <x v="3"/>
    <x v="2"/>
    <s v="R1013"/>
    <x v="1"/>
    <n v="30"/>
    <x v="2313"/>
    <x v="2313"/>
    <x v="1"/>
    <x v="1"/>
    <x v="1"/>
    <x v="2298"/>
    <x v="1"/>
    <s v="Normal weight"/>
    <s v="Prediabetes"/>
  </r>
  <r>
    <x v="1707"/>
    <n v="0"/>
    <n v="896.21"/>
    <x v="3"/>
    <x v="2"/>
    <s v="R1013"/>
    <x v="1"/>
    <n v="31"/>
    <x v="2314"/>
    <x v="2314"/>
    <x v="2"/>
    <x v="1"/>
    <x v="1"/>
    <x v="2299"/>
    <x v="1"/>
    <s v="Normal weight"/>
    <s v="Prediabetes"/>
  </r>
  <r>
    <x v="1708"/>
    <n v="0"/>
    <n v="865.41"/>
    <x v="3"/>
    <x v="2"/>
    <s v="R1013"/>
    <x v="1"/>
    <n v="24"/>
    <x v="2315"/>
    <x v="2315"/>
    <x v="1"/>
    <x v="1"/>
    <x v="1"/>
    <x v="2300"/>
    <x v="1"/>
    <s v="Normal weight"/>
    <s v="Prediabetes"/>
  </r>
  <r>
    <x v="229"/>
    <n v="0"/>
    <n v="830.52"/>
    <x v="3"/>
    <x v="3"/>
    <s v="R1011"/>
    <x v="4"/>
    <n v="20"/>
    <x v="2316"/>
    <x v="2316"/>
    <x v="1"/>
    <x v="1"/>
    <x v="1"/>
    <x v="2301"/>
    <x v="1"/>
    <s v="Normal weight"/>
    <s v="Prediabetes"/>
  </r>
  <r>
    <x v="263"/>
    <n v="0"/>
    <n v="773.54"/>
    <x v="3"/>
    <x v="3"/>
    <s v="R1013"/>
    <x v="1"/>
    <n v="29"/>
    <x v="2317"/>
    <x v="2317"/>
    <x v="2"/>
    <x v="1"/>
    <x v="2"/>
    <x v="2302"/>
    <x v="1"/>
    <s v="Normal weight"/>
    <s v="Prediabetes"/>
  </r>
  <r>
    <x v="1492"/>
    <n v="0"/>
    <n v="770.38"/>
    <x v="3"/>
    <x v="4"/>
    <s v="R1012"/>
    <x v="2"/>
    <n v="28"/>
    <x v="2318"/>
    <x v="2318"/>
    <x v="2"/>
    <x v="1"/>
    <x v="1"/>
    <x v="2303"/>
    <x v="1"/>
    <s v="Normal weight"/>
    <s v="Normal"/>
  </r>
  <r>
    <x v="1709"/>
    <n v="0"/>
    <n v="770"/>
    <x v="3"/>
    <x v="1"/>
    <s v="R1013"/>
    <x v="1"/>
    <n v="31"/>
    <x v="2319"/>
    <x v="2319"/>
    <x v="1"/>
    <x v="1"/>
    <x v="1"/>
    <x v="2304"/>
    <x v="1"/>
    <s v="Normal weight"/>
    <s v="Prediabetes"/>
  </r>
  <r>
    <x v="1710"/>
    <n v="0"/>
    <n v="760"/>
    <x v="3"/>
    <x v="1"/>
    <s v="R1013"/>
    <x v="1"/>
    <n v="28"/>
    <x v="2320"/>
    <x v="2320"/>
    <x v="1"/>
    <x v="1"/>
    <x v="1"/>
    <x v="2305"/>
    <x v="1"/>
    <s v="Normal weight"/>
    <s v="Diabetes"/>
  </r>
  <r>
    <x v="548"/>
    <n v="0"/>
    <n v="760"/>
    <x v="3"/>
    <x v="2"/>
    <s v="R1013"/>
    <x v="1"/>
    <n v="31"/>
    <x v="2321"/>
    <x v="2321"/>
    <x v="2"/>
    <x v="1"/>
    <x v="1"/>
    <x v="2306"/>
    <x v="1"/>
    <s v="Normal weight"/>
    <s v="Prediabetes"/>
  </r>
  <r>
    <x v="1711"/>
    <n v="0"/>
    <n v="750"/>
    <x v="3"/>
    <x v="2"/>
    <s v="R1012"/>
    <x v="2"/>
    <n v="22"/>
    <x v="2322"/>
    <x v="2322"/>
    <x v="1"/>
    <x v="1"/>
    <x v="1"/>
    <x v="2307"/>
    <x v="1"/>
    <s v="Normal weight"/>
    <s v="Diabetes"/>
  </r>
  <r>
    <x v="1712"/>
    <n v="0"/>
    <n v="722.99"/>
    <x v="3"/>
    <x v="2"/>
    <s v="R1013"/>
    <x v="1"/>
    <n v="25"/>
    <x v="2323"/>
    <x v="2323"/>
    <x v="1"/>
    <x v="1"/>
    <x v="1"/>
    <x v="2308"/>
    <x v="1"/>
    <s v="Normal weight"/>
    <s v="Normal"/>
  </r>
  <r>
    <x v="1713"/>
    <n v="0"/>
    <n v="700"/>
    <x v="4"/>
    <x v="1"/>
    <s v="R1013"/>
    <x v="1"/>
    <n v="25"/>
    <x v="2324"/>
    <x v="2324"/>
    <x v="1"/>
    <x v="1"/>
    <x v="1"/>
    <x v="2309"/>
    <x v="1"/>
    <s v="Normal weight"/>
    <s v="Prediabetes"/>
  </r>
  <r>
    <x v="1714"/>
    <n v="0"/>
    <n v="687.54"/>
    <x v="3"/>
    <x v="3"/>
    <s v="R1013"/>
    <x v="1"/>
    <n v="23"/>
    <x v="2325"/>
    <x v="2325"/>
    <x v="1"/>
    <x v="1"/>
    <x v="1"/>
    <x v="2310"/>
    <x v="1"/>
    <s v="Normal weight"/>
    <s v="Diabetes"/>
  </r>
  <r>
    <x v="1481"/>
    <n v="0"/>
    <n v="670"/>
    <x v="3"/>
    <x v="1"/>
    <s v="R1013"/>
    <x v="1"/>
    <n v="27"/>
    <x v="2326"/>
    <x v="2326"/>
    <x v="1"/>
    <x v="1"/>
    <x v="1"/>
    <x v="2311"/>
    <x v="1"/>
    <s v="Normal weight"/>
    <s v="Prediabetes"/>
  </r>
  <r>
    <x v="1715"/>
    <n v="0"/>
    <n v="668"/>
    <x v="3"/>
    <x v="3"/>
    <s v="R1012"/>
    <x v="2"/>
    <n v="22"/>
    <x v="2327"/>
    <x v="2327"/>
    <x v="2"/>
    <x v="1"/>
    <x v="2"/>
    <x v="2312"/>
    <x v="1"/>
    <s v="Normal weight"/>
    <s v="Prediabetes"/>
  </r>
  <r>
    <x v="260"/>
    <n v="0"/>
    <n v="650"/>
    <x v="3"/>
    <x v="1"/>
    <s v="R1013"/>
    <x v="1"/>
    <n v="29"/>
    <x v="2328"/>
    <x v="2328"/>
    <x v="1"/>
    <x v="1"/>
    <x v="1"/>
    <x v="2313"/>
    <x v="1"/>
    <s v="Normal weight"/>
    <s v="Prediabetes"/>
  </r>
  <r>
    <x v="1716"/>
    <n v="0"/>
    <n v="650"/>
    <x v="3"/>
    <x v="1"/>
    <s v="R1013"/>
    <x v="1"/>
    <n v="31"/>
    <x v="2329"/>
    <x v="2329"/>
    <x v="2"/>
    <x v="1"/>
    <x v="1"/>
    <x v="2314"/>
    <x v="1"/>
    <s v="Normal weight"/>
    <s v="Diabetes"/>
  </r>
  <r>
    <x v="1717"/>
    <n v="0"/>
    <n v="646.14"/>
    <x v="3"/>
    <x v="1"/>
    <s v="R1012"/>
    <x v="2"/>
    <n v="23"/>
    <x v="2330"/>
    <x v="2330"/>
    <x v="1"/>
    <x v="1"/>
    <x v="1"/>
    <x v="2315"/>
    <x v="1"/>
    <s v="Normal weight"/>
    <s v="Prediabetes"/>
  </r>
  <r>
    <x v="1718"/>
    <n v="0"/>
    <n v="637.26"/>
    <x v="3"/>
    <x v="1"/>
    <s v="R1013"/>
    <x v="1"/>
    <n v="26"/>
    <x v="2331"/>
    <x v="2331"/>
    <x v="1"/>
    <x v="1"/>
    <x v="1"/>
    <x v="2316"/>
    <x v="1"/>
    <s v="Normal weight"/>
    <s v="Prediabetes"/>
  </r>
  <r>
    <x v="171"/>
    <n v="0"/>
    <n v="604.54"/>
    <x v="3"/>
    <x v="1"/>
    <s v="R1013"/>
    <x v="1"/>
    <n v="32"/>
    <x v="2332"/>
    <x v="2332"/>
    <x v="1"/>
    <x v="1"/>
    <x v="1"/>
    <x v="2317"/>
    <x v="1"/>
    <s v="Normal weight"/>
    <s v="Prediabetes"/>
  </r>
  <r>
    <x v="1719"/>
    <n v="0"/>
    <n v="600"/>
    <x v="2"/>
    <x v="2"/>
    <s v="R1013"/>
    <x v="1"/>
    <n v="31"/>
    <x v="2333"/>
    <x v="2333"/>
    <x v="2"/>
    <x v="1"/>
    <x v="1"/>
    <x v="2318"/>
    <x v="1"/>
    <s v="Normal weight"/>
    <s v="Prediabetes"/>
  </r>
  <r>
    <x v="125"/>
    <n v="0"/>
    <n v="570.62"/>
    <x v="2"/>
    <x v="2"/>
    <s v="R1013"/>
    <x v="1"/>
    <n v="32"/>
    <x v="2334"/>
    <x v="2334"/>
    <x v="1"/>
    <x v="1"/>
    <x v="1"/>
    <x v="2319"/>
    <x v="1"/>
    <s v="Normal weight"/>
    <s v="Prediabetes"/>
  </r>
  <r>
    <x v="179"/>
    <n v="0"/>
    <n v="563.84"/>
    <x v="2"/>
    <x v="1"/>
    <s v="R1013"/>
    <x v="1"/>
    <n v="32"/>
    <x v="2335"/>
    <x v="2335"/>
    <x v="1"/>
    <x v="1"/>
    <x v="1"/>
    <x v="2320"/>
    <x v="1"/>
    <s v="Normal weight"/>
    <s v="Prediabet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s v="Date of birth"/>
    <s v="children"/>
    <s v="charges"/>
    <s v="Hospital tier"/>
    <s v="City tier"/>
    <s v="State ID"/>
    <s v="new state id"/>
    <s v="age"/>
    <s v="BMI"/>
    <s v="HBA1C"/>
    <s v="Heart Issues"/>
    <s v="Any Transplants"/>
    <s v="Cancer history"/>
    <s v="NumberOfMajorSurgeries"/>
    <s v="smoker"/>
    <s v="Weight status"/>
    <x v="0"/>
  </r>
  <r>
    <n v="25123"/>
    <n v="0"/>
    <n v="63770.43"/>
    <s v="tier - 1"/>
    <s v="tier - 3"/>
    <s v="R1013"/>
    <s v="R1013"/>
    <n v="56"/>
    <n v="47.41"/>
    <n v="7.47"/>
    <s v="No"/>
    <s v="No"/>
    <s v="No"/>
    <n v="0"/>
    <s v="yes"/>
    <s v="Normal weight"/>
    <x v="1"/>
  </r>
  <r>
    <n v="28277"/>
    <n v="0"/>
    <n v="62592.87"/>
    <s v="tier - 2"/>
    <s v="tier - 3"/>
    <s v="R1013"/>
    <s v="R1013"/>
    <n v="47"/>
    <n v="30.36"/>
    <n v="5.77"/>
    <s v="No"/>
    <s v="No"/>
    <s v="No"/>
    <n v="0"/>
    <s v="yes"/>
    <s v="Normal weight"/>
    <x v="2"/>
  </r>
  <r>
    <n v="25822"/>
    <n v="0"/>
    <n v="60021.4"/>
    <s v="tier - 1"/>
    <s v="tier - 1"/>
    <s v="R1012"/>
    <s v="R1012"/>
    <n v="54"/>
    <n v="34.484999999999999"/>
    <n v="11.87"/>
    <s v="yes"/>
    <s v="No"/>
    <s v="No"/>
    <n v="2"/>
    <s v="yes"/>
    <s v="Normal weight"/>
    <x v="1"/>
  </r>
  <r>
    <n v="33390"/>
    <n v="0"/>
    <n v="58571.07"/>
    <s v="tier - 1"/>
    <s v="tier - 3"/>
    <s v="R1024"/>
    <s v="R1024"/>
    <n v="33"/>
    <n v="38.094999999999999"/>
    <n v="6.05"/>
    <s v="No"/>
    <s v="No"/>
    <s v="No"/>
    <n v="0"/>
    <s v="yes"/>
    <s v="Normal weight"/>
    <x v="2"/>
  </r>
  <r>
    <n v="32678"/>
    <n v="0"/>
    <n v="55135.4"/>
    <s v="tier - 1"/>
    <s v="tier - 2"/>
    <s v="R1012"/>
    <s v="R1012"/>
    <n v="35"/>
    <n v="35.53"/>
    <n v="5.45"/>
    <s v="No"/>
    <s v="No"/>
    <s v="No"/>
    <n v="0"/>
    <s v="yes"/>
    <s v="Normal weight"/>
    <x v="3"/>
  </r>
  <r>
    <n v="22859"/>
    <n v="0"/>
    <n v="52590.83"/>
    <s v="tier - 1"/>
    <s v="tier - 3"/>
    <s v="R1011"/>
    <s v="R1011"/>
    <n v="62"/>
    <n v="32.799999999999997"/>
    <n v="6.59"/>
    <s v="No"/>
    <s v="No"/>
    <s v="No"/>
    <n v="0"/>
    <s v="yes"/>
    <s v="Normal weight"/>
    <x v="1"/>
  </r>
  <r>
    <n v="34634"/>
    <n v="0"/>
    <n v="51194.559999999998"/>
    <s v="tier - 1"/>
    <s v="tier - 3"/>
    <s v="R1011"/>
    <s v="R1011"/>
    <n v="30"/>
    <n v="36.4"/>
    <n v="6.07"/>
    <s v="No"/>
    <s v="No"/>
    <s v="No"/>
    <n v="0"/>
    <s v="yes"/>
    <s v="Normal weight"/>
    <x v="2"/>
  </r>
  <r>
    <n v="21363"/>
    <n v="0"/>
    <n v="49577.66"/>
    <s v="tier - 2"/>
    <s v="tier - 2"/>
    <s v="R1013"/>
    <s v="R1013"/>
    <n v="66"/>
    <n v="36.96"/>
    <n v="7.93"/>
    <s v="No"/>
    <s v="No"/>
    <s v="No"/>
    <n v="3"/>
    <s v="yes"/>
    <s v="Normal weight"/>
    <x v="1"/>
  </r>
  <r>
    <n v="23255"/>
    <n v="0"/>
    <n v="48970.25"/>
    <s v="tier - 1"/>
    <s v="tier - 2"/>
    <s v="R1013"/>
    <s v="R1013"/>
    <n v="61"/>
    <n v="41.14"/>
    <n v="9.58"/>
    <s v="yes"/>
    <s v="No"/>
    <s v="Yes"/>
    <n v="1"/>
    <s v="yes"/>
    <s v="Normal weight"/>
    <x v="1"/>
  </r>
  <r>
    <n v="28853"/>
    <n v="0"/>
    <n v="48885.14"/>
    <s v="tier - 1"/>
    <s v="tier - 2"/>
    <s v="R1013"/>
    <s v="R1013"/>
    <n v="46"/>
    <n v="38.06"/>
    <n v="10.79"/>
    <s v="No"/>
    <s v="No"/>
    <s v="No"/>
    <n v="0"/>
    <s v="yes"/>
    <s v="Normal weight"/>
    <x v="1"/>
  </r>
  <r>
    <n v="21753"/>
    <n v="0"/>
    <n v="48824.45"/>
    <s v="tier - 2"/>
    <s v="tier - 1"/>
    <s v="R1011"/>
    <s v="R1011"/>
    <n v="65"/>
    <n v="37.700000000000003"/>
    <n v="5.96"/>
    <s v="yes"/>
    <s v="No"/>
    <s v="No"/>
    <n v="2"/>
    <s v="yes"/>
    <s v="Normal weight"/>
    <x v="2"/>
  </r>
  <r>
    <n v="24042"/>
    <n v="0"/>
    <n v="48675.519999999997"/>
    <s v="tier - 1"/>
    <s v="tier - 2"/>
    <s v="R1013"/>
    <s v="R1013"/>
    <n v="59"/>
    <n v="42.13"/>
    <n v="11.9"/>
    <s v="No"/>
    <s v="No"/>
    <s v="No"/>
    <n v="0"/>
    <s v="yes"/>
    <s v="Normal weight"/>
    <x v="1"/>
  </r>
  <r>
    <n v="22930"/>
    <n v="0"/>
    <n v="48673.56"/>
    <s v="tier - 1"/>
    <s v="tier - 2"/>
    <s v="R1013"/>
    <s v="R1013"/>
    <n v="62"/>
    <n v="40.92"/>
    <n v="8.41"/>
    <s v="No"/>
    <s v="No"/>
    <s v="No"/>
    <n v="0"/>
    <s v="yes"/>
    <s v="Normal weight"/>
    <x v="1"/>
  </r>
  <r>
    <n v="25173"/>
    <n v="0"/>
    <n v="48549.18"/>
    <s v="tier - 1"/>
    <s v="tier - 3"/>
    <s v="R1016"/>
    <s v="R1016"/>
    <n v="56"/>
    <n v="40.564999999999998"/>
    <n v="7.02"/>
    <s v="No"/>
    <s v="No"/>
    <s v="No"/>
    <n v="2"/>
    <s v="yes"/>
    <s v="Normal weight"/>
    <x v="1"/>
  </r>
  <r>
    <n v="22636"/>
    <n v="0"/>
    <n v="48517.56"/>
    <s v="tier - 1"/>
    <s v="tier - 3"/>
    <s v="R1024"/>
    <s v="R1024"/>
    <n v="63"/>
    <n v="36.384999999999998"/>
    <n v="7.59"/>
    <s v="yes"/>
    <s v="No"/>
    <s v="No"/>
    <n v="0"/>
    <s v="yes"/>
    <s v="Normal weight"/>
    <x v="1"/>
  </r>
  <r>
    <n v="22885"/>
    <n v="0"/>
    <n v="48173.36"/>
    <s v="tier - 1"/>
    <s v="tier - 3"/>
    <s v="R1011"/>
    <s v="R1011"/>
    <n v="62"/>
    <n v="39.9"/>
    <n v="11.32"/>
    <s v="No"/>
    <s v="No"/>
    <s v="No"/>
    <n v="0"/>
    <s v="yes"/>
    <s v="Normal weight"/>
    <x v="1"/>
  </r>
  <r>
    <n v="21505"/>
    <n v="0"/>
    <n v="47928.03"/>
    <s v="tier - 2"/>
    <s v="tier - 3"/>
    <s v="R1011"/>
    <s v="R1011"/>
    <n v="66"/>
    <n v="33.799999999999997"/>
    <n v="7.67"/>
    <s v="No"/>
    <s v="No"/>
    <s v="No"/>
    <n v="0"/>
    <s v="yes"/>
    <s v="Normal weight"/>
    <x v="1"/>
  </r>
  <r>
    <n v="23224"/>
    <n v="0"/>
    <n v="47896.79"/>
    <s v="tier - 1"/>
    <s v="tier - 3"/>
    <s v="R1024"/>
    <s v="R1024"/>
    <n v="61"/>
    <n v="36.765000000000001"/>
    <n v="7.29"/>
    <s v="yes"/>
    <s v="No"/>
    <s v="Yes"/>
    <n v="0"/>
    <s v="yes"/>
    <s v="Normal weight"/>
    <x v="1"/>
  </r>
  <r>
    <n v="23682"/>
    <n v="0"/>
    <n v="47496.49"/>
    <s v="tier - 1"/>
    <s v="tier - 3"/>
    <s v="R1012"/>
    <s v="R1012"/>
    <n v="60"/>
    <n v="36.954999999999998"/>
    <n v="4.72"/>
    <s v="yes"/>
    <s v="No"/>
    <s v="No"/>
    <n v="3"/>
    <s v="yes"/>
    <s v="Normal weight"/>
    <x v="3"/>
  </r>
  <r>
    <n v="26203"/>
    <n v="0"/>
    <n v="47462.89"/>
    <s v="tier - 1"/>
    <s v="tier - 2"/>
    <s v="R1013"/>
    <s v="R1013"/>
    <n v="53"/>
    <n v="38.036052631578897"/>
    <n v="8.1007017543859607"/>
    <s v="No"/>
    <s v="No"/>
    <s v="No"/>
    <n v="1"/>
    <s v="yes"/>
    <s v="Normal weight"/>
    <x v="1"/>
  </r>
  <r>
    <n v="22445"/>
    <n v="0"/>
    <n v="47403.88"/>
    <s v="tier - 1"/>
    <s v="tier - 3"/>
    <s v="R1011"/>
    <s v="R1011"/>
    <n v="63"/>
    <n v="38.069342105263203"/>
    <n v="8.1241929824561403"/>
    <s v="No"/>
    <s v="No"/>
    <s v="No"/>
    <n v="0"/>
    <s v="yes"/>
    <s v="Normal weight"/>
    <x v="2"/>
  </r>
  <r>
    <n v="21824"/>
    <n v="0"/>
    <n v="47305.31"/>
    <s v="tier - 2"/>
    <s v="tier - 1"/>
    <s v="R1011"/>
    <s v="R1011"/>
    <n v="65"/>
    <n v="38.102631578947403"/>
    <n v="8.1476842105263092"/>
    <s v="yes"/>
    <s v="No"/>
    <s v="No"/>
    <n v="2"/>
    <s v="yes"/>
    <s v="Normal weight"/>
    <x v="1"/>
  </r>
  <r>
    <n v="21429"/>
    <n v="0"/>
    <n v="47291.06"/>
    <s v="tier - 2"/>
    <s v="tier - 1"/>
    <s v="R1011"/>
    <s v="R1011"/>
    <n v="66"/>
    <n v="38.135921052631602"/>
    <n v="8.1711754385964905"/>
    <s v="No"/>
    <s v="No"/>
    <s v="No"/>
    <n v="0"/>
    <s v="yes"/>
    <s v="Normal weight"/>
    <x v="2"/>
  </r>
  <r>
    <n v="25930"/>
    <n v="0"/>
    <n v="47269.85"/>
    <s v="tier - 1"/>
    <s v="tier - 2"/>
    <s v="R1013"/>
    <s v="R1013"/>
    <n v="54"/>
    <n v="38.169210526315801"/>
    <n v="8.1946666666666594"/>
    <s v="No"/>
    <s v="No"/>
    <s v="No"/>
    <n v="0"/>
    <s v="yes"/>
    <s v="Normal weight"/>
    <x v="3"/>
  </r>
  <r>
    <n v="21745"/>
    <n v="0"/>
    <n v="47055.53"/>
    <s v="tier - 2"/>
    <s v="tier - 1"/>
    <s v="R1013"/>
    <s v="R1013"/>
    <n v="65"/>
    <n v="38.202500000000001"/>
    <n v="8.2181578947368408"/>
    <s v="No"/>
    <s v="No"/>
    <s v="No"/>
    <n v="0"/>
    <s v="yes"/>
    <s v="Normal weight"/>
    <x v="1"/>
  </r>
  <r>
    <n v="21443"/>
    <n v="0"/>
    <n v="46889.26"/>
    <s v="tier - 2"/>
    <s v="tier - 3"/>
    <s v="R1013"/>
    <s v="R1013"/>
    <n v="66"/>
    <n v="38.2357894736842"/>
    <n v="8.2416491228070203"/>
    <s v="No"/>
    <s v="No"/>
    <s v="No"/>
    <n v="2"/>
    <s v="yes"/>
    <s v="Normal weight"/>
    <x v="2"/>
  </r>
  <r>
    <n v="22237"/>
    <n v="0"/>
    <n v="46718.16"/>
    <s v="tier - 1"/>
    <s v="tier - 1"/>
    <s v="R1012"/>
    <s v="R1012"/>
    <n v="64"/>
    <n v="38.269078947368399"/>
    <n v="8.2651403508771892"/>
    <s v="No"/>
    <s v="No"/>
    <s v="No"/>
    <n v="0"/>
    <s v="yes"/>
    <s v="Normal weight"/>
    <x v="1"/>
  </r>
  <r>
    <n v="25377"/>
    <n v="0"/>
    <n v="46661.440000000002"/>
    <s v="tier - 1"/>
    <s v="tier - 3"/>
    <s v="R1012"/>
    <s v="R1012"/>
    <n v="55"/>
    <n v="38.302368421052599"/>
    <n v="8.2886315789473706"/>
    <s v="yes"/>
    <s v="No"/>
    <s v="Yes"/>
    <n v="3"/>
    <s v="yes"/>
    <s v="Normal weight"/>
    <x v="1"/>
  </r>
  <r>
    <n v="22494"/>
    <n v="0"/>
    <n v="46599.11"/>
    <s v="tier - 1"/>
    <s v="tier - 1"/>
    <s v="R1013"/>
    <s v="R1013"/>
    <n v="63"/>
    <n v="38.335657894736798"/>
    <n v="8.3121228070175395"/>
    <s v="No"/>
    <s v="No"/>
    <s v="No"/>
    <n v="1"/>
    <s v="yes"/>
    <s v="Normal weight"/>
    <x v="1"/>
  </r>
  <r>
    <n v="26268"/>
    <n v="0"/>
    <n v="46255.11"/>
    <s v="tier - 1"/>
    <s v="tier - 3"/>
    <s v="R1024"/>
    <s v="R1024"/>
    <n v="53"/>
    <n v="38.368947368420997"/>
    <n v="8.3356140350877208"/>
    <s v="yes"/>
    <s v="No"/>
    <s v="No"/>
    <n v="1"/>
    <s v="yes"/>
    <s v="Normal weight"/>
    <x v="2"/>
  </r>
  <r>
    <n v="28719"/>
    <n v="0"/>
    <n v="46200.99"/>
    <s v="tier - 1"/>
    <s v="tier - 1"/>
    <s v="R1013"/>
    <s v="R1013"/>
    <n v="46"/>
    <n v="38.402236842105303"/>
    <n v="8.3591052631578897"/>
    <s v="No"/>
    <s v="No"/>
    <s v="No"/>
    <n v="0"/>
    <s v="yes"/>
    <s v="Normal weight"/>
    <x v="1"/>
  </r>
  <r>
    <n v="28095"/>
    <n v="0"/>
    <n v="46151.12"/>
    <s v="tier - 1"/>
    <s v="tier - 3"/>
    <s v="R1013"/>
    <s v="R1013"/>
    <n v="48"/>
    <n v="38.435526315789502"/>
    <n v="8.3825964912280693"/>
    <s v="No"/>
    <s v="No"/>
    <s v="No"/>
    <n v="2"/>
    <s v="yes"/>
    <s v="Normal weight"/>
    <x v="1"/>
  </r>
  <r>
    <n v="22981"/>
    <n v="0"/>
    <n v="46130.53"/>
    <s v="tier - 1"/>
    <s v="tier - 1"/>
    <s v="R1012"/>
    <s v="R1012"/>
    <n v="62"/>
    <n v="38.468815789473702"/>
    <n v="8.4060877192982399"/>
    <s v="No"/>
    <s v="No"/>
    <s v="No"/>
    <n v="2"/>
    <s v="yes"/>
    <s v="Normal weight"/>
    <x v="1"/>
  </r>
  <r>
    <n v="31320"/>
    <n v="0"/>
    <n v="46113.51"/>
    <s v="tier - 2"/>
    <s v="tier - 3"/>
    <s v="R1011"/>
    <s v="R1011"/>
    <n v="39"/>
    <n v="38.502105263157901"/>
    <n v="8.4295789473684195"/>
    <s v="yes"/>
    <s v="No"/>
    <s v="No"/>
    <n v="3"/>
    <s v="yes"/>
    <s v="Normal weight"/>
    <x v="1"/>
  </r>
  <r>
    <n v="29079"/>
    <n v="0"/>
    <n v="45863.21"/>
    <s v="tier - 2"/>
    <s v="tier - 1"/>
    <s v="R1013"/>
    <s v="R1013"/>
    <n v="45"/>
    <n v="38.5353947368421"/>
    <n v="8.4530701754386008"/>
    <s v="No"/>
    <s v="No"/>
    <s v="No"/>
    <n v="2"/>
    <s v="yes"/>
    <s v="Normal weight"/>
    <x v="1"/>
  </r>
  <r>
    <n v="22271"/>
    <n v="0"/>
    <n v="45710.21"/>
    <s v="tier - 2"/>
    <s v="tier - 2"/>
    <s v="R1016"/>
    <s v="R1016"/>
    <n v="64"/>
    <n v="38.5686842105263"/>
    <n v="8.4765614035087697"/>
    <s v="No"/>
    <s v="No"/>
    <s v="No"/>
    <n v="2"/>
    <s v="yes"/>
    <s v="Normal weight"/>
    <x v="1"/>
  </r>
  <r>
    <n v="27242"/>
    <n v="0"/>
    <n v="45702.02"/>
    <s v="tier - 2"/>
    <s v="tier - 2"/>
    <s v="R1012"/>
    <s v="R1012"/>
    <n v="50"/>
    <n v="38.601973684210499"/>
    <n v="8.5000526315789493"/>
    <s v="yes"/>
    <s v="No"/>
    <s v="Yes"/>
    <n v="3"/>
    <s v="yes"/>
    <s v="Normal weight"/>
    <x v="1"/>
  </r>
  <r>
    <n v="22997"/>
    <n v="0"/>
    <n v="45008.959999999999"/>
    <s v="tier - 2"/>
    <s v="tier - 2"/>
    <s v="R1013"/>
    <s v="R1013"/>
    <n v="62"/>
    <n v="38.635263157894698"/>
    <n v="8.52354385964912"/>
    <s v="yes"/>
    <s v="No"/>
    <s v="No"/>
    <n v="0"/>
    <s v="yes"/>
    <s v="Normal weight"/>
    <x v="3"/>
  </r>
  <r>
    <n v="26158"/>
    <n v="0"/>
    <n v="44641.2"/>
    <s v="tier - 2"/>
    <s v="tier - 3"/>
    <s v="R1024"/>
    <s v="R1024"/>
    <n v="53"/>
    <n v="38.668552631578898"/>
    <n v="8.5470350877192995"/>
    <s v="No"/>
    <s v="No"/>
    <s v="No"/>
    <n v="1"/>
    <s v="yes"/>
    <s v="Normal weight"/>
    <x v="1"/>
  </r>
  <r>
    <n v="34253"/>
    <n v="0"/>
    <n v="44585.46"/>
    <s v="tier - 2"/>
    <s v="tier - 2"/>
    <s v="R1011"/>
    <s v="R1011"/>
    <n v="31"/>
    <n v="38.701842105263196"/>
    <n v="8.5705263157894702"/>
    <s v="No"/>
    <s v="No"/>
    <s v="No"/>
    <n v="2"/>
    <s v="yes"/>
    <s v="Normal weight"/>
    <x v="2"/>
  </r>
  <r>
    <n v="36739"/>
    <n v="0"/>
    <n v="44501.4"/>
    <s v="tier - 2"/>
    <s v="tier - 3"/>
    <s v="R1013"/>
    <s v="R1013"/>
    <n v="24"/>
    <n v="38.735131578947403"/>
    <n v="8.5940175438596498"/>
    <s v="yes"/>
    <s v="No"/>
    <s v="No"/>
    <n v="0"/>
    <s v="yes"/>
    <s v="Normal weight"/>
    <x v="1"/>
  </r>
  <r>
    <n v="24729"/>
    <n v="0"/>
    <n v="44423.8"/>
    <s v="tier - 2"/>
    <s v="tier - 3"/>
    <s v="R1013"/>
    <s v="R1013"/>
    <n v="57"/>
    <n v="38.768421052631602"/>
    <n v="8.6175087719298205"/>
    <s v="No"/>
    <s v="No"/>
    <s v="No"/>
    <n v="0"/>
    <s v="yes"/>
    <s v="Normal weight"/>
    <x v="2"/>
  </r>
  <r>
    <n v="26235"/>
    <n v="0"/>
    <n v="44400.41"/>
    <s v="tier - 2"/>
    <s v="tier - 2"/>
    <s v="R1013"/>
    <s v="R1013"/>
    <n v="53"/>
    <n v="38.801710526315802"/>
    <n v="8.641"/>
    <s v="No"/>
    <s v="No"/>
    <s v="No"/>
    <n v="0"/>
    <s v="yes"/>
    <s v="Normal weight"/>
    <x v="3"/>
  </r>
  <r>
    <n v="25166"/>
    <n v="0"/>
    <n v="44260.75"/>
    <s v="tier - 2"/>
    <s v="tier - 1"/>
    <s v="R1013"/>
    <s v="R1013"/>
    <n v="56"/>
    <n v="38.835000000000001"/>
    <n v="8.6644912280701796"/>
    <s v="No"/>
    <s v="No"/>
    <s v="No"/>
    <n v="0"/>
    <s v="yes"/>
    <s v="Normal weight"/>
    <x v="1"/>
  </r>
  <r>
    <n v="27546"/>
    <n v="0"/>
    <n v="44202.65"/>
    <s v="tier - 2"/>
    <s v="tier - 2"/>
    <s v="R1013"/>
    <s v="R1013"/>
    <n v="49"/>
    <n v="38.8682894736842"/>
    <n v="8.6879824561403503"/>
    <s v="No"/>
    <s v="No"/>
    <s v="No"/>
    <n v="0"/>
    <s v="yes"/>
    <s v="Normal weight"/>
    <x v="2"/>
  </r>
  <r>
    <n v="32340"/>
    <n v="0"/>
    <n v="43943.88"/>
    <s v="tier - 2"/>
    <s v="tier - 1"/>
    <s v="R1012"/>
    <s v="R1012"/>
    <n v="36"/>
    <n v="38.901578947368399"/>
    <n v="8.7114736842105298"/>
    <s v="No"/>
    <s v="No"/>
    <s v="No"/>
    <n v="1"/>
    <s v="yes"/>
    <s v="Normal weight"/>
    <x v="1"/>
  </r>
  <r>
    <n v="24381"/>
    <n v="0"/>
    <n v="43921.18"/>
    <s v="tier - 2"/>
    <s v="tier - 2"/>
    <s v="R1012"/>
    <s v="R1012"/>
    <n v="58"/>
    <n v="38.934868421052599"/>
    <n v="8.7349649122807005"/>
    <s v="yes"/>
    <s v="No"/>
    <s v="Yes"/>
    <n v="0"/>
    <s v="yes"/>
    <s v="Normal weight"/>
    <x v="1"/>
  </r>
  <r>
    <n v="29535"/>
    <n v="0"/>
    <n v="43896.38"/>
    <s v="tier - 2"/>
    <s v="tier - 1"/>
    <s v="R1013"/>
    <s v="R1013"/>
    <n v="44"/>
    <n v="38.968157894736798"/>
    <n v="8.75845614035088"/>
    <s v="No"/>
    <s v="No"/>
    <s v="No"/>
    <n v="0"/>
    <s v="yes"/>
    <s v="Normal weight"/>
    <x v="1"/>
  </r>
  <r>
    <n v="24289"/>
    <n v="0"/>
    <n v="43817.45"/>
    <s v="tier - 2"/>
    <s v="tier - 3"/>
    <s v="R1012"/>
    <s v="R1012"/>
    <n v="58"/>
    <n v="39.001447368420997"/>
    <n v="8.7819473684210507"/>
    <s v="yes"/>
    <s v="No"/>
    <s v="No"/>
    <n v="0"/>
    <s v="yes"/>
    <s v="Normal weight"/>
    <x v="2"/>
  </r>
  <r>
    <n v="24405"/>
    <n v="0"/>
    <n v="43813.87"/>
    <s v="tier - 2"/>
    <s v="tier - 2"/>
    <s v="R1013"/>
    <s v="R1013"/>
    <n v="58"/>
    <n v="39.034736842105303"/>
    <n v="8.8054385964912303"/>
    <s v="No"/>
    <s v="No"/>
    <s v="No"/>
    <n v="0"/>
    <s v="yes"/>
    <s v="Normal weight"/>
    <x v="1"/>
  </r>
  <r>
    <n v="31775"/>
    <n v="0"/>
    <n v="43753.34"/>
    <s v="tier - 2"/>
    <s v="tier - 1"/>
    <s v="R1015"/>
    <s v="R1015"/>
    <n v="38"/>
    <n v="39.068026315789503"/>
    <n v="8.8289298245613992"/>
    <s v="No"/>
    <s v="No"/>
    <s v="No"/>
    <n v="1"/>
    <s v="yes"/>
    <s v="Normal weight"/>
    <x v="1"/>
  </r>
  <r>
    <n v="23976"/>
    <n v="0"/>
    <n v="43578.94"/>
    <s v="tier - 2"/>
    <s v="tier - 2"/>
    <s v="R1012"/>
    <s v="R1012"/>
    <n v="59"/>
    <n v="39.101315789473702"/>
    <n v="8.8524210526315805"/>
    <s v="No"/>
    <s v="No"/>
    <s v="No"/>
    <n v="1"/>
    <s v="yes"/>
    <s v="Normal weight"/>
    <x v="1"/>
  </r>
  <r>
    <n v="25538"/>
    <n v="0"/>
    <n v="43254.42"/>
    <s v="tier - 2"/>
    <s v="tier - 2"/>
    <s v="R1016"/>
    <s v="R1016"/>
    <n v="55"/>
    <n v="39.134605263157901"/>
    <n v="8.8759122807017494"/>
    <s v="yes"/>
    <s v="No"/>
    <s v="No"/>
    <n v="0"/>
    <s v="yes"/>
    <s v="Normal weight"/>
    <x v="1"/>
  </r>
  <r>
    <n v="24075"/>
    <n v="0"/>
    <n v="43073.760000000002"/>
    <s v="tier - 2"/>
    <s v="tier - 2"/>
    <s v="R1011"/>
    <s v="R1011"/>
    <n v="59"/>
    <n v="39.167894736842101"/>
    <n v="8.8994035087719308"/>
    <s v="No"/>
    <s v="No"/>
    <s v="No"/>
    <n v="0"/>
    <s v="yes"/>
    <s v="Normal weight"/>
    <x v="1"/>
  </r>
  <r>
    <n v="28795"/>
    <n v="0"/>
    <n v="42983.46"/>
    <s v="tier - 1"/>
    <s v="tier - 2"/>
    <s v="R1012"/>
    <s v="R1012"/>
    <n v="46"/>
    <n v="39.2011842105263"/>
    <n v="8.9228947368421103"/>
    <s v="No"/>
    <s v="No"/>
    <s v="No"/>
    <n v="0"/>
    <s v="yes"/>
    <s v="Normal weight"/>
    <x v="1"/>
  </r>
  <r>
    <n v="27690"/>
    <n v="0"/>
    <n v="42969.85"/>
    <s v="tier - 1"/>
    <s v="tier - 3"/>
    <s v="R1013"/>
    <s v="R1013"/>
    <n v="49"/>
    <n v="39.234473684210499"/>
    <n v="8.9463859649122792"/>
    <s v="yes"/>
    <s v="No"/>
    <s v="Yes"/>
    <n v="1"/>
    <s v="yes"/>
    <s v="Normal weight"/>
    <x v="1"/>
  </r>
  <r>
    <n v="26552"/>
    <n v="0"/>
    <n v="42856.84"/>
    <s v="tier - 1"/>
    <s v="tier - 1"/>
    <s v="R1011"/>
    <s v="R1011"/>
    <n v="52"/>
    <n v="39.267763157894699"/>
    <n v="8.9698771929824606"/>
    <s v="yes"/>
    <s v="No"/>
    <s v="No"/>
    <n v="1"/>
    <s v="yes"/>
    <s v="Normal weight"/>
    <x v="3"/>
  </r>
  <r>
    <n v="24044"/>
    <n v="0"/>
    <n v="42764.12"/>
    <s v="tier - 1"/>
    <s v="tier - 2"/>
    <s v="R1011"/>
    <s v="R1011"/>
    <n v="59"/>
    <n v="39.301052631578898"/>
    <n v="8.9933684210526295"/>
    <s v="No"/>
    <s v="No"/>
    <s v="No"/>
    <n v="2"/>
    <s v="yes"/>
    <s v="Normal weight"/>
    <x v="1"/>
  </r>
  <r>
    <n v="28419"/>
    <n v="0"/>
    <n v="42760.5"/>
    <s v="tier - 1"/>
    <s v="tier - 2"/>
    <s v="R1012"/>
    <s v="R1012"/>
    <n v="47"/>
    <n v="39.334342105263097"/>
    <n v="9.0168596491228108"/>
    <s v="No"/>
    <s v="No"/>
    <s v="No"/>
    <n v="0"/>
    <s v="yes"/>
    <s v="Normal weight"/>
    <x v="2"/>
  </r>
  <r>
    <n v="26238"/>
    <n v="0"/>
    <n v="42644.2"/>
    <s v="tier - 1"/>
    <s v="tier - 3"/>
    <s v="R1011"/>
    <s v="R1011"/>
    <n v="53"/>
    <n v="39.367631578947403"/>
    <n v="9.0403508771929797"/>
    <s v="yes"/>
    <s v="No"/>
    <s v="No"/>
    <n v="2"/>
    <s v="yes"/>
    <s v="Normal weight"/>
    <x v="1"/>
  </r>
  <r>
    <n v="29216"/>
    <n v="0"/>
    <n v="42560.43"/>
    <s v="tier - 1"/>
    <s v="tier - 3"/>
    <s v="R1013"/>
    <s v="R1013"/>
    <n v="45"/>
    <n v="39.400921052631602"/>
    <n v="9.0638421052631593"/>
    <s v="No"/>
    <s v="No"/>
    <s v="No"/>
    <n v="2"/>
    <s v="yes"/>
    <s v="Normal weight"/>
    <x v="2"/>
  </r>
  <r>
    <n v="24650"/>
    <n v="0"/>
    <n v="42538.720000000001"/>
    <s v="tier - 1"/>
    <s v="tier - 3"/>
    <s v="R1011"/>
    <s v="R1011"/>
    <n v="57"/>
    <n v="39.434210526315802"/>
    <n v="9.0873333333333299"/>
    <s v="No"/>
    <s v="No"/>
    <s v="No"/>
    <n v="1"/>
    <s v="yes"/>
    <s v="Normal weight"/>
    <x v="3"/>
  </r>
  <r>
    <n v="25051"/>
    <n v="0"/>
    <n v="42478.6"/>
    <s v="tier - 1"/>
    <s v="tier - 2"/>
    <s v="R1011"/>
    <s v="R1011"/>
    <n v="56"/>
    <n v="39.467500000000001"/>
    <n v="9.1108245614035095"/>
    <s v="No"/>
    <s v="No"/>
    <s v="No"/>
    <n v="0"/>
    <s v="yes"/>
    <s v="Normal weight"/>
    <x v="1"/>
  </r>
  <r>
    <n v="24651"/>
    <n v="0"/>
    <n v="42303.69"/>
    <s v="tier - 1"/>
    <s v="tier - 2"/>
    <s v="R1016"/>
    <s v="R1016"/>
    <n v="57"/>
    <n v="39.5007894736842"/>
    <n v="9.1343157894736908"/>
    <s v="No"/>
    <s v="No"/>
    <s v="No"/>
    <n v="1"/>
    <s v="yes"/>
    <s v="Normal weight"/>
    <x v="2"/>
  </r>
  <r>
    <n v="27621"/>
    <n v="0"/>
    <n v="42211.14"/>
    <s v="tier - 1"/>
    <s v="tier - 3"/>
    <s v="R1013"/>
    <s v="R1013"/>
    <n v="49"/>
    <n v="39.5340789473684"/>
    <n v="9.1578070175438597"/>
    <s v="No"/>
    <s v="No"/>
    <s v="No"/>
    <n v="0"/>
    <s v="yes"/>
    <s v="Normal weight"/>
    <x v="1"/>
  </r>
  <r>
    <n v="26925"/>
    <n v="0"/>
    <n v="42188.15"/>
    <s v="tier - 1"/>
    <s v="tier - 1"/>
    <s v="R1011"/>
    <s v="R1011"/>
    <n v="51"/>
    <n v="39.567368421052599"/>
    <n v="9.1812982456140393"/>
    <s v="yes"/>
    <s v="No"/>
    <s v="Yes"/>
    <n v="0"/>
    <s v="yes"/>
    <s v="Normal weight"/>
    <x v="1"/>
  </r>
  <r>
    <n v="29037"/>
    <n v="0"/>
    <n v="42124.52"/>
    <s v="tier - 1"/>
    <s v="tier - 1"/>
    <s v="R1013"/>
    <s v="R1013"/>
    <n v="45"/>
    <n v="39.600657894736798"/>
    <n v="9.20478947368421"/>
    <s v="No"/>
    <s v="No"/>
    <s v="No"/>
    <n v="1"/>
    <s v="yes"/>
    <s v="Normal weight"/>
    <x v="1"/>
  </r>
  <r>
    <n v="35765"/>
    <n v="0"/>
    <n v="42112.24"/>
    <s v="tier - 1"/>
    <s v="tier - 3"/>
    <s v="R1013"/>
    <s v="R1013"/>
    <n v="27"/>
    <n v="39.633947368420998"/>
    <n v="9.2282807017543895"/>
    <s v="yes"/>
    <s v="No"/>
    <s v="No"/>
    <n v="2"/>
    <s v="yes"/>
    <s v="Normal weight"/>
    <x v="2"/>
  </r>
  <r>
    <n v="28092"/>
    <n v="0"/>
    <n v="42111.66"/>
    <s v="tier - 1"/>
    <s v="tier - 1"/>
    <s v="R1024"/>
    <s v="R1024"/>
    <n v="48"/>
    <n v="39.667236842105297"/>
    <n v="9.2517719298245602"/>
    <s v="No"/>
    <s v="No"/>
    <s v="No"/>
    <n v="0"/>
    <s v="yes"/>
    <s v="Normal weight"/>
    <x v="1"/>
  </r>
  <r>
    <n v="25191"/>
    <n v="0"/>
    <n v="41999.519999999997"/>
    <s v="tier - 1"/>
    <s v="tier - 3"/>
    <s v="R1013"/>
    <s v="R1013"/>
    <n v="56"/>
    <n v="39.700526315789503"/>
    <n v="9.2752631578947398"/>
    <s v="No"/>
    <s v="No"/>
    <s v="No"/>
    <n v="0"/>
    <s v="yes"/>
    <s v="Normal weight"/>
    <x v="1"/>
  </r>
  <r>
    <n v="30996"/>
    <n v="0"/>
    <n v="41949.24"/>
    <s v="tier - 1"/>
    <s v="tier - 1"/>
    <s v="R1013"/>
    <s v="R1013"/>
    <n v="40"/>
    <n v="39.733815789473702"/>
    <n v="9.2987543859649104"/>
    <s v="No"/>
    <s v="No"/>
    <s v="No"/>
    <n v="0"/>
    <s v="yes"/>
    <s v="Normal weight"/>
    <x v="1"/>
  </r>
  <r>
    <n v="26451"/>
    <n v="0"/>
    <n v="41919.1"/>
    <s v="tier - 1"/>
    <s v="tier - 1"/>
    <s v="R1016"/>
    <s v="R1016"/>
    <n v="52"/>
    <n v="39.767105263157902"/>
    <n v="9.32224561403509"/>
    <s v="yes"/>
    <s v="No"/>
    <s v="No"/>
    <n v="1"/>
    <s v="yes"/>
    <s v="Normal weight"/>
    <x v="1"/>
  </r>
  <r>
    <n v="24371"/>
    <n v="0"/>
    <n v="41886.54"/>
    <s v="tier - 1"/>
    <s v="tier - 3"/>
    <s v="R1011"/>
    <s v="R1011"/>
    <n v="58"/>
    <n v="39.800394736842101"/>
    <n v="9.3457368421052607"/>
    <s v="No"/>
    <s v="No"/>
    <s v="No"/>
    <n v="0"/>
    <s v="yes"/>
    <s v="Normal weight"/>
    <x v="1"/>
  </r>
  <r>
    <n v="22911"/>
    <n v="0"/>
    <n v="41794.629999999997"/>
    <s v="tier - 1"/>
    <s v="tier - 3"/>
    <s v="R1011"/>
    <s v="R1011"/>
    <n v="62"/>
    <n v="39.8336842105263"/>
    <n v="9.3692280701754402"/>
    <s v="No"/>
    <s v="No"/>
    <s v="No"/>
    <n v="0"/>
    <s v="yes"/>
    <s v="Normal weight"/>
    <x v="1"/>
  </r>
  <r>
    <n v="27666"/>
    <n v="0"/>
    <n v="41681.86"/>
    <s v="tier - 1"/>
    <s v="tier - 1"/>
    <s v="R1011"/>
    <s v="R1011"/>
    <n v="49"/>
    <n v="39.8669736842105"/>
    <n v="9.3927192982456198"/>
    <s v="yes"/>
    <s v="No"/>
    <s v="Yes"/>
    <n v="0"/>
    <s v="yes"/>
    <s v="Normal weight"/>
    <x v="1"/>
  </r>
  <r>
    <n v="27712"/>
    <n v="0"/>
    <n v="41676.080000000002"/>
    <s v="tier - 1"/>
    <s v="tier - 2"/>
    <s v="R1013"/>
    <s v="R1013"/>
    <n v="49"/>
    <n v="39.900263157894699"/>
    <n v="9.4162105263157905"/>
    <s v="yes"/>
    <s v="No"/>
    <s v="No"/>
    <n v="1"/>
    <s v="yes"/>
    <s v="Normal weight"/>
    <x v="3"/>
  </r>
  <r>
    <n v="28062"/>
    <n v="0"/>
    <n v="41661.599999999999"/>
    <s v="tier - 1"/>
    <s v="tier - 3"/>
    <s v="R1011"/>
    <s v="R1011"/>
    <n v="48"/>
    <n v="39.933552631578898"/>
    <n v="9.43970175438597"/>
    <s v="No"/>
    <s v="No"/>
    <s v="No"/>
    <n v="2"/>
    <s v="yes"/>
    <s v="Normal weight"/>
    <x v="1"/>
  </r>
  <r>
    <n v="27357"/>
    <n v="0"/>
    <n v="41636.199999999997"/>
    <s v="tier - 1"/>
    <s v="tier - 1"/>
    <s v="R1011"/>
    <s v="R1011"/>
    <n v="50"/>
    <n v="39.966842105263098"/>
    <n v="9.4631929824561407"/>
    <s v="No"/>
    <s v="No"/>
    <s v="No"/>
    <n v="1"/>
    <s v="yes"/>
    <s v="Normal weight"/>
    <x v="2"/>
  </r>
  <r>
    <n v="24828"/>
    <n v="0"/>
    <n v="41505.15"/>
    <s v="tier - 1"/>
    <s v="tier - 2"/>
    <s v="R1011"/>
    <s v="R1011"/>
    <n v="57"/>
    <n v="40.000131578947403"/>
    <n v="9.4866842105263203"/>
    <s v="yes"/>
    <s v="No"/>
    <s v="No"/>
    <n v="1"/>
    <s v="yes"/>
    <s v="Normal weight"/>
    <x v="1"/>
  </r>
  <r>
    <n v="26222"/>
    <n v="0"/>
    <n v="41351.879999999997"/>
    <s v="tier - 1"/>
    <s v="tier - 2"/>
    <s v="R1011"/>
    <s v="R1011"/>
    <n v="53"/>
    <n v="40.033421052631603"/>
    <n v="9.5101754385964892"/>
    <s v="No"/>
    <s v="No"/>
    <s v="No"/>
    <n v="0"/>
    <s v="yes"/>
    <s v="Normal weight"/>
    <x v="2"/>
  </r>
  <r>
    <n v="23651"/>
    <n v="0"/>
    <n v="41331.79"/>
    <s v="tier - 1"/>
    <s v="tier - 2"/>
    <s v="R1011"/>
    <s v="R1011"/>
    <n v="60"/>
    <n v="40.066710526315802"/>
    <n v="9.5336666666666705"/>
    <s v="No"/>
    <s v="No"/>
    <s v="No"/>
    <n v="0"/>
    <s v="yes"/>
    <s v="Normal weight"/>
    <x v="3"/>
  </r>
  <r>
    <n v="28364"/>
    <n v="0"/>
    <n v="41271.5"/>
    <s v="tier - 1"/>
    <s v="tier - 2"/>
    <s v="R1011"/>
    <s v="R1011"/>
    <n v="47"/>
    <n v="40.1"/>
    <n v="9.5571578947368394"/>
    <s v="No"/>
    <s v="No"/>
    <s v="No"/>
    <n v="1"/>
    <s v="yes"/>
    <s v="Normal weight"/>
    <x v="1"/>
  </r>
  <r>
    <n v="23529"/>
    <n v="0"/>
    <n v="41250.39"/>
    <s v="tier - 1"/>
    <s v="tier - 3"/>
    <s v="R1011"/>
    <s v="R1011"/>
    <n v="60"/>
    <n v="40.133289473684201"/>
    <n v="9.5806491228070207"/>
    <s v="No"/>
    <s v="No"/>
    <s v="No"/>
    <n v="2"/>
    <s v="yes"/>
    <s v="Normal weight"/>
    <x v="2"/>
  </r>
  <r>
    <n v="25416"/>
    <n v="0"/>
    <n v="41191.57"/>
    <s v="tier - 1"/>
    <s v="tier - 2"/>
    <s v="R1011"/>
    <s v="R1011"/>
    <n v="55"/>
    <n v="40.1665789473684"/>
    <n v="9.6041403508771896"/>
    <s v="No"/>
    <s v="No"/>
    <s v="No"/>
    <n v="2"/>
    <s v="yes"/>
    <s v="Normal weight"/>
    <x v="1"/>
  </r>
  <r>
    <n v="26543"/>
    <n v="0"/>
    <n v="41097.160000000003"/>
    <s v="tier - 1"/>
    <s v="tier - 3"/>
    <s v="R1016"/>
    <s v="R1016"/>
    <n v="52"/>
    <n v="40.199868421052599"/>
    <n v="9.6276315789473692"/>
    <s v="yes"/>
    <s v="No"/>
    <s v="Yes"/>
    <n v="0"/>
    <s v="yes"/>
    <s v="Normal weight"/>
    <x v="1"/>
  </r>
  <r>
    <n v="26523"/>
    <n v="0"/>
    <n v="41055.29"/>
    <s v="tier - 1"/>
    <s v="tier - 2"/>
    <s v="R1011"/>
    <s v="R1011"/>
    <n v="52"/>
    <n v="40.233157894736799"/>
    <n v="9.6511228070175505"/>
    <s v="No"/>
    <s v="No"/>
    <s v="No"/>
    <n v="1"/>
    <s v="yes"/>
    <s v="Normal weight"/>
    <x v="1"/>
  </r>
  <r>
    <n v="29139"/>
    <n v="0"/>
    <n v="41034.22"/>
    <s v="tier - 1"/>
    <s v="tier - 3"/>
    <s v="R1017"/>
    <s v="R1017"/>
    <n v="45"/>
    <n v="40.266447368420998"/>
    <n v="9.6746140350877194"/>
    <s v="yes"/>
    <s v="No"/>
    <s v="No"/>
    <n v="1"/>
    <s v="yes"/>
    <s v="Normal weight"/>
    <x v="2"/>
  </r>
  <r>
    <n v="27181"/>
    <n v="0"/>
    <n v="40974.160000000003"/>
    <s v="tier - 1"/>
    <s v="tier - 2"/>
    <s v="R1013"/>
    <s v="R1013"/>
    <n v="50"/>
    <n v="40.299736842105297"/>
    <n v="9.6981052631579008"/>
    <s v="No"/>
    <s v="No"/>
    <s v="No"/>
    <n v="0"/>
    <s v="yes"/>
    <s v="Normal weight"/>
    <x v="1"/>
  </r>
  <r>
    <n v="30560"/>
    <n v="0"/>
    <n v="40961.29"/>
    <s v="tier - 1"/>
    <s v="tier - 2"/>
    <s v="R1011"/>
    <s v="R1011"/>
    <n v="41"/>
    <n v="40.333026315789503"/>
    <n v="9.7215964912280697"/>
    <s v="No"/>
    <s v="No"/>
    <s v="No"/>
    <n v="0"/>
    <s v="yes"/>
    <s v="Normal weight"/>
    <x v="1"/>
  </r>
  <r>
    <n v="29114"/>
    <n v="0"/>
    <n v="40941.29"/>
    <s v="tier - 1"/>
    <s v="tier - 2"/>
    <s v="R1013"/>
    <s v="R1013"/>
    <n v="45"/>
    <n v="40.366315789473703"/>
    <n v="9.7450877192982492"/>
    <s v="No"/>
    <s v="No"/>
    <s v="No"/>
    <n v="0"/>
    <s v="yes"/>
    <s v="Normal weight"/>
    <x v="1"/>
  </r>
  <r>
    <n v="33817"/>
    <n v="0"/>
    <n v="40932.43"/>
    <s v="tier - 1"/>
    <s v="tier - 2"/>
    <s v="R1013"/>
    <s v="R1013"/>
    <n v="32"/>
    <n v="40.399605263157902"/>
    <n v="9.7685789473684199"/>
    <s v="yes"/>
    <s v="No"/>
    <s v="No"/>
    <n v="0"/>
    <s v="yes"/>
    <s v="Normal weight"/>
    <x v="1"/>
  </r>
  <r>
    <n v="36342"/>
    <n v="0"/>
    <n v="40904.199999999997"/>
    <s v="tier - 1"/>
    <s v="tier - 1"/>
    <s v="R1024"/>
    <s v="R1024"/>
    <n v="25"/>
    <n v="40.432894736842101"/>
    <n v="9.7920701754385995"/>
    <s v="No"/>
    <s v="No"/>
    <s v="No"/>
    <n v="1"/>
    <s v="yes"/>
    <s v="Normal weight"/>
    <x v="1"/>
  </r>
  <r>
    <n v="26460"/>
    <n v="0"/>
    <n v="40817.85"/>
    <s v="tier - 1"/>
    <s v="tier - 3"/>
    <s v="R1011"/>
    <s v="R1011"/>
    <n v="52"/>
    <n v="40.466184210526301"/>
    <n v="9.8155614035087702"/>
    <s v="No"/>
    <s v="No"/>
    <s v="No"/>
    <n v="0"/>
    <s v="yes"/>
    <s v="Normal weight"/>
    <x v="1"/>
  </r>
  <r>
    <n v="28120"/>
    <n v="0"/>
    <n v="40720.550000000003"/>
    <s v="tier - 1"/>
    <s v="tier - 3"/>
    <s v="R1012"/>
    <s v="R1012"/>
    <n v="48"/>
    <n v="40.4994736842105"/>
    <n v="9.8390526315789497"/>
    <s v="yes"/>
    <s v="No"/>
    <s v="Yes"/>
    <n v="1"/>
    <s v="yes"/>
    <s v="Normal weight"/>
    <x v="1"/>
  </r>
  <r>
    <n v="25836"/>
    <n v="0"/>
    <n v="40692.910000000003"/>
    <s v="tier - 1"/>
    <s v="tier - 1"/>
    <s v="R1011"/>
    <s v="R1011"/>
    <n v="54"/>
    <n v="40.532763157894699"/>
    <n v="9.8625438596491204"/>
    <s v="yes"/>
    <s v="No"/>
    <s v="No"/>
    <n v="1"/>
    <s v="yes"/>
    <s v="Normal weight"/>
    <x v="3"/>
  </r>
  <r>
    <n v="27585"/>
    <n v="0"/>
    <n v="40590.550000000003"/>
    <s v="tier - 1"/>
    <s v="tier - 3"/>
    <s v="R1012"/>
    <s v="R1012"/>
    <n v="49"/>
    <n v="40.566052631578899"/>
    <n v="9.8860350877193"/>
    <s v="No"/>
    <s v="No"/>
    <s v="No"/>
    <n v="2"/>
    <s v="yes"/>
    <s v="Normal weight"/>
    <x v="1"/>
  </r>
  <r>
    <n v="31352"/>
    <n v="0"/>
    <n v="40419.019999999997"/>
    <s v="tier - 1"/>
    <s v="tier - 2"/>
    <s v="R1013"/>
    <s v="R1013"/>
    <n v="39"/>
    <n v="40.599342105263098"/>
    <n v="9.9095263157894795"/>
    <s v="No"/>
    <s v="No"/>
    <s v="No"/>
    <n v="2"/>
    <s v="yes"/>
    <s v="Normal weight"/>
    <x v="2"/>
  </r>
  <r>
    <n v="24331"/>
    <n v="0"/>
    <n v="40373.74"/>
    <s v="tier - 1"/>
    <s v="tier - 3"/>
    <s v="R1011"/>
    <s v="R1011"/>
    <n v="58"/>
    <n v="40.632631578947397"/>
    <n v="9.9330175438596502"/>
    <s v="yes"/>
    <s v="No"/>
    <s v="No"/>
    <n v="1"/>
    <s v="yes"/>
    <s v="Normal weight"/>
    <x v="1"/>
  </r>
  <r>
    <n v="22890"/>
    <n v="0"/>
    <n v="40309.93"/>
    <s v="tier - 1"/>
    <s v="tier - 3"/>
    <s v="R1011"/>
    <s v="R1011"/>
    <n v="62"/>
    <n v="40.665921052631603"/>
    <n v="9.9565087719298297"/>
    <s v="No"/>
    <s v="No"/>
    <s v="No"/>
    <n v="0"/>
    <s v="yes"/>
    <s v="Normal weight"/>
    <x v="2"/>
  </r>
  <r>
    <n v="28303"/>
    <n v="0"/>
    <n v="40284.379999999997"/>
    <s v="tier - 1"/>
    <s v="tier - 3"/>
    <s v="R1012"/>
    <s v="R1012"/>
    <n v="47"/>
    <n v="40.699210526315802"/>
    <n v="9.98"/>
    <s v="No"/>
    <s v="No"/>
    <s v="No"/>
    <n v="1"/>
    <s v="yes"/>
    <s v="Normal weight"/>
    <x v="3"/>
  </r>
  <r>
    <n v="29860"/>
    <n v="0"/>
    <n v="40273.65"/>
    <s v="tier - 1"/>
    <s v="tier - 3"/>
    <s v="R1013"/>
    <s v="R1013"/>
    <n v="43"/>
    <n v="40.732500000000002"/>
    <n v="10.0034912280702"/>
    <s v="No"/>
    <s v="No"/>
    <s v="No"/>
    <n v="1"/>
    <s v="yes"/>
    <s v="Normal weight"/>
    <x v="1"/>
  </r>
  <r>
    <n v="29795"/>
    <n v="0"/>
    <n v="40208.559999999998"/>
    <s v="tier - 1"/>
    <s v="tier - 2"/>
    <s v="R1011"/>
    <s v="R1011"/>
    <n v="43"/>
    <n v="40.765789473684201"/>
    <n v="10.026982456140299"/>
    <s v="No"/>
    <s v="No"/>
    <s v="No"/>
    <n v="1"/>
    <s v="yes"/>
    <s v="Normal weight"/>
    <x v="2"/>
  </r>
  <r>
    <n v="29085"/>
    <n v="0"/>
    <n v="40204.83"/>
    <s v="tier - 1"/>
    <s v="tier - 3"/>
    <s v="R1012"/>
    <s v="R1012"/>
    <n v="45"/>
    <n v="40.7990789473684"/>
    <n v="10.0504736842105"/>
    <s v="No"/>
    <s v="No"/>
    <s v="No"/>
    <n v="0"/>
    <s v="yes"/>
    <s v="Normal weight"/>
    <x v="1"/>
  </r>
  <r>
    <n v="31341"/>
    <n v="0"/>
    <n v="40182.25"/>
    <s v="tier - 1"/>
    <s v="tier - 2"/>
    <s v="R1011"/>
    <s v="R1011"/>
    <n v="39"/>
    <n v="40.8323684210526"/>
    <n v="10.073964912280699"/>
    <s v="yes"/>
    <s v="No"/>
    <s v="Yes"/>
    <n v="2"/>
    <s v="yes"/>
    <s v="Normal weight"/>
    <x v="1"/>
  </r>
  <r>
    <n v="30603"/>
    <n v="0"/>
    <n v="40103.89"/>
    <s v="tier - 1"/>
    <s v="tier - 2"/>
    <s v="R1011"/>
    <s v="R1011"/>
    <n v="41"/>
    <n v="40.865657894736799"/>
    <n v="10.0974561403509"/>
    <s v="No"/>
    <s v="No"/>
    <s v="No"/>
    <n v="0"/>
    <s v="yes"/>
    <s v="Normal weight"/>
    <x v="1"/>
  </r>
  <r>
    <n v="24331"/>
    <n v="0"/>
    <n v="40069.440000000002"/>
    <s v="tier - 1"/>
    <s v="tier - 3"/>
    <s v="R1011"/>
    <s v="R1011"/>
    <n v="58"/>
    <n v="40.898947368420998"/>
    <n v="10.120947368421101"/>
    <s v="yes"/>
    <s v="No"/>
    <s v="No"/>
    <n v="2"/>
    <s v="yes"/>
    <s v="Normal weight"/>
    <x v="2"/>
  </r>
  <r>
    <n v="28844"/>
    <n v="0"/>
    <n v="40054.730000000003"/>
    <s v="tier - 1"/>
    <s v="tier - 3"/>
    <s v="R1011"/>
    <s v="R1011"/>
    <n v="46"/>
    <n v="40.932236842105198"/>
    <n v="10.1444385964912"/>
    <s v="No"/>
    <s v="No"/>
    <s v="No"/>
    <n v="1"/>
    <s v="yes"/>
    <s v="Normal weight"/>
    <x v="1"/>
  </r>
  <r>
    <n v="30310"/>
    <n v="0"/>
    <n v="40003.33"/>
    <s v="tier - 1"/>
    <s v="tier - 1"/>
    <s v="R1012"/>
    <s v="R1012"/>
    <n v="42"/>
    <n v="40.965526315789504"/>
    <n v="10.1679298245614"/>
    <s v="No"/>
    <s v="No"/>
    <s v="No"/>
    <n v="0"/>
    <s v="yes"/>
    <s v="Normal weight"/>
    <x v="1"/>
  </r>
  <r>
    <n v="31990"/>
    <n v="0"/>
    <n v="39983.43"/>
    <s v="tier - 2"/>
    <s v="tier - 3"/>
    <s v="R1012"/>
    <s v="R1012"/>
    <n v="37"/>
    <n v="40.998815789473703"/>
    <n v="10.1914210526316"/>
    <s v="No"/>
    <s v="No"/>
    <s v="No"/>
    <n v="2"/>
    <s v="yes"/>
    <s v="Normal weight"/>
    <x v="1"/>
  </r>
  <r>
    <n v="27729"/>
    <n v="0"/>
    <n v="39963.120000000003"/>
    <s v="tier - 2"/>
    <s v="tier - 2"/>
    <s v="R1011"/>
    <s v="R1011"/>
    <n v="49"/>
    <n v="41.032105263157902"/>
    <n v="10.2149122807018"/>
    <s v="yes"/>
    <s v="No"/>
    <s v="No"/>
    <n v="0"/>
    <s v="yes"/>
    <s v="Normal weight"/>
    <x v="1"/>
  </r>
  <r>
    <n v="31281"/>
    <n v="0"/>
    <n v="39871.699999999997"/>
    <s v="tier - 1"/>
    <s v="tier - 2"/>
    <s v="R1013"/>
    <s v="R1013"/>
    <n v="39"/>
    <n v="41.065394736842102"/>
    <n v="10.238403508771899"/>
    <s v="No"/>
    <s v="No"/>
    <s v="No"/>
    <n v="0"/>
    <s v="yes"/>
    <s v="Normal weight"/>
    <x v="1"/>
  </r>
  <r>
    <n v="30468"/>
    <n v="0"/>
    <n v="39865.699999999997"/>
    <s v="tier - 2"/>
    <s v="tier - 2"/>
    <s v="R1011"/>
    <s v="R1011"/>
    <n v="41"/>
    <n v="41.098684210526301"/>
    <n v="10.2618947368421"/>
    <s v="No"/>
    <s v="No"/>
    <s v="No"/>
    <n v="0"/>
    <s v="yes"/>
    <s v="Normal weight"/>
    <x v="1"/>
  </r>
  <r>
    <n v="31245"/>
    <n v="0"/>
    <n v="39836.519999999997"/>
    <s v="tier - 2"/>
    <s v="tier - 1"/>
    <s v="R1011"/>
    <s v="R1011"/>
    <n v="39"/>
    <n v="41.1319736842105"/>
    <n v="10.285385964912299"/>
    <s v="yes"/>
    <s v="No"/>
    <s v="Yes"/>
    <n v="0"/>
    <s v="yes"/>
    <s v="Normal weight"/>
    <x v="1"/>
  </r>
  <r>
    <n v="31982"/>
    <n v="0"/>
    <n v="39774.28"/>
    <s v="tier - 1"/>
    <s v="tier - 1"/>
    <s v="R1014"/>
    <s v="R1014"/>
    <n v="37"/>
    <n v="41.165263157894699"/>
    <n v="10.3088771929825"/>
    <s v="yes"/>
    <s v="No"/>
    <s v="No"/>
    <n v="1"/>
    <s v="yes"/>
    <s v="Normal weight"/>
    <x v="3"/>
  </r>
  <r>
    <n v="27015"/>
    <n v="0"/>
    <n v="39727.61"/>
    <s v="tier - 1"/>
    <s v="tier - 2"/>
    <s v="R1011"/>
    <s v="R1011"/>
    <n v="51"/>
    <n v="41.198552631578899"/>
    <n v="10.3323684210526"/>
    <s v="No"/>
    <s v="No"/>
    <s v="No"/>
    <n v="0"/>
    <s v="yes"/>
    <s v="Normal weight"/>
    <x v="1"/>
  </r>
  <r>
    <n v="28349"/>
    <n v="0"/>
    <n v="39725.519999999997"/>
    <s v="tier - 2"/>
    <s v="tier - 1"/>
    <s v="R1012"/>
    <s v="R1012"/>
    <n v="47"/>
    <n v="41.231842105263098"/>
    <n v="10.355859649122801"/>
    <s v="No"/>
    <s v="No"/>
    <s v="No"/>
    <n v="1"/>
    <s v="yes"/>
    <s v="Normal weight"/>
    <x v="2"/>
  </r>
  <r>
    <n v="37818"/>
    <n v="0"/>
    <n v="39722.75"/>
    <s v="tier - 1"/>
    <s v="tier - 1"/>
    <s v="R1013"/>
    <s v="R1013"/>
    <n v="21"/>
    <n v="41.265131578947397"/>
    <n v="10.379350877193"/>
    <s v="yes"/>
    <s v="No"/>
    <s v="No"/>
    <n v="2"/>
    <s v="yes"/>
    <s v="Normal weight"/>
    <x v="1"/>
  </r>
  <r>
    <n v="25110"/>
    <n v="0"/>
    <n v="39721.93"/>
    <s v="tier - 2"/>
    <s v="tier - 2"/>
    <s v="R1011"/>
    <s v="R1011"/>
    <n v="56"/>
    <n v="41.298421052631603"/>
    <n v="10.402842105263201"/>
    <s v="No"/>
    <s v="No"/>
    <s v="No"/>
    <n v="0"/>
    <s v="yes"/>
    <s v="Normal weight"/>
    <x v="2"/>
  </r>
  <r>
    <n v="28476"/>
    <n v="0"/>
    <n v="39670.44"/>
    <s v="tier - 2"/>
    <s v="tier - 1"/>
    <s v="R1012"/>
    <s v="R1012"/>
    <n v="47"/>
    <n v="41.331710526315803"/>
    <n v="10.4263333333333"/>
    <s v="No"/>
    <s v="No"/>
    <s v="No"/>
    <n v="0"/>
    <s v="yes"/>
    <s v="Normal weight"/>
    <x v="3"/>
  </r>
  <r>
    <n v="34912"/>
    <n v="0"/>
    <n v="39611.760000000002"/>
    <s v="tier - 1"/>
    <s v="tier - 3"/>
    <s v="R1013"/>
    <s v="R1013"/>
    <n v="29"/>
    <n v="41.365000000000002"/>
    <n v="10.449824561403499"/>
    <s v="No"/>
    <s v="No"/>
    <s v="No"/>
    <n v="1"/>
    <s v="yes"/>
    <s v="Normal weight"/>
    <x v="1"/>
  </r>
  <r>
    <n v="29768"/>
    <n v="0"/>
    <n v="39597.410000000003"/>
    <s v="tier - 1"/>
    <s v="tier - 2"/>
    <s v="R1017"/>
    <s v="R1017"/>
    <n v="43"/>
    <n v="41.398289473684201"/>
    <n v="10.4733157894737"/>
    <s v="No"/>
    <s v="No"/>
    <s v="No"/>
    <n v="1"/>
    <s v="yes"/>
    <s v="Normal weight"/>
    <x v="2"/>
  </r>
  <r>
    <n v="28683"/>
    <n v="0"/>
    <n v="39556.49"/>
    <s v="tier - 1"/>
    <s v="tier - 2"/>
    <s v="R1015"/>
    <s v="R1015"/>
    <n v="46"/>
    <n v="41.431578947368401"/>
    <n v="10.496807017543899"/>
    <s v="No"/>
    <s v="No"/>
    <s v="No"/>
    <n v="0"/>
    <s v="yes"/>
    <s v="Normal weight"/>
    <x v="1"/>
  </r>
  <r>
    <n v="24282"/>
    <n v="0"/>
    <n v="39396.86"/>
    <s v="tier - 2"/>
    <s v="tier - 2"/>
    <s v="R1011"/>
    <s v="R1011"/>
    <n v="58"/>
    <n v="41.4648684210526"/>
    <n v="10.520298245614001"/>
    <s v="yes"/>
    <s v="No"/>
    <s v="Yes"/>
    <n v="1"/>
    <s v="yes"/>
    <s v="Normal weight"/>
    <x v="1"/>
  </r>
  <r>
    <n v="28703"/>
    <n v="0"/>
    <n v="39352.6"/>
    <s v="tier - 2"/>
    <s v="tier - 3"/>
    <s v="R1011"/>
    <s v="R1011"/>
    <n v="46"/>
    <n v="41.498157894736799"/>
    <n v="10.5437894736842"/>
    <s v="No"/>
    <s v="No"/>
    <s v="No"/>
    <n v="0"/>
    <s v="yes"/>
    <s v="Normal weight"/>
    <x v="1"/>
  </r>
  <r>
    <n v="30179"/>
    <n v="0"/>
    <n v="39315.279999999999"/>
    <s v="tier - 2"/>
    <s v="tier - 3"/>
    <s v="R1011"/>
    <s v="R1011"/>
    <n v="42"/>
    <n v="41.531447368420999"/>
    <n v="10.567280701754401"/>
    <s v="yes"/>
    <s v="No"/>
    <s v="No"/>
    <n v="1"/>
    <s v="yes"/>
    <s v="Normal weight"/>
    <x v="2"/>
  </r>
  <r>
    <n v="33938"/>
    <n v="0"/>
    <n v="39241.440000000002"/>
    <s v="tier - 1"/>
    <s v="tier - 3"/>
    <s v="R1011"/>
    <s v="R1011"/>
    <n v="32"/>
    <n v="41.564736842105198"/>
    <n v="10.5907719298246"/>
    <s v="No"/>
    <s v="No"/>
    <s v="No"/>
    <n v="2"/>
    <s v="yes"/>
    <s v="Normal weight"/>
    <x v="1"/>
  </r>
  <r>
    <n v="22828"/>
    <n v="0"/>
    <n v="39221.120000000003"/>
    <s v="tier - 2"/>
    <s v="tier - 1"/>
    <s v="R1011"/>
    <s v="R1011"/>
    <n v="62"/>
    <n v="41.598026315789497"/>
    <n v="10.614263157894699"/>
    <s v="No"/>
    <s v="No"/>
    <s v="No"/>
    <n v="0"/>
    <s v="yes"/>
    <s v="Normal weight"/>
    <x v="1"/>
  </r>
  <r>
    <n v="30164"/>
    <n v="0"/>
    <n v="39125.33"/>
    <s v="tier - 1"/>
    <s v="tier - 1"/>
    <s v="R1016"/>
    <s v="R1016"/>
    <n v="42"/>
    <n v="41.631315789473703"/>
    <n v="10.6377543859649"/>
    <s v="No"/>
    <s v="No"/>
    <s v="No"/>
    <n v="1"/>
    <s v="yes"/>
    <s v="Normal weight"/>
    <x v="1"/>
  </r>
  <r>
    <n v="31310"/>
    <n v="0"/>
    <n v="39047.29"/>
    <s v="tier - 1"/>
    <s v="tier - 3"/>
    <s v="R1017"/>
    <s v="R1017"/>
    <n v="39"/>
    <n v="41.664605263157902"/>
    <n v="10.661245614035099"/>
    <s v="yes"/>
    <s v="No"/>
    <s v="No"/>
    <n v="0"/>
    <s v="yes"/>
    <s v="Normal weight"/>
    <x v="1"/>
  </r>
  <r>
    <n v="28775"/>
    <n v="0"/>
    <n v="38998.550000000003"/>
    <s v="tier - 1"/>
    <s v="tier - 1"/>
    <s v="R1011"/>
    <s v="R1011"/>
    <n v="46"/>
    <n v="41.697894736842102"/>
    <n v="10.6847368421053"/>
    <s v="No"/>
    <s v="No"/>
    <s v="No"/>
    <n v="0"/>
    <s v="yes"/>
    <s v="Normal weight"/>
    <x v="1"/>
  </r>
  <r>
    <n v="29488"/>
    <n v="0"/>
    <n v="38947.43"/>
    <s v="tier - 2"/>
    <s v="tier - 3"/>
    <s v="R1011"/>
    <s v="R1011"/>
    <n v="44"/>
    <n v="41.731184210526301"/>
    <n v="10.7082280701754"/>
    <s v="No"/>
    <s v="No"/>
    <s v="No"/>
    <n v="1"/>
    <s v="yes"/>
    <s v="Normal weight"/>
    <x v="1"/>
  </r>
  <r>
    <n v="28109"/>
    <n v="0"/>
    <n v="38932.559999999998"/>
    <s v="tier - 2"/>
    <s v="tier - 3"/>
    <s v="R1011"/>
    <s v="R1011"/>
    <n v="48"/>
    <n v="41.7644736842105"/>
    <n v="10.731719298245601"/>
    <s v="yes"/>
    <s v="No"/>
    <s v="Yes"/>
    <n v="0"/>
    <s v="yes"/>
    <s v="Normal weight"/>
    <x v="1"/>
  </r>
  <r>
    <n v="31944"/>
    <n v="0"/>
    <n v="38924.04"/>
    <s v="tier - 2"/>
    <s v="tier - 2"/>
    <s v="R1011"/>
    <s v="R1011"/>
    <n v="37"/>
    <n v="41.7977631578947"/>
    <n v="10.7552105263158"/>
    <s v="yes"/>
    <s v="No"/>
    <s v="No"/>
    <n v="0"/>
    <s v="yes"/>
    <s v="Normal weight"/>
    <x v="3"/>
  </r>
  <r>
    <n v="24683"/>
    <n v="0"/>
    <n v="38893.360000000001"/>
    <s v="tier - 1"/>
    <s v="tier - 2"/>
    <s v="R1011"/>
    <s v="R1011"/>
    <n v="57"/>
    <n v="41.831052631578899"/>
    <n v="10.778701754386001"/>
    <s v="No"/>
    <s v="No"/>
    <s v="No"/>
    <n v="2"/>
    <s v="yes"/>
    <s v="Normal weight"/>
    <x v="1"/>
  </r>
  <r>
    <n v="23529"/>
    <n v="0"/>
    <n v="38869.25"/>
    <s v="tier - 2"/>
    <s v="tier - 2"/>
    <s v="R1011"/>
    <s v="R1011"/>
    <n v="60"/>
    <n v="41.864342105263098"/>
    <n v="10.8021929824561"/>
    <s v="No"/>
    <s v="No"/>
    <s v="No"/>
    <n v="0"/>
    <s v="yes"/>
    <s v="Normal weight"/>
    <x v="2"/>
  </r>
  <r>
    <n v="29190"/>
    <n v="0"/>
    <n v="38836.980000000003"/>
    <s v="tier - 2"/>
    <s v="tier - 1"/>
    <s v="R1011"/>
    <s v="R1011"/>
    <n v="45"/>
    <n v="41.897631578947298"/>
    <n v="10.825684210526299"/>
    <s v="yes"/>
    <s v="No"/>
    <s v="No"/>
    <n v="0"/>
    <s v="yes"/>
    <s v="Normal weight"/>
    <x v="1"/>
  </r>
  <r>
    <n v="38322"/>
    <n v="0"/>
    <n v="38792.69"/>
    <s v="tier - 2"/>
    <s v="tier - 2"/>
    <s v="R1013"/>
    <s v="R1013"/>
    <n v="20"/>
    <n v="41.930921052631597"/>
    <n v="10.8491754385965"/>
    <s v="No"/>
    <s v="No"/>
    <s v="No"/>
    <n v="1"/>
    <s v="yes"/>
    <s v="Normal weight"/>
    <x v="2"/>
  </r>
  <r>
    <n v="33543"/>
    <n v="0"/>
    <n v="38746.36"/>
    <s v="tier - 1"/>
    <s v="tier - 2"/>
    <s v="R1012"/>
    <s v="R1012"/>
    <n v="33"/>
    <n v="41.964210526315803"/>
    <n v="10.872666666666699"/>
    <s v="No"/>
    <s v="No"/>
    <s v="No"/>
    <n v="0"/>
    <s v="yes"/>
    <s v="Normal weight"/>
    <x v="3"/>
  </r>
  <r>
    <n v="27926"/>
    <n v="0"/>
    <n v="38740.120000000003"/>
    <s v="tier - 2"/>
    <s v="tier - 2"/>
    <s v="R1012"/>
    <s v="R1012"/>
    <n v="48"/>
    <n v="41.997500000000002"/>
    <n v="10.896157894736801"/>
    <s v="No"/>
    <s v="No"/>
    <s v="No"/>
    <n v="0"/>
    <s v="yes"/>
    <s v="Normal weight"/>
    <x v="1"/>
  </r>
  <r>
    <n v="33543"/>
    <n v="0"/>
    <n v="38711"/>
    <s v="tier - 2"/>
    <s v="tier - 2"/>
    <s v="R1011"/>
    <s v="R1011"/>
    <n v="33"/>
    <n v="42.030789473684202"/>
    <n v="10.919649122807"/>
    <s v="No"/>
    <s v="No"/>
    <s v="No"/>
    <n v="0"/>
    <s v="yes"/>
    <s v="Normal weight"/>
    <x v="2"/>
  </r>
  <r>
    <n v="31613"/>
    <n v="0"/>
    <n v="38709.18"/>
    <s v="tier - 1"/>
    <s v="tier - 3"/>
    <s v="R1013"/>
    <s v="R1013"/>
    <n v="38"/>
    <n v="42.064078947368401"/>
    <n v="10.943140350877201"/>
    <s v="No"/>
    <s v="No"/>
    <s v="No"/>
    <n v="0"/>
    <s v="yes"/>
    <s v="Normal weight"/>
    <x v="1"/>
  </r>
  <r>
    <n v="33067"/>
    <n v="0"/>
    <n v="38652.089999999997"/>
    <s v="tier - 2"/>
    <s v="tier - 2"/>
    <s v="R1011"/>
    <s v="R1011"/>
    <n v="34"/>
    <n v="42.0973684210526"/>
    <n v="10.9666315789474"/>
    <s v="yes"/>
    <s v="No"/>
    <s v="Yes"/>
    <n v="0"/>
    <s v="yes"/>
    <s v="Normal weight"/>
    <x v="1"/>
  </r>
  <r>
    <n v="36476"/>
    <n v="0"/>
    <n v="38511.629999999997"/>
    <s v="tier - 2"/>
    <s v="tier - 2"/>
    <s v="R1024"/>
    <s v="R1024"/>
    <n v="25"/>
    <n v="42.1306578947368"/>
    <n v="10.990122807017499"/>
    <s v="No"/>
    <s v="No"/>
    <s v="No"/>
    <n v="0"/>
    <s v="yes"/>
    <s v="Normal weight"/>
    <x v="1"/>
  </r>
  <r>
    <n v="31584"/>
    <n v="0"/>
    <n v="38415.47"/>
    <s v="tier - 1"/>
    <s v="tier - 2"/>
    <s v="R1011"/>
    <s v="R1011"/>
    <n v="38"/>
    <n v="42.163947368420999"/>
    <n v="11.0136140350877"/>
    <s v="yes"/>
    <s v="No"/>
    <s v="No"/>
    <n v="1"/>
    <s v="yes"/>
    <s v="Normal weight"/>
    <x v="2"/>
  </r>
  <r>
    <n v="26290"/>
    <n v="0"/>
    <n v="38405.26"/>
    <s v="tier - 2"/>
    <s v="tier - 1"/>
    <s v="R1011"/>
    <s v="R1011"/>
    <n v="53"/>
    <n v="42.197236842105198"/>
    <n v="11.037105263157899"/>
    <s v="No"/>
    <s v="No"/>
    <s v="No"/>
    <n v="0"/>
    <s v="yes"/>
    <s v="Normal weight"/>
    <x v="1"/>
  </r>
  <r>
    <n v="25802"/>
    <n v="0"/>
    <n v="38389.79"/>
    <s v="tier - 2"/>
    <s v="tier - 3"/>
    <s v="R1011"/>
    <s v="R1011"/>
    <n v="54"/>
    <n v="42.230526315789497"/>
    <n v="11.0605964912281"/>
    <s v="No"/>
    <s v="No"/>
    <s v="No"/>
    <n v="1"/>
    <s v="yes"/>
    <s v="Normal weight"/>
    <x v="1"/>
  </r>
  <r>
    <n v="37516"/>
    <n v="0"/>
    <n v="38344.57"/>
    <s v="tier - 1"/>
    <s v="tier - 3"/>
    <s v="R1011"/>
    <s v="R1011"/>
    <n v="22"/>
    <n v="42.263815789473703"/>
    <n v="11.0840877192982"/>
    <s v="No"/>
    <s v="No"/>
    <s v="No"/>
    <n v="1"/>
    <s v="yes"/>
    <s v="Normal weight"/>
    <x v="1"/>
  </r>
  <r>
    <n v="29384"/>
    <n v="0"/>
    <n v="38313.129999999997"/>
    <s v="tier - 1"/>
    <s v="tier - 3"/>
    <s v="R1011"/>
    <s v="R1011"/>
    <n v="44"/>
    <n v="42.297105263157903"/>
    <n v="11.107578947368401"/>
    <s v="yes"/>
    <s v="No"/>
    <s v="No"/>
    <n v="1"/>
    <s v="yes"/>
    <s v="Normal weight"/>
    <x v="1"/>
  </r>
  <r>
    <n v="32811"/>
    <n v="0"/>
    <n v="38282.75"/>
    <s v="tier - 1"/>
    <s v="tier - 2"/>
    <s v="R1013"/>
    <s v="R1013"/>
    <n v="35"/>
    <n v="42.330394736842102"/>
    <n v="11.1310701754386"/>
    <s v="No"/>
    <s v="No"/>
    <s v="No"/>
    <n v="0"/>
    <s v="yes"/>
    <s v="Normal weight"/>
    <x v="1"/>
  </r>
  <r>
    <n v="29449"/>
    <n v="0"/>
    <n v="38245.589999999997"/>
    <s v="tier - 1"/>
    <s v="tier - 2"/>
    <s v="R1013"/>
    <s v="R1013"/>
    <n v="44"/>
    <n v="42.363684210526301"/>
    <n v="11.154561403508801"/>
    <s v="No"/>
    <s v="No"/>
    <s v="No"/>
    <n v="0"/>
    <s v="yes"/>
    <s v="Normal weight"/>
    <x v="1"/>
  </r>
  <r>
    <n v="23544"/>
    <n v="0"/>
    <n v="38241.74"/>
    <s v="tier - 2"/>
    <s v="tier - 3"/>
    <s v="R1011"/>
    <s v="R1011"/>
    <n v="60"/>
    <n v="42.396973684210501"/>
    <n v="11.178052631579"/>
    <s v="yes"/>
    <s v="No"/>
    <s v="Yes"/>
    <n v="0"/>
    <s v="yes"/>
    <s v="Normal weight"/>
    <x v="1"/>
  </r>
  <r>
    <n v="32752"/>
    <n v="0"/>
    <n v="38237.339999999997"/>
    <s v="tier - 2"/>
    <s v="tier - 3"/>
    <s v="R1011"/>
    <s v="R1011"/>
    <n v="35"/>
    <n v="42.4302631578947"/>
    <n v="11.201543859649099"/>
    <s v="yes"/>
    <s v="No"/>
    <s v="No"/>
    <n v="1"/>
    <s v="yes"/>
    <s v="Normal weight"/>
    <x v="3"/>
  </r>
  <r>
    <n v="26622"/>
    <n v="0"/>
    <n v="38189.1"/>
    <s v="tier - 2"/>
    <s v="tier - 2"/>
    <s v="R1011"/>
    <s v="R1011"/>
    <n v="52"/>
    <n v="42.463552631578899"/>
    <n v="11.2250350877193"/>
    <s v="No"/>
    <s v="No"/>
    <s v="No"/>
    <n v="0"/>
    <s v="yes"/>
    <s v="Normal weight"/>
    <x v="1"/>
  </r>
  <r>
    <n v="36005"/>
    <n v="0"/>
    <n v="38126.25"/>
    <s v="tier - 1"/>
    <s v="tier - 3"/>
    <s v="R1013"/>
    <s v="R1013"/>
    <n v="26"/>
    <n v="42.496842105263099"/>
    <n v="11.248526315789499"/>
    <s v="No"/>
    <s v="No"/>
    <s v="No"/>
    <n v="0"/>
    <s v="yes"/>
    <s v="Normal weight"/>
    <x v="2"/>
  </r>
  <r>
    <n v="29099"/>
    <n v="0"/>
    <n v="37829.72"/>
    <s v="tier - 1"/>
    <s v="tier - 2"/>
    <s v="R1011"/>
    <s v="R1011"/>
    <n v="45"/>
    <n v="42.530131578947298"/>
    <n v="11.272017543859601"/>
    <s v="yes"/>
    <s v="No"/>
    <s v="No"/>
    <n v="1"/>
    <s v="yes"/>
    <s v="Normal weight"/>
    <x v="1"/>
  </r>
  <r>
    <n v="30523"/>
    <n v="0"/>
    <n v="37800.980000000003"/>
    <s v="tier - 2"/>
    <s v="tier - 2"/>
    <s v="R1011"/>
    <s v="R1011"/>
    <n v="41"/>
    <n v="42.563421052631597"/>
    <n v="11.2955087719298"/>
    <s v="No"/>
    <s v="No"/>
    <s v="No"/>
    <n v="0"/>
    <s v="yes"/>
    <s v="Normal weight"/>
    <x v="2"/>
  </r>
  <r>
    <n v="31639"/>
    <n v="0"/>
    <n v="37742.58"/>
    <s v="tier - 1"/>
    <s v="tier - 1"/>
    <s v="R1013"/>
    <s v="R1013"/>
    <n v="38"/>
    <n v="42.596710526315803"/>
    <n v="11.319000000000001"/>
    <s v="No"/>
    <s v="No"/>
    <s v="No"/>
    <n v="2"/>
    <s v="yes"/>
    <s v="Normal weight"/>
    <x v="3"/>
  </r>
  <r>
    <n v="28021"/>
    <n v="0"/>
    <n v="37735.199999999997"/>
    <s v="tier - 2"/>
    <s v="tier - 2"/>
    <s v="R1011"/>
    <s v="R1011"/>
    <n v="48"/>
    <n v="42.63"/>
    <n v="11.3424912280702"/>
    <s v="No"/>
    <s v="No"/>
    <s v="No"/>
    <n v="0"/>
    <s v="yes"/>
    <s v="Normal weight"/>
    <x v="1"/>
  </r>
  <r>
    <n v="32426"/>
    <n v="0"/>
    <n v="37701.879999999997"/>
    <s v="tier - 2"/>
    <s v="tier - 3"/>
    <s v="R1023"/>
    <s v="R1023"/>
    <n v="36"/>
    <n v="42.663289473684202"/>
    <n v="11.365982456140401"/>
    <s v="No"/>
    <s v="No"/>
    <s v="No"/>
    <n v="0"/>
    <s v="yes"/>
    <s v="Normal weight"/>
    <x v="2"/>
  </r>
  <r>
    <n v="25869"/>
    <n v="0"/>
    <n v="37675.06"/>
    <s v="tier - 2"/>
    <s v="tier - 3"/>
    <s v="R1011"/>
    <s v="R1011"/>
    <n v="54"/>
    <n v="42.696578947368401"/>
    <n v="11.3894736842105"/>
    <s v="No"/>
    <s v="No"/>
    <s v="No"/>
    <n v="0"/>
    <s v="yes"/>
    <s v="Normal weight"/>
    <x v="1"/>
  </r>
  <r>
    <n v="30122"/>
    <n v="0"/>
    <n v="37650.74"/>
    <s v="tier - 2"/>
    <s v="tier - 2"/>
    <s v="R1012"/>
    <s v="R1012"/>
    <n v="42"/>
    <n v="42.729868421052601"/>
    <n v="11.4129649122807"/>
    <s v="yes"/>
    <s v="No"/>
    <s v="Yes"/>
    <n v="0"/>
    <s v="yes"/>
    <s v="Normal weight"/>
    <x v="1"/>
  </r>
  <r>
    <n v="33193"/>
    <n v="0"/>
    <n v="37607.53"/>
    <s v="tier - 1"/>
    <s v="tier - 2"/>
    <s v="R1019"/>
    <s v="R1019"/>
    <n v="34"/>
    <n v="42.7631578947368"/>
    <n v="11.4364561403509"/>
    <s v="No"/>
    <s v="No"/>
    <s v="No"/>
    <n v="1"/>
    <s v="yes"/>
    <s v="Normal weight"/>
    <x v="1"/>
  </r>
  <r>
    <n v="36811"/>
    <n v="0"/>
    <n v="37484.449999999997"/>
    <s v="tier - 1"/>
    <s v="tier - 1"/>
    <s v="R1013"/>
    <s v="R1013"/>
    <n v="24"/>
    <n v="42.796447368420999"/>
    <n v="11.4599473684211"/>
    <s v="yes"/>
    <s v="No"/>
    <s v="No"/>
    <n v="0"/>
    <s v="yes"/>
    <s v="Normal weight"/>
    <x v="2"/>
  </r>
  <r>
    <n v="37526"/>
    <n v="0"/>
    <n v="37465.339999999997"/>
    <s v="tier - 1"/>
    <s v="tier - 2"/>
    <s v="R1012"/>
    <s v="R1012"/>
    <n v="22"/>
    <n v="42.829736842105198"/>
    <n v="11.483438596491199"/>
    <s v="No"/>
    <s v="No"/>
    <s v="No"/>
    <n v="2"/>
    <s v="yes"/>
    <s v="Normal weight"/>
    <x v="1"/>
  </r>
  <r>
    <n v="29068"/>
    <n v="0"/>
    <n v="37425.94"/>
    <s v="tier - 2"/>
    <s v="tier - 1"/>
    <s v="R1011"/>
    <s v="R1011"/>
    <n v="45"/>
    <n v="42.863026315789497"/>
    <n v="11.5069298245614"/>
    <s v="No"/>
    <s v="No"/>
    <s v="No"/>
    <n v="1"/>
    <s v="yes"/>
    <s v="Normal weight"/>
    <x v="1"/>
  </r>
  <r>
    <n v="25506"/>
    <n v="0"/>
    <n v="37277.269999999997"/>
    <s v="tier - 1"/>
    <s v="tier - 3"/>
    <s v="R1011"/>
    <s v="R1011"/>
    <n v="55"/>
    <n v="42.896315789473697"/>
    <n v="11.530421052631601"/>
    <s v="No"/>
    <s v="No"/>
    <s v="No"/>
    <n v="1"/>
    <s v="yes"/>
    <s v="Normal weight"/>
    <x v="1"/>
  </r>
  <r>
    <n v="27699"/>
    <n v="0"/>
    <n v="37272.339999999997"/>
    <s v="tier - 2"/>
    <s v="tier - 3"/>
    <s v="R1011"/>
    <s v="R1011"/>
    <n v="49"/>
    <n v="42.929605263157903"/>
    <n v="11.5539122807018"/>
    <s v="yes"/>
    <s v="No"/>
    <s v="No"/>
    <n v="1"/>
    <s v="yes"/>
    <s v="Normal weight"/>
    <x v="1"/>
  </r>
  <r>
    <n v="31368"/>
    <n v="0"/>
    <n v="37270.15"/>
    <s v="tier - 2"/>
    <s v="tier - 1"/>
    <s v="R1024"/>
    <s v="R1024"/>
    <n v="39"/>
    <n v="42.962894736842102"/>
    <n v="11.5774035087719"/>
    <s v="No"/>
    <s v="No"/>
    <s v="No"/>
    <n v="1"/>
    <s v="yes"/>
    <s v="Normal weight"/>
    <x v="1"/>
  </r>
  <r>
    <n v="33163"/>
    <n v="0"/>
    <n v="37251.22"/>
    <s v="tier - 2"/>
    <s v="tier - 2"/>
    <s v="R1011"/>
    <s v="R1011"/>
    <n v="34"/>
    <n v="42.996184210526302"/>
    <n v="11.6008947368421"/>
    <s v="No"/>
    <s v="No"/>
    <s v="No"/>
    <n v="0"/>
    <s v="yes"/>
    <s v="Normal weight"/>
    <x v="1"/>
  </r>
  <r>
    <n v="36770"/>
    <n v="0"/>
    <n v="37165.160000000003"/>
    <s v="tier - 1"/>
    <s v="tier - 3"/>
    <n v="0"/>
    <s v="unkown"/>
    <n v="24"/>
    <n v="43.029473684210501"/>
    <n v="11.6243859649123"/>
    <s v="yes"/>
    <s v="No"/>
    <s v="Yes"/>
    <n v="1"/>
    <s v="yes"/>
    <s v="Normal weight"/>
    <x v="1"/>
  </r>
  <r>
    <n v="35002"/>
    <n v="0"/>
    <n v="37133.9"/>
    <s v="tier - 2"/>
    <s v="tier - 2"/>
    <s v="R1013"/>
    <s v="R1013"/>
    <n v="29"/>
    <n v="43.0627631578947"/>
    <n v="11.6478771929825"/>
    <s v="yes"/>
    <s v="No"/>
    <s v="No"/>
    <n v="2"/>
    <s v="yes"/>
    <s v="Normal weight"/>
    <x v="3"/>
  </r>
  <r>
    <n v="32669"/>
    <n v="0"/>
    <n v="37079.370000000003"/>
    <s v="tier - 2"/>
    <s v="tier - 3"/>
    <s v="R1011"/>
    <s v="R1011"/>
    <n v="35"/>
    <n v="43.0960526315789"/>
    <n v="11.6713684210526"/>
    <s v="No"/>
    <s v="No"/>
    <s v="No"/>
    <n v="0"/>
    <s v="yes"/>
    <s v="Normal weight"/>
    <x v="1"/>
  </r>
  <r>
    <n v="32494"/>
    <n v="0"/>
    <n v="37076.370000000003"/>
    <s v="tier - 2"/>
    <s v="tier - 1"/>
    <s v="R1011"/>
    <s v="R1011"/>
    <n v="36"/>
    <n v="43.129342105263099"/>
    <n v="11.694859649122799"/>
    <s v="No"/>
    <s v="No"/>
    <s v="No"/>
    <n v="0"/>
    <s v="yes"/>
    <s v="Normal weight"/>
    <x v="2"/>
  </r>
  <r>
    <n v="33543"/>
    <n v="0"/>
    <n v="37040.879999999997"/>
    <s v="tier - 2"/>
    <s v="tier - 2"/>
    <s v="R1011"/>
    <s v="R1011"/>
    <n v="33"/>
    <n v="43.162631578947298"/>
    <n v="11.718350877193"/>
    <s v="yes"/>
    <s v="No"/>
    <s v="No"/>
    <n v="1"/>
    <s v="yes"/>
    <s v="Normal weight"/>
    <x v="1"/>
  </r>
  <r>
    <n v="33860"/>
    <n v="0"/>
    <n v="36976.449999999997"/>
    <s v="tier - 2"/>
    <s v="tier - 3"/>
    <s v="R1011"/>
    <s v="R1011"/>
    <n v="32"/>
    <n v="43.195921052631597"/>
    <n v="11.741842105263199"/>
    <s v="No"/>
    <s v="No"/>
    <s v="No"/>
    <n v="0"/>
    <s v="yes"/>
    <s v="Normal weight"/>
    <x v="2"/>
  </r>
  <r>
    <n v="33841"/>
    <n v="0"/>
    <n v="36950.26"/>
    <s v="tier - 1"/>
    <s v="tier - 1"/>
    <s v="R1013"/>
    <s v="R1013"/>
    <n v="32"/>
    <n v="43.229210526315804"/>
    <n v="11.765333333333301"/>
    <s v="No"/>
    <s v="No"/>
    <s v="No"/>
    <n v="1"/>
    <s v="yes"/>
    <s v="Normal weight"/>
    <x v="3"/>
  </r>
  <r>
    <n v="28350"/>
    <n v="0"/>
    <n v="36935.64"/>
    <s v="tier - 2"/>
    <s v="tier - 1"/>
    <s v="R1011"/>
    <s v="R1011"/>
    <n v="47"/>
    <n v="43.262500000000003"/>
    <n v="11.7888245614035"/>
    <s v="No"/>
    <s v="No"/>
    <s v="No"/>
    <n v="1"/>
    <s v="yes"/>
    <s v="Normal weight"/>
    <x v="1"/>
  </r>
  <r>
    <n v="25133"/>
    <n v="0"/>
    <n v="36922.61"/>
    <s v="tier - 2"/>
    <s v="tier - 1"/>
    <s v="R1011"/>
    <s v="R1011"/>
    <n v="56"/>
    <n v="43.295789473684202"/>
    <n v="11.812315789473701"/>
    <s v="No"/>
    <s v="No"/>
    <s v="No"/>
    <n v="1"/>
    <s v="yes"/>
    <s v="Normal weight"/>
    <x v="2"/>
  </r>
  <r>
    <n v="33399"/>
    <n v="0"/>
    <n v="36911.99"/>
    <s v="tier - 2"/>
    <s v="tier - 2"/>
    <s v="R1011"/>
    <s v="R1011"/>
    <n v="33"/>
    <n v="43.329078947368401"/>
    <n v="11.8358070175439"/>
    <s v="No"/>
    <s v="No"/>
    <s v="No"/>
    <n v="0"/>
    <s v="yes"/>
    <s v="Normal weight"/>
    <x v="1"/>
  </r>
  <r>
    <n v="23216"/>
    <n v="0"/>
    <n v="36910.61"/>
    <s v="tier - 2"/>
    <s v="tier - 2"/>
    <s v="R1011"/>
    <s v="R1011"/>
    <n v="61"/>
    <n v="43.362368421052601"/>
    <n v="11.859298245613999"/>
    <s v="yes"/>
    <s v="No"/>
    <s v="Yes"/>
    <n v="0"/>
    <s v="yes"/>
    <s v="Normal weight"/>
    <x v="1"/>
  </r>
  <r>
    <n v="37793"/>
    <n v="0"/>
    <n v="36898.730000000003"/>
    <s v="tier - 2"/>
    <s v="tier - 1"/>
    <s v="R1012"/>
    <s v="R1012"/>
    <n v="21"/>
    <n v="43.3956578947368"/>
    <n v="11.8827894736842"/>
    <s v="No"/>
    <s v="No"/>
    <s v="No"/>
    <n v="2"/>
    <s v="yes"/>
    <s v="Normal weight"/>
    <x v="1"/>
  </r>
  <r>
    <n v="26634"/>
    <n v="0"/>
    <n v="36889.99"/>
    <s v="tier - 1"/>
    <s v="tier - 3"/>
    <s v="R1011"/>
    <s v="R1011"/>
    <n v="52"/>
    <n v="43.428947368420999"/>
    <n v="11.906280701754399"/>
    <s v="yes"/>
    <s v="No"/>
    <s v="No"/>
    <n v="1"/>
    <s v="yes"/>
    <s v="Normal weight"/>
    <x v="2"/>
  </r>
  <r>
    <n v="33786"/>
    <n v="0"/>
    <n v="36837.47"/>
    <s v="tier - 2"/>
    <s v="tier - 3"/>
    <s v="R1011"/>
    <s v="R1011"/>
    <n v="32"/>
    <n v="43.462236842105199"/>
    <n v="11.9297719298246"/>
    <s v="No"/>
    <s v="No"/>
    <s v="No"/>
    <n v="0"/>
    <s v="yes"/>
    <s v="Normal weight"/>
    <x v="1"/>
  </r>
  <r>
    <n v="24104"/>
    <n v="0"/>
    <n v="36795.29"/>
    <s v="tier - 2"/>
    <s v="tier - 1"/>
    <s v="R1011"/>
    <s v="R1011"/>
    <n v="59"/>
    <n v="43.495526315789398"/>
    <n v="11.9532631578947"/>
    <s v="No"/>
    <s v="No"/>
    <s v="No"/>
    <n v="1"/>
    <s v="yes"/>
    <s v="Normal weight"/>
    <x v="1"/>
  </r>
  <r>
    <n v="25763"/>
    <n v="0"/>
    <n v="36786.370000000003"/>
    <s v="tier - 1"/>
    <s v="tier - 1"/>
    <s v="R1011"/>
    <s v="R1011"/>
    <n v="54"/>
    <n v="43.528815789473697"/>
    <n v="11.976754385964901"/>
    <s v="No"/>
    <s v="No"/>
    <s v="No"/>
    <n v="0"/>
    <s v="yes"/>
    <s v="Normal weight"/>
    <x v="1"/>
  </r>
  <r>
    <n v="22491"/>
    <n v="0"/>
    <n v="36580.28"/>
    <s v="tier - 2"/>
    <s v="tier - 2"/>
    <s v="R1013"/>
    <s v="R1013"/>
    <n v="63"/>
    <n v="43.562105263157903"/>
    <n v="12.0002456140351"/>
    <s v="yes"/>
    <s v="No"/>
    <s v="No"/>
    <n v="1"/>
    <s v="yes"/>
    <s v="Normal weight"/>
    <x v="1"/>
  </r>
  <r>
    <n v="33878"/>
    <n v="0"/>
    <n v="36572.800000000003"/>
    <s v="tier - 1"/>
    <s v="tier - 2"/>
    <s v="R1011"/>
    <s v="R1011"/>
    <n v="32"/>
    <n v="43.595394736842103"/>
    <n v="12.023736842105301"/>
    <s v="No"/>
    <s v="No"/>
    <s v="No"/>
    <n v="1"/>
    <s v="yes"/>
    <s v="Normal weight"/>
    <x v="1"/>
  </r>
  <r>
    <n v="26877"/>
    <n v="0"/>
    <n v="36541.550000000003"/>
    <s v="tier - 2"/>
    <s v="tier - 3"/>
    <s v="R1011"/>
    <s v="R1011"/>
    <n v="51"/>
    <n v="43.628684210526302"/>
    <n v="12.0472280701754"/>
    <s v="No"/>
    <s v="No"/>
    <s v="No"/>
    <n v="0"/>
    <s v="yes"/>
    <s v="Normal weight"/>
    <x v="1"/>
  </r>
  <r>
    <n v="22969"/>
    <n v="0"/>
    <n v="36445.550000000003"/>
    <s v="tier - 2"/>
    <s v="tier - 2"/>
    <s v="R1011"/>
    <s v="R1011"/>
    <n v="62"/>
    <n v="43.661973684210501"/>
    <n v="12.070719298245599"/>
    <s v="yes"/>
    <s v="No"/>
    <s v="Yes"/>
    <n v="0"/>
    <s v="yes"/>
    <s v="Normal weight"/>
    <x v="1"/>
  </r>
  <r>
    <n v="37956"/>
    <n v="0"/>
    <n v="36397.58"/>
    <s v="tier - 2"/>
    <s v="tier - 3"/>
    <s v="R1011"/>
    <s v="R1011"/>
    <n v="21"/>
    <n v="43.695263157894701"/>
    <n v="12.0942105263158"/>
    <s v="yes"/>
    <s v="No"/>
    <s v="No"/>
    <n v="0"/>
    <s v="yes"/>
    <s v="Normal weight"/>
    <x v="3"/>
  </r>
  <r>
    <n v="27546"/>
    <n v="0"/>
    <n v="36350.71"/>
    <s v="tier - 1"/>
    <s v="tier - 2"/>
    <s v="R1011"/>
    <s v="R1011"/>
    <n v="49"/>
    <n v="43.7285526315789"/>
    <n v="12.117701754385999"/>
    <s v="No"/>
    <s v="No"/>
    <s v="No"/>
    <n v="1"/>
    <s v="yes"/>
    <s v="Normal weight"/>
    <x v="1"/>
  </r>
  <r>
    <n v="24763"/>
    <n v="0"/>
    <n v="36332.449999999997"/>
    <s v="tier - 1"/>
    <s v="tier - 3"/>
    <s v="R1011"/>
    <s v="R1011"/>
    <n v="57"/>
    <n v="43.761842105263099"/>
    <n v="12.141192982456101"/>
    <s v="No"/>
    <s v="No"/>
    <s v="No"/>
    <n v="1"/>
    <s v="yes"/>
    <s v="Normal weight"/>
    <x v="2"/>
  </r>
  <r>
    <n v="33771"/>
    <n v="0"/>
    <n v="36314.050000000003"/>
    <s v="tier - 2"/>
    <s v="tier - 2"/>
    <s v="R1011"/>
    <s v="R1011"/>
    <n v="32"/>
    <n v="43.795131578947299"/>
    <n v="12.1646842105263"/>
    <s v="yes"/>
    <s v="No"/>
    <s v="No"/>
    <n v="2"/>
    <s v="yes"/>
    <s v="Normal weight"/>
    <x v="1"/>
  </r>
  <r>
    <n v="38346"/>
    <n v="0"/>
    <n v="36307.800000000003"/>
    <s v="tier - 1"/>
    <s v="tier - 2"/>
    <s v="R1013"/>
    <s v="R1013"/>
    <n v="20"/>
    <n v="43.828421052631597"/>
    <n v="12.188175438596501"/>
    <s v="No"/>
    <s v="No"/>
    <s v="No"/>
    <n v="1"/>
    <s v="yes"/>
    <s v="Normal weight"/>
    <x v="2"/>
  </r>
  <r>
    <n v="37865"/>
    <n v="0"/>
    <n v="36219.410000000003"/>
    <s v="tier - 1"/>
    <s v="tier - 1"/>
    <s v="R1012"/>
    <s v="R1012"/>
    <n v="21"/>
    <n v="43.861710526315797"/>
    <n v="12.2116666666667"/>
    <s v="No"/>
    <s v="No"/>
    <s v="No"/>
    <n v="0"/>
    <s v="yes"/>
    <s v="Normal weight"/>
    <x v="3"/>
  </r>
  <r>
    <n v="34331"/>
    <n v="0"/>
    <n v="36197.699999999997"/>
    <s v="tier - 1"/>
    <s v="tier - 3"/>
    <s v="R1011"/>
    <s v="R1011"/>
    <n v="31"/>
    <n v="43.895000000000003"/>
    <n v="12.235157894736799"/>
    <s v="No"/>
    <s v="No"/>
    <s v="No"/>
    <n v="2"/>
    <s v="yes"/>
    <s v="Normal weight"/>
    <x v="1"/>
  </r>
  <r>
    <n v="36434"/>
    <n v="0"/>
    <n v="36189.1"/>
    <s v="tier - 1"/>
    <s v="tier - 3"/>
    <s v="R1016"/>
    <s v="R1016"/>
    <n v="25"/>
    <n v="43.928289473684202"/>
    <n v="12.258649122807"/>
    <s v="No"/>
    <s v="No"/>
    <s v="No"/>
    <n v="2"/>
    <s v="yes"/>
    <s v="Normal weight"/>
    <x v="2"/>
  </r>
  <r>
    <n v="27364"/>
    <n v="0"/>
    <n v="36182.870000000003"/>
    <s v="tier - 2"/>
    <s v="tier - 3"/>
    <s v="R1012"/>
    <s v="R1012"/>
    <n v="50"/>
    <n v="43.961578947368402"/>
    <n v="12.282140350877199"/>
    <s v="No"/>
    <s v="No"/>
    <s v="No"/>
    <n v="1"/>
    <s v="yes"/>
    <s v="Normal weight"/>
    <x v="1"/>
  </r>
  <r>
    <n v="38229"/>
    <n v="0"/>
    <n v="36149.480000000003"/>
    <s v="tier - 2"/>
    <s v="tier - 2"/>
    <s v="R1013"/>
    <s v="R1013"/>
    <n v="20"/>
    <n v="43.994868421052601"/>
    <n v="12.3056315789474"/>
    <s v="yes"/>
    <s v="No"/>
    <s v="Yes"/>
    <n v="2"/>
    <s v="yes"/>
    <s v="Normal weight"/>
    <x v="1"/>
  </r>
  <r>
    <n v="35593"/>
    <n v="0"/>
    <n v="36124.57"/>
    <s v="tier - 1"/>
    <s v="tier - 3"/>
    <s v="R1013"/>
    <s v="R1013"/>
    <n v="27"/>
    <n v="44.0281578947368"/>
    <n v="12.3291228070175"/>
    <s v="No"/>
    <s v="No"/>
    <s v="No"/>
    <n v="0"/>
    <s v="yes"/>
    <s v="Normal weight"/>
    <x v="1"/>
  </r>
  <r>
    <n v="29160"/>
    <n v="0"/>
    <n v="36090.49"/>
    <s v="tier - 2"/>
    <s v="tier - 2"/>
    <s v="R1011"/>
    <s v="R1011"/>
    <n v="45"/>
    <n v="44.061447368421"/>
    <n v="12.352614035087701"/>
    <s v="yes"/>
    <s v="No"/>
    <s v="No"/>
    <n v="1"/>
    <s v="yes"/>
    <s v="Normal weight"/>
    <x v="2"/>
  </r>
  <r>
    <n v="35297"/>
    <n v="0"/>
    <n v="36085.22"/>
    <s v="tier - 1"/>
    <s v="tier - 1"/>
    <s v="R1011"/>
    <s v="R1011"/>
    <n v="28"/>
    <n v="44.094736842105199"/>
    <n v="12.3761052631579"/>
    <s v="No"/>
    <s v="No"/>
    <s v="No"/>
    <n v="1"/>
    <s v="yes"/>
    <s v="Normal weight"/>
    <x v="1"/>
  </r>
  <r>
    <n v="23214"/>
    <n v="0"/>
    <n v="36074.339999999997"/>
    <s v="tier - 2"/>
    <s v="tier - 1"/>
    <s v="R1011"/>
    <s v="R1011"/>
    <n v="61"/>
    <n v="44.128026315789398"/>
    <n v="12.399596491228101"/>
    <s v="No"/>
    <s v="No"/>
    <s v="No"/>
    <n v="0"/>
    <s v="yes"/>
    <s v="Normal weight"/>
    <x v="1"/>
  </r>
  <r>
    <n v="36404"/>
    <n v="0"/>
    <n v="36021.01"/>
    <s v="tier - 2"/>
    <s v="tier - 3"/>
    <s v="R1013"/>
    <s v="R1013"/>
    <n v="25"/>
    <n v="44.161315789473697"/>
    <n v="12.4230877192982"/>
    <s v="No"/>
    <s v="No"/>
    <s v="No"/>
    <n v="1"/>
    <s v="yes"/>
    <s v="Normal weight"/>
    <x v="1"/>
  </r>
  <r>
    <n v="29912"/>
    <n v="0"/>
    <n v="35952.65"/>
    <s v="tier - 1"/>
    <s v="tier - 3"/>
    <s v="R1011"/>
    <s v="R1011"/>
    <n v="43"/>
    <n v="44.194605263157897"/>
    <n v="12.446578947368399"/>
    <s v="yes"/>
    <s v="No"/>
    <s v="No"/>
    <n v="1"/>
    <s v="yes"/>
    <s v="Normal weight"/>
    <x v="1"/>
  </r>
  <r>
    <n v="33773"/>
    <n v="0"/>
    <n v="35883.269999999997"/>
    <s v="tier - 2"/>
    <s v="tier - 1"/>
    <s v="R1011"/>
    <s v="R1011"/>
    <n v="32"/>
    <n v="44.227894736842103"/>
    <n v="12.4700701754386"/>
    <s v="No"/>
    <s v="No"/>
    <s v="No"/>
    <n v="1"/>
    <s v="yes"/>
    <s v="Normal weight"/>
    <x v="1"/>
  </r>
  <r>
    <n v="28034"/>
    <n v="0"/>
    <n v="35733.96"/>
    <s v="tier - 2"/>
    <s v="tier - 2"/>
    <s v="R1011"/>
    <s v="R1011"/>
    <n v="48"/>
    <n v="44.261184210526302"/>
    <n v="12.493561403508799"/>
    <s v="No"/>
    <s v="No"/>
    <s v="No"/>
    <n v="1"/>
    <s v="yes"/>
    <s v="Normal weight"/>
    <x v="1"/>
  </r>
  <r>
    <n v="27225"/>
    <n v="0"/>
    <n v="35711.39"/>
    <s v="tier - 2"/>
    <s v="tier - 3"/>
    <s v="R1012"/>
    <s v="R1012"/>
    <n v="50"/>
    <n v="44.294473684210502"/>
    <n v="12.517052631578901"/>
    <s v="yes"/>
    <s v="No"/>
    <s v="Yes"/>
    <n v="0"/>
    <s v="yes"/>
    <s v="Normal weight"/>
    <x v="1"/>
  </r>
  <r>
    <n v="28843"/>
    <n v="0"/>
    <n v="35701.9"/>
    <s v="tier - 2"/>
    <s v="tier - 1"/>
    <s v="R1011"/>
    <s v="R1011"/>
    <n v="46"/>
    <n v="44.327763157894701"/>
    <n v="12.5405438596491"/>
    <s v="yes"/>
    <s v="No"/>
    <s v="No"/>
    <n v="0"/>
    <s v="yes"/>
    <s v="Normal weight"/>
    <x v="3"/>
  </r>
  <r>
    <n v="36877"/>
    <n v="0"/>
    <n v="35595.589999999997"/>
    <s v="tier - 2"/>
    <s v="tier - 3"/>
    <s v="R1013"/>
    <s v="R1013"/>
    <n v="24"/>
    <n v="44.3610526315789"/>
    <n v="12.564035087719301"/>
    <s v="No"/>
    <s v="No"/>
    <s v="No"/>
    <n v="1"/>
    <s v="yes"/>
    <s v="Normal weight"/>
    <x v="1"/>
  </r>
  <r>
    <n v="36849"/>
    <n v="0"/>
    <n v="35585.58"/>
    <s v="tier - 2"/>
    <s v="tier - 3"/>
    <s v="R1011"/>
    <s v="R1011"/>
    <n v="24"/>
    <n v="44.3943421052631"/>
    <n v="12.5875263157895"/>
    <s v="No"/>
    <s v="No"/>
    <s v="No"/>
    <n v="1"/>
    <s v="yes"/>
    <s v="Normal weight"/>
    <x v="2"/>
  </r>
  <r>
    <n v="26155"/>
    <n v="0"/>
    <n v="35583.17"/>
    <s v="tier - 1"/>
    <s v="tier - 3"/>
    <s v="R1011"/>
    <s v="R1011"/>
    <n v="53"/>
    <n v="44.427631578947299"/>
    <n v="12.611017543859701"/>
    <s v="yes"/>
    <s v="No"/>
    <s v="No"/>
    <n v="1"/>
    <s v="yes"/>
    <s v="Normal weight"/>
    <x v="1"/>
  </r>
  <r>
    <n v="23618"/>
    <n v="0"/>
    <n v="35573.26"/>
    <s v="tier - 2"/>
    <s v="tier - 1"/>
    <s v="R1011"/>
    <s v="R1011"/>
    <n v="60"/>
    <n v="44.460921052631598"/>
    <n v="12.6345087719298"/>
    <s v="No"/>
    <s v="No"/>
    <s v="No"/>
    <n v="0"/>
    <s v="yes"/>
    <s v="Normal weight"/>
    <x v="2"/>
  </r>
  <r>
    <n v="26964"/>
    <n v="0"/>
    <n v="35547.72"/>
    <s v="tier - 1"/>
    <s v="tier - 1"/>
    <s v="R1011"/>
    <s v="R1011"/>
    <n v="51"/>
    <n v="44.494210526315797"/>
    <n v="12.657999999999999"/>
    <s v="No"/>
    <s v="No"/>
    <s v="No"/>
    <n v="1"/>
    <s v="yes"/>
    <s v="Normal weight"/>
    <x v="3"/>
  </r>
  <r>
    <n v="33860"/>
    <n v="0"/>
    <n v="35547.47"/>
    <s v="tier - 2"/>
    <s v="tier - 3"/>
    <s v="R1011"/>
    <s v="R1011"/>
    <n v="32"/>
    <n v="44.527500000000003"/>
    <n v="12.6814912280702"/>
    <s v="No"/>
    <s v="No"/>
    <s v="No"/>
    <n v="0"/>
    <s v="yes"/>
    <s v="Normal weight"/>
    <x v="1"/>
  </r>
  <r>
    <n v="27014"/>
    <n v="0"/>
    <n v="35517.19"/>
    <s v="tier - 2"/>
    <s v="tier - 2"/>
    <s v="R1011"/>
    <s v="R1011"/>
    <n v="51"/>
    <n v="44.560789473684203"/>
    <n v="12.704982456140399"/>
    <s v="No"/>
    <s v="No"/>
    <s v="No"/>
    <n v="0"/>
    <s v="yes"/>
    <s v="Normal weight"/>
    <x v="2"/>
  </r>
  <r>
    <n v="32467"/>
    <n v="0"/>
    <n v="35491.64"/>
    <s v="tier - 1"/>
    <s v="tier - 2"/>
    <s v="R1011"/>
    <s v="R1011"/>
    <n v="36"/>
    <n v="44.594078947368402"/>
    <n v="12.728473684210501"/>
    <s v="No"/>
    <s v="No"/>
    <s v="No"/>
    <n v="1"/>
    <s v="yes"/>
    <s v="Normal weight"/>
    <x v="1"/>
  </r>
  <r>
    <n v="26198"/>
    <n v="0"/>
    <n v="35345.730000000003"/>
    <s v="tier - 2"/>
    <s v="tier - 3"/>
    <s v="R1011"/>
    <s v="R1011"/>
    <n v="53"/>
    <n v="44.627368421052601"/>
    <n v="12.7519649122807"/>
    <s v="yes"/>
    <s v="No"/>
    <s v="Yes"/>
    <n v="0"/>
    <s v="yes"/>
    <s v="Normal weight"/>
    <x v="1"/>
  </r>
  <r>
    <n v="32405"/>
    <n v="0"/>
    <n v="35315.96"/>
    <s v="tier - 2"/>
    <s v="tier - 1"/>
    <s v="R1011"/>
    <s v="R1011"/>
    <n v="36"/>
    <n v="44.660657894736801"/>
    <n v="12.775456140350901"/>
    <s v="No"/>
    <s v="No"/>
    <s v="No"/>
    <n v="0"/>
    <s v="yes"/>
    <s v="Normal weight"/>
    <x v="1"/>
  </r>
  <r>
    <n v="35612"/>
    <n v="0"/>
    <n v="35302.089999999997"/>
    <s v="tier - 1"/>
    <s v="tier - 2"/>
    <s v="R1011"/>
    <s v="R1011"/>
    <n v="27"/>
    <n v="44.693947368421"/>
    <n v="12.7989473684211"/>
    <s v="yes"/>
    <s v="No"/>
    <s v="No"/>
    <n v="0"/>
    <s v="yes"/>
    <s v="Normal weight"/>
    <x v="2"/>
  </r>
  <r>
    <n v="24836"/>
    <n v="0"/>
    <n v="35160.129999999997"/>
    <s v="tier - 2"/>
    <s v="tier - 2"/>
    <s v="R1011"/>
    <s v="R1011"/>
    <n v="57"/>
    <n v="44.727236842105199"/>
    <n v="12.8224385964912"/>
    <s v="No"/>
    <s v="No"/>
    <s v="No"/>
    <n v="1"/>
    <s v="yes"/>
    <s v="Normal weight"/>
    <x v="1"/>
  </r>
  <r>
    <n v="36151"/>
    <n v="0"/>
    <n v="35147.53"/>
    <s v="tier - 1"/>
    <s v="tier - 1"/>
    <s v="R1016"/>
    <s v="R1016"/>
    <n v="26"/>
    <n v="44.760526315789399"/>
    <n v="12.8459298245614"/>
    <s v="No"/>
    <s v="No"/>
    <s v="No"/>
    <n v="2"/>
    <s v="yes"/>
    <s v="Normal weight"/>
    <x v="1"/>
  </r>
  <r>
    <n v="28305"/>
    <n v="0"/>
    <n v="35069.370000000003"/>
    <s v="tier - 1"/>
    <s v="tier - 1"/>
    <s v="R1017"/>
    <s v="R1017"/>
    <n v="47"/>
    <n v="44.793815789473697"/>
    <n v="12.8694210526316"/>
    <s v="No"/>
    <s v="No"/>
    <s v="No"/>
    <n v="0"/>
    <s v="yes"/>
    <s v="Normal weight"/>
    <x v="1"/>
  </r>
  <r>
    <n v="27635"/>
    <n v="0"/>
    <n v="35050.620000000003"/>
    <s v="tier - 2"/>
    <s v="tier - 1"/>
    <s v="R1011"/>
    <s v="R1011"/>
    <n v="49"/>
    <n v="44.827105263157897"/>
    <n v="12.8929122807018"/>
    <s v="yes"/>
    <s v="No"/>
    <s v="No"/>
    <n v="1"/>
    <s v="yes"/>
    <s v="Normal weight"/>
    <x v="1"/>
  </r>
  <r>
    <n v="30133"/>
    <n v="0"/>
    <n v="35000.730000000003"/>
    <s v="tier - 2"/>
    <s v="tier - 3"/>
    <s v="R1011"/>
    <s v="R1011"/>
    <n v="42"/>
    <n v="44.860394736842103"/>
    <n v="12.9164035087719"/>
    <s v="No"/>
    <s v="No"/>
    <s v="No"/>
    <n v="2"/>
    <s v="yes"/>
    <s v="Normal weight"/>
    <x v="1"/>
  </r>
  <r>
    <n v="35664"/>
    <n v="0"/>
    <n v="34979.86"/>
    <s v="tier - 2"/>
    <s v="tier - 2"/>
    <s v="R1011"/>
    <s v="R1011"/>
    <n v="27"/>
    <n v="44.893684210526303"/>
    <n v="12.939894736842099"/>
    <s v="No"/>
    <s v="No"/>
    <s v="No"/>
    <n v="1"/>
    <s v="yes"/>
    <s v="Normal weight"/>
    <x v="1"/>
  </r>
  <r>
    <n v="36029"/>
    <n v="0"/>
    <n v="34976.42"/>
    <s v="tier - 2"/>
    <s v="tier - 1"/>
    <s v="R1011"/>
    <s v="R1011"/>
    <n v="26"/>
    <n v="44.926973684210502"/>
    <n v="12.9633859649123"/>
    <s v="yes"/>
    <s v="No"/>
    <s v="Yes"/>
    <n v="2"/>
    <s v="yes"/>
    <s v="Normal weight"/>
    <x v="1"/>
  </r>
  <r>
    <n v="24746"/>
    <n v="0"/>
    <n v="34975.68"/>
    <s v="tier - 2"/>
    <s v="tier - 2"/>
    <s v="R1011"/>
    <s v="R1011"/>
    <n v="57"/>
    <n v="44.960263157894701"/>
    <n v="12.986877192982501"/>
    <s v="yes"/>
    <s v="No"/>
    <s v="No"/>
    <n v="1"/>
    <s v="yes"/>
    <s v="Normal weight"/>
    <x v="3"/>
  </r>
  <r>
    <n v="30526"/>
    <n v="0"/>
    <n v="34940.61"/>
    <s v="tier - 2"/>
    <s v="tier - 3"/>
    <s v="R1011"/>
    <s v="R1011"/>
    <n v="41"/>
    <n v="44.993552631578901"/>
    <n v="13.0103684210526"/>
    <s v="No"/>
    <s v="No"/>
    <s v="No"/>
    <n v="0"/>
    <s v="yes"/>
    <s v="Normal weight"/>
    <x v="1"/>
  </r>
  <r>
    <n v="34989"/>
    <n v="0"/>
    <n v="34838.870000000003"/>
    <s v="tier - 2"/>
    <s v="tier - 3"/>
    <s v="R1011"/>
    <s v="R1011"/>
    <n v="29"/>
    <n v="45.0268421052631"/>
    <n v="13.0338596491228"/>
    <s v="No"/>
    <s v="No"/>
    <s v="No"/>
    <n v="1"/>
    <s v="yes"/>
    <s v="Normal weight"/>
    <x v="2"/>
  </r>
  <r>
    <n v="37881"/>
    <n v="0"/>
    <n v="34828.65"/>
    <s v="tier - 1"/>
    <s v="tier - 3"/>
    <s v="R1011"/>
    <s v="R1011"/>
    <n v="21"/>
    <n v="45.060131578947299"/>
    <n v="13.057350877193"/>
    <s v="yes"/>
    <s v="No"/>
    <s v="No"/>
    <n v="1"/>
    <s v="yes"/>
    <s v="Normal weight"/>
    <x v="1"/>
  </r>
  <r>
    <n v="35060"/>
    <n v="0"/>
    <n v="34806.47"/>
    <s v="tier - 1"/>
    <s v="tier - 2"/>
    <s v="R1013"/>
    <s v="R1013"/>
    <n v="29"/>
    <n v="45.093421052631498"/>
    <n v="13.0808421052632"/>
    <s v="No"/>
    <s v="No"/>
    <s v="No"/>
    <n v="0"/>
    <s v="yes"/>
    <s v="Normal weight"/>
    <x v="2"/>
  </r>
  <r>
    <n v="37803"/>
    <n v="0"/>
    <n v="34779.620000000003"/>
    <s v="tier - 1"/>
    <s v="tier - 2"/>
    <s v="R1011"/>
    <s v="R1011"/>
    <n v="21"/>
    <n v="45.126710526315797"/>
    <n v="13.104333333333299"/>
    <s v="No"/>
    <s v="No"/>
    <s v="No"/>
    <n v="1"/>
    <s v="yes"/>
    <s v="Normal weight"/>
    <x v="3"/>
  </r>
  <r>
    <n v="34516"/>
    <n v="0"/>
    <n v="34672.15"/>
    <s v="tier - 1"/>
    <s v="tier - 3"/>
    <s v="R1013"/>
    <s v="R1013"/>
    <n v="30"/>
    <n v="45.16"/>
    <n v="13.1278245614035"/>
    <s v="No"/>
    <s v="No"/>
    <s v="No"/>
    <n v="0"/>
    <s v="yes"/>
    <s v="Normal weight"/>
    <x v="1"/>
  </r>
  <r>
    <n v="38261"/>
    <n v="0"/>
    <n v="34617.839999999997"/>
    <s v="tier - 1"/>
    <s v="tier - 3"/>
    <s v="R1016"/>
    <s v="R1016"/>
    <n v="20"/>
    <n v="45.193289473684203"/>
    <n v="13.151315789473699"/>
    <s v="No"/>
    <s v="No"/>
    <s v="No"/>
    <n v="1"/>
    <s v="yes"/>
    <s v="Normal weight"/>
    <x v="2"/>
  </r>
  <r>
    <n v="28089"/>
    <n v="0"/>
    <n v="34543.39"/>
    <s v="tier - 2"/>
    <s v="tier - 3"/>
    <s v="R1011"/>
    <s v="R1011"/>
    <n v="48"/>
    <n v="45.226578947368402"/>
    <n v="13.1748070175439"/>
    <s v="No"/>
    <s v="No"/>
    <s v="No"/>
    <n v="0"/>
    <s v="yes"/>
    <s v="Normal weight"/>
    <x v="1"/>
  </r>
  <r>
    <n v="35970"/>
    <n v="0"/>
    <n v="34472.839999999997"/>
    <s v="tier - 1"/>
    <s v="tier - 3"/>
    <s v="R1011"/>
    <s v="R1011"/>
    <n v="26"/>
    <n v="45.259868421052602"/>
    <n v="13.198298245614"/>
    <s v="yes"/>
    <s v="No"/>
    <s v="Yes"/>
    <n v="1"/>
    <s v="yes"/>
    <s v="Normal weight"/>
    <x v="1"/>
  </r>
  <r>
    <n v="33140"/>
    <n v="0"/>
    <n v="34456.269999999997"/>
    <s v="tier - 1"/>
    <s v="tier - 2"/>
    <s v="R1011"/>
    <s v="R1011"/>
    <n v="34"/>
    <n v="45.293157894736801"/>
    <n v="13.221789473684201"/>
    <s v="No"/>
    <s v="No"/>
    <s v="No"/>
    <n v="1"/>
    <s v="yes"/>
    <s v="Normal weight"/>
    <x v="1"/>
  </r>
  <r>
    <n v="37895"/>
    <n v="0"/>
    <n v="34439.86"/>
    <s v="tier - 2"/>
    <s v="tier - 1"/>
    <s v="R1013"/>
    <s v="R1013"/>
    <n v="21"/>
    <n v="45.326447368421"/>
    <n v="13.2452807017544"/>
    <s v="yes"/>
    <s v="No"/>
    <s v="No"/>
    <n v="0"/>
    <s v="yes"/>
    <s v="Normal weight"/>
    <x v="2"/>
  </r>
  <r>
    <n v="30956"/>
    <n v="0"/>
    <n v="34402.22"/>
    <s v="tier - 2"/>
    <s v="tier - 3"/>
    <s v="R1011"/>
    <s v="R1011"/>
    <n v="40"/>
    <n v="45.3597368421052"/>
    <n v="13.268771929824601"/>
    <s v="No"/>
    <s v="No"/>
    <s v="No"/>
    <n v="1"/>
    <s v="yes"/>
    <s v="Normal weight"/>
    <x v="1"/>
  </r>
  <r>
    <n v="30590"/>
    <n v="0"/>
    <n v="34307.22"/>
    <s v="tier - 2"/>
    <s v="tier - 2"/>
    <s v="R1012"/>
    <s v="R1012"/>
    <n v="41"/>
    <n v="45.393026315789399"/>
    <n v="13.2922631578947"/>
    <s v="No"/>
    <s v="No"/>
    <s v="No"/>
    <n v="1"/>
    <s v="yes"/>
    <s v="Normal weight"/>
    <x v="1"/>
  </r>
  <r>
    <n v="31696"/>
    <n v="0"/>
    <n v="34293.120000000003"/>
    <s v="tier - 1"/>
    <s v="tier - 2"/>
    <s v="R1011"/>
    <s v="R1011"/>
    <n v="38"/>
    <n v="45.426315789473698"/>
    <n v="13.315754385964899"/>
    <s v="No"/>
    <s v="No"/>
    <s v="No"/>
    <n v="1"/>
    <s v="yes"/>
    <s v="Normal weight"/>
    <x v="1"/>
  </r>
  <r>
    <n v="35002"/>
    <n v="0"/>
    <n v="34289.43"/>
    <s v="tier - 1"/>
    <s v="tier - 1"/>
    <s v="R1011"/>
    <s v="R1011"/>
    <n v="29"/>
    <n v="45.459605263157897"/>
    <n v="13.3392456140351"/>
    <s v="yes"/>
    <s v="No"/>
    <s v="No"/>
    <n v="1"/>
    <s v="yes"/>
    <s v="Normal weight"/>
    <x v="1"/>
  </r>
  <r>
    <n v="35957"/>
    <n v="0"/>
    <n v="34254.050000000003"/>
    <s v="tier - 1"/>
    <s v="tier - 3"/>
    <s v="R1019"/>
    <s v="R1019"/>
    <n v="26"/>
    <n v="45.492894736842103"/>
    <n v="13.362736842105299"/>
    <s v="No"/>
    <s v="No"/>
    <s v="No"/>
    <n v="1"/>
    <s v="yes"/>
    <s v="Normal weight"/>
    <x v="1"/>
  </r>
  <r>
    <n v="22828"/>
    <n v="0"/>
    <n v="34218.019999999997"/>
    <s v="tier - 1"/>
    <s v="tier - 1"/>
    <s v="R1011"/>
    <s v="R1011"/>
    <n v="62"/>
    <n v="45.526184210526303"/>
    <n v="13.386228070175401"/>
    <s v="No"/>
    <s v="No"/>
    <s v="No"/>
    <n v="0"/>
    <s v="yes"/>
    <s v="Normal weight"/>
    <x v="1"/>
  </r>
  <r>
    <n v="27596"/>
    <n v="0"/>
    <n v="34210.33"/>
    <s v="tier - 2"/>
    <s v="tier - 1"/>
    <s v="R1012"/>
    <s v="R1012"/>
    <n v="49"/>
    <n v="45.559473684210502"/>
    <n v="13.4097192982456"/>
    <s v="yes"/>
    <s v="No"/>
    <s v="Yes"/>
    <n v="1"/>
    <s v="yes"/>
    <s v="Normal weight"/>
    <x v="1"/>
  </r>
  <r>
    <n v="26170"/>
    <n v="0"/>
    <n v="34205.07"/>
    <s v="tier - 2"/>
    <s v="tier - 2"/>
    <s v="R1011"/>
    <s v="R1011"/>
    <n v="53"/>
    <n v="45.592763157894701"/>
    <n v="13.433210526315801"/>
    <s v="yes"/>
    <s v="No"/>
    <s v="No"/>
    <n v="0"/>
    <s v="yes"/>
    <s v="Normal weight"/>
    <x v="3"/>
  </r>
  <r>
    <n v="36465"/>
    <n v="0"/>
    <n v="34166.269999999997"/>
    <s v="tier - 2"/>
    <s v="tier - 3"/>
    <s v="R1011"/>
    <s v="R1011"/>
    <n v="25"/>
    <n v="45.626052631578901"/>
    <n v="13.456701754386"/>
    <s v="No"/>
    <s v="No"/>
    <s v="No"/>
    <n v="1"/>
    <s v="yes"/>
    <s v="Normal weight"/>
    <x v="1"/>
  </r>
  <r>
    <n v="37616"/>
    <n v="0"/>
    <n v="34084.68"/>
    <s v="tier - 2"/>
    <s v="tier - 3"/>
    <s v="R1011"/>
    <s v="R1011"/>
    <n v="22"/>
    <n v="45.6593421052631"/>
    <n v="13.480192982456099"/>
    <s v="No"/>
    <s v="No"/>
    <s v="No"/>
    <n v="0"/>
    <s v="yes"/>
    <s v="Normal weight"/>
    <x v="2"/>
  </r>
  <r>
    <n v="26506"/>
    <n v="0"/>
    <n v="34053.360000000001"/>
    <s v="tier - 2"/>
    <s v="tier - 2"/>
    <s v="R1011"/>
    <s v="R1011"/>
    <n v="52"/>
    <n v="45.692631578947299"/>
    <n v="13.5036842105263"/>
    <s v="yes"/>
    <s v="No"/>
    <s v="No"/>
    <n v="1"/>
    <s v="yes"/>
    <s v="Normal weight"/>
    <x v="1"/>
  </r>
  <r>
    <n v="34602"/>
    <n v="0"/>
    <n v="33975.47"/>
    <s v="tier - 2"/>
    <s v="tier - 2"/>
    <s v="R1011"/>
    <s v="R1011"/>
    <n v="30"/>
    <n v="45.725921052631499"/>
    <n v="13.527175438596499"/>
    <s v="No"/>
    <s v="No"/>
    <s v="No"/>
    <n v="1"/>
    <s v="yes"/>
    <s v="Normal weight"/>
    <x v="2"/>
  </r>
  <r>
    <n v="36887"/>
    <n v="0"/>
    <n v="33907.550000000003"/>
    <s v="tier - 2"/>
    <s v="tier - 2"/>
    <s v="R1012"/>
    <s v="R1012"/>
    <n v="24"/>
    <n v="45.759210526315798"/>
    <n v="13.5506666666667"/>
    <s v="No"/>
    <s v="No"/>
    <s v="No"/>
    <n v="1"/>
    <s v="yes"/>
    <s v="Normal weight"/>
    <x v="3"/>
  </r>
  <r>
    <n v="35643"/>
    <n v="0"/>
    <n v="33900.65"/>
    <s v="tier - 2"/>
    <s v="tier - 3"/>
    <s v="R1011"/>
    <s v="R1011"/>
    <n v="27"/>
    <n v="45.792499999999997"/>
    <n v="13.5741578947368"/>
    <s v="No"/>
    <s v="No"/>
    <s v="No"/>
    <n v="1"/>
    <s v="yes"/>
    <s v="Normal weight"/>
    <x v="1"/>
  </r>
  <r>
    <n v="36825"/>
    <n v="0"/>
    <n v="33829.39"/>
    <s v="tier - 2"/>
    <s v="tier - 3"/>
    <s v="R1011"/>
    <s v="R1011"/>
    <n v="24"/>
    <n v="45.825789473684203"/>
    <n v="13.597649122807001"/>
    <s v="No"/>
    <s v="No"/>
    <s v="No"/>
    <n v="1"/>
    <s v="yes"/>
    <s v="Normal weight"/>
    <x v="2"/>
  </r>
  <r>
    <n v="22991"/>
    <n v="0"/>
    <n v="33753.32"/>
    <s v="tier - 1"/>
    <s v="tier - 3"/>
    <s v="R1011"/>
    <s v="R1011"/>
    <n v="62"/>
    <n v="45.859078947368403"/>
    <n v="13.6211403508772"/>
    <s v="No"/>
    <s v="No"/>
    <s v="No"/>
    <n v="1"/>
    <s v="yes"/>
    <s v="Normal weight"/>
    <x v="1"/>
  </r>
  <r>
    <n v="37876"/>
    <n v="0"/>
    <n v="33750.29"/>
    <s v="tier - 1"/>
    <s v="tier - 3"/>
    <s v="R1012"/>
    <s v="R1012"/>
    <n v="21"/>
    <n v="45.892368421052602"/>
    <n v="13.644631578947401"/>
    <s v="yes"/>
    <s v="No"/>
    <s v="Yes"/>
    <n v="0"/>
    <s v="yes"/>
    <s v="Normal weight"/>
    <x v="1"/>
  </r>
  <r>
    <n v="38292"/>
    <n v="0"/>
    <n v="33732.69"/>
    <s v="tier - 1"/>
    <s v="tier - 1"/>
    <s v="R1017"/>
    <s v="R1017"/>
    <n v="20"/>
    <n v="45.925657894736801"/>
    <n v="13.6681228070176"/>
    <s v="No"/>
    <s v="No"/>
    <s v="No"/>
    <n v="1"/>
    <s v="yes"/>
    <s v="Normal weight"/>
    <x v="1"/>
  </r>
  <r>
    <n v="34301"/>
    <n v="0"/>
    <n v="33707.550000000003"/>
    <s v="tier - 2"/>
    <s v="tier - 2"/>
    <s v="R1011"/>
    <s v="R1011"/>
    <n v="31"/>
    <n v="45.958947368421001"/>
    <n v="13.691614035087699"/>
    <s v="yes"/>
    <s v="No"/>
    <s v="No"/>
    <n v="0"/>
    <s v="yes"/>
    <s v="Normal weight"/>
    <x v="2"/>
  </r>
  <r>
    <n v="37865"/>
    <n v="0"/>
    <n v="33611.71"/>
    <s v="tier - 1"/>
    <s v="tier - 2"/>
    <s v="R1011"/>
    <s v="R1011"/>
    <n v="21"/>
    <n v="45.9922368421052"/>
    <n v="13.7151052631579"/>
    <s v="No"/>
    <s v="No"/>
    <s v="No"/>
    <n v="0"/>
    <s v="yes"/>
    <s v="Normal weight"/>
    <x v="1"/>
  </r>
  <r>
    <n v="30885"/>
    <n v="0"/>
    <n v="33527.1"/>
    <s v="tier - 2"/>
    <s v="tier - 3"/>
    <s v="R1011"/>
    <s v="R1011"/>
    <n v="40"/>
    <n v="46.025526315789399"/>
    <n v="13.738596491228099"/>
    <s v="No"/>
    <s v="No"/>
    <s v="No"/>
    <n v="0"/>
    <s v="yes"/>
    <s v="Normal weight"/>
    <x v="1"/>
  </r>
  <r>
    <n v="37493"/>
    <n v="0"/>
    <n v="33475.82"/>
    <s v="tier - 1"/>
    <s v="tier - 1"/>
    <s v="R1018"/>
    <s v="R1018"/>
    <n v="22"/>
    <n v="46.058815789473698"/>
    <n v="13.762087719298201"/>
    <s v="No"/>
    <s v="No"/>
    <s v="No"/>
    <n v="2"/>
    <s v="yes"/>
    <s v="Normal weight"/>
    <x v="1"/>
  </r>
  <r>
    <n v="25737"/>
    <n v="0"/>
    <n v="33471.97"/>
    <s v="tier - 2"/>
    <s v="tier - 2"/>
    <s v="R1012"/>
    <s v="R1012"/>
    <n v="54"/>
    <n v="46.092105263157897"/>
    <n v="13.7855789473684"/>
    <s v="yes"/>
    <s v="No"/>
    <s v="No"/>
    <n v="0"/>
    <s v="yes"/>
    <s v="Normal weight"/>
    <x v="1"/>
  </r>
  <r>
    <n v="31382"/>
    <n v="0"/>
    <n v="33450.99"/>
    <s v="tier - 2"/>
    <s v="tier - 2"/>
    <s v="R1011"/>
    <s v="R1011"/>
    <n v="39"/>
    <n v="46.125394736842097"/>
    <n v="13.809070175438601"/>
    <s v="No"/>
    <s v="No"/>
    <s v="No"/>
    <n v="2"/>
    <s v="yes"/>
    <s v="Normal weight"/>
    <x v="1"/>
  </r>
  <r>
    <n v="26543"/>
    <n v="0"/>
    <n v="33344.449999999997"/>
    <s v="tier - 2"/>
    <s v="tier - 3"/>
    <s v="R1011"/>
    <s v="R1011"/>
    <n v="52"/>
    <n v="46.158684210526303"/>
    <n v="13.8325614035088"/>
    <s v="No"/>
    <s v="No"/>
    <s v="No"/>
    <n v="1"/>
    <s v="yes"/>
    <s v="Normal weight"/>
    <x v="1"/>
  </r>
  <r>
    <n v="37953"/>
    <n v="0"/>
    <n v="33307.550000000003"/>
    <s v="tier - 2"/>
    <s v="tier - 3"/>
    <s v="R1012"/>
    <s v="R1012"/>
    <n v="21"/>
    <n v="46.191973684210502"/>
    <n v="13.856052631579001"/>
    <s v="yes"/>
    <s v="No"/>
    <s v="Yes"/>
    <n v="2"/>
    <s v="yes"/>
    <s v="Normal weight"/>
    <x v="1"/>
  </r>
  <r>
    <n v="33158"/>
    <n v="0"/>
    <n v="33292.83"/>
    <s v="tier - 2"/>
    <s v="tier - 1"/>
    <s v="R1011"/>
    <s v="R1011"/>
    <n v="34"/>
    <n v="46.225263157894702"/>
    <n v="13.8795438596491"/>
    <s v="yes"/>
    <s v="No"/>
    <s v="No"/>
    <n v="0"/>
    <s v="yes"/>
    <s v="Normal weight"/>
    <x v="3"/>
  </r>
  <r>
    <n v="31243"/>
    <n v="0"/>
    <n v="33121"/>
    <s v="tier - 2"/>
    <s v="tier - 1"/>
    <s v="R1011"/>
    <s v="R1011"/>
    <n v="39"/>
    <n v="46.258552631578901"/>
    <n v="13.903035087719299"/>
    <s v="No"/>
    <s v="No"/>
    <s v="No"/>
    <n v="1"/>
    <s v="yes"/>
    <s v="Normal weight"/>
    <x v="1"/>
  </r>
  <r>
    <n v="25506"/>
    <n v="0"/>
    <n v="33090.660000000003"/>
    <s v="tier - 2"/>
    <s v="tier - 2"/>
    <s v="R1011"/>
    <s v="R1011"/>
    <n v="55"/>
    <n v="46.2918421052631"/>
    <n v="13.9265263157895"/>
    <s v="No"/>
    <s v="No"/>
    <s v="No"/>
    <n v="1"/>
    <s v="yes"/>
    <s v="Normal weight"/>
    <x v="2"/>
  </r>
  <r>
    <n v="22828"/>
    <n v="0"/>
    <n v="33074.94"/>
    <s v="tier - 1"/>
    <s v="tier - 2"/>
    <s v="R1011"/>
    <s v="R1011"/>
    <n v="62"/>
    <n v="46.3251315789473"/>
    <n v="13.950017543859699"/>
    <s v="yes"/>
    <s v="No"/>
    <s v="No"/>
    <n v="1"/>
    <s v="yes"/>
    <s v="Normal weight"/>
    <x v="1"/>
  </r>
  <r>
    <n v="34543"/>
    <n v="0"/>
    <n v="33057.230000000003"/>
    <s v="tier - 1"/>
    <s v="tier - 2"/>
    <s v="R1011"/>
    <s v="R1011"/>
    <n v="30"/>
    <n v="46.358421052631499"/>
    <n v="13.973508771929801"/>
    <s v="No"/>
    <s v="No"/>
    <s v="No"/>
    <n v="1"/>
    <s v="yes"/>
    <s v="Normal weight"/>
    <x v="2"/>
  </r>
  <r>
    <n v="24663"/>
    <n v="0"/>
    <n v="33025.32"/>
    <s v="tier - 2"/>
    <s v="tier - 3"/>
    <s v="R1011"/>
    <s v="R1011"/>
    <n v="57"/>
    <n v="46.391710526315798"/>
    <n v="13.997"/>
    <s v="No"/>
    <s v="No"/>
    <s v="No"/>
    <n v="1"/>
    <s v="yes"/>
    <s v="Normal weight"/>
    <x v="3"/>
  </r>
  <r>
    <n v="34881"/>
    <n v="0"/>
    <n v="33017.46"/>
    <s v="tier - 1"/>
    <s v="tier - 1"/>
    <s v="R1011"/>
    <s v="R1011"/>
    <n v="29"/>
    <n v="46.424999999999997"/>
    <n v="14.020491228070201"/>
    <s v="No"/>
    <s v="No"/>
    <s v="No"/>
    <n v="0"/>
    <s v="yes"/>
    <s v="Normal weight"/>
    <x v="1"/>
  </r>
  <r>
    <n v="26169"/>
    <n v="0"/>
    <n v="32947.629999999997"/>
    <s v="tier - 2"/>
    <s v="tier - 1"/>
    <s v="R1011"/>
    <s v="R1011"/>
    <n v="53"/>
    <n v="46.458289473684196"/>
    <n v="14.0439824561404"/>
    <s v="No"/>
    <s v="No"/>
    <s v="No"/>
    <n v="2"/>
    <s v="yes"/>
    <s v="Normal weight"/>
    <x v="2"/>
  </r>
  <r>
    <n v="29907"/>
    <n v="0"/>
    <n v="32906.69"/>
    <s v="tier - 2"/>
    <s v="tier - 3"/>
    <s v="R1011"/>
    <s v="R1011"/>
    <n v="43"/>
    <n v="46.491578947368403"/>
    <n v="14.067473684210499"/>
    <s v="No"/>
    <s v="No"/>
    <s v="No"/>
    <n v="0"/>
    <s v="yes"/>
    <s v="Normal weight"/>
    <x v="1"/>
  </r>
  <r>
    <n v="35034"/>
    <n v="0"/>
    <n v="32827.51"/>
    <s v="tier - 1"/>
    <s v="tier - 2"/>
    <s v="R1011"/>
    <s v="R1011"/>
    <n v="29"/>
    <n v="46.524868421052602"/>
    <n v="14.0909649122807"/>
    <s v="yes"/>
    <s v="No"/>
    <s v="Yes"/>
    <n v="2"/>
    <s v="yes"/>
    <s v="Normal weight"/>
    <x v="1"/>
  </r>
  <r>
    <n v="29567"/>
    <n v="0"/>
    <n v="32787.46"/>
    <s v="tier - 1"/>
    <s v="tier - 3"/>
    <s v="R1012"/>
    <s v="R1012"/>
    <n v="44"/>
    <n v="46.558157894736802"/>
    <n v="14.114456140350899"/>
    <s v="No"/>
    <s v="No"/>
    <s v="No"/>
    <n v="1"/>
    <s v="yes"/>
    <s v="Normal weight"/>
    <x v="1"/>
  </r>
  <r>
    <n v="26604"/>
    <n v="0"/>
    <n v="32765.33"/>
    <s v="tier - 2"/>
    <s v="tier - 2"/>
    <s v="R1012"/>
    <s v="R1012"/>
    <n v="52"/>
    <n v="46.591447368421001"/>
    <n v="14.1379473684211"/>
    <s v="yes"/>
    <s v="No"/>
    <s v="No"/>
    <n v="0"/>
    <s v="yes"/>
    <s v="Normal weight"/>
    <x v="2"/>
  </r>
  <r>
    <n v="27364"/>
    <n v="0"/>
    <n v="32760.48"/>
    <s v="tier - 1"/>
    <s v="tier - 1"/>
    <s v="R1011"/>
    <s v="R1011"/>
    <n v="50"/>
    <n v="46.6247368421052"/>
    <n v="14.1614385964912"/>
    <s v="No"/>
    <s v="No"/>
    <s v="No"/>
    <n v="0"/>
    <s v="yes"/>
    <s v="Normal weight"/>
    <x v="1"/>
  </r>
  <r>
    <n v="33055"/>
    <n v="0"/>
    <n v="32734.19"/>
    <s v="tier - 2"/>
    <s v="tier - 1"/>
    <s v="R1012"/>
    <s v="R1012"/>
    <n v="34"/>
    <n v="46.6580263157894"/>
    <n v="14.184929824561401"/>
    <s v="No"/>
    <s v="No"/>
    <s v="No"/>
    <n v="1"/>
    <s v="yes"/>
    <s v="Normal weight"/>
    <x v="1"/>
  </r>
  <r>
    <n v="33146"/>
    <n v="0"/>
    <n v="32716.2"/>
    <s v="tier - 1"/>
    <s v="tier - 2"/>
    <s v="R1011"/>
    <s v="R1011"/>
    <n v="34"/>
    <n v="46.691315789473599"/>
    <n v="14.2084210526316"/>
    <s v="No"/>
    <s v="No"/>
    <s v="No"/>
    <n v="0"/>
    <s v="yes"/>
    <s v="Normal weight"/>
    <x v="1"/>
  </r>
  <r>
    <n v="25143"/>
    <n v="0"/>
    <n v="32686.080000000002"/>
    <s v="tier - 2"/>
    <s v="tier - 3"/>
    <s v="R1011"/>
    <s v="R1011"/>
    <n v="56"/>
    <n v="46.724605263157898"/>
    <n v="14.231912280701801"/>
    <s v="yes"/>
    <s v="No"/>
    <s v="No"/>
    <n v="0"/>
    <s v="yes"/>
    <s v="Normal weight"/>
    <x v="1"/>
  </r>
  <r>
    <n v="33067"/>
    <n v="0"/>
    <n v="32672.11"/>
    <s v="tier - 1"/>
    <s v="tier - 1"/>
    <s v="R1011"/>
    <s v="R1011"/>
    <n v="34"/>
    <n v="46.757894736842097"/>
    <n v="14.2554035087719"/>
    <s v="No"/>
    <s v="No"/>
    <s v="No"/>
    <n v="0"/>
    <s v="yes"/>
    <s v="Normal weight"/>
    <x v="1"/>
  </r>
  <r>
    <n v="37895"/>
    <n v="0"/>
    <n v="32548.34"/>
    <s v="tier - 1"/>
    <s v="tier - 2"/>
    <s v="R1013"/>
    <s v="R1013"/>
    <n v="21"/>
    <n v="46.791184210526303"/>
    <n v="14.2788947368421"/>
    <s v="No"/>
    <s v="No"/>
    <s v="No"/>
    <n v="1"/>
    <s v="yes"/>
    <s v="Normal weight"/>
    <x v="1"/>
  </r>
  <r>
    <n v="28022"/>
    <n v="0"/>
    <n v="32485.46"/>
    <s v="tier - 2"/>
    <s v="tier - 1"/>
    <s v="R1011"/>
    <s v="R1011"/>
    <n v="48"/>
    <n v="46.824473684210503"/>
    <n v="14.3023859649123"/>
    <s v="yes"/>
    <s v="No"/>
    <s v="Yes"/>
    <n v="0"/>
    <s v="yes"/>
    <s v="Normal weight"/>
    <x v="1"/>
  </r>
  <r>
    <n v="29856"/>
    <n v="0"/>
    <n v="32462.35"/>
    <s v="tier - 2"/>
    <s v="tier - 2"/>
    <s v="R1011"/>
    <s v="R1011"/>
    <n v="43"/>
    <n v="46.857763157894702"/>
    <n v="14.3258771929825"/>
    <s v="yes"/>
    <s v="No"/>
    <s v="No"/>
    <n v="0"/>
    <s v="yes"/>
    <s v="Normal weight"/>
    <x v="3"/>
  </r>
  <r>
    <n v="27973"/>
    <n v="0"/>
    <n v="32430.22"/>
    <s v="tier - 2"/>
    <s v="tier - 3"/>
    <s v="R1011"/>
    <s v="R1011"/>
    <n v="48"/>
    <n v="46.891052631578901"/>
    <n v="14.349368421052599"/>
    <s v="No"/>
    <s v="No"/>
    <s v="No"/>
    <n v="1"/>
    <s v="yes"/>
    <s v="Normal weight"/>
    <x v="1"/>
  </r>
  <r>
    <n v="26591"/>
    <n v="0"/>
    <n v="32428.63"/>
    <s v="tier - 2"/>
    <s v="tier - 2"/>
    <s v="R1011"/>
    <s v="R1011"/>
    <n v="52"/>
    <n v="46.924342105263101"/>
    <n v="14.3728596491228"/>
    <s v="No"/>
    <s v="No"/>
    <s v="No"/>
    <n v="0"/>
    <s v="yes"/>
    <s v="Normal weight"/>
    <x v="2"/>
  </r>
  <r>
    <n v="31747"/>
    <n v="0"/>
    <n v="32288.49"/>
    <s v="tier - 2"/>
    <s v="tier - 2"/>
    <s v="R1011"/>
    <s v="R1011"/>
    <n v="38"/>
    <n v="46.9576315789473"/>
    <n v="14.396350877193001"/>
    <s v="yes"/>
    <s v="No"/>
    <s v="No"/>
    <n v="2"/>
    <s v="yes"/>
    <s v="Normal weight"/>
    <x v="1"/>
  </r>
  <r>
    <n v="27745"/>
    <n v="0"/>
    <n v="32259.96"/>
    <s v="tier - 2"/>
    <s v="tier - 3"/>
    <s v="R1012"/>
    <s v="R1012"/>
    <n v="49"/>
    <n v="46.990921052631499"/>
    <n v="14.4198421052632"/>
    <s v="No"/>
    <s v="No"/>
    <s v="No"/>
    <n v="0"/>
    <s v="yes"/>
    <s v="Normal weight"/>
    <x v="2"/>
  </r>
  <r>
    <n v="34578"/>
    <n v="0"/>
    <n v="32222.81"/>
    <s v="tier - 2"/>
    <s v="tier - 1"/>
    <s v="R1011"/>
    <s v="R1011"/>
    <n v="30"/>
    <n v="47.024210526315798"/>
    <n v="14.4433333333333"/>
    <s v="No"/>
    <s v="No"/>
    <s v="No"/>
    <n v="0"/>
    <s v="yes"/>
    <s v="Normal weight"/>
    <x v="3"/>
  </r>
  <r>
    <n v="25457"/>
    <n v="0"/>
    <n v="32192.76"/>
    <s v="tier - 1"/>
    <s v="tier - 2"/>
    <s v="R1011"/>
    <s v="R1011"/>
    <n v="55"/>
    <n v="47.057499999999997"/>
    <n v="14.4668245614035"/>
    <s v="No"/>
    <s v="No"/>
    <s v="No"/>
    <n v="0"/>
    <s v="yes"/>
    <s v="Normal weight"/>
    <x v="1"/>
  </r>
  <r>
    <n v="28804"/>
    <n v="0"/>
    <n v="32108.66"/>
    <s v="tier - 1"/>
    <s v="tier - 3"/>
    <s v="R1017"/>
    <s v="R1017"/>
    <n v="46"/>
    <n v="47.090789473684197"/>
    <n v="14.4903157894737"/>
    <s v="No"/>
    <s v="No"/>
    <s v="No"/>
    <n v="0"/>
    <s v="yes"/>
    <s v="Normal weight"/>
    <x v="2"/>
  </r>
  <r>
    <n v="34225"/>
    <n v="0"/>
    <n v="32086.21"/>
    <s v="tier - 1"/>
    <s v="tier - 3"/>
    <s v="R1011"/>
    <s v="R1011"/>
    <n v="31"/>
    <n v="47.124078947368403"/>
    <n v="14.5138070175439"/>
    <s v="No"/>
    <s v="No"/>
    <s v="No"/>
    <n v="0"/>
    <s v="yes"/>
    <s v="Normal weight"/>
    <x v="1"/>
  </r>
  <r>
    <n v="26563"/>
    <n v="0"/>
    <n v="31980.89"/>
    <s v="tier - 2"/>
    <s v="tier - 1"/>
    <s v="R1011"/>
    <s v="R1011"/>
    <n v="52"/>
    <n v="47.157368421052603"/>
    <n v="14.537298245614"/>
    <s v="yes"/>
    <s v="No"/>
    <s v="Yes"/>
    <n v="1"/>
    <s v="yes"/>
    <s v="Normal weight"/>
    <x v="1"/>
  </r>
  <r>
    <n v="27662"/>
    <n v="0"/>
    <n v="31897.1"/>
    <s v="tier - 2"/>
    <s v="tier - 3"/>
    <s v="R1011"/>
    <s v="R1011"/>
    <n v="49"/>
    <n v="47.190657894736802"/>
    <n v="14.560789473684199"/>
    <s v="No"/>
    <s v="No"/>
    <s v="No"/>
    <n v="0"/>
    <s v="yes"/>
    <s v="Normal weight"/>
    <x v="1"/>
  </r>
  <r>
    <n v="30935"/>
    <n v="0"/>
    <n v="31743.919999999998"/>
    <s v="tier - 2"/>
    <s v="tier - 1"/>
    <s v="R1011"/>
    <s v="R1011"/>
    <n v="40"/>
    <n v="47.223947368421001"/>
    <n v="14.5842807017544"/>
    <s v="yes"/>
    <s v="No"/>
    <s v="No"/>
    <n v="0"/>
    <s v="yes"/>
    <s v="Normal weight"/>
    <x v="2"/>
  </r>
  <r>
    <n v="28412"/>
    <n v="0"/>
    <n v="31736.7"/>
    <s v="tier - 2"/>
    <s v="tier - 2"/>
    <s v="R1012"/>
    <s v="R1012"/>
    <n v="47"/>
    <n v="47.2572368421052"/>
    <n v="14.607771929824599"/>
    <s v="No"/>
    <s v="No"/>
    <s v="No"/>
    <n v="0"/>
    <s v="yes"/>
    <s v="Normal weight"/>
    <x v="1"/>
  </r>
  <r>
    <n v="22263"/>
    <n v="0"/>
    <n v="31620"/>
    <s v="tier - 2"/>
    <s v="tier - 1"/>
    <s v="R1024"/>
    <s v="R1024"/>
    <n v="64"/>
    <n v="47.2905263157894"/>
    <n v="14.6312631578948"/>
    <s v="No"/>
    <s v="No"/>
    <s v="No"/>
    <n v="2"/>
    <s v="yes"/>
    <s v="Normal weight"/>
    <x v="1"/>
  </r>
  <r>
    <n v="27696"/>
    <n v="0"/>
    <n v="31591.82"/>
    <s v="tier - 2"/>
    <s v="tier - 1"/>
    <s v="R1011"/>
    <s v="R1011"/>
    <n v="49"/>
    <n v="47.323815789473599"/>
    <n v="14.6547543859649"/>
    <s v="No"/>
    <s v="No"/>
    <s v="No"/>
    <n v="1"/>
    <s v="yes"/>
    <s v="Normal weight"/>
    <x v="1"/>
  </r>
  <r>
    <n v="27303"/>
    <n v="0"/>
    <n v="31368.81"/>
    <s v="tier - 2"/>
    <s v="tier - 3"/>
    <s v="R1011"/>
    <s v="R1011"/>
    <n v="50"/>
    <n v="47.357105263157898"/>
    <n v="14.678245614035101"/>
    <s v="yes"/>
    <s v="No"/>
    <s v="No"/>
    <n v="1"/>
    <s v="yes"/>
    <s v="Normal weight"/>
    <x v="1"/>
  </r>
  <r>
    <n v="34969"/>
    <n v="0"/>
    <n v="31328.27"/>
    <s v="tier - 2"/>
    <s v="tier - 2"/>
    <s v="R1011"/>
    <s v="R1011"/>
    <n v="29"/>
    <n v="47.390394736842097"/>
    <n v="14.7017368421053"/>
    <s v="No"/>
    <s v="No"/>
    <s v="No"/>
    <n v="0"/>
    <s v="yes"/>
    <s v="Normal weight"/>
    <x v="1"/>
  </r>
  <r>
    <n v="25020"/>
    <n v="0"/>
    <n v="31322.53"/>
    <s v="tier - 2"/>
    <s v="tier - 1"/>
    <s v="R1011"/>
    <s v="R1011"/>
    <n v="56"/>
    <n v="47.423684210526197"/>
    <n v="14.725228070175399"/>
    <s v="No"/>
    <s v="No"/>
    <s v="No"/>
    <n v="1"/>
    <s v="yes"/>
    <s v="Normal weight"/>
    <x v="1"/>
  </r>
  <r>
    <n v="36729"/>
    <n v="0"/>
    <n v="31234.560000000001"/>
    <s v="tier - 1"/>
    <s v="tier - 1"/>
    <s v="R1011"/>
    <s v="R1011"/>
    <n v="24"/>
    <n v="47.456973684210404"/>
    <n v="14.7487192982456"/>
    <s v="yes"/>
    <s v="No"/>
    <s v="Yes"/>
    <n v="0"/>
    <s v="yes"/>
    <s v="Normal weight"/>
    <x v="1"/>
  </r>
  <r>
    <n v="38292"/>
    <n v="0"/>
    <n v="31196.61"/>
    <s v="tier - 2"/>
    <s v="tier - 1"/>
    <s v="R1011"/>
    <s v="R1011"/>
    <n v="20"/>
    <n v="47.490263157894702"/>
    <n v="14.772210526315799"/>
    <s v="yes"/>
    <s v="No"/>
    <s v="No"/>
    <n v="1"/>
    <s v="yes"/>
    <s v="Normal weight"/>
    <x v="3"/>
  </r>
  <r>
    <n v="22525"/>
    <n v="0"/>
    <n v="30942.19"/>
    <s v="tier - 2"/>
    <s v="tier - 2"/>
    <s v="R1013"/>
    <s v="R1013"/>
    <n v="63"/>
    <n v="47.523552631578902"/>
    <n v="14.795701754386"/>
    <s v="No"/>
    <s v="No"/>
    <s v="No"/>
    <n v="2"/>
    <s v="yes"/>
    <s v="Normal weight"/>
    <x v="1"/>
  </r>
  <r>
    <n v="32387"/>
    <n v="0"/>
    <n v="30763.01"/>
    <s v="tier - 2"/>
    <s v="tier - 1"/>
    <s v="R1011"/>
    <s v="R1011"/>
    <n v="36"/>
    <n v="47.556842105263101"/>
    <n v="14.8191929824561"/>
    <s v="No"/>
    <s v="No"/>
    <s v="No"/>
    <n v="1"/>
    <s v="yes"/>
    <s v="Normal weight"/>
    <x v="2"/>
  </r>
  <r>
    <n v="30671"/>
    <n v="0"/>
    <n v="30724.44"/>
    <s v="tier - 2"/>
    <s v="tier - 3"/>
    <s v="R1011"/>
    <s v="R1011"/>
    <n v="41"/>
    <n v="47.5901315789474"/>
    <n v="14.842684210526301"/>
    <s v="yes"/>
    <s v="No"/>
    <s v="No"/>
    <n v="1"/>
    <s v="yes"/>
    <s v="Normal weight"/>
    <x v="1"/>
  </r>
  <r>
    <n v="36424"/>
    <n v="0"/>
    <n v="30697.71"/>
    <s v="tier - 1"/>
    <s v="tier - 2"/>
    <s v="R1011"/>
    <s v="R1011"/>
    <n v="25"/>
    <n v="47.6234210526315"/>
    <n v="14.8661754385965"/>
    <s v="No"/>
    <s v="No"/>
    <s v="No"/>
    <n v="0"/>
    <s v="yes"/>
    <s v="Normal weight"/>
    <x v="2"/>
  </r>
  <r>
    <n v="25883"/>
    <n v="0"/>
    <n v="30625.65"/>
    <s v="tier - 2"/>
    <s v="tier - 3"/>
    <s v="R1011"/>
    <s v="R1011"/>
    <n v="54"/>
    <n v="47.656710526315699"/>
    <n v="14.889666666666701"/>
    <s v="No"/>
    <s v="No"/>
    <s v="No"/>
    <n v="0"/>
    <s v="yes"/>
    <s v="Normal weight"/>
    <x v="3"/>
  </r>
  <r>
    <n v="31634"/>
    <n v="0"/>
    <n v="30530.5"/>
    <s v="tier - 2"/>
    <s v="tier - 1"/>
    <s v="R1011"/>
    <s v="R1011"/>
    <n v="38"/>
    <n v="47.689999999999898"/>
    <n v="14.9131578947368"/>
    <s v="No"/>
    <s v="No"/>
    <s v="No"/>
    <n v="1"/>
    <s v="yes"/>
    <s v="Normal weight"/>
    <x v="1"/>
  </r>
  <r>
    <n v="30560"/>
    <n v="0"/>
    <n v="30457.37"/>
    <s v="tier - 2"/>
    <s v="tier - 1"/>
    <s v="R1012"/>
    <s v="R1012"/>
    <n v="41"/>
    <n v="47.723289473684098"/>
    <n v="14.936649122806999"/>
    <s v="No"/>
    <s v="No"/>
    <s v="No"/>
    <n v="0"/>
    <s v="yes"/>
    <s v="Normal weight"/>
    <x v="2"/>
  </r>
  <r>
    <n v="36096"/>
    <n v="0"/>
    <n v="30422.03"/>
    <s v="tier - 2"/>
    <s v="tier - 3"/>
    <s v="R1011"/>
    <s v="R1011"/>
    <n v="26"/>
    <n v="47.756578947368297"/>
    <n v="14.9601403508772"/>
    <s v="No"/>
    <s v="No"/>
    <s v="No"/>
    <n v="1"/>
    <s v="yes"/>
    <s v="Normal weight"/>
    <x v="1"/>
  </r>
  <r>
    <n v="28004"/>
    <n v="0"/>
    <n v="30409.53"/>
    <s v="tier - 2"/>
    <s v="tier - 3"/>
    <s v="R1012"/>
    <s v="R1012"/>
    <n v="48"/>
    <n v="47.789868421052503"/>
    <n v="14.983631578947399"/>
    <s v="yes"/>
    <s v="No"/>
    <s v="Yes"/>
    <n v="0"/>
    <s v="yes"/>
    <s v="Normal weight"/>
    <x v="1"/>
  </r>
  <r>
    <n v="25414"/>
    <n v="0"/>
    <n v="30366.93"/>
    <s v="tier - 2"/>
    <s v="tier - 2"/>
    <s v="R1011"/>
    <s v="R1011"/>
    <n v="55"/>
    <n v="47.823157894736802"/>
    <n v="15.007122807017501"/>
    <s v="No"/>
    <s v="No"/>
    <s v="No"/>
    <n v="2"/>
    <s v="yes"/>
    <s v="Normal weight"/>
    <x v="1"/>
  </r>
  <r>
    <n v="38139"/>
    <n v="0"/>
    <n v="30328.27"/>
    <s v="tier - 2"/>
    <s v="tier - 2"/>
    <s v="R1011"/>
    <s v="R1011"/>
    <n v="20"/>
    <n v="47.856447368421001"/>
    <n v="15.0306140350877"/>
    <s v="yes"/>
    <s v="No"/>
    <s v="No"/>
    <n v="1"/>
    <s v="yes"/>
    <s v="Normal weight"/>
    <x v="2"/>
  </r>
  <r>
    <n v="26504"/>
    <n v="0"/>
    <n v="30284.639999999999"/>
    <s v="tier - 1"/>
    <s v="tier - 1"/>
    <s v="R1012"/>
    <s v="R1012"/>
    <n v="52"/>
    <n v="47.8897368421053"/>
    <n v="15.054105263157901"/>
    <s v="No"/>
    <s v="No"/>
    <s v="No"/>
    <n v="2"/>
    <s v="yes"/>
    <s v="Normal weight"/>
    <x v="1"/>
  </r>
  <r>
    <n v="22904"/>
    <n v="0"/>
    <n v="30260"/>
    <s v="tier - 1"/>
    <s v="tier - 1"/>
    <s v="R1014"/>
    <s v="R1014"/>
    <n v="62"/>
    <n v="47.9230263157894"/>
    <n v="15.0775964912281"/>
    <s v="No"/>
    <s v="No"/>
    <s v="No"/>
    <n v="1"/>
    <s v="yes"/>
    <s v="Normal weight"/>
    <x v="1"/>
  </r>
  <r>
    <n v="23267"/>
    <n v="0"/>
    <n v="30184.94"/>
    <s v="tier - 1"/>
    <s v="tier - 1"/>
    <s v="R1014"/>
    <s v="R1014"/>
    <n v="61"/>
    <n v="47.956315789473599"/>
    <n v="15.101087719298301"/>
    <s v="No"/>
    <s v="No"/>
    <s v="No"/>
    <n v="1"/>
    <s v="yes"/>
    <s v="Normal weight"/>
    <x v="1"/>
  </r>
  <r>
    <n v="21408"/>
    <n v="0"/>
    <n v="30166.62"/>
    <s v="tier - 1"/>
    <s v="tier - 3"/>
    <s v="R1012"/>
    <s v="R1012"/>
    <n v="66"/>
    <n v="47.989605263157799"/>
    <n v="15.1245789473684"/>
    <s v="yes"/>
    <s v="No"/>
    <s v="No"/>
    <n v="0"/>
    <s v="yes"/>
    <s v="Normal weight"/>
    <x v="1"/>
  </r>
  <r>
    <n v="26292"/>
    <n v="0"/>
    <n v="30134.75"/>
    <s v="tier - 2"/>
    <s v="tier - 3"/>
    <s v="R1011"/>
    <s v="R1011"/>
    <n v="53"/>
    <n v="48.022894736841998"/>
    <n v="15.148070175438599"/>
    <s v="No"/>
    <s v="No"/>
    <s v="No"/>
    <n v="2"/>
    <s v="yes"/>
    <s v="Normal weight"/>
    <x v="1"/>
  </r>
  <r>
    <n v="29099"/>
    <n v="0"/>
    <n v="30095.97"/>
    <s v="tier - 2"/>
    <s v="tier - 3"/>
    <s v="R1011"/>
    <s v="R1011"/>
    <n v="45"/>
    <n v="48.056184210526197"/>
    <n v="15.1715614035088"/>
    <s v="No"/>
    <s v="No"/>
    <s v="No"/>
    <n v="1"/>
    <s v="yes"/>
    <s v="Normal weight"/>
    <x v="1"/>
  </r>
  <r>
    <n v="24639"/>
    <n v="0"/>
    <n v="30063.58"/>
    <s v="tier - 1"/>
    <s v="tier - 1"/>
    <s v="R1012"/>
    <s v="R1012"/>
    <n v="57"/>
    <n v="48.089473684210397"/>
    <n v="15.195052631578999"/>
    <s v="yes"/>
    <s v="No"/>
    <s v="Yes"/>
    <n v="1"/>
    <s v="yes"/>
    <s v="Normal weight"/>
    <x v="1"/>
  </r>
  <r>
    <n v="29799"/>
    <n v="0"/>
    <n v="30026.87"/>
    <s v="tier - 2"/>
    <s v="tier - 3"/>
    <s v="R1012"/>
    <s v="R1012"/>
    <n v="43"/>
    <n v="48.122763157894703"/>
    <n v="15.218543859649101"/>
    <s v="yes"/>
    <s v="No"/>
    <s v="No"/>
    <n v="1"/>
    <s v="yes"/>
    <s v="Normal weight"/>
    <x v="3"/>
  </r>
  <r>
    <n v="33512"/>
    <n v="0"/>
    <n v="29969.67"/>
    <s v="tier - 1"/>
    <s v="tier - 1"/>
    <s v="R1011"/>
    <s v="R1011"/>
    <n v="33"/>
    <n v="48.156052631578902"/>
    <n v="15.2420350877193"/>
    <s v="No"/>
    <s v="No"/>
    <s v="No"/>
    <n v="0"/>
    <s v="yes"/>
    <s v="Normal weight"/>
    <x v="1"/>
  </r>
  <r>
    <n v="27923"/>
    <n v="0"/>
    <n v="29933.75"/>
    <s v="tier - 1"/>
    <s v="tier - 1"/>
    <s v="R1011"/>
    <s v="R1011"/>
    <n v="48"/>
    <n v="48.189342105263201"/>
    <n v="15.265526315789501"/>
    <s v="No"/>
    <s v="No"/>
    <s v="No"/>
    <n v="1"/>
    <s v="yes"/>
    <s v="Normal weight"/>
    <x v="2"/>
  </r>
  <r>
    <n v="32507"/>
    <n v="0"/>
    <n v="29929.56"/>
    <s v="tier - 1"/>
    <s v="tier - 1"/>
    <s v="R1011"/>
    <s v="R1011"/>
    <n v="36"/>
    <n v="48.222631578947301"/>
    <n v="15.2890175438597"/>
    <s v="yes"/>
    <s v="No"/>
    <s v="No"/>
    <n v="1"/>
    <s v="yes"/>
    <s v="Normal weight"/>
    <x v="1"/>
  </r>
  <r>
    <n v="27625"/>
    <n v="0"/>
    <n v="29899.25"/>
    <s v="tier - 1"/>
    <s v="tier - 3"/>
    <s v="R1011"/>
    <s v="R1011"/>
    <n v="49"/>
    <n v="48.2559210526315"/>
    <n v="15.312508771929799"/>
    <s v="No"/>
    <s v="No"/>
    <s v="No"/>
    <n v="2"/>
    <s v="yes"/>
    <s v="Normal weight"/>
    <x v="2"/>
  </r>
  <r>
    <n v="32872"/>
    <n v="0"/>
    <n v="29852.48"/>
    <s v="tier - 1"/>
    <s v="tier - 3"/>
    <s v="R1011"/>
    <s v="R1011"/>
    <n v="35"/>
    <n v="48.289210526315699"/>
    <n v="15.336"/>
    <s v="No"/>
    <s v="No"/>
    <s v="No"/>
    <n v="0"/>
    <s v="yes"/>
    <s v="Normal weight"/>
    <x v="3"/>
  </r>
  <r>
    <n v="30253"/>
    <n v="0"/>
    <n v="29818.76"/>
    <s v="tier - 1"/>
    <s v="tier - 1"/>
    <s v="R1012"/>
    <s v="R1012"/>
    <n v="42"/>
    <n v="48.322499999999899"/>
    <n v="15.359491228070199"/>
    <s v="No"/>
    <s v="No"/>
    <s v="No"/>
    <n v="1"/>
    <s v="yes"/>
    <s v="Normal weight"/>
    <x v="1"/>
  </r>
  <r>
    <n v="29811"/>
    <n v="0"/>
    <n v="29816.639999999999"/>
    <s v="tier - 1"/>
    <s v="tier - 2"/>
    <s v="R1011"/>
    <s v="R1011"/>
    <n v="43"/>
    <n v="48.355789473684098"/>
    <n v="15.3829824561404"/>
    <s v="No"/>
    <s v="No"/>
    <s v="No"/>
    <n v="3"/>
    <s v="yes"/>
    <s v="Normal weight"/>
    <x v="2"/>
  </r>
  <r>
    <n v="35966"/>
    <n v="0"/>
    <n v="29760.6"/>
    <s v="tier - 1"/>
    <s v="tier - 2"/>
    <s v="R1011"/>
    <s v="R1011"/>
    <n v="26"/>
    <n v="48.389078947368297"/>
    <n v="15.4064736842105"/>
    <s v="No"/>
    <s v="No"/>
    <s v="No"/>
    <n v="0"/>
    <s v="yes"/>
    <s v="Normal weight"/>
    <x v="1"/>
  </r>
  <r>
    <n v="26899"/>
    <n v="0"/>
    <n v="29757.69"/>
    <s v="tier - 1"/>
    <s v="tier - 3"/>
    <s v="R1011"/>
    <s v="R1011"/>
    <n v="51"/>
    <n v="48.422368421052497"/>
    <n v="15.429964912280701"/>
    <s v="yes"/>
    <s v="No"/>
    <s v="Yes"/>
    <n v="1"/>
    <s v="yes"/>
    <s v="Normal weight"/>
    <x v="1"/>
  </r>
  <r>
    <n v="34177"/>
    <n v="0"/>
    <n v="29622.69"/>
    <s v="tier - 1"/>
    <s v="tier - 1"/>
    <s v="R1011"/>
    <s v="R1011"/>
    <n v="31"/>
    <n v="48.455657894736802"/>
    <n v="15.4534561403509"/>
    <s v="No"/>
    <s v="No"/>
    <s v="No"/>
    <n v="0"/>
    <s v="yes"/>
    <s v="Normal weight"/>
    <x v="1"/>
  </r>
  <r>
    <n v="27699"/>
    <n v="0"/>
    <n v="29583.8"/>
    <s v="tier - 1"/>
    <s v="tier - 1"/>
    <s v="R1011"/>
    <s v="R1011"/>
    <n v="49"/>
    <n v="48.488947368421002"/>
    <n v="15.476947368421101"/>
    <s v="yes"/>
    <s v="No"/>
    <s v="No"/>
    <n v="0"/>
    <s v="yes"/>
    <s v="Normal weight"/>
    <x v="2"/>
  </r>
  <r>
    <n v="21843"/>
    <n v="0"/>
    <n v="29523.17"/>
    <s v="tier - 1"/>
    <s v="tier - 2"/>
    <s v="R1024"/>
    <s v="R1024"/>
    <n v="65"/>
    <n v="48.522236842105201"/>
    <n v="15.5004385964912"/>
    <s v="No"/>
    <s v="No"/>
    <s v="No"/>
    <n v="0"/>
    <s v="yes"/>
    <s v="Normal weight"/>
    <x v="1"/>
  </r>
  <r>
    <n v="31974"/>
    <n v="0"/>
    <n v="29443.59"/>
    <s v="tier - 1"/>
    <s v="tier - 1"/>
    <s v="R1011"/>
    <s v="R1011"/>
    <n v="37"/>
    <n v="48.5555263157895"/>
    <n v="15.523929824561399"/>
    <s v="No"/>
    <s v="No"/>
    <s v="No"/>
    <n v="0"/>
    <s v="yes"/>
    <s v="Normal weight"/>
    <x v="1"/>
  </r>
  <r>
    <n v="31352"/>
    <n v="0"/>
    <n v="29352.560000000001"/>
    <s v="tier - 1"/>
    <s v="tier - 1"/>
    <s v="R1011"/>
    <s v="R1011"/>
    <n v="39"/>
    <n v="48.5888157894736"/>
    <n v="15.5474210526316"/>
    <s v="No"/>
    <s v="No"/>
    <s v="No"/>
    <n v="1"/>
    <s v="yes"/>
    <s v="Normal weight"/>
    <x v="1"/>
  </r>
  <r>
    <n v="21337"/>
    <n v="0"/>
    <n v="29330.98"/>
    <s v="tier - 1"/>
    <s v="tier - 2"/>
    <s v="R1012"/>
    <s v="R1012"/>
    <n v="66"/>
    <n v="48.622105263157799"/>
    <n v="15.570912280701799"/>
    <s v="yes"/>
    <s v="No"/>
    <s v="No"/>
    <n v="1"/>
    <s v="yes"/>
    <s v="Normal weight"/>
    <x v="1"/>
  </r>
  <r>
    <n v="28692"/>
    <n v="0"/>
    <n v="29227.599999999999"/>
    <s v="tier - 1"/>
    <s v="tier - 3"/>
    <s v="R1012"/>
    <s v="R1012"/>
    <n v="46"/>
    <n v="48.655394736841998"/>
    <n v="15.594403508771901"/>
    <s v="No"/>
    <s v="No"/>
    <s v="No"/>
    <n v="0"/>
    <s v="yes"/>
    <s v="Normal weight"/>
    <x v="1"/>
  </r>
  <r>
    <n v="25385"/>
    <n v="0"/>
    <n v="29186.48"/>
    <s v="tier - 1"/>
    <s v="tier - 3"/>
    <s v="R1024"/>
    <s v="R1024"/>
    <n v="55"/>
    <n v="48.688684210526198"/>
    <n v="15.6178947368421"/>
    <s v="No"/>
    <s v="No"/>
    <s v="No"/>
    <n v="0"/>
    <s v="yes"/>
    <s v="Normal weight"/>
    <x v="1"/>
  </r>
  <r>
    <n v="28065"/>
    <n v="0"/>
    <n v="29160.39"/>
    <s v="tier - 1"/>
    <s v="tier - 2"/>
    <s v="R1011"/>
    <s v="R1011"/>
    <n v="48"/>
    <n v="48.721973684210397"/>
    <n v="15.641385964912301"/>
    <s v="yes"/>
    <s v="No"/>
    <s v="Yes"/>
    <n v="0"/>
    <s v="yes"/>
    <s v="Normal weight"/>
    <x v="1"/>
  </r>
  <r>
    <n v="22639"/>
    <n v="0"/>
    <n v="29141.360000000001"/>
    <s v="tier - 1"/>
    <s v="tier - 3"/>
    <s v="R1012"/>
    <s v="R1012"/>
    <n v="63"/>
    <n v="48.755263157894603"/>
    <n v="15.6648771929825"/>
    <s v="yes"/>
    <s v="No"/>
    <s v="No"/>
    <n v="1"/>
    <s v="yes"/>
    <s v="Normal weight"/>
    <x v="3"/>
  </r>
  <r>
    <n v="28823"/>
    <n v="0"/>
    <n v="29114.77"/>
    <s v="tier - 1"/>
    <s v="tier - 1"/>
    <s v="R1011"/>
    <s v="R1011"/>
    <n v="46"/>
    <n v="48.788552631578902"/>
    <n v="15.6883684210526"/>
    <s v="No"/>
    <s v="No"/>
    <s v="No"/>
    <n v="2"/>
    <s v="yes"/>
    <s v="Normal weight"/>
    <x v="1"/>
  </r>
  <r>
    <n v="29416"/>
    <n v="0"/>
    <n v="29114.21"/>
    <s v="tier - 1"/>
    <s v="tier - 3"/>
    <s v="R1011"/>
    <s v="R1011"/>
    <n v="44"/>
    <n v="48.821842105263102"/>
    <n v="15.7118596491228"/>
    <s v="No"/>
    <s v="No"/>
    <s v="No"/>
    <n v="1"/>
    <s v="yes"/>
    <s v="Normal weight"/>
    <x v="2"/>
  </r>
  <r>
    <n v="33786"/>
    <n v="0"/>
    <n v="29007.82"/>
    <s v="tier - 1"/>
    <s v="tier - 3"/>
    <s v="R1011"/>
    <s v="R1011"/>
    <n v="32"/>
    <n v="48.8551315789474"/>
    <n v="15.735350877193"/>
    <s v="yes"/>
    <s v="No"/>
    <s v="No"/>
    <n v="1"/>
    <s v="yes"/>
    <s v="Normal weight"/>
    <x v="1"/>
  </r>
  <r>
    <n v="37865"/>
    <n v="0"/>
    <n v="28998.68"/>
    <s v="tier - 1"/>
    <s v="tier - 3"/>
    <s v="R1011"/>
    <s v="R1011"/>
    <n v="21"/>
    <n v="48.8884210526315"/>
    <n v="15.7588421052632"/>
    <s v="No"/>
    <s v="No"/>
    <s v="No"/>
    <n v="2"/>
    <s v="yes"/>
    <s v="Normal weight"/>
    <x v="2"/>
  </r>
  <r>
    <n v="21885"/>
    <n v="0"/>
    <n v="28950.47"/>
    <s v="tier - 1"/>
    <s v="tier - 1"/>
    <s v="R1012"/>
    <s v="R1012"/>
    <n v="65"/>
    <n v="48.921710526315699"/>
    <n v="15.7823333333333"/>
    <s v="No"/>
    <s v="No"/>
    <s v="No"/>
    <n v="1"/>
    <s v="yes"/>
    <s v="Normal weight"/>
    <x v="3"/>
  </r>
  <r>
    <n v="22852"/>
    <n v="0"/>
    <n v="28923.14"/>
    <s v="tier - 1"/>
    <s v="tier - 1"/>
    <s v="R1012"/>
    <s v="R1012"/>
    <n v="62"/>
    <n v="48.954999999999899"/>
    <n v="15.805824561403499"/>
    <s v="No"/>
    <s v="No"/>
    <s v="No"/>
    <n v="0"/>
    <s v="yes"/>
    <s v="Normal weight"/>
    <x v="1"/>
  </r>
  <r>
    <n v="22494"/>
    <n v="0"/>
    <n v="28868.66"/>
    <s v="tier - 1"/>
    <s v="tier - 2"/>
    <s v="R1012"/>
    <s v="R1012"/>
    <n v="63"/>
    <n v="48.988289473684098"/>
    <n v="15.8293157894737"/>
    <s v="No"/>
    <s v="No"/>
    <s v="No"/>
    <n v="3"/>
    <s v="yes"/>
    <s v="Normal weight"/>
    <x v="2"/>
  </r>
  <r>
    <n v="33208"/>
    <n v="0"/>
    <n v="28716.14"/>
    <s v="tier - 1"/>
    <s v="tier - 3"/>
    <s v="R1011"/>
    <s v="R1011"/>
    <n v="34"/>
    <n v="49.021578947368297"/>
    <n v="15.852807017543901"/>
    <s v="No"/>
    <s v="No"/>
    <s v="No"/>
    <n v="0"/>
    <s v="yes"/>
    <s v="Normal weight"/>
    <x v="1"/>
  </r>
  <r>
    <n v="31317"/>
    <n v="0"/>
    <n v="28542.86"/>
    <s v="tier - 1"/>
    <s v="tier - 3"/>
    <s v="R1011"/>
    <s v="R1011"/>
    <n v="39"/>
    <n v="49.054868421052497"/>
    <n v="15.876298245614"/>
    <s v="yes"/>
    <s v="No"/>
    <s v="Yes"/>
    <n v="1"/>
    <s v="yes"/>
    <s v="Normal weight"/>
    <x v="1"/>
  </r>
  <r>
    <n v="30296"/>
    <n v="0"/>
    <n v="28476.73"/>
    <s v="tier - 1"/>
    <s v="tier - 2"/>
    <s v="R1012"/>
    <s v="R1012"/>
    <n v="42"/>
    <n v="49.088157894736803"/>
    <n v="15.8997894736842"/>
    <s v="No"/>
    <s v="No"/>
    <s v="No"/>
    <n v="0"/>
    <s v="yes"/>
    <s v="Normal weight"/>
    <x v="1"/>
  </r>
  <r>
    <n v="27288"/>
    <n v="0"/>
    <n v="28468.92"/>
    <s v="tier - 1"/>
    <s v="tier - 1"/>
    <s v="R1012"/>
    <s v="R1012"/>
    <n v="50"/>
    <n v="49.121447368421002"/>
    <n v="15.9232807017544"/>
    <s v="yes"/>
    <s v="No"/>
    <s v="No"/>
    <n v="2"/>
    <s v="yes"/>
    <s v="Normal weight"/>
    <x v="2"/>
  </r>
  <r>
    <n v="28460"/>
    <n v="0"/>
    <n v="28340.19"/>
    <s v="tier - 1"/>
    <s v="tier - 2"/>
    <s v="R1012"/>
    <s v="R1012"/>
    <n v="47"/>
    <n v="49.154736842105301"/>
    <n v="15.9467719298246"/>
    <s v="No"/>
    <s v="No"/>
    <s v="No"/>
    <n v="0"/>
    <s v="yes"/>
    <s v="Normal weight"/>
    <x v="1"/>
  </r>
  <r>
    <n v="33231"/>
    <n v="0"/>
    <n v="28302.33"/>
    <s v="tier - 1"/>
    <s v="tier - 2"/>
    <s v="R1011"/>
    <s v="R1011"/>
    <n v="34"/>
    <n v="49.188026315789401"/>
    <n v="15.970263157894699"/>
    <s v="No"/>
    <s v="No"/>
    <s v="No"/>
    <n v="0"/>
    <s v="yes"/>
    <s v="Normal weight"/>
    <x v="1"/>
  </r>
  <r>
    <n v="23340"/>
    <n v="0"/>
    <n v="28287.9"/>
    <s v="tier - 1"/>
    <s v="tier - 1"/>
    <s v="R1013"/>
    <s v="R1013"/>
    <n v="61"/>
    <n v="49.2213157894736"/>
    <n v="15.9937543859649"/>
    <s v="No"/>
    <s v="No"/>
    <s v="No"/>
    <n v="1"/>
    <s v="yes"/>
    <s v="Normal weight"/>
    <x v="1"/>
  </r>
  <r>
    <n v="36404"/>
    <n v="0"/>
    <n v="28245.34"/>
    <s v="tier - 1"/>
    <s v="tier - 3"/>
    <s v="R1011"/>
    <s v="R1011"/>
    <n v="25"/>
    <n v="49.254605263157799"/>
    <n v="16.017245614035101"/>
    <s v="yes"/>
    <s v="No"/>
    <s v="No"/>
    <n v="1"/>
    <s v="yes"/>
    <s v="Normal weight"/>
    <x v="1"/>
  </r>
  <r>
    <n v="22242"/>
    <n v="0"/>
    <n v="28101.33"/>
    <s v="tier - 1"/>
    <s v="tier - 2"/>
    <s v="R1019"/>
    <s v="R1019"/>
    <n v="64"/>
    <n v="49.287894736841999"/>
    <n v="16.0407368421053"/>
    <s v="No"/>
    <s v="No"/>
    <s v="No"/>
    <n v="2"/>
    <s v="yes"/>
    <s v="Normal weight"/>
    <x v="1"/>
  </r>
  <r>
    <n v="31380"/>
    <n v="0"/>
    <n v="28006.94"/>
    <s v="tier - 1"/>
    <s v="tier - 2"/>
    <s v="R1011"/>
    <s v="R1011"/>
    <n v="39"/>
    <n v="49.321184210526198"/>
    <n v="16.0642280701754"/>
    <s v="No"/>
    <s v="No"/>
    <s v="No"/>
    <n v="0"/>
    <s v="yes"/>
    <s v="Normal weight"/>
    <x v="1"/>
  </r>
  <r>
    <n v="36515"/>
    <n v="0"/>
    <n v="27980.77"/>
    <s v="tier - 1"/>
    <s v="tier - 1"/>
    <s v="R1011"/>
    <s v="R1011"/>
    <n v="25"/>
    <n v="49.354473684210397"/>
    <n v="16.087719298245599"/>
    <s v="yes"/>
    <s v="No"/>
    <s v="Yes"/>
    <n v="2"/>
    <s v="yes"/>
    <s v="Normal weight"/>
    <x v="1"/>
  </r>
  <r>
    <n v="22490"/>
    <n v="0"/>
    <n v="27941.29"/>
    <s v="tier - 1"/>
    <s v="tier - 3"/>
    <s v="R1011"/>
    <s v="R1011"/>
    <n v="63"/>
    <n v="49.387763157894597"/>
    <n v="16.111210526315801"/>
    <s v="yes"/>
    <s v="No"/>
    <s v="No"/>
    <n v="0"/>
    <s v="yes"/>
    <s v="Normal weight"/>
    <x v="3"/>
  </r>
  <r>
    <n v="33390"/>
    <n v="0"/>
    <n v="27931.11"/>
    <s v="tier - 1"/>
    <s v="tier - 3"/>
    <s v="R1011"/>
    <s v="R1011"/>
    <n v="33"/>
    <n v="49.421052631578902"/>
    <n v="16.134701754386001"/>
    <s v="No"/>
    <s v="No"/>
    <s v="No"/>
    <n v="0"/>
    <s v="yes"/>
    <s v="Normal weight"/>
    <x v="1"/>
  </r>
  <r>
    <n v="32833"/>
    <n v="0"/>
    <n v="27925.86"/>
    <s v="tier - 1"/>
    <s v="tier - 2"/>
    <s v="R1011"/>
    <s v="R1011"/>
    <n v="35"/>
    <n v="49.454342105263102"/>
    <n v="16.1581929824561"/>
    <s v="No"/>
    <s v="No"/>
    <s v="No"/>
    <n v="0"/>
    <s v="yes"/>
    <s v="Normal weight"/>
    <x v="2"/>
  </r>
  <r>
    <n v="31382"/>
    <n v="0"/>
    <n v="27849.94"/>
    <s v="tier - 1"/>
    <s v="tier - 1"/>
    <s v="R1011"/>
    <s v="R1011"/>
    <n v="39"/>
    <n v="49.487631578947301"/>
    <n v="16.181684210526299"/>
    <s v="yes"/>
    <s v="No"/>
    <s v="No"/>
    <n v="0"/>
    <s v="yes"/>
    <s v="Normal weight"/>
    <x v="1"/>
  </r>
  <r>
    <n v="22098"/>
    <n v="0"/>
    <n v="27808.73"/>
    <s v="tier - 1"/>
    <s v="tier - 1"/>
    <s v="R1013"/>
    <s v="R1013"/>
    <n v="64"/>
    <n v="49.5209210526316"/>
    <n v="16.205175438596498"/>
    <s v="No"/>
    <s v="No"/>
    <s v="No"/>
    <n v="0"/>
    <s v="yes"/>
    <s v="Normal weight"/>
    <x v="2"/>
  </r>
  <r>
    <n v="37591"/>
    <n v="0"/>
    <n v="27724.29"/>
    <s v="tier - 1"/>
    <s v="tier - 3"/>
    <s v="R1013"/>
    <s v="R1013"/>
    <n v="22"/>
    <n v="49.5542105263157"/>
    <n v="16.228666666666701"/>
    <s v="No"/>
    <s v="No"/>
    <s v="No"/>
    <n v="0"/>
    <s v="yes"/>
    <s v="Normal weight"/>
    <x v="3"/>
  </r>
  <r>
    <n v="33786"/>
    <n v="0"/>
    <n v="27696.11"/>
    <s v="tier - 1"/>
    <s v="tier - 2"/>
    <s v="R1011"/>
    <s v="R1011"/>
    <n v="32"/>
    <n v="49.587499999999899"/>
    <n v="16.252157894736801"/>
    <s v="No"/>
    <s v="No"/>
    <s v="No"/>
    <n v="1"/>
    <s v="yes"/>
    <s v="Normal weight"/>
    <x v="1"/>
  </r>
  <r>
    <n v="35704"/>
    <n v="0"/>
    <n v="27625.17"/>
    <s v="tier - 1"/>
    <s v="tier - 1"/>
    <s v="R1011"/>
    <s v="R1011"/>
    <n v="27"/>
    <n v="49.620789473684098"/>
    <n v="16.275649122807"/>
    <s v="No"/>
    <s v="No"/>
    <s v="No"/>
    <n v="0"/>
    <s v="yes"/>
    <s v="Normal weight"/>
    <x v="2"/>
  </r>
  <r>
    <n v="35674"/>
    <n v="0"/>
    <n v="27619.360000000001"/>
    <s v="tier - 2"/>
    <s v="tier - 3"/>
    <s v="R1011"/>
    <s v="R1011"/>
    <n v="27"/>
    <n v="49.654078947368298"/>
    <n v="16.299140350877199"/>
    <s v="No"/>
    <s v="No"/>
    <s v="No"/>
    <n v="0"/>
    <s v="yes"/>
    <s v="Normal weight"/>
    <x v="1"/>
  </r>
  <r>
    <n v="33766"/>
    <n v="0"/>
    <n v="27614.71"/>
    <s v="tier - 2"/>
    <s v="tier - 3"/>
    <s v="R1011"/>
    <s v="R1011"/>
    <n v="32"/>
    <n v="49.687368421052497"/>
    <n v="16.322631578947401"/>
    <s v="yes"/>
    <s v="No"/>
    <s v="Yes"/>
    <n v="0"/>
    <s v="yes"/>
    <s v="Normal weight"/>
    <x v="1"/>
  </r>
  <r>
    <n v="31352"/>
    <n v="0"/>
    <n v="27598.93"/>
    <s v="tier - 2"/>
    <s v="tier - 1"/>
    <s v="R1011"/>
    <s v="R1011"/>
    <n v="39"/>
    <n v="49.720657894736703"/>
    <n v="16.346122807017601"/>
    <s v="No"/>
    <s v="No"/>
    <s v="No"/>
    <n v="0"/>
    <s v="yes"/>
    <s v="Normal weight"/>
    <x v="1"/>
  </r>
  <r>
    <n v="30885"/>
    <n v="0"/>
    <n v="27534.53"/>
    <s v="tier - 2"/>
    <s v="tier - 2"/>
    <s v="R1011"/>
    <s v="R1011"/>
    <n v="40"/>
    <n v="49.753947368421002"/>
    <n v="16.3696140350877"/>
    <s v="yes"/>
    <s v="No"/>
    <s v="No"/>
    <n v="2"/>
    <s v="yes"/>
    <s v="Normal weight"/>
    <x v="2"/>
  </r>
  <r>
    <n v="24034"/>
    <n v="0"/>
    <n v="27533.91"/>
    <s v="tier - 2"/>
    <s v="tier - 3"/>
    <s v="R1013"/>
    <s v="R1013"/>
    <n v="59"/>
    <n v="49.787236842105202"/>
    <n v="16.393105263157899"/>
    <s v="No"/>
    <s v="No"/>
    <s v="No"/>
    <n v="0"/>
    <s v="yes"/>
    <s v="Normal weight"/>
    <x v="1"/>
  </r>
  <r>
    <n v="29860"/>
    <n v="0"/>
    <n v="27495.59"/>
    <s v="tier - 2"/>
    <s v="tier - 1"/>
    <s v="R1011"/>
    <s v="R1011"/>
    <n v="43"/>
    <n v="49.8205263157895"/>
    <n v="16.416596491228098"/>
    <s v="No"/>
    <s v="No"/>
    <s v="No"/>
    <n v="0"/>
    <s v="yes"/>
    <s v="Normal weight"/>
    <x v="1"/>
  </r>
  <r>
    <n v="31382"/>
    <n v="0"/>
    <n v="27432.73"/>
    <s v="tier - 2"/>
    <s v="tier - 1"/>
    <s v="R1011"/>
    <s v="R1011"/>
    <n v="39"/>
    <n v="49.8538157894736"/>
    <n v="16.440087719298301"/>
    <s v="No"/>
    <s v="No"/>
    <s v="No"/>
    <n v="0"/>
    <s v="yes"/>
    <s v="Normal weight"/>
    <x v="1"/>
  </r>
  <r>
    <n v="32401"/>
    <n v="0"/>
    <n v="27375.9"/>
    <s v="tier - 2"/>
    <s v="tier - 3"/>
    <s v="R1015"/>
    <s v="R1015"/>
    <n v="36"/>
    <n v="49.8871052631578"/>
    <n v="16.463578947368401"/>
    <s v="yes"/>
    <s v="No"/>
    <s v="No"/>
    <n v="0"/>
    <s v="yes"/>
    <s v="Normal weight"/>
    <x v="1"/>
  </r>
  <r>
    <n v="25492"/>
    <n v="0"/>
    <n v="27346.04"/>
    <s v="tier - 2"/>
    <s v="tier - 2"/>
    <s v="R1013"/>
    <s v="R1013"/>
    <n v="55"/>
    <n v="49.920394736841999"/>
    <n v="16.4870701754386"/>
    <s v="No"/>
    <s v="No"/>
    <s v="No"/>
    <n v="0"/>
    <s v="yes"/>
    <s v="Normal weight"/>
    <x v="1"/>
  </r>
  <r>
    <n v="24990"/>
    <n v="0"/>
    <n v="27322.73"/>
    <s v="tier - 2"/>
    <s v="tier - 2"/>
    <s v="R1013"/>
    <s v="R1013"/>
    <n v="56"/>
    <n v="49.953684210526198"/>
    <n v="16.510561403508799"/>
    <s v="No"/>
    <s v="No"/>
    <s v="No"/>
    <n v="1"/>
    <s v="yes"/>
    <s v="Normal weight"/>
    <x v="1"/>
  </r>
  <r>
    <n v="36495"/>
    <n v="0"/>
    <n v="27236.959999999999"/>
    <s v="tier - 2"/>
    <s v="tier - 1"/>
    <s v="R1011"/>
    <s v="R1011"/>
    <n v="25"/>
    <n v="49.986973684210398"/>
    <n v="16.534052631579002"/>
    <s v="yes"/>
    <s v="No"/>
    <s v="Yes"/>
    <n v="1"/>
    <s v="yes"/>
    <s v="Normal weight"/>
    <x v="1"/>
  </r>
  <r>
    <n v="24097"/>
    <n v="0"/>
    <n v="27218.44"/>
    <s v="tier - 2"/>
    <s v="tier - 1"/>
    <s v="R1017"/>
    <s v="R1017"/>
    <n v="59"/>
    <n v="50.020263157894597"/>
    <n v="16.557543859649101"/>
    <s v="yes"/>
    <s v="No"/>
    <s v="No"/>
    <n v="1"/>
    <s v="yes"/>
    <s v="Normal weight"/>
    <x v="3"/>
  </r>
  <r>
    <n v="25842"/>
    <n v="0"/>
    <n v="27117.99"/>
    <s v="tier - 2"/>
    <s v="tier - 2"/>
    <s v="R1013"/>
    <s v="R1013"/>
    <n v="54"/>
    <n v="50.053552631578903"/>
    <n v="16.5810350877193"/>
    <s v="No"/>
    <s v="No"/>
    <s v="No"/>
    <n v="1"/>
    <s v="yes"/>
    <s v="Normal weight"/>
    <x v="1"/>
  </r>
  <r>
    <n v="33220"/>
    <n v="0"/>
    <n v="27092.38"/>
    <s v="tier - 2"/>
    <s v="tier - 3"/>
    <s v="R1011"/>
    <s v="R1011"/>
    <n v="34"/>
    <n v="50.086842105263102"/>
    <n v="16.604526315789499"/>
    <s v="No"/>
    <s v="No"/>
    <s v="No"/>
    <n v="0"/>
    <s v="yes"/>
    <s v="Normal weight"/>
    <x v="2"/>
  </r>
  <r>
    <n v="34516"/>
    <n v="0"/>
    <n v="27080.639999999999"/>
    <s v="tier - 2"/>
    <s v="tier - 2"/>
    <s v="R1011"/>
    <s v="R1011"/>
    <n v="30"/>
    <n v="50.120131578947401"/>
    <n v="16.628017543859698"/>
    <s v="yes"/>
    <s v="No"/>
    <s v="No"/>
    <n v="1"/>
    <s v="yes"/>
    <s v="Normal weight"/>
    <x v="1"/>
  </r>
  <r>
    <n v="21366"/>
    <n v="0"/>
    <n v="27037.91"/>
    <s v="tier - 2"/>
    <s v="tier - 2"/>
    <s v="R1013"/>
    <s v="R1013"/>
    <n v="66"/>
    <n v="50.153421052631501"/>
    <n v="16.651508771929802"/>
    <s v="No"/>
    <s v="No"/>
    <s v="No"/>
    <n v="0"/>
    <s v="yes"/>
    <s v="Normal weight"/>
    <x v="2"/>
  </r>
  <r>
    <n v="22098"/>
    <n v="0"/>
    <n v="27000.98"/>
    <s v="tier - 2"/>
    <s v="tier - 2"/>
    <s v="R1013"/>
    <s v="R1013"/>
    <n v="64"/>
    <n v="50.1867105263157"/>
    <n v="16.675000000000001"/>
    <s v="No"/>
    <s v="No"/>
    <s v="No"/>
    <n v="0"/>
    <s v="yes"/>
    <s v="Normal weight"/>
    <x v="3"/>
  </r>
  <r>
    <n v="36831"/>
    <n v="0"/>
    <n v="26936.98"/>
    <s v="tier - 2"/>
    <s v="tier - 3"/>
    <s v="R1011"/>
    <s v="R1011"/>
    <n v="24"/>
    <n v="50.219999999999899"/>
    <n v="16.6984912280702"/>
    <s v="No"/>
    <s v="No"/>
    <s v="No"/>
    <n v="0"/>
    <s v="yes"/>
    <s v="Normal weight"/>
    <x v="1"/>
  </r>
  <r>
    <n v="37424"/>
    <n v="0"/>
    <n v="26927.69"/>
    <s v="tier - 2"/>
    <s v="tier - 2"/>
    <s v="R1011"/>
    <s v="R1011"/>
    <n v="22"/>
    <n v="50.253289473684099"/>
    <n v="16.721982456140399"/>
    <s v="No"/>
    <s v="No"/>
    <s v="No"/>
    <n v="1"/>
    <s v="yes"/>
    <s v="Normal weight"/>
    <x v="2"/>
  </r>
  <r>
    <n v="21544"/>
    <n v="0"/>
    <n v="26926.51"/>
    <s v="tier - 2"/>
    <s v="tier - 1"/>
    <s v="R1013"/>
    <s v="R1013"/>
    <n v="66"/>
    <n v="50.286578947368298"/>
    <n v="16.745473684210499"/>
    <s v="No"/>
    <s v="No"/>
    <s v="No"/>
    <n v="1"/>
    <s v="yes"/>
    <s v="Normal weight"/>
    <x v="1"/>
  </r>
  <r>
    <n v="33472"/>
    <n v="0"/>
    <n v="26912.560000000001"/>
    <s v="tier - 2"/>
    <s v="tier - 2"/>
    <s v="R1011"/>
    <s v="R1011"/>
    <n v="33"/>
    <n v="50.319868421052497"/>
    <n v="16.768964912280701"/>
    <s v="yes"/>
    <s v="No"/>
    <s v="Yes"/>
    <n v="0"/>
    <s v="yes"/>
    <s v="Normal weight"/>
    <x v="1"/>
  </r>
  <r>
    <n v="32346"/>
    <n v="0"/>
    <n v="26607.89"/>
    <s v="tier - 2"/>
    <s v="tier - 1"/>
    <s v="R1011"/>
    <s v="R1011"/>
    <n v="36"/>
    <n v="50.353157894736697"/>
    <n v="16.7924561403509"/>
    <s v="No"/>
    <s v="No"/>
    <s v="No"/>
    <n v="0"/>
    <s v="yes"/>
    <s v="Normal weight"/>
    <x v="1"/>
  </r>
  <r>
    <n v="38231"/>
    <n v="0"/>
    <n v="26479.4"/>
    <s v="tier - 2"/>
    <s v="tier - 2"/>
    <s v="R1011"/>
    <s v="R1011"/>
    <n v="20"/>
    <n v="50.386447368421003"/>
    <n v="16.815947368421099"/>
    <s v="yes"/>
    <s v="No"/>
    <s v="No"/>
    <n v="0"/>
    <s v="yes"/>
    <s v="Normal weight"/>
    <x v="2"/>
  </r>
  <r>
    <n v="25807"/>
    <n v="0"/>
    <n v="26467.1"/>
    <s v="tier - 2"/>
    <s v="tier - 3"/>
    <s v="R1012"/>
    <s v="R1012"/>
    <n v="54"/>
    <n v="50.419736842105202"/>
    <n v="16.839438596491199"/>
    <s v="No"/>
    <s v="No"/>
    <s v="No"/>
    <n v="2"/>
    <s v="yes"/>
    <s v="Normal weight"/>
    <x v="1"/>
  </r>
  <r>
    <n v="27293"/>
    <n v="0"/>
    <n v="26392.26"/>
    <s v="tier - 2"/>
    <s v="tier - 2"/>
    <s v="R1024"/>
    <s v="R1024"/>
    <n v="50"/>
    <n v="50.453026315789401"/>
    <n v="16.862929824561402"/>
    <s v="No"/>
    <s v="No"/>
    <s v="No"/>
    <n v="0"/>
    <s v="yes"/>
    <s v="Normal weight"/>
    <x v="1"/>
  </r>
  <r>
    <n v="38322"/>
    <n v="0"/>
    <n v="26316.59"/>
    <s v="tier - 2"/>
    <s v="tier - 3"/>
    <s v="R1011"/>
    <s v="R1011"/>
    <n v="20"/>
    <n v="50.4863157894737"/>
    <n v="16.886421052631601"/>
    <s v="No"/>
    <s v="No"/>
    <s v="No"/>
    <n v="0"/>
    <s v="yes"/>
    <s v="Normal weight"/>
    <x v="1"/>
  </r>
  <r>
    <n v="27546"/>
    <n v="0"/>
    <n v="26236.58"/>
    <s v="tier - 2"/>
    <s v="tier - 1"/>
    <s v="R1011"/>
    <s v="R1011"/>
    <n v="49"/>
    <n v="50.5196052631578"/>
    <n v="16.9099122807018"/>
    <s v="yes"/>
    <s v="No"/>
    <s v="No"/>
    <n v="3"/>
    <s v="yes"/>
    <s v="Normal weight"/>
    <x v="1"/>
  </r>
  <r>
    <n v="26846"/>
    <n v="0"/>
    <n v="26140.36"/>
    <s v="tier - 2"/>
    <s v="tier - 3"/>
    <s v="R1011"/>
    <s v="R1011"/>
    <n v="51"/>
    <n v="50.552894736841999"/>
    <n v="16.933403508771899"/>
    <s v="No"/>
    <s v="No"/>
    <s v="No"/>
    <n v="0"/>
    <s v="yes"/>
    <s v="Normal weight"/>
    <x v="1"/>
  </r>
  <r>
    <n v="37540"/>
    <n v="0"/>
    <n v="26125.67"/>
    <s v="tier - 2"/>
    <s v="tier - 1"/>
    <s v="R1013"/>
    <s v="R1013"/>
    <n v="22"/>
    <n v="50.586184210526199"/>
    <n v="16.956894736842099"/>
    <s v="No"/>
    <s v="No"/>
    <s v="No"/>
    <n v="2"/>
    <s v="yes"/>
    <s v="Normal weight"/>
    <x v="1"/>
  </r>
  <r>
    <n v="24289"/>
    <n v="0"/>
    <n v="26109.33"/>
    <s v="tier - 2"/>
    <s v="tier - 3"/>
    <s v="R1012"/>
    <s v="R1012"/>
    <n v="58"/>
    <n v="50.619473684210398"/>
    <n v="16.980385964912301"/>
    <s v="yes"/>
    <s v="No"/>
    <s v="Yes"/>
    <n v="0"/>
    <s v="yes"/>
    <s v="Normal weight"/>
    <x v="1"/>
  </r>
  <r>
    <n v="36886"/>
    <n v="0"/>
    <n v="26026.97"/>
    <s v="tier - 2"/>
    <s v="tier - 3"/>
    <s v="R1011"/>
    <s v="R1011"/>
    <n v="24"/>
    <n v="50.652763157894597"/>
    <n v="17.0038771929825"/>
    <s v="yes"/>
    <s v="No"/>
    <s v="No"/>
    <n v="3"/>
    <s v="yes"/>
    <s v="Normal weight"/>
    <x v="3"/>
  </r>
  <r>
    <n v="37043"/>
    <n v="0"/>
    <n v="26018.95"/>
    <s v="tier - 2"/>
    <s v="tier - 2"/>
    <s v="R1012"/>
    <s v="R1012"/>
    <n v="23"/>
    <n v="50.686052631578903"/>
    <n v="17.0273684210526"/>
    <s v="No"/>
    <s v="No"/>
    <s v="No"/>
    <n v="0"/>
    <s v="yes"/>
    <s v="Normal weight"/>
    <x v="1"/>
  </r>
  <r>
    <n v="25903"/>
    <n v="0"/>
    <n v="25992.82"/>
    <s v="tier - 2"/>
    <s v="tier - 2"/>
    <s v="R1013"/>
    <s v="R1013"/>
    <n v="54"/>
    <n v="50.719342105263102"/>
    <n v="17.050859649122799"/>
    <s v="No"/>
    <s v="No"/>
    <s v="No"/>
    <n v="1"/>
    <s v="yes"/>
    <s v="Normal weight"/>
    <x v="2"/>
  </r>
  <r>
    <n v="23244"/>
    <n v="0"/>
    <n v="25678.78"/>
    <s v="tier - 2"/>
    <s v="tier - 3"/>
    <s v="R1012"/>
    <s v="R1012"/>
    <n v="61"/>
    <n v="50.752631578947302"/>
    <n v="17.074350877193002"/>
    <s v="yes"/>
    <s v="No"/>
    <s v="No"/>
    <n v="1"/>
    <s v="yes"/>
    <s v="Normal weight"/>
    <x v="1"/>
  </r>
  <r>
    <n v="26497"/>
    <n v="0"/>
    <n v="25656.58"/>
    <s v="tier - 2"/>
    <s v="tier - 3"/>
    <s v="R1024"/>
    <s v="R1024"/>
    <n v="52"/>
    <n v="50.785921052631601"/>
    <n v="17.097842105263201"/>
    <s v="No"/>
    <s v="No"/>
    <s v="No"/>
    <n v="2"/>
    <s v="yes"/>
    <s v="Normal weight"/>
    <x v="2"/>
  </r>
  <r>
    <n v="37104"/>
    <n v="0"/>
    <n v="25648.98"/>
    <s v="tier - 2"/>
    <s v="tier - 1"/>
    <s v="R1011"/>
    <s v="R1011"/>
    <n v="23"/>
    <n v="50.8192105263157"/>
    <n v="17.1213333333333"/>
    <s v="No"/>
    <s v="No"/>
    <s v="No"/>
    <n v="0"/>
    <s v="yes"/>
    <s v="Normal weight"/>
    <x v="3"/>
  </r>
  <r>
    <n v="25183"/>
    <n v="0"/>
    <n v="25517.11"/>
    <s v="tier - 2"/>
    <s v="tier - 3"/>
    <s v="R1017"/>
    <s v="R1017"/>
    <n v="56"/>
    <n v="50.8524999999999"/>
    <n v="17.1448245614035"/>
    <s v="No"/>
    <s v="No"/>
    <s v="No"/>
    <n v="1"/>
    <s v="yes"/>
    <s v="Normal weight"/>
    <x v="1"/>
  </r>
  <r>
    <n v="25072"/>
    <n v="0"/>
    <n v="25382.3"/>
    <s v="tier - 2"/>
    <s v="tier - 2"/>
    <s v="R1011"/>
    <s v="R1011"/>
    <n v="56"/>
    <n v="50.885789473684099"/>
    <n v="17.168315789473699"/>
    <s v="No"/>
    <s v="No"/>
    <s v="No"/>
    <n v="1"/>
    <s v="yes"/>
    <s v="Normal weight"/>
    <x v="2"/>
  </r>
  <r>
    <n v="26568"/>
    <n v="0"/>
    <n v="25333.33"/>
    <s v="tier - 2"/>
    <s v="tier - 2"/>
    <s v="R1017"/>
    <s v="R1017"/>
    <n v="52"/>
    <n v="50.919078947368298"/>
    <n v="17.191807017543901"/>
    <s v="No"/>
    <s v="No"/>
    <s v="No"/>
    <n v="2"/>
    <s v="yes"/>
    <s v="Normal weight"/>
    <x v="1"/>
  </r>
  <r>
    <n v="27742"/>
    <n v="0"/>
    <n v="25309.49"/>
    <s v="tier - 2"/>
    <s v="tier - 1"/>
    <s v="R1011"/>
    <s v="R1011"/>
    <n v="49"/>
    <n v="50.952368421052498"/>
    <n v="17.2152982456141"/>
    <s v="yes"/>
    <s v="No"/>
    <s v="Yes"/>
    <n v="0"/>
    <s v="yes"/>
    <s v="Normal weight"/>
    <x v="1"/>
  </r>
  <r>
    <n v="36123"/>
    <n v="0"/>
    <n v="25127.22"/>
    <s v="tier - 2"/>
    <s v="tier - 3"/>
    <s v="R1011"/>
    <s v="R1011"/>
    <n v="26"/>
    <n v="50.985657894736697"/>
    <n v="17.2387894736842"/>
    <s v="No"/>
    <s v="No"/>
    <s v="No"/>
    <n v="2"/>
    <s v="yes"/>
    <s v="Normal weight"/>
    <x v="1"/>
  </r>
  <r>
    <n v="35960"/>
    <n v="0"/>
    <n v="25081.77"/>
    <s v="tier - 2"/>
    <s v="tier - 2"/>
    <s v="R1013"/>
    <s v="R1013"/>
    <n v="26"/>
    <n v="51.018947368421003"/>
    <n v="17.262280701754399"/>
    <s v="yes"/>
    <s v="No"/>
    <s v="No"/>
    <n v="1"/>
    <s v="yes"/>
    <s v="Normal weight"/>
    <x v="2"/>
  </r>
  <r>
    <n v="35034"/>
    <n v="0"/>
    <n v="25075.97"/>
    <s v="tier - 2"/>
    <s v="tier - 2"/>
    <s v="R1011"/>
    <s v="R1011"/>
    <n v="29"/>
    <n v="51.052236842105202"/>
    <n v="17.285771929824602"/>
    <s v="No"/>
    <s v="No"/>
    <s v="No"/>
    <n v="0"/>
    <s v="yes"/>
    <s v="Normal weight"/>
    <x v="1"/>
  </r>
  <r>
    <n v="27712"/>
    <n v="0"/>
    <n v="24915.22"/>
    <s v="tier - 2"/>
    <s v="tier - 3"/>
    <s v="R1012"/>
    <s v="R1012"/>
    <n v="49"/>
    <n v="51.085526315789501"/>
    <n v="17.309263157894701"/>
    <s v="No"/>
    <s v="No"/>
    <s v="No"/>
    <n v="2"/>
    <s v="yes"/>
    <s v="Normal weight"/>
    <x v="1"/>
  </r>
  <r>
    <n v="31942"/>
    <n v="0"/>
    <n v="24915.05"/>
    <s v="tier - 2"/>
    <s v="tier - 1"/>
    <s v="R1024"/>
    <s v="R1024"/>
    <n v="37"/>
    <n v="51.118815789473601"/>
    <n v="17.3327543859649"/>
    <s v="No"/>
    <s v="No"/>
    <s v="No"/>
    <n v="1"/>
    <s v="yes"/>
    <s v="Normal weight"/>
    <x v="1"/>
  </r>
  <r>
    <n v="25407"/>
    <n v="0"/>
    <n v="24873.38"/>
    <s v="tier - 2"/>
    <s v="tier - 1"/>
    <s v="R1024"/>
    <s v="R1024"/>
    <n v="55"/>
    <n v="51.1521052631578"/>
    <n v="17.3562456140351"/>
    <s v="yes"/>
    <s v="No"/>
    <s v="No"/>
    <n v="2"/>
    <s v="yes"/>
    <s v="Normal weight"/>
    <x v="1"/>
  </r>
  <r>
    <n v="25898"/>
    <n v="0"/>
    <n v="24869.84"/>
    <s v="tier - 2"/>
    <s v="tier - 2"/>
    <s v="R1016"/>
    <s v="R1016"/>
    <n v="54"/>
    <n v="51.185394736841999"/>
    <n v="17.379736842105299"/>
    <s v="No"/>
    <s v="No"/>
    <s v="No"/>
    <n v="0"/>
    <s v="yes"/>
    <s v="Normal weight"/>
    <x v="1"/>
  </r>
  <r>
    <n v="34860"/>
    <n v="0"/>
    <n v="24863.25"/>
    <s v="tier - 2"/>
    <s v="tier - 3"/>
    <s v="R1011"/>
    <s v="R1011"/>
    <n v="29"/>
    <n v="51.218684210526199"/>
    <n v="17.403228070175501"/>
    <s v="No"/>
    <s v="No"/>
    <s v="No"/>
    <n v="0"/>
    <s v="yes"/>
    <s v="Normal weight"/>
    <x v="1"/>
  </r>
  <r>
    <n v="34578"/>
    <n v="0"/>
    <n v="24817.25"/>
    <s v="tier - 2"/>
    <s v="tier - 2"/>
    <s v="R1011"/>
    <s v="R1011"/>
    <n v="30"/>
    <n v="51.251973684210398"/>
    <n v="17.426719298245601"/>
    <s v="yes"/>
    <s v="No"/>
    <s v="Yes"/>
    <n v="0"/>
    <s v="yes"/>
    <s v="Normal weight"/>
    <x v="1"/>
  </r>
  <r>
    <n v="33888"/>
    <n v="0"/>
    <n v="24795.040000000001"/>
    <s v="tier - 2"/>
    <s v="tier - 3"/>
    <s v="R1011"/>
    <s v="R1011"/>
    <n v="32"/>
    <n v="51.285263157894597"/>
    <n v="17.4502105263158"/>
    <s v="yes"/>
    <s v="No"/>
    <s v="No"/>
    <n v="2"/>
    <s v="yes"/>
    <s v="Normal weight"/>
    <x v="3"/>
  </r>
  <r>
    <n v="35305"/>
    <n v="0"/>
    <n v="24671.66"/>
    <s v="tier - 2"/>
    <s v="tier - 1"/>
    <s v="R1024"/>
    <s v="R1024"/>
    <n v="28"/>
    <n v="51.318552631578797"/>
    <n v="17.473701754385999"/>
    <s v="No"/>
    <s v="No"/>
    <s v="No"/>
    <n v="1"/>
    <s v="yes"/>
    <s v="Normal weight"/>
    <x v="1"/>
  </r>
  <r>
    <n v="25731"/>
    <n v="0"/>
    <n v="24667.42"/>
    <s v="tier - 2"/>
    <s v="tier - 3"/>
    <s v="R1013"/>
    <s v="R1013"/>
    <n v="54"/>
    <n v="51.351842105263103"/>
    <n v="17.497192982456198"/>
    <s v="No"/>
    <s v="No"/>
    <s v="No"/>
    <n v="1"/>
    <s v="yes"/>
    <s v="Normal weight"/>
    <x v="2"/>
  </r>
  <r>
    <n v="28045"/>
    <n v="0"/>
    <n v="24603.05"/>
    <s v="tier - 2"/>
    <s v="tier - 2"/>
    <s v="R1011"/>
    <s v="R1011"/>
    <n v="48"/>
    <n v="51.385131578947302"/>
    <n v="17.520684210526301"/>
    <s v="yes"/>
    <s v="No"/>
    <s v="No"/>
    <n v="1"/>
    <s v="yes"/>
    <s v="Normal weight"/>
    <x v="1"/>
  </r>
  <r>
    <n v="27558"/>
    <n v="0"/>
    <n v="24535.7"/>
    <s v="tier - 2"/>
    <s v="tier - 2"/>
    <s v="R1012"/>
    <s v="R1012"/>
    <n v="49"/>
    <n v="51.418421052631501"/>
    <n v="17.544175438596501"/>
    <s v="No"/>
    <s v="No"/>
    <s v="No"/>
    <n v="1"/>
    <s v="yes"/>
    <s v="Normal weight"/>
    <x v="2"/>
  </r>
  <r>
    <n v="26556"/>
    <n v="0"/>
    <n v="24520.26"/>
    <s v="tier - 2"/>
    <s v="tier - 3"/>
    <s v="R1011"/>
    <s v="R1011"/>
    <n v="52"/>
    <n v="51.4517105263158"/>
    <n v="17.5676666666667"/>
    <s v="No"/>
    <s v="No"/>
    <s v="No"/>
    <n v="1"/>
    <s v="yes"/>
    <s v="Normal weight"/>
    <x v="3"/>
  </r>
  <r>
    <n v="22575"/>
    <n v="0"/>
    <n v="24513.09"/>
    <s v="tier - 2"/>
    <s v="tier - 2"/>
    <s v="R1013"/>
    <s v="R1013"/>
    <n v="63"/>
    <n v="51.4849999999999"/>
    <n v="17.591157894736899"/>
    <s v="No"/>
    <s v="No"/>
    <s v="No"/>
    <n v="1"/>
    <s v="yes"/>
    <s v="Normal weight"/>
    <x v="1"/>
  </r>
  <r>
    <n v="25020"/>
    <n v="0"/>
    <n v="24476.48"/>
    <s v="tier - 2"/>
    <s v="tier - 2"/>
    <s v="R1012"/>
    <s v="R1012"/>
    <n v="56"/>
    <n v="51.518289473684099"/>
    <n v="17.614649122806998"/>
    <s v="No"/>
    <s v="No"/>
    <s v="No"/>
    <n v="1"/>
    <s v="yes"/>
    <s v="Normal weight"/>
    <x v="2"/>
  </r>
  <r>
    <n v="25902"/>
    <n v="0"/>
    <n v="24393.62"/>
    <s v="tier - 2"/>
    <s v="tier - 3"/>
    <s v="R1012"/>
    <s v="R1012"/>
    <n v="54"/>
    <n v="51.551578947368299"/>
    <n v="17.638140350877201"/>
    <s v="No"/>
    <s v="No"/>
    <s v="No"/>
    <n v="2"/>
    <s v="yes"/>
    <s v="Normal weight"/>
    <x v="1"/>
  </r>
  <r>
    <n v="36434"/>
    <n v="0"/>
    <n v="24387.74"/>
    <s v="tier - 2"/>
    <s v="tier - 1"/>
    <s v="R1011"/>
    <s v="R1011"/>
    <n v="25"/>
    <n v="51.584868421052498"/>
    <n v="17.6616315789474"/>
    <s v="yes"/>
    <s v="No"/>
    <s v="Yes"/>
    <n v="1"/>
    <s v="yes"/>
    <s v="Normal weight"/>
    <x v="1"/>
  </r>
  <r>
    <n v="38200"/>
    <n v="0"/>
    <n v="24294.02"/>
    <s v="tier - 2"/>
    <s v="tier - 1"/>
    <s v="R1011"/>
    <s v="R1011"/>
    <n v="20"/>
    <n v="51.618157894736697"/>
    <n v="17.6851228070175"/>
    <s v="No"/>
    <s v="No"/>
    <s v="No"/>
    <n v="0"/>
    <s v="yes"/>
    <s v="Normal weight"/>
    <x v="1"/>
  </r>
  <r>
    <n v="23727"/>
    <n v="0"/>
    <n v="24227.34"/>
    <s v="tier - 2"/>
    <s v="tier - 1"/>
    <s v="R1013"/>
    <s v="R1013"/>
    <n v="60"/>
    <n v="51.651447368421003"/>
    <n v="17.708614035087699"/>
    <s v="yes"/>
    <s v="No"/>
    <s v="No"/>
    <n v="1"/>
    <s v="yes"/>
    <s v="Normal weight"/>
    <x v="2"/>
  </r>
  <r>
    <n v="27282"/>
    <n v="0"/>
    <n v="24180.93"/>
    <s v="tier - 2"/>
    <s v="tier - 1"/>
    <s v="R1013"/>
    <s v="R1013"/>
    <n v="50"/>
    <n v="51.684736842105202"/>
    <n v="17.732105263157901"/>
    <s v="No"/>
    <s v="No"/>
    <s v="No"/>
    <n v="0"/>
    <s v="yes"/>
    <s v="Normal weight"/>
    <x v="1"/>
  </r>
  <r>
    <n v="26828"/>
    <n v="0"/>
    <n v="24106.91"/>
    <s v="tier - 2"/>
    <s v="tier - 2"/>
    <s v="R1024"/>
    <s v="R1024"/>
    <n v="51"/>
    <n v="51.718026315789402"/>
    <n v="17.755596491228101"/>
    <s v="No"/>
    <s v="No"/>
    <s v="No"/>
    <n v="2"/>
    <s v="yes"/>
    <s v="Normal weight"/>
    <x v="1"/>
  </r>
  <r>
    <n v="37985"/>
    <n v="0"/>
    <n v="24059.68"/>
    <s v="tier - 2"/>
    <s v="tier - 2"/>
    <s v="R1012"/>
    <s v="R1012"/>
    <n v="21"/>
    <n v="51.751315789473701"/>
    <n v="17.7790877192982"/>
    <s v="No"/>
    <s v="No"/>
    <s v="No"/>
    <n v="0"/>
    <s v="yes"/>
    <s v="Normal weight"/>
    <x v="1"/>
  </r>
  <r>
    <n v="26124"/>
    <n v="0"/>
    <n v="23967.38"/>
    <s v="tier - 2"/>
    <s v="tier - 2"/>
    <s v="R1012"/>
    <s v="R1012"/>
    <n v="53"/>
    <n v="51.7846052631578"/>
    <n v="17.802578947368399"/>
    <s v="yes"/>
    <s v="No"/>
    <s v="No"/>
    <n v="1"/>
    <s v="yes"/>
    <s v="Normal weight"/>
    <x v="1"/>
  </r>
  <r>
    <n v="25781"/>
    <n v="0"/>
    <n v="23887.66"/>
    <s v="tier - 2"/>
    <s v="tier - 3"/>
    <s v="R1012"/>
    <s v="R1012"/>
    <n v="54"/>
    <n v="51.817894736842"/>
    <n v="17.826070175438598"/>
    <s v="No"/>
    <s v="No"/>
    <s v="No"/>
    <n v="2"/>
    <s v="yes"/>
    <s v="Normal weight"/>
    <x v="1"/>
  </r>
  <r>
    <n v="26842"/>
    <n v="0"/>
    <n v="23807.24"/>
    <s v="tier - 2"/>
    <s v="tier - 3"/>
    <s v="R1012"/>
    <s v="R1012"/>
    <n v="51"/>
    <n v="51.851184210526199"/>
    <n v="17.849561403508801"/>
    <s v="No"/>
    <s v="No"/>
    <s v="No"/>
    <n v="2"/>
    <s v="yes"/>
    <s v="Normal weight"/>
    <x v="1"/>
  </r>
  <r>
    <n v="27181"/>
    <n v="0"/>
    <n v="23568.27"/>
    <s v="tier - 2"/>
    <s v="tier - 2"/>
    <s v="R1011"/>
    <s v="R1011"/>
    <n v="50"/>
    <n v="51.884473684210398"/>
    <n v="17.873052631578901"/>
    <s v="yes"/>
    <s v="No"/>
    <s v="Yes"/>
    <n v="0"/>
    <s v="yes"/>
    <s v="Normal weight"/>
    <x v="1"/>
  </r>
  <r>
    <n v="30554"/>
    <n v="0"/>
    <n v="23563.02"/>
    <s v="tier - 2"/>
    <s v="tier - 2"/>
    <s v="R1013"/>
    <s v="R1013"/>
    <n v="41"/>
    <n v="51.917763157894598"/>
    <n v="17.8965438596491"/>
    <s v="yes"/>
    <s v="No"/>
    <s v="No"/>
    <n v="2"/>
    <s v="yes"/>
    <s v="Normal weight"/>
    <x v="3"/>
  </r>
  <r>
    <n v="27711"/>
    <n v="0"/>
    <n v="23401.31"/>
    <s v="tier - 2"/>
    <s v="tier - 3"/>
    <s v="R1024"/>
    <s v="R1024"/>
    <n v="49"/>
    <n v="51.951052631578797"/>
    <n v="17.920035087719299"/>
    <s v="No"/>
    <s v="No"/>
    <s v="No"/>
    <n v="0"/>
    <s v="yes"/>
    <s v="Normal weight"/>
    <x v="1"/>
  </r>
  <r>
    <n v="26959"/>
    <n v="0"/>
    <n v="23306.55"/>
    <s v="tier - 2"/>
    <s v="tier - 2"/>
    <s v="R1011"/>
    <s v="R1011"/>
    <n v="51"/>
    <n v="51.984342105263103"/>
    <n v="17.943526315789502"/>
    <s v="No"/>
    <s v="No"/>
    <s v="No"/>
    <n v="1"/>
    <s v="yes"/>
    <s v="Normal weight"/>
    <x v="2"/>
  </r>
  <r>
    <n v="34608"/>
    <n v="0"/>
    <n v="23288.93"/>
    <s v="tier - 2"/>
    <s v="tier - 3"/>
    <s v="R1024"/>
    <s v="R1024"/>
    <n v="30"/>
    <n v="52.017631578947302"/>
    <n v="17.967017543859601"/>
    <s v="yes"/>
    <s v="No"/>
    <s v="No"/>
    <n v="1"/>
    <s v="yes"/>
    <s v="Normal weight"/>
    <x v="1"/>
  </r>
  <r>
    <n v="25521"/>
    <n v="0"/>
    <n v="23244.79"/>
    <s v="tier - 2"/>
    <s v="tier - 3"/>
    <s v="R1013"/>
    <s v="R1013"/>
    <n v="55"/>
    <n v="52.050921052631502"/>
    <n v="17.9905087719298"/>
    <s v="No"/>
    <s v="No"/>
    <s v="No"/>
    <n v="0"/>
    <s v="yes"/>
    <s v="Normal weight"/>
    <x v="2"/>
  </r>
  <r>
    <n v="35643"/>
    <n v="0"/>
    <n v="23241.47"/>
    <s v="tier - 2"/>
    <s v="tier - 3"/>
    <s v="R1018"/>
    <s v="R1018"/>
    <n v="27"/>
    <n v="52.084210526315701"/>
    <n v="18.013999999999999"/>
    <s v="No"/>
    <s v="No"/>
    <s v="No"/>
    <n v="2"/>
    <s v="yes"/>
    <s v="Normal weight"/>
    <x v="3"/>
  </r>
  <r>
    <n v="37969"/>
    <n v="0"/>
    <n v="23082.959999999999"/>
    <s v="tier - 2"/>
    <s v="tier - 2"/>
    <s v="R1011"/>
    <s v="R1011"/>
    <n v="21"/>
    <n v="52.1174999999999"/>
    <n v="18.037491228070198"/>
    <s v="No"/>
    <s v="No"/>
    <s v="No"/>
    <n v="1"/>
    <s v="yes"/>
    <s v="Normal weight"/>
    <x v="1"/>
  </r>
  <r>
    <n v="27638"/>
    <n v="0"/>
    <n v="23065.42"/>
    <s v="tier - 2"/>
    <s v="tier - 2"/>
    <s v="R1013"/>
    <s v="R1013"/>
    <n v="49"/>
    <n v="52.1507894736841"/>
    <n v="18.060982456140302"/>
    <s v="No"/>
    <s v="No"/>
    <s v="No"/>
    <n v="0"/>
    <s v="yes"/>
    <s v="Normal weight"/>
    <x v="2"/>
  </r>
  <r>
    <n v="25873"/>
    <n v="0"/>
    <n v="23045.57"/>
    <s v="tier - 2"/>
    <s v="tier - 2"/>
    <s v="R1024"/>
    <s v="R1024"/>
    <n v="54"/>
    <n v="52.184078947368299"/>
    <n v="18.084473684210501"/>
    <s v="No"/>
    <s v="No"/>
    <s v="No"/>
    <n v="2"/>
    <s v="yes"/>
    <s v="Normal weight"/>
    <x v="1"/>
  </r>
  <r>
    <n v="37827"/>
    <n v="0"/>
    <n v="22493.66"/>
    <s v="tier - 2"/>
    <s v="tier - 1"/>
    <s v="R1012"/>
    <s v="R1012"/>
    <n v="21"/>
    <n v="52.217368421052498"/>
    <n v="18.1079649122807"/>
    <s v="yes"/>
    <s v="No"/>
    <s v="Yes"/>
    <n v="2"/>
    <s v="yes"/>
    <s v="Normal weight"/>
    <x v="1"/>
  </r>
  <r>
    <n v="29173"/>
    <n v="0"/>
    <n v="22478.6"/>
    <s v="tier - 3"/>
    <s v="tier - 2"/>
    <s v="R1011"/>
    <s v="R1011"/>
    <n v="45"/>
    <n v="52.250657894736698"/>
    <n v="18.131456140350899"/>
    <s v="No"/>
    <s v="No"/>
    <s v="No"/>
    <n v="0"/>
    <s v="yes"/>
    <s v="Normal weight"/>
    <x v="1"/>
  </r>
  <r>
    <n v="30671"/>
    <n v="0"/>
    <n v="22462.04"/>
    <s v="tier - 3"/>
    <s v="tier - 1"/>
    <s v="R1019"/>
    <s v="R1019"/>
    <n v="41"/>
    <n v="52.283947368421003"/>
    <n v="18.154947368420999"/>
    <s v="yes"/>
    <s v="No"/>
    <s v="No"/>
    <n v="1"/>
    <s v="yes"/>
    <s v="Normal weight"/>
    <x v="2"/>
  </r>
  <r>
    <n v="24337"/>
    <n v="0"/>
    <n v="22412.65"/>
    <s v="tier - 3"/>
    <s v="tier - 3"/>
    <s v="R1014"/>
    <s v="R1014"/>
    <n v="58"/>
    <n v="52.317236842105203"/>
    <n v="18.178438596491201"/>
    <s v="No"/>
    <s v="No"/>
    <s v="No"/>
    <n v="1"/>
    <s v="yes"/>
    <s v="Normal weight"/>
    <x v="1"/>
  </r>
  <r>
    <n v="36398"/>
    <n v="0"/>
    <n v="22395.74"/>
    <s v="tier - 3"/>
    <s v="tier - 2"/>
    <s v="R1024"/>
    <s v="R1024"/>
    <n v="25"/>
    <n v="52.350526315789402"/>
    <n v="18.2019298245614"/>
    <s v="No"/>
    <s v="No"/>
    <s v="No"/>
    <n v="2"/>
    <s v="yes"/>
    <s v="Normal weight"/>
    <x v="1"/>
  </r>
  <r>
    <n v="30312"/>
    <n v="0"/>
    <n v="22331.57"/>
    <s v="tier - 2"/>
    <s v="tier - 3"/>
    <s v="R1024"/>
    <s v="R1024"/>
    <n v="42"/>
    <n v="52.383815789473601"/>
    <n v="18.225421052631599"/>
    <s v="No"/>
    <s v="No"/>
    <s v="No"/>
    <n v="0"/>
    <s v="yes"/>
    <s v="Normal weight"/>
    <x v="1"/>
  </r>
  <r>
    <n v="26100"/>
    <n v="0"/>
    <n v="22218.11"/>
    <s v="tier - 2"/>
    <s v="tier - 3"/>
    <s v="R1013"/>
    <s v="R1013"/>
    <n v="53"/>
    <n v="52.4171052631579"/>
    <n v="18.248912280701699"/>
    <s v="yes"/>
    <s v="No"/>
    <s v="No"/>
    <n v="1"/>
    <s v="yes"/>
    <s v="Normal weight"/>
    <x v="1"/>
  </r>
  <r>
    <n v="23978"/>
    <n v="0"/>
    <n v="22192.44"/>
    <s v="tier - 3"/>
    <s v="tier - 1"/>
    <s v="R1013"/>
    <s v="R1013"/>
    <n v="59"/>
    <n v="52.450394736842"/>
    <n v="18.272403508771902"/>
    <s v="No"/>
    <s v="No"/>
    <s v="No"/>
    <n v="1"/>
    <s v="yes"/>
    <s v="Normal weight"/>
    <x v="1"/>
  </r>
  <r>
    <n v="29476"/>
    <n v="0"/>
    <n v="22144.03"/>
    <s v="tier - 2"/>
    <s v="tier - 2"/>
    <s v="R1011"/>
    <s v="R1011"/>
    <n v="44"/>
    <n v="52.483684210526199"/>
    <n v="18.295894736842101"/>
    <s v="No"/>
    <s v="No"/>
    <s v="No"/>
    <n v="1"/>
    <s v="yes"/>
    <s v="Normal weight"/>
    <x v="1"/>
  </r>
  <r>
    <n v="37131"/>
    <n v="0"/>
    <n v="22097.62"/>
    <s v="tier - 3"/>
    <s v="tier - 1"/>
    <s v="R1011"/>
    <s v="R1011"/>
    <n v="23"/>
    <n v="52.516973684210399"/>
    <n v="18.3193859649123"/>
    <s v="yes"/>
    <s v="No"/>
    <s v="Yes"/>
    <n v="1"/>
    <s v="yes"/>
    <s v="Normal weight"/>
    <x v="1"/>
  </r>
  <r>
    <n v="32795"/>
    <n v="0"/>
    <n v="21984.47"/>
    <s v="tier - 3"/>
    <s v="tier - 1"/>
    <s v="R1012"/>
    <s v="R1012"/>
    <n v="35"/>
    <n v="52.550263157894598"/>
    <n v="18.342877192982399"/>
    <s v="yes"/>
    <s v="No"/>
    <s v="No"/>
    <n v="2"/>
    <s v="yes"/>
    <s v="Normal weight"/>
    <x v="3"/>
  </r>
  <r>
    <n v="27747"/>
    <n v="0"/>
    <n v="21978.68"/>
    <s v="tier - 3"/>
    <s v="tier - 3"/>
    <s v="R1013"/>
    <s v="R1013"/>
    <n v="49"/>
    <n v="52.583552631578797"/>
    <n v="18.366368421052599"/>
    <s v="No"/>
    <s v="No"/>
    <s v="No"/>
    <n v="1"/>
    <s v="yes"/>
    <s v="Normal weight"/>
    <x v="1"/>
  </r>
  <r>
    <n v="37892"/>
    <n v="0"/>
    <n v="21882.400000000001"/>
    <s v="tier - 2"/>
    <s v="tier - 1"/>
    <s v="R1011"/>
    <s v="R1011"/>
    <n v="21"/>
    <n v="52.616842105263103"/>
    <n v="18.389859649122801"/>
    <s v="No"/>
    <s v="No"/>
    <s v="No"/>
    <n v="1"/>
    <s v="yes"/>
    <s v="Normal weight"/>
    <x v="2"/>
  </r>
  <r>
    <n v="29084"/>
    <n v="0"/>
    <n v="21880.82"/>
    <s v="tier - 3"/>
    <s v="tier - 1"/>
    <s v="R1012"/>
    <s v="R1012"/>
    <n v="45"/>
    <n v="52.650131578947303"/>
    <n v="18.413350877193"/>
    <s v="yes"/>
    <s v="No"/>
    <s v="No"/>
    <n v="1"/>
    <s v="yes"/>
    <s v="Normal weight"/>
    <x v="1"/>
  </r>
  <r>
    <n v="23250"/>
    <n v="0"/>
    <n v="21797"/>
    <s v="tier - 3"/>
    <s v="tier - 1"/>
    <s v="R1011"/>
    <s v="R1011"/>
    <n v="61"/>
    <n v="52.683421052631502"/>
    <n v="18.4368421052631"/>
    <s v="No"/>
    <s v="No"/>
    <s v="No"/>
    <n v="2"/>
    <s v="yes"/>
    <s v="Normal weight"/>
    <x v="2"/>
  </r>
  <r>
    <n v="29126"/>
    <n v="0"/>
    <n v="21774.32"/>
    <s v="tier - 3"/>
    <s v="tier - 2"/>
    <s v="R1012"/>
    <s v="R1012"/>
    <n v="45"/>
    <n v="52.716710526315801"/>
    <n v="18.460333333333299"/>
    <s v="No"/>
    <s v="No"/>
    <s v="No"/>
    <n v="0"/>
    <s v="yes"/>
    <s v="Normal weight"/>
    <x v="3"/>
  </r>
  <r>
    <n v="29118"/>
    <n v="0"/>
    <n v="21771.34"/>
    <s v="tier - 3"/>
    <s v="tier - 1"/>
    <s v="R1024"/>
    <s v="R1024"/>
    <n v="45"/>
    <n v="52.749999999999901"/>
    <n v="18.483824561403502"/>
    <s v="No"/>
    <s v="No"/>
    <s v="No"/>
    <n v="0"/>
    <s v="yes"/>
    <s v="Normal weight"/>
    <x v="1"/>
  </r>
  <r>
    <n v="27959"/>
    <n v="0"/>
    <n v="21677.279999999999"/>
    <s v="tier - 3"/>
    <s v="tier - 1"/>
    <s v="R1012"/>
    <s v="R1012"/>
    <n v="48"/>
    <n v="52.7832894736841"/>
    <n v="18.507315789473701"/>
    <s v="No"/>
    <s v="No"/>
    <s v="No"/>
    <n v="0"/>
    <s v="yes"/>
    <s v="Normal weight"/>
    <x v="2"/>
  </r>
  <r>
    <n v="22966"/>
    <n v="0"/>
    <n v="21661.16"/>
    <s v="tier - 2"/>
    <s v="tier - 2"/>
    <s v="R1012"/>
    <s v="R1012"/>
    <n v="62"/>
    <n v="52.816578947368299"/>
    <n v="18.5308070175438"/>
    <s v="No"/>
    <s v="No"/>
    <s v="No"/>
    <n v="0"/>
    <s v="yes"/>
    <s v="Normal weight"/>
    <x v="1"/>
  </r>
  <r>
    <n v="30675"/>
    <n v="0"/>
    <n v="21659.93"/>
    <s v="tier - 3"/>
    <s v="tier - 3"/>
    <s v="R1024"/>
    <s v="R1024"/>
    <n v="41"/>
    <n v="52.849868421052498"/>
    <n v="18.554298245614"/>
    <s v="yes"/>
    <s v="No"/>
    <s v="Yes"/>
    <n v="0"/>
    <s v="yes"/>
    <s v="Normal weight"/>
    <x v="1"/>
  </r>
  <r>
    <n v="36323"/>
    <n v="0"/>
    <n v="21595.38"/>
    <s v="tier - 2"/>
    <s v="tier - 3"/>
    <s v="R1012"/>
    <s v="R1012"/>
    <n v="25"/>
    <n v="52.883157894736698"/>
    <n v="18.577789473684199"/>
    <s v="No"/>
    <s v="No"/>
    <s v="No"/>
    <n v="0"/>
    <s v="yes"/>
    <s v="Normal weight"/>
    <x v="1"/>
  </r>
  <r>
    <n v="33198"/>
    <n v="0"/>
    <n v="21472.48"/>
    <s v="tier - 2"/>
    <s v="tier - 2"/>
    <s v="R1012"/>
    <s v="R1012"/>
    <n v="34"/>
    <n v="52.916447368420897"/>
    <n v="18.601280701754401"/>
    <s v="yes"/>
    <s v="No"/>
    <s v="No"/>
    <n v="0"/>
    <s v="yes"/>
    <s v="Normal weight"/>
    <x v="2"/>
  </r>
  <r>
    <n v="29465"/>
    <n v="0"/>
    <n v="21348.71"/>
    <s v="tier - 2"/>
    <s v="tier - 1"/>
    <s v="R1012"/>
    <s v="R1012"/>
    <n v="44"/>
    <n v="52.949736842105203"/>
    <n v="18.624771929824501"/>
    <s v="No"/>
    <s v="No"/>
    <s v="No"/>
    <n v="1"/>
    <s v="yes"/>
    <s v="Normal weight"/>
    <x v="1"/>
  </r>
  <r>
    <n v="38200"/>
    <n v="0"/>
    <n v="21344.85"/>
    <s v="tier - 3"/>
    <s v="tier - 1"/>
    <s v="R1024"/>
    <s v="R1024"/>
    <n v="20"/>
    <n v="52.983026315789402"/>
    <n v="18.6482631578947"/>
    <s v="No"/>
    <s v="No"/>
    <s v="No"/>
    <n v="1"/>
    <s v="yes"/>
    <s v="Normal weight"/>
    <x v="1"/>
  </r>
  <r>
    <n v="29565"/>
    <n v="0"/>
    <n v="21259.38"/>
    <s v="tier - 3"/>
    <s v="tier - 3"/>
    <s v="R1019"/>
    <s v="R1019"/>
    <n v="44"/>
    <n v="53.016315789473602"/>
    <n v="18.671754385964899"/>
    <s v="No"/>
    <s v="No"/>
    <s v="No"/>
    <n v="1"/>
    <s v="yes"/>
    <s v="Normal weight"/>
    <x v="1"/>
  </r>
  <r>
    <n v="27273"/>
    <n v="0"/>
    <n v="21232.18"/>
    <s v="tier - 3"/>
    <s v="tier - 2"/>
    <s v="R1011"/>
    <s v="R1011"/>
    <n v="50"/>
    <n v="53.049605263157801"/>
    <n v="18.695245614035102"/>
    <s v="yes"/>
    <s v="No"/>
    <s v="No"/>
    <n v="1"/>
    <s v="yes"/>
    <s v="Normal weight"/>
    <x v="1"/>
  </r>
  <r>
    <n v="27316"/>
    <n v="0"/>
    <n v="21223.68"/>
    <s v="tier - 3"/>
    <s v="tier - 2"/>
    <s v="R1013"/>
    <s v="R1013"/>
    <n v="50"/>
    <n v="53.0828947368421"/>
    <n v="18.718736842105301"/>
    <s v="No"/>
    <s v="No"/>
    <s v="No"/>
    <n v="1"/>
    <s v="yes"/>
    <s v="Normal weight"/>
    <x v="1"/>
  </r>
  <r>
    <n v="25441"/>
    <n v="0"/>
    <n v="21195.82"/>
    <s v="tier - 3"/>
    <s v="tier - 1"/>
    <s v="R1013"/>
    <s v="R1013"/>
    <n v="55"/>
    <n v="53.1161842105262"/>
    <n v="18.7422280701754"/>
    <s v="No"/>
    <s v="No"/>
    <s v="No"/>
    <n v="1"/>
    <s v="yes"/>
    <s v="Normal weight"/>
    <x v="1"/>
  </r>
  <r>
    <n v="28452"/>
    <n v="0"/>
    <n v="21098.55"/>
    <s v="tier - 3"/>
    <s v="tier - 3"/>
    <s v="R1012"/>
    <s v="R1012"/>
    <n v="47"/>
    <n v="53.149473684210399"/>
    <n v="18.7657192982456"/>
    <s v="yes"/>
    <s v="No"/>
    <s v="Yes"/>
    <n v="0"/>
    <s v="yes"/>
    <s v="Normal weight"/>
    <x v="1"/>
  </r>
  <r>
    <n v="30498"/>
    <n v="0"/>
    <n v="21082.16"/>
    <s v="tier - 3"/>
    <s v="tier - 2"/>
    <s v="R1011"/>
    <s v="R1011"/>
    <n v="41"/>
    <n v="53.182763157894598"/>
    <n v="18.789210526315799"/>
    <s v="yes"/>
    <s v="No"/>
    <s v="No"/>
    <n v="0"/>
    <s v="yes"/>
    <s v="Normal weight"/>
    <x v="3"/>
  </r>
  <r>
    <n v="23700"/>
    <n v="0"/>
    <n v="20893.060000000001"/>
    <s v="tier - 2"/>
    <s v="tier - 3"/>
    <s v="R1012"/>
    <s v="R1012"/>
    <n v="60"/>
    <n v="53.216052631578798"/>
    <n v="18.812701754386001"/>
    <s v="No"/>
    <s v="No"/>
    <s v="No"/>
    <n v="1"/>
    <s v="yes"/>
    <s v="Normal weight"/>
    <x v="1"/>
  </r>
  <r>
    <n v="27729"/>
    <n v="0"/>
    <n v="20878.78"/>
    <s v="tier - 2"/>
    <s v="tier - 1"/>
    <s v="R1024"/>
    <s v="R1024"/>
    <n v="49"/>
    <n v="53.249342105263104"/>
    <n v="18.836192982456101"/>
    <s v="No"/>
    <s v="No"/>
    <s v="No"/>
    <n v="0"/>
    <s v="yes"/>
    <s v="Normal weight"/>
    <x v="2"/>
  </r>
  <r>
    <n v="24716"/>
    <n v="0"/>
    <n v="20781.490000000002"/>
    <s v="tier - 2"/>
    <s v="tier - 3"/>
    <s v="R1013"/>
    <s v="R1013"/>
    <n v="57"/>
    <n v="53.282631578947303"/>
    <n v="18.8596842105263"/>
    <s v="yes"/>
    <s v="No"/>
    <s v="No"/>
    <n v="0"/>
    <s v="yes"/>
    <s v="Normal weight"/>
    <x v="1"/>
  </r>
  <r>
    <n v="31625"/>
    <n v="0"/>
    <n v="20773.63"/>
    <s v="tier - 2"/>
    <s v="tier - 3"/>
    <s v="R1017"/>
    <s v="R1017"/>
    <n v="38"/>
    <n v="53.315921052631502"/>
    <n v="18.883175438596499"/>
    <s v="No"/>
    <s v="No"/>
    <s v="No"/>
    <n v="0"/>
    <s v="yes"/>
    <s v="Normal weight"/>
    <x v="2"/>
  </r>
  <r>
    <n v="33861"/>
    <n v="0"/>
    <n v="20745.990000000002"/>
    <s v="tier - 3"/>
    <s v="tier - 1"/>
    <s v="R1012"/>
    <s v="R1012"/>
    <n v="32"/>
    <n v="53.349210526315701"/>
    <n v="18.906666666666698"/>
    <s v="No"/>
    <s v="No"/>
    <s v="No"/>
    <n v="1"/>
    <s v="yes"/>
    <s v="Normal weight"/>
    <x v="3"/>
  </r>
  <r>
    <n v="23955"/>
    <n v="0"/>
    <n v="20709.02"/>
    <s v="tier - 3"/>
    <s v="tier - 2"/>
    <s v="R1019"/>
    <s v="R1019"/>
    <n v="59"/>
    <n v="53.3825"/>
    <n v="18.930157894736801"/>
    <s v="No"/>
    <s v="No"/>
    <s v="No"/>
    <n v="0"/>
    <s v="yes"/>
    <s v="Normal weight"/>
    <x v="1"/>
  </r>
  <r>
    <n v="24823"/>
    <n v="0"/>
    <n v="20630.28"/>
    <s v="tier - 2"/>
    <s v="tier - 3"/>
    <s v="R1011"/>
    <s v="R1011"/>
    <n v="57"/>
    <n v="53.4157894736841"/>
    <n v="18.953649122807001"/>
    <s v="No"/>
    <s v="No"/>
    <s v="No"/>
    <n v="0"/>
    <s v="yes"/>
    <s v="Normal weight"/>
    <x v="2"/>
  </r>
  <r>
    <n v="24289"/>
    <n v="0"/>
    <n v="20568.32"/>
    <s v="tier - 3"/>
    <s v="tier - 2"/>
    <s v="R1012"/>
    <s v="R1012"/>
    <n v="58"/>
    <n v="53.449078947368299"/>
    <n v="18.9771403508772"/>
    <s v="No"/>
    <s v="No"/>
    <s v="No"/>
    <n v="0"/>
    <s v="yes"/>
    <s v="Normal weight"/>
    <x v="1"/>
  </r>
  <r>
    <n v="25489"/>
    <n v="0"/>
    <n v="20463"/>
    <s v="tier - 2"/>
    <s v="tier - 2"/>
    <s v="R1013"/>
    <s v="R1013"/>
    <n v="55"/>
    <n v="53.482368421052499"/>
    <n v="19.000631578947399"/>
    <s v="yes"/>
    <s v="No"/>
    <s v="Yes"/>
    <n v="1"/>
    <s v="yes"/>
    <s v="Normal weight"/>
    <x v="1"/>
  </r>
  <r>
    <n v="22937"/>
    <n v="0"/>
    <n v="20446.849999999999"/>
    <s v="tier - 2"/>
    <s v="tier - 1"/>
    <s v="R1012"/>
    <s v="R1012"/>
    <n v="62"/>
    <n v="53.515657894736698"/>
    <n v="19.024122807017498"/>
    <s v="No"/>
    <s v="No"/>
    <s v="No"/>
    <n v="0"/>
    <s v="yes"/>
    <s v="Normal weight"/>
    <x v="1"/>
  </r>
  <r>
    <n v="31240"/>
    <n v="0"/>
    <n v="20420.599999999999"/>
    <s v="tier - 3"/>
    <s v="tier - 2"/>
    <s v="R1011"/>
    <s v="R1011"/>
    <n v="39"/>
    <n v="53.548947368420897"/>
    <n v="19.047614035087701"/>
    <s v="yes"/>
    <s v="No"/>
    <s v="No"/>
    <n v="1"/>
    <s v="yes"/>
    <s v="Normal weight"/>
    <x v="2"/>
  </r>
  <r>
    <n v="22828"/>
    <n v="0"/>
    <n v="20354.5"/>
    <s v="tier - 3"/>
    <s v="tier - 2"/>
    <s v="R1026"/>
    <s v="R1026"/>
    <n v="62"/>
    <n v="53.582236842105203"/>
    <n v="19.0711052631579"/>
    <s v="No"/>
    <s v="No"/>
    <s v="No"/>
    <n v="1"/>
    <s v="yes"/>
    <s v="Normal weight"/>
    <x v="1"/>
  </r>
  <r>
    <n v="31307"/>
    <n v="0"/>
    <n v="20296.86"/>
    <s v="tier - 3"/>
    <s v="tier - 1"/>
    <s v="R1024"/>
    <s v="R1024"/>
    <n v="39"/>
    <n v="53.615526315789403"/>
    <n v="19.094596491228099"/>
    <s v="No"/>
    <s v="No"/>
    <s v="No"/>
    <n v="1"/>
    <s v="yes"/>
    <s v="Normal weight"/>
    <x v="1"/>
  </r>
  <r>
    <n v="34213"/>
    <n v="0"/>
    <n v="20277.810000000001"/>
    <s v="tier - 3"/>
    <s v="tier - 3"/>
    <s v="R1016"/>
    <s v="R1016"/>
    <n v="31"/>
    <n v="53.648815789473602"/>
    <n v="19.118087719298199"/>
    <s v="No"/>
    <s v="No"/>
    <s v="No"/>
    <n v="0"/>
    <s v="yes"/>
    <s v="Normal weight"/>
    <x v="1"/>
  </r>
  <r>
    <n v="24341"/>
    <n v="0"/>
    <n v="20253.84"/>
    <s v="tier - 2"/>
    <s v="tier - 3"/>
    <s v="R1012"/>
    <s v="R1012"/>
    <n v="58"/>
    <n v="53.682105263157901"/>
    <n v="19.141578947368401"/>
    <s v="yes"/>
    <s v="No"/>
    <s v="No"/>
    <n v="1"/>
    <s v="yes"/>
    <s v="Normal weight"/>
    <x v="1"/>
  </r>
  <r>
    <n v="32067"/>
    <n v="0"/>
    <n v="20234.849999999999"/>
    <s v="tier - 2"/>
    <s v="tier - 3"/>
    <s v="R1012"/>
    <s v="R1012"/>
    <n v="37"/>
    <n v="53.715394736842001"/>
    <n v="19.165070175438601"/>
    <s v="No"/>
    <s v="No"/>
    <s v="No"/>
    <n v="1"/>
    <s v="yes"/>
    <s v="Normal weight"/>
    <x v="1"/>
  </r>
  <r>
    <n v="34486"/>
    <n v="0"/>
    <n v="20177.669999999998"/>
    <s v="tier - 2"/>
    <s v="tier - 1"/>
    <s v="R1011"/>
    <s v="R1011"/>
    <n v="30"/>
    <n v="53.7486842105262"/>
    <n v="19.1885614035088"/>
    <s v="No"/>
    <s v="No"/>
    <s v="No"/>
    <n v="0"/>
    <s v="yes"/>
    <s v="Normal weight"/>
    <x v="1"/>
  </r>
  <r>
    <n v="37438"/>
    <n v="0"/>
    <n v="20167.34"/>
    <s v="tier - 3"/>
    <s v="tier - 3"/>
    <s v="R1011"/>
    <s v="R1011"/>
    <n v="22"/>
    <n v="53.781973684210399"/>
    <n v="19.212052631578899"/>
    <s v="yes"/>
    <s v="No"/>
    <s v="Yes"/>
    <n v="0"/>
    <s v="yes"/>
    <s v="Normal weight"/>
    <x v="1"/>
  </r>
  <r>
    <n v="30590"/>
    <n v="0"/>
    <n v="20149.32"/>
    <s v="tier - 2"/>
    <s v="tier - 1"/>
    <s v="R1016"/>
    <s v="R1016"/>
    <n v="41"/>
    <n v="53.815263157894599"/>
    <n v="19.235543859649098"/>
    <s v="yes"/>
    <s v="No"/>
    <s v="No"/>
    <n v="2"/>
    <s v="yes"/>
    <s v="Normal weight"/>
    <x v="3"/>
  </r>
  <r>
    <n v="32349"/>
    <n v="0"/>
    <n v="20009.63"/>
    <s v="tier - 2"/>
    <s v="tier - 1"/>
    <s v="R1012"/>
    <s v="R1012"/>
    <n v="36"/>
    <n v="53.848552631578798"/>
    <n v="19.259035087719301"/>
    <s v="No"/>
    <s v="No"/>
    <s v="No"/>
    <n v="1"/>
    <s v="yes"/>
    <s v="Normal weight"/>
    <x v="1"/>
  </r>
  <r>
    <n v="24329"/>
    <n v="0"/>
    <n v="19995.29"/>
    <s v="tier - 1"/>
    <s v="tier - 3"/>
    <s v="R1026"/>
    <s v="R1026"/>
    <n v="58"/>
    <n v="53.881842105262997"/>
    <n v="19.2825263157895"/>
    <s v="No"/>
    <s v="No"/>
    <s v="No"/>
    <n v="0"/>
    <s v="yes"/>
    <s v="Normal weight"/>
    <x v="2"/>
  </r>
  <r>
    <n v="29495"/>
    <n v="0"/>
    <n v="19964.75"/>
    <s v="tier - 1"/>
    <s v="tier - 2"/>
    <s v="R1024"/>
    <s v="R1024"/>
    <n v="44"/>
    <n v="53.915131578947303"/>
    <n v="19.3060175438596"/>
    <s v="yes"/>
    <s v="No"/>
    <s v="No"/>
    <n v="0"/>
    <s v="yes"/>
    <s v="Normal weight"/>
    <x v="1"/>
  </r>
  <r>
    <n v="35721"/>
    <n v="0"/>
    <n v="19933.46"/>
    <s v="tier - 1"/>
    <s v="tier - 3"/>
    <s v="R1011"/>
    <s v="R1011"/>
    <n v="27"/>
    <n v="53.948421052631502"/>
    <n v="19.329508771929799"/>
    <s v="No"/>
    <s v="No"/>
    <s v="No"/>
    <n v="0"/>
    <s v="yes"/>
    <s v="Normal weight"/>
    <x v="2"/>
  </r>
  <r>
    <n v="29158"/>
    <n v="0"/>
    <n v="19798.05"/>
    <s v="tier - 1"/>
    <s v="tier - 1"/>
    <s v="R1024"/>
    <s v="R1024"/>
    <n v="45"/>
    <n v="53.981710526315801"/>
    <n v="19.353000000000002"/>
    <s v="No"/>
    <s v="No"/>
    <s v="No"/>
    <n v="0"/>
    <s v="yes"/>
    <s v="Normal weight"/>
    <x v="3"/>
  </r>
  <r>
    <n v="26464"/>
    <n v="0"/>
    <n v="19749.38"/>
    <s v="tier - 1"/>
    <s v="tier - 3"/>
    <s v="R1013"/>
    <s v="R1013"/>
    <n v="52"/>
    <n v="54.014999999999901"/>
    <n v="19.376491228070201"/>
    <s v="No"/>
    <s v="No"/>
    <s v="No"/>
    <n v="1"/>
    <s v="yes"/>
    <s v="Normal weight"/>
    <x v="1"/>
  </r>
  <r>
    <n v="33086"/>
    <n v="0"/>
    <n v="19719.689999999999"/>
    <s v="tier - 1"/>
    <s v="tier - 2"/>
    <s v="R1013"/>
    <s v="R1013"/>
    <n v="34"/>
    <n v="54.0482894736842"/>
    <n v="19.3999824561403"/>
    <s v="No"/>
    <s v="No"/>
    <s v="No"/>
    <n v="2"/>
    <s v="yes"/>
    <s v="Normal weight"/>
    <x v="2"/>
  </r>
  <r>
    <n v="34573"/>
    <n v="0"/>
    <n v="19673.34"/>
    <s v="tier - 1"/>
    <s v="tier - 2"/>
    <s v="R1012"/>
    <s v="R1012"/>
    <n v="30"/>
    <n v="54.0815789473683"/>
    <n v="19.423473684210499"/>
    <s v="No"/>
    <s v="No"/>
    <s v="No"/>
    <n v="1"/>
    <s v="yes"/>
    <s v="Normal weight"/>
    <x v="1"/>
  </r>
  <r>
    <n v="28757"/>
    <n v="0"/>
    <n v="19594.810000000001"/>
    <s v="tier - 1"/>
    <s v="tier - 1"/>
    <s v="R1024"/>
    <s v="R1024"/>
    <n v="46"/>
    <n v="54.114868421052499"/>
    <n v="19.446964912280698"/>
    <s v="yes"/>
    <s v="No"/>
    <s v="Yes"/>
    <n v="0"/>
    <s v="yes"/>
    <s v="Normal weight"/>
    <x v="1"/>
  </r>
  <r>
    <n v="23206"/>
    <n v="0"/>
    <n v="19551.34"/>
    <s v="tier - 1"/>
    <s v="tier - 3"/>
    <s v="R1012"/>
    <s v="R1012"/>
    <n v="61"/>
    <n v="54.148157894736698"/>
    <n v="19.470456140350901"/>
    <s v="No"/>
    <s v="No"/>
    <s v="No"/>
    <n v="0"/>
    <s v="yes"/>
    <s v="Normal weight"/>
    <x v="1"/>
  </r>
  <r>
    <n v="31307"/>
    <n v="0"/>
    <n v="19539.240000000002"/>
    <s v="tier - 1"/>
    <s v="tier - 1"/>
    <s v="R1013"/>
    <s v="R1013"/>
    <n v="39"/>
    <n v="54.181447368420898"/>
    <n v="19.493947368421001"/>
    <s v="yes"/>
    <s v="No"/>
    <s v="No"/>
    <n v="1"/>
    <s v="yes"/>
    <s v="Normal weight"/>
    <x v="2"/>
  </r>
  <r>
    <n v="33835"/>
    <n v="0"/>
    <n v="19521.97"/>
    <s v="tier - 1"/>
    <s v="tier - 2"/>
    <s v="R1013"/>
    <s v="R1013"/>
    <n v="32"/>
    <n v="54.214736842105197"/>
    <n v="19.5174385964912"/>
    <s v="No"/>
    <s v="No"/>
    <s v="No"/>
    <n v="1"/>
    <s v="yes"/>
    <s v="Normal weight"/>
    <x v="1"/>
  </r>
  <r>
    <n v="29526"/>
    <n v="0"/>
    <n v="19515.54"/>
    <s v="tier - 1"/>
    <s v="tier - 1"/>
    <s v="R1013"/>
    <s v="R1013"/>
    <n v="44"/>
    <n v="54.248026315789403"/>
    <n v="19.540929824561399"/>
    <s v="No"/>
    <s v="No"/>
    <s v="No"/>
    <n v="2"/>
    <s v="yes"/>
    <s v="Normal weight"/>
    <x v="1"/>
  </r>
  <r>
    <n v="32111"/>
    <n v="0"/>
    <n v="19496.72"/>
    <s v="tier - 1"/>
    <s v="tier - 3"/>
    <s v="R1019"/>
    <s v="R1019"/>
    <n v="37"/>
    <n v="54.281315789473702"/>
    <n v="19.564421052631602"/>
    <s v="No"/>
    <s v="No"/>
    <s v="No"/>
    <n v="0"/>
    <s v="yes"/>
    <s v="Normal weight"/>
    <x v="1"/>
  </r>
  <r>
    <n v="30300"/>
    <n v="0"/>
    <n v="19444.27"/>
    <s v="tier - 1"/>
    <s v="tier - 1"/>
    <s v="R1013"/>
    <s v="R1013"/>
    <n v="42"/>
    <n v="54.314605263157802"/>
    <n v="19.587912280701701"/>
    <s v="yes"/>
    <s v="No"/>
    <s v="No"/>
    <n v="1"/>
    <s v="yes"/>
    <s v="Normal weight"/>
    <x v="1"/>
  </r>
  <r>
    <n v="34213"/>
    <n v="0"/>
    <n v="19442.349999999999"/>
    <s v="tier - 1"/>
    <s v="tier - 3"/>
    <s v="R1012"/>
    <s v="R1012"/>
    <n v="31"/>
    <n v="54.3478947368421"/>
    <n v="19.6114035087719"/>
    <s v="No"/>
    <s v="No"/>
    <s v="No"/>
    <n v="1"/>
    <s v="yes"/>
    <s v="Normal weight"/>
    <x v="1"/>
  </r>
  <r>
    <n v="31958"/>
    <n v="0"/>
    <n v="19362"/>
    <s v="tier - 1"/>
    <s v="tier - 3"/>
    <s v="R1013"/>
    <s v="R1013"/>
    <n v="37"/>
    <n v="54.3811842105262"/>
    <n v="19.634894736842099"/>
    <s v="No"/>
    <s v="No"/>
    <s v="No"/>
    <n v="2"/>
    <s v="yes"/>
    <s v="Normal weight"/>
    <x v="1"/>
  </r>
  <r>
    <n v="33474"/>
    <n v="0"/>
    <n v="19350.37"/>
    <s v="tier - 1"/>
    <s v="tier - 3"/>
    <s v="R1013"/>
    <s v="R1013"/>
    <n v="33"/>
    <n v="54.4144736842104"/>
    <n v="19.658385964912299"/>
    <s v="yes"/>
    <s v="No"/>
    <s v="Yes"/>
    <n v="0"/>
    <s v="yes"/>
    <s v="Normal weight"/>
    <x v="1"/>
  </r>
  <r>
    <n v="24426"/>
    <n v="0"/>
    <n v="19321.060000000001"/>
    <s v="tier - 1"/>
    <s v="tier - 1"/>
    <s v="R1012"/>
    <s v="R1012"/>
    <n v="58"/>
    <n v="54.447763157894599"/>
    <n v="19.681877192982402"/>
    <s v="yes"/>
    <s v="No"/>
    <s v="No"/>
    <n v="0"/>
    <s v="yes"/>
    <s v="Normal weight"/>
    <x v="3"/>
  </r>
  <r>
    <n v="24682"/>
    <n v="0"/>
    <n v="19259.96"/>
    <s v="tier - 1"/>
    <s v="tier - 1"/>
    <s v="R1012"/>
    <s v="R1012"/>
    <n v="57"/>
    <n v="54.481052631578798"/>
    <n v="19.705368421052601"/>
    <s v="No"/>
    <s v="No"/>
    <s v="No"/>
    <n v="0"/>
    <s v="yes"/>
    <s v="Normal weight"/>
    <x v="1"/>
  </r>
  <r>
    <n v="31409"/>
    <n v="0"/>
    <n v="19214.71"/>
    <s v="tier - 1"/>
    <s v="tier - 3"/>
    <s v="R1013"/>
    <s v="R1013"/>
    <n v="39"/>
    <n v="54.514342105262998"/>
    <n v="19.7288596491228"/>
    <s v="No"/>
    <s v="No"/>
    <s v="No"/>
    <n v="1"/>
    <s v="yes"/>
    <s v="Normal weight"/>
    <x v="2"/>
  </r>
  <r>
    <n v="33497"/>
    <n v="0"/>
    <n v="19199.939999999999"/>
    <s v="tier - 1"/>
    <s v="tier - 3"/>
    <s v="R1011"/>
    <s v="R1011"/>
    <n v="33"/>
    <n v="54.547631578947303"/>
    <n v="19.752350877192999"/>
    <s v="yes"/>
    <s v="No"/>
    <s v="No"/>
    <n v="0"/>
    <s v="yes"/>
    <s v="Normal weight"/>
    <x v="1"/>
  </r>
  <r>
    <n v="29037"/>
    <n v="0"/>
    <n v="19144.580000000002"/>
    <s v="tier - 1"/>
    <s v="tier - 1"/>
    <s v="R1024"/>
    <s v="R1024"/>
    <n v="45"/>
    <n v="54.580921052631503"/>
    <n v="19.775842105263099"/>
    <s v="No"/>
    <s v="No"/>
    <s v="No"/>
    <n v="1"/>
    <s v="yes"/>
    <s v="Normal weight"/>
    <x v="2"/>
  </r>
  <r>
    <n v="34240"/>
    <n v="0"/>
    <n v="19107.78"/>
    <s v="tier - 1"/>
    <s v="tier - 2"/>
    <s v="R1013"/>
    <s v="R1013"/>
    <n v="31"/>
    <n v="54.614210526315702"/>
    <n v="19.799333333333301"/>
    <s v="No"/>
    <s v="No"/>
    <s v="No"/>
    <n v="0"/>
    <s v="yes"/>
    <s v="Normal weight"/>
    <x v="3"/>
  </r>
  <r>
    <n v="32660"/>
    <n v="0"/>
    <n v="19040.88"/>
    <s v="tier - 1"/>
    <s v="tier - 3"/>
    <s v="R1011"/>
    <s v="R1011"/>
    <n v="35"/>
    <n v="54.647500000000001"/>
    <n v="19.8228245614035"/>
    <s v="No"/>
    <s v="No"/>
    <s v="No"/>
    <n v="1"/>
    <s v="yes"/>
    <s v="Normal weight"/>
    <x v="1"/>
  </r>
  <r>
    <n v="30669"/>
    <n v="0"/>
    <n v="19023.259999999998"/>
    <s v="tier - 1"/>
    <s v="tier - 3"/>
    <s v="R1011"/>
    <s v="R1011"/>
    <n v="41"/>
    <n v="54.680789473684101"/>
    <n v="19.846315789473699"/>
    <s v="No"/>
    <s v="No"/>
    <s v="No"/>
    <n v="0"/>
    <s v="yes"/>
    <s v="Normal weight"/>
    <x v="2"/>
  </r>
  <r>
    <n v="32440"/>
    <n v="0"/>
    <n v="18972.5"/>
    <s v="tier - 1"/>
    <s v="tier - 3"/>
    <s v="R1013"/>
    <s v="R1013"/>
    <n v="36"/>
    <n v="54.7140789473683"/>
    <n v="19.869807017543799"/>
    <s v="No"/>
    <s v="No"/>
    <s v="No"/>
    <n v="1"/>
    <s v="yes"/>
    <s v="Normal weight"/>
    <x v="1"/>
  </r>
  <r>
    <n v="33938"/>
    <n v="0"/>
    <n v="18963.169999999998"/>
    <s v="tier - 1"/>
    <s v="tier - 1"/>
    <s v="R1013"/>
    <s v="R1013"/>
    <n v="32"/>
    <n v="54.747368421052499"/>
    <n v="19.893298245614002"/>
    <s v="yes"/>
    <s v="No"/>
    <s v="Yes"/>
    <n v="1"/>
    <s v="yes"/>
    <s v="Normal weight"/>
    <x v="1"/>
  </r>
  <r>
    <n v="36008"/>
    <n v="0"/>
    <n v="18955.22"/>
    <s v="tier - 1"/>
    <s v="tier - 3"/>
    <s v="R1011"/>
    <s v="R1011"/>
    <n v="26"/>
    <n v="54.780657894736699"/>
    <n v="19.916789473684201"/>
    <s v="No"/>
    <s v="No"/>
    <s v="No"/>
    <n v="0"/>
    <s v="yes"/>
    <s v="Normal weight"/>
    <x v="1"/>
  </r>
  <r>
    <n v="23304"/>
    <n v="0"/>
    <n v="18954.560000000001"/>
    <s v="tier - 1"/>
    <s v="tier - 1"/>
    <s v="R1026"/>
    <s v="R1026"/>
    <n v="61"/>
    <n v="54.813947368420898"/>
    <n v="19.9402807017544"/>
    <s v="yes"/>
    <s v="No"/>
    <s v="No"/>
    <n v="2"/>
    <s v="yes"/>
    <s v="Normal weight"/>
    <x v="2"/>
  </r>
  <r>
    <n v="25416"/>
    <n v="0"/>
    <n v="18932.810000000001"/>
    <s v="tier - 1"/>
    <s v="tier - 3"/>
    <s v="R1012"/>
    <s v="R1012"/>
    <n v="55"/>
    <n v="54.847236842105097"/>
    <n v="19.963771929824599"/>
    <s v="No"/>
    <s v="No"/>
    <s v="No"/>
    <n v="0"/>
    <s v="yes"/>
    <s v="Normal weight"/>
    <x v="1"/>
  </r>
  <r>
    <n v="34969"/>
    <n v="0"/>
    <n v="18903.490000000002"/>
    <s v="tier - 1"/>
    <s v="tier - 2"/>
    <s v="R1024"/>
    <s v="R1024"/>
    <n v="29"/>
    <n v="54.880526315789403"/>
    <n v="19.987263157894699"/>
    <s v="No"/>
    <s v="No"/>
    <s v="No"/>
    <n v="0"/>
    <s v="yes"/>
    <s v="Normal weight"/>
    <x v="1"/>
  </r>
  <r>
    <n v="23346"/>
    <n v="0"/>
    <n v="18883.330000000002"/>
    <s v="tier - 1"/>
    <s v="tier - 1"/>
    <s v="R1026"/>
    <s v="R1026"/>
    <n v="61"/>
    <n v="54.913815789473603"/>
    <n v="20.010754385964901"/>
    <s v="No"/>
    <s v="No"/>
    <s v="No"/>
    <n v="0"/>
    <s v="yes"/>
    <s v="Normal weight"/>
    <x v="1"/>
  </r>
  <r>
    <n v="37826"/>
    <n v="0"/>
    <n v="18838.7"/>
    <s v="tier - 1"/>
    <s v="tier - 3"/>
    <s v="R1012"/>
    <s v="R1012"/>
    <n v="21"/>
    <n v="54.947105263157901"/>
    <n v="20.0342456140351"/>
    <s v="yes"/>
    <s v="No"/>
    <s v="No"/>
    <n v="1"/>
    <s v="yes"/>
    <s v="Normal weight"/>
    <x v="1"/>
  </r>
  <r>
    <n v="22998"/>
    <n v="0"/>
    <n v="18815.53"/>
    <s v="tier - 1"/>
    <s v="tier - 1"/>
    <s v="R1023"/>
    <s v="R1023"/>
    <n v="62"/>
    <n v="54.980394736842001"/>
    <n v="20.0577368421053"/>
    <s v="No"/>
    <s v="No"/>
    <s v="No"/>
    <n v="1"/>
    <s v="yes"/>
    <s v="Normal weight"/>
    <x v="1"/>
  </r>
  <r>
    <n v="29143"/>
    <n v="0"/>
    <n v="18806.150000000001"/>
    <s v="tier - 1"/>
    <s v="tier - 2"/>
    <s v="R1013"/>
    <s v="R1013"/>
    <n v="45"/>
    <n v="55.0136842105263"/>
    <n v="20.081228070175399"/>
    <s v="No"/>
    <s v="No"/>
    <s v="No"/>
    <n v="0"/>
    <s v="yes"/>
    <s v="Normal weight"/>
    <x v="1"/>
  </r>
  <r>
    <n v="35031"/>
    <n v="0"/>
    <n v="18804.75"/>
    <s v="tier - 1"/>
    <s v="tier - 1"/>
    <s v="R1012"/>
    <s v="R1012"/>
    <n v="29"/>
    <n v="55.0469736842104"/>
    <n v="20.104719298245598"/>
    <s v="yes"/>
    <s v="No"/>
    <s v="Yes"/>
    <n v="1"/>
    <s v="yes"/>
    <s v="Normal weight"/>
    <x v="1"/>
  </r>
  <r>
    <n v="29178"/>
    <n v="0"/>
    <n v="18767.740000000002"/>
    <s v="tier - 1"/>
    <s v="tier - 1"/>
    <s v="R1013"/>
    <s v="R1013"/>
    <n v="45"/>
    <n v="55.080263157894599"/>
    <n v="20.128210526315801"/>
    <s v="yes"/>
    <s v="No"/>
    <s v="No"/>
    <n v="1"/>
    <s v="yes"/>
    <s v="Normal weight"/>
    <x v="3"/>
  </r>
  <r>
    <n v="33965"/>
    <n v="0"/>
    <n v="18765.88"/>
    <s v="tier - 1"/>
    <s v="tier - 2"/>
    <s v="R1012"/>
    <s v="R1012"/>
    <n v="32"/>
    <n v="55.113552631578798"/>
    <n v="20.151701754386"/>
    <s v="No"/>
    <s v="No"/>
    <s v="No"/>
    <n v="1"/>
    <s v="yes"/>
    <s v="Normal weight"/>
    <x v="1"/>
  </r>
  <r>
    <n v="24714"/>
    <n v="0"/>
    <n v="18694.689999999999"/>
    <s v="tier - 1"/>
    <s v="tier - 1"/>
    <s v="R1023"/>
    <s v="R1023"/>
    <n v="57"/>
    <n v="55.146842105262998"/>
    <n v="20.1751929824561"/>
    <s v="No"/>
    <s v="No"/>
    <s v="No"/>
    <n v="1"/>
    <s v="yes"/>
    <s v="Normal weight"/>
    <x v="2"/>
  </r>
  <r>
    <n v="25858"/>
    <n v="0"/>
    <n v="18682.740000000002"/>
    <s v="tier - 1"/>
    <s v="tier - 3"/>
    <s v="R1012"/>
    <s v="R1012"/>
    <n v="54"/>
    <n v="55.180131578947297"/>
    <n v="20.198684210526299"/>
    <s v="yes"/>
    <s v="No"/>
    <s v="No"/>
    <n v="1"/>
    <s v="yes"/>
    <s v="Normal weight"/>
    <x v="1"/>
  </r>
  <r>
    <n v="36061"/>
    <n v="0"/>
    <n v="18648.419999999998"/>
    <s v="tier - 1"/>
    <s v="tier - 1"/>
    <s v="R1019"/>
    <s v="R1019"/>
    <n v="26"/>
    <n v="55.213421052631503"/>
    <n v="20.222175438596501"/>
    <s v="No"/>
    <s v="No"/>
    <s v="No"/>
    <n v="1"/>
    <s v="yes"/>
    <s v="Normal weight"/>
    <x v="2"/>
  </r>
  <r>
    <n v="31636"/>
    <n v="0"/>
    <n v="18608.259999999998"/>
    <s v="tier - 1"/>
    <s v="tier - 3"/>
    <s v="R1011"/>
    <s v="R1011"/>
    <n v="38"/>
    <n v="55.246710526315802"/>
    <n v="20.2456666666667"/>
    <s v="No"/>
    <s v="No"/>
    <s v="No"/>
    <n v="1"/>
    <s v="yes"/>
    <s v="Normal weight"/>
    <x v="3"/>
  </r>
  <r>
    <n v="23646"/>
    <n v="0"/>
    <n v="18443.11"/>
    <s v="tier - 1"/>
    <s v="tier - 2"/>
    <s v="R1012"/>
    <s v="R1012"/>
    <n v="60"/>
    <n v="55.279999999999902"/>
    <n v="20.2691578947368"/>
    <s v="No"/>
    <s v="No"/>
    <s v="No"/>
    <n v="1"/>
    <s v="yes"/>
    <s v="Normal weight"/>
    <x v="1"/>
  </r>
  <r>
    <n v="36509"/>
    <n v="0"/>
    <n v="18328.240000000002"/>
    <s v="tier - 1"/>
    <s v="tier - 2"/>
    <s v="R1013"/>
    <s v="R1013"/>
    <n v="25"/>
    <n v="55.3132894736842"/>
    <n v="20.292649122806999"/>
    <s v="No"/>
    <s v="No"/>
    <s v="No"/>
    <n v="1"/>
    <s v="yes"/>
    <s v="Normal weight"/>
    <x v="2"/>
  </r>
  <r>
    <n v="34881"/>
    <n v="0"/>
    <n v="18310.740000000002"/>
    <s v="tier - 1"/>
    <s v="tier - 3"/>
    <s v="R1012"/>
    <s v="R1012"/>
    <n v="29"/>
    <n v="55.3465789473683"/>
    <n v="20.316140350877198"/>
    <s v="No"/>
    <s v="No"/>
    <s v="No"/>
    <n v="0"/>
    <s v="yes"/>
    <s v="Normal weight"/>
    <x v="1"/>
  </r>
  <r>
    <n v="33963"/>
    <n v="0"/>
    <n v="18259.22"/>
    <s v="tier - 1"/>
    <s v="tier - 3"/>
    <s v="R1011"/>
    <s v="R1011"/>
    <n v="32"/>
    <n v="55.3798684210525"/>
    <n v="20.339631578947401"/>
    <s v="yes"/>
    <s v="No"/>
    <s v="Yes"/>
    <n v="1"/>
    <s v="yes"/>
    <s v="Normal weight"/>
    <x v="1"/>
  </r>
  <r>
    <n v="34912"/>
    <n v="0"/>
    <n v="18246.5"/>
    <s v="tier - 1"/>
    <s v="tier - 1"/>
    <s v="R1013"/>
    <s v="R1013"/>
    <n v="29"/>
    <n v="55.413157894736699"/>
    <n v="20.363122807017501"/>
    <s v="No"/>
    <s v="No"/>
    <s v="No"/>
    <n v="1"/>
    <s v="yes"/>
    <s v="Normal weight"/>
    <x v="1"/>
  </r>
  <r>
    <n v="38240"/>
    <n v="0"/>
    <n v="18223.45"/>
    <s v="tier - 1"/>
    <s v="tier - 3"/>
    <s v="R1013"/>
    <s v="R1013"/>
    <n v="20"/>
    <n v="55.446447368420898"/>
    <n v="20.3866140350877"/>
    <s v="yes"/>
    <s v="No"/>
    <s v="No"/>
    <n v="1"/>
    <s v="yes"/>
    <s v="Normal weight"/>
    <x v="2"/>
  </r>
  <r>
    <n v="35596"/>
    <n v="0"/>
    <n v="18218.16"/>
    <s v="tier - 1"/>
    <s v="tier - 1"/>
    <s v="R1013"/>
    <s v="R1013"/>
    <n v="27"/>
    <n v="55.479736842105197"/>
    <n v="20.410105263157899"/>
    <s v="No"/>
    <s v="No"/>
    <s v="No"/>
    <n v="1"/>
    <s v="yes"/>
    <s v="Normal weight"/>
    <x v="1"/>
  </r>
  <r>
    <n v="23193"/>
    <n v="0"/>
    <n v="18208.34"/>
    <s v="tier - 1"/>
    <s v="tier - 2"/>
    <s v="R1026"/>
    <s v="R1026"/>
    <n v="61"/>
    <n v="55.513026315789403"/>
    <n v="20.433596491228101"/>
    <s v="No"/>
    <s v="No"/>
    <s v="No"/>
    <n v="0"/>
    <s v="yes"/>
    <s v="Normal weight"/>
    <x v="1"/>
  </r>
  <r>
    <n v="34162"/>
    <n v="0"/>
    <n v="18157.88"/>
    <s v="tier - 1"/>
    <s v="tier - 1"/>
    <s v="R1012"/>
    <s v="R1012"/>
    <n v="31"/>
    <n v="55.546315789473603"/>
    <n v="20.457087719298201"/>
    <s v="No"/>
    <s v="No"/>
    <s v="No"/>
    <n v="2"/>
    <s v="yes"/>
    <s v="Normal weight"/>
    <x v="1"/>
  </r>
  <r>
    <n v="36457"/>
    <n v="0"/>
    <n v="18033.97"/>
    <s v="tier - 1"/>
    <s v="tier - 1"/>
    <s v="R1012"/>
    <s v="R1012"/>
    <n v="25"/>
    <n v="55.579605263157802"/>
    <n v="20.4805789473684"/>
    <s v="yes"/>
    <s v="No"/>
    <s v="No"/>
    <n v="1"/>
    <s v="yes"/>
    <s v="Normal weight"/>
    <x v="1"/>
  </r>
  <r>
    <n v="24032"/>
    <n v="0"/>
    <n v="18031.189999999999"/>
    <s v="tier - 1"/>
    <s v="tier - 2"/>
    <s v="R1012"/>
    <s v="R1012"/>
    <n v="59"/>
    <n v="55.612894736842101"/>
    <n v="20.504070175438599"/>
    <s v="No"/>
    <s v="No"/>
    <s v="No"/>
    <n v="1"/>
    <s v="yes"/>
    <s v="Normal weight"/>
    <x v="1"/>
  </r>
  <r>
    <n v="27572"/>
    <n v="0"/>
    <n v="18031.16"/>
    <s v="tier - 1"/>
    <s v="tier - 3"/>
    <s v="R1023"/>
    <s v="R1023"/>
    <n v="49"/>
    <n v="55.646184210526201"/>
    <n v="20.527561403508798"/>
    <s v="No"/>
    <s v="No"/>
    <s v="No"/>
    <n v="1"/>
    <s v="yes"/>
    <s v="Normal weight"/>
    <x v="1"/>
  </r>
  <r>
    <n v="37162"/>
    <n v="0"/>
    <n v="17942.11"/>
    <s v="tier - 1"/>
    <s v="tier - 2"/>
    <s v="R1011"/>
    <s v="R1011"/>
    <n v="23"/>
    <n v="55.6794736842104"/>
    <n v="20.551052631578901"/>
    <s v="yes"/>
    <s v="No"/>
    <s v="Yes"/>
    <n v="0"/>
    <s v="yes"/>
    <s v="Normal weight"/>
    <x v="1"/>
  </r>
  <r>
    <n v="28415"/>
    <n v="0"/>
    <n v="17929.3"/>
    <s v="tier - 1"/>
    <s v="tier - 2"/>
    <s v="R1013"/>
    <s v="R1013"/>
    <n v="47"/>
    <n v="55.712763157894599"/>
    <n v="20.574543859649101"/>
    <s v="yes"/>
    <s v="No"/>
    <s v="No"/>
    <n v="1"/>
    <s v="yes"/>
    <s v="Normal weight"/>
    <x v="3"/>
  </r>
  <r>
    <n v="32843"/>
    <n v="0"/>
    <n v="17904.53"/>
    <s v="tier - 1"/>
    <s v="tier - 2"/>
    <s v="R1017"/>
    <s v="R1017"/>
    <n v="35"/>
    <n v="55.746052631578799"/>
    <n v="20.5980350877193"/>
    <s v="No"/>
    <s v="No"/>
    <s v="No"/>
    <n v="1"/>
    <s v="yes"/>
    <s v="Normal weight"/>
    <x v="1"/>
  </r>
  <r>
    <n v="29171"/>
    <n v="0"/>
    <n v="17882.669999999998"/>
    <s v="tier - 1"/>
    <s v="tier - 3"/>
    <s v="R1012"/>
    <s v="R1012"/>
    <n v="45"/>
    <n v="55.779342105262998"/>
    <n v="20.621526315789499"/>
    <s v="No"/>
    <s v="No"/>
    <s v="No"/>
    <n v="1"/>
    <s v="yes"/>
    <s v="Normal weight"/>
    <x v="2"/>
  </r>
  <r>
    <n v="35668"/>
    <n v="0"/>
    <n v="17878.900000000001"/>
    <s v="tier - 1"/>
    <s v="tier - 2"/>
    <s v="R1024"/>
    <s v="R1024"/>
    <n v="27"/>
    <n v="55.812631578947297"/>
    <n v="20.645017543859598"/>
    <s v="yes"/>
    <s v="No"/>
    <s v="No"/>
    <n v="1"/>
    <s v="yes"/>
    <s v="Normal weight"/>
    <x v="1"/>
  </r>
  <r>
    <n v="28106"/>
    <n v="0"/>
    <n v="17862.919999999998"/>
    <s v="tier - 1"/>
    <s v="tier - 2"/>
    <s v="R1012"/>
    <s v="R1012"/>
    <n v="48"/>
    <n v="55.845921052631503"/>
    <n v="20.668508771929801"/>
    <s v="No"/>
    <s v="No"/>
    <s v="No"/>
    <n v="1"/>
    <s v="yes"/>
    <s v="Normal weight"/>
    <x v="2"/>
  </r>
  <r>
    <n v="23346"/>
    <n v="0"/>
    <n v="17832.599999999999"/>
    <s v="tier - 1"/>
    <s v="tier - 2"/>
    <s v="R1012"/>
    <s v="R1012"/>
    <n v="61"/>
    <n v="55.879210526315703"/>
    <n v="20.692"/>
    <s v="No"/>
    <s v="No"/>
    <s v="No"/>
    <n v="1"/>
    <s v="yes"/>
    <s v="Normal weight"/>
    <x v="3"/>
  </r>
  <r>
    <n v="29138"/>
    <n v="0"/>
    <n v="17779.939999999999"/>
    <s v="tier - 1"/>
    <s v="tier - 2"/>
    <s v="R1012"/>
    <s v="R1012"/>
    <n v="45"/>
    <n v="55.912500000000001"/>
    <n v="20.715491228070199"/>
    <s v="No"/>
    <s v="No"/>
    <s v="No"/>
    <n v="1"/>
    <s v="yes"/>
    <s v="Normal weight"/>
    <x v="1"/>
  </r>
  <r>
    <n v="24279"/>
    <n v="0"/>
    <n v="17777.73"/>
    <s v="tier - 1"/>
    <s v="tier - 3"/>
    <s v="R1012"/>
    <s v="R1012"/>
    <n v="58"/>
    <n v="55.945789473684101"/>
    <n v="20.738982456140299"/>
    <s v="No"/>
    <s v="No"/>
    <s v="No"/>
    <n v="0"/>
    <s v="yes"/>
    <s v="Normal weight"/>
    <x v="2"/>
  </r>
  <r>
    <n v="37816"/>
    <n v="0"/>
    <n v="17748.509999999998"/>
    <s v="tier - 1"/>
    <s v="tier - 1"/>
    <s v="R1012"/>
    <s v="R1012"/>
    <n v="21"/>
    <n v="55.9790789473684"/>
    <n v="20.762473684210502"/>
    <s v="No"/>
    <s v="No"/>
    <s v="No"/>
    <n v="0"/>
    <s v="yes"/>
    <s v="Normal weight"/>
    <x v="1"/>
  </r>
  <r>
    <n v="34516"/>
    <n v="0"/>
    <n v="17663.14"/>
    <s v="tier - 1"/>
    <s v="tier - 3"/>
    <s v="R1013"/>
    <s v="R1013"/>
    <n v="30"/>
    <n v="56.0123684210525"/>
    <n v="20.785964912280701"/>
    <s v="yes"/>
    <s v="No"/>
    <s v="Yes"/>
    <n v="1"/>
    <s v="yes"/>
    <s v="Normal weight"/>
    <x v="1"/>
  </r>
  <r>
    <n v="33171"/>
    <n v="0"/>
    <n v="17626.240000000002"/>
    <s v="tier - 1"/>
    <s v="tier - 3"/>
    <s v="R1013"/>
    <s v="R1013"/>
    <n v="34"/>
    <n v="56.045657894736699"/>
    <n v="20.8094561403509"/>
    <s v="No"/>
    <s v="No"/>
    <s v="No"/>
    <n v="0"/>
    <s v="yes"/>
    <s v="Normal weight"/>
    <x v="1"/>
  </r>
  <r>
    <n v="25775"/>
    <n v="0"/>
    <n v="17584.72"/>
    <s v="tier - 1"/>
    <s v="tier - 3"/>
    <s v="R1012"/>
    <s v="R1012"/>
    <n v="54"/>
    <n v="56.078947368420899"/>
    <n v="20.832947368420999"/>
    <s v="yes"/>
    <s v="No"/>
    <s v="No"/>
    <n v="0"/>
    <s v="yes"/>
    <s v="Normal weight"/>
    <x v="2"/>
  </r>
  <r>
    <n v="37493"/>
    <n v="0"/>
    <n v="17560.38"/>
    <s v="tier - 1"/>
    <s v="tier - 1"/>
    <s v="R1012"/>
    <s v="R1012"/>
    <n v="22"/>
    <n v="56.112236842105098"/>
    <n v="20.856438596491198"/>
    <s v="No"/>
    <s v="No"/>
    <s v="No"/>
    <n v="0"/>
    <s v="yes"/>
    <s v="Normal weight"/>
    <x v="1"/>
  </r>
  <r>
    <n v="23331"/>
    <n v="0"/>
    <n v="17556.88"/>
    <s v="tier - 1"/>
    <s v="tier - 2"/>
    <s v="R1012"/>
    <s v="R1012"/>
    <n v="61"/>
    <n v="56.145526315789397"/>
    <n v="20.879929824561401"/>
    <s v="No"/>
    <s v="No"/>
    <s v="No"/>
    <n v="1"/>
    <s v="yes"/>
    <s v="Normal weight"/>
    <x v="1"/>
  </r>
  <r>
    <n v="25031"/>
    <n v="0"/>
    <n v="17507.47"/>
    <s v="tier - 1"/>
    <s v="tier - 1"/>
    <s v="R1026"/>
    <s v="R1026"/>
    <n v="56"/>
    <n v="56.178815789473603"/>
    <n v="20.9034210526316"/>
    <s v="No"/>
    <s v="No"/>
    <s v="No"/>
    <n v="1"/>
    <s v="yes"/>
    <s v="Normal weight"/>
    <x v="1"/>
  </r>
  <r>
    <n v="23909"/>
    <n v="0"/>
    <n v="17505.650000000001"/>
    <s v="tier - 1"/>
    <s v="tier - 2"/>
    <s v="R1023"/>
    <s v="R1023"/>
    <n v="59"/>
    <n v="56.212105263157802"/>
    <n v="20.9269122807017"/>
    <s v="yes"/>
    <s v="No"/>
    <s v="No"/>
    <n v="0"/>
    <s v="yes"/>
    <s v="Normal weight"/>
    <x v="1"/>
  </r>
  <r>
    <n v="33236"/>
    <n v="0"/>
    <n v="17496.310000000001"/>
    <s v="tier - 1"/>
    <s v="tier - 2"/>
    <s v="R1011"/>
    <s v="R1011"/>
    <n v="34"/>
    <n v="56.245394736842002"/>
    <n v="20.950403508771899"/>
    <s v="No"/>
    <s v="No"/>
    <s v="No"/>
    <n v="1"/>
    <s v="yes"/>
    <s v="Normal weight"/>
    <x v="1"/>
  </r>
  <r>
    <n v="26085"/>
    <n v="0"/>
    <n v="17479.53"/>
    <s v="tier - 1"/>
    <s v="tier - 1"/>
    <s v="R1012"/>
    <s v="R1012"/>
    <n v="53"/>
    <n v="56.278684210526301"/>
    <n v="20.973894736842102"/>
    <s v="No"/>
    <s v="No"/>
    <s v="No"/>
    <n v="1"/>
    <s v="yes"/>
    <s v="Normal weight"/>
    <x v="1"/>
  </r>
  <r>
    <n v="37926"/>
    <n v="0"/>
    <n v="17468.98"/>
    <s v="tier - 2"/>
    <s v="tier - 1"/>
    <s v="R1012"/>
    <s v="R1012"/>
    <n v="21"/>
    <n v="56.3119736842104"/>
    <n v="20.997385964912301"/>
    <s v="yes"/>
    <s v="No"/>
    <s v="Yes"/>
    <n v="2"/>
    <s v="yes"/>
    <s v="Normal weight"/>
    <x v="1"/>
  </r>
  <r>
    <n v="33895"/>
    <n v="0"/>
    <n v="17361.77"/>
    <s v="tier - 2"/>
    <s v="tier - 1"/>
    <s v="R1012"/>
    <s v="R1012"/>
    <n v="32"/>
    <n v="56.3452631578946"/>
    <n v="21.0208771929824"/>
    <s v="yes"/>
    <s v="No"/>
    <s v="No"/>
    <n v="1"/>
    <s v="yes"/>
    <s v="Normal weight"/>
    <x v="3"/>
  </r>
  <r>
    <n v="37926"/>
    <n v="0"/>
    <n v="17352.68"/>
    <s v="tier - 2"/>
    <s v="tier - 3"/>
    <s v="R1012"/>
    <s v="R1012"/>
    <n v="21"/>
    <n v="56.378552631578799"/>
    <n v="21.044368421052599"/>
    <s v="No"/>
    <s v="No"/>
    <s v="No"/>
    <n v="0"/>
    <s v="yes"/>
    <s v="Normal weight"/>
    <x v="1"/>
  </r>
  <r>
    <n v="23204"/>
    <n v="0"/>
    <n v="17337.580000000002"/>
    <s v="tier - 2"/>
    <s v="tier - 3"/>
    <s v="R1023"/>
    <s v="R1023"/>
    <n v="61"/>
    <n v="56.411842105262998"/>
    <n v="21.067859649122799"/>
    <s v="No"/>
    <s v="No"/>
    <s v="No"/>
    <n v="0"/>
    <s v="yes"/>
    <s v="Normal weight"/>
    <x v="2"/>
  </r>
  <r>
    <n v="27631"/>
    <n v="0"/>
    <n v="17253.43"/>
    <s v="tier - 2"/>
    <s v="tier - 3"/>
    <s v="R1026"/>
    <s v="R1026"/>
    <n v="49"/>
    <n v="56.445131578947297"/>
    <n v="21.091350877193001"/>
    <s v="yes"/>
    <s v="No"/>
    <s v="No"/>
    <n v="2"/>
    <s v="yes"/>
    <s v="Normal weight"/>
    <x v="1"/>
  </r>
  <r>
    <n v="30246"/>
    <n v="0"/>
    <n v="17179.52"/>
    <s v="tier - 2"/>
    <s v="tier - 1"/>
    <s v="R1013"/>
    <s v="R1013"/>
    <n v="42"/>
    <n v="56.478421052631496"/>
    <n v="21.114842105263101"/>
    <s v="No"/>
    <s v="No"/>
    <s v="No"/>
    <n v="0"/>
    <s v="yes"/>
    <s v="Normal weight"/>
    <x v="2"/>
  </r>
  <r>
    <n v="38217"/>
    <n v="0"/>
    <n v="17178.68"/>
    <s v="tier - 2"/>
    <s v="tier - 2"/>
    <s v="R1019"/>
    <s v="R1019"/>
    <n v="20"/>
    <n v="56.511710526315703"/>
    <n v="21.1383333333333"/>
    <s v="No"/>
    <s v="No"/>
    <s v="No"/>
    <n v="1"/>
    <s v="yes"/>
    <s v="Normal weight"/>
    <x v="3"/>
  </r>
  <r>
    <n v="23529"/>
    <n v="0"/>
    <n v="17174.52"/>
    <s v="tier - 2"/>
    <s v="tier - 2"/>
    <s v="R1012"/>
    <s v="R1012"/>
    <n v="60"/>
    <n v="56.544999999999902"/>
    <n v="21.161824561403499"/>
    <s v="No"/>
    <s v="No"/>
    <s v="No"/>
    <n v="0"/>
    <s v="yes"/>
    <s v="Normal weight"/>
    <x v="1"/>
  </r>
  <r>
    <n v="24001"/>
    <n v="0"/>
    <n v="17172.27"/>
    <s v="tier - 2"/>
    <s v="tier - 2"/>
    <s v="R1026"/>
    <s v="R1026"/>
    <n v="59"/>
    <n v="56.578289473684201"/>
    <n v="21.185315789473702"/>
    <s v="No"/>
    <s v="No"/>
    <s v="No"/>
    <n v="0"/>
    <s v="yes"/>
    <s v="Normal weight"/>
    <x v="2"/>
  </r>
  <r>
    <n v="35947"/>
    <n v="0"/>
    <n v="17128.43"/>
    <s v="tier - 2"/>
    <s v="tier - 3"/>
    <s v="R1016"/>
    <s v="R1016"/>
    <n v="26"/>
    <n v="56.611578947368301"/>
    <n v="21.208807017543901"/>
    <s v="No"/>
    <s v="No"/>
    <s v="No"/>
    <n v="0"/>
    <s v="yes"/>
    <s v="Normal weight"/>
    <x v="1"/>
  </r>
  <r>
    <n v="37435"/>
    <n v="0"/>
    <n v="17085.27"/>
    <s v="tier - 2"/>
    <s v="tier - 3"/>
    <s v="R1013"/>
    <s v="R1013"/>
    <n v="22"/>
    <n v="56.6448684210525"/>
    <n v="21.232298245614"/>
    <s v="yes"/>
    <s v="No"/>
    <s v="Yes"/>
    <n v="0"/>
    <s v="yes"/>
    <s v="Normal weight"/>
    <x v="1"/>
  </r>
  <r>
    <n v="37981"/>
    <n v="0"/>
    <n v="17081.080000000002"/>
    <s v="tier - 2"/>
    <s v="tier - 2"/>
    <s v="R1011"/>
    <s v="R1011"/>
    <n v="21"/>
    <n v="56.6781578947367"/>
    <n v="21.255789473684199"/>
    <s v="No"/>
    <s v="No"/>
    <s v="No"/>
    <n v="1"/>
    <s v="yes"/>
    <s v="Normal weight"/>
    <x v="1"/>
  </r>
  <r>
    <n v="35226"/>
    <n v="0"/>
    <n v="17043.34"/>
    <s v="tier - 2"/>
    <s v="tier - 3"/>
    <s v="R1013"/>
    <s v="R1013"/>
    <n v="28"/>
    <n v="56.711447368420899"/>
    <n v="21.279280701754399"/>
    <s v="yes"/>
    <s v="No"/>
    <s v="No"/>
    <n v="1"/>
    <s v="yes"/>
    <s v="Normal weight"/>
    <x v="2"/>
  </r>
  <r>
    <n v="26167"/>
    <n v="0"/>
    <n v="17016.009999999998"/>
    <s v="tier - 2"/>
    <s v="tier - 2"/>
    <s v="R1023"/>
    <s v="R1023"/>
    <n v="53"/>
    <n v="56.744736842105098"/>
    <n v="21.302771929824601"/>
    <s v="No"/>
    <s v="No"/>
    <s v="No"/>
    <n v="1"/>
    <s v="yes"/>
    <s v="Normal weight"/>
    <x v="1"/>
  </r>
  <r>
    <n v="29418"/>
    <n v="0"/>
    <n v="16990.55"/>
    <s v="tier - 2"/>
    <s v="tier - 3"/>
    <s v="R1012"/>
    <s v="R1012"/>
    <n v="44"/>
    <n v="56.778026315789397"/>
    <n v="21.326263157894701"/>
    <s v="No"/>
    <s v="No"/>
    <s v="No"/>
    <n v="1"/>
    <s v="yes"/>
    <s v="Normal weight"/>
    <x v="1"/>
  </r>
  <r>
    <n v="28362"/>
    <n v="0"/>
    <n v="16921.09"/>
    <s v="tier - 2"/>
    <s v="tier - 3"/>
    <s v="R1023"/>
    <s v="R1023"/>
    <n v="47"/>
    <n v="56.811315789473603"/>
    <n v="21.3497543859649"/>
    <s v="No"/>
    <s v="No"/>
    <s v="No"/>
    <n v="1"/>
    <s v="yes"/>
    <s v="Normal weight"/>
    <x v="1"/>
  </r>
  <r>
    <n v="25132"/>
    <n v="0"/>
    <n v="16903.5"/>
    <s v="tier - 2"/>
    <s v="tier - 3"/>
    <s v="R1012"/>
    <s v="R1012"/>
    <n v="56"/>
    <n v="56.844605263157803"/>
    <n v="21.373245614035099"/>
    <s v="yes"/>
    <s v="No"/>
    <s v="No"/>
    <n v="0"/>
    <s v="yes"/>
    <s v="Normal weight"/>
    <x v="1"/>
  </r>
  <r>
    <n v="37874"/>
    <n v="0"/>
    <n v="16884.919999999998"/>
    <s v="tier - 2"/>
    <s v="tier - 2"/>
    <s v="R1011"/>
    <s v="R1011"/>
    <n v="21"/>
    <n v="56.877894736842102"/>
    <n v="21.396736842105302"/>
    <s v="No"/>
    <s v="No"/>
    <s v="No"/>
    <n v="1"/>
    <s v="yes"/>
    <s v="Normal weight"/>
    <x v="1"/>
  </r>
  <r>
    <n v="27242"/>
    <n v="0"/>
    <n v="16841.32"/>
    <s v="tier - 2"/>
    <s v="tier - 3"/>
    <s v="R1011"/>
    <s v="R1011"/>
    <n v="50"/>
    <n v="56.911184210526201"/>
    <n v="21.420228070175401"/>
    <s v="No"/>
    <s v="No"/>
    <s v="No"/>
    <n v="1"/>
    <s v="yes"/>
    <s v="Normal weight"/>
    <x v="1"/>
  </r>
  <r>
    <n v="34991"/>
    <n v="0"/>
    <n v="16796.41"/>
    <s v="tier - 2"/>
    <s v="tier - 3"/>
    <s v="R1024"/>
    <s v="R1024"/>
    <n v="29"/>
    <n v="56.9444736842105"/>
    <n v="21.4437192982456"/>
    <s v="yes"/>
    <s v="No"/>
    <s v="Yes"/>
    <n v="0"/>
    <s v="yes"/>
    <s v="Normal weight"/>
    <x v="1"/>
  </r>
  <r>
    <n v="22856"/>
    <n v="0"/>
    <n v="16779.400000000001"/>
    <s v="tier - 2"/>
    <s v="tier - 2"/>
    <s v="R1026"/>
    <s v="R1026"/>
    <n v="62"/>
    <n v="56.9777631578946"/>
    <n v="21.4672105263158"/>
    <s v="yes"/>
    <s v="No"/>
    <s v="No"/>
    <n v="1"/>
    <s v="yes"/>
    <s v="Normal weight"/>
    <x v="3"/>
  </r>
  <r>
    <n v="32774"/>
    <n v="0"/>
    <n v="16776.3"/>
    <s v="tier - 2"/>
    <s v="tier - 2"/>
    <s v="R1024"/>
    <s v="R1024"/>
    <n v="35"/>
    <n v="57.011052631578799"/>
    <n v="21.490701754385999"/>
    <s v="No"/>
    <s v="No"/>
    <s v="No"/>
    <n v="0"/>
    <s v="yes"/>
    <s v="Normal weight"/>
    <x v="1"/>
  </r>
  <r>
    <n v="27269"/>
    <n v="0"/>
    <n v="16770.990000000002"/>
    <s v="tier - 2"/>
    <s v="tier - 1"/>
    <s v="R1012"/>
    <s v="R1012"/>
    <n v="50"/>
    <n v="57.044342105262999"/>
    <n v="21.514192982456098"/>
    <s v="No"/>
    <s v="No"/>
    <s v="No"/>
    <n v="1"/>
    <s v="yes"/>
    <s v="Normal weight"/>
    <x v="2"/>
  </r>
  <r>
    <n v="34274"/>
    <n v="0"/>
    <n v="16657.72"/>
    <s v="tier - 2"/>
    <s v="tier - 1"/>
    <s v="R1024"/>
    <s v="R1024"/>
    <n v="31"/>
    <n v="57.077631578947198"/>
    <n v="21.537684210526301"/>
    <s v="yes"/>
    <s v="No"/>
    <s v="No"/>
    <n v="0"/>
    <s v="yes"/>
    <s v="Normal weight"/>
    <x v="1"/>
  </r>
  <r>
    <n v="28393"/>
    <n v="0"/>
    <n v="16631.61"/>
    <s v="tier - 2"/>
    <s v="tier - 1"/>
    <s v="R1012"/>
    <s v="R1012"/>
    <n v="47"/>
    <n v="57.110921052631497"/>
    <n v="21.5611754385965"/>
    <s v="No"/>
    <s v="No"/>
    <s v="No"/>
    <n v="0"/>
    <s v="yes"/>
    <s v="Normal weight"/>
    <x v="2"/>
  </r>
  <r>
    <n v="27599"/>
    <n v="0"/>
    <n v="16602.18"/>
    <s v="tier - 2"/>
    <s v="tier - 1"/>
    <s v="R1026"/>
    <s v="R1026"/>
    <n v="49"/>
    <n v="57.144210526315703"/>
    <n v="21.584666666666699"/>
    <s v="No"/>
    <s v="No"/>
    <s v="No"/>
    <n v="0"/>
    <s v="yes"/>
    <s v="Normal weight"/>
    <x v="3"/>
  </r>
  <r>
    <n v="25759"/>
    <n v="0"/>
    <n v="16600.16"/>
    <s v="tier - 2"/>
    <s v="tier - 2"/>
    <s v="R1011"/>
    <s v="R1011"/>
    <n v="54"/>
    <n v="57.177499999999903"/>
    <n v="21.608157894736799"/>
    <s v="No"/>
    <s v="No"/>
    <s v="No"/>
    <n v="0"/>
    <s v="yes"/>
    <s v="Normal weight"/>
    <x v="1"/>
  </r>
  <r>
    <n v="23187"/>
    <n v="0"/>
    <n v="16587.96"/>
    <s v="tier - 2"/>
    <s v="tier - 2"/>
    <s v="R1023"/>
    <s v="R1023"/>
    <n v="61"/>
    <n v="57.210789473684102"/>
    <n v="21.631649122807001"/>
    <s v="No"/>
    <s v="No"/>
    <s v="No"/>
    <n v="0"/>
    <s v="yes"/>
    <s v="Normal weight"/>
    <x v="2"/>
  </r>
  <r>
    <n v="37067"/>
    <n v="0"/>
    <n v="16586.5"/>
    <s v="tier - 2"/>
    <s v="tier - 1"/>
    <s v="R1013"/>
    <s v="R1013"/>
    <n v="23"/>
    <n v="57.244078947368401"/>
    <n v="21.6551403508772"/>
    <s v="No"/>
    <s v="No"/>
    <s v="No"/>
    <n v="1"/>
    <s v="yes"/>
    <s v="Normal weight"/>
    <x v="1"/>
  </r>
  <r>
    <n v="35056"/>
    <n v="0"/>
    <n v="16577.78"/>
    <s v="tier - 2"/>
    <s v="tier - 1"/>
    <s v="R1013"/>
    <s v="R1013"/>
    <n v="29"/>
    <n v="57.2773684210525"/>
    <n v="21.6786315789474"/>
    <s v="yes"/>
    <s v="No"/>
    <s v="Yes"/>
    <n v="0"/>
    <s v="yes"/>
    <s v="Normal weight"/>
    <x v="1"/>
  </r>
  <r>
    <n v="21468"/>
    <n v="0"/>
    <n v="16455.71"/>
    <s v="tier - 2"/>
    <s v="tier - 2"/>
    <s v="R1012"/>
    <s v="R1012"/>
    <n v="66"/>
    <n v="57.3106578947367"/>
    <n v="21.702122807017499"/>
    <s v="No"/>
    <s v="No"/>
    <s v="No"/>
    <n v="1"/>
    <s v="yes"/>
    <s v="Normal weight"/>
    <x v="1"/>
  </r>
  <r>
    <n v="37975"/>
    <n v="0"/>
    <n v="16450.89"/>
    <s v="tier - 2"/>
    <s v="tier - 1"/>
    <s v="R1012"/>
    <s v="R1012"/>
    <n v="21"/>
    <n v="57.343947368420899"/>
    <n v="21.725614035087698"/>
    <s v="yes"/>
    <s v="No"/>
    <s v="No"/>
    <n v="0"/>
    <s v="yes"/>
    <s v="Normal weight"/>
    <x v="2"/>
  </r>
  <r>
    <n v="34970"/>
    <n v="0"/>
    <n v="16420.490000000002"/>
    <s v="tier - 2"/>
    <s v="tier - 3"/>
    <s v="R1012"/>
    <s v="R1012"/>
    <n v="29"/>
    <n v="57.377236842105098"/>
    <n v="21.749105263157901"/>
    <s v="No"/>
    <s v="No"/>
    <s v="No"/>
    <n v="0"/>
    <s v="yes"/>
    <s v="Normal weight"/>
    <x v="1"/>
  </r>
  <r>
    <n v="24077"/>
    <n v="0"/>
    <n v="16351.42"/>
    <s v="tier - 2"/>
    <s v="tier - 3"/>
    <s v="R1026"/>
    <s v="R1026"/>
    <n v="59"/>
    <n v="57.410526315789397"/>
    <n v="21.7725964912281"/>
    <s v="No"/>
    <s v="No"/>
    <s v="No"/>
    <n v="0"/>
    <s v="yes"/>
    <s v="Normal weight"/>
    <x v="1"/>
  </r>
  <r>
    <n v="25416"/>
    <n v="0"/>
    <n v="16311.05"/>
    <s v="tier - 2"/>
    <s v="tier - 3"/>
    <s v="R1026"/>
    <s v="R1026"/>
    <n v="55"/>
    <n v="57.443815789473597"/>
    <n v="21.7960877192982"/>
    <s v="No"/>
    <s v="No"/>
    <s v="No"/>
    <n v="1"/>
    <s v="yes"/>
    <s v="Normal weight"/>
    <x v="1"/>
  </r>
  <r>
    <n v="37857"/>
    <n v="0"/>
    <n v="16297.85"/>
    <s v="tier - 2"/>
    <s v="tier - 3"/>
    <s v="R1011"/>
    <s v="R1011"/>
    <n v="21"/>
    <n v="57.477105263157803"/>
    <n v="21.819578947368399"/>
    <s v="yes"/>
    <s v="No"/>
    <s v="No"/>
    <n v="0"/>
    <s v="yes"/>
    <s v="Normal weight"/>
    <x v="1"/>
  </r>
  <r>
    <n v="26510"/>
    <n v="0"/>
    <n v="16267.32"/>
    <s v="tier - 2"/>
    <s v="tier - 2"/>
    <s v="R1023"/>
    <s v="R1023"/>
    <n v="52"/>
    <n v="57.510394736842002"/>
    <n v="21.843070175438601"/>
    <s v="No"/>
    <s v="No"/>
    <s v="No"/>
    <n v="1"/>
    <s v="yes"/>
    <s v="Normal weight"/>
    <x v="1"/>
  </r>
  <r>
    <n v="37500"/>
    <n v="0"/>
    <n v="16232.85"/>
    <s v="tier - 2"/>
    <s v="tier - 1"/>
    <s v="R1011"/>
    <s v="R1011"/>
    <n v="22"/>
    <n v="57.543684210526301"/>
    <n v="21.866561403508801"/>
    <s v="No"/>
    <s v="No"/>
    <s v="No"/>
    <n v="2"/>
    <s v="yes"/>
    <s v="Normal weight"/>
    <x v="1"/>
  </r>
  <r>
    <n v="32376"/>
    <n v="0"/>
    <n v="16205.88"/>
    <s v="tier - 2"/>
    <s v="tier - 1"/>
    <s v="R1012"/>
    <s v="R1012"/>
    <n v="36"/>
    <n v="57.576973684210401"/>
    <n v="21.8900526315789"/>
    <s v="yes"/>
    <s v="No"/>
    <s v="Yes"/>
    <n v="1"/>
    <s v="yes"/>
    <s v="Normal weight"/>
    <x v="1"/>
  </r>
  <r>
    <n v="32356"/>
    <n v="0"/>
    <n v="16199.1"/>
    <s v="tier - 2"/>
    <s v="tier - 2"/>
    <s v="R1012"/>
    <s v="R1012"/>
    <n v="36"/>
    <n v="57.6102631578947"/>
    <n v="21.913543859649099"/>
    <s v="yes"/>
    <s v="No"/>
    <s v="No"/>
    <n v="0"/>
    <s v="yes"/>
    <s v="Normal weight"/>
    <x v="3"/>
  </r>
  <r>
    <n v="27283"/>
    <n v="0"/>
    <n v="16190.97"/>
    <s v="tier - 2"/>
    <s v="tier - 3"/>
    <s v="R1012"/>
    <s v="R1012"/>
    <n v="50"/>
    <n v="57.6435526315788"/>
    <n v="21.937035087719298"/>
    <s v="No"/>
    <s v="No"/>
    <s v="No"/>
    <n v="1"/>
    <s v="yes"/>
    <s v="Normal weight"/>
    <x v="1"/>
  </r>
  <r>
    <n v="30133"/>
    <n v="0"/>
    <n v="16152.04"/>
    <s v="tier - 2"/>
    <s v="tier - 1"/>
    <s v="R1026"/>
    <s v="R1026"/>
    <n v="42"/>
    <n v="57.676842105262999"/>
    <n v="21.960526315789501"/>
    <s v="No"/>
    <s v="No"/>
    <s v="No"/>
    <n v="3"/>
    <s v="yes"/>
    <s v="Normal weight"/>
    <x v="2"/>
  </r>
  <r>
    <n v="34315"/>
    <n v="0"/>
    <n v="16138.76"/>
    <s v="tier - 2"/>
    <s v="tier - 3"/>
    <s v="R1017"/>
    <s v="R1017"/>
    <n v="31"/>
    <n v="57.710131578947198"/>
    <n v="21.984017543859601"/>
    <s v="yes"/>
    <s v="No"/>
    <s v="No"/>
    <n v="1"/>
    <s v="yes"/>
    <s v="Normal weight"/>
    <x v="1"/>
  </r>
  <r>
    <n v="32051"/>
    <n v="0"/>
    <n v="16122.65"/>
    <s v="tier - 2"/>
    <s v="tier - 1"/>
    <s v="R1011"/>
    <s v="R1011"/>
    <n v="37"/>
    <n v="57.743421052631497"/>
    <n v="22.0075087719298"/>
    <s v="No"/>
    <s v="No"/>
    <s v="No"/>
    <n v="1"/>
    <s v="yes"/>
    <s v="Normal weight"/>
    <x v="2"/>
  </r>
  <r>
    <n v="34182"/>
    <n v="0"/>
    <n v="16115.3"/>
    <s v="tier - 2"/>
    <s v="tier - 1"/>
    <s v="R1024"/>
    <s v="R1024"/>
    <n v="31"/>
    <n v="57.776710526315703"/>
    <n v="22.030999999999999"/>
    <s v="No"/>
    <s v="No"/>
    <s v="No"/>
    <n v="0"/>
    <s v="yes"/>
    <s v="Normal weight"/>
    <x v="3"/>
  </r>
  <r>
    <n v="31286"/>
    <n v="0"/>
    <n v="16097.94"/>
    <s v="tier - 2"/>
    <s v="tier - 3"/>
    <s v="R1012"/>
    <s v="R1012"/>
    <n v="39"/>
    <n v="57.809999999999903"/>
    <n v="22.054491228070201"/>
    <s v="No"/>
    <s v="No"/>
    <s v="No"/>
    <n v="1"/>
    <s v="yes"/>
    <s v="Normal weight"/>
    <x v="1"/>
  </r>
  <r>
    <n v="21357"/>
    <n v="0"/>
    <n v="16085.13"/>
    <s v="tier - 2"/>
    <s v="tier - 2"/>
    <s v="R1013"/>
    <s v="R1013"/>
    <n v="66"/>
    <n v="57.843289473684202"/>
    <n v="22.077982456140301"/>
    <s v="No"/>
    <s v="No"/>
    <s v="No"/>
    <n v="1"/>
    <s v="yes"/>
    <s v="Normal weight"/>
    <x v="2"/>
  </r>
  <r>
    <n v="21480"/>
    <n v="0"/>
    <n v="16069.08"/>
    <s v="tier - 2"/>
    <s v="tier - 2"/>
    <s v="R1024"/>
    <s v="R1024"/>
    <n v="66"/>
    <n v="57.876578947368301"/>
    <n v="22.1014736842105"/>
    <s v="No"/>
    <s v="No"/>
    <s v="No"/>
    <n v="2"/>
    <s v="yes"/>
    <s v="Normal weight"/>
    <x v="1"/>
  </r>
  <r>
    <n v="28749"/>
    <n v="0"/>
    <n v="16062.89"/>
    <s v="tier - 2"/>
    <s v="tier - 2"/>
    <s v="R1026"/>
    <s v="R1026"/>
    <n v="46"/>
    <n v="57.9098684210526"/>
    <n v="22.124964912280699"/>
    <s v="yes"/>
    <s v="No"/>
    <s v="Yes"/>
    <n v="0"/>
    <s v="yes"/>
    <s v="Normal weight"/>
    <x v="1"/>
  </r>
  <r>
    <n v="32478"/>
    <n v="0"/>
    <n v="16059.06"/>
    <s v="tier - 2"/>
    <s v="tier - 3"/>
    <s v="R1012"/>
    <s v="R1012"/>
    <n v="36"/>
    <n v="57.9431578947367"/>
    <n v="22.148456140350898"/>
    <s v="No"/>
    <s v="No"/>
    <s v="No"/>
    <n v="1"/>
    <s v="yes"/>
    <s v="Normal weight"/>
    <x v="1"/>
  </r>
  <r>
    <n v="29483"/>
    <n v="0"/>
    <n v="15966.19"/>
    <s v="tier - 2"/>
    <s v="tier - 2"/>
    <s v="R1012"/>
    <s v="R1012"/>
    <n v="44"/>
    <n v="57.976447368420899"/>
    <n v="22.171947368421002"/>
    <s v="yes"/>
    <s v="No"/>
    <s v="No"/>
    <n v="1"/>
    <s v="yes"/>
    <s v="Normal weight"/>
    <x v="2"/>
  </r>
  <r>
    <n v="30156"/>
    <n v="0"/>
    <n v="15965.29"/>
    <s v="tier - 2"/>
    <s v="tier - 1"/>
    <s v="R1012"/>
    <s v="R1012"/>
    <n v="42"/>
    <n v="58.009736842105099"/>
    <n v="22.195438596491201"/>
    <s v="No"/>
    <s v="No"/>
    <s v="No"/>
    <n v="0"/>
    <s v="yes"/>
    <s v="Normal weight"/>
    <x v="1"/>
  </r>
  <r>
    <n v="29506"/>
    <n v="0"/>
    <n v="15922.29"/>
    <s v="tier - 2"/>
    <s v="tier - 3"/>
    <s v="R1026"/>
    <s v="R1026"/>
    <n v="44"/>
    <n v="58.043026315789398"/>
    <n v="22.2189298245614"/>
    <s v="No"/>
    <s v="No"/>
    <s v="No"/>
    <n v="0"/>
    <s v="yes"/>
    <s v="Normal weight"/>
    <x v="1"/>
  </r>
  <r>
    <n v="23005"/>
    <n v="0"/>
    <n v="15840.81"/>
    <s v="tier - 2"/>
    <s v="tier - 1"/>
    <s v="R1022"/>
    <s v="R1022"/>
    <n v="62"/>
    <n v="58.076315789473597"/>
    <n v="22.242421052631599"/>
    <s v="No"/>
    <s v="No"/>
    <s v="No"/>
    <n v="1"/>
    <s v="yes"/>
    <s v="Normal weight"/>
    <x v="1"/>
  </r>
  <r>
    <n v="30266"/>
    <n v="0"/>
    <n v="15828.82"/>
    <s v="tier - 2"/>
    <s v="tier - 3"/>
    <s v="R1011"/>
    <s v="R1011"/>
    <n v="42"/>
    <n v="58.109605263157803"/>
    <n v="22.265912280701698"/>
    <s v="yes"/>
    <s v="No"/>
    <s v="No"/>
    <n v="1"/>
    <s v="yes"/>
    <s v="Normal weight"/>
    <x v="1"/>
  </r>
  <r>
    <n v="30859"/>
    <n v="0"/>
    <n v="15820.7"/>
    <s v="tier - 2"/>
    <s v="tier - 3"/>
    <s v="R1011"/>
    <s v="R1011"/>
    <n v="40"/>
    <n v="58.142894736842003"/>
    <n v="22.289403508771901"/>
    <s v="No"/>
    <s v="No"/>
    <s v="No"/>
    <n v="1"/>
    <s v="yes"/>
    <s v="Normal weight"/>
    <x v="1"/>
  </r>
  <r>
    <n v="35704"/>
    <n v="0"/>
    <n v="15817.99"/>
    <s v="tier - 2"/>
    <s v="tier - 2"/>
    <s v="R1012"/>
    <s v="R1012"/>
    <n v="27"/>
    <n v="58.176184210526202"/>
    <n v="22.3128947368421"/>
    <s v="No"/>
    <s v="No"/>
    <s v="No"/>
    <n v="0"/>
    <s v="yes"/>
    <s v="Normal weight"/>
    <x v="1"/>
  </r>
  <r>
    <n v="27270"/>
    <n v="0"/>
    <n v="15746.62"/>
    <s v="tier - 2"/>
    <s v="tier - 1"/>
    <s v="R1012"/>
    <s v="R1012"/>
    <n v="50"/>
    <n v="58.209473684210501"/>
    <n v="22.336385964912299"/>
    <s v="yes"/>
    <s v="No"/>
    <s v="Yes"/>
    <n v="3"/>
    <s v="yes"/>
    <s v="Normal weight"/>
    <x v="1"/>
  </r>
  <r>
    <n v="28023"/>
    <n v="0"/>
    <n v="15698.86"/>
    <s v="tier - 2"/>
    <s v="tier - 2"/>
    <s v="R1012"/>
    <s v="R1012"/>
    <n v="48"/>
    <n v="58.242763157894601"/>
    <n v="22.359877192982399"/>
    <s v="yes"/>
    <s v="No"/>
    <s v="No"/>
    <n v="3"/>
    <s v="yes"/>
    <s v="Normal weight"/>
    <x v="3"/>
  </r>
  <r>
    <n v="26841"/>
    <n v="0"/>
    <n v="15670.3"/>
    <s v="tier - 2"/>
    <s v="tier - 2"/>
    <s v="R1026"/>
    <s v="R1026"/>
    <n v="51"/>
    <n v="58.2760526315788"/>
    <n v="22.383368421052602"/>
    <s v="No"/>
    <s v="No"/>
    <s v="No"/>
    <n v="0"/>
    <s v="yes"/>
    <s v="Normal weight"/>
    <x v="1"/>
  </r>
  <r>
    <n v="32499"/>
    <n v="0"/>
    <n v="15646.28"/>
    <s v="tier - 2"/>
    <s v="tier - 2"/>
    <s v="R1011"/>
    <s v="R1011"/>
    <n v="36"/>
    <n v="58.309342105262999"/>
    <n v="22.406859649122801"/>
    <s v="No"/>
    <s v="No"/>
    <s v="No"/>
    <n v="1"/>
    <s v="yes"/>
    <s v="Normal weight"/>
    <x v="2"/>
  </r>
  <r>
    <n v="22068"/>
    <n v="0"/>
    <n v="15612.19"/>
    <s v="tier - 2"/>
    <s v="tier - 2"/>
    <s v="R1012"/>
    <s v="R1012"/>
    <n v="64"/>
    <n v="58.342631578947199"/>
    <n v="22.430350877193"/>
    <s v="yes"/>
    <s v="No"/>
    <s v="No"/>
    <n v="0"/>
    <s v="yes"/>
    <s v="Normal weight"/>
    <x v="1"/>
  </r>
  <r>
    <n v="24043"/>
    <n v="0"/>
    <n v="15608.58"/>
    <s v="tier - 2"/>
    <s v="tier - 2"/>
    <s v="R1026"/>
    <s v="R1026"/>
    <n v="59"/>
    <n v="58.375921052631497"/>
    <n v="22.453842105263199"/>
    <s v="No"/>
    <s v="No"/>
    <s v="No"/>
    <n v="0"/>
    <s v="yes"/>
    <s v="Normal weight"/>
    <x v="2"/>
  </r>
  <r>
    <n v="27240"/>
    <n v="0"/>
    <n v="15556.67"/>
    <s v="tier - 2"/>
    <s v="tier - 2"/>
    <s v="R1012"/>
    <s v="R1012"/>
    <n v="50"/>
    <n v="58.409210526315697"/>
    <n v="22.477333333333299"/>
    <s v="No"/>
    <s v="No"/>
    <s v="No"/>
    <n v="0"/>
    <s v="yes"/>
    <s v="Normal weight"/>
    <x v="3"/>
  </r>
  <r>
    <n v="21824"/>
    <n v="0"/>
    <n v="15555.19"/>
    <s v="tier - 2"/>
    <s v="tier - 3"/>
    <s v="R1012"/>
    <s v="R1012"/>
    <n v="65"/>
    <n v="58.442499999999903"/>
    <n v="22.500824561403501"/>
    <s v="No"/>
    <s v="No"/>
    <s v="No"/>
    <n v="0"/>
    <s v="yes"/>
    <s v="Normal weight"/>
    <x v="1"/>
  </r>
  <r>
    <n v="27208"/>
    <n v="0"/>
    <n v="15532.16"/>
    <s v="tier - 2"/>
    <s v="tier - 2"/>
    <s v="R1026"/>
    <s v="R1026"/>
    <n v="50"/>
    <n v="58.475789473684102"/>
    <n v="22.5243157894737"/>
    <s v="No"/>
    <s v="No"/>
    <s v="No"/>
    <n v="0"/>
    <s v="yes"/>
    <s v="Normal weight"/>
    <x v="2"/>
  </r>
  <r>
    <n v="38185"/>
    <n v="0"/>
    <n v="15518.18"/>
    <s v="tier - 2"/>
    <s v="tier - 3"/>
    <s v="R1015"/>
    <s v="R1015"/>
    <n v="20"/>
    <n v="58.509078947368401"/>
    <n v="22.547807017543899"/>
    <s v="No"/>
    <s v="No"/>
    <s v="No"/>
    <n v="1"/>
    <s v="yes"/>
    <s v="Normal weight"/>
    <x v="1"/>
  </r>
  <r>
    <n v="27961"/>
    <n v="0"/>
    <n v="15450.48"/>
    <s v="tier - 2"/>
    <s v="tier - 1"/>
    <s v="R1026"/>
    <s v="R1026"/>
    <n v="48"/>
    <n v="58.542368421052501"/>
    <n v="22.571298245613999"/>
    <s v="yes"/>
    <s v="No"/>
    <s v="Yes"/>
    <n v="1"/>
    <s v="yes"/>
    <s v="Normal weight"/>
    <x v="1"/>
  </r>
  <r>
    <n v="33171"/>
    <n v="0"/>
    <n v="15440.2"/>
    <s v="tier - 2"/>
    <s v="tier - 1"/>
    <s v="R1012"/>
    <s v="R1012"/>
    <n v="34"/>
    <n v="58.5756578947368"/>
    <n v="22.594789473684202"/>
    <s v="No"/>
    <s v="No"/>
    <s v="No"/>
    <n v="0"/>
    <s v="yes"/>
    <s v="Normal weight"/>
    <x v="1"/>
  </r>
  <r>
    <n v="23621"/>
    <n v="0"/>
    <n v="15377.77"/>
    <s v="tier - 2"/>
    <s v="tier - 2"/>
    <s v="R1012"/>
    <s v="R1012"/>
    <n v="60"/>
    <n v="58.6089473684209"/>
    <n v="22.618280701754401"/>
    <s v="yes"/>
    <s v="No"/>
    <s v="No"/>
    <n v="0"/>
    <s v="yes"/>
    <s v="Normal weight"/>
    <x v="2"/>
  </r>
  <r>
    <n v="22890"/>
    <n v="0"/>
    <n v="15368.22"/>
    <s v="tier - 2"/>
    <s v="tier - 2"/>
    <s v="R1011"/>
    <s v="R1011"/>
    <n v="62"/>
    <n v="58.642236842105099"/>
    <n v="22.6417719298246"/>
    <s v="No"/>
    <s v="No"/>
    <s v="No"/>
    <n v="2"/>
    <s v="yes"/>
    <s v="Normal weight"/>
    <x v="1"/>
  </r>
  <r>
    <n v="25037"/>
    <n v="0"/>
    <n v="15363.77"/>
    <s v="tier - 2"/>
    <s v="tier - 1"/>
    <s v="R1026"/>
    <s v="R1026"/>
    <n v="56"/>
    <n v="58.675526315789298"/>
    <n v="22.665263157894699"/>
    <s v="No"/>
    <s v="No"/>
    <s v="No"/>
    <n v="1"/>
    <s v="yes"/>
    <s v="Normal weight"/>
    <x v="1"/>
  </r>
  <r>
    <n v="32494"/>
    <n v="0"/>
    <n v="15361.5"/>
    <s v="tier - 2"/>
    <s v="tier - 3"/>
    <s v="R1023"/>
    <s v="R1023"/>
    <n v="36"/>
    <n v="58.708815789473597"/>
    <n v="22.688754385964899"/>
    <s v="No"/>
    <s v="No"/>
    <s v="No"/>
    <n v="0"/>
    <s v="yes"/>
    <s v="Normal weight"/>
    <x v="1"/>
  </r>
  <r>
    <n v="37086"/>
    <n v="0"/>
    <n v="15359.1"/>
    <s v="tier - 2"/>
    <s v="tier - 3"/>
    <s v="R1024"/>
    <s v="R1024"/>
    <n v="23"/>
    <n v="58.742105263157796"/>
    <n v="22.712245614035101"/>
    <s v="yes"/>
    <s v="No"/>
    <s v="No"/>
    <n v="0"/>
    <s v="yes"/>
    <s v="Normal weight"/>
    <x v="1"/>
  </r>
  <r>
    <n v="23358"/>
    <n v="0"/>
    <n v="15322.77"/>
    <s v="tier - 2"/>
    <s v="tier - 3"/>
    <s v="R1021"/>
    <s v="R1021"/>
    <n v="61"/>
    <n v="58.775394736842003"/>
    <n v="22.7357368421053"/>
    <s v="No"/>
    <s v="No"/>
    <s v="No"/>
    <n v="0"/>
    <s v="yes"/>
    <s v="Normal weight"/>
    <x v="1"/>
  </r>
  <r>
    <n v="25462"/>
    <n v="0"/>
    <n v="15260.52"/>
    <s v="tier - 2"/>
    <s v="tier - 2"/>
    <s v="R1023"/>
    <s v="R1023"/>
    <n v="55"/>
    <n v="58.808684210526302"/>
    <n v="22.7592280701754"/>
    <s v="No"/>
    <s v="No"/>
    <s v="No"/>
    <n v="2"/>
    <s v="yes"/>
    <s v="Normal weight"/>
    <x v="1"/>
  </r>
  <r>
    <n v="22122"/>
    <n v="0"/>
    <n v="15230.32"/>
    <s v="tier - 2"/>
    <s v="tier - 2"/>
    <s v="R1024"/>
    <s v="R1024"/>
    <n v="64"/>
    <n v="58.841973684210402"/>
    <n v="22.782719298245599"/>
    <s v="yes"/>
    <s v="No"/>
    <s v="Yes"/>
    <n v="0"/>
    <s v="yes"/>
    <s v="Normal weight"/>
    <x v="1"/>
  </r>
  <r>
    <n v="28817"/>
    <n v="0"/>
    <n v="15207.92"/>
    <s v="tier - 2"/>
    <s v="tier - 1"/>
    <s v="R1012"/>
    <s v="R1012"/>
    <n v="46"/>
    <n v="58.8752631578947"/>
    <n v="22.806210526315802"/>
    <s v="yes"/>
    <s v="No"/>
    <s v="No"/>
    <n v="1"/>
    <s v="yes"/>
    <s v="Normal weight"/>
    <x v="3"/>
  </r>
  <r>
    <n v="22814"/>
    <n v="0"/>
    <n v="15174.81"/>
    <s v="tier - 2"/>
    <s v="tier - 1"/>
    <s v="R1012"/>
    <s v="R1012"/>
    <n v="62"/>
    <n v="58.9085526315788"/>
    <n v="22.829701754386001"/>
    <s v="No"/>
    <s v="No"/>
    <s v="No"/>
    <n v="0"/>
    <s v="yes"/>
    <s v="Normal weight"/>
    <x v="1"/>
  </r>
  <r>
    <n v="21885"/>
    <n v="0"/>
    <n v="15170.07"/>
    <s v="tier - 2"/>
    <s v="tier - 3"/>
    <s v="R1011"/>
    <s v="R1011"/>
    <n v="65"/>
    <n v="58.941842105262999"/>
    <n v="22.8531929824561"/>
    <s v="No"/>
    <s v="No"/>
    <s v="No"/>
    <n v="0"/>
    <s v="yes"/>
    <s v="Normal weight"/>
    <x v="2"/>
  </r>
  <r>
    <n v="21702"/>
    <n v="0"/>
    <n v="15161.53"/>
    <s v="tier - 2"/>
    <s v="tier - 1"/>
    <s v="R1013"/>
    <s v="R1013"/>
    <n v="65"/>
    <n v="58.975131578947199"/>
    <n v="22.8766842105263"/>
    <s v="yes"/>
    <s v="No"/>
    <s v="No"/>
    <n v="1"/>
    <s v="yes"/>
    <s v="Normal weight"/>
    <x v="1"/>
  </r>
  <r>
    <n v="22944"/>
    <n v="0"/>
    <n v="15161.25"/>
    <s v="tier - 2"/>
    <s v="tier - 2"/>
    <s v="R1012"/>
    <s v="R1012"/>
    <n v="62"/>
    <n v="59.008421052631498"/>
    <n v="22.900175438596499"/>
    <s v="No"/>
    <s v="No"/>
    <s v="No"/>
    <n v="0"/>
    <s v="yes"/>
    <s v="Normal weight"/>
    <x v="2"/>
  </r>
  <r>
    <n v="26262"/>
    <n v="0"/>
    <n v="15150.44"/>
    <s v="tier - 2"/>
    <s v="tier - 1"/>
    <s v="R1023"/>
    <s v="R1023"/>
    <n v="53"/>
    <n v="59.041710526315697"/>
    <n v="22.923666666666701"/>
    <s v="No"/>
    <s v="No"/>
    <s v="No"/>
    <n v="0"/>
    <s v="yes"/>
    <s v="Normal weight"/>
    <x v="3"/>
  </r>
  <r>
    <n v="28734"/>
    <n v="0"/>
    <n v="15123.19"/>
    <s v="tier - 2"/>
    <s v="tier - 1"/>
    <s v="R1011"/>
    <s v="R1011"/>
    <n v="46"/>
    <n v="59.074999999999903"/>
    <n v="22.947157894736801"/>
    <s v="No"/>
    <s v="No"/>
    <s v="No"/>
    <n v="1"/>
    <s v="yes"/>
    <s v="Normal weight"/>
    <x v="1"/>
  </r>
  <r>
    <n v="26604"/>
    <n v="0"/>
    <n v="15103.69"/>
    <s v="tier - 2"/>
    <s v="tier - 1"/>
    <s v="R1012"/>
    <s v="R1012"/>
    <n v="52"/>
    <n v="59.108289473684103"/>
    <n v="22.970649122807"/>
    <s v="No"/>
    <s v="No"/>
    <s v="No"/>
    <n v="0"/>
    <s v="yes"/>
    <s v="Normal weight"/>
    <x v="2"/>
  </r>
  <r>
    <n v="27693"/>
    <n v="0"/>
    <n v="15090.35"/>
    <s v="tier - 2"/>
    <s v="tier - 1"/>
    <s v="R1023"/>
    <s v="R1023"/>
    <n v="49"/>
    <n v="59.141578947368302"/>
    <n v="22.994140350877199"/>
    <s v="No"/>
    <s v="No"/>
    <s v="No"/>
    <n v="1"/>
    <s v="yes"/>
    <s v="Normal weight"/>
    <x v="1"/>
  </r>
  <r>
    <n v="25001"/>
    <n v="0"/>
    <n v="15052.68"/>
    <s v="tier - 2"/>
    <s v="tier - 2"/>
    <s v="R1022"/>
    <s v="R1022"/>
    <n v="56"/>
    <n v="59.174868421052601"/>
    <n v="23.017631578947402"/>
    <s v="yes"/>
    <s v="No"/>
    <s v="Yes"/>
    <n v="1"/>
    <s v="yes"/>
    <s v="Normal weight"/>
    <x v="1"/>
  </r>
  <r>
    <n v="26160"/>
    <n v="0"/>
    <n v="15038.51"/>
    <s v="tier - 2"/>
    <s v="tier - 3"/>
    <s v="R1023"/>
    <s v="R1023"/>
    <n v="53"/>
    <n v="59.208157894736701"/>
    <n v="23.041122807017501"/>
    <s v="No"/>
    <s v="No"/>
    <s v="No"/>
    <n v="0"/>
    <s v="yes"/>
    <s v="Normal weight"/>
    <x v="1"/>
  </r>
  <r>
    <n v="25822"/>
    <n v="0"/>
    <n v="15026.3"/>
    <s v="tier - 2"/>
    <s v="tier - 3"/>
    <s v="R1011"/>
    <s v="R1011"/>
    <n v="54"/>
    <n v="59.2414473684209"/>
    <n v="23.0646140350877"/>
    <s v="yes"/>
    <s v="No"/>
    <s v="No"/>
    <n v="0"/>
    <s v="yes"/>
    <s v="Normal weight"/>
    <x v="2"/>
  </r>
  <r>
    <n v="29184"/>
    <n v="0"/>
    <n v="15025.76"/>
    <s v="tier - 2"/>
    <s v="tier - 1"/>
    <s v="R1011"/>
    <s v="R1011"/>
    <n v="45"/>
    <n v="59.274736842105099"/>
    <n v="23.0881052631579"/>
    <s v="No"/>
    <s v="No"/>
    <s v="No"/>
    <n v="0"/>
    <s v="yes"/>
    <s v="Normal weight"/>
    <x v="1"/>
  </r>
  <r>
    <n v="22129"/>
    <n v="0"/>
    <n v="15019.76"/>
    <s v="tier - 2"/>
    <s v="tier - 2"/>
    <s v="R1012"/>
    <s v="R1012"/>
    <n v="64"/>
    <n v="59.308026315789299"/>
    <n v="23.111596491228099"/>
    <s v="No"/>
    <s v="No"/>
    <s v="No"/>
    <n v="2"/>
    <s v="yes"/>
    <s v="Normal weight"/>
    <x v="1"/>
  </r>
  <r>
    <n v="34912"/>
    <n v="0"/>
    <n v="15006.58"/>
    <s v="tier - 2"/>
    <s v="tier - 2"/>
    <s v="R1024"/>
    <s v="R1024"/>
    <n v="29"/>
    <n v="59.341315789473597"/>
    <n v="23.135087719298198"/>
    <s v="No"/>
    <s v="No"/>
    <s v="No"/>
    <n v="2"/>
    <s v="yes"/>
    <s v="Normal weight"/>
    <x v="1"/>
  </r>
  <r>
    <n v="21395"/>
    <n v="0"/>
    <n v="14988.43"/>
    <s v="tier - 2"/>
    <s v="tier - 3"/>
    <s v="R1011"/>
    <s v="R1011"/>
    <n v="66"/>
    <n v="59.374605263157797"/>
    <n v="23.158578947368401"/>
    <s v="yes"/>
    <s v="No"/>
    <s v="No"/>
    <n v="0"/>
    <s v="yes"/>
    <s v="Normal weight"/>
    <x v="1"/>
  </r>
  <r>
    <n v="22979"/>
    <n v="0"/>
    <n v="14945.34"/>
    <s v="tier - 2"/>
    <s v="tier - 1"/>
    <s v="R1021"/>
    <s v="R1021"/>
    <n v="62"/>
    <n v="59.407894736842003"/>
    <n v="23.1820701754386"/>
    <s v="No"/>
    <s v="No"/>
    <s v="No"/>
    <n v="0"/>
    <s v="yes"/>
    <s v="Normal weight"/>
    <x v="1"/>
  </r>
  <r>
    <n v="25143"/>
    <n v="0"/>
    <n v="14926.97"/>
    <s v="tier - 2"/>
    <s v="tier - 2"/>
    <s v="R1012"/>
    <s v="R1012"/>
    <n v="56"/>
    <n v="59.441184210526202"/>
    <n v="23.205561403508799"/>
    <s v="No"/>
    <s v="No"/>
    <s v="No"/>
    <n v="0"/>
    <s v="yes"/>
    <s v="Normal weight"/>
    <x v="1"/>
  </r>
  <r>
    <n v="29768"/>
    <n v="0"/>
    <n v="14908.27"/>
    <s v="tier - 2"/>
    <s v="tier - 1"/>
    <s v="R1011"/>
    <s v="R1011"/>
    <n v="43"/>
    <n v="59.474473684210501"/>
    <n v="23.229052631578899"/>
    <s v="yes"/>
    <s v="No"/>
    <s v="Yes"/>
    <n v="2"/>
    <s v="yes"/>
    <s v="Normal weight"/>
    <x v="1"/>
  </r>
  <r>
    <n v="21475"/>
    <n v="0"/>
    <n v="14901.52"/>
    <s v="tier - 2"/>
    <s v="tier - 2"/>
    <s v="R1024"/>
    <s v="R1024"/>
    <n v="66"/>
    <n v="59.507763157894601"/>
    <n v="23.252543859649101"/>
    <s v="yes"/>
    <s v="No"/>
    <s v="No"/>
    <n v="1"/>
    <s v="yes"/>
    <s v="Normal weight"/>
    <x v="3"/>
  </r>
  <r>
    <n v="25883"/>
    <n v="0"/>
    <n v="14847.63"/>
    <s v="tier - 2"/>
    <s v="tier - 2"/>
    <s v="R1023"/>
    <s v="R1023"/>
    <n v="54"/>
    <n v="59.5410526315789"/>
    <n v="23.276035087719301"/>
    <s v="No"/>
    <s v="No"/>
    <s v="No"/>
    <n v="0"/>
    <s v="yes"/>
    <s v="Normal weight"/>
    <x v="1"/>
  </r>
  <r>
    <n v="29738"/>
    <n v="0"/>
    <n v="14843.96"/>
    <s v="tier - 2"/>
    <s v="tier - 3"/>
    <s v="R1026"/>
    <s v="R1026"/>
    <n v="43"/>
    <n v="59.574342105263"/>
    <n v="23.2995263157895"/>
    <s v="No"/>
    <s v="No"/>
    <s v="No"/>
    <n v="0"/>
    <s v="yes"/>
    <s v="Normal weight"/>
    <x v="2"/>
  </r>
  <r>
    <n v="29146"/>
    <n v="0"/>
    <n v="14839.34"/>
    <s v="tier - 2"/>
    <s v="tier - 3"/>
    <s v="R1026"/>
    <s v="R1026"/>
    <n v="45"/>
    <n v="59.607631578947199"/>
    <n v="23.323017543859599"/>
    <s v="yes"/>
    <s v="No"/>
    <s v="No"/>
    <n v="2"/>
    <s v="yes"/>
    <s v="Normal weight"/>
    <x v="1"/>
  </r>
  <r>
    <n v="27738"/>
    <n v="0"/>
    <n v="14819"/>
    <s v="tier - 2"/>
    <s v="tier - 3"/>
    <s v="R1023"/>
    <s v="R1023"/>
    <n v="49"/>
    <n v="59.640921052631498"/>
    <n v="23.346508771929798"/>
    <s v="No"/>
    <s v="No"/>
    <s v="No"/>
    <n v="1"/>
    <s v="yes"/>
    <s v="Normal weight"/>
    <x v="2"/>
  </r>
  <r>
    <n v="23950"/>
    <n v="0"/>
    <n v="14750.42"/>
    <s v="tier - 2"/>
    <s v="tier - 2"/>
    <s v="R1026"/>
    <s v="R1026"/>
    <n v="59"/>
    <n v="59.674210526315697"/>
    <n v="23.37"/>
    <s v="No"/>
    <s v="No"/>
    <s v="No"/>
    <n v="0"/>
    <s v="yes"/>
    <s v="Normal weight"/>
    <x v="3"/>
  </r>
  <r>
    <n v="22856"/>
    <n v="0"/>
    <n v="14738.43"/>
    <s v="tier - 2"/>
    <s v="tier - 3"/>
    <s v="R1021"/>
    <s v="R1021"/>
    <n v="62"/>
    <n v="59.707499999999897"/>
    <n v="23.3934912280702"/>
    <s v="No"/>
    <s v="No"/>
    <s v="No"/>
    <n v="1"/>
    <s v="yes"/>
    <s v="Normal weight"/>
    <x v="1"/>
  </r>
  <r>
    <n v="37523"/>
    <n v="0"/>
    <n v="14711.74"/>
    <s v="tier - 2"/>
    <s v="tier - 2"/>
    <s v="R1012"/>
    <s v="R1012"/>
    <n v="22"/>
    <n v="59.740789473684103"/>
    <n v="23.4169824561403"/>
    <s v="No"/>
    <s v="No"/>
    <s v="No"/>
    <n v="3"/>
    <s v="yes"/>
    <s v="Normal weight"/>
    <x v="2"/>
  </r>
  <r>
    <n v="30195"/>
    <n v="0"/>
    <n v="14696.77"/>
    <s v="tier - 2"/>
    <s v="tier - 2"/>
    <s v="R1011"/>
    <s v="R1011"/>
    <n v="42"/>
    <n v="59.774078947368402"/>
    <n v="23.440473684210499"/>
    <s v="No"/>
    <s v="No"/>
    <s v="No"/>
    <n v="0"/>
    <s v="yes"/>
    <s v="Normal weight"/>
    <x v="1"/>
  </r>
  <r>
    <n v="21389"/>
    <n v="0"/>
    <n v="14692.67"/>
    <s v="tier - 2"/>
    <s v="tier - 1"/>
    <s v="R1012"/>
    <s v="R1012"/>
    <n v="66"/>
    <n v="59.807368421052502"/>
    <n v="23.463964912280701"/>
    <s v="yes"/>
    <s v="No"/>
    <s v="Yes"/>
    <n v="0"/>
    <s v="yes"/>
    <s v="Normal weight"/>
    <x v="1"/>
  </r>
  <r>
    <n v="25496"/>
    <n v="0"/>
    <n v="14665.75"/>
    <s v="tier - 2"/>
    <s v="tier - 1"/>
    <s v="R1012"/>
    <s v="R1012"/>
    <n v="55"/>
    <n v="59.8406578947368"/>
    <n v="23.487456140350901"/>
    <s v="No"/>
    <s v="No"/>
    <s v="No"/>
    <n v="0"/>
    <s v="yes"/>
    <s v="Normal weight"/>
    <x v="1"/>
  </r>
  <r>
    <n v="29903"/>
    <n v="0"/>
    <n v="14657.2"/>
    <s v="tier - 2"/>
    <s v="tier - 1"/>
    <s v="R1012"/>
    <s v="R1012"/>
    <n v="43"/>
    <n v="59.8739473684209"/>
    <n v="23.510947368421"/>
    <s v="yes"/>
    <s v="No"/>
    <s v="No"/>
    <n v="3"/>
    <s v="yes"/>
    <s v="Normal weight"/>
    <x v="2"/>
  </r>
  <r>
    <n v="24716"/>
    <n v="0"/>
    <n v="14640.35"/>
    <s v="tier - 2"/>
    <s v="tier - 3"/>
    <s v="R1026"/>
    <s v="R1026"/>
    <n v="57"/>
    <n v="59.9072368421051"/>
    <n v="23.534438596491199"/>
    <s v="No"/>
    <s v="No"/>
    <s v="No"/>
    <n v="2"/>
    <s v="yes"/>
    <s v="Normal weight"/>
    <x v="1"/>
  </r>
  <r>
    <n v="33471"/>
    <n v="0"/>
    <n v="14630.52"/>
    <s v="tier - 2"/>
    <s v="tier - 3"/>
    <s v="R1011"/>
    <s v="R1011"/>
    <n v="33"/>
    <n v="59.940526315789299"/>
    <n v="23.557929824561398"/>
    <s v="No"/>
    <s v="No"/>
    <s v="No"/>
    <n v="0"/>
    <s v="yes"/>
    <s v="Normal weight"/>
    <x v="1"/>
  </r>
  <r>
    <n v="24047"/>
    <n v="0"/>
    <n v="14612.33"/>
    <s v="tier - 2"/>
    <s v="tier - 3"/>
    <s v="R1021"/>
    <s v="R1021"/>
    <n v="59"/>
    <n v="59.973815789473598"/>
    <n v="23.581421052631601"/>
    <s v="No"/>
    <s v="No"/>
    <s v="No"/>
    <n v="1"/>
    <s v="yes"/>
    <s v="Normal weight"/>
    <x v="1"/>
  </r>
  <r>
    <n v="24671"/>
    <n v="0"/>
    <n v="14600.62"/>
    <s v="tier - 2"/>
    <s v="tier - 3"/>
    <s v="R1022"/>
    <s v="R1022"/>
    <n v="57"/>
    <n v="60.007105263157797"/>
    <n v="23.604912280701701"/>
    <s v="yes"/>
    <s v="No"/>
    <s v="No"/>
    <n v="1"/>
    <s v="yes"/>
    <s v="Normal weight"/>
    <x v="1"/>
  </r>
  <r>
    <n v="23298"/>
    <n v="0"/>
    <n v="14590.63"/>
    <s v="tier - 2"/>
    <s v="tier - 1"/>
    <s v="R1024"/>
    <s v="R1024"/>
    <n v="61"/>
    <n v="60.040394736842003"/>
    <n v="23.6284035087719"/>
    <s v="No"/>
    <s v="No"/>
    <s v="No"/>
    <n v="0"/>
    <s v="yes"/>
    <s v="Normal weight"/>
    <x v="1"/>
  </r>
  <r>
    <n v="22981"/>
    <n v="0"/>
    <n v="14574.64"/>
    <s v="tier - 2"/>
    <s v="tier - 1"/>
    <s v="R1025"/>
    <s v="R1025"/>
    <n v="62"/>
    <n v="60.073684210526203"/>
    <n v="23.651894736842099"/>
    <s v="No"/>
    <s v="No"/>
    <s v="No"/>
    <n v="0"/>
    <s v="yes"/>
    <s v="Normal weight"/>
    <x v="1"/>
  </r>
  <r>
    <n v="36050"/>
    <n v="0"/>
    <n v="14571.89"/>
    <s v="tier - 2"/>
    <s v="tier - 1"/>
    <s v="R1024"/>
    <s v="R1024"/>
    <n v="26"/>
    <n v="60.106973684210402"/>
    <n v="23.675385964912302"/>
    <s v="yes"/>
    <s v="No"/>
    <s v="Yes"/>
    <n v="0"/>
    <s v="yes"/>
    <s v="Normal weight"/>
    <x v="1"/>
  </r>
  <r>
    <n v="32703"/>
    <n v="0"/>
    <n v="14547.26"/>
    <s v="tier - 2"/>
    <s v="tier - 3"/>
    <s v="R1011"/>
    <s v="R1011"/>
    <n v="35"/>
    <n v="60.140263157894701"/>
    <n v="23.698877192982501"/>
    <s v="yes"/>
    <s v="No"/>
    <s v="No"/>
    <n v="0"/>
    <s v="yes"/>
    <s v="Normal weight"/>
    <x v="3"/>
  </r>
  <r>
    <n v="32711"/>
    <n v="0"/>
    <n v="14507.46"/>
    <s v="tier - 2"/>
    <s v="tier - 3"/>
    <s v="R1012"/>
    <s v="R1012"/>
    <n v="35"/>
    <n v="60.173552631578801"/>
    <n v="23.7223684210526"/>
    <s v="No"/>
    <s v="No"/>
    <s v="No"/>
    <n v="3"/>
    <s v="yes"/>
    <s v="Normal weight"/>
    <x v="1"/>
  </r>
  <r>
    <n v="29148"/>
    <n v="0"/>
    <n v="14478.33"/>
    <s v="tier - 2"/>
    <s v="tier - 2"/>
    <s v="R1013"/>
    <s v="R1013"/>
    <n v="45"/>
    <n v="60.206842105263"/>
    <n v="23.745859649122799"/>
    <s v="No"/>
    <s v="No"/>
    <s v="No"/>
    <n v="1"/>
    <s v="yes"/>
    <s v="Normal weight"/>
    <x v="2"/>
  </r>
  <r>
    <n v="21874"/>
    <n v="0"/>
    <n v="14474.68"/>
    <s v="tier - 2"/>
    <s v="tier - 2"/>
    <s v="R1013"/>
    <s v="R1013"/>
    <n v="65"/>
    <n v="60.240131578947199"/>
    <n v="23.769350877192998"/>
    <s v="yes"/>
    <s v="No"/>
    <s v="No"/>
    <n v="0"/>
    <s v="yes"/>
    <s v="Normal weight"/>
    <x v="1"/>
  </r>
  <r>
    <n v="28091"/>
    <n v="0"/>
    <n v="14470.01"/>
    <s v="tier - 2"/>
    <s v="tier - 3"/>
    <s v="R1012"/>
    <s v="R1012"/>
    <n v="48"/>
    <n v="60.273421052631399"/>
    <n v="23.792842105263201"/>
    <s v="No"/>
    <s v="No"/>
    <s v="No"/>
    <n v="0"/>
    <s v="yes"/>
    <s v="Normal weight"/>
    <x v="2"/>
  </r>
  <r>
    <n v="35379"/>
    <n v="0"/>
    <n v="14455.64"/>
    <s v="tier - 2"/>
    <s v="tier - 3"/>
    <s v="R1024"/>
    <s v="R1024"/>
    <n v="28"/>
    <n v="60.306710526315698"/>
    <n v="23.816333333333301"/>
    <s v="No"/>
    <s v="No"/>
    <s v="No"/>
    <n v="0"/>
    <s v="yes"/>
    <s v="Normal weight"/>
    <x v="3"/>
  </r>
  <r>
    <n v="21763"/>
    <n v="0"/>
    <n v="14451.84"/>
    <s v="tier - 2"/>
    <s v="tier - 3"/>
    <s v="R1023"/>
    <s v="R1023"/>
    <n v="65"/>
    <n v="60.339999999999897"/>
    <n v="23.8398245614035"/>
    <s v="No"/>
    <s v="No"/>
    <s v="No"/>
    <n v="0"/>
    <s v="yes"/>
    <s v="Normal weight"/>
    <x v="1"/>
  </r>
  <r>
    <n v="21730"/>
    <n v="0"/>
    <n v="14449.85"/>
    <s v="tier - 2"/>
    <s v="tier - 1"/>
    <s v="R1024"/>
    <s v="R1024"/>
    <n v="65"/>
    <n v="60.373289473684103"/>
    <n v="23.863315789473699"/>
    <s v="No"/>
    <s v="No"/>
    <s v="No"/>
    <n v="0"/>
    <s v="yes"/>
    <s v="Normal weight"/>
    <x v="2"/>
  </r>
  <r>
    <n v="24777"/>
    <n v="0"/>
    <n v="14427.63"/>
    <s v="tier - 2"/>
    <s v="tier - 2"/>
    <s v="R1021"/>
    <s v="R1021"/>
    <n v="57"/>
    <n v="60.406578947368303"/>
    <n v="23.886807017543902"/>
    <s v="No"/>
    <s v="No"/>
    <s v="No"/>
    <n v="1"/>
    <s v="yes"/>
    <s v="Normal weight"/>
    <x v="1"/>
  </r>
  <r>
    <n v="24699"/>
    <n v="0"/>
    <n v="14426.66"/>
    <s v="tier - 2"/>
    <s v="tier - 2"/>
    <s v="R1026"/>
    <s v="R1026"/>
    <n v="57"/>
    <n v="60.439868421052601"/>
    <n v="23.910298245614001"/>
    <s v="yes"/>
    <s v="No"/>
    <s v="Yes"/>
    <n v="0"/>
    <s v="yes"/>
    <s v="Normal weight"/>
    <x v="1"/>
  </r>
  <r>
    <n v="36382"/>
    <n v="0"/>
    <n v="14426.07"/>
    <s v="tier - 2"/>
    <s v="tier - 1"/>
    <s v="R1012"/>
    <s v="R1012"/>
    <n v="25"/>
    <n v="60.473157894736701"/>
    <n v="23.9337894736842"/>
    <s v="No"/>
    <s v="No"/>
    <s v="No"/>
    <n v="1"/>
    <s v="yes"/>
    <s v="Normal weight"/>
    <x v="1"/>
  </r>
  <r>
    <n v="21448"/>
    <n v="0"/>
    <n v="14418.28"/>
    <s v="tier - 2"/>
    <s v="tier - 3"/>
    <s v="R1013"/>
    <s v="R1013"/>
    <n v="66"/>
    <n v="60.506447368421"/>
    <n v="23.957280701754399"/>
    <s v="yes"/>
    <s v="No"/>
    <s v="No"/>
    <n v="0"/>
    <s v="yes"/>
    <s v="Normal weight"/>
    <x v="2"/>
  </r>
  <r>
    <n v="21395"/>
    <n v="0"/>
    <n v="14410.93"/>
    <s v="tier - 2"/>
    <s v="tier - 2"/>
    <s v="R1016"/>
    <s v="R1016"/>
    <n v="66"/>
    <n v="60.5397368421051"/>
    <n v="23.980771929824598"/>
    <s v="No"/>
    <s v="No"/>
    <s v="No"/>
    <n v="0"/>
    <s v="yes"/>
    <s v="Normal weight"/>
    <x v="1"/>
  </r>
  <r>
    <n v="21442"/>
    <n v="0"/>
    <n v="14394.56"/>
    <s v="tier - 2"/>
    <s v="tier - 1"/>
    <s v="R1018"/>
    <s v="R1018"/>
    <n v="66"/>
    <n v="60.573026315789299"/>
    <n v="24.004263157894702"/>
    <s v="No"/>
    <s v="No"/>
    <s v="No"/>
    <n v="1"/>
    <s v="yes"/>
    <s v="Normal weight"/>
    <x v="1"/>
  </r>
  <r>
    <n v="23915"/>
    <n v="0"/>
    <n v="14394.4"/>
    <s v="tier - 2"/>
    <s v="tier - 3"/>
    <s v="R1024"/>
    <s v="R1024"/>
    <n v="59"/>
    <n v="60.606315789473598"/>
    <n v="24.027754385964901"/>
    <s v="No"/>
    <s v="No"/>
    <s v="No"/>
    <n v="2"/>
    <s v="yes"/>
    <s v="Normal weight"/>
    <x v="1"/>
  </r>
  <r>
    <n v="23208"/>
    <n v="0"/>
    <n v="14382.71"/>
    <s v="tier - 2"/>
    <s v="tier - 2"/>
    <s v="R1012"/>
    <s v="R1012"/>
    <n v="61"/>
    <n v="60.639605263157797"/>
    <n v="24.0512456140351"/>
    <s v="yes"/>
    <s v="No"/>
    <s v="No"/>
    <n v="0"/>
    <s v="yes"/>
    <s v="Normal weight"/>
    <x v="1"/>
  </r>
  <r>
    <n v="32463"/>
    <n v="0"/>
    <n v="14358.36"/>
    <s v="tier - 2"/>
    <s v="tier - 2"/>
    <s v="R1011"/>
    <s v="R1011"/>
    <n v="36"/>
    <n v="60.672894736841997"/>
    <n v="24.074736842105299"/>
    <s v="No"/>
    <s v="No"/>
    <s v="No"/>
    <n v="0"/>
    <s v="yes"/>
    <s v="Normal weight"/>
    <x v="1"/>
  </r>
  <r>
    <n v="24755"/>
    <n v="0"/>
    <n v="14355.43"/>
    <s v="tier - 2"/>
    <s v="tier - 1"/>
    <s v="R1026"/>
    <s v="R1026"/>
    <n v="57"/>
    <n v="60.706184210526203"/>
    <n v="24.098228070175399"/>
    <s v="No"/>
    <s v="No"/>
    <s v="No"/>
    <n v="2"/>
    <s v="yes"/>
    <s v="Normal weight"/>
    <x v="1"/>
  </r>
  <r>
    <n v="21908"/>
    <n v="0"/>
    <n v="14349.85"/>
    <s v="tier - 2"/>
    <s v="tier - 2"/>
    <s v="R1012"/>
    <s v="R1012"/>
    <n v="65"/>
    <n v="60.739473684210502"/>
    <n v="24.121719298245601"/>
    <s v="yes"/>
    <s v="No"/>
    <s v="Yes"/>
    <n v="2"/>
    <s v="yes"/>
    <s v="Normal weight"/>
    <x v="1"/>
  </r>
  <r>
    <n v="25472"/>
    <n v="0"/>
    <n v="14337.91"/>
    <s v="tier - 2"/>
    <s v="tier - 3"/>
    <s v="R1022"/>
    <s v="R1022"/>
    <n v="55"/>
    <n v="60.772763157894602"/>
    <n v="24.1452105263158"/>
    <s v="yes"/>
    <s v="No"/>
    <s v="No"/>
    <n v="0"/>
    <s v="yes"/>
    <s v="Normal weight"/>
    <x v="3"/>
  </r>
  <r>
    <n v="21376"/>
    <n v="0"/>
    <n v="14319.03"/>
    <s v="tier - 2"/>
    <s v="tier - 2"/>
    <s v="R1011"/>
    <s v="R1011"/>
    <n v="66"/>
    <n v="60.806052631578901"/>
    <n v="24.168701754385999"/>
    <s v="No"/>
    <s v="No"/>
    <s v="No"/>
    <n v="0"/>
    <s v="yes"/>
    <s v="Normal weight"/>
    <x v="1"/>
  </r>
  <r>
    <n v="21473"/>
    <n v="0"/>
    <n v="14313.85"/>
    <s v="tier - 2"/>
    <s v="tier - 3"/>
    <s v="R1013"/>
    <s v="R1013"/>
    <n v="66"/>
    <n v="60.839342105263"/>
    <n v="24.192192982456099"/>
    <s v="No"/>
    <s v="No"/>
    <s v="No"/>
    <n v="0"/>
    <s v="yes"/>
    <s v="Normal weight"/>
    <x v="2"/>
  </r>
  <r>
    <n v="25187"/>
    <n v="0"/>
    <n v="14285.9"/>
    <s v="tier - 2"/>
    <s v="tier - 3"/>
    <s v="R1012"/>
    <s v="R1012"/>
    <n v="56"/>
    <n v="60.8726315789472"/>
    <n v="24.215684210526302"/>
    <s v="yes"/>
    <s v="No"/>
    <s v="No"/>
    <n v="3"/>
    <s v="yes"/>
    <s v="Normal weight"/>
    <x v="1"/>
  </r>
  <r>
    <n v="38231"/>
    <n v="0"/>
    <n v="14283.46"/>
    <s v="tier - 2"/>
    <s v="tier - 2"/>
    <s v="R1024"/>
    <s v="R1024"/>
    <n v="20"/>
    <n v="60.905921052631399"/>
    <n v="24.239175438596501"/>
    <s v="No"/>
    <s v="No"/>
    <s v="No"/>
    <n v="3"/>
    <s v="yes"/>
    <s v="Normal weight"/>
    <x v="2"/>
  </r>
  <r>
    <n v="26493"/>
    <n v="0"/>
    <n v="14258.33"/>
    <s v="tier - 2"/>
    <s v="tier - 2"/>
    <s v="R1026"/>
    <s v="R1026"/>
    <n v="52"/>
    <n v="60.939210526315698"/>
    <n v="24.2626666666667"/>
    <s v="No"/>
    <s v="No"/>
    <s v="No"/>
    <n v="3"/>
    <s v="yes"/>
    <s v="Normal weight"/>
    <x v="3"/>
  </r>
  <r>
    <n v="27389"/>
    <n v="0"/>
    <n v="14256.79"/>
    <s v="tier - 2"/>
    <s v="tier - 2"/>
    <s v="R1026"/>
    <s v="R1026"/>
    <n v="50"/>
    <n v="60.972499999999897"/>
    <n v="24.2861578947368"/>
    <s v="No"/>
    <s v="No"/>
    <s v="No"/>
    <n v="0"/>
    <s v="yes"/>
    <s v="Normal weight"/>
    <x v="1"/>
  </r>
  <r>
    <n v="21855"/>
    <n v="0"/>
    <n v="14256.19"/>
    <s v="tier - 2"/>
    <s v="tier - 3"/>
    <s v="R1012"/>
    <s v="R1012"/>
    <n v="65"/>
    <n v="61.005789473684104"/>
    <n v="24.309649122806999"/>
    <s v="No"/>
    <s v="No"/>
    <s v="No"/>
    <n v="1"/>
    <s v="yes"/>
    <s v="Normal weight"/>
    <x v="2"/>
  </r>
  <r>
    <n v="21833"/>
    <n v="0"/>
    <n v="14254.61"/>
    <s v="tier - 2"/>
    <s v="tier - 1"/>
    <s v="R1012"/>
    <s v="R1012"/>
    <n v="65"/>
    <n v="61.039078947368303"/>
    <n v="24.333140350877201"/>
    <s v="No"/>
    <s v="No"/>
    <s v="No"/>
    <n v="1"/>
    <s v="yes"/>
    <s v="Normal weight"/>
    <x v="1"/>
  </r>
  <r>
    <n v="22549"/>
    <n v="0"/>
    <n v="14235.07"/>
    <s v="tier - 2"/>
    <s v="tier - 1"/>
    <s v="R1011"/>
    <s v="R1011"/>
    <n v="63"/>
    <n v="61.072368421052502"/>
    <n v="24.3566315789474"/>
    <s v="yes"/>
    <s v="No"/>
    <s v="Yes"/>
    <n v="0"/>
    <s v="yes"/>
    <s v="Normal weight"/>
    <x v="1"/>
  </r>
  <r>
    <n v="21449"/>
    <n v="0"/>
    <n v="14210.54"/>
    <s v="tier - 2"/>
    <s v="tier - 2"/>
    <s v="R1012"/>
    <s v="R1012"/>
    <n v="66"/>
    <n v="61.105657894736801"/>
    <n v="24.3801228070175"/>
    <s v="No"/>
    <s v="No"/>
    <s v="No"/>
    <n v="2"/>
    <s v="yes"/>
    <s v="Normal weight"/>
    <x v="1"/>
  </r>
  <r>
    <n v="30637"/>
    <n v="0"/>
    <n v="14209.4"/>
    <s v="tier - 2"/>
    <s v="tier - 1"/>
    <s v="R1026"/>
    <s v="R1026"/>
    <n v="41"/>
    <n v="61.138947368420901"/>
    <n v="24.403614035087699"/>
    <s v="yes"/>
    <s v="No"/>
    <s v="No"/>
    <n v="1"/>
    <s v="yes"/>
    <s v="Normal weight"/>
    <x v="2"/>
  </r>
  <r>
    <n v="25197"/>
    <n v="0"/>
    <n v="14193.55"/>
    <s v="tier - 2"/>
    <s v="tier - 1"/>
    <s v="R1026"/>
    <s v="R1026"/>
    <n v="56"/>
    <n v="61.1722368421051"/>
    <n v="24.427105263157902"/>
    <s v="No"/>
    <s v="No"/>
    <s v="No"/>
    <n v="3"/>
    <s v="yes"/>
    <s v="Normal weight"/>
    <x v="1"/>
  </r>
  <r>
    <n v="30864"/>
    <n v="0"/>
    <n v="14152.46"/>
    <s v="tier - 2"/>
    <s v="tier - 1"/>
    <s v="R1012"/>
    <s v="R1012"/>
    <n v="40"/>
    <n v="61.205526315789299"/>
    <n v="24.450596491228101"/>
    <s v="No"/>
    <s v="No"/>
    <s v="No"/>
    <n v="3"/>
    <s v="yes"/>
    <s v="Normal weight"/>
    <x v="1"/>
  </r>
  <r>
    <n v="38169"/>
    <n v="0"/>
    <n v="14133.04"/>
    <s v="tier - 2"/>
    <s v="tier - 3"/>
    <s v="R1013"/>
    <s v="R1013"/>
    <n v="20"/>
    <n v="61.238815789473499"/>
    <n v="24.4740877192982"/>
    <s v="No"/>
    <s v="No"/>
    <s v="No"/>
    <n v="0"/>
    <s v="yes"/>
    <s v="Normal weight"/>
    <x v="1"/>
  </r>
  <r>
    <n v="22446"/>
    <n v="0"/>
    <n v="14119.62"/>
    <s v="tier - 2"/>
    <s v="tier - 1"/>
    <s v="R1012"/>
    <s v="R1012"/>
    <n v="63"/>
    <n v="61.272105263157798"/>
    <n v="24.4975789473684"/>
    <s v="yes"/>
    <s v="No"/>
    <s v="No"/>
    <n v="1"/>
    <s v="yes"/>
    <s v="Normal weight"/>
    <x v="1"/>
  </r>
  <r>
    <n v="28029"/>
    <n v="0"/>
    <n v="14098.07"/>
    <s v="tier - 2"/>
    <s v="tier - 3"/>
    <s v="R1023"/>
    <s v="R1023"/>
    <n v="48"/>
    <n v="61.305394736841997"/>
    <n v="24.521070175438599"/>
    <s v="No"/>
    <s v="No"/>
    <s v="No"/>
    <n v="2"/>
    <s v="yes"/>
    <s v="Normal weight"/>
    <x v="1"/>
  </r>
  <r>
    <n v="33493"/>
    <n v="0"/>
    <n v="14081.93"/>
    <s v="tier - 2"/>
    <s v="tier - 3"/>
    <s v="R1012"/>
    <s v="R1012"/>
    <n v="33"/>
    <n v="61.338684210526203"/>
    <n v="24.544561403508801"/>
    <s v="No"/>
    <s v="No"/>
    <s v="No"/>
    <n v="0"/>
    <s v="yes"/>
    <s v="Normal weight"/>
    <x v="1"/>
  </r>
  <r>
    <n v="22221"/>
    <n v="0"/>
    <n v="14043.48"/>
    <s v="tier - 2"/>
    <s v="tier - 3"/>
    <s v="R1024"/>
    <s v="R1024"/>
    <n v="64"/>
    <n v="61.371973684210403"/>
    <n v="24.568052631578901"/>
    <s v="yes"/>
    <s v="No"/>
    <s v="Yes"/>
    <n v="2"/>
    <s v="yes"/>
    <s v="Normal weight"/>
    <x v="1"/>
  </r>
  <r>
    <n v="23193"/>
    <n v="0"/>
    <n v="14007.22"/>
    <s v="tier - 2"/>
    <s v="tier - 3"/>
    <s v="R1011"/>
    <s v="R1011"/>
    <n v="61"/>
    <n v="61.405263157894701"/>
    <n v="24.5915438596491"/>
    <s v="yes"/>
    <s v="No"/>
    <s v="No"/>
    <n v="2"/>
    <s v="yes"/>
    <s v="Normal weight"/>
    <x v="3"/>
  </r>
  <r>
    <n v="23193"/>
    <n v="0"/>
    <n v="14001.29"/>
    <s v="tier - 2"/>
    <s v="tier - 2"/>
    <s v="R1013"/>
    <s v="R1013"/>
    <n v="61"/>
    <n v="61.438552631578801"/>
    <n v="24.615035087719299"/>
    <s v="No"/>
    <s v="No"/>
    <s v="No"/>
    <n v="2"/>
    <s v="yes"/>
    <s v="Normal weight"/>
    <x v="1"/>
  </r>
  <r>
    <n v="23368"/>
    <n v="0"/>
    <n v="14001.13"/>
    <s v="tier - 2"/>
    <s v="tier - 1"/>
    <s v="R1013"/>
    <s v="R1013"/>
    <n v="61"/>
    <n v="61.4718421052631"/>
    <n v="24.638526315789498"/>
    <s v="No"/>
    <s v="No"/>
    <s v="No"/>
    <n v="3"/>
    <s v="yes"/>
    <s v="Normal weight"/>
    <x v="2"/>
  </r>
  <r>
    <n v="21794"/>
    <n v="0"/>
    <n v="13981.85"/>
    <s v="tier - 2"/>
    <s v="tier - 1"/>
    <s v="R1016"/>
    <s v="R1016"/>
    <n v="65"/>
    <n v="61.5051315789472"/>
    <n v="24.662017543859601"/>
    <s v="yes"/>
    <s v="No"/>
    <s v="No"/>
    <n v="1"/>
    <s v="yes"/>
    <s v="Normal weight"/>
    <x v="1"/>
  </r>
  <r>
    <n v="33067"/>
    <n v="0"/>
    <n v="13979.45"/>
    <s v="tier - 2"/>
    <s v="tier - 1"/>
    <s v="R1023"/>
    <s v="R1023"/>
    <n v="34"/>
    <n v="61.538421052631399"/>
    <n v="24.685508771929801"/>
    <s v="No"/>
    <s v="No"/>
    <s v="No"/>
    <n v="0"/>
    <s v="yes"/>
    <s v="Normal weight"/>
    <x v="2"/>
  </r>
  <r>
    <n v="21791"/>
    <n v="0"/>
    <n v="13974.46"/>
    <s v="tier - 2"/>
    <s v="tier - 2"/>
    <s v="R1019"/>
    <s v="R1019"/>
    <n v="65"/>
    <n v="61.571710526315698"/>
    <n v="24.709"/>
    <s v="No"/>
    <s v="No"/>
    <s v="No"/>
    <n v="1"/>
    <s v="yes"/>
    <s v="Normal weight"/>
    <x v="3"/>
  </r>
  <r>
    <n v="22085"/>
    <n v="0"/>
    <n v="13937.67"/>
    <s v="tier - 2"/>
    <s v="tier - 1"/>
    <s v="R1012"/>
    <s v="R1012"/>
    <n v="64"/>
    <n v="61.604999999999897"/>
    <n v="24.732491228070199"/>
    <s v="No"/>
    <s v="No"/>
    <s v="No"/>
    <n v="1"/>
    <s v="yes"/>
    <s v="Normal weight"/>
    <x v="1"/>
  </r>
  <r>
    <n v="22854"/>
    <n v="0"/>
    <n v="13919.82"/>
    <s v="tier - 2"/>
    <s v="tier - 2"/>
    <s v="R1013"/>
    <s v="R1013"/>
    <n v="62"/>
    <n v="61.638289473684097"/>
    <n v="24.755982456140298"/>
    <s v="No"/>
    <s v="No"/>
    <s v="No"/>
    <n v="2"/>
    <s v="yes"/>
    <s v="Normal weight"/>
    <x v="2"/>
  </r>
  <r>
    <n v="21732"/>
    <n v="0"/>
    <n v="13887.97"/>
    <s v="tier - 2"/>
    <s v="tier - 2"/>
    <s v="R1013"/>
    <s v="R1013"/>
    <n v="65"/>
    <n v="61.671578947368303"/>
    <n v="24.779473684210501"/>
    <s v="No"/>
    <s v="No"/>
    <s v="No"/>
    <n v="0"/>
    <s v="yes"/>
    <s v="Normal weight"/>
    <x v="1"/>
  </r>
  <r>
    <n v="21913"/>
    <n v="0"/>
    <n v="13887.2"/>
    <s v="tier - 2"/>
    <s v="tier - 3"/>
    <s v="R1013"/>
    <s v="R1013"/>
    <n v="65"/>
    <n v="61.704868421052502"/>
    <n v="24.8029649122807"/>
    <s v="yes"/>
    <s v="No"/>
    <s v="Yes"/>
    <n v="0"/>
    <s v="yes"/>
    <s v="Normal weight"/>
    <x v="1"/>
  </r>
  <r>
    <n v="31315"/>
    <n v="0"/>
    <n v="13886.4"/>
    <s v="tier - 2"/>
    <s v="tier - 2"/>
    <s v="R1012"/>
    <s v="R1012"/>
    <n v="39"/>
    <n v="61.738157894736702"/>
    <n v="24.826456140350899"/>
    <s v="No"/>
    <s v="No"/>
    <s v="No"/>
    <n v="0"/>
    <s v="yes"/>
    <s v="Normal weight"/>
    <x v="1"/>
  </r>
  <r>
    <n v="21824"/>
    <n v="0"/>
    <n v="13880.95"/>
    <s v="tier - 2"/>
    <s v="tier - 2"/>
    <s v="R1011"/>
    <s v="R1011"/>
    <n v="65"/>
    <n v="61.771447368421001"/>
    <n v="24.849947368420999"/>
    <s v="yes"/>
    <s v="No"/>
    <s v="No"/>
    <n v="1"/>
    <s v="yes"/>
    <s v="Normal weight"/>
    <x v="2"/>
  </r>
  <r>
    <n v="28843"/>
    <n v="0"/>
    <n v="13874.89"/>
    <s v="tier - 2"/>
    <s v="tier - 1"/>
    <s v="R1012"/>
    <s v="R1012"/>
    <n v="46"/>
    <n v="61.8047368421051"/>
    <n v="24.873438596491201"/>
    <s v="No"/>
    <s v="No"/>
    <s v="No"/>
    <n v="1"/>
    <s v="yes"/>
    <s v="Normal weight"/>
    <x v="1"/>
  </r>
  <r>
    <n v="22118"/>
    <n v="0"/>
    <n v="13844.8"/>
    <s v="tier - 2"/>
    <s v="tier - 2"/>
    <s v="R1012"/>
    <s v="R1012"/>
    <n v="64"/>
    <n v="61.8380263157893"/>
    <n v="24.896929824561401"/>
    <s v="No"/>
    <s v="No"/>
    <s v="No"/>
    <n v="1"/>
    <s v="yes"/>
    <s v="Normal weight"/>
    <x v="1"/>
  </r>
  <r>
    <n v="37773"/>
    <n v="0"/>
    <n v="13844.51"/>
    <s v="tier - 2"/>
    <s v="tier - 1"/>
    <s v="R1011"/>
    <s v="R1011"/>
    <n v="21"/>
    <n v="61.871315789473499"/>
    <n v="24.9204210526316"/>
    <s v="No"/>
    <s v="No"/>
    <s v="No"/>
    <n v="2"/>
    <s v="yes"/>
    <s v="Normal weight"/>
    <x v="1"/>
  </r>
  <r>
    <n v="21529"/>
    <n v="0"/>
    <n v="13831.12"/>
    <s v="tier - 3"/>
    <s v="tier - 1"/>
    <s v="R1013"/>
    <s v="R1013"/>
    <n v="66"/>
    <n v="61.904605263157798"/>
    <n v="24.943912280701799"/>
    <s v="yes"/>
    <s v="No"/>
    <s v="No"/>
    <n v="0"/>
    <s v="yes"/>
    <s v="Normal weight"/>
    <x v="1"/>
  </r>
  <r>
    <n v="21514"/>
    <n v="0"/>
    <n v="13822.8"/>
    <s v="tier - 3"/>
    <s v="tier - 3"/>
    <s v="R1011"/>
    <s v="R1011"/>
    <n v="66"/>
    <n v="61.937894736841997"/>
    <n v="24.967403508771898"/>
    <s v="No"/>
    <s v="No"/>
    <s v="No"/>
    <n v="2"/>
    <s v="yes"/>
    <s v="Normal weight"/>
    <x v="1"/>
  </r>
  <r>
    <n v="31747"/>
    <n v="0"/>
    <n v="13819.49"/>
    <s v="tier - 3"/>
    <s v="tier - 2"/>
    <s v="R1012"/>
    <s v="R1012"/>
    <n v="38"/>
    <n v="61.971184210526197"/>
    <n v="24.990894736842101"/>
    <s v="No"/>
    <s v="No"/>
    <s v="No"/>
    <n v="0"/>
    <s v="yes"/>
    <s v="Normal weight"/>
    <x v="1"/>
  </r>
  <r>
    <n v="24421"/>
    <n v="0"/>
    <n v="13801.61"/>
    <s v="tier - 3"/>
    <s v="tier - 3"/>
    <s v="R1026"/>
    <s v="R1026"/>
    <n v="58"/>
    <n v="62.004473684210403"/>
    <n v="25.0143859649123"/>
    <s v="yes"/>
    <s v="No"/>
    <s v="Yes"/>
    <n v="0"/>
    <s v="yes"/>
    <s v="Normal weight"/>
    <x v="1"/>
  </r>
  <r>
    <n v="21763"/>
    <n v="0"/>
    <n v="13770.1"/>
    <s v="tier - 3"/>
    <s v="tier - 1"/>
    <s v="R1012"/>
    <s v="R1012"/>
    <n v="65"/>
    <n v="62.037763157894602"/>
    <n v="25.037877192982499"/>
    <s v="yes"/>
    <s v="No"/>
    <s v="No"/>
    <n v="2"/>
    <s v="yes"/>
    <s v="Normal weight"/>
    <x v="3"/>
  </r>
  <r>
    <n v="38184"/>
    <n v="0"/>
    <n v="13747.87"/>
    <s v="tier - 3"/>
    <s v="tier - 2"/>
    <s v="R1018"/>
    <s v="R1018"/>
    <n v="20"/>
    <n v="62.071052631578901"/>
    <n v="25.061368421052599"/>
    <s v="No"/>
    <s v="No"/>
    <s v="No"/>
    <n v="2"/>
    <s v="yes"/>
    <s v="Normal weight"/>
    <x v="1"/>
  </r>
  <r>
    <n v="25499"/>
    <n v="0"/>
    <n v="13746.74"/>
    <s v="tier - 3"/>
    <s v="tier - 2"/>
    <s v="R1026"/>
    <s v="R1026"/>
    <n v="55"/>
    <n v="62.104342105263001"/>
    <n v="25.084859649122802"/>
    <s v="No"/>
    <s v="No"/>
    <s v="No"/>
    <n v="0"/>
    <s v="yes"/>
    <s v="Normal weight"/>
    <x v="2"/>
  </r>
  <r>
    <n v="31288"/>
    <n v="0"/>
    <n v="13726.21"/>
    <s v="tier - 3"/>
    <s v="tier - 3"/>
    <s v="R1026"/>
    <s v="R1026"/>
    <n v="39"/>
    <n v="62.1376315789472"/>
    <n v="25.108350877193001"/>
    <s v="yes"/>
    <s v="No"/>
    <s v="No"/>
    <n v="2"/>
    <s v="yes"/>
    <s v="Normal weight"/>
    <x v="1"/>
  </r>
  <r>
    <n v="29799"/>
    <n v="0"/>
    <n v="13725.47"/>
    <s v="tier - 3"/>
    <s v="tier - 2"/>
    <s v="R1024"/>
    <s v="R1024"/>
    <n v="43"/>
    <n v="62.1709210526314"/>
    <n v="25.1318421052632"/>
    <s v="No"/>
    <s v="No"/>
    <s v="No"/>
    <n v="0"/>
    <s v="yes"/>
    <s v="Normal weight"/>
    <x v="2"/>
  </r>
  <r>
    <n v="31740"/>
    <n v="0"/>
    <n v="13714.55"/>
    <s v="tier - 3"/>
    <s v="tier - 2"/>
    <s v="R1023"/>
    <s v="R1023"/>
    <n v="38"/>
    <n v="62.204210526315698"/>
    <n v="25.155333333333299"/>
    <s v="No"/>
    <s v="No"/>
    <s v="No"/>
    <n v="0"/>
    <s v="yes"/>
    <s v="Normal weight"/>
    <x v="3"/>
  </r>
  <r>
    <n v="31304"/>
    <n v="0"/>
    <n v="13685.51"/>
    <s v="tier - 3"/>
    <s v="tier - 1"/>
    <s v="R1026"/>
    <s v="R1026"/>
    <n v="39"/>
    <n v="62.237499999999898"/>
    <n v="25.178824561403498"/>
    <s v="No"/>
    <s v="No"/>
    <s v="No"/>
    <n v="1"/>
    <s v="yes"/>
    <s v="Normal weight"/>
    <x v="1"/>
  </r>
  <r>
    <n v="23224"/>
    <n v="0"/>
    <n v="13677.68"/>
    <s v="tier - 3"/>
    <s v="tier - 2"/>
    <s v="R1021"/>
    <s v="R1021"/>
    <n v="61"/>
    <n v="62.270789473684097"/>
    <n v="25.202315789473701"/>
    <s v="No"/>
    <s v="No"/>
    <s v="No"/>
    <n v="3"/>
    <s v="yes"/>
    <s v="Normal weight"/>
    <x v="2"/>
  </r>
  <r>
    <n v="30883"/>
    <n v="0"/>
    <n v="13638.06"/>
    <s v="tier - 3"/>
    <s v="tier - 3"/>
    <s v="R1023"/>
    <s v="R1023"/>
    <n v="40"/>
    <n v="62.304078947368303"/>
    <n v="25.2258070175439"/>
    <s v="No"/>
    <s v="No"/>
    <s v="No"/>
    <n v="3"/>
    <s v="yes"/>
    <s v="Normal weight"/>
    <x v="1"/>
  </r>
  <r>
    <n v="22639"/>
    <n v="0"/>
    <n v="13635.64"/>
    <s v="tier - 3"/>
    <s v="tier - 3"/>
    <s v="R1024"/>
    <s v="R1024"/>
    <n v="63"/>
    <n v="62.337368421052503"/>
    <n v="25.249298245614"/>
    <s v="yes"/>
    <s v="No"/>
    <s v="Yes"/>
    <n v="1"/>
    <s v="yes"/>
    <s v="Normal weight"/>
    <x v="1"/>
  </r>
  <r>
    <n v="25410"/>
    <n v="0"/>
    <n v="13622.01"/>
    <s v="tier - 3"/>
    <s v="tier - 3"/>
    <s v="R1012"/>
    <s v="R1012"/>
    <n v="55"/>
    <n v="62.370657894736802"/>
    <n v="25.272789473684199"/>
    <s v="No"/>
    <s v="No"/>
    <s v="No"/>
    <n v="2"/>
    <s v="yes"/>
    <s v="Normal weight"/>
    <x v="1"/>
  </r>
  <r>
    <n v="22603"/>
    <n v="0"/>
    <n v="13616.36"/>
    <s v="tier - 3"/>
    <s v="tier - 3"/>
    <s v="R1024"/>
    <s v="R1024"/>
    <n v="63"/>
    <n v="62.403947368420901"/>
    <n v="25.296280701754402"/>
    <s v="yes"/>
    <s v="No"/>
    <s v="No"/>
    <n v="2"/>
    <s v="yes"/>
    <s v="Normal weight"/>
    <x v="2"/>
  </r>
  <r>
    <n v="23630"/>
    <n v="0"/>
    <n v="13607.37"/>
    <s v="tier - 3"/>
    <s v="tier - 1"/>
    <s v="R1024"/>
    <s v="R1024"/>
    <n v="60"/>
    <n v="62.4372368421052"/>
    <n v="25.319771929824601"/>
    <s v="No"/>
    <s v="No"/>
    <s v="No"/>
    <n v="1"/>
    <s v="yes"/>
    <s v="Normal weight"/>
    <x v="1"/>
  </r>
  <r>
    <n v="33830"/>
    <n v="0"/>
    <n v="13588.17"/>
    <s v="tier - 3"/>
    <s v="tier - 1"/>
    <s v="R1012"/>
    <s v="R1012"/>
    <n v="32"/>
    <n v="62.4705263157893"/>
    <n v="25.3432631578947"/>
    <s v="No"/>
    <s v="No"/>
    <s v="No"/>
    <n v="1"/>
    <s v="yes"/>
    <s v="Normal weight"/>
    <x v="1"/>
  </r>
  <r>
    <n v="25034"/>
    <n v="0"/>
    <n v="13566.04"/>
    <s v="tier - 3"/>
    <s v="tier - 3"/>
    <s v="R1026"/>
    <s v="R1026"/>
    <n v="56"/>
    <n v="62.503815789473499"/>
    <n v="25.366754385964899"/>
    <s v="No"/>
    <s v="No"/>
    <s v="No"/>
    <n v="0"/>
    <s v="yes"/>
    <s v="Normal weight"/>
    <x v="1"/>
  </r>
  <r>
    <n v="22108"/>
    <n v="0"/>
    <n v="13555"/>
    <s v="tier - 3"/>
    <s v="tier - 3"/>
    <s v="R1017"/>
    <s v="R1017"/>
    <n v="64"/>
    <n v="62.537105263157798"/>
    <n v="25.390245614035098"/>
    <s v="yes"/>
    <s v="No"/>
    <s v="No"/>
    <n v="0"/>
    <s v="yes"/>
    <s v="Normal weight"/>
    <x v="1"/>
  </r>
  <r>
    <n v="23298"/>
    <n v="0"/>
    <n v="13511.28"/>
    <s v="tier - 3"/>
    <s v="tier - 1"/>
    <s v="R1012"/>
    <s v="R1012"/>
    <n v="61"/>
    <n v="62.570394736841997"/>
    <n v="25.413736842105301"/>
    <s v="No"/>
    <s v="No"/>
    <s v="No"/>
    <n v="1"/>
    <s v="yes"/>
    <s v="Normal weight"/>
    <x v="1"/>
  </r>
  <r>
    <n v="33115"/>
    <n v="0"/>
    <n v="13480.83"/>
    <s v="tier - 3"/>
    <s v="tier - 2"/>
    <s v="R1023"/>
    <s v="R1023"/>
    <n v="34"/>
    <n v="62.603684210526197"/>
    <n v="25.437228070175401"/>
    <s v="No"/>
    <s v="No"/>
    <s v="No"/>
    <n v="0"/>
    <s v="yes"/>
    <s v="Normal weight"/>
    <x v="1"/>
  </r>
  <r>
    <n v="27607"/>
    <n v="0"/>
    <n v="13472.19"/>
    <s v="tier - 3"/>
    <s v="tier - 2"/>
    <s v="R1012"/>
    <s v="R1012"/>
    <n v="49"/>
    <n v="62.636973684210403"/>
    <n v="25.4607192982456"/>
    <s v="yes"/>
    <s v="No"/>
    <s v="Yes"/>
    <n v="1"/>
    <s v="yes"/>
    <s v="Normal weight"/>
    <x v="1"/>
  </r>
  <r>
    <n v="22121"/>
    <n v="0"/>
    <n v="13470.86"/>
    <s v="tier - 3"/>
    <s v="tier - 3"/>
    <s v="R1011"/>
    <s v="R1011"/>
    <n v="64"/>
    <n v="62.670263157894603"/>
    <n v="25.484210526315799"/>
    <s v="yes"/>
    <s v="No"/>
    <s v="No"/>
    <n v="1"/>
    <s v="yes"/>
    <s v="Normal weight"/>
    <x v="3"/>
  </r>
  <r>
    <n v="22125"/>
    <n v="0"/>
    <n v="13470.8"/>
    <s v="tier - 3"/>
    <s v="tier - 2"/>
    <s v="R1013"/>
    <s v="R1013"/>
    <n v="64"/>
    <n v="62.703552631578802"/>
    <n v="25.507701754386002"/>
    <s v="No"/>
    <s v="No"/>
    <s v="No"/>
    <n v="2"/>
    <s v="yes"/>
    <s v="Normal weight"/>
    <x v="1"/>
  </r>
  <r>
    <n v="31278"/>
    <n v="0"/>
    <n v="13465.8"/>
    <s v="tier - 3"/>
    <s v="tier - 1"/>
    <s v="R1012"/>
    <s v="R1012"/>
    <n v="39"/>
    <n v="62.736842105263101"/>
    <n v="25.531192982456101"/>
    <s v="No"/>
    <s v="No"/>
    <s v="No"/>
    <n v="1"/>
    <s v="yes"/>
    <s v="Normal weight"/>
    <x v="2"/>
  </r>
  <r>
    <n v="22266"/>
    <n v="0"/>
    <n v="13462.52"/>
    <s v="tier - 3"/>
    <s v="tier - 2"/>
    <s v="R1011"/>
    <s v="R1011"/>
    <n v="64"/>
    <n v="62.770131578947201"/>
    <n v="25.5546842105263"/>
    <s v="yes"/>
    <s v="No"/>
    <s v="No"/>
    <n v="2"/>
    <s v="yes"/>
    <s v="Normal weight"/>
    <x v="1"/>
  </r>
  <r>
    <n v="22108"/>
    <n v="0"/>
    <n v="13457.96"/>
    <s v="tier - 3"/>
    <s v="tier - 1"/>
    <s v="R1013"/>
    <s v="R1013"/>
    <n v="64"/>
    <n v="62.8034210526314"/>
    <n v="25.578175438596499"/>
    <s v="No"/>
    <s v="No"/>
    <s v="No"/>
    <n v="1"/>
    <s v="yes"/>
    <s v="Normal weight"/>
    <x v="2"/>
  </r>
  <r>
    <n v="22141"/>
    <n v="0"/>
    <n v="13451.12"/>
    <s v="tier - 3"/>
    <s v="tier - 1"/>
    <s v="R1011"/>
    <s v="R1011"/>
    <n v="64"/>
    <n v="62.836710526315599"/>
    <n v="25.601666666666699"/>
    <s v="No"/>
    <s v="No"/>
    <s v="No"/>
    <n v="1"/>
    <s v="yes"/>
    <s v="Normal weight"/>
    <x v="3"/>
  </r>
  <r>
    <n v="27574"/>
    <n v="0"/>
    <n v="13440.7"/>
    <s v="tier - 3"/>
    <s v="tier - 2"/>
    <s v="R1012"/>
    <s v="R1012"/>
    <n v="49"/>
    <n v="62.869999999999898"/>
    <n v="25.625157894736802"/>
    <s v="No"/>
    <s v="No"/>
    <s v="No"/>
    <n v="0"/>
    <s v="yes"/>
    <s v="Normal weight"/>
    <x v="1"/>
  </r>
  <r>
    <n v="24425"/>
    <n v="0"/>
    <n v="13430.27"/>
    <s v="tier - 3"/>
    <s v="tier - 3"/>
    <s v="R1024"/>
    <s v="R1024"/>
    <n v="58"/>
    <n v="62.903289473684097"/>
    <n v="25.648649122807001"/>
    <s v="No"/>
    <s v="No"/>
    <s v="No"/>
    <n v="0"/>
    <s v="yes"/>
    <s v="Normal weight"/>
    <x v="2"/>
  </r>
  <r>
    <n v="22586"/>
    <n v="0"/>
    <n v="13429.04"/>
    <s v="tier - 3"/>
    <s v="tier - 3"/>
    <s v="R1012"/>
    <s v="R1012"/>
    <n v="63"/>
    <n v="62.936578947368297"/>
    <n v="25.6721403508772"/>
    <s v="No"/>
    <s v="No"/>
    <s v="No"/>
    <n v="1"/>
    <s v="yes"/>
    <s v="Normal weight"/>
    <x v="1"/>
  </r>
  <r>
    <n v="34502"/>
    <n v="0"/>
    <n v="13417.05"/>
    <s v="tier - 3"/>
    <s v="tier - 3"/>
    <s v="R1012"/>
    <s v="R1012"/>
    <n v="30"/>
    <n v="62.969868421052503"/>
    <n v="25.695631578947399"/>
    <s v="yes"/>
    <s v="No"/>
    <s v="Yes"/>
    <n v="0"/>
    <s v="yes"/>
    <s v="Normal weight"/>
    <x v="1"/>
  </r>
  <r>
    <n v="22484"/>
    <n v="0"/>
    <n v="13415.04"/>
    <s v="tier - 3"/>
    <s v="tier - 2"/>
    <s v="R1012"/>
    <s v="R1012"/>
    <n v="63"/>
    <n v="63.003157894736702"/>
    <n v="25.719122807017499"/>
    <s v="No"/>
    <s v="No"/>
    <s v="No"/>
    <n v="1"/>
    <s v="yes"/>
    <s v="Normal weight"/>
    <x v="1"/>
  </r>
  <r>
    <n v="33957"/>
    <n v="0"/>
    <n v="13412.97"/>
    <s v="tier - 3"/>
    <s v="tier - 3"/>
    <s v="R1023"/>
    <s v="R1023"/>
    <n v="32"/>
    <n v="63.036447368421001"/>
    <n v="25.742614035087701"/>
    <s v="yes"/>
    <s v="No"/>
    <s v="No"/>
    <n v="0"/>
    <s v="yes"/>
    <s v="Normal weight"/>
    <x v="2"/>
  </r>
  <r>
    <n v="21904"/>
    <n v="0"/>
    <n v="13405.39"/>
    <s v="tier - 3"/>
    <s v="tier - 3"/>
    <s v="R1013"/>
    <s v="R1013"/>
    <n v="65"/>
    <n v="63.069736842105101"/>
    <n v="25.7661052631579"/>
    <s v="No"/>
    <s v="No"/>
    <s v="No"/>
    <n v="0"/>
    <s v="yes"/>
    <s v="Normal weight"/>
    <x v="1"/>
  </r>
  <r>
    <n v="21879"/>
    <n v="0"/>
    <n v="13393.76"/>
    <s v="tier - 3"/>
    <s v="tier - 1"/>
    <s v="R1011"/>
    <s v="R1011"/>
    <n v="65"/>
    <n v="63.1030263157894"/>
    <n v="25.789596491228099"/>
    <s v="No"/>
    <s v="No"/>
    <s v="No"/>
    <n v="0"/>
    <s v="yes"/>
    <s v="Normal weight"/>
    <x v="1"/>
  </r>
  <r>
    <n v="21885"/>
    <n v="0"/>
    <n v="13390.56"/>
    <s v="tier - 3"/>
    <s v="tier - 3"/>
    <s v="R1011"/>
    <s v="R1011"/>
    <n v="65"/>
    <n v="63.1363157894735"/>
    <n v="25.813087719298199"/>
    <s v="No"/>
    <s v="No"/>
    <s v="No"/>
    <n v="0"/>
    <s v="yes"/>
    <s v="Normal weight"/>
    <x v="1"/>
  </r>
  <r>
    <n v="30834"/>
    <n v="0"/>
    <n v="13383.67"/>
    <s v="tier - 3"/>
    <s v="tier - 2"/>
    <s v="R1023"/>
    <s v="R1023"/>
    <n v="40"/>
    <n v="63.169605263157798"/>
    <n v="25.836578947368402"/>
    <s v="yes"/>
    <s v="No"/>
    <s v="No"/>
    <n v="0"/>
    <s v="yes"/>
    <s v="Normal weight"/>
    <x v="1"/>
  </r>
  <r>
    <n v="29128"/>
    <n v="0"/>
    <n v="13377.41"/>
    <s v="tier - 3"/>
    <s v="tier - 3"/>
    <s v="R1026"/>
    <s v="R1026"/>
    <n v="45"/>
    <n v="63.202894736841998"/>
    <n v="25.860070175438601"/>
    <s v="No"/>
    <s v="No"/>
    <s v="No"/>
    <n v="0"/>
    <s v="yes"/>
    <s v="Normal weight"/>
    <x v="1"/>
  </r>
  <r>
    <n v="23644"/>
    <n v="0"/>
    <n v="13375.76"/>
    <s v="tier - 3"/>
    <s v="tier - 2"/>
    <s v="R1025"/>
    <s v="R1025"/>
    <n v="60"/>
    <n v="63.236184210526197"/>
    <n v="25.8835614035088"/>
    <s v="No"/>
    <s v="No"/>
    <s v="No"/>
    <n v="1"/>
    <s v="yes"/>
    <s v="Normal weight"/>
    <x v="1"/>
  </r>
  <r>
    <n v="33147"/>
    <n v="0"/>
    <n v="13360.94"/>
    <s v="tier - 3"/>
    <s v="tier - 1"/>
    <s v="R1012"/>
    <s v="R1012"/>
    <n v="34"/>
    <n v="63.269473684210404"/>
    <n v="25.9070526315789"/>
    <s v="yes"/>
    <s v="No"/>
    <s v="Yes"/>
    <n v="2"/>
    <s v="yes"/>
    <s v="Normal weight"/>
    <x v="1"/>
  </r>
  <r>
    <n v="22231"/>
    <n v="0"/>
    <n v="13352.1"/>
    <s v="tier - 3"/>
    <s v="tier - 1"/>
    <s v="R1012"/>
    <s v="R1012"/>
    <n v="64"/>
    <n v="63.302763157894603"/>
    <n v="25.930543859649099"/>
    <s v="yes"/>
    <s v="No"/>
    <s v="No"/>
    <n v="2"/>
    <s v="yes"/>
    <s v="Normal weight"/>
    <x v="3"/>
  </r>
  <r>
    <n v="27995"/>
    <n v="0"/>
    <n v="13333.71"/>
    <s v="tier - 3"/>
    <s v="tier - 2"/>
    <s v="R1012"/>
    <s v="R1012"/>
    <n v="48"/>
    <n v="63.336052631578902"/>
    <n v="25.954035087719301"/>
    <s v="No"/>
    <s v="No"/>
    <s v="No"/>
    <n v="0"/>
    <s v="yes"/>
    <s v="Normal weight"/>
    <x v="1"/>
  </r>
  <r>
    <n v="34516"/>
    <n v="0"/>
    <n v="13292.52"/>
    <s v="tier - 3"/>
    <s v="tier - 3"/>
    <s v="R1012"/>
    <s v="R1012"/>
    <n v="30"/>
    <n v="63.369342105263001"/>
    <n v="25.9775263157895"/>
    <s v="No"/>
    <s v="No"/>
    <s v="No"/>
    <n v="2"/>
    <s v="yes"/>
    <s v="Normal weight"/>
    <x v="2"/>
  </r>
  <r>
    <n v="22930"/>
    <n v="0"/>
    <n v="13228.85"/>
    <s v="tier - 3"/>
    <s v="tier - 3"/>
    <s v="R1023"/>
    <s v="R1023"/>
    <n v="62"/>
    <n v="63.4026315789473"/>
    <n v="26.0010175438597"/>
    <s v="yes"/>
    <s v="No"/>
    <s v="No"/>
    <n v="1"/>
    <s v="yes"/>
    <s v="Normal weight"/>
    <x v="1"/>
  </r>
  <r>
    <n v="22974"/>
    <n v="0"/>
    <n v="13224.69"/>
    <s v="tier - 3"/>
    <s v="tier - 2"/>
    <s v="R1011"/>
    <s v="R1011"/>
    <n v="62"/>
    <n v="63.4359210526314"/>
    <n v="26.024508771929799"/>
    <s v="No"/>
    <s v="No"/>
    <s v="No"/>
    <n v="2"/>
    <s v="yes"/>
    <s v="Normal weight"/>
    <x v="2"/>
  </r>
  <r>
    <n v="24059"/>
    <n v="0"/>
    <n v="13224.06"/>
    <s v="tier - 3"/>
    <s v="tier - 3"/>
    <s v="R1024"/>
    <s v="R1024"/>
    <n v="59"/>
    <n v="63.469210526315599"/>
    <n v="26.047999999999998"/>
    <s v="No"/>
    <s v="No"/>
    <s v="No"/>
    <n v="2"/>
    <s v="yes"/>
    <s v="Normal weight"/>
    <x v="3"/>
  </r>
  <r>
    <n v="22981"/>
    <n v="0"/>
    <n v="13217.09"/>
    <s v="tier - 3"/>
    <s v="tier - 1"/>
    <s v="R1024"/>
    <s v="R1024"/>
    <n v="62"/>
    <n v="63.502499999999898"/>
    <n v="26.071491228070201"/>
    <s v="No"/>
    <s v="No"/>
    <s v="No"/>
    <n v="2"/>
    <s v="yes"/>
    <s v="Normal weight"/>
    <x v="1"/>
  </r>
  <r>
    <n v="30239"/>
    <n v="0"/>
    <n v="13214.43"/>
    <s v="tier - 3"/>
    <s v="tier - 2"/>
    <s v="R1012"/>
    <s v="R1012"/>
    <n v="42"/>
    <n v="63.535789473684098"/>
    <n v="26.0949824561404"/>
    <s v="No"/>
    <s v="No"/>
    <s v="No"/>
    <n v="1"/>
    <s v="yes"/>
    <s v="Normal weight"/>
    <x v="2"/>
  </r>
  <r>
    <n v="22859"/>
    <n v="0"/>
    <n v="13204.29"/>
    <s v="tier - 3"/>
    <s v="tier - 1"/>
    <s v="R1024"/>
    <s v="R1024"/>
    <n v="62"/>
    <n v="63.569078947368297"/>
    <n v="26.1184736842105"/>
    <s v="No"/>
    <s v="No"/>
    <s v="No"/>
    <n v="1"/>
    <s v="yes"/>
    <s v="Normal weight"/>
    <x v="1"/>
  </r>
  <r>
    <n v="22616"/>
    <n v="0"/>
    <n v="13143.86"/>
    <s v="tier - 3"/>
    <s v="tier - 2"/>
    <s v="R1016"/>
    <s v="R1016"/>
    <n v="63"/>
    <n v="63.602368421052503"/>
    <n v="26.141964912280699"/>
    <s v="yes"/>
    <s v="No"/>
    <s v="Yes"/>
    <n v="1"/>
    <s v="yes"/>
    <s v="Normal weight"/>
    <x v="1"/>
  </r>
  <r>
    <n v="22616"/>
    <n v="0"/>
    <n v="13143.34"/>
    <s v="tier - 3"/>
    <s v="tier - 2"/>
    <s v="R1020"/>
    <s v="R1020"/>
    <n v="63"/>
    <n v="63.635657894736703"/>
    <n v="26.165456140350901"/>
    <s v="No"/>
    <s v="No"/>
    <s v="No"/>
    <n v="0"/>
    <s v="yes"/>
    <s v="Normal weight"/>
    <x v="1"/>
  </r>
  <r>
    <n v="22525"/>
    <n v="0"/>
    <n v="13129.6"/>
    <s v="tier - 3"/>
    <s v="tier - 2"/>
    <s v="R1017"/>
    <s v="R1017"/>
    <n v="63"/>
    <n v="63.668947368420902"/>
    <n v="26.1889473684211"/>
    <s v="yes"/>
    <s v="No"/>
    <s v="No"/>
    <n v="0"/>
    <s v="yes"/>
    <s v="Normal weight"/>
    <x v="2"/>
  </r>
  <r>
    <n v="36388"/>
    <n v="0"/>
    <n v="13126.68"/>
    <s v="tier - 3"/>
    <s v="tier - 3"/>
    <s v="R1011"/>
    <s v="R1011"/>
    <n v="25"/>
    <n v="63.702236842105201"/>
    <n v="26.2124385964912"/>
    <s v="No"/>
    <s v="No"/>
    <s v="No"/>
    <n v="0"/>
    <s v="yes"/>
    <s v="Normal weight"/>
    <x v="1"/>
  </r>
  <r>
    <n v="23268"/>
    <n v="0"/>
    <n v="13116.84"/>
    <s v="tier - 3"/>
    <s v="tier - 1"/>
    <s v="R1012"/>
    <s v="R1012"/>
    <n v="61"/>
    <n v="63.735526315789301"/>
    <n v="26.235929824561399"/>
    <s v="No"/>
    <s v="No"/>
    <s v="No"/>
    <n v="0"/>
    <s v="yes"/>
    <s v="Normal weight"/>
    <x v="1"/>
  </r>
  <r>
    <n v="33828"/>
    <n v="0"/>
    <n v="13113.51"/>
    <s v="tier - 3"/>
    <s v="tier - 2"/>
    <s v="R1026"/>
    <s v="R1026"/>
    <n v="32"/>
    <n v="63.7688157894735"/>
    <n v="26.259421052631598"/>
    <s v="No"/>
    <s v="No"/>
    <s v="No"/>
    <n v="0"/>
    <s v="yes"/>
    <s v="Normal weight"/>
    <x v="1"/>
  </r>
  <r>
    <n v="22859"/>
    <n v="0"/>
    <n v="13112.6"/>
    <s v="tier - 3"/>
    <s v="tier - 3"/>
    <s v="R1012"/>
    <s v="R1012"/>
    <n v="62"/>
    <n v="63.802105263157699"/>
    <n v="26.282912280701801"/>
    <s v="yes"/>
    <s v="No"/>
    <s v="No"/>
    <n v="0"/>
    <s v="yes"/>
    <s v="Normal weight"/>
    <x v="1"/>
  </r>
  <r>
    <n v="26236"/>
    <n v="0"/>
    <n v="13110.79"/>
    <s v="tier - 3"/>
    <s v="tier - 2"/>
    <s v="R1011"/>
    <s v="R1011"/>
    <n v="53"/>
    <n v="63.835394736841998"/>
    <n v="26.306403508771901"/>
    <s v="No"/>
    <s v="No"/>
    <s v="No"/>
    <n v="0"/>
    <s v="yes"/>
    <s v="Normal weight"/>
    <x v="1"/>
  </r>
  <r>
    <n v="28688"/>
    <n v="0"/>
    <n v="13101.74"/>
    <s v="tier - 3"/>
    <s v="tier - 2"/>
    <s v="R1026"/>
    <s v="R1026"/>
    <n v="46"/>
    <n v="63.868684210526197"/>
    <n v="26.3298947368421"/>
    <s v="No"/>
    <s v="No"/>
    <s v="No"/>
    <n v="0"/>
    <s v="yes"/>
    <s v="Normal weight"/>
    <x v="1"/>
  </r>
  <r>
    <n v="22586"/>
    <n v="0"/>
    <n v="13063.88"/>
    <s v="tier - 3"/>
    <s v="tier - 2"/>
    <s v="R1011"/>
    <s v="R1011"/>
    <n v="63"/>
    <n v="63.901973684210397"/>
    <n v="26.353385964912299"/>
    <s v="yes"/>
    <s v="No"/>
    <s v="Yes"/>
    <n v="0"/>
    <s v="yes"/>
    <s v="Normal weight"/>
    <x v="1"/>
  </r>
  <r>
    <n v="31346"/>
    <n v="0"/>
    <n v="13051.22"/>
    <s v="tier - 3"/>
    <s v="tier - 1"/>
    <s v="R1026"/>
    <s v="R1026"/>
    <n v="39"/>
    <n v="63.935263157894603"/>
    <n v="26.376877192982501"/>
    <s v="yes"/>
    <s v="No"/>
    <s v="No"/>
    <n v="0"/>
    <s v="yes"/>
    <s v="Normal weight"/>
    <x v="3"/>
  </r>
  <r>
    <n v="24685"/>
    <n v="0"/>
    <n v="13047.33"/>
    <s v="tier - 3"/>
    <s v="tier - 3"/>
    <s v="R1024"/>
    <s v="R1024"/>
    <n v="57"/>
    <n v="63.968552631578802"/>
    <n v="26.400368421052601"/>
    <s v="No"/>
    <s v="No"/>
    <s v="No"/>
    <n v="2"/>
    <s v="yes"/>
    <s v="Normal weight"/>
    <x v="1"/>
  </r>
  <r>
    <n v="25469"/>
    <n v="0"/>
    <n v="13044.41"/>
    <s v="tier - 3"/>
    <s v="tier - 1"/>
    <s v="R1012"/>
    <s v="R1012"/>
    <n v="55"/>
    <n v="64.001842105263094"/>
    <n v="26.4238596491228"/>
    <s v="No"/>
    <s v="No"/>
    <s v="No"/>
    <n v="2"/>
    <s v="yes"/>
    <s v="Normal weight"/>
    <x v="2"/>
  </r>
  <r>
    <n v="22586"/>
    <n v="0"/>
    <n v="13041.92"/>
    <s v="tier - 3"/>
    <s v="tier - 1"/>
    <s v="R1011"/>
    <s v="R1011"/>
    <n v="63"/>
    <n v="64.035131578947201"/>
    <n v="26.447350877192999"/>
    <s v="yes"/>
    <s v="No"/>
    <s v="No"/>
    <n v="2"/>
    <s v="yes"/>
    <s v="Normal weight"/>
    <x v="1"/>
  </r>
  <r>
    <n v="24047"/>
    <n v="0"/>
    <n v="13023.93"/>
    <s v="tier - 3"/>
    <s v="tier - 2"/>
    <s v="R1025"/>
    <s v="R1025"/>
    <n v="59"/>
    <n v="64.068421052631507"/>
    <n v="26.470842105263198"/>
    <s v="No"/>
    <s v="No"/>
    <s v="No"/>
    <n v="0"/>
    <s v="yes"/>
    <s v="Normal weight"/>
    <x v="2"/>
  </r>
  <r>
    <n v="23643"/>
    <n v="0"/>
    <n v="13019.16"/>
    <s v="tier - 3"/>
    <s v="tier - 1"/>
    <s v="R1024"/>
    <s v="R1024"/>
    <n v="60"/>
    <n v="64.1017105263156"/>
    <n v="26.494333333333302"/>
    <s v="No"/>
    <s v="No"/>
    <s v="No"/>
    <n v="1"/>
    <s v="yes"/>
    <s v="Normal weight"/>
    <x v="3"/>
  </r>
  <r>
    <n v="22847"/>
    <n v="0"/>
    <n v="13012.21"/>
    <s v="tier - 3"/>
    <s v="tier - 1"/>
    <s v="R1012"/>
    <s v="R1012"/>
    <n v="62"/>
    <n v="64.134999999999906"/>
    <n v="26.517824561403501"/>
    <s v="No"/>
    <s v="No"/>
    <s v="No"/>
    <n v="1"/>
    <s v="yes"/>
    <s v="Normal weight"/>
    <x v="1"/>
  </r>
  <r>
    <n v="26569"/>
    <n v="0"/>
    <n v="13010.86"/>
    <s v="tier - 3"/>
    <s v="tier - 2"/>
    <s v="R1012"/>
    <s v="R1012"/>
    <n v="52"/>
    <n v="64.168289473684197"/>
    <n v="26.5413157894737"/>
    <s v="No"/>
    <s v="No"/>
    <s v="No"/>
    <n v="0"/>
    <s v="yes"/>
    <s v="Normal weight"/>
    <x v="2"/>
  </r>
  <r>
    <n v="25550"/>
    <n v="0"/>
    <n v="13008.07"/>
    <s v="tier - 3"/>
    <s v="tier - 3"/>
    <s v="R1012"/>
    <s v="R1012"/>
    <n v="55"/>
    <n v="64.201578947368304"/>
    <n v="26.564807017543899"/>
    <s v="No"/>
    <s v="No"/>
    <s v="No"/>
    <n v="0"/>
    <s v="yes"/>
    <s v="Normal weight"/>
    <x v="1"/>
  </r>
  <r>
    <n v="22821"/>
    <n v="0"/>
    <n v="13004.95"/>
    <s v="tier - 3"/>
    <s v="tier - 1"/>
    <s v="R1012"/>
    <s v="R1012"/>
    <n v="62"/>
    <n v="64.234868421052497"/>
    <n v="26.588298245613998"/>
    <s v="yes"/>
    <s v="No"/>
    <s v="Yes"/>
    <n v="0"/>
    <s v="yes"/>
    <s v="Normal weight"/>
    <x v="1"/>
  </r>
  <r>
    <n v="29889"/>
    <n v="0"/>
    <n v="13002.91"/>
    <s v="tier - 3"/>
    <s v="tier - 1"/>
    <s v="R1012"/>
    <s v="R1012"/>
    <n v="43"/>
    <n v="64.268157894736703"/>
    <n v="26.611789473684201"/>
    <s v="No"/>
    <s v="No"/>
    <s v="No"/>
    <n v="2"/>
    <s v="yes"/>
    <s v="Normal weight"/>
    <x v="1"/>
  </r>
  <r>
    <n v="29186"/>
    <n v="0"/>
    <n v="12994.12"/>
    <s v="tier - 3"/>
    <s v="tier - 2"/>
    <s v="R1026"/>
    <s v="R1026"/>
    <n v="45"/>
    <n v="64.301447368420995"/>
    <n v="26.6352807017544"/>
    <s v="yes"/>
    <s v="No"/>
    <s v="No"/>
    <n v="0"/>
    <s v="yes"/>
    <s v="Normal weight"/>
    <x v="2"/>
  </r>
  <r>
    <n v="22248"/>
    <n v="0"/>
    <n v="12982.87"/>
    <s v="tier - 3"/>
    <s v="tier - 1"/>
    <s v="R1013"/>
    <s v="R1013"/>
    <n v="64"/>
    <n v="64.334736842105102"/>
    <n v="26.658771929824599"/>
    <s v="No"/>
    <s v="No"/>
    <s v="No"/>
    <n v="0"/>
    <s v="yes"/>
    <s v="Normal weight"/>
    <x v="1"/>
  </r>
  <r>
    <n v="22182"/>
    <n v="0"/>
    <n v="12981.35"/>
    <s v="tier - 3"/>
    <s v="tier - 3"/>
    <s v="R1013"/>
    <s v="R1013"/>
    <n v="64"/>
    <n v="64.368026315789393"/>
    <n v="26.682263157894699"/>
    <s v="No"/>
    <s v="No"/>
    <s v="No"/>
    <n v="1"/>
    <s v="yes"/>
    <s v="Normal weight"/>
    <x v="1"/>
  </r>
  <r>
    <n v="22089"/>
    <n v="0"/>
    <n v="12979.36"/>
    <s v="tier - 3"/>
    <s v="tier - 1"/>
    <s v="R1011"/>
    <s v="R1011"/>
    <n v="64"/>
    <n v="64.4013157894735"/>
    <n v="26.705754385964902"/>
    <s v="No"/>
    <s v="No"/>
    <s v="No"/>
    <n v="2"/>
    <s v="yes"/>
    <s v="Normal weight"/>
    <x v="1"/>
  </r>
  <r>
    <n v="22221"/>
    <n v="0"/>
    <n v="12957.12"/>
    <s v="tier - 3"/>
    <s v="tier - 1"/>
    <s v="R1011"/>
    <s v="R1011"/>
    <n v="64"/>
    <n v="64.434605263157707"/>
    <n v="26.729245614035101"/>
    <s v="yes"/>
    <s v="No"/>
    <s v="No"/>
    <n v="0"/>
    <s v="yes"/>
    <s v="Normal weight"/>
    <x v="1"/>
  </r>
  <r>
    <n v="22513"/>
    <n v="0"/>
    <n v="12950.07"/>
    <s v="tier - 3"/>
    <s v="tier - 1"/>
    <s v="R1012"/>
    <s v="R1012"/>
    <n v="63"/>
    <n v="64.467894736842098"/>
    <n v="26.7527368421053"/>
    <s v="No"/>
    <s v="No"/>
    <s v="No"/>
    <n v="1"/>
    <s v="yes"/>
    <s v="Normal weight"/>
    <x v="1"/>
  </r>
  <r>
    <n v="24463"/>
    <n v="0"/>
    <n v="12949.16"/>
    <s v="tier - 3"/>
    <s v="tier - 3"/>
    <s v="R1013"/>
    <s v="R1013"/>
    <n v="58"/>
    <n v="64.501184210526205"/>
    <n v="26.776228070175399"/>
    <s v="No"/>
    <s v="No"/>
    <s v="No"/>
    <n v="0"/>
    <s v="yes"/>
    <s v="Normal weight"/>
    <x v="1"/>
  </r>
  <r>
    <n v="23237"/>
    <n v="0"/>
    <n v="12928.79"/>
    <s v="tier - 3"/>
    <s v="tier - 2"/>
    <s v="R1013"/>
    <s v="R1013"/>
    <n v="61"/>
    <n v="64.534473684210397"/>
    <n v="26.799719298245599"/>
    <s v="yes"/>
    <s v="No"/>
    <s v="Yes"/>
    <n v="2"/>
    <s v="yes"/>
    <s v="Normal weight"/>
    <x v="1"/>
  </r>
  <r>
    <n v="23255"/>
    <n v="0"/>
    <n v="12925.89"/>
    <s v="tier - 3"/>
    <s v="tier - 2"/>
    <s v="R1013"/>
    <s v="R1013"/>
    <n v="61"/>
    <n v="64.567763157894603"/>
    <n v="26.823210526315801"/>
    <s v="yes"/>
    <s v="No"/>
    <s v="No"/>
    <n v="1"/>
    <s v="yes"/>
    <s v="Normal weight"/>
    <x v="3"/>
  </r>
  <r>
    <n v="23239"/>
    <n v="0"/>
    <n v="12913.99"/>
    <s v="tier - 3"/>
    <s v="tier - 2"/>
    <s v="R1016"/>
    <s v="R1016"/>
    <n v="61"/>
    <n v="64.601052631578895"/>
    <n v="26.846701754386"/>
    <s v="No"/>
    <s v="No"/>
    <s v="No"/>
    <n v="0"/>
    <s v="yes"/>
    <s v="Normal weight"/>
    <x v="1"/>
  </r>
  <r>
    <n v="38169"/>
    <n v="0"/>
    <n v="12890.06"/>
    <s v="tier - 3"/>
    <s v="tier - 1"/>
    <s v="R1019"/>
    <s v="R1019"/>
    <n v="20"/>
    <n v="64.634342105263002"/>
    <n v="26.8701929824561"/>
    <s v="No"/>
    <s v="No"/>
    <s v="No"/>
    <n v="0"/>
    <s v="yes"/>
    <s v="Normal weight"/>
    <x v="2"/>
  </r>
  <r>
    <n v="30895"/>
    <n v="0"/>
    <n v="12870.31"/>
    <s v="tier - 3"/>
    <s v="tier - 3"/>
    <s v="R1012"/>
    <s v="R1012"/>
    <n v="40"/>
    <n v="64.667631578947294"/>
    <n v="26.893684210526299"/>
    <s v="yes"/>
    <s v="No"/>
    <s v="No"/>
    <n v="1"/>
    <s v="yes"/>
    <s v="Normal weight"/>
    <x v="1"/>
  </r>
  <r>
    <n v="23281"/>
    <n v="0"/>
    <n v="12856.84"/>
    <s v="tier - 3"/>
    <s v="tier - 3"/>
    <s v="R1021"/>
    <s v="R1021"/>
    <n v="61"/>
    <n v="64.700921052631401"/>
    <n v="26.917175438596502"/>
    <s v="No"/>
    <s v="No"/>
    <s v="No"/>
    <n v="0"/>
    <s v="yes"/>
    <s v="Normal weight"/>
    <x v="2"/>
  </r>
  <r>
    <n v="26929"/>
    <n v="0"/>
    <n v="12852.37"/>
    <s v="tier - 3"/>
    <s v="tier - 1"/>
    <s v="R1012"/>
    <s v="R1012"/>
    <n v="51"/>
    <n v="64.734210526315593"/>
    <n v="26.940666666666701"/>
    <s v="No"/>
    <s v="No"/>
    <s v="No"/>
    <n v="0"/>
    <s v="yes"/>
    <s v="Normal weight"/>
    <x v="3"/>
  </r>
  <r>
    <n v="34239"/>
    <n v="0"/>
    <n v="12847.24"/>
    <s v="tier - 3"/>
    <s v="tier - 2"/>
    <s v="R1012"/>
    <s v="R1012"/>
    <n v="31"/>
    <n v="64.767499999999998"/>
    <n v="26.9641578947368"/>
    <s v="No"/>
    <s v="No"/>
    <s v="No"/>
    <n v="0"/>
    <s v="yes"/>
    <s v="Normal weight"/>
    <x v="1"/>
  </r>
  <r>
    <n v="38292"/>
    <n v="0"/>
    <n v="12829.46"/>
    <s v="tier - 3"/>
    <s v="tier - 3"/>
    <s v="R1016"/>
    <s v="R1016"/>
    <n v="20"/>
    <n v="64.800789473684105"/>
    <n v="26.987649122806999"/>
    <s v="No"/>
    <s v="No"/>
    <s v="No"/>
    <n v="0"/>
    <s v="yes"/>
    <s v="Normal weight"/>
    <x v="2"/>
  </r>
  <r>
    <n v="24740"/>
    <n v="0"/>
    <n v="12823.25"/>
    <s v="tier - 3"/>
    <s v="tier - 3"/>
    <s v="R1021"/>
    <s v="R1021"/>
    <n v="57"/>
    <n v="64.834078947368297"/>
    <n v="27.011140350877199"/>
    <s v="No"/>
    <s v="No"/>
    <s v="No"/>
    <n v="2"/>
    <s v="yes"/>
    <s v="Normal weight"/>
    <x v="1"/>
  </r>
  <r>
    <n v="23212"/>
    <n v="0"/>
    <n v="12815.44"/>
    <s v="tier - 3"/>
    <s v="tier - 3"/>
    <s v="R1024"/>
    <s v="R1024"/>
    <n v="61"/>
    <n v="64.867368421052504"/>
    <n v="27.034631578947401"/>
    <s v="yes"/>
    <s v="No"/>
    <s v="Yes"/>
    <n v="2"/>
    <s v="yes"/>
    <s v="Normal weight"/>
    <x v="1"/>
  </r>
  <r>
    <n v="28695"/>
    <n v="0"/>
    <n v="12797.21"/>
    <s v="tier - 3"/>
    <s v="tier - 1"/>
    <s v="R1024"/>
    <s v="R1024"/>
    <n v="46"/>
    <n v="64.900657894736796"/>
    <n v="27.058122807017501"/>
    <s v="No"/>
    <s v="No"/>
    <s v="No"/>
    <n v="1"/>
    <s v="yes"/>
    <s v="Normal weight"/>
    <x v="1"/>
  </r>
  <r>
    <n v="30618"/>
    <n v="0"/>
    <n v="12788.18"/>
    <s v="tier - 3"/>
    <s v="tier - 1"/>
    <s v="R1026"/>
    <s v="R1026"/>
    <n v="41"/>
    <n v="64.933947368420903"/>
    <n v="27.0816140350877"/>
    <s v="yes"/>
    <s v="No"/>
    <s v="No"/>
    <n v="1"/>
    <s v="yes"/>
    <s v="Normal weight"/>
    <x v="2"/>
  </r>
  <r>
    <n v="23346"/>
    <n v="0"/>
    <n v="12788.03"/>
    <s v="tier - 3"/>
    <s v="tier - 3"/>
    <s v="R1025"/>
    <s v="R1025"/>
    <n v="61"/>
    <n v="64.967236842105194"/>
    <n v="27.105105263157899"/>
    <s v="No"/>
    <s v="No"/>
    <s v="No"/>
    <n v="1"/>
    <s v="yes"/>
    <s v="Normal weight"/>
    <x v="1"/>
  </r>
  <r>
    <n v="26573"/>
    <n v="0"/>
    <n v="12776.05"/>
    <s v="tier - 3"/>
    <s v="tier - 3"/>
    <s v="R1026"/>
    <s v="R1026"/>
    <n v="52"/>
    <n v="65.000526315789301"/>
    <n v="27.128596491228102"/>
    <s v="No"/>
    <s v="No"/>
    <s v="No"/>
    <n v="1"/>
    <s v="yes"/>
    <s v="Normal weight"/>
    <x v="1"/>
  </r>
  <r>
    <n v="27662"/>
    <n v="0"/>
    <n v="12770.27"/>
    <s v="tier - 3"/>
    <s v="tier - 3"/>
    <s v="R1021"/>
    <s v="R1021"/>
    <n v="49"/>
    <n v="65.033815789473607"/>
    <n v="27.152087719298201"/>
    <s v="No"/>
    <s v="No"/>
    <s v="No"/>
    <n v="1"/>
    <s v="yes"/>
    <s v="Normal weight"/>
    <x v="1"/>
  </r>
  <r>
    <n v="22920"/>
    <n v="0"/>
    <n v="12741.17"/>
    <s v="tier - 3"/>
    <s v="tier - 1"/>
    <s v="R1017"/>
    <s v="R1017"/>
    <n v="62"/>
    <n v="65.0671052631577"/>
    <n v="27.1755789473684"/>
    <s v="yes"/>
    <s v="No"/>
    <s v="No"/>
    <n v="1"/>
    <s v="yes"/>
    <s v="Normal weight"/>
    <x v="1"/>
  </r>
  <r>
    <n v="22890"/>
    <n v="0"/>
    <n v="12731"/>
    <s v="tier - 3"/>
    <s v="tier - 3"/>
    <s v="R1016"/>
    <s v="R1016"/>
    <n v="62"/>
    <n v="65.100394736842006"/>
    <n v="27.1990701754386"/>
    <s v="No"/>
    <s v="No"/>
    <s v="No"/>
    <n v="2"/>
    <s v="yes"/>
    <s v="Normal weight"/>
    <x v="1"/>
  </r>
  <r>
    <n v="32341"/>
    <n v="0"/>
    <n v="12718.21"/>
    <s v="tier - 3"/>
    <s v="tier - 1"/>
    <s v="R1026"/>
    <s v="R1026"/>
    <n v="36"/>
    <n v="65.133684210526198"/>
    <n v="27.222561403508799"/>
    <s v="No"/>
    <s v="No"/>
    <s v="No"/>
    <n v="1"/>
    <s v="yes"/>
    <s v="Normal weight"/>
    <x v="1"/>
  </r>
  <r>
    <n v="25750"/>
    <n v="0"/>
    <n v="12713"/>
    <s v="tier - 3"/>
    <s v="tier - 1"/>
    <s v="R1011"/>
    <s v="R1011"/>
    <n v="54"/>
    <n v="65.166973684210404"/>
    <n v="27.246052631578898"/>
    <s v="yes"/>
    <s v="No"/>
    <s v="Yes"/>
    <n v="1"/>
    <s v="yes"/>
    <s v="Normal weight"/>
    <x v="1"/>
  </r>
  <r>
    <n v="23709"/>
    <n v="0"/>
    <n v="12700.63"/>
    <s v="tier - 3"/>
    <s v="tier - 3"/>
    <s v="R1011"/>
    <s v="R1011"/>
    <n v="60"/>
    <n v="65.200263157894696"/>
    <n v="27.269543859649101"/>
    <s v="yes"/>
    <s v="No"/>
    <s v="No"/>
    <n v="0"/>
    <s v="yes"/>
    <s v="Normal weight"/>
    <x v="3"/>
  </r>
  <r>
    <n v="33786"/>
    <n v="0"/>
    <n v="12699.56"/>
    <s v="tier - 3"/>
    <s v="tier - 2"/>
    <s v="R1011"/>
    <s v="R1011"/>
    <n v="32"/>
    <n v="65.233552631578803"/>
    <n v="27.2930350877193"/>
    <s v="No"/>
    <s v="No"/>
    <s v="No"/>
    <n v="1"/>
    <s v="yes"/>
    <s v="Normal weight"/>
    <x v="1"/>
  </r>
  <r>
    <n v="27296"/>
    <n v="0"/>
    <n v="12697.48"/>
    <s v="tier - 3"/>
    <s v="tier - 3"/>
    <s v="R1021"/>
    <s v="R1021"/>
    <n v="50"/>
    <n v="65.266842105263095"/>
    <n v="27.316526315789499"/>
    <s v="No"/>
    <s v="No"/>
    <s v="No"/>
    <n v="0"/>
    <s v="yes"/>
    <s v="Normal weight"/>
    <x v="2"/>
  </r>
  <r>
    <n v="22885"/>
    <n v="0"/>
    <n v="12648.7"/>
    <s v="tier - 3"/>
    <s v="tier - 2"/>
    <s v="R1013"/>
    <s v="R1013"/>
    <n v="62"/>
    <n v="65.300131578947202"/>
    <n v="27.340017543859702"/>
    <s v="yes"/>
    <s v="No"/>
    <s v="No"/>
    <n v="1"/>
    <s v="yes"/>
    <s v="Normal weight"/>
    <x v="1"/>
  </r>
  <r>
    <n v="23999"/>
    <n v="0"/>
    <n v="12646.21"/>
    <s v="tier - 3"/>
    <s v="tier - 2"/>
    <s v="R1011"/>
    <s v="R1011"/>
    <n v="59"/>
    <n v="65.333421052631493"/>
    <n v="27.363508771929801"/>
    <s v="No"/>
    <s v="No"/>
    <s v="No"/>
    <n v="1"/>
    <s v="yes"/>
    <s v="Normal weight"/>
    <x v="2"/>
  </r>
  <r>
    <n v="22838"/>
    <n v="0"/>
    <n v="12644.59"/>
    <s v="tier - 3"/>
    <s v="tier - 2"/>
    <s v="R1011"/>
    <s v="R1011"/>
    <n v="62"/>
    <n v="65.3667105263156"/>
    <n v="27.387"/>
    <s v="No"/>
    <s v="No"/>
    <s v="No"/>
    <n v="2"/>
    <s v="yes"/>
    <s v="Normal weight"/>
    <x v="3"/>
  </r>
  <r>
    <n v="24458"/>
    <n v="0"/>
    <n v="12643.38"/>
    <s v="tier - 3"/>
    <s v="tier - 1"/>
    <s v="R1012"/>
    <s v="R1012"/>
    <n v="58"/>
    <n v="65.399999999999807"/>
    <n v="27.4104912280702"/>
    <s v="No"/>
    <s v="No"/>
    <s v="No"/>
    <n v="1"/>
    <s v="yes"/>
    <s v="Normal weight"/>
    <x v="1"/>
  </r>
  <r>
    <n v="26543"/>
    <n v="0"/>
    <n v="12640.24"/>
    <s v="tier - 3"/>
    <s v="tier - 1"/>
    <s v="R1011"/>
    <s v="R1011"/>
    <n v="52"/>
    <n v="65.433289473684098"/>
    <n v="27.433982456140399"/>
    <s v="No"/>
    <s v="No"/>
    <s v="No"/>
    <n v="0"/>
    <s v="yes"/>
    <s v="Normal weight"/>
    <x v="2"/>
  </r>
  <r>
    <n v="22849"/>
    <n v="0"/>
    <n v="12638.2"/>
    <s v="tier - 3"/>
    <s v="tier - 1"/>
    <s v="R1011"/>
    <s v="R1011"/>
    <n v="62"/>
    <n v="65.466578947368305"/>
    <n v="27.457473684210498"/>
    <s v="No"/>
    <s v="No"/>
    <s v="No"/>
    <n v="0"/>
    <s v="yes"/>
    <s v="Normal weight"/>
    <x v="1"/>
  </r>
  <r>
    <n v="22972"/>
    <n v="0"/>
    <n v="12629.9"/>
    <s v="tier - 3"/>
    <s v="tier - 3"/>
    <s v="R1013"/>
    <s v="R1013"/>
    <n v="62"/>
    <n v="65.499868421052597"/>
    <n v="27.480964912280701"/>
    <s v="yes"/>
    <s v="No"/>
    <s v="Yes"/>
    <n v="1"/>
    <s v="yes"/>
    <s v="Normal weight"/>
    <x v="1"/>
  </r>
  <r>
    <n v="24016"/>
    <n v="0"/>
    <n v="12629.17"/>
    <s v="tier - 3"/>
    <s v="tier - 1"/>
    <s v="R1013"/>
    <s v="R1013"/>
    <n v="59"/>
    <n v="65.533157894736703"/>
    <n v="27.5044561403509"/>
    <s v="No"/>
    <s v="No"/>
    <s v="No"/>
    <n v="2"/>
    <s v="yes"/>
    <s v="Normal weight"/>
    <x v="1"/>
  </r>
  <r>
    <n v="25930"/>
    <n v="0"/>
    <n v="12624.74"/>
    <s v="tier - 3"/>
    <s v="tier - 1"/>
    <s v="R1012"/>
    <s v="R1012"/>
    <n v="54"/>
    <n v="65.566447368420896"/>
    <n v="27.527947368421099"/>
    <s v="yes"/>
    <s v="No"/>
    <s v="No"/>
    <n v="1"/>
    <s v="yes"/>
    <s v="Normal weight"/>
    <x v="2"/>
  </r>
  <r>
    <n v="23242"/>
    <n v="0"/>
    <n v="12622.18"/>
    <s v="tier - 3"/>
    <s v="tier - 1"/>
    <s v="R1012"/>
    <s v="R1012"/>
    <n v="61"/>
    <n v="65.599736842105102"/>
    <n v="27.551438596491199"/>
    <s v="No"/>
    <s v="No"/>
    <s v="No"/>
    <n v="1"/>
    <s v="yes"/>
    <s v="Normal weight"/>
    <x v="1"/>
  </r>
  <r>
    <n v="36117"/>
    <n v="0"/>
    <n v="12609.89"/>
    <s v="tier - 3"/>
    <s v="tier - 3"/>
    <s v="R1012"/>
    <s v="R1012"/>
    <n v="26"/>
    <n v="65.633026315789394"/>
    <n v="27.574929824561401"/>
    <s v="No"/>
    <s v="No"/>
    <s v="No"/>
    <n v="0"/>
    <s v="yes"/>
    <s v="Normal weight"/>
    <x v="1"/>
  </r>
  <r>
    <n v="32366"/>
    <n v="0"/>
    <n v="12600.46"/>
    <s v="tier - 3"/>
    <s v="tier - 1"/>
    <s v="R1023"/>
    <s v="R1023"/>
    <n v="36"/>
    <n v="65.666315789473501"/>
    <n v="27.598421052631601"/>
    <s v="No"/>
    <s v="No"/>
    <s v="No"/>
    <n v="0"/>
    <s v="yes"/>
    <s v="Normal weight"/>
    <x v="1"/>
  </r>
  <r>
    <n v="25737"/>
    <n v="0"/>
    <n v="12592.53"/>
    <s v="tier - 3"/>
    <s v="tier - 2"/>
    <s v="R1013"/>
    <s v="R1013"/>
    <n v="54"/>
    <n v="65.699605263157693"/>
    <n v="27.6219122807018"/>
    <s v="yes"/>
    <s v="No"/>
    <s v="No"/>
    <n v="0"/>
    <s v="yes"/>
    <s v="Normal weight"/>
    <x v="1"/>
  </r>
  <r>
    <n v="25533"/>
    <n v="0"/>
    <n v="12579.92"/>
    <s v="tier - 3"/>
    <s v="tier - 1"/>
    <s v="R1025"/>
    <s v="R1025"/>
    <n v="55"/>
    <n v="65.732894736841999"/>
    <n v="27.645403508771899"/>
    <s v="No"/>
    <s v="No"/>
    <s v="No"/>
    <n v="0"/>
    <s v="yes"/>
    <s v="Normal weight"/>
    <x v="1"/>
  </r>
  <r>
    <n v="22613"/>
    <n v="0"/>
    <n v="12574.05"/>
    <s v="tier - 3"/>
    <s v="tier - 1"/>
    <s v="R1011"/>
    <s v="R1011"/>
    <n v="63"/>
    <n v="65.766184210526205"/>
    <n v="27.668894736842098"/>
    <s v="No"/>
    <s v="No"/>
    <s v="No"/>
    <n v="2"/>
    <s v="yes"/>
    <s v="Normal weight"/>
    <x v="1"/>
  </r>
  <r>
    <n v="22613"/>
    <n v="0"/>
    <n v="12557.61"/>
    <s v="tier - 3"/>
    <s v="tier - 3"/>
    <s v="R1013"/>
    <s v="R1013"/>
    <n v="63"/>
    <n v="65.799473684210497"/>
    <n v="27.692385964912301"/>
    <s v="yes"/>
    <s v="No"/>
    <s v="Yes"/>
    <n v="2"/>
    <s v="yes"/>
    <s v="Normal weight"/>
    <x v="1"/>
  </r>
  <r>
    <n v="22935"/>
    <n v="0"/>
    <n v="12523.6"/>
    <s v="tier - 3"/>
    <s v="tier - 3"/>
    <s v="R1012"/>
    <s v="R1012"/>
    <n v="62"/>
    <n v="65.832763157894604"/>
    <n v="27.7158771929825"/>
    <s v="yes"/>
    <s v="No"/>
    <s v="No"/>
    <n v="0"/>
    <s v="yes"/>
    <s v="Normal weight"/>
    <x v="3"/>
  </r>
  <r>
    <n v="24300"/>
    <n v="0"/>
    <n v="12499.88"/>
    <s v="tier - 3"/>
    <s v="tier - 2"/>
    <s v="R1012"/>
    <s v="R1012"/>
    <n v="58"/>
    <n v="65.866052631578796"/>
    <n v="27.7393684210526"/>
    <s v="No"/>
    <s v="No"/>
    <s v="No"/>
    <n v="0"/>
    <s v="yes"/>
    <s v="Normal weight"/>
    <x v="1"/>
  </r>
  <r>
    <n v="25173"/>
    <n v="0"/>
    <n v="12495.29"/>
    <s v="tier - 3"/>
    <s v="tier - 3"/>
    <s v="R1012"/>
    <s v="R1012"/>
    <n v="56"/>
    <n v="65.899342105263003"/>
    <n v="27.762859649122799"/>
    <s v="No"/>
    <s v="No"/>
    <s v="No"/>
    <n v="0"/>
    <s v="yes"/>
    <s v="Normal weight"/>
    <x v="2"/>
  </r>
  <r>
    <n v="24716"/>
    <n v="0"/>
    <n v="12485.8"/>
    <s v="tier - 3"/>
    <s v="tier - 3"/>
    <s v="R1013"/>
    <s v="R1013"/>
    <n v="57"/>
    <n v="65.932631578947294"/>
    <n v="27.786350877193001"/>
    <s v="yes"/>
    <s v="No"/>
    <s v="No"/>
    <n v="2"/>
    <s v="yes"/>
    <s v="Normal weight"/>
    <x v="1"/>
  </r>
  <r>
    <n v="25154"/>
    <n v="0"/>
    <n v="12479.71"/>
    <s v="tier - 3"/>
    <s v="tier - 3"/>
    <s v="R1012"/>
    <s v="R1012"/>
    <n v="56"/>
    <n v="65.965921052631401"/>
    <n v="27.809842105263201"/>
    <s v="No"/>
    <s v="No"/>
    <s v="No"/>
    <n v="1"/>
    <s v="yes"/>
    <s v="Normal weight"/>
    <x v="2"/>
  </r>
  <r>
    <n v="25168"/>
    <n v="0"/>
    <n v="12475.35"/>
    <s v="tier - 3"/>
    <s v="tier - 1"/>
    <s v="R1012"/>
    <s v="R1012"/>
    <n v="56"/>
    <n v="65.999210526315693"/>
    <n v="27.8333333333333"/>
    <s v="No"/>
    <s v="No"/>
    <s v="No"/>
    <n v="1"/>
    <s v="yes"/>
    <s v="Normal weight"/>
    <x v="3"/>
  </r>
  <r>
    <n v="34912"/>
    <n v="0"/>
    <n v="12452.25"/>
    <s v="tier - 3"/>
    <s v="tier - 3"/>
    <s v="R1012"/>
    <s v="R1012"/>
    <n v="29"/>
    <n v="66.0324999999998"/>
    <n v="27.856824561403499"/>
    <s v="No"/>
    <s v="No"/>
    <s v="No"/>
    <n v="1"/>
    <s v="yes"/>
    <s v="Normal weight"/>
    <x v="1"/>
  </r>
  <r>
    <n v="23590"/>
    <n v="0"/>
    <n v="12430.95"/>
    <s v="tier - 3"/>
    <s v="tier - 3"/>
    <s v="R1024"/>
    <s v="R1024"/>
    <n v="60"/>
    <n v="66.065789473684106"/>
    <n v="27.880315789473698"/>
    <s v="No"/>
    <s v="No"/>
    <s v="No"/>
    <n v="2"/>
    <s v="yes"/>
    <s v="Normal weight"/>
    <x v="2"/>
  </r>
  <r>
    <n v="29050"/>
    <n v="0"/>
    <n v="12408.29"/>
    <s v="tier - 3"/>
    <s v="tier - 1"/>
    <s v="R1022"/>
    <s v="R1022"/>
    <n v="45"/>
    <n v="66.099078947368398"/>
    <n v="27.903807017543901"/>
    <s v="No"/>
    <s v="No"/>
    <s v="No"/>
    <n v="1"/>
    <s v="yes"/>
    <s v="Normal weight"/>
    <x v="1"/>
  </r>
  <r>
    <n v="26532"/>
    <n v="0"/>
    <n v="12407.3"/>
    <s v="tier - 3"/>
    <s v="tier - 2"/>
    <s v="R1021"/>
    <s v="R1021"/>
    <n v="52"/>
    <n v="66.132368421052504"/>
    <n v="27.927298245614001"/>
    <s v="yes"/>
    <s v="No"/>
    <s v="Yes"/>
    <n v="2"/>
    <s v="yes"/>
    <s v="Normal weight"/>
    <x v="1"/>
  </r>
  <r>
    <n v="32871"/>
    <n v="0"/>
    <n v="12404.88"/>
    <s v="tier - 3"/>
    <s v="tier - 3"/>
    <s v="R1016"/>
    <s v="R1016"/>
    <n v="35"/>
    <n v="66.165657894736697"/>
    <n v="27.9507894736842"/>
    <s v="No"/>
    <s v="No"/>
    <s v="No"/>
    <n v="2"/>
    <s v="yes"/>
    <s v="Normal weight"/>
    <x v="1"/>
  </r>
  <r>
    <n v="22915"/>
    <n v="0"/>
    <n v="12369.89"/>
    <s v="tier - 3"/>
    <s v="tier - 2"/>
    <s v="R1024"/>
    <s v="R1024"/>
    <n v="62"/>
    <n v="66.198947368420903"/>
    <n v="27.974280701754399"/>
    <s v="yes"/>
    <s v="No"/>
    <s v="No"/>
    <n v="0"/>
    <s v="yes"/>
    <s v="Normal weight"/>
    <x v="2"/>
  </r>
  <r>
    <n v="24470"/>
    <n v="0"/>
    <n v="12363.55"/>
    <s v="tier - 3"/>
    <s v="tier - 3"/>
    <s v="R1011"/>
    <s v="R1011"/>
    <n v="58"/>
    <n v="66.232236842105195"/>
    <n v="27.997771929824602"/>
    <s v="No"/>
    <s v="No"/>
    <s v="No"/>
    <n v="2"/>
    <s v="yes"/>
    <s v="Normal weight"/>
    <x v="1"/>
  </r>
  <r>
    <n v="23276"/>
    <n v="0"/>
    <n v="12347.17"/>
    <s v="tier - 3"/>
    <s v="tier - 3"/>
    <s v="R1011"/>
    <s v="R1011"/>
    <n v="61"/>
    <n v="66.265526315789302"/>
    <n v="28.021263157894701"/>
    <s v="No"/>
    <s v="No"/>
    <s v="No"/>
    <n v="0"/>
    <s v="yes"/>
    <s v="Normal weight"/>
    <x v="1"/>
  </r>
  <r>
    <n v="23224"/>
    <n v="0"/>
    <n v="12333.83"/>
    <s v="tier - 3"/>
    <s v="tier - 2"/>
    <s v="R1011"/>
    <s v="R1011"/>
    <n v="61"/>
    <n v="66.298815789473593"/>
    <n v="28.0447543859649"/>
    <s v="No"/>
    <s v="No"/>
    <s v="No"/>
    <n v="0"/>
    <s v="yes"/>
    <s v="Normal weight"/>
    <x v="1"/>
  </r>
  <r>
    <n v="23252"/>
    <n v="0"/>
    <n v="12323.94"/>
    <s v="tier - 3"/>
    <s v="tier - 3"/>
    <s v="R1017"/>
    <s v="R1017"/>
    <n v="61"/>
    <n v="66.3321052631577"/>
    <n v="28.068245614035099"/>
    <s v="yes"/>
    <s v="No"/>
    <s v="No"/>
    <n v="0"/>
    <s v="yes"/>
    <s v="Normal weight"/>
    <x v="1"/>
  </r>
  <r>
    <n v="23312"/>
    <n v="0"/>
    <n v="12299.59"/>
    <s v="tier - 3"/>
    <s v="tier - 1"/>
    <s v="R1025"/>
    <s v="R1025"/>
    <n v="61"/>
    <n v="66.365394736842006"/>
    <n v="28.091736842105298"/>
    <s v="No"/>
    <s v="No"/>
    <s v="No"/>
    <n v="0"/>
    <s v="yes"/>
    <s v="Normal weight"/>
    <x v="1"/>
  </r>
  <r>
    <n v="33175"/>
    <n v="0"/>
    <n v="12282.38"/>
    <s v="tier - 3"/>
    <s v="tier - 1"/>
    <s v="R1011"/>
    <s v="R1011"/>
    <n v="34"/>
    <n v="66.398684210526298"/>
    <n v="28.115228070175402"/>
    <s v="No"/>
    <s v="No"/>
    <s v="No"/>
    <n v="1"/>
    <s v="yes"/>
    <s v="Normal weight"/>
    <x v="1"/>
  </r>
  <r>
    <n v="24427"/>
    <n v="0"/>
    <n v="12282.03"/>
    <s v="tier - 3"/>
    <s v="tier - 1"/>
    <s v="R1025"/>
    <s v="R1025"/>
    <n v="58"/>
    <n v="66.431973684210405"/>
    <n v="28.138719298245601"/>
    <s v="yes"/>
    <s v="No"/>
    <s v="Yes"/>
    <n v="1"/>
    <s v="yes"/>
    <s v="Normal weight"/>
    <x v="1"/>
  </r>
  <r>
    <n v="24712"/>
    <n v="0"/>
    <n v="12269.69"/>
    <s v="tier - 3"/>
    <s v="tier - 2"/>
    <s v="R1012"/>
    <s v="R1012"/>
    <n v="57"/>
    <n v="66.465263157894597"/>
    <n v="28.1622105263158"/>
    <s v="yes"/>
    <s v="No"/>
    <s v="No"/>
    <n v="1"/>
    <s v="yes"/>
    <s v="Normal weight"/>
    <x v="3"/>
  </r>
  <r>
    <n v="24836"/>
    <n v="0"/>
    <n v="12268.63"/>
    <s v="tier - 3"/>
    <s v="tier - 1"/>
    <s v="R1012"/>
    <s v="R1012"/>
    <n v="57"/>
    <n v="66.498552631578804"/>
    <n v="28.185701754385999"/>
    <s v="No"/>
    <s v="No"/>
    <s v="No"/>
    <n v="2"/>
    <s v="yes"/>
    <s v="Normal weight"/>
    <x v="1"/>
  </r>
  <r>
    <n v="24442"/>
    <n v="0"/>
    <n v="12265.51"/>
    <s v="tier - 3"/>
    <s v="tier - 3"/>
    <s v="R1013"/>
    <s v="R1013"/>
    <n v="58"/>
    <n v="66.531842105263095"/>
    <n v="28.209192982456099"/>
    <s v="No"/>
    <s v="No"/>
    <s v="No"/>
    <n v="0"/>
    <s v="yes"/>
    <s v="Normal weight"/>
    <x v="2"/>
  </r>
  <r>
    <n v="31637"/>
    <n v="0"/>
    <n v="12255.04"/>
    <s v="tier - 3"/>
    <s v="tier - 2"/>
    <s v="R1026"/>
    <s v="R1026"/>
    <n v="38"/>
    <n v="66.565131578947202"/>
    <n v="28.232684210526301"/>
    <s v="yes"/>
    <s v="No"/>
    <s v="No"/>
    <n v="0"/>
    <s v="yes"/>
    <s v="Normal weight"/>
    <x v="1"/>
  </r>
  <r>
    <n v="32835"/>
    <n v="0"/>
    <n v="12254.44"/>
    <s v="tier - 3"/>
    <s v="tier - 3"/>
    <s v="R1026"/>
    <s v="R1026"/>
    <n v="35"/>
    <n v="66.598421052631494"/>
    <n v="28.2561754385965"/>
    <s v="No"/>
    <s v="No"/>
    <s v="No"/>
    <n v="2"/>
    <s v="yes"/>
    <s v="Normal weight"/>
    <x v="2"/>
  </r>
  <r>
    <n v="27203"/>
    <n v="0"/>
    <n v="12245.17"/>
    <s v="tier - 3"/>
    <s v="tier - 1"/>
    <s v="R1012"/>
    <s v="R1012"/>
    <n v="50"/>
    <n v="66.631710526315601"/>
    <n v="28.279666666666699"/>
    <s v="No"/>
    <s v="No"/>
    <s v="No"/>
    <n v="1"/>
    <s v="yes"/>
    <s v="Normal weight"/>
    <x v="3"/>
  </r>
  <r>
    <n v="23209"/>
    <n v="0"/>
    <n v="12244.53"/>
    <s v="tier - 3"/>
    <s v="tier - 1"/>
    <s v="R1013"/>
    <s v="R1013"/>
    <n v="61"/>
    <n v="66.664999999999793"/>
    <n v="28.303157894736799"/>
    <s v="No"/>
    <s v="No"/>
    <s v="No"/>
    <n v="1"/>
    <s v="yes"/>
    <s v="Normal weight"/>
    <x v="1"/>
  </r>
  <r>
    <n v="24317"/>
    <n v="0"/>
    <n v="12237.73"/>
    <s v="tier - 3"/>
    <s v="tier - 3"/>
    <s v="R1012"/>
    <s v="R1012"/>
    <n v="58"/>
    <n v="66.698289473684099"/>
    <n v="28.326649122807002"/>
    <s v="No"/>
    <s v="No"/>
    <s v="No"/>
    <n v="1"/>
    <s v="yes"/>
    <s v="Normal weight"/>
    <x v="2"/>
  </r>
  <r>
    <n v="23665"/>
    <n v="0"/>
    <n v="12235.84"/>
    <s v="tier - 3"/>
    <s v="tier - 3"/>
    <s v="R1012"/>
    <s v="R1012"/>
    <n v="60"/>
    <n v="66.731578947368305"/>
    <n v="28.350140350877201"/>
    <s v="No"/>
    <s v="No"/>
    <s v="No"/>
    <n v="1"/>
    <s v="yes"/>
    <s v="Normal weight"/>
    <x v="1"/>
  </r>
  <r>
    <n v="23211"/>
    <n v="0"/>
    <n v="12233.83"/>
    <s v="tier - 3"/>
    <s v="tier - 1"/>
    <s v="R1011"/>
    <s v="R1011"/>
    <n v="61"/>
    <n v="66.764868421052498"/>
    <n v="28.3736315789474"/>
    <s v="yes"/>
    <s v="No"/>
    <s v="Yes"/>
    <n v="0"/>
    <s v="yes"/>
    <s v="Normal weight"/>
    <x v="1"/>
  </r>
  <r>
    <n v="23552"/>
    <n v="0"/>
    <n v="12231.61"/>
    <s v="tier - 3"/>
    <s v="tier - 3"/>
    <s v="R1012"/>
    <s v="R1012"/>
    <n v="60"/>
    <n v="66.798157894736704"/>
    <n v="28.397122807017499"/>
    <s v="No"/>
    <s v="No"/>
    <s v="No"/>
    <n v="2"/>
    <s v="yes"/>
    <s v="Normal weight"/>
    <x v="1"/>
  </r>
  <r>
    <n v="23559"/>
    <n v="0"/>
    <n v="12224.35"/>
    <s v="tier - 3"/>
    <s v="tier - 1"/>
    <s v="R1012"/>
    <s v="R1012"/>
    <n v="60"/>
    <n v="66.831447368420996"/>
    <n v="28.420614035087699"/>
    <s v="yes"/>
    <s v="No"/>
    <s v="No"/>
    <n v="0"/>
    <s v="yes"/>
    <s v="Normal weight"/>
    <x v="2"/>
  </r>
  <r>
    <n v="23578"/>
    <n v="0"/>
    <n v="12222.9"/>
    <s v="tier - 3"/>
    <s v="tier - 2"/>
    <s v="R1012"/>
    <s v="R1012"/>
    <n v="60"/>
    <n v="66.864736842105103"/>
    <n v="28.444105263157901"/>
    <s v="No"/>
    <s v="No"/>
    <s v="No"/>
    <n v="0"/>
    <s v="yes"/>
    <s v="Normal weight"/>
    <x v="1"/>
  </r>
  <r>
    <n v="28351"/>
    <n v="0"/>
    <n v="12218.7"/>
    <s v="tier - 3"/>
    <s v="tier - 1"/>
    <s v="R1012"/>
    <s v="R1012"/>
    <n v="47"/>
    <n v="66.898026315789394"/>
    <n v="28.4675964912281"/>
    <s v="No"/>
    <s v="No"/>
    <s v="No"/>
    <n v="2"/>
    <s v="yes"/>
    <s v="Normal weight"/>
    <x v="1"/>
  </r>
  <r>
    <n v="33479"/>
    <n v="0"/>
    <n v="12198.64"/>
    <s v="tier - 3"/>
    <s v="tier - 3"/>
    <s v="R1026"/>
    <s v="R1026"/>
    <n v="33"/>
    <n v="66.931315789473501"/>
    <n v="28.491087719298299"/>
    <s v="No"/>
    <s v="No"/>
    <s v="No"/>
    <n v="1"/>
    <s v="yes"/>
    <s v="Normal weight"/>
    <x v="1"/>
  </r>
  <r>
    <n v="32051"/>
    <n v="0"/>
    <n v="12148.2"/>
    <s v="tier - 3"/>
    <s v="tier - 3"/>
    <s v="R1012"/>
    <s v="R1012"/>
    <n v="37"/>
    <n v="66.964605263157793"/>
    <n v="28.514578947368399"/>
    <s v="yes"/>
    <s v="No"/>
    <s v="No"/>
    <n v="0"/>
    <s v="yes"/>
    <s v="Normal weight"/>
    <x v="1"/>
  </r>
  <r>
    <n v="22904"/>
    <n v="0"/>
    <n v="12146.97"/>
    <s v="tier - 3"/>
    <s v="tier - 3"/>
    <s v="R1011"/>
    <s v="R1011"/>
    <n v="62"/>
    <n v="66.9978947368419"/>
    <n v="28.538070175438602"/>
    <s v="No"/>
    <s v="No"/>
    <s v="No"/>
    <n v="0"/>
    <s v="yes"/>
    <s v="Normal weight"/>
    <x v="1"/>
  </r>
  <r>
    <n v="22951"/>
    <n v="0"/>
    <n v="12142.58"/>
    <s v="tier - 3"/>
    <s v="tier - 2"/>
    <s v="R1013"/>
    <s v="R1013"/>
    <n v="62"/>
    <n v="67.031184210526206"/>
    <n v="28.561561403508801"/>
    <s v="No"/>
    <s v="No"/>
    <s v="No"/>
    <n v="1"/>
    <s v="yes"/>
    <s v="Normal weight"/>
    <x v="1"/>
  </r>
  <r>
    <n v="27288"/>
    <n v="0"/>
    <n v="12137.6"/>
    <s v="tier - 3"/>
    <s v="tier - 3"/>
    <s v="R1012"/>
    <s v="R1012"/>
    <n v="50"/>
    <n v="67.064473684210398"/>
    <n v="28.585052631579"/>
    <s v="yes"/>
    <s v="No"/>
    <s v="Yes"/>
    <n v="2"/>
    <s v="yes"/>
    <s v="Normal weight"/>
    <x v="1"/>
  </r>
  <r>
    <n v="33543"/>
    <n v="0"/>
    <n v="12130.8"/>
    <s v="tier - 3"/>
    <s v="tier - 3"/>
    <s v="R1026"/>
    <s v="R1026"/>
    <n v="33"/>
    <n v="67.097763157894605"/>
    <n v="28.6085438596491"/>
    <s v="yes"/>
    <s v="No"/>
    <s v="No"/>
    <n v="1"/>
    <s v="yes"/>
    <s v="Normal weight"/>
    <x v="3"/>
  </r>
  <r>
    <n v="23163"/>
    <n v="0"/>
    <n v="12129.61"/>
    <s v="tier - 3"/>
    <s v="tier - 1"/>
    <s v="R1012"/>
    <s v="R1012"/>
    <n v="61"/>
    <n v="67.131052631578896"/>
    <n v="28.632035087719299"/>
    <s v="No"/>
    <s v="No"/>
    <s v="No"/>
    <n v="1"/>
    <s v="yes"/>
    <s v="Normal weight"/>
    <x v="1"/>
  </r>
  <r>
    <n v="23212"/>
    <n v="0"/>
    <n v="12124.99"/>
    <s v="tier - 3"/>
    <s v="tier - 1"/>
    <s v="R1012"/>
    <s v="R1012"/>
    <n v="61"/>
    <n v="67.164342105263003"/>
    <n v="28.655526315789501"/>
    <s v="No"/>
    <s v="No"/>
    <s v="No"/>
    <n v="1"/>
    <s v="yes"/>
    <s v="Normal weight"/>
    <x v="2"/>
  </r>
  <r>
    <n v="25136"/>
    <n v="0"/>
    <n v="12105.32"/>
    <s v="tier - 3"/>
    <s v="tier - 3"/>
    <s v="R1011"/>
    <s v="R1011"/>
    <n v="56"/>
    <n v="67.197631578947195"/>
    <n v="28.6790175438597"/>
    <s v="yes"/>
    <s v="No"/>
    <s v="No"/>
    <n v="1"/>
    <s v="yes"/>
    <s v="Normal weight"/>
    <x v="1"/>
  </r>
  <r>
    <n v="25173"/>
    <n v="0"/>
    <n v="12096.65"/>
    <s v="tier - 3"/>
    <s v="tier - 1"/>
    <s v="R1024"/>
    <s v="R1024"/>
    <n v="56"/>
    <n v="67.230921052631402"/>
    <n v="28.7025087719298"/>
    <s v="No"/>
    <s v="No"/>
    <s v="No"/>
    <n v="1"/>
    <s v="yes"/>
    <s v="Normal weight"/>
    <x v="2"/>
  </r>
  <r>
    <n v="25010"/>
    <n v="0"/>
    <n v="12094.48"/>
    <s v="tier - 3"/>
    <s v="tier - 3"/>
    <s v="R1011"/>
    <s v="R1011"/>
    <n v="56"/>
    <n v="67.264210526315694"/>
    <n v="28.725999999999999"/>
    <s v="No"/>
    <s v="No"/>
    <s v="No"/>
    <n v="0"/>
    <s v="yes"/>
    <s v="Normal weight"/>
    <x v="3"/>
  </r>
  <r>
    <n v="30926"/>
    <n v="0"/>
    <n v="12091.34"/>
    <s v="tier - 3"/>
    <s v="tier - 2"/>
    <s v="R1022"/>
    <s v="R1022"/>
    <n v="40"/>
    <n v="67.2974999999998"/>
    <n v="28.749491228070202"/>
    <s v="No"/>
    <s v="No"/>
    <s v="No"/>
    <n v="0"/>
    <s v="yes"/>
    <s v="Normal weight"/>
    <x v="1"/>
  </r>
  <r>
    <n v="31656"/>
    <n v="0"/>
    <n v="12048.13"/>
    <s v="tier - 3"/>
    <s v="tier - 2"/>
    <s v="R1026"/>
    <s v="R1026"/>
    <n v="38"/>
    <n v="67.330789473684106"/>
    <n v="28.772982456140401"/>
    <s v="No"/>
    <s v="No"/>
    <s v="No"/>
    <n v="1"/>
    <s v="yes"/>
    <s v="Normal weight"/>
    <x v="2"/>
  </r>
  <r>
    <n v="24435"/>
    <n v="0"/>
    <n v="12044.34"/>
    <s v="tier - 3"/>
    <s v="tier - 1"/>
    <s v="R1012"/>
    <s v="R1012"/>
    <n v="58"/>
    <n v="67.364078947368299"/>
    <n v="28.7964736842105"/>
    <s v="No"/>
    <s v="No"/>
    <s v="No"/>
    <n v="0"/>
    <s v="yes"/>
    <s v="Normal weight"/>
    <x v="1"/>
  </r>
  <r>
    <n v="29144"/>
    <n v="0"/>
    <n v="12035.18"/>
    <s v="tier - 3"/>
    <s v="tier - 3"/>
    <s v="R1021"/>
    <s v="R1021"/>
    <n v="45"/>
    <n v="67.397368421052505"/>
    <n v="28.8199649122807"/>
    <s v="yes"/>
    <s v="No"/>
    <s v="Yes"/>
    <n v="0"/>
    <s v="yes"/>
    <s v="Normal weight"/>
    <x v="1"/>
  </r>
  <r>
    <n v="24044"/>
    <n v="0"/>
    <n v="12032.33"/>
    <s v="tier - 3"/>
    <s v="tier - 1"/>
    <s v="R1011"/>
    <s v="R1011"/>
    <n v="59"/>
    <n v="67.430657894736797"/>
    <n v="28.843456140350899"/>
    <s v="No"/>
    <s v="No"/>
    <s v="No"/>
    <n v="0"/>
    <s v="yes"/>
    <s v="Normal weight"/>
    <x v="1"/>
  </r>
  <r>
    <n v="23894"/>
    <n v="0"/>
    <n v="12029.29"/>
    <s v="tier - 3"/>
    <s v="tier - 2"/>
    <s v="R1024"/>
    <s v="R1024"/>
    <n v="59"/>
    <n v="67.463947368420904"/>
    <n v="28.866947368421101"/>
    <s v="yes"/>
    <s v="No"/>
    <s v="No"/>
    <n v="0"/>
    <s v="yes"/>
    <s v="Normal weight"/>
    <x v="2"/>
  </r>
  <r>
    <n v="30241"/>
    <n v="0"/>
    <n v="12001.29"/>
    <s v="tier - 3"/>
    <s v="tier - 3"/>
    <s v="R1021"/>
    <s v="R1021"/>
    <n v="42"/>
    <n v="67.497236842105096"/>
    <n v="28.890438596491201"/>
    <s v="No"/>
    <s v="No"/>
    <s v="No"/>
    <n v="1"/>
    <s v="yes"/>
    <s v="Normal weight"/>
    <x v="1"/>
  </r>
  <r>
    <n v="34315"/>
    <n v="0"/>
    <n v="11994.89"/>
    <s v="tier - 3"/>
    <s v="tier - 2"/>
    <s v="R1012"/>
    <s v="R1012"/>
    <n v="31"/>
    <n v="67.530526315789302"/>
    <n v="28.9139298245614"/>
    <s v="No"/>
    <s v="No"/>
    <s v="No"/>
    <n v="1"/>
    <s v="yes"/>
    <s v="Normal weight"/>
    <x v="1"/>
  </r>
  <r>
    <n v="30498"/>
    <n v="0"/>
    <n v="11987.68"/>
    <s v="tier - 3"/>
    <s v="tier - 2"/>
    <s v="R1026"/>
    <s v="R1026"/>
    <n v="41"/>
    <n v="67.563815789473594"/>
    <n v="28.937421052631599"/>
    <s v="No"/>
    <s v="No"/>
    <s v="No"/>
    <n v="0"/>
    <s v="yes"/>
    <s v="Normal weight"/>
    <x v="1"/>
  </r>
  <r>
    <n v="24828"/>
    <n v="0"/>
    <n v="11987.17"/>
    <s v="tier - 3"/>
    <s v="tier - 3"/>
    <s v="R1013"/>
    <s v="R1013"/>
    <n v="57"/>
    <n v="67.597105263157701"/>
    <n v="28.960912280701798"/>
    <s v="yes"/>
    <s v="No"/>
    <s v="No"/>
    <n v="0"/>
    <s v="yes"/>
    <s v="Normal weight"/>
    <x v="1"/>
  </r>
  <r>
    <n v="23649"/>
    <n v="0"/>
    <n v="11946.63"/>
    <s v="tier - 3"/>
    <s v="tier - 2"/>
    <s v="R1013"/>
    <s v="R1013"/>
    <n v="60"/>
    <n v="67.630394736842007"/>
    <n v="28.984403508771901"/>
    <s v="No"/>
    <s v="No"/>
    <s v="No"/>
    <n v="0"/>
    <s v="yes"/>
    <s v="Normal weight"/>
    <x v="1"/>
  </r>
  <r>
    <n v="24047"/>
    <n v="0"/>
    <n v="11945.13"/>
    <s v="tier - 3"/>
    <s v="tier - 2"/>
    <s v="R1012"/>
    <s v="R1012"/>
    <n v="59"/>
    <n v="67.663684210526199"/>
    <n v="29.007894736842101"/>
    <s v="No"/>
    <s v="No"/>
    <s v="No"/>
    <n v="1"/>
    <s v="yes"/>
    <s v="Normal weight"/>
    <x v="1"/>
  </r>
  <r>
    <n v="23736"/>
    <n v="0"/>
    <n v="11944.59"/>
    <s v="tier - 3"/>
    <s v="tier - 2"/>
    <s v="R1016"/>
    <s v="R1016"/>
    <n v="60"/>
    <n v="67.696973684210406"/>
    <n v="29.0313859649123"/>
    <s v="yes"/>
    <s v="No"/>
    <s v="Yes"/>
    <n v="1"/>
    <s v="yes"/>
    <s v="Normal weight"/>
    <x v="1"/>
  </r>
  <r>
    <n v="33530"/>
    <n v="0"/>
    <n v="11941.83"/>
    <s v="tier - 3"/>
    <s v="tier - 1"/>
    <s v="R1023"/>
    <s v="R1023"/>
    <n v="33"/>
    <n v="67.730263157894697"/>
    <n v="29.054877192982499"/>
    <s v="yes"/>
    <s v="No"/>
    <s v="No"/>
    <n v="2"/>
    <s v="yes"/>
    <s v="Normal weight"/>
    <x v="3"/>
  </r>
  <r>
    <n v="23590"/>
    <n v="0"/>
    <n v="11938.26"/>
    <s v="tier - 3"/>
    <s v="tier - 3"/>
    <s v="R1019"/>
    <s v="R1019"/>
    <n v="60"/>
    <n v="67.763552631578804"/>
    <n v="29.078368421052598"/>
    <s v="No"/>
    <s v="No"/>
    <s v="No"/>
    <n v="1"/>
    <s v="yes"/>
    <s v="Normal weight"/>
    <x v="1"/>
  </r>
  <r>
    <n v="23731"/>
    <n v="0"/>
    <n v="11931.13"/>
    <s v="tier - 3"/>
    <s v="tier - 1"/>
    <s v="R1019"/>
    <s v="R1019"/>
    <n v="60"/>
    <n v="67.796842105262996"/>
    <n v="29.101859649122801"/>
    <s v="No"/>
    <s v="No"/>
    <s v="No"/>
    <n v="0"/>
    <s v="yes"/>
    <s v="Normal weight"/>
    <x v="2"/>
  </r>
  <r>
    <n v="23700"/>
    <n v="0"/>
    <n v="11918.2"/>
    <s v="tier - 3"/>
    <s v="tier - 1"/>
    <s v="R1021"/>
    <s v="R1021"/>
    <n v="60"/>
    <n v="67.830131578947203"/>
    <n v="29.125350877193"/>
    <s v="yes"/>
    <s v="No"/>
    <s v="No"/>
    <n v="0"/>
    <s v="yes"/>
    <s v="Normal weight"/>
    <x v="1"/>
  </r>
  <r>
    <n v="38139"/>
    <n v="0"/>
    <n v="11884.05"/>
    <s v="tier - 3"/>
    <s v="tier - 3"/>
    <s v="R1013"/>
    <s v="R1013"/>
    <n v="20"/>
    <n v="67.863421052631494"/>
    <n v="29.148842105263199"/>
    <s v="No"/>
    <s v="No"/>
    <s v="No"/>
    <n v="0"/>
    <s v="yes"/>
    <s v="Normal weight"/>
    <x v="2"/>
  </r>
  <r>
    <n v="24774"/>
    <n v="0"/>
    <n v="11881.97"/>
    <s v="tier - 3"/>
    <s v="tier - 1"/>
    <s v="R1013"/>
    <s v="R1013"/>
    <n v="57"/>
    <n v="67.896710526315601"/>
    <n v="29.172333333333299"/>
    <s v="No"/>
    <s v="No"/>
    <s v="No"/>
    <n v="1"/>
    <s v="yes"/>
    <s v="Normal weight"/>
    <x v="3"/>
  </r>
  <r>
    <n v="24667"/>
    <n v="0"/>
    <n v="11881.36"/>
    <s v="tier - 3"/>
    <s v="tier - 2"/>
    <s v="R1011"/>
    <s v="R1011"/>
    <n v="57"/>
    <n v="67.929999999999893"/>
    <n v="29.195824561403501"/>
    <s v="No"/>
    <s v="No"/>
    <s v="No"/>
    <n v="1"/>
    <s v="yes"/>
    <s v="Normal weight"/>
    <x v="1"/>
  </r>
  <r>
    <n v="24708"/>
    <n v="0"/>
    <n v="11879.1"/>
    <s v="tier - 3"/>
    <s v="tier - 3"/>
    <s v="R1024"/>
    <s v="R1024"/>
    <n v="57"/>
    <n v="67.963289473684"/>
    <n v="29.219315789473701"/>
    <s v="No"/>
    <s v="No"/>
    <s v="No"/>
    <n v="0"/>
    <s v="yes"/>
    <s v="Normal weight"/>
    <x v="2"/>
  </r>
  <r>
    <n v="27211"/>
    <n v="0"/>
    <n v="11858.56"/>
    <s v="tier - 3"/>
    <s v="tier - 3"/>
    <s v="R1011"/>
    <s v="R1011"/>
    <n v="50"/>
    <n v="67.996578947368306"/>
    <n v="29.2428070175439"/>
    <s v="No"/>
    <s v="No"/>
    <s v="No"/>
    <n v="1"/>
    <s v="yes"/>
    <s v="Normal weight"/>
    <x v="1"/>
  </r>
  <r>
    <n v="23649"/>
    <n v="0"/>
    <n v="11856.41"/>
    <s v="tier - 3"/>
    <s v="tier - 2"/>
    <s v="R1013"/>
    <s v="R1013"/>
    <n v="60"/>
    <n v="68.029868421052598"/>
    <n v="29.266298245613999"/>
    <s v="yes"/>
    <s v="No"/>
    <s v="Yes"/>
    <n v="0"/>
    <s v="yes"/>
    <s v="Normal weight"/>
    <x v="1"/>
  </r>
  <r>
    <n v="23555"/>
    <n v="0"/>
    <n v="11848.14"/>
    <s v="tier - 3"/>
    <s v="tier - 2"/>
    <s v="R1011"/>
    <s v="R1011"/>
    <n v="60"/>
    <n v="68.063157894736705"/>
    <n v="29.289789473684198"/>
    <s v="No"/>
    <s v="No"/>
    <s v="No"/>
    <n v="1"/>
    <s v="yes"/>
    <s v="Normal weight"/>
    <x v="1"/>
  </r>
  <r>
    <n v="24056"/>
    <n v="0"/>
    <n v="11842.62"/>
    <s v="tier - 3"/>
    <s v="tier - 3"/>
    <s v="R1012"/>
    <s v="R1012"/>
    <n v="59"/>
    <n v="68.096447368420897"/>
    <n v="29.313280701754401"/>
    <s v="yes"/>
    <s v="No"/>
    <s v="No"/>
    <n v="0"/>
    <s v="yes"/>
    <s v="Normal weight"/>
    <x v="2"/>
  </r>
  <r>
    <n v="23569"/>
    <n v="0"/>
    <n v="11842.44"/>
    <s v="tier - 3"/>
    <s v="tier - 2"/>
    <s v="R1011"/>
    <s v="R1011"/>
    <n v="60"/>
    <n v="68.129736842105103"/>
    <n v="29.3367719298246"/>
    <s v="No"/>
    <s v="No"/>
    <s v="No"/>
    <n v="1"/>
    <s v="yes"/>
    <s v="Normal weight"/>
    <x v="1"/>
  </r>
  <r>
    <n v="24010"/>
    <n v="0"/>
    <n v="11840.78"/>
    <s v="tier - 3"/>
    <s v="tier - 2"/>
    <s v="R1012"/>
    <s v="R1012"/>
    <n v="59"/>
    <n v="68.163026315789395"/>
    <n v="29.3602631578947"/>
    <s v="No"/>
    <s v="No"/>
    <s v="No"/>
    <n v="1"/>
    <s v="yes"/>
    <s v="Normal weight"/>
    <x v="1"/>
  </r>
  <r>
    <n v="23631"/>
    <n v="0"/>
    <n v="11837.16"/>
    <s v="tier - 3"/>
    <s v="tier - 3"/>
    <s v="R1011"/>
    <s v="R1011"/>
    <n v="60"/>
    <n v="68.196315789473502"/>
    <n v="29.383754385964899"/>
    <s v="No"/>
    <s v="No"/>
    <s v="No"/>
    <n v="1"/>
    <s v="yes"/>
    <s v="Normal weight"/>
    <x v="1"/>
  </r>
  <r>
    <n v="23555"/>
    <n v="0"/>
    <n v="11833.78"/>
    <s v="tier - 3"/>
    <s v="tier - 3"/>
    <s v="R1013"/>
    <s v="R1013"/>
    <n v="60"/>
    <n v="68.229605263157794"/>
    <n v="29.407245614035102"/>
    <s v="yes"/>
    <s v="No"/>
    <s v="No"/>
    <n v="1"/>
    <s v="yes"/>
    <s v="Normal weight"/>
    <x v="1"/>
  </r>
  <r>
    <n v="24016"/>
    <n v="0"/>
    <n v="11830.61"/>
    <s v="tier - 3"/>
    <s v="tier - 1"/>
    <s v="R1012"/>
    <s v="R1012"/>
    <n v="59"/>
    <n v="68.262894736841901"/>
    <n v="29.430736842105301"/>
    <s v="No"/>
    <s v="No"/>
    <s v="No"/>
    <n v="0"/>
    <s v="yes"/>
    <s v="Normal weight"/>
    <x v="1"/>
  </r>
  <r>
    <n v="30275"/>
    <n v="0"/>
    <n v="11773.06"/>
    <s v="tier - 3"/>
    <s v="tier - 3"/>
    <s v="R1026"/>
    <s v="R1026"/>
    <n v="42"/>
    <n v="68.296184210526206"/>
    <n v="29.4542280701754"/>
    <s v="No"/>
    <s v="No"/>
    <s v="No"/>
    <n v="0"/>
    <s v="yes"/>
    <s v="Normal weight"/>
    <x v="1"/>
  </r>
  <r>
    <n v="24313"/>
    <n v="0"/>
    <n v="11763"/>
    <s v="tier - 3"/>
    <s v="tier - 3"/>
    <s v="R1016"/>
    <s v="R1016"/>
    <n v="58"/>
    <n v="68.329473684210498"/>
    <n v="29.477719298245599"/>
    <s v="yes"/>
    <s v="No"/>
    <s v="Yes"/>
    <n v="0"/>
    <s v="yes"/>
    <s v="Normal weight"/>
    <x v="1"/>
  </r>
  <r>
    <n v="29160"/>
    <n v="0"/>
    <n v="11752.68"/>
    <s v="tier - 3"/>
    <s v="tier - 1"/>
    <s v="R1026"/>
    <s v="R1026"/>
    <n v="45"/>
    <n v="68.362763157894605"/>
    <n v="29.501210526315798"/>
    <s v="yes"/>
    <s v="No"/>
    <s v="No"/>
    <n v="0"/>
    <s v="yes"/>
    <s v="Normal weight"/>
    <x v="3"/>
  </r>
  <r>
    <n v="23712"/>
    <n v="0"/>
    <n v="11743.93"/>
    <s v="tier - 3"/>
    <s v="tier - 1"/>
    <s v="R1012"/>
    <s v="R1012"/>
    <n v="60"/>
    <n v="68.396052631578797"/>
    <n v="29.524701754386001"/>
    <s v="No"/>
    <s v="No"/>
    <s v="No"/>
    <n v="1"/>
    <s v="yes"/>
    <s v="Normal weight"/>
    <x v="1"/>
  </r>
  <r>
    <n v="23163"/>
    <n v="0"/>
    <n v="11743.3"/>
    <s v="tier - 3"/>
    <s v="tier - 3"/>
    <s v="R1013"/>
    <s v="R1013"/>
    <n v="61"/>
    <n v="68.429342105263004"/>
    <n v="29.548192982456101"/>
    <s v="No"/>
    <s v="No"/>
    <s v="No"/>
    <n v="1"/>
    <s v="yes"/>
    <s v="Normal weight"/>
    <x v="2"/>
  </r>
  <r>
    <n v="25519"/>
    <n v="0"/>
    <n v="11741.73"/>
    <s v="tier - 3"/>
    <s v="tier - 1"/>
    <s v="R1011"/>
    <s v="R1011"/>
    <n v="55"/>
    <n v="68.462631578947295"/>
    <n v="29.5716842105263"/>
    <s v="yes"/>
    <s v="No"/>
    <s v="No"/>
    <n v="0"/>
    <s v="yes"/>
    <s v="Normal weight"/>
    <x v="1"/>
  </r>
  <r>
    <n v="32387"/>
    <n v="0"/>
    <n v="11737.85"/>
    <s v="tier - 3"/>
    <s v="tier - 1"/>
    <s v="R1011"/>
    <s v="R1011"/>
    <n v="36"/>
    <n v="68.495921052631402"/>
    <n v="29.595175438596499"/>
    <s v="No"/>
    <s v="No"/>
    <s v="No"/>
    <n v="1"/>
    <s v="yes"/>
    <s v="Normal weight"/>
    <x v="2"/>
  </r>
  <r>
    <n v="23682"/>
    <n v="0"/>
    <n v="11735.88"/>
    <s v="tier - 3"/>
    <s v="tier - 1"/>
    <s v="R1012"/>
    <s v="R1012"/>
    <n v="60"/>
    <n v="68.529210526315694"/>
    <n v="29.618666666666702"/>
    <s v="No"/>
    <s v="No"/>
    <s v="No"/>
    <n v="0"/>
    <s v="yes"/>
    <s v="Normal weight"/>
    <x v="3"/>
  </r>
  <r>
    <n v="31012"/>
    <n v="0"/>
    <n v="11730.82"/>
    <s v="tier - 3"/>
    <s v="tier - 3"/>
    <s v="R1026"/>
    <s v="R1026"/>
    <n v="40"/>
    <n v="68.562499999999801"/>
    <n v="29.642157894736801"/>
    <s v="No"/>
    <s v="No"/>
    <s v="No"/>
    <n v="1"/>
    <s v="yes"/>
    <s v="Normal weight"/>
    <x v="1"/>
  </r>
  <r>
    <n v="25488"/>
    <n v="0"/>
    <n v="11729.68"/>
    <s v="tier - 3"/>
    <s v="tier - 1"/>
    <s v="R1024"/>
    <s v="R1024"/>
    <n v="55"/>
    <n v="68.595789473684107"/>
    <n v="29.665649122807"/>
    <s v="No"/>
    <s v="No"/>
    <s v="No"/>
    <n v="1"/>
    <s v="yes"/>
    <s v="Normal weight"/>
    <x v="2"/>
  </r>
  <r>
    <n v="30245"/>
    <n v="0"/>
    <n v="11712.97"/>
    <s v="tier - 3"/>
    <s v="tier - 2"/>
    <s v="R1021"/>
    <s v="R1021"/>
    <n v="42"/>
    <n v="68.629078947368299"/>
    <n v="29.689140350877199"/>
    <s v="No"/>
    <s v="No"/>
    <s v="No"/>
    <n v="0"/>
    <s v="yes"/>
    <s v="Normal weight"/>
    <x v="1"/>
  </r>
  <r>
    <n v="25903"/>
    <n v="0"/>
    <n v="11696.52"/>
    <s v="tier - 3"/>
    <s v="tier - 1"/>
    <s v="R1021"/>
    <s v="R1021"/>
    <n v="54"/>
    <n v="68.662368421052506"/>
    <n v="29.712631578947398"/>
    <s v="yes"/>
    <s v="No"/>
    <s v="Yes"/>
    <n v="0"/>
    <s v="yes"/>
    <s v="Normal weight"/>
    <x v="1"/>
  </r>
  <r>
    <n v="24412"/>
    <n v="0"/>
    <n v="11674.13"/>
    <s v="tier - 3"/>
    <s v="tier - 1"/>
    <s v="R1011"/>
    <s v="R1011"/>
    <n v="58"/>
    <n v="68.695657894736698"/>
    <n v="29.736122807017502"/>
    <s v="No"/>
    <s v="No"/>
    <s v="No"/>
    <n v="2"/>
    <s v="yes"/>
    <s v="Normal weight"/>
    <x v="1"/>
  </r>
  <r>
    <n v="24342"/>
    <n v="0"/>
    <n v="11658.38"/>
    <s v="tier - 3"/>
    <s v="tier - 3"/>
    <s v="R1024"/>
    <s v="R1024"/>
    <n v="58"/>
    <n v="68.728947368420904"/>
    <n v="29.759614035087701"/>
    <s v="yes"/>
    <s v="No"/>
    <s v="No"/>
    <n v="1"/>
    <s v="yes"/>
    <s v="Normal weight"/>
    <x v="2"/>
  </r>
  <r>
    <n v="24289"/>
    <n v="0"/>
    <n v="11658.12"/>
    <s v="tier - 3"/>
    <s v="tier - 1"/>
    <s v="R1024"/>
    <s v="R1024"/>
    <n v="58"/>
    <n v="68.762236842105196"/>
    <n v="29.7831052631579"/>
    <s v="No"/>
    <s v="No"/>
    <s v="No"/>
    <n v="1"/>
    <s v="yes"/>
    <s v="Normal weight"/>
    <x v="1"/>
  </r>
  <r>
    <n v="34535"/>
    <n v="0"/>
    <n v="11657.81"/>
    <s v="tier - 3"/>
    <s v="tier - 2"/>
    <s v="R1023"/>
    <s v="R1023"/>
    <n v="30"/>
    <n v="68.795526315789303"/>
    <n v="29.806596491228099"/>
    <s v="No"/>
    <s v="No"/>
    <s v="No"/>
    <n v="1"/>
    <s v="yes"/>
    <s v="Normal weight"/>
    <x v="1"/>
  </r>
  <r>
    <n v="24381"/>
    <n v="0"/>
    <n v="11657.72"/>
    <s v="tier - 3"/>
    <s v="tier - 2"/>
    <s v="R1024"/>
    <s v="R1024"/>
    <n v="58"/>
    <n v="68.828815789473595"/>
    <n v="29.830087719298302"/>
    <s v="No"/>
    <s v="No"/>
    <s v="No"/>
    <n v="1"/>
    <s v="yes"/>
    <s v="Normal weight"/>
    <x v="1"/>
  </r>
  <r>
    <n v="31610"/>
    <n v="0"/>
    <n v="11625.11"/>
    <s v="tier - 3"/>
    <s v="tier - 3"/>
    <s v="R1022"/>
    <s v="R1022"/>
    <n v="38"/>
    <n v="68.862105263157702"/>
    <n v="29.853578947368401"/>
    <s v="yes"/>
    <s v="No"/>
    <s v="No"/>
    <n v="1"/>
    <s v="yes"/>
    <s v="Normal weight"/>
    <x v="1"/>
  </r>
  <r>
    <n v="23548"/>
    <n v="0"/>
    <n v="11602.75"/>
    <s v="tier - 3"/>
    <s v="tier - 1"/>
    <s v="R1020"/>
    <s v="R1020"/>
    <n v="60"/>
    <n v="68.895394736841993"/>
    <n v="29.8770701754386"/>
    <s v="No"/>
    <s v="No"/>
    <s v="No"/>
    <n v="1"/>
    <s v="yes"/>
    <s v="Normal weight"/>
    <x v="1"/>
  </r>
  <r>
    <n v="24047"/>
    <n v="0"/>
    <n v="11576.13"/>
    <s v="tier - 3"/>
    <s v="tier - 3"/>
    <s v="R1011"/>
    <s v="R1011"/>
    <n v="59"/>
    <n v="68.9286842105262"/>
    <n v="29.900561403508799"/>
    <s v="No"/>
    <s v="No"/>
    <s v="No"/>
    <n v="1"/>
    <s v="yes"/>
    <s v="Normal weight"/>
    <x v="1"/>
  </r>
  <r>
    <n v="24101"/>
    <n v="0"/>
    <n v="11566.3"/>
    <s v="tier - 3"/>
    <s v="tier - 3"/>
    <s v="R1016"/>
    <s v="R1016"/>
    <n v="59"/>
    <n v="68.961973684210406"/>
    <n v="29.924052631578999"/>
    <s v="yes"/>
    <s v="No"/>
    <s v="Yes"/>
    <n v="1"/>
    <s v="yes"/>
    <s v="Normal weight"/>
    <x v="1"/>
  </r>
  <r>
    <n v="24042"/>
    <n v="0"/>
    <n v="11554.22"/>
    <s v="tier - 3"/>
    <s v="tier - 1"/>
    <s v="R1013"/>
    <s v="R1013"/>
    <n v="59"/>
    <n v="68.995263157894598"/>
    <n v="29.947543859649102"/>
    <s v="yes"/>
    <s v="No"/>
    <s v="No"/>
    <n v="0"/>
    <s v="yes"/>
    <s v="Normal weight"/>
    <x v="3"/>
  </r>
  <r>
    <n v="26868"/>
    <n v="0"/>
    <n v="11552.9"/>
    <s v="tier - 3"/>
    <s v="tier - 2"/>
    <s v="R1011"/>
    <s v="R1011"/>
    <n v="51"/>
    <n v="69.028552631578805"/>
    <n v="29.971035087719301"/>
    <s v="No"/>
    <s v="No"/>
    <s v="No"/>
    <n v="2"/>
    <s v="yes"/>
    <s v="Normal weight"/>
    <x v="1"/>
  </r>
  <r>
    <n v="26268"/>
    <n v="0"/>
    <n v="11540.25"/>
    <s v="tier - 3"/>
    <s v="tier - 1"/>
    <s v="R1012"/>
    <s v="R1012"/>
    <n v="53"/>
    <n v="69.061842105263096"/>
    <n v="29.9945263157895"/>
    <s v="No"/>
    <s v="No"/>
    <s v="No"/>
    <n v="2"/>
    <s v="yes"/>
    <s v="Normal weight"/>
    <x v="2"/>
  </r>
  <r>
    <n v="25156"/>
    <n v="0"/>
    <n v="11538.42"/>
    <s v="tier - 3"/>
    <s v="tier - 1"/>
    <s v="R1011"/>
    <s v="R1011"/>
    <n v="56"/>
    <n v="69.095131578947203"/>
    <n v="30.018017543859699"/>
    <s v="yes"/>
    <s v="No"/>
    <s v="No"/>
    <n v="2"/>
    <s v="yes"/>
    <s v="Normal weight"/>
    <x v="1"/>
  </r>
  <r>
    <n v="24016"/>
    <n v="0"/>
    <n v="11534.87"/>
    <s v="tier - 3"/>
    <s v="tier - 1"/>
    <s v="R1017"/>
    <s v="R1017"/>
    <n v="59"/>
    <n v="69.128421052631396"/>
    <n v="30.041508771929799"/>
    <s v="No"/>
    <s v="No"/>
    <s v="No"/>
    <n v="2"/>
    <s v="yes"/>
    <s v="Normal weight"/>
    <x v="2"/>
  </r>
  <r>
    <n v="25772"/>
    <n v="0"/>
    <n v="11530.12"/>
    <s v="tier - 3"/>
    <s v="tier - 1"/>
    <s v="R1012"/>
    <s v="R1012"/>
    <n v="54"/>
    <n v="69.161710526315602"/>
    <n v="30.065000000000001"/>
    <s v="No"/>
    <s v="No"/>
    <s v="No"/>
    <n v="0"/>
    <s v="yes"/>
    <s v="Normal weight"/>
    <x v="3"/>
  </r>
  <r>
    <n v="32306"/>
    <n v="0"/>
    <n v="11524.25"/>
    <s v="tier - 3"/>
    <s v="tier - 1"/>
    <s v="R1026"/>
    <s v="R1026"/>
    <n v="36"/>
    <n v="69.194999999999894"/>
    <n v="30.0884912280702"/>
    <s v="No"/>
    <s v="No"/>
    <s v="No"/>
    <n v="2"/>
    <s v="yes"/>
    <s v="Normal weight"/>
    <x v="1"/>
  </r>
  <r>
    <n v="26286"/>
    <n v="0"/>
    <n v="11520.1"/>
    <s v="tier - 3"/>
    <s v="tier - 1"/>
    <s v="R1012"/>
    <s v="R1012"/>
    <n v="53"/>
    <n v="69.228289473684001"/>
    <n v="30.111982456140399"/>
    <s v="No"/>
    <s v="No"/>
    <s v="No"/>
    <n v="1"/>
    <s v="yes"/>
    <s v="Normal weight"/>
    <x v="2"/>
  </r>
  <r>
    <n v="25013"/>
    <n v="0"/>
    <n v="11512.41"/>
    <s v="tier - 3"/>
    <s v="tier - 1"/>
    <s v="R1024"/>
    <s v="R1024"/>
    <n v="56"/>
    <n v="69.261578947368307"/>
    <n v="30.135473684210499"/>
    <s v="No"/>
    <s v="No"/>
    <s v="No"/>
    <n v="1"/>
    <s v="yes"/>
    <s v="Normal weight"/>
    <x v="1"/>
  </r>
  <r>
    <n v="32782"/>
    <n v="0"/>
    <n v="11511.61"/>
    <s v="tier - 3"/>
    <s v="tier - 3"/>
    <s v="R1026"/>
    <s v="R1026"/>
    <n v="35"/>
    <n v="69.294868421052499"/>
    <n v="30.158964912280702"/>
    <s v="yes"/>
    <s v="No"/>
    <s v="Yes"/>
    <n v="0"/>
    <s v="yes"/>
    <s v="Normal weight"/>
    <x v="1"/>
  </r>
  <r>
    <n v="25426"/>
    <n v="0"/>
    <n v="11497.69"/>
    <s v="tier - 3"/>
    <s v="tier - 1"/>
    <s v="R1012"/>
    <s v="R1012"/>
    <n v="55"/>
    <n v="69.328157894736705"/>
    <n v="30.182456140350901"/>
    <s v="No"/>
    <s v="No"/>
    <s v="No"/>
    <n v="0"/>
    <s v="yes"/>
    <s v="Normal weight"/>
    <x v="1"/>
  </r>
  <r>
    <n v="30468"/>
    <n v="0"/>
    <n v="11492.46"/>
    <s v="tier - 3"/>
    <s v="tier - 3"/>
    <s v="R1026"/>
    <s v="R1026"/>
    <n v="41"/>
    <n v="69.361447368420997"/>
    <n v="30.2059473684211"/>
    <s v="yes"/>
    <s v="No"/>
    <s v="No"/>
    <n v="0"/>
    <s v="yes"/>
    <s v="Normal weight"/>
    <x v="2"/>
  </r>
  <r>
    <n v="25854"/>
    <n v="0"/>
    <n v="11488.32"/>
    <s v="tier - 3"/>
    <s v="tier - 1"/>
    <s v="R1014"/>
    <s v="R1014"/>
    <n v="54"/>
    <n v="69.394736842105104"/>
    <n v="30.2294385964912"/>
    <s v="No"/>
    <s v="No"/>
    <s v="No"/>
    <n v="2"/>
    <s v="yes"/>
    <s v="Normal weight"/>
    <x v="1"/>
  </r>
  <r>
    <n v="38240"/>
    <n v="0"/>
    <n v="11482.63"/>
    <s v="tier - 3"/>
    <s v="tier - 2"/>
    <s v="R1013"/>
    <s v="R1013"/>
    <n v="20"/>
    <n v="69.428026315789296"/>
    <n v="30.252929824561399"/>
    <s v="No"/>
    <s v="No"/>
    <s v="No"/>
    <n v="0"/>
    <s v="yes"/>
    <s v="Normal weight"/>
    <x v="1"/>
  </r>
  <r>
    <n v="24351"/>
    <n v="0"/>
    <n v="11478.14"/>
    <s v="tier - 3"/>
    <s v="tier - 2"/>
    <s v="R1025"/>
    <s v="R1025"/>
    <n v="58"/>
    <n v="69.461315789473502"/>
    <n v="30.276421052631601"/>
    <s v="No"/>
    <s v="No"/>
    <s v="No"/>
    <n v="0"/>
    <s v="yes"/>
    <s v="Normal weight"/>
    <x v="1"/>
  </r>
  <r>
    <n v="23916"/>
    <n v="0"/>
    <n v="11455.28"/>
    <s v="tier - 3"/>
    <s v="tier - 2"/>
    <s v="R1011"/>
    <s v="R1011"/>
    <n v="59"/>
    <n v="69.494605263157794"/>
    <n v="30.2999122807018"/>
    <s v="yes"/>
    <s v="No"/>
    <s v="No"/>
    <n v="0"/>
    <s v="yes"/>
    <s v="Normal weight"/>
    <x v="1"/>
  </r>
  <r>
    <n v="24272"/>
    <n v="0"/>
    <n v="11454.02"/>
    <s v="tier - 3"/>
    <s v="tier - 1"/>
    <s v="R1012"/>
    <s v="R1012"/>
    <n v="58"/>
    <n v="69.527894736841901"/>
    <n v="30.3234035087719"/>
    <s v="No"/>
    <s v="No"/>
    <s v="No"/>
    <n v="2"/>
    <s v="yes"/>
    <s v="Normal weight"/>
    <x v="1"/>
  </r>
  <r>
    <n v="26188"/>
    <n v="0"/>
    <n v="11436.74"/>
    <s v="tier - 3"/>
    <s v="tier - 3"/>
    <s v="R1012"/>
    <s v="R1012"/>
    <n v="53"/>
    <n v="69.561184210526207"/>
    <n v="30.346894736842099"/>
    <s v="No"/>
    <s v="No"/>
    <s v="No"/>
    <n v="1"/>
    <s v="yes"/>
    <s v="Normal weight"/>
    <x v="1"/>
  </r>
  <r>
    <n v="29419"/>
    <n v="0"/>
    <n v="11435.74"/>
    <s v="tier - 3"/>
    <s v="tier - 3"/>
    <s v="R1021"/>
    <s v="R1021"/>
    <n v="44"/>
    <n v="69.594473684210399"/>
    <n v="30.370385964912298"/>
    <s v="yes"/>
    <s v="No"/>
    <s v="Yes"/>
    <n v="0"/>
    <s v="yes"/>
    <s v="Normal weight"/>
    <x v="1"/>
  </r>
  <r>
    <n v="31199"/>
    <n v="0"/>
    <n v="11419.49"/>
    <s v="tier - 3"/>
    <s v="tier - 1"/>
    <s v="R1012"/>
    <s v="R1012"/>
    <n v="39"/>
    <n v="69.627763157894606"/>
    <n v="30.393877192982501"/>
    <s v="yes"/>
    <s v="No"/>
    <s v="No"/>
    <n v="0"/>
    <s v="yes"/>
    <s v="Normal weight"/>
    <x v="3"/>
  </r>
  <r>
    <n v="30612"/>
    <n v="0"/>
    <n v="11412.02"/>
    <s v="tier - 3"/>
    <s v="tier - 1"/>
    <s v="R1021"/>
    <s v="R1021"/>
    <n v="41"/>
    <n v="69.661052631578897"/>
    <n v="30.417368421052601"/>
    <s v="No"/>
    <s v="No"/>
    <s v="No"/>
    <n v="0"/>
    <s v="yes"/>
    <s v="Normal weight"/>
    <x v="1"/>
  </r>
  <r>
    <n v="25842"/>
    <n v="0"/>
    <n v="11411.69"/>
    <s v="tier - 3"/>
    <s v="tier - 2"/>
    <s v="R1011"/>
    <s v="R1011"/>
    <n v="54"/>
    <n v="69.694342105263004"/>
    <n v="30.4408596491228"/>
    <s v="No"/>
    <s v="No"/>
    <s v="No"/>
    <n v="1"/>
    <s v="yes"/>
    <s v="Normal weight"/>
    <x v="2"/>
  </r>
  <r>
    <n v="25842"/>
    <n v="0"/>
    <n v="11396.9"/>
    <s v="tier - 3"/>
    <s v="tier - 3"/>
    <s v="R1024"/>
    <s v="R1024"/>
    <n v="54"/>
    <n v="69.727631578947197"/>
    <n v="30.464350877192999"/>
    <s v="yes"/>
    <s v="No"/>
    <s v="No"/>
    <n v="1"/>
    <s v="yes"/>
    <s v="Normal weight"/>
    <x v="1"/>
  </r>
  <r>
    <n v="24825"/>
    <n v="0"/>
    <n v="11394.07"/>
    <s v="tier - 3"/>
    <s v="tier - 1"/>
    <s v="R1018"/>
    <s v="R1018"/>
    <n v="57"/>
    <n v="69.760921052631403"/>
    <n v="30.487842105263201"/>
    <s v="No"/>
    <s v="No"/>
    <s v="No"/>
    <n v="2"/>
    <s v="yes"/>
    <s v="Normal weight"/>
    <x v="2"/>
  </r>
  <r>
    <n v="35639"/>
    <n v="0"/>
    <n v="11388.27"/>
    <s v="tier - 3"/>
    <s v="tier - 2"/>
    <s v="R1026"/>
    <s v="R1026"/>
    <n v="27"/>
    <n v="69.794210526315695"/>
    <n v="30.511333333333301"/>
    <s v="No"/>
    <s v="No"/>
    <s v="No"/>
    <n v="1"/>
    <s v="yes"/>
    <s v="Normal weight"/>
    <x v="3"/>
  </r>
  <r>
    <n v="23541"/>
    <n v="0"/>
    <n v="11381.33"/>
    <s v="tier - 3"/>
    <s v="tier - 2"/>
    <s v="R1013"/>
    <s v="R1013"/>
    <n v="60"/>
    <n v="69.827499999999802"/>
    <n v="30.5348245614035"/>
    <s v="No"/>
    <s v="No"/>
    <s v="No"/>
    <n v="2"/>
    <s v="yes"/>
    <s v="Normal weight"/>
    <x v="1"/>
  </r>
  <r>
    <n v="26634"/>
    <n v="0"/>
    <n v="11378.57"/>
    <s v="tier - 3"/>
    <s v="tier - 2"/>
    <s v="R1025"/>
    <s v="R1025"/>
    <n v="52"/>
    <n v="69.860789473683994"/>
    <n v="30.558315789473699"/>
    <s v="No"/>
    <s v="No"/>
    <s v="No"/>
    <n v="0"/>
    <s v="yes"/>
    <s v="Normal weight"/>
    <x v="2"/>
  </r>
  <r>
    <n v="29007"/>
    <n v="0"/>
    <n v="11369.39"/>
    <s v="tier - 3"/>
    <s v="tier - 1"/>
    <s v="R1026"/>
    <s v="R1026"/>
    <n v="45"/>
    <n v="69.8940789473683"/>
    <n v="30.581807017543898"/>
    <s v="No"/>
    <s v="No"/>
    <s v="No"/>
    <n v="2"/>
    <s v="yes"/>
    <s v="Normal weight"/>
    <x v="1"/>
  </r>
  <r>
    <n v="23724"/>
    <n v="0"/>
    <n v="11365.95"/>
    <s v="tier - 3"/>
    <s v="tier - 2"/>
    <s v="R1011"/>
    <s v="R1011"/>
    <n v="60"/>
    <n v="69.927368421052506"/>
    <n v="30.605298245614001"/>
    <s v="yes"/>
    <s v="No"/>
    <s v="Yes"/>
    <n v="0"/>
    <s v="yes"/>
    <s v="Normal weight"/>
    <x v="1"/>
  </r>
  <r>
    <n v="23559"/>
    <n v="0"/>
    <n v="11363.28"/>
    <s v="tier - 3"/>
    <s v="tier - 1"/>
    <s v="R1013"/>
    <s v="R1013"/>
    <n v="60"/>
    <n v="69.960657894736798"/>
    <n v="30.628789473684201"/>
    <s v="No"/>
    <s v="No"/>
    <s v="No"/>
    <n v="0"/>
    <s v="yes"/>
    <s v="Normal weight"/>
    <x v="1"/>
  </r>
  <r>
    <n v="23559"/>
    <n v="0"/>
    <n v="11362.76"/>
    <s v="tier - 3"/>
    <s v="tier - 1"/>
    <s v="R1011"/>
    <s v="R1011"/>
    <n v="60"/>
    <n v="69.993947368420905"/>
    <n v="30.6522807017544"/>
    <s v="yes"/>
    <s v="No"/>
    <s v="No"/>
    <n v="0"/>
    <s v="yes"/>
    <s v="Normal weight"/>
    <x v="2"/>
  </r>
  <r>
    <n v="24011"/>
    <n v="0"/>
    <n v="11356.66"/>
    <s v="tier - 3"/>
    <s v="tier - 3"/>
    <s v="R1012"/>
    <s v="R1012"/>
    <n v="59"/>
    <n v="70.027236842105097"/>
    <n v="30.675771929824599"/>
    <s v="No"/>
    <s v="No"/>
    <s v="No"/>
    <n v="1"/>
    <s v="yes"/>
    <s v="Normal weight"/>
    <x v="1"/>
  </r>
  <r>
    <n v="24075"/>
    <n v="0"/>
    <n v="11353.23"/>
    <s v="tier - 3"/>
    <s v="tier - 1"/>
    <s v="R1012"/>
    <s v="R1012"/>
    <n v="59"/>
    <n v="70.060526315789303"/>
    <n v="30.699263157894698"/>
    <s v="No"/>
    <s v="No"/>
    <s v="No"/>
    <n v="2"/>
    <s v="yes"/>
    <s v="Normal weight"/>
    <x v="1"/>
  </r>
  <r>
    <n v="23570"/>
    <n v="0"/>
    <n v="11345.52"/>
    <s v="tier - 3"/>
    <s v="tier - 3"/>
    <s v="R1011"/>
    <s v="R1011"/>
    <n v="60"/>
    <n v="70.093815789473595"/>
    <n v="30.722754385964901"/>
    <s v="No"/>
    <s v="No"/>
    <s v="No"/>
    <n v="2"/>
    <s v="yes"/>
    <s v="Normal weight"/>
    <x v="1"/>
  </r>
  <r>
    <n v="25143"/>
    <n v="0"/>
    <n v="11344.32"/>
    <s v="tier - 3"/>
    <s v="tier - 2"/>
    <s v="R1025"/>
    <s v="R1025"/>
    <n v="56"/>
    <n v="70.127105263157702"/>
    <n v="30.7462456140351"/>
    <s v="yes"/>
    <s v="No"/>
    <s v="No"/>
    <n v="0"/>
    <s v="yes"/>
    <s v="Normal weight"/>
    <x v="1"/>
  </r>
  <r>
    <n v="32739"/>
    <n v="0"/>
    <n v="11326.71"/>
    <s v="tier - 3"/>
    <s v="tier - 3"/>
    <s v="R1013"/>
    <s v="R1013"/>
    <n v="35"/>
    <n v="70.160394736841894"/>
    <n v="30.769736842105299"/>
    <s v="No"/>
    <s v="No"/>
    <s v="No"/>
    <n v="1"/>
    <s v="yes"/>
    <s v="Normal weight"/>
    <x v="1"/>
  </r>
  <r>
    <n v="37519"/>
    <n v="0"/>
    <n v="11321.49"/>
    <s v="tier - 3"/>
    <s v="tier - 3"/>
    <s v="R1012"/>
    <s v="R1012"/>
    <n v="22"/>
    <n v="70.193684210526101"/>
    <n v="30.793228070175399"/>
    <s v="No"/>
    <s v="No"/>
    <s v="No"/>
    <n v="1"/>
    <s v="yes"/>
    <s v="Normal weight"/>
    <x v="1"/>
  </r>
  <r>
    <n v="23203"/>
    <n v="0"/>
    <n v="11319.12"/>
    <s v="tier - 3"/>
    <s v="tier - 1"/>
    <s v="R1012"/>
    <s v="R1012"/>
    <n v="61"/>
    <n v="70.226973684210407"/>
    <n v="30.816719298245602"/>
    <s v="yes"/>
    <s v="No"/>
    <s v="Yes"/>
    <n v="2"/>
    <s v="yes"/>
    <s v="Normal weight"/>
    <x v="1"/>
  </r>
  <r>
    <n v="35043"/>
    <n v="0"/>
    <n v="11318.57"/>
    <s v="tier - 3"/>
    <s v="tier - 2"/>
    <s v="R1026"/>
    <s v="R1026"/>
    <n v="29"/>
    <n v="70.260263157894698"/>
    <n v="30.840210526315801"/>
    <s v="yes"/>
    <s v="No"/>
    <s v="No"/>
    <n v="1"/>
    <s v="yes"/>
    <s v="Normal weight"/>
    <x v="3"/>
  </r>
  <r>
    <n v="23337"/>
    <n v="0"/>
    <n v="11312.33"/>
    <s v="tier - 3"/>
    <s v="tier - 3"/>
    <s v="R1012"/>
    <s v="R1012"/>
    <n v="61"/>
    <n v="70.293552631578805"/>
    <n v="30.863701754386"/>
    <s v="No"/>
    <s v="No"/>
    <s v="No"/>
    <n v="1"/>
    <s v="yes"/>
    <s v="Normal weight"/>
    <x v="1"/>
  </r>
  <r>
    <n v="25112"/>
    <n v="0"/>
    <n v="11305.93"/>
    <s v="tier - 3"/>
    <s v="tier - 1"/>
    <s v="R1012"/>
    <s v="R1012"/>
    <n v="56"/>
    <n v="70.326842105262998"/>
    <n v="30.887192982456199"/>
    <s v="No"/>
    <s v="No"/>
    <s v="No"/>
    <n v="1"/>
    <s v="yes"/>
    <s v="Normal weight"/>
    <x v="2"/>
  </r>
  <r>
    <n v="26567"/>
    <n v="0"/>
    <n v="11299.34"/>
    <s v="tier - 3"/>
    <s v="tier - 2"/>
    <s v="R1011"/>
    <s v="R1011"/>
    <n v="52"/>
    <n v="70.360131578947204"/>
    <n v="30.910684210526298"/>
    <s v="yes"/>
    <s v="No"/>
    <s v="No"/>
    <n v="1"/>
    <s v="yes"/>
    <s v="Normal weight"/>
    <x v="1"/>
  </r>
  <r>
    <n v="32461"/>
    <n v="0"/>
    <n v="11294.57"/>
    <s v="tier - 3"/>
    <s v="tier - 1"/>
    <s v="R1022"/>
    <s v="R1022"/>
    <n v="36"/>
    <n v="70.393421052631496"/>
    <n v="30.934175438596501"/>
    <s v="No"/>
    <s v="No"/>
    <s v="No"/>
    <n v="0"/>
    <s v="yes"/>
    <s v="Normal weight"/>
    <x v="2"/>
  </r>
  <r>
    <n v="25741"/>
    <n v="0"/>
    <n v="11289.11"/>
    <s v="tier - 3"/>
    <s v="tier - 1"/>
    <s v="R1012"/>
    <s v="R1012"/>
    <n v="54"/>
    <n v="70.426710526315603"/>
    <n v="30.9576666666667"/>
    <s v="No"/>
    <s v="No"/>
    <s v="No"/>
    <n v="0"/>
    <s v="yes"/>
    <s v="Normal weight"/>
    <x v="3"/>
  </r>
  <r>
    <n v="24637"/>
    <n v="0"/>
    <n v="11286.54"/>
    <s v="tier - 3"/>
    <s v="tier - 3"/>
    <s v="R1024"/>
    <s v="R1024"/>
    <n v="57"/>
    <n v="70.459999999999795"/>
    <n v="30.981157894736899"/>
    <s v="No"/>
    <s v="No"/>
    <s v="No"/>
    <n v="1"/>
    <s v="yes"/>
    <s v="Normal weight"/>
    <x v="1"/>
  </r>
  <r>
    <n v="38261"/>
    <n v="0"/>
    <n v="11272.33"/>
    <s v="tier - 3"/>
    <s v="tier - 2"/>
    <s v="R1019"/>
    <s v="R1019"/>
    <n v="20"/>
    <n v="70.493289473684001"/>
    <n v="31.004649122806999"/>
    <s v="No"/>
    <s v="No"/>
    <s v="No"/>
    <n v="0"/>
    <s v="yes"/>
    <s v="Normal weight"/>
    <x v="2"/>
  </r>
  <r>
    <n v="26293"/>
    <n v="0"/>
    <n v="11265.71"/>
    <s v="tier - 3"/>
    <s v="tier - 1"/>
    <s v="R1025"/>
    <s v="R1025"/>
    <n v="53"/>
    <n v="70.526578947368293"/>
    <n v="31.028140350877202"/>
    <s v="No"/>
    <s v="No"/>
    <s v="No"/>
    <n v="0"/>
    <s v="yes"/>
    <s v="Normal weight"/>
    <x v="1"/>
  </r>
  <r>
    <n v="25487"/>
    <n v="0"/>
    <n v="11264.54"/>
    <s v="tier - 3"/>
    <s v="tier - 2"/>
    <s v="R1011"/>
    <s v="R1011"/>
    <n v="55"/>
    <n v="70.559868421052599"/>
    <n v="31.051631578947401"/>
    <s v="yes"/>
    <s v="No"/>
    <s v="Yes"/>
    <n v="0"/>
    <s v="yes"/>
    <s v="Normal weight"/>
    <x v="1"/>
  </r>
  <r>
    <n v="29860"/>
    <n v="0"/>
    <n v="11255.29"/>
    <s v="tier - 3"/>
    <s v="tier - 1"/>
    <s v="R1026"/>
    <s v="R1026"/>
    <n v="43"/>
    <n v="70.593157894736706"/>
    <n v="31.0751228070176"/>
    <s v="No"/>
    <s v="No"/>
    <s v="No"/>
    <n v="1"/>
    <s v="yes"/>
    <s v="Normal weight"/>
    <x v="1"/>
  </r>
  <r>
    <n v="25435"/>
    <n v="0"/>
    <n v="11253.42"/>
    <s v="tier - 3"/>
    <s v="tier - 1"/>
    <s v="R1011"/>
    <s v="R1011"/>
    <n v="55"/>
    <n v="70.626447368420898"/>
    <n v="31.098614035087699"/>
    <s v="yes"/>
    <s v="No"/>
    <s v="No"/>
    <n v="1"/>
    <s v="yes"/>
    <s v="Normal weight"/>
    <x v="2"/>
  </r>
  <r>
    <n v="32859"/>
    <n v="0"/>
    <n v="11250.43"/>
    <s v="tier - 3"/>
    <s v="tier - 2"/>
    <s v="R1026"/>
    <s v="R1026"/>
    <n v="35"/>
    <n v="70.659736842105104"/>
    <n v="31.122105263157898"/>
    <s v="No"/>
    <s v="No"/>
    <s v="No"/>
    <n v="1"/>
    <s v="yes"/>
    <s v="Normal weight"/>
    <x v="1"/>
  </r>
  <r>
    <n v="25567"/>
    <n v="0"/>
    <n v="11244.38"/>
    <s v="tier - 3"/>
    <s v="tier - 1"/>
    <s v="R1016"/>
    <s v="R1016"/>
    <n v="55"/>
    <n v="70.693026315789396"/>
    <n v="31.145596491228101"/>
    <s v="No"/>
    <s v="No"/>
    <s v="No"/>
    <n v="0"/>
    <s v="yes"/>
    <s v="Normal weight"/>
    <x v="1"/>
  </r>
  <r>
    <n v="27939"/>
    <n v="0"/>
    <n v="11217.35"/>
    <s v="tier - 3"/>
    <s v="tier - 2"/>
    <s v="R1025"/>
    <s v="R1025"/>
    <n v="48"/>
    <n v="70.726315789473503"/>
    <n v="31.1690877192983"/>
    <s v="No"/>
    <s v="No"/>
    <s v="No"/>
    <n v="2"/>
    <s v="yes"/>
    <s v="Normal weight"/>
    <x v="1"/>
  </r>
  <r>
    <n v="25733"/>
    <n v="0"/>
    <n v="11187.66"/>
    <s v="tier - 3"/>
    <s v="tier - 2"/>
    <s v="R1012"/>
    <s v="R1012"/>
    <n v="54"/>
    <n v="70.759605263157695"/>
    <n v="31.1925789473684"/>
    <s v="yes"/>
    <s v="No"/>
    <s v="No"/>
    <n v="1"/>
    <s v="yes"/>
    <s v="Normal weight"/>
    <x v="1"/>
  </r>
  <r>
    <n v="26543"/>
    <n v="0"/>
    <n v="11186.2"/>
    <s v="tier - 3"/>
    <s v="tier - 2"/>
    <s v="R1021"/>
    <s v="R1021"/>
    <n v="52"/>
    <n v="70.792894736841902"/>
    <n v="31.216070175438599"/>
    <s v="No"/>
    <s v="No"/>
    <s v="No"/>
    <n v="2"/>
    <s v="yes"/>
    <s v="Normal weight"/>
    <x v="1"/>
  </r>
  <r>
    <n v="24320"/>
    <n v="0"/>
    <n v="11165.42"/>
    <s v="tier - 3"/>
    <s v="tier - 1"/>
    <s v="R1016"/>
    <s v="R1016"/>
    <n v="58"/>
    <n v="70.826184210526193"/>
    <n v="31.239561403508802"/>
    <s v="No"/>
    <s v="No"/>
    <s v="No"/>
    <n v="0"/>
    <s v="yes"/>
    <s v="Normal weight"/>
    <x v="1"/>
  </r>
  <r>
    <n v="25379"/>
    <n v="0"/>
    <n v="11163.57"/>
    <s v="tier - 3"/>
    <s v="tier - 2"/>
    <s v="R1011"/>
    <s v="R1011"/>
    <n v="55"/>
    <n v="70.859473684210499"/>
    <n v="31.263052631579001"/>
    <s v="yes"/>
    <s v="No"/>
    <s v="Yes"/>
    <n v="1"/>
    <s v="yes"/>
    <s v="Normal weight"/>
    <x v="1"/>
  </r>
  <r>
    <n v="25537"/>
    <n v="0"/>
    <n v="11150.78"/>
    <s v="tier - 3"/>
    <s v="tier - 2"/>
    <s v="R1011"/>
    <s v="R1011"/>
    <n v="55"/>
    <n v="70.892763157894606"/>
    <n v="31.2865438596491"/>
    <s v="yes"/>
    <s v="No"/>
    <s v="No"/>
    <n v="0"/>
    <s v="yes"/>
    <s v="Normal weight"/>
    <x v="3"/>
  </r>
  <r>
    <n v="29453"/>
    <n v="0"/>
    <n v="11103.33"/>
    <s v="tier - 3"/>
    <s v="tier - 1"/>
    <s v="R1021"/>
    <s v="R1021"/>
    <n v="44"/>
    <n v="70.926052631578798"/>
    <n v="31.310035087719299"/>
    <s v="No"/>
    <s v="No"/>
    <s v="No"/>
    <n v="1"/>
    <s v="yes"/>
    <s v="Normal weight"/>
    <x v="1"/>
  </r>
  <r>
    <n v="24289"/>
    <n v="0"/>
    <n v="11093.62"/>
    <s v="tier - 3"/>
    <s v="tier - 1"/>
    <s v="R1013"/>
    <s v="R1013"/>
    <n v="58"/>
    <n v="70.959342105263005"/>
    <n v="31.333526315789499"/>
    <s v="No"/>
    <s v="No"/>
    <s v="No"/>
    <n v="0"/>
    <s v="yes"/>
    <s v="Normal weight"/>
    <x v="2"/>
  </r>
  <r>
    <n v="24351"/>
    <n v="0"/>
    <n v="11090.72"/>
    <s v="tier - 3"/>
    <s v="tier - 1"/>
    <s v="R1013"/>
    <s v="R1013"/>
    <n v="58"/>
    <n v="70.992631578947297"/>
    <n v="31.357017543859701"/>
    <s v="yes"/>
    <s v="No"/>
    <s v="No"/>
    <n v="1"/>
    <s v="yes"/>
    <s v="Normal weight"/>
    <x v="1"/>
  </r>
  <r>
    <n v="26573"/>
    <n v="0"/>
    <n v="11085.59"/>
    <s v="tier - 3"/>
    <s v="tier - 2"/>
    <s v="R1012"/>
    <s v="R1012"/>
    <n v="52"/>
    <n v="71.025921052631404"/>
    <n v="31.380508771929801"/>
    <s v="No"/>
    <s v="No"/>
    <s v="No"/>
    <n v="0"/>
    <s v="yes"/>
    <s v="Normal weight"/>
    <x v="2"/>
  </r>
  <r>
    <n v="24716"/>
    <n v="0"/>
    <n v="11082.58"/>
    <s v="tier - 3"/>
    <s v="tier - 2"/>
    <s v="R1012"/>
    <s v="R1012"/>
    <n v="57"/>
    <n v="71.059210526315596"/>
    <n v="31.404"/>
    <s v="No"/>
    <s v="No"/>
    <s v="No"/>
    <n v="1"/>
    <s v="yes"/>
    <s v="Normal weight"/>
    <x v="3"/>
  </r>
  <r>
    <n v="24431"/>
    <n v="0"/>
    <n v="11073.18"/>
    <s v="tier - 3"/>
    <s v="tier - 3"/>
    <s v="R1011"/>
    <s v="R1011"/>
    <n v="58"/>
    <n v="71.092499999999802"/>
    <n v="31.427491228070199"/>
    <s v="No"/>
    <s v="No"/>
    <s v="No"/>
    <n v="0"/>
    <s v="yes"/>
    <s v="Normal weight"/>
    <x v="1"/>
  </r>
  <r>
    <n v="24412"/>
    <n v="0"/>
    <n v="11070.54"/>
    <s v="tier - 3"/>
    <s v="tier - 3"/>
    <s v="R1011"/>
    <s v="R1011"/>
    <n v="58"/>
    <n v="71.125789473684094"/>
    <n v="31.450982456140402"/>
    <s v="No"/>
    <s v="No"/>
    <s v="No"/>
    <n v="2"/>
    <s v="yes"/>
    <s v="Normal weight"/>
    <x v="2"/>
  </r>
  <r>
    <n v="26238"/>
    <n v="0"/>
    <n v="11068.77"/>
    <s v="tier - 3"/>
    <s v="tier - 2"/>
    <s v="R1012"/>
    <s v="R1012"/>
    <n v="53"/>
    <n v="71.159078947368201"/>
    <n v="31.474473684210501"/>
    <s v="No"/>
    <s v="No"/>
    <s v="No"/>
    <n v="2"/>
    <s v="yes"/>
    <s v="Normal weight"/>
    <x v="1"/>
  </r>
  <r>
    <n v="36787"/>
    <n v="0"/>
    <n v="11068.7"/>
    <s v="tier - 3"/>
    <s v="tier - 1"/>
    <s v="R1011"/>
    <s v="R1011"/>
    <n v="24"/>
    <n v="71.192368421052507"/>
    <n v="31.4979649122807"/>
    <s v="yes"/>
    <s v="No"/>
    <s v="Yes"/>
    <n v="2"/>
    <s v="yes"/>
    <s v="Normal weight"/>
    <x v="1"/>
  </r>
  <r>
    <n v="37242"/>
    <n v="0"/>
    <n v="11046.02"/>
    <s v="tier - 3"/>
    <s v="tier - 1"/>
    <s v="R1026"/>
    <s v="R1026"/>
    <n v="23"/>
    <n v="71.225657894736699"/>
    <n v="31.521456140350899"/>
    <s v="No"/>
    <s v="No"/>
    <s v="No"/>
    <n v="1"/>
    <s v="yes"/>
    <s v="Normal weight"/>
    <x v="1"/>
  </r>
  <r>
    <n v="27271"/>
    <n v="0"/>
    <n v="11037.85"/>
    <s v="tier - 3"/>
    <s v="tier - 2"/>
    <s v="R1025"/>
    <s v="R1025"/>
    <n v="50"/>
    <n v="71.258947368420905"/>
    <n v="31.544947368421099"/>
    <s v="yes"/>
    <s v="No"/>
    <s v="No"/>
    <n v="1"/>
    <s v="yes"/>
    <s v="Normal weight"/>
    <x v="2"/>
  </r>
  <r>
    <n v="32806"/>
    <n v="0"/>
    <n v="11037.51"/>
    <s v="tier - 3"/>
    <s v="tier - 1"/>
    <s v="R1012"/>
    <s v="R1012"/>
    <n v="35"/>
    <n v="71.292236842105197"/>
    <n v="31.568438596491202"/>
    <s v="No"/>
    <s v="No"/>
    <s v="No"/>
    <n v="0"/>
    <s v="yes"/>
    <s v="Normal weight"/>
    <x v="1"/>
  </r>
  <r>
    <n v="27373"/>
    <n v="0"/>
    <n v="11033.66"/>
    <s v="tier - 3"/>
    <s v="tier - 3"/>
    <s v="R1012"/>
    <s v="R1012"/>
    <n v="50"/>
    <n v="71.325526315789304"/>
    <n v="31.591929824561401"/>
    <s v="No"/>
    <s v="No"/>
    <s v="No"/>
    <n v="2"/>
    <s v="yes"/>
    <s v="Normal weight"/>
    <x v="1"/>
  </r>
  <r>
    <n v="35267"/>
    <n v="0"/>
    <n v="11028.56"/>
    <s v="tier - 3"/>
    <s v="tier - 3"/>
    <s v="R1012"/>
    <s v="R1012"/>
    <n v="28"/>
    <n v="71.358815789473496"/>
    <n v="31.6154210526316"/>
    <s v="No"/>
    <s v="No"/>
    <s v="No"/>
    <n v="2"/>
    <s v="yes"/>
    <s v="Normal weight"/>
    <x v="1"/>
  </r>
  <r>
    <n v="33415"/>
    <n v="0"/>
    <n v="11018.05"/>
    <s v="tier - 3"/>
    <s v="tier - 2"/>
    <s v="R1012"/>
    <s v="R1012"/>
    <n v="33"/>
    <n v="71.392105263157703"/>
    <n v="31.638912280701799"/>
    <s v="yes"/>
    <s v="No"/>
    <s v="No"/>
    <n v="2"/>
    <s v="yes"/>
    <s v="Normal weight"/>
    <x v="1"/>
  </r>
  <r>
    <n v="27378"/>
    <n v="0"/>
    <n v="11015.17"/>
    <s v="tier - 3"/>
    <s v="tier - 1"/>
    <s v="R1012"/>
    <s v="R1012"/>
    <n v="50"/>
    <n v="71.425394736841994"/>
    <n v="31.662403508771899"/>
    <s v="No"/>
    <s v="No"/>
    <s v="No"/>
    <n v="0"/>
    <s v="yes"/>
    <s v="Normal weight"/>
    <x v="1"/>
  </r>
  <r>
    <n v="25135"/>
    <n v="0"/>
    <n v="11013.71"/>
    <s v="tier - 3"/>
    <s v="tier - 1"/>
    <s v="R1013"/>
    <s v="R1013"/>
    <n v="56"/>
    <n v="71.458684210526101"/>
    <n v="31.685894736842101"/>
    <s v="No"/>
    <s v="No"/>
    <s v="No"/>
    <n v="2"/>
    <s v="yes"/>
    <s v="Normal weight"/>
    <x v="1"/>
  </r>
  <r>
    <n v="36786"/>
    <n v="0"/>
    <n v="10991.58"/>
    <s v="tier - 3"/>
    <s v="tier - 3"/>
    <s v="R1012"/>
    <s v="R1012"/>
    <n v="24"/>
    <n v="71.491973684210393"/>
    <n v="31.7093859649123"/>
    <s v="yes"/>
    <s v="No"/>
    <s v="Yes"/>
    <n v="2"/>
    <s v="yes"/>
    <s v="Normal weight"/>
    <x v="1"/>
  </r>
  <r>
    <n v="24094"/>
    <n v="0"/>
    <n v="10982.5"/>
    <s v="tier - 3"/>
    <s v="tier - 3"/>
    <s v="R1013"/>
    <s v="R1013"/>
    <n v="59"/>
    <n v="71.525263157894599"/>
    <n v="31.7328771929825"/>
    <s v="yes"/>
    <s v="No"/>
    <s v="No"/>
    <n v="0"/>
    <s v="yes"/>
    <s v="Normal weight"/>
    <x v="3"/>
  </r>
  <r>
    <n v="26958"/>
    <n v="0"/>
    <n v="10977.21"/>
    <s v="tier - 3"/>
    <s v="tier - 1"/>
    <s v="R1013"/>
    <s v="R1013"/>
    <n v="51"/>
    <n v="71.558552631578806"/>
    <n v="31.756368421052599"/>
    <s v="No"/>
    <s v="No"/>
    <s v="No"/>
    <n v="2"/>
    <s v="yes"/>
    <s v="Normal weight"/>
    <x v="1"/>
  </r>
  <r>
    <n v="24289"/>
    <n v="0"/>
    <n v="10976.25"/>
    <s v="tier - 3"/>
    <s v="tier - 2"/>
    <s v="R1012"/>
    <s v="R1012"/>
    <n v="58"/>
    <n v="71.591842105263098"/>
    <n v="31.779859649122798"/>
    <s v="No"/>
    <s v="No"/>
    <s v="No"/>
    <n v="0"/>
    <s v="yes"/>
    <s v="Normal weight"/>
    <x v="2"/>
  </r>
  <r>
    <n v="23912"/>
    <n v="0"/>
    <n v="10965.45"/>
    <s v="tier - 3"/>
    <s v="tier - 2"/>
    <s v="R1011"/>
    <s v="R1011"/>
    <n v="59"/>
    <n v="71.625131578947205"/>
    <n v="31.803350877193001"/>
    <s v="yes"/>
    <s v="No"/>
    <s v="No"/>
    <n v="0"/>
    <s v="yes"/>
    <s v="Normal weight"/>
    <x v="1"/>
  </r>
  <r>
    <n v="25429"/>
    <n v="0"/>
    <n v="10959.69"/>
    <s v="tier - 3"/>
    <s v="tier - 3"/>
    <s v="R1012"/>
    <s v="R1012"/>
    <n v="55"/>
    <n v="71.658421052631397"/>
    <n v="31.8268421052632"/>
    <s v="No"/>
    <s v="No"/>
    <s v="No"/>
    <n v="0"/>
    <s v="yes"/>
    <s v="Normal weight"/>
    <x v="2"/>
  </r>
  <r>
    <n v="24077"/>
    <n v="0"/>
    <n v="10959.33"/>
    <s v="tier - 3"/>
    <s v="tier - 3"/>
    <s v="R1011"/>
    <s v="R1011"/>
    <n v="59"/>
    <n v="71.691710526315603"/>
    <n v="31.8503333333333"/>
    <s v="No"/>
    <s v="No"/>
    <s v="No"/>
    <n v="0"/>
    <s v="yes"/>
    <s v="Normal weight"/>
    <x v="3"/>
  </r>
  <r>
    <n v="25517"/>
    <n v="0"/>
    <n v="10942.13"/>
    <s v="tier - 3"/>
    <s v="tier - 3"/>
    <s v="R1012"/>
    <s v="R1012"/>
    <n v="55"/>
    <n v="71.724999999999895"/>
    <n v="31.873824561403499"/>
    <s v="No"/>
    <s v="No"/>
    <s v="No"/>
    <n v="0"/>
    <s v="yes"/>
    <s v="Normal weight"/>
    <x v="1"/>
  </r>
  <r>
    <n v="25154"/>
    <n v="0"/>
    <n v="10928.85"/>
    <s v="tier - 3"/>
    <s v="tier - 3"/>
    <s v="R1013"/>
    <s v="R1013"/>
    <n v="56"/>
    <n v="71.758289473684002"/>
    <n v="31.897315789473701"/>
    <s v="No"/>
    <s v="No"/>
    <s v="No"/>
    <n v="0"/>
    <s v="yes"/>
    <s v="Normal weight"/>
    <x v="2"/>
  </r>
  <r>
    <n v="25155"/>
    <n v="0"/>
    <n v="10923.93"/>
    <s v="tier - 3"/>
    <s v="tier - 1"/>
    <s v="R1024"/>
    <s v="R1024"/>
    <n v="56"/>
    <n v="71.791578947368194"/>
    <n v="31.9208070175439"/>
    <s v="No"/>
    <s v="No"/>
    <s v="No"/>
    <n v="0"/>
    <s v="yes"/>
    <s v="Normal weight"/>
    <x v="1"/>
  </r>
  <r>
    <n v="34578"/>
    <n v="0"/>
    <n v="10886.66"/>
    <s v="tier - 3"/>
    <s v="tier - 3"/>
    <s v="R1012"/>
    <s v="R1012"/>
    <n v="30"/>
    <n v="71.8248684210525"/>
    <n v="31.944298245614"/>
    <s v="yes"/>
    <s v="No"/>
    <s v="Yes"/>
    <n v="0"/>
    <s v="yes"/>
    <s v="Normal weight"/>
    <x v="1"/>
  </r>
  <r>
    <n v="26287"/>
    <n v="0"/>
    <n v="10848.13"/>
    <s v="tier - 3"/>
    <s v="tier - 3"/>
    <s v="R1012"/>
    <s v="R1012"/>
    <n v="53"/>
    <n v="71.858157894736706"/>
    <n v="31.967789473684199"/>
    <s v="No"/>
    <s v="No"/>
    <s v="No"/>
    <n v="2"/>
    <s v="yes"/>
    <s v="Normal weight"/>
    <x v="1"/>
  </r>
  <r>
    <n v="25047"/>
    <n v="0"/>
    <n v="10825.25"/>
    <s v="tier - 3"/>
    <s v="tier - 3"/>
    <s v="R1012"/>
    <s v="R1012"/>
    <n v="56"/>
    <n v="71.891447368420998"/>
    <n v="31.991280701754398"/>
    <s v="yes"/>
    <s v="No"/>
    <s v="No"/>
    <n v="0"/>
    <s v="yes"/>
    <s v="Normal weight"/>
    <x v="2"/>
  </r>
  <r>
    <n v="24746"/>
    <n v="0"/>
    <n v="10807.49"/>
    <s v="tier - 3"/>
    <s v="tier - 2"/>
    <s v="R1013"/>
    <s v="R1013"/>
    <n v="57"/>
    <n v="71.924736842105105"/>
    <n v="32.014771929824597"/>
    <s v="No"/>
    <s v="No"/>
    <s v="No"/>
    <n v="2"/>
    <s v="yes"/>
    <s v="Normal weight"/>
    <x v="1"/>
  </r>
  <r>
    <n v="25920"/>
    <n v="0"/>
    <n v="10806.84"/>
    <s v="tier - 3"/>
    <s v="tier - 2"/>
    <s v="R1011"/>
    <s v="R1011"/>
    <n v="54"/>
    <n v="71.958026315789297"/>
    <n v="32.038263157894697"/>
    <s v="No"/>
    <s v="No"/>
    <s v="No"/>
    <n v="2"/>
    <s v="yes"/>
    <s v="Normal weight"/>
    <x v="1"/>
  </r>
  <r>
    <n v="25869"/>
    <n v="0"/>
    <n v="10797.34"/>
    <s v="tier - 3"/>
    <s v="tier - 2"/>
    <s v="R1023"/>
    <s v="R1023"/>
    <n v="54"/>
    <n v="71.991315789473504"/>
    <n v="32.061754385964903"/>
    <s v="No"/>
    <s v="No"/>
    <s v="No"/>
    <n v="0"/>
    <s v="yes"/>
    <s v="Normal weight"/>
    <x v="1"/>
  </r>
  <r>
    <n v="24768"/>
    <n v="0"/>
    <n v="10796.35"/>
    <s v="tier - 3"/>
    <s v="tier - 1"/>
    <s v="R1019"/>
    <s v="R1019"/>
    <n v="57"/>
    <n v="72.024605263157795"/>
    <n v="32.085245614035102"/>
    <s v="yes"/>
    <s v="No"/>
    <s v="No"/>
    <n v="1"/>
    <s v="yes"/>
    <s v="Normal weight"/>
    <x v="1"/>
  </r>
  <r>
    <n v="36518"/>
    <n v="0"/>
    <n v="10795.94"/>
    <s v="tier - 3"/>
    <s v="tier - 1"/>
    <s v="R1011"/>
    <s v="R1011"/>
    <n v="25"/>
    <n v="72.057894736841902"/>
    <n v="32.108736842105301"/>
    <s v="No"/>
    <s v="No"/>
    <s v="No"/>
    <n v="0"/>
    <s v="yes"/>
    <s v="Normal weight"/>
    <x v="1"/>
  </r>
  <r>
    <n v="24787"/>
    <n v="0"/>
    <n v="10791.96"/>
    <s v="tier - 3"/>
    <s v="tier - 2"/>
    <s v="R1011"/>
    <s v="R1011"/>
    <n v="57"/>
    <n v="72.091184210526094"/>
    <n v="32.132228070175401"/>
    <s v="No"/>
    <s v="No"/>
    <s v="No"/>
    <n v="1"/>
    <s v="yes"/>
    <s v="Normal weight"/>
    <x v="1"/>
  </r>
  <r>
    <n v="32837"/>
    <n v="0"/>
    <n v="10769.75"/>
    <s v="tier - 3"/>
    <s v="tier - 2"/>
    <s v="R1022"/>
    <s v="R1022"/>
    <n v="35"/>
    <n v="72.1244736842104"/>
    <n v="32.1557192982456"/>
    <s v="yes"/>
    <s v="No"/>
    <s v="Yes"/>
    <n v="0"/>
    <s v="yes"/>
    <s v="Normal weight"/>
    <x v="1"/>
  </r>
  <r>
    <n v="31653"/>
    <n v="0"/>
    <n v="10749.02"/>
    <s v="tier - 3"/>
    <s v="tier - 1"/>
    <s v="R1026"/>
    <s v="R1026"/>
    <n v="38"/>
    <n v="72.157763157894607"/>
    <n v="32.179210526315799"/>
    <s v="yes"/>
    <s v="No"/>
    <s v="No"/>
    <n v="0"/>
    <s v="yes"/>
    <s v="Normal weight"/>
    <x v="3"/>
  </r>
  <r>
    <n v="27364"/>
    <n v="0"/>
    <n v="10736.87"/>
    <s v="tier - 3"/>
    <s v="tier - 1"/>
    <s v="R1016"/>
    <s v="R1016"/>
    <n v="50"/>
    <n v="72.191052631578899"/>
    <n v="32.202701754385998"/>
    <s v="No"/>
    <s v="No"/>
    <s v="No"/>
    <n v="0"/>
    <s v="yes"/>
    <s v="Normal weight"/>
    <x v="1"/>
  </r>
  <r>
    <n v="33780"/>
    <n v="0"/>
    <n v="10719.57"/>
    <s v="tier - 3"/>
    <s v="tier - 1"/>
    <s v="R1012"/>
    <s v="R1012"/>
    <n v="32"/>
    <n v="72.224342105263005"/>
    <n v="32.226192982456197"/>
    <s v="No"/>
    <s v="No"/>
    <s v="No"/>
    <n v="0"/>
    <s v="yes"/>
    <s v="Normal weight"/>
    <x v="2"/>
  </r>
  <r>
    <n v="24746"/>
    <n v="0"/>
    <n v="10713.64"/>
    <s v="tier - 3"/>
    <s v="tier - 3"/>
    <s v="R1011"/>
    <s v="R1011"/>
    <n v="57"/>
    <n v="72.257631578947198"/>
    <n v="32.249684210526297"/>
    <s v="yes"/>
    <s v="No"/>
    <s v="No"/>
    <n v="0"/>
    <s v="yes"/>
    <s v="Normal weight"/>
    <x v="1"/>
  </r>
  <r>
    <n v="24683"/>
    <n v="0"/>
    <n v="10704.47"/>
    <s v="tier - 3"/>
    <s v="tier - 2"/>
    <s v="R1011"/>
    <s v="R1011"/>
    <n v="57"/>
    <n v="72.290921052631404"/>
    <n v="32.273175438596503"/>
    <s v="No"/>
    <s v="No"/>
    <s v="No"/>
    <n v="0"/>
    <s v="yes"/>
    <s v="Normal weight"/>
    <x v="2"/>
  </r>
  <r>
    <n v="26596"/>
    <n v="0"/>
    <n v="10702.64"/>
    <s v="tier - 3"/>
    <s v="tier - 3"/>
    <s v="R1013"/>
    <s v="R1013"/>
    <n v="52"/>
    <n v="72.324210526315696"/>
    <n v="32.296666666666702"/>
    <s v="No"/>
    <s v="No"/>
    <s v="No"/>
    <n v="2"/>
    <s v="yes"/>
    <s v="Normal weight"/>
    <x v="3"/>
  </r>
  <r>
    <n v="28033"/>
    <n v="0"/>
    <n v="10698.38"/>
    <s v="tier - 3"/>
    <s v="tier - 1"/>
    <s v="R1025"/>
    <s v="R1025"/>
    <n v="48"/>
    <n v="72.357499999999803"/>
    <n v="32.320157894736901"/>
    <s v="No"/>
    <s v="No"/>
    <s v="No"/>
    <n v="2"/>
    <s v="yes"/>
    <s v="Normal weight"/>
    <x v="1"/>
  </r>
  <r>
    <n v="28338"/>
    <n v="0"/>
    <n v="10690.11"/>
    <s v="tier - 3"/>
    <s v="tier - 2"/>
    <s v="R1021"/>
    <s v="R1021"/>
    <n v="47"/>
    <n v="72.390789473683995"/>
    <n v="32.343649122807001"/>
    <s v="No"/>
    <s v="No"/>
    <s v="No"/>
    <n v="0"/>
    <s v="yes"/>
    <s v="Normal weight"/>
    <x v="2"/>
  </r>
  <r>
    <n v="22890"/>
    <n v="0"/>
    <n v="10676.83"/>
    <s v="tier - 3"/>
    <s v="tier - 3"/>
    <s v="R1013"/>
    <s v="R1013"/>
    <n v="62"/>
    <n v="72.424078947368201"/>
    <n v="32.3671403508772"/>
    <s v="No"/>
    <s v="No"/>
    <s v="No"/>
    <n v="0"/>
    <s v="yes"/>
    <s v="Normal weight"/>
    <x v="1"/>
  </r>
  <r>
    <n v="28086"/>
    <n v="0"/>
    <n v="10665.44"/>
    <s v="tier - 3"/>
    <s v="tier - 2"/>
    <s v="R1021"/>
    <s v="R1021"/>
    <n v="48"/>
    <n v="72.457368421052493"/>
    <n v="32.390631578947399"/>
    <s v="yes"/>
    <s v="No"/>
    <s v="Yes"/>
    <n v="0"/>
    <s v="yes"/>
    <s v="Normal weight"/>
    <x v="1"/>
  </r>
  <r>
    <n v="23590"/>
    <n v="0"/>
    <n v="10627.81"/>
    <s v="tier - 3"/>
    <s v="tier - 3"/>
    <s v="R1013"/>
    <s v="R1013"/>
    <n v="60"/>
    <n v="72.490657894736799"/>
    <n v="32.414122807017598"/>
    <s v="No"/>
    <s v="No"/>
    <s v="No"/>
    <n v="0"/>
    <s v="yes"/>
    <s v="Normal weight"/>
    <x v="1"/>
  </r>
  <r>
    <n v="33055"/>
    <n v="0"/>
    <n v="10620.26"/>
    <s v="tier - 3"/>
    <s v="tier - 3"/>
    <s v="R1012"/>
    <s v="R1012"/>
    <n v="34"/>
    <n v="72.523947368420906"/>
    <n v="32.437614035087698"/>
    <s v="yes"/>
    <s v="No"/>
    <s v="No"/>
    <n v="1"/>
    <s v="yes"/>
    <s v="Normal weight"/>
    <x v="2"/>
  </r>
  <r>
    <n v="33808"/>
    <n v="0"/>
    <n v="10617.04"/>
    <s v="tier - 3"/>
    <s v="tier - 3"/>
    <s v="R1026"/>
    <s v="R1026"/>
    <n v="32"/>
    <n v="72.557236842105098"/>
    <n v="32.461105263157897"/>
    <s v="No"/>
    <s v="No"/>
    <s v="No"/>
    <n v="0"/>
    <s v="yes"/>
    <s v="Normal weight"/>
    <x v="1"/>
  </r>
  <r>
    <n v="23920"/>
    <n v="0"/>
    <n v="10608.67"/>
    <s v="tier - 3"/>
    <s v="tier - 3"/>
    <s v="R1012"/>
    <s v="R1012"/>
    <n v="59"/>
    <n v="72.590526315789305"/>
    <n v="32.484596491228103"/>
    <s v="No"/>
    <s v="No"/>
    <s v="No"/>
    <n v="1"/>
    <s v="yes"/>
    <s v="Normal weight"/>
    <x v="1"/>
  </r>
  <r>
    <n v="24289"/>
    <n v="0"/>
    <n v="10602.39"/>
    <s v="tier - 3"/>
    <s v="tier - 3"/>
    <s v="R1011"/>
    <s v="R1011"/>
    <n v="58"/>
    <n v="72.623815789473596"/>
    <n v="32.508087719298302"/>
    <s v="No"/>
    <s v="No"/>
    <s v="No"/>
    <n v="0"/>
    <s v="yes"/>
    <s v="Normal weight"/>
    <x v="1"/>
  </r>
  <r>
    <n v="24646"/>
    <n v="0"/>
    <n v="10601.63"/>
    <s v="tier - 3"/>
    <s v="tier - 2"/>
    <s v="R1012"/>
    <s v="R1012"/>
    <n v="57"/>
    <n v="72.657105263157703"/>
    <n v="32.531578947368402"/>
    <s v="yes"/>
    <s v="No"/>
    <s v="No"/>
    <n v="0"/>
    <s v="yes"/>
    <s v="Normal weight"/>
    <x v="1"/>
  </r>
  <r>
    <n v="24308"/>
    <n v="0"/>
    <n v="10601.41"/>
    <s v="tier - 3"/>
    <s v="tier - 2"/>
    <s v="R1011"/>
    <s v="R1011"/>
    <n v="58"/>
    <n v="72.690394736841895"/>
    <n v="32.555070175438601"/>
    <s v="No"/>
    <s v="No"/>
    <s v="No"/>
    <n v="2"/>
    <s v="yes"/>
    <s v="Normal weight"/>
    <x v="1"/>
  </r>
  <r>
    <n v="26647"/>
    <n v="0"/>
    <n v="10600.55"/>
    <s v="tier - 3"/>
    <s v="tier - 1"/>
    <s v="R1012"/>
    <s v="R1012"/>
    <n v="52"/>
    <n v="72.723684210526102"/>
    <n v="32.5785614035088"/>
    <s v="No"/>
    <s v="No"/>
    <s v="No"/>
    <n v="0"/>
    <s v="yes"/>
    <s v="Normal weight"/>
    <x v="1"/>
  </r>
  <r>
    <n v="24805"/>
    <n v="0"/>
    <n v="10594.5"/>
    <s v="tier - 3"/>
    <s v="tier - 1"/>
    <s v="R1012"/>
    <s v="R1012"/>
    <n v="57"/>
    <n v="72.756973684210394"/>
    <n v="32.602052631578999"/>
    <s v="yes"/>
    <s v="No"/>
    <s v="Yes"/>
    <n v="0"/>
    <s v="yes"/>
    <s v="Normal weight"/>
    <x v="1"/>
  </r>
  <r>
    <n v="24412"/>
    <n v="0"/>
    <n v="10594.23"/>
    <s v="tier - 3"/>
    <s v="tier - 3"/>
    <s v="R1013"/>
    <s v="R1013"/>
    <n v="58"/>
    <n v="72.790263157894699"/>
    <n v="32.625543859649099"/>
    <s v="yes"/>
    <s v="No"/>
    <s v="No"/>
    <n v="0"/>
    <s v="yes"/>
    <s v="Normal weight"/>
    <x v="3"/>
  </r>
  <r>
    <n v="25562"/>
    <n v="0"/>
    <n v="10579.71"/>
    <s v="tier - 3"/>
    <s v="tier - 3"/>
    <s v="R1013"/>
    <s v="R1013"/>
    <n v="55"/>
    <n v="72.823552631578806"/>
    <n v="32.649035087719298"/>
    <s v="No"/>
    <s v="No"/>
    <s v="No"/>
    <n v="0"/>
    <s v="yes"/>
    <s v="Normal weight"/>
    <x v="1"/>
  </r>
  <r>
    <n v="24452"/>
    <n v="0"/>
    <n v="10577.09"/>
    <s v="tier - 3"/>
    <s v="tier - 3"/>
    <s v="R1011"/>
    <s v="R1011"/>
    <n v="58"/>
    <n v="72.856842105262999"/>
    <n v="32.672526315789497"/>
    <s v="No"/>
    <s v="No"/>
    <s v="No"/>
    <n v="1"/>
    <s v="yes"/>
    <s v="Normal weight"/>
    <x v="2"/>
  </r>
  <r>
    <n v="25401"/>
    <n v="0"/>
    <n v="10564.88"/>
    <s v="tier - 3"/>
    <s v="tier - 1"/>
    <s v="R1024"/>
    <s v="R1024"/>
    <n v="55"/>
    <n v="72.890131578947205"/>
    <n v="32.696017543859703"/>
    <s v="yes"/>
    <s v="No"/>
    <s v="No"/>
    <n v="0"/>
    <s v="yes"/>
    <s v="Normal weight"/>
    <x v="1"/>
  </r>
  <r>
    <n v="26113"/>
    <n v="0"/>
    <n v="10560.49"/>
    <s v="tier - 3"/>
    <s v="tier - 2"/>
    <s v="R1013"/>
    <s v="R1013"/>
    <n v="53"/>
    <n v="72.923421052631497"/>
    <n v="32.719508771929803"/>
    <s v="No"/>
    <s v="No"/>
    <s v="No"/>
    <n v="1"/>
    <s v="yes"/>
    <s v="Normal weight"/>
    <x v="2"/>
  </r>
  <r>
    <n v="26202"/>
    <n v="0"/>
    <n v="10546.48"/>
    <s v="tier - 3"/>
    <s v="tier - 3"/>
    <s v="R1011"/>
    <s v="R1011"/>
    <n v="53"/>
    <n v="72.956710526315604"/>
    <n v="32.743000000000002"/>
    <s v="No"/>
    <s v="No"/>
    <s v="No"/>
    <n v="0"/>
    <s v="yes"/>
    <s v="Normal weight"/>
    <x v="3"/>
  </r>
  <r>
    <n v="28423"/>
    <n v="0"/>
    <n v="10495.6"/>
    <s v="tier - 3"/>
    <s v="tier - 1"/>
    <s v="R1012"/>
    <s v="R1012"/>
    <n v="47"/>
    <n v="72.989999999999796"/>
    <n v="32.766491228070201"/>
    <s v="No"/>
    <s v="No"/>
    <s v="No"/>
    <n v="2"/>
    <s v="yes"/>
    <s v="Normal weight"/>
    <x v="1"/>
  </r>
  <r>
    <n v="26591"/>
    <n v="0"/>
    <n v="10493.95"/>
    <s v="tier - 3"/>
    <s v="tier - 1"/>
    <s v="R1012"/>
    <s v="R1012"/>
    <n v="52"/>
    <n v="73.023289473684002"/>
    <n v="32.7899824561404"/>
    <s v="No"/>
    <s v="No"/>
    <s v="No"/>
    <n v="0"/>
    <s v="yes"/>
    <s v="Normal weight"/>
    <x v="2"/>
  </r>
  <r>
    <n v="28723"/>
    <n v="0"/>
    <n v="10486.55"/>
    <s v="tier - 3"/>
    <s v="tier - 3"/>
    <s v="R1025"/>
    <s v="R1025"/>
    <n v="46"/>
    <n v="73.056578947368294"/>
    <n v="32.8134736842105"/>
    <s v="No"/>
    <s v="No"/>
    <s v="No"/>
    <n v="2"/>
    <s v="yes"/>
    <s v="Normal weight"/>
    <x v="1"/>
  </r>
  <r>
    <n v="31956"/>
    <n v="0"/>
    <n v="10464.83"/>
    <s v="tier - 3"/>
    <s v="tier - 1"/>
    <s v="R1012"/>
    <s v="R1012"/>
    <n v="37"/>
    <n v="73.0898684210526"/>
    <n v="32.836964912280699"/>
    <s v="yes"/>
    <s v="No"/>
    <s v="Yes"/>
    <n v="2"/>
    <s v="yes"/>
    <s v="Normal weight"/>
    <x v="1"/>
  </r>
  <r>
    <n v="25468"/>
    <n v="0"/>
    <n v="10461.98"/>
    <s v="tier - 3"/>
    <s v="tier - 1"/>
    <s v="R1012"/>
    <s v="R1012"/>
    <n v="55"/>
    <n v="73.123157894736707"/>
    <n v="32.860456140350898"/>
    <s v="No"/>
    <s v="No"/>
    <s v="No"/>
    <n v="0"/>
    <s v="yes"/>
    <s v="Normal weight"/>
    <x v="1"/>
  </r>
  <r>
    <n v="23585"/>
    <n v="0"/>
    <n v="10459.19"/>
    <s v="tier - 3"/>
    <s v="tier - 1"/>
    <s v="R1013"/>
    <s v="R1013"/>
    <n v="60"/>
    <n v="73.156447368420899"/>
    <n v="32.883947368421097"/>
    <s v="yes"/>
    <s v="No"/>
    <s v="No"/>
    <n v="2"/>
    <s v="yes"/>
    <s v="Normal weight"/>
    <x v="2"/>
  </r>
  <r>
    <n v="27973"/>
    <n v="0"/>
    <n v="10455.14"/>
    <s v="tier - 3"/>
    <s v="tier - 2"/>
    <s v="R1021"/>
    <s v="R1021"/>
    <n v="48"/>
    <n v="73.189736842105106"/>
    <n v="32.907438596491197"/>
    <s v="No"/>
    <s v="No"/>
    <s v="No"/>
    <n v="1"/>
    <s v="yes"/>
    <s v="Normal weight"/>
    <x v="1"/>
  </r>
  <r>
    <n v="23664"/>
    <n v="0"/>
    <n v="10455.1"/>
    <s v="tier - 3"/>
    <s v="tier - 1"/>
    <s v="R1012"/>
    <s v="R1012"/>
    <n v="60"/>
    <n v="73.223026315789397"/>
    <n v="32.930929824561403"/>
    <s v="No"/>
    <s v="No"/>
    <s v="No"/>
    <n v="2"/>
    <s v="yes"/>
    <s v="Normal weight"/>
    <x v="1"/>
  </r>
  <r>
    <n v="25143"/>
    <n v="0"/>
    <n v="10450.549999999999"/>
    <s v="tier - 3"/>
    <s v="tier - 1"/>
    <s v="R1011"/>
    <s v="R1011"/>
    <n v="56"/>
    <n v="73.256315789473504"/>
    <n v="32.954421052631602"/>
    <s v="No"/>
    <s v="No"/>
    <s v="No"/>
    <n v="1"/>
    <s v="yes"/>
    <s v="Normal weight"/>
    <x v="1"/>
  </r>
  <r>
    <n v="25079"/>
    <n v="0"/>
    <n v="10436.1"/>
    <s v="tier - 3"/>
    <s v="tier - 3"/>
    <s v="R1011"/>
    <s v="R1011"/>
    <n v="56"/>
    <n v="73.289605263157696"/>
    <n v="32.977912280701801"/>
    <s v="yes"/>
    <s v="No"/>
    <s v="No"/>
    <n v="0"/>
    <s v="yes"/>
    <s v="Normal weight"/>
    <x v="1"/>
  </r>
  <r>
    <n v="25073"/>
    <n v="0"/>
    <n v="10435.07"/>
    <s v="tier - 3"/>
    <s v="tier - 1"/>
    <s v="R1016"/>
    <s v="R1016"/>
    <n v="56"/>
    <n v="73.322894736841903"/>
    <n v="33.001403508771901"/>
    <s v="No"/>
    <s v="No"/>
    <s v="No"/>
    <n v="0"/>
    <s v="yes"/>
    <s v="Normal weight"/>
    <x v="1"/>
  </r>
  <r>
    <n v="25199"/>
    <n v="0"/>
    <n v="10422.92"/>
    <s v="tier - 3"/>
    <s v="tier - 1"/>
    <s v="R1017"/>
    <s v="R1017"/>
    <n v="56"/>
    <n v="73.356184210526195"/>
    <n v="33.0248947368421"/>
    <s v="No"/>
    <s v="No"/>
    <s v="No"/>
    <n v="0"/>
    <s v="yes"/>
    <s v="Normal weight"/>
    <x v="1"/>
  </r>
  <r>
    <n v="29184"/>
    <n v="0"/>
    <n v="10419.65"/>
    <s v="tier - 3"/>
    <s v="tier - 2"/>
    <s v="R1025"/>
    <s v="R1025"/>
    <n v="45"/>
    <n v="73.389473684210301"/>
    <n v="33.048385964912299"/>
    <s v="yes"/>
    <s v="No"/>
    <s v="Yes"/>
    <n v="2"/>
    <s v="yes"/>
    <s v="Normal weight"/>
    <x v="1"/>
  </r>
  <r>
    <n v="26948"/>
    <n v="0"/>
    <n v="10419.59"/>
    <s v="tier - 3"/>
    <s v="tier - 2"/>
    <s v="R1025"/>
    <s v="R1025"/>
    <n v="51"/>
    <n v="73.422763157894707"/>
    <n v="33.071877192982498"/>
    <s v="yes"/>
    <s v="No"/>
    <s v="No"/>
    <n v="0"/>
    <s v="yes"/>
    <s v="Normal weight"/>
    <x v="3"/>
  </r>
  <r>
    <n v="29518"/>
    <n v="0"/>
    <n v="10407.98"/>
    <s v="tier - 3"/>
    <s v="tier - 1"/>
    <s v="R1021"/>
    <s v="R1021"/>
    <n v="44"/>
    <n v="73.4560526315788"/>
    <n v="33.095368421052598"/>
    <s v="No"/>
    <s v="No"/>
    <s v="No"/>
    <n v="1"/>
    <s v="yes"/>
    <s v="Normal weight"/>
    <x v="1"/>
  </r>
  <r>
    <n v="27546"/>
    <n v="0"/>
    <n v="10407.09"/>
    <s v="tier - 3"/>
    <s v="tier - 1"/>
    <s v="R1015"/>
    <s v="R1015"/>
    <n v="49"/>
    <n v="73.489342105263006"/>
    <n v="33.118859649122797"/>
    <s v="No"/>
    <s v="No"/>
    <s v="No"/>
    <n v="1"/>
    <s v="yes"/>
    <s v="Normal weight"/>
    <x v="2"/>
  </r>
  <r>
    <n v="25385"/>
    <n v="0"/>
    <n v="10403.27"/>
    <s v="tier - 3"/>
    <s v="tier - 2"/>
    <s v="R1020"/>
    <s v="R1020"/>
    <n v="55"/>
    <n v="73.522631578947298"/>
    <n v="33.142350877193003"/>
    <s v="yes"/>
    <s v="No"/>
    <s v="No"/>
    <n v="1"/>
    <s v="yes"/>
    <s v="Normal weight"/>
    <x v="1"/>
  </r>
  <r>
    <n v="26926"/>
    <n v="0"/>
    <n v="10381.48"/>
    <s v="tier - 3"/>
    <s v="tier - 3"/>
    <s v="R1013"/>
    <s v="R1013"/>
    <n v="51"/>
    <n v="73.555921052631405"/>
    <n v="33.165842105263202"/>
    <s v="No"/>
    <s v="No"/>
    <s v="No"/>
    <n v="0"/>
    <s v="yes"/>
    <s v="Normal weight"/>
    <x v="2"/>
  </r>
  <r>
    <n v="26936"/>
    <n v="0"/>
    <n v="10370.91"/>
    <s v="tier - 3"/>
    <s v="tier - 3"/>
    <s v="R1024"/>
    <s v="R1024"/>
    <n v="51"/>
    <n v="73.589210526315597"/>
    <n v="33.189333333333302"/>
    <s v="No"/>
    <s v="No"/>
    <s v="No"/>
    <n v="1"/>
    <s v="yes"/>
    <s v="Normal weight"/>
    <x v="3"/>
  </r>
  <r>
    <n v="26177"/>
    <n v="0"/>
    <n v="10356.67"/>
    <s v="tier - 3"/>
    <s v="tier - 1"/>
    <s v="R1025"/>
    <s v="R1025"/>
    <n v="53"/>
    <n v="73.622499999999803"/>
    <n v="33.212824561403501"/>
    <s v="No"/>
    <s v="No"/>
    <s v="No"/>
    <n v="0"/>
    <s v="yes"/>
    <s v="Normal weight"/>
    <x v="1"/>
  </r>
  <r>
    <n v="25371"/>
    <n v="0"/>
    <n v="10355.64"/>
    <s v="tier - 3"/>
    <s v="tier - 1"/>
    <s v="R1012"/>
    <s v="R1012"/>
    <n v="55"/>
    <n v="73.655789473684095"/>
    <n v="33.2363157894737"/>
    <s v="No"/>
    <s v="No"/>
    <s v="No"/>
    <n v="0"/>
    <s v="yes"/>
    <s v="Normal weight"/>
    <x v="2"/>
  </r>
  <r>
    <n v="27301"/>
    <n v="0"/>
    <n v="10352.48"/>
    <s v="tier - 3"/>
    <s v="tier - 1"/>
    <s v="R1012"/>
    <s v="R1012"/>
    <n v="50"/>
    <n v="73.689078947368202"/>
    <n v="33.259807017543899"/>
    <s v="No"/>
    <s v="No"/>
    <s v="No"/>
    <n v="0"/>
    <s v="yes"/>
    <s v="Normal weight"/>
    <x v="1"/>
  </r>
  <r>
    <n v="26877"/>
    <n v="0"/>
    <n v="10345.93"/>
    <s v="tier - 3"/>
    <s v="tier - 2"/>
    <s v="R1021"/>
    <s v="R1021"/>
    <n v="51"/>
    <n v="73.722368421052394"/>
    <n v="33.283298245613999"/>
    <s v="yes"/>
    <s v="No"/>
    <s v="Yes"/>
    <n v="0"/>
    <s v="yes"/>
    <s v="Normal weight"/>
    <x v="1"/>
  </r>
  <r>
    <n v="25038"/>
    <n v="0"/>
    <n v="10338.93"/>
    <s v="tier - 3"/>
    <s v="tier - 1"/>
    <s v="R1013"/>
    <s v="R1013"/>
    <n v="56"/>
    <n v="73.7556578947367"/>
    <n v="33.306789473684198"/>
    <s v="No"/>
    <s v="No"/>
    <s v="No"/>
    <n v="1"/>
    <s v="yes"/>
    <s v="Normal weight"/>
    <x v="1"/>
  </r>
  <r>
    <n v="30153"/>
    <n v="0"/>
    <n v="10329.06"/>
    <s v="tier - 3"/>
    <s v="tier - 1"/>
    <s v="R1021"/>
    <s v="R1021"/>
    <n v="42"/>
    <n v="73.788947368420907"/>
    <n v="33.330280701754397"/>
    <s v="yes"/>
    <s v="No"/>
    <s v="No"/>
    <n v="2"/>
    <s v="yes"/>
    <s v="Normal weight"/>
    <x v="2"/>
  </r>
  <r>
    <n v="25903"/>
    <n v="0"/>
    <n v="10325.209999999999"/>
    <s v="tier - 3"/>
    <s v="tier - 3"/>
    <s v="R1011"/>
    <s v="R1011"/>
    <n v="54"/>
    <n v="73.822236842105198"/>
    <n v="33.353771929824603"/>
    <s v="No"/>
    <s v="No"/>
    <s v="No"/>
    <n v="0"/>
    <s v="yes"/>
    <s v="Normal weight"/>
    <x v="1"/>
  </r>
  <r>
    <n v="33471"/>
    <n v="0"/>
    <n v="10322.9"/>
    <s v="tier - 3"/>
    <s v="tier - 1"/>
    <s v="R1026"/>
    <s v="R1026"/>
    <n v="33"/>
    <n v="73.855526315789305"/>
    <n v="33.377263157894802"/>
    <s v="No"/>
    <s v="No"/>
    <s v="No"/>
    <n v="1"/>
    <s v="yes"/>
    <s v="Normal weight"/>
    <x v="1"/>
  </r>
  <r>
    <n v="33559"/>
    <n v="0"/>
    <n v="10315.91"/>
    <s v="tier - 3"/>
    <s v="tier - 2"/>
    <s v="R1012"/>
    <s v="R1012"/>
    <n v="33"/>
    <n v="73.888815789473497"/>
    <n v="33.400754385964902"/>
    <s v="No"/>
    <s v="No"/>
    <s v="No"/>
    <n v="1"/>
    <s v="yes"/>
    <s v="Normal weight"/>
    <x v="1"/>
  </r>
  <r>
    <n v="22839"/>
    <n v="0"/>
    <n v="10310.780000000001"/>
    <s v="tier - 3"/>
    <s v="tier - 3"/>
    <s v="R1012"/>
    <s v="R1012"/>
    <n v="62"/>
    <n v="73.922105263157704"/>
    <n v="33.424245614035101"/>
    <s v="yes"/>
    <s v="No"/>
    <s v="No"/>
    <n v="2"/>
    <s v="yes"/>
    <s v="Normal weight"/>
    <x v="1"/>
  </r>
  <r>
    <n v="23278"/>
    <n v="0"/>
    <n v="10308.040000000001"/>
    <s v="tier - 3"/>
    <s v="tier - 1"/>
    <s v="R1013"/>
    <s v="R1013"/>
    <n v="61"/>
    <n v="73.955394736841995"/>
    <n v="33.4477368421053"/>
    <s v="No"/>
    <s v="No"/>
    <s v="No"/>
    <n v="2"/>
    <s v="yes"/>
    <s v="Normal weight"/>
    <x v="1"/>
  </r>
  <r>
    <n v="32400"/>
    <n v="0"/>
    <n v="10276.99"/>
    <s v="tier - 3"/>
    <s v="tier - 1"/>
    <s v="R1021"/>
    <s v="R1021"/>
    <n v="36"/>
    <n v="73.988684210526102"/>
    <n v="33.471228070175499"/>
    <s v="No"/>
    <s v="No"/>
    <s v="No"/>
    <n v="0"/>
    <s v="yes"/>
    <s v="Normal weight"/>
    <x v="1"/>
  </r>
  <r>
    <n v="25740"/>
    <n v="0"/>
    <n v="10274.33"/>
    <s v="tier - 3"/>
    <s v="tier - 1"/>
    <s v="R1024"/>
    <s v="R1024"/>
    <n v="54"/>
    <n v="74.021973684210295"/>
    <n v="33.494719298245599"/>
    <s v="yes"/>
    <s v="No"/>
    <s v="Yes"/>
    <n v="1"/>
    <s v="yes"/>
    <s v="Normal weight"/>
    <x v="1"/>
  </r>
  <r>
    <n v="26995"/>
    <n v="0"/>
    <n v="10269.459999999999"/>
    <s v="tier - 3"/>
    <s v="tier - 3"/>
    <s v="R1012"/>
    <s v="R1012"/>
    <n v="51"/>
    <n v="74.055263157894601"/>
    <n v="33.518210526315798"/>
    <s v="yes"/>
    <s v="No"/>
    <s v="No"/>
    <n v="0"/>
    <s v="yes"/>
    <s v="Normal weight"/>
    <x v="3"/>
  </r>
  <r>
    <n v="26908"/>
    <n v="0"/>
    <n v="10264.44"/>
    <s v="tier - 3"/>
    <s v="tier - 2"/>
    <s v="R1012"/>
    <s v="R1012"/>
    <n v="51"/>
    <n v="74.088552631578807"/>
    <n v="33.541701754385997"/>
    <s v="No"/>
    <s v="No"/>
    <s v="No"/>
    <n v="2"/>
    <s v="yes"/>
    <s v="Normal weight"/>
    <x v="1"/>
  </r>
  <r>
    <n v="27621"/>
    <n v="0"/>
    <n v="10259.129999999999"/>
    <s v="tier - 3"/>
    <s v="tier - 2"/>
    <s v="R1011"/>
    <s v="R1011"/>
    <n v="49"/>
    <n v="74.121842105263099"/>
    <n v="33.565192982456203"/>
    <s v="No"/>
    <s v="No"/>
    <s v="No"/>
    <n v="0"/>
    <s v="yes"/>
    <s v="Normal weight"/>
    <x v="2"/>
  </r>
  <r>
    <n v="25104"/>
    <n v="0"/>
    <n v="10231.5"/>
    <s v="tier - 3"/>
    <s v="tier - 1"/>
    <s v="R1012"/>
    <s v="R1012"/>
    <n v="56"/>
    <n v="74.155131578947206"/>
    <n v="33.588684210526303"/>
    <s v="yes"/>
    <s v="No"/>
    <s v="No"/>
    <n v="0"/>
    <s v="yes"/>
    <s v="Normal weight"/>
    <x v="1"/>
  </r>
  <r>
    <n v="24651"/>
    <n v="0"/>
    <n v="10226.280000000001"/>
    <s v="tier - 3"/>
    <s v="tier - 3"/>
    <s v="R1013"/>
    <s v="R1013"/>
    <n v="57"/>
    <n v="74.188421052631398"/>
    <n v="33.612175438596502"/>
    <s v="No"/>
    <s v="No"/>
    <s v="No"/>
    <n v="2"/>
    <s v="yes"/>
    <s v="Normal weight"/>
    <x v="2"/>
  </r>
  <r>
    <n v="24741"/>
    <n v="0"/>
    <n v="10214.64"/>
    <s v="tier - 3"/>
    <s v="tier - 2"/>
    <s v="R1011"/>
    <s v="R1011"/>
    <n v="57"/>
    <n v="74.221710526315604"/>
    <n v="33.635666666666701"/>
    <s v="No"/>
    <s v="No"/>
    <s v="No"/>
    <n v="0"/>
    <s v="yes"/>
    <s v="Normal weight"/>
    <x v="3"/>
  </r>
  <r>
    <n v="25926"/>
    <n v="0"/>
    <n v="10197.77"/>
    <s v="tier - 3"/>
    <s v="tier - 1"/>
    <s v="R1024"/>
    <s v="R1024"/>
    <n v="54"/>
    <n v="74.254999999999896"/>
    <n v="33.6591578947369"/>
    <s v="No"/>
    <s v="No"/>
    <s v="No"/>
    <n v="0"/>
    <s v="yes"/>
    <s v="Normal weight"/>
    <x v="1"/>
  </r>
  <r>
    <n v="31336"/>
    <n v="0"/>
    <n v="10191.82"/>
    <s v="tier - 3"/>
    <s v="tier - 2"/>
    <s v="R1026"/>
    <s v="R1026"/>
    <n v="39"/>
    <n v="74.288289473684003"/>
    <n v="33.682649122807"/>
    <s v="No"/>
    <s v="No"/>
    <s v="No"/>
    <n v="0"/>
    <s v="yes"/>
    <s v="Normal weight"/>
    <x v="2"/>
  </r>
  <r>
    <n v="26490"/>
    <n v="0"/>
    <n v="10160.870000000001"/>
    <s v="tier - 3"/>
    <s v="tier - 3"/>
    <s v="R1025"/>
    <s v="R1025"/>
    <n v="52"/>
    <n v="74.321578947368195"/>
    <n v="33.706140350877199"/>
    <s v="No"/>
    <s v="No"/>
    <s v="No"/>
    <n v="1"/>
    <s v="yes"/>
    <s v="Normal weight"/>
    <x v="1"/>
  </r>
  <r>
    <n v="26950"/>
    <n v="0"/>
    <n v="10156.780000000001"/>
    <s v="tier - 3"/>
    <s v="tier - 2"/>
    <s v="R1012"/>
    <s v="R1012"/>
    <n v="51"/>
    <n v="74.354868421052402"/>
    <n v="33.729631578947398"/>
    <s v="yes"/>
    <s v="No"/>
    <s v="Yes"/>
    <n v="1"/>
    <s v="yes"/>
    <s v="Normal weight"/>
    <x v="1"/>
  </r>
  <r>
    <n v="29749"/>
    <n v="0"/>
    <n v="10146.129999999999"/>
    <s v="tier - 3"/>
    <s v="tier - 1"/>
    <s v="R1025"/>
    <s v="R1025"/>
    <n v="43"/>
    <n v="74.388157894736807"/>
    <n v="33.753122807017597"/>
    <s v="No"/>
    <s v="No"/>
    <s v="No"/>
    <n v="2"/>
    <s v="yes"/>
    <s v="Normal weight"/>
    <x v="1"/>
  </r>
  <r>
    <n v="27393"/>
    <n v="0"/>
    <n v="10141.14"/>
    <s v="tier - 3"/>
    <s v="tier - 1"/>
    <s v="R1016"/>
    <s v="R1016"/>
    <n v="50"/>
    <n v="74.421447368420999"/>
    <n v="33.776614035087697"/>
    <s v="yes"/>
    <s v="No"/>
    <s v="No"/>
    <n v="2"/>
    <s v="yes"/>
    <s v="Normal weight"/>
    <x v="2"/>
  </r>
  <r>
    <n v="35674"/>
    <n v="0"/>
    <n v="10139.84"/>
    <s v="tier - 3"/>
    <s v="tier - 2"/>
    <s v="R1012"/>
    <s v="R1012"/>
    <n v="27"/>
    <n v="74.454736842105106"/>
    <n v="33.800105263157903"/>
    <s v="No"/>
    <s v="No"/>
    <s v="No"/>
    <n v="2"/>
    <s v="yes"/>
    <s v="Normal weight"/>
    <x v="1"/>
  </r>
  <r>
    <n v="26619"/>
    <n v="0"/>
    <n v="10118.42"/>
    <s v="tier - 3"/>
    <s v="tier - 3"/>
    <s v="R1011"/>
    <s v="R1011"/>
    <n v="52"/>
    <n v="74.488026315789298"/>
    <n v="33.823596491228102"/>
    <s v="No"/>
    <s v="No"/>
    <s v="No"/>
    <n v="1"/>
    <s v="yes"/>
    <s v="Normal weight"/>
    <x v="1"/>
  </r>
  <r>
    <n v="27576"/>
    <n v="0"/>
    <n v="10115.01"/>
    <s v="tier - 3"/>
    <s v="tier - 3"/>
    <s v="R1012"/>
    <s v="R1012"/>
    <n v="49"/>
    <n v="74.521315789473505"/>
    <n v="33.847087719298301"/>
    <s v="No"/>
    <s v="No"/>
    <s v="No"/>
    <n v="0"/>
    <s v="yes"/>
    <s v="Normal weight"/>
    <x v="1"/>
  </r>
  <r>
    <n v="26512"/>
    <n v="0"/>
    <n v="10107.219999999999"/>
    <s v="tier - 3"/>
    <s v="tier - 1"/>
    <s v="R1013"/>
    <s v="R1013"/>
    <n v="52"/>
    <n v="74.554605263157796"/>
    <n v="33.870578947368401"/>
    <s v="yes"/>
    <s v="No"/>
    <s v="No"/>
    <n v="0"/>
    <s v="yes"/>
    <s v="Normal weight"/>
    <x v="1"/>
  </r>
  <r>
    <n v="26591"/>
    <n v="0"/>
    <n v="10106.129999999999"/>
    <s v="tier - 3"/>
    <s v="tier - 1"/>
    <s v="R1024"/>
    <s v="R1024"/>
    <n v="52"/>
    <n v="74.587894736841903"/>
    <n v="33.8940701754386"/>
    <s v="No"/>
    <s v="No"/>
    <s v="No"/>
    <n v="0"/>
    <s v="yes"/>
    <s v="Normal weight"/>
    <x v="1"/>
  </r>
  <r>
    <n v="28113"/>
    <n v="0"/>
    <n v="10096.969999999999"/>
    <s v="tier - 3"/>
    <s v="tier - 2"/>
    <s v="R1011"/>
    <s v="R1011"/>
    <n v="48"/>
    <n v="74.621184210526096"/>
    <n v="33.917561403508799"/>
    <s v="No"/>
    <s v="No"/>
    <s v="No"/>
    <n v="2"/>
    <s v="yes"/>
    <s v="Normal weight"/>
    <x v="1"/>
  </r>
  <r>
    <n v="25385"/>
    <n v="0"/>
    <n v="10085.85"/>
    <s v="tier - 3"/>
    <s v="tier - 3"/>
    <s v="R1011"/>
    <s v="R1011"/>
    <n v="55"/>
    <n v="74.654473684210302"/>
    <n v="33.941052631578998"/>
    <s v="yes"/>
    <s v="No"/>
    <s v="Yes"/>
    <n v="0"/>
    <s v="yes"/>
    <s v="Normal weight"/>
    <x v="1"/>
  </r>
  <r>
    <n v="25503"/>
    <n v="0"/>
    <n v="10072.06"/>
    <s v="tier - 3"/>
    <s v="tier - 1"/>
    <s v="R1017"/>
    <s v="R1017"/>
    <n v="55"/>
    <n v="74.687763157894594"/>
    <n v="33.964543859649098"/>
    <s v="yes"/>
    <s v="No"/>
    <s v="No"/>
    <n v="2"/>
    <s v="yes"/>
    <s v="Normal weight"/>
    <x v="3"/>
  </r>
  <r>
    <n v="25437"/>
    <n v="0"/>
    <n v="10065.41"/>
    <s v="tier - 3"/>
    <s v="tier - 2"/>
    <s v="R1011"/>
    <s v="R1011"/>
    <n v="55"/>
    <n v="74.7210526315789"/>
    <n v="33.988035087719297"/>
    <s v="No"/>
    <s v="No"/>
    <s v="No"/>
    <n v="2"/>
    <s v="yes"/>
    <s v="Normal weight"/>
    <x v="1"/>
  </r>
  <r>
    <n v="27271"/>
    <n v="0"/>
    <n v="10043.25"/>
    <s v="tier - 3"/>
    <s v="tier - 2"/>
    <s v="R1024"/>
    <s v="R1024"/>
    <n v="50"/>
    <n v="74.754342105263007"/>
    <n v="34.011526315789503"/>
    <s v="No"/>
    <s v="No"/>
    <s v="No"/>
    <n v="0"/>
    <s v="yes"/>
    <s v="Normal weight"/>
    <x v="2"/>
  </r>
  <r>
    <n v="29217"/>
    <n v="0"/>
    <n v="10027.15"/>
    <s v="tier - 3"/>
    <s v="tier - 1"/>
    <s v="R1021"/>
    <s v="R1021"/>
    <n v="45"/>
    <n v="74.787631578947199"/>
    <n v="34.035017543859702"/>
    <s v="yes"/>
    <s v="No"/>
    <s v="No"/>
    <n v="0"/>
    <s v="yes"/>
    <s v="Normal weight"/>
    <x v="1"/>
  </r>
  <r>
    <n v="32325"/>
    <n v="0"/>
    <n v="10011.44"/>
    <s v="tier - 3"/>
    <s v="tier - 3"/>
    <s v="R1026"/>
    <s v="R1026"/>
    <n v="36"/>
    <n v="74.820921052631405"/>
    <n v="34.058508771929802"/>
    <s v="No"/>
    <s v="No"/>
    <s v="No"/>
    <n v="1"/>
    <s v="yes"/>
    <s v="Normal weight"/>
    <x v="2"/>
  </r>
  <r>
    <n v="25791"/>
    <n v="0"/>
    <n v="9991.0400000000009"/>
    <s v="tier - 2"/>
    <s v="tier - 3"/>
    <s v="R1012"/>
    <s v="R1012"/>
    <n v="54"/>
    <n v="74.854210526315697"/>
    <n v="34.082000000000001"/>
    <s v="No"/>
    <s v="No"/>
    <s v="No"/>
    <n v="2"/>
    <s v="yes"/>
    <s v="Normal weight"/>
    <x v="3"/>
  </r>
  <r>
    <n v="26207"/>
    <n v="0"/>
    <n v="9964.06"/>
    <s v="tier - 2"/>
    <s v="tier - 2"/>
    <s v="R1019"/>
    <s v="R1019"/>
    <n v="53"/>
    <n v="74.887499999999804"/>
    <n v="34.1054912280702"/>
    <s v="No"/>
    <s v="No"/>
    <s v="No"/>
    <n v="1"/>
    <s v="yes"/>
    <s v="Normal weight"/>
    <x v="1"/>
  </r>
  <r>
    <n v="26293"/>
    <n v="0"/>
    <n v="9957.7199999999993"/>
    <s v="tier - 2"/>
    <s v="tier - 3"/>
    <s v="R1018"/>
    <s v="R1018"/>
    <n v="53"/>
    <n v="74.920789473683996"/>
    <n v="34.128982456140399"/>
    <s v="No"/>
    <s v="No"/>
    <s v="No"/>
    <n v="2"/>
    <s v="yes"/>
    <s v="Normal weight"/>
    <x v="2"/>
  </r>
  <r>
    <n v="23631"/>
    <n v="0"/>
    <n v="9933.44"/>
    <s v="tier - 3"/>
    <s v="tier - 3"/>
    <s v="R1013"/>
    <s v="R1013"/>
    <n v="60"/>
    <n v="74.954078947368203"/>
    <n v="34.152473684210499"/>
    <s v="No"/>
    <s v="No"/>
    <s v="No"/>
    <n v="2"/>
    <s v="yes"/>
    <s v="Normal weight"/>
    <x v="1"/>
  </r>
  <r>
    <n v="30651"/>
    <n v="0"/>
    <n v="9931.9599999999991"/>
    <s v="tier - 2"/>
    <s v="tier - 2"/>
    <s v="R1012"/>
    <s v="R1012"/>
    <n v="41"/>
    <n v="74.987368421052494"/>
    <n v="34.175964912280698"/>
    <s v="yes"/>
    <s v="No"/>
    <s v="Yes"/>
    <n v="0"/>
    <s v="yes"/>
    <s v="Normal weight"/>
    <x v="1"/>
  </r>
  <r>
    <n v="31278"/>
    <n v="0"/>
    <n v="9930.64"/>
    <s v="tier - 2"/>
    <s v="tier - 3"/>
    <s v="R1025"/>
    <s v="R1025"/>
    <n v="39"/>
    <n v="75.020657894736701"/>
    <n v="34.199456140350897"/>
    <s v="No"/>
    <s v="No"/>
    <s v="No"/>
    <n v="1"/>
    <s v="yes"/>
    <s v="Normal weight"/>
    <x v="1"/>
  </r>
  <r>
    <n v="26556"/>
    <n v="0"/>
    <n v="9910.36"/>
    <s v="tier - 2"/>
    <s v="tier - 3"/>
    <s v="R1012"/>
    <s v="R1012"/>
    <n v="52"/>
    <n v="75.053947368420907"/>
    <n v="34.222947368421103"/>
    <s v="yes"/>
    <s v="No"/>
    <s v="No"/>
    <n v="1"/>
    <s v="yes"/>
    <s v="Normal weight"/>
    <x v="2"/>
  </r>
  <r>
    <n v="22875"/>
    <n v="0"/>
    <n v="9907.83"/>
    <s v="tier - 3"/>
    <s v="tier - 2"/>
    <s v="R1013"/>
    <s v="R1013"/>
    <n v="62"/>
    <n v="75.087236842105099"/>
    <n v="34.246438596491203"/>
    <s v="No"/>
    <s v="No"/>
    <s v="No"/>
    <n v="1"/>
    <s v="yes"/>
    <s v="Normal weight"/>
    <x v="1"/>
  </r>
  <r>
    <n v="35247"/>
    <n v="0"/>
    <n v="9894.69"/>
    <s v="tier - 2"/>
    <s v="tier - 3"/>
    <s v="R1012"/>
    <s v="R1012"/>
    <n v="28"/>
    <n v="75.120526315789306"/>
    <n v="34.269929824561402"/>
    <s v="No"/>
    <s v="No"/>
    <s v="No"/>
    <n v="0"/>
    <s v="yes"/>
    <s v="Normal weight"/>
    <x v="1"/>
  </r>
  <r>
    <n v="24412"/>
    <n v="0"/>
    <n v="9890.23"/>
    <s v="tier - 3"/>
    <s v="tier - 3"/>
    <s v="R1013"/>
    <s v="R1013"/>
    <n v="58"/>
    <n v="75.153815789473597"/>
    <n v="34.293421052631601"/>
    <s v="No"/>
    <s v="No"/>
    <s v="No"/>
    <n v="1"/>
    <s v="yes"/>
    <s v="Normal weight"/>
    <x v="1"/>
  </r>
  <r>
    <n v="26238"/>
    <n v="0"/>
    <n v="9880.07"/>
    <s v="tier - 2"/>
    <s v="tier - 3"/>
    <s v="R1011"/>
    <s v="R1011"/>
    <n v="53"/>
    <n v="75.187105263157704"/>
    <n v="34.3169122807018"/>
    <s v="yes"/>
    <s v="No"/>
    <s v="No"/>
    <n v="1"/>
    <s v="yes"/>
    <s v="Normal weight"/>
    <x v="1"/>
  </r>
  <r>
    <n v="26207"/>
    <n v="0"/>
    <n v="9877.61"/>
    <s v="tier - 2"/>
    <s v="tier - 1"/>
    <s v="R1013"/>
    <s v="R1013"/>
    <n v="53"/>
    <n v="75.220394736841897"/>
    <n v="34.3404035087719"/>
    <s v="No"/>
    <s v="No"/>
    <s v="No"/>
    <n v="2"/>
    <s v="yes"/>
    <s v="Normal weight"/>
    <x v="1"/>
  </r>
  <r>
    <n v="26115"/>
    <n v="0"/>
    <n v="9875.68"/>
    <s v="tier - 2"/>
    <s v="tier - 3"/>
    <s v="R1024"/>
    <s v="R1024"/>
    <n v="53"/>
    <n v="75.253684210526103"/>
    <n v="34.363894736842099"/>
    <s v="No"/>
    <s v="No"/>
    <s v="No"/>
    <n v="0"/>
    <s v="yes"/>
    <s v="Normal weight"/>
    <x v="1"/>
  </r>
  <r>
    <n v="26289"/>
    <n v="0"/>
    <n v="9872.7000000000007"/>
    <s v="tier - 2"/>
    <s v="tier - 2"/>
    <s v="R1011"/>
    <s v="R1011"/>
    <n v="53"/>
    <n v="75.286973684210395"/>
    <n v="34.387385964912298"/>
    <s v="yes"/>
    <s v="No"/>
    <s v="Yes"/>
    <n v="0"/>
    <s v="yes"/>
    <s v="Normal weight"/>
    <x v="1"/>
  </r>
  <r>
    <n v="35977"/>
    <n v="0"/>
    <n v="9870.59"/>
    <s v="tier - 2"/>
    <s v="tier - 2"/>
    <s v="R1023"/>
    <s v="R1023"/>
    <n v="26"/>
    <n v="75.320263157894502"/>
    <n v="34.410877192982497"/>
    <s v="yes"/>
    <s v="No"/>
    <s v="No"/>
    <n v="1"/>
    <s v="yes"/>
    <s v="Normal weight"/>
    <x v="3"/>
  </r>
  <r>
    <n v="25428"/>
    <n v="0"/>
    <n v="9869.81"/>
    <s v="tier - 3"/>
    <s v="tier - 3"/>
    <s v="R1012"/>
    <s v="R1012"/>
    <n v="55"/>
    <n v="75.353552631578907"/>
    <n v="34.434368421052604"/>
    <s v="No"/>
    <s v="No"/>
    <s v="No"/>
    <n v="1"/>
    <s v="yes"/>
    <s v="Normal weight"/>
    <x v="1"/>
  </r>
  <r>
    <n v="26238"/>
    <n v="0"/>
    <n v="9866.2999999999993"/>
    <s v="tier - 2"/>
    <s v="tier - 3"/>
    <s v="R1024"/>
    <s v="R1024"/>
    <n v="53"/>
    <n v="75.386842105263"/>
    <n v="34.457859649122803"/>
    <s v="No"/>
    <s v="No"/>
    <s v="No"/>
    <n v="0"/>
    <s v="yes"/>
    <s v="Normal weight"/>
    <x v="2"/>
  </r>
  <r>
    <n v="25496"/>
    <n v="0"/>
    <n v="9863.4699999999993"/>
    <s v="tier - 3"/>
    <s v="tier - 3"/>
    <s v="R1012"/>
    <s v="R1012"/>
    <n v="55"/>
    <n v="75.420131578947206"/>
    <n v="34.481350877193002"/>
    <s v="yes"/>
    <s v="No"/>
    <s v="No"/>
    <n v="2"/>
    <s v="yes"/>
    <s v="Normal weight"/>
    <x v="1"/>
  </r>
  <r>
    <n v="26131"/>
    <n v="0"/>
    <n v="9861.0300000000007"/>
    <s v="tier - 2"/>
    <s v="tier - 2"/>
    <s v="R1011"/>
    <s v="R1011"/>
    <n v="53"/>
    <n v="75.453421052631498"/>
    <n v="34.504842105263201"/>
    <s v="No"/>
    <s v="No"/>
    <s v="No"/>
    <n v="0"/>
    <s v="yes"/>
    <s v="Normal weight"/>
    <x v="2"/>
  </r>
  <r>
    <n v="26229"/>
    <n v="0"/>
    <n v="9855.1299999999992"/>
    <s v="tier - 2"/>
    <s v="tier - 3"/>
    <s v="R1013"/>
    <s v="R1013"/>
    <n v="53"/>
    <n v="75.486710526315605"/>
    <n v="34.5283333333333"/>
    <s v="No"/>
    <s v="No"/>
    <s v="No"/>
    <n v="0"/>
    <s v="yes"/>
    <s v="Normal weight"/>
    <x v="3"/>
  </r>
  <r>
    <n v="25143"/>
    <n v="0"/>
    <n v="9850.43"/>
    <s v="tier - 3"/>
    <s v="tier - 3"/>
    <s v="R1011"/>
    <s v="R1011"/>
    <n v="56"/>
    <n v="75.519999999999797"/>
    <n v="34.5518245614035"/>
    <s v="No"/>
    <s v="No"/>
    <s v="No"/>
    <n v="2"/>
    <s v="yes"/>
    <s v="Normal weight"/>
    <x v="1"/>
  </r>
  <r>
    <n v="33829"/>
    <n v="0"/>
    <n v="9844.4500000000007"/>
    <s v="tier - 2"/>
    <s v="tier - 1"/>
    <s v="R1012"/>
    <s v="R1012"/>
    <n v="32"/>
    <n v="75.553289473684003"/>
    <n v="34.575315789473699"/>
    <s v="No"/>
    <s v="No"/>
    <s v="No"/>
    <n v="0"/>
    <s v="yes"/>
    <s v="Normal weight"/>
    <x v="2"/>
  </r>
  <r>
    <n v="26568"/>
    <n v="0"/>
    <n v="9836.2099999999991"/>
    <s v="tier - 2"/>
    <s v="tier - 3"/>
    <s v="R1021"/>
    <s v="R1021"/>
    <n v="52"/>
    <n v="75.586578947368295"/>
    <n v="34.598807017543898"/>
    <s v="No"/>
    <s v="No"/>
    <s v="No"/>
    <n v="0"/>
    <s v="yes"/>
    <s v="Normal weight"/>
    <x v="1"/>
  </r>
  <r>
    <n v="26478"/>
    <n v="0"/>
    <n v="9819.25"/>
    <s v="tier - 2"/>
    <s v="tier - 2"/>
    <s v="R1021"/>
    <s v="R1021"/>
    <n v="52"/>
    <n v="75.619868421052402"/>
    <n v="34.622298245614097"/>
    <s v="yes"/>
    <s v="No"/>
    <s v="Yes"/>
    <n v="0"/>
    <s v="yes"/>
    <s v="Normal weight"/>
    <x v="1"/>
  </r>
  <r>
    <n v="26924"/>
    <n v="0"/>
    <n v="9800.89"/>
    <s v="tier - 2"/>
    <s v="tier - 1"/>
    <s v="R1013"/>
    <s v="R1013"/>
    <n v="51"/>
    <n v="75.653157894736793"/>
    <n v="34.645789473684196"/>
    <s v="No"/>
    <s v="No"/>
    <s v="No"/>
    <n v="0"/>
    <s v="yes"/>
    <s v="Normal weight"/>
    <x v="1"/>
  </r>
  <r>
    <n v="28277"/>
    <n v="0"/>
    <n v="9788.8700000000008"/>
    <s v="tier - 3"/>
    <s v="tier - 2"/>
    <s v="R1013"/>
    <s v="R1013"/>
    <n v="47"/>
    <n v="75.6864473684209"/>
    <n v="34.669280701754403"/>
    <s v="yes"/>
    <s v="No"/>
    <s v="No"/>
    <n v="1"/>
    <s v="yes"/>
    <s v="Normal weight"/>
    <x v="2"/>
  </r>
  <r>
    <n v="35278"/>
    <n v="0"/>
    <n v="9787.32"/>
    <s v="tier - 2"/>
    <s v="tier - 3"/>
    <s v="R1023"/>
    <s v="R1023"/>
    <n v="28"/>
    <n v="75.719736842105107"/>
    <n v="34.692771929824602"/>
    <s v="No"/>
    <s v="No"/>
    <s v="No"/>
    <n v="1"/>
    <s v="yes"/>
    <s v="Normal weight"/>
    <x v="1"/>
  </r>
  <r>
    <n v="26846"/>
    <n v="0"/>
    <n v="9778.35"/>
    <s v="tier - 2"/>
    <s v="tier - 2"/>
    <s v="R1024"/>
    <s v="R1024"/>
    <n v="51"/>
    <n v="75.753026315789398"/>
    <n v="34.716263157894801"/>
    <s v="No"/>
    <s v="No"/>
    <s v="No"/>
    <n v="0"/>
    <s v="yes"/>
    <s v="Normal weight"/>
    <x v="1"/>
  </r>
  <r>
    <n v="23986"/>
    <n v="0"/>
    <n v="9764.08"/>
    <s v="tier - 3"/>
    <s v="tier - 1"/>
    <s v="R1012"/>
    <s v="R1012"/>
    <n v="59"/>
    <n v="75.786315789473505"/>
    <n v="34.739754385964901"/>
    <s v="No"/>
    <s v="No"/>
    <s v="No"/>
    <n v="1"/>
    <s v="yes"/>
    <s v="Normal weight"/>
    <x v="1"/>
  </r>
  <r>
    <n v="37086"/>
    <n v="0"/>
    <n v="9753.49"/>
    <s v="tier - 2"/>
    <s v="tier - 2"/>
    <s v="R1012"/>
    <s v="R1012"/>
    <n v="23"/>
    <n v="75.819605263157698"/>
    <n v="34.7632456140351"/>
    <s v="yes"/>
    <s v="No"/>
    <s v="No"/>
    <n v="0"/>
    <s v="yes"/>
    <s v="Normal weight"/>
    <x v="1"/>
  </r>
  <r>
    <n v="25750"/>
    <n v="0"/>
    <n v="9748.91"/>
    <s v="tier - 2"/>
    <s v="tier - 1"/>
    <s v="R1013"/>
    <s v="R1013"/>
    <n v="54"/>
    <n v="75.852894736841904"/>
    <n v="34.786736842105299"/>
    <s v="No"/>
    <s v="No"/>
    <s v="No"/>
    <n v="0"/>
    <s v="yes"/>
    <s v="Normal weight"/>
    <x v="1"/>
  </r>
  <r>
    <n v="25798"/>
    <n v="0"/>
    <n v="9724.5300000000007"/>
    <s v="tier - 3"/>
    <s v="tier - 1"/>
    <s v="R1011"/>
    <s v="R1011"/>
    <n v="54"/>
    <n v="75.886184210526196"/>
    <n v="34.810228070175498"/>
    <s v="No"/>
    <s v="No"/>
    <s v="No"/>
    <n v="0"/>
    <s v="yes"/>
    <s v="Normal weight"/>
    <x v="1"/>
  </r>
  <r>
    <n v="25823"/>
    <n v="0"/>
    <n v="9722.77"/>
    <s v="tier - 3"/>
    <s v="tier - 1"/>
    <s v="R1016"/>
    <s v="R1016"/>
    <n v="54"/>
    <n v="75.919473684210303"/>
    <n v="34.833719298245597"/>
    <s v="yes"/>
    <s v="No"/>
    <s v="Yes"/>
    <n v="1"/>
    <s v="yes"/>
    <s v="Normal weight"/>
    <x v="1"/>
  </r>
  <r>
    <n v="27572"/>
    <n v="0"/>
    <n v="9715.84"/>
    <s v="tier - 2"/>
    <s v="tier - 1"/>
    <s v="R1024"/>
    <s v="R1024"/>
    <n v="49"/>
    <n v="75.952763157894495"/>
    <n v="34.857210526315797"/>
    <s v="yes"/>
    <s v="No"/>
    <s v="No"/>
    <n v="2"/>
    <s v="yes"/>
    <s v="Normal weight"/>
    <x v="3"/>
  </r>
  <r>
    <n v="26490"/>
    <n v="0"/>
    <n v="9710.7099999999991"/>
    <s v="tier - 2"/>
    <s v="tier - 1"/>
    <s v="R1021"/>
    <s v="R1021"/>
    <n v="52"/>
    <n v="75.986052631578801"/>
    <n v="34.880701754386003"/>
    <s v="No"/>
    <s v="No"/>
    <s v="No"/>
    <n v="2"/>
    <s v="yes"/>
    <s v="Normal weight"/>
    <x v="1"/>
  </r>
  <r>
    <n v="28387"/>
    <n v="0"/>
    <n v="9704.67"/>
    <s v="tier - 2"/>
    <s v="tier - 3"/>
    <s v="R1024"/>
    <s v="R1024"/>
    <n v="47"/>
    <n v="76.019342105262993"/>
    <n v="34.904192982456202"/>
    <s v="No"/>
    <s v="No"/>
    <s v="No"/>
    <n v="2"/>
    <s v="yes"/>
    <s v="Normal weight"/>
    <x v="2"/>
  </r>
  <r>
    <n v="23682"/>
    <n v="0"/>
    <n v="9698.42"/>
    <s v="tier - 3"/>
    <s v="tier - 3"/>
    <s v="R1013"/>
    <s v="R1013"/>
    <n v="60"/>
    <n v="76.052631578947299"/>
    <n v="34.927684210526301"/>
    <s v="yes"/>
    <s v="No"/>
    <s v="No"/>
    <n v="0"/>
    <s v="yes"/>
    <s v="Normal weight"/>
    <x v="1"/>
  </r>
  <r>
    <n v="24366"/>
    <n v="0"/>
    <n v="9684.2900000000009"/>
    <s v="tier - 3"/>
    <s v="tier - 2"/>
    <s v="R1013"/>
    <s v="R1013"/>
    <n v="58"/>
    <n v="76.085921052631406"/>
    <n v="34.951175438596501"/>
    <s v="No"/>
    <s v="No"/>
    <s v="No"/>
    <n v="0"/>
    <s v="yes"/>
    <s v="Normal weight"/>
    <x v="2"/>
  </r>
  <r>
    <n v="29799"/>
    <n v="0"/>
    <n v="9664.34"/>
    <s v="tier - 2"/>
    <s v="tier - 3"/>
    <s v="R1011"/>
    <s v="R1011"/>
    <n v="43"/>
    <n v="76.119210526315598"/>
    <n v="34.9746666666667"/>
    <s v="No"/>
    <s v="No"/>
    <s v="No"/>
    <n v="2"/>
    <s v="yes"/>
    <s v="Normal weight"/>
    <x v="3"/>
  </r>
  <r>
    <n v="27211"/>
    <n v="0"/>
    <n v="9653.81"/>
    <s v="tier - 2"/>
    <s v="tier - 2"/>
    <s v="R1011"/>
    <s v="R1011"/>
    <n v="50"/>
    <n v="76.152499999999804"/>
    <n v="34.998157894736899"/>
    <s v="No"/>
    <s v="No"/>
    <s v="No"/>
    <n v="0"/>
    <s v="yes"/>
    <s v="Normal weight"/>
    <x v="1"/>
  </r>
  <r>
    <n v="26133"/>
    <n v="0"/>
    <n v="9644.25"/>
    <s v="tier - 2"/>
    <s v="tier - 1"/>
    <s v="R1012"/>
    <s v="R1012"/>
    <n v="53"/>
    <n v="76.185789473684096"/>
    <n v="35.021649122806998"/>
    <s v="No"/>
    <s v="No"/>
    <s v="No"/>
    <n v="0"/>
    <s v="yes"/>
    <s v="Normal weight"/>
    <x v="2"/>
  </r>
  <r>
    <n v="25841"/>
    <n v="0"/>
    <n v="9634.5400000000009"/>
    <s v="tier - 2"/>
    <s v="tier - 2"/>
    <s v="R1011"/>
    <s v="R1011"/>
    <n v="54"/>
    <n v="76.219078947368203"/>
    <n v="35.045140350877197"/>
    <s v="No"/>
    <s v="No"/>
    <s v="No"/>
    <n v="2"/>
    <s v="yes"/>
    <s v="Normal weight"/>
    <x v="1"/>
  </r>
  <r>
    <n v="25011"/>
    <n v="0"/>
    <n v="9630.91"/>
    <s v="tier - 3"/>
    <s v="tier - 2"/>
    <s v="R1013"/>
    <s v="R1013"/>
    <n v="56"/>
    <n v="76.252368421052395"/>
    <n v="35.068631578947397"/>
    <s v="yes"/>
    <s v="No"/>
    <s v="Yes"/>
    <n v="2"/>
    <s v="yes"/>
    <s v="Normal weight"/>
    <x v="1"/>
  </r>
  <r>
    <n v="26595"/>
    <n v="0"/>
    <n v="9630.4"/>
    <s v="tier - 2"/>
    <s v="tier - 2"/>
    <s v="R1011"/>
    <s v="R1011"/>
    <n v="52"/>
    <n v="76.285657894736701"/>
    <n v="35.092122807017603"/>
    <s v="No"/>
    <s v="No"/>
    <s v="No"/>
    <n v="2"/>
    <s v="yes"/>
    <s v="Normal weight"/>
    <x v="1"/>
  </r>
  <r>
    <n v="29208"/>
    <n v="0"/>
    <n v="9630.2999999999993"/>
    <s v="tier - 2"/>
    <s v="tier - 2"/>
    <s v="R1021"/>
    <s v="R1021"/>
    <n v="45"/>
    <n v="76.318947368420993"/>
    <n v="35.115614035087702"/>
    <s v="yes"/>
    <s v="No"/>
    <s v="No"/>
    <n v="1"/>
    <s v="yes"/>
    <s v="Normal weight"/>
    <x v="2"/>
  </r>
  <r>
    <n v="35969"/>
    <n v="0"/>
    <n v="9628.7900000000009"/>
    <s v="tier - 2"/>
    <s v="tier - 2"/>
    <s v="R1026"/>
    <s v="R1026"/>
    <n v="26"/>
    <n v="76.352236842105199"/>
    <n v="35.139105263157902"/>
    <s v="No"/>
    <s v="No"/>
    <s v="No"/>
    <n v="2"/>
    <s v="yes"/>
    <s v="Normal weight"/>
    <x v="1"/>
  </r>
  <r>
    <n v="25918"/>
    <n v="0"/>
    <n v="9625.92"/>
    <s v="tier - 2"/>
    <s v="tier - 3"/>
    <s v="R1011"/>
    <s v="R1011"/>
    <n v="54"/>
    <n v="76.385526315789306"/>
    <n v="35.162596491228101"/>
    <s v="No"/>
    <s v="No"/>
    <s v="No"/>
    <n v="0"/>
    <s v="yes"/>
    <s v="Normal weight"/>
    <x v="1"/>
  </r>
  <r>
    <n v="27696"/>
    <n v="0"/>
    <n v="9620.33"/>
    <s v="tier - 3"/>
    <s v="tier - 3"/>
    <s v="R1012"/>
    <s v="R1012"/>
    <n v="49"/>
    <n v="76.418815789473499"/>
    <n v="35.1860877192983"/>
    <s v="No"/>
    <s v="No"/>
    <s v="No"/>
    <n v="1"/>
    <s v="yes"/>
    <s v="Normal weight"/>
    <x v="1"/>
  </r>
  <r>
    <n v="30192"/>
    <n v="0"/>
    <n v="9619.18"/>
    <s v="tier - 2"/>
    <s v="tier - 1"/>
    <s v="R1025"/>
    <s v="R1025"/>
    <n v="42"/>
    <n v="76.452105263157705"/>
    <n v="35.209578947368399"/>
    <s v="yes"/>
    <s v="No"/>
    <s v="No"/>
    <n v="2"/>
    <s v="yes"/>
    <s v="Normal weight"/>
    <x v="1"/>
  </r>
  <r>
    <n v="26660"/>
    <n v="0"/>
    <n v="9617.66"/>
    <s v="tier - 3"/>
    <s v="tier - 3"/>
    <s v="R1016"/>
    <s v="R1016"/>
    <n v="52"/>
    <n v="76.485394736841997"/>
    <n v="35.233070175438598"/>
    <s v="No"/>
    <s v="No"/>
    <s v="No"/>
    <n v="0"/>
    <s v="yes"/>
    <s v="Normal weight"/>
    <x v="1"/>
  </r>
  <r>
    <n v="23726"/>
    <n v="0"/>
    <n v="9597.6299999999992"/>
    <s v="tier - 3"/>
    <s v="tier - 3"/>
    <s v="R1013"/>
    <s v="R1013"/>
    <n v="60"/>
    <n v="76.518684210526104"/>
    <n v="35.256561403508798"/>
    <s v="No"/>
    <s v="No"/>
    <s v="No"/>
    <n v="0"/>
    <s v="yes"/>
    <s v="Normal weight"/>
    <x v="1"/>
  </r>
  <r>
    <n v="29877"/>
    <n v="0"/>
    <n v="9584.0400000000009"/>
    <s v="tier - 2"/>
    <s v="tier - 1"/>
    <s v="R1021"/>
    <s v="R1021"/>
    <n v="43"/>
    <n v="76.551973684210296"/>
    <n v="35.280052631578997"/>
    <s v="yes"/>
    <s v="No"/>
    <s v="Yes"/>
    <n v="0"/>
    <s v="yes"/>
    <s v="Normal weight"/>
    <x v="1"/>
  </r>
  <r>
    <n v="26996"/>
    <n v="0"/>
    <n v="9583.89"/>
    <s v="tier - 2"/>
    <s v="tier - 3"/>
    <s v="R1012"/>
    <s v="R1012"/>
    <n v="51"/>
    <n v="76.585263157894502"/>
    <n v="35.303543859649103"/>
    <s v="yes"/>
    <s v="No"/>
    <s v="No"/>
    <n v="2"/>
    <s v="yes"/>
    <s v="Normal weight"/>
    <x v="3"/>
  </r>
  <r>
    <n v="24442"/>
    <n v="0"/>
    <n v="9582.5400000000009"/>
    <s v="tier - 3"/>
    <s v="tier - 2"/>
    <s v="R1013"/>
    <s v="R1013"/>
    <n v="58"/>
    <n v="76.618552631578794"/>
    <n v="35.327035087719302"/>
    <s v="No"/>
    <s v="No"/>
    <s v="No"/>
    <n v="0"/>
    <s v="yes"/>
    <s v="Normal weight"/>
    <x v="1"/>
  </r>
  <r>
    <n v="26999"/>
    <n v="0"/>
    <n v="9566.99"/>
    <s v="tier - 2"/>
    <s v="tier - 1"/>
    <s v="R1012"/>
    <s v="R1012"/>
    <n v="51"/>
    <n v="76.6518421052631"/>
    <n v="35.350526315789502"/>
    <s v="No"/>
    <s v="No"/>
    <s v="No"/>
    <n v="2"/>
    <s v="yes"/>
    <s v="Normal weight"/>
    <x v="2"/>
  </r>
  <r>
    <n v="27255"/>
    <n v="0"/>
    <n v="9563.0300000000007"/>
    <s v="tier - 3"/>
    <s v="tier - 1"/>
    <s v="R1011"/>
    <s v="R1011"/>
    <n v="50"/>
    <n v="76.685131578947207"/>
    <n v="35.374017543859701"/>
    <s v="yes"/>
    <s v="No"/>
    <s v="No"/>
    <n v="1"/>
    <s v="yes"/>
    <s v="Normal weight"/>
    <x v="1"/>
  </r>
  <r>
    <n v="26564"/>
    <n v="0"/>
    <n v="9549.57"/>
    <s v="tier - 2"/>
    <s v="tier - 1"/>
    <s v="R1013"/>
    <s v="R1013"/>
    <n v="52"/>
    <n v="76.718421052631399"/>
    <n v="35.3975087719298"/>
    <s v="No"/>
    <s v="No"/>
    <s v="No"/>
    <n v="1"/>
    <s v="yes"/>
    <s v="Normal weight"/>
    <x v="2"/>
  </r>
  <r>
    <n v="26564"/>
    <n v="0"/>
    <n v="9541.7000000000007"/>
    <s v="tier - 2"/>
    <s v="tier - 1"/>
    <s v="R1024"/>
    <s v="R1024"/>
    <n v="52"/>
    <n v="76.751710526315605"/>
    <n v="35.420999999999999"/>
    <s v="No"/>
    <s v="No"/>
    <s v="No"/>
    <n v="2"/>
    <s v="yes"/>
    <s v="Normal weight"/>
    <x v="3"/>
  </r>
  <r>
    <n v="27603"/>
    <n v="0"/>
    <n v="9540.17"/>
    <s v="tier - 2"/>
    <s v="tier - 2"/>
    <s v="R1024"/>
    <s v="R1024"/>
    <n v="49"/>
    <n v="76.784999999999897"/>
    <n v="35.444491228070198"/>
    <s v="No"/>
    <s v="No"/>
    <s v="No"/>
    <n v="1"/>
    <s v="yes"/>
    <s v="Normal weight"/>
    <x v="1"/>
  </r>
  <r>
    <n v="27019"/>
    <n v="0"/>
    <n v="9538.65"/>
    <s v="tier - 2"/>
    <s v="tier - 3"/>
    <s v="R1021"/>
    <s v="R1021"/>
    <n v="51"/>
    <n v="76.818289473684004"/>
    <n v="35.467982456140398"/>
    <s v="No"/>
    <s v="No"/>
    <s v="No"/>
    <n v="0"/>
    <s v="yes"/>
    <s v="Normal weight"/>
    <x v="2"/>
  </r>
  <r>
    <n v="26266"/>
    <n v="0"/>
    <n v="9528.9"/>
    <s v="tier - 2"/>
    <s v="tier - 2"/>
    <s v="R1011"/>
    <s v="R1011"/>
    <n v="53"/>
    <n v="76.851578947368196"/>
    <n v="35.491473684210497"/>
    <s v="No"/>
    <s v="No"/>
    <s v="No"/>
    <n v="2"/>
    <s v="yes"/>
    <s v="Normal weight"/>
    <x v="1"/>
  </r>
  <r>
    <n v="33838"/>
    <n v="0"/>
    <n v="9507.68"/>
    <s v="tier - 2"/>
    <s v="tier - 1"/>
    <s v="R1012"/>
    <s v="R1012"/>
    <n v="32"/>
    <n v="76.884868421052403"/>
    <n v="35.514964912280703"/>
    <s v="yes"/>
    <s v="No"/>
    <s v="Yes"/>
    <n v="1"/>
    <s v="yes"/>
    <s v="Normal weight"/>
    <x v="1"/>
  </r>
  <r>
    <n v="25439"/>
    <n v="0"/>
    <n v="9504.31"/>
    <s v="tier - 3"/>
    <s v="tier - 2"/>
    <s v="R1013"/>
    <s v="R1013"/>
    <n v="55"/>
    <n v="76.918157894736694"/>
    <n v="35.538456140350903"/>
    <s v="No"/>
    <s v="No"/>
    <s v="No"/>
    <n v="0"/>
    <s v="yes"/>
    <s v="Normal weight"/>
    <x v="1"/>
  </r>
  <r>
    <n v="28092"/>
    <n v="0"/>
    <n v="9500.57"/>
    <s v="tier - 2"/>
    <s v="tier - 3"/>
    <s v="R1017"/>
    <s v="R1017"/>
    <n v="48"/>
    <n v="76.951447368420901"/>
    <n v="35.561947368421102"/>
    <s v="yes"/>
    <s v="No"/>
    <s v="No"/>
    <n v="2"/>
    <s v="yes"/>
    <s v="Normal weight"/>
    <x v="2"/>
  </r>
  <r>
    <n v="25355"/>
    <n v="0"/>
    <n v="9487.64"/>
    <s v="tier - 2"/>
    <s v="tier - 2"/>
    <s v="R1013"/>
    <s v="R1013"/>
    <n v="55"/>
    <n v="76.984736842105093"/>
    <n v="35.585438596491201"/>
    <s v="No"/>
    <s v="No"/>
    <s v="No"/>
    <n v="2"/>
    <s v="yes"/>
    <s v="Normal weight"/>
    <x v="1"/>
  </r>
  <r>
    <n v="29053"/>
    <n v="0"/>
    <n v="9453.92"/>
    <s v="tier - 2"/>
    <s v="tier - 2"/>
    <s v="R1021"/>
    <s v="R1021"/>
    <n v="45"/>
    <n v="77.018026315789299"/>
    <n v="35.6089298245614"/>
    <s v="No"/>
    <s v="No"/>
    <s v="No"/>
    <n v="2"/>
    <s v="yes"/>
    <s v="Normal weight"/>
    <x v="1"/>
  </r>
  <r>
    <n v="32095"/>
    <n v="0"/>
    <n v="9448.42"/>
    <s v="tier - 2"/>
    <s v="tier - 3"/>
    <s v="R1021"/>
    <s v="R1021"/>
    <n v="37"/>
    <n v="77.051315789473506"/>
    <n v="35.632421052631599"/>
    <s v="No"/>
    <s v="No"/>
    <s v="No"/>
    <n v="0"/>
    <s v="yes"/>
    <s v="Normal weight"/>
    <x v="1"/>
  </r>
  <r>
    <n v="27181"/>
    <n v="0"/>
    <n v="9447.3799999999992"/>
    <s v="tier - 2"/>
    <s v="tier - 3"/>
    <s v="R1024"/>
    <s v="R1024"/>
    <n v="50"/>
    <n v="77.084605263157798"/>
    <n v="35.655912280701799"/>
    <s v="yes"/>
    <s v="No"/>
    <s v="No"/>
    <n v="2"/>
    <s v="yes"/>
    <s v="Normal weight"/>
    <x v="1"/>
  </r>
  <r>
    <n v="27360"/>
    <n v="0"/>
    <n v="9447.25"/>
    <s v="tier - 2"/>
    <s v="tier - 1"/>
    <s v="R1024"/>
    <s v="R1024"/>
    <n v="50"/>
    <n v="77.117894736841905"/>
    <n v="35.679403508771898"/>
    <s v="No"/>
    <s v="No"/>
    <s v="No"/>
    <n v="2"/>
    <s v="yes"/>
    <s v="Normal weight"/>
    <x v="1"/>
  </r>
  <r>
    <n v="28065"/>
    <n v="0"/>
    <n v="9432.93"/>
    <s v="tier - 2"/>
    <s v="tier - 1"/>
    <s v="R1024"/>
    <s v="R1024"/>
    <n v="48"/>
    <n v="77.151184210526097"/>
    <n v="35.702894736842097"/>
    <s v="No"/>
    <s v="No"/>
    <s v="No"/>
    <n v="1"/>
    <s v="yes"/>
    <s v="Normal weight"/>
    <x v="1"/>
  </r>
  <r>
    <n v="28063"/>
    <n v="0"/>
    <n v="9414.92"/>
    <s v="tier - 2"/>
    <s v="tier - 2"/>
    <s v="R1011"/>
    <s v="R1011"/>
    <n v="48"/>
    <n v="77.184473684210303"/>
    <n v="35.726385964912303"/>
    <s v="yes"/>
    <s v="No"/>
    <s v="Yes"/>
    <n v="2"/>
    <s v="yes"/>
    <s v="Normal weight"/>
    <x v="1"/>
  </r>
  <r>
    <n v="28050"/>
    <n v="0"/>
    <n v="9411.01"/>
    <s v="tier - 2"/>
    <s v="tier - 3"/>
    <s v="R1024"/>
    <s v="R1024"/>
    <n v="48"/>
    <n v="77.217763157894595"/>
    <n v="35.749877192982503"/>
    <s v="yes"/>
    <s v="No"/>
    <s v="No"/>
    <n v="0"/>
    <s v="yes"/>
    <s v="Normal weight"/>
    <x v="3"/>
  </r>
  <r>
    <n v="26226"/>
    <n v="0"/>
    <n v="9391.35"/>
    <s v="tier - 3"/>
    <s v="tier - 3"/>
    <s v="R1011"/>
    <s v="R1011"/>
    <n v="53"/>
    <n v="77.251052631578801"/>
    <n v="35.773368421052602"/>
    <s v="No"/>
    <s v="No"/>
    <s v="No"/>
    <n v="1"/>
    <s v="yes"/>
    <s v="Normal weight"/>
    <x v="1"/>
  </r>
  <r>
    <n v="26296"/>
    <n v="0"/>
    <n v="9386.16"/>
    <s v="tier - 3"/>
    <s v="tier - 2"/>
    <s v="R1013"/>
    <s v="R1013"/>
    <n v="53"/>
    <n v="77.284342105263093"/>
    <n v="35.796859649122801"/>
    <s v="No"/>
    <s v="No"/>
    <s v="No"/>
    <n v="1"/>
    <s v="yes"/>
    <s v="Normal weight"/>
    <x v="2"/>
  </r>
  <r>
    <n v="27729"/>
    <n v="0"/>
    <n v="9380.75"/>
    <s v="tier - 2"/>
    <s v="tier - 2"/>
    <s v="R1024"/>
    <s v="R1024"/>
    <n v="49"/>
    <n v="77.3176315789472"/>
    <n v="35.820350877193"/>
    <s v="yes"/>
    <s v="No"/>
    <s v="No"/>
    <n v="0"/>
    <s v="yes"/>
    <s v="Normal weight"/>
    <x v="1"/>
  </r>
  <r>
    <n v="26263"/>
    <n v="0"/>
    <n v="9377.9"/>
    <s v="tier - 2"/>
    <s v="tier - 1"/>
    <s v="R1013"/>
    <s v="R1013"/>
    <n v="53"/>
    <n v="77.350921052631406"/>
    <n v="35.843842105263199"/>
    <s v="No"/>
    <s v="No"/>
    <s v="No"/>
    <n v="1"/>
    <s v="yes"/>
    <s v="Normal weight"/>
    <x v="2"/>
  </r>
  <r>
    <n v="25531"/>
    <n v="0"/>
    <n v="9377.4500000000007"/>
    <s v="tier - 2"/>
    <s v="tier - 3"/>
    <s v="R1013"/>
    <s v="R1013"/>
    <n v="55"/>
    <n v="77.384210526315698"/>
    <n v="35.867333333333299"/>
    <s v="No"/>
    <s v="No"/>
    <s v="No"/>
    <n v="1"/>
    <s v="yes"/>
    <s v="Normal weight"/>
    <x v="3"/>
  </r>
  <r>
    <n v="26207"/>
    <n v="0"/>
    <n v="9361.33"/>
    <s v="tier - 3"/>
    <s v="tier - 1"/>
    <s v="R1016"/>
    <s v="R1016"/>
    <n v="53"/>
    <n v="77.417499999999805"/>
    <n v="35.890824561403498"/>
    <s v="No"/>
    <s v="No"/>
    <s v="No"/>
    <n v="1"/>
    <s v="yes"/>
    <s v="Normal weight"/>
    <x v="1"/>
  </r>
  <r>
    <n v="32325"/>
    <n v="0"/>
    <n v="9344.2000000000007"/>
    <s v="tier - 2"/>
    <s v="tier - 1"/>
    <s v="R1021"/>
    <s v="R1021"/>
    <n v="36"/>
    <n v="77.450789473683997"/>
    <n v="35.914315789473697"/>
    <s v="No"/>
    <s v="No"/>
    <s v="No"/>
    <n v="0"/>
    <s v="yes"/>
    <s v="Normal weight"/>
    <x v="2"/>
  </r>
  <r>
    <n v="35350"/>
    <n v="0"/>
    <n v="9338.61"/>
    <s v="tier - 2"/>
    <s v="tier - 1"/>
    <s v="R1026"/>
    <s v="R1026"/>
    <n v="28"/>
    <n v="77.484078947368204"/>
    <n v="35.937807017543903"/>
    <s v="No"/>
    <s v="No"/>
    <s v="No"/>
    <n v="0"/>
    <s v="yes"/>
    <s v="Normal weight"/>
    <x v="1"/>
  </r>
  <r>
    <n v="32325"/>
    <n v="0"/>
    <n v="9320.26"/>
    <s v="tier - 2"/>
    <s v="tier - 1"/>
    <s v="R1012"/>
    <s v="R1012"/>
    <n v="36"/>
    <n v="77.517368421052495"/>
    <n v="35.961298245614103"/>
    <s v="yes"/>
    <s v="No"/>
    <s v="Yes"/>
    <n v="0"/>
    <s v="yes"/>
    <s v="Normal weight"/>
    <x v="1"/>
  </r>
  <r>
    <n v="28410"/>
    <n v="0"/>
    <n v="9315.41"/>
    <s v="tier - 2"/>
    <s v="tier - 1"/>
    <s v="R1024"/>
    <s v="R1024"/>
    <n v="47"/>
    <n v="77.550657894736602"/>
    <n v="35.984789473684202"/>
    <s v="No"/>
    <s v="No"/>
    <s v="No"/>
    <n v="0"/>
    <s v="yes"/>
    <s v="Normal weight"/>
    <x v="1"/>
  </r>
  <r>
    <n v="23163"/>
    <n v="0"/>
    <n v="9310.81"/>
    <s v="tier - 3"/>
    <s v="tier - 1"/>
    <s v="R1013"/>
    <s v="R1013"/>
    <n v="61"/>
    <n v="77.583947368420993"/>
    <n v="36.008280701754401"/>
    <s v="yes"/>
    <s v="No"/>
    <s v="No"/>
    <n v="0"/>
    <s v="yes"/>
    <s v="Normal weight"/>
    <x v="2"/>
  </r>
  <r>
    <n v="26953"/>
    <n v="0"/>
    <n v="9304.7000000000007"/>
    <s v="tier - 3"/>
    <s v="tier - 3"/>
    <s v="R1013"/>
    <s v="R1013"/>
    <n v="51"/>
    <n v="77.6172368421051"/>
    <n v="36.0317719298246"/>
    <s v="No"/>
    <s v="No"/>
    <s v="No"/>
    <n v="0"/>
    <s v="yes"/>
    <s v="Normal weight"/>
    <x v="1"/>
  </r>
  <r>
    <n v="28065"/>
    <n v="0"/>
    <n v="9301.89"/>
    <s v="tier - 2"/>
    <s v="tier - 1"/>
    <s v="R1012"/>
    <s v="R1012"/>
    <n v="48"/>
    <n v="77.650526315789307"/>
    <n v="36.0552631578948"/>
    <s v="No"/>
    <s v="No"/>
    <s v="No"/>
    <n v="0"/>
    <s v="yes"/>
    <s v="Normal weight"/>
    <x v="1"/>
  </r>
  <r>
    <n v="26925"/>
    <n v="0"/>
    <n v="9290.14"/>
    <s v="tier - 3"/>
    <s v="tier - 3"/>
    <s v="R1016"/>
    <s v="R1016"/>
    <n v="51"/>
    <n v="77.683815789473599"/>
    <n v="36.078754385964899"/>
    <s v="No"/>
    <s v="No"/>
    <s v="No"/>
    <n v="1"/>
    <s v="yes"/>
    <s v="Normal weight"/>
    <x v="1"/>
  </r>
  <r>
    <n v="26953"/>
    <n v="0"/>
    <n v="9288.0300000000007"/>
    <s v="tier - 2"/>
    <s v="tier - 3"/>
    <s v="R1018"/>
    <s v="R1018"/>
    <n v="51"/>
    <n v="77.717105263157706"/>
    <n v="36.102245614035098"/>
    <s v="yes"/>
    <s v="No"/>
    <s v="No"/>
    <n v="0"/>
    <s v="yes"/>
    <s v="Normal weight"/>
    <x v="1"/>
  </r>
  <r>
    <n v="25533"/>
    <n v="0"/>
    <n v="9285.8700000000008"/>
    <s v="tier - 2"/>
    <s v="tier - 3"/>
    <s v="R1013"/>
    <s v="R1013"/>
    <n v="55"/>
    <n v="77.750394736841898"/>
    <n v="36.125736842105297"/>
    <s v="No"/>
    <s v="No"/>
    <s v="No"/>
    <n v="1"/>
    <s v="yes"/>
    <s v="Normal weight"/>
    <x v="1"/>
  </r>
  <r>
    <n v="26115"/>
    <n v="0"/>
    <n v="9283.56"/>
    <s v="tier - 2"/>
    <s v="tier - 3"/>
    <s v="R1013"/>
    <s v="R1013"/>
    <n v="53"/>
    <n v="77.783684210526104"/>
    <n v="36.149228070175504"/>
    <s v="No"/>
    <s v="No"/>
    <s v="No"/>
    <n v="0"/>
    <s v="yes"/>
    <s v="Normal weight"/>
    <x v="1"/>
  </r>
  <r>
    <n v="26964"/>
    <n v="0"/>
    <n v="9282.48"/>
    <s v="tier - 3"/>
    <s v="tier - 2"/>
    <s v="R1016"/>
    <s v="R1016"/>
    <n v="51"/>
    <n v="77.816973684210396"/>
    <n v="36.172719298245603"/>
    <s v="yes"/>
    <s v="No"/>
    <s v="Yes"/>
    <n v="1"/>
    <s v="yes"/>
    <s v="Normal weight"/>
    <x v="1"/>
  </r>
  <r>
    <n v="26146"/>
    <n v="0"/>
    <n v="9264.7999999999993"/>
    <s v="tier - 2"/>
    <s v="tier - 1"/>
    <s v="R1011"/>
    <s v="R1011"/>
    <n v="53"/>
    <n v="77.850263157894503"/>
    <n v="36.196210526315802"/>
    <s v="yes"/>
    <s v="No"/>
    <s v="No"/>
    <n v="0"/>
    <s v="yes"/>
    <s v="Normal weight"/>
    <x v="3"/>
  </r>
  <r>
    <n v="27262"/>
    <n v="0"/>
    <n v="9249.5"/>
    <s v="tier - 2"/>
    <s v="tier - 1"/>
    <s v="R1012"/>
    <s v="R1012"/>
    <n v="50"/>
    <n v="77.883552631578695"/>
    <n v="36.219701754386001"/>
    <s v="No"/>
    <s v="No"/>
    <s v="No"/>
    <n v="1"/>
    <s v="yes"/>
    <s v="Normal weight"/>
    <x v="1"/>
  </r>
  <r>
    <n v="29495"/>
    <n v="0"/>
    <n v="9247.94"/>
    <s v="tier - 2"/>
    <s v="tier - 1"/>
    <s v="R1021"/>
    <s v="R1021"/>
    <n v="44"/>
    <n v="77.916842105263001"/>
    <n v="36.2431929824562"/>
    <s v="No"/>
    <s v="No"/>
    <s v="No"/>
    <n v="0"/>
    <s v="yes"/>
    <s v="Normal weight"/>
    <x v="2"/>
  </r>
  <r>
    <n v="27729"/>
    <n v="0"/>
    <n v="9225.26"/>
    <s v="tier - 3"/>
    <s v="tier - 3"/>
    <s v="R1015"/>
    <s v="R1015"/>
    <n v="49"/>
    <n v="77.950131578947193"/>
    <n v="36.2666842105263"/>
    <s v="yes"/>
    <s v="No"/>
    <s v="No"/>
    <n v="1"/>
    <s v="yes"/>
    <s v="Normal weight"/>
    <x v="1"/>
  </r>
  <r>
    <n v="29921"/>
    <n v="0"/>
    <n v="9222.4"/>
    <s v="tier - 2"/>
    <s v="tier - 3"/>
    <s v="R1019"/>
    <s v="R1019"/>
    <n v="43"/>
    <n v="77.983421052631499"/>
    <n v="36.290175438596499"/>
    <s v="No"/>
    <s v="No"/>
    <s v="No"/>
    <n v="2"/>
    <s v="yes"/>
    <s v="Normal weight"/>
    <x v="2"/>
  </r>
  <r>
    <n v="31771"/>
    <n v="0"/>
    <n v="9210.06"/>
    <s v="tier - 2"/>
    <s v="tier - 3"/>
    <s v="R1021"/>
    <s v="R1021"/>
    <n v="38"/>
    <n v="78.016710526315606"/>
    <n v="36.313666666666698"/>
    <s v="No"/>
    <s v="No"/>
    <s v="No"/>
    <n v="0"/>
    <s v="yes"/>
    <s v="Normal weight"/>
    <x v="3"/>
  </r>
  <r>
    <n v="28013"/>
    <n v="0"/>
    <n v="9193.84"/>
    <s v="tier - 2"/>
    <s v="tier - 1"/>
    <s v="R1012"/>
    <s v="R1012"/>
    <n v="48"/>
    <n v="78.049999999999798"/>
    <n v="36.337157894736897"/>
    <s v="No"/>
    <s v="No"/>
    <s v="No"/>
    <n v="2"/>
    <s v="yes"/>
    <s v="Normal weight"/>
    <x v="1"/>
  </r>
  <r>
    <n v="27023"/>
    <n v="0"/>
    <n v="9182.17"/>
    <s v="tier - 2"/>
    <s v="tier - 3"/>
    <s v="R1011"/>
    <s v="R1011"/>
    <n v="51"/>
    <n v="78.083289473684005"/>
    <n v="36.360649122806997"/>
    <s v="No"/>
    <s v="No"/>
    <s v="No"/>
    <n v="2"/>
    <s v="yes"/>
    <s v="Normal weight"/>
    <x v="2"/>
  </r>
  <r>
    <n v="26296"/>
    <n v="0"/>
    <n v="9174.14"/>
    <s v="tier - 3"/>
    <s v="tier - 1"/>
    <s v="R1012"/>
    <s v="R1012"/>
    <n v="53"/>
    <n v="78.116578947368296"/>
    <n v="36.384140350877203"/>
    <s v="No"/>
    <s v="No"/>
    <s v="No"/>
    <n v="1"/>
    <s v="yes"/>
    <s v="Normal weight"/>
    <x v="1"/>
  </r>
  <r>
    <n v="25865"/>
    <n v="0"/>
    <n v="9171.75"/>
    <s v="tier - 2"/>
    <s v="tier - 2"/>
    <s v="R1012"/>
    <s v="R1012"/>
    <n v="54"/>
    <n v="78.149868421052403"/>
    <n v="36.407631578947402"/>
    <s v="yes"/>
    <s v="No"/>
    <s v="Yes"/>
    <n v="0"/>
    <s v="yes"/>
    <s v="Normal weight"/>
    <x v="1"/>
  </r>
  <r>
    <n v="33108"/>
    <n v="0"/>
    <n v="9159.51"/>
    <s v="tier - 2"/>
    <s v="tier - 2"/>
    <s v="R1021"/>
    <s v="R1021"/>
    <n v="34"/>
    <n v="78.183157894736595"/>
    <n v="36.431122807017601"/>
    <s v="No"/>
    <s v="No"/>
    <s v="No"/>
    <n v="2"/>
    <s v="yes"/>
    <s v="Normal weight"/>
    <x v="1"/>
  </r>
  <r>
    <n v="30286"/>
    <n v="0"/>
    <n v="9147.5"/>
    <s v="tier - 2"/>
    <s v="tier - 1"/>
    <s v="R1012"/>
    <s v="R1012"/>
    <n v="42"/>
    <n v="78.216447368420901"/>
    <n v="36.454614035087701"/>
    <s v="yes"/>
    <s v="No"/>
    <s v="No"/>
    <n v="0"/>
    <s v="yes"/>
    <s v="Normal weight"/>
    <x v="2"/>
  </r>
  <r>
    <n v="25859"/>
    <n v="0"/>
    <n v="9144.57"/>
    <s v="tier - 3"/>
    <s v="tier - 2"/>
    <s v="R1011"/>
    <s v="R1011"/>
    <n v="54"/>
    <n v="78.249736842105094"/>
    <n v="36.4781052631579"/>
    <s v="No"/>
    <s v="No"/>
    <s v="No"/>
    <n v="0"/>
    <s v="yes"/>
    <s v="Normal weight"/>
    <x v="1"/>
  </r>
  <r>
    <n v="25792"/>
    <n v="0"/>
    <n v="9140.9500000000007"/>
    <s v="tier - 3"/>
    <s v="tier - 3"/>
    <s v="R1013"/>
    <s v="R1013"/>
    <n v="54"/>
    <n v="78.2830263157894"/>
    <n v="36.501596491228099"/>
    <s v="No"/>
    <s v="No"/>
    <s v="No"/>
    <n v="0"/>
    <s v="yes"/>
    <s v="Normal weight"/>
    <x v="1"/>
  </r>
  <r>
    <n v="28460"/>
    <n v="0"/>
    <n v="9101.7999999999993"/>
    <s v="tier - 2"/>
    <s v="tier - 1"/>
    <s v="R1011"/>
    <s v="R1011"/>
    <n v="47"/>
    <n v="78.316315789473506"/>
    <n v="36.525087719298298"/>
    <s v="No"/>
    <s v="No"/>
    <s v="No"/>
    <n v="1"/>
    <s v="yes"/>
    <s v="Normal weight"/>
    <x v="1"/>
  </r>
  <r>
    <n v="24047"/>
    <n v="0"/>
    <n v="9095.94"/>
    <s v="tier - 3"/>
    <s v="tier - 1"/>
    <s v="R1011"/>
    <s v="R1011"/>
    <n v="59"/>
    <n v="78.349605263157699"/>
    <n v="36.548578947368398"/>
    <s v="yes"/>
    <s v="No"/>
    <s v="No"/>
    <n v="0"/>
    <s v="yes"/>
    <s v="Normal weight"/>
    <x v="1"/>
  </r>
  <r>
    <n v="28430"/>
    <n v="0"/>
    <n v="9095.07"/>
    <s v="tier - 2"/>
    <s v="tier - 2"/>
    <s v="R1024"/>
    <s v="R1024"/>
    <n v="47"/>
    <n v="78.382894736841905"/>
    <n v="36.572070175438597"/>
    <s v="No"/>
    <s v="No"/>
    <s v="No"/>
    <n v="1"/>
    <s v="yes"/>
    <s v="Normal weight"/>
    <x v="1"/>
  </r>
  <r>
    <n v="26634"/>
    <n v="0"/>
    <n v="9058.73"/>
    <s v="tier - 3"/>
    <s v="tier - 2"/>
    <s v="R1013"/>
    <s v="R1013"/>
    <n v="52"/>
    <n v="78.416184210526197"/>
    <n v="36.595561403508803"/>
    <s v="No"/>
    <s v="No"/>
    <s v="No"/>
    <n v="0"/>
    <s v="yes"/>
    <s v="Normal weight"/>
    <x v="1"/>
  </r>
  <r>
    <n v="26634"/>
    <n v="0"/>
    <n v="9048.0300000000007"/>
    <s v="tier - 2"/>
    <s v="tier - 2"/>
    <s v="R1013"/>
    <s v="R1013"/>
    <n v="52"/>
    <n v="78.449473684210304"/>
    <n v="36.619052631579002"/>
    <s v="yes"/>
    <s v="No"/>
    <s v="Yes"/>
    <n v="2"/>
    <s v="yes"/>
    <s v="Normal weight"/>
    <x v="1"/>
  </r>
  <r>
    <n v="34304"/>
    <n v="0"/>
    <n v="9010.2000000000007"/>
    <s v="tier - 2"/>
    <s v="tier - 3"/>
    <s v="R1026"/>
    <s v="R1026"/>
    <n v="31"/>
    <n v="78.482763157894496"/>
    <n v="36.642543859649102"/>
    <s v="yes"/>
    <s v="No"/>
    <s v="No"/>
    <n v="0"/>
    <s v="yes"/>
    <s v="Normal weight"/>
    <x v="3"/>
  </r>
  <r>
    <n v="29205"/>
    <n v="0"/>
    <n v="8998.43"/>
    <s v="tier - 2"/>
    <s v="tier - 1"/>
    <s v="R1025"/>
    <s v="R1025"/>
    <n v="45"/>
    <n v="78.516052631578702"/>
    <n v="36.666035087719301"/>
    <s v="No"/>
    <s v="No"/>
    <s v="No"/>
    <n v="2"/>
    <s v="yes"/>
    <s v="Normal weight"/>
    <x v="1"/>
  </r>
  <r>
    <n v="26948"/>
    <n v="0"/>
    <n v="8988.16"/>
    <s v="tier - 2"/>
    <s v="tier - 1"/>
    <s v="R1012"/>
    <s v="R1012"/>
    <n v="51"/>
    <n v="78.549342105262994"/>
    <n v="36.6895263157895"/>
    <s v="No"/>
    <s v="No"/>
    <s v="No"/>
    <n v="0"/>
    <s v="yes"/>
    <s v="Normal weight"/>
    <x v="2"/>
  </r>
  <r>
    <n v="27231"/>
    <n v="0"/>
    <n v="8978.19"/>
    <s v="tier - 2"/>
    <s v="tier - 2"/>
    <s v="R1013"/>
    <s v="R1013"/>
    <n v="50"/>
    <n v="78.5826315789473"/>
    <n v="36.713017543859699"/>
    <s v="yes"/>
    <s v="No"/>
    <s v="No"/>
    <n v="0"/>
    <s v="yes"/>
    <s v="Normal weight"/>
    <x v="1"/>
  </r>
  <r>
    <n v="27273"/>
    <n v="0"/>
    <n v="8968.33"/>
    <s v="tier - 3"/>
    <s v="tier - 2"/>
    <s v="R1011"/>
    <s v="R1011"/>
    <n v="50"/>
    <n v="78.615921052631407"/>
    <n v="36.736508771929799"/>
    <s v="No"/>
    <s v="No"/>
    <s v="No"/>
    <n v="2"/>
    <s v="yes"/>
    <s v="Normal weight"/>
    <x v="2"/>
  </r>
  <r>
    <n v="30512"/>
    <n v="0"/>
    <n v="8965.7999999999993"/>
    <s v="tier - 2"/>
    <s v="tier - 3"/>
    <s v="R1012"/>
    <s v="R1012"/>
    <n v="41"/>
    <n v="78.649210526315599"/>
    <n v="36.76"/>
    <s v="No"/>
    <s v="No"/>
    <s v="No"/>
    <n v="2"/>
    <s v="yes"/>
    <s v="Normal weight"/>
    <x v="3"/>
  </r>
  <r>
    <n v="27258"/>
    <n v="0"/>
    <n v="8964.06"/>
    <s v="tier - 3"/>
    <s v="tier - 2"/>
    <s v="R1016"/>
    <s v="R1016"/>
    <n v="50"/>
    <n v="78.682499999999806"/>
    <n v="36.783491228070197"/>
    <s v="No"/>
    <s v="No"/>
    <s v="No"/>
    <n v="0"/>
    <s v="yes"/>
    <s v="Normal weight"/>
    <x v="1"/>
  </r>
  <r>
    <n v="33874"/>
    <n v="0"/>
    <n v="8954.99"/>
    <s v="tier - 2"/>
    <s v="tier - 3"/>
    <s v="R1026"/>
    <s v="R1026"/>
    <n v="32"/>
    <n v="78.715789473684097"/>
    <n v="36.806982456140403"/>
    <s v="No"/>
    <s v="No"/>
    <s v="No"/>
    <n v="0"/>
    <s v="yes"/>
    <s v="Normal weight"/>
    <x v="2"/>
  </r>
  <r>
    <n v="28119"/>
    <n v="0"/>
    <n v="8944.1200000000008"/>
    <s v="tier - 3"/>
    <s v="tier - 2"/>
    <s v="R1013"/>
    <s v="R1013"/>
    <n v="48"/>
    <n v="78.749078947368204"/>
    <n v="36.830473684210503"/>
    <s v="No"/>
    <s v="No"/>
    <s v="No"/>
    <n v="0"/>
    <s v="yes"/>
    <s v="Normal weight"/>
    <x v="1"/>
  </r>
  <r>
    <n v="26451"/>
    <n v="0"/>
    <n v="8932.08"/>
    <s v="tier - 2"/>
    <s v="tier - 1"/>
    <s v="R1011"/>
    <s v="R1011"/>
    <n v="52"/>
    <n v="78.782368421052396"/>
    <n v="36.853964912280702"/>
    <s v="yes"/>
    <s v="No"/>
    <s v="Yes"/>
    <n v="2"/>
    <s v="yes"/>
    <s v="Normal weight"/>
    <x v="1"/>
  </r>
  <r>
    <n v="27576"/>
    <n v="0"/>
    <n v="8930.93"/>
    <s v="tier - 2"/>
    <s v="tier - 2"/>
    <s v="R1012"/>
    <s v="R1012"/>
    <n v="49"/>
    <n v="78.815657894736603"/>
    <n v="36.877456140350901"/>
    <s v="No"/>
    <s v="No"/>
    <s v="No"/>
    <n v="2"/>
    <s v="yes"/>
    <s v="Normal weight"/>
    <x v="1"/>
  </r>
  <r>
    <n v="24716"/>
    <n v="0"/>
    <n v="8908.4699999999993"/>
    <s v="tier - 3"/>
    <s v="tier - 2"/>
    <s v="R1013"/>
    <s v="R1013"/>
    <n v="57"/>
    <n v="78.848947368420895"/>
    <n v="36.9009473684211"/>
    <s v="yes"/>
    <s v="No"/>
    <s v="No"/>
    <n v="1"/>
    <s v="yes"/>
    <s v="Normal weight"/>
    <x v="2"/>
  </r>
  <r>
    <n v="35762"/>
    <n v="0"/>
    <n v="8906.14"/>
    <s v="tier - 2"/>
    <s v="tier - 2"/>
    <s v="R1012"/>
    <s v="R1012"/>
    <n v="27"/>
    <n v="78.882236842105101"/>
    <n v="36.9244385964912"/>
    <s v="No"/>
    <s v="No"/>
    <s v="No"/>
    <n v="1"/>
    <s v="yes"/>
    <s v="Normal weight"/>
    <x v="1"/>
  </r>
  <r>
    <n v="28840"/>
    <n v="0"/>
    <n v="8891.14"/>
    <s v="tier - 2"/>
    <s v="tier - 3"/>
    <s v="R1017"/>
    <s v="R1017"/>
    <n v="46"/>
    <n v="78.915526315789407"/>
    <n v="36.947929824561399"/>
    <s v="No"/>
    <s v="No"/>
    <s v="No"/>
    <n v="2"/>
    <s v="yes"/>
    <s v="Normal weight"/>
    <x v="1"/>
  </r>
  <r>
    <n v="26908"/>
    <n v="0"/>
    <n v="8890.59"/>
    <s v="tier - 2"/>
    <s v="tier - 3"/>
    <s v="R1012"/>
    <s v="R1012"/>
    <n v="51"/>
    <n v="78.9488157894735"/>
    <n v="36.971421052631598"/>
    <s v="No"/>
    <s v="No"/>
    <s v="No"/>
    <n v="0"/>
    <s v="yes"/>
    <s v="Normal weight"/>
    <x v="1"/>
  </r>
  <r>
    <n v="27198"/>
    <n v="0"/>
    <n v="8871.15"/>
    <s v="tier - 2"/>
    <s v="tier - 3"/>
    <s v="R1013"/>
    <s v="R1013"/>
    <n v="50"/>
    <n v="78.982105263157706"/>
    <n v="36.994912280701797"/>
    <s v="yes"/>
    <s v="No"/>
    <s v="No"/>
    <n v="0"/>
    <s v="yes"/>
    <s v="Normal weight"/>
    <x v="1"/>
  </r>
  <r>
    <n v="26625"/>
    <n v="0"/>
    <n v="8835.26"/>
    <s v="tier - 3"/>
    <s v="tier - 2"/>
    <s v="R1012"/>
    <s v="R1012"/>
    <n v="52"/>
    <n v="79.015394736841998"/>
    <n v="37.018403508771897"/>
    <s v="No"/>
    <s v="No"/>
    <s v="No"/>
    <n v="1"/>
    <s v="yes"/>
    <s v="Normal weight"/>
    <x v="1"/>
  </r>
  <r>
    <n v="26617"/>
    <n v="0"/>
    <n v="8827.2099999999991"/>
    <s v="tier - 3"/>
    <s v="tier - 1"/>
    <s v="R1012"/>
    <s v="R1012"/>
    <n v="52"/>
    <n v="79.048684210526105"/>
    <n v="37.041894736842103"/>
    <s v="No"/>
    <s v="No"/>
    <s v="No"/>
    <n v="0"/>
    <s v="yes"/>
    <s v="Normal weight"/>
    <x v="1"/>
  </r>
  <r>
    <n v="27955"/>
    <n v="0"/>
    <n v="8825.09"/>
    <s v="tier - 2"/>
    <s v="tier - 3"/>
    <s v="R1011"/>
    <s v="R1011"/>
    <n v="48"/>
    <n v="79.081973684210297"/>
    <n v="37.065385964912302"/>
    <s v="yes"/>
    <s v="No"/>
    <s v="Yes"/>
    <n v="1"/>
    <s v="yes"/>
    <s v="Normal weight"/>
    <x v="1"/>
  </r>
  <r>
    <n v="32377"/>
    <n v="0"/>
    <n v="8824.27"/>
    <s v="tier - 2"/>
    <s v="tier - 1"/>
    <s v="R1025"/>
    <s v="R1025"/>
    <n v="36"/>
    <n v="79.115263157894503"/>
    <n v="37.088877192982501"/>
    <s v="yes"/>
    <s v="No"/>
    <s v="No"/>
    <n v="0"/>
    <s v="yes"/>
    <s v="Normal weight"/>
    <x v="3"/>
  </r>
  <r>
    <n v="28052"/>
    <n v="0"/>
    <n v="8823.99"/>
    <s v="tier - 2"/>
    <s v="tier - 3"/>
    <s v="R1024"/>
    <s v="R1024"/>
    <n v="48"/>
    <n v="79.148552631578795"/>
    <n v="37.1123684210527"/>
    <s v="No"/>
    <s v="No"/>
    <s v="No"/>
    <n v="2"/>
    <s v="yes"/>
    <s v="Normal weight"/>
    <x v="1"/>
  </r>
  <r>
    <n v="27925"/>
    <n v="0"/>
    <n v="8823.2800000000007"/>
    <s v="tier - 2"/>
    <s v="tier - 1"/>
    <s v="R1011"/>
    <s v="R1011"/>
    <n v="48"/>
    <n v="79.181842105263001"/>
    <n v="37.1358596491228"/>
    <s v="No"/>
    <s v="No"/>
    <s v="No"/>
    <n v="1"/>
    <s v="yes"/>
    <s v="Normal weight"/>
    <x v="2"/>
  </r>
  <r>
    <n v="37196"/>
    <n v="0"/>
    <n v="8821.8799999999992"/>
    <s v="tier - 2"/>
    <s v="tier - 3"/>
    <s v="R1023"/>
    <s v="R1023"/>
    <n v="23"/>
    <n v="79.215131578947293"/>
    <n v="37.159350877192999"/>
    <s v="yes"/>
    <s v="No"/>
    <s v="No"/>
    <n v="0"/>
    <s v="yes"/>
    <s v="Normal weight"/>
    <x v="1"/>
  </r>
  <r>
    <n v="23983"/>
    <n v="0"/>
    <n v="8800.49"/>
    <s v="tier - 3"/>
    <s v="tier - 2"/>
    <s v="R1013"/>
    <s v="R1013"/>
    <n v="59"/>
    <n v="79.2484210526314"/>
    <n v="37.182842105263198"/>
    <s v="No"/>
    <s v="No"/>
    <s v="No"/>
    <n v="1"/>
    <s v="yes"/>
    <s v="Normal weight"/>
    <x v="2"/>
  </r>
  <r>
    <n v="26102"/>
    <n v="0"/>
    <n v="8798.59"/>
    <s v="tier - 2"/>
    <s v="tier - 1"/>
    <s v="R1011"/>
    <s v="R1011"/>
    <n v="53"/>
    <n v="79.281710526315607"/>
    <n v="37.206333333333397"/>
    <s v="No"/>
    <s v="No"/>
    <s v="No"/>
    <n v="0"/>
    <s v="yes"/>
    <s v="Normal weight"/>
    <x v="3"/>
  </r>
  <r>
    <n v="26168"/>
    <n v="0"/>
    <n v="8782.4699999999993"/>
    <s v="tier - 2"/>
    <s v="tier - 3"/>
    <s v="R1011"/>
    <s v="R1011"/>
    <n v="53"/>
    <n v="79.314999999999898"/>
    <n v="37.229824561403497"/>
    <s v="No"/>
    <s v="No"/>
    <s v="No"/>
    <n v="2"/>
    <s v="yes"/>
    <s v="Normal weight"/>
    <x v="1"/>
  </r>
  <r>
    <n v="27273"/>
    <n v="0"/>
    <n v="8765.25"/>
    <s v="tier - 2"/>
    <s v="tier - 3"/>
    <s v="R1012"/>
    <s v="R1012"/>
    <n v="50"/>
    <n v="79.348289473684005"/>
    <n v="37.253315789473703"/>
    <s v="No"/>
    <s v="No"/>
    <s v="No"/>
    <n v="0"/>
    <s v="yes"/>
    <s v="Normal weight"/>
    <x v="2"/>
  </r>
  <r>
    <n v="25447"/>
    <n v="0"/>
    <n v="8760.1200000000008"/>
    <s v="tier - 2"/>
    <s v="tier - 1"/>
    <s v="R1013"/>
    <s v="R1013"/>
    <n v="55"/>
    <n v="79.381578947368197"/>
    <n v="37.276807017543902"/>
    <s v="No"/>
    <s v="No"/>
    <s v="No"/>
    <n v="2"/>
    <s v="yes"/>
    <s v="Normal weight"/>
    <x v="1"/>
  </r>
  <r>
    <n v="36395"/>
    <n v="0"/>
    <n v="8747.68"/>
    <s v="tier - 2"/>
    <s v="tier - 3"/>
    <s v="R1011"/>
    <s v="R1011"/>
    <n v="25"/>
    <n v="79.414868421052404"/>
    <n v="37.300298245614101"/>
    <s v="yes"/>
    <s v="No"/>
    <s v="Yes"/>
    <n v="2"/>
    <s v="yes"/>
    <s v="Normal weight"/>
    <x v="1"/>
  </r>
  <r>
    <n v="27928"/>
    <n v="0"/>
    <n v="8733.23"/>
    <s v="tier - 2"/>
    <s v="tier - 3"/>
    <s v="R1012"/>
    <s v="R1012"/>
    <n v="48"/>
    <n v="79.448157894736696"/>
    <n v="37.323789473684201"/>
    <s v="No"/>
    <s v="No"/>
    <s v="No"/>
    <n v="0"/>
    <s v="yes"/>
    <s v="Normal weight"/>
    <x v="1"/>
  </r>
  <r>
    <n v="26840"/>
    <n v="0"/>
    <n v="8703.4599999999991"/>
    <s v="tier - 3"/>
    <s v="tier - 3"/>
    <s v="R1011"/>
    <s v="R1011"/>
    <n v="51"/>
    <n v="79.481447368420802"/>
    <n v="37.3472807017544"/>
    <s v="yes"/>
    <s v="No"/>
    <s v="No"/>
    <n v="1"/>
    <s v="yes"/>
    <s v="Normal weight"/>
    <x v="2"/>
  </r>
  <r>
    <n v="29522"/>
    <n v="0"/>
    <n v="8701.84"/>
    <s v="tier - 2"/>
    <s v="tier - 3"/>
    <s v="R1021"/>
    <s v="R1021"/>
    <n v="44"/>
    <n v="79.514736842105194"/>
    <n v="37.370771929824599"/>
    <s v="No"/>
    <s v="No"/>
    <s v="No"/>
    <n v="0"/>
    <s v="yes"/>
    <s v="Normal weight"/>
    <x v="1"/>
  </r>
  <r>
    <n v="26948"/>
    <n v="0"/>
    <n v="8688.86"/>
    <s v="tier - 2"/>
    <s v="tier - 1"/>
    <s v="R1017"/>
    <s v="R1017"/>
    <n v="51"/>
    <n v="79.548026315789301"/>
    <n v="37.394263157894798"/>
    <s v="No"/>
    <s v="No"/>
    <s v="No"/>
    <n v="0"/>
    <s v="yes"/>
    <s v="Normal weight"/>
    <x v="1"/>
  </r>
  <r>
    <n v="27257"/>
    <n v="0"/>
    <n v="8671.19"/>
    <s v="tier - 2"/>
    <s v="tier - 1"/>
    <s v="R1012"/>
    <s v="R1012"/>
    <n v="50"/>
    <n v="79.581315789473507"/>
    <n v="37.417754385964898"/>
    <s v="No"/>
    <s v="No"/>
    <s v="No"/>
    <n v="0"/>
    <s v="yes"/>
    <s v="Normal weight"/>
    <x v="1"/>
  </r>
  <r>
    <n v="25425"/>
    <n v="0"/>
    <n v="8665.14"/>
    <s v="tier - 2"/>
    <s v="tier - 3"/>
    <s v="R1013"/>
    <s v="R1013"/>
    <n v="55"/>
    <n v="79.614605263157799"/>
    <n v="37.441245614035097"/>
    <s v="yes"/>
    <s v="No"/>
    <s v="No"/>
    <n v="0"/>
    <s v="yes"/>
    <s v="Normal weight"/>
    <x v="1"/>
  </r>
  <r>
    <n v="24036"/>
    <n v="0"/>
    <n v="8665.09"/>
    <s v="tier - 3"/>
    <s v="tier - 2"/>
    <s v="R1012"/>
    <s v="R1012"/>
    <n v="59"/>
    <n v="79.647894736841906"/>
    <n v="37.464736842105303"/>
    <s v="No"/>
    <s v="No"/>
    <s v="No"/>
    <n v="0"/>
    <s v="yes"/>
    <s v="Normal weight"/>
    <x v="1"/>
  </r>
  <r>
    <n v="27607"/>
    <n v="0"/>
    <n v="8627.5400000000009"/>
    <s v="tier - 2"/>
    <s v="tier - 2"/>
    <s v="R1017"/>
    <s v="R1017"/>
    <n v="49"/>
    <n v="79.681184210526098"/>
    <n v="37.488228070175502"/>
    <s v="No"/>
    <s v="No"/>
    <s v="No"/>
    <n v="0"/>
    <s v="yes"/>
    <s v="Normal weight"/>
    <x v="1"/>
  </r>
  <r>
    <n v="28369"/>
    <n v="0"/>
    <n v="8615.2999999999993"/>
    <s v="tier - 2"/>
    <s v="tier - 3"/>
    <s v="R1011"/>
    <s v="R1011"/>
    <n v="47"/>
    <n v="79.714473684210304"/>
    <n v="37.511719298245602"/>
    <s v="yes"/>
    <s v="No"/>
    <s v="Yes"/>
    <n v="0"/>
    <s v="yes"/>
    <s v="Normal weight"/>
    <x v="1"/>
  </r>
  <r>
    <n v="29053"/>
    <n v="0"/>
    <n v="8606.2199999999993"/>
    <s v="tier - 1"/>
    <s v="tier - 2"/>
    <s v="R1014"/>
    <s v="R1014"/>
    <n v="45"/>
    <n v="79.747763157894596"/>
    <n v="37.535210526315801"/>
    <s v="yes"/>
    <s v="No"/>
    <s v="No"/>
    <n v="1"/>
    <s v="yes"/>
    <s v="Normal weight"/>
    <x v="3"/>
  </r>
  <r>
    <n v="28413"/>
    <n v="0"/>
    <n v="8605.36"/>
    <s v="tier - 2"/>
    <s v="tier - 2"/>
    <s v="R1013"/>
    <s v="R1013"/>
    <n v="47"/>
    <n v="79.781052631578703"/>
    <n v="37.558701754386"/>
    <s v="No"/>
    <s v="No"/>
    <s v="No"/>
    <n v="0"/>
    <s v="yes"/>
    <s v="Normal weight"/>
    <x v="1"/>
  </r>
  <r>
    <n v="28441"/>
    <n v="0"/>
    <n v="8604.48"/>
    <s v="tier - 3"/>
    <s v="tier - 2"/>
    <s v="R1016"/>
    <s v="R1016"/>
    <n v="47"/>
    <n v="79.814342105263094"/>
    <n v="37.582192982456199"/>
    <s v="No"/>
    <s v="No"/>
    <s v="No"/>
    <n v="0"/>
    <s v="yes"/>
    <s v="Normal weight"/>
    <x v="2"/>
  </r>
  <r>
    <n v="28392"/>
    <n v="0"/>
    <n v="8603.82"/>
    <s v="tier - 2"/>
    <s v="tier - 1"/>
    <s v="R1019"/>
    <s v="R1019"/>
    <n v="47"/>
    <n v="79.847631578947201"/>
    <n v="37.605684210526299"/>
    <s v="yes"/>
    <s v="No"/>
    <s v="No"/>
    <n v="2"/>
    <s v="yes"/>
    <s v="Normal weight"/>
    <x v="1"/>
  </r>
  <r>
    <n v="26856"/>
    <n v="0"/>
    <n v="8601.33"/>
    <s v="tier - 2"/>
    <s v="tier - 1"/>
    <s v="R1013"/>
    <s v="R1013"/>
    <n v="51"/>
    <n v="79.880921052631507"/>
    <n v="37.629175438596498"/>
    <s v="No"/>
    <s v="No"/>
    <s v="No"/>
    <n v="0"/>
    <s v="yes"/>
    <s v="Normal weight"/>
    <x v="2"/>
  </r>
  <r>
    <n v="30522"/>
    <n v="0"/>
    <n v="8596.83"/>
    <s v="tier - 2"/>
    <s v="tier - 3"/>
    <s v="R1013"/>
    <s v="R1013"/>
    <n v="41"/>
    <n v="79.914210526315699"/>
    <n v="37.652666666666697"/>
    <s v="No"/>
    <s v="No"/>
    <s v="No"/>
    <n v="2"/>
    <s v="yes"/>
    <s v="Normal weight"/>
    <x v="3"/>
  </r>
  <r>
    <n v="30680"/>
    <n v="0"/>
    <n v="8582.2999999999993"/>
    <s v="tier - 2"/>
    <s v="tier - 1"/>
    <s v="R1013"/>
    <s v="R1013"/>
    <n v="41"/>
    <n v="79.947499999999806"/>
    <n v="37.676157894736903"/>
    <s v="No"/>
    <s v="No"/>
    <s v="No"/>
    <n v="0"/>
    <s v="yes"/>
    <s v="Normal weight"/>
    <x v="1"/>
  </r>
  <r>
    <n v="32092"/>
    <n v="0"/>
    <n v="8573.2999999999993"/>
    <s v="tier - 2"/>
    <s v="tier - 2"/>
    <s v="R1021"/>
    <s v="R1021"/>
    <n v="37"/>
    <n v="79.980789473683998"/>
    <n v="37.699649122807003"/>
    <s v="No"/>
    <s v="No"/>
    <s v="No"/>
    <n v="1"/>
    <s v="yes"/>
    <s v="Normal weight"/>
    <x v="2"/>
  </r>
  <r>
    <n v="30286"/>
    <n v="0"/>
    <n v="8572.0400000000009"/>
    <s v="tier - 2"/>
    <s v="tier - 2"/>
    <s v="R1021"/>
    <s v="R1021"/>
    <n v="42"/>
    <n v="80.014078947368205"/>
    <n v="37.723140350877202"/>
    <s v="No"/>
    <s v="No"/>
    <s v="No"/>
    <n v="0"/>
    <s v="yes"/>
    <s v="Normal weight"/>
    <x v="1"/>
  </r>
  <r>
    <n v="27663"/>
    <n v="0"/>
    <n v="8569.86"/>
    <s v="tier - 2"/>
    <s v="tier - 3"/>
    <s v="R1013"/>
    <s v="R1013"/>
    <n v="49"/>
    <n v="80.047368421052497"/>
    <n v="37.746631578947401"/>
    <s v="yes"/>
    <s v="No"/>
    <s v="Yes"/>
    <n v="1"/>
    <s v="yes"/>
    <s v="Normal weight"/>
    <x v="1"/>
  </r>
  <r>
    <n v="32407"/>
    <n v="0"/>
    <n v="8567.25"/>
    <s v="tier - 2"/>
    <s v="tier - 1"/>
    <s v="R1012"/>
    <s v="R1012"/>
    <n v="36"/>
    <n v="80.080657894736603"/>
    <n v="37.7701228070176"/>
    <s v="No"/>
    <s v="No"/>
    <s v="No"/>
    <n v="0"/>
    <s v="yes"/>
    <s v="Normal weight"/>
    <x v="1"/>
  </r>
  <r>
    <n v="27627"/>
    <n v="0"/>
    <n v="8556.91"/>
    <s v="tier - 2"/>
    <s v="tier - 1"/>
    <s v="R1011"/>
    <s v="R1011"/>
    <n v="49"/>
    <n v="80.113947368420796"/>
    <n v="37.7936140350877"/>
    <s v="yes"/>
    <s v="No"/>
    <s v="No"/>
    <n v="1"/>
    <s v="yes"/>
    <s v="Normal weight"/>
    <x v="2"/>
  </r>
  <r>
    <n v="27607"/>
    <n v="0"/>
    <n v="8551.35"/>
    <s v="tier - 2"/>
    <s v="tier - 2"/>
    <s v="R1011"/>
    <s v="R1011"/>
    <n v="49"/>
    <n v="80.147236842105102"/>
    <n v="37.817105263157899"/>
    <s v="No"/>
    <s v="No"/>
    <s v="No"/>
    <n v="0"/>
    <s v="yes"/>
    <s v="Normal weight"/>
    <x v="1"/>
  </r>
  <r>
    <n v="41244"/>
    <n v="0"/>
    <n v="8547.69"/>
    <s v="tier - 2"/>
    <s v="tier - 1"/>
    <s v="R1013"/>
    <s v="R1013"/>
    <n v="12"/>
    <n v="80.180526315789294"/>
    <n v="37.840596491228098"/>
    <s v="No"/>
    <s v="No"/>
    <s v="No"/>
    <n v="0"/>
    <s v="yes"/>
    <s v="Normal weight"/>
    <x v="1"/>
  </r>
  <r>
    <n v="27699"/>
    <n v="0"/>
    <n v="8539.67"/>
    <s v="tier - 2"/>
    <s v="tier - 3"/>
    <s v="R1011"/>
    <s v="R1011"/>
    <n v="49"/>
    <n v="80.2138157894736"/>
    <n v="37.864087719298297"/>
    <s v="No"/>
    <s v="No"/>
    <s v="No"/>
    <n v="0"/>
    <s v="yes"/>
    <s v="Normal weight"/>
    <x v="1"/>
  </r>
  <r>
    <n v="29947"/>
    <n v="0"/>
    <n v="8538.2900000000009"/>
    <s v="tier - 2"/>
    <s v="tier - 3"/>
    <s v="R1024"/>
    <s v="R1024"/>
    <n v="43"/>
    <n v="80.247105263157707"/>
    <n v="37.887578947368397"/>
    <s v="yes"/>
    <s v="No"/>
    <s v="No"/>
    <n v="2"/>
    <s v="yes"/>
    <s v="Normal weight"/>
    <x v="1"/>
  </r>
  <r>
    <n v="45474"/>
    <n v="0"/>
    <n v="8534.67"/>
    <s v="tier - 2"/>
    <s v="tier - 3"/>
    <s v="R1024"/>
    <s v="R1024"/>
    <n v="0"/>
    <n v="80.280394736841899"/>
    <n v="37.911070175438603"/>
    <s v="No"/>
    <s v="No"/>
    <s v="No"/>
    <n v="1"/>
    <s v="yes"/>
    <s v="Normal weight"/>
    <x v="1"/>
  </r>
  <r>
    <n v="28332"/>
    <n v="0"/>
    <n v="8527.5300000000007"/>
    <s v="tier - 2"/>
    <s v="tier - 2"/>
    <s v="R1013"/>
    <s v="R1013"/>
    <n v="47"/>
    <n v="80.313684210526105"/>
    <n v="37.934561403508802"/>
    <s v="No"/>
    <s v="No"/>
    <s v="No"/>
    <n v="1"/>
    <s v="yes"/>
    <s v="Normal weight"/>
    <x v="1"/>
  </r>
  <r>
    <n v="29080"/>
    <n v="0"/>
    <n v="8522"/>
    <s v="tier - 2"/>
    <s v="tier - 2"/>
    <s v="R1011"/>
    <s v="R1011"/>
    <n v="45"/>
    <n v="80.346973684210397"/>
    <n v="37.958052631579001"/>
    <s v="yes"/>
    <s v="No"/>
    <s v="Yes"/>
    <n v="1"/>
    <s v="yes"/>
    <s v="Normal weight"/>
    <x v="1"/>
  </r>
  <r>
    <n v="28488"/>
    <n v="0"/>
    <n v="8520.0300000000007"/>
    <s v="tier - 2"/>
    <s v="tier - 3"/>
    <s v="R1011"/>
    <s v="R1011"/>
    <n v="47"/>
    <n v="80.380263157894504"/>
    <n v="37.981543859649101"/>
    <s v="yes"/>
    <s v="No"/>
    <s v="No"/>
    <n v="0"/>
    <s v="yes"/>
    <s v="Normal weight"/>
    <x v="3"/>
  </r>
  <r>
    <n v="28297"/>
    <n v="0"/>
    <n v="8516.83"/>
    <s v="tier - 2"/>
    <s v="tier - 1"/>
    <s v="R1013"/>
    <s v="R1013"/>
    <n v="47"/>
    <n v="80.413552631578696"/>
    <n v="38.0050350877193"/>
    <s v="No"/>
    <s v="No"/>
    <s v="No"/>
    <n v="1"/>
    <s v="yes"/>
    <s v="Normal weight"/>
    <x v="1"/>
  </r>
  <r>
    <n v="28485"/>
    <n v="0"/>
    <n v="8515.76"/>
    <s v="tier - 2"/>
    <s v="tier - 2"/>
    <s v="R1013"/>
    <s v="R1013"/>
    <n v="47"/>
    <n v="80.446842105263002"/>
    <n v="38.028526315789499"/>
    <s v="No"/>
    <s v="No"/>
    <s v="No"/>
    <n v="1"/>
    <s v="yes"/>
    <s v="Normal weight"/>
    <x v="2"/>
  </r>
  <r>
    <n v="34283"/>
    <n v="0"/>
    <n v="8471.65"/>
    <s v="tier - 2"/>
    <s v="tier - 1"/>
    <s v="R1012"/>
    <s v="R1012"/>
    <n v="31"/>
    <n v="80.480131578947194"/>
    <n v="38.052017543859698"/>
    <s v="yes"/>
    <s v="No"/>
    <s v="No"/>
    <n v="1"/>
    <s v="yes"/>
    <s v="Normal weight"/>
    <x v="1"/>
  </r>
  <r>
    <n v="33848"/>
    <n v="0"/>
    <n v="8466.35"/>
    <s v="tier - 2"/>
    <s v="tier - 2"/>
    <s v="R1012"/>
    <s v="R1012"/>
    <n v="32"/>
    <n v="80.513421052631401"/>
    <n v="38.075508771929798"/>
    <s v="No"/>
    <s v="No"/>
    <s v="No"/>
    <n v="1"/>
    <s v="yes"/>
    <s v="Normal weight"/>
    <x v="2"/>
  </r>
  <r>
    <n v="26659"/>
    <n v="0"/>
    <n v="8457.82"/>
    <s v="tier - 2"/>
    <s v="tier - 3"/>
    <s v="R1011"/>
    <s v="R1011"/>
    <n v="52"/>
    <n v="80.546710526315593"/>
    <n v="38.098999999999997"/>
    <s v="No"/>
    <s v="No"/>
    <s v="No"/>
    <n v="1"/>
    <s v="yes"/>
    <s v="Normal weight"/>
    <x v="3"/>
  </r>
  <r>
    <n v="30852"/>
    <n v="0"/>
    <n v="8450.82"/>
    <s v="tier - 2"/>
    <s v="tier - 2"/>
    <s v="R1025"/>
    <s v="R1025"/>
    <n v="40"/>
    <n v="80.579999999999799"/>
    <n v="38.122491228070203"/>
    <s v="No"/>
    <s v="No"/>
    <s v="No"/>
    <n v="1"/>
    <s v="yes"/>
    <s v="Normal weight"/>
    <x v="1"/>
  </r>
  <r>
    <n v="24270"/>
    <n v="0"/>
    <n v="8448.66"/>
    <s v="tier - 3"/>
    <s v="tier - 1"/>
    <s v="R1013"/>
    <s v="R1013"/>
    <n v="58"/>
    <n v="80.613289473684006"/>
    <n v="38.145982456140402"/>
    <s v="No"/>
    <s v="No"/>
    <s v="No"/>
    <n v="0"/>
    <s v="yes"/>
    <s v="Normal weight"/>
    <x v="2"/>
  </r>
  <r>
    <n v="26543"/>
    <n v="0"/>
    <n v="8444.4699999999993"/>
    <s v="tier - 3"/>
    <s v="tier - 1"/>
    <s v="R1011"/>
    <s v="R1011"/>
    <n v="52"/>
    <n v="80.646578947368297"/>
    <n v="38.169473684210502"/>
    <s v="No"/>
    <s v="No"/>
    <s v="No"/>
    <n v="1"/>
    <s v="yes"/>
    <s v="Normal weight"/>
    <x v="1"/>
  </r>
  <r>
    <n v="26543"/>
    <n v="0"/>
    <n v="8442.67"/>
    <s v="tier - 2"/>
    <s v="tier - 3"/>
    <s v="R1013"/>
    <s v="R1013"/>
    <n v="52"/>
    <n v="80.679868421052404"/>
    <n v="38.192964912280701"/>
    <s v="yes"/>
    <s v="No"/>
    <s v="Yes"/>
    <n v="0"/>
    <s v="yes"/>
    <s v="Normal weight"/>
    <x v="1"/>
  </r>
  <r>
    <n v="23278"/>
    <n v="0"/>
    <n v="8440.0499999999993"/>
    <s v="tier - 3"/>
    <s v="tier - 2"/>
    <s v="R1013"/>
    <s v="R1013"/>
    <n v="61"/>
    <n v="80.713157894736597"/>
    <n v="38.2164561403509"/>
    <s v="No"/>
    <s v="No"/>
    <s v="No"/>
    <n v="1"/>
    <s v="yes"/>
    <s v="Normal weight"/>
    <x v="1"/>
  </r>
  <r>
    <n v="27665"/>
    <n v="0"/>
    <n v="8428.07"/>
    <s v="tier - 3"/>
    <s v="tier - 2"/>
    <s v="R1012"/>
    <s v="R1012"/>
    <n v="49"/>
    <n v="80.746447368420803"/>
    <n v="38.239947368421099"/>
    <s v="yes"/>
    <s v="No"/>
    <s v="No"/>
    <n v="0"/>
    <s v="yes"/>
    <s v="Normal weight"/>
    <x v="2"/>
  </r>
  <r>
    <n v="28369"/>
    <n v="0"/>
    <n v="8413.4599999999991"/>
    <s v="tier - 3"/>
    <s v="tier - 1"/>
    <s v="R1012"/>
    <s v="R1012"/>
    <n v="47"/>
    <n v="80.779736842105095"/>
    <n v="38.263438596491198"/>
    <s v="No"/>
    <s v="No"/>
    <s v="No"/>
    <n v="0"/>
    <s v="yes"/>
    <s v="Normal weight"/>
    <x v="1"/>
  </r>
  <r>
    <n v="29017"/>
    <n v="0"/>
    <n v="8410.0499999999993"/>
    <s v="tier - 2"/>
    <s v="tier - 2"/>
    <s v="R1012"/>
    <s v="R1012"/>
    <n v="45"/>
    <n v="80.813026315789301"/>
    <n v="38.286929824561398"/>
    <s v="No"/>
    <s v="No"/>
    <s v="No"/>
    <n v="0"/>
    <s v="yes"/>
    <s v="Normal weight"/>
    <x v="1"/>
  </r>
  <r>
    <n v="26194"/>
    <n v="0"/>
    <n v="8400.01"/>
    <s v="tier - 2"/>
    <s v="tier - 3"/>
    <s v="R1013"/>
    <s v="R1013"/>
    <n v="53"/>
    <n v="80.846315789473607"/>
    <n v="38.310421052631597"/>
    <s v="No"/>
    <s v="No"/>
    <s v="No"/>
    <n v="1"/>
    <s v="yes"/>
    <s v="Normal weight"/>
    <x v="1"/>
  </r>
  <r>
    <n v="26177"/>
    <n v="0"/>
    <n v="8396.6200000000008"/>
    <s v="tier - 2"/>
    <s v="tier - 3"/>
    <s v="R1013"/>
    <s v="R1013"/>
    <n v="53"/>
    <n v="80.8796052631577"/>
    <n v="38.333912280701803"/>
    <s v="yes"/>
    <s v="No"/>
    <s v="No"/>
    <n v="1"/>
    <s v="yes"/>
    <s v="Normal weight"/>
    <x v="1"/>
  </r>
  <r>
    <n v="23275"/>
    <n v="0"/>
    <n v="8355.5400000000009"/>
    <s v="tier - 3"/>
    <s v="tier - 3"/>
    <s v="R1012"/>
    <s v="R1012"/>
    <n v="61"/>
    <n v="80.912894736841906"/>
    <n v="38.357403508771903"/>
    <s v="No"/>
    <s v="No"/>
    <s v="No"/>
    <n v="2"/>
    <s v="yes"/>
    <s v="Normal weight"/>
    <x v="1"/>
  </r>
  <r>
    <n v="27923"/>
    <n v="0"/>
    <n v="8347.16"/>
    <s v="tier - 2"/>
    <s v="tier - 1"/>
    <s v="R1013"/>
    <s v="R1013"/>
    <n v="48"/>
    <n v="80.946184210526198"/>
    <n v="38.380894736842102"/>
    <s v="No"/>
    <s v="No"/>
    <s v="No"/>
    <n v="1"/>
    <s v="yes"/>
    <s v="Normal weight"/>
    <x v="1"/>
  </r>
  <r>
    <n v="27942"/>
    <n v="0"/>
    <n v="8342.91"/>
    <s v="tier - 3"/>
    <s v="tier - 1"/>
    <s v="R1016"/>
    <s v="R1016"/>
    <n v="48"/>
    <n v="80.979473684210305"/>
    <n v="38.404385964912301"/>
    <s v="yes"/>
    <s v="No"/>
    <s v="Yes"/>
    <n v="2"/>
    <s v="yes"/>
    <s v="Normal weight"/>
    <x v="1"/>
  </r>
  <r>
    <n v="27961"/>
    <n v="0"/>
    <n v="8334.59"/>
    <s v="tier - 3"/>
    <s v="tier - 2"/>
    <s v="R1016"/>
    <s v="R1016"/>
    <n v="48"/>
    <n v="81.012763157894497"/>
    <n v="38.4278771929825"/>
    <s v="yes"/>
    <s v="No"/>
    <s v="No"/>
    <n v="2"/>
    <s v="yes"/>
    <s v="Normal weight"/>
    <x v="3"/>
  </r>
  <r>
    <n v="27953"/>
    <n v="0"/>
    <n v="8334.4599999999991"/>
    <s v="tier - 3"/>
    <s v="tier - 2"/>
    <s v="R1016"/>
    <s v="R1016"/>
    <n v="48"/>
    <n v="81.046052631578704"/>
    <n v="38.451368421052699"/>
    <s v="No"/>
    <s v="No"/>
    <s v="No"/>
    <n v="2"/>
    <s v="yes"/>
    <s v="Normal weight"/>
    <x v="1"/>
  </r>
  <r>
    <n v="34142"/>
    <n v="0"/>
    <n v="8314.65"/>
    <s v="tier - 2"/>
    <s v="tier - 1"/>
    <s v="R1012"/>
    <s v="R1012"/>
    <n v="31"/>
    <n v="81.079342105262995"/>
    <n v="38.474859649122799"/>
    <s v="No"/>
    <s v="No"/>
    <s v="No"/>
    <n v="1"/>
    <s v="yes"/>
    <s v="Normal weight"/>
    <x v="2"/>
  </r>
  <r>
    <n v="29068"/>
    <n v="0"/>
    <n v="8310.84"/>
    <s v="tier - 2"/>
    <s v="tier - 2"/>
    <s v="R1012"/>
    <s v="R1012"/>
    <n v="45"/>
    <n v="81.112631578947202"/>
    <n v="38.498350877192998"/>
    <s v="yes"/>
    <s v="No"/>
    <s v="No"/>
    <n v="1"/>
    <s v="yes"/>
    <s v="Normal weight"/>
    <x v="1"/>
  </r>
  <r>
    <n v="28667"/>
    <n v="0"/>
    <n v="8302.5400000000009"/>
    <s v="tier - 3"/>
    <s v="tier - 3"/>
    <s v="R1016"/>
    <s v="R1016"/>
    <n v="46"/>
    <n v="81.145921052631493"/>
    <n v="38.521842105263197"/>
    <s v="No"/>
    <s v="No"/>
    <s v="No"/>
    <n v="0"/>
    <s v="yes"/>
    <s v="Normal weight"/>
    <x v="2"/>
  </r>
  <r>
    <n v="27181"/>
    <n v="0"/>
    <n v="8283.68"/>
    <s v="tier - 2"/>
    <s v="tier - 3"/>
    <s v="R1013"/>
    <s v="R1013"/>
    <n v="50"/>
    <n v="81.1792105263156"/>
    <n v="38.545333333333403"/>
    <s v="No"/>
    <s v="No"/>
    <s v="No"/>
    <n v="1"/>
    <s v="yes"/>
    <s v="Normal weight"/>
    <x v="3"/>
  </r>
  <r>
    <n v="27385"/>
    <n v="0"/>
    <n v="8280.6200000000008"/>
    <s v="tier - 2"/>
    <s v="tier - 2"/>
    <s v="R1013"/>
    <s v="R1013"/>
    <n v="50"/>
    <n v="81.212499999999807"/>
    <n v="38.568824561403503"/>
    <s v="No"/>
    <s v="No"/>
    <s v="No"/>
    <n v="0"/>
    <s v="yes"/>
    <s v="Normal weight"/>
    <x v="1"/>
  </r>
  <r>
    <n v="27298"/>
    <n v="0"/>
    <n v="8277.52"/>
    <s v="tier - 2"/>
    <s v="tier - 2"/>
    <s v="R1011"/>
    <s v="R1011"/>
    <n v="50"/>
    <n v="81.245789473684098"/>
    <n v="38.592315789473702"/>
    <s v="No"/>
    <s v="No"/>
    <s v="No"/>
    <n v="0"/>
    <s v="yes"/>
    <s v="Normal weight"/>
    <x v="2"/>
  </r>
  <r>
    <n v="36858"/>
    <n v="0"/>
    <n v="8271.4599999999991"/>
    <s v="tier - 2"/>
    <s v="tier - 1"/>
    <s v="R1023"/>
    <s v="R1023"/>
    <n v="24"/>
    <n v="81.279078947368205"/>
    <n v="38.615807017543901"/>
    <s v="No"/>
    <s v="No"/>
    <s v="No"/>
    <n v="1"/>
    <s v="yes"/>
    <s v="Normal weight"/>
    <x v="1"/>
  </r>
  <r>
    <n v="27242"/>
    <n v="0"/>
    <n v="8269.0400000000009"/>
    <s v="tier - 2"/>
    <s v="tier - 1"/>
    <s v="R1011"/>
    <s v="R1011"/>
    <n v="50"/>
    <n v="81.312368421052398"/>
    <n v="38.6392982456141"/>
    <s v="yes"/>
    <s v="No"/>
    <s v="Yes"/>
    <n v="0"/>
    <s v="yes"/>
    <s v="Normal weight"/>
    <x v="1"/>
  </r>
  <r>
    <n v="23621"/>
    <n v="0"/>
    <n v="8268"/>
    <s v="tier - 3"/>
    <s v="tier - 3"/>
    <s v="R1013"/>
    <s v="R1013"/>
    <n v="60"/>
    <n v="81.345657894736604"/>
    <n v="38.662789473684199"/>
    <s v="No"/>
    <s v="No"/>
    <s v="No"/>
    <n v="0"/>
    <s v="yes"/>
    <s v="Normal weight"/>
    <x v="1"/>
  </r>
  <r>
    <n v="30221"/>
    <n v="0"/>
    <n v="8252.2800000000007"/>
    <s v="tier - 2"/>
    <s v="tier - 2"/>
    <s v="R1024"/>
    <s v="R1024"/>
    <n v="42"/>
    <n v="81.378947368420896"/>
    <n v="38.686280701754399"/>
    <s v="yes"/>
    <s v="No"/>
    <s v="No"/>
    <n v="0"/>
    <s v="yes"/>
    <s v="Normal weight"/>
    <x v="2"/>
  </r>
  <r>
    <n v="28004"/>
    <n v="0"/>
    <n v="8240.59"/>
    <s v="tier - 2"/>
    <s v="tier - 2"/>
    <s v="R1013"/>
    <s v="R1013"/>
    <n v="48"/>
    <n v="81.412236842105102"/>
    <n v="38.709771929824598"/>
    <s v="No"/>
    <s v="No"/>
    <s v="No"/>
    <n v="0"/>
    <s v="yes"/>
    <s v="Normal weight"/>
    <x v="1"/>
  </r>
  <r>
    <n v="27941"/>
    <n v="0"/>
    <n v="8233.1"/>
    <s v="tier - 2"/>
    <s v="tier - 2"/>
    <s v="R1013"/>
    <s v="R1013"/>
    <n v="48"/>
    <n v="81.445526315789394"/>
    <n v="38.733263157894797"/>
    <s v="No"/>
    <s v="No"/>
    <s v="No"/>
    <n v="1"/>
    <s v="yes"/>
    <s v="Normal weight"/>
    <x v="1"/>
  </r>
  <r>
    <n v="28004"/>
    <n v="0"/>
    <n v="8232.64"/>
    <s v="tier - 2"/>
    <s v="tier - 3"/>
    <s v="R1013"/>
    <s v="R1013"/>
    <n v="48"/>
    <n v="81.478815789473501"/>
    <n v="38.756754385964904"/>
    <s v="No"/>
    <s v="No"/>
    <s v="No"/>
    <n v="1"/>
    <s v="yes"/>
    <s v="Normal weight"/>
    <x v="1"/>
  </r>
  <r>
    <n v="28671"/>
    <n v="0"/>
    <n v="8219.2000000000007"/>
    <s v="tier - 2"/>
    <s v="tier - 2"/>
    <s v="R1013"/>
    <s v="R1013"/>
    <n v="46"/>
    <n v="81.512105263157693"/>
    <n v="38.780245614035103"/>
    <s v="yes"/>
    <s v="No"/>
    <s v="No"/>
    <n v="0"/>
    <s v="yes"/>
    <s v="Normal weight"/>
    <x v="1"/>
  </r>
  <r>
    <n v="28787"/>
    <n v="0"/>
    <n v="8211.1"/>
    <s v="tier - 2"/>
    <s v="tier - 3"/>
    <s v="R1013"/>
    <s v="R1013"/>
    <n v="46"/>
    <n v="81.545394736841999"/>
    <n v="38.803736842105302"/>
    <s v="No"/>
    <s v="No"/>
    <s v="No"/>
    <n v="0"/>
    <s v="yes"/>
    <s v="Normal weight"/>
    <x v="1"/>
  </r>
  <r>
    <n v="22973"/>
    <n v="0"/>
    <n v="8188.12"/>
    <s v="tier - 3"/>
    <s v="tier - 3"/>
    <s v="R1013"/>
    <s v="R1013"/>
    <n v="62"/>
    <n v="81.578684210526106"/>
    <n v="38.827228070175501"/>
    <s v="No"/>
    <s v="No"/>
    <s v="No"/>
    <n v="0"/>
    <s v="yes"/>
    <s v="Normal weight"/>
    <x v="1"/>
  </r>
  <r>
    <n v="35724"/>
    <n v="0"/>
    <n v="8182.89"/>
    <s v="tier - 2"/>
    <s v="tier - 1"/>
    <s v="R1026"/>
    <s v="R1026"/>
    <n v="27"/>
    <n v="81.611973684210298"/>
    <n v="38.8507192982456"/>
    <s v="yes"/>
    <s v="No"/>
    <s v="Yes"/>
    <n v="0"/>
    <s v="yes"/>
    <s v="Normal weight"/>
    <x v="1"/>
  </r>
  <r>
    <n v="30468"/>
    <n v="0"/>
    <n v="8179.51"/>
    <s v="tier - 2"/>
    <s v="tier - 2"/>
    <s v="R1020"/>
    <s v="R1020"/>
    <n v="41"/>
    <n v="81.645263157894505"/>
    <n v="38.8742105263158"/>
    <s v="yes"/>
    <s v="No"/>
    <s v="No"/>
    <n v="1"/>
    <s v="yes"/>
    <s v="Normal weight"/>
    <x v="3"/>
  </r>
  <r>
    <n v="23316"/>
    <n v="0"/>
    <n v="8177.9"/>
    <s v="tier - 3"/>
    <s v="tier - 1"/>
    <s v="R1013"/>
    <s v="R1013"/>
    <n v="61"/>
    <n v="81.678552631578796"/>
    <n v="38.897701754385999"/>
    <s v="No"/>
    <s v="No"/>
    <s v="No"/>
    <n v="0"/>
    <s v="yes"/>
    <s v="Normal weight"/>
    <x v="1"/>
  </r>
  <r>
    <n v="30130"/>
    <n v="0"/>
    <n v="8162.72"/>
    <s v="tier - 3"/>
    <s v="tier - 3"/>
    <s v="R1012"/>
    <s v="R1012"/>
    <n v="42"/>
    <n v="81.711842105262903"/>
    <n v="38.921192982456198"/>
    <s v="No"/>
    <s v="No"/>
    <s v="No"/>
    <n v="1"/>
    <s v="yes"/>
    <s v="Normal weight"/>
    <x v="2"/>
  </r>
  <r>
    <n v="33045"/>
    <n v="0"/>
    <n v="8157.92"/>
    <s v="tier - 2"/>
    <s v="tier - 3"/>
    <s v="R1025"/>
    <s v="R1025"/>
    <n v="34"/>
    <n v="81.745131578947294"/>
    <n v="38.944684210526297"/>
    <s v="yes"/>
    <s v="No"/>
    <s v="No"/>
    <n v="0"/>
    <s v="yes"/>
    <s v="Normal weight"/>
    <x v="1"/>
  </r>
  <r>
    <n v="26908"/>
    <n v="0"/>
    <n v="8125.78"/>
    <s v="tier - 2"/>
    <s v="tier - 2"/>
    <s v="R1013"/>
    <s v="R1013"/>
    <n v="51"/>
    <n v="81.778421052631401"/>
    <n v="38.968175438596496"/>
    <s v="No"/>
    <s v="No"/>
    <s v="No"/>
    <n v="0"/>
    <s v="yes"/>
    <s v="Normal weight"/>
    <x v="2"/>
  </r>
  <r>
    <n v="26906"/>
    <n v="0"/>
    <n v="8124.41"/>
    <s v="tier - 3"/>
    <s v="tier - 1"/>
    <s v="R1013"/>
    <s v="R1013"/>
    <n v="51"/>
    <n v="81.811710526315693"/>
    <n v="38.991666666666703"/>
    <s v="No"/>
    <s v="No"/>
    <s v="No"/>
    <n v="0"/>
    <s v="yes"/>
    <s v="Normal weight"/>
    <x v="3"/>
  </r>
  <r>
    <n v="27014"/>
    <n v="0"/>
    <n v="8116.68"/>
    <s v="tier - 3"/>
    <s v="tier - 1"/>
    <s v="R1011"/>
    <s v="R1011"/>
    <n v="51"/>
    <n v="81.844999999999899"/>
    <n v="39.015157894736902"/>
    <s v="No"/>
    <s v="No"/>
    <s v="No"/>
    <n v="0"/>
    <s v="yes"/>
    <s v="Normal weight"/>
    <x v="1"/>
  </r>
  <r>
    <n v="28734"/>
    <n v="0"/>
    <n v="8116.27"/>
    <s v="tier - 3"/>
    <s v="tier - 1"/>
    <s v="R1012"/>
    <s v="R1012"/>
    <n v="46"/>
    <n v="81.878289473684006"/>
    <n v="39.038649122807001"/>
    <s v="No"/>
    <s v="No"/>
    <s v="No"/>
    <n v="0"/>
    <s v="yes"/>
    <s v="Normal weight"/>
    <x v="2"/>
  </r>
  <r>
    <n v="26948"/>
    <n v="0"/>
    <n v="8112.59"/>
    <s v="tier - 2"/>
    <s v="tier - 2"/>
    <s v="R1013"/>
    <s v="R1013"/>
    <n v="51"/>
    <n v="81.911578947368199"/>
    <n v="39.0621403508772"/>
    <s v="No"/>
    <s v="No"/>
    <s v="No"/>
    <n v="0"/>
    <s v="yes"/>
    <s v="Normal weight"/>
    <x v="1"/>
  </r>
  <r>
    <n v="24633"/>
    <n v="0"/>
    <n v="8091.3"/>
    <s v="tier - 3"/>
    <s v="tier - 1"/>
    <s v="R1012"/>
    <s v="R1012"/>
    <n v="57"/>
    <n v="81.944868421052405"/>
    <n v="39.0856315789474"/>
    <s v="yes"/>
    <s v="No"/>
    <s v="Yes"/>
    <n v="0"/>
    <s v="yes"/>
    <s v="Normal weight"/>
    <x v="1"/>
  </r>
  <r>
    <n v="27749"/>
    <n v="0"/>
    <n v="8083.92"/>
    <s v="tier - 3"/>
    <s v="tier - 3"/>
    <s v="R1013"/>
    <s v="R1013"/>
    <n v="49"/>
    <n v="81.978157894736697"/>
    <n v="39.109122807017599"/>
    <s v="No"/>
    <s v="No"/>
    <s v="No"/>
    <n v="1"/>
    <s v="yes"/>
    <s v="Normal weight"/>
    <x v="1"/>
  </r>
  <r>
    <n v="34619"/>
    <n v="0"/>
    <n v="8081.74"/>
    <s v="tier - 2"/>
    <s v="tier - 2"/>
    <s v="R1026"/>
    <s v="R1026"/>
    <n v="30"/>
    <n v="82.011447368420804"/>
    <n v="39.132614035087698"/>
    <s v="yes"/>
    <s v="No"/>
    <s v="No"/>
    <n v="1"/>
    <s v="yes"/>
    <s v="Normal weight"/>
    <x v="2"/>
  </r>
  <r>
    <n v="37131"/>
    <n v="0"/>
    <n v="8081.26"/>
    <s v="tier - 2"/>
    <s v="tier - 2"/>
    <s v="R1012"/>
    <s v="R1012"/>
    <n v="23"/>
    <n v="82.044736842104996"/>
    <n v="39.156105263157897"/>
    <s v="No"/>
    <s v="No"/>
    <s v="No"/>
    <n v="1"/>
    <s v="yes"/>
    <s v="Normal weight"/>
    <x v="1"/>
  </r>
  <r>
    <n v="34274"/>
    <n v="0"/>
    <n v="8077.41"/>
    <s v="tier - 2"/>
    <s v="tier - 1"/>
    <s v="R1026"/>
    <s v="R1026"/>
    <n v="31"/>
    <n v="82.078026315789302"/>
    <n v="39.179596491228097"/>
    <s v="No"/>
    <s v="No"/>
    <s v="No"/>
    <n v="0"/>
    <s v="yes"/>
    <s v="Normal weight"/>
    <x v="1"/>
  </r>
  <r>
    <n v="24036"/>
    <n v="0"/>
    <n v="8071.57"/>
    <s v="tier - 3"/>
    <s v="tier - 1"/>
    <s v="R1011"/>
    <s v="R1011"/>
    <n v="59"/>
    <n v="82.111315789473494"/>
    <n v="39.203087719298303"/>
    <s v="No"/>
    <s v="No"/>
    <s v="No"/>
    <n v="0"/>
    <s v="yes"/>
    <s v="Normal weight"/>
    <x v="1"/>
  </r>
  <r>
    <n v="27743"/>
    <n v="0"/>
    <n v="8068.19"/>
    <s v="tier - 3"/>
    <s v="tier - 2"/>
    <s v="R1011"/>
    <s v="R1011"/>
    <n v="49"/>
    <n v="82.1446052631578"/>
    <n v="39.226578947368402"/>
    <s v="yes"/>
    <s v="No"/>
    <s v="No"/>
    <n v="2"/>
    <s v="yes"/>
    <s v="Normal weight"/>
    <x v="1"/>
  </r>
  <r>
    <n v="23965"/>
    <n v="0"/>
    <n v="8067.83"/>
    <s v="tier - 3"/>
    <s v="tier - 1"/>
    <s v="R1013"/>
    <s v="R1013"/>
    <n v="59"/>
    <n v="82.177894736841907"/>
    <n v="39.250070175438601"/>
    <s v="No"/>
    <s v="No"/>
    <s v="No"/>
    <n v="2"/>
    <s v="yes"/>
    <s v="Normal weight"/>
    <x v="1"/>
  </r>
  <r>
    <n v="27573"/>
    <n v="0"/>
    <n v="8062.76"/>
    <s v="tier - 3"/>
    <s v="tier - 3"/>
    <s v="R1011"/>
    <s v="R1011"/>
    <n v="49"/>
    <n v="82.211184210526099"/>
    <n v="39.273561403508801"/>
    <s v="No"/>
    <s v="No"/>
    <s v="No"/>
    <n v="2"/>
    <s v="yes"/>
    <s v="Normal weight"/>
    <x v="1"/>
  </r>
  <r>
    <n v="25914"/>
    <n v="0"/>
    <n v="8062.31"/>
    <s v="tier - 2"/>
    <s v="tier - 1"/>
    <s v="R1013"/>
    <s v="R1013"/>
    <n v="54"/>
    <n v="82.244473684210305"/>
    <n v="39.297052631579"/>
    <s v="yes"/>
    <s v="No"/>
    <s v="Yes"/>
    <n v="0"/>
    <s v="yes"/>
    <s v="Normal weight"/>
    <x v="1"/>
  </r>
  <r>
    <n v="30312"/>
    <n v="0"/>
    <n v="8059.68"/>
    <s v="tier - 2"/>
    <s v="tier - 3"/>
    <s v="R1012"/>
    <s v="R1012"/>
    <n v="42"/>
    <n v="82.277763157894597"/>
    <n v="39.320543859649099"/>
    <s v="yes"/>
    <s v="No"/>
    <s v="No"/>
    <n v="2"/>
    <s v="yes"/>
    <s v="Normal weight"/>
    <x v="3"/>
  </r>
  <r>
    <n v="31379"/>
    <n v="0"/>
    <n v="8059.06"/>
    <s v="tier - 2"/>
    <s v="tier - 3"/>
    <s v="R1012"/>
    <s v="R1012"/>
    <n v="39"/>
    <n v="82.311052631578704"/>
    <n v="39.344035087719298"/>
    <s v="No"/>
    <s v="No"/>
    <s v="No"/>
    <n v="0"/>
    <s v="yes"/>
    <s v="Normal weight"/>
    <x v="1"/>
  </r>
  <r>
    <n v="37967"/>
    <n v="0"/>
    <n v="8035.64"/>
    <s v="tier - 2"/>
    <s v="tier - 2"/>
    <s v="R1012"/>
    <s v="R1012"/>
    <n v="21"/>
    <n v="82.344342105262896"/>
    <n v="39.367526315789497"/>
    <s v="No"/>
    <s v="No"/>
    <s v="No"/>
    <n v="1"/>
    <s v="yes"/>
    <s v="Normal weight"/>
    <x v="2"/>
  </r>
  <r>
    <n v="28430"/>
    <n v="0"/>
    <n v="8027.97"/>
    <s v="tier - 3"/>
    <s v="tier - 2"/>
    <s v="R1011"/>
    <s v="R1011"/>
    <n v="47"/>
    <n v="82.377631578947202"/>
    <n v="39.391017543859697"/>
    <s v="yes"/>
    <s v="No"/>
    <s v="No"/>
    <n v="0"/>
    <s v="yes"/>
    <s v="Normal weight"/>
    <x v="1"/>
  </r>
  <r>
    <n v="28114"/>
    <n v="0"/>
    <n v="8026.67"/>
    <s v="tier - 2"/>
    <s v="tier - 2"/>
    <s v="R1012"/>
    <s v="R1012"/>
    <n v="48"/>
    <n v="82.410921052631394"/>
    <n v="39.414508771929803"/>
    <s v="No"/>
    <s v="No"/>
    <s v="No"/>
    <n v="0"/>
    <s v="yes"/>
    <s v="Normal weight"/>
    <x v="2"/>
  </r>
  <r>
    <n v="28688"/>
    <n v="0"/>
    <n v="8023.14"/>
    <s v="tier - 2"/>
    <s v="tier - 3"/>
    <s v="R1012"/>
    <s v="R1012"/>
    <n v="46"/>
    <n v="82.444210526315601"/>
    <n v="39.438000000000002"/>
    <s v="No"/>
    <s v="No"/>
    <s v="No"/>
    <n v="1"/>
    <s v="yes"/>
    <s v="Normal weight"/>
    <x v="3"/>
  </r>
  <r>
    <n v="32813"/>
    <n v="0"/>
    <n v="8021.11"/>
    <s v="tier - 2"/>
    <s v="tier - 1"/>
    <s v="R1012"/>
    <s v="R1012"/>
    <n v="35"/>
    <n v="82.477499999999793"/>
    <n v="39.461491228070201"/>
    <s v="No"/>
    <s v="No"/>
    <s v="No"/>
    <n v="0"/>
    <s v="yes"/>
    <s v="Normal weight"/>
    <x v="1"/>
  </r>
  <r>
    <n v="29526"/>
    <n v="0"/>
    <n v="8017.06"/>
    <s v="tier - 2"/>
    <s v="tier - 2"/>
    <s v="R1012"/>
    <s v="R1012"/>
    <n v="44"/>
    <n v="82.510789473684"/>
    <n v="39.484982456140401"/>
    <s v="No"/>
    <s v="No"/>
    <s v="No"/>
    <n v="1"/>
    <s v="yes"/>
    <s v="Normal weight"/>
    <x v="2"/>
  </r>
  <r>
    <n v="34960"/>
    <n v="0"/>
    <n v="8014.62"/>
    <s v="tier - 2"/>
    <s v="tier - 3"/>
    <s v="R1012"/>
    <s v="R1012"/>
    <n v="29"/>
    <n v="82.544078947368206"/>
    <n v="39.5084736842106"/>
    <s v="No"/>
    <s v="No"/>
    <s v="No"/>
    <n v="0"/>
    <s v="yes"/>
    <s v="Normal weight"/>
    <x v="1"/>
  </r>
  <r>
    <n v="22880"/>
    <n v="0"/>
    <n v="8004.96"/>
    <s v="tier - 3"/>
    <s v="tier - 1"/>
    <s v="R1013"/>
    <s v="R1013"/>
    <n v="62"/>
    <n v="82.577368421052498"/>
    <n v="39.531964912280699"/>
    <s v="yes"/>
    <s v="No"/>
    <s v="Yes"/>
    <n v="1"/>
    <s v="yes"/>
    <s v="Normal weight"/>
    <x v="1"/>
  </r>
  <r>
    <n v="30548"/>
    <n v="0"/>
    <n v="7986.48"/>
    <s v="tier - 2"/>
    <s v="tier - 3"/>
    <s v="R1024"/>
    <s v="R1024"/>
    <n v="41"/>
    <n v="82.610657894736605"/>
    <n v="39.555456140350898"/>
    <s v="No"/>
    <s v="No"/>
    <s v="No"/>
    <n v="2"/>
    <s v="yes"/>
    <s v="Normal weight"/>
    <x v="1"/>
  </r>
  <r>
    <n v="30556"/>
    <n v="0"/>
    <n v="7985.82"/>
    <s v="tier - 2"/>
    <s v="tier - 1"/>
    <s v="R1024"/>
    <s v="R1024"/>
    <n v="41"/>
    <n v="82.643947368420797"/>
    <n v="39.578947368421098"/>
    <s v="yes"/>
    <s v="No"/>
    <s v="No"/>
    <n v="0"/>
    <s v="yes"/>
    <s v="Normal weight"/>
    <x v="2"/>
  </r>
  <r>
    <n v="26626"/>
    <n v="0"/>
    <n v="7980.34"/>
    <s v="tier - 2"/>
    <s v="tier - 2"/>
    <s v="R1013"/>
    <s v="R1013"/>
    <n v="52"/>
    <n v="82.677236842105003"/>
    <n v="39.602438596491297"/>
    <s v="No"/>
    <s v="No"/>
    <s v="No"/>
    <n v="0"/>
    <s v="yes"/>
    <s v="Normal weight"/>
    <x v="1"/>
  </r>
  <r>
    <n v="27616"/>
    <n v="0"/>
    <n v="7966.81"/>
    <s v="tier - 2"/>
    <s v="tier - 2"/>
    <s v="R1013"/>
    <s v="R1013"/>
    <n v="49"/>
    <n v="82.710526315789295"/>
    <n v="39.625929824561403"/>
    <s v="No"/>
    <s v="No"/>
    <s v="No"/>
    <n v="1"/>
    <s v="yes"/>
    <s v="Normal weight"/>
    <x v="1"/>
  </r>
  <r>
    <n v="25738"/>
    <n v="0"/>
    <n v="7958.13"/>
    <s v="tier - 2"/>
    <s v="tier - 2"/>
    <s v="R1013"/>
    <s v="R1013"/>
    <n v="54"/>
    <n v="82.743815789473501"/>
    <n v="39.649421052631602"/>
    <s v="No"/>
    <s v="No"/>
    <s v="No"/>
    <n v="0"/>
    <s v="yes"/>
    <s v="Normal weight"/>
    <x v="1"/>
  </r>
  <r>
    <n v="29948"/>
    <n v="0"/>
    <n v="7954.52"/>
    <s v="tier - 2"/>
    <s v="tier - 2"/>
    <s v="R1011"/>
    <s v="R1011"/>
    <n v="43"/>
    <n v="82.777105263157793"/>
    <n v="39.672912280701802"/>
    <s v="yes"/>
    <s v="No"/>
    <s v="No"/>
    <n v="0"/>
    <s v="yes"/>
    <s v="Normal weight"/>
    <x v="1"/>
  </r>
  <r>
    <n v="24289"/>
    <n v="0"/>
    <n v="7953.72"/>
    <s v="tier - 3"/>
    <s v="tier - 3"/>
    <s v="R1012"/>
    <s v="R1012"/>
    <n v="58"/>
    <n v="82.8103947368419"/>
    <n v="39.696403508772001"/>
    <s v="No"/>
    <s v="No"/>
    <s v="No"/>
    <n v="0"/>
    <s v="yes"/>
    <s v="Normal weight"/>
    <x v="1"/>
  </r>
  <r>
    <n v="32079"/>
    <n v="0"/>
    <n v="7948.22"/>
    <s v="tier - 2"/>
    <s v="tier - 3"/>
    <s v="R1025"/>
    <s v="R1025"/>
    <n v="37"/>
    <n v="82.843684210526106"/>
    <n v="39.7198947368421"/>
    <s v="No"/>
    <s v="No"/>
    <s v="No"/>
    <n v="0"/>
    <s v="yes"/>
    <s v="Normal weight"/>
    <x v="1"/>
  </r>
  <r>
    <n v="28326"/>
    <n v="0"/>
    <n v="7935.29"/>
    <s v="tier - 2"/>
    <s v="tier - 1"/>
    <s v="R1024"/>
    <s v="R1024"/>
    <n v="47"/>
    <n v="82.876973684210398"/>
    <n v="39.743385964912299"/>
    <s v="yes"/>
    <s v="No"/>
    <s v="Yes"/>
    <n v="0"/>
    <s v="yes"/>
    <s v="Normal weight"/>
    <x v="1"/>
  </r>
  <r>
    <n v="22929"/>
    <n v="0"/>
    <n v="7896.41"/>
    <s v="tier - 3"/>
    <s v="tier - 2"/>
    <s v="R1013"/>
    <s v="R1013"/>
    <n v="62"/>
    <n v="82.910263157894505"/>
    <n v="39.766877192982498"/>
    <s v="yes"/>
    <s v="No"/>
    <s v="No"/>
    <n v="1"/>
    <s v="yes"/>
    <s v="Normal weight"/>
    <x v="3"/>
  </r>
  <r>
    <n v="34655"/>
    <n v="0"/>
    <n v="7851.85"/>
    <s v="tier - 2"/>
    <s v="tier - 3"/>
    <s v="R1012"/>
    <s v="R1012"/>
    <n v="30"/>
    <n v="82.943552631578697"/>
    <n v="39.790368421052698"/>
    <s v="No"/>
    <s v="No"/>
    <s v="No"/>
    <n v="0"/>
    <s v="yes"/>
    <s v="Normal weight"/>
    <x v="1"/>
  </r>
  <r>
    <n v="37165"/>
    <n v="0"/>
    <n v="7844.8"/>
    <s v="tier - 2"/>
    <s v="tier - 2"/>
    <s v="R1012"/>
    <s v="R1012"/>
    <n v="23"/>
    <n v="82.976842105262904"/>
    <n v="39.813859649122797"/>
    <s v="No"/>
    <s v="No"/>
    <s v="No"/>
    <n v="1"/>
    <s v="yes"/>
    <s v="Normal weight"/>
    <x v="2"/>
  </r>
  <r>
    <n v="32793"/>
    <n v="0"/>
    <n v="7824.37"/>
    <s v="tier - 2"/>
    <s v="tier - 2"/>
    <s v="R1012"/>
    <s v="R1012"/>
    <n v="35"/>
    <n v="83.010131578947195"/>
    <n v="39.837350877193003"/>
    <s v="yes"/>
    <s v="No"/>
    <s v="No"/>
    <n v="1"/>
    <s v="yes"/>
    <s v="Normal weight"/>
    <x v="1"/>
  </r>
  <r>
    <n v="33593"/>
    <n v="0"/>
    <n v="7812.67"/>
    <s v="tier - 2"/>
    <s v="tier - 1"/>
    <s v="R1012"/>
    <s v="R1012"/>
    <n v="33"/>
    <n v="83.043421052631402"/>
    <n v="39.860842105263202"/>
    <s v="No"/>
    <s v="No"/>
    <s v="No"/>
    <n v="2"/>
    <s v="yes"/>
    <s v="Normal weight"/>
    <x v="2"/>
  </r>
  <r>
    <n v="27334"/>
    <n v="0"/>
    <n v="7804.16"/>
    <s v="tier - 2"/>
    <s v="tier - 3"/>
    <s v="R1013"/>
    <s v="R1013"/>
    <n v="50"/>
    <n v="83.076710526315694"/>
    <n v="39.884333333333402"/>
    <s v="No"/>
    <s v="No"/>
    <s v="No"/>
    <n v="1"/>
    <s v="yes"/>
    <s v="Normal weight"/>
    <x v="3"/>
  </r>
  <r>
    <n v="35765"/>
    <n v="0"/>
    <n v="7803.77"/>
    <s v="tier - 2"/>
    <s v="tier - 3"/>
    <s v="R1012"/>
    <s v="R1012"/>
    <n v="27"/>
    <n v="83.1099999999998"/>
    <n v="39.907824561403501"/>
    <s v="No"/>
    <s v="No"/>
    <s v="No"/>
    <n v="2"/>
    <s v="yes"/>
    <s v="Normal weight"/>
    <x v="1"/>
  </r>
  <r>
    <n v="36519"/>
    <n v="0"/>
    <n v="7794.68"/>
    <s v="tier - 2"/>
    <s v="tier - 2"/>
    <s v="R1026"/>
    <s v="R1026"/>
    <n v="25"/>
    <n v="83.143289473684007"/>
    <n v="39.9313157894737"/>
    <s v="No"/>
    <s v="No"/>
    <s v="No"/>
    <n v="0"/>
    <s v="yes"/>
    <s v="Normal weight"/>
    <x v="2"/>
  </r>
  <r>
    <n v="27364"/>
    <n v="0"/>
    <n v="7789.64"/>
    <s v="tier - 1"/>
    <s v="tier - 3"/>
    <s v="R1013"/>
    <s v="R1013"/>
    <n v="50"/>
    <n v="83.176578947368299"/>
    <n v="39.954807017543899"/>
    <s v="No"/>
    <s v="No"/>
    <s v="No"/>
    <n v="2"/>
    <s v="yes"/>
    <s v="Normal weight"/>
    <x v="1"/>
  </r>
  <r>
    <n v="35785"/>
    <n v="0"/>
    <n v="7763.06"/>
    <s v="tier - 2"/>
    <s v="tier - 1"/>
    <s v="R1012"/>
    <s v="R1012"/>
    <n v="27"/>
    <n v="83.209868421052406"/>
    <n v="39.978298245614099"/>
    <s v="yes"/>
    <s v="No"/>
    <s v="Yes"/>
    <n v="1"/>
    <s v="yes"/>
    <s v="Normal weight"/>
    <x v="1"/>
  </r>
  <r>
    <n v="29767"/>
    <n v="0"/>
    <n v="7749.16"/>
    <s v="tier - 2"/>
    <s v="tier - 1"/>
    <s v="R1012"/>
    <s v="R1012"/>
    <n v="43"/>
    <n v="83.243157894736598"/>
    <n v="40.001789473684198"/>
    <s v="No"/>
    <s v="No"/>
    <s v="No"/>
    <n v="0"/>
    <s v="yes"/>
    <s v="Normal weight"/>
    <x v="1"/>
  </r>
  <r>
    <n v="28106"/>
    <n v="0"/>
    <n v="7742.11"/>
    <s v="tier - 3"/>
    <s v="tier - 2"/>
    <s v="R1013"/>
    <s v="R1013"/>
    <n v="48"/>
    <n v="83.276447368420804"/>
    <n v="40.025280701754397"/>
    <s v="yes"/>
    <s v="No"/>
    <s v="No"/>
    <n v="0"/>
    <s v="yes"/>
    <s v="Normal weight"/>
    <x v="2"/>
  </r>
  <r>
    <n v="28734"/>
    <n v="0"/>
    <n v="7740.34"/>
    <s v="tier - 1"/>
    <s v="tier - 1"/>
    <s v="R1011"/>
    <s v="R1011"/>
    <n v="46"/>
    <n v="83.309736842105096"/>
    <n v="40.048771929824603"/>
    <s v="No"/>
    <s v="No"/>
    <s v="No"/>
    <n v="0"/>
    <s v="yes"/>
    <s v="Normal weight"/>
    <x v="1"/>
  </r>
  <r>
    <n v="23941"/>
    <n v="0"/>
    <n v="7736.39"/>
    <s v="tier - 3"/>
    <s v="tier - 2"/>
    <s v="R1013"/>
    <s v="R1013"/>
    <n v="59"/>
    <n v="83.343026315789302"/>
    <n v="40.072263157894803"/>
    <s v="No"/>
    <s v="No"/>
    <s v="No"/>
    <n v="0"/>
    <s v="yes"/>
    <s v="Normal weight"/>
    <x v="1"/>
  </r>
  <r>
    <n v="28366"/>
    <n v="0"/>
    <n v="7731.86"/>
    <s v="tier - 2"/>
    <s v="tier - 3"/>
    <s v="R1012"/>
    <s v="R1012"/>
    <n v="47"/>
    <n v="83.376315789473594"/>
    <n v="40.095754385964902"/>
    <s v="No"/>
    <s v="No"/>
    <s v="No"/>
    <n v="0"/>
    <s v="yes"/>
    <s v="Normal weight"/>
    <x v="1"/>
  </r>
  <r>
    <n v="28825"/>
    <n v="0"/>
    <n v="7731.43"/>
    <s v="tier - 3"/>
    <s v="tier - 2"/>
    <s v="R1013"/>
    <s v="R1013"/>
    <n v="46"/>
    <n v="83.409605263157701"/>
    <n v="40.119245614035101"/>
    <s v="yes"/>
    <s v="No"/>
    <s v="No"/>
    <n v="0"/>
    <s v="yes"/>
    <s v="Normal weight"/>
    <x v="1"/>
  </r>
  <r>
    <n v="29474"/>
    <n v="0"/>
    <n v="7729.65"/>
    <s v="tier - 3"/>
    <s v="tier - 1"/>
    <s v="R1016"/>
    <s v="R1016"/>
    <n v="44"/>
    <n v="83.442894736842007"/>
    <n v="40.1427368421053"/>
    <s v="No"/>
    <s v="No"/>
    <s v="No"/>
    <n v="0"/>
    <s v="yes"/>
    <s v="Normal weight"/>
    <x v="1"/>
  </r>
  <r>
    <n v="29007"/>
    <n v="0"/>
    <n v="7727.25"/>
    <s v="tier - 2"/>
    <s v="tier - 3"/>
    <s v="R1012"/>
    <s v="R1012"/>
    <n v="45"/>
    <n v="83.476184210526199"/>
    <n v="40.166228070175499"/>
    <s v="No"/>
    <s v="No"/>
    <s v="No"/>
    <n v="1"/>
    <s v="yes"/>
    <s v="Normal weight"/>
    <x v="1"/>
  </r>
  <r>
    <n v="28853"/>
    <n v="0"/>
    <n v="7726.85"/>
    <s v="tier - 1"/>
    <s v="tier - 2"/>
    <s v="R1011"/>
    <s v="R1011"/>
    <n v="46"/>
    <n v="83.509473684210306"/>
    <n v="40.189719298245599"/>
    <s v="yes"/>
    <s v="No"/>
    <s v="Yes"/>
    <n v="0"/>
    <s v="yes"/>
    <s v="Normal weight"/>
    <x v="1"/>
  </r>
  <r>
    <n v="31970"/>
    <n v="0"/>
    <n v="7684.62"/>
    <s v="tier - 2"/>
    <s v="tier - 3"/>
    <s v="R1021"/>
    <s v="R1021"/>
    <n v="37"/>
    <n v="83.542763157894498"/>
    <n v="40.213210526315798"/>
    <s v="yes"/>
    <s v="No"/>
    <s v="No"/>
    <n v="0"/>
    <s v="yes"/>
    <s v="Normal weight"/>
    <x v="3"/>
  </r>
  <r>
    <n v="30303"/>
    <n v="0"/>
    <n v="7682.67"/>
    <s v="tier - 2"/>
    <s v="tier - 1"/>
    <s v="R1013"/>
    <s v="R1013"/>
    <n v="42"/>
    <n v="83.576052631578705"/>
    <n v="40.236701754385997"/>
    <s v="No"/>
    <s v="No"/>
    <s v="No"/>
    <n v="1"/>
    <s v="yes"/>
    <s v="Normal weight"/>
    <x v="1"/>
  </r>
  <r>
    <n v="29939"/>
    <n v="0"/>
    <n v="7681.17"/>
    <s v="tier - 2"/>
    <s v="tier - 2"/>
    <s v="R1020"/>
    <s v="R1020"/>
    <n v="43"/>
    <n v="83.609342105262996"/>
    <n v="40.260192982456203"/>
    <s v="No"/>
    <s v="No"/>
    <s v="No"/>
    <n v="0"/>
    <s v="yes"/>
    <s v="Normal weight"/>
    <x v="2"/>
  </r>
  <r>
    <n v="26217"/>
    <n v="0"/>
    <n v="7680.92"/>
    <s v="tier - 2"/>
    <s v="tier - 1"/>
    <s v="R1013"/>
    <s v="R1013"/>
    <n v="53"/>
    <n v="83.642631578947103"/>
    <n v="40.283684210526303"/>
    <s v="yes"/>
    <s v="No"/>
    <s v="No"/>
    <n v="0"/>
    <s v="yes"/>
    <s v="Normal weight"/>
    <x v="1"/>
  </r>
  <r>
    <n v="34955"/>
    <n v="0"/>
    <n v="7676.4"/>
    <s v="tier - 2"/>
    <s v="tier - 1"/>
    <s v="R1012"/>
    <s v="R1012"/>
    <n v="29"/>
    <n v="83.675921052631494"/>
    <n v="40.307175438596502"/>
    <s v="No"/>
    <s v="No"/>
    <s v="No"/>
    <n v="0"/>
    <s v="yes"/>
    <s v="Normal weight"/>
    <x v="2"/>
  </r>
  <r>
    <n v="35393"/>
    <n v="0"/>
    <n v="7670.75"/>
    <s v="tier - 2"/>
    <s v="tier - 2"/>
    <s v="R1022"/>
    <s v="R1022"/>
    <n v="28"/>
    <n v="83.709210526315601"/>
    <n v="40.330666666666701"/>
    <s v="No"/>
    <s v="No"/>
    <s v="No"/>
    <n v="0"/>
    <s v="yes"/>
    <s v="Normal weight"/>
    <x v="3"/>
  </r>
  <r>
    <n v="28034"/>
    <n v="0"/>
    <n v="7662.47"/>
    <s v="tier - 2"/>
    <s v="tier - 1"/>
    <s v="R1011"/>
    <s v="R1011"/>
    <n v="48"/>
    <n v="83.742499999999794"/>
    <n v="40.3541578947369"/>
    <s v="No"/>
    <s v="No"/>
    <s v="No"/>
    <n v="0"/>
    <s v="yes"/>
    <s v="Normal weight"/>
    <x v="1"/>
  </r>
  <r>
    <n v="24103"/>
    <n v="0"/>
    <n v="7657.69"/>
    <s v="tier - 3"/>
    <s v="tier - 3"/>
    <s v="R1012"/>
    <s v="R1012"/>
    <n v="59"/>
    <n v="83.7757894736841"/>
    <n v="40.377649122807"/>
    <s v="No"/>
    <s v="No"/>
    <s v="No"/>
    <n v="0"/>
    <s v="yes"/>
    <s v="Normal weight"/>
    <x v="2"/>
  </r>
  <r>
    <n v="36068"/>
    <n v="0"/>
    <n v="7652.26"/>
    <s v="tier - 2"/>
    <s v="tier - 3"/>
    <s v="R1023"/>
    <s v="R1023"/>
    <n v="26"/>
    <n v="83.809078947368207"/>
    <n v="40.401140350877199"/>
    <s v="No"/>
    <s v="No"/>
    <s v="No"/>
    <n v="0"/>
    <s v="yes"/>
    <s v="Normal weight"/>
    <x v="1"/>
  </r>
  <r>
    <n v="34191"/>
    <n v="0"/>
    <n v="7650.8"/>
    <s v="tier - 2"/>
    <s v="tier - 2"/>
    <s v="R1012"/>
    <s v="R1012"/>
    <n v="31"/>
    <n v="83.842368421052399"/>
    <n v="40.424631578947398"/>
    <s v="yes"/>
    <s v="No"/>
    <s v="Yes"/>
    <n v="1"/>
    <s v="yes"/>
    <s v="Normal weight"/>
    <x v="1"/>
  </r>
  <r>
    <n v="29510"/>
    <n v="0"/>
    <n v="7650.77"/>
    <s v="tier - 2"/>
    <s v="tier - 2"/>
    <s v="R1024"/>
    <s v="R1024"/>
    <n v="44"/>
    <n v="83.875657894736605"/>
    <n v="40.448122807017597"/>
    <s v="No"/>
    <s v="No"/>
    <s v="No"/>
    <n v="0"/>
    <s v="yes"/>
    <s v="Normal weight"/>
    <x v="1"/>
  </r>
  <r>
    <n v="36326"/>
    <n v="0"/>
    <n v="7642.05"/>
    <s v="tier - 2"/>
    <s v="tier - 2"/>
    <s v="R1026"/>
    <s v="R1026"/>
    <n v="25"/>
    <n v="83.908947368420897"/>
    <n v="40.471614035087697"/>
    <s v="yes"/>
    <s v="No"/>
    <s v="No"/>
    <n v="1"/>
    <s v="yes"/>
    <s v="Normal weight"/>
    <x v="2"/>
  </r>
  <r>
    <n v="29426"/>
    <n v="0"/>
    <n v="7640.31"/>
    <s v="tier - 2"/>
    <s v="tier - 1"/>
    <s v="R1013"/>
    <s v="R1013"/>
    <n v="44"/>
    <n v="83.942236842105004"/>
    <n v="40.495105263157903"/>
    <s v="No"/>
    <s v="No"/>
    <s v="No"/>
    <n v="0"/>
    <s v="yes"/>
    <s v="Normal weight"/>
    <x v="1"/>
  </r>
  <r>
    <n v="29392"/>
    <n v="0"/>
    <n v="7639.42"/>
    <s v="tier - 2"/>
    <s v="tier - 2"/>
    <s v="R1024"/>
    <s v="R1024"/>
    <n v="44"/>
    <n v="83.975526315789395"/>
    <n v="40.518596491228102"/>
    <s v="No"/>
    <s v="No"/>
    <s v="No"/>
    <n v="0"/>
    <s v="yes"/>
    <s v="Normal weight"/>
    <x v="1"/>
  </r>
  <r>
    <n v="37238"/>
    <n v="0"/>
    <n v="7636.92"/>
    <s v="tier - 2"/>
    <s v="tier - 3"/>
    <s v="R1012"/>
    <s v="R1012"/>
    <n v="23"/>
    <n v="84.008815789473502"/>
    <n v="40.542087719298301"/>
    <s v="No"/>
    <s v="No"/>
    <s v="No"/>
    <n v="0"/>
    <s v="yes"/>
    <s v="Normal weight"/>
    <x v="1"/>
  </r>
  <r>
    <n v="28726"/>
    <n v="0"/>
    <n v="7633.72"/>
    <s v="tier - 2"/>
    <s v="tier - 1"/>
    <s v="R1013"/>
    <s v="R1013"/>
    <n v="46"/>
    <n v="84.042105263157694"/>
    <n v="40.565578947368401"/>
    <s v="yes"/>
    <s v="No"/>
    <s v="No"/>
    <n v="1"/>
    <s v="yes"/>
    <s v="Normal weight"/>
    <x v="1"/>
  </r>
  <r>
    <n v="28823"/>
    <n v="0"/>
    <n v="7626.99"/>
    <s v="tier - 2"/>
    <s v="tier - 2"/>
    <s v="R1011"/>
    <s v="R1011"/>
    <n v="46"/>
    <n v="84.075394736842"/>
    <n v="40.5890701754386"/>
    <s v="No"/>
    <s v="No"/>
    <s v="No"/>
    <n v="0"/>
    <s v="yes"/>
    <s v="Normal weight"/>
    <x v="1"/>
  </r>
  <r>
    <n v="28795"/>
    <n v="0"/>
    <n v="7624.63"/>
    <s v="tier - 2"/>
    <s v="tier - 1"/>
    <s v="R1011"/>
    <s v="R1011"/>
    <n v="46"/>
    <n v="84.108684210526107"/>
    <n v="40.612561403508799"/>
    <s v="No"/>
    <s v="No"/>
    <s v="No"/>
    <n v="0"/>
    <s v="yes"/>
    <s v="Normal weight"/>
    <x v="1"/>
  </r>
  <r>
    <n v="28822"/>
    <n v="0"/>
    <n v="7623.52"/>
    <s v="tier - 2"/>
    <s v="tier - 1"/>
    <s v="R1011"/>
    <s v="R1011"/>
    <n v="46"/>
    <n v="84.141973684210299"/>
    <n v="40.636052631578998"/>
    <s v="yes"/>
    <s v="No"/>
    <s v="Yes"/>
    <n v="0"/>
    <s v="yes"/>
    <s v="Normal weight"/>
    <x v="1"/>
  </r>
  <r>
    <n v="35325"/>
    <n v="0"/>
    <n v="7623.13"/>
    <s v="tier - 2"/>
    <s v="tier - 3"/>
    <s v="R1011"/>
    <s v="R1011"/>
    <n v="28"/>
    <n v="84.175263157894506"/>
    <n v="40.659543859649098"/>
    <s v="yes"/>
    <s v="No"/>
    <s v="No"/>
    <n v="1"/>
    <s v="yes"/>
    <s v="Normal weight"/>
    <x v="3"/>
  </r>
  <r>
    <n v="25020"/>
    <n v="0"/>
    <n v="7609.6"/>
    <s v="tier - 3"/>
    <s v="tier - 2"/>
    <s v="R1012"/>
    <s v="R1012"/>
    <n v="56"/>
    <n v="84.208552631578797"/>
    <n v="40.683035087719297"/>
    <s v="No"/>
    <s v="No"/>
    <s v="No"/>
    <n v="1"/>
    <s v="yes"/>
    <s v="Normal weight"/>
    <x v="1"/>
  </r>
  <r>
    <n v="35703"/>
    <n v="0"/>
    <n v="7607.03"/>
    <s v="tier - 2"/>
    <s v="tier - 2"/>
    <s v="R1012"/>
    <s v="R1012"/>
    <n v="27"/>
    <n v="84.241842105262904"/>
    <n v="40.706526315789503"/>
    <s v="No"/>
    <s v="No"/>
    <s v="No"/>
    <n v="0"/>
    <s v="yes"/>
    <s v="Normal weight"/>
    <x v="2"/>
  </r>
  <r>
    <n v="24670"/>
    <n v="0"/>
    <n v="7585.62"/>
    <s v="tier - 3"/>
    <s v="tier - 2"/>
    <s v="R1013"/>
    <s v="R1013"/>
    <n v="57"/>
    <n v="84.275131578947097"/>
    <n v="40.730017543859702"/>
    <s v="yes"/>
    <s v="No"/>
    <s v="No"/>
    <n v="0"/>
    <s v="yes"/>
    <s v="Normal weight"/>
    <x v="1"/>
  </r>
  <r>
    <n v="34560"/>
    <n v="0"/>
    <n v="7567.13"/>
    <s v="tier - 2"/>
    <s v="tier - 2"/>
    <s v="R1021"/>
    <s v="R1021"/>
    <n v="30"/>
    <n v="84.308421052631402"/>
    <n v="40.753508771929802"/>
    <s v="No"/>
    <s v="No"/>
    <s v="No"/>
    <n v="0"/>
    <s v="yes"/>
    <s v="Normal weight"/>
    <x v="2"/>
  </r>
  <r>
    <n v="32492"/>
    <n v="0"/>
    <n v="7538.52"/>
    <s v="tier - 2"/>
    <s v="tier - 2"/>
    <s v="R1012"/>
    <s v="R1012"/>
    <n v="36"/>
    <n v="84.341710526315595"/>
    <n v="40.777000000000001"/>
    <s v="No"/>
    <s v="No"/>
    <s v="No"/>
    <n v="0"/>
    <s v="yes"/>
    <s v="Normal weight"/>
    <x v="3"/>
  </r>
  <r>
    <n v="30916"/>
    <n v="0"/>
    <n v="7537.16"/>
    <s v="tier - 2"/>
    <s v="tier - 2"/>
    <s v="R1012"/>
    <s v="R1012"/>
    <n v="40"/>
    <n v="84.374999999999801"/>
    <n v="40.8004912280702"/>
    <s v="No"/>
    <s v="No"/>
    <s v="No"/>
    <n v="0"/>
    <s v="yes"/>
    <s v="Normal weight"/>
    <x v="1"/>
  </r>
  <r>
    <n v="28838"/>
    <n v="0"/>
    <n v="7531.7"/>
    <s v="tier - 2"/>
    <s v="tier - 1"/>
    <s v="R1013"/>
    <s v="R1013"/>
    <n v="46"/>
    <n v="84.408289473684107"/>
    <n v="40.823982456140399"/>
    <s v="No"/>
    <s v="No"/>
    <s v="No"/>
    <n v="0"/>
    <s v="yes"/>
    <s v="Normal weight"/>
    <x v="2"/>
  </r>
  <r>
    <n v="28043"/>
    <n v="0"/>
    <n v="7526.71"/>
    <s v="tier - 3"/>
    <s v="tier - 1"/>
    <s v="R1012"/>
    <s v="R1012"/>
    <n v="48"/>
    <n v="84.4415789473682"/>
    <n v="40.847473684210598"/>
    <s v="No"/>
    <s v="No"/>
    <s v="No"/>
    <n v="0"/>
    <s v="yes"/>
    <s v="Normal weight"/>
    <x v="1"/>
  </r>
  <r>
    <n v="28781"/>
    <n v="0"/>
    <n v="7518.03"/>
    <s v="tier - 2"/>
    <s v="tier - 3"/>
    <s v="R1012"/>
    <s v="R1012"/>
    <n v="46"/>
    <n v="84.474868421052406"/>
    <n v="40.870964912280698"/>
    <s v="yes"/>
    <s v="No"/>
    <s v="Yes"/>
    <n v="0"/>
    <s v="yes"/>
    <s v="Normal weight"/>
    <x v="1"/>
  </r>
  <r>
    <n v="30507"/>
    <n v="0"/>
    <n v="7512.27"/>
    <s v="tier - 3"/>
    <s v="tier - 2"/>
    <s v="R1011"/>
    <s v="R1011"/>
    <n v="41"/>
    <n v="84.508157894736698"/>
    <n v="40.894456140350897"/>
    <s v="No"/>
    <s v="No"/>
    <s v="No"/>
    <n v="0"/>
    <s v="yes"/>
    <s v="Normal weight"/>
    <x v="1"/>
  </r>
  <r>
    <n v="35731"/>
    <n v="0"/>
    <n v="7504.3"/>
    <s v="tier - 2"/>
    <s v="tier - 1"/>
    <s v="R1012"/>
    <s v="R1012"/>
    <n v="27"/>
    <n v="84.541447368420805"/>
    <n v="40.917947368421103"/>
    <s v="yes"/>
    <s v="No"/>
    <s v="No"/>
    <n v="0"/>
    <s v="yes"/>
    <s v="Normal weight"/>
    <x v="2"/>
  </r>
  <r>
    <n v="32492"/>
    <n v="0"/>
    <n v="7494.63"/>
    <s v="tier - 2"/>
    <s v="tier - 3"/>
    <s v="R1025"/>
    <s v="R1025"/>
    <n v="36"/>
    <n v="84.574736842104997"/>
    <n v="40.941438596491302"/>
    <s v="No"/>
    <s v="No"/>
    <s v="No"/>
    <n v="0"/>
    <s v="yes"/>
    <s v="Normal weight"/>
    <x v="1"/>
  </r>
  <r>
    <n v="35230"/>
    <n v="0"/>
    <n v="7487.38"/>
    <s v="tier - 2"/>
    <s v="tier - 3"/>
    <s v="R1012"/>
    <s v="R1012"/>
    <n v="28"/>
    <n v="84.608026315789203"/>
    <n v="40.964929824561402"/>
    <s v="No"/>
    <s v="No"/>
    <s v="No"/>
    <n v="1"/>
    <s v="yes"/>
    <s v="Normal weight"/>
    <x v="1"/>
  </r>
  <r>
    <n v="24685"/>
    <n v="0"/>
    <n v="7463.51"/>
    <s v="tier - 3"/>
    <s v="tier - 3"/>
    <s v="R1013"/>
    <s v="R1013"/>
    <n v="57"/>
    <n v="84.641315789473495"/>
    <n v="40.988421052631601"/>
    <s v="No"/>
    <s v="No"/>
    <s v="No"/>
    <n v="0"/>
    <s v="yes"/>
    <s v="Normal weight"/>
    <x v="1"/>
  </r>
  <r>
    <n v="37043"/>
    <n v="0"/>
    <n v="7450.36"/>
    <s v="tier - 2"/>
    <s v="tier - 2"/>
    <s v="R1012"/>
    <s v="R1012"/>
    <n v="23"/>
    <n v="84.674605263157702"/>
    <n v="41.0119122807018"/>
    <s v="yes"/>
    <s v="No"/>
    <s v="No"/>
    <n v="0"/>
    <s v="yes"/>
    <s v="Normal weight"/>
    <x v="1"/>
  </r>
  <r>
    <n v="28398"/>
    <n v="0"/>
    <n v="7448.4"/>
    <s v="tier - 3"/>
    <s v="tier - 3"/>
    <s v="R1017"/>
    <s v="R1017"/>
    <n v="47"/>
    <n v="84.707894736841993"/>
    <n v="41.035403508771999"/>
    <s v="No"/>
    <s v="No"/>
    <s v="No"/>
    <n v="1"/>
    <s v="yes"/>
    <s v="Normal weight"/>
    <x v="1"/>
  </r>
  <r>
    <n v="28393"/>
    <n v="0"/>
    <n v="7445.92"/>
    <s v="tier - 3"/>
    <s v="tier - 1"/>
    <s v="R1011"/>
    <s v="R1011"/>
    <n v="47"/>
    <n v="84.7411842105261"/>
    <n v="41.058894736842099"/>
    <s v="No"/>
    <s v="No"/>
    <s v="No"/>
    <n v="1"/>
    <s v="yes"/>
    <s v="Normal weight"/>
    <x v="1"/>
  </r>
  <r>
    <n v="29403"/>
    <n v="0"/>
    <n v="7443.64"/>
    <s v="tier - 2"/>
    <s v="tier - 3"/>
    <s v="R1012"/>
    <s v="R1012"/>
    <n v="44"/>
    <n v="84.774473684210307"/>
    <n v="41.082385964912298"/>
    <s v="yes"/>
    <s v="No"/>
    <s v="Yes"/>
    <n v="0"/>
    <s v="yes"/>
    <s v="Normal weight"/>
    <x v="1"/>
  </r>
  <r>
    <n v="29099"/>
    <n v="0"/>
    <n v="7441.5"/>
    <s v="tier - 3"/>
    <s v="tier - 2"/>
    <s v="R1011"/>
    <s v="R1011"/>
    <n v="45"/>
    <n v="84.807763157894598"/>
    <n v="41.105877192982497"/>
    <s v="yes"/>
    <s v="No"/>
    <s v="No"/>
    <n v="0"/>
    <s v="yes"/>
    <s v="Normal weight"/>
    <x v="3"/>
  </r>
  <r>
    <n v="28362"/>
    <n v="0"/>
    <n v="7441.05"/>
    <s v="tier - 3"/>
    <s v="tier - 2"/>
    <s v="R1011"/>
    <s v="R1011"/>
    <n v="47"/>
    <n v="84.841052631578705"/>
    <n v="41.129368421052703"/>
    <s v="No"/>
    <s v="No"/>
    <s v="No"/>
    <n v="0"/>
    <s v="yes"/>
    <s v="Normal weight"/>
    <x v="1"/>
  </r>
  <r>
    <n v="28825"/>
    <n v="0"/>
    <n v="7421.19"/>
    <s v="tier - 2"/>
    <s v="tier - 3"/>
    <s v="R1012"/>
    <s v="R1012"/>
    <n v="46"/>
    <n v="84.874342105262897"/>
    <n v="41.152859649122803"/>
    <s v="No"/>
    <s v="No"/>
    <s v="No"/>
    <n v="1"/>
    <s v="yes"/>
    <s v="Normal weight"/>
    <x v="2"/>
  </r>
  <r>
    <n v="28806"/>
    <n v="0"/>
    <n v="7419.48"/>
    <s v="tier - 2"/>
    <s v="tier - 2"/>
    <s v="R1012"/>
    <s v="R1012"/>
    <n v="46"/>
    <n v="84.907631578947104"/>
    <n v="41.176350877193002"/>
    <s v="yes"/>
    <s v="No"/>
    <s v="No"/>
    <n v="1"/>
    <s v="yes"/>
    <s v="Normal weight"/>
    <x v="1"/>
  </r>
  <r>
    <n v="30578"/>
    <n v="0"/>
    <n v="7418.52"/>
    <s v="tier - 2"/>
    <s v="tier - 2"/>
    <s v="R1011"/>
    <s v="R1011"/>
    <n v="41"/>
    <n v="84.940921052631396"/>
    <n v="41.199842105263201"/>
    <s v="No"/>
    <s v="No"/>
    <s v="No"/>
    <n v="1"/>
    <s v="yes"/>
    <s v="Normal weight"/>
    <x v="2"/>
  </r>
  <r>
    <n v="24077"/>
    <n v="0"/>
    <n v="7403.98"/>
    <s v="tier - 3"/>
    <s v="tier - 2"/>
    <s v="R1013"/>
    <s v="R1013"/>
    <n v="59"/>
    <n v="84.974210526315602"/>
    <n v="41.2233333333334"/>
    <s v="No"/>
    <s v="No"/>
    <s v="No"/>
    <n v="0"/>
    <s v="yes"/>
    <s v="Normal weight"/>
    <x v="3"/>
  </r>
  <r>
    <n v="34172"/>
    <n v="0"/>
    <n v="7388.85"/>
    <s v="tier - 2"/>
    <s v="tier - 2"/>
    <s v="R1026"/>
    <s v="R1026"/>
    <n v="31"/>
    <n v="85.007499999999894"/>
    <n v="41.2468245614035"/>
    <s v="No"/>
    <s v="No"/>
    <s v="No"/>
    <n v="0"/>
    <s v="yes"/>
    <s v="Normal weight"/>
    <x v="1"/>
  </r>
  <r>
    <n v="29914"/>
    <n v="0"/>
    <n v="7371.77"/>
    <s v="tier - 2"/>
    <s v="tier - 1"/>
    <s v="R1011"/>
    <s v="R1011"/>
    <n v="43"/>
    <n v="85.040789473684001"/>
    <n v="41.270315789473699"/>
    <s v="No"/>
    <s v="No"/>
    <s v="No"/>
    <n v="0"/>
    <s v="yes"/>
    <s v="Normal weight"/>
    <x v="2"/>
  </r>
  <r>
    <n v="24077"/>
    <n v="0"/>
    <n v="7362.31"/>
    <s v="tier - 3"/>
    <s v="tier - 3"/>
    <s v="R1013"/>
    <s v="R1013"/>
    <n v="59"/>
    <n v="85.074078947368207"/>
    <n v="41.293807017543898"/>
    <s v="No"/>
    <s v="No"/>
    <s v="No"/>
    <n v="0"/>
    <s v="yes"/>
    <s v="Normal weight"/>
    <x v="1"/>
  </r>
  <r>
    <n v="29783"/>
    <n v="0"/>
    <n v="7358.18"/>
    <s v="tier - 2"/>
    <s v="tier - 3"/>
    <s v="R1024"/>
    <s v="R1024"/>
    <n v="43"/>
    <n v="85.107368421052499"/>
    <n v="41.317298245614097"/>
    <s v="yes"/>
    <s v="No"/>
    <s v="Yes"/>
    <n v="0"/>
    <s v="yes"/>
    <s v="Normal weight"/>
    <x v="1"/>
  </r>
  <r>
    <n v="30488"/>
    <n v="0"/>
    <n v="7357.49"/>
    <s v="tier - 2"/>
    <s v="tier - 2"/>
    <s v="R1012"/>
    <s v="R1012"/>
    <n v="41"/>
    <n v="85.140657894736606"/>
    <n v="41.340789473684197"/>
    <s v="No"/>
    <s v="No"/>
    <s v="No"/>
    <n v="0"/>
    <s v="yes"/>
    <s v="Normal weight"/>
    <x v="1"/>
  </r>
  <r>
    <n v="34243"/>
    <n v="0"/>
    <n v="7349.12"/>
    <s v="tier - 2"/>
    <s v="tier - 2"/>
    <s v="R1021"/>
    <s v="R1021"/>
    <n v="31"/>
    <n v="85.173947368420798"/>
    <n v="41.364280701754403"/>
    <s v="yes"/>
    <s v="No"/>
    <s v="No"/>
    <n v="1"/>
    <s v="yes"/>
    <s v="Normal weight"/>
    <x v="2"/>
  </r>
  <r>
    <n v="28460"/>
    <n v="0"/>
    <n v="7348.14"/>
    <s v="tier - 2"/>
    <s v="tier - 1"/>
    <s v="R1011"/>
    <s v="R1011"/>
    <n v="47"/>
    <n v="85.207236842105004"/>
    <n v="41.387771929824602"/>
    <s v="No"/>
    <s v="No"/>
    <s v="No"/>
    <n v="0"/>
    <s v="yes"/>
    <s v="Normal weight"/>
    <x v="1"/>
  </r>
  <r>
    <n v="29032"/>
    <n v="0"/>
    <n v="7345.73"/>
    <s v="tier - 2"/>
    <s v="tier - 1"/>
    <s v="R1013"/>
    <s v="R1013"/>
    <n v="45"/>
    <n v="85.240526315789296"/>
    <n v="41.411263157894801"/>
    <s v="No"/>
    <s v="No"/>
    <s v="No"/>
    <n v="0"/>
    <s v="yes"/>
    <s v="Normal weight"/>
    <x v="1"/>
  </r>
  <r>
    <n v="28477"/>
    <n v="0"/>
    <n v="7345.08"/>
    <s v="tier - 2"/>
    <s v="tier - 1"/>
    <s v="R1011"/>
    <s v="R1011"/>
    <n v="47"/>
    <n v="85.273815789473502"/>
    <n v="41.434754385964901"/>
    <s v="No"/>
    <s v="No"/>
    <s v="No"/>
    <n v="0"/>
    <s v="yes"/>
    <s v="Normal weight"/>
    <x v="1"/>
  </r>
  <r>
    <n v="31578"/>
    <n v="0"/>
    <n v="7339.93"/>
    <s v="tier - 2"/>
    <s v="tier - 2"/>
    <s v="R1012"/>
    <s v="R1012"/>
    <n v="38"/>
    <n v="85.307105263157794"/>
    <n v="41.4582456140351"/>
    <s v="yes"/>
    <s v="No"/>
    <s v="No"/>
    <n v="1"/>
    <s v="yes"/>
    <s v="Normal weight"/>
    <x v="1"/>
  </r>
  <r>
    <n v="29117"/>
    <n v="0"/>
    <n v="7337.75"/>
    <s v="tier - 2"/>
    <s v="tier - 3"/>
    <s v="R1011"/>
    <s v="R1011"/>
    <n v="45"/>
    <n v="85.340394736841901"/>
    <n v="41.481736842105299"/>
    <s v="No"/>
    <s v="No"/>
    <s v="No"/>
    <n v="0"/>
    <s v="yes"/>
    <s v="Normal weight"/>
    <x v="1"/>
  </r>
  <r>
    <n v="30888"/>
    <n v="0"/>
    <n v="7325.47"/>
    <s v="tier - 2"/>
    <s v="tier - 1"/>
    <s v="R1012"/>
    <s v="R1012"/>
    <n v="40"/>
    <n v="85.373684210526207"/>
    <n v="41.505228070175498"/>
    <s v="No"/>
    <s v="No"/>
    <s v="No"/>
    <n v="1"/>
    <s v="yes"/>
    <s v="Normal weight"/>
    <x v="1"/>
  </r>
  <r>
    <n v="29025"/>
    <n v="0"/>
    <n v="7325.05"/>
    <s v="tier - 2"/>
    <s v="tier - 3"/>
    <s v="R1024"/>
    <s v="R1024"/>
    <n v="45"/>
    <n v="85.406973684210399"/>
    <n v="41.528719298245598"/>
    <s v="yes"/>
    <s v="No"/>
    <s v="Yes"/>
    <n v="0"/>
    <s v="yes"/>
    <s v="Normal weight"/>
    <x v="1"/>
  </r>
  <r>
    <n v="38306"/>
    <n v="0"/>
    <n v="7323.73"/>
    <s v="tier - 2"/>
    <s v="tier - 2"/>
    <s v="R1024"/>
    <s v="R1024"/>
    <n v="20"/>
    <n v="85.440263157894506"/>
    <n v="41.552210526315797"/>
    <s v="yes"/>
    <s v="No"/>
    <s v="No"/>
    <n v="0"/>
    <s v="yes"/>
    <s v="Normal weight"/>
    <x v="3"/>
  </r>
  <r>
    <n v="23934"/>
    <n v="0"/>
    <n v="7322.86"/>
    <s v="tier - 3"/>
    <s v="tier - 3"/>
    <s v="R1012"/>
    <s v="R1012"/>
    <n v="59"/>
    <n v="85.473552631578698"/>
    <n v="41.575701754386003"/>
    <s v="No"/>
    <s v="No"/>
    <s v="No"/>
    <n v="0"/>
    <s v="yes"/>
    <s v="Normal weight"/>
    <x v="1"/>
  </r>
  <r>
    <n v="26522"/>
    <n v="0"/>
    <n v="7318.22"/>
    <s v="tier - 2"/>
    <s v="tier - 3"/>
    <s v="R1012"/>
    <s v="R1012"/>
    <n v="52"/>
    <n v="85.506842105262905"/>
    <n v="41.599192982456202"/>
    <s v="No"/>
    <s v="No"/>
    <s v="No"/>
    <n v="1"/>
    <s v="yes"/>
    <s v="Normal weight"/>
    <x v="2"/>
  </r>
  <r>
    <n v="23918"/>
    <n v="0"/>
    <n v="7318.21"/>
    <s v="tier - 3"/>
    <s v="tier - 1"/>
    <s v="R1013"/>
    <s v="R1013"/>
    <n v="59"/>
    <n v="85.540131578947197"/>
    <n v="41.622684210526302"/>
    <s v="yes"/>
    <s v="No"/>
    <s v="No"/>
    <n v="1"/>
    <s v="yes"/>
    <s v="Normal weight"/>
    <x v="1"/>
  </r>
  <r>
    <n v="23894"/>
    <n v="0"/>
    <n v="7304.65"/>
    <s v="tier - 3"/>
    <s v="tier - 3"/>
    <s v="R1013"/>
    <s v="R1013"/>
    <n v="59"/>
    <n v="85.573421052631403"/>
    <n v="41.646175438596501"/>
    <s v="No"/>
    <s v="No"/>
    <s v="No"/>
    <n v="0"/>
    <s v="yes"/>
    <s v="Normal weight"/>
    <x v="2"/>
  </r>
  <r>
    <n v="24467"/>
    <n v="0"/>
    <n v="7302.46"/>
    <s v="tier - 3"/>
    <s v="tier - 1"/>
    <s v="R1012"/>
    <s v="R1012"/>
    <n v="58"/>
    <n v="85.606710526315695"/>
    <n v="41.6696666666667"/>
    <s v="No"/>
    <s v="No"/>
    <s v="No"/>
    <n v="1"/>
    <s v="yes"/>
    <s v="Normal weight"/>
    <x v="3"/>
  </r>
  <r>
    <n v="31352"/>
    <n v="0"/>
    <n v="7281.51"/>
    <s v="tier - 2"/>
    <s v="tier - 1"/>
    <s v="R1012"/>
    <s v="R1012"/>
    <n v="39"/>
    <n v="85.639999999999802"/>
    <n v="41.693157894736899"/>
    <s v="No"/>
    <s v="No"/>
    <s v="No"/>
    <n v="0"/>
    <s v="yes"/>
    <s v="Normal weight"/>
    <x v="1"/>
  </r>
  <r>
    <n v="28112"/>
    <n v="0"/>
    <n v="7273.02"/>
    <s v="tier - 2"/>
    <s v="tier - 1"/>
    <s v="R1013"/>
    <s v="R1013"/>
    <n v="48"/>
    <n v="85.673289473683994"/>
    <n v="41.716649122806999"/>
    <s v="No"/>
    <s v="No"/>
    <s v="No"/>
    <n v="1"/>
    <s v="yes"/>
    <s v="Normal weight"/>
    <x v="2"/>
  </r>
  <r>
    <n v="29799"/>
    <n v="0"/>
    <n v="7265.7"/>
    <s v="tier - 3"/>
    <s v="tier - 3"/>
    <s v="R1012"/>
    <s v="R1012"/>
    <n v="43"/>
    <n v="85.7065789473683"/>
    <n v="41.740140350877198"/>
    <s v="No"/>
    <s v="No"/>
    <s v="No"/>
    <n v="1"/>
    <s v="yes"/>
    <s v="Normal weight"/>
    <x v="1"/>
  </r>
  <r>
    <n v="26962"/>
    <n v="0"/>
    <n v="7265.58"/>
    <s v="tier - 2"/>
    <s v="tier - 2"/>
    <s v="R1013"/>
    <s v="R1013"/>
    <n v="51"/>
    <n v="85.739868421052407"/>
    <n v="41.763631578947397"/>
    <s v="yes"/>
    <s v="No"/>
    <s v="Yes"/>
    <n v="1"/>
    <s v="yes"/>
    <s v="Normal weight"/>
    <x v="1"/>
  </r>
  <r>
    <n v="29750"/>
    <n v="0"/>
    <n v="7261.74"/>
    <s v="tier - 3"/>
    <s v="tier - 3"/>
    <s v="R1012"/>
    <s v="R1012"/>
    <n v="43"/>
    <n v="85.773157894736599"/>
    <n v="41.787122807017603"/>
    <s v="No"/>
    <s v="No"/>
    <s v="No"/>
    <n v="1"/>
    <s v="yes"/>
    <s v="Normal weight"/>
    <x v="1"/>
  </r>
  <r>
    <n v="29812"/>
    <n v="0"/>
    <n v="7256.72"/>
    <s v="tier - 3"/>
    <s v="tier - 2"/>
    <s v="R1012"/>
    <s v="R1012"/>
    <n v="43"/>
    <n v="85.806447368420805"/>
    <n v="41.810614035087802"/>
    <s v="yes"/>
    <s v="No"/>
    <s v="No"/>
    <n v="1"/>
    <s v="yes"/>
    <s v="Normal weight"/>
    <x v="2"/>
  </r>
  <r>
    <n v="30156"/>
    <n v="0"/>
    <n v="7248.71"/>
    <s v="tier - 2"/>
    <s v="tier - 1"/>
    <s v="R1013"/>
    <s v="R1013"/>
    <n v="42"/>
    <n v="85.839736842105097"/>
    <n v="41.834105263157902"/>
    <s v="No"/>
    <s v="No"/>
    <s v="No"/>
    <n v="0"/>
    <s v="yes"/>
    <s v="Normal weight"/>
    <x v="1"/>
  </r>
  <r>
    <n v="31656"/>
    <n v="0"/>
    <n v="7243.81"/>
    <s v="tier - 2"/>
    <s v="tier - 3"/>
    <s v="R1013"/>
    <s v="R1013"/>
    <n v="38"/>
    <n v="85.873026315789204"/>
    <n v="41.857596491228101"/>
    <s v="No"/>
    <s v="No"/>
    <s v="No"/>
    <n v="2"/>
    <s v="yes"/>
    <s v="Normal weight"/>
    <x v="1"/>
  </r>
  <r>
    <n v="31606"/>
    <n v="0"/>
    <n v="7228.22"/>
    <s v="tier - 2"/>
    <s v="tier - 1"/>
    <s v="R1024"/>
    <s v="R1024"/>
    <n v="38"/>
    <n v="85.906315789473595"/>
    <n v="41.8810877192983"/>
    <s v="No"/>
    <s v="No"/>
    <s v="No"/>
    <n v="0"/>
    <s v="yes"/>
    <s v="Normal weight"/>
    <x v="1"/>
  </r>
  <r>
    <n v="28383"/>
    <n v="0"/>
    <n v="7222.79"/>
    <s v="tier - 3"/>
    <s v="tier - 3"/>
    <s v="R1012"/>
    <s v="R1012"/>
    <n v="47"/>
    <n v="85.939605263157702"/>
    <n v="41.9045789473684"/>
    <s v="yes"/>
    <s v="No"/>
    <s v="No"/>
    <n v="0"/>
    <s v="yes"/>
    <s v="Normal weight"/>
    <x v="1"/>
  </r>
  <r>
    <n v="33417"/>
    <n v="0"/>
    <n v="7220.25"/>
    <s v="tier - 2"/>
    <s v="tier - 2"/>
    <s v="R1021"/>
    <s v="R1021"/>
    <n v="33"/>
    <n v="85.972894736841894"/>
    <n v="41.928070175438599"/>
    <s v="No"/>
    <s v="No"/>
    <s v="No"/>
    <n v="2"/>
    <s v="yes"/>
    <s v="Normal weight"/>
    <x v="1"/>
  </r>
  <r>
    <n v="30641"/>
    <n v="0"/>
    <n v="7209.49"/>
    <s v="tier - 2"/>
    <s v="tier - 3"/>
    <s v="R1012"/>
    <s v="R1012"/>
    <n v="41"/>
    <n v="86.006184210526101"/>
    <n v="41.951561403508798"/>
    <s v="No"/>
    <s v="No"/>
    <s v="No"/>
    <n v="0"/>
    <s v="yes"/>
    <s v="Normal weight"/>
    <x v="1"/>
  </r>
  <r>
    <n v="30539"/>
    <n v="0"/>
    <n v="7201.7"/>
    <s v="tier - 2"/>
    <s v="tier - 3"/>
    <s v="R1012"/>
    <s v="R1012"/>
    <n v="41"/>
    <n v="86.039473684210293"/>
    <n v="41.975052631578997"/>
    <s v="yes"/>
    <s v="No"/>
    <s v="Yes"/>
    <n v="0"/>
    <s v="yes"/>
    <s v="Normal weight"/>
    <x v="1"/>
  </r>
  <r>
    <n v="30208"/>
    <n v="0"/>
    <n v="7196.87"/>
    <s v="tier - 3"/>
    <s v="tier - 2"/>
    <s v="R1011"/>
    <s v="R1011"/>
    <n v="42"/>
    <n v="86.072763157894499"/>
    <n v="41.998543859649203"/>
    <s v="yes"/>
    <s v="No"/>
    <s v="No"/>
    <n v="0"/>
    <s v="yes"/>
    <s v="Normal weight"/>
    <x v="3"/>
  </r>
  <r>
    <n v="25076"/>
    <n v="0"/>
    <n v="7179.52"/>
    <s v="tier - 3"/>
    <s v="tier - 3"/>
    <s v="R1013"/>
    <s v="R1013"/>
    <n v="56"/>
    <n v="86.106052631578706"/>
    <n v="42.022035087719303"/>
    <s v="No"/>
    <s v="No"/>
    <s v="No"/>
    <n v="2"/>
    <s v="yes"/>
    <s v="Normal weight"/>
    <x v="1"/>
  </r>
  <r>
    <n v="27594"/>
    <n v="0"/>
    <n v="7175.51"/>
    <s v="tier - 2"/>
    <s v="tier - 3"/>
    <s v="R1013"/>
    <s v="R1013"/>
    <n v="49"/>
    <n v="86.139342105262998"/>
    <n v="42.045526315789502"/>
    <s v="No"/>
    <s v="No"/>
    <s v="No"/>
    <n v="0"/>
    <s v="yes"/>
    <s v="Normal weight"/>
    <x v="2"/>
  </r>
  <r>
    <n v="30179"/>
    <n v="0"/>
    <n v="7173.36"/>
    <s v="tier - 3"/>
    <s v="tier - 2"/>
    <s v="R1016"/>
    <s v="R1016"/>
    <n v="42"/>
    <n v="86.172631578947104"/>
    <n v="42.069017543859701"/>
    <s v="yes"/>
    <s v="No"/>
    <s v="No"/>
    <n v="0"/>
    <s v="yes"/>
    <s v="Normal weight"/>
    <x v="1"/>
  </r>
  <r>
    <n v="29494"/>
    <n v="0"/>
    <n v="7162.01"/>
    <s v="tier - 2"/>
    <s v="tier - 3"/>
    <s v="R1013"/>
    <s v="R1013"/>
    <n v="44"/>
    <n v="86.205921052631297"/>
    <n v="42.0925087719299"/>
    <s v="No"/>
    <s v="No"/>
    <s v="No"/>
    <n v="0"/>
    <s v="yes"/>
    <s v="Normal weight"/>
    <x v="2"/>
  </r>
  <r>
    <n v="29495"/>
    <n v="0"/>
    <n v="7160.33"/>
    <s v="tier - 2"/>
    <s v="tier - 1"/>
    <s v="R1013"/>
    <s v="R1013"/>
    <n v="44"/>
    <n v="86.239210526315603"/>
    <n v="42.116"/>
    <s v="No"/>
    <s v="No"/>
    <s v="No"/>
    <n v="1"/>
    <s v="yes"/>
    <s v="Normal weight"/>
    <x v="3"/>
  </r>
  <r>
    <n v="29394"/>
    <n v="0"/>
    <n v="7160.09"/>
    <s v="tier - 2"/>
    <s v="tier - 2"/>
    <s v="R1011"/>
    <s v="R1011"/>
    <n v="44"/>
    <n v="86.272499999999795"/>
    <n v="42.139491228070199"/>
    <s v="No"/>
    <s v="No"/>
    <s v="No"/>
    <n v="1"/>
    <s v="yes"/>
    <s v="Normal weight"/>
    <x v="1"/>
  </r>
  <r>
    <n v="29784"/>
    <n v="0"/>
    <n v="7153.55"/>
    <s v="tier - 2"/>
    <s v="tier - 1"/>
    <s v="R1012"/>
    <s v="R1012"/>
    <n v="43"/>
    <n v="86.305789473684001"/>
    <n v="42.162982456140398"/>
    <s v="No"/>
    <s v="No"/>
    <s v="No"/>
    <n v="0"/>
    <s v="yes"/>
    <s v="Normal weight"/>
    <x v="2"/>
  </r>
  <r>
    <n v="28734"/>
    <n v="0"/>
    <n v="7152.67"/>
    <s v="tier - 3"/>
    <s v="tier - 2"/>
    <s v="R1013"/>
    <s v="R1013"/>
    <n v="46"/>
    <n v="86.339078947368293"/>
    <n v="42.186473684210597"/>
    <s v="No"/>
    <s v="No"/>
    <s v="No"/>
    <n v="0"/>
    <s v="yes"/>
    <s v="Normal weight"/>
    <x v="1"/>
  </r>
  <r>
    <n v="30862"/>
    <n v="0"/>
    <n v="7151.09"/>
    <s v="tier - 2"/>
    <s v="tier - 2"/>
    <s v="R1011"/>
    <s v="R1011"/>
    <n v="40"/>
    <n v="86.3723684210524"/>
    <n v="42.209964912280697"/>
    <s v="yes"/>
    <s v="No"/>
    <s v="Yes"/>
    <n v="1"/>
    <s v="yes"/>
    <s v="Normal weight"/>
    <x v="1"/>
  </r>
  <r>
    <n v="28701"/>
    <n v="0"/>
    <n v="7147.47"/>
    <s v="tier - 2"/>
    <s v="tier - 3"/>
    <s v="R1013"/>
    <s v="R1013"/>
    <n v="46"/>
    <n v="86.405657894736606"/>
    <n v="42.233456140350903"/>
    <s v="No"/>
    <s v="No"/>
    <s v="No"/>
    <n v="1"/>
    <s v="yes"/>
    <s v="Normal weight"/>
    <x v="1"/>
  </r>
  <r>
    <n v="27935"/>
    <n v="0"/>
    <n v="7147.11"/>
    <s v="tier - 3"/>
    <s v="tier - 2"/>
    <s v="R1011"/>
    <s v="R1011"/>
    <n v="48"/>
    <n v="86.438947368420898"/>
    <n v="42.256947368421102"/>
    <s v="yes"/>
    <s v="No"/>
    <s v="No"/>
    <n v="0"/>
    <s v="yes"/>
    <s v="Normal weight"/>
    <x v="2"/>
  </r>
  <r>
    <n v="31007"/>
    <n v="0"/>
    <n v="7144.86"/>
    <s v="tier - 2"/>
    <s v="tier - 2"/>
    <s v="R1024"/>
    <s v="R1024"/>
    <n v="40"/>
    <n v="86.472236842105005"/>
    <n v="42.280438596491301"/>
    <s v="No"/>
    <s v="No"/>
    <s v="No"/>
    <n v="0"/>
    <s v="yes"/>
    <s v="Normal weight"/>
    <x v="1"/>
  </r>
  <r>
    <n v="36373"/>
    <n v="0"/>
    <n v="7144.4"/>
    <s v="tier - 2"/>
    <s v="tier - 1"/>
    <s v="R1022"/>
    <s v="R1022"/>
    <n v="25"/>
    <n v="86.505526315789197"/>
    <n v="42.303929824561401"/>
    <s v="No"/>
    <s v="No"/>
    <s v="No"/>
    <n v="1"/>
    <s v="yes"/>
    <s v="Normal weight"/>
    <x v="1"/>
  </r>
  <r>
    <n v="30864"/>
    <n v="0"/>
    <n v="7133.9"/>
    <s v="tier - 2"/>
    <s v="tier - 1"/>
    <s v="R1024"/>
    <s v="R1024"/>
    <n v="40"/>
    <n v="86.538815789473503"/>
    <n v="42.3274210526316"/>
    <s v="No"/>
    <s v="No"/>
    <s v="No"/>
    <n v="0"/>
    <s v="yes"/>
    <s v="Normal weight"/>
    <x v="1"/>
  </r>
  <r>
    <n v="34182"/>
    <n v="0"/>
    <n v="7128.64"/>
    <s v="tier - 2"/>
    <s v="tier - 2"/>
    <s v="R1021"/>
    <s v="R1021"/>
    <n v="31"/>
    <n v="86.572105263157695"/>
    <n v="42.350912280701799"/>
    <s v="yes"/>
    <s v="No"/>
    <s v="No"/>
    <n v="0"/>
    <s v="yes"/>
    <s v="Normal weight"/>
    <x v="1"/>
  </r>
  <r>
    <n v="25018"/>
    <n v="0"/>
    <n v="7125.25"/>
    <s v="tier - 3"/>
    <s v="tier - 2"/>
    <s v="R1013"/>
    <s v="R1013"/>
    <n v="56"/>
    <n v="86.605394736841902"/>
    <n v="42.374403508771998"/>
    <s v="No"/>
    <s v="No"/>
    <s v="No"/>
    <n v="0"/>
    <s v="yes"/>
    <s v="Normal weight"/>
    <x v="1"/>
  </r>
  <r>
    <n v="32000"/>
    <n v="0"/>
    <n v="7106.81"/>
    <s v="tier - 2"/>
    <s v="tier - 1"/>
    <s v="R1012"/>
    <s v="R1012"/>
    <n v="37"/>
    <n v="86.638684210526193"/>
    <n v="42.397894736842098"/>
    <s v="No"/>
    <s v="No"/>
    <s v="No"/>
    <n v="0"/>
    <s v="yes"/>
    <s v="Normal weight"/>
    <x v="1"/>
  </r>
  <r>
    <n v="33773"/>
    <n v="0"/>
    <n v="7096.98"/>
    <s v="tier - 2"/>
    <s v="tier - 2"/>
    <s v="R1012"/>
    <s v="R1012"/>
    <n v="32"/>
    <n v="86.6719736842103"/>
    <n v="42.421385964912297"/>
    <s v="yes"/>
    <s v="No"/>
    <s v="Yes"/>
    <n v="0"/>
    <s v="yes"/>
    <s v="Normal weight"/>
    <x v="1"/>
  </r>
  <r>
    <n v="30225"/>
    <n v="0"/>
    <n v="7077.19"/>
    <s v="tier - 2"/>
    <s v="tier - 3"/>
    <s v="R1024"/>
    <s v="R1024"/>
    <n v="42"/>
    <n v="86.705263157894507"/>
    <n v="42.444877192982503"/>
    <s v="yes"/>
    <s v="No"/>
    <s v="No"/>
    <n v="0"/>
    <s v="yes"/>
    <s v="Normal weight"/>
    <x v="3"/>
  </r>
  <r>
    <n v="28665"/>
    <n v="0"/>
    <n v="7054.41"/>
    <s v="tier - 2"/>
    <s v="tier - 2"/>
    <s v="R1013"/>
    <s v="R1013"/>
    <n v="46"/>
    <n v="86.738552631578798"/>
    <n v="42.468368421052702"/>
    <s v="No"/>
    <s v="No"/>
    <s v="No"/>
    <n v="1"/>
    <s v="yes"/>
    <s v="Normal weight"/>
    <x v="1"/>
  </r>
  <r>
    <n v="29400"/>
    <n v="0"/>
    <n v="7050.64"/>
    <s v="tier - 2"/>
    <s v="tier - 3"/>
    <s v="R1011"/>
    <s v="R1011"/>
    <n v="44"/>
    <n v="86.771842105262905"/>
    <n v="42.491859649122802"/>
    <s v="No"/>
    <s v="No"/>
    <s v="No"/>
    <n v="0"/>
    <s v="yes"/>
    <s v="Normal weight"/>
    <x v="2"/>
  </r>
  <r>
    <n v="29423"/>
    <n v="0"/>
    <n v="7050.02"/>
    <s v="tier - 2"/>
    <s v="tier - 1"/>
    <s v="R1024"/>
    <s v="R1024"/>
    <n v="44"/>
    <n v="86.805131578947098"/>
    <n v="42.515350877193001"/>
    <s v="yes"/>
    <s v="No"/>
    <s v="No"/>
    <n v="0"/>
    <s v="yes"/>
    <s v="Normal weight"/>
    <x v="1"/>
  </r>
  <r>
    <n v="29516"/>
    <n v="0"/>
    <n v="7046.72"/>
    <s v="tier - 2"/>
    <s v="tier - 3"/>
    <s v="R1013"/>
    <s v="R1013"/>
    <n v="44"/>
    <n v="86.838421052631304"/>
    <n v="42.5388421052632"/>
    <s v="No"/>
    <s v="No"/>
    <s v="No"/>
    <n v="1"/>
    <s v="yes"/>
    <s v="Normal weight"/>
    <x v="2"/>
  </r>
  <r>
    <n v="29428"/>
    <n v="0"/>
    <n v="7045.5"/>
    <s v="tier - 2"/>
    <s v="tier - 1"/>
    <s v="R1011"/>
    <s v="R1011"/>
    <n v="44"/>
    <n v="86.871710526315596"/>
    <n v="42.562333333333399"/>
    <s v="No"/>
    <s v="No"/>
    <s v="No"/>
    <n v="0"/>
    <s v="yes"/>
    <s v="Normal weight"/>
    <x v="3"/>
  </r>
  <r>
    <n v="35001"/>
    <n v="0"/>
    <n v="7042.11"/>
    <s v="tier - 2"/>
    <s v="tier - 3"/>
    <s v="R1012"/>
    <s v="R1012"/>
    <n v="29"/>
    <n v="86.904999999999802"/>
    <n v="42.585824561403498"/>
    <s v="No"/>
    <s v="No"/>
    <s v="No"/>
    <n v="1"/>
    <s v="yes"/>
    <s v="Normal weight"/>
    <x v="1"/>
  </r>
  <r>
    <n v="28642"/>
    <n v="0"/>
    <n v="7033.08"/>
    <s v="tier - 2"/>
    <s v="tier - 2"/>
    <s v="R1013"/>
    <s v="R1013"/>
    <n v="46"/>
    <n v="86.938289473684094"/>
    <n v="42.609315789473698"/>
    <s v="No"/>
    <s v="No"/>
    <s v="No"/>
    <n v="1"/>
    <s v="yes"/>
    <s v="Normal weight"/>
    <x v="2"/>
  </r>
  <r>
    <n v="25385"/>
    <n v="0"/>
    <n v="7003.1"/>
    <s v="tier - 2"/>
    <s v="tier - 3"/>
    <s v="R1013"/>
    <s v="R1013"/>
    <n v="55"/>
    <n v="86.971578947368201"/>
    <n v="42.632807017543897"/>
    <s v="No"/>
    <s v="No"/>
    <s v="No"/>
    <n v="0"/>
    <s v="yes"/>
    <s v="Normal weight"/>
    <x v="1"/>
  </r>
  <r>
    <n v="30195"/>
    <n v="0"/>
    <n v="6989.95"/>
    <s v="tier - 2"/>
    <s v="tier - 1"/>
    <s v="R1013"/>
    <s v="R1013"/>
    <n v="42"/>
    <n v="87.004868421052393"/>
    <n v="42.656298245614103"/>
    <s v="yes"/>
    <s v="No"/>
    <s v="Yes"/>
    <n v="1"/>
    <s v="yes"/>
    <s v="Normal weight"/>
    <x v="1"/>
  </r>
  <r>
    <n v="30242"/>
    <n v="0"/>
    <n v="6986.7"/>
    <s v="tier - 3"/>
    <s v="tier - 1"/>
    <s v="R1012"/>
    <s v="R1012"/>
    <n v="42"/>
    <n v="87.038157894736699"/>
    <n v="42.679789473684203"/>
    <s v="No"/>
    <s v="No"/>
    <s v="No"/>
    <n v="1"/>
    <s v="yes"/>
    <s v="Normal weight"/>
    <x v="1"/>
  </r>
  <r>
    <n v="31391"/>
    <n v="0"/>
    <n v="6985.51"/>
    <s v="tier - 2"/>
    <s v="tier - 2"/>
    <s v="R1019"/>
    <s v="R1019"/>
    <n v="39"/>
    <n v="87.071447368420806"/>
    <n v="42.703280701754402"/>
    <s v="yes"/>
    <s v="No"/>
    <s v="No"/>
    <n v="0"/>
    <s v="yes"/>
    <s v="Normal weight"/>
    <x v="2"/>
  </r>
  <r>
    <n v="27546"/>
    <n v="0"/>
    <n v="6965.21"/>
    <s v="tier - 2"/>
    <s v="tier - 3"/>
    <s v="R1013"/>
    <s v="R1013"/>
    <n v="49"/>
    <n v="87.104736842104998"/>
    <n v="42.726771929824601"/>
    <s v="No"/>
    <s v="No"/>
    <s v="No"/>
    <n v="0"/>
    <s v="yes"/>
    <s v="Normal weight"/>
    <x v="1"/>
  </r>
  <r>
    <n v="29451"/>
    <n v="0"/>
    <n v="6951.12"/>
    <s v="tier - 2"/>
    <s v="tier - 2"/>
    <s v="R1013"/>
    <s v="R1013"/>
    <n v="44"/>
    <n v="87.138026315789205"/>
    <n v="42.7502631578948"/>
    <s v="No"/>
    <s v="No"/>
    <s v="No"/>
    <n v="0"/>
    <s v="yes"/>
    <s v="Normal weight"/>
    <x v="1"/>
  </r>
  <r>
    <n v="28839"/>
    <n v="0"/>
    <n v="6948.7"/>
    <s v="tier - 1"/>
    <s v="tier - 2"/>
    <s v="R1012"/>
    <s v="R1012"/>
    <n v="46"/>
    <n v="87.171315789473496"/>
    <n v="42.773754385964899"/>
    <s v="No"/>
    <s v="No"/>
    <s v="No"/>
    <n v="0"/>
    <s v="yes"/>
    <s v="Normal weight"/>
    <x v="1"/>
  </r>
  <r>
    <n v="29495"/>
    <n v="0"/>
    <n v="6940.94"/>
    <s v="tier - 2"/>
    <s v="tier - 3"/>
    <s v="R1013"/>
    <s v="R1013"/>
    <n v="44"/>
    <n v="87.204605263157703"/>
    <n v="42.797245614035099"/>
    <s v="yes"/>
    <s v="No"/>
    <s v="No"/>
    <n v="0"/>
    <s v="yes"/>
    <s v="Normal weight"/>
    <x v="1"/>
  </r>
  <r>
    <n v="29463"/>
    <n v="0"/>
    <n v="6940.91"/>
    <s v="tier - 2"/>
    <s v="tier - 2"/>
    <s v="R1012"/>
    <s v="R1012"/>
    <n v="44"/>
    <n v="87.237894736841994"/>
    <n v="42.820736842105298"/>
    <s v="No"/>
    <s v="No"/>
    <s v="No"/>
    <n v="0"/>
    <s v="yes"/>
    <s v="Normal weight"/>
    <x v="1"/>
  </r>
  <r>
    <n v="28823"/>
    <n v="0"/>
    <n v="6938.11"/>
    <s v="tier - 2"/>
    <s v="tier - 2"/>
    <s v="R1013"/>
    <s v="R1013"/>
    <n v="46"/>
    <n v="87.271184210526101"/>
    <n v="42.844228070175497"/>
    <s v="No"/>
    <s v="No"/>
    <s v="No"/>
    <n v="1"/>
    <s v="yes"/>
    <s v="Normal weight"/>
    <x v="1"/>
  </r>
  <r>
    <n v="30926"/>
    <n v="0"/>
    <n v="6933.24"/>
    <s v="tier - 2"/>
    <s v="tier - 3"/>
    <s v="R1012"/>
    <s v="R1012"/>
    <n v="40"/>
    <n v="87.304473684210393"/>
    <n v="42.867719298245603"/>
    <s v="yes"/>
    <s v="No"/>
    <s v="Yes"/>
    <n v="0"/>
    <s v="yes"/>
    <s v="Normal weight"/>
    <x v="1"/>
  </r>
  <r>
    <n v="32863"/>
    <n v="0"/>
    <n v="6895.19"/>
    <s v="tier - 2"/>
    <s v="tier - 3"/>
    <s v="R1024"/>
    <s v="R1024"/>
    <n v="35"/>
    <n v="87.337763157894599"/>
    <n v="42.891210526315803"/>
    <s v="yes"/>
    <s v="No"/>
    <s v="No"/>
    <n v="1"/>
    <s v="yes"/>
    <s v="Normal weight"/>
    <x v="3"/>
  </r>
  <r>
    <n v="31300"/>
    <n v="0"/>
    <n v="6877.98"/>
    <s v="tier - 2"/>
    <s v="tier - 1"/>
    <s v="R1024"/>
    <s v="R1024"/>
    <n v="39"/>
    <n v="87.371052631578706"/>
    <n v="42.914701754386002"/>
    <s v="No"/>
    <s v="No"/>
    <s v="No"/>
    <n v="0"/>
    <s v="yes"/>
    <s v="Normal weight"/>
    <x v="1"/>
  </r>
  <r>
    <n v="38345"/>
    <n v="0"/>
    <n v="6876.53"/>
    <s v="tier - 2"/>
    <s v="tier - 1"/>
    <s v="R1012"/>
    <s v="R1012"/>
    <n v="20"/>
    <n v="87.404342105262899"/>
    <n v="42.938192982456201"/>
    <s v="No"/>
    <s v="No"/>
    <s v="No"/>
    <n v="0"/>
    <s v="yes"/>
    <s v="Normal weight"/>
    <x v="2"/>
  </r>
  <r>
    <n v="29760"/>
    <n v="0"/>
    <n v="6875.96"/>
    <s v="tier - 2"/>
    <s v="tier - 2"/>
    <s v="R1011"/>
    <s v="R1011"/>
    <n v="43"/>
    <n v="87.437631578947105"/>
    <n v="42.9616842105263"/>
    <s v="yes"/>
    <s v="No"/>
    <s v="No"/>
    <n v="0"/>
    <s v="yes"/>
    <s v="Normal weight"/>
    <x v="1"/>
  </r>
  <r>
    <n v="25499"/>
    <n v="0"/>
    <n v="6868.39"/>
    <s v="tier - 2"/>
    <s v="tier - 2"/>
    <s v="R1013"/>
    <s v="R1013"/>
    <n v="55"/>
    <n v="87.470921052631397"/>
    <n v="42.985175438596499"/>
    <s v="No"/>
    <s v="No"/>
    <s v="No"/>
    <n v="1"/>
    <s v="yes"/>
    <s v="Normal weight"/>
    <x v="2"/>
  </r>
  <r>
    <n v="28703"/>
    <n v="0"/>
    <n v="6863.49"/>
    <s v="tier - 2"/>
    <s v="tier - 1"/>
    <s v="R1013"/>
    <s v="R1013"/>
    <n v="46"/>
    <n v="87.504210526315603"/>
    <n v="43.008666666666699"/>
    <s v="No"/>
    <s v="No"/>
    <s v="No"/>
    <n v="0"/>
    <s v="yes"/>
    <s v="Normal weight"/>
    <x v="3"/>
  </r>
  <r>
    <n v="29756"/>
    <n v="0"/>
    <n v="6858.48"/>
    <s v="tier - 2"/>
    <s v="tier - 2"/>
    <s v="R1019"/>
    <s v="R1019"/>
    <n v="43"/>
    <n v="87.537499999999895"/>
    <n v="43.032157894736898"/>
    <s v="No"/>
    <s v="No"/>
    <s v="No"/>
    <n v="0"/>
    <s v="yes"/>
    <s v="Normal weight"/>
    <x v="1"/>
  </r>
  <r>
    <n v="29160"/>
    <n v="0"/>
    <n v="6849.03"/>
    <s v="tier - 2"/>
    <s v="tier - 2"/>
    <s v="R1011"/>
    <s v="R1011"/>
    <n v="45"/>
    <n v="87.570789473684002"/>
    <n v="43.055649122806997"/>
    <s v="No"/>
    <s v="No"/>
    <s v="No"/>
    <n v="0"/>
    <s v="yes"/>
    <s v="Normal weight"/>
    <x v="2"/>
  </r>
  <r>
    <n v="28291"/>
    <n v="0"/>
    <n v="6843.17"/>
    <s v="tier - 2"/>
    <s v="tier - 1"/>
    <s v="R1013"/>
    <s v="R1013"/>
    <n v="47"/>
    <n v="87.604078947368194"/>
    <n v="43.079140350877204"/>
    <s v="No"/>
    <s v="No"/>
    <s v="No"/>
    <n v="0"/>
    <s v="yes"/>
    <s v="Normal weight"/>
    <x v="1"/>
  </r>
  <r>
    <n v="36860"/>
    <n v="0"/>
    <n v="6842.28"/>
    <s v="tier - 2"/>
    <s v="tier - 1"/>
    <s v="R1012"/>
    <s v="R1012"/>
    <n v="24"/>
    <n v="87.6373684210525"/>
    <n v="43.102631578947403"/>
    <s v="yes"/>
    <s v="No"/>
    <s v="Yes"/>
    <n v="0"/>
    <s v="yes"/>
    <s v="Normal weight"/>
    <x v="1"/>
  </r>
  <r>
    <n v="29051"/>
    <n v="0"/>
    <n v="6837.37"/>
    <s v="tier - 3"/>
    <s v="tier - 1"/>
    <s v="R1016"/>
    <s v="R1016"/>
    <n v="45"/>
    <n v="87.670657894736607"/>
    <n v="43.126122807017602"/>
    <s v="No"/>
    <s v="No"/>
    <s v="No"/>
    <n v="1"/>
    <s v="yes"/>
    <s v="Normal weight"/>
    <x v="1"/>
  </r>
  <r>
    <n v="34516"/>
    <n v="0"/>
    <n v="6827.69"/>
    <s v="tier - 2"/>
    <s v="tier - 2"/>
    <s v="R1021"/>
    <s v="R1021"/>
    <n v="30"/>
    <n v="87.703947368420799"/>
    <n v="43.149614035087701"/>
    <s v="yes"/>
    <s v="No"/>
    <s v="No"/>
    <n v="0"/>
    <s v="yes"/>
    <s v="Normal weight"/>
    <x v="2"/>
  </r>
  <r>
    <n v="27623"/>
    <n v="0"/>
    <n v="6809.46"/>
    <s v="tier - 2"/>
    <s v="tier - 1"/>
    <s v="R1012"/>
    <s v="R1012"/>
    <n v="49"/>
    <n v="87.737236842105006"/>
    <n v="43.1731052631579"/>
    <s v="No"/>
    <s v="No"/>
    <s v="No"/>
    <n v="0"/>
    <s v="yes"/>
    <s v="Normal weight"/>
    <x v="1"/>
  </r>
  <r>
    <n v="33418"/>
    <n v="0"/>
    <n v="6799.46"/>
    <s v="tier - 1"/>
    <s v="tier - 2"/>
    <s v="R1014"/>
    <s v="R1014"/>
    <n v="33"/>
    <n v="87.770526315789297"/>
    <n v="43.1965964912281"/>
    <s v="No"/>
    <s v="No"/>
    <s v="No"/>
    <n v="1"/>
    <s v="yes"/>
    <s v="Normal weight"/>
    <x v="1"/>
  </r>
  <r>
    <n v="31405"/>
    <n v="0"/>
    <n v="6796.86"/>
    <s v="tier - 3"/>
    <s v="tier - 3"/>
    <s v="R1012"/>
    <s v="R1012"/>
    <n v="39"/>
    <n v="87.803815789473404"/>
    <n v="43.220087719298299"/>
    <s v="No"/>
    <s v="No"/>
    <s v="No"/>
    <n v="0"/>
    <s v="yes"/>
    <s v="Normal weight"/>
    <x v="1"/>
  </r>
  <r>
    <n v="29548"/>
    <n v="0"/>
    <n v="6781.52"/>
    <s v="tier - 2"/>
    <s v="tier - 2"/>
    <s v="R1013"/>
    <s v="R1013"/>
    <n v="44"/>
    <n v="87.837105263157795"/>
    <n v="43.243578947368498"/>
    <s v="yes"/>
    <s v="No"/>
    <s v="No"/>
    <n v="1"/>
    <s v="yes"/>
    <s v="Normal weight"/>
    <x v="1"/>
  </r>
  <r>
    <n v="29860"/>
    <n v="0"/>
    <n v="6781.35"/>
    <s v="tier - 2"/>
    <s v="tier - 1"/>
    <s v="R1013"/>
    <s v="R1013"/>
    <n v="43"/>
    <n v="87.870394736841902"/>
    <n v="43.267070175438597"/>
    <s v="No"/>
    <s v="No"/>
    <s v="No"/>
    <n v="0"/>
    <s v="yes"/>
    <s v="Normal weight"/>
    <x v="1"/>
  </r>
  <r>
    <n v="29830"/>
    <n v="0"/>
    <n v="6775.96"/>
    <s v="tier - 2"/>
    <s v="tier - 3"/>
    <s v="R1011"/>
    <s v="R1011"/>
    <n v="43"/>
    <n v="87.903684210526094"/>
    <n v="43.290561403508804"/>
    <s v="No"/>
    <s v="No"/>
    <s v="No"/>
    <n v="0"/>
    <s v="yes"/>
    <s v="Normal weight"/>
    <x v="1"/>
  </r>
  <r>
    <n v="29850"/>
    <n v="0"/>
    <n v="6770.19"/>
    <s v="tier - 2"/>
    <s v="tier - 3"/>
    <s v="R1013"/>
    <s v="R1013"/>
    <n v="43"/>
    <n v="87.936973684210301"/>
    <n v="43.314052631579003"/>
    <s v="yes"/>
    <s v="No"/>
    <s v="Yes"/>
    <n v="1"/>
    <s v="yes"/>
    <s v="Normal weight"/>
    <x v="1"/>
  </r>
  <r>
    <n v="32426"/>
    <n v="0"/>
    <n v="6753.04"/>
    <s v="tier - 2"/>
    <s v="tier - 2"/>
    <s v="R1024"/>
    <s v="R1024"/>
    <n v="36"/>
    <n v="87.970263157894493"/>
    <n v="43.337543859649202"/>
    <s v="yes"/>
    <s v="No"/>
    <s v="No"/>
    <n v="0"/>
    <s v="yes"/>
    <s v="Normal weight"/>
    <x v="3"/>
  </r>
  <r>
    <n v="24442"/>
    <n v="0"/>
    <n v="6750.27"/>
    <s v="tier - 3"/>
    <s v="tier - 2"/>
    <s v="R1013"/>
    <s v="R1013"/>
    <n v="58"/>
    <n v="88.0035526315787"/>
    <n v="43.361035087719301"/>
    <s v="No"/>
    <s v="No"/>
    <s v="No"/>
    <n v="1"/>
    <s v="yes"/>
    <s v="Normal weight"/>
    <x v="1"/>
  </r>
  <r>
    <n v="25736"/>
    <n v="0"/>
    <n v="6749.63"/>
    <s v="tier - 2"/>
    <s v="tier - 1"/>
    <s v="R1013"/>
    <s v="R1013"/>
    <n v="54"/>
    <n v="88.036842105262906"/>
    <n v="43.3845263157895"/>
    <s v="No"/>
    <s v="No"/>
    <s v="No"/>
    <n v="1"/>
    <s v="yes"/>
    <s v="Normal weight"/>
    <x v="2"/>
  </r>
  <r>
    <n v="31564"/>
    <n v="0"/>
    <n v="6748.59"/>
    <s v="tier - 3"/>
    <s v="tier - 1"/>
    <s v="R1016"/>
    <s v="R1016"/>
    <n v="38"/>
    <n v="88.070131578947198"/>
    <n v="43.4080175438597"/>
    <s v="yes"/>
    <s v="No"/>
    <s v="No"/>
    <n v="0"/>
    <s v="yes"/>
    <s v="Normal weight"/>
    <x v="1"/>
  </r>
  <r>
    <n v="31625"/>
    <n v="0"/>
    <n v="6746.74"/>
    <s v="tier - 3"/>
    <s v="tier - 2"/>
    <s v="R1016"/>
    <s v="R1016"/>
    <n v="38"/>
    <n v="88.103421052631305"/>
    <n v="43.431508771929899"/>
    <s v="No"/>
    <s v="No"/>
    <s v="No"/>
    <n v="1"/>
    <s v="yes"/>
    <s v="Normal weight"/>
    <x v="2"/>
  </r>
  <r>
    <n v="25037"/>
    <n v="0"/>
    <n v="6738.84"/>
    <s v="tier - 3"/>
    <s v="tier - 1"/>
    <s v="R1012"/>
    <s v="R1012"/>
    <n v="56"/>
    <n v="88.136710526315696"/>
    <n v="43.454999999999998"/>
    <s v="No"/>
    <s v="No"/>
    <s v="No"/>
    <n v="0"/>
    <s v="yes"/>
    <s v="Normal weight"/>
    <x v="3"/>
  </r>
  <r>
    <n v="28784"/>
    <n v="0"/>
    <n v="6737.98"/>
    <s v="tier - 2"/>
    <s v="tier - 3"/>
    <s v="R1013"/>
    <s v="R1013"/>
    <n v="46"/>
    <n v="88.169999999999803"/>
    <n v="43.478491228070197"/>
    <s v="No"/>
    <s v="No"/>
    <s v="No"/>
    <n v="0"/>
    <s v="yes"/>
    <s v="Normal weight"/>
    <x v="1"/>
  </r>
  <r>
    <n v="34498"/>
    <n v="0"/>
    <n v="6721.37"/>
    <s v="tier - 2"/>
    <s v="tier - 1"/>
    <s v="R1012"/>
    <s v="R1012"/>
    <n v="30"/>
    <n v="88.203289473683995"/>
    <n v="43.501982456140396"/>
    <s v="No"/>
    <s v="No"/>
    <s v="No"/>
    <n v="0"/>
    <s v="yes"/>
    <s v="Normal weight"/>
    <x v="2"/>
  </r>
  <r>
    <n v="30479"/>
    <n v="0"/>
    <n v="6710.19"/>
    <s v="tier - 3"/>
    <s v="tier - 3"/>
    <s v="R1012"/>
    <s v="R1012"/>
    <n v="41"/>
    <n v="88.236578947368201"/>
    <n v="43.525473684210603"/>
    <s v="No"/>
    <s v="No"/>
    <s v="No"/>
    <n v="0"/>
    <s v="yes"/>
    <s v="Normal weight"/>
    <x v="1"/>
  </r>
  <r>
    <n v="26279"/>
    <n v="0"/>
    <n v="6706.47"/>
    <s v="tier - 2"/>
    <s v="tier - 1"/>
    <s v="R1013"/>
    <s v="R1013"/>
    <n v="53"/>
    <n v="88.269868421052493"/>
    <n v="43.548964912280702"/>
    <s v="yes"/>
    <s v="No"/>
    <s v="Yes"/>
    <n v="0"/>
    <s v="yes"/>
    <s v="Normal weight"/>
    <x v="1"/>
  </r>
  <r>
    <n v="25032"/>
    <n v="0"/>
    <n v="6700.56"/>
    <s v="tier - 3"/>
    <s v="tier - 1"/>
    <s v="R1012"/>
    <s v="R1012"/>
    <n v="56"/>
    <n v="88.3031578947366"/>
    <n v="43.572456140350901"/>
    <s v="No"/>
    <s v="No"/>
    <s v="No"/>
    <n v="0"/>
    <s v="yes"/>
    <s v="Normal weight"/>
    <x v="1"/>
  </r>
  <r>
    <n v="31229"/>
    <n v="0"/>
    <n v="6686.43"/>
    <s v="tier - 2"/>
    <s v="tier - 3"/>
    <s v="R1012"/>
    <s v="R1012"/>
    <n v="39"/>
    <n v="88.336447368420806"/>
    <n v="43.595947368421101"/>
    <s v="yes"/>
    <s v="No"/>
    <s v="No"/>
    <n v="1"/>
    <s v="yes"/>
    <s v="Normal weight"/>
    <x v="2"/>
  </r>
  <r>
    <n v="32801"/>
    <n v="0"/>
    <n v="6666.24"/>
    <s v="tier - 3"/>
    <s v="tier - 1"/>
    <s v="R1011"/>
    <s v="R1011"/>
    <n v="35"/>
    <n v="88.369736842105098"/>
    <n v="43.6194385964913"/>
    <s v="No"/>
    <s v="No"/>
    <s v="No"/>
    <n v="2"/>
    <s v="yes"/>
    <s v="Normal weight"/>
    <x v="1"/>
  </r>
  <r>
    <n v="29846"/>
    <n v="0"/>
    <n v="6664.69"/>
    <s v="tier - 3"/>
    <s v="tier - 1"/>
    <s v="R1012"/>
    <s v="R1012"/>
    <n v="43"/>
    <n v="88.403026315789205"/>
    <n v="43.642929824561399"/>
    <s v="No"/>
    <s v="No"/>
    <s v="No"/>
    <n v="2"/>
    <s v="yes"/>
    <s v="Normal weight"/>
    <x v="1"/>
  </r>
  <r>
    <n v="30221"/>
    <n v="0"/>
    <n v="6664.32"/>
    <s v="tier - 2"/>
    <s v="tier - 2"/>
    <s v="R1013"/>
    <s v="R1013"/>
    <n v="42"/>
    <n v="88.436315789473397"/>
    <n v="43.666421052631598"/>
    <s v="No"/>
    <s v="No"/>
    <s v="No"/>
    <n v="1"/>
    <s v="yes"/>
    <s v="Normal weight"/>
    <x v="1"/>
  </r>
  <r>
    <n v="32831"/>
    <n v="0"/>
    <n v="6653.79"/>
    <s v="tier - 2"/>
    <s v="tier - 1"/>
    <s v="R1013"/>
    <s v="R1013"/>
    <n v="35"/>
    <n v="88.469605263157703"/>
    <n v="43.689912280701797"/>
    <s v="yes"/>
    <s v="No"/>
    <s v="No"/>
    <n v="1"/>
    <s v="yes"/>
    <s v="Normal weight"/>
    <x v="1"/>
  </r>
  <r>
    <n v="30864"/>
    <n v="0"/>
    <n v="6652.53"/>
    <s v="tier - 3"/>
    <s v="tier - 2"/>
    <s v="R1013"/>
    <s v="R1013"/>
    <n v="40"/>
    <n v="88.502894736841895"/>
    <n v="43.713403508771997"/>
    <s v="No"/>
    <s v="No"/>
    <s v="No"/>
    <n v="0"/>
    <s v="yes"/>
    <s v="Normal weight"/>
    <x v="1"/>
  </r>
  <r>
    <n v="25873"/>
    <n v="0"/>
    <n v="6651.26"/>
    <s v="tier - 2"/>
    <s v="tier - 3"/>
    <s v="R1013"/>
    <s v="R1013"/>
    <n v="54"/>
    <n v="88.536184210526102"/>
    <n v="43.736894736842103"/>
    <s v="No"/>
    <s v="No"/>
    <s v="No"/>
    <n v="0"/>
    <s v="yes"/>
    <s v="Normal weight"/>
    <x v="1"/>
  </r>
  <r>
    <n v="31017"/>
    <n v="0"/>
    <n v="6640.54"/>
    <s v="tier - 2"/>
    <s v="tier - 3"/>
    <s v="R1019"/>
    <s v="R1019"/>
    <n v="40"/>
    <n v="88.569473684210394"/>
    <n v="43.760385964912302"/>
    <s v="yes"/>
    <s v="No"/>
    <s v="Yes"/>
    <n v="0"/>
    <s v="yes"/>
    <s v="Normal weight"/>
    <x v="1"/>
  </r>
  <r>
    <n v="33025"/>
    <n v="0"/>
    <n v="6639.3"/>
    <s v="tier - 2"/>
    <s v="tier - 2"/>
    <s v="R1021"/>
    <s v="R1021"/>
    <n v="34"/>
    <n v="88.602763157894501"/>
    <n v="43.783877192982501"/>
    <s v="yes"/>
    <s v="No"/>
    <s v="No"/>
    <n v="1"/>
    <s v="yes"/>
    <s v="Normal weight"/>
    <x v="3"/>
  </r>
  <r>
    <n v="37865"/>
    <n v="0"/>
    <n v="6638.16"/>
    <s v="tier - 2"/>
    <s v="tier - 1"/>
    <s v="R1012"/>
    <s v="R1012"/>
    <n v="21"/>
    <n v="88.636052631578707"/>
    <n v="43.807368421052701"/>
    <s v="No"/>
    <s v="No"/>
    <s v="No"/>
    <n v="0"/>
    <s v="yes"/>
    <s v="Normal weight"/>
    <x v="1"/>
  </r>
  <r>
    <n v="26905"/>
    <n v="0"/>
    <n v="6630.31"/>
    <s v="tier - 2"/>
    <s v="tier - 1"/>
    <s v="R1013"/>
    <s v="R1013"/>
    <n v="51"/>
    <n v="88.669342105262999"/>
    <n v="43.8308596491228"/>
    <s v="No"/>
    <s v="No"/>
    <s v="No"/>
    <n v="0"/>
    <s v="yes"/>
    <s v="Normal weight"/>
    <x v="2"/>
  </r>
  <r>
    <n v="30191"/>
    <n v="0"/>
    <n v="6610.11"/>
    <s v="tier - 3"/>
    <s v="tier - 2"/>
    <s v="R1015"/>
    <s v="R1015"/>
    <n v="42"/>
    <n v="88.702631578947106"/>
    <n v="43.854350877192999"/>
    <s v="yes"/>
    <s v="No"/>
    <s v="No"/>
    <n v="0"/>
    <s v="yes"/>
    <s v="Normal weight"/>
    <x v="1"/>
  </r>
  <r>
    <n v="30256"/>
    <n v="0"/>
    <n v="6600.36"/>
    <s v="tier - 2"/>
    <s v="tier - 3"/>
    <s v="R1011"/>
    <s v="R1011"/>
    <n v="42"/>
    <n v="88.735921052631298"/>
    <n v="43.877842105263198"/>
    <s v="No"/>
    <s v="No"/>
    <s v="No"/>
    <n v="0"/>
    <s v="yes"/>
    <s v="Normal weight"/>
    <x v="2"/>
  </r>
  <r>
    <n v="30314"/>
    <n v="0"/>
    <n v="6600.21"/>
    <s v="tier - 3"/>
    <s v="tier - 2"/>
    <s v="R1016"/>
    <s v="R1016"/>
    <n v="42"/>
    <n v="88.769210526315504"/>
    <n v="43.901333333333397"/>
    <s v="No"/>
    <s v="No"/>
    <s v="No"/>
    <n v="0"/>
    <s v="yes"/>
    <s v="Normal weight"/>
    <x v="3"/>
  </r>
  <r>
    <n v="30277"/>
    <n v="0"/>
    <n v="6593.51"/>
    <s v="tier - 2"/>
    <s v="tier - 1"/>
    <s v="R1013"/>
    <s v="R1013"/>
    <n v="42"/>
    <n v="88.802499999999796"/>
    <n v="43.924824561403497"/>
    <s v="No"/>
    <s v="No"/>
    <s v="No"/>
    <n v="0"/>
    <s v="yes"/>
    <s v="Normal weight"/>
    <x v="1"/>
  </r>
  <r>
    <n v="30956"/>
    <n v="0"/>
    <n v="6571.54"/>
    <s v="tier - 2"/>
    <s v="tier - 3"/>
    <s v="R1011"/>
    <s v="R1011"/>
    <n v="40"/>
    <n v="88.835789473684002"/>
    <n v="43.948315789473703"/>
    <s v="No"/>
    <s v="No"/>
    <s v="No"/>
    <n v="0"/>
    <s v="yes"/>
    <s v="Normal weight"/>
    <x v="2"/>
  </r>
  <r>
    <n v="29787"/>
    <n v="0"/>
    <n v="6571.02"/>
    <s v="tier - 2"/>
    <s v="tier - 1"/>
    <s v="R1012"/>
    <s v="R1012"/>
    <n v="43"/>
    <n v="88.869078947368294"/>
    <n v="43.971807017543902"/>
    <s v="No"/>
    <s v="No"/>
    <s v="No"/>
    <n v="1"/>
    <s v="yes"/>
    <s v="Normal weight"/>
    <x v="1"/>
  </r>
  <r>
    <n v="30945"/>
    <n v="0"/>
    <n v="6555.07"/>
    <s v="tier - 2"/>
    <s v="tier - 2"/>
    <s v="R1024"/>
    <s v="R1024"/>
    <n v="40"/>
    <n v="88.902368421052401"/>
    <n v="43.995298245614102"/>
    <s v="yes"/>
    <s v="No"/>
    <s v="Yes"/>
    <n v="2"/>
    <s v="yes"/>
    <s v="Normal weight"/>
    <x v="1"/>
  </r>
  <r>
    <n v="25183"/>
    <n v="0"/>
    <n v="6552.01"/>
    <s v="tier - 3"/>
    <s v="tier - 2"/>
    <s v="R1013"/>
    <s v="R1013"/>
    <n v="56"/>
    <n v="88.935657894736707"/>
    <n v="44.018789473684201"/>
    <s v="No"/>
    <s v="No"/>
    <s v="No"/>
    <n v="1"/>
    <s v="yes"/>
    <s v="Normal weight"/>
    <x v="1"/>
  </r>
  <r>
    <n v="32721"/>
    <n v="0"/>
    <n v="6551.75"/>
    <s v="tier - 2"/>
    <s v="tier - 2"/>
    <s v="R1024"/>
    <s v="R1024"/>
    <n v="35"/>
    <n v="88.968947368420899"/>
    <n v="44.0422807017544"/>
    <s v="yes"/>
    <s v="No"/>
    <s v="No"/>
    <n v="0"/>
    <s v="yes"/>
    <s v="Normal weight"/>
    <x v="2"/>
  </r>
  <r>
    <n v="31764"/>
    <n v="0"/>
    <n v="6548.2"/>
    <s v="tier - 2"/>
    <s v="tier - 3"/>
    <s v="R1012"/>
    <s v="R1012"/>
    <n v="38"/>
    <n v="89.002236842105006"/>
    <n v="44.065771929824599"/>
    <s v="No"/>
    <s v="No"/>
    <s v="No"/>
    <n v="1"/>
    <s v="yes"/>
    <s v="Normal weight"/>
    <x v="1"/>
  </r>
  <r>
    <n v="25538"/>
    <n v="0"/>
    <n v="6546.16"/>
    <s v="tier - 2"/>
    <s v="tier - 3"/>
    <s v="R1013"/>
    <s v="R1013"/>
    <n v="55"/>
    <n v="89.035526315789198"/>
    <n v="44.089263157894798"/>
    <s v="No"/>
    <s v="No"/>
    <s v="No"/>
    <n v="2"/>
    <s v="yes"/>
    <s v="Normal weight"/>
    <x v="1"/>
  </r>
  <r>
    <n v="30225"/>
    <n v="0"/>
    <n v="6536.68"/>
    <s v="tier - 2"/>
    <s v="tier - 2"/>
    <s v="R1012"/>
    <s v="R1012"/>
    <n v="42"/>
    <n v="89.068815789473405"/>
    <n v="44.112754385964898"/>
    <s v="No"/>
    <s v="No"/>
    <s v="No"/>
    <n v="0"/>
    <s v="yes"/>
    <s v="Normal weight"/>
    <x v="1"/>
  </r>
  <r>
    <n v="30175"/>
    <n v="0"/>
    <n v="6532.04"/>
    <s v="tier - 2"/>
    <s v="tier - 1"/>
    <s v="R1013"/>
    <s v="R1013"/>
    <n v="42"/>
    <n v="89.102105263157696"/>
    <n v="44.136245614035097"/>
    <s v="yes"/>
    <s v="No"/>
    <s v="No"/>
    <n v="0"/>
    <s v="yes"/>
    <s v="Normal weight"/>
    <x v="1"/>
  </r>
  <r>
    <n v="28056"/>
    <n v="0"/>
    <n v="6529.21"/>
    <s v="tier - 2"/>
    <s v="tier - 1"/>
    <s v="R1013"/>
    <s v="R1013"/>
    <n v="48"/>
    <n v="89.135394736841903"/>
    <n v="44.159736842105303"/>
    <s v="No"/>
    <s v="No"/>
    <s v="No"/>
    <n v="0"/>
    <s v="yes"/>
    <s v="Normal weight"/>
    <x v="1"/>
  </r>
  <r>
    <n v="34516"/>
    <n v="0"/>
    <n v="6512.24"/>
    <s v="tier - 2"/>
    <s v="tier - 1"/>
    <s v="R1021"/>
    <s v="R1021"/>
    <n v="30"/>
    <n v="89.168684210526195"/>
    <n v="44.183228070175502"/>
    <s v="No"/>
    <s v="No"/>
    <s v="No"/>
    <n v="0"/>
    <s v="yes"/>
    <s v="Normal weight"/>
    <x v="1"/>
  </r>
  <r>
    <n v="30191"/>
    <n v="0"/>
    <n v="6500.24"/>
    <s v="tier - 2"/>
    <s v="tier - 2"/>
    <s v="R1013"/>
    <s v="R1013"/>
    <n v="42"/>
    <n v="89.201973684210301"/>
    <n v="44.206719298245602"/>
    <s v="yes"/>
    <s v="No"/>
    <s v="Yes"/>
    <n v="1"/>
    <s v="yes"/>
    <s v="Normal weight"/>
    <x v="1"/>
  </r>
  <r>
    <n v="30225"/>
    <n v="0"/>
    <n v="6496.89"/>
    <s v="tier - 2"/>
    <s v="tier - 3"/>
    <s v="R1011"/>
    <s v="R1011"/>
    <n v="42"/>
    <n v="89.235263157894494"/>
    <n v="44.230210526315801"/>
    <s v="yes"/>
    <s v="No"/>
    <s v="No"/>
    <n v="0"/>
    <s v="yes"/>
    <s v="Normal weight"/>
    <x v="3"/>
  </r>
  <r>
    <n v="25903"/>
    <n v="0"/>
    <n v="6481.67"/>
    <s v="tier - 2"/>
    <s v="tier - 2"/>
    <s v="R1013"/>
    <s v="R1013"/>
    <n v="54"/>
    <n v="89.2685526315788"/>
    <n v="44.253701754386"/>
    <s v="No"/>
    <s v="No"/>
    <s v="No"/>
    <n v="1"/>
    <s v="yes"/>
    <s v="Normal weight"/>
    <x v="1"/>
  </r>
  <r>
    <n v="29373"/>
    <n v="0"/>
    <n v="6474.01"/>
    <s v="tier - 2"/>
    <s v="tier - 3"/>
    <s v="R1011"/>
    <s v="R1011"/>
    <n v="44"/>
    <n v="89.301842105262907"/>
    <n v="44.277192982456199"/>
    <s v="No"/>
    <s v="No"/>
    <s v="No"/>
    <n v="0"/>
    <s v="yes"/>
    <s v="Normal weight"/>
    <x v="2"/>
  </r>
  <r>
    <n v="29794"/>
    <n v="0"/>
    <n v="6473.15"/>
    <s v="tier - 2"/>
    <s v="tier - 2"/>
    <s v="R1013"/>
    <s v="R1013"/>
    <n v="43"/>
    <n v="89.335131578947099"/>
    <n v="44.300684210526299"/>
    <s v="yes"/>
    <s v="No"/>
    <s v="No"/>
    <n v="0"/>
    <s v="yes"/>
    <s v="Normal weight"/>
    <x v="1"/>
  </r>
  <r>
    <n v="30987"/>
    <n v="0"/>
    <n v="6457.84"/>
    <s v="tier - 2"/>
    <s v="tier - 3"/>
    <s v="R1012"/>
    <s v="R1012"/>
    <n v="40"/>
    <n v="89.368421052631305"/>
    <n v="44.324175438596498"/>
    <s v="No"/>
    <s v="No"/>
    <s v="No"/>
    <n v="1"/>
    <s v="yes"/>
    <s v="Normal weight"/>
    <x v="2"/>
  </r>
  <r>
    <n v="30920"/>
    <n v="0"/>
    <n v="6455.86"/>
    <s v="tier - 3"/>
    <s v="tier - 3"/>
    <s v="R1012"/>
    <s v="R1012"/>
    <n v="40"/>
    <n v="89.401710526315597"/>
    <n v="44.347666666666697"/>
    <s v="No"/>
    <s v="No"/>
    <s v="No"/>
    <n v="1"/>
    <s v="yes"/>
    <s v="Normal weight"/>
    <x v="3"/>
  </r>
  <r>
    <n v="31250"/>
    <n v="0"/>
    <n v="6435.62"/>
    <s v="tier - 3"/>
    <s v="tier - 2"/>
    <s v="R1013"/>
    <s v="R1013"/>
    <n v="39"/>
    <n v="89.434999999999803"/>
    <n v="44.371157894736903"/>
    <s v="No"/>
    <s v="No"/>
    <s v="No"/>
    <n v="0"/>
    <s v="yes"/>
    <s v="Normal weight"/>
    <x v="1"/>
  </r>
  <r>
    <n v="27607"/>
    <n v="0"/>
    <n v="6423.48"/>
    <s v="tier - 2"/>
    <s v="tier - 3"/>
    <s v="R1013"/>
    <s v="R1013"/>
    <n v="49"/>
    <n v="89.468289473684095"/>
    <n v="44.394649122807103"/>
    <s v="No"/>
    <s v="No"/>
    <s v="No"/>
    <n v="0"/>
    <s v="yes"/>
    <s v="Normal weight"/>
    <x v="2"/>
  </r>
  <r>
    <n v="28124"/>
    <n v="0"/>
    <n v="6417.28"/>
    <s v="tier - 2"/>
    <s v="tier - 3"/>
    <s v="R1013"/>
    <s v="R1013"/>
    <n v="48"/>
    <n v="89.501578947368202"/>
    <n v="44.418140350877202"/>
    <s v="No"/>
    <s v="No"/>
    <s v="No"/>
    <n v="0"/>
    <s v="yes"/>
    <s v="Normal weight"/>
    <x v="1"/>
  </r>
  <r>
    <n v="32021"/>
    <n v="0"/>
    <n v="6414.18"/>
    <s v="tier - 2"/>
    <s v="tier - 2"/>
    <s v="R1011"/>
    <s v="R1011"/>
    <n v="37"/>
    <n v="89.534868421052394"/>
    <n v="44.441631578947401"/>
    <s v="yes"/>
    <s v="No"/>
    <s v="Yes"/>
    <n v="0"/>
    <s v="yes"/>
    <s v="Normal weight"/>
    <x v="1"/>
  </r>
  <r>
    <n v="26167"/>
    <n v="0"/>
    <n v="6412.34"/>
    <s v="tier - 2"/>
    <s v="tier - 3"/>
    <s v="R1013"/>
    <s v="R1013"/>
    <n v="53"/>
    <n v="89.5681578947367"/>
    <n v="44.4651228070176"/>
    <s v="No"/>
    <s v="No"/>
    <s v="No"/>
    <n v="0"/>
    <s v="yes"/>
    <s v="Normal weight"/>
    <x v="1"/>
  </r>
  <r>
    <n v="25800"/>
    <n v="0"/>
    <n v="6407.05"/>
    <s v="tier - 2"/>
    <s v="tier - 1"/>
    <s v="R1013"/>
    <s v="R1013"/>
    <n v="54"/>
    <n v="89.601447368420807"/>
    <n v="44.488614035087799"/>
    <s v="yes"/>
    <s v="No"/>
    <s v="No"/>
    <n v="0"/>
    <s v="yes"/>
    <s v="Normal weight"/>
    <x v="2"/>
  </r>
  <r>
    <n v="31391"/>
    <n v="0"/>
    <n v="6406.41"/>
    <s v="tier - 1"/>
    <s v="tier - 3"/>
    <s v="R1014"/>
    <s v="R1014"/>
    <n v="39"/>
    <n v="89.634736842104999"/>
    <n v="44.512105263157899"/>
    <s v="No"/>
    <s v="No"/>
    <s v="No"/>
    <n v="2"/>
    <s v="yes"/>
    <s v="Normal weight"/>
    <x v="1"/>
  </r>
  <r>
    <n v="32021"/>
    <n v="0"/>
    <n v="6402.29"/>
    <s v="tier - 2"/>
    <s v="tier - 3"/>
    <s v="R1024"/>
    <s v="R1024"/>
    <n v="37"/>
    <n v="89.668026315789206"/>
    <n v="44.535596491228098"/>
    <s v="No"/>
    <s v="No"/>
    <s v="No"/>
    <n v="0"/>
    <s v="yes"/>
    <s v="Normal weight"/>
    <x v="1"/>
  </r>
  <r>
    <n v="30252"/>
    <n v="0"/>
    <n v="6393.6"/>
    <s v="tier - 2"/>
    <s v="tier - 1"/>
    <s v="R1012"/>
    <s v="R1012"/>
    <n v="42"/>
    <n v="89.701315789473497"/>
    <n v="44.559087719298297"/>
    <s v="No"/>
    <s v="No"/>
    <s v="No"/>
    <n v="0"/>
    <s v="yes"/>
    <s v="Normal weight"/>
    <x v="1"/>
  </r>
  <r>
    <n v="35658"/>
    <n v="0"/>
    <n v="6389.53"/>
    <s v="tier - 2"/>
    <s v="tier - 2"/>
    <s v="R1021"/>
    <s v="R1021"/>
    <n v="27"/>
    <n v="89.734605263157704"/>
    <n v="44.582578947368503"/>
    <s v="yes"/>
    <s v="No"/>
    <s v="No"/>
    <n v="1"/>
    <s v="yes"/>
    <s v="Normal weight"/>
    <x v="1"/>
  </r>
  <r>
    <n v="30164"/>
    <n v="0"/>
    <n v="6389.38"/>
    <s v="tier - 1"/>
    <s v="tier - 2"/>
    <s v="R1012"/>
    <s v="R1012"/>
    <n v="42"/>
    <n v="89.767894736841995"/>
    <n v="44.606070175438603"/>
    <s v="No"/>
    <s v="No"/>
    <s v="No"/>
    <n v="1"/>
    <s v="yes"/>
    <s v="Normal weight"/>
    <x v="1"/>
  </r>
  <r>
    <n v="28082"/>
    <n v="0"/>
    <n v="6374.16"/>
    <s v="tier - 2"/>
    <s v="tier - 2"/>
    <s v="R1013"/>
    <s v="R1013"/>
    <n v="48"/>
    <n v="89.801184210526102"/>
    <n v="44.629561403508802"/>
    <s v="No"/>
    <s v="No"/>
    <s v="No"/>
    <n v="0"/>
    <s v="yes"/>
    <s v="Normal weight"/>
    <x v="1"/>
  </r>
  <r>
    <n v="30907"/>
    <n v="0"/>
    <n v="6373.56"/>
    <s v="tier - 2"/>
    <s v="tier - 1"/>
    <s v="R1012"/>
    <s v="R1012"/>
    <n v="40"/>
    <n v="89.834473684210295"/>
    <n v="44.653052631579001"/>
    <s v="yes"/>
    <s v="No"/>
    <s v="Yes"/>
    <n v="1"/>
    <s v="yes"/>
    <s v="Normal weight"/>
    <x v="1"/>
  </r>
  <r>
    <n v="25873"/>
    <n v="0"/>
    <n v="6367.31"/>
    <s v="tier - 2"/>
    <s v="tier - 1"/>
    <s v="R1013"/>
    <s v="R1013"/>
    <n v="54"/>
    <n v="89.867763157894501"/>
    <n v="44.6765438596492"/>
    <s v="yes"/>
    <s v="No"/>
    <s v="No"/>
    <n v="0"/>
    <s v="yes"/>
    <s v="Normal weight"/>
    <x v="3"/>
  </r>
  <r>
    <n v="35247"/>
    <n v="0"/>
    <n v="6361.47"/>
    <s v="tier - 2"/>
    <s v="tier - 3"/>
    <s v="R1021"/>
    <s v="R1021"/>
    <n v="28"/>
    <n v="89.901052631578807"/>
    <n v="44.7000350877193"/>
    <s v="No"/>
    <s v="No"/>
    <s v="No"/>
    <n v="1"/>
    <s v="yes"/>
    <s v="Normal weight"/>
    <x v="1"/>
  </r>
  <r>
    <n v="32683"/>
    <n v="0"/>
    <n v="6360.99"/>
    <s v="tier - 2"/>
    <s v="tier - 2"/>
    <s v="R1012"/>
    <s v="R1012"/>
    <n v="35"/>
    <n v="89.9343421052629"/>
    <n v="44.723526315789499"/>
    <s v="No"/>
    <s v="No"/>
    <s v="No"/>
    <n v="0"/>
    <s v="yes"/>
    <s v="Normal weight"/>
    <x v="2"/>
  </r>
  <r>
    <n v="29524"/>
    <n v="0"/>
    <n v="6358.78"/>
    <s v="tier - 2"/>
    <s v="tier - 1"/>
    <s v="R1012"/>
    <s v="R1012"/>
    <n v="44"/>
    <n v="89.967631578947106"/>
    <n v="44.747017543859698"/>
    <s v="yes"/>
    <s v="No"/>
    <s v="No"/>
    <n v="2"/>
    <s v="yes"/>
    <s v="Normal weight"/>
    <x v="1"/>
  </r>
  <r>
    <n v="30547"/>
    <n v="0"/>
    <n v="6356.27"/>
    <s v="tier - 3"/>
    <s v="tier - 2"/>
    <s v="R1013"/>
    <s v="R1013"/>
    <n v="41"/>
    <n v="90.000921052631398"/>
    <n v="44.770508771929897"/>
    <s v="No"/>
    <s v="No"/>
    <s v="No"/>
    <n v="0"/>
    <s v="yes"/>
    <s v="Normal weight"/>
    <x v="2"/>
  </r>
  <r>
    <n v="30610"/>
    <n v="0"/>
    <n v="6338.08"/>
    <s v="tier - 2"/>
    <s v="tier - 1"/>
    <s v="R1013"/>
    <s v="R1013"/>
    <n v="41"/>
    <n v="90.034210526315604"/>
    <n v="44.793999999999997"/>
    <s v="No"/>
    <s v="No"/>
    <s v="No"/>
    <n v="1"/>
    <s v="yes"/>
    <s v="Normal weight"/>
    <x v="3"/>
  </r>
  <r>
    <n v="31680"/>
    <n v="0"/>
    <n v="6335.64"/>
    <s v="tier - 2"/>
    <s v="tier - 2"/>
    <s v="R1013"/>
    <s v="R1013"/>
    <n v="38"/>
    <n v="90.067499999999896"/>
    <n v="44.817491228070203"/>
    <s v="No"/>
    <s v="No"/>
    <s v="No"/>
    <n v="0"/>
    <s v="yes"/>
    <s v="Normal weight"/>
    <x v="1"/>
  </r>
  <r>
    <n v="33098"/>
    <n v="0"/>
    <n v="6334.34"/>
    <s v="tier - 2"/>
    <s v="tier - 2"/>
    <s v="R1024"/>
    <s v="R1024"/>
    <n v="34"/>
    <n v="90.100789473684003"/>
    <n v="44.840982456140402"/>
    <s v="No"/>
    <s v="No"/>
    <s v="No"/>
    <n v="1"/>
    <s v="yes"/>
    <s v="Normal weight"/>
    <x v="2"/>
  </r>
  <r>
    <n v="31396"/>
    <n v="0"/>
    <n v="6313.76"/>
    <s v="tier - 2"/>
    <s v="tier - 1"/>
    <s v="R1013"/>
    <s v="R1013"/>
    <n v="39"/>
    <n v="90.134078947368195"/>
    <n v="44.864473684210601"/>
    <s v="No"/>
    <s v="No"/>
    <s v="No"/>
    <n v="0"/>
    <s v="yes"/>
    <s v="Normal weight"/>
    <x v="1"/>
  </r>
  <r>
    <n v="31370"/>
    <n v="0"/>
    <n v="6311.95"/>
    <s v="tier - 2"/>
    <s v="tier - 1"/>
    <s v="R1011"/>
    <s v="R1011"/>
    <n v="39"/>
    <n v="90.167368421052402"/>
    <n v="44.887964912280701"/>
    <s v="yes"/>
    <s v="No"/>
    <s v="Yes"/>
    <n v="0"/>
    <s v="yes"/>
    <s v="Normal weight"/>
    <x v="1"/>
  </r>
  <r>
    <n v="38195"/>
    <n v="0"/>
    <n v="6311.11"/>
    <s v="tier - 2"/>
    <s v="tier - 2"/>
    <s v="R1011"/>
    <s v="R1011"/>
    <n v="20"/>
    <n v="90.200657894736693"/>
    <n v="44.9114561403509"/>
    <s v="No"/>
    <s v="No"/>
    <s v="No"/>
    <n v="1"/>
    <s v="yes"/>
    <s v="Normal weight"/>
    <x v="1"/>
  </r>
  <r>
    <n v="25447"/>
    <n v="0"/>
    <n v="6305.61"/>
    <s v="tier - 2"/>
    <s v="tier - 2"/>
    <s v="R1012"/>
    <s v="R1012"/>
    <n v="55"/>
    <n v="90.2339473684208"/>
    <n v="44.934947368421099"/>
    <s v="yes"/>
    <s v="No"/>
    <s v="No"/>
    <n v="2"/>
    <s v="yes"/>
    <s v="Normal weight"/>
    <x v="2"/>
  </r>
  <r>
    <n v="27289"/>
    <n v="0"/>
    <n v="6302.23"/>
    <s v="tier - 2"/>
    <s v="tier - 1"/>
    <s v="R1013"/>
    <s v="R1013"/>
    <n v="50"/>
    <n v="90.267236842105007"/>
    <n v="44.958438596491298"/>
    <s v="No"/>
    <s v="No"/>
    <s v="No"/>
    <n v="0"/>
    <s v="yes"/>
    <s v="Normal weight"/>
    <x v="1"/>
  </r>
  <r>
    <n v="35247"/>
    <n v="0"/>
    <n v="6293.63"/>
    <s v="tier - 2"/>
    <s v="tier - 3"/>
    <s v="R1021"/>
    <s v="R1021"/>
    <n v="28"/>
    <n v="90.300526315789298"/>
    <n v="44.981929824561398"/>
    <s v="No"/>
    <s v="No"/>
    <s v="No"/>
    <n v="0"/>
    <s v="yes"/>
    <s v="Normal weight"/>
    <x v="1"/>
  </r>
  <r>
    <n v="29824"/>
    <n v="0"/>
    <n v="6289.75"/>
    <s v="tier - 2"/>
    <s v="tier - 3"/>
    <s v="R1013"/>
    <s v="R1013"/>
    <n v="43"/>
    <n v="90.333815789473405"/>
    <n v="45.005421052631597"/>
    <s v="No"/>
    <s v="No"/>
    <s v="No"/>
    <n v="0"/>
    <s v="yes"/>
    <s v="Normal weight"/>
    <x v="1"/>
  </r>
  <r>
    <n v="29914"/>
    <n v="0"/>
    <n v="6282.24"/>
    <s v="tier - 2"/>
    <s v="tier - 1"/>
    <s v="R1011"/>
    <s v="R1011"/>
    <n v="43"/>
    <n v="90.367105263157796"/>
    <n v="45.028912280701803"/>
    <s v="yes"/>
    <s v="No"/>
    <s v="No"/>
    <n v="1"/>
    <s v="yes"/>
    <s v="Normal weight"/>
    <x v="1"/>
  </r>
  <r>
    <n v="34258"/>
    <n v="0"/>
    <n v="6276.3"/>
    <s v="tier - 2"/>
    <s v="tier - 1"/>
    <s v="R1025"/>
    <s v="R1025"/>
    <n v="31"/>
    <n v="90.400394736841903"/>
    <n v="45.052403508772002"/>
    <s v="No"/>
    <s v="No"/>
    <s v="No"/>
    <n v="1"/>
    <s v="yes"/>
    <s v="Normal weight"/>
    <x v="1"/>
  </r>
  <r>
    <n v="29767"/>
    <n v="0"/>
    <n v="6272.48"/>
    <s v="tier - 1"/>
    <s v="tier - 3"/>
    <s v="R1013"/>
    <s v="R1013"/>
    <n v="43"/>
    <n v="90.433684210526096"/>
    <n v="45.075894736842102"/>
    <s v="No"/>
    <s v="No"/>
    <s v="No"/>
    <n v="1"/>
    <s v="yes"/>
    <s v="Normal weight"/>
    <x v="1"/>
  </r>
  <r>
    <n v="30950"/>
    <n v="0"/>
    <n v="6269.33"/>
    <s v="tier - 2"/>
    <s v="tier - 1"/>
    <s v="R1013"/>
    <s v="R1013"/>
    <n v="40"/>
    <n v="90.466973684210302"/>
    <n v="45.099385964912301"/>
    <s v="yes"/>
    <s v="No"/>
    <s v="Yes"/>
    <n v="0"/>
    <s v="yes"/>
    <s v="Normal weight"/>
    <x v="1"/>
  </r>
  <r>
    <n v="34989"/>
    <n v="0"/>
    <n v="6261.2"/>
    <s v="tier - 2"/>
    <s v="tier - 1"/>
    <s v="R1026"/>
    <s v="R1026"/>
    <n v="29"/>
    <n v="90.500263157894594"/>
    <n v="45.1228771929825"/>
    <s v="yes"/>
    <s v="No"/>
    <s v="No"/>
    <n v="0"/>
    <s v="yes"/>
    <s v="Normal weight"/>
    <x v="3"/>
  </r>
  <r>
    <n v="25852"/>
    <n v="0"/>
    <n v="6255.38"/>
    <s v="tier - 2"/>
    <s v="tier - 2"/>
    <s v="R1013"/>
    <s v="R1013"/>
    <n v="54"/>
    <n v="90.533552631578701"/>
    <n v="45.146368421052699"/>
    <s v="No"/>
    <s v="No"/>
    <s v="No"/>
    <n v="0"/>
    <s v="yes"/>
    <s v="Normal weight"/>
    <x v="1"/>
  </r>
  <r>
    <n v="26543"/>
    <n v="0"/>
    <n v="6254.13"/>
    <s v="tier - 2"/>
    <s v="tier - 2"/>
    <s v="R1012"/>
    <s v="R1012"/>
    <n v="52"/>
    <n v="90.566842105262893"/>
    <n v="45.169859649122799"/>
    <s v="No"/>
    <s v="No"/>
    <s v="No"/>
    <n v="1"/>
    <s v="yes"/>
    <s v="Normal weight"/>
    <x v="2"/>
  </r>
  <r>
    <n v="26614"/>
    <n v="0"/>
    <n v="6253.85"/>
    <s v="tier - 2"/>
    <s v="tier - 2"/>
    <s v="R1013"/>
    <s v="R1013"/>
    <n v="52"/>
    <n v="90.600131578947199"/>
    <n v="45.193350877192998"/>
    <s v="yes"/>
    <s v="No"/>
    <s v="No"/>
    <n v="1"/>
    <s v="yes"/>
    <s v="Normal weight"/>
    <x v="1"/>
  </r>
  <r>
    <n v="29138"/>
    <n v="0"/>
    <n v="6250.44"/>
    <s v="tier - 2"/>
    <s v="tier - 1"/>
    <s v="R1011"/>
    <s v="R1011"/>
    <n v="45"/>
    <n v="90.633421052631306"/>
    <n v="45.216842105263197"/>
    <s v="No"/>
    <s v="No"/>
    <s v="No"/>
    <n v="0"/>
    <s v="yes"/>
    <s v="Normal weight"/>
    <x v="2"/>
  </r>
  <r>
    <n v="30539"/>
    <n v="0"/>
    <n v="6238.3"/>
    <s v="tier - 2"/>
    <s v="tier - 1"/>
    <s v="R1011"/>
    <s v="R1011"/>
    <n v="41"/>
    <n v="90.666710526315498"/>
    <n v="45.240333333333403"/>
    <s v="No"/>
    <s v="No"/>
    <s v="No"/>
    <n v="0"/>
    <s v="yes"/>
    <s v="Normal weight"/>
    <x v="3"/>
  </r>
  <r>
    <n v="28752"/>
    <n v="0"/>
    <n v="6236.95"/>
    <s v="tier - 2"/>
    <s v="tier - 2"/>
    <s v="R1013"/>
    <s v="R1013"/>
    <n v="46"/>
    <n v="90.699999999999804"/>
    <n v="45.263824561403503"/>
    <s v="No"/>
    <s v="No"/>
    <s v="No"/>
    <n v="0"/>
    <s v="yes"/>
    <s v="Normal weight"/>
    <x v="1"/>
  </r>
  <r>
    <n v="26479"/>
    <n v="0"/>
    <n v="6219.93"/>
    <s v="tier - 2"/>
    <s v="tier - 2"/>
    <s v="R1013"/>
    <s v="R1013"/>
    <n v="52"/>
    <n v="90.733289473683996"/>
    <n v="45.287315789473702"/>
    <s v="No"/>
    <s v="No"/>
    <s v="No"/>
    <n v="0"/>
    <s v="yes"/>
    <s v="Normal weight"/>
    <x v="2"/>
  </r>
  <r>
    <n v="33828"/>
    <n v="0"/>
    <n v="6208.5"/>
    <s v="tier - 2"/>
    <s v="tier - 1"/>
    <s v="R1021"/>
    <s v="R1021"/>
    <n v="32"/>
    <n v="90.766578947368203"/>
    <n v="45.310807017543901"/>
    <s v="No"/>
    <s v="No"/>
    <s v="No"/>
    <n v="1"/>
    <s v="yes"/>
    <s v="Normal weight"/>
    <x v="1"/>
  </r>
  <r>
    <n v="36413"/>
    <n v="0"/>
    <n v="6207.26"/>
    <s v="tier - 2"/>
    <s v="tier - 2"/>
    <s v="R1026"/>
    <s v="R1026"/>
    <n v="25"/>
    <n v="90.799868421052494"/>
    <n v="45.3342982456141"/>
    <s v="yes"/>
    <s v="No"/>
    <s v="Yes"/>
    <n v="0"/>
    <s v="yes"/>
    <s v="Normal weight"/>
    <x v="1"/>
  </r>
  <r>
    <n v="31312"/>
    <n v="0"/>
    <n v="6203.9"/>
    <s v="tier - 2"/>
    <s v="tier - 2"/>
    <s v="R1012"/>
    <s v="R1012"/>
    <n v="39"/>
    <n v="90.833157894736601"/>
    <n v="45.3577894736842"/>
    <s v="No"/>
    <s v="No"/>
    <s v="No"/>
    <n v="1"/>
    <s v="yes"/>
    <s v="Normal weight"/>
    <x v="1"/>
  </r>
  <r>
    <n v="31250"/>
    <n v="0"/>
    <n v="6198.75"/>
    <s v="tier - 2"/>
    <s v="tier - 1"/>
    <s v="R1012"/>
    <s v="R1012"/>
    <n v="39"/>
    <n v="90.866447368420907"/>
    <n v="45.381280701754399"/>
    <s v="yes"/>
    <s v="No"/>
    <s v="No"/>
    <n v="1"/>
    <s v="yes"/>
    <s v="Normal weight"/>
    <x v="2"/>
  </r>
  <r>
    <n v="32439"/>
    <n v="0"/>
    <n v="6196.45"/>
    <s v="tier - 2"/>
    <s v="tier - 1"/>
    <s v="R1011"/>
    <s v="R1011"/>
    <n v="36"/>
    <n v="90.899736842105099"/>
    <n v="45.404771929824598"/>
    <s v="No"/>
    <s v="No"/>
    <s v="No"/>
    <n v="2"/>
    <s v="yes"/>
    <s v="Normal weight"/>
    <x v="1"/>
  </r>
  <r>
    <n v="29860"/>
    <n v="0"/>
    <n v="6186.13"/>
    <s v="tier - 2"/>
    <s v="tier - 3"/>
    <s v="R1011"/>
    <s v="R1011"/>
    <n v="43"/>
    <n v="90.933026315789206"/>
    <n v="45.428263157894797"/>
    <s v="No"/>
    <s v="No"/>
    <s v="No"/>
    <n v="2"/>
    <s v="yes"/>
    <s v="Normal weight"/>
    <x v="1"/>
  </r>
  <r>
    <n v="29912"/>
    <n v="0"/>
    <n v="6185.32"/>
    <s v="tier - 2"/>
    <s v="tier - 1"/>
    <s v="R1013"/>
    <s v="R1013"/>
    <n v="43"/>
    <n v="90.966315789473398"/>
    <n v="45.451754385964897"/>
    <s v="No"/>
    <s v="No"/>
    <s v="No"/>
    <n v="2"/>
    <s v="yes"/>
    <s v="Normal weight"/>
    <x v="1"/>
  </r>
  <r>
    <n v="32448"/>
    <n v="0"/>
    <n v="6184.3"/>
    <s v="tier - 2"/>
    <s v="tier - 3"/>
    <s v="R1013"/>
    <s v="R1013"/>
    <n v="36"/>
    <n v="90.999605263157704"/>
    <n v="45.475245614035103"/>
    <s v="yes"/>
    <s v="No"/>
    <s v="No"/>
    <n v="1"/>
    <s v="yes"/>
    <s v="Normal weight"/>
    <x v="1"/>
  </r>
  <r>
    <n v="25842"/>
    <n v="0"/>
    <n v="6183.46"/>
    <s v="tier - 2"/>
    <s v="tier - 2"/>
    <s v="R1012"/>
    <s v="R1012"/>
    <n v="54"/>
    <n v="91.032894736841897"/>
    <n v="45.498736842105302"/>
    <s v="No"/>
    <s v="No"/>
    <s v="No"/>
    <n v="1"/>
    <s v="yes"/>
    <s v="Normal weight"/>
    <x v="1"/>
  </r>
  <r>
    <n v="31260"/>
    <n v="0"/>
    <n v="6183.32"/>
    <s v="tier - 2"/>
    <s v="tier - 2"/>
    <s v="R1012"/>
    <s v="R1012"/>
    <n v="39"/>
    <n v="91.066184210526103"/>
    <n v="45.522228070175501"/>
    <s v="No"/>
    <s v="No"/>
    <s v="No"/>
    <n v="0"/>
    <s v="yes"/>
    <s v="Normal weight"/>
    <x v="1"/>
  </r>
  <r>
    <n v="30956"/>
    <n v="0"/>
    <n v="6170.96"/>
    <s v="tier - 2"/>
    <s v="tier - 1"/>
    <s v="R1013"/>
    <s v="R1013"/>
    <n v="40"/>
    <n v="91.099473684210395"/>
    <n v="45.545719298245601"/>
    <s v="yes"/>
    <s v="No"/>
    <s v="Yes"/>
    <n v="2"/>
    <s v="yes"/>
    <s v="Normal weight"/>
    <x v="1"/>
  </r>
  <r>
    <n v="31335"/>
    <n v="0"/>
    <n v="6159.57"/>
    <s v="tier - 2"/>
    <s v="tier - 1"/>
    <s v="R1012"/>
    <s v="R1012"/>
    <n v="39"/>
    <n v="91.132763157894502"/>
    <n v="45.5692105263158"/>
    <s v="yes"/>
    <s v="No"/>
    <s v="No"/>
    <n v="1"/>
    <s v="yes"/>
    <s v="Normal weight"/>
    <x v="3"/>
  </r>
  <r>
    <n v="26969"/>
    <n v="0"/>
    <n v="6152.05"/>
    <s v="tier - 2"/>
    <s v="tier - 3"/>
    <s v="R1013"/>
    <s v="R1013"/>
    <n v="51"/>
    <n v="91.166052631578694"/>
    <n v="45.592701754385999"/>
    <s v="No"/>
    <s v="No"/>
    <s v="No"/>
    <n v="0"/>
    <s v="yes"/>
    <s v="Normal weight"/>
    <x v="1"/>
  </r>
  <r>
    <n v="25855"/>
    <n v="0"/>
    <n v="6147.12"/>
    <s v="tier - 2"/>
    <s v="tier - 3"/>
    <s v="R1012"/>
    <s v="R1012"/>
    <n v="54"/>
    <n v="91.199342105263"/>
    <n v="45.616192982456198"/>
    <s v="No"/>
    <s v="No"/>
    <s v="No"/>
    <n v="0"/>
    <s v="yes"/>
    <s v="Normal weight"/>
    <x v="2"/>
  </r>
  <r>
    <n v="28106"/>
    <n v="0"/>
    <n v="6139.14"/>
    <s v="tier - 2"/>
    <s v="tier - 3"/>
    <s v="R1013"/>
    <s v="R1013"/>
    <n v="48"/>
    <n v="91.232631578947107"/>
    <n v="45.639684210526397"/>
    <s v="yes"/>
    <s v="No"/>
    <s v="No"/>
    <n v="0"/>
    <s v="yes"/>
    <s v="Normal weight"/>
    <x v="1"/>
  </r>
  <r>
    <n v="28734"/>
    <n v="0"/>
    <n v="6138.58"/>
    <s v="tier - 2"/>
    <s v="tier - 1"/>
    <s v="R1013"/>
    <s v="R1013"/>
    <n v="46"/>
    <n v="91.265921052631299"/>
    <n v="45.663175438596497"/>
    <s v="No"/>
    <s v="No"/>
    <s v="No"/>
    <n v="1"/>
    <s v="yes"/>
    <s v="Normal weight"/>
    <x v="2"/>
  </r>
  <r>
    <n v="25508"/>
    <n v="0"/>
    <n v="6138.5"/>
    <s v="tier - 2"/>
    <s v="tier - 2"/>
    <s v="R1011"/>
    <s v="R1011"/>
    <n v="55"/>
    <n v="91.299210526315505"/>
    <n v="45.686666666666703"/>
    <s v="No"/>
    <s v="No"/>
    <s v="No"/>
    <n v="0"/>
    <s v="yes"/>
    <s v="Normal weight"/>
    <x v="3"/>
  </r>
  <r>
    <n v="33103"/>
    <n v="0"/>
    <n v="6128.8"/>
    <s v="tier - 2"/>
    <s v="tier - 3"/>
    <s v="R1012"/>
    <s v="R1012"/>
    <n v="34"/>
    <n v="91.332499999999797"/>
    <n v="45.710157894736902"/>
    <s v="No"/>
    <s v="No"/>
    <s v="No"/>
    <n v="0"/>
    <s v="yes"/>
    <s v="Normal weight"/>
    <x v="1"/>
  </r>
  <r>
    <n v="30636"/>
    <n v="0"/>
    <n v="6123.57"/>
    <s v="tier - 3"/>
    <s v="tier - 2"/>
    <s v="R1012"/>
    <s v="R1012"/>
    <n v="41"/>
    <n v="91.365789473684003"/>
    <n v="45.733649122807002"/>
    <s v="No"/>
    <s v="No"/>
    <s v="No"/>
    <n v="1"/>
    <s v="yes"/>
    <s v="Normal weight"/>
    <x v="2"/>
  </r>
  <r>
    <n v="30539"/>
    <n v="0"/>
    <n v="6117.49"/>
    <s v="tier - 2"/>
    <s v="tier - 3"/>
    <s v="R1012"/>
    <s v="R1012"/>
    <n v="41"/>
    <n v="91.399078947368295"/>
    <n v="45.757140350877201"/>
    <s v="No"/>
    <s v="No"/>
    <s v="No"/>
    <n v="2"/>
    <s v="yes"/>
    <s v="Normal weight"/>
    <x v="1"/>
  </r>
  <r>
    <n v="33444"/>
    <n v="0"/>
    <n v="6113.23"/>
    <s v="tier - 2"/>
    <s v="tier - 2"/>
    <s v="R1024"/>
    <s v="R1024"/>
    <n v="33"/>
    <n v="91.432368421052402"/>
    <n v="45.7806315789474"/>
    <s v="yes"/>
    <s v="No"/>
    <s v="Yes"/>
    <n v="0"/>
    <s v="yes"/>
    <s v="Normal weight"/>
    <x v="1"/>
  </r>
  <r>
    <n v="31249"/>
    <n v="0"/>
    <n v="6112.35"/>
    <s v="tier - 2"/>
    <s v="tier - 1"/>
    <s v="R1012"/>
    <s v="R1012"/>
    <n v="39"/>
    <n v="91.465657894736594"/>
    <n v="45.804122807017599"/>
    <s v="No"/>
    <s v="No"/>
    <s v="No"/>
    <n v="1"/>
    <s v="yes"/>
    <s v="Normal weight"/>
    <x v="1"/>
  </r>
  <r>
    <n v="34943"/>
    <n v="0"/>
    <n v="6111.95"/>
    <s v="tier - 2"/>
    <s v="tier - 3"/>
    <s v="R1026"/>
    <s v="R1026"/>
    <n v="29"/>
    <n v="91.498947368420801"/>
    <n v="45.827614035087798"/>
    <s v="yes"/>
    <s v="No"/>
    <s v="No"/>
    <n v="0"/>
    <s v="yes"/>
    <s v="Normal weight"/>
    <x v="2"/>
  </r>
  <r>
    <n v="25720"/>
    <n v="0"/>
    <n v="6098.38"/>
    <s v="tier - 2"/>
    <s v="tier - 2"/>
    <s v="R1013"/>
    <s v="R1013"/>
    <n v="54"/>
    <n v="91.532236842104993"/>
    <n v="45.851105263157898"/>
    <s v="No"/>
    <s v="No"/>
    <s v="No"/>
    <n v="2"/>
    <s v="yes"/>
    <s v="Normal weight"/>
    <x v="1"/>
  </r>
  <r>
    <n v="30888"/>
    <n v="0"/>
    <n v="6082.41"/>
    <s v="tier - 1"/>
    <s v="tier - 2"/>
    <s v="R1011"/>
    <s v="R1011"/>
    <n v="40"/>
    <n v="91.565526315789199"/>
    <n v="45.874596491228097"/>
    <s v="No"/>
    <s v="No"/>
    <s v="No"/>
    <n v="2"/>
    <s v="yes"/>
    <s v="Normal weight"/>
    <x v="1"/>
  </r>
  <r>
    <n v="30969"/>
    <n v="0"/>
    <n v="6079.67"/>
    <s v="tier - 1"/>
    <s v="tier - 1"/>
    <s v="R1014"/>
    <s v="R1014"/>
    <n v="40"/>
    <n v="91.598815789473406"/>
    <n v="45.898087719298303"/>
    <s v="No"/>
    <s v="No"/>
    <s v="No"/>
    <n v="0"/>
    <s v="yes"/>
    <s v="Normal weight"/>
    <x v="1"/>
  </r>
  <r>
    <n v="29068"/>
    <n v="0"/>
    <n v="6074.37"/>
    <s v="tier - 2"/>
    <s v="tier - 2"/>
    <s v="R1012"/>
    <s v="R1012"/>
    <n v="45"/>
    <n v="91.632105263157698"/>
    <n v="45.921578947368502"/>
    <s v="yes"/>
    <s v="No"/>
    <s v="No"/>
    <n v="0"/>
    <s v="yes"/>
    <s v="Normal weight"/>
    <x v="1"/>
  </r>
  <r>
    <n v="30946"/>
    <n v="0"/>
    <n v="6067.13"/>
    <s v="tier - 3"/>
    <s v="tier - 1"/>
    <s v="R1016"/>
    <s v="R1016"/>
    <n v="40"/>
    <n v="91.665394736841904"/>
    <n v="45.945070175438602"/>
    <s v="No"/>
    <s v="No"/>
    <s v="No"/>
    <n v="1"/>
    <s v="yes"/>
    <s v="Normal weight"/>
    <x v="1"/>
  </r>
  <r>
    <n v="34639"/>
    <n v="0"/>
    <n v="6064.37"/>
    <s v="tier - 2"/>
    <s v="tier - 2"/>
    <s v="R1011"/>
    <s v="R1011"/>
    <n v="30"/>
    <n v="91.698684210526196"/>
    <n v="45.968561403508801"/>
    <s v="No"/>
    <s v="No"/>
    <s v="No"/>
    <n v="0"/>
    <s v="yes"/>
    <s v="Normal weight"/>
    <x v="1"/>
  </r>
  <r>
    <n v="35274"/>
    <n v="0"/>
    <n v="6061.8"/>
    <s v="tier - 2"/>
    <s v="tier - 3"/>
    <s v="R1012"/>
    <s v="R1012"/>
    <n v="28"/>
    <n v="91.731973684210303"/>
    <n v="45.992052631579"/>
    <s v="yes"/>
    <s v="No"/>
    <s v="Yes"/>
    <n v="1"/>
    <s v="yes"/>
    <s v="Normal weight"/>
    <x v="1"/>
  </r>
  <r>
    <n v="32736"/>
    <n v="0"/>
    <n v="6059.17"/>
    <s v="tier - 2"/>
    <s v="tier - 1"/>
    <s v="R1011"/>
    <s v="R1011"/>
    <n v="35"/>
    <n v="91.765263157894495"/>
    <n v="46.015543859649199"/>
    <s v="yes"/>
    <s v="No"/>
    <s v="No"/>
    <n v="1"/>
    <s v="yes"/>
    <s v="Normal weight"/>
    <x v="3"/>
  </r>
  <r>
    <n v="29434"/>
    <n v="0"/>
    <n v="5993.62"/>
    <s v="tier - 2"/>
    <s v="tier - 3"/>
    <s v="R1013"/>
    <s v="R1013"/>
    <n v="44"/>
    <n v="91.798552631578701"/>
    <n v="46.039035087719299"/>
    <s v="No"/>
    <s v="No"/>
    <s v="No"/>
    <n v="0"/>
    <s v="yes"/>
    <s v="Normal weight"/>
    <x v="1"/>
  </r>
  <r>
    <n v="27258"/>
    <n v="0"/>
    <n v="5990.17"/>
    <s v="tier - 2"/>
    <s v="tier - 2"/>
    <s v="R1013"/>
    <s v="R1013"/>
    <n v="50"/>
    <n v="91.831842105262993"/>
    <n v="46.062526315789498"/>
    <s v="No"/>
    <s v="No"/>
    <s v="No"/>
    <n v="0"/>
    <s v="yes"/>
    <s v="Normal weight"/>
    <x v="2"/>
  </r>
  <r>
    <n v="32304"/>
    <n v="0"/>
    <n v="5989.52"/>
    <s v="tier - 2"/>
    <s v="tier - 1"/>
    <s v="R1012"/>
    <s v="R1012"/>
    <n v="36"/>
    <n v="91.8651315789471"/>
    <n v="46.086017543859697"/>
    <s v="yes"/>
    <s v="No"/>
    <s v="No"/>
    <n v="1"/>
    <s v="yes"/>
    <s v="Normal weight"/>
    <x v="1"/>
  </r>
  <r>
    <n v="27313"/>
    <n v="0"/>
    <n v="5979.99"/>
    <s v="tier - 2"/>
    <s v="tier - 3"/>
    <s v="R1013"/>
    <s v="R1013"/>
    <n v="50"/>
    <n v="91.898421052631306"/>
    <n v="46.109508771929903"/>
    <s v="No"/>
    <s v="No"/>
    <s v="No"/>
    <n v="2"/>
    <s v="yes"/>
    <s v="Normal weight"/>
    <x v="2"/>
  </r>
  <r>
    <n v="29504"/>
    <n v="0"/>
    <n v="5979.73"/>
    <s v="tier - 2"/>
    <s v="tier - 2"/>
    <s v="R1011"/>
    <s v="R1011"/>
    <n v="44"/>
    <n v="91.931710526315598"/>
    <n v="46.133000000000003"/>
    <s v="No"/>
    <s v="No"/>
    <s v="No"/>
    <n v="1"/>
    <s v="yes"/>
    <s v="Normal weight"/>
    <x v="3"/>
  </r>
  <r>
    <n v="25744"/>
    <n v="0"/>
    <n v="5979.66"/>
    <s v="tier - 2"/>
    <s v="tier - 3"/>
    <s v="R1013"/>
    <s v="R1013"/>
    <n v="54"/>
    <n v="91.964999999999804"/>
    <n v="46.156491228070202"/>
    <s v="No"/>
    <s v="No"/>
    <s v="No"/>
    <n v="1"/>
    <s v="yes"/>
    <s v="Normal weight"/>
    <x v="1"/>
  </r>
  <r>
    <n v="30997"/>
    <n v="0"/>
    <n v="5976.83"/>
    <s v="tier - 2"/>
    <s v="tier - 2"/>
    <s v="R1013"/>
    <s v="R1013"/>
    <n v="40"/>
    <n v="91.998289473684096"/>
    <n v="46.179982456140401"/>
    <s v="No"/>
    <s v="No"/>
    <s v="No"/>
    <n v="1"/>
    <s v="yes"/>
    <s v="Normal weight"/>
    <x v="2"/>
  </r>
  <r>
    <n v="30944"/>
    <n v="0"/>
    <n v="5974.38"/>
    <s v="tier - 2"/>
    <s v="tier - 3"/>
    <s v="R1013"/>
    <s v="R1013"/>
    <n v="40"/>
    <n v="92.031578947368203"/>
    <n v="46.2034736842106"/>
    <s v="No"/>
    <s v="No"/>
    <s v="No"/>
    <n v="1"/>
    <s v="yes"/>
    <s v="Normal weight"/>
    <x v="1"/>
  </r>
  <r>
    <n v="32711"/>
    <n v="0"/>
    <n v="5972.38"/>
    <s v="tier - 2"/>
    <s v="tier - 2"/>
    <s v="R1011"/>
    <s v="R1011"/>
    <n v="35"/>
    <n v="92.064868421052395"/>
    <n v="46.2269649122807"/>
    <s v="yes"/>
    <s v="No"/>
    <s v="Yes"/>
    <n v="0"/>
    <s v="yes"/>
    <s v="Normal weight"/>
    <x v="1"/>
  </r>
  <r>
    <n v="29423"/>
    <n v="0"/>
    <n v="5969.72"/>
    <s v="tier - 3"/>
    <s v="tier - 3"/>
    <s v="R1011"/>
    <s v="R1011"/>
    <n v="44"/>
    <n v="92.098157894736602"/>
    <n v="46.250456140350899"/>
    <s v="No"/>
    <s v="No"/>
    <s v="No"/>
    <n v="0"/>
    <s v="yes"/>
    <s v="Normal weight"/>
    <x v="1"/>
  </r>
  <r>
    <n v="29434"/>
    <n v="0"/>
    <n v="5966.89"/>
    <s v="tier - 2"/>
    <s v="tier - 3"/>
    <s v="R1013"/>
    <s v="R1013"/>
    <n v="44"/>
    <n v="92.131447368420893"/>
    <n v="46.273947368421098"/>
    <s v="yes"/>
    <s v="No"/>
    <s v="No"/>
    <n v="0"/>
    <s v="yes"/>
    <s v="Normal weight"/>
    <x v="2"/>
  </r>
  <r>
    <n v="38183"/>
    <n v="0"/>
    <n v="5960.91"/>
    <s v="tier - 2"/>
    <s v="tier - 1"/>
    <s v="R1026"/>
    <s v="R1026"/>
    <n v="20"/>
    <n v="92.164736842105"/>
    <n v="46.297438596491297"/>
    <s v="No"/>
    <s v="No"/>
    <s v="No"/>
    <n v="0"/>
    <s v="yes"/>
    <s v="Normal weight"/>
    <x v="1"/>
  </r>
  <r>
    <n v="37846"/>
    <n v="0"/>
    <n v="5957.35"/>
    <s v="tier - 2"/>
    <s v="tier - 2"/>
    <s v="R1012"/>
    <s v="R1012"/>
    <n v="21"/>
    <n v="92.198026315789207"/>
    <n v="46.320929824561397"/>
    <s v="No"/>
    <s v="No"/>
    <s v="No"/>
    <n v="0"/>
    <s v="yes"/>
    <s v="Normal weight"/>
    <x v="1"/>
  </r>
  <r>
    <n v="31972"/>
    <n v="0"/>
    <n v="5934.38"/>
    <s v="tier - 3"/>
    <s v="tier - 2"/>
    <s v="R1013"/>
    <s v="R1013"/>
    <n v="37"/>
    <n v="92.231315789473499"/>
    <n v="46.344421052631603"/>
    <s v="No"/>
    <s v="No"/>
    <s v="No"/>
    <n v="1"/>
    <s v="yes"/>
    <s v="Normal weight"/>
    <x v="1"/>
  </r>
  <r>
    <n v="34545"/>
    <n v="0"/>
    <n v="5927.65"/>
    <s v="tier - 2"/>
    <s v="tier - 1"/>
    <s v="R1012"/>
    <s v="R1012"/>
    <n v="30"/>
    <n v="92.264605263157605"/>
    <n v="46.367912280701802"/>
    <s v="yes"/>
    <s v="No"/>
    <s v="No"/>
    <n v="0"/>
    <s v="yes"/>
    <s v="Normal weight"/>
    <x v="1"/>
  </r>
  <r>
    <n v="34194"/>
    <n v="0"/>
    <n v="5926.93"/>
    <s v="tier - 2"/>
    <s v="tier - 2"/>
    <s v="R1025"/>
    <s v="R1025"/>
    <n v="31"/>
    <n v="92.297894736841997"/>
    <n v="46.391403508772001"/>
    <s v="No"/>
    <s v="No"/>
    <s v="No"/>
    <n v="0"/>
    <s v="yes"/>
    <s v="Normal weight"/>
    <x v="1"/>
  </r>
  <r>
    <n v="31987"/>
    <n v="0"/>
    <n v="5926.85"/>
    <s v="tier - 3"/>
    <s v="tier - 3"/>
    <s v="R1011"/>
    <s v="R1011"/>
    <n v="37"/>
    <n v="92.331184210526104"/>
    <n v="46.414894736842101"/>
    <s v="No"/>
    <s v="No"/>
    <s v="No"/>
    <n v="2"/>
    <s v="yes"/>
    <s v="Normal weight"/>
    <x v="1"/>
  </r>
  <r>
    <n v="30306"/>
    <n v="0"/>
    <n v="5920.1"/>
    <s v="tier - 2"/>
    <s v="tier - 1"/>
    <s v="R1013"/>
    <s v="R1013"/>
    <n v="42"/>
    <n v="92.364473684210296"/>
    <n v="46.4383859649123"/>
    <s v="yes"/>
    <s v="No"/>
    <s v="Yes"/>
    <n v="1"/>
    <s v="yes"/>
    <s v="Normal weight"/>
    <x v="1"/>
  </r>
  <r>
    <n v="30133"/>
    <n v="0"/>
    <n v="5910.94"/>
    <s v="tier - 2"/>
    <s v="tier - 1"/>
    <s v="R1011"/>
    <s v="R1011"/>
    <n v="42"/>
    <n v="92.397763157894502"/>
    <n v="46.461877192982499"/>
    <s v="yes"/>
    <s v="No"/>
    <s v="No"/>
    <n v="1"/>
    <s v="yes"/>
    <s v="Normal weight"/>
    <x v="3"/>
  </r>
  <r>
    <n v="34261"/>
    <n v="0"/>
    <n v="5877.02"/>
    <s v="tier - 2"/>
    <s v="tier - 2"/>
    <s v="R1021"/>
    <s v="R1021"/>
    <n v="31"/>
    <n v="92.431052631578794"/>
    <n v="46.485368421052698"/>
    <s v="No"/>
    <s v="No"/>
    <s v="No"/>
    <n v="0"/>
    <s v="yes"/>
    <s v="Normal weight"/>
    <x v="1"/>
  </r>
  <r>
    <n v="31008"/>
    <n v="0"/>
    <n v="5855.9"/>
    <s v="tier - 2"/>
    <s v="tier - 3"/>
    <s v="R1012"/>
    <s v="R1012"/>
    <n v="40"/>
    <n v="92.464342105262901"/>
    <n v="46.508859649122797"/>
    <s v="No"/>
    <s v="No"/>
    <s v="No"/>
    <n v="0"/>
    <s v="yes"/>
    <s v="Normal weight"/>
    <x v="2"/>
  </r>
  <r>
    <n v="31216"/>
    <n v="0"/>
    <n v="5847.24"/>
    <s v="tier - 2"/>
    <s v="tier - 1"/>
    <s v="R1013"/>
    <s v="R1013"/>
    <n v="39"/>
    <n v="92.497631578947093"/>
    <n v="46.532350877192997"/>
    <s v="yes"/>
    <s v="No"/>
    <s v="No"/>
    <n v="0"/>
    <s v="yes"/>
    <s v="Normal weight"/>
    <x v="1"/>
  </r>
  <r>
    <n v="32050"/>
    <n v="0"/>
    <n v="5846.92"/>
    <s v="tier - 2"/>
    <s v="tier - 2"/>
    <s v="R1013"/>
    <s v="R1013"/>
    <n v="37"/>
    <n v="92.530921052631399"/>
    <n v="46.555842105263203"/>
    <s v="No"/>
    <s v="No"/>
    <s v="No"/>
    <n v="1"/>
    <s v="yes"/>
    <s v="Normal weight"/>
    <x v="2"/>
  </r>
  <r>
    <n v="34931"/>
    <n v="0"/>
    <n v="5843.99"/>
    <s v="tier - 2"/>
    <s v="tier - 2"/>
    <s v="R1025"/>
    <s v="R1025"/>
    <n v="29"/>
    <n v="92.564210526315506"/>
    <n v="46.579333333333402"/>
    <s v="No"/>
    <s v="No"/>
    <s v="No"/>
    <n v="1"/>
    <s v="yes"/>
    <s v="Normal weight"/>
    <x v="3"/>
  </r>
  <r>
    <n v="31985"/>
    <n v="0"/>
    <n v="5836.52"/>
    <s v="tier - 2"/>
    <s v="tier - 3"/>
    <s v="R1013"/>
    <s v="R1013"/>
    <n v="37"/>
    <n v="92.597499999999897"/>
    <n v="46.602824561403501"/>
    <s v="No"/>
    <s v="No"/>
    <s v="No"/>
    <n v="1"/>
    <s v="yes"/>
    <s v="Normal weight"/>
    <x v="1"/>
  </r>
  <r>
    <n v="26203"/>
    <n v="0"/>
    <n v="5832.6"/>
    <s v="tier - 2"/>
    <s v="tier - 3"/>
    <s v="R1012"/>
    <s v="R1012"/>
    <n v="53"/>
    <n v="92.630789473684004"/>
    <n v="46.626315789473701"/>
    <s v="No"/>
    <s v="No"/>
    <s v="No"/>
    <n v="0"/>
    <s v="yes"/>
    <s v="Normal weight"/>
    <x v="2"/>
  </r>
  <r>
    <n v="37459"/>
    <n v="0"/>
    <n v="5816.58"/>
    <s v="tier - 2"/>
    <s v="tier - 2"/>
    <s v="R1026"/>
    <s v="R1026"/>
    <n v="22"/>
    <n v="92.664078947368196"/>
    <n v="46.6498070175439"/>
    <s v="No"/>
    <s v="No"/>
    <s v="No"/>
    <n v="1"/>
    <s v="yes"/>
    <s v="Normal weight"/>
    <x v="1"/>
  </r>
  <r>
    <n v="26604"/>
    <n v="0"/>
    <n v="5812.9"/>
    <s v="tier - 2"/>
    <s v="tier - 2"/>
    <s v="R1013"/>
    <s v="R1013"/>
    <n v="52"/>
    <n v="92.697368421052403"/>
    <n v="46.673298245614099"/>
    <s v="yes"/>
    <s v="No"/>
    <s v="Yes"/>
    <n v="1"/>
    <s v="yes"/>
    <s v="Normal weight"/>
    <x v="1"/>
  </r>
  <r>
    <n v="29482"/>
    <n v="0"/>
    <n v="5807.06"/>
    <s v="tier - 2"/>
    <s v="tier - 3"/>
    <s v="R1013"/>
    <s v="R1013"/>
    <n v="44"/>
    <n v="92.730657894736694"/>
    <n v="46.696789473684198"/>
    <s v="No"/>
    <s v="No"/>
    <s v="No"/>
    <n v="0"/>
    <s v="yes"/>
    <s v="Normal weight"/>
    <x v="1"/>
  </r>
  <r>
    <n v="38292"/>
    <n v="0"/>
    <n v="5778.71"/>
    <s v="tier - 2"/>
    <s v="tier - 3"/>
    <s v="R1022"/>
    <s v="R1022"/>
    <n v="20"/>
    <n v="92.763947368420801"/>
    <n v="46.720280701754398"/>
    <s v="yes"/>
    <s v="No"/>
    <s v="No"/>
    <n v="0"/>
    <s v="yes"/>
    <s v="Normal weight"/>
    <x v="2"/>
  </r>
  <r>
    <n v="30558"/>
    <n v="0"/>
    <n v="5757.41"/>
    <s v="tier - 2"/>
    <s v="tier - 3"/>
    <s v="R1019"/>
    <s v="R1019"/>
    <n v="41"/>
    <n v="92.797236842104994"/>
    <n v="46.743771929824597"/>
    <s v="No"/>
    <s v="No"/>
    <s v="No"/>
    <n v="1"/>
    <s v="yes"/>
    <s v="Normal weight"/>
    <x v="1"/>
  </r>
  <r>
    <n v="34130"/>
    <n v="0"/>
    <n v="5748.13"/>
    <s v="tier - 2"/>
    <s v="tier - 1"/>
    <s v="R1021"/>
    <s v="R1021"/>
    <n v="31"/>
    <n v="92.830526315789299"/>
    <n v="46.767263157894803"/>
    <s v="No"/>
    <s v="No"/>
    <s v="No"/>
    <n v="1"/>
    <s v="yes"/>
    <s v="Normal weight"/>
    <x v="1"/>
  </r>
  <r>
    <n v="26532"/>
    <n v="0"/>
    <n v="5741.67"/>
    <s v="tier - 2"/>
    <s v="tier - 3"/>
    <s v="R1013"/>
    <s v="R1013"/>
    <n v="52"/>
    <n v="92.863815789473406"/>
    <n v="46.790754385964902"/>
    <s v="No"/>
    <s v="No"/>
    <s v="No"/>
    <n v="0"/>
    <s v="yes"/>
    <s v="Normal weight"/>
    <x v="1"/>
  </r>
  <r>
    <n v="32069"/>
    <n v="0"/>
    <n v="5729.01"/>
    <s v="tier - 1"/>
    <s v="tier - 2"/>
    <s v="R1012"/>
    <s v="R1012"/>
    <n v="37"/>
    <n v="92.897105263157599"/>
    <n v="46.814245614035102"/>
    <s v="yes"/>
    <s v="No"/>
    <s v="No"/>
    <n v="1"/>
    <s v="yes"/>
    <s v="Normal weight"/>
    <x v="1"/>
  </r>
  <r>
    <n v="26285"/>
    <n v="0"/>
    <n v="5720.38"/>
    <s v="tier - 2"/>
    <s v="tier - 1"/>
    <s v="R1013"/>
    <s v="R1013"/>
    <n v="53"/>
    <n v="92.930394736841905"/>
    <n v="46.837736842105301"/>
    <s v="No"/>
    <s v="No"/>
    <s v="No"/>
    <n v="1"/>
    <s v="yes"/>
    <s v="Normal weight"/>
    <x v="1"/>
  </r>
  <r>
    <n v="29828"/>
    <n v="0"/>
    <n v="5709.16"/>
    <s v="tier - 3"/>
    <s v="tier - 3"/>
    <s v="R1013"/>
    <s v="R1013"/>
    <n v="43"/>
    <n v="92.963684210526097"/>
    <n v="46.8612280701755"/>
    <s v="No"/>
    <s v="No"/>
    <s v="No"/>
    <n v="1"/>
    <s v="yes"/>
    <s v="Normal weight"/>
    <x v="1"/>
  </r>
  <r>
    <n v="34274"/>
    <n v="0"/>
    <n v="5708.87"/>
    <s v="tier - 2"/>
    <s v="tier - 1"/>
    <s v="R1011"/>
    <s v="R1011"/>
    <n v="31"/>
    <n v="92.996973684210303"/>
    <n v="46.884719298245699"/>
    <s v="yes"/>
    <s v="No"/>
    <s v="Yes"/>
    <n v="0"/>
    <s v="yes"/>
    <s v="Normal weight"/>
    <x v="1"/>
  </r>
  <r>
    <n v="29752"/>
    <n v="0"/>
    <n v="5699.84"/>
    <s v="tier - 2"/>
    <s v="tier - 3"/>
    <s v="R1013"/>
    <s v="R1013"/>
    <n v="43"/>
    <n v="93.030263157894595"/>
    <n v="46.908210526315798"/>
    <s v="yes"/>
    <s v="No"/>
    <s v="No"/>
    <n v="0"/>
    <s v="yes"/>
    <s v="Normal weight"/>
    <x v="3"/>
  </r>
  <r>
    <n v="27211"/>
    <n v="0"/>
    <n v="5698.74"/>
    <s v="tier - 2"/>
    <s v="tier - 2"/>
    <s v="R1012"/>
    <s v="R1012"/>
    <n v="50"/>
    <n v="93.063552631578702"/>
    <n v="46.931701754385998"/>
    <s v="No"/>
    <s v="No"/>
    <s v="No"/>
    <n v="2"/>
    <s v="yes"/>
    <s v="Normal weight"/>
    <x v="1"/>
  </r>
  <r>
    <n v="33909"/>
    <n v="0"/>
    <n v="5693.43"/>
    <s v="tier - 2"/>
    <s v="tier - 3"/>
    <s v="R1012"/>
    <s v="R1012"/>
    <n v="32"/>
    <n v="93.096842105262894"/>
    <n v="46.955192982456197"/>
    <s v="No"/>
    <s v="No"/>
    <s v="No"/>
    <n v="0"/>
    <s v="yes"/>
    <s v="Normal weight"/>
    <x v="2"/>
  </r>
  <r>
    <n v="26600"/>
    <n v="0"/>
    <n v="5690.79"/>
    <s v="tier - 2"/>
    <s v="tier - 1"/>
    <s v="R1013"/>
    <s v="R1013"/>
    <n v="52"/>
    <n v="93.1301315789472"/>
    <n v="46.978684210526403"/>
    <s v="yes"/>
    <s v="No"/>
    <s v="No"/>
    <n v="1"/>
    <s v="yes"/>
    <s v="Normal weight"/>
    <x v="1"/>
  </r>
  <r>
    <n v="30906"/>
    <n v="0"/>
    <n v="5679.13"/>
    <s v="tier - 2"/>
    <s v="tier - 2"/>
    <s v="R1013"/>
    <s v="R1013"/>
    <n v="40"/>
    <n v="93.163421052631307"/>
    <n v="47.002175438596502"/>
    <s v="No"/>
    <s v="No"/>
    <s v="No"/>
    <n v="1"/>
    <s v="yes"/>
    <s v="Normal weight"/>
    <x v="2"/>
  </r>
  <r>
    <n v="30560"/>
    <n v="0"/>
    <n v="5662.23"/>
    <s v="tier - 2"/>
    <s v="tier - 1"/>
    <s v="R1013"/>
    <s v="R1013"/>
    <n v="41"/>
    <n v="93.196710526315499"/>
    <n v="47.025666666666702"/>
    <s v="No"/>
    <s v="No"/>
    <s v="No"/>
    <n v="1"/>
    <s v="yes"/>
    <s v="Normal weight"/>
    <x v="3"/>
  </r>
  <r>
    <n v="28760"/>
    <n v="0"/>
    <n v="5650.14"/>
    <s v="tier - 2"/>
    <s v="tier - 1"/>
    <s v="R1013"/>
    <s v="R1013"/>
    <n v="46"/>
    <n v="93.229999999999706"/>
    <n v="47.049157894736901"/>
    <s v="No"/>
    <s v="No"/>
    <s v="No"/>
    <n v="2"/>
    <s v="yes"/>
    <s v="Normal weight"/>
    <x v="1"/>
  </r>
  <r>
    <n v="30468"/>
    <n v="0"/>
    <n v="5649.72"/>
    <s v="tier - 2"/>
    <s v="tier - 3"/>
    <s v="R1011"/>
    <s v="R1011"/>
    <n v="41"/>
    <n v="93.263289473683997"/>
    <n v="47.0726491228071"/>
    <s v="No"/>
    <s v="No"/>
    <s v="No"/>
    <n v="1"/>
    <s v="yes"/>
    <s v="Normal weight"/>
    <x v="2"/>
  </r>
  <r>
    <n v="32112"/>
    <n v="0"/>
    <n v="5630.46"/>
    <s v="tier - 2"/>
    <s v="tier - 3"/>
    <s v="R1012"/>
    <s v="R1012"/>
    <n v="37"/>
    <n v="93.296578947368204"/>
    <n v="47.096140350877199"/>
    <s v="No"/>
    <s v="No"/>
    <s v="No"/>
    <n v="0"/>
    <s v="yes"/>
    <s v="Normal weight"/>
    <x v="1"/>
  </r>
  <r>
    <n v="34653"/>
    <n v="0"/>
    <n v="5615.37"/>
    <s v="tier - 2"/>
    <s v="tier - 3"/>
    <s v="R1011"/>
    <s v="R1011"/>
    <n v="30"/>
    <n v="93.329868421052495"/>
    <n v="47.119631578947399"/>
    <s v="yes"/>
    <s v="No"/>
    <s v="Yes"/>
    <n v="0"/>
    <s v="yes"/>
    <s v="Normal weight"/>
    <x v="1"/>
  </r>
  <r>
    <n v="28744"/>
    <n v="0"/>
    <n v="5612.83"/>
    <s v="tier - 2"/>
    <s v="tier - 3"/>
    <s v="R1013"/>
    <s v="R1013"/>
    <n v="46"/>
    <n v="93.363157894736602"/>
    <n v="47.143122807017598"/>
    <s v="No"/>
    <s v="No"/>
    <s v="No"/>
    <n v="1"/>
    <s v="yes"/>
    <s v="Normal weight"/>
    <x v="1"/>
  </r>
  <r>
    <n v="32465"/>
    <n v="0"/>
    <n v="5594.85"/>
    <s v="tier - 2"/>
    <s v="tier - 3"/>
    <s v="R1024"/>
    <s v="R1024"/>
    <n v="36"/>
    <n v="93.396447368420795"/>
    <n v="47.166614035087797"/>
    <s v="yes"/>
    <s v="No"/>
    <s v="No"/>
    <n v="0"/>
    <s v="yes"/>
    <s v="Normal weight"/>
    <x v="2"/>
  </r>
  <r>
    <n v="30590"/>
    <n v="0"/>
    <n v="5587.59"/>
    <s v="tier - 2"/>
    <s v="tier - 1"/>
    <s v="R1013"/>
    <s v="R1013"/>
    <n v="41"/>
    <n v="93.429736842105001"/>
    <n v="47.190105263157903"/>
    <s v="No"/>
    <s v="No"/>
    <s v="No"/>
    <n v="0"/>
    <s v="yes"/>
    <s v="Normal weight"/>
    <x v="1"/>
  </r>
  <r>
    <n v="31737"/>
    <n v="0"/>
    <n v="5584.31"/>
    <s v="tier - 3"/>
    <s v="tier - 1"/>
    <s v="R1013"/>
    <s v="R1013"/>
    <n v="38"/>
    <n v="93.463026315789307"/>
    <n v="47.213596491228103"/>
    <s v="No"/>
    <s v="No"/>
    <s v="No"/>
    <n v="1"/>
    <s v="yes"/>
    <s v="Normal weight"/>
    <x v="1"/>
  </r>
  <r>
    <n v="31291"/>
    <n v="0"/>
    <n v="5582.95"/>
    <s v="tier - 2"/>
    <s v="tier - 1"/>
    <s v="R1012"/>
    <s v="R1012"/>
    <n v="39"/>
    <n v="93.4963157894734"/>
    <n v="47.237087719298302"/>
    <s v="No"/>
    <s v="No"/>
    <s v="No"/>
    <n v="2"/>
    <s v="yes"/>
    <s v="Normal weight"/>
    <x v="1"/>
  </r>
  <r>
    <n v="27290"/>
    <n v="0"/>
    <n v="5576.35"/>
    <s v="tier - 2"/>
    <s v="tier - 3"/>
    <s v="R1013"/>
    <s v="R1013"/>
    <n v="50"/>
    <n v="93.529605263157606"/>
    <n v="47.260578947368501"/>
    <s v="yes"/>
    <s v="No"/>
    <s v="No"/>
    <n v="1"/>
    <s v="yes"/>
    <s v="Normal weight"/>
    <x v="1"/>
  </r>
  <r>
    <n v="36425"/>
    <n v="0"/>
    <n v="5552.61"/>
    <s v="tier - 2"/>
    <s v="tier - 3"/>
    <s v="R1026"/>
    <s v="R1026"/>
    <n v="25"/>
    <n v="93.562894736841898"/>
    <n v="47.2840701754386"/>
    <s v="No"/>
    <s v="No"/>
    <s v="No"/>
    <n v="1"/>
    <s v="yes"/>
    <s v="Normal weight"/>
    <x v="1"/>
  </r>
  <r>
    <n v="29556"/>
    <n v="0"/>
    <n v="5540.35"/>
    <s v="tier - 2"/>
    <s v="tier - 2"/>
    <s v="R1012"/>
    <s v="R1012"/>
    <n v="44"/>
    <n v="93.596184210526104"/>
    <n v="47.307561403508799"/>
    <s v="No"/>
    <s v="No"/>
    <s v="No"/>
    <n v="0"/>
    <s v="yes"/>
    <s v="Normal weight"/>
    <x v="1"/>
  </r>
  <r>
    <n v="29891"/>
    <n v="0"/>
    <n v="5539.4"/>
    <s v="tier - 2"/>
    <s v="tier - 2"/>
    <s v="R1013"/>
    <s v="R1013"/>
    <n v="43"/>
    <n v="93.629473684210396"/>
    <n v="47.331052631578999"/>
    <s v="yes"/>
    <s v="No"/>
    <s v="Yes"/>
    <n v="1"/>
    <s v="yes"/>
    <s v="Normal weight"/>
    <x v="1"/>
  </r>
  <r>
    <n v="32353"/>
    <n v="0"/>
    <n v="5503.36"/>
    <s v="tier - 2"/>
    <s v="tier - 2"/>
    <s v="R1012"/>
    <s v="R1012"/>
    <n v="36"/>
    <n v="93.662763157894503"/>
    <n v="47.354543859649198"/>
    <s v="yes"/>
    <s v="No"/>
    <s v="No"/>
    <n v="1"/>
    <s v="yes"/>
    <s v="Normal weight"/>
    <x v="3"/>
  </r>
  <r>
    <n v="30911"/>
    <n v="0"/>
    <n v="5488.26"/>
    <s v="tier - 2"/>
    <s v="tier - 3"/>
    <s v="R1011"/>
    <s v="R1011"/>
    <n v="40"/>
    <n v="93.696052631578695"/>
    <n v="47.378035087719297"/>
    <s v="No"/>
    <s v="No"/>
    <s v="No"/>
    <n v="0"/>
    <s v="yes"/>
    <s v="Normal weight"/>
    <x v="1"/>
  </r>
  <r>
    <n v="30920"/>
    <n v="0"/>
    <n v="5484.47"/>
    <s v="tier - 2"/>
    <s v="tier - 2"/>
    <s v="R1013"/>
    <s v="R1013"/>
    <n v="40"/>
    <n v="93.729342105262901"/>
    <n v="47.401526315789503"/>
    <s v="No"/>
    <s v="No"/>
    <s v="No"/>
    <n v="0"/>
    <s v="yes"/>
    <s v="Normal weight"/>
    <x v="2"/>
  </r>
  <r>
    <n v="31685"/>
    <n v="0"/>
    <n v="5478.04"/>
    <s v="tier - 2"/>
    <s v="tier - 3"/>
    <s v="R1013"/>
    <s v="R1013"/>
    <n v="38"/>
    <n v="93.762631578947193"/>
    <n v="47.425017543859703"/>
    <s v="yes"/>
    <s v="No"/>
    <s v="No"/>
    <n v="1"/>
    <s v="yes"/>
    <s v="Normal weight"/>
    <x v="1"/>
  </r>
  <r>
    <n v="31605"/>
    <n v="0"/>
    <n v="5472.45"/>
    <s v="tier - 2"/>
    <s v="tier - 3"/>
    <s v="R1011"/>
    <s v="R1011"/>
    <n v="38"/>
    <n v="93.7959210526313"/>
    <n v="47.448508771929902"/>
    <s v="No"/>
    <s v="No"/>
    <s v="No"/>
    <n v="1"/>
    <s v="yes"/>
    <s v="Normal weight"/>
    <x v="2"/>
  </r>
  <r>
    <n v="31747"/>
    <n v="0"/>
    <n v="5469.01"/>
    <s v="tier - 2"/>
    <s v="tier - 2"/>
    <s v="R1024"/>
    <s v="R1024"/>
    <n v="38"/>
    <n v="93.829210526315507"/>
    <n v="47.472000000000001"/>
    <s v="No"/>
    <s v="No"/>
    <s v="No"/>
    <n v="1"/>
    <s v="yes"/>
    <s v="Normal weight"/>
    <x v="3"/>
  </r>
  <r>
    <n v="26961"/>
    <n v="0"/>
    <n v="5466.88"/>
    <s v="tier - 2"/>
    <s v="tier - 2"/>
    <s v="R1013"/>
    <s v="R1013"/>
    <n v="51"/>
    <n v="93.862499999999798"/>
    <n v="47.4954912280702"/>
    <s v="No"/>
    <s v="No"/>
    <s v="No"/>
    <n v="0"/>
    <s v="yes"/>
    <s v="Normal weight"/>
    <x v="1"/>
  </r>
  <r>
    <n v="31771"/>
    <n v="0"/>
    <n v="5458.05"/>
    <s v="tier - 2"/>
    <s v="tier - 2"/>
    <s v="R1024"/>
    <s v="R1024"/>
    <n v="38"/>
    <n v="93.895789473684005"/>
    <n v="47.5189824561404"/>
    <s v="No"/>
    <s v="No"/>
    <s v="No"/>
    <n v="0"/>
    <s v="yes"/>
    <s v="Normal weight"/>
    <x v="2"/>
  </r>
  <r>
    <n v="30188"/>
    <n v="0"/>
    <n v="5438.75"/>
    <s v="tier - 3"/>
    <s v="tier - 2"/>
    <s v="R1013"/>
    <s v="R1013"/>
    <n v="42"/>
    <n v="93.929078947368296"/>
    <n v="47.542473684210599"/>
    <s v="No"/>
    <s v="No"/>
    <s v="No"/>
    <n v="0"/>
    <s v="yes"/>
    <s v="Normal weight"/>
    <x v="1"/>
  </r>
  <r>
    <n v="28642"/>
    <n v="0"/>
    <n v="5428.98"/>
    <s v="tier - 2"/>
    <s v="tier - 2"/>
    <s v="R1012"/>
    <s v="R1012"/>
    <n v="46"/>
    <n v="93.962368421052403"/>
    <n v="47.565964912280698"/>
    <s v="yes"/>
    <s v="No"/>
    <s v="Yes"/>
    <n v="0"/>
    <s v="yes"/>
    <s v="Normal weight"/>
    <x v="1"/>
  </r>
  <r>
    <n v="33864"/>
    <n v="0"/>
    <n v="5428.73"/>
    <s v="tier - 3"/>
    <s v="tier - 1"/>
    <s v="R1017"/>
    <s v="R1017"/>
    <n v="32"/>
    <n v="93.995657894736595"/>
    <n v="47.589456140350897"/>
    <s v="No"/>
    <s v="No"/>
    <s v="No"/>
    <n v="0"/>
    <s v="yes"/>
    <s v="Normal weight"/>
    <x v="1"/>
  </r>
  <r>
    <n v="33420"/>
    <n v="0"/>
    <n v="5425.02"/>
    <s v="tier - 2"/>
    <s v="tier - 1"/>
    <s v="R1012"/>
    <s v="R1012"/>
    <n v="33"/>
    <n v="94.028947368420802"/>
    <n v="47.612947368421104"/>
    <s v="yes"/>
    <s v="No"/>
    <s v="No"/>
    <n v="1"/>
    <s v="yes"/>
    <s v="Normal weight"/>
    <x v="2"/>
  </r>
  <r>
    <n v="30221"/>
    <n v="0"/>
    <n v="5415.66"/>
    <s v="tier - 2"/>
    <s v="tier - 3"/>
    <s v="R1013"/>
    <s v="R1013"/>
    <n v="42"/>
    <n v="94.062236842105094"/>
    <n v="47.636438596491303"/>
    <s v="No"/>
    <s v="No"/>
    <s v="No"/>
    <n v="1"/>
    <s v="yes"/>
    <s v="Normal weight"/>
    <x v="1"/>
  </r>
  <r>
    <n v="27664"/>
    <n v="0"/>
    <n v="5411.99"/>
    <s v="tier - 2"/>
    <s v="tier - 3"/>
    <s v="R1012"/>
    <s v="R1012"/>
    <n v="49"/>
    <n v="94.095526315789201"/>
    <n v="47.659929824561402"/>
    <s v="No"/>
    <s v="No"/>
    <s v="No"/>
    <n v="1"/>
    <s v="yes"/>
    <s v="Normal weight"/>
    <x v="1"/>
  </r>
  <r>
    <n v="31404"/>
    <n v="0"/>
    <n v="5402.89"/>
    <s v="tier - 2"/>
    <s v="tier - 1"/>
    <s v="R1013"/>
    <s v="R1013"/>
    <n v="39"/>
    <n v="94.128815789473407"/>
    <n v="47.683421052631601"/>
    <s v="No"/>
    <s v="No"/>
    <s v="No"/>
    <n v="1"/>
    <s v="yes"/>
    <s v="Normal weight"/>
    <x v="1"/>
  </r>
  <r>
    <n v="30895"/>
    <n v="0"/>
    <n v="5400.98"/>
    <s v="tier - 2"/>
    <s v="tier - 2"/>
    <s v="R1013"/>
    <s v="R1013"/>
    <n v="40"/>
    <n v="94.162105263157699"/>
    <n v="47.7069122807018"/>
    <s v="yes"/>
    <s v="No"/>
    <s v="No"/>
    <n v="1"/>
    <s v="yes"/>
    <s v="Normal weight"/>
    <x v="1"/>
  </r>
  <r>
    <n v="30926"/>
    <n v="0"/>
    <n v="5397.62"/>
    <s v="tier - 2"/>
    <s v="tier - 2"/>
    <s v="R1013"/>
    <s v="R1013"/>
    <n v="40"/>
    <n v="94.195394736841905"/>
    <n v="47.730403508772"/>
    <s v="No"/>
    <s v="No"/>
    <s v="No"/>
    <n v="1"/>
    <s v="yes"/>
    <s v="Normal weight"/>
    <x v="1"/>
  </r>
  <r>
    <n v="32813"/>
    <n v="0"/>
    <n v="5396.44"/>
    <s v="tier - 2"/>
    <s v="tier - 3"/>
    <s v="R1013"/>
    <s v="R1013"/>
    <n v="35"/>
    <n v="94.228684210526197"/>
    <n v="47.753894736842099"/>
    <s v="No"/>
    <s v="No"/>
    <s v="No"/>
    <n v="2"/>
    <s v="yes"/>
    <s v="Normal weight"/>
    <x v="1"/>
  </r>
  <r>
    <n v="32356"/>
    <n v="0"/>
    <n v="5385.34"/>
    <s v="tier - 2"/>
    <s v="tier - 3"/>
    <s v="R1012"/>
    <s v="R1012"/>
    <n v="36"/>
    <n v="94.261973684210304"/>
    <n v="47.777385964912298"/>
    <s v="yes"/>
    <s v="No"/>
    <s v="Yes"/>
    <n v="1"/>
    <s v="yes"/>
    <s v="Normal weight"/>
    <x v="1"/>
  </r>
  <r>
    <n v="30834"/>
    <n v="0"/>
    <n v="5383.54"/>
    <s v="tier - 2"/>
    <s v="tier - 3"/>
    <s v="R1011"/>
    <s v="R1011"/>
    <n v="40"/>
    <n v="94.295263157894496"/>
    <n v="47.800877192982497"/>
    <s v="yes"/>
    <s v="No"/>
    <s v="No"/>
    <n v="0"/>
    <s v="yes"/>
    <s v="Normal weight"/>
    <x v="3"/>
  </r>
  <r>
    <n v="31615"/>
    <n v="0"/>
    <n v="5377.46"/>
    <s v="tier - 2"/>
    <s v="tier - 3"/>
    <s v="R1012"/>
    <s v="R1012"/>
    <n v="38"/>
    <n v="94.328552631578702"/>
    <n v="47.824368421052696"/>
    <s v="No"/>
    <s v="No"/>
    <s v="No"/>
    <n v="0"/>
    <s v="yes"/>
    <s v="Normal weight"/>
    <x v="1"/>
  </r>
  <r>
    <n v="32830"/>
    <n v="0"/>
    <n v="5375.04"/>
    <s v="tier - 2"/>
    <s v="tier - 1"/>
    <s v="R1011"/>
    <s v="R1011"/>
    <n v="35"/>
    <n v="94.361842105262994"/>
    <n v="47.847859649122803"/>
    <s v="No"/>
    <s v="No"/>
    <s v="No"/>
    <n v="1"/>
    <s v="yes"/>
    <s v="Normal weight"/>
    <x v="2"/>
  </r>
  <r>
    <n v="31564"/>
    <n v="0"/>
    <n v="5373.36"/>
    <s v="tier - 2"/>
    <s v="tier - 2"/>
    <s v="R1012"/>
    <s v="R1012"/>
    <n v="38"/>
    <n v="94.395131578947101"/>
    <n v="47.871350877193002"/>
    <s v="yes"/>
    <s v="No"/>
    <s v="No"/>
    <n v="0"/>
    <s v="yes"/>
    <s v="Normal weight"/>
    <x v="1"/>
  </r>
  <r>
    <n v="34669"/>
    <n v="0"/>
    <n v="5364.66"/>
    <s v="tier - 2"/>
    <s v="tier - 1"/>
    <s v="R1011"/>
    <s v="R1011"/>
    <n v="30"/>
    <n v="94.428421052631407"/>
    <n v="47.894842105263201"/>
    <s v="No"/>
    <s v="No"/>
    <s v="No"/>
    <n v="0"/>
    <s v="yes"/>
    <s v="Normal weight"/>
    <x v="2"/>
  </r>
  <r>
    <n v="32813"/>
    <n v="0"/>
    <n v="5354.07"/>
    <s v="tier - 2"/>
    <s v="tier - 3"/>
    <s v="R1024"/>
    <s v="R1024"/>
    <n v="35"/>
    <n v="94.461710526315599"/>
    <n v="47.918333333333401"/>
    <s v="No"/>
    <s v="No"/>
    <s v="No"/>
    <n v="1"/>
    <s v="yes"/>
    <s v="Normal weight"/>
    <x v="3"/>
  </r>
  <r>
    <n v="26648"/>
    <n v="0"/>
    <n v="5344.81"/>
    <s v="tier - 2"/>
    <s v="tier - 3"/>
    <s v="R1013"/>
    <s v="R1013"/>
    <n v="52"/>
    <n v="94.494999999999706"/>
    <n v="47.9418245614035"/>
    <s v="No"/>
    <s v="No"/>
    <s v="No"/>
    <n v="0"/>
    <s v="yes"/>
    <s v="Normal weight"/>
    <x v="1"/>
  </r>
  <r>
    <n v="33478"/>
    <n v="0"/>
    <n v="5327.4"/>
    <s v="tier - 2"/>
    <s v="tier - 1"/>
    <s v="R1012"/>
    <s v="R1012"/>
    <n v="33"/>
    <n v="94.528289473684097"/>
    <n v="47.965315789473699"/>
    <s v="No"/>
    <s v="No"/>
    <s v="No"/>
    <n v="1"/>
    <s v="yes"/>
    <s v="Normal weight"/>
    <x v="2"/>
  </r>
  <r>
    <n v="33773"/>
    <n v="0"/>
    <n v="5325.65"/>
    <s v="tier - 2"/>
    <s v="tier - 1"/>
    <s v="R1011"/>
    <s v="R1011"/>
    <n v="32"/>
    <n v="94.561578947368204"/>
    <n v="47.988807017543898"/>
    <s v="No"/>
    <s v="No"/>
    <s v="No"/>
    <n v="1"/>
    <s v="yes"/>
    <s v="Normal weight"/>
    <x v="1"/>
  </r>
  <r>
    <n v="27273"/>
    <n v="0"/>
    <n v="5322.24"/>
    <s v="tier - 2"/>
    <s v="tier - 1"/>
    <s v="R1012"/>
    <s v="R1012"/>
    <n v="50"/>
    <n v="94.594868421052396"/>
    <n v="48.012298245614097"/>
    <s v="yes"/>
    <s v="No"/>
    <s v="Yes"/>
    <n v="0"/>
    <s v="yes"/>
    <s v="Normal weight"/>
    <x v="1"/>
  </r>
  <r>
    <n v="34651"/>
    <n v="0"/>
    <n v="5312.17"/>
    <s v="tier - 2"/>
    <s v="tier - 2"/>
    <s v="R1012"/>
    <s v="R1012"/>
    <n v="30"/>
    <n v="94.628157894736603"/>
    <n v="48.035789473684297"/>
    <s v="No"/>
    <s v="No"/>
    <s v="No"/>
    <n v="1"/>
    <s v="yes"/>
    <s v="Normal weight"/>
    <x v="1"/>
  </r>
  <r>
    <n v="36770"/>
    <n v="0"/>
    <n v="5306.7"/>
    <s v="tier - 2"/>
    <s v="tier - 3"/>
    <s v="R1012"/>
    <s v="R1012"/>
    <n v="24"/>
    <n v="94.661447368420895"/>
    <n v="48.059280701754403"/>
    <s v="yes"/>
    <s v="No"/>
    <s v="No"/>
    <n v="1"/>
    <s v="yes"/>
    <s v="Normal weight"/>
    <x v="2"/>
  </r>
  <r>
    <n v="38221"/>
    <n v="0"/>
    <n v="5293.67"/>
    <s v="tier - 2"/>
    <s v="tier - 2"/>
    <s v="R1022"/>
    <s v="R1022"/>
    <n v="20"/>
    <n v="94.694736842105002"/>
    <n v="48.082771929824602"/>
    <s v="No"/>
    <s v="No"/>
    <s v="No"/>
    <n v="1"/>
    <s v="yes"/>
    <s v="Normal weight"/>
    <x v="1"/>
  </r>
  <r>
    <n v="27345"/>
    <n v="0"/>
    <n v="5291.71"/>
    <s v="tier - 2"/>
    <s v="tier - 2"/>
    <s v="R1012"/>
    <s v="R1012"/>
    <n v="50"/>
    <n v="94.728026315789194"/>
    <n v="48.106263157894801"/>
    <s v="No"/>
    <s v="No"/>
    <s v="No"/>
    <n v="0"/>
    <s v="yes"/>
    <s v="Normal weight"/>
    <x v="1"/>
  </r>
  <r>
    <n v="32021"/>
    <n v="0"/>
    <n v="5275.86"/>
    <s v="tier - 2"/>
    <s v="tier - 2"/>
    <s v="R1013"/>
    <s v="R1013"/>
    <n v="37"/>
    <n v="94.7613157894735"/>
    <n v="48.129754385964901"/>
    <s v="No"/>
    <s v="No"/>
    <s v="No"/>
    <n v="1"/>
    <s v="yes"/>
    <s v="Normal weight"/>
    <x v="1"/>
  </r>
  <r>
    <n v="31705"/>
    <n v="0"/>
    <n v="5272.18"/>
    <s v="tier - 2"/>
    <s v="tier - 3"/>
    <s v="R1012"/>
    <s v="R1012"/>
    <n v="38"/>
    <n v="94.794605263157607"/>
    <n v="48.1532456140351"/>
    <s v="yes"/>
    <s v="No"/>
    <s v="No"/>
    <n v="0"/>
    <s v="yes"/>
    <s v="Normal weight"/>
    <x v="1"/>
  </r>
  <r>
    <n v="31675"/>
    <n v="0"/>
    <n v="5267.82"/>
    <s v="tier - 2"/>
    <s v="tier - 2"/>
    <s v="R1012"/>
    <s v="R1012"/>
    <n v="38"/>
    <n v="94.827894736841799"/>
    <n v="48.176736842105299"/>
    <s v="No"/>
    <s v="No"/>
    <s v="No"/>
    <n v="0"/>
    <s v="yes"/>
    <s v="Normal weight"/>
    <x v="1"/>
  </r>
  <r>
    <n v="31710"/>
    <n v="0"/>
    <n v="5266.37"/>
    <s v="tier - 2"/>
    <s v="tier - 2"/>
    <s v="R1012"/>
    <s v="R1012"/>
    <n v="38"/>
    <n v="94.861184210526105"/>
    <n v="48.200228070175498"/>
    <s v="No"/>
    <s v="No"/>
    <s v="No"/>
    <n v="2"/>
    <s v="yes"/>
    <s v="Normal weight"/>
    <x v="1"/>
  </r>
  <r>
    <n v="32708"/>
    <n v="0"/>
    <n v="5261.47"/>
    <s v="tier - 2"/>
    <s v="tier - 2"/>
    <s v="R1012"/>
    <s v="R1012"/>
    <n v="35"/>
    <n v="94.894473684210297"/>
    <n v="48.223719298245697"/>
    <s v="yes"/>
    <s v="No"/>
    <s v="Yes"/>
    <n v="0"/>
    <s v="yes"/>
    <s v="Normal weight"/>
    <x v="1"/>
  </r>
  <r>
    <n v="32837"/>
    <n v="0"/>
    <n v="5257.51"/>
    <s v="tier - 2"/>
    <s v="tier - 2"/>
    <s v="R1012"/>
    <s v="R1012"/>
    <n v="35"/>
    <n v="94.927763157894503"/>
    <n v="48.247210526315797"/>
    <s v="yes"/>
    <s v="No"/>
    <s v="No"/>
    <n v="1"/>
    <s v="yes"/>
    <s v="Normal weight"/>
    <x v="3"/>
  </r>
  <r>
    <n v="33055"/>
    <n v="0"/>
    <n v="5253.52"/>
    <s v="tier - 3"/>
    <s v="tier - 3"/>
    <s v="R1011"/>
    <s v="R1011"/>
    <n v="34"/>
    <n v="94.961052631578795"/>
    <n v="48.270701754386003"/>
    <s v="No"/>
    <s v="No"/>
    <s v="No"/>
    <n v="0"/>
    <s v="yes"/>
    <s v="Normal weight"/>
    <x v="1"/>
  </r>
  <r>
    <n v="32021"/>
    <n v="0"/>
    <n v="5246.05"/>
    <s v="tier - 2"/>
    <s v="tier - 3"/>
    <s v="R1011"/>
    <s v="R1011"/>
    <n v="37"/>
    <n v="94.994342105262902"/>
    <n v="48.294192982456202"/>
    <s v="No"/>
    <s v="No"/>
    <s v="No"/>
    <n v="0"/>
    <s v="yes"/>
    <s v="Normal weight"/>
    <x v="2"/>
  </r>
  <r>
    <n v="31959"/>
    <n v="0"/>
    <n v="5245.23"/>
    <s v="tier - 2"/>
    <s v="tier - 2"/>
    <s v="R1013"/>
    <s v="R1013"/>
    <n v="37"/>
    <n v="95.027631578947094"/>
    <n v="48.317684210526402"/>
    <s v="yes"/>
    <s v="No"/>
    <s v="No"/>
    <n v="1"/>
    <s v="yes"/>
    <s v="Normal weight"/>
    <x v="1"/>
  </r>
  <r>
    <n v="32137"/>
    <n v="0"/>
    <n v="5240.7700000000004"/>
    <s v="tier - 2"/>
    <s v="tier - 2"/>
    <s v="R1011"/>
    <s v="R1011"/>
    <n v="37"/>
    <n v="95.060921052631301"/>
    <n v="48.341175438596501"/>
    <s v="No"/>
    <s v="No"/>
    <s v="No"/>
    <n v="1"/>
    <s v="yes"/>
    <s v="Normal weight"/>
    <x v="2"/>
  </r>
  <r>
    <n v="31957"/>
    <n v="0"/>
    <n v="5227.99"/>
    <s v="tier - 2"/>
    <s v="tier - 1"/>
    <s v="R1024"/>
    <s v="R1024"/>
    <n v="37"/>
    <n v="95.094210526315507"/>
    <n v="48.3646666666667"/>
    <s v="No"/>
    <s v="No"/>
    <s v="No"/>
    <n v="0"/>
    <s v="yes"/>
    <s v="Normal weight"/>
    <x v="3"/>
  </r>
  <r>
    <n v="34851"/>
    <n v="0"/>
    <n v="5216.4799999999996"/>
    <s v="tier - 2"/>
    <s v="tier - 2"/>
    <s v="R1025"/>
    <s v="R1025"/>
    <n v="29"/>
    <n v="95.127499999999699"/>
    <n v="48.388157894736899"/>
    <s v="No"/>
    <s v="No"/>
    <s v="No"/>
    <n v="1"/>
    <s v="yes"/>
    <s v="Normal weight"/>
    <x v="1"/>
  </r>
  <r>
    <n v="36495"/>
    <n v="0"/>
    <n v="5213.22"/>
    <s v="tier - 2"/>
    <s v="tier - 1"/>
    <s v="R1012"/>
    <s v="R1012"/>
    <n v="25"/>
    <n v="95.160789473684005"/>
    <n v="48.411649122807098"/>
    <s v="No"/>
    <s v="No"/>
    <s v="No"/>
    <n v="1"/>
    <s v="yes"/>
    <s v="Normal weight"/>
    <x v="2"/>
  </r>
  <r>
    <n v="34137"/>
    <n v="0"/>
    <n v="5209.58"/>
    <s v="tier - 3"/>
    <s v="tier - 3"/>
    <s v="R1017"/>
    <s v="R1017"/>
    <n v="31"/>
    <n v="95.194078947368197"/>
    <n v="48.435140350877198"/>
    <s v="No"/>
    <s v="No"/>
    <s v="No"/>
    <n v="1"/>
    <s v="yes"/>
    <s v="Normal weight"/>
    <x v="1"/>
  </r>
  <r>
    <n v="30613"/>
    <n v="0"/>
    <n v="5207.97"/>
    <s v="tier - 2"/>
    <s v="tier - 2"/>
    <s v="R1012"/>
    <s v="R1012"/>
    <n v="41"/>
    <n v="95.227368421052404"/>
    <n v="48.458631578947397"/>
    <s v="yes"/>
    <s v="No"/>
    <s v="Yes"/>
    <n v="1"/>
    <s v="yes"/>
    <s v="Normal weight"/>
    <x v="1"/>
  </r>
  <r>
    <n v="38139"/>
    <n v="0"/>
    <n v="5198.6899999999996"/>
    <s v="tier - 2"/>
    <s v="tier - 2"/>
    <s v="R1022"/>
    <s v="R1022"/>
    <n v="20"/>
    <n v="95.260657894736696"/>
    <n v="48.482122807017603"/>
    <s v="No"/>
    <s v="No"/>
    <s v="No"/>
    <n v="0"/>
    <s v="yes"/>
    <s v="Normal weight"/>
    <x v="1"/>
  </r>
  <r>
    <n v="29110"/>
    <n v="0"/>
    <n v="5195.58"/>
    <s v="tier - 2"/>
    <s v="tier - 2"/>
    <s v="R1013"/>
    <s v="R1013"/>
    <n v="45"/>
    <n v="95.293947368420802"/>
    <n v="48.505614035087802"/>
    <s v="yes"/>
    <s v="No"/>
    <s v="No"/>
    <n v="0"/>
    <s v="yes"/>
    <s v="Normal weight"/>
    <x v="2"/>
  </r>
  <r>
    <n v="30971"/>
    <n v="0"/>
    <n v="5177.12"/>
    <s v="tier - 2"/>
    <s v="tier - 1"/>
    <s v="R1013"/>
    <s v="R1013"/>
    <n v="40"/>
    <n v="95.327236842104995"/>
    <n v="48.529105263157902"/>
    <s v="No"/>
    <s v="No"/>
    <s v="No"/>
    <n v="0"/>
    <s v="yes"/>
    <s v="Normal weight"/>
    <x v="1"/>
  </r>
  <r>
    <n v="33479"/>
    <n v="0"/>
    <n v="5166.96"/>
    <s v="tier - 2"/>
    <s v="tier - 2"/>
    <s v="R1012"/>
    <s v="R1012"/>
    <n v="33"/>
    <n v="95.360526315789201"/>
    <n v="48.552596491228101"/>
    <s v="No"/>
    <s v="No"/>
    <s v="No"/>
    <n v="1"/>
    <s v="yes"/>
    <s v="Normal weight"/>
    <x v="1"/>
  </r>
  <r>
    <n v="33147"/>
    <n v="0"/>
    <n v="5152.13"/>
    <s v="tier - 2"/>
    <s v="tier - 2"/>
    <s v="R1011"/>
    <s v="R1011"/>
    <n v="34"/>
    <n v="95.393815789473507"/>
    <n v="48.5760877192983"/>
    <s v="No"/>
    <s v="No"/>
    <s v="No"/>
    <n v="1"/>
    <s v="yes"/>
    <s v="Normal weight"/>
    <x v="1"/>
  </r>
  <r>
    <n v="33107"/>
    <n v="0"/>
    <n v="5148.55"/>
    <s v="tier - 2"/>
    <s v="tier - 2"/>
    <s v="R1024"/>
    <s v="R1024"/>
    <n v="34"/>
    <n v="95.4271052631576"/>
    <n v="48.599578947368499"/>
    <s v="yes"/>
    <s v="No"/>
    <s v="No"/>
    <n v="1"/>
    <s v="yes"/>
    <s v="Normal weight"/>
    <x v="1"/>
  </r>
  <r>
    <n v="30916"/>
    <n v="0"/>
    <n v="5144.18"/>
    <s v="tier - 2"/>
    <s v="tier - 1"/>
    <s v="R1013"/>
    <s v="R1013"/>
    <n v="40"/>
    <n v="95.460394736841806"/>
    <n v="48.623070175438599"/>
    <s v="No"/>
    <s v="No"/>
    <s v="No"/>
    <n v="1"/>
    <s v="yes"/>
    <s v="Normal weight"/>
    <x v="1"/>
  </r>
  <r>
    <n v="34313"/>
    <n v="0"/>
    <n v="5138.26"/>
    <s v="tier - 2"/>
    <s v="tier - 2"/>
    <s v="R1013"/>
    <s v="R1013"/>
    <n v="31"/>
    <n v="95.493684210526098"/>
    <n v="48.646561403508798"/>
    <s v="No"/>
    <s v="No"/>
    <s v="No"/>
    <n v="1"/>
    <s v="yes"/>
    <s v="Normal weight"/>
    <x v="1"/>
  </r>
  <r>
    <n v="32401"/>
    <n v="0"/>
    <n v="5136.75"/>
    <s v="tier - 2"/>
    <s v="tier - 1"/>
    <s v="R1013"/>
    <s v="R1013"/>
    <n v="36"/>
    <n v="95.526973684210304"/>
    <n v="48.670052631578997"/>
    <s v="yes"/>
    <s v="No"/>
    <s v="Yes"/>
    <n v="0"/>
    <s v="yes"/>
    <s v="Normal weight"/>
    <x v="1"/>
  </r>
  <r>
    <n v="32033"/>
    <n v="0"/>
    <n v="5125.22"/>
    <s v="tier - 1"/>
    <s v="tier - 2"/>
    <s v="R1012"/>
    <s v="R1012"/>
    <n v="37"/>
    <n v="95.560263157894596"/>
    <n v="48.693543859649203"/>
    <s v="yes"/>
    <s v="No"/>
    <s v="No"/>
    <n v="1"/>
    <s v="yes"/>
    <s v="Normal weight"/>
    <x v="3"/>
  </r>
  <r>
    <n v="32448"/>
    <n v="0"/>
    <n v="5124.1899999999996"/>
    <s v="tier - 2"/>
    <s v="tier - 3"/>
    <s v="R1013"/>
    <s v="R1013"/>
    <n v="36"/>
    <n v="95.593552631578703"/>
    <n v="48.717035087719303"/>
    <s v="No"/>
    <s v="No"/>
    <s v="No"/>
    <n v="1"/>
    <s v="yes"/>
    <s v="Normal weight"/>
    <x v="1"/>
  </r>
  <r>
    <n v="32099"/>
    <n v="0"/>
    <n v="5116.5"/>
    <s v="tier - 2"/>
    <s v="tier - 2"/>
    <s v="R1012"/>
    <s v="R1012"/>
    <n v="37"/>
    <n v="95.626842105262895"/>
    <n v="48.740526315789502"/>
    <s v="No"/>
    <s v="No"/>
    <s v="No"/>
    <n v="1"/>
    <s v="yes"/>
    <s v="Normal weight"/>
    <x v="2"/>
  </r>
  <r>
    <n v="36330"/>
    <n v="0"/>
    <n v="5087.92"/>
    <s v="tier - 2"/>
    <s v="tier - 2"/>
    <s v="R1026"/>
    <s v="R1026"/>
    <n v="25"/>
    <n v="95.660131578947102"/>
    <n v="48.764017543859701"/>
    <s v="yes"/>
    <s v="No"/>
    <s v="No"/>
    <n v="1"/>
    <s v="yes"/>
    <s v="Normal weight"/>
    <x v="1"/>
  </r>
  <r>
    <n v="35625"/>
    <n v="0"/>
    <n v="5080.1000000000004"/>
    <s v="tier - 3"/>
    <s v="tier - 2"/>
    <s v="R1011"/>
    <s v="R1011"/>
    <n v="27"/>
    <n v="95.693421052631393"/>
    <n v="48.7875087719299"/>
    <s v="No"/>
    <s v="No"/>
    <s v="No"/>
    <n v="1"/>
    <s v="yes"/>
    <s v="Normal weight"/>
    <x v="2"/>
  </r>
  <r>
    <n v="28816"/>
    <n v="0"/>
    <n v="5077.1899999999996"/>
    <s v="tier - 2"/>
    <s v="tier - 3"/>
    <s v="R1012"/>
    <s v="R1012"/>
    <n v="46"/>
    <n v="95.7267105263155"/>
    <n v="48.811"/>
    <s v="No"/>
    <s v="No"/>
    <s v="No"/>
    <n v="0"/>
    <s v="yes"/>
    <s v="Normal weight"/>
    <x v="3"/>
  </r>
  <r>
    <n v="34131"/>
    <n v="0"/>
    <n v="5059.5600000000004"/>
    <s v="tier - 2"/>
    <s v="tier - 1"/>
    <s v="R1021"/>
    <s v="R1021"/>
    <n v="31"/>
    <n v="95.759999999999707"/>
    <n v="48.834491228070199"/>
    <s v="No"/>
    <s v="No"/>
    <s v="No"/>
    <n v="0"/>
    <s v="yes"/>
    <s v="Normal weight"/>
    <x v="1"/>
  </r>
  <r>
    <n v="29465"/>
    <n v="0"/>
    <n v="5054.05"/>
    <s v="tier - 2"/>
    <s v="tier - 2"/>
    <s v="R1013"/>
    <s v="R1013"/>
    <n v="44"/>
    <n v="95.793289473683998"/>
    <n v="48.857982456140398"/>
    <s v="No"/>
    <s v="No"/>
    <s v="No"/>
    <n v="0"/>
    <s v="yes"/>
    <s v="Normal weight"/>
    <x v="2"/>
  </r>
  <r>
    <n v="35640"/>
    <n v="0"/>
    <n v="5045.1499999999996"/>
    <s v="tier - 2"/>
    <s v="tier - 2"/>
    <s v="R1012"/>
    <s v="R1012"/>
    <n v="27"/>
    <n v="95.826578947368205"/>
    <n v="48.881473684210597"/>
    <s v="No"/>
    <s v="No"/>
    <s v="No"/>
    <n v="1"/>
    <s v="yes"/>
    <s v="Normal weight"/>
    <x v="1"/>
  </r>
  <r>
    <n v="37180"/>
    <n v="0"/>
    <n v="5043.13"/>
    <s v="tier - 2"/>
    <s v="tier - 3"/>
    <s v="R1011"/>
    <s v="R1011"/>
    <n v="23"/>
    <n v="95.859868421052497"/>
    <n v="48.904964912280697"/>
    <s v="yes"/>
    <s v="No"/>
    <s v="Yes"/>
    <n v="1"/>
    <s v="yes"/>
    <s v="Normal weight"/>
    <x v="1"/>
  </r>
  <r>
    <n v="35765"/>
    <n v="0"/>
    <n v="5038.57"/>
    <s v="tier - 2"/>
    <s v="tier - 2"/>
    <s v="R1025"/>
    <s v="R1025"/>
    <n v="27"/>
    <n v="95.893157894736603"/>
    <n v="48.928456140350903"/>
    <s v="No"/>
    <s v="No"/>
    <s v="No"/>
    <n v="1"/>
    <s v="yes"/>
    <s v="Normal weight"/>
    <x v="1"/>
  </r>
  <r>
    <n v="31592"/>
    <n v="0"/>
    <n v="5034.1000000000004"/>
    <s v="tier - 2"/>
    <s v="tier - 2"/>
    <s v="R1013"/>
    <s v="R1013"/>
    <n v="38"/>
    <n v="95.926447368420796"/>
    <n v="48.951947368421102"/>
    <s v="yes"/>
    <s v="No"/>
    <s v="No"/>
    <n v="1"/>
    <s v="yes"/>
    <s v="Normal weight"/>
    <x v="2"/>
  </r>
  <r>
    <n v="33491"/>
    <n v="0"/>
    <n v="5031.2700000000004"/>
    <s v="tier - 3"/>
    <s v="tier - 1"/>
    <s v="R1016"/>
    <s v="R1016"/>
    <n v="33"/>
    <n v="95.959736842105002"/>
    <n v="48.975438596491301"/>
    <s v="No"/>
    <s v="No"/>
    <s v="No"/>
    <n v="1"/>
    <s v="yes"/>
    <s v="Normal weight"/>
    <x v="1"/>
  </r>
  <r>
    <n v="31409"/>
    <n v="0"/>
    <n v="5028.1499999999996"/>
    <s v="tier - 1"/>
    <s v="tier - 2"/>
    <s v="R1012"/>
    <s v="R1012"/>
    <n v="39"/>
    <n v="95.993026315789294"/>
    <n v="48.998929824561401"/>
    <s v="No"/>
    <s v="No"/>
    <s v="No"/>
    <n v="1"/>
    <s v="yes"/>
    <s v="Normal weight"/>
    <x v="1"/>
  </r>
  <r>
    <n v="32448"/>
    <n v="0"/>
    <n v="5012.47"/>
    <s v="tier - 2"/>
    <s v="tier - 3"/>
    <s v="R1011"/>
    <s v="R1011"/>
    <n v="36"/>
    <n v="96.026315789473401"/>
    <n v="49.0224210526316"/>
    <s v="No"/>
    <s v="No"/>
    <s v="No"/>
    <n v="0"/>
    <s v="yes"/>
    <s v="Normal weight"/>
    <x v="1"/>
  </r>
  <r>
    <n v="32325"/>
    <n v="0"/>
    <n v="5003.8500000000004"/>
    <s v="tier - 2"/>
    <s v="tier - 3"/>
    <s v="R1011"/>
    <s v="R1011"/>
    <n v="36"/>
    <n v="96.059605263157593"/>
    <n v="49.045912280701799"/>
    <s v="yes"/>
    <s v="No"/>
    <s v="No"/>
    <n v="1"/>
    <s v="yes"/>
    <s v="Normal weight"/>
    <x v="1"/>
  </r>
  <r>
    <n v="28277"/>
    <n v="0"/>
    <n v="5003.7700000000004"/>
    <s v="tier - 2"/>
    <s v="tier - 3"/>
    <s v="R1013"/>
    <s v="R1013"/>
    <n v="47"/>
    <n v="96.092894736841899"/>
    <n v="49.069403508771998"/>
    <s v="No"/>
    <s v="No"/>
    <s v="No"/>
    <n v="0"/>
    <s v="yes"/>
    <s v="Normal weight"/>
    <x v="1"/>
  </r>
  <r>
    <n v="32387"/>
    <n v="0"/>
    <n v="5002.78"/>
    <s v="tier - 2"/>
    <s v="tier - 2"/>
    <s v="R1013"/>
    <s v="R1013"/>
    <n v="36"/>
    <n v="96.126184210526105"/>
    <n v="49.092894736842098"/>
    <s v="No"/>
    <s v="No"/>
    <s v="No"/>
    <n v="1"/>
    <s v="yes"/>
    <s v="Normal weight"/>
    <x v="1"/>
  </r>
  <r>
    <n v="37165"/>
    <n v="0"/>
    <n v="4999.04"/>
    <s v="tier - 2"/>
    <s v="tier - 2"/>
    <s v="R1011"/>
    <s v="R1011"/>
    <n v="23"/>
    <n v="96.159473684210397"/>
    <n v="49.116385964912297"/>
    <s v="yes"/>
    <s v="No"/>
    <s v="Yes"/>
    <n v="0"/>
    <s v="yes"/>
    <s v="Normal weight"/>
    <x v="1"/>
  </r>
  <r>
    <n v="32318"/>
    <n v="0"/>
    <n v="4992.38"/>
    <s v="tier - 2"/>
    <s v="tier - 3"/>
    <s v="R1024"/>
    <s v="R1024"/>
    <n v="36"/>
    <n v="96.192763157894504"/>
    <n v="49.139877192982503"/>
    <s v="yes"/>
    <s v="No"/>
    <s v="No"/>
    <n v="1"/>
    <s v="yes"/>
    <s v="Normal weight"/>
    <x v="3"/>
  </r>
  <r>
    <n v="26969"/>
    <n v="0"/>
    <n v="4985.22"/>
    <s v="tier - 2"/>
    <s v="tier - 3"/>
    <s v="R1013"/>
    <s v="R1013"/>
    <n v="51"/>
    <n v="96.226052631578696"/>
    <n v="49.163368421052702"/>
    <s v="No"/>
    <s v="No"/>
    <s v="No"/>
    <n v="0"/>
    <s v="yes"/>
    <s v="Normal weight"/>
    <x v="1"/>
  </r>
  <r>
    <n v="33480"/>
    <n v="0"/>
    <n v="4949.76"/>
    <s v="tier - 2"/>
    <s v="tier - 1"/>
    <s v="R1013"/>
    <s v="R1013"/>
    <n v="33"/>
    <n v="96.259342105262903"/>
    <n v="49.186859649122802"/>
    <s v="No"/>
    <s v="No"/>
    <s v="No"/>
    <n v="1"/>
    <s v="yes"/>
    <s v="Normal weight"/>
    <x v="2"/>
  </r>
  <r>
    <n v="27206"/>
    <n v="0"/>
    <n v="4942.0600000000004"/>
    <s v="tier - 2"/>
    <s v="tier - 2"/>
    <s v="R1013"/>
    <s v="R1013"/>
    <n v="50"/>
    <n v="96.292631578947194"/>
    <n v="49.210350877193001"/>
    <s v="yes"/>
    <s v="No"/>
    <s v="No"/>
    <n v="1"/>
    <s v="yes"/>
    <s v="Normal weight"/>
    <x v="1"/>
  </r>
  <r>
    <n v="33569"/>
    <n v="0"/>
    <n v="4934.71"/>
    <s v="tier - 2"/>
    <s v="tier - 3"/>
    <s v="R1011"/>
    <s v="R1011"/>
    <n v="33"/>
    <n v="96.325921052631301"/>
    <n v="49.2338421052632"/>
    <s v="No"/>
    <s v="No"/>
    <s v="No"/>
    <n v="0"/>
    <s v="yes"/>
    <s v="Normal weight"/>
    <x v="2"/>
  </r>
  <r>
    <n v="33473"/>
    <n v="0"/>
    <n v="4931.6499999999996"/>
    <s v="tier - 2"/>
    <s v="tier - 3"/>
    <s v="R1011"/>
    <s v="R1011"/>
    <n v="33"/>
    <n v="96.359210526315593"/>
    <n v="49.257333333333399"/>
    <s v="No"/>
    <s v="No"/>
    <s v="No"/>
    <n v="0"/>
    <s v="yes"/>
    <s v="Normal weight"/>
    <x v="3"/>
  </r>
  <r>
    <n v="34191"/>
    <n v="0"/>
    <n v="4922.92"/>
    <s v="tier - 2"/>
    <s v="tier - 2"/>
    <s v="R1012"/>
    <s v="R1012"/>
    <n v="31"/>
    <n v="96.392499999999799"/>
    <n v="49.280824561403499"/>
    <s v="No"/>
    <s v="No"/>
    <s v="No"/>
    <n v="1"/>
    <s v="yes"/>
    <s v="Normal weight"/>
    <x v="1"/>
  </r>
  <r>
    <n v="37489"/>
    <n v="0"/>
    <n v="4915.0600000000004"/>
    <s v="tier - 2"/>
    <s v="tier - 1"/>
    <s v="R1017"/>
    <s v="R1017"/>
    <n v="22"/>
    <n v="96.425789473683906"/>
    <n v="49.304315789473698"/>
    <s v="No"/>
    <s v="No"/>
    <s v="No"/>
    <n v="1"/>
    <s v="yes"/>
    <s v="Normal weight"/>
    <x v="2"/>
  </r>
  <r>
    <n v="29877"/>
    <n v="0"/>
    <n v="4911.8900000000003"/>
    <s v="tier - 2"/>
    <s v="tier - 3"/>
    <s v="R1013"/>
    <s v="R1013"/>
    <n v="43"/>
    <n v="96.459078947368297"/>
    <n v="49.327807017543897"/>
    <s v="No"/>
    <s v="No"/>
    <s v="No"/>
    <n v="0"/>
    <s v="yes"/>
    <s v="Normal weight"/>
    <x v="1"/>
  </r>
  <r>
    <n v="34160"/>
    <n v="0"/>
    <n v="4906.41"/>
    <s v="tier - 2"/>
    <s v="tier - 1"/>
    <s v="R1012"/>
    <s v="R1012"/>
    <n v="31"/>
    <n v="96.492368421052404"/>
    <n v="49.351298245614103"/>
    <s v="yes"/>
    <s v="No"/>
    <s v="Yes"/>
    <n v="1"/>
    <s v="yes"/>
    <s v="Normal weight"/>
    <x v="1"/>
  </r>
  <r>
    <n v="32409"/>
    <n v="0"/>
    <n v="4894.75"/>
    <s v="tier - 3"/>
    <s v="tier - 3"/>
    <s v="R1012"/>
    <s v="R1012"/>
    <n v="36"/>
    <n v="96.525657894736597"/>
    <n v="49.374789473684302"/>
    <s v="No"/>
    <s v="No"/>
    <s v="No"/>
    <n v="0"/>
    <s v="yes"/>
    <s v="Normal weight"/>
    <x v="1"/>
  </r>
  <r>
    <n v="33205"/>
    <n v="0"/>
    <n v="4894.3900000000003"/>
    <s v="tier - 2"/>
    <s v="tier - 3"/>
    <s v="R1013"/>
    <s v="R1013"/>
    <n v="34"/>
    <n v="96.558947368420803"/>
    <n v="49.398280701754402"/>
    <s v="yes"/>
    <s v="No"/>
    <s v="No"/>
    <n v="1"/>
    <s v="yes"/>
    <s v="Normal weight"/>
    <x v="2"/>
  </r>
  <r>
    <n v="32699"/>
    <n v="0"/>
    <n v="4890"/>
    <s v="tier - 3"/>
    <s v="tier - 2"/>
    <s v="R1013"/>
    <s v="R1013"/>
    <n v="35"/>
    <n v="96.592236842105095"/>
    <n v="49.421771929824601"/>
    <s v="No"/>
    <s v="No"/>
    <s v="No"/>
    <n v="2"/>
    <s v="yes"/>
    <s v="Normal weight"/>
    <x v="1"/>
  </r>
  <r>
    <n v="31712"/>
    <n v="0"/>
    <n v="4889.04"/>
    <s v="tier - 2"/>
    <s v="tier - 1"/>
    <s v="R1013"/>
    <s v="R1013"/>
    <n v="38"/>
    <n v="96.625526315789202"/>
    <n v="49.4452631578948"/>
    <s v="No"/>
    <s v="No"/>
    <s v="No"/>
    <n v="0"/>
    <s v="yes"/>
    <s v="Normal weight"/>
    <x v="1"/>
  </r>
  <r>
    <n v="31769"/>
    <n v="0"/>
    <n v="4883.87"/>
    <s v="tier - 2"/>
    <s v="tier - 1"/>
    <s v="R1011"/>
    <s v="R1011"/>
    <n v="38"/>
    <n v="96.658815789473394"/>
    <n v="49.468754385964999"/>
    <s v="No"/>
    <s v="No"/>
    <s v="No"/>
    <n v="0"/>
    <s v="yes"/>
    <s v="Normal weight"/>
    <x v="1"/>
  </r>
  <r>
    <n v="35702"/>
    <n v="0"/>
    <n v="4877.9799999999996"/>
    <s v="tier - 2"/>
    <s v="tier - 3"/>
    <s v="R1012"/>
    <s v="R1012"/>
    <n v="27"/>
    <n v="96.6921052631577"/>
    <n v="49.492245614035099"/>
    <s v="yes"/>
    <s v="No"/>
    <s v="No"/>
    <n v="0"/>
    <s v="yes"/>
    <s v="Normal weight"/>
    <x v="1"/>
  </r>
  <r>
    <n v="32752"/>
    <n v="0"/>
    <n v="4859.8900000000003"/>
    <s v="tier - 2"/>
    <s v="tier - 3"/>
    <s v="R1011"/>
    <s v="R1011"/>
    <n v="35"/>
    <n v="96.725394736841807"/>
    <n v="49.515736842105298"/>
    <s v="No"/>
    <s v="No"/>
    <s v="No"/>
    <n v="0"/>
    <s v="yes"/>
    <s v="Normal weight"/>
    <x v="1"/>
  </r>
  <r>
    <n v="35060"/>
    <n v="0"/>
    <n v="4846.92"/>
    <s v="tier - 2"/>
    <s v="tier - 3"/>
    <s v="R1017"/>
    <s v="R1017"/>
    <n v="29"/>
    <n v="96.758684210526198"/>
    <n v="49.539228070175497"/>
    <s v="No"/>
    <s v="No"/>
    <s v="No"/>
    <n v="1"/>
    <s v="yes"/>
    <s v="Normal weight"/>
    <x v="1"/>
  </r>
  <r>
    <n v="37043"/>
    <n v="0"/>
    <n v="4846.53"/>
    <s v="tier - 2"/>
    <s v="tier - 3"/>
    <s v="R1021"/>
    <s v="R1021"/>
    <n v="23"/>
    <n v="96.791973684210305"/>
    <n v="49.562719298245703"/>
    <s v="yes"/>
    <s v="No"/>
    <s v="Yes"/>
    <n v="0"/>
    <s v="yes"/>
    <s v="Normal weight"/>
    <x v="1"/>
  </r>
  <r>
    <n v="27283"/>
    <n v="0"/>
    <n v="4844.67"/>
    <s v="tier - 2"/>
    <s v="tier - 2"/>
    <s v="R1013"/>
    <s v="R1013"/>
    <n v="50"/>
    <n v="96.825263157894497"/>
    <n v="49.586210526315803"/>
    <s v="yes"/>
    <s v="No"/>
    <s v="No"/>
    <n v="0"/>
    <s v="yes"/>
    <s v="Normal weight"/>
    <x v="3"/>
  </r>
  <r>
    <n v="29202"/>
    <n v="0"/>
    <n v="4843.79"/>
    <s v="tier - 2"/>
    <s v="tier - 3"/>
    <s v="R1013"/>
    <s v="R1013"/>
    <n v="45"/>
    <n v="96.858552631578704"/>
    <n v="49.609701754386002"/>
    <s v="No"/>
    <s v="No"/>
    <s v="No"/>
    <n v="1"/>
    <s v="yes"/>
    <s v="Normal weight"/>
    <x v="1"/>
  </r>
  <r>
    <n v="34971"/>
    <n v="0"/>
    <n v="4840.95"/>
    <s v="tier - 2"/>
    <s v="tier - 1"/>
    <s v="R1021"/>
    <s v="R1021"/>
    <n v="29"/>
    <n v="96.891842105262995"/>
    <n v="49.633192982456201"/>
    <s v="No"/>
    <s v="No"/>
    <s v="No"/>
    <n v="1"/>
    <s v="yes"/>
    <s v="Normal weight"/>
    <x v="2"/>
  </r>
  <r>
    <n v="30970"/>
    <n v="0"/>
    <n v="4839.18"/>
    <s v="tier - 2"/>
    <s v="tier - 1"/>
    <s v="R1012"/>
    <s v="R1012"/>
    <n v="40"/>
    <n v="96.925131578947102"/>
    <n v="49.6566842105264"/>
    <s v="yes"/>
    <s v="No"/>
    <s v="No"/>
    <n v="0"/>
    <s v="yes"/>
    <s v="Normal weight"/>
    <x v="1"/>
  </r>
  <r>
    <n v="33857"/>
    <n v="0"/>
    <n v="4837.58"/>
    <s v="tier - 3"/>
    <s v="tier - 2"/>
    <s v="R1013"/>
    <s v="R1013"/>
    <n v="32"/>
    <n v="96.958421052631294"/>
    <n v="49.6801754385965"/>
    <s v="No"/>
    <s v="No"/>
    <s v="No"/>
    <n v="0"/>
    <s v="yes"/>
    <s v="Normal weight"/>
    <x v="2"/>
  </r>
  <r>
    <n v="36871"/>
    <n v="0"/>
    <n v="4835.43"/>
    <s v="tier - 2"/>
    <s v="tier - 2"/>
    <s v="R1021"/>
    <s v="R1021"/>
    <n v="24"/>
    <n v="96.991710526315501"/>
    <n v="49.703666666666699"/>
    <s v="No"/>
    <s v="No"/>
    <s v="No"/>
    <n v="1"/>
    <s v="yes"/>
    <s v="Normal weight"/>
    <x v="3"/>
  </r>
  <r>
    <n v="37434"/>
    <n v="0"/>
    <n v="4830.63"/>
    <s v="tier - 2"/>
    <s v="tier - 1"/>
    <s v="R1011"/>
    <s v="R1011"/>
    <n v="22"/>
    <n v="97.024999999999693"/>
    <n v="49.727157894736898"/>
    <s v="No"/>
    <s v="No"/>
    <s v="No"/>
    <n v="1"/>
    <s v="yes"/>
    <s v="Normal weight"/>
    <x v="1"/>
  </r>
  <r>
    <n v="35034"/>
    <n v="0"/>
    <n v="4827.8999999999996"/>
    <s v="tier - 1"/>
    <s v="tier - 2"/>
    <n v="0"/>
    <s v="unkown"/>
    <n v="29"/>
    <n v="97.058289473683899"/>
    <n v="49.750649122807097"/>
    <s v="No"/>
    <s v="No"/>
    <s v="No"/>
    <n v="1"/>
    <s v="yes"/>
    <s v="Normal weight"/>
    <x v="2"/>
  </r>
  <r>
    <n v="29768"/>
    <n v="0"/>
    <n v="4827.1000000000004"/>
    <s v="tier - 2"/>
    <s v="tier - 1"/>
    <s v="R1013"/>
    <s v="R1013"/>
    <n v="43"/>
    <n v="97.091578947368205"/>
    <n v="49.774140350877197"/>
    <s v="No"/>
    <s v="No"/>
    <s v="No"/>
    <n v="0"/>
    <s v="yes"/>
    <s v="Normal weight"/>
    <x v="1"/>
  </r>
  <r>
    <n v="28764"/>
    <n v="0"/>
    <n v="4812.34"/>
    <s v="tier - 2"/>
    <s v="tier - 3"/>
    <s v="R1013"/>
    <s v="R1013"/>
    <n v="46"/>
    <n v="97.124868421052398"/>
    <n v="49.797631578947403"/>
    <s v="yes"/>
    <s v="No"/>
    <s v="Yes"/>
    <n v="1"/>
    <s v="yes"/>
    <s v="Normal weight"/>
    <x v="1"/>
  </r>
  <r>
    <n v="32858"/>
    <n v="0"/>
    <n v="4795.66"/>
    <s v="tier - 2"/>
    <s v="tier - 1"/>
    <s v="R1013"/>
    <s v="R1013"/>
    <n v="35"/>
    <n v="97.158157894736604"/>
    <n v="49.821122807017602"/>
    <s v="No"/>
    <s v="No"/>
    <s v="No"/>
    <n v="0"/>
    <s v="yes"/>
    <s v="Normal weight"/>
    <x v="1"/>
  </r>
  <r>
    <n v="31950"/>
    <n v="0"/>
    <n v="4787.42"/>
    <s v="tier - 2"/>
    <s v="tier - 3"/>
    <s v="R1013"/>
    <s v="R1013"/>
    <n v="37"/>
    <n v="97.191447368420896"/>
    <n v="49.844614035087801"/>
    <s v="yes"/>
    <s v="No"/>
    <s v="No"/>
    <n v="0"/>
    <s v="yes"/>
    <s v="Normal weight"/>
    <x v="2"/>
  </r>
  <r>
    <n v="32843"/>
    <n v="0"/>
    <n v="4779.6000000000004"/>
    <s v="tier - 2"/>
    <s v="tier - 3"/>
    <s v="R1013"/>
    <s v="R1013"/>
    <n v="35"/>
    <n v="97.224736842105003"/>
    <n v="49.868105263157901"/>
    <s v="No"/>
    <s v="No"/>
    <s v="No"/>
    <n v="1"/>
    <s v="yes"/>
    <s v="Normal weight"/>
    <x v="1"/>
  </r>
  <r>
    <n v="32721"/>
    <n v="0"/>
    <n v="4766.0200000000004"/>
    <s v="tier - 2"/>
    <s v="tier - 3"/>
    <s v="R1011"/>
    <s v="R1011"/>
    <n v="35"/>
    <n v="97.258026315789195"/>
    <n v="49.8915964912281"/>
    <s v="No"/>
    <s v="No"/>
    <s v="No"/>
    <n v="1"/>
    <s v="yes"/>
    <s v="Normal weight"/>
    <x v="1"/>
  </r>
  <r>
    <n v="32047"/>
    <n v="0"/>
    <n v="4762.33"/>
    <s v="tier - 3"/>
    <s v="tier - 3"/>
    <s v="R1011"/>
    <s v="R1011"/>
    <n v="37"/>
    <n v="97.291315789473401"/>
    <n v="49.915087719298299"/>
    <s v="No"/>
    <s v="No"/>
    <s v="No"/>
    <n v="1"/>
    <s v="yes"/>
    <s v="Normal weight"/>
    <x v="1"/>
  </r>
  <r>
    <n v="33832"/>
    <n v="0"/>
    <n v="4753.6400000000003"/>
    <s v="tier - 2"/>
    <s v="tier - 3"/>
    <s v="R1013"/>
    <s v="R1013"/>
    <n v="32"/>
    <n v="97.324605263157693"/>
    <n v="49.938578947368498"/>
    <s v="yes"/>
    <s v="No"/>
    <s v="No"/>
    <n v="1"/>
    <s v="yes"/>
    <s v="Normal weight"/>
    <x v="1"/>
  </r>
  <r>
    <n v="32103"/>
    <n v="0"/>
    <n v="4751.07"/>
    <s v="tier - 3"/>
    <s v="tier - 1"/>
    <s v="R1011"/>
    <s v="R1011"/>
    <n v="37"/>
    <n v="97.3578947368418"/>
    <n v="49.962070175438598"/>
    <s v="No"/>
    <s v="No"/>
    <s v="No"/>
    <n v="1"/>
    <s v="yes"/>
    <s v="Normal weight"/>
    <x v="1"/>
  </r>
  <r>
    <n v="32021"/>
    <n v="0"/>
    <n v="4747.05"/>
    <s v="tier - 2"/>
    <s v="tier - 2"/>
    <s v="R1013"/>
    <s v="R1013"/>
    <n v="37"/>
    <n v="97.391184210526006"/>
    <n v="49.985561403508797"/>
    <s v="No"/>
    <s v="No"/>
    <s v="No"/>
    <n v="0"/>
    <s v="yes"/>
    <s v="Normal weight"/>
    <x v="1"/>
  </r>
  <r>
    <n v="31929"/>
    <n v="0"/>
    <n v="4746.34"/>
    <s v="tier - 2"/>
    <s v="tier - 2"/>
    <s v="R1011"/>
    <s v="R1011"/>
    <n v="37"/>
    <n v="97.424473684210298"/>
    <n v="50.009052631579003"/>
    <s v="yes"/>
    <s v="No"/>
    <s v="Yes"/>
    <n v="1"/>
    <s v="yes"/>
    <s v="Normal weight"/>
    <x v="1"/>
  </r>
  <r>
    <n v="38315"/>
    <n v="0"/>
    <n v="4740.78"/>
    <s v="tier - 2"/>
    <s v="tier - 3"/>
    <s v="R1021"/>
    <s v="R1021"/>
    <n v="20"/>
    <n v="97.457763157894505"/>
    <n v="50.032543859649202"/>
    <s v="yes"/>
    <s v="No"/>
    <s v="No"/>
    <n v="0"/>
    <s v="yes"/>
    <s v="Normal weight"/>
    <x v="3"/>
  </r>
  <r>
    <n v="33523"/>
    <n v="0"/>
    <n v="4738.2700000000004"/>
    <s v="tier - 2"/>
    <s v="tier - 3"/>
    <s v="R1012"/>
    <s v="R1012"/>
    <n v="33"/>
    <n v="97.491052631578796"/>
    <n v="50.056035087719302"/>
    <s v="No"/>
    <s v="No"/>
    <s v="No"/>
    <n v="0"/>
    <s v="yes"/>
    <s v="Normal weight"/>
    <x v="1"/>
  </r>
  <r>
    <n v="31656"/>
    <n v="0"/>
    <n v="4734.6400000000003"/>
    <s v="tier - 2"/>
    <s v="tier - 1"/>
    <s v="R1013"/>
    <s v="R1013"/>
    <n v="38"/>
    <n v="97.524342105262903"/>
    <n v="50.079526315789501"/>
    <s v="No"/>
    <s v="No"/>
    <s v="No"/>
    <n v="0"/>
    <s v="yes"/>
    <s v="Normal weight"/>
    <x v="2"/>
  </r>
  <r>
    <n v="29403"/>
    <n v="0"/>
    <n v="4728.71"/>
    <s v="tier - 2"/>
    <s v="tier - 3"/>
    <s v="R1012"/>
    <s v="R1012"/>
    <n v="44"/>
    <n v="97.557631578947095"/>
    <n v="50.1030175438597"/>
    <s v="yes"/>
    <s v="No"/>
    <s v="No"/>
    <n v="1"/>
    <s v="yes"/>
    <s v="Normal weight"/>
    <x v="1"/>
  </r>
  <r>
    <n v="34558"/>
    <n v="0"/>
    <n v="4719.74"/>
    <s v="tier - 2"/>
    <s v="tier - 1"/>
    <s v="R1012"/>
    <s v="R1012"/>
    <n v="30"/>
    <n v="97.590921052631302"/>
    <n v="50.126508771929899"/>
    <s v="No"/>
    <s v="No"/>
    <s v="No"/>
    <n v="0"/>
    <s v="yes"/>
    <s v="Normal weight"/>
    <x v="2"/>
  </r>
  <r>
    <n v="33875"/>
    <n v="0"/>
    <n v="4719.5200000000004"/>
    <s v="tier - 2"/>
    <s v="tier - 2"/>
    <s v="R1024"/>
    <s v="R1024"/>
    <n v="32"/>
    <n v="97.624210526315593"/>
    <n v="50.15"/>
    <s v="No"/>
    <s v="No"/>
    <s v="No"/>
    <n v="0"/>
    <s v="yes"/>
    <s v="Normal weight"/>
    <x v="3"/>
  </r>
  <r>
    <n v="33878"/>
    <n v="0"/>
    <n v="4718.2"/>
    <s v="tier - 2"/>
    <s v="tier - 3"/>
    <s v="R1024"/>
    <s v="R1024"/>
    <n v="32"/>
    <n v="97.6574999999997"/>
    <n v="50.173491228070198"/>
    <s v="No"/>
    <s v="No"/>
    <s v="No"/>
    <n v="1"/>
    <s v="yes"/>
    <s v="Normal weight"/>
    <x v="1"/>
  </r>
  <r>
    <n v="29810"/>
    <n v="0"/>
    <n v="4712.12"/>
    <s v="tier - 2"/>
    <s v="tier - 3"/>
    <s v="R1011"/>
    <s v="R1011"/>
    <n v="43"/>
    <n v="97.690789473683907"/>
    <n v="50.196982456140397"/>
    <s v="No"/>
    <s v="No"/>
    <s v="No"/>
    <n v="1"/>
    <s v="yes"/>
    <s v="Normal weight"/>
    <x v="2"/>
  </r>
  <r>
    <n v="28460"/>
    <n v="0"/>
    <n v="4699.47"/>
    <s v="tier - 2"/>
    <s v="tier - 3"/>
    <s v="R1013"/>
    <s v="R1013"/>
    <n v="47"/>
    <n v="97.724078947368199"/>
    <n v="50.220473684210603"/>
    <s v="No"/>
    <s v="No"/>
    <s v="No"/>
    <n v="1"/>
    <s v="yes"/>
    <s v="Normal weight"/>
    <x v="1"/>
  </r>
  <r>
    <n v="37794"/>
    <n v="0"/>
    <n v="4687.8"/>
    <s v="tier - 2"/>
    <s v="tier - 3"/>
    <s v="R1011"/>
    <s v="R1011"/>
    <n v="21"/>
    <n v="97.757368421052405"/>
    <n v="50.243964912280703"/>
    <s v="yes"/>
    <s v="No"/>
    <s v="Yes"/>
    <n v="1"/>
    <s v="yes"/>
    <s v="Normal weight"/>
    <x v="1"/>
  </r>
  <r>
    <n v="33117"/>
    <n v="0"/>
    <n v="4686.3900000000003"/>
    <s v="tier - 3"/>
    <s v="tier - 3"/>
    <s v="R1013"/>
    <s v="R1013"/>
    <n v="34"/>
    <n v="97.790657894736697"/>
    <n v="50.267456140350902"/>
    <s v="No"/>
    <s v="No"/>
    <s v="No"/>
    <n v="1"/>
    <s v="yes"/>
    <s v="Normal weight"/>
    <x v="1"/>
  </r>
  <r>
    <n v="37895"/>
    <n v="0"/>
    <n v="4678.8"/>
    <s v="tier - 2"/>
    <s v="tier - 1"/>
    <s v="R1021"/>
    <s v="R1021"/>
    <n v="21"/>
    <n v="97.823947368420804"/>
    <n v="50.290947368421101"/>
    <s v="yes"/>
    <s v="No"/>
    <s v="No"/>
    <n v="1"/>
    <s v="yes"/>
    <s v="Normal weight"/>
    <x v="2"/>
  </r>
  <r>
    <n v="29146"/>
    <n v="0"/>
    <n v="4674.2"/>
    <s v="tier - 2"/>
    <s v="tier - 1"/>
    <s v="R1013"/>
    <s v="R1013"/>
    <n v="45"/>
    <n v="97.857236842104996"/>
    <n v="50.3144385964913"/>
    <s v="No"/>
    <s v="No"/>
    <s v="No"/>
    <n v="0"/>
    <s v="yes"/>
    <s v="Normal weight"/>
    <x v="1"/>
  </r>
  <r>
    <n v="33067"/>
    <n v="0"/>
    <n v="4673.3900000000003"/>
    <s v="tier - 2"/>
    <s v="tier - 1"/>
    <s v="R1013"/>
    <s v="R1013"/>
    <n v="34"/>
    <n v="97.890526315789202"/>
    <n v="50.3379298245614"/>
    <s v="No"/>
    <s v="No"/>
    <s v="No"/>
    <n v="1"/>
    <s v="yes"/>
    <s v="Normal weight"/>
    <x v="1"/>
  </r>
  <r>
    <n v="33142"/>
    <n v="0"/>
    <n v="4670.6400000000003"/>
    <s v="tier - 2"/>
    <s v="tier - 2"/>
    <s v="R1011"/>
    <s v="R1011"/>
    <n v="34"/>
    <n v="97.923815789473494"/>
    <n v="50.361421052631599"/>
    <s v="No"/>
    <s v="No"/>
    <s v="No"/>
    <n v="0"/>
    <s v="yes"/>
    <s v="Normal weight"/>
    <x v="1"/>
  </r>
  <r>
    <n v="33086"/>
    <n v="0"/>
    <n v="4667.6099999999997"/>
    <s v="tier - 3"/>
    <s v="tier - 3"/>
    <s v="R1016"/>
    <s v="R1016"/>
    <n v="34"/>
    <n v="97.957105263157601"/>
    <n v="50.384912280701798"/>
    <s v="yes"/>
    <s v="No"/>
    <s v="No"/>
    <n v="0"/>
    <s v="yes"/>
    <s v="Normal weight"/>
    <x v="1"/>
  </r>
  <r>
    <n v="35363"/>
    <n v="0"/>
    <n v="4661.29"/>
    <s v="tier - 2"/>
    <s v="tier - 1"/>
    <s v="R1017"/>
    <s v="R1017"/>
    <n v="28"/>
    <n v="97.990394736841793"/>
    <n v="50.408403508771997"/>
    <s v="No"/>
    <s v="No"/>
    <s v="No"/>
    <n v="1"/>
    <s v="yes"/>
    <s v="Normal weight"/>
    <x v="1"/>
  </r>
  <r>
    <n v="31220"/>
    <n v="0"/>
    <n v="4646.76"/>
    <s v="tier - 1"/>
    <s v="tier - 1"/>
    <s v="R1011"/>
    <s v="R1011"/>
    <n v="39"/>
    <n v="98.023684210526099"/>
    <n v="50.431894736842203"/>
    <s v="No"/>
    <s v="No"/>
    <s v="No"/>
    <n v="1"/>
    <s v="yes"/>
    <s v="Normal weight"/>
    <x v="1"/>
  </r>
  <r>
    <n v="35975"/>
    <n v="0"/>
    <n v="4618.08"/>
    <s v="tier - 2"/>
    <s v="tier - 1"/>
    <s v="R1012"/>
    <s v="R1012"/>
    <n v="26"/>
    <n v="98.056973684210305"/>
    <n v="50.455385964912303"/>
    <s v="yes"/>
    <s v="No"/>
    <s v="Yes"/>
    <n v="0"/>
    <s v="yes"/>
    <s v="Normal weight"/>
    <x v="1"/>
  </r>
  <r>
    <n v="36708"/>
    <n v="0"/>
    <n v="4608.03"/>
    <s v="tier - 2"/>
    <s v="tier - 3"/>
    <s v="R1011"/>
    <s v="R1011"/>
    <n v="24"/>
    <n v="98.090263157894597"/>
    <n v="50.478877192982502"/>
    <s v="yes"/>
    <s v="No"/>
    <s v="No"/>
    <n v="0"/>
    <s v="yes"/>
    <s v="Normal weight"/>
    <x v="3"/>
  </r>
  <r>
    <n v="32769"/>
    <n v="0"/>
    <n v="4571.41"/>
    <s v="tier - 2"/>
    <s v="tier - 2"/>
    <s v="R1012"/>
    <s v="R1012"/>
    <n v="35"/>
    <n v="98.123552631578704"/>
    <n v="50.502368421052701"/>
    <s v="No"/>
    <s v="No"/>
    <s v="No"/>
    <n v="1"/>
    <s v="yes"/>
    <s v="Normal weight"/>
    <x v="1"/>
  </r>
  <r>
    <n v="35424"/>
    <n v="0"/>
    <n v="4564.1899999999996"/>
    <s v="tier - 2"/>
    <s v="tier - 2"/>
    <s v="R1024"/>
    <s v="R1024"/>
    <n v="28"/>
    <n v="98.156842105262896"/>
    <n v="50.5258596491228"/>
    <s v="No"/>
    <s v="No"/>
    <s v="No"/>
    <n v="0"/>
    <s v="yes"/>
    <s v="Normal weight"/>
    <x v="2"/>
  </r>
  <r>
    <n v="33136"/>
    <n v="0"/>
    <n v="4562.84"/>
    <s v="tier - 2"/>
    <s v="tier - 2"/>
    <s v="R1013"/>
    <s v="R1013"/>
    <n v="34"/>
    <n v="98.190131578947103"/>
    <n v="50.549350877193"/>
    <s v="yes"/>
    <s v="No"/>
    <s v="No"/>
    <n v="1"/>
    <s v="yes"/>
    <s v="Normal weight"/>
    <x v="1"/>
  </r>
  <r>
    <n v="38343"/>
    <n v="0"/>
    <n v="4561.1899999999996"/>
    <s v="tier - 2"/>
    <s v="tier - 2"/>
    <s v="R1024"/>
    <s v="R1024"/>
    <n v="20"/>
    <n v="98.223421052631394"/>
    <n v="50.572842105263199"/>
    <s v="No"/>
    <s v="No"/>
    <s v="No"/>
    <n v="1"/>
    <s v="yes"/>
    <s v="Normal weight"/>
    <x v="2"/>
  </r>
  <r>
    <n v="33194"/>
    <n v="0"/>
    <n v="4544.2299999999996"/>
    <s v="tier - 2"/>
    <s v="tier - 1"/>
    <s v="R1024"/>
    <s v="R1024"/>
    <n v="34"/>
    <n v="98.256710526315501"/>
    <n v="50.596333333333398"/>
    <s v="No"/>
    <s v="No"/>
    <s v="No"/>
    <n v="0"/>
    <s v="yes"/>
    <s v="Normal weight"/>
    <x v="3"/>
  </r>
  <r>
    <n v="32307"/>
    <n v="0"/>
    <n v="4536.26"/>
    <s v="tier - 2"/>
    <s v="tier - 2"/>
    <s v="R1011"/>
    <s v="R1011"/>
    <n v="36"/>
    <n v="98.289999999999694"/>
    <n v="50.619824561403597"/>
    <s v="No"/>
    <s v="No"/>
    <s v="No"/>
    <n v="0"/>
    <s v="yes"/>
    <s v="Normal weight"/>
    <x v="1"/>
  </r>
  <r>
    <n v="34149"/>
    <n v="0"/>
    <n v="4529.4799999999996"/>
    <s v="tier - 2"/>
    <s v="tier - 1"/>
    <s v="R1011"/>
    <s v="R1011"/>
    <n v="31"/>
    <n v="98.323289473684"/>
    <n v="50.643315789473696"/>
    <s v="No"/>
    <s v="No"/>
    <s v="No"/>
    <n v="0"/>
    <s v="yes"/>
    <s v="Normal weight"/>
    <x v="2"/>
  </r>
  <r>
    <n v="33829"/>
    <n v="0"/>
    <n v="4527.18"/>
    <s v="tier - 2"/>
    <s v="tier - 2"/>
    <s v="R1012"/>
    <s v="R1012"/>
    <n v="32"/>
    <n v="98.356578947368206"/>
    <n v="50.666807017543903"/>
    <s v="No"/>
    <s v="No"/>
    <s v="No"/>
    <n v="0"/>
    <s v="yes"/>
    <s v="Normal weight"/>
    <x v="1"/>
  </r>
  <r>
    <n v="32498"/>
    <n v="0"/>
    <n v="4518.83"/>
    <s v="tier - 2"/>
    <s v="tier - 2"/>
    <s v="R1017"/>
    <s v="R1017"/>
    <n v="36"/>
    <n v="98.389868421052498"/>
    <n v="50.690298245614102"/>
    <s v="yes"/>
    <s v="No"/>
    <s v="Yes"/>
    <n v="0"/>
    <s v="yes"/>
    <s v="Normal weight"/>
    <x v="1"/>
  </r>
  <r>
    <n v="32112"/>
    <n v="0"/>
    <n v="4518.7700000000004"/>
    <s v="tier - 2"/>
    <s v="tier - 3"/>
    <s v="R1012"/>
    <s v="R1012"/>
    <n v="37"/>
    <n v="98.423157894736605"/>
    <n v="50.713789473684301"/>
    <s v="No"/>
    <s v="No"/>
    <s v="No"/>
    <n v="1"/>
    <s v="yes"/>
    <s v="Normal weight"/>
    <x v="1"/>
  </r>
  <r>
    <n v="37895"/>
    <n v="0"/>
    <n v="4518.3999999999996"/>
    <s v="tier - 2"/>
    <s v="tier - 3"/>
    <s v="R1026"/>
    <s v="R1026"/>
    <n v="21"/>
    <n v="98.456447368420797"/>
    <n v="50.737280701754401"/>
    <s v="yes"/>
    <s v="No"/>
    <s v="No"/>
    <n v="1"/>
    <s v="yes"/>
    <s v="Normal weight"/>
    <x v="2"/>
  </r>
  <r>
    <n v="29388"/>
    <n v="0"/>
    <n v="4515.71"/>
    <s v="tier - 2"/>
    <s v="tier - 3"/>
    <s v="R1013"/>
    <s v="R1013"/>
    <n v="44"/>
    <n v="98.489736842105003"/>
    <n v="50.7607719298246"/>
    <s v="No"/>
    <s v="No"/>
    <s v="No"/>
    <n v="0"/>
    <s v="yes"/>
    <s v="Normal weight"/>
    <x v="1"/>
  </r>
  <r>
    <n v="30221"/>
    <n v="0"/>
    <n v="4511.41"/>
    <s v="tier - 2"/>
    <s v="tier - 3"/>
    <s v="R1013"/>
    <s v="R1013"/>
    <n v="42"/>
    <n v="98.523026315789295"/>
    <n v="50.784263157894799"/>
    <s v="No"/>
    <s v="No"/>
    <s v="No"/>
    <n v="0"/>
    <s v="yes"/>
    <s v="Normal weight"/>
    <x v="1"/>
  </r>
  <r>
    <n v="35716"/>
    <n v="0"/>
    <n v="4504.66"/>
    <s v="tier - 1"/>
    <s v="tier - 2"/>
    <s v="R1013"/>
    <s v="R1013"/>
    <n v="27"/>
    <n v="98.556315789473402"/>
    <n v="50.807754385964998"/>
    <s v="No"/>
    <s v="No"/>
    <s v="No"/>
    <n v="0"/>
    <s v="yes"/>
    <s v="Normal weight"/>
    <x v="1"/>
  </r>
  <r>
    <n v="32320"/>
    <n v="0"/>
    <n v="4500.34"/>
    <s v="tier - 2"/>
    <s v="tier - 1"/>
    <s v="R1017"/>
    <s v="R1017"/>
    <n v="36"/>
    <n v="98.589605263157594"/>
    <n v="50.831245614035097"/>
    <s v="yes"/>
    <s v="No"/>
    <s v="No"/>
    <n v="1"/>
    <s v="yes"/>
    <s v="Normal weight"/>
    <x v="1"/>
  </r>
  <r>
    <n v="33797"/>
    <n v="0"/>
    <n v="4488.58"/>
    <s v="tier - 2"/>
    <s v="tier - 3"/>
    <s v="R1012"/>
    <s v="R1012"/>
    <n v="32"/>
    <n v="98.6228947368419"/>
    <n v="50.854736842105297"/>
    <s v="No"/>
    <s v="No"/>
    <s v="No"/>
    <n v="0"/>
    <s v="yes"/>
    <s v="Normal weight"/>
    <x v="1"/>
  </r>
  <r>
    <n v="38186"/>
    <n v="0"/>
    <n v="4468.25"/>
    <s v="tier - 2"/>
    <s v="tier - 2"/>
    <s v="R1012"/>
    <s v="R1012"/>
    <n v="20"/>
    <n v="98.656184210526007"/>
    <n v="50.878228070175503"/>
    <s v="No"/>
    <s v="No"/>
    <s v="No"/>
    <n v="1"/>
    <s v="yes"/>
    <s v="Normal weight"/>
    <x v="1"/>
  </r>
  <r>
    <n v="36484"/>
    <n v="0"/>
    <n v="4466.62"/>
    <s v="tier - 2"/>
    <s v="tier - 2"/>
    <s v="R1012"/>
    <s v="R1012"/>
    <n v="25"/>
    <n v="98.689473684210398"/>
    <n v="50.901719298245702"/>
    <s v="yes"/>
    <s v="No"/>
    <s v="Yes"/>
    <n v="1"/>
    <s v="yes"/>
    <s v="Normal weight"/>
    <x v="1"/>
  </r>
  <r>
    <n v="33420"/>
    <n v="0"/>
    <n v="4463.21"/>
    <s v="tier - 3"/>
    <s v="tier - 3"/>
    <s v="R1013"/>
    <s v="R1013"/>
    <n v="33"/>
    <n v="98.722763157894505"/>
    <n v="50.925210526315801"/>
    <s v="yes"/>
    <s v="No"/>
    <s v="No"/>
    <n v="1"/>
    <s v="yes"/>
    <s v="Normal weight"/>
    <x v="3"/>
  </r>
  <r>
    <n v="33069"/>
    <n v="0"/>
    <n v="4462.72"/>
    <s v="tier - 2"/>
    <s v="tier - 3"/>
    <s v="R1012"/>
    <s v="R1012"/>
    <n v="34"/>
    <n v="98.756052631578697"/>
    <n v="50.948701754386001"/>
    <s v="No"/>
    <s v="No"/>
    <s v="No"/>
    <n v="1"/>
    <s v="yes"/>
    <s v="Normal weight"/>
    <x v="1"/>
  </r>
  <r>
    <n v="33086"/>
    <n v="0"/>
    <n v="4454.3999999999996"/>
    <s v="tier - 2"/>
    <s v="tier - 3"/>
    <s v="R1012"/>
    <s v="R1012"/>
    <n v="34"/>
    <n v="98.789342105262904"/>
    <n v="50.9721929824562"/>
    <s v="No"/>
    <s v="No"/>
    <s v="No"/>
    <n v="1"/>
    <s v="yes"/>
    <s v="Normal weight"/>
    <x v="2"/>
  </r>
  <r>
    <n v="34513"/>
    <n v="0"/>
    <n v="4449.46"/>
    <s v="tier - 1"/>
    <s v="tier - 2"/>
    <s v="R1013"/>
    <s v="R1013"/>
    <n v="30"/>
    <n v="98.822631578947195"/>
    <n v="50.995684210526399"/>
    <s v="yes"/>
    <s v="No"/>
    <s v="No"/>
    <n v="1"/>
    <s v="yes"/>
    <s v="Normal weight"/>
    <x v="1"/>
  </r>
  <r>
    <n v="33482"/>
    <n v="0"/>
    <n v="4441.21"/>
    <s v="tier - 1"/>
    <s v="tier - 2"/>
    <s v="R1014"/>
    <s v="R1014"/>
    <n v="33"/>
    <n v="98.855921052631302"/>
    <n v="51.019175438596498"/>
    <s v="No"/>
    <s v="No"/>
    <s v="No"/>
    <n v="0"/>
    <s v="yes"/>
    <s v="Normal weight"/>
    <x v="2"/>
  </r>
  <r>
    <n v="34631"/>
    <n v="0"/>
    <n v="4438.26"/>
    <s v="tier - 2"/>
    <s v="tier - 3"/>
    <s v="R1017"/>
    <s v="R1017"/>
    <n v="30"/>
    <n v="98.889210526315495"/>
    <n v="51.042666666666697"/>
    <s v="No"/>
    <s v="No"/>
    <s v="No"/>
    <n v="0"/>
    <s v="yes"/>
    <s v="Normal weight"/>
    <x v="3"/>
  </r>
  <r>
    <n v="34608"/>
    <n v="0"/>
    <n v="4435.09"/>
    <s v="tier - 3"/>
    <s v="tier - 2"/>
    <s v="R1016"/>
    <s v="R1016"/>
    <n v="30"/>
    <n v="98.922499999999701"/>
    <n v="51.066157894736897"/>
    <s v="No"/>
    <s v="No"/>
    <s v="No"/>
    <n v="1"/>
    <s v="yes"/>
    <s v="Normal weight"/>
    <x v="1"/>
  </r>
  <r>
    <n v="34326"/>
    <n v="0"/>
    <n v="4433.92"/>
    <s v="tier - 2"/>
    <s v="tier - 2"/>
    <s v="R1012"/>
    <s v="R1012"/>
    <n v="31"/>
    <n v="98.955789473684007"/>
    <n v="51.089649122807103"/>
    <s v="No"/>
    <s v="No"/>
    <s v="No"/>
    <n v="1"/>
    <s v="yes"/>
    <s v="Normal weight"/>
    <x v="2"/>
  </r>
  <r>
    <n v="34213"/>
    <n v="0"/>
    <n v="4433.3900000000003"/>
    <s v="tier - 2"/>
    <s v="tier - 3"/>
    <s v="R1012"/>
    <s v="R1012"/>
    <n v="31"/>
    <n v="98.9890789473681"/>
    <n v="51.113140350877202"/>
    <s v="No"/>
    <s v="No"/>
    <s v="No"/>
    <n v="1"/>
    <s v="yes"/>
    <s v="Normal weight"/>
    <x v="1"/>
  </r>
  <r>
    <n v="34697"/>
    <n v="0"/>
    <n v="4428.8900000000003"/>
    <s v="tier - 3"/>
    <s v="tier - 1"/>
    <s v="R1017"/>
    <s v="R1017"/>
    <n v="30"/>
    <n v="99.022368421052406"/>
    <n v="51.136631578947402"/>
    <s v="yes"/>
    <s v="No"/>
    <s v="Yes"/>
    <n v="1"/>
    <s v="yes"/>
    <s v="Normal weight"/>
    <x v="1"/>
  </r>
  <r>
    <n v="33831"/>
    <n v="0"/>
    <n v="4420.95"/>
    <s v="tier - 2"/>
    <s v="tier - 3"/>
    <s v="R1020"/>
    <s v="R1020"/>
    <n v="32"/>
    <n v="99.055657894736598"/>
    <n v="51.160122807017601"/>
    <s v="No"/>
    <s v="No"/>
    <s v="No"/>
    <n v="0"/>
    <s v="yes"/>
    <s v="Normal weight"/>
    <x v="1"/>
  </r>
  <r>
    <n v="32402"/>
    <n v="0"/>
    <n v="4415.16"/>
    <s v="tier - 2"/>
    <s v="tier - 1"/>
    <s v="R1013"/>
    <s v="R1013"/>
    <n v="36"/>
    <n v="99.088947368420804"/>
    <n v="51.1836140350878"/>
    <s v="yes"/>
    <s v="No"/>
    <s v="No"/>
    <n v="0"/>
    <s v="yes"/>
    <s v="Normal weight"/>
    <x v="2"/>
  </r>
  <r>
    <n v="31606"/>
    <n v="0"/>
    <n v="4402.2299999999996"/>
    <s v="tier - 2"/>
    <s v="tier - 2"/>
    <s v="R1011"/>
    <s v="R1011"/>
    <n v="38"/>
    <n v="99.122236842105096"/>
    <n v="51.207105263157899"/>
    <s v="No"/>
    <s v="No"/>
    <s v="No"/>
    <n v="0"/>
    <s v="yes"/>
    <s v="Normal weight"/>
    <x v="1"/>
  </r>
  <r>
    <n v="31635"/>
    <n v="0"/>
    <n v="4399.7299999999996"/>
    <s v="tier - 3"/>
    <s v="tier - 2"/>
    <s v="R1013"/>
    <s v="R1013"/>
    <n v="38"/>
    <n v="99.155526315789203"/>
    <n v="51.230596491228098"/>
    <s v="No"/>
    <s v="No"/>
    <s v="No"/>
    <n v="0"/>
    <s v="yes"/>
    <s v="Normal weight"/>
    <x v="1"/>
  </r>
  <r>
    <n v="32342"/>
    <n v="0"/>
    <n v="4397.3100000000004"/>
    <s v="tier - 2"/>
    <s v="tier - 2"/>
    <s v="R1013"/>
    <s v="R1013"/>
    <n v="36"/>
    <n v="99.188815789473395"/>
    <n v="51.254087719298298"/>
    <s v="No"/>
    <s v="No"/>
    <s v="No"/>
    <n v="0"/>
    <s v="yes"/>
    <s v="Normal weight"/>
    <x v="1"/>
  </r>
  <r>
    <n v="30131"/>
    <n v="0"/>
    <n v="4392.7"/>
    <s v="tier - 2"/>
    <s v="tier - 2"/>
    <s v="R1013"/>
    <s v="R1013"/>
    <n v="42"/>
    <n v="99.222105263157601"/>
    <n v="51.277578947368497"/>
    <s v="yes"/>
    <s v="No"/>
    <s v="No"/>
    <n v="0"/>
    <s v="yes"/>
    <s v="Normal weight"/>
    <x v="1"/>
  </r>
  <r>
    <n v="35763"/>
    <n v="0"/>
    <n v="4391.6499999999996"/>
    <s v="tier - 2"/>
    <s v="tier - 2"/>
    <s v="R1011"/>
    <s v="R1011"/>
    <n v="27"/>
    <n v="99.255394736841893"/>
    <n v="51.301070175438603"/>
    <s v="No"/>
    <s v="No"/>
    <s v="No"/>
    <n v="0"/>
    <s v="yes"/>
    <s v="Normal weight"/>
    <x v="1"/>
  </r>
  <r>
    <n v="33113"/>
    <n v="0"/>
    <n v="4357.04"/>
    <s v="tier - 2"/>
    <s v="tier - 3"/>
    <s v="R1012"/>
    <s v="R1012"/>
    <n v="34"/>
    <n v="99.288684210526"/>
    <n v="51.324561403508802"/>
    <s v="No"/>
    <s v="No"/>
    <s v="No"/>
    <n v="0"/>
    <s v="yes"/>
    <s v="Normal weight"/>
    <x v="1"/>
  </r>
  <r>
    <n v="33494"/>
    <n v="0"/>
    <n v="4350.51"/>
    <s v="tier - 2"/>
    <s v="tier - 2"/>
    <s v="R1013"/>
    <s v="R1013"/>
    <n v="33"/>
    <n v="99.321973684210306"/>
    <n v="51.348052631579002"/>
    <s v="yes"/>
    <s v="No"/>
    <s v="Yes"/>
    <n v="1"/>
    <s v="yes"/>
    <s v="Normal weight"/>
    <x v="1"/>
  </r>
  <r>
    <n v="34639"/>
    <n v="0"/>
    <n v="4349.46"/>
    <s v="tier - 2"/>
    <s v="tier - 2"/>
    <s v="R1013"/>
    <s v="R1013"/>
    <n v="30"/>
    <n v="99.355263157894498"/>
    <n v="51.371543859649201"/>
    <s v="yes"/>
    <s v="No"/>
    <s v="No"/>
    <n v="1"/>
    <s v="yes"/>
    <s v="Normal weight"/>
    <x v="3"/>
  </r>
  <r>
    <n v="33390"/>
    <n v="0"/>
    <n v="4347.0200000000004"/>
    <s v="tier - 2"/>
    <s v="tier - 1"/>
    <s v="R1024"/>
    <s v="R1024"/>
    <n v="33"/>
    <n v="99.388552631578705"/>
    <n v="51.3950350877193"/>
    <s v="No"/>
    <s v="No"/>
    <s v="No"/>
    <n v="0"/>
    <s v="yes"/>
    <s v="Normal weight"/>
    <x v="1"/>
  </r>
  <r>
    <n v="34633"/>
    <n v="0"/>
    <n v="4340.4399999999996"/>
    <s v="tier - 2"/>
    <s v="tier - 1"/>
    <s v="R1013"/>
    <s v="R1013"/>
    <n v="30"/>
    <n v="99.421842105262996"/>
    <n v="51.418526315789499"/>
    <s v="No"/>
    <s v="No"/>
    <s v="No"/>
    <n v="1"/>
    <s v="yes"/>
    <s v="Normal weight"/>
    <x v="2"/>
  </r>
  <r>
    <n v="34639"/>
    <n v="0"/>
    <n v="4337.74"/>
    <s v="tier - 2"/>
    <s v="tier - 1"/>
    <s v="R1024"/>
    <s v="R1024"/>
    <n v="30"/>
    <n v="99.455131578947103"/>
    <n v="51.442017543859698"/>
    <s v="yes"/>
    <s v="No"/>
    <s v="No"/>
    <n v="1"/>
    <s v="yes"/>
    <s v="Normal weight"/>
    <x v="1"/>
  </r>
  <r>
    <n v="32496"/>
    <n v="0"/>
    <n v="4320.41"/>
    <s v="tier - 2"/>
    <s v="tier - 1"/>
    <s v="R1012"/>
    <s v="R1012"/>
    <n v="36"/>
    <n v="99.488421052631296"/>
    <n v="51.465508771929898"/>
    <s v="No"/>
    <s v="No"/>
    <s v="No"/>
    <n v="1"/>
    <s v="yes"/>
    <s v="Normal weight"/>
    <x v="2"/>
  </r>
  <r>
    <n v="36855"/>
    <n v="0"/>
    <n v="4296.2700000000004"/>
    <s v="tier - 2"/>
    <s v="tier - 3"/>
    <s v="R1012"/>
    <s v="R1012"/>
    <n v="24"/>
    <n v="99.521710526315502"/>
    <n v="51.488999999999997"/>
    <s v="No"/>
    <s v="No"/>
    <s v="No"/>
    <n v="1"/>
    <s v="yes"/>
    <s v="Normal weight"/>
    <x v="3"/>
  </r>
  <r>
    <n v="37773"/>
    <n v="0"/>
    <n v="4278.55"/>
    <s v="tier - 2"/>
    <s v="tier - 1"/>
    <s v="R1021"/>
    <s v="R1021"/>
    <n v="21"/>
    <n v="99.554999999999794"/>
    <n v="51.512491228070203"/>
    <s v="No"/>
    <s v="No"/>
    <s v="No"/>
    <n v="1"/>
    <s v="yes"/>
    <s v="Normal weight"/>
    <x v="1"/>
  </r>
  <r>
    <n v="33773"/>
    <n v="0"/>
    <n v="4266.17"/>
    <s v="tier - 3"/>
    <s v="tier - 2"/>
    <s v="R1013"/>
    <s v="R1013"/>
    <n v="32"/>
    <n v="99.588289473683901"/>
    <n v="51.535982456140403"/>
    <s v="No"/>
    <s v="No"/>
    <s v="No"/>
    <n v="0"/>
    <s v="yes"/>
    <s v="Normal weight"/>
    <x v="2"/>
  </r>
  <r>
    <n v="30640"/>
    <n v="0"/>
    <n v="4265.01"/>
    <s v="tier - 2"/>
    <s v="tier - 1"/>
    <s v="R1012"/>
    <s v="R1012"/>
    <n v="41"/>
    <n v="99.621578947368107"/>
    <n v="51.559473684210602"/>
    <s v="No"/>
    <s v="No"/>
    <s v="No"/>
    <n v="1"/>
    <s v="yes"/>
    <s v="Normal weight"/>
    <x v="1"/>
  </r>
  <r>
    <n v="34986"/>
    <n v="0"/>
    <n v="4260.74"/>
    <s v="tier - 3"/>
    <s v="tier - 2"/>
    <s v="R1011"/>
    <s v="R1011"/>
    <n v="29"/>
    <n v="99.654868421052399"/>
    <n v="51.582964912280701"/>
    <s v="yes"/>
    <s v="No"/>
    <s v="Yes"/>
    <n v="0"/>
    <s v="yes"/>
    <s v="Normal weight"/>
    <x v="1"/>
  </r>
  <r>
    <n v="30118"/>
    <n v="0"/>
    <n v="4250.24"/>
    <s v="tier - 2"/>
    <s v="tier - 3"/>
    <s v="R1013"/>
    <s v="R1013"/>
    <n v="42"/>
    <n v="99.688157894736605"/>
    <n v="51.6064561403509"/>
    <s v="No"/>
    <s v="No"/>
    <s v="No"/>
    <n v="0"/>
    <s v="yes"/>
    <s v="Normal weight"/>
    <x v="1"/>
  </r>
  <r>
    <n v="33573"/>
    <n v="0"/>
    <n v="4243.59"/>
    <s v="tier - 3"/>
    <s v="tier - 1"/>
    <s v="R1012"/>
    <s v="R1012"/>
    <n v="33"/>
    <n v="99.721447368420897"/>
    <n v="51.629947368421099"/>
    <s v="yes"/>
    <s v="No"/>
    <s v="No"/>
    <n v="0"/>
    <s v="yes"/>
    <s v="Normal weight"/>
    <x v="2"/>
  </r>
  <r>
    <n v="33543"/>
    <n v="0"/>
    <n v="4239.8900000000003"/>
    <s v="tier - 2"/>
    <s v="tier - 2"/>
    <s v="R1012"/>
    <s v="R1012"/>
    <n v="33"/>
    <n v="99.754736842105004"/>
    <n v="51.653438596491299"/>
    <s v="No"/>
    <s v="No"/>
    <s v="No"/>
    <n v="0"/>
    <s v="yes"/>
    <s v="Normal weight"/>
    <x v="1"/>
  </r>
  <r>
    <n v="33782"/>
    <n v="0"/>
    <n v="4237.13"/>
    <s v="tier - 3"/>
    <s v="tier - 1"/>
    <s v="R1016"/>
    <s v="R1016"/>
    <n v="32"/>
    <n v="99.788026315789196"/>
    <n v="51.676929824561398"/>
    <s v="No"/>
    <s v="No"/>
    <s v="No"/>
    <n v="0"/>
    <s v="yes"/>
    <s v="Normal weight"/>
    <x v="1"/>
  </r>
  <r>
    <n v="36143"/>
    <n v="0"/>
    <n v="4234.93"/>
    <s v="tier - 2"/>
    <s v="tier - 1"/>
    <s v="R1011"/>
    <s v="R1011"/>
    <n v="26"/>
    <n v="99.821315789473402"/>
    <n v="51.700421052631597"/>
    <s v="No"/>
    <s v="No"/>
    <s v="No"/>
    <n v="0"/>
    <s v="yes"/>
    <s v="Normal weight"/>
    <x v="1"/>
  </r>
  <r>
    <n v="35674"/>
    <n v="0"/>
    <n v="4189.1099999999997"/>
    <s v="tier - 2"/>
    <s v="tier - 2"/>
    <s v="R1012"/>
    <s v="R1012"/>
    <n v="27"/>
    <n v="99.854605263157694"/>
    <n v="51.723912280701803"/>
    <s v="yes"/>
    <s v="No"/>
    <s v="No"/>
    <n v="1"/>
    <s v="yes"/>
    <s v="Normal weight"/>
    <x v="1"/>
  </r>
  <r>
    <n v="34973"/>
    <n v="0"/>
    <n v="4188.7299999999996"/>
    <s v="tier - 2"/>
    <s v="tier - 2"/>
    <s v="R1025"/>
    <s v="R1025"/>
    <n v="29"/>
    <n v="99.887894736841801"/>
    <n v="51.747403508772003"/>
    <s v="No"/>
    <s v="No"/>
    <s v="No"/>
    <n v="1"/>
    <s v="yes"/>
    <s v="Normal weight"/>
    <x v="1"/>
  </r>
  <r>
    <n v="32684"/>
    <n v="0"/>
    <n v="4185.1000000000004"/>
    <s v="tier - 2"/>
    <s v="tier - 3"/>
    <s v="R1013"/>
    <s v="R1013"/>
    <n v="35"/>
    <n v="99.921184210526107"/>
    <n v="51.770894736842102"/>
    <s v="No"/>
    <s v="No"/>
    <s v="No"/>
    <n v="1"/>
    <s v="yes"/>
    <s v="Normal weight"/>
    <x v="1"/>
  </r>
  <r>
    <n v="30941"/>
    <n v="0"/>
    <n v="4163.21"/>
    <s v="tier - 2"/>
    <s v="tier - 2"/>
    <s v="R1012"/>
    <s v="R1012"/>
    <n v="40"/>
    <n v="99.954473684210299"/>
    <n v="51.794385964912301"/>
    <s v="yes"/>
    <s v="No"/>
    <s v="Yes"/>
    <n v="1"/>
    <s v="yes"/>
    <s v="Normal weight"/>
    <x v="1"/>
  </r>
  <r>
    <n v="36125"/>
    <n v="0"/>
    <n v="4154.97"/>
    <s v="tier - 2"/>
    <s v="tier - 1"/>
    <s v="R1012"/>
    <s v="R1012"/>
    <n v="26"/>
    <n v="99.987763157894506"/>
    <n v="51.8178771929825"/>
    <s v="yes"/>
    <s v="No"/>
    <s v="No"/>
    <n v="1"/>
    <s v="yes"/>
    <s v="Normal weight"/>
    <x v="3"/>
  </r>
  <r>
    <n v="33817"/>
    <n v="0"/>
    <n v="4151.03"/>
    <s v="tier - 2"/>
    <s v="tier - 2"/>
    <s v="R1013"/>
    <s v="R1013"/>
    <n v="32"/>
    <n v="100.021052631579"/>
    <n v="51.841368421052699"/>
    <s v="No"/>
    <s v="No"/>
    <s v="No"/>
    <n v="1"/>
    <s v="yes"/>
    <s v="Normal weight"/>
    <x v="1"/>
  </r>
  <r>
    <n v="33783"/>
    <n v="0"/>
    <n v="4149.74"/>
    <s v="tier - 2"/>
    <s v="tier - 1"/>
    <s v="R1011"/>
    <s v="R1011"/>
    <n v="32"/>
    <n v="100.054342105263"/>
    <n v="51.864859649122899"/>
    <s v="No"/>
    <s v="No"/>
    <s v="No"/>
    <n v="0"/>
    <s v="yes"/>
    <s v="Normal weight"/>
    <x v="2"/>
  </r>
  <r>
    <n v="33773"/>
    <n v="0"/>
    <n v="4137.5200000000004"/>
    <s v="tier - 2"/>
    <s v="tier - 3"/>
    <s v="R1024"/>
    <s v="R1024"/>
    <n v="32"/>
    <n v="100.087631578947"/>
    <n v="51.888350877192998"/>
    <s v="yes"/>
    <s v="No"/>
    <s v="No"/>
    <n v="0"/>
    <s v="yes"/>
    <s v="Normal weight"/>
    <x v="1"/>
  </r>
  <r>
    <n v="33451"/>
    <n v="0"/>
    <n v="4134.08"/>
    <s v="tier - 2"/>
    <s v="tier - 1"/>
    <s v="R1012"/>
    <s v="R1012"/>
    <n v="33"/>
    <n v="100.120921052631"/>
    <n v="51.911842105263197"/>
    <s v="No"/>
    <s v="No"/>
    <s v="No"/>
    <n v="0"/>
    <s v="yes"/>
    <s v="Normal weight"/>
    <x v="2"/>
  </r>
  <r>
    <n v="34567"/>
    <n v="0"/>
    <n v="4133.6400000000003"/>
    <s v="tier - 2"/>
    <s v="tier - 3"/>
    <s v="R1012"/>
    <s v="R1012"/>
    <n v="30"/>
    <n v="100.15421052631601"/>
    <n v="51.935333333333404"/>
    <s v="No"/>
    <s v="No"/>
    <s v="No"/>
    <n v="1"/>
    <s v="yes"/>
    <s v="Normal weight"/>
    <x v="3"/>
  </r>
  <r>
    <n v="33221"/>
    <n v="0"/>
    <n v="4076.5"/>
    <s v="tier - 2"/>
    <s v="tier - 3"/>
    <s v="R1011"/>
    <s v="R1011"/>
    <n v="34"/>
    <n v="100.1875"/>
    <n v="51.958824561403603"/>
    <s v="No"/>
    <s v="No"/>
    <s v="No"/>
    <n v="1"/>
    <s v="yes"/>
    <s v="Normal weight"/>
    <x v="1"/>
  </r>
  <r>
    <n v="33208"/>
    <n v="0"/>
    <n v="4074.45"/>
    <s v="tier - 3"/>
    <s v="tier - 2"/>
    <s v="R1013"/>
    <s v="R1013"/>
    <n v="34"/>
    <n v="100.22078947368399"/>
    <n v="51.982315789473702"/>
    <s v="No"/>
    <s v="No"/>
    <s v="No"/>
    <n v="1"/>
    <s v="yes"/>
    <s v="Normal weight"/>
    <x v="2"/>
  </r>
  <r>
    <n v="37547"/>
    <n v="0"/>
    <n v="4070.51"/>
    <s v="tier - 2"/>
    <s v="tier - 1"/>
    <s v="R1012"/>
    <s v="R1012"/>
    <n v="22"/>
    <n v="100.254078947368"/>
    <n v="52.005807017543901"/>
    <s v="No"/>
    <s v="No"/>
    <s v="No"/>
    <n v="1"/>
    <s v="yes"/>
    <s v="Normal weight"/>
    <x v="1"/>
  </r>
  <r>
    <n v="30575"/>
    <n v="0"/>
    <n v="4070.42"/>
    <s v="tier - 2"/>
    <s v="tier - 1"/>
    <s v="R1013"/>
    <s v="R1013"/>
    <n v="41"/>
    <n v="100.28736842105199"/>
    <n v="52.0292982456141"/>
    <s v="yes"/>
    <s v="No"/>
    <s v="Yes"/>
    <n v="0"/>
    <s v="yes"/>
    <s v="Normal weight"/>
    <x v="1"/>
  </r>
  <r>
    <n v="34956"/>
    <n v="0"/>
    <n v="4058.71"/>
    <s v="tier - 3"/>
    <s v="tier - 3"/>
    <s v="R1012"/>
    <s v="R1012"/>
    <n v="29"/>
    <n v="100.320657894737"/>
    <n v="52.0527894736843"/>
    <s v="No"/>
    <s v="No"/>
    <s v="No"/>
    <n v="1"/>
    <s v="yes"/>
    <s v="Normal weight"/>
    <x v="1"/>
  </r>
  <r>
    <n v="34194"/>
    <n v="0"/>
    <n v="4058.12"/>
    <s v="tier - 2"/>
    <s v="tier - 1"/>
    <s v="R1013"/>
    <s v="R1013"/>
    <n v="31"/>
    <n v="100.353947368421"/>
    <n v="52.076280701754399"/>
    <s v="yes"/>
    <s v="No"/>
    <s v="No"/>
    <n v="1"/>
    <s v="yes"/>
    <s v="Normal weight"/>
    <x v="2"/>
  </r>
  <r>
    <n v="32477"/>
    <n v="0"/>
    <n v="4047.94"/>
    <s v="tier - 2"/>
    <s v="tier - 1"/>
    <s v="R1013"/>
    <s v="R1013"/>
    <n v="36"/>
    <n v="100.387236842105"/>
    <n v="52.099771929824598"/>
    <s v="No"/>
    <s v="No"/>
    <s v="No"/>
    <n v="1"/>
    <s v="yes"/>
    <s v="Normal weight"/>
    <x v="1"/>
  </r>
  <r>
    <n v="34329"/>
    <n v="0"/>
    <n v="4040.56"/>
    <s v="tier - 3"/>
    <s v="tier - 3"/>
    <s v="R1015"/>
    <s v="R1015"/>
    <n v="31"/>
    <n v="100.420526315789"/>
    <n v="52.123263157894797"/>
    <s v="No"/>
    <s v="No"/>
    <s v="No"/>
    <n v="1"/>
    <s v="yes"/>
    <s v="Normal weight"/>
    <x v="1"/>
  </r>
  <r>
    <n v="30630"/>
    <n v="0"/>
    <n v="4039.9"/>
    <s v="tier - 2"/>
    <s v="tier - 1"/>
    <s v="R1013"/>
    <s v="R1013"/>
    <n v="41"/>
    <n v="100.453815789473"/>
    <n v="52.146754385964996"/>
    <s v="No"/>
    <s v="No"/>
    <s v="No"/>
    <n v="1"/>
    <s v="yes"/>
    <s v="Normal weight"/>
    <x v="1"/>
  </r>
  <r>
    <n v="30864"/>
    <n v="0"/>
    <n v="4038.41"/>
    <s v="tier - 2"/>
    <s v="tier - 1"/>
    <s v="R1013"/>
    <s v="R1013"/>
    <n v="40"/>
    <n v="100.487105263158"/>
    <n v="52.170245614035103"/>
    <s v="yes"/>
    <s v="No"/>
    <s v="No"/>
    <n v="0"/>
    <s v="yes"/>
    <s v="Normal weight"/>
    <x v="1"/>
  </r>
  <r>
    <n v="33888"/>
    <n v="0"/>
    <n v="4032.24"/>
    <s v="tier - 3"/>
    <s v="tier - 3"/>
    <s v="R1012"/>
    <s v="R1012"/>
    <n v="32"/>
    <n v="100.52039473684199"/>
    <n v="52.193736842105302"/>
    <s v="No"/>
    <s v="No"/>
    <s v="No"/>
    <n v="0"/>
    <s v="yes"/>
    <s v="Normal weight"/>
    <x v="1"/>
  </r>
  <r>
    <n v="36782"/>
    <n v="0"/>
    <n v="4005.42"/>
    <s v="tier - 2"/>
    <s v="tier - 1"/>
    <s v="R1015"/>
    <s v="R1015"/>
    <n v="24"/>
    <n v="100.553684210526"/>
    <n v="52.217228070175501"/>
    <s v="No"/>
    <s v="No"/>
    <s v="No"/>
    <n v="0"/>
    <s v="yes"/>
    <s v="Normal weight"/>
    <x v="1"/>
  </r>
  <r>
    <n v="32699"/>
    <n v="0"/>
    <n v="4002.36"/>
    <s v="tier - 2"/>
    <s v="tier - 1"/>
    <s v="R1013"/>
    <s v="R1013"/>
    <n v="35"/>
    <n v="100.58697368420999"/>
    <n v="52.2407192982457"/>
    <s v="yes"/>
    <s v="No"/>
    <s v="Yes"/>
    <n v="0"/>
    <s v="yes"/>
    <s v="Normal weight"/>
    <x v="1"/>
  </r>
  <r>
    <n v="33178"/>
    <n v="0"/>
    <n v="3994.18"/>
    <s v="tier - 2"/>
    <s v="tier - 2"/>
    <s v="R1013"/>
    <s v="R1013"/>
    <n v="34"/>
    <n v="100.620263157895"/>
    <n v="52.2642105263158"/>
    <s v="yes"/>
    <s v="No"/>
    <s v="No"/>
    <n v="0"/>
    <s v="yes"/>
    <s v="Normal weight"/>
    <x v="3"/>
  </r>
  <r>
    <n v="33199"/>
    <n v="0"/>
    <n v="3989.84"/>
    <s v="tier - 2"/>
    <s v="tier - 2"/>
    <s v="R1011"/>
    <s v="R1011"/>
    <n v="34"/>
    <n v="100.653552631579"/>
    <n v="52.287701754385999"/>
    <s v="No"/>
    <s v="No"/>
    <s v="No"/>
    <n v="1"/>
    <s v="yes"/>
    <s v="Normal weight"/>
    <x v="1"/>
  </r>
  <r>
    <n v="35309"/>
    <n v="0"/>
    <n v="3987.93"/>
    <s v="tier - 2"/>
    <s v="tier - 2"/>
    <s v="R1011"/>
    <s v="R1011"/>
    <n v="28"/>
    <n v="100.686842105263"/>
    <n v="52.311192982456198"/>
    <s v="No"/>
    <s v="No"/>
    <s v="No"/>
    <n v="1"/>
    <s v="yes"/>
    <s v="Normal weight"/>
    <x v="2"/>
  </r>
  <r>
    <n v="35294"/>
    <n v="0"/>
    <n v="3981.98"/>
    <s v="tier - 2"/>
    <s v="tier - 2"/>
    <s v="R1013"/>
    <s v="R1013"/>
    <n v="28"/>
    <n v="100.720131578947"/>
    <n v="52.334684210526397"/>
    <s v="yes"/>
    <s v="No"/>
    <s v="No"/>
    <n v="1"/>
    <s v="yes"/>
    <s v="Normal weight"/>
    <x v="1"/>
  </r>
  <r>
    <n v="33083"/>
    <n v="0"/>
    <n v="3972.92"/>
    <s v="tier - 2"/>
    <s v="tier - 3"/>
    <s v="R1013"/>
    <s v="R1013"/>
    <n v="34"/>
    <n v="100.753421052631"/>
    <n v="52.358175438596497"/>
    <s v="No"/>
    <s v="No"/>
    <s v="No"/>
    <n v="1"/>
    <s v="yes"/>
    <s v="Normal weight"/>
    <x v="2"/>
  </r>
  <r>
    <n v="34891"/>
    <n v="0"/>
    <n v="3956.07"/>
    <s v="tier - 2"/>
    <s v="tier - 2"/>
    <s v="R1012"/>
    <s v="R1012"/>
    <n v="29"/>
    <n v="100.786710526316"/>
    <n v="52.381666666666703"/>
    <s v="No"/>
    <s v="No"/>
    <s v="No"/>
    <n v="1"/>
    <s v="yes"/>
    <s v="Normal weight"/>
    <x v="3"/>
  </r>
  <r>
    <n v="36351"/>
    <n v="0"/>
    <n v="3955.98"/>
    <s v="tier - 2"/>
    <s v="tier - 3"/>
    <s v="R1021"/>
    <s v="R1021"/>
    <n v="25"/>
    <n v="100.82"/>
    <n v="52.405157894736902"/>
    <s v="No"/>
    <s v="No"/>
    <s v="No"/>
    <n v="1"/>
    <s v="yes"/>
    <s v="Normal weight"/>
    <x v="1"/>
  </r>
  <r>
    <n v="34284"/>
    <n v="0"/>
    <n v="3947.41"/>
    <s v="tier - 2"/>
    <s v="tier - 2"/>
    <s v="R1013"/>
    <s v="R1013"/>
    <n v="31"/>
    <n v="100.853289473684"/>
    <n v="52.428649122807101"/>
    <s v="No"/>
    <s v="No"/>
    <s v="No"/>
    <n v="1"/>
    <s v="yes"/>
    <s v="Normal weight"/>
    <x v="2"/>
  </r>
  <r>
    <n v="34241"/>
    <n v="0"/>
    <n v="3943.6"/>
    <s v="tier - 2"/>
    <s v="tier - 3"/>
    <s v="R1024"/>
    <s v="R1024"/>
    <n v="31"/>
    <n v="100.88657894736799"/>
    <n v="52.452140350877201"/>
    <s v="No"/>
    <s v="No"/>
    <s v="No"/>
    <n v="1"/>
    <s v="yes"/>
    <s v="Normal weight"/>
    <x v="1"/>
  </r>
  <r>
    <n v="32440"/>
    <n v="0"/>
    <n v="3935.18"/>
    <s v="tier - 3"/>
    <s v="tier - 1"/>
    <s v="R1013"/>
    <s v="R1013"/>
    <n v="36"/>
    <n v="100.919868421052"/>
    <n v="52.4756315789474"/>
    <s v="yes"/>
    <s v="No"/>
    <s v="Yes"/>
    <n v="2"/>
    <s v="yes"/>
    <s v="Normal weight"/>
    <x v="1"/>
  </r>
  <r>
    <n v="37422"/>
    <n v="0"/>
    <n v="3931.51"/>
    <s v="tier - 2"/>
    <s v="tier - 3"/>
    <s v="R1011"/>
    <s v="R1011"/>
    <n v="22"/>
    <n v="100.953157894737"/>
    <n v="52.499122807017599"/>
    <s v="No"/>
    <s v="No"/>
    <s v="No"/>
    <n v="0"/>
    <s v="yes"/>
    <s v="Normal weight"/>
    <x v="1"/>
  </r>
  <r>
    <n v="36717"/>
    <n v="0"/>
    <n v="3925.76"/>
    <s v="tier - 2"/>
    <s v="tier - 2"/>
    <s v="R1024"/>
    <s v="R1024"/>
    <n v="24"/>
    <n v="100.986447368421"/>
    <n v="52.522614035087798"/>
    <s v="yes"/>
    <s v="No"/>
    <s v="No"/>
    <n v="0"/>
    <s v="yes"/>
    <s v="Normal weight"/>
    <x v="2"/>
  </r>
  <r>
    <n v="31229"/>
    <n v="0"/>
    <n v="3910.44"/>
    <s v="tier - 2"/>
    <s v="tier - 2"/>
    <s v="R1013"/>
    <s v="R1013"/>
    <n v="39"/>
    <n v="101.019736842105"/>
    <n v="52.546105263157898"/>
    <s v="No"/>
    <s v="No"/>
    <s v="No"/>
    <n v="0"/>
    <s v="yes"/>
    <s v="Normal weight"/>
    <x v="1"/>
  </r>
  <r>
    <n v="35758"/>
    <n v="0"/>
    <n v="3906.13"/>
    <s v="tier - 3"/>
    <s v="tier - 3"/>
    <s v="R1011"/>
    <s v="R1011"/>
    <n v="27"/>
    <n v="101.053026315789"/>
    <n v="52.569596491228097"/>
    <s v="No"/>
    <s v="No"/>
    <s v="No"/>
    <n v="0"/>
    <s v="yes"/>
    <s v="Normal weight"/>
    <x v="1"/>
  </r>
  <r>
    <n v="29825"/>
    <n v="0"/>
    <n v="3902.07"/>
    <s v="tier - 2"/>
    <s v="tier - 2"/>
    <s v="R1013"/>
    <s v="R1013"/>
    <n v="43"/>
    <n v="101.08631578947301"/>
    <n v="52.593087719298303"/>
    <s v="No"/>
    <s v="No"/>
    <s v="No"/>
    <n v="0"/>
    <s v="yes"/>
    <s v="Normal weight"/>
    <x v="1"/>
  </r>
  <r>
    <n v="34226"/>
    <n v="0"/>
    <n v="3898.35"/>
    <s v="tier - 2"/>
    <s v="tier - 2"/>
    <s v="R1012"/>
    <s v="R1012"/>
    <n v="31"/>
    <n v="101.11960526315799"/>
    <n v="52.616578947368502"/>
    <s v="yes"/>
    <s v="No"/>
    <s v="No"/>
    <n v="0"/>
    <s v="yes"/>
    <s v="Normal weight"/>
    <x v="1"/>
  </r>
  <r>
    <n v="38181"/>
    <n v="0"/>
    <n v="3889.2"/>
    <s v="tier - 2"/>
    <s v="tier - 2"/>
    <s v="R1012"/>
    <s v="R1012"/>
    <n v="20"/>
    <n v="101.152894736842"/>
    <n v="52.640070175438602"/>
    <s v="No"/>
    <s v="No"/>
    <s v="No"/>
    <n v="1"/>
    <s v="yes"/>
    <s v="Normal weight"/>
    <x v="1"/>
  </r>
  <r>
    <n v="35361"/>
    <n v="0"/>
    <n v="3877.3"/>
    <s v="tier - 1"/>
    <s v="tier - 3"/>
    <s v="R1012"/>
    <s v="R1012"/>
    <n v="28"/>
    <n v="101.18618421052599"/>
    <n v="52.663561403508801"/>
    <s v="No"/>
    <s v="No"/>
    <s v="No"/>
    <n v="0"/>
    <s v="yes"/>
    <s v="Normal weight"/>
    <x v="1"/>
  </r>
  <r>
    <n v="33444"/>
    <n v="0"/>
    <n v="3875.73"/>
    <s v="tier - 2"/>
    <s v="tier - 3"/>
    <s v="R1013"/>
    <s v="R1013"/>
    <n v="33"/>
    <n v="101.21947368421"/>
    <n v="52.687052631579"/>
    <s v="yes"/>
    <s v="No"/>
    <s v="Yes"/>
    <n v="1"/>
    <s v="yes"/>
    <s v="Normal weight"/>
    <x v="1"/>
  </r>
  <r>
    <n v="33048"/>
    <n v="0"/>
    <n v="3866.86"/>
    <s v="tier - 1"/>
    <s v="tier - 1"/>
    <s v="R1012"/>
    <s v="R1012"/>
    <n v="34"/>
    <n v="101.252763157895"/>
    <n v="52.710543859649199"/>
    <s v="yes"/>
    <s v="No"/>
    <s v="No"/>
    <n v="1"/>
    <s v="yes"/>
    <s v="Normal weight"/>
    <x v="3"/>
  </r>
  <r>
    <n v="37182"/>
    <n v="0"/>
    <n v="3861.21"/>
    <s v="tier - 2"/>
    <s v="tier - 2"/>
    <s v="R1016"/>
    <s v="R1016"/>
    <n v="23"/>
    <n v="101.286052631579"/>
    <n v="52.734035087719299"/>
    <s v="No"/>
    <s v="No"/>
    <s v="No"/>
    <n v="1"/>
    <s v="yes"/>
    <s v="Normal weight"/>
    <x v="1"/>
  </r>
  <r>
    <n v="37043"/>
    <n v="0"/>
    <n v="3858.51"/>
    <s v="tier - 2"/>
    <s v="tier - 3"/>
    <s v="R1025"/>
    <s v="R1025"/>
    <n v="23"/>
    <n v="101.319342105263"/>
    <n v="52.757526315789498"/>
    <s v="No"/>
    <s v="No"/>
    <s v="No"/>
    <n v="0"/>
    <s v="yes"/>
    <s v="Normal weight"/>
    <x v="2"/>
  </r>
  <r>
    <n v="33469"/>
    <n v="0"/>
    <n v="3857.76"/>
    <s v="tier - 3"/>
    <s v="tier - 1"/>
    <s v="R1016"/>
    <s v="R1016"/>
    <n v="33"/>
    <n v="101.352631578947"/>
    <n v="52.781017543859697"/>
    <s v="yes"/>
    <s v="No"/>
    <s v="No"/>
    <n v="2"/>
    <s v="yes"/>
    <s v="Normal weight"/>
    <x v="1"/>
  </r>
  <r>
    <n v="34558"/>
    <n v="0"/>
    <n v="3847.67"/>
    <s v="tier - 3"/>
    <s v="tier - 2"/>
    <s v="R1011"/>
    <s v="R1011"/>
    <n v="30"/>
    <n v="101.38592105263101"/>
    <n v="52.804508771929903"/>
    <s v="No"/>
    <s v="No"/>
    <s v="No"/>
    <n v="0"/>
    <s v="yes"/>
    <s v="Normal weight"/>
    <x v="2"/>
  </r>
  <r>
    <n v="29858"/>
    <n v="0"/>
    <n v="3797.2"/>
    <s v="tier - 2"/>
    <s v="tier - 3"/>
    <s v="R1012"/>
    <s v="R1012"/>
    <n v="43"/>
    <n v="101.41921052631599"/>
    <n v="52.828000000000102"/>
    <s v="No"/>
    <s v="No"/>
    <s v="No"/>
    <n v="1"/>
    <s v="yes"/>
    <s v="Normal weight"/>
    <x v="3"/>
  </r>
  <r>
    <n v="36335"/>
    <n v="0"/>
    <n v="3796.36"/>
    <s v="tier - 2"/>
    <s v="tier - 3"/>
    <s v="R1012"/>
    <s v="R1012"/>
    <n v="25"/>
    <n v="101.4525"/>
    <n v="52.851491228070202"/>
    <s v="No"/>
    <s v="No"/>
    <s v="No"/>
    <n v="0"/>
    <s v="yes"/>
    <s v="Normal weight"/>
    <x v="1"/>
  </r>
  <r>
    <n v="32383"/>
    <n v="0"/>
    <n v="3793.55"/>
    <s v="tier - 2"/>
    <s v="tier - 3"/>
    <s v="R1013"/>
    <s v="R1013"/>
    <n v="36"/>
    <n v="101.48578947368399"/>
    <n v="52.874982456140401"/>
    <s v="No"/>
    <s v="No"/>
    <s v="No"/>
    <n v="1"/>
    <s v="yes"/>
    <s v="Normal weight"/>
    <x v="2"/>
  </r>
  <r>
    <n v="29933"/>
    <n v="0"/>
    <n v="3785.77"/>
    <s v="tier - 2"/>
    <s v="tier - 1"/>
    <s v="R1013"/>
    <s v="R1013"/>
    <n v="43"/>
    <n v="101.519078947368"/>
    <n v="52.8984736842106"/>
    <s v="No"/>
    <s v="No"/>
    <s v="No"/>
    <n v="1"/>
    <s v="yes"/>
    <s v="Normal weight"/>
    <x v="1"/>
  </r>
  <r>
    <n v="32074"/>
    <n v="0"/>
    <n v="3773.23"/>
    <s v="tier - 2"/>
    <s v="tier - 3"/>
    <s v="R1013"/>
    <s v="R1013"/>
    <n v="37"/>
    <n v="101.55236842105199"/>
    <n v="52.9219649122807"/>
    <s v="yes"/>
    <s v="No"/>
    <s v="Yes"/>
    <n v="0"/>
    <s v="yes"/>
    <s v="Normal weight"/>
    <x v="1"/>
  </r>
  <r>
    <n v="34659"/>
    <n v="0"/>
    <n v="3766.88"/>
    <s v="tier - 2"/>
    <s v="tier - 1"/>
    <s v="R1013"/>
    <s v="R1013"/>
    <n v="30"/>
    <n v="101.585657894737"/>
    <n v="52.945456140350899"/>
    <s v="No"/>
    <s v="No"/>
    <s v="No"/>
    <n v="0"/>
    <s v="yes"/>
    <s v="Normal weight"/>
    <x v="1"/>
  </r>
  <r>
    <n v="33535"/>
    <n v="0"/>
    <n v="3761.29"/>
    <s v="tier - 2"/>
    <s v="tier - 3"/>
    <s v="R1011"/>
    <s v="R1011"/>
    <n v="33"/>
    <n v="101.618947368421"/>
    <n v="52.968947368421098"/>
    <s v="yes"/>
    <s v="No"/>
    <s v="No"/>
    <n v="0"/>
    <s v="yes"/>
    <s v="Normal weight"/>
    <x v="2"/>
  </r>
  <r>
    <n v="33475"/>
    <n v="0"/>
    <n v="3757.84"/>
    <s v="tier - 2"/>
    <s v="tier - 1"/>
    <s v="R1013"/>
    <s v="R1013"/>
    <n v="33"/>
    <n v="101.652236842105"/>
    <n v="52.992438596491297"/>
    <s v="No"/>
    <s v="No"/>
    <s v="No"/>
    <n v="0"/>
    <s v="yes"/>
    <s v="Normal weight"/>
    <x v="1"/>
  </r>
  <r>
    <n v="33539"/>
    <n v="0"/>
    <n v="3756.62"/>
    <s v="tier - 2"/>
    <s v="tier - 2"/>
    <s v="R1013"/>
    <s v="R1013"/>
    <n v="33"/>
    <n v="101.68552631578901"/>
    <n v="53.015929824561503"/>
    <s v="No"/>
    <s v="No"/>
    <s v="No"/>
    <n v="0"/>
    <s v="yes"/>
    <s v="Normal weight"/>
    <x v="1"/>
  </r>
  <r>
    <n v="31656"/>
    <n v="0"/>
    <n v="3748.56"/>
    <s v="tier - 2"/>
    <s v="tier - 2"/>
    <s v="R1013"/>
    <s v="R1013"/>
    <n v="38"/>
    <n v="101.718815789473"/>
    <n v="53.039421052631603"/>
    <s v="No"/>
    <s v="No"/>
    <s v="No"/>
    <n v="0"/>
    <s v="yes"/>
    <s v="Normal weight"/>
    <x v="1"/>
  </r>
  <r>
    <n v="34142"/>
    <n v="0"/>
    <n v="3736.46"/>
    <s v="tier - 2"/>
    <s v="tier - 2"/>
    <s v="R1012"/>
    <s v="R1012"/>
    <n v="31"/>
    <n v="101.752105263158"/>
    <n v="53.062912280701802"/>
    <s v="yes"/>
    <s v="No"/>
    <s v="No"/>
    <n v="0"/>
    <s v="yes"/>
    <s v="Normal weight"/>
    <x v="1"/>
  </r>
  <r>
    <n v="34568"/>
    <n v="0"/>
    <n v="3732.63"/>
    <s v="tier - 2"/>
    <s v="tier - 3"/>
    <s v="R1024"/>
    <s v="R1024"/>
    <n v="30"/>
    <n v="101.78539473684199"/>
    <n v="53.086403508772001"/>
    <s v="No"/>
    <s v="No"/>
    <s v="No"/>
    <n v="0"/>
    <s v="yes"/>
    <s v="Normal weight"/>
    <x v="1"/>
  </r>
  <r>
    <n v="31747"/>
    <n v="0"/>
    <n v="3731.6"/>
    <s v="tier - 2"/>
    <s v="tier - 2"/>
    <s v="R1013"/>
    <s v="R1013"/>
    <n v="38"/>
    <n v="101.818684210526"/>
    <n v="53.1098947368422"/>
    <s v="No"/>
    <s v="No"/>
    <s v="No"/>
    <n v="0"/>
    <s v="yes"/>
    <s v="Normal weight"/>
    <x v="1"/>
  </r>
  <r>
    <n v="38292"/>
    <n v="0"/>
    <n v="3722.23"/>
    <s v="tier - 2"/>
    <s v="tier - 2"/>
    <s v="R1025"/>
    <s v="R1025"/>
    <n v="20"/>
    <n v="101.85197368420999"/>
    <n v="53.1333859649123"/>
    <s v="yes"/>
    <s v="No"/>
    <s v="Yes"/>
    <n v="1"/>
    <s v="yes"/>
    <s v="Normal weight"/>
    <x v="1"/>
  </r>
  <r>
    <n v="32843"/>
    <n v="0"/>
    <n v="3704.35"/>
    <s v="tier - 2"/>
    <s v="tier - 2"/>
    <s v="R1013"/>
    <s v="R1013"/>
    <n v="35"/>
    <n v="101.885263157895"/>
    <n v="53.156877192982499"/>
    <s v="yes"/>
    <s v="No"/>
    <s v="No"/>
    <n v="0"/>
    <s v="yes"/>
    <s v="Normal weight"/>
    <x v="3"/>
  </r>
  <r>
    <n v="32373"/>
    <n v="0"/>
    <n v="3699.54"/>
    <s v="tier - 2"/>
    <s v="tier - 3"/>
    <s v="R1013"/>
    <s v="R1013"/>
    <n v="36"/>
    <n v="101.918552631579"/>
    <n v="53.180368421052698"/>
    <s v="No"/>
    <s v="No"/>
    <s v="No"/>
    <n v="1"/>
    <s v="yes"/>
    <s v="Normal weight"/>
    <x v="1"/>
  </r>
  <r>
    <n v="34993"/>
    <n v="0"/>
    <n v="3693.43"/>
    <s v="tier - 2"/>
    <s v="tier - 3"/>
    <s v="R1011"/>
    <s v="R1011"/>
    <n v="29"/>
    <n v="101.951842105263"/>
    <n v="53.203859649122897"/>
    <s v="No"/>
    <s v="No"/>
    <s v="No"/>
    <n v="0"/>
    <s v="yes"/>
    <s v="Normal weight"/>
    <x v="2"/>
  </r>
  <r>
    <n v="29934"/>
    <n v="0"/>
    <n v="3688.38"/>
    <s v="tier - 2"/>
    <s v="tier - 2"/>
    <s v="R1013"/>
    <s v="R1013"/>
    <n v="43"/>
    <n v="101.985131578947"/>
    <n v="53.227350877192997"/>
    <s v="yes"/>
    <s v="No"/>
    <s v="No"/>
    <n v="0"/>
    <s v="yes"/>
    <s v="Normal weight"/>
    <x v="1"/>
  </r>
  <r>
    <n v="37812"/>
    <n v="0"/>
    <n v="3688.35"/>
    <s v="tier - 2"/>
    <s v="tier - 2"/>
    <s v="R1021"/>
    <s v="R1021"/>
    <n v="21"/>
    <n v="102.018421052631"/>
    <n v="53.250842105263203"/>
    <s v="No"/>
    <s v="No"/>
    <s v="No"/>
    <n v="0"/>
    <s v="yes"/>
    <s v="Normal weight"/>
    <x v="2"/>
  </r>
  <r>
    <n v="30864"/>
    <n v="0"/>
    <n v="3678.86"/>
    <s v="tier - 2"/>
    <s v="tier - 3"/>
    <s v="R1013"/>
    <s v="R1013"/>
    <n v="40"/>
    <n v="102.051710526316"/>
    <n v="53.274333333333402"/>
    <s v="No"/>
    <s v="No"/>
    <s v="No"/>
    <n v="0"/>
    <s v="yes"/>
    <s v="Normal weight"/>
    <x v="3"/>
  </r>
  <r>
    <n v="33861"/>
    <n v="0"/>
    <n v="3659.35"/>
    <s v="tier - 3"/>
    <s v="tier - 1"/>
    <s v="R1011"/>
    <s v="R1011"/>
    <n v="32"/>
    <n v="102.08499999999999"/>
    <n v="53.297824561403601"/>
    <s v="No"/>
    <s v="No"/>
    <s v="No"/>
    <n v="1"/>
    <s v="yes"/>
    <s v="Normal weight"/>
    <x v="1"/>
  </r>
  <r>
    <n v="33178"/>
    <n v="0"/>
    <n v="3653.29"/>
    <s v="tier - 2"/>
    <s v="tier - 3"/>
    <s v="R1011"/>
    <s v="R1011"/>
    <n v="34"/>
    <n v="102.118289473684"/>
    <n v="53.321315789473701"/>
    <s v="No"/>
    <s v="No"/>
    <s v="No"/>
    <n v="1"/>
    <s v="yes"/>
    <s v="Normal weight"/>
    <x v="2"/>
  </r>
  <r>
    <n v="33925"/>
    <n v="0"/>
    <n v="3645.09"/>
    <s v="tier - 1"/>
    <s v="tier - 2"/>
    <s v="R1014"/>
    <s v="R1014"/>
    <n v="32"/>
    <n v="102.15157894736799"/>
    <n v="53.3448070175439"/>
    <s v="No"/>
    <s v="No"/>
    <s v="No"/>
    <n v="0"/>
    <s v="yes"/>
    <s v="Normal weight"/>
    <x v="1"/>
  </r>
  <r>
    <n v="31212"/>
    <n v="0"/>
    <n v="3622.13"/>
    <s v="tier - 2"/>
    <s v="tier - 1"/>
    <s v="R1013"/>
    <s v="R1013"/>
    <n v="39"/>
    <n v="102.184868421052"/>
    <n v="53.368298245614099"/>
    <s v="yes"/>
    <s v="No"/>
    <s v="Yes"/>
    <n v="1"/>
    <s v="yes"/>
    <s v="Normal weight"/>
    <x v="1"/>
  </r>
  <r>
    <n v="33157"/>
    <n v="0"/>
    <n v="3606.43"/>
    <s v="tier - 2"/>
    <s v="tier - 1"/>
    <s v="R1013"/>
    <s v="R1013"/>
    <n v="34"/>
    <n v="102.218157894737"/>
    <n v="53.391789473684298"/>
    <s v="No"/>
    <s v="No"/>
    <s v="No"/>
    <n v="1"/>
    <s v="yes"/>
    <s v="Normal weight"/>
    <x v="1"/>
  </r>
  <r>
    <n v="32448"/>
    <n v="0"/>
    <n v="3603.6"/>
    <s v="tier - 2"/>
    <s v="tier - 1"/>
    <s v="R1013"/>
    <s v="R1013"/>
    <n v="36"/>
    <n v="102.251447368421"/>
    <n v="53.415280701754398"/>
    <s v="yes"/>
    <s v="No"/>
    <s v="No"/>
    <n v="0"/>
    <s v="yes"/>
    <s v="Normal weight"/>
    <x v="2"/>
  </r>
  <r>
    <n v="36384"/>
    <n v="0"/>
    <n v="3597.6"/>
    <s v="tier - 2"/>
    <s v="tier - 2"/>
    <s v="R1011"/>
    <s v="R1011"/>
    <n v="25"/>
    <n v="102.284736842105"/>
    <n v="53.438771929824597"/>
    <s v="No"/>
    <s v="No"/>
    <s v="No"/>
    <n v="1"/>
    <s v="yes"/>
    <s v="Normal weight"/>
    <x v="1"/>
  </r>
  <r>
    <n v="35735"/>
    <n v="0"/>
    <n v="3594.17"/>
    <s v="tier - 2"/>
    <s v="tier - 2"/>
    <s v="R1012"/>
    <s v="R1012"/>
    <n v="27"/>
    <n v="102.318026315789"/>
    <n v="53.462263157894803"/>
    <s v="No"/>
    <s v="No"/>
    <s v="No"/>
    <n v="1"/>
    <s v="yes"/>
    <s v="Normal weight"/>
    <x v="1"/>
  </r>
  <r>
    <n v="36312"/>
    <n v="0"/>
    <n v="3591.48"/>
    <s v="tier - 2"/>
    <s v="tier - 3"/>
    <s v="R1011"/>
    <s v="R1011"/>
    <n v="25"/>
    <n v="102.35131578947301"/>
    <n v="53.485754385965002"/>
    <s v="No"/>
    <s v="No"/>
    <s v="No"/>
    <n v="0"/>
    <s v="yes"/>
    <s v="Normal weight"/>
    <x v="1"/>
  </r>
  <r>
    <n v="31773"/>
    <n v="0"/>
    <n v="3589.14"/>
    <s v="tier - 2"/>
    <s v="tier - 2"/>
    <s v="R1013"/>
    <s v="R1013"/>
    <n v="38"/>
    <n v="102.38460526315799"/>
    <n v="53.509245614035102"/>
    <s v="yes"/>
    <s v="No"/>
    <s v="No"/>
    <n v="1"/>
    <s v="yes"/>
    <s v="Normal weight"/>
    <x v="1"/>
  </r>
  <r>
    <n v="37206"/>
    <n v="0"/>
    <n v="3579.83"/>
    <s v="tier - 2"/>
    <s v="tier - 2"/>
    <s v="R1012"/>
    <s v="R1012"/>
    <n v="23"/>
    <n v="102.417894736842"/>
    <n v="53.532736842105301"/>
    <s v="No"/>
    <s v="No"/>
    <s v="No"/>
    <n v="1"/>
    <s v="yes"/>
    <s v="Normal weight"/>
    <x v="1"/>
  </r>
  <r>
    <n v="34934"/>
    <n v="0"/>
    <n v="3578"/>
    <s v="tier - 2"/>
    <s v="tier - 3"/>
    <s v="R1011"/>
    <s v="R1011"/>
    <n v="29"/>
    <n v="102.45118421052599"/>
    <n v="53.5562280701755"/>
    <s v="No"/>
    <s v="No"/>
    <s v="No"/>
    <n v="1"/>
    <s v="yes"/>
    <s v="Normal weight"/>
    <x v="1"/>
  </r>
  <r>
    <n v="32373"/>
    <n v="0"/>
    <n v="3569.96"/>
    <s v="tier - 2"/>
    <s v="tier - 1"/>
    <s v="R1012"/>
    <s v="R1012"/>
    <n v="36"/>
    <n v="102.48447368421"/>
    <n v="53.579719298245699"/>
    <s v="yes"/>
    <s v="No"/>
    <s v="Yes"/>
    <n v="0"/>
    <s v="yes"/>
    <s v="Normal weight"/>
    <x v="1"/>
  </r>
  <r>
    <n v="29869"/>
    <n v="0"/>
    <n v="3562.87"/>
    <s v="tier - 2"/>
    <s v="tier - 1"/>
    <s v="R1013"/>
    <s v="R1013"/>
    <n v="43"/>
    <n v="102.517763157894"/>
    <n v="53.603210526315799"/>
    <s v="yes"/>
    <s v="No"/>
    <s v="No"/>
    <n v="1"/>
    <s v="yes"/>
    <s v="Normal weight"/>
    <x v="3"/>
  </r>
  <r>
    <n v="34866"/>
    <n v="0"/>
    <n v="3561.89"/>
    <s v="tier - 2"/>
    <s v="tier - 1"/>
    <s v="R1013"/>
    <s v="R1013"/>
    <n v="29"/>
    <n v="102.551052631579"/>
    <n v="53.626701754385998"/>
    <s v="No"/>
    <s v="No"/>
    <s v="No"/>
    <n v="0"/>
    <s v="yes"/>
    <s v="Normal weight"/>
    <x v="1"/>
  </r>
  <r>
    <n v="34973"/>
    <n v="0"/>
    <n v="3558.62"/>
    <s v="tier - 2"/>
    <s v="tier - 3"/>
    <s v="R1024"/>
    <s v="R1024"/>
    <n v="29"/>
    <n v="102.584342105263"/>
    <n v="53.650192982456197"/>
    <s v="No"/>
    <s v="No"/>
    <s v="No"/>
    <n v="0"/>
    <s v="yes"/>
    <s v="Normal weight"/>
    <x v="2"/>
  </r>
  <r>
    <n v="34601"/>
    <n v="0"/>
    <n v="3556.92"/>
    <s v="tier - 2"/>
    <s v="tier - 3"/>
    <s v="R1012"/>
    <s v="R1012"/>
    <n v="30"/>
    <n v="102.617631578947"/>
    <n v="53.673684210526403"/>
    <s v="yes"/>
    <s v="No"/>
    <s v="No"/>
    <n v="1"/>
    <s v="yes"/>
    <s v="Normal weight"/>
    <x v="1"/>
  </r>
  <r>
    <n v="33960"/>
    <n v="0"/>
    <n v="3554.2"/>
    <s v="tier - 2"/>
    <s v="tier - 3"/>
    <s v="R1011"/>
    <s v="R1011"/>
    <n v="32"/>
    <n v="102.65092105263101"/>
    <n v="53.697175438596503"/>
    <s v="No"/>
    <s v="No"/>
    <s v="No"/>
    <n v="0"/>
    <s v="yes"/>
    <s v="Normal weight"/>
    <x v="2"/>
  </r>
  <r>
    <n v="32431"/>
    <n v="0"/>
    <n v="3540.12"/>
    <s v="tier - 2"/>
    <s v="tier - 1"/>
    <s v="R1013"/>
    <s v="R1013"/>
    <n v="36"/>
    <n v="102.68421052631599"/>
    <n v="53.720666666666702"/>
    <s v="No"/>
    <s v="No"/>
    <s v="No"/>
    <n v="1"/>
    <s v="yes"/>
    <s v="Normal weight"/>
    <x v="3"/>
  </r>
  <r>
    <n v="37857"/>
    <n v="0"/>
    <n v="3538.9"/>
    <s v="tier - 2"/>
    <s v="tier - 2"/>
    <s v="R1012"/>
    <s v="R1012"/>
    <n v="21"/>
    <n v="102.7175"/>
    <n v="53.744157894736901"/>
    <s v="No"/>
    <s v="No"/>
    <s v="No"/>
    <n v="0"/>
    <s v="yes"/>
    <s v="Normal weight"/>
    <x v="1"/>
  </r>
  <r>
    <n v="36054"/>
    <n v="0"/>
    <n v="3537.7"/>
    <s v="tier - 3"/>
    <s v="tier - 3"/>
    <s v="R1012"/>
    <s v="R1012"/>
    <n v="26"/>
    <n v="102.75078947368399"/>
    <n v="53.7676491228071"/>
    <s v="No"/>
    <s v="No"/>
    <s v="No"/>
    <n v="1"/>
    <s v="yes"/>
    <s v="Normal weight"/>
    <x v="2"/>
  </r>
  <r>
    <n v="36425"/>
    <n v="0"/>
    <n v="3500.61"/>
    <s v="tier - 2"/>
    <s v="tier - 2"/>
    <s v="R1013"/>
    <s v="R1013"/>
    <n v="25"/>
    <n v="102.784078947368"/>
    <n v="53.7911403508772"/>
    <s v="No"/>
    <s v="No"/>
    <s v="No"/>
    <n v="0"/>
    <s v="yes"/>
    <s v="Normal weight"/>
    <x v="1"/>
  </r>
  <r>
    <n v="35326"/>
    <n v="0"/>
    <n v="3490.55"/>
    <s v="tier - 1"/>
    <s v="tier - 2"/>
    <s v="R1015"/>
    <s v="R1015"/>
    <n v="28"/>
    <n v="102.817368421052"/>
    <n v="53.814631578947399"/>
    <s v="yes"/>
    <s v="No"/>
    <s v="Yes"/>
    <n v="1"/>
    <s v="yes"/>
    <s v="Normal weight"/>
    <x v="1"/>
  </r>
  <r>
    <n v="35327"/>
    <n v="0"/>
    <n v="3484.33"/>
    <s v="tier - 3"/>
    <s v="tier - 3"/>
    <s v="R1011"/>
    <s v="R1011"/>
    <n v="28"/>
    <n v="102.850657894737"/>
    <n v="53.838122807017598"/>
    <s v="No"/>
    <s v="No"/>
    <s v="No"/>
    <n v="1"/>
    <s v="yes"/>
    <s v="Normal weight"/>
    <x v="1"/>
  </r>
  <r>
    <n v="38164"/>
    <n v="0"/>
    <n v="3481.87"/>
    <s v="tier - 2"/>
    <s v="tier - 3"/>
    <s v="R1016"/>
    <s v="R1016"/>
    <n v="20"/>
    <n v="102.883947368421"/>
    <n v="53.861614035087797"/>
    <s v="yes"/>
    <s v="No"/>
    <s v="No"/>
    <n v="0"/>
    <s v="yes"/>
    <s v="Normal weight"/>
    <x v="2"/>
  </r>
  <r>
    <n v="34254"/>
    <n v="0"/>
    <n v="3471.41"/>
    <s v="tier - 2"/>
    <s v="tier - 2"/>
    <s v="R1013"/>
    <s v="R1013"/>
    <n v="31"/>
    <n v="102.917236842105"/>
    <n v="53.885105263157897"/>
    <s v="No"/>
    <s v="No"/>
    <s v="No"/>
    <n v="1"/>
    <s v="yes"/>
    <s v="Normal weight"/>
    <x v="1"/>
  </r>
  <r>
    <n v="37831"/>
    <n v="0"/>
    <n v="3463.51"/>
    <s v="tier - 2"/>
    <s v="tier - 1"/>
    <s v="R1025"/>
    <s v="R1025"/>
    <n v="21"/>
    <n v="102.95052631578901"/>
    <n v="53.908596491228103"/>
    <s v="No"/>
    <s v="No"/>
    <s v="No"/>
    <n v="1"/>
    <s v="yes"/>
    <s v="Normal weight"/>
    <x v="1"/>
  </r>
  <r>
    <n v="32034"/>
    <n v="0"/>
    <n v="3453.77"/>
    <s v="tier - 2"/>
    <s v="tier - 1"/>
    <s v="R1011"/>
    <s v="R1011"/>
    <n v="37"/>
    <n v="102.983815789473"/>
    <n v="53.932087719298302"/>
    <s v="No"/>
    <s v="No"/>
    <s v="No"/>
    <n v="0"/>
    <s v="yes"/>
    <s v="Normal weight"/>
    <x v="1"/>
  </r>
  <r>
    <n v="36697"/>
    <n v="0"/>
    <n v="3443.06"/>
    <s v="tier - 2"/>
    <s v="tier - 1"/>
    <s v="R1011"/>
    <s v="R1011"/>
    <n v="24"/>
    <n v="103.017105263158"/>
    <n v="53.955578947368501"/>
    <s v="yes"/>
    <s v="No"/>
    <s v="No"/>
    <n v="1"/>
    <s v="yes"/>
    <s v="Normal weight"/>
    <x v="1"/>
  </r>
  <r>
    <n v="31651"/>
    <n v="0"/>
    <n v="3436.5"/>
    <s v="tier - 2"/>
    <s v="tier - 1"/>
    <s v="R1013"/>
    <s v="R1013"/>
    <n v="38"/>
    <n v="103.05039473684199"/>
    <n v="53.979070175438601"/>
    <s v="No"/>
    <s v="No"/>
    <s v="No"/>
    <n v="1"/>
    <s v="yes"/>
    <s v="Normal weight"/>
    <x v="1"/>
  </r>
  <r>
    <n v="37251"/>
    <n v="0"/>
    <n v="3434.38"/>
    <s v="tier - 2"/>
    <s v="tier - 2"/>
    <s v="R1011"/>
    <s v="R1011"/>
    <n v="23"/>
    <n v="103.083684210526"/>
    <n v="54.0025614035088"/>
    <s v="No"/>
    <s v="No"/>
    <s v="No"/>
    <n v="1"/>
    <s v="yes"/>
    <s v="Normal weight"/>
    <x v="1"/>
  </r>
  <r>
    <n v="35418"/>
    <n v="0"/>
    <n v="3410.32"/>
    <s v="tier - 2"/>
    <s v="tier - 2"/>
    <s v="R1011"/>
    <s v="R1011"/>
    <n v="28"/>
    <n v="103.11697368421"/>
    <n v="54.026052631578999"/>
    <s v="yes"/>
    <s v="No"/>
    <s v="Yes"/>
    <n v="1"/>
    <s v="yes"/>
    <s v="Normal weight"/>
    <x v="1"/>
  </r>
  <r>
    <n v="38184"/>
    <n v="0"/>
    <n v="3393.36"/>
    <s v="tier - 2"/>
    <s v="tier - 2"/>
    <s v="R1023"/>
    <s v="R1023"/>
    <n v="20"/>
    <n v="103.150263157895"/>
    <n v="54.049543859649198"/>
    <s v="yes"/>
    <s v="No"/>
    <s v="No"/>
    <n v="0"/>
    <s v="yes"/>
    <s v="Normal weight"/>
    <x v="3"/>
  </r>
  <r>
    <n v="35365"/>
    <n v="0"/>
    <n v="3392.98"/>
    <s v="tier - 2"/>
    <s v="tier - 3"/>
    <s v="R1013"/>
    <s v="R1013"/>
    <n v="28"/>
    <n v="103.183552631579"/>
    <n v="54.073035087719298"/>
    <s v="No"/>
    <s v="No"/>
    <s v="No"/>
    <n v="0"/>
    <s v="yes"/>
    <s v="Normal weight"/>
    <x v="1"/>
  </r>
  <r>
    <n v="35287"/>
    <n v="0"/>
    <n v="3392.37"/>
    <s v="tier - 2"/>
    <s v="tier - 3"/>
    <s v="R1013"/>
    <s v="R1013"/>
    <n v="28"/>
    <n v="103.216842105263"/>
    <n v="54.096526315789497"/>
    <s v="No"/>
    <s v="No"/>
    <s v="No"/>
    <n v="0"/>
    <s v="yes"/>
    <s v="Normal weight"/>
    <x v="2"/>
  </r>
  <r>
    <n v="35382"/>
    <n v="0"/>
    <n v="3385.4"/>
    <s v="tier - 2"/>
    <s v="tier - 2"/>
    <s v="R1024"/>
    <s v="R1024"/>
    <n v="28"/>
    <n v="103.25013157894701"/>
    <n v="54.120017543859703"/>
    <s v="yes"/>
    <s v="No"/>
    <s v="No"/>
    <n v="1"/>
    <s v="yes"/>
    <s v="Normal weight"/>
    <x v="1"/>
  </r>
  <r>
    <n v="35413"/>
    <n v="0"/>
    <n v="3378.91"/>
    <s v="tier - 2"/>
    <s v="tier - 1"/>
    <s v="R1011"/>
    <s v="R1011"/>
    <n v="28"/>
    <n v="103.283421052631"/>
    <n v="54.143508771929902"/>
    <s v="No"/>
    <s v="No"/>
    <s v="No"/>
    <n v="1"/>
    <s v="yes"/>
    <s v="Normal weight"/>
    <x v="2"/>
  </r>
  <r>
    <n v="34243"/>
    <n v="0"/>
    <n v="3366.67"/>
    <s v="tier - 2"/>
    <s v="tier - 2"/>
    <s v="R1013"/>
    <s v="R1013"/>
    <n v="31"/>
    <n v="103.316710526316"/>
    <n v="54.167000000000002"/>
    <s v="No"/>
    <s v="No"/>
    <s v="No"/>
    <n v="1"/>
    <s v="yes"/>
    <s v="Normal weight"/>
    <x v="3"/>
  </r>
  <r>
    <n v="34873"/>
    <n v="0"/>
    <n v="3353.47"/>
    <s v="tier - 2"/>
    <s v="tier - 3"/>
    <s v="R1012"/>
    <s v="R1012"/>
    <n v="29"/>
    <n v="103.35"/>
    <n v="54.190491228070201"/>
    <s v="No"/>
    <s v="No"/>
    <s v="No"/>
    <n v="1"/>
    <s v="yes"/>
    <s v="Normal weight"/>
    <x v="1"/>
  </r>
  <r>
    <n v="34270"/>
    <n v="0"/>
    <n v="3353.28"/>
    <s v="tier - 2"/>
    <s v="tier - 1"/>
    <s v="R1011"/>
    <s v="R1011"/>
    <n v="31"/>
    <n v="103.383289473684"/>
    <n v="54.2139824561404"/>
    <s v="No"/>
    <s v="No"/>
    <s v="No"/>
    <n v="2"/>
    <s v="yes"/>
    <s v="Normal weight"/>
    <x v="2"/>
  </r>
  <r>
    <n v="33482"/>
    <n v="0"/>
    <n v="3342.79"/>
    <s v="tier - 2"/>
    <s v="tier - 1"/>
    <s v="R1013"/>
    <s v="R1013"/>
    <n v="33"/>
    <n v="103.416578947368"/>
    <n v="54.237473684210599"/>
    <s v="No"/>
    <s v="No"/>
    <s v="No"/>
    <n v="1"/>
    <s v="yes"/>
    <s v="Normal weight"/>
    <x v="1"/>
  </r>
  <r>
    <n v="35601"/>
    <n v="0"/>
    <n v="3309.79"/>
    <s v="tier - 3"/>
    <s v="tier - 3"/>
    <s v="R1017"/>
    <s v="R1017"/>
    <n v="27"/>
    <n v="103.449868421052"/>
    <n v="54.260964912280798"/>
    <s v="yes"/>
    <s v="No"/>
    <s v="Yes"/>
    <n v="0"/>
    <s v="yes"/>
    <s v="Normal weight"/>
    <x v="1"/>
  </r>
  <r>
    <n v="37943"/>
    <n v="0"/>
    <n v="3308.46"/>
    <s v="tier - 2"/>
    <s v="tier - 1"/>
    <s v="R1021"/>
    <s v="R1021"/>
    <n v="21"/>
    <n v="103.483157894737"/>
    <n v="54.284456140350898"/>
    <s v="No"/>
    <s v="No"/>
    <s v="No"/>
    <n v="0"/>
    <s v="yes"/>
    <s v="Normal weight"/>
    <x v="1"/>
  </r>
  <r>
    <n v="37956"/>
    <n v="0"/>
    <n v="3300.7"/>
    <s v="tier - 2"/>
    <s v="tier - 2"/>
    <s v="R1025"/>
    <s v="R1025"/>
    <n v="21"/>
    <n v="103.516447368421"/>
    <n v="54.307947368421097"/>
    <s v="yes"/>
    <s v="No"/>
    <s v="No"/>
    <n v="1"/>
    <s v="yes"/>
    <s v="Normal weight"/>
    <x v="2"/>
  </r>
  <r>
    <n v="35386"/>
    <n v="0"/>
    <n v="3292.53"/>
    <s v="tier - 2"/>
    <s v="tier - 2"/>
    <s v="R1012"/>
    <s v="R1012"/>
    <n v="28"/>
    <n v="103.54973684210501"/>
    <n v="54.331438596491303"/>
    <s v="No"/>
    <s v="No"/>
    <s v="No"/>
    <n v="0"/>
    <s v="yes"/>
    <s v="Normal weight"/>
    <x v="1"/>
  </r>
  <r>
    <n v="37803"/>
    <n v="0"/>
    <n v="3280.22"/>
    <s v="tier - 2"/>
    <s v="tier - 3"/>
    <s v="R1011"/>
    <s v="R1011"/>
    <n v="21"/>
    <n v="103.583026315789"/>
    <n v="54.354929824561403"/>
    <s v="No"/>
    <s v="No"/>
    <s v="No"/>
    <n v="0"/>
    <s v="yes"/>
    <s v="Normal weight"/>
    <x v="1"/>
  </r>
  <r>
    <n v="37165"/>
    <n v="0"/>
    <n v="3279.87"/>
    <s v="tier - 2"/>
    <s v="tier - 1"/>
    <s v="R1017"/>
    <s v="R1017"/>
    <n v="23"/>
    <n v="103.61631578947301"/>
    <n v="54.378421052631602"/>
    <s v="No"/>
    <s v="No"/>
    <s v="No"/>
    <n v="0"/>
    <s v="yes"/>
    <s v="Normal weight"/>
    <x v="1"/>
  </r>
  <r>
    <n v="34516"/>
    <n v="0"/>
    <n v="3277.16"/>
    <s v="tier - 2"/>
    <s v="tier - 3"/>
    <s v="R1011"/>
    <s v="R1011"/>
    <n v="30"/>
    <n v="103.64960526315799"/>
    <n v="54.401912280701801"/>
    <s v="yes"/>
    <s v="No"/>
    <s v="No"/>
    <n v="0"/>
    <s v="yes"/>
    <s v="Normal weight"/>
    <x v="1"/>
  </r>
  <r>
    <n v="34669"/>
    <n v="0"/>
    <n v="3268.85"/>
    <s v="tier - 3"/>
    <s v="tier - 1"/>
    <s v="R1016"/>
    <s v="R1016"/>
    <n v="30"/>
    <n v="103.682894736842"/>
    <n v="54.425403508772"/>
    <s v="No"/>
    <s v="No"/>
    <s v="No"/>
    <n v="1"/>
    <s v="yes"/>
    <s v="Normal weight"/>
    <x v="1"/>
  </r>
  <r>
    <n v="33555"/>
    <n v="0"/>
    <n v="3260.2"/>
    <s v="tier - 3"/>
    <s v="tier - 2"/>
    <s v="R1011"/>
    <s v="R1011"/>
    <n v="33"/>
    <n v="103.716184210526"/>
    <n v="54.448894736842199"/>
    <s v="No"/>
    <s v="No"/>
    <s v="No"/>
    <n v="1"/>
    <s v="yes"/>
    <s v="Normal weight"/>
    <x v="1"/>
  </r>
  <r>
    <n v="35674"/>
    <n v="0"/>
    <n v="3238.44"/>
    <s v="tier - 2"/>
    <s v="tier - 3"/>
    <s v="R1013"/>
    <s v="R1013"/>
    <n v="27"/>
    <n v="103.74947368421"/>
    <n v="54.472385964912299"/>
    <s v="yes"/>
    <s v="No"/>
    <s v="Yes"/>
    <n v="1"/>
    <s v="yes"/>
    <s v="Normal weight"/>
    <x v="1"/>
  </r>
  <r>
    <n v="35643"/>
    <n v="0"/>
    <n v="3227.12"/>
    <s v="tier - 2"/>
    <s v="tier - 3"/>
    <s v="R1013"/>
    <s v="R1013"/>
    <n v="27"/>
    <n v="103.782763157894"/>
    <n v="54.495877192982498"/>
    <s v="yes"/>
    <s v="No"/>
    <s v="No"/>
    <n v="0"/>
    <s v="yes"/>
    <s v="Normal weight"/>
    <x v="3"/>
  </r>
  <r>
    <n v="35612"/>
    <n v="0"/>
    <n v="3213.62"/>
    <s v="tier - 2"/>
    <s v="tier - 2"/>
    <s v="R1024"/>
    <s v="R1024"/>
    <n v="27"/>
    <n v="103.816052631579"/>
    <n v="54.519368421052697"/>
    <s v="No"/>
    <s v="No"/>
    <s v="No"/>
    <n v="1"/>
    <s v="yes"/>
    <s v="Normal weight"/>
    <x v="1"/>
  </r>
  <r>
    <n v="35786"/>
    <n v="0"/>
    <n v="3208.79"/>
    <s v="tier - 2"/>
    <s v="tier - 3"/>
    <s v="R1011"/>
    <s v="R1011"/>
    <n v="27"/>
    <n v="103.84934210526301"/>
    <n v="54.542859649122903"/>
    <s v="No"/>
    <s v="No"/>
    <s v="No"/>
    <n v="1"/>
    <s v="yes"/>
    <s v="Normal weight"/>
    <x v="2"/>
  </r>
  <r>
    <n v="35612"/>
    <n v="0"/>
    <n v="3206.49"/>
    <s v="tier - 2"/>
    <s v="tier - 3"/>
    <s v="R1024"/>
    <s v="R1024"/>
    <n v="27"/>
    <n v="103.882631578947"/>
    <n v="54.566350877193003"/>
    <s v="yes"/>
    <s v="No"/>
    <s v="No"/>
    <n v="1"/>
    <s v="yes"/>
    <s v="Normal weight"/>
    <x v="1"/>
  </r>
  <r>
    <n v="35349"/>
    <n v="0"/>
    <n v="3201.25"/>
    <s v="tier - 2"/>
    <s v="tier - 3"/>
    <s v="R1012"/>
    <s v="R1012"/>
    <n v="28"/>
    <n v="103.91592105263101"/>
    <n v="54.589842105263202"/>
    <s v="No"/>
    <s v="No"/>
    <s v="No"/>
    <n v="0"/>
    <s v="yes"/>
    <s v="Normal weight"/>
    <x v="2"/>
  </r>
  <r>
    <n v="37135"/>
    <n v="0"/>
    <n v="3180.51"/>
    <s v="tier - 2"/>
    <s v="tier - 2"/>
    <s v="R1013"/>
    <s v="R1013"/>
    <n v="23"/>
    <n v="103.94921052631599"/>
    <n v="54.613333333333401"/>
    <s v="No"/>
    <s v="No"/>
    <s v="No"/>
    <n v="1"/>
    <s v="yes"/>
    <s v="Normal weight"/>
    <x v="3"/>
  </r>
  <r>
    <n v="36792"/>
    <n v="0"/>
    <n v="3179.96"/>
    <s v="tier - 2"/>
    <s v="tier - 2"/>
    <s v="R1012"/>
    <s v="R1012"/>
    <n v="24"/>
    <n v="103.9825"/>
    <n v="54.6368245614036"/>
    <s v="No"/>
    <s v="No"/>
    <s v="No"/>
    <n v="0"/>
    <s v="yes"/>
    <s v="Normal weight"/>
    <x v="1"/>
  </r>
  <r>
    <n v="35247"/>
    <n v="0"/>
    <n v="3176.82"/>
    <s v="tier - 2"/>
    <s v="tier - 1"/>
    <s v="R1012"/>
    <s v="R1012"/>
    <n v="28"/>
    <n v="104.01578947368399"/>
    <n v="54.6603157894737"/>
    <s v="No"/>
    <s v="No"/>
    <s v="No"/>
    <n v="0"/>
    <s v="yes"/>
    <s v="Normal weight"/>
    <x v="2"/>
  </r>
  <r>
    <n v="35291"/>
    <n v="0"/>
    <n v="3176.29"/>
    <s v="tier - 2"/>
    <s v="tier - 2"/>
    <s v="R1012"/>
    <s v="R1012"/>
    <n v="28"/>
    <n v="104.049078947368"/>
    <n v="54.683807017543899"/>
    <s v="No"/>
    <s v="No"/>
    <s v="No"/>
    <n v="0"/>
    <s v="yes"/>
    <s v="Normal weight"/>
    <x v="1"/>
  </r>
  <r>
    <n v="34516"/>
    <n v="0"/>
    <n v="3172.02"/>
    <s v="tier - 2"/>
    <s v="tier - 1"/>
    <s v="R1011"/>
    <s v="R1011"/>
    <n v="30"/>
    <n v="104.082368421052"/>
    <n v="54.707298245614098"/>
    <s v="yes"/>
    <s v="No"/>
    <s v="Yes"/>
    <n v="0"/>
    <s v="yes"/>
    <s v="Normal weight"/>
    <x v="1"/>
  </r>
  <r>
    <n v="34632"/>
    <n v="0"/>
    <n v="3171.61"/>
    <s v="tier - 2"/>
    <s v="tier - 3"/>
    <s v="R1013"/>
    <s v="R1013"/>
    <n v="30"/>
    <n v="104.115657894737"/>
    <n v="54.730789473684297"/>
    <s v="No"/>
    <s v="No"/>
    <s v="No"/>
    <n v="1"/>
    <s v="yes"/>
    <s v="Normal weight"/>
    <x v="1"/>
  </r>
  <r>
    <n v="37132"/>
    <n v="0"/>
    <n v="3167.46"/>
    <s v="tier - 2"/>
    <s v="tier - 3"/>
    <s v="R1024"/>
    <s v="R1024"/>
    <n v="23"/>
    <n v="104.14894736842101"/>
    <n v="54.754280701754404"/>
    <s v="yes"/>
    <s v="No"/>
    <s v="No"/>
    <n v="1"/>
    <s v="yes"/>
    <s v="Normal weight"/>
    <x v="2"/>
  </r>
  <r>
    <n v="34237"/>
    <n v="0"/>
    <n v="3162.02"/>
    <s v="tier - 2"/>
    <s v="tier - 3"/>
    <s v="R1013"/>
    <s v="R1013"/>
    <n v="31"/>
    <n v="104.182236842105"/>
    <n v="54.777771929824603"/>
    <s v="No"/>
    <s v="No"/>
    <s v="No"/>
    <n v="1"/>
    <s v="yes"/>
    <s v="Normal weight"/>
    <x v="1"/>
  </r>
  <r>
    <n v="34525"/>
    <n v="0"/>
    <n v="3161.45"/>
    <s v="tier - 2"/>
    <s v="tier - 1"/>
    <s v="R1011"/>
    <s v="R1011"/>
    <n v="30"/>
    <n v="104.21552631578901"/>
    <n v="54.801263157894802"/>
    <s v="No"/>
    <s v="No"/>
    <s v="No"/>
    <n v="1"/>
    <s v="yes"/>
    <s v="Normal weight"/>
    <x v="1"/>
  </r>
  <r>
    <n v="36336"/>
    <n v="0"/>
    <n v="3128.35"/>
    <s v="tier - 2"/>
    <s v="tier - 3"/>
    <s v="R1021"/>
    <s v="R1021"/>
    <n v="25"/>
    <n v="104.248815789473"/>
    <n v="54.824754385965001"/>
    <s v="No"/>
    <s v="No"/>
    <s v="No"/>
    <n v="1"/>
    <s v="yes"/>
    <s v="Normal weight"/>
    <x v="1"/>
  </r>
  <r>
    <n v="31990"/>
    <n v="0"/>
    <n v="3088.06"/>
    <s v="tier - 2"/>
    <s v="tier - 2"/>
    <s v="R1013"/>
    <s v="R1013"/>
    <n v="37"/>
    <n v="104.282105263158"/>
    <n v="54.8482456140351"/>
    <s v="yes"/>
    <s v="No"/>
    <s v="No"/>
    <n v="0"/>
    <s v="yes"/>
    <s v="Normal weight"/>
    <x v="1"/>
  </r>
  <r>
    <n v="37177"/>
    <n v="0"/>
    <n v="3077.1"/>
    <s v="tier - 2"/>
    <s v="tier - 1"/>
    <s v="R1012"/>
    <s v="R1012"/>
    <n v="23"/>
    <n v="104.31539473684199"/>
    <n v="54.8717368421053"/>
    <s v="No"/>
    <s v="No"/>
    <s v="No"/>
    <n v="0"/>
    <s v="yes"/>
    <s v="Normal weight"/>
    <x v="1"/>
  </r>
  <r>
    <n v="34952"/>
    <n v="0"/>
    <n v="3070.81"/>
    <s v="tier - 3"/>
    <s v="tier - 1"/>
    <s v="R1017"/>
    <s v="R1017"/>
    <n v="29"/>
    <n v="104.348684210526"/>
    <n v="54.895228070175499"/>
    <s v="No"/>
    <s v="No"/>
    <s v="No"/>
    <n v="2"/>
    <s v="yes"/>
    <s v="Normal weight"/>
    <x v="1"/>
  </r>
  <r>
    <n v="32782"/>
    <n v="0"/>
    <n v="3065.49"/>
    <s v="tier - 2"/>
    <s v="tier - 1"/>
    <s v="R1012"/>
    <s v="R1012"/>
    <n v="35"/>
    <n v="104.38197368421"/>
    <n v="54.918719298245698"/>
    <s v="yes"/>
    <s v="No"/>
    <s v="Yes"/>
    <n v="0"/>
    <s v="yes"/>
    <s v="Normal weight"/>
    <x v="1"/>
  </r>
  <r>
    <n v="34603"/>
    <n v="0"/>
    <n v="3062.51"/>
    <s v="tier - 3"/>
    <s v="tier - 1"/>
    <s v="R1012"/>
    <s v="R1012"/>
    <n v="30"/>
    <n v="104.415263157894"/>
    <n v="54.942210526315797"/>
    <s v="yes"/>
    <s v="No"/>
    <s v="No"/>
    <n v="0"/>
    <s v="yes"/>
    <s v="Normal weight"/>
    <x v="3"/>
  </r>
  <r>
    <n v="37428"/>
    <n v="0"/>
    <n v="3056.39"/>
    <s v="tier - 2"/>
    <s v="tier - 3"/>
    <s v="R1013"/>
    <s v="R1013"/>
    <n v="22"/>
    <n v="104.44855263157901"/>
    <n v="54.965701754385996"/>
    <s v="No"/>
    <s v="No"/>
    <s v="No"/>
    <n v="0"/>
    <s v="yes"/>
    <s v="Normal weight"/>
    <x v="1"/>
  </r>
  <r>
    <n v="35786"/>
    <n v="0"/>
    <n v="3051.73"/>
    <s v="tier - 2"/>
    <s v="tier - 2"/>
    <s v="R1011"/>
    <s v="R1011"/>
    <n v="27"/>
    <n v="104.481842105263"/>
    <n v="54.989192982456203"/>
    <s v="No"/>
    <s v="No"/>
    <s v="No"/>
    <n v="0"/>
    <s v="yes"/>
    <s v="Normal weight"/>
    <x v="2"/>
  </r>
  <r>
    <n v="36008"/>
    <n v="0"/>
    <n v="3046.06"/>
    <s v="tier - 2"/>
    <s v="tier - 1"/>
    <s v="R1023"/>
    <s v="R1023"/>
    <n v="26"/>
    <n v="104.51513157894701"/>
    <n v="55.012684210526402"/>
    <s v="yes"/>
    <s v="No"/>
    <s v="No"/>
    <n v="0"/>
    <s v="yes"/>
    <s v="Normal weight"/>
    <x v="1"/>
  </r>
  <r>
    <n v="36053"/>
    <n v="0"/>
    <n v="3044.21"/>
    <s v="tier - 2"/>
    <s v="tier - 3"/>
    <s v="R1024"/>
    <s v="R1024"/>
    <n v="26"/>
    <n v="104.548421052631"/>
    <n v="55.036175438596501"/>
    <s v="No"/>
    <s v="No"/>
    <s v="No"/>
    <n v="1"/>
    <s v="yes"/>
    <s v="Normal weight"/>
    <x v="2"/>
  </r>
  <r>
    <n v="35783"/>
    <n v="0"/>
    <n v="3021.81"/>
    <s v="tier - 2"/>
    <s v="tier - 3"/>
    <s v="R1012"/>
    <s v="R1012"/>
    <n v="27"/>
    <n v="104.581710526316"/>
    <n v="55.059666666666701"/>
    <s v="No"/>
    <s v="No"/>
    <s v="No"/>
    <n v="0"/>
    <s v="yes"/>
    <s v="Normal weight"/>
    <x v="3"/>
  </r>
  <r>
    <n v="32414"/>
    <n v="0"/>
    <n v="3018.04"/>
    <s v="tier - 2"/>
    <s v="tier - 2"/>
    <s v="R1012"/>
    <s v="R1012"/>
    <n v="36"/>
    <n v="104.61499999999999"/>
    <n v="55.0831578947369"/>
    <s v="No"/>
    <s v="No"/>
    <s v="No"/>
    <n v="0"/>
    <s v="yes"/>
    <s v="Normal weight"/>
    <x v="1"/>
  </r>
  <r>
    <n v="37605"/>
    <n v="0"/>
    <n v="3012.22"/>
    <s v="tier - 2"/>
    <s v="tier - 3"/>
    <s v="R1012"/>
    <s v="R1012"/>
    <n v="22"/>
    <n v="104.648289473684"/>
    <n v="55.106649122807099"/>
    <s v="No"/>
    <s v="No"/>
    <s v="No"/>
    <n v="1"/>
    <s v="yes"/>
    <s v="Normal weight"/>
    <x v="2"/>
  </r>
  <r>
    <n v="33562"/>
    <n v="0"/>
    <n v="2985.67"/>
    <s v="tier - 2"/>
    <s v="tier - 2"/>
    <s v="R1013"/>
    <s v="R1013"/>
    <n v="33"/>
    <n v="104.681578947368"/>
    <n v="55.130140350877198"/>
    <s v="No"/>
    <s v="No"/>
    <s v="No"/>
    <n v="0"/>
    <s v="yes"/>
    <s v="Normal weight"/>
    <x v="1"/>
  </r>
  <r>
    <n v="31946"/>
    <n v="0"/>
    <n v="2979.52"/>
    <s v="tier - 2"/>
    <s v="tier - 3"/>
    <s v="R1013"/>
    <s v="R1013"/>
    <n v="37"/>
    <n v="104.714868421052"/>
    <n v="55.153631578947397"/>
    <s v="yes"/>
    <s v="No"/>
    <s v="Yes"/>
    <n v="1"/>
    <s v="yes"/>
    <s v="Normal weight"/>
    <x v="1"/>
  </r>
  <r>
    <n v="34966"/>
    <n v="0"/>
    <n v="2974.13"/>
    <s v="tier - 2"/>
    <s v="tier - 1"/>
    <s v="R1011"/>
    <s v="R1011"/>
    <n v="29"/>
    <n v="104.74815789473701"/>
    <n v="55.177122807017597"/>
    <s v="No"/>
    <s v="No"/>
    <s v="No"/>
    <n v="0"/>
    <s v="yes"/>
    <s v="Normal weight"/>
    <x v="1"/>
  </r>
  <r>
    <n v="37529"/>
    <n v="0"/>
    <n v="2943.41"/>
    <s v="tier - 2"/>
    <s v="tier - 3"/>
    <s v="R1012"/>
    <s v="R1012"/>
    <n v="22"/>
    <n v="104.781447368421"/>
    <n v="55.200614035087803"/>
    <s v="yes"/>
    <s v="No"/>
    <s v="No"/>
    <n v="0"/>
    <s v="yes"/>
    <s v="Normal weight"/>
    <x v="2"/>
  </r>
  <r>
    <n v="35246"/>
    <n v="0"/>
    <n v="2927.06"/>
    <s v="tier - 2"/>
    <s v="tier - 2"/>
    <s v="R1013"/>
    <s v="R1013"/>
    <n v="28"/>
    <n v="104.81473684210501"/>
    <n v="55.224105263157902"/>
    <s v="No"/>
    <s v="No"/>
    <s v="No"/>
    <n v="0"/>
    <s v="yes"/>
    <s v="Normal weight"/>
    <x v="1"/>
  </r>
  <r>
    <n v="37773"/>
    <n v="0"/>
    <n v="2913.57"/>
    <s v="tier - 2"/>
    <s v="tier - 2"/>
    <s v="R1011"/>
    <s v="R1011"/>
    <n v="21"/>
    <n v="104.848026315789"/>
    <n v="55.247596491228101"/>
    <s v="No"/>
    <s v="No"/>
    <s v="No"/>
    <n v="1"/>
    <s v="yes"/>
    <s v="Normal weight"/>
    <x v="1"/>
  </r>
  <r>
    <n v="35229"/>
    <n v="0"/>
    <n v="2904.09"/>
    <s v="tier - 2"/>
    <s v="tier - 2"/>
    <s v="R1011"/>
    <s v="R1011"/>
    <n v="28"/>
    <n v="104.88131578947301"/>
    <n v="55.271087719298301"/>
    <s v="No"/>
    <s v="No"/>
    <s v="No"/>
    <n v="1"/>
    <s v="yes"/>
    <s v="Normal weight"/>
    <x v="1"/>
  </r>
  <r>
    <n v="35362"/>
    <n v="0"/>
    <n v="2902.91"/>
    <s v="tier - 2"/>
    <s v="tier - 2"/>
    <s v="R1013"/>
    <s v="R1013"/>
    <n v="28"/>
    <n v="104.91460526315799"/>
    <n v="55.2945789473685"/>
    <s v="yes"/>
    <s v="No"/>
    <s v="No"/>
    <n v="1"/>
    <s v="yes"/>
    <s v="Normal weight"/>
    <x v="1"/>
  </r>
  <r>
    <n v="36465"/>
    <n v="0"/>
    <n v="2899.49"/>
    <s v="tier - 2"/>
    <s v="tier - 2"/>
    <s v="R1024"/>
    <s v="R1024"/>
    <n v="25"/>
    <n v="104.947894736842"/>
    <n v="55.318070175438599"/>
    <s v="No"/>
    <s v="No"/>
    <s v="No"/>
    <n v="1"/>
    <s v="yes"/>
    <s v="Normal weight"/>
    <x v="1"/>
  </r>
  <r>
    <n v="36721"/>
    <n v="0"/>
    <n v="2897.46"/>
    <s v="tier - 2"/>
    <s v="tier - 1"/>
    <s v="R1012"/>
    <s v="R1012"/>
    <n v="24"/>
    <n v="104.981184210526"/>
    <n v="55.341561403508798"/>
    <s v="No"/>
    <s v="No"/>
    <s v="No"/>
    <n v="1"/>
    <s v="yes"/>
    <s v="Normal weight"/>
    <x v="1"/>
  </r>
  <r>
    <n v="35237"/>
    <n v="0"/>
    <n v="2897.32"/>
    <s v="tier - 3"/>
    <s v="tier - 3"/>
    <s v="R1016"/>
    <s v="R1016"/>
    <n v="28"/>
    <n v="105.01447368421"/>
    <n v="55.365052631578997"/>
    <s v="yes"/>
    <s v="No"/>
    <s v="Yes"/>
    <n v="0"/>
    <s v="yes"/>
    <s v="Normal weight"/>
    <x v="1"/>
  </r>
  <r>
    <n v="34193"/>
    <n v="0"/>
    <n v="2867.12"/>
    <s v="tier - 1"/>
    <s v="tier - 3"/>
    <s v="R1013"/>
    <s v="R1013"/>
    <n v="31"/>
    <n v="105.047763157894"/>
    <n v="55.388543859649197"/>
    <s v="yes"/>
    <s v="No"/>
    <s v="No"/>
    <n v="0"/>
    <s v="yes"/>
    <s v="Normal weight"/>
    <x v="3"/>
  </r>
  <r>
    <n v="34274"/>
    <n v="0"/>
    <n v="2866.09"/>
    <s v="tier - 3"/>
    <s v="tier - 3"/>
    <s v="R1011"/>
    <s v="R1011"/>
    <n v="31"/>
    <n v="105.081052631579"/>
    <n v="55.412035087719403"/>
    <s v="No"/>
    <s v="No"/>
    <s v="No"/>
    <n v="1"/>
    <s v="yes"/>
    <s v="Normal weight"/>
    <x v="1"/>
  </r>
  <r>
    <n v="36039"/>
    <n v="0"/>
    <n v="2855.44"/>
    <s v="tier - 2"/>
    <s v="tier - 3"/>
    <s v="R1012"/>
    <s v="R1012"/>
    <n v="26"/>
    <n v="105.11434210526301"/>
    <n v="55.435526315789502"/>
    <s v="No"/>
    <s v="No"/>
    <s v="No"/>
    <n v="1"/>
    <s v="yes"/>
    <s v="Normal weight"/>
    <x v="2"/>
  </r>
  <r>
    <n v="35963"/>
    <n v="0"/>
    <n v="2850.68"/>
    <s v="tier - 2"/>
    <s v="tier - 3"/>
    <s v="R1012"/>
    <s v="R1012"/>
    <n v="26"/>
    <n v="105.147631578947"/>
    <n v="55.459017543859702"/>
    <s v="yes"/>
    <s v="No"/>
    <s v="No"/>
    <n v="0"/>
    <s v="yes"/>
    <s v="Normal weight"/>
    <x v="1"/>
  </r>
  <r>
    <n v="36114"/>
    <n v="0"/>
    <n v="2842.76"/>
    <s v="tier - 2"/>
    <s v="tier - 3"/>
    <s v="R1012"/>
    <s v="R1012"/>
    <n v="26"/>
    <n v="105.18092105263101"/>
    <n v="55.482508771929901"/>
    <s v="No"/>
    <s v="No"/>
    <s v="No"/>
    <n v="0"/>
    <s v="yes"/>
    <s v="Normal weight"/>
    <x v="2"/>
  </r>
  <r>
    <n v="36800"/>
    <n v="0"/>
    <n v="2819.51"/>
    <s v="tier - 2"/>
    <s v="tier - 3"/>
    <s v="R1011"/>
    <s v="R1011"/>
    <n v="24"/>
    <n v="105.21421052631599"/>
    <n v="55.5060000000001"/>
    <s v="No"/>
    <s v="No"/>
    <s v="No"/>
    <n v="1"/>
    <s v="yes"/>
    <s v="Normal weight"/>
    <x v="3"/>
  </r>
  <r>
    <n v="37887"/>
    <n v="0"/>
    <n v="2803.7"/>
    <s v="tier - 2"/>
    <s v="tier - 1"/>
    <s v="R1012"/>
    <s v="R1012"/>
    <n v="21"/>
    <n v="105.2475"/>
    <n v="55.529491228070199"/>
    <s v="No"/>
    <s v="No"/>
    <s v="No"/>
    <n v="0"/>
    <s v="yes"/>
    <s v="Normal weight"/>
    <x v="1"/>
  </r>
  <r>
    <n v="38200"/>
    <n v="0"/>
    <n v="2801.26"/>
    <s v="tier - 2"/>
    <s v="tier - 3"/>
    <s v="R1013"/>
    <s v="R1013"/>
    <n v="20"/>
    <n v="105.280789473684"/>
    <n v="55.552982456140398"/>
    <s v="No"/>
    <s v="No"/>
    <s v="No"/>
    <n v="0"/>
    <s v="yes"/>
    <s v="Normal weight"/>
    <x v="2"/>
  </r>
  <r>
    <n v="36518"/>
    <n v="0"/>
    <n v="2789.06"/>
    <s v="tier - 2"/>
    <s v="tier - 3"/>
    <s v="R1012"/>
    <s v="R1012"/>
    <n v="25"/>
    <n v="105.314078947368"/>
    <n v="55.576473684210598"/>
    <s v="No"/>
    <s v="No"/>
    <s v="No"/>
    <n v="0"/>
    <s v="yes"/>
    <s v="Normal weight"/>
    <x v="1"/>
  </r>
  <r>
    <n v="36401"/>
    <n v="0"/>
    <n v="2775.19"/>
    <s v="tier - 2"/>
    <s v="tier - 1"/>
    <s v="R1012"/>
    <s v="R1012"/>
    <n v="25"/>
    <n v="105.347368421052"/>
    <n v="55.599964912280797"/>
    <s v="yes"/>
    <s v="No"/>
    <s v="Yes"/>
    <n v="2"/>
    <s v="yes"/>
    <s v="Normal weight"/>
    <x v="1"/>
  </r>
  <r>
    <n v="38305"/>
    <n v="0"/>
    <n v="2773.46"/>
    <s v="tier - 2"/>
    <s v="tier - 1"/>
    <s v="R1021"/>
    <s v="R1021"/>
    <n v="20"/>
    <n v="105.380657894737"/>
    <n v="55.623456140350903"/>
    <s v="No"/>
    <s v="No"/>
    <s v="No"/>
    <n v="0"/>
    <s v="yes"/>
    <s v="Normal weight"/>
    <x v="1"/>
  </r>
  <r>
    <n v="35652"/>
    <n v="0"/>
    <n v="2758.99"/>
    <s v="tier - 2"/>
    <s v="tier - 1"/>
    <s v="R1012"/>
    <s v="R1012"/>
    <n v="27"/>
    <n v="105.41394736842101"/>
    <n v="55.646947368421102"/>
    <s v="yes"/>
    <s v="No"/>
    <s v="No"/>
    <n v="1"/>
    <s v="yes"/>
    <s v="Normal weight"/>
    <x v="2"/>
  </r>
  <r>
    <n v="36810"/>
    <n v="0"/>
    <n v="2755.02"/>
    <s v="tier - 2"/>
    <s v="tier - 1"/>
    <s v="R1024"/>
    <s v="R1024"/>
    <n v="24"/>
    <n v="105.447236842105"/>
    <n v="55.670438596491302"/>
    <s v="No"/>
    <s v="No"/>
    <s v="No"/>
    <n v="1"/>
    <s v="yes"/>
    <s v="Normal weight"/>
    <x v="1"/>
  </r>
  <r>
    <n v="36800"/>
    <n v="0"/>
    <n v="2741.95"/>
    <s v="tier - 2"/>
    <s v="tier - 3"/>
    <s v="R1024"/>
    <s v="R1024"/>
    <n v="24"/>
    <n v="105.48052631578901"/>
    <n v="55.693929824561501"/>
    <s v="No"/>
    <s v="No"/>
    <s v="No"/>
    <n v="1"/>
    <s v="yes"/>
    <s v="Normal weight"/>
    <x v="1"/>
  </r>
  <r>
    <n v="36877"/>
    <n v="0"/>
    <n v="2731.91"/>
    <s v="tier - 2"/>
    <s v="tier - 3"/>
    <s v="R1024"/>
    <s v="R1024"/>
    <n v="24"/>
    <n v="105.513815789473"/>
    <n v="55.7174210526316"/>
    <s v="No"/>
    <s v="No"/>
    <s v="No"/>
    <n v="1"/>
    <s v="yes"/>
    <s v="Normal weight"/>
    <x v="1"/>
  </r>
  <r>
    <n v="37956"/>
    <n v="0"/>
    <n v="2730.11"/>
    <s v="tier - 2"/>
    <s v="tier - 3"/>
    <s v="R1012"/>
    <s v="R1012"/>
    <n v="21"/>
    <n v="105.547105263158"/>
    <n v="55.740912280701799"/>
    <s v="yes"/>
    <s v="No"/>
    <s v="No"/>
    <n v="1"/>
    <s v="yes"/>
    <s v="Normal weight"/>
    <x v="1"/>
  </r>
  <r>
    <n v="35704"/>
    <n v="0"/>
    <n v="2727.4"/>
    <s v="tier - 3"/>
    <s v="tier - 3"/>
    <s v="R1016"/>
    <s v="R1016"/>
    <n v="27"/>
    <n v="105.580394736842"/>
    <n v="55.764403508771998"/>
    <s v="No"/>
    <s v="No"/>
    <s v="No"/>
    <n v="1"/>
    <s v="yes"/>
    <s v="Normal weight"/>
    <x v="1"/>
  </r>
  <r>
    <n v="32375"/>
    <n v="0"/>
    <n v="2726.06"/>
    <s v="tier - 2"/>
    <s v="tier - 2"/>
    <s v="R1013"/>
    <s v="R1013"/>
    <n v="36"/>
    <n v="105.613684210526"/>
    <n v="55.787894736842198"/>
    <s v="No"/>
    <s v="No"/>
    <s v="No"/>
    <n v="1"/>
    <s v="yes"/>
    <s v="Normal weight"/>
    <x v="1"/>
  </r>
  <r>
    <n v="35733"/>
    <n v="0"/>
    <n v="2721.32"/>
    <s v="tier - 1"/>
    <s v="tier - 3"/>
    <s v="R1014"/>
    <s v="R1014"/>
    <n v="27"/>
    <n v="105.64697368421"/>
    <n v="55.811385964912297"/>
    <s v="yes"/>
    <s v="No"/>
    <s v="Yes"/>
    <n v="1"/>
    <s v="yes"/>
    <s v="Normal weight"/>
    <x v="1"/>
  </r>
  <r>
    <n v="37834"/>
    <n v="0"/>
    <n v="2719.28"/>
    <s v="tier - 2"/>
    <s v="tier - 2"/>
    <s v="R1012"/>
    <s v="R1012"/>
    <n v="21"/>
    <n v="105.680263157894"/>
    <n v="55.834877192982503"/>
    <s v="yes"/>
    <s v="No"/>
    <s v="No"/>
    <n v="0"/>
    <s v="yes"/>
    <s v="Normal weight"/>
    <x v="3"/>
  </r>
  <r>
    <n v="37956"/>
    <n v="0"/>
    <n v="2710.83"/>
    <s v="tier - 2"/>
    <s v="tier - 3"/>
    <s v="R1012"/>
    <s v="R1012"/>
    <n v="21"/>
    <n v="105.71355263157901"/>
    <n v="55.858368421052703"/>
    <s v="No"/>
    <s v="No"/>
    <s v="No"/>
    <n v="0"/>
    <s v="yes"/>
    <s v="Normal weight"/>
    <x v="1"/>
  </r>
  <r>
    <n v="37946"/>
    <n v="0"/>
    <n v="2709.24"/>
    <s v="tier - 2"/>
    <s v="tier - 2"/>
    <s v="R1012"/>
    <s v="R1012"/>
    <n v="21"/>
    <n v="105.746842105263"/>
    <n v="55.881859649122902"/>
    <s v="No"/>
    <s v="No"/>
    <s v="No"/>
    <n v="1"/>
    <s v="yes"/>
    <s v="Normal weight"/>
    <x v="2"/>
  </r>
  <r>
    <n v="37819"/>
    <n v="0"/>
    <n v="2709.11"/>
    <s v="tier - 2"/>
    <s v="tier - 2"/>
    <s v="R1012"/>
    <s v="R1012"/>
    <n v="21"/>
    <n v="105.78013157894701"/>
    <n v="55.905350877193001"/>
    <s v="yes"/>
    <s v="No"/>
    <s v="No"/>
    <n v="1"/>
    <s v="yes"/>
    <s v="Normal weight"/>
    <x v="1"/>
  </r>
  <r>
    <n v="35229"/>
    <n v="0"/>
    <n v="2699.57"/>
    <s v="tier - 2"/>
    <s v="tier - 1"/>
    <s v="R1012"/>
    <s v="R1012"/>
    <n v="28"/>
    <n v="105.813421052631"/>
    <n v="55.9288421052632"/>
    <s v="No"/>
    <s v="No"/>
    <s v="No"/>
    <n v="1"/>
    <s v="yes"/>
    <s v="Normal weight"/>
    <x v="2"/>
  </r>
  <r>
    <n v="36322"/>
    <n v="0"/>
    <n v="2690.11"/>
    <s v="tier - 2"/>
    <s v="tier - 2"/>
    <s v="R1012"/>
    <s v="R1012"/>
    <n v="25"/>
    <n v="105.846710526316"/>
    <n v="55.952333333333399"/>
    <s v="No"/>
    <s v="No"/>
    <s v="No"/>
    <n v="1"/>
    <s v="yes"/>
    <s v="Normal weight"/>
    <x v="3"/>
  </r>
  <r>
    <n v="34608"/>
    <n v="0"/>
    <n v="2689.5"/>
    <s v="tier - 3"/>
    <s v="tier - 2"/>
    <s v="R1013"/>
    <s v="R1013"/>
    <n v="30"/>
    <n v="105.88"/>
    <n v="55.975824561403599"/>
    <s v="No"/>
    <s v="No"/>
    <s v="No"/>
    <n v="1"/>
    <s v="yes"/>
    <s v="Normal weight"/>
    <x v="1"/>
  </r>
  <r>
    <n v="34594"/>
    <n v="0"/>
    <n v="2684.69"/>
    <s v="tier - 2"/>
    <s v="tier - 2"/>
    <s v="R1013"/>
    <s v="R1013"/>
    <n v="30"/>
    <n v="105.913289473684"/>
    <n v="55.999315789473698"/>
    <s v="No"/>
    <s v="No"/>
    <s v="No"/>
    <n v="1"/>
    <s v="yes"/>
    <s v="Normal weight"/>
    <x v="2"/>
  </r>
  <r>
    <n v="35278"/>
    <n v="0"/>
    <n v="2680.95"/>
    <s v="tier - 3"/>
    <s v="tier - 2"/>
    <s v="R1012"/>
    <s v="R1012"/>
    <n v="28"/>
    <n v="105.946578947368"/>
    <n v="56.022807017543897"/>
    <s v="No"/>
    <s v="No"/>
    <s v="No"/>
    <n v="1"/>
    <s v="yes"/>
    <s v="Normal weight"/>
    <x v="1"/>
  </r>
  <r>
    <n v="36861"/>
    <n v="0"/>
    <n v="2643.27"/>
    <s v="tier - 2"/>
    <s v="tier - 1"/>
    <s v="R1012"/>
    <s v="R1012"/>
    <n v="24"/>
    <n v="105.979868421052"/>
    <n v="56.046298245614103"/>
    <s v="yes"/>
    <s v="No"/>
    <s v="Yes"/>
    <n v="1"/>
    <s v="yes"/>
    <s v="Normal weight"/>
    <x v="1"/>
  </r>
  <r>
    <n v="36701"/>
    <n v="0"/>
    <n v="2639.04"/>
    <s v="tier - 2"/>
    <s v="tier - 2"/>
    <s v="R1012"/>
    <s v="R1012"/>
    <n v="24"/>
    <n v="106.01315789473701"/>
    <n v="56.069789473684303"/>
    <s v="No"/>
    <s v="No"/>
    <s v="No"/>
    <n v="1"/>
    <s v="yes"/>
    <s v="Normal weight"/>
    <x v="1"/>
  </r>
  <r>
    <n v="35668"/>
    <n v="0"/>
    <n v="2632.99"/>
    <s v="tier - 2"/>
    <s v="tier - 1"/>
    <s v="R1011"/>
    <s v="R1011"/>
    <n v="27"/>
    <n v="106.046447368421"/>
    <n v="56.093280701754402"/>
    <s v="yes"/>
    <s v="No"/>
    <s v="No"/>
    <n v="1"/>
    <s v="yes"/>
    <s v="Normal weight"/>
    <x v="2"/>
  </r>
  <r>
    <n v="37129"/>
    <n v="0"/>
    <n v="2597.7800000000002"/>
    <s v="tier - 2"/>
    <s v="tier - 1"/>
    <s v="R1011"/>
    <s v="R1011"/>
    <n v="23"/>
    <n v="106.07973684210501"/>
    <n v="56.116771929824601"/>
    <s v="No"/>
    <s v="No"/>
    <s v="No"/>
    <n v="1"/>
    <s v="yes"/>
    <s v="Normal weight"/>
    <x v="1"/>
  </r>
  <r>
    <n v="37100"/>
    <n v="0"/>
    <n v="2585.85"/>
    <s v="tier - 2"/>
    <s v="tier - 2"/>
    <s v="R1024"/>
    <s v="R1024"/>
    <n v="23"/>
    <n v="106.113026315789"/>
    <n v="56.1402631578948"/>
    <s v="No"/>
    <s v="No"/>
    <s v="No"/>
    <n v="1"/>
    <s v="yes"/>
    <s v="Normal weight"/>
    <x v="1"/>
  </r>
  <r>
    <n v="37179"/>
    <n v="0"/>
    <n v="2585.27"/>
    <s v="tier - 2"/>
    <s v="tier - 3"/>
    <s v="R1011"/>
    <s v="R1011"/>
    <n v="23"/>
    <n v="106.14631578947299"/>
    <n v="56.163754385964999"/>
    <s v="No"/>
    <s v="No"/>
    <s v="No"/>
    <n v="1"/>
    <s v="yes"/>
    <s v="Normal weight"/>
    <x v="1"/>
  </r>
  <r>
    <n v="37457"/>
    <n v="0"/>
    <n v="2585.04"/>
    <s v="tier - 2"/>
    <s v="tier - 2"/>
    <s v="R1021"/>
    <s v="R1021"/>
    <n v="22"/>
    <n v="106.179605263158"/>
    <n v="56.187245614035099"/>
    <s v="yes"/>
    <s v="No"/>
    <s v="No"/>
    <n v="0"/>
    <s v="yes"/>
    <s v="Normal weight"/>
    <x v="1"/>
  </r>
  <r>
    <n v="37540"/>
    <n v="0"/>
    <n v="2566.4699999999998"/>
    <s v="tier - 2"/>
    <s v="tier - 3"/>
    <s v="R1013"/>
    <s v="R1013"/>
    <n v="22"/>
    <n v="106.212894736842"/>
    <n v="56.210736842105298"/>
    <s v="No"/>
    <s v="No"/>
    <s v="No"/>
    <n v="0"/>
    <s v="yes"/>
    <s v="Normal weight"/>
    <x v="1"/>
  </r>
  <r>
    <n v="33559"/>
    <n v="0"/>
    <n v="2545.6799999999998"/>
    <s v="tier - 2"/>
    <s v="tier - 1"/>
    <s v="R1013"/>
    <s v="R1013"/>
    <n v="33"/>
    <n v="106.246184210526"/>
    <n v="56.234228070175497"/>
    <s v="No"/>
    <s v="No"/>
    <s v="No"/>
    <n v="0"/>
    <s v="yes"/>
    <s v="Normal weight"/>
    <x v="1"/>
  </r>
  <r>
    <n v="33147"/>
    <n v="0"/>
    <n v="2540.39"/>
    <s v="tier - 2"/>
    <s v="tier - 2"/>
    <s v="R1013"/>
    <s v="R1013"/>
    <n v="34"/>
    <n v="106.27947368421"/>
    <n v="56.257719298245703"/>
    <s v="yes"/>
    <s v="No"/>
    <s v="Yes"/>
    <n v="0"/>
    <s v="yes"/>
    <s v="Normal weight"/>
    <x v="1"/>
  </r>
  <r>
    <n v="35639"/>
    <n v="0"/>
    <n v="2534.39"/>
    <s v="tier - 3"/>
    <s v="tier - 3"/>
    <s v="R1012"/>
    <s v="R1012"/>
    <n v="27"/>
    <n v="106.312763157894"/>
    <n v="56.281210526315803"/>
    <s v="yes"/>
    <s v="No"/>
    <s v="No"/>
    <n v="0"/>
    <s v="yes"/>
    <s v="Normal weight"/>
    <x v="3"/>
  </r>
  <r>
    <n v="36763"/>
    <n v="0"/>
    <n v="2527.8200000000002"/>
    <s v="tier - 2"/>
    <s v="tier - 3"/>
    <s v="R1012"/>
    <s v="R1012"/>
    <n v="24"/>
    <n v="106.346052631579"/>
    <n v="56.304701754386002"/>
    <s v="No"/>
    <s v="No"/>
    <s v="No"/>
    <n v="1"/>
    <s v="yes"/>
    <s v="Normal weight"/>
    <x v="1"/>
  </r>
  <r>
    <n v="35735"/>
    <n v="0"/>
    <n v="2523.17"/>
    <s v="tier - 3"/>
    <s v="tier - 1"/>
    <s v="R1012"/>
    <s v="R1012"/>
    <n v="27"/>
    <n v="106.37934210526301"/>
    <n v="56.328192982456201"/>
    <s v="No"/>
    <s v="No"/>
    <s v="No"/>
    <n v="1"/>
    <s v="yes"/>
    <s v="Normal weight"/>
    <x v="2"/>
  </r>
  <r>
    <n v="33451"/>
    <n v="0"/>
    <n v="2510.79"/>
    <s v="tier - 2"/>
    <s v="tier - 1"/>
    <s v="R1013"/>
    <s v="R1013"/>
    <n v="33"/>
    <n v="106.412631578947"/>
    <n v="56.3516842105264"/>
    <s v="yes"/>
    <s v="No"/>
    <s v="No"/>
    <n v="1"/>
    <s v="yes"/>
    <s v="Normal weight"/>
    <x v="1"/>
  </r>
  <r>
    <n v="38231"/>
    <n v="0"/>
    <n v="2500.9299999999998"/>
    <s v="tier - 2"/>
    <s v="tier - 2"/>
    <s v="R1012"/>
    <s v="R1012"/>
    <n v="20"/>
    <n v="106.44592105263099"/>
    <n v="56.3751754385965"/>
    <s v="No"/>
    <s v="No"/>
    <s v="No"/>
    <n v="0"/>
    <s v="yes"/>
    <s v="Normal weight"/>
    <x v="2"/>
  </r>
  <r>
    <n v="34987"/>
    <n v="0"/>
    <n v="2498.41"/>
    <s v="tier - 3"/>
    <s v="tier - 3"/>
    <s v="R1013"/>
    <s v="R1013"/>
    <n v="29"/>
    <n v="106.479210526316"/>
    <n v="56.398666666666699"/>
    <s v="No"/>
    <s v="No"/>
    <s v="No"/>
    <n v="0"/>
    <s v="yes"/>
    <s v="Normal weight"/>
    <x v="3"/>
  </r>
  <r>
    <n v="34881"/>
    <n v="0"/>
    <n v="2497.04"/>
    <s v="tier - 3"/>
    <s v="tier - 3"/>
    <s v="R1013"/>
    <s v="R1013"/>
    <n v="29"/>
    <n v="106.5125"/>
    <n v="56.422157894736898"/>
    <s v="No"/>
    <s v="No"/>
    <s v="No"/>
    <n v="0"/>
    <s v="yes"/>
    <s v="Normal weight"/>
    <x v="1"/>
  </r>
  <r>
    <n v="34986"/>
    <n v="0"/>
    <n v="2494.02"/>
    <s v="tier - 3"/>
    <s v="tier - 1"/>
    <s v="R1011"/>
    <s v="R1011"/>
    <n v="29"/>
    <n v="106.545789473684"/>
    <n v="56.445649122807097"/>
    <s v="No"/>
    <s v="No"/>
    <s v="No"/>
    <n v="0"/>
    <s v="yes"/>
    <s v="Normal weight"/>
    <x v="2"/>
  </r>
  <r>
    <n v="35004"/>
    <n v="0"/>
    <n v="2483.7399999999998"/>
    <s v="tier - 3"/>
    <s v="tier - 2"/>
    <s v="R1013"/>
    <s v="R1013"/>
    <n v="29"/>
    <n v="106.579078947368"/>
    <n v="56.469140350877197"/>
    <s v="No"/>
    <s v="No"/>
    <s v="No"/>
    <n v="0"/>
    <s v="yes"/>
    <s v="Normal weight"/>
    <x v="1"/>
  </r>
  <r>
    <n v="35966"/>
    <n v="0"/>
    <n v="2480.98"/>
    <s v="tier - 2"/>
    <s v="tier - 2"/>
    <s v="R1013"/>
    <s v="R1013"/>
    <n v="26"/>
    <n v="106.612368421052"/>
    <n v="56.492631578947403"/>
    <s v="yes"/>
    <s v="No"/>
    <s v="Yes"/>
    <n v="0"/>
    <s v="yes"/>
    <s v="Normal weight"/>
    <x v="1"/>
  </r>
  <r>
    <n v="35977"/>
    <n v="0"/>
    <n v="2473.33"/>
    <s v="tier - 2"/>
    <s v="tier - 3"/>
    <s v="R1013"/>
    <s v="R1013"/>
    <n v="26"/>
    <n v="106.645657894737"/>
    <n v="56.516122807017602"/>
    <s v="No"/>
    <s v="No"/>
    <s v="No"/>
    <n v="0"/>
    <s v="yes"/>
    <s v="Normal weight"/>
    <x v="1"/>
  </r>
  <r>
    <n v="36024"/>
    <n v="0"/>
    <n v="2464.62"/>
    <s v="tier - 2"/>
    <s v="tier - 3"/>
    <s v="R1013"/>
    <s v="R1013"/>
    <n v="26"/>
    <n v="106.67894736842101"/>
    <n v="56.539614035087801"/>
    <s v="yes"/>
    <s v="No"/>
    <s v="No"/>
    <n v="1"/>
    <s v="yes"/>
    <s v="Normal weight"/>
    <x v="2"/>
  </r>
  <r>
    <n v="37448"/>
    <n v="0"/>
    <n v="2459.7199999999998"/>
    <s v="tier - 2"/>
    <s v="tier - 2"/>
    <s v="R1024"/>
    <s v="R1024"/>
    <n v="22"/>
    <n v="106.712236842105"/>
    <n v="56.563105263157901"/>
    <s v="No"/>
    <s v="No"/>
    <s v="No"/>
    <n v="2"/>
    <s v="yes"/>
    <s v="Normal weight"/>
    <x v="1"/>
  </r>
  <r>
    <n v="36118"/>
    <n v="0"/>
    <n v="2457.5"/>
    <s v="tier - 2"/>
    <s v="tier - 1"/>
    <s v="R1011"/>
    <s v="R1011"/>
    <n v="26"/>
    <n v="106.74552631578899"/>
    <n v="56.5865964912281"/>
    <s v="No"/>
    <s v="No"/>
    <s v="No"/>
    <n v="1"/>
    <s v="yes"/>
    <s v="Normal weight"/>
    <x v="1"/>
  </r>
  <r>
    <n v="37466"/>
    <n v="0"/>
    <n v="2457.21"/>
    <s v="tier - 2"/>
    <s v="tier - 1"/>
    <s v="R1024"/>
    <s v="R1024"/>
    <n v="22"/>
    <n v="106.778815789473"/>
    <n v="56.610087719298299"/>
    <s v="No"/>
    <s v="No"/>
    <s v="No"/>
    <n v="0"/>
    <s v="yes"/>
    <s v="Normal weight"/>
    <x v="1"/>
  </r>
  <r>
    <n v="36485"/>
    <n v="0"/>
    <n v="2438.06"/>
    <s v="tier - 2"/>
    <s v="tier - 2"/>
    <s v="R1013"/>
    <s v="R1013"/>
    <n v="25"/>
    <n v="106.812105263158"/>
    <n v="56.633578947368498"/>
    <s v="yes"/>
    <s v="No"/>
    <s v="No"/>
    <n v="1"/>
    <s v="yes"/>
    <s v="Normal weight"/>
    <x v="1"/>
  </r>
  <r>
    <n v="36476"/>
    <n v="0"/>
    <n v="2416.96"/>
    <s v="tier - 2"/>
    <s v="tier - 2"/>
    <s v="R1011"/>
    <s v="R1011"/>
    <n v="25"/>
    <n v="106.845394736842"/>
    <n v="56.657070175438697"/>
    <s v="No"/>
    <s v="No"/>
    <s v="No"/>
    <n v="1"/>
    <s v="yes"/>
    <s v="Normal weight"/>
    <x v="1"/>
  </r>
  <r>
    <n v="37043"/>
    <n v="0"/>
    <n v="2404.73"/>
    <s v="tier - 2"/>
    <s v="tier - 3"/>
    <s v="R1012"/>
    <s v="R1012"/>
    <n v="23"/>
    <n v="106.878684210526"/>
    <n v="56.680561403508797"/>
    <s v="No"/>
    <s v="No"/>
    <s v="No"/>
    <n v="1"/>
    <s v="yes"/>
    <s v="Normal weight"/>
    <x v="1"/>
  </r>
  <r>
    <n v="36382"/>
    <n v="0"/>
    <n v="2396.1"/>
    <s v="tier - 2"/>
    <s v="tier - 1"/>
    <s v="R1019"/>
    <s v="R1019"/>
    <n v="25"/>
    <n v="106.91197368421"/>
    <n v="56.704052631579003"/>
    <s v="yes"/>
    <s v="No"/>
    <s v="Yes"/>
    <n v="1"/>
    <s v="yes"/>
    <s v="Normal weight"/>
    <x v="1"/>
  </r>
  <r>
    <n v="36511"/>
    <n v="0"/>
    <n v="2395.17"/>
    <s v="tier - 2"/>
    <s v="tier - 1"/>
    <s v="R1014"/>
    <s v="R1014"/>
    <n v="25"/>
    <n v="106.945263157894"/>
    <n v="56.727543859649202"/>
    <s v="yes"/>
    <s v="No"/>
    <s v="No"/>
    <n v="1"/>
    <s v="yes"/>
    <s v="Normal weight"/>
    <x v="3"/>
  </r>
  <r>
    <n v="32489"/>
    <n v="0"/>
    <n v="2373.3000000000002"/>
    <s v="tier - 2"/>
    <s v="tier - 2"/>
    <s v="R1013"/>
    <s v="R1013"/>
    <n v="36"/>
    <n v="106.97855263157901"/>
    <n v="56.751035087719302"/>
    <s v="No"/>
    <s v="No"/>
    <s v="No"/>
    <n v="1"/>
    <s v="yes"/>
    <s v="Normal weight"/>
    <x v="1"/>
  </r>
  <r>
    <n v="37561"/>
    <n v="0"/>
    <n v="2362.23"/>
    <s v="tier - 2"/>
    <s v="tier - 1"/>
    <s v="R1012"/>
    <s v="R1012"/>
    <n v="22"/>
    <n v="107.011842105263"/>
    <n v="56.774526315789501"/>
    <s v="No"/>
    <s v="No"/>
    <s v="No"/>
    <n v="1"/>
    <s v="yes"/>
    <s v="Normal weight"/>
    <x v="2"/>
  </r>
  <r>
    <n v="36089"/>
    <n v="0"/>
    <n v="2352.9699999999998"/>
    <s v="tier - 3"/>
    <s v="tier - 3"/>
    <s v="R1012"/>
    <s v="R1012"/>
    <n v="26"/>
    <n v="107.04513157894699"/>
    <n v="56.7980175438597"/>
    <s v="yes"/>
    <s v="No"/>
    <s v="No"/>
    <n v="1"/>
    <s v="yes"/>
    <s v="Normal weight"/>
    <x v="1"/>
  </r>
  <r>
    <n v="37943"/>
    <n v="0"/>
    <n v="2331.52"/>
    <s v="tier - 2"/>
    <s v="tier - 3"/>
    <s v="R1011"/>
    <s v="R1011"/>
    <n v="21"/>
    <n v="107.078421052631"/>
    <n v="56.821508771929899"/>
    <s v="No"/>
    <s v="No"/>
    <s v="No"/>
    <n v="0"/>
    <s v="yes"/>
    <s v="Normal weight"/>
    <x v="2"/>
  </r>
  <r>
    <n v="35416"/>
    <n v="0"/>
    <n v="2322.62"/>
    <s v="tier - 2"/>
    <s v="tier - 1"/>
    <s v="R1013"/>
    <s v="R1013"/>
    <n v="28"/>
    <n v="107.111710526316"/>
    <n v="56.845000000000098"/>
    <s v="No"/>
    <s v="No"/>
    <s v="No"/>
    <n v="1"/>
    <s v="yes"/>
    <s v="Normal weight"/>
    <x v="3"/>
  </r>
  <r>
    <n v="38231"/>
    <n v="0"/>
    <n v="2304"/>
    <s v="tier - 2"/>
    <s v="tier - 3"/>
    <s v="R1013"/>
    <s v="R1013"/>
    <n v="20"/>
    <n v="107.145"/>
    <n v="56.868491228070198"/>
    <s v="No"/>
    <s v="No"/>
    <s v="No"/>
    <n v="0"/>
    <s v="yes"/>
    <s v="Normal weight"/>
    <x v="1"/>
  </r>
  <r>
    <n v="35397"/>
    <n v="0"/>
    <n v="2302.3000000000002"/>
    <s v="tier - 1"/>
    <s v="tier - 2"/>
    <s v="R1011"/>
    <s v="R1011"/>
    <n v="28"/>
    <n v="107.178289473684"/>
    <n v="56.891982456140397"/>
    <s v="No"/>
    <s v="No"/>
    <s v="No"/>
    <n v="0"/>
    <s v="yes"/>
    <s v="Normal weight"/>
    <x v="2"/>
  </r>
  <r>
    <n v="32782"/>
    <n v="0"/>
    <n v="2295.2399999999998"/>
    <s v="tier - 2"/>
    <s v="tier - 1"/>
    <s v="R1013"/>
    <s v="R1013"/>
    <n v="35"/>
    <n v="107.211578947368"/>
    <n v="56.915473684210603"/>
    <s v="No"/>
    <s v="No"/>
    <s v="No"/>
    <n v="0"/>
    <s v="yes"/>
    <s v="Normal weight"/>
    <x v="1"/>
  </r>
  <r>
    <n v="33405"/>
    <n v="0"/>
    <n v="2277.7199999999998"/>
    <s v="tier - 2"/>
    <s v="tier - 1"/>
    <s v="R1013"/>
    <s v="R1013"/>
    <n v="33"/>
    <n v="107.244868421052"/>
    <n v="56.938964912280802"/>
    <s v="yes"/>
    <s v="No"/>
    <s v="Yes"/>
    <n v="0"/>
    <s v="yes"/>
    <s v="Normal weight"/>
    <x v="1"/>
  </r>
  <r>
    <n v="37572"/>
    <n v="0"/>
    <n v="2261.5700000000002"/>
    <s v="tier - 2"/>
    <s v="tier - 1"/>
    <s v="R1012"/>
    <s v="R1012"/>
    <n v="22"/>
    <n v="107.27815789473701"/>
    <n v="56.962456140350902"/>
    <s v="No"/>
    <s v="No"/>
    <s v="No"/>
    <n v="0"/>
    <s v="yes"/>
    <s v="Normal weight"/>
    <x v="1"/>
  </r>
  <r>
    <n v="37452"/>
    <n v="0"/>
    <n v="2257.48"/>
    <s v="tier - 2"/>
    <s v="tier - 1"/>
    <s v="R1012"/>
    <s v="R1012"/>
    <n v="22"/>
    <n v="107.311447368421"/>
    <n v="56.985947368421101"/>
    <s v="yes"/>
    <s v="No"/>
    <s v="No"/>
    <n v="0"/>
    <s v="yes"/>
    <s v="Normal weight"/>
    <x v="2"/>
  </r>
  <r>
    <n v="36871"/>
    <n v="0"/>
    <n v="2254.8000000000002"/>
    <s v="tier - 2"/>
    <s v="tier - 3"/>
    <s v="R1016"/>
    <s v="R1016"/>
    <n v="24"/>
    <n v="107.34473684210499"/>
    <n v="57.0094385964913"/>
    <s v="No"/>
    <s v="No"/>
    <s v="No"/>
    <n v="1"/>
    <s v="yes"/>
    <s v="Normal weight"/>
    <x v="1"/>
  </r>
  <r>
    <n v="36707"/>
    <n v="0"/>
    <n v="2250.84"/>
    <s v="tier - 2"/>
    <s v="tier - 2"/>
    <s v="R1018"/>
    <s v="R1018"/>
    <n v="24"/>
    <n v="107.378026315789"/>
    <n v="57.032929824561499"/>
    <s v="No"/>
    <s v="No"/>
    <s v="No"/>
    <n v="0"/>
    <s v="yes"/>
    <s v="Normal weight"/>
    <x v="1"/>
  </r>
  <r>
    <n v="37965"/>
    <n v="0"/>
    <n v="2221.56"/>
    <s v="tier - 2"/>
    <s v="tier - 3"/>
    <s v="R1012"/>
    <s v="R1012"/>
    <n v="21"/>
    <n v="107.41131578947299"/>
    <n v="57.056421052631599"/>
    <s v="No"/>
    <s v="No"/>
    <s v="No"/>
    <n v="1"/>
    <s v="yes"/>
    <s v="Normal weight"/>
    <x v="1"/>
  </r>
  <r>
    <n v="38333"/>
    <n v="0"/>
    <n v="2219.4499999999998"/>
    <s v="tier - 2"/>
    <s v="tier - 1"/>
    <s v="R1013"/>
    <s v="R1013"/>
    <n v="20"/>
    <n v="107.444605263158"/>
    <n v="57.079912280701798"/>
    <s v="yes"/>
    <s v="No"/>
    <s v="No"/>
    <n v="1"/>
    <s v="yes"/>
    <s v="Normal weight"/>
    <x v="1"/>
  </r>
  <r>
    <n v="38255"/>
    <n v="0"/>
    <n v="2217.6"/>
    <s v="tier - 2"/>
    <s v="tier - 1"/>
    <s v="R1024"/>
    <s v="R1024"/>
    <n v="20"/>
    <n v="107.477894736842"/>
    <n v="57.103403508771997"/>
    <s v="No"/>
    <s v="No"/>
    <s v="No"/>
    <n v="0"/>
    <s v="yes"/>
    <s v="Normal weight"/>
    <x v="1"/>
  </r>
  <r>
    <n v="38151"/>
    <n v="0"/>
    <n v="2217.4699999999998"/>
    <s v="tier - 2"/>
    <s v="tier - 1"/>
    <s v="R1024"/>
    <s v="R1024"/>
    <n v="20"/>
    <n v="107.511184210526"/>
    <n v="57.126894736842203"/>
    <s v="No"/>
    <s v="No"/>
    <s v="No"/>
    <n v="1"/>
    <s v="yes"/>
    <s v="Normal weight"/>
    <x v="1"/>
  </r>
  <r>
    <n v="34655"/>
    <n v="0"/>
    <n v="2213.21"/>
    <s v="tier - 2"/>
    <s v="tier - 2"/>
    <s v="R1013"/>
    <s v="R1013"/>
    <n v="30"/>
    <n v="107.54447368421"/>
    <n v="57.150385964912303"/>
    <s v="yes"/>
    <s v="No"/>
    <s v="Yes"/>
    <n v="0"/>
    <s v="yes"/>
    <s v="Normal weight"/>
    <x v="1"/>
  </r>
  <r>
    <n v="38195"/>
    <n v="0"/>
    <n v="2211.13"/>
    <s v="tier - 2"/>
    <s v="tier - 2"/>
    <s v="R1024"/>
    <s v="R1024"/>
    <n v="20"/>
    <n v="107.577763157894"/>
    <n v="57.173877192982502"/>
    <s v="yes"/>
    <s v="No"/>
    <s v="No"/>
    <n v="0"/>
    <s v="yes"/>
    <s v="Normal weight"/>
    <x v="3"/>
  </r>
  <r>
    <n v="38200"/>
    <n v="0"/>
    <n v="2207.6999999999998"/>
    <s v="tier - 2"/>
    <s v="tier - 2"/>
    <s v="R1024"/>
    <s v="R1024"/>
    <n v="20"/>
    <n v="107.611052631579"/>
    <n v="57.197368421052701"/>
    <s v="No"/>
    <s v="No"/>
    <s v="No"/>
    <n v="0"/>
    <s v="yes"/>
    <s v="Normal weight"/>
    <x v="1"/>
  </r>
  <r>
    <n v="38304"/>
    <n v="0"/>
    <n v="2205.98"/>
    <s v="tier - 2"/>
    <s v="tier - 3"/>
    <s v="R1024"/>
    <s v="R1024"/>
    <n v="20"/>
    <n v="107.64434210526299"/>
    <n v="57.2208596491229"/>
    <s v="No"/>
    <s v="No"/>
    <s v="No"/>
    <n v="0"/>
    <s v="yes"/>
    <s v="Normal weight"/>
    <x v="2"/>
  </r>
  <r>
    <n v="38288"/>
    <n v="0"/>
    <n v="2203.7399999999998"/>
    <s v="tier - 2"/>
    <s v="tier - 2"/>
    <s v="R1024"/>
    <s v="R1024"/>
    <n v="20"/>
    <n v="107.677631578947"/>
    <n v="57.244350877193"/>
    <s v="yes"/>
    <s v="No"/>
    <s v="No"/>
    <n v="0"/>
    <s v="yes"/>
    <s v="Normal weight"/>
    <x v="1"/>
  </r>
  <r>
    <n v="38200"/>
    <n v="0"/>
    <n v="2203.4699999999998"/>
    <s v="tier - 2"/>
    <s v="tier - 2"/>
    <s v="R1024"/>
    <s v="R1024"/>
    <n v="20"/>
    <n v="107.71092105263099"/>
    <n v="57.267842105263199"/>
    <s v="No"/>
    <s v="No"/>
    <s v="No"/>
    <n v="2"/>
    <s v="yes"/>
    <s v="Normal weight"/>
    <x v="2"/>
  </r>
  <r>
    <n v="38195"/>
    <n v="0"/>
    <n v="2201.1"/>
    <s v="tier - 2"/>
    <s v="tier - 3"/>
    <s v="R1013"/>
    <s v="R1013"/>
    <n v="20"/>
    <n v="107.744210526316"/>
    <n v="57.291333333333398"/>
    <s v="No"/>
    <s v="No"/>
    <s v="No"/>
    <n v="2"/>
    <s v="yes"/>
    <s v="Normal weight"/>
    <x v="3"/>
  </r>
  <r>
    <n v="38242"/>
    <n v="0"/>
    <n v="2200.83"/>
    <s v="tier - 2"/>
    <s v="tier - 2"/>
    <s v="R1024"/>
    <s v="R1024"/>
    <n v="20"/>
    <n v="107.7775"/>
    <n v="57.314824561403597"/>
    <s v="No"/>
    <s v="No"/>
    <s v="No"/>
    <n v="1"/>
    <s v="yes"/>
    <s v="Normal weight"/>
    <x v="1"/>
  </r>
  <r>
    <n v="38231"/>
    <n v="0"/>
    <n v="2198.19"/>
    <s v="tier - 2"/>
    <s v="tier - 1"/>
    <s v="R1023"/>
    <s v="R1023"/>
    <n v="20"/>
    <n v="107.810789473684"/>
    <n v="57.338315789473697"/>
    <s v="No"/>
    <s v="No"/>
    <s v="No"/>
    <n v="1"/>
    <s v="yes"/>
    <s v="Normal weight"/>
    <x v="2"/>
  </r>
  <r>
    <n v="38322"/>
    <n v="0"/>
    <n v="2196.4699999999998"/>
    <s v="tier - 2"/>
    <s v="tier - 3"/>
    <s v="R1024"/>
    <s v="R1024"/>
    <n v="20"/>
    <n v="107.844078947368"/>
    <n v="57.361807017543903"/>
    <s v="No"/>
    <s v="No"/>
    <s v="No"/>
    <n v="1"/>
    <s v="yes"/>
    <s v="Normal weight"/>
    <x v="1"/>
  </r>
  <r>
    <n v="33588"/>
    <n v="0"/>
    <n v="2193.1999999999998"/>
    <s v="tier - 2"/>
    <s v="tier - 2"/>
    <s v="R1012"/>
    <s v="R1012"/>
    <n v="33"/>
    <n v="107.877368421052"/>
    <n v="57.385298245614102"/>
    <s v="yes"/>
    <s v="No"/>
    <s v="Yes"/>
    <n v="1"/>
    <s v="yes"/>
    <s v="Normal weight"/>
    <x v="1"/>
  </r>
  <r>
    <n v="34604"/>
    <n v="0"/>
    <n v="2170.08"/>
    <s v="tier - 2"/>
    <s v="tier - 2"/>
    <s v="R1013"/>
    <s v="R1013"/>
    <n v="30"/>
    <n v="107.910657894737"/>
    <n v="57.408789473684301"/>
    <s v="No"/>
    <s v="No"/>
    <s v="No"/>
    <n v="0"/>
    <s v="yes"/>
    <s v="Normal weight"/>
    <x v="1"/>
  </r>
  <r>
    <n v="36761"/>
    <n v="0"/>
    <n v="2166.73"/>
    <s v="tier - 2"/>
    <s v="tier - 2"/>
    <s v="R1011"/>
    <s v="R1011"/>
    <n v="24"/>
    <n v="107.94394736842099"/>
    <n v="57.432280701754401"/>
    <s v="yes"/>
    <s v="No"/>
    <s v="No"/>
    <n v="1"/>
    <s v="yes"/>
    <s v="Normal weight"/>
    <x v="2"/>
  </r>
  <r>
    <n v="36870"/>
    <n v="0"/>
    <n v="2156.75"/>
    <s v="tier - 2"/>
    <s v="tier - 2"/>
    <s v="R1013"/>
    <s v="R1013"/>
    <n v="24"/>
    <n v="107.977236842105"/>
    <n v="57.4557719298246"/>
    <s v="No"/>
    <s v="No"/>
    <s v="No"/>
    <n v="1"/>
    <s v="yes"/>
    <s v="Normal weight"/>
    <x v="1"/>
  </r>
  <r>
    <n v="36859"/>
    <n v="0"/>
    <n v="2155.6799999999998"/>
    <s v="tier - 2"/>
    <s v="tier - 3"/>
    <s v="R1013"/>
    <s v="R1013"/>
    <n v="24"/>
    <n v="108.01052631578899"/>
    <n v="57.479263157894799"/>
    <s v="No"/>
    <s v="No"/>
    <s v="No"/>
    <n v="1"/>
    <s v="yes"/>
    <s v="Normal weight"/>
    <x v="1"/>
  </r>
  <r>
    <n v="36821"/>
    <n v="0"/>
    <n v="2154.36"/>
    <s v="tier - 2"/>
    <s v="tier - 2"/>
    <s v="R1011"/>
    <s v="R1011"/>
    <n v="24"/>
    <n v="108.043815789473"/>
    <n v="57.502754385964998"/>
    <s v="No"/>
    <s v="No"/>
    <s v="No"/>
    <n v="1"/>
    <s v="yes"/>
    <s v="Normal weight"/>
    <x v="1"/>
  </r>
  <r>
    <n v="36887"/>
    <n v="0"/>
    <n v="2150.4699999999998"/>
    <s v="tier - 2"/>
    <s v="tier - 3"/>
    <s v="R1011"/>
    <s v="R1011"/>
    <n v="24"/>
    <n v="108.077105263158"/>
    <n v="57.526245614035098"/>
    <s v="yes"/>
    <s v="No"/>
    <s v="No"/>
    <n v="1"/>
    <s v="yes"/>
    <s v="Normal weight"/>
    <x v="1"/>
  </r>
  <r>
    <n v="38261"/>
    <n v="0"/>
    <n v="2144.85"/>
    <s v="tier - 2"/>
    <s v="tier - 1"/>
    <s v="R1011"/>
    <s v="R1011"/>
    <n v="20"/>
    <n v="108.110394736842"/>
    <n v="57.549736842105297"/>
    <s v="No"/>
    <s v="No"/>
    <s v="No"/>
    <n v="1"/>
    <s v="yes"/>
    <s v="Normal weight"/>
    <x v="1"/>
  </r>
  <r>
    <n v="37852"/>
    <n v="0"/>
    <n v="2138.0700000000002"/>
    <s v="tier - 2"/>
    <s v="tier - 1"/>
    <s v="R1012"/>
    <s v="R1012"/>
    <n v="21"/>
    <n v="108.143684210526"/>
    <n v="57.573228070175503"/>
    <s v="No"/>
    <s v="No"/>
    <s v="No"/>
    <n v="1"/>
    <s v="yes"/>
    <s v="Normal weight"/>
    <x v="1"/>
  </r>
  <r>
    <n v="35674"/>
    <n v="0"/>
    <n v="2137.65"/>
    <s v="tier - 3"/>
    <s v="tier - 1"/>
    <s v="R1013"/>
    <s v="R1013"/>
    <n v="27"/>
    <n v="108.17697368421"/>
    <n v="57.596719298245702"/>
    <s v="yes"/>
    <s v="No"/>
    <s v="Yes"/>
    <n v="1"/>
    <s v="yes"/>
    <s v="Normal weight"/>
    <x v="1"/>
  </r>
  <r>
    <n v="37890"/>
    <n v="0"/>
    <n v="2136.88"/>
    <s v="tier - 2"/>
    <s v="tier - 2"/>
    <s v="R1012"/>
    <s v="R1012"/>
    <n v="21"/>
    <n v="108.210263157894"/>
    <n v="57.620210526315802"/>
    <s v="yes"/>
    <s v="No"/>
    <s v="No"/>
    <n v="1"/>
    <s v="yes"/>
    <s v="Normal weight"/>
    <x v="3"/>
  </r>
  <r>
    <n v="37865"/>
    <n v="0"/>
    <n v="2134.9"/>
    <s v="tier - 2"/>
    <s v="tier - 3"/>
    <s v="R1012"/>
    <s v="R1012"/>
    <n v="21"/>
    <n v="108.24355263157901"/>
    <n v="57.643701754386001"/>
    <s v="No"/>
    <s v="No"/>
    <s v="No"/>
    <n v="0"/>
    <s v="yes"/>
    <s v="Normal weight"/>
    <x v="1"/>
  </r>
  <r>
    <n v="37977"/>
    <n v="0"/>
    <n v="2130.6799999999998"/>
    <s v="tier - 2"/>
    <s v="tier - 3"/>
    <s v="R1012"/>
    <s v="R1012"/>
    <n v="21"/>
    <n v="108.276842105263"/>
    <n v="57.6671929824562"/>
    <s v="No"/>
    <s v="No"/>
    <s v="No"/>
    <n v="0"/>
    <s v="yes"/>
    <s v="Normal weight"/>
    <x v="2"/>
  </r>
  <r>
    <n v="37863"/>
    <n v="0"/>
    <n v="2128.4299999999998"/>
    <s v="tier - 2"/>
    <s v="tier - 1"/>
    <s v="R1012"/>
    <s v="R1012"/>
    <n v="21"/>
    <n v="108.31013157894699"/>
    <n v="57.690684210526399"/>
    <s v="yes"/>
    <s v="No"/>
    <s v="No"/>
    <n v="1"/>
    <s v="yes"/>
    <s v="Normal weight"/>
    <x v="1"/>
  </r>
  <r>
    <n v="38292"/>
    <n v="0"/>
    <n v="2118.61"/>
    <s v="tier - 2"/>
    <s v="tier - 1"/>
    <s v="R1012"/>
    <s v="R1012"/>
    <n v="20"/>
    <n v="108.343421052631"/>
    <n v="57.714175438596499"/>
    <s v="No"/>
    <s v="No"/>
    <s v="No"/>
    <n v="1"/>
    <s v="yes"/>
    <s v="Normal weight"/>
    <x v="2"/>
  </r>
  <r>
    <n v="37894"/>
    <n v="0"/>
    <n v="2117.34"/>
    <s v="tier - 2"/>
    <s v="tier - 3"/>
    <s v="R1012"/>
    <s v="R1012"/>
    <n v="21"/>
    <n v="108.376710526316"/>
    <n v="57.737666666666698"/>
    <s v="No"/>
    <s v="No"/>
    <s v="No"/>
    <n v="1"/>
    <s v="yes"/>
    <s v="Normal weight"/>
    <x v="3"/>
  </r>
  <r>
    <n v="32710"/>
    <n v="0"/>
    <n v="2106.2600000000002"/>
    <s v="tier - 2"/>
    <s v="tier - 2"/>
    <s v="R1013"/>
    <s v="R1013"/>
    <n v="35"/>
    <n v="108.41"/>
    <n v="57.761157894736897"/>
    <s v="No"/>
    <s v="No"/>
    <s v="No"/>
    <n v="1"/>
    <s v="yes"/>
    <s v="Normal weight"/>
    <x v="1"/>
  </r>
  <r>
    <n v="37223"/>
    <n v="0"/>
    <n v="2104.11"/>
    <s v="tier - 2"/>
    <s v="tier - 1"/>
    <s v="R1016"/>
    <s v="R1016"/>
    <n v="23"/>
    <n v="108.443289473684"/>
    <n v="57.784649122807103"/>
    <s v="No"/>
    <s v="No"/>
    <s v="No"/>
    <n v="1"/>
    <s v="yes"/>
    <s v="Normal weight"/>
    <x v="2"/>
  </r>
  <r>
    <n v="37064"/>
    <n v="0"/>
    <n v="2103.08"/>
    <s v="tier - 3"/>
    <s v="tier - 2"/>
    <s v="R1011"/>
    <s v="R1011"/>
    <n v="23"/>
    <n v="108.476578947368"/>
    <n v="57.808140350877302"/>
    <s v="No"/>
    <s v="No"/>
    <s v="No"/>
    <n v="1"/>
    <s v="yes"/>
    <s v="Normal weight"/>
    <x v="1"/>
  </r>
  <r>
    <n v="37117"/>
    <n v="0"/>
    <n v="2102.2600000000002"/>
    <s v="tier - 3"/>
    <s v="tier - 2"/>
    <s v="R1019"/>
    <s v="R1019"/>
    <n v="23"/>
    <n v="108.509868421052"/>
    <n v="57.831631578947402"/>
    <s v="yes"/>
    <s v="No"/>
    <s v="Yes"/>
    <n v="1"/>
    <s v="yes"/>
    <s v="Normal weight"/>
    <x v="1"/>
  </r>
  <r>
    <n v="38150"/>
    <n v="0"/>
    <n v="2094.1"/>
    <s v="tier - 3"/>
    <s v="tier - 2"/>
    <s v="R1025"/>
    <s v="R1025"/>
    <n v="20"/>
    <n v="108.54315789473701"/>
    <n v="57.855122807017601"/>
    <s v="No"/>
    <s v="No"/>
    <s v="No"/>
    <n v="1"/>
    <s v="yes"/>
    <s v="Normal weight"/>
    <x v="1"/>
  </r>
  <r>
    <n v="36733"/>
    <n v="0"/>
    <n v="2055.3200000000002"/>
    <s v="tier - 3"/>
    <s v="tier - 3"/>
    <s v="R1012"/>
    <s v="R1012"/>
    <n v="24"/>
    <n v="108.576447368421"/>
    <n v="57.8786140350878"/>
    <s v="yes"/>
    <s v="No"/>
    <s v="No"/>
    <n v="1"/>
    <s v="yes"/>
    <s v="Normal weight"/>
    <x v="2"/>
  </r>
  <r>
    <n v="36770"/>
    <n v="0"/>
    <n v="2045.69"/>
    <s v="tier - 3"/>
    <s v="tier - 3"/>
    <s v="R1012"/>
    <s v="R1012"/>
    <n v="24"/>
    <n v="108.60973684210499"/>
    <n v="57.9021052631579"/>
    <s v="No"/>
    <s v="No"/>
    <s v="No"/>
    <n v="1"/>
    <s v="yes"/>
    <s v="Normal weight"/>
    <x v="1"/>
  </r>
  <r>
    <n v="37104"/>
    <n v="0"/>
    <n v="2026.97"/>
    <s v="tier - 3"/>
    <s v="tier - 2"/>
    <s v="R1013"/>
    <s v="R1013"/>
    <n v="23"/>
    <n v="108.643026315789"/>
    <n v="57.925596491228099"/>
    <s v="No"/>
    <s v="No"/>
    <s v="No"/>
    <n v="1"/>
    <s v="yes"/>
    <s v="Normal weight"/>
    <x v="1"/>
  </r>
  <r>
    <n v="37135"/>
    <n v="0"/>
    <n v="2020.55"/>
    <s v="tier - 3"/>
    <s v="tier - 2"/>
    <s v="R1013"/>
    <s v="R1013"/>
    <n v="23"/>
    <n v="108.67631578947299"/>
    <n v="57.949087719298298"/>
    <s v="No"/>
    <s v="No"/>
    <s v="No"/>
    <n v="1"/>
    <s v="yes"/>
    <s v="Normal weight"/>
    <x v="1"/>
  </r>
  <r>
    <n v="37073"/>
    <n v="0"/>
    <n v="2020.18"/>
    <s v="tier - 3"/>
    <s v="tier - 1"/>
    <s v="R1011"/>
    <s v="R1011"/>
    <n v="23"/>
    <n v="108.709605263158"/>
    <n v="57.972578947368497"/>
    <s v="yes"/>
    <s v="No"/>
    <s v="No"/>
    <n v="1"/>
    <s v="yes"/>
    <s v="Normal weight"/>
    <x v="1"/>
  </r>
  <r>
    <n v="37117"/>
    <n v="0"/>
    <n v="2007.95"/>
    <s v="tier - 3"/>
    <s v="tier - 2"/>
    <s v="R1011"/>
    <s v="R1011"/>
    <n v="23"/>
    <n v="108.742894736842"/>
    <n v="57.996070175438703"/>
    <s v="No"/>
    <s v="No"/>
    <s v="No"/>
    <n v="1"/>
    <s v="yes"/>
    <s v="Normal weight"/>
    <x v="1"/>
  </r>
  <r>
    <n v="36052"/>
    <n v="0"/>
    <n v="1986.93"/>
    <s v="tier - 3"/>
    <s v="tier - 2"/>
    <s v="R1013"/>
    <s v="R1013"/>
    <n v="26"/>
    <n v="108.776184210526"/>
    <n v="58.019561403508803"/>
    <s v="No"/>
    <s v="No"/>
    <s v="No"/>
    <n v="0"/>
    <s v="yes"/>
    <s v="Normal weight"/>
    <x v="1"/>
  </r>
  <r>
    <n v="37528"/>
    <n v="0"/>
    <n v="1984.45"/>
    <s v="tier - 3"/>
    <s v="tier - 3"/>
    <s v="R1016"/>
    <s v="R1016"/>
    <n v="22"/>
    <n v="108.80947368421"/>
    <n v="58.043052631579002"/>
    <s v="yes"/>
    <s v="No"/>
    <s v="Yes"/>
    <n v="0"/>
    <s v="yes"/>
    <s v="Normal weight"/>
    <x v="1"/>
  </r>
  <r>
    <n v="36158"/>
    <n v="0"/>
    <n v="1981.58"/>
    <s v="tier - 3"/>
    <s v="tier - 1"/>
    <s v="R1013"/>
    <s v="R1013"/>
    <n v="26"/>
    <n v="108.842763157894"/>
    <n v="58.066543859649201"/>
    <s v="yes"/>
    <s v="No"/>
    <s v="No"/>
    <n v="0"/>
    <s v="yes"/>
    <s v="Normal weight"/>
    <x v="3"/>
  </r>
  <r>
    <n v="37453"/>
    <n v="0"/>
    <n v="1980.07"/>
    <s v="tier - 3"/>
    <s v="tier - 3"/>
    <s v="R1011"/>
    <s v="R1011"/>
    <n v="22"/>
    <n v="108.876052631579"/>
    <n v="58.0900350877194"/>
    <s v="No"/>
    <s v="No"/>
    <s v="No"/>
    <n v="0"/>
    <s v="yes"/>
    <s v="Normal weight"/>
    <x v="1"/>
  </r>
  <r>
    <n v="36067"/>
    <n v="0"/>
    <n v="1977.82"/>
    <s v="tier - 3"/>
    <s v="tier - 1"/>
    <s v="R1011"/>
    <s v="R1011"/>
    <n v="26"/>
    <n v="108.90934210526299"/>
    <n v="58.1135263157895"/>
    <s v="No"/>
    <s v="No"/>
    <s v="No"/>
    <n v="1"/>
    <s v="yes"/>
    <s v="Normal weight"/>
    <x v="2"/>
  </r>
  <r>
    <n v="36069"/>
    <n v="0"/>
    <n v="1972.95"/>
    <s v="tier - 3"/>
    <s v="tier - 1"/>
    <s v="R1011"/>
    <s v="R1011"/>
    <n v="26"/>
    <n v="108.942631578947"/>
    <n v="58.137017543859699"/>
    <s v="yes"/>
    <s v="No"/>
    <s v="No"/>
    <n v="2"/>
    <s v="yes"/>
    <s v="Normal weight"/>
    <x v="1"/>
  </r>
  <r>
    <n v="36066"/>
    <n v="0"/>
    <n v="1969.61"/>
    <s v="tier - 3"/>
    <s v="tier - 3"/>
    <s v="R1011"/>
    <s v="R1011"/>
    <n v="26"/>
    <n v="108.97592105263099"/>
    <n v="58.160508771929898"/>
    <s v="No"/>
    <s v="No"/>
    <s v="No"/>
    <n v="2"/>
    <s v="yes"/>
    <s v="Normal weight"/>
    <x v="2"/>
  </r>
  <r>
    <n v="37466"/>
    <n v="0"/>
    <n v="1967.02"/>
    <s v="tier - 3"/>
    <s v="tier - 2"/>
    <s v="R1016"/>
    <s v="R1016"/>
    <n v="22"/>
    <n v="109.009210526316"/>
    <n v="58.184000000000097"/>
    <s v="No"/>
    <s v="No"/>
    <s v="No"/>
    <n v="0"/>
    <s v="yes"/>
    <s v="Normal weight"/>
    <x v="3"/>
  </r>
  <r>
    <n v="37500"/>
    <n v="0"/>
    <n v="1964.78"/>
    <s v="tier - 3"/>
    <s v="tier - 1"/>
    <s v="R1011"/>
    <s v="R1011"/>
    <n v="22"/>
    <n v="109.0425"/>
    <n v="58.207491228070197"/>
    <s v="No"/>
    <s v="No"/>
    <s v="No"/>
    <n v="0"/>
    <s v="yes"/>
    <s v="Normal weight"/>
    <x v="1"/>
  </r>
  <r>
    <n v="37226"/>
    <n v="0"/>
    <n v="1917.32"/>
    <s v="tier - 3"/>
    <s v="tier - 2"/>
    <s v="R1012"/>
    <s v="R1012"/>
    <n v="23"/>
    <n v="109.075789473684"/>
    <n v="58.230982456140403"/>
    <s v="No"/>
    <s v="No"/>
    <s v="No"/>
    <n v="0"/>
    <s v="yes"/>
    <s v="Normal weight"/>
    <x v="2"/>
  </r>
  <r>
    <n v="37104"/>
    <n v="0"/>
    <n v="1909.53"/>
    <s v="tier - 3"/>
    <s v="tier - 3"/>
    <s v="R1012"/>
    <s v="R1012"/>
    <n v="23"/>
    <n v="109.109078947368"/>
    <n v="58.254473684210602"/>
    <s v="No"/>
    <s v="No"/>
    <s v="No"/>
    <n v="0"/>
    <s v="yes"/>
    <s v="Normal weight"/>
    <x v="1"/>
  </r>
  <r>
    <n v="34608"/>
    <n v="0"/>
    <n v="1908.9"/>
    <s v="tier - 3"/>
    <s v="tier - 3"/>
    <s v="R1013"/>
    <s v="R1013"/>
    <n v="30"/>
    <n v="109.142368421052"/>
    <n v="58.277964912280801"/>
    <s v="yes"/>
    <s v="No"/>
    <s v="Yes"/>
    <n v="1"/>
    <s v="yes"/>
    <s v="Normal weight"/>
    <x v="1"/>
  </r>
  <r>
    <n v="37113"/>
    <n v="0"/>
    <n v="1906.36"/>
    <s v="tier - 3"/>
    <s v="tier - 1"/>
    <s v="R1012"/>
    <s v="R1012"/>
    <n v="23"/>
    <n v="109.175657894737"/>
    <n v="58.301456140350901"/>
    <s v="No"/>
    <s v="No"/>
    <s v="No"/>
    <n v="0"/>
    <s v="yes"/>
    <s v="Normal weight"/>
    <x v="1"/>
  </r>
  <r>
    <n v="37489"/>
    <n v="0"/>
    <n v="1880.49"/>
    <s v="tier - 3"/>
    <s v="tier - 1"/>
    <s v="R1011"/>
    <s v="R1011"/>
    <n v="22"/>
    <n v="109.20894736842099"/>
    <n v="58.3249473684211"/>
    <s v="yes"/>
    <s v="No"/>
    <s v="No"/>
    <n v="1"/>
    <s v="yes"/>
    <s v="Normal weight"/>
    <x v="2"/>
  </r>
  <r>
    <n v="37497"/>
    <n v="0"/>
    <n v="1880.07"/>
    <s v="tier - 3"/>
    <s v="tier - 2"/>
    <s v="R1013"/>
    <s v="R1013"/>
    <n v="22"/>
    <n v="109.242236842105"/>
    <n v="58.348438596491299"/>
    <s v="No"/>
    <s v="No"/>
    <s v="No"/>
    <n v="0"/>
    <s v="yes"/>
    <s v="Normal weight"/>
    <x v="1"/>
  </r>
  <r>
    <n v="37558"/>
    <n v="0"/>
    <n v="1877.93"/>
    <s v="tier - 3"/>
    <s v="tier - 1"/>
    <s v="R1013"/>
    <s v="R1013"/>
    <n v="22"/>
    <n v="109.27552631578899"/>
    <n v="58.371929824561498"/>
    <s v="No"/>
    <s v="No"/>
    <s v="No"/>
    <n v="1"/>
    <s v="yes"/>
    <s v="Normal weight"/>
    <x v="1"/>
  </r>
  <r>
    <n v="37521"/>
    <n v="0"/>
    <n v="1875.34"/>
    <s v="tier - 3"/>
    <s v="tier - 2"/>
    <s v="R1011"/>
    <s v="R1011"/>
    <n v="22"/>
    <n v="109.308815789473"/>
    <n v="58.395421052631598"/>
    <s v="No"/>
    <s v="No"/>
    <s v="No"/>
    <n v="1"/>
    <s v="yes"/>
    <s v="Normal weight"/>
    <x v="1"/>
  </r>
  <r>
    <n v="35247"/>
    <n v="0"/>
    <n v="1865.98"/>
    <s v="tier - 3"/>
    <s v="tier - 3"/>
    <s v="R1012"/>
    <s v="R1012"/>
    <n v="28"/>
    <n v="109.342105263158"/>
    <n v="58.418912280701797"/>
    <s v="yes"/>
    <s v="No"/>
    <s v="No"/>
    <n v="1"/>
    <s v="yes"/>
    <s v="Normal weight"/>
    <x v="1"/>
  </r>
  <r>
    <n v="38348"/>
    <n v="0"/>
    <n v="1863.45"/>
    <s v="tier - 3"/>
    <s v="tier - 1"/>
    <s v="R1025"/>
    <s v="R1025"/>
    <n v="20"/>
    <n v="109.375394736842"/>
    <n v="58.442403508772003"/>
    <s v="No"/>
    <s v="No"/>
    <s v="No"/>
    <n v="0"/>
    <s v="yes"/>
    <s v="Normal weight"/>
    <x v="1"/>
  </r>
  <r>
    <n v="34669"/>
    <n v="0"/>
    <n v="1850.55"/>
    <s v="tier - 3"/>
    <s v="tier - 2"/>
    <s v="R1012"/>
    <s v="R1012"/>
    <n v="30"/>
    <n v="109.408684210526"/>
    <n v="58.465894736842202"/>
    <s v="No"/>
    <s v="No"/>
    <s v="No"/>
    <n v="0"/>
    <s v="yes"/>
    <s v="Normal weight"/>
    <x v="1"/>
  </r>
  <r>
    <n v="37822"/>
    <n v="0"/>
    <n v="1842.52"/>
    <s v="tier - 3"/>
    <s v="tier - 2"/>
    <s v="R1011"/>
    <s v="R1011"/>
    <n v="21"/>
    <n v="109.44197368421"/>
    <n v="58.489385964912302"/>
    <s v="yes"/>
    <s v="No"/>
    <s v="Yes"/>
    <n v="0"/>
    <s v="yes"/>
    <s v="Normal weight"/>
    <x v="1"/>
  </r>
  <r>
    <n v="36506"/>
    <n v="0"/>
    <n v="1837.28"/>
    <s v="tier - 3"/>
    <s v="tier - 2"/>
    <s v="R1013"/>
    <s v="R1013"/>
    <n v="25"/>
    <n v="109.47526315789401"/>
    <n v="58.512877192982501"/>
    <s v="yes"/>
    <s v="No"/>
    <s v="No"/>
    <n v="0"/>
    <s v="yes"/>
    <s v="Normal weight"/>
    <x v="3"/>
  </r>
  <r>
    <n v="37834"/>
    <n v="0"/>
    <n v="1837.24"/>
    <s v="tier - 3"/>
    <s v="tier - 2"/>
    <s v="R1011"/>
    <s v="R1011"/>
    <n v="21"/>
    <n v="109.50855263157899"/>
    <n v="58.5363684210527"/>
    <s v="No"/>
    <s v="No"/>
    <s v="No"/>
    <n v="0"/>
    <s v="yes"/>
    <s v="Normal weight"/>
    <x v="1"/>
  </r>
  <r>
    <n v="37844"/>
    <n v="0"/>
    <n v="1832.09"/>
    <s v="tier - 3"/>
    <s v="tier - 3"/>
    <s v="R1011"/>
    <s v="R1011"/>
    <n v="21"/>
    <n v="109.541842105263"/>
    <n v="58.559859649122899"/>
    <s v="No"/>
    <s v="No"/>
    <s v="No"/>
    <n v="0"/>
    <s v="yes"/>
    <s v="Normal weight"/>
    <x v="2"/>
  </r>
  <r>
    <n v="36434"/>
    <n v="0"/>
    <n v="1826.84"/>
    <s v="tier - 3"/>
    <s v="tier - 2"/>
    <s v="R1011"/>
    <s v="R1011"/>
    <n v="25"/>
    <n v="109.57513157894699"/>
    <n v="58.583350877192998"/>
    <s v="yes"/>
    <s v="No"/>
    <s v="No"/>
    <n v="0"/>
    <s v="yes"/>
    <s v="Normal weight"/>
    <x v="1"/>
  </r>
  <r>
    <n v="36481"/>
    <n v="0"/>
    <n v="1824.29"/>
    <s v="tier - 3"/>
    <s v="tier - 3"/>
    <s v="R1013"/>
    <s v="R1013"/>
    <n v="25"/>
    <n v="109.608421052631"/>
    <n v="58.606842105263198"/>
    <s v="No"/>
    <s v="No"/>
    <s v="No"/>
    <n v="0"/>
    <s v="yes"/>
    <s v="Normal weight"/>
    <x v="2"/>
  </r>
  <r>
    <n v="38218"/>
    <n v="0"/>
    <n v="1822.54"/>
    <s v="tier - 3"/>
    <s v="tier - 1"/>
    <s v="R1012"/>
    <s v="R1012"/>
    <n v="20"/>
    <n v="109.641710526316"/>
    <n v="58.630333333333397"/>
    <s v="No"/>
    <s v="No"/>
    <s v="No"/>
    <n v="0"/>
    <s v="yes"/>
    <s v="Normal weight"/>
    <x v="3"/>
  </r>
  <r>
    <n v="36428"/>
    <n v="0"/>
    <n v="1815.88"/>
    <s v="tier - 3"/>
    <s v="tier - 3"/>
    <s v="R1013"/>
    <s v="R1013"/>
    <n v="25"/>
    <n v="109.675"/>
    <n v="58.653824561403603"/>
    <s v="No"/>
    <s v="No"/>
    <s v="No"/>
    <n v="0"/>
    <s v="yes"/>
    <s v="Normal weight"/>
    <x v="1"/>
  </r>
  <r>
    <n v="37603"/>
    <n v="0"/>
    <n v="1769.53"/>
    <s v="tier - 3"/>
    <s v="tier - 3"/>
    <s v="R1012"/>
    <s v="R1012"/>
    <n v="22"/>
    <n v="109.708289473684"/>
    <n v="58.677315789473703"/>
    <s v="No"/>
    <s v="No"/>
    <s v="No"/>
    <n v="0"/>
    <s v="yes"/>
    <s v="Normal weight"/>
    <x v="2"/>
  </r>
  <r>
    <n v="37944"/>
    <n v="0"/>
    <n v="1759.34"/>
    <s v="tier - 3"/>
    <s v="tier - 1"/>
    <s v="R1011"/>
    <s v="R1011"/>
    <n v="21"/>
    <n v="109.741578947368"/>
    <n v="58.700807017543902"/>
    <s v="No"/>
    <s v="No"/>
    <s v="No"/>
    <n v="1"/>
    <s v="yes"/>
    <s v="Normal weight"/>
    <x v="1"/>
  </r>
  <r>
    <n v="36069"/>
    <n v="0"/>
    <n v="1756.6"/>
    <s v="tier - 3"/>
    <s v="tier - 3"/>
    <s v="R1013"/>
    <s v="R1013"/>
    <n v="26"/>
    <n v="109.77486842105201"/>
    <n v="58.724298245614101"/>
    <s v="yes"/>
    <s v="No"/>
    <s v="Yes"/>
    <n v="0"/>
    <s v="yes"/>
    <s v="Normal weight"/>
    <x v="1"/>
  </r>
  <r>
    <n v="37890"/>
    <n v="0"/>
    <n v="1748.77"/>
    <s v="tier - 3"/>
    <s v="tier - 1"/>
    <s v="R1011"/>
    <s v="R1011"/>
    <n v="21"/>
    <n v="109.80815789473699"/>
    <n v="58.7477894736843"/>
    <s v="No"/>
    <s v="No"/>
    <s v="No"/>
    <n v="1"/>
    <s v="yes"/>
    <s v="Normal weight"/>
    <x v="1"/>
  </r>
  <r>
    <n v="37830"/>
    <n v="0"/>
    <n v="1744.47"/>
    <s v="tier - 3"/>
    <s v="tier - 1"/>
    <s v="R1011"/>
    <s v="R1011"/>
    <n v="21"/>
    <n v="109.841447368421"/>
    <n v="58.771280701754399"/>
    <s v="yes"/>
    <s v="No"/>
    <s v="No"/>
    <n v="0"/>
    <s v="yes"/>
    <s v="Normal weight"/>
    <x v="2"/>
  </r>
  <r>
    <n v="37827"/>
    <n v="0"/>
    <n v="1743.21"/>
    <s v="tier - 3"/>
    <s v="tier - 1"/>
    <s v="R1011"/>
    <s v="R1011"/>
    <n v="21"/>
    <n v="109.87473684210499"/>
    <n v="58.794771929824599"/>
    <s v="No"/>
    <s v="No"/>
    <s v="No"/>
    <n v="1"/>
    <s v="yes"/>
    <s v="Normal weight"/>
    <x v="1"/>
  </r>
  <r>
    <n v="37939"/>
    <n v="0"/>
    <n v="1737.38"/>
    <s v="tier - 3"/>
    <s v="tier - 2"/>
    <s v="R1011"/>
    <s v="R1011"/>
    <n v="21"/>
    <n v="109.908026315789"/>
    <n v="58.818263157894798"/>
    <s v="No"/>
    <s v="No"/>
    <s v="No"/>
    <n v="1"/>
    <s v="yes"/>
    <s v="Normal weight"/>
    <x v="1"/>
  </r>
  <r>
    <n v="37926"/>
    <n v="0"/>
    <n v="1731.68"/>
    <s v="tier - 3"/>
    <s v="tier - 2"/>
    <s v="R1011"/>
    <s v="R1011"/>
    <n v="21"/>
    <n v="109.94131578947299"/>
    <n v="58.841754385964997"/>
    <s v="No"/>
    <s v="No"/>
    <s v="No"/>
    <n v="0"/>
    <s v="yes"/>
    <s v="Normal weight"/>
    <x v="1"/>
  </r>
  <r>
    <n v="37865"/>
    <n v="0"/>
    <n v="1728.9"/>
    <s v="tier - 3"/>
    <s v="tier - 2"/>
    <s v="R1011"/>
    <s v="R1011"/>
    <n v="21"/>
    <n v="109.974605263158"/>
    <n v="58.865245614035103"/>
    <s v="yes"/>
    <s v="No"/>
    <s v="No"/>
    <n v="0"/>
    <s v="yes"/>
    <s v="Normal weight"/>
    <x v="1"/>
  </r>
  <r>
    <n v="37946"/>
    <n v="0"/>
    <n v="1727.79"/>
    <s v="tier - 3"/>
    <s v="tier - 3"/>
    <s v="R1011"/>
    <s v="R1011"/>
    <n v="21"/>
    <n v="110.007894736842"/>
    <n v="58.888736842105303"/>
    <s v="No"/>
    <s v="No"/>
    <s v="No"/>
    <n v="1"/>
    <s v="yes"/>
    <s v="Normal weight"/>
    <x v="1"/>
  </r>
  <r>
    <n v="38231"/>
    <n v="0"/>
    <n v="1727.54"/>
    <s v="tier - 3"/>
    <s v="tier - 1"/>
    <s v="R1013"/>
    <s v="R1013"/>
    <n v="20"/>
    <n v="110.041184210526"/>
    <n v="58.912228070175502"/>
    <s v="No"/>
    <s v="No"/>
    <s v="No"/>
    <n v="0"/>
    <s v="yes"/>
    <s v="Normal weight"/>
    <x v="1"/>
  </r>
  <r>
    <n v="38281"/>
    <n v="0"/>
    <n v="1725.55"/>
    <s v="tier - 3"/>
    <s v="tier - 2"/>
    <s v="R1013"/>
    <s v="R1013"/>
    <n v="20"/>
    <n v="110.07447368421001"/>
    <n v="58.935719298245701"/>
    <s v="yes"/>
    <s v="No"/>
    <s v="Yes"/>
    <n v="0"/>
    <s v="yes"/>
    <s v="Normal weight"/>
    <x v="1"/>
  </r>
  <r>
    <n v="38241"/>
    <n v="0"/>
    <n v="1720.35"/>
    <s v="tier - 3"/>
    <s v="tier - 3"/>
    <s v="R1013"/>
    <s v="R1013"/>
    <n v="20"/>
    <n v="110.107763157894"/>
    <n v="58.9592105263158"/>
    <s v="yes"/>
    <s v="No"/>
    <s v="No"/>
    <n v="1"/>
    <s v="yes"/>
    <s v="Normal weight"/>
    <x v="3"/>
  </r>
  <r>
    <n v="38148"/>
    <n v="0"/>
    <n v="1719.44"/>
    <s v="tier - 3"/>
    <s v="tier - 3"/>
    <s v="R1013"/>
    <s v="R1013"/>
    <n v="20"/>
    <n v="110.141052631579"/>
    <n v="58.982701754385999"/>
    <s v="No"/>
    <s v="No"/>
    <s v="No"/>
    <n v="1"/>
    <s v="yes"/>
    <s v="Normal weight"/>
    <x v="1"/>
  </r>
  <r>
    <n v="38251"/>
    <n v="0"/>
    <n v="1712.23"/>
    <s v="tier - 3"/>
    <s v="tier - 1"/>
    <s v="R1016"/>
    <s v="R1016"/>
    <n v="20"/>
    <n v="110.17434210526299"/>
    <n v="59.006192982456199"/>
    <s v="No"/>
    <s v="No"/>
    <s v="No"/>
    <n v="1"/>
    <s v="yes"/>
    <s v="Normal weight"/>
    <x v="2"/>
  </r>
  <r>
    <n v="38249"/>
    <n v="0"/>
    <n v="1711.03"/>
    <s v="tier - 3"/>
    <s v="tier - 3"/>
    <s v="R1013"/>
    <s v="R1013"/>
    <n v="20"/>
    <n v="110.207631578947"/>
    <n v="59.029684210526398"/>
    <s v="yes"/>
    <s v="No"/>
    <s v="No"/>
    <n v="1"/>
    <s v="yes"/>
    <s v="Normal weight"/>
    <x v="1"/>
  </r>
  <r>
    <n v="38333"/>
    <n v="0"/>
    <n v="1708.93"/>
    <s v="tier - 3"/>
    <s v="tier - 1"/>
    <s v="R1019"/>
    <s v="R1019"/>
    <n v="20"/>
    <n v="110.24092105263099"/>
    <n v="59.053175438596597"/>
    <s v="No"/>
    <s v="No"/>
    <s v="No"/>
    <n v="1"/>
    <s v="yes"/>
    <s v="Normal weight"/>
    <x v="2"/>
  </r>
  <r>
    <n v="38277"/>
    <n v="0"/>
    <n v="1708"/>
    <s v="tier - 3"/>
    <s v="tier - 2"/>
    <s v="R1016"/>
    <s v="R1016"/>
    <n v="20"/>
    <n v="110.274210526316"/>
    <n v="59.076666666666704"/>
    <s v="No"/>
    <s v="No"/>
    <s v="No"/>
    <n v="1"/>
    <s v="yes"/>
    <s v="Normal weight"/>
    <x v="3"/>
  </r>
  <r>
    <n v="38322"/>
    <n v="0"/>
    <n v="1705.62"/>
    <s v="tier - 2"/>
    <s v="tier - 2"/>
    <s v="R1015"/>
    <s v="R1015"/>
    <n v="20"/>
    <n v="110.3075"/>
    <n v="59.100157894736903"/>
    <s v="No"/>
    <s v="No"/>
    <s v="No"/>
    <n v="1"/>
    <s v="yes"/>
    <s v="Normal weight"/>
    <x v="1"/>
  </r>
  <r>
    <n v="38335"/>
    <n v="0"/>
    <n v="1704.7"/>
    <s v="tier - 2"/>
    <s v="tier - 3"/>
    <s v="R1018"/>
    <s v="R1018"/>
    <n v="20"/>
    <n v="110.340789473684"/>
    <n v="59.123649122807102"/>
    <s v="No"/>
    <s v="No"/>
    <s v="No"/>
    <n v="1"/>
    <s v="yes"/>
    <s v="Normal weight"/>
    <x v="2"/>
  </r>
  <r>
    <n v="38292"/>
    <n v="0"/>
    <n v="1704.57"/>
    <s v="tier - 2"/>
    <s v="tier - 1"/>
    <s v="R1016"/>
    <s v="R1016"/>
    <n v="20"/>
    <n v="110.37407894736801"/>
    <n v="59.147140350877201"/>
    <s v="No"/>
    <s v="No"/>
    <s v="No"/>
    <n v="1"/>
    <s v="yes"/>
    <s v="Normal weight"/>
    <x v="1"/>
  </r>
  <r>
    <n v="38331"/>
    <n v="0"/>
    <n v="1702.46"/>
    <s v="tier - 2"/>
    <s v="tier - 3"/>
    <s v="R1019"/>
    <s v="R1019"/>
    <n v="20"/>
    <n v="110.407368421052"/>
    <n v="59.1706315789474"/>
    <s v="yes"/>
    <s v="No"/>
    <s v="Yes"/>
    <n v="1"/>
    <s v="yes"/>
    <s v="Normal weight"/>
    <x v="1"/>
  </r>
  <r>
    <n v="38308"/>
    <n v="0"/>
    <n v="1694.8"/>
    <s v="tier - 2"/>
    <s v="tier - 2"/>
    <s v="R1015"/>
    <s v="R1015"/>
    <n v="20"/>
    <n v="110.440657894737"/>
    <n v="59.1941228070176"/>
    <s v="No"/>
    <s v="No"/>
    <s v="No"/>
    <n v="1"/>
    <s v="yes"/>
    <s v="Normal weight"/>
    <x v="1"/>
  </r>
  <r>
    <n v="36820"/>
    <n v="0"/>
    <n v="1682.6"/>
    <s v="tier - 2"/>
    <s v="tier - 2"/>
    <s v="R1011"/>
    <s v="R1011"/>
    <n v="24"/>
    <n v="110.47394736842099"/>
    <n v="59.217614035087799"/>
    <s v="yes"/>
    <s v="No"/>
    <s v="No"/>
    <n v="1"/>
    <s v="yes"/>
    <s v="Normal weight"/>
    <x v="2"/>
  </r>
  <r>
    <n v="36687"/>
    <n v="0"/>
    <n v="1674.63"/>
    <s v="tier - 2"/>
    <s v="tier - 2"/>
    <s v="R1013"/>
    <s v="R1013"/>
    <n v="24"/>
    <n v="110.507236842105"/>
    <n v="59.241105263157998"/>
    <s v="No"/>
    <s v="No"/>
    <s v="No"/>
    <n v="1"/>
    <s v="yes"/>
    <s v="Normal weight"/>
    <x v="1"/>
  </r>
  <r>
    <n v="36822"/>
    <n v="0"/>
    <n v="1665"/>
    <s v="tier - 2"/>
    <s v="tier - 2"/>
    <s v="R1013"/>
    <s v="R1013"/>
    <n v="24"/>
    <n v="110.54052631578899"/>
    <n v="59.264596491228097"/>
    <s v="No"/>
    <s v="No"/>
    <s v="No"/>
    <n v="1"/>
    <s v="yes"/>
    <s v="Normal weight"/>
    <x v="1"/>
  </r>
  <r>
    <n v="37985"/>
    <n v="0"/>
    <n v="1646.43"/>
    <s v="tier - 2"/>
    <s v="tier - 1"/>
    <s v="R1012"/>
    <s v="R1012"/>
    <n v="21"/>
    <n v="110.573815789473"/>
    <n v="59.288087719298296"/>
    <s v="No"/>
    <s v="No"/>
    <s v="No"/>
    <n v="1"/>
    <s v="yes"/>
    <s v="Normal weight"/>
    <x v="1"/>
  </r>
  <r>
    <n v="37854"/>
    <n v="0"/>
    <n v="1639.56"/>
    <s v="tier - 2"/>
    <s v="tier - 2"/>
    <s v="R1012"/>
    <s v="R1012"/>
    <n v="21"/>
    <n v="110.607105263158"/>
    <n v="59.311578947368503"/>
    <s v="yes"/>
    <s v="No"/>
    <s v="No"/>
    <n v="1"/>
    <s v="yes"/>
    <s v="Normal weight"/>
    <x v="1"/>
  </r>
  <r>
    <n v="37880"/>
    <n v="0"/>
    <n v="1639.56"/>
    <s v="tier - 2"/>
    <s v="tier - 2"/>
    <s v="R1012"/>
    <s v="R1012"/>
    <n v="21"/>
    <n v="110.640394736842"/>
    <n v="59.335070175438702"/>
    <s v="No"/>
    <s v="No"/>
    <s v="No"/>
    <n v="1"/>
    <s v="yes"/>
    <s v="Normal weight"/>
    <x v="1"/>
  </r>
  <r>
    <n v="37985"/>
    <n v="0"/>
    <n v="1635.73"/>
    <s v="tier - 2"/>
    <s v="tier - 3"/>
    <s v="R1012"/>
    <s v="R1012"/>
    <n v="21"/>
    <n v="110.67368421052601"/>
    <n v="59.358561403508801"/>
    <s v="No"/>
    <s v="No"/>
    <s v="No"/>
    <n v="1"/>
    <s v="yes"/>
    <s v="Normal weight"/>
    <x v="1"/>
  </r>
  <r>
    <n v="38151"/>
    <n v="0"/>
    <n v="1634.57"/>
    <s v="tier - 2"/>
    <s v="tier - 2"/>
    <s v="R1013"/>
    <s v="R1013"/>
    <n v="20"/>
    <n v="110.70697368421"/>
    <n v="59.382052631579"/>
    <s v="yes"/>
    <s v="No"/>
    <s v="Yes"/>
    <n v="1"/>
    <s v="yes"/>
    <s v="Normal weight"/>
    <x v="1"/>
  </r>
  <r>
    <n v="38200"/>
    <n v="0"/>
    <n v="1633.96"/>
    <s v="tier - 2"/>
    <s v="tier - 1"/>
    <s v="R1013"/>
    <s v="R1013"/>
    <n v="20"/>
    <n v="110.74026315789401"/>
    <n v="59.4055438596492"/>
    <s v="yes"/>
    <s v="No"/>
    <s v="No"/>
    <n v="1"/>
    <s v="yes"/>
    <s v="Normal weight"/>
    <x v="3"/>
  </r>
  <r>
    <n v="38334"/>
    <n v="0"/>
    <n v="1633.04"/>
    <s v="tier - 2"/>
    <s v="tier - 2"/>
    <s v="R1013"/>
    <s v="R1013"/>
    <n v="20"/>
    <n v="110.77355263157899"/>
    <n v="59.429035087719399"/>
    <s v="No"/>
    <s v="No"/>
    <s v="No"/>
    <n v="1"/>
    <s v="yes"/>
    <s v="Normal weight"/>
    <x v="1"/>
  </r>
  <r>
    <n v="37880"/>
    <n v="0"/>
    <n v="1632.56"/>
    <s v="tier - 2"/>
    <s v="tier - 2"/>
    <s v="R1012"/>
    <s v="R1012"/>
    <n v="21"/>
    <n v="110.806842105263"/>
    <n v="59.452526315789498"/>
    <s v="No"/>
    <s v="No"/>
    <s v="No"/>
    <n v="1"/>
    <s v="yes"/>
    <s v="Normal weight"/>
    <x v="2"/>
  </r>
  <r>
    <n v="37895"/>
    <n v="0"/>
    <n v="1632.04"/>
    <s v="tier - 2"/>
    <s v="tier - 2"/>
    <s v="R1012"/>
    <s v="R1012"/>
    <n v="21"/>
    <n v="110.84013157894699"/>
    <n v="59.476017543859697"/>
    <s v="yes"/>
    <s v="No"/>
    <s v="No"/>
    <n v="1"/>
    <s v="yes"/>
    <s v="Normal weight"/>
    <x v="1"/>
  </r>
  <r>
    <n v="38169"/>
    <n v="0"/>
    <n v="1631.82"/>
    <s v="tier - 2"/>
    <s v="tier - 1"/>
    <s v="R1013"/>
    <s v="R1013"/>
    <n v="20"/>
    <n v="110.873421052631"/>
    <n v="59.499508771929897"/>
    <s v="No"/>
    <s v="No"/>
    <s v="No"/>
    <n v="1"/>
    <s v="yes"/>
    <s v="Normal weight"/>
    <x v="2"/>
  </r>
  <r>
    <n v="38322"/>
    <n v="0"/>
    <n v="1631.67"/>
    <s v="tier - 2"/>
    <s v="tier - 3"/>
    <s v="R1013"/>
    <s v="R1013"/>
    <n v="20"/>
    <n v="110.906710526316"/>
    <n v="59.523000000000103"/>
    <s v="No"/>
    <s v="No"/>
    <s v="No"/>
    <n v="1"/>
    <s v="yes"/>
    <s v="Normal weight"/>
    <x v="3"/>
  </r>
  <r>
    <n v="38261"/>
    <n v="0"/>
    <n v="1629.83"/>
    <s v="tier - 2"/>
    <s v="tier - 2"/>
    <s v="R1013"/>
    <s v="R1013"/>
    <n v="20"/>
    <n v="110.94"/>
    <n v="59.546491228070202"/>
    <s v="No"/>
    <s v="No"/>
    <s v="No"/>
    <n v="1"/>
    <s v="yes"/>
    <s v="Normal weight"/>
    <x v="1"/>
  </r>
  <r>
    <n v="37819"/>
    <n v="0"/>
    <n v="1628.47"/>
    <s v="tier - 2"/>
    <s v="tier - 1"/>
    <s v="R1012"/>
    <s v="R1012"/>
    <n v="21"/>
    <n v="110.97328947368401"/>
    <n v="59.569982456140401"/>
    <s v="No"/>
    <s v="No"/>
    <s v="No"/>
    <n v="1"/>
    <s v="yes"/>
    <s v="Normal weight"/>
    <x v="2"/>
  </r>
  <r>
    <n v="37956"/>
    <n v="0"/>
    <n v="1627.28"/>
    <s v="tier - 2"/>
    <s v="tier - 2"/>
    <s v="R1012"/>
    <s v="R1012"/>
    <n v="21"/>
    <n v="111.006578947368"/>
    <n v="59.593473684210601"/>
    <s v="No"/>
    <s v="No"/>
    <s v="No"/>
    <n v="1"/>
    <s v="yes"/>
    <s v="Normal weight"/>
    <x v="1"/>
  </r>
  <r>
    <n v="37865"/>
    <n v="0"/>
    <n v="1625.43"/>
    <s v="tier - 2"/>
    <s v="tier - 3"/>
    <s v="R1012"/>
    <s v="R1012"/>
    <n v="21"/>
    <n v="111.03986842105201"/>
    <n v="59.6169649122808"/>
    <s v="yes"/>
    <s v="No"/>
    <s v="Yes"/>
    <n v="1"/>
    <s v="yes"/>
    <s v="Normal weight"/>
    <x v="1"/>
  </r>
  <r>
    <n v="38193"/>
    <n v="0"/>
    <n v="1622.19"/>
    <s v="tier - 2"/>
    <s v="tier - 1"/>
    <s v="R1013"/>
    <s v="R1013"/>
    <n v="20"/>
    <n v="111.07315789473699"/>
    <n v="59.640456140350899"/>
    <s v="No"/>
    <s v="No"/>
    <s v="No"/>
    <n v="1"/>
    <s v="yes"/>
    <s v="Normal weight"/>
    <x v="1"/>
  </r>
  <r>
    <n v="38220"/>
    <n v="0"/>
    <n v="1621.88"/>
    <s v="tier - 2"/>
    <s v="tier - 2"/>
    <s v="R1013"/>
    <s v="R1013"/>
    <n v="20"/>
    <n v="111.106447368421"/>
    <n v="59.663947368421098"/>
    <s v="yes"/>
    <s v="No"/>
    <s v="No"/>
    <n v="1"/>
    <s v="yes"/>
    <s v="Normal weight"/>
    <x v="2"/>
  </r>
  <r>
    <n v="37878"/>
    <n v="0"/>
    <n v="1621.34"/>
    <s v="tier - 2"/>
    <s v="tier - 2"/>
    <s v="R1012"/>
    <s v="R1012"/>
    <n v="21"/>
    <n v="111.13973684210499"/>
    <n v="59.687438596491297"/>
    <s v="No"/>
    <s v="No"/>
    <s v="No"/>
    <n v="1"/>
    <s v="yes"/>
    <s v="Normal weight"/>
    <x v="1"/>
  </r>
  <r>
    <n v="34912"/>
    <n v="0"/>
    <n v="1617.16"/>
    <s v="tier - 2"/>
    <s v="tier - 1"/>
    <s v="R1013"/>
    <s v="R1013"/>
    <n v="29"/>
    <n v="111.173026315789"/>
    <n v="59.710929824561497"/>
    <s v="No"/>
    <s v="No"/>
    <s v="No"/>
    <n v="1"/>
    <s v="yes"/>
    <s v="Normal weight"/>
    <x v="1"/>
  </r>
  <r>
    <n v="38190"/>
    <n v="0"/>
    <n v="1615.77"/>
    <s v="tier - 2"/>
    <s v="tier - 1"/>
    <s v="R1013"/>
    <s v="R1013"/>
    <n v="20"/>
    <n v="111.206315789473"/>
    <n v="59.734421052631603"/>
    <s v="No"/>
    <s v="No"/>
    <s v="No"/>
    <n v="1"/>
    <s v="yes"/>
    <s v="Normal weight"/>
    <x v="1"/>
  </r>
  <r>
    <n v="38310"/>
    <n v="0"/>
    <n v="1607.51"/>
    <s v="tier - 2"/>
    <s v="tier - 3"/>
    <s v="R1013"/>
    <s v="R1013"/>
    <n v="20"/>
    <n v="111.239605263158"/>
    <n v="59.757912280701802"/>
    <s v="yes"/>
    <s v="No"/>
    <s v="No"/>
    <n v="1"/>
    <s v="yes"/>
    <s v="Normal weight"/>
    <x v="1"/>
  </r>
  <r>
    <n v="33869"/>
    <n v="0"/>
    <n v="1566.88"/>
    <s v="tier - 2"/>
    <s v="tier - 1"/>
    <s v="R1013"/>
    <s v="R1013"/>
    <n v="32"/>
    <n v="111.27289473684201"/>
    <n v="59.781403508772001"/>
    <s v="No"/>
    <s v="No"/>
    <s v="No"/>
    <n v="1"/>
    <s v="yes"/>
    <s v="Normal weight"/>
    <x v="1"/>
  </r>
  <r>
    <n v="37226"/>
    <n v="0"/>
    <n v="1534.3"/>
    <s v="tier - 2"/>
    <s v="tier - 2"/>
    <s v="R1013"/>
    <s v="R1013"/>
    <n v="23"/>
    <n v="111.306184210526"/>
    <n v="59.804894736842201"/>
    <s v="No"/>
    <s v="No"/>
    <s v="No"/>
    <n v="1"/>
    <s v="yes"/>
    <s v="Normal weight"/>
    <x v="1"/>
  </r>
  <r>
    <n v="37043"/>
    <n v="0"/>
    <n v="1532.47"/>
    <s v="tier - 2"/>
    <s v="tier - 2"/>
    <s v="R1013"/>
    <s v="R1013"/>
    <n v="23"/>
    <n v="111.33947368421001"/>
    <n v="59.8283859649123"/>
    <s v="yes"/>
    <s v="No"/>
    <s v="Yes"/>
    <n v="1"/>
    <s v="yes"/>
    <s v="Normal weight"/>
    <x v="1"/>
  </r>
  <r>
    <n v="37073"/>
    <n v="0"/>
    <n v="1526.31"/>
    <s v="tier - 2"/>
    <s v="tier - 3"/>
    <s v="R1011"/>
    <s v="R1011"/>
    <n v="23"/>
    <n v="111.372763157894"/>
    <n v="59.851877192982499"/>
    <s v="yes"/>
    <s v="No"/>
    <s v="No"/>
    <n v="1"/>
    <s v="yes"/>
    <s v="Normal weight"/>
    <x v="3"/>
  </r>
  <r>
    <n v="37128"/>
    <n v="0"/>
    <n v="1515.34"/>
    <s v="tier - 2"/>
    <s v="tier - 3"/>
    <s v="R1013"/>
    <s v="R1013"/>
    <n v="23"/>
    <n v="111.406052631579"/>
    <n v="59.875368421052698"/>
    <s v="No"/>
    <s v="No"/>
    <s v="No"/>
    <n v="1"/>
    <s v="yes"/>
    <s v="Normal weight"/>
    <x v="1"/>
  </r>
  <r>
    <n v="35965"/>
    <n v="0"/>
    <n v="1497"/>
    <s v="tier - 2"/>
    <s v="tier - 2"/>
    <s v="R1013"/>
    <s v="R1013"/>
    <n v="26"/>
    <n v="111.43934210526299"/>
    <n v="59.898859649122898"/>
    <s v="No"/>
    <s v="No"/>
    <s v="No"/>
    <n v="1"/>
    <s v="yes"/>
    <s v="Normal weight"/>
    <x v="2"/>
  </r>
  <r>
    <n v="34973"/>
    <n v="0"/>
    <n v="1493"/>
    <s v="tier - 2"/>
    <s v="tier - 3"/>
    <s v="R1013"/>
    <s v="R1013"/>
    <n v="29"/>
    <n v="111.472631578947"/>
    <n v="59.922350877192997"/>
    <s v="yes"/>
    <s v="No"/>
    <s v="No"/>
    <n v="1"/>
    <s v="yes"/>
    <s v="Normal weight"/>
    <x v="1"/>
  </r>
  <r>
    <n v="35582"/>
    <n v="0"/>
    <n v="1481"/>
    <s v="tier - 2"/>
    <s v="tier - 1"/>
    <s v="R1012"/>
    <s v="R1012"/>
    <n v="27"/>
    <n v="111.505921052631"/>
    <n v="59.945842105263203"/>
    <s v="No"/>
    <s v="No"/>
    <s v="No"/>
    <n v="1"/>
    <s v="yes"/>
    <s v="Normal weight"/>
    <x v="2"/>
  </r>
  <r>
    <n v="36130"/>
    <n v="0"/>
    <n v="1477"/>
    <s v="tier - 2"/>
    <s v="tier - 1"/>
    <s v="R1013"/>
    <s v="R1013"/>
    <n v="26"/>
    <n v="111.539210526316"/>
    <n v="59.969333333333402"/>
    <s v="No"/>
    <s v="No"/>
    <s v="No"/>
    <n v="1"/>
    <s v="yes"/>
    <s v="Normal weight"/>
    <x v="3"/>
  </r>
  <r>
    <n v="37792"/>
    <n v="0"/>
    <n v="1467"/>
    <s v="tier - 2"/>
    <s v="tier - 2"/>
    <s v="R1013"/>
    <s v="R1013"/>
    <n v="21"/>
    <n v="111.57250000000001"/>
    <n v="59.992824561403602"/>
    <s v="No"/>
    <s v="No"/>
    <s v="No"/>
    <n v="1"/>
    <s v="yes"/>
    <s v="Normal weight"/>
    <x v="1"/>
  </r>
  <r>
    <n v="35600"/>
    <n v="0"/>
    <n v="1445"/>
    <s v="tier - 2"/>
    <s v="tier - 1"/>
    <s v="R1013"/>
    <s v="R1013"/>
    <n v="27"/>
    <n v="111.605789473684"/>
    <n v="60.016315789473701"/>
    <s v="No"/>
    <s v="No"/>
    <s v="No"/>
    <n v="1"/>
    <s v="yes"/>
    <s v="Normal weight"/>
    <x v="2"/>
  </r>
  <r>
    <n v="36770"/>
    <n v="0"/>
    <n v="1438"/>
    <s v="tier - 2"/>
    <s v="tier - 2"/>
    <s v="R1013"/>
    <s v="R1013"/>
    <n v="24"/>
    <n v="111.63907894736801"/>
    <n v="60.0398070175439"/>
    <s v="No"/>
    <s v="No"/>
    <s v="No"/>
    <n v="1"/>
    <s v="yes"/>
    <s v="Normal weight"/>
    <x v="1"/>
  </r>
  <r>
    <n v="35765"/>
    <n v="0"/>
    <n v="1422"/>
    <s v="tier - 2"/>
    <s v="tier - 2"/>
    <s v="R1013"/>
    <s v="R1013"/>
    <n v="27"/>
    <n v="111.672368421052"/>
    <n v="60.063298245614099"/>
    <s v="yes"/>
    <s v="No"/>
    <s v="Yes"/>
    <n v="0"/>
    <s v="yes"/>
    <s v="Normal weight"/>
    <x v="1"/>
  </r>
  <r>
    <n v="37126"/>
    <n v="0"/>
    <n v="1421"/>
    <s v="tier - 2"/>
    <s v="tier - 2"/>
    <s v="R1013"/>
    <s v="R1013"/>
    <n v="23"/>
    <n v="111.705657894737"/>
    <n v="60.086789473684298"/>
    <s v="No"/>
    <s v="No"/>
    <s v="No"/>
    <n v="0"/>
    <s v="yes"/>
    <s v="Normal weight"/>
    <x v="1"/>
  </r>
  <r>
    <n v="35239"/>
    <n v="0"/>
    <n v="1417"/>
    <s v="tier - 2"/>
    <s v="tier - 3"/>
    <s v="R1013"/>
    <s v="R1013"/>
    <n v="28"/>
    <n v="111.73894736842099"/>
    <n v="60.110280701754398"/>
    <s v="yes"/>
    <s v="No"/>
    <s v="No"/>
    <n v="0"/>
    <s v="yes"/>
    <s v="Normal weight"/>
    <x v="2"/>
  </r>
  <r>
    <n v="35730"/>
    <n v="0"/>
    <n v="1402"/>
    <s v="tier - 2"/>
    <s v="tier - 3"/>
    <s v="R1011"/>
    <s v="R1011"/>
    <n v="27"/>
    <n v="111.772236842105"/>
    <n v="60.133771929824597"/>
    <s v="No"/>
    <s v="No"/>
    <s v="No"/>
    <n v="0"/>
    <s v="yes"/>
    <s v="Normal weight"/>
    <x v="1"/>
  </r>
  <r>
    <n v="36039"/>
    <n v="0"/>
    <n v="1400.44"/>
    <s v="tier - 2"/>
    <s v="tier - 2"/>
    <s v="R1013"/>
    <s v="R1013"/>
    <n v="26"/>
    <n v="111.805526315789"/>
    <n v="60.157263157894803"/>
    <s v="No"/>
    <s v="No"/>
    <s v="No"/>
    <n v="1"/>
    <s v="yes"/>
    <s v="Normal weight"/>
    <x v="1"/>
  </r>
  <r>
    <n v="37612"/>
    <n v="0"/>
    <n v="1391.53"/>
    <s v="tier - 2"/>
    <s v="tier - 1"/>
    <s v="R1013"/>
    <s v="R1013"/>
    <n v="22"/>
    <n v="111.838815789473"/>
    <n v="60.180754385965002"/>
    <s v="No"/>
    <s v="No"/>
    <s v="No"/>
    <n v="1"/>
    <s v="yes"/>
    <s v="Normal weight"/>
    <x v="1"/>
  </r>
  <r>
    <n v="37574"/>
    <n v="0"/>
    <n v="1390"/>
    <s v="tier - 2"/>
    <s v="tier - 2"/>
    <s v="R1013"/>
    <s v="R1013"/>
    <n v="22"/>
    <n v="111.87210526315801"/>
    <n v="60.204245614035102"/>
    <s v="yes"/>
    <s v="No"/>
    <s v="No"/>
    <n v="1"/>
    <s v="yes"/>
    <s v="Normal weight"/>
    <x v="1"/>
  </r>
  <r>
    <n v="36342"/>
    <n v="0"/>
    <n v="1389"/>
    <s v="tier - 2"/>
    <s v="tier - 2"/>
    <s v="R1013"/>
    <s v="R1013"/>
    <n v="25"/>
    <n v="111.905394736842"/>
    <n v="60.227736842105301"/>
    <s v="No"/>
    <s v="No"/>
    <s v="No"/>
    <n v="1"/>
    <s v="yes"/>
    <s v="Normal weight"/>
    <x v="1"/>
  </r>
  <r>
    <n v="37483"/>
    <n v="0"/>
    <n v="1382"/>
    <s v="tier - 2"/>
    <s v="tier - 1"/>
    <s v="R1013"/>
    <s v="R1013"/>
    <n v="22"/>
    <n v="111.93868421052601"/>
    <n v="60.2512280701755"/>
    <s v="No"/>
    <s v="No"/>
    <s v="No"/>
    <n v="1"/>
    <s v="yes"/>
    <s v="Normal weight"/>
    <x v="1"/>
  </r>
  <r>
    <n v="36130"/>
    <n v="0"/>
    <n v="1359"/>
    <s v="tier - 2"/>
    <s v="tier - 1"/>
    <s v="R1013"/>
    <s v="R1013"/>
    <n v="26"/>
    <n v="111.97197368421"/>
    <n v="60.274719298245699"/>
    <s v="yes"/>
    <s v="No"/>
    <s v="Yes"/>
    <n v="1"/>
    <s v="yes"/>
    <s v="Normal weight"/>
    <x v="1"/>
  </r>
  <r>
    <n v="35735"/>
    <n v="0"/>
    <n v="1341.16"/>
    <s v="tier - 2"/>
    <s v="tier - 2"/>
    <s v="R1012"/>
    <s v="R1012"/>
    <n v="27"/>
    <n v="112.00526315789401"/>
    <n v="60.298210526315799"/>
    <s v="yes"/>
    <s v="No"/>
    <s v="No"/>
    <n v="1"/>
    <s v="yes"/>
    <s v="Normal weight"/>
    <x v="3"/>
  </r>
  <r>
    <n v="34910"/>
    <n v="0"/>
    <n v="1338"/>
    <s v="tier - 2"/>
    <s v="tier - 3"/>
    <s v="R1012"/>
    <s v="R1012"/>
    <n v="29"/>
    <n v="112.03855263157899"/>
    <n v="60.321701754385998"/>
    <s v="No"/>
    <s v="No"/>
    <s v="No"/>
    <n v="1"/>
    <s v="yes"/>
    <s v="Normal weight"/>
    <x v="1"/>
  </r>
  <r>
    <n v="35988"/>
    <n v="0"/>
    <n v="1332.61"/>
    <s v="tier - 2"/>
    <s v="tier - 3"/>
    <s v="R1013"/>
    <s v="R1013"/>
    <n v="26"/>
    <n v="112.071842105263"/>
    <n v="60.345192982456197"/>
    <s v="No"/>
    <s v="No"/>
    <s v="No"/>
    <n v="0"/>
    <s v="yes"/>
    <s v="Normal weight"/>
    <x v="2"/>
  </r>
  <r>
    <n v="36447"/>
    <n v="0"/>
    <n v="1329.17"/>
    <s v="tier - 2"/>
    <s v="tier - 3"/>
    <s v="R1013"/>
    <s v="R1013"/>
    <n v="25"/>
    <n v="112.105131578947"/>
    <n v="60.368684210526403"/>
    <s v="yes"/>
    <s v="No"/>
    <s v="No"/>
    <n v="0"/>
    <s v="yes"/>
    <s v="Normal weight"/>
    <x v="1"/>
  </r>
  <r>
    <n v="37542"/>
    <n v="0"/>
    <n v="1315"/>
    <s v="tier - 2"/>
    <s v="tier - 2"/>
    <s v="R1013"/>
    <s v="R1013"/>
    <n v="22"/>
    <n v="112.138421052631"/>
    <n v="60.392175438596603"/>
    <s v="No"/>
    <s v="No"/>
    <s v="No"/>
    <n v="1"/>
    <s v="yes"/>
    <s v="Normal weight"/>
    <x v="2"/>
  </r>
  <r>
    <n v="36495"/>
    <n v="0"/>
    <n v="1304"/>
    <s v="tier - 2"/>
    <s v="tier - 2"/>
    <s v="R1013"/>
    <s v="R1013"/>
    <n v="25"/>
    <n v="112.17171052631601"/>
    <n v="60.415666666666702"/>
    <s v="No"/>
    <s v="No"/>
    <s v="No"/>
    <n v="1"/>
    <s v="yes"/>
    <s v="Normal weight"/>
    <x v="3"/>
  </r>
  <r>
    <n v="37600"/>
    <n v="0"/>
    <n v="1304"/>
    <s v="tier - 2"/>
    <s v="tier - 2"/>
    <s v="R1012"/>
    <s v="R1012"/>
    <n v="22"/>
    <n v="112.205"/>
    <n v="60.439157894736901"/>
    <s v="No"/>
    <s v="No"/>
    <s v="No"/>
    <n v="0"/>
    <s v="yes"/>
    <s v="Normal weight"/>
    <x v="1"/>
  </r>
  <r>
    <n v="37224"/>
    <n v="0"/>
    <n v="1293"/>
    <s v="tier - 2"/>
    <s v="tier - 3"/>
    <s v="R1012"/>
    <s v="R1012"/>
    <n v="23"/>
    <n v="112.23828947368401"/>
    <n v="60.4626491228071"/>
    <s v="No"/>
    <s v="No"/>
    <s v="No"/>
    <n v="0"/>
    <s v="yes"/>
    <s v="Normal weight"/>
    <x v="2"/>
  </r>
  <r>
    <n v="35947"/>
    <n v="0"/>
    <n v="1290.93"/>
    <s v="tier - 2"/>
    <s v="tier - 2"/>
    <s v="R1013"/>
    <s v="R1013"/>
    <n v="26"/>
    <n v="112.271578947368"/>
    <n v="60.486140350877299"/>
    <s v="No"/>
    <s v="No"/>
    <s v="No"/>
    <n v="0"/>
    <s v="yes"/>
    <s v="Normal weight"/>
    <x v="1"/>
  </r>
  <r>
    <n v="36703"/>
    <n v="0"/>
    <n v="1286"/>
    <s v="tier - 2"/>
    <s v="tier - 2"/>
    <s v="R1013"/>
    <s v="R1013"/>
    <n v="24"/>
    <n v="112.30486842105201"/>
    <n v="60.509631578947399"/>
    <s v="yes"/>
    <s v="No"/>
    <s v="Yes"/>
    <n v="0"/>
    <s v="yes"/>
    <s v="Normal weight"/>
    <x v="1"/>
  </r>
  <r>
    <n v="38196"/>
    <n v="0"/>
    <n v="1285"/>
    <s v="tier - 2"/>
    <s v="tier - 3"/>
    <s v="R1013"/>
    <s v="R1013"/>
    <n v="20"/>
    <n v="112.33815789473699"/>
    <n v="60.533122807017598"/>
    <s v="No"/>
    <s v="No"/>
    <s v="No"/>
    <n v="1"/>
    <s v="yes"/>
    <s v="Normal weight"/>
    <x v="1"/>
  </r>
  <r>
    <n v="38260"/>
    <n v="0"/>
    <n v="1283"/>
    <s v="tier - 2"/>
    <s v="tier - 1"/>
    <s v="R1013"/>
    <s v="R1013"/>
    <n v="20"/>
    <n v="112.371447368421"/>
    <n v="60.556614035087797"/>
    <s v="yes"/>
    <s v="No"/>
    <s v="No"/>
    <n v="1"/>
    <s v="yes"/>
    <s v="Normal weight"/>
    <x v="2"/>
  </r>
  <r>
    <n v="35729"/>
    <n v="0"/>
    <n v="1276"/>
    <s v="tier - 2"/>
    <s v="tier - 2"/>
    <s v="R1012"/>
    <s v="R1012"/>
    <n v="27"/>
    <n v="112.404736842105"/>
    <n v="60.580105263158003"/>
    <s v="No"/>
    <s v="No"/>
    <s v="No"/>
    <n v="1"/>
    <s v="yes"/>
    <s v="Normal weight"/>
    <x v="1"/>
  </r>
  <r>
    <n v="37591"/>
    <n v="0"/>
    <n v="1267"/>
    <s v="tier - 2"/>
    <s v="tier - 1"/>
    <s v="R1013"/>
    <s v="R1013"/>
    <n v="22"/>
    <n v="112.438026315789"/>
    <n v="60.603596491228103"/>
    <s v="No"/>
    <s v="No"/>
    <s v="No"/>
    <n v="1"/>
    <s v="yes"/>
    <s v="Normal weight"/>
    <x v="1"/>
  </r>
  <r>
    <n v="37946"/>
    <n v="0"/>
    <n v="1263.25"/>
    <s v="tier - 2"/>
    <s v="tier - 3"/>
    <s v="R1011"/>
    <s v="R1011"/>
    <n v="21"/>
    <n v="112.471315789473"/>
    <n v="60.627087719298302"/>
    <s v="No"/>
    <s v="No"/>
    <s v="No"/>
    <n v="0"/>
    <s v="yes"/>
    <s v="Normal weight"/>
    <x v="1"/>
  </r>
  <r>
    <n v="37848"/>
    <n v="0"/>
    <n v="1261.8599999999999"/>
    <s v="tier - 2"/>
    <s v="tier - 3"/>
    <s v="R1011"/>
    <s v="R1011"/>
    <n v="21"/>
    <n v="112.504605263158"/>
    <n v="60.650578947368501"/>
    <s v="yes"/>
    <s v="No"/>
    <s v="No"/>
    <n v="0"/>
    <s v="yes"/>
    <s v="Normal weight"/>
    <x v="1"/>
  </r>
  <r>
    <n v="37924"/>
    <n v="0"/>
    <n v="1261.44"/>
    <s v="tier - 2"/>
    <s v="tier - 3"/>
    <s v="R1011"/>
    <s v="R1011"/>
    <n v="21"/>
    <n v="112.53789473684201"/>
    <n v="60.6740701754387"/>
    <s v="No"/>
    <s v="No"/>
    <s v="No"/>
    <n v="0"/>
    <s v="yes"/>
    <s v="Normal weight"/>
    <x v="1"/>
  </r>
  <r>
    <n v="37907"/>
    <n v="0"/>
    <n v="1256.3"/>
    <s v="tier - 2"/>
    <s v="tier - 3"/>
    <s v="R1011"/>
    <s v="R1011"/>
    <n v="21"/>
    <n v="112.571184210526"/>
    <n v="60.6975614035088"/>
    <s v="No"/>
    <s v="No"/>
    <s v="No"/>
    <n v="0"/>
    <s v="yes"/>
    <s v="Normal weight"/>
    <x v="1"/>
  </r>
  <r>
    <n v="37965"/>
    <n v="0"/>
    <n v="1253.94"/>
    <s v="tier - 2"/>
    <s v="tier - 2"/>
    <s v="R1011"/>
    <s v="R1011"/>
    <n v="21"/>
    <n v="112.60447368421001"/>
    <n v="60.721052631578999"/>
    <s v="yes"/>
    <s v="No"/>
    <s v="Yes"/>
    <n v="0"/>
    <s v="yes"/>
    <s v="Normal weight"/>
    <x v="1"/>
  </r>
  <r>
    <n v="35735"/>
    <n v="0"/>
    <n v="1253"/>
    <s v="tier - 2"/>
    <s v="tier - 2"/>
    <s v="R1013"/>
    <s v="R1013"/>
    <n v="27"/>
    <n v="112.637763157894"/>
    <n v="60.744543859649198"/>
    <s v="yes"/>
    <s v="No"/>
    <s v="No"/>
    <n v="1"/>
    <s v="yes"/>
    <s v="Normal weight"/>
    <x v="3"/>
  </r>
  <r>
    <n v="37879"/>
    <n v="0"/>
    <n v="1252.4100000000001"/>
    <s v="tier - 2"/>
    <s v="tier - 3"/>
    <s v="R1011"/>
    <s v="R1011"/>
    <n v="21"/>
    <n v="112.671052631579"/>
    <n v="60.768035087719397"/>
    <s v="No"/>
    <s v="No"/>
    <s v="No"/>
    <n v="1"/>
    <s v="yes"/>
    <s v="Normal weight"/>
    <x v="1"/>
  </r>
  <r>
    <n v="37865"/>
    <n v="0"/>
    <n v="1242.82"/>
    <s v="tier - 2"/>
    <s v="tier - 1"/>
    <s v="R1011"/>
    <s v="R1011"/>
    <n v="21"/>
    <n v="112.704342105263"/>
    <n v="60.791526315789497"/>
    <s v="No"/>
    <s v="No"/>
    <s v="No"/>
    <n v="1"/>
    <s v="yes"/>
    <s v="Normal weight"/>
    <x v="2"/>
  </r>
  <r>
    <n v="37879"/>
    <n v="0"/>
    <n v="1242.26"/>
    <s v="tier - 2"/>
    <s v="tier - 1"/>
    <s v="R1011"/>
    <s v="R1011"/>
    <n v="21"/>
    <n v="112.737631578947"/>
    <n v="60.815017543859703"/>
    <s v="yes"/>
    <s v="No"/>
    <s v="No"/>
    <n v="1"/>
    <s v="yes"/>
    <s v="Normal weight"/>
    <x v="1"/>
  </r>
  <r>
    <n v="37834"/>
    <n v="0"/>
    <n v="1241.57"/>
    <s v="tier - 2"/>
    <s v="tier - 2"/>
    <s v="R1011"/>
    <s v="R1011"/>
    <n v="21"/>
    <n v="112.770921052631"/>
    <n v="60.838508771929902"/>
    <s v="No"/>
    <s v="No"/>
    <s v="No"/>
    <n v="1"/>
    <s v="yes"/>
    <s v="Normal weight"/>
    <x v="2"/>
  </r>
  <r>
    <n v="37438"/>
    <n v="0"/>
    <n v="1241"/>
    <s v="tier - 2"/>
    <s v="tier - 2"/>
    <s v="R1013"/>
    <s v="R1013"/>
    <n v="22"/>
    <n v="112.804210526316"/>
    <n v="60.862000000000101"/>
    <s v="No"/>
    <s v="No"/>
    <s v="No"/>
    <n v="0"/>
    <s v="yes"/>
    <s v="Normal weight"/>
    <x v="3"/>
  </r>
  <r>
    <n v="36079"/>
    <n v="0"/>
    <n v="1240"/>
    <s v="tier - 2"/>
    <s v="tier - 1"/>
    <s v="R1012"/>
    <s v="R1012"/>
    <n v="26"/>
    <n v="112.83750000000001"/>
    <n v="60.885491228070201"/>
    <s v="No"/>
    <s v="No"/>
    <s v="No"/>
    <n v="1"/>
    <s v="yes"/>
    <s v="Normal weight"/>
    <x v="1"/>
  </r>
  <r>
    <n v="37602"/>
    <n v="0"/>
    <n v="1237"/>
    <s v="tier - 2"/>
    <s v="tier - 2"/>
    <s v="R1013"/>
    <s v="R1013"/>
    <n v="22"/>
    <n v="112.870789473684"/>
    <n v="60.9089824561404"/>
    <s v="No"/>
    <s v="No"/>
    <s v="No"/>
    <n v="1"/>
    <s v="yes"/>
    <s v="Normal weight"/>
    <x v="2"/>
  </r>
  <r>
    <n v="35989"/>
    <n v="0"/>
    <n v="1234"/>
    <s v="tier - 2"/>
    <s v="tier - 1"/>
    <s v="R1013"/>
    <s v="R1013"/>
    <n v="26"/>
    <n v="112.90407894736801"/>
    <n v="60.932473684210599"/>
    <s v="No"/>
    <s v="No"/>
    <s v="No"/>
    <n v="1"/>
    <s v="yes"/>
    <s v="Normal weight"/>
    <x v="1"/>
  </r>
  <r>
    <n v="38276"/>
    <n v="0"/>
    <n v="1228"/>
    <s v="tier - 2"/>
    <s v="tier - 1"/>
    <s v="R1012"/>
    <s v="R1012"/>
    <n v="20"/>
    <n v="112.937368421052"/>
    <n v="60.955964912280798"/>
    <s v="yes"/>
    <s v="No"/>
    <s v="Yes"/>
    <n v="1"/>
    <s v="yes"/>
    <s v="Normal weight"/>
    <x v="1"/>
  </r>
  <r>
    <n v="38169"/>
    <n v="0"/>
    <n v="1224"/>
    <s v="tier - 2"/>
    <s v="tier - 1"/>
    <s v="R1013"/>
    <s v="R1013"/>
    <n v="20"/>
    <n v="112.970657894737"/>
    <n v="60.979456140350898"/>
    <s v="No"/>
    <s v="No"/>
    <s v="No"/>
    <n v="1"/>
    <s v="yes"/>
    <s v="Normal weight"/>
    <x v="1"/>
  </r>
  <r>
    <n v="35370"/>
    <n v="0"/>
    <n v="1220"/>
    <s v="tier - 2"/>
    <s v="tier - 3"/>
    <s v="R1012"/>
    <s v="R1012"/>
    <n v="28"/>
    <n v="113.003947368421"/>
    <n v="61.002947368421097"/>
    <s v="yes"/>
    <s v="No"/>
    <s v="No"/>
    <n v="1"/>
    <s v="yes"/>
    <s v="Normal weight"/>
    <x v="2"/>
  </r>
  <r>
    <n v="38139"/>
    <n v="0"/>
    <n v="1210"/>
    <s v="tier - 2"/>
    <s v="tier - 1"/>
    <s v="R1013"/>
    <s v="R1013"/>
    <n v="20"/>
    <n v="113.037236842105"/>
    <n v="61.026438596491303"/>
    <s v="No"/>
    <s v="No"/>
    <s v="No"/>
    <n v="1"/>
    <s v="yes"/>
    <s v="Normal weight"/>
    <x v="1"/>
  </r>
  <r>
    <n v="33878"/>
    <n v="0"/>
    <n v="1200.55"/>
    <s v="tier - 2"/>
    <s v="tier - 3"/>
    <s v="R1013"/>
    <s v="R1013"/>
    <n v="32"/>
    <n v="113.070526315789"/>
    <n v="61.049929824561502"/>
    <s v="No"/>
    <s v="No"/>
    <s v="No"/>
    <n v="1"/>
    <s v="yes"/>
    <s v="Normal weight"/>
    <x v="1"/>
  </r>
  <r>
    <n v="36339"/>
    <n v="0"/>
    <n v="1200"/>
    <s v="tier - 2"/>
    <s v="tier - 3"/>
    <s v="R1012"/>
    <s v="R1012"/>
    <n v="25"/>
    <n v="113.103815789473"/>
    <n v="61.073421052631602"/>
    <s v="No"/>
    <s v="No"/>
    <s v="No"/>
    <n v="1"/>
    <s v="yes"/>
    <s v="Normal weight"/>
    <x v="1"/>
  </r>
  <r>
    <n v="37494"/>
    <n v="0"/>
    <n v="1191"/>
    <s v="tier - 2"/>
    <s v="tier - 1"/>
    <s v="R1013"/>
    <s v="R1013"/>
    <n v="22"/>
    <n v="113.13710526315801"/>
    <n v="61.096912280701801"/>
    <s v="yes"/>
    <s v="No"/>
    <s v="No"/>
    <n v="1"/>
    <s v="yes"/>
    <s v="Normal weight"/>
    <x v="1"/>
  </r>
  <r>
    <n v="35609"/>
    <n v="0"/>
    <n v="1178.07"/>
    <s v="tier - 2"/>
    <s v="tier - 2"/>
    <s v="R1013"/>
    <s v="R1013"/>
    <n v="27"/>
    <n v="113.170394736842"/>
    <n v="61.120403508772"/>
    <s v="No"/>
    <s v="No"/>
    <s v="No"/>
    <n v="0"/>
    <s v="yes"/>
    <s v="Normal weight"/>
    <x v="1"/>
  </r>
  <r>
    <n v="35288"/>
    <n v="0"/>
    <n v="1178"/>
    <s v="tier - 2"/>
    <s v="tier - 3"/>
    <s v="R1013"/>
    <s v="R1013"/>
    <n v="28"/>
    <n v="113.20368421052601"/>
    <n v="61.143894736842199"/>
    <s v="No"/>
    <s v="No"/>
    <s v="No"/>
    <n v="1"/>
    <s v="yes"/>
    <s v="Normal weight"/>
    <x v="1"/>
  </r>
  <r>
    <n v="37207"/>
    <n v="0"/>
    <n v="1167"/>
    <s v="tier - 2"/>
    <s v="tier - 1"/>
    <s v="R1013"/>
    <s v="R1013"/>
    <n v="23"/>
    <n v="113.23697368421"/>
    <n v="61.167385964912299"/>
    <s v="yes"/>
    <s v="No"/>
    <s v="Yes"/>
    <n v="0"/>
    <s v="yes"/>
    <s v="Normal weight"/>
    <x v="1"/>
  </r>
  <r>
    <n v="37418"/>
    <n v="0"/>
    <n v="1165"/>
    <s v="tier - 2"/>
    <s v="tier - 3"/>
    <s v="R1012"/>
    <s v="R1012"/>
    <n v="22"/>
    <n v="113.27026315789399"/>
    <n v="61.190877192982498"/>
    <s v="yes"/>
    <s v="No"/>
    <s v="No"/>
    <n v="1"/>
    <s v="yes"/>
    <s v="Normal weight"/>
    <x v="3"/>
  </r>
  <r>
    <n v="38302"/>
    <n v="0"/>
    <n v="1163.46"/>
    <s v="tier - 2"/>
    <s v="tier - 3"/>
    <s v="R1013"/>
    <s v="R1013"/>
    <n v="20"/>
    <n v="113.303552631579"/>
    <n v="61.214368421052697"/>
    <s v="No"/>
    <s v="No"/>
    <s v="No"/>
    <n v="1"/>
    <s v="yes"/>
    <s v="Normal weight"/>
    <x v="1"/>
  </r>
  <r>
    <n v="34541"/>
    <n v="0"/>
    <n v="1158.32"/>
    <s v="tier - 2"/>
    <s v="tier - 1"/>
    <s v="R1013"/>
    <s v="R1013"/>
    <n v="30"/>
    <n v="113.336842105263"/>
    <n v="61.237859649122903"/>
    <s v="No"/>
    <s v="No"/>
    <s v="No"/>
    <n v="1"/>
    <s v="yes"/>
    <s v="Normal weight"/>
    <x v="2"/>
  </r>
  <r>
    <n v="38186"/>
    <n v="0"/>
    <n v="1149.4000000000001"/>
    <s v="tier - 2"/>
    <s v="tier - 2"/>
    <s v="R1013"/>
    <s v="R1013"/>
    <n v="20"/>
    <n v="113.370131578947"/>
    <n v="61.261350877193003"/>
    <s v="yes"/>
    <s v="No"/>
    <s v="No"/>
    <n v="0"/>
    <s v="yes"/>
    <s v="Normal weight"/>
    <x v="1"/>
  </r>
  <r>
    <n v="37784"/>
    <n v="0"/>
    <n v="1149"/>
    <s v="tier - 2"/>
    <s v="tier - 1"/>
    <s v="R1012"/>
    <s v="R1012"/>
    <n v="21"/>
    <n v="113.403421052631"/>
    <n v="61.284842105263202"/>
    <s v="No"/>
    <s v="No"/>
    <s v="No"/>
    <n v="1"/>
    <s v="yes"/>
    <s v="Normal weight"/>
    <x v="2"/>
  </r>
  <r>
    <n v="38148"/>
    <n v="0"/>
    <n v="1146.8"/>
    <s v="tier - 2"/>
    <s v="tier - 2"/>
    <s v="R1013"/>
    <s v="R1013"/>
    <n v="20"/>
    <n v="113.43671052631601"/>
    <n v="61.308333333333401"/>
    <s v="No"/>
    <s v="No"/>
    <s v="No"/>
    <n v="1"/>
    <s v="yes"/>
    <s v="Normal weight"/>
    <x v="3"/>
  </r>
  <r>
    <n v="37530"/>
    <n v="0"/>
    <n v="1142"/>
    <s v="tier - 3"/>
    <s v="tier - 2"/>
    <s v="R1011"/>
    <s v="R1011"/>
    <n v="22"/>
    <n v="113.47"/>
    <n v="61.3318245614036"/>
    <s v="No"/>
    <s v="No"/>
    <s v="No"/>
    <n v="0"/>
    <s v="yes"/>
    <s v="Normal weight"/>
    <x v="1"/>
  </r>
  <r>
    <n v="38242"/>
    <n v="0"/>
    <n v="1141.45"/>
    <s v="tier - 3"/>
    <s v="tier - 3"/>
    <s v="R1013"/>
    <s v="R1013"/>
    <n v="20"/>
    <n v="113.50328947368401"/>
    <n v="61.3553157894737"/>
    <s v="No"/>
    <s v="No"/>
    <s v="No"/>
    <n v="0"/>
    <s v="yes"/>
    <s v="Normal weight"/>
    <x v="2"/>
  </r>
  <r>
    <n v="37189"/>
    <n v="0"/>
    <n v="1141"/>
    <s v="tier - 3"/>
    <s v="tier - 1"/>
    <s v="R1013"/>
    <s v="R1013"/>
    <n v="23"/>
    <n v="113.536578947368"/>
    <n v="61.378807017543899"/>
    <s v="No"/>
    <s v="No"/>
    <s v="No"/>
    <n v="1"/>
    <s v="yes"/>
    <s v="Normal weight"/>
    <x v="1"/>
  </r>
  <r>
    <n v="38318"/>
    <n v="0"/>
    <n v="1137.47"/>
    <s v="tier - 3"/>
    <s v="tier - 2"/>
    <s v="R1013"/>
    <s v="R1013"/>
    <n v="20"/>
    <n v="113.56986842105201"/>
    <n v="61.402298245614098"/>
    <s v="yes"/>
    <s v="No"/>
    <s v="Yes"/>
    <n v="0"/>
    <s v="yes"/>
    <s v="Normal weight"/>
    <x v="1"/>
  </r>
  <r>
    <n v="38275"/>
    <n v="0"/>
    <n v="1137.01"/>
    <s v="tier - 3"/>
    <s v="tier - 1"/>
    <s v="R1013"/>
    <s v="R1013"/>
    <n v="20"/>
    <n v="113.603157894737"/>
    <n v="61.425789473684297"/>
    <s v="No"/>
    <s v="No"/>
    <s v="No"/>
    <n v="0"/>
    <s v="yes"/>
    <s v="Normal weight"/>
    <x v="1"/>
  </r>
  <r>
    <n v="37479"/>
    <n v="0"/>
    <n v="1137"/>
    <s v="tier - 3"/>
    <s v="tier - 1"/>
    <s v="R1013"/>
    <s v="R1013"/>
    <n v="22"/>
    <n v="113.636447368421"/>
    <n v="61.449280701754503"/>
    <s v="yes"/>
    <s v="No"/>
    <s v="No"/>
    <n v="0"/>
    <s v="yes"/>
    <s v="Normal weight"/>
    <x v="2"/>
  </r>
  <r>
    <n v="38319"/>
    <n v="0"/>
    <n v="1136.4000000000001"/>
    <s v="tier - 3"/>
    <s v="tier - 3"/>
    <s v="R1013"/>
    <s v="R1013"/>
    <n v="20"/>
    <n v="113.669736842105"/>
    <n v="61.472771929824603"/>
    <s v="No"/>
    <s v="No"/>
    <s v="No"/>
    <n v="1"/>
    <s v="yes"/>
    <s v="Normal weight"/>
    <x v="1"/>
  </r>
  <r>
    <n v="38149"/>
    <n v="0"/>
    <n v="1135.94"/>
    <s v="tier - 3"/>
    <s v="tier - 3"/>
    <s v="R1013"/>
    <s v="R1013"/>
    <n v="20"/>
    <n v="113.703026315789"/>
    <n v="61.496263157894802"/>
    <s v="No"/>
    <s v="No"/>
    <s v="No"/>
    <n v="0"/>
    <s v="yes"/>
    <s v="Normal weight"/>
    <x v="1"/>
  </r>
  <r>
    <n v="38261"/>
    <n v="0"/>
    <n v="1135"/>
    <s v="tier - 3"/>
    <s v="tier - 3"/>
    <s v="R1013"/>
    <s v="R1013"/>
    <n v="20"/>
    <n v="113.736315789473"/>
    <n v="61.519754385965001"/>
    <s v="No"/>
    <s v="No"/>
    <s v="No"/>
    <n v="1"/>
    <s v="yes"/>
    <s v="Normal weight"/>
    <x v="1"/>
  </r>
  <r>
    <n v="37456"/>
    <n v="0"/>
    <n v="1132"/>
    <s v="tier - 3"/>
    <s v="tier - 1"/>
    <s v="R1013"/>
    <s v="R1013"/>
    <n v="22"/>
    <n v="113.769605263158"/>
    <n v="61.543245614035101"/>
    <s v="yes"/>
    <s v="No"/>
    <s v="No"/>
    <n v="1"/>
    <s v="yes"/>
    <s v="Normal weight"/>
    <x v="1"/>
  </r>
  <r>
    <n v="38152"/>
    <n v="0"/>
    <n v="1131.51"/>
    <s v="tier - 3"/>
    <s v="tier - 1"/>
    <s v="R1013"/>
    <s v="R1013"/>
    <n v="20"/>
    <n v="113.80289473684201"/>
    <n v="61.5667368421053"/>
    <s v="No"/>
    <s v="No"/>
    <s v="No"/>
    <n v="1"/>
    <s v="yes"/>
    <s v="Normal weight"/>
    <x v="1"/>
  </r>
  <r>
    <n v="38303"/>
    <n v="0"/>
    <n v="1121.8699999999999"/>
    <s v="tier - 3"/>
    <s v="tier - 1"/>
    <s v="R1013"/>
    <s v="R1013"/>
    <n v="20"/>
    <n v="113.836184210526"/>
    <n v="61.590228070175499"/>
    <s v="No"/>
    <s v="No"/>
    <s v="No"/>
    <n v="0"/>
    <s v="yes"/>
    <s v="Normal weight"/>
    <x v="1"/>
  </r>
  <r>
    <n v="37481"/>
    <n v="0"/>
    <n v="1086"/>
    <s v="tier - 3"/>
    <s v="tier - 3"/>
    <s v="R1013"/>
    <s v="R1013"/>
    <n v="22"/>
    <n v="113.86947368421001"/>
    <n v="61.613719298245698"/>
    <s v="yes"/>
    <s v="No"/>
    <s v="Yes"/>
    <n v="1"/>
    <s v="yes"/>
    <s v="Normal weight"/>
    <x v="1"/>
  </r>
  <r>
    <n v="36155"/>
    <n v="0"/>
    <n v="1082"/>
    <s v="tier - 3"/>
    <s v="tier - 2"/>
    <s v="R1013"/>
    <s v="R1013"/>
    <n v="26"/>
    <n v="113.902763157894"/>
    <n v="61.637210526315897"/>
    <s v="yes"/>
    <s v="No"/>
    <s v="No"/>
    <n v="0"/>
    <s v="yes"/>
    <s v="Normal weight"/>
    <x v="3"/>
  </r>
  <r>
    <n v="35655"/>
    <n v="0"/>
    <n v="1071"/>
    <s v="tier - 3"/>
    <s v="tier - 3"/>
    <s v="R1013"/>
    <s v="R1013"/>
    <n v="27"/>
    <n v="113.936052631579"/>
    <n v="61.660701754385997"/>
    <s v="No"/>
    <s v="No"/>
    <s v="No"/>
    <n v="1"/>
    <s v="yes"/>
    <s v="Normal weight"/>
    <x v="1"/>
  </r>
  <r>
    <n v="38223"/>
    <n v="0"/>
    <n v="1070"/>
    <s v="tier - 3"/>
    <s v="tier - 3"/>
    <s v="R1013"/>
    <s v="R1013"/>
    <n v="20"/>
    <n v="113.969342105263"/>
    <n v="61.684192982456203"/>
    <s v="No"/>
    <s v="No"/>
    <s v="No"/>
    <n v="1"/>
    <s v="yes"/>
    <s v="Normal weight"/>
    <x v="2"/>
  </r>
  <r>
    <n v="34240"/>
    <n v="0"/>
    <n v="1068"/>
    <s v="tier - 3"/>
    <s v="tier - 1"/>
    <s v="R1013"/>
    <s v="R1013"/>
    <n v="31"/>
    <n v="114.002631578947"/>
    <n v="61.707684210526402"/>
    <s v="yes"/>
    <s v="No"/>
    <s v="No"/>
    <n v="0"/>
    <s v="yes"/>
    <s v="Normal weight"/>
    <x v="1"/>
  </r>
  <r>
    <n v="34851"/>
    <n v="0"/>
    <n v="1056"/>
    <s v="tier - 3"/>
    <s v="tier - 2"/>
    <s v="R1013"/>
    <s v="R1013"/>
    <n v="29"/>
    <n v="114.035921052631"/>
    <n v="61.731175438596601"/>
    <s v="No"/>
    <s v="No"/>
    <s v="No"/>
    <n v="1"/>
    <s v="yes"/>
    <s v="Normal weight"/>
    <x v="2"/>
  </r>
  <r>
    <n v="37438"/>
    <n v="0"/>
    <n v="1049"/>
    <s v="tier - 3"/>
    <s v="tier - 2"/>
    <s v="R1012"/>
    <s v="R1012"/>
    <n v="22"/>
    <n v="114.069210526316"/>
    <n v="61.754666666666701"/>
    <s v="No"/>
    <s v="No"/>
    <s v="No"/>
    <n v="1"/>
    <s v="yes"/>
    <s v="Normal weight"/>
    <x v="3"/>
  </r>
  <r>
    <n v="37457"/>
    <n v="0"/>
    <n v="1047"/>
    <s v="tier - 3"/>
    <s v="tier - 1"/>
    <s v="R1013"/>
    <s v="R1013"/>
    <n v="22"/>
    <n v="114.10250000000001"/>
    <n v="61.7781578947369"/>
    <s v="No"/>
    <s v="No"/>
    <s v="No"/>
    <n v="1"/>
    <s v="yes"/>
    <s v="Normal weight"/>
    <x v="1"/>
  </r>
  <r>
    <n v="34655"/>
    <n v="0"/>
    <n v="1044"/>
    <s v="tier - 3"/>
    <s v="tier - 2"/>
    <s v="R1013"/>
    <s v="R1013"/>
    <n v="30"/>
    <n v="114.135789473684"/>
    <n v="61.801649122807099"/>
    <s v="No"/>
    <s v="No"/>
    <s v="No"/>
    <n v="0"/>
    <s v="yes"/>
    <s v="Normal weight"/>
    <x v="2"/>
  </r>
  <r>
    <n v="34973"/>
    <n v="0"/>
    <n v="1033.74"/>
    <s v="tier - 3"/>
    <s v="tier - 1"/>
    <s v="R1013"/>
    <s v="R1013"/>
    <n v="29"/>
    <n v="114.16907894736801"/>
    <n v="61.825140350877298"/>
    <s v="No"/>
    <s v="No"/>
    <s v="No"/>
    <n v="1"/>
    <s v="yes"/>
    <s v="Normal weight"/>
    <x v="1"/>
  </r>
  <r>
    <n v="36373"/>
    <n v="0"/>
    <n v="1019"/>
    <s v="tier - 3"/>
    <s v="tier - 2"/>
    <s v="R1013"/>
    <s v="R1013"/>
    <n v="25"/>
    <n v="114.202368421052"/>
    <n v="61.848631578947398"/>
    <s v="yes"/>
    <s v="No"/>
    <s v="Yes"/>
    <n v="1"/>
    <s v="yes"/>
    <s v="Normal weight"/>
    <x v="1"/>
  </r>
  <r>
    <n v="36800"/>
    <n v="0"/>
    <n v="1012"/>
    <s v="tier - 3"/>
    <s v="tier - 2"/>
    <s v="R1013"/>
    <s v="R1013"/>
    <n v="24"/>
    <n v="114.235657894737"/>
    <n v="61.872122807017597"/>
    <s v="No"/>
    <s v="No"/>
    <s v="No"/>
    <n v="0"/>
    <s v="yes"/>
    <s v="Normal weight"/>
    <x v="1"/>
  </r>
  <r>
    <n v="34660"/>
    <n v="0"/>
    <n v="1006.65"/>
    <s v="tier - 3"/>
    <s v="tier - 2"/>
    <s v="R1013"/>
    <s v="R1013"/>
    <n v="30"/>
    <n v="114.268947368421"/>
    <n v="61.895614035087803"/>
    <s v="yes"/>
    <s v="No"/>
    <s v="No"/>
    <n v="1"/>
    <s v="yes"/>
    <s v="Normal weight"/>
    <x v="2"/>
  </r>
  <r>
    <n v="37122"/>
    <n v="0"/>
    <n v="964.71"/>
    <s v="tier - 3"/>
    <s v="tier - 2"/>
    <s v="R1013"/>
    <s v="R1013"/>
    <n v="23"/>
    <n v="114.302236842105"/>
    <n v="61.919105263158002"/>
    <s v="No"/>
    <s v="No"/>
    <s v="No"/>
    <n v="1"/>
    <s v="yes"/>
    <s v="Normal weight"/>
    <x v="1"/>
  </r>
  <r>
    <n v="35000"/>
    <n v="0"/>
    <n v="928.59"/>
    <s v="tier - 3"/>
    <s v="tier - 1"/>
    <s v="R1013"/>
    <s v="R1013"/>
    <n v="29"/>
    <n v="114.335526315789"/>
    <n v="61.942596491228102"/>
    <s v="No"/>
    <s v="No"/>
    <s v="No"/>
    <n v="1"/>
    <s v="yes"/>
    <s v="Normal weight"/>
    <x v="1"/>
  </r>
  <r>
    <n v="34637"/>
    <n v="0"/>
    <n v="915.07"/>
    <s v="tier - 3"/>
    <s v="tier - 1"/>
    <s v="R1013"/>
    <s v="R1013"/>
    <n v="30"/>
    <n v="114.368815789473"/>
    <n v="61.966087719298301"/>
    <s v="No"/>
    <s v="No"/>
    <s v="No"/>
    <n v="1"/>
    <s v="yes"/>
    <s v="Normal weight"/>
    <x v="1"/>
  </r>
  <r>
    <n v="34300"/>
    <n v="0"/>
    <n v="896.21"/>
    <s v="tier - 3"/>
    <s v="tier - 1"/>
    <s v="R1013"/>
    <s v="R1013"/>
    <n v="31"/>
    <n v="114.40210526315801"/>
    <n v="61.9895789473685"/>
    <s v="yes"/>
    <s v="No"/>
    <s v="No"/>
    <n v="1"/>
    <s v="yes"/>
    <s v="Normal weight"/>
    <x v="1"/>
  </r>
  <r>
    <n v="36848"/>
    <n v="0"/>
    <n v="865.41"/>
    <s v="tier - 3"/>
    <s v="tier - 1"/>
    <s v="R1013"/>
    <s v="R1013"/>
    <n v="24"/>
    <n v="114.435394736842"/>
    <n v="62.013070175438699"/>
    <s v="No"/>
    <s v="No"/>
    <s v="No"/>
    <n v="0"/>
    <s v="yes"/>
    <s v="Normal weight"/>
    <x v="1"/>
  </r>
  <r>
    <n v="38261"/>
    <n v="0"/>
    <n v="830.52"/>
    <s v="tier - 3"/>
    <s v="tier - 2"/>
    <s v="R1011"/>
    <s v="R1011"/>
    <n v="20"/>
    <n v="114.46868421052601"/>
    <n v="62.036561403508799"/>
    <s v="No"/>
    <s v="No"/>
    <s v="No"/>
    <n v="0"/>
    <s v="yes"/>
    <s v="Normal weight"/>
    <x v="1"/>
  </r>
  <r>
    <n v="35034"/>
    <n v="0"/>
    <n v="773.54"/>
    <s v="tier - 3"/>
    <s v="tier - 2"/>
    <s v="R1013"/>
    <s v="R1013"/>
    <n v="29"/>
    <n v="114.50197368421"/>
    <n v="62.060052631578998"/>
    <s v="yes"/>
    <s v="No"/>
    <s v="Yes"/>
    <n v="0"/>
    <s v="yes"/>
    <s v="Normal weight"/>
    <x v="1"/>
  </r>
  <r>
    <n v="35326"/>
    <n v="0"/>
    <n v="770.38"/>
    <s v="tier - 3"/>
    <n v="0"/>
    <s v="R1012"/>
    <s v="R1012"/>
    <n v="28"/>
    <n v="114.53526315789399"/>
    <n v="62.083543859649197"/>
    <s v="yes"/>
    <s v="No"/>
    <s v="No"/>
    <n v="1"/>
    <s v="yes"/>
    <s v="Normal weight"/>
    <x v="3"/>
  </r>
  <r>
    <n v="34148"/>
    <n v="0"/>
    <n v="770"/>
    <s v="tier - 3"/>
    <s v="tier - 3"/>
    <s v="R1013"/>
    <s v="R1013"/>
    <n v="31"/>
    <n v="114.568552631579"/>
    <n v="62.107035087719403"/>
    <s v="No"/>
    <s v="No"/>
    <s v="No"/>
    <n v="0"/>
    <s v="yes"/>
    <s v="Normal weight"/>
    <x v="1"/>
  </r>
  <r>
    <n v="35360"/>
    <n v="0"/>
    <n v="760"/>
    <s v="tier - 3"/>
    <s v="tier - 3"/>
    <s v="R1013"/>
    <s v="R1013"/>
    <n v="28"/>
    <n v="114.601842105263"/>
    <n v="62.130526315789503"/>
    <s v="No"/>
    <s v="No"/>
    <s v="No"/>
    <n v="1"/>
    <s v="yes"/>
    <s v="Normal weight"/>
    <x v="2"/>
  </r>
  <r>
    <n v="34182"/>
    <n v="0"/>
    <n v="760"/>
    <s v="tier - 3"/>
    <s v="tier - 1"/>
    <s v="R1013"/>
    <s v="R1013"/>
    <n v="31"/>
    <n v="114.635131578947"/>
    <n v="62.154017543859702"/>
    <s v="yes"/>
    <s v="No"/>
    <s v="No"/>
    <n v="0"/>
    <s v="yes"/>
    <s v="Normal weight"/>
    <x v="1"/>
  </r>
  <r>
    <n v="37518"/>
    <n v="0"/>
    <n v="750"/>
    <s v="tier - 3"/>
    <s v="tier - 1"/>
    <s v="R1012"/>
    <s v="R1012"/>
    <n v="22"/>
    <n v="114.668421052631"/>
    <n v="62.177508771929901"/>
    <s v="No"/>
    <s v="No"/>
    <s v="No"/>
    <n v="0"/>
    <s v="yes"/>
    <s v="Normal weight"/>
    <x v="2"/>
  </r>
  <r>
    <n v="36508"/>
    <n v="0"/>
    <n v="722.99"/>
    <s v="tier - 3"/>
    <s v="tier - 1"/>
    <s v="R1013"/>
    <s v="R1013"/>
    <n v="25"/>
    <n v="114.70171052631601"/>
    <n v="62.2010000000001"/>
    <s v="No"/>
    <s v="No"/>
    <s v="No"/>
    <n v="1"/>
    <s v="yes"/>
    <s v="Normal weight"/>
    <x v="3"/>
  </r>
  <r>
    <n v="36520"/>
    <n v="0"/>
    <n v="700"/>
    <n v="0"/>
    <s v="tier - 3"/>
    <s v="R1013"/>
    <s v="R1013"/>
    <n v="25"/>
    <n v="114.735"/>
    <n v="62.2244912280702"/>
    <s v="No"/>
    <s v="No"/>
    <s v="No"/>
    <n v="0"/>
    <s v="yes"/>
    <s v="Normal weight"/>
    <x v="1"/>
  </r>
  <r>
    <n v="37146"/>
    <n v="0"/>
    <n v="687.54"/>
    <s v="tier - 3"/>
    <s v="tier - 2"/>
    <s v="R1013"/>
    <s v="R1013"/>
    <n v="23"/>
    <n v="114.76828947368401"/>
    <n v="62.247982456140399"/>
    <s v="No"/>
    <s v="No"/>
    <s v="No"/>
    <n v="1"/>
    <s v="yes"/>
    <s v="Normal weight"/>
    <x v="2"/>
  </r>
  <r>
    <n v="35735"/>
    <n v="0"/>
    <n v="670"/>
    <s v="tier - 3"/>
    <s v="tier - 3"/>
    <s v="R1013"/>
    <s v="R1013"/>
    <n v="27"/>
    <n v="114.801578947368"/>
    <n v="62.271473684210598"/>
    <s v="No"/>
    <s v="No"/>
    <s v="No"/>
    <n v="1"/>
    <s v="yes"/>
    <s v="Normal weight"/>
    <x v="1"/>
  </r>
  <r>
    <n v="37589"/>
    <n v="0"/>
    <n v="668"/>
    <s v="tier - 3"/>
    <s v="tier - 2"/>
    <s v="R1012"/>
    <s v="R1012"/>
    <n v="22"/>
    <n v="114.83486842105199"/>
    <n v="62.294964912280797"/>
    <s v="yes"/>
    <s v="No"/>
    <s v="Yes"/>
    <n v="1"/>
    <s v="yes"/>
    <s v="Normal weight"/>
    <x v="1"/>
  </r>
  <r>
    <n v="34881"/>
    <n v="0"/>
    <n v="650"/>
    <s v="tier - 3"/>
    <s v="tier - 3"/>
    <s v="R1013"/>
    <s v="R1013"/>
    <n v="29"/>
    <n v="114.868157894737"/>
    <n v="62.318456140350897"/>
    <s v="No"/>
    <s v="No"/>
    <s v="No"/>
    <n v="1"/>
    <s v="yes"/>
    <s v="Normal weight"/>
    <x v="1"/>
  </r>
  <r>
    <n v="34121"/>
    <n v="0"/>
    <n v="650"/>
    <s v="tier - 3"/>
    <s v="tier - 3"/>
    <s v="R1013"/>
    <s v="R1013"/>
    <n v="31"/>
    <n v="114.901447368421"/>
    <n v="62.341947368421103"/>
    <s v="yes"/>
    <s v="No"/>
    <s v="No"/>
    <n v="0"/>
    <s v="yes"/>
    <s v="Normal weight"/>
    <x v="2"/>
  </r>
  <r>
    <n v="37215"/>
    <n v="0"/>
    <n v="646.14"/>
    <s v="tier - 3"/>
    <s v="tier - 3"/>
    <s v="R1012"/>
    <s v="R1012"/>
    <n v="23"/>
    <n v="114.934736842105"/>
    <n v="62.365438596491302"/>
    <s v="No"/>
    <s v="No"/>
    <s v="No"/>
    <n v="1"/>
    <s v="yes"/>
    <s v="Normal weight"/>
    <x v="1"/>
  </r>
  <r>
    <n v="36003"/>
    <n v="0"/>
    <n v="637.26"/>
    <s v="tier - 3"/>
    <s v="tier - 3"/>
    <s v="R1013"/>
    <s v="R1013"/>
    <n v="26"/>
    <n v="114.968026315789"/>
    <n v="62.388929824561501"/>
    <s v="No"/>
    <s v="No"/>
    <s v="No"/>
    <n v="0"/>
    <s v="yes"/>
    <s v="Normal weight"/>
    <x v="1"/>
  </r>
  <r>
    <n v="33860"/>
    <n v="0"/>
    <n v="604.54"/>
    <s v="tier - 3"/>
    <s v="tier - 3"/>
    <s v="R1013"/>
    <s v="R1013"/>
    <n v="32"/>
    <n v="115.001315789473"/>
    <n v="62.412421052631601"/>
    <s v="No"/>
    <s v="No"/>
    <s v="No"/>
    <n v="1"/>
    <s v="yes"/>
    <s v="Normal weight"/>
    <x v="1"/>
  </r>
  <r>
    <n v="34150"/>
    <n v="0"/>
    <n v="600"/>
    <s v="tier - 2"/>
    <s v="tier - 1"/>
    <s v="R1013"/>
    <s v="R1013"/>
    <n v="31"/>
    <n v="115.034605263158"/>
    <n v="62.4359122807018"/>
    <s v="yes"/>
    <s v="No"/>
    <s v="No"/>
    <n v="0"/>
    <s v="yes"/>
    <s v="Normal weight"/>
    <x v="1"/>
  </r>
  <r>
    <n v="33938"/>
    <n v="0"/>
    <n v="570.62"/>
    <s v="tier - 2"/>
    <s v="tier - 1"/>
    <s v="R1013"/>
    <s v="R1013"/>
    <n v="32"/>
    <n v="115.06789473684201"/>
    <n v="62.459403508771999"/>
    <s v="No"/>
    <s v="No"/>
    <s v="No"/>
    <n v="0"/>
    <s v="yes"/>
    <s v="Normal weight"/>
    <x v="1"/>
  </r>
  <r>
    <n v="33786"/>
    <n v="0"/>
    <n v="563.84"/>
    <s v="tier - 2"/>
    <s v="tier - 3"/>
    <s v="R1013"/>
    <s v="R1013"/>
    <n v="32"/>
    <n v="115.101184210526"/>
    <n v="62.482894736842198"/>
    <s v="No"/>
    <s v="No"/>
    <s v="No"/>
    <n v="0"/>
    <s v="yes"/>
    <s v="Normal weight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s v="Date of birth"/>
    <s v="children"/>
    <s v="charges"/>
    <s v="Hospital tier"/>
    <x v="0"/>
    <s v="State ID"/>
    <s v="new state id"/>
    <s v="age"/>
    <s v="BMI"/>
    <s v="HBA1C"/>
    <s v="Heart Issues"/>
    <s v="Any Transplants"/>
    <s v="Cancer history"/>
    <s v="NumberOfMajorSurgeries"/>
    <s v="smoker"/>
    <s v="Weight status"/>
    <s v="Diabetes status"/>
  </r>
  <r>
    <n v="25123"/>
    <n v="0"/>
    <n v="63770.43"/>
    <s v="tier - 1"/>
    <x v="1"/>
    <s v="R1013"/>
    <s v="R1013"/>
    <n v="56"/>
    <n v="47.41"/>
    <n v="7.47"/>
    <s v="No"/>
    <s v="No"/>
    <s v="No"/>
    <n v="0"/>
    <s v="yes"/>
    <s v="Normal weight"/>
    <s v="Prediabetes"/>
  </r>
  <r>
    <n v="28277"/>
    <n v="0"/>
    <n v="62592.87"/>
    <s v="tier - 2"/>
    <x v="1"/>
    <s v="R1013"/>
    <s v="R1013"/>
    <n v="47"/>
    <n v="30.36"/>
    <n v="5.77"/>
    <s v="No"/>
    <s v="No"/>
    <s v="No"/>
    <n v="0"/>
    <s v="yes"/>
    <s v="Normal weight"/>
    <s v="Diabetes"/>
  </r>
  <r>
    <n v="25822"/>
    <n v="0"/>
    <n v="60021.4"/>
    <s v="tier - 1"/>
    <x v="2"/>
    <s v="R1012"/>
    <s v="R1012"/>
    <n v="54"/>
    <n v="34.484999999999999"/>
    <n v="11.87"/>
    <s v="yes"/>
    <s v="No"/>
    <s v="No"/>
    <n v="2"/>
    <s v="yes"/>
    <s v="Normal weight"/>
    <s v="Prediabetes"/>
  </r>
  <r>
    <n v="33390"/>
    <n v="0"/>
    <n v="58571.07"/>
    <s v="tier - 1"/>
    <x v="1"/>
    <s v="R1024"/>
    <s v="R1024"/>
    <n v="33"/>
    <n v="38.094999999999999"/>
    <n v="6.05"/>
    <s v="No"/>
    <s v="No"/>
    <s v="No"/>
    <n v="0"/>
    <s v="yes"/>
    <s v="Normal weight"/>
    <s v="Diabetes"/>
  </r>
  <r>
    <n v="32678"/>
    <n v="0"/>
    <n v="55135.4"/>
    <s v="tier - 1"/>
    <x v="3"/>
    <s v="R1012"/>
    <s v="R1012"/>
    <n v="35"/>
    <n v="35.53"/>
    <n v="5.45"/>
    <s v="No"/>
    <s v="No"/>
    <s v="No"/>
    <n v="0"/>
    <s v="yes"/>
    <s v="Normal weight"/>
    <s v="Normal"/>
  </r>
  <r>
    <n v="22859"/>
    <n v="0"/>
    <n v="52590.83"/>
    <s v="tier - 1"/>
    <x v="1"/>
    <s v="R1011"/>
    <s v="R1011"/>
    <n v="62"/>
    <n v="32.799999999999997"/>
    <n v="6.59"/>
    <s v="No"/>
    <s v="No"/>
    <s v="No"/>
    <n v="0"/>
    <s v="yes"/>
    <s v="Normal weight"/>
    <s v="Prediabetes"/>
  </r>
  <r>
    <n v="34634"/>
    <n v="0"/>
    <n v="51194.559999999998"/>
    <s v="tier - 1"/>
    <x v="1"/>
    <s v="R1011"/>
    <s v="R1011"/>
    <n v="30"/>
    <n v="36.4"/>
    <n v="6.07"/>
    <s v="No"/>
    <s v="No"/>
    <s v="No"/>
    <n v="0"/>
    <s v="yes"/>
    <s v="Normal weight"/>
    <s v="Diabetes"/>
  </r>
  <r>
    <n v="21363"/>
    <n v="0"/>
    <n v="49577.66"/>
    <s v="tier - 2"/>
    <x v="3"/>
    <s v="R1013"/>
    <s v="R1013"/>
    <n v="66"/>
    <n v="36.96"/>
    <n v="7.93"/>
    <s v="No"/>
    <s v="No"/>
    <s v="No"/>
    <n v="3"/>
    <s v="yes"/>
    <s v="Normal weight"/>
    <s v="Prediabetes"/>
  </r>
  <r>
    <n v="23255"/>
    <n v="0"/>
    <n v="48970.25"/>
    <s v="tier - 1"/>
    <x v="3"/>
    <s v="R1013"/>
    <s v="R1013"/>
    <n v="61"/>
    <n v="41.14"/>
    <n v="9.58"/>
    <s v="yes"/>
    <s v="No"/>
    <s v="Yes"/>
    <n v="1"/>
    <s v="yes"/>
    <s v="Normal weight"/>
    <s v="Prediabetes"/>
  </r>
  <r>
    <n v="28853"/>
    <n v="0"/>
    <n v="48885.14"/>
    <s v="tier - 1"/>
    <x v="3"/>
    <s v="R1013"/>
    <s v="R1013"/>
    <n v="46"/>
    <n v="38.06"/>
    <n v="10.79"/>
    <s v="No"/>
    <s v="No"/>
    <s v="No"/>
    <n v="0"/>
    <s v="yes"/>
    <s v="Normal weight"/>
    <s v="Prediabetes"/>
  </r>
  <r>
    <n v="21753"/>
    <n v="0"/>
    <n v="48824.45"/>
    <s v="tier - 2"/>
    <x v="2"/>
    <s v="R1011"/>
    <s v="R1011"/>
    <n v="65"/>
    <n v="37.700000000000003"/>
    <n v="5.96"/>
    <s v="yes"/>
    <s v="No"/>
    <s v="No"/>
    <n v="2"/>
    <s v="yes"/>
    <s v="Normal weight"/>
    <s v="Diabetes"/>
  </r>
  <r>
    <n v="24042"/>
    <n v="0"/>
    <n v="48675.519999999997"/>
    <s v="tier - 1"/>
    <x v="3"/>
    <s v="R1013"/>
    <s v="R1013"/>
    <n v="59"/>
    <n v="42.13"/>
    <n v="11.9"/>
    <s v="No"/>
    <s v="No"/>
    <s v="No"/>
    <n v="0"/>
    <s v="yes"/>
    <s v="Normal weight"/>
    <s v="Prediabetes"/>
  </r>
  <r>
    <n v="22930"/>
    <n v="0"/>
    <n v="48673.56"/>
    <s v="tier - 1"/>
    <x v="3"/>
    <s v="R1013"/>
    <s v="R1013"/>
    <n v="62"/>
    <n v="40.92"/>
    <n v="8.41"/>
    <s v="No"/>
    <s v="No"/>
    <s v="No"/>
    <n v="0"/>
    <s v="yes"/>
    <s v="Normal weight"/>
    <s v="Prediabetes"/>
  </r>
  <r>
    <n v="25173"/>
    <n v="0"/>
    <n v="48549.18"/>
    <s v="tier - 1"/>
    <x v="1"/>
    <s v="R1016"/>
    <s v="R1016"/>
    <n v="56"/>
    <n v="40.564999999999998"/>
    <n v="7.02"/>
    <s v="No"/>
    <s v="No"/>
    <s v="No"/>
    <n v="2"/>
    <s v="yes"/>
    <s v="Normal weight"/>
    <s v="Prediabetes"/>
  </r>
  <r>
    <n v="22636"/>
    <n v="0"/>
    <n v="48517.56"/>
    <s v="tier - 1"/>
    <x v="1"/>
    <s v="R1024"/>
    <s v="R1024"/>
    <n v="63"/>
    <n v="36.384999999999998"/>
    <n v="7.59"/>
    <s v="yes"/>
    <s v="No"/>
    <s v="No"/>
    <n v="0"/>
    <s v="yes"/>
    <s v="Normal weight"/>
    <s v="Prediabetes"/>
  </r>
  <r>
    <n v="22885"/>
    <n v="0"/>
    <n v="48173.36"/>
    <s v="tier - 1"/>
    <x v="1"/>
    <s v="R1011"/>
    <s v="R1011"/>
    <n v="62"/>
    <n v="39.9"/>
    <n v="11.32"/>
    <s v="No"/>
    <s v="No"/>
    <s v="No"/>
    <n v="0"/>
    <s v="yes"/>
    <s v="Normal weight"/>
    <s v="Prediabetes"/>
  </r>
  <r>
    <n v="21505"/>
    <n v="0"/>
    <n v="47928.03"/>
    <s v="tier - 2"/>
    <x v="1"/>
    <s v="R1011"/>
    <s v="R1011"/>
    <n v="66"/>
    <n v="33.799999999999997"/>
    <n v="7.67"/>
    <s v="No"/>
    <s v="No"/>
    <s v="No"/>
    <n v="0"/>
    <s v="yes"/>
    <s v="Normal weight"/>
    <s v="Prediabetes"/>
  </r>
  <r>
    <n v="23224"/>
    <n v="0"/>
    <n v="47896.79"/>
    <s v="tier - 1"/>
    <x v="1"/>
    <s v="R1024"/>
    <s v="R1024"/>
    <n v="61"/>
    <n v="36.765000000000001"/>
    <n v="7.29"/>
    <s v="yes"/>
    <s v="No"/>
    <s v="Yes"/>
    <n v="0"/>
    <s v="yes"/>
    <s v="Normal weight"/>
    <s v="Prediabetes"/>
  </r>
  <r>
    <n v="23682"/>
    <n v="0"/>
    <n v="47496.49"/>
    <s v="tier - 1"/>
    <x v="1"/>
    <s v="R1012"/>
    <s v="R1012"/>
    <n v="60"/>
    <n v="36.954999999999998"/>
    <n v="4.72"/>
    <s v="yes"/>
    <s v="No"/>
    <s v="No"/>
    <n v="3"/>
    <s v="yes"/>
    <s v="Normal weight"/>
    <s v="Normal"/>
  </r>
  <r>
    <n v="26203"/>
    <n v="0"/>
    <n v="47462.89"/>
    <s v="tier - 1"/>
    <x v="3"/>
    <s v="R1013"/>
    <s v="R1013"/>
    <n v="53"/>
    <n v="38.036052631578897"/>
    <n v="8.1007017543859607"/>
    <s v="No"/>
    <s v="No"/>
    <s v="No"/>
    <n v="1"/>
    <s v="yes"/>
    <s v="Normal weight"/>
    <s v="Prediabetes"/>
  </r>
  <r>
    <n v="22445"/>
    <n v="0"/>
    <n v="47403.88"/>
    <s v="tier - 1"/>
    <x v="1"/>
    <s v="R1011"/>
    <s v="R1011"/>
    <n v="63"/>
    <n v="38.069342105263203"/>
    <n v="8.1241929824561403"/>
    <s v="No"/>
    <s v="No"/>
    <s v="No"/>
    <n v="0"/>
    <s v="yes"/>
    <s v="Normal weight"/>
    <s v="Diabetes"/>
  </r>
  <r>
    <n v="21824"/>
    <n v="0"/>
    <n v="47305.31"/>
    <s v="tier - 2"/>
    <x v="2"/>
    <s v="R1011"/>
    <s v="R1011"/>
    <n v="65"/>
    <n v="38.102631578947403"/>
    <n v="8.1476842105263092"/>
    <s v="yes"/>
    <s v="No"/>
    <s v="No"/>
    <n v="2"/>
    <s v="yes"/>
    <s v="Normal weight"/>
    <s v="Prediabetes"/>
  </r>
  <r>
    <n v="21429"/>
    <n v="0"/>
    <n v="47291.06"/>
    <s v="tier - 2"/>
    <x v="2"/>
    <s v="R1011"/>
    <s v="R1011"/>
    <n v="66"/>
    <n v="38.135921052631602"/>
    <n v="8.1711754385964905"/>
    <s v="No"/>
    <s v="No"/>
    <s v="No"/>
    <n v="0"/>
    <s v="yes"/>
    <s v="Normal weight"/>
    <s v="Diabetes"/>
  </r>
  <r>
    <n v="25930"/>
    <n v="0"/>
    <n v="47269.85"/>
    <s v="tier - 1"/>
    <x v="3"/>
    <s v="R1013"/>
    <s v="R1013"/>
    <n v="54"/>
    <n v="38.169210526315801"/>
    <n v="8.1946666666666594"/>
    <s v="No"/>
    <s v="No"/>
    <s v="No"/>
    <n v="0"/>
    <s v="yes"/>
    <s v="Normal weight"/>
    <s v="Normal"/>
  </r>
  <r>
    <n v="21745"/>
    <n v="0"/>
    <n v="47055.53"/>
    <s v="tier - 2"/>
    <x v="2"/>
    <s v="R1013"/>
    <s v="R1013"/>
    <n v="65"/>
    <n v="38.202500000000001"/>
    <n v="8.2181578947368408"/>
    <s v="No"/>
    <s v="No"/>
    <s v="No"/>
    <n v="0"/>
    <s v="yes"/>
    <s v="Normal weight"/>
    <s v="Prediabetes"/>
  </r>
  <r>
    <n v="21443"/>
    <n v="0"/>
    <n v="46889.26"/>
    <s v="tier - 2"/>
    <x v="1"/>
    <s v="R1013"/>
    <s v="R1013"/>
    <n v="66"/>
    <n v="38.2357894736842"/>
    <n v="8.2416491228070203"/>
    <s v="No"/>
    <s v="No"/>
    <s v="No"/>
    <n v="2"/>
    <s v="yes"/>
    <s v="Normal weight"/>
    <s v="Diabetes"/>
  </r>
  <r>
    <n v="22237"/>
    <n v="0"/>
    <n v="46718.16"/>
    <s v="tier - 1"/>
    <x v="2"/>
    <s v="R1012"/>
    <s v="R1012"/>
    <n v="64"/>
    <n v="38.269078947368399"/>
    <n v="8.2651403508771892"/>
    <s v="No"/>
    <s v="No"/>
    <s v="No"/>
    <n v="0"/>
    <s v="yes"/>
    <s v="Normal weight"/>
    <s v="Prediabetes"/>
  </r>
  <r>
    <n v="25377"/>
    <n v="0"/>
    <n v="46661.440000000002"/>
    <s v="tier - 1"/>
    <x v="1"/>
    <s v="R1012"/>
    <s v="R1012"/>
    <n v="55"/>
    <n v="38.302368421052599"/>
    <n v="8.2886315789473706"/>
    <s v="yes"/>
    <s v="No"/>
    <s v="Yes"/>
    <n v="3"/>
    <s v="yes"/>
    <s v="Normal weight"/>
    <s v="Prediabetes"/>
  </r>
  <r>
    <n v="22494"/>
    <n v="0"/>
    <n v="46599.11"/>
    <s v="tier - 1"/>
    <x v="2"/>
    <s v="R1013"/>
    <s v="R1013"/>
    <n v="63"/>
    <n v="38.335657894736798"/>
    <n v="8.3121228070175395"/>
    <s v="No"/>
    <s v="No"/>
    <s v="No"/>
    <n v="1"/>
    <s v="yes"/>
    <s v="Normal weight"/>
    <s v="Prediabetes"/>
  </r>
  <r>
    <n v="26268"/>
    <n v="0"/>
    <n v="46255.11"/>
    <s v="tier - 1"/>
    <x v="1"/>
    <s v="R1024"/>
    <s v="R1024"/>
    <n v="53"/>
    <n v="38.368947368420997"/>
    <n v="8.3356140350877208"/>
    <s v="yes"/>
    <s v="No"/>
    <s v="No"/>
    <n v="1"/>
    <s v="yes"/>
    <s v="Normal weight"/>
    <s v="Diabetes"/>
  </r>
  <r>
    <n v="28719"/>
    <n v="0"/>
    <n v="46200.99"/>
    <s v="tier - 1"/>
    <x v="2"/>
    <s v="R1013"/>
    <s v="R1013"/>
    <n v="46"/>
    <n v="38.402236842105303"/>
    <n v="8.3591052631578897"/>
    <s v="No"/>
    <s v="No"/>
    <s v="No"/>
    <n v="0"/>
    <s v="yes"/>
    <s v="Normal weight"/>
    <s v="Prediabetes"/>
  </r>
  <r>
    <n v="28095"/>
    <n v="0"/>
    <n v="46151.12"/>
    <s v="tier - 1"/>
    <x v="1"/>
    <s v="R1013"/>
    <s v="R1013"/>
    <n v="48"/>
    <n v="38.435526315789502"/>
    <n v="8.3825964912280693"/>
    <s v="No"/>
    <s v="No"/>
    <s v="No"/>
    <n v="2"/>
    <s v="yes"/>
    <s v="Normal weight"/>
    <s v="Prediabetes"/>
  </r>
  <r>
    <n v="22981"/>
    <n v="0"/>
    <n v="46130.53"/>
    <s v="tier - 1"/>
    <x v="2"/>
    <s v="R1012"/>
    <s v="R1012"/>
    <n v="62"/>
    <n v="38.468815789473702"/>
    <n v="8.4060877192982399"/>
    <s v="No"/>
    <s v="No"/>
    <s v="No"/>
    <n v="2"/>
    <s v="yes"/>
    <s v="Normal weight"/>
    <s v="Prediabetes"/>
  </r>
  <r>
    <n v="31320"/>
    <n v="0"/>
    <n v="46113.51"/>
    <s v="tier - 2"/>
    <x v="1"/>
    <s v="R1011"/>
    <s v="R1011"/>
    <n v="39"/>
    <n v="38.502105263157901"/>
    <n v="8.4295789473684195"/>
    <s v="yes"/>
    <s v="No"/>
    <s v="No"/>
    <n v="3"/>
    <s v="yes"/>
    <s v="Normal weight"/>
    <s v="Prediabetes"/>
  </r>
  <r>
    <n v="29079"/>
    <n v="0"/>
    <n v="45863.21"/>
    <s v="tier - 2"/>
    <x v="2"/>
    <s v="R1013"/>
    <s v="R1013"/>
    <n v="45"/>
    <n v="38.5353947368421"/>
    <n v="8.4530701754386008"/>
    <s v="No"/>
    <s v="No"/>
    <s v="No"/>
    <n v="2"/>
    <s v="yes"/>
    <s v="Normal weight"/>
    <s v="Prediabetes"/>
  </r>
  <r>
    <n v="22271"/>
    <n v="0"/>
    <n v="45710.21"/>
    <s v="tier - 2"/>
    <x v="3"/>
    <s v="R1016"/>
    <s v="R1016"/>
    <n v="64"/>
    <n v="38.5686842105263"/>
    <n v="8.4765614035087697"/>
    <s v="No"/>
    <s v="No"/>
    <s v="No"/>
    <n v="2"/>
    <s v="yes"/>
    <s v="Normal weight"/>
    <s v="Prediabetes"/>
  </r>
  <r>
    <n v="27242"/>
    <n v="0"/>
    <n v="45702.02"/>
    <s v="tier - 2"/>
    <x v="3"/>
    <s v="R1012"/>
    <s v="R1012"/>
    <n v="50"/>
    <n v="38.601973684210499"/>
    <n v="8.5000526315789493"/>
    <s v="yes"/>
    <s v="No"/>
    <s v="Yes"/>
    <n v="3"/>
    <s v="yes"/>
    <s v="Normal weight"/>
    <s v="Prediabetes"/>
  </r>
  <r>
    <n v="22997"/>
    <n v="0"/>
    <n v="45008.959999999999"/>
    <s v="tier - 2"/>
    <x v="3"/>
    <s v="R1013"/>
    <s v="R1013"/>
    <n v="62"/>
    <n v="38.635263157894698"/>
    <n v="8.52354385964912"/>
    <s v="yes"/>
    <s v="No"/>
    <s v="No"/>
    <n v="0"/>
    <s v="yes"/>
    <s v="Normal weight"/>
    <s v="Normal"/>
  </r>
  <r>
    <n v="26158"/>
    <n v="0"/>
    <n v="44641.2"/>
    <s v="tier - 2"/>
    <x v="1"/>
    <s v="R1024"/>
    <s v="R1024"/>
    <n v="53"/>
    <n v="38.668552631578898"/>
    <n v="8.5470350877192995"/>
    <s v="No"/>
    <s v="No"/>
    <s v="No"/>
    <n v="1"/>
    <s v="yes"/>
    <s v="Normal weight"/>
    <s v="Prediabetes"/>
  </r>
  <r>
    <n v="34253"/>
    <n v="0"/>
    <n v="44585.46"/>
    <s v="tier - 2"/>
    <x v="3"/>
    <s v="R1011"/>
    <s v="R1011"/>
    <n v="31"/>
    <n v="38.701842105263196"/>
    <n v="8.5705263157894702"/>
    <s v="No"/>
    <s v="No"/>
    <s v="No"/>
    <n v="2"/>
    <s v="yes"/>
    <s v="Normal weight"/>
    <s v="Diabetes"/>
  </r>
  <r>
    <n v="36739"/>
    <n v="0"/>
    <n v="44501.4"/>
    <s v="tier - 2"/>
    <x v="1"/>
    <s v="R1013"/>
    <s v="R1013"/>
    <n v="24"/>
    <n v="38.735131578947403"/>
    <n v="8.5940175438596498"/>
    <s v="yes"/>
    <s v="No"/>
    <s v="No"/>
    <n v="0"/>
    <s v="yes"/>
    <s v="Normal weight"/>
    <s v="Prediabetes"/>
  </r>
  <r>
    <n v="24729"/>
    <n v="0"/>
    <n v="44423.8"/>
    <s v="tier - 2"/>
    <x v="1"/>
    <s v="R1013"/>
    <s v="R1013"/>
    <n v="57"/>
    <n v="38.768421052631602"/>
    <n v="8.6175087719298205"/>
    <s v="No"/>
    <s v="No"/>
    <s v="No"/>
    <n v="0"/>
    <s v="yes"/>
    <s v="Normal weight"/>
    <s v="Diabetes"/>
  </r>
  <r>
    <n v="26235"/>
    <n v="0"/>
    <n v="44400.41"/>
    <s v="tier - 2"/>
    <x v="3"/>
    <s v="R1013"/>
    <s v="R1013"/>
    <n v="53"/>
    <n v="38.801710526315802"/>
    <n v="8.641"/>
    <s v="No"/>
    <s v="No"/>
    <s v="No"/>
    <n v="0"/>
    <s v="yes"/>
    <s v="Normal weight"/>
    <s v="Normal"/>
  </r>
  <r>
    <n v="25166"/>
    <n v="0"/>
    <n v="44260.75"/>
    <s v="tier - 2"/>
    <x v="2"/>
    <s v="R1013"/>
    <s v="R1013"/>
    <n v="56"/>
    <n v="38.835000000000001"/>
    <n v="8.6644912280701796"/>
    <s v="No"/>
    <s v="No"/>
    <s v="No"/>
    <n v="0"/>
    <s v="yes"/>
    <s v="Normal weight"/>
    <s v="Prediabetes"/>
  </r>
  <r>
    <n v="27546"/>
    <n v="0"/>
    <n v="44202.65"/>
    <s v="tier - 2"/>
    <x v="3"/>
    <s v="R1013"/>
    <s v="R1013"/>
    <n v="49"/>
    <n v="38.8682894736842"/>
    <n v="8.6879824561403503"/>
    <s v="No"/>
    <s v="No"/>
    <s v="No"/>
    <n v="0"/>
    <s v="yes"/>
    <s v="Normal weight"/>
    <s v="Diabetes"/>
  </r>
  <r>
    <n v="32340"/>
    <n v="0"/>
    <n v="43943.88"/>
    <s v="tier - 2"/>
    <x v="2"/>
    <s v="R1012"/>
    <s v="R1012"/>
    <n v="36"/>
    <n v="38.901578947368399"/>
    <n v="8.7114736842105298"/>
    <s v="No"/>
    <s v="No"/>
    <s v="No"/>
    <n v="1"/>
    <s v="yes"/>
    <s v="Normal weight"/>
    <s v="Prediabetes"/>
  </r>
  <r>
    <n v="24381"/>
    <n v="0"/>
    <n v="43921.18"/>
    <s v="tier - 2"/>
    <x v="3"/>
    <s v="R1012"/>
    <s v="R1012"/>
    <n v="58"/>
    <n v="38.934868421052599"/>
    <n v="8.7349649122807005"/>
    <s v="yes"/>
    <s v="No"/>
    <s v="Yes"/>
    <n v="0"/>
    <s v="yes"/>
    <s v="Normal weight"/>
    <s v="Prediabetes"/>
  </r>
  <r>
    <n v="29535"/>
    <n v="0"/>
    <n v="43896.38"/>
    <s v="tier - 2"/>
    <x v="2"/>
    <s v="R1013"/>
    <s v="R1013"/>
    <n v="44"/>
    <n v="38.968157894736798"/>
    <n v="8.75845614035088"/>
    <s v="No"/>
    <s v="No"/>
    <s v="No"/>
    <n v="0"/>
    <s v="yes"/>
    <s v="Normal weight"/>
    <s v="Prediabetes"/>
  </r>
  <r>
    <n v="24289"/>
    <n v="0"/>
    <n v="43817.45"/>
    <s v="tier - 2"/>
    <x v="1"/>
    <s v="R1012"/>
    <s v="R1012"/>
    <n v="58"/>
    <n v="39.001447368420997"/>
    <n v="8.7819473684210507"/>
    <s v="yes"/>
    <s v="No"/>
    <s v="No"/>
    <n v="0"/>
    <s v="yes"/>
    <s v="Normal weight"/>
    <s v="Diabetes"/>
  </r>
  <r>
    <n v="24405"/>
    <n v="0"/>
    <n v="43813.87"/>
    <s v="tier - 2"/>
    <x v="3"/>
    <s v="R1013"/>
    <s v="R1013"/>
    <n v="58"/>
    <n v="39.034736842105303"/>
    <n v="8.8054385964912303"/>
    <s v="No"/>
    <s v="No"/>
    <s v="No"/>
    <n v="0"/>
    <s v="yes"/>
    <s v="Normal weight"/>
    <s v="Prediabetes"/>
  </r>
  <r>
    <n v="31775"/>
    <n v="0"/>
    <n v="43753.34"/>
    <s v="tier - 2"/>
    <x v="2"/>
    <s v="R1015"/>
    <s v="R1015"/>
    <n v="38"/>
    <n v="39.068026315789503"/>
    <n v="8.8289298245613992"/>
    <s v="No"/>
    <s v="No"/>
    <s v="No"/>
    <n v="1"/>
    <s v="yes"/>
    <s v="Normal weight"/>
    <s v="Prediabetes"/>
  </r>
  <r>
    <n v="23976"/>
    <n v="0"/>
    <n v="43578.94"/>
    <s v="tier - 2"/>
    <x v="3"/>
    <s v="R1012"/>
    <s v="R1012"/>
    <n v="59"/>
    <n v="39.101315789473702"/>
    <n v="8.8524210526315805"/>
    <s v="No"/>
    <s v="No"/>
    <s v="No"/>
    <n v="1"/>
    <s v="yes"/>
    <s v="Normal weight"/>
    <s v="Prediabetes"/>
  </r>
  <r>
    <n v="25538"/>
    <n v="0"/>
    <n v="43254.42"/>
    <s v="tier - 2"/>
    <x v="3"/>
    <s v="R1016"/>
    <s v="R1016"/>
    <n v="55"/>
    <n v="39.134605263157901"/>
    <n v="8.8759122807017494"/>
    <s v="yes"/>
    <s v="No"/>
    <s v="No"/>
    <n v="0"/>
    <s v="yes"/>
    <s v="Normal weight"/>
    <s v="Prediabetes"/>
  </r>
  <r>
    <n v="24075"/>
    <n v="0"/>
    <n v="43073.760000000002"/>
    <s v="tier - 2"/>
    <x v="3"/>
    <s v="R1011"/>
    <s v="R1011"/>
    <n v="59"/>
    <n v="39.167894736842101"/>
    <n v="8.8994035087719308"/>
    <s v="No"/>
    <s v="No"/>
    <s v="No"/>
    <n v="0"/>
    <s v="yes"/>
    <s v="Normal weight"/>
    <s v="Prediabetes"/>
  </r>
  <r>
    <n v="28795"/>
    <n v="0"/>
    <n v="42983.46"/>
    <s v="tier - 1"/>
    <x v="3"/>
    <s v="R1012"/>
    <s v="R1012"/>
    <n v="46"/>
    <n v="39.2011842105263"/>
    <n v="8.9228947368421103"/>
    <s v="No"/>
    <s v="No"/>
    <s v="No"/>
    <n v="0"/>
    <s v="yes"/>
    <s v="Normal weight"/>
    <s v="Prediabetes"/>
  </r>
  <r>
    <n v="27690"/>
    <n v="0"/>
    <n v="42969.85"/>
    <s v="tier - 1"/>
    <x v="1"/>
    <s v="R1013"/>
    <s v="R1013"/>
    <n v="49"/>
    <n v="39.234473684210499"/>
    <n v="8.9463859649122792"/>
    <s v="yes"/>
    <s v="No"/>
    <s v="Yes"/>
    <n v="1"/>
    <s v="yes"/>
    <s v="Normal weight"/>
    <s v="Prediabetes"/>
  </r>
  <r>
    <n v="26552"/>
    <n v="0"/>
    <n v="42856.84"/>
    <s v="tier - 1"/>
    <x v="2"/>
    <s v="R1011"/>
    <s v="R1011"/>
    <n v="52"/>
    <n v="39.267763157894699"/>
    <n v="8.9698771929824606"/>
    <s v="yes"/>
    <s v="No"/>
    <s v="No"/>
    <n v="1"/>
    <s v="yes"/>
    <s v="Normal weight"/>
    <s v="Normal"/>
  </r>
  <r>
    <n v="24044"/>
    <n v="0"/>
    <n v="42764.12"/>
    <s v="tier - 1"/>
    <x v="3"/>
    <s v="R1011"/>
    <s v="R1011"/>
    <n v="59"/>
    <n v="39.301052631578898"/>
    <n v="8.9933684210526295"/>
    <s v="No"/>
    <s v="No"/>
    <s v="No"/>
    <n v="2"/>
    <s v="yes"/>
    <s v="Normal weight"/>
    <s v="Prediabetes"/>
  </r>
  <r>
    <n v="28419"/>
    <n v="0"/>
    <n v="42760.5"/>
    <s v="tier - 1"/>
    <x v="3"/>
    <s v="R1012"/>
    <s v="R1012"/>
    <n v="47"/>
    <n v="39.334342105263097"/>
    <n v="9.0168596491228108"/>
    <s v="No"/>
    <s v="No"/>
    <s v="No"/>
    <n v="0"/>
    <s v="yes"/>
    <s v="Normal weight"/>
    <s v="Diabetes"/>
  </r>
  <r>
    <n v="26238"/>
    <n v="0"/>
    <n v="42644.2"/>
    <s v="tier - 1"/>
    <x v="1"/>
    <s v="R1011"/>
    <s v="R1011"/>
    <n v="53"/>
    <n v="39.367631578947403"/>
    <n v="9.0403508771929797"/>
    <s v="yes"/>
    <s v="No"/>
    <s v="No"/>
    <n v="2"/>
    <s v="yes"/>
    <s v="Normal weight"/>
    <s v="Prediabetes"/>
  </r>
  <r>
    <n v="29216"/>
    <n v="0"/>
    <n v="42560.43"/>
    <s v="tier - 1"/>
    <x v="1"/>
    <s v="R1013"/>
    <s v="R1013"/>
    <n v="45"/>
    <n v="39.400921052631602"/>
    <n v="9.0638421052631593"/>
    <s v="No"/>
    <s v="No"/>
    <s v="No"/>
    <n v="2"/>
    <s v="yes"/>
    <s v="Normal weight"/>
    <s v="Diabetes"/>
  </r>
  <r>
    <n v="24650"/>
    <n v="0"/>
    <n v="42538.720000000001"/>
    <s v="tier - 1"/>
    <x v="1"/>
    <s v="R1011"/>
    <s v="R1011"/>
    <n v="57"/>
    <n v="39.434210526315802"/>
    <n v="9.0873333333333299"/>
    <s v="No"/>
    <s v="No"/>
    <s v="No"/>
    <n v="1"/>
    <s v="yes"/>
    <s v="Normal weight"/>
    <s v="Normal"/>
  </r>
  <r>
    <n v="25051"/>
    <n v="0"/>
    <n v="42478.6"/>
    <s v="tier - 1"/>
    <x v="3"/>
    <s v="R1011"/>
    <s v="R1011"/>
    <n v="56"/>
    <n v="39.467500000000001"/>
    <n v="9.1108245614035095"/>
    <s v="No"/>
    <s v="No"/>
    <s v="No"/>
    <n v="0"/>
    <s v="yes"/>
    <s v="Normal weight"/>
    <s v="Prediabetes"/>
  </r>
  <r>
    <n v="24651"/>
    <n v="0"/>
    <n v="42303.69"/>
    <s v="tier - 1"/>
    <x v="3"/>
    <s v="R1016"/>
    <s v="R1016"/>
    <n v="57"/>
    <n v="39.5007894736842"/>
    <n v="9.1343157894736908"/>
    <s v="No"/>
    <s v="No"/>
    <s v="No"/>
    <n v="1"/>
    <s v="yes"/>
    <s v="Normal weight"/>
    <s v="Diabetes"/>
  </r>
  <r>
    <n v="27621"/>
    <n v="0"/>
    <n v="42211.14"/>
    <s v="tier - 1"/>
    <x v="1"/>
    <s v="R1013"/>
    <s v="R1013"/>
    <n v="49"/>
    <n v="39.5340789473684"/>
    <n v="9.1578070175438597"/>
    <s v="No"/>
    <s v="No"/>
    <s v="No"/>
    <n v="0"/>
    <s v="yes"/>
    <s v="Normal weight"/>
    <s v="Prediabetes"/>
  </r>
  <r>
    <n v="26925"/>
    <n v="0"/>
    <n v="42188.15"/>
    <s v="tier - 1"/>
    <x v="2"/>
    <s v="R1011"/>
    <s v="R1011"/>
    <n v="51"/>
    <n v="39.567368421052599"/>
    <n v="9.1812982456140393"/>
    <s v="yes"/>
    <s v="No"/>
    <s v="Yes"/>
    <n v="0"/>
    <s v="yes"/>
    <s v="Normal weight"/>
    <s v="Prediabetes"/>
  </r>
  <r>
    <n v="29037"/>
    <n v="0"/>
    <n v="42124.52"/>
    <s v="tier - 1"/>
    <x v="2"/>
    <s v="R1013"/>
    <s v="R1013"/>
    <n v="45"/>
    <n v="39.600657894736798"/>
    <n v="9.20478947368421"/>
    <s v="No"/>
    <s v="No"/>
    <s v="No"/>
    <n v="1"/>
    <s v="yes"/>
    <s v="Normal weight"/>
    <s v="Prediabetes"/>
  </r>
  <r>
    <n v="35765"/>
    <n v="0"/>
    <n v="42112.24"/>
    <s v="tier - 1"/>
    <x v="1"/>
    <s v="R1013"/>
    <s v="R1013"/>
    <n v="27"/>
    <n v="39.633947368420998"/>
    <n v="9.2282807017543895"/>
    <s v="yes"/>
    <s v="No"/>
    <s v="No"/>
    <n v="2"/>
    <s v="yes"/>
    <s v="Normal weight"/>
    <s v="Diabetes"/>
  </r>
  <r>
    <n v="28092"/>
    <n v="0"/>
    <n v="42111.66"/>
    <s v="tier - 1"/>
    <x v="2"/>
    <s v="R1024"/>
    <s v="R1024"/>
    <n v="48"/>
    <n v="39.667236842105297"/>
    <n v="9.2517719298245602"/>
    <s v="No"/>
    <s v="No"/>
    <s v="No"/>
    <n v="0"/>
    <s v="yes"/>
    <s v="Normal weight"/>
    <s v="Prediabetes"/>
  </r>
  <r>
    <n v="25191"/>
    <n v="0"/>
    <n v="41999.519999999997"/>
    <s v="tier - 1"/>
    <x v="1"/>
    <s v="R1013"/>
    <s v="R1013"/>
    <n v="56"/>
    <n v="39.700526315789503"/>
    <n v="9.2752631578947398"/>
    <s v="No"/>
    <s v="No"/>
    <s v="No"/>
    <n v="0"/>
    <s v="yes"/>
    <s v="Normal weight"/>
    <s v="Prediabetes"/>
  </r>
  <r>
    <n v="30996"/>
    <n v="0"/>
    <n v="41949.24"/>
    <s v="tier - 1"/>
    <x v="2"/>
    <s v="R1013"/>
    <s v="R1013"/>
    <n v="40"/>
    <n v="39.733815789473702"/>
    <n v="9.2987543859649104"/>
    <s v="No"/>
    <s v="No"/>
    <s v="No"/>
    <n v="0"/>
    <s v="yes"/>
    <s v="Normal weight"/>
    <s v="Prediabetes"/>
  </r>
  <r>
    <n v="26451"/>
    <n v="0"/>
    <n v="41919.1"/>
    <s v="tier - 1"/>
    <x v="2"/>
    <s v="R1016"/>
    <s v="R1016"/>
    <n v="52"/>
    <n v="39.767105263157902"/>
    <n v="9.32224561403509"/>
    <s v="yes"/>
    <s v="No"/>
    <s v="No"/>
    <n v="1"/>
    <s v="yes"/>
    <s v="Normal weight"/>
    <s v="Prediabetes"/>
  </r>
  <r>
    <n v="24371"/>
    <n v="0"/>
    <n v="41886.54"/>
    <s v="tier - 1"/>
    <x v="1"/>
    <s v="R1011"/>
    <s v="R1011"/>
    <n v="58"/>
    <n v="39.800394736842101"/>
    <n v="9.3457368421052607"/>
    <s v="No"/>
    <s v="No"/>
    <s v="No"/>
    <n v="0"/>
    <s v="yes"/>
    <s v="Normal weight"/>
    <s v="Prediabetes"/>
  </r>
  <r>
    <n v="22911"/>
    <n v="0"/>
    <n v="41794.629999999997"/>
    <s v="tier - 1"/>
    <x v="1"/>
    <s v="R1011"/>
    <s v="R1011"/>
    <n v="62"/>
    <n v="39.8336842105263"/>
    <n v="9.3692280701754402"/>
    <s v="No"/>
    <s v="No"/>
    <s v="No"/>
    <n v="0"/>
    <s v="yes"/>
    <s v="Normal weight"/>
    <s v="Prediabetes"/>
  </r>
  <r>
    <n v="27666"/>
    <n v="0"/>
    <n v="41681.86"/>
    <s v="tier - 1"/>
    <x v="2"/>
    <s v="R1011"/>
    <s v="R1011"/>
    <n v="49"/>
    <n v="39.8669736842105"/>
    <n v="9.3927192982456198"/>
    <s v="yes"/>
    <s v="No"/>
    <s v="Yes"/>
    <n v="0"/>
    <s v="yes"/>
    <s v="Normal weight"/>
    <s v="Prediabetes"/>
  </r>
  <r>
    <n v="27712"/>
    <n v="0"/>
    <n v="41676.080000000002"/>
    <s v="tier - 1"/>
    <x v="3"/>
    <s v="R1013"/>
    <s v="R1013"/>
    <n v="49"/>
    <n v="39.900263157894699"/>
    <n v="9.4162105263157905"/>
    <s v="yes"/>
    <s v="No"/>
    <s v="No"/>
    <n v="1"/>
    <s v="yes"/>
    <s v="Normal weight"/>
    <s v="Normal"/>
  </r>
  <r>
    <n v="28062"/>
    <n v="0"/>
    <n v="41661.599999999999"/>
    <s v="tier - 1"/>
    <x v="1"/>
    <s v="R1011"/>
    <s v="R1011"/>
    <n v="48"/>
    <n v="39.933552631578898"/>
    <n v="9.43970175438597"/>
    <s v="No"/>
    <s v="No"/>
    <s v="No"/>
    <n v="2"/>
    <s v="yes"/>
    <s v="Normal weight"/>
    <s v="Prediabetes"/>
  </r>
  <r>
    <n v="27357"/>
    <n v="0"/>
    <n v="41636.199999999997"/>
    <s v="tier - 1"/>
    <x v="2"/>
    <s v="R1011"/>
    <s v="R1011"/>
    <n v="50"/>
    <n v="39.966842105263098"/>
    <n v="9.4631929824561407"/>
    <s v="No"/>
    <s v="No"/>
    <s v="No"/>
    <n v="1"/>
    <s v="yes"/>
    <s v="Normal weight"/>
    <s v="Diabetes"/>
  </r>
  <r>
    <n v="24828"/>
    <n v="0"/>
    <n v="41505.15"/>
    <s v="tier - 1"/>
    <x v="3"/>
    <s v="R1011"/>
    <s v="R1011"/>
    <n v="57"/>
    <n v="40.000131578947403"/>
    <n v="9.4866842105263203"/>
    <s v="yes"/>
    <s v="No"/>
    <s v="No"/>
    <n v="1"/>
    <s v="yes"/>
    <s v="Normal weight"/>
    <s v="Prediabetes"/>
  </r>
  <r>
    <n v="26222"/>
    <n v="0"/>
    <n v="41351.879999999997"/>
    <s v="tier - 1"/>
    <x v="3"/>
    <s v="R1011"/>
    <s v="R1011"/>
    <n v="53"/>
    <n v="40.033421052631603"/>
    <n v="9.5101754385964892"/>
    <s v="No"/>
    <s v="No"/>
    <s v="No"/>
    <n v="0"/>
    <s v="yes"/>
    <s v="Normal weight"/>
    <s v="Diabetes"/>
  </r>
  <r>
    <n v="23651"/>
    <n v="0"/>
    <n v="41331.79"/>
    <s v="tier - 1"/>
    <x v="3"/>
    <s v="R1011"/>
    <s v="R1011"/>
    <n v="60"/>
    <n v="40.066710526315802"/>
    <n v="9.5336666666666705"/>
    <s v="No"/>
    <s v="No"/>
    <s v="No"/>
    <n v="0"/>
    <s v="yes"/>
    <s v="Normal weight"/>
    <s v="Normal"/>
  </r>
  <r>
    <n v="28364"/>
    <n v="0"/>
    <n v="41271.5"/>
    <s v="tier - 1"/>
    <x v="3"/>
    <s v="R1011"/>
    <s v="R1011"/>
    <n v="47"/>
    <n v="40.1"/>
    <n v="9.5571578947368394"/>
    <s v="No"/>
    <s v="No"/>
    <s v="No"/>
    <n v="1"/>
    <s v="yes"/>
    <s v="Normal weight"/>
    <s v="Prediabetes"/>
  </r>
  <r>
    <n v="23529"/>
    <n v="0"/>
    <n v="41250.39"/>
    <s v="tier - 1"/>
    <x v="1"/>
    <s v="R1011"/>
    <s v="R1011"/>
    <n v="60"/>
    <n v="40.133289473684201"/>
    <n v="9.5806491228070207"/>
    <s v="No"/>
    <s v="No"/>
    <s v="No"/>
    <n v="2"/>
    <s v="yes"/>
    <s v="Normal weight"/>
    <s v="Diabetes"/>
  </r>
  <r>
    <n v="25416"/>
    <n v="0"/>
    <n v="41191.57"/>
    <s v="tier - 1"/>
    <x v="3"/>
    <s v="R1011"/>
    <s v="R1011"/>
    <n v="55"/>
    <n v="40.1665789473684"/>
    <n v="9.6041403508771896"/>
    <s v="No"/>
    <s v="No"/>
    <s v="No"/>
    <n v="2"/>
    <s v="yes"/>
    <s v="Normal weight"/>
    <s v="Prediabetes"/>
  </r>
  <r>
    <n v="26543"/>
    <n v="0"/>
    <n v="41097.160000000003"/>
    <s v="tier - 1"/>
    <x v="1"/>
    <s v="R1016"/>
    <s v="R1016"/>
    <n v="52"/>
    <n v="40.199868421052599"/>
    <n v="9.6276315789473692"/>
    <s v="yes"/>
    <s v="No"/>
    <s v="Yes"/>
    <n v="0"/>
    <s v="yes"/>
    <s v="Normal weight"/>
    <s v="Prediabetes"/>
  </r>
  <r>
    <n v="26523"/>
    <n v="0"/>
    <n v="41055.29"/>
    <s v="tier - 1"/>
    <x v="3"/>
    <s v="R1011"/>
    <s v="R1011"/>
    <n v="52"/>
    <n v="40.233157894736799"/>
    <n v="9.6511228070175505"/>
    <s v="No"/>
    <s v="No"/>
    <s v="No"/>
    <n v="1"/>
    <s v="yes"/>
    <s v="Normal weight"/>
    <s v="Prediabetes"/>
  </r>
  <r>
    <n v="29139"/>
    <n v="0"/>
    <n v="41034.22"/>
    <s v="tier - 1"/>
    <x v="1"/>
    <s v="R1017"/>
    <s v="R1017"/>
    <n v="45"/>
    <n v="40.266447368420998"/>
    <n v="9.6746140350877194"/>
    <s v="yes"/>
    <s v="No"/>
    <s v="No"/>
    <n v="1"/>
    <s v="yes"/>
    <s v="Normal weight"/>
    <s v="Diabetes"/>
  </r>
  <r>
    <n v="27181"/>
    <n v="0"/>
    <n v="40974.160000000003"/>
    <s v="tier - 1"/>
    <x v="3"/>
    <s v="R1013"/>
    <s v="R1013"/>
    <n v="50"/>
    <n v="40.299736842105297"/>
    <n v="9.6981052631579008"/>
    <s v="No"/>
    <s v="No"/>
    <s v="No"/>
    <n v="0"/>
    <s v="yes"/>
    <s v="Normal weight"/>
    <s v="Prediabetes"/>
  </r>
  <r>
    <n v="30560"/>
    <n v="0"/>
    <n v="40961.29"/>
    <s v="tier - 1"/>
    <x v="3"/>
    <s v="R1011"/>
    <s v="R1011"/>
    <n v="41"/>
    <n v="40.333026315789503"/>
    <n v="9.7215964912280697"/>
    <s v="No"/>
    <s v="No"/>
    <s v="No"/>
    <n v="0"/>
    <s v="yes"/>
    <s v="Normal weight"/>
    <s v="Prediabetes"/>
  </r>
  <r>
    <n v="29114"/>
    <n v="0"/>
    <n v="40941.29"/>
    <s v="tier - 1"/>
    <x v="3"/>
    <s v="R1013"/>
    <s v="R1013"/>
    <n v="45"/>
    <n v="40.366315789473703"/>
    <n v="9.7450877192982492"/>
    <s v="No"/>
    <s v="No"/>
    <s v="No"/>
    <n v="0"/>
    <s v="yes"/>
    <s v="Normal weight"/>
    <s v="Prediabetes"/>
  </r>
  <r>
    <n v="33817"/>
    <n v="0"/>
    <n v="40932.43"/>
    <s v="tier - 1"/>
    <x v="3"/>
    <s v="R1013"/>
    <s v="R1013"/>
    <n v="32"/>
    <n v="40.399605263157902"/>
    <n v="9.7685789473684199"/>
    <s v="yes"/>
    <s v="No"/>
    <s v="No"/>
    <n v="0"/>
    <s v="yes"/>
    <s v="Normal weight"/>
    <s v="Prediabetes"/>
  </r>
  <r>
    <n v="36342"/>
    <n v="0"/>
    <n v="40904.199999999997"/>
    <s v="tier - 1"/>
    <x v="2"/>
    <s v="R1024"/>
    <s v="R1024"/>
    <n v="25"/>
    <n v="40.432894736842101"/>
    <n v="9.7920701754385995"/>
    <s v="No"/>
    <s v="No"/>
    <s v="No"/>
    <n v="1"/>
    <s v="yes"/>
    <s v="Normal weight"/>
    <s v="Prediabetes"/>
  </r>
  <r>
    <n v="26460"/>
    <n v="0"/>
    <n v="40817.85"/>
    <s v="tier - 1"/>
    <x v="1"/>
    <s v="R1011"/>
    <s v="R1011"/>
    <n v="52"/>
    <n v="40.466184210526301"/>
    <n v="9.8155614035087702"/>
    <s v="No"/>
    <s v="No"/>
    <s v="No"/>
    <n v="0"/>
    <s v="yes"/>
    <s v="Normal weight"/>
    <s v="Prediabetes"/>
  </r>
  <r>
    <n v="28120"/>
    <n v="0"/>
    <n v="40720.550000000003"/>
    <s v="tier - 1"/>
    <x v="1"/>
    <s v="R1012"/>
    <s v="R1012"/>
    <n v="48"/>
    <n v="40.4994736842105"/>
    <n v="9.8390526315789497"/>
    <s v="yes"/>
    <s v="No"/>
    <s v="Yes"/>
    <n v="1"/>
    <s v="yes"/>
    <s v="Normal weight"/>
    <s v="Prediabetes"/>
  </r>
  <r>
    <n v="25836"/>
    <n v="0"/>
    <n v="40692.910000000003"/>
    <s v="tier - 1"/>
    <x v="2"/>
    <s v="R1011"/>
    <s v="R1011"/>
    <n v="54"/>
    <n v="40.532763157894699"/>
    <n v="9.8625438596491204"/>
    <s v="yes"/>
    <s v="No"/>
    <s v="No"/>
    <n v="1"/>
    <s v="yes"/>
    <s v="Normal weight"/>
    <s v="Normal"/>
  </r>
  <r>
    <n v="27585"/>
    <n v="0"/>
    <n v="40590.550000000003"/>
    <s v="tier - 1"/>
    <x v="1"/>
    <s v="R1012"/>
    <s v="R1012"/>
    <n v="49"/>
    <n v="40.566052631578899"/>
    <n v="9.8860350877193"/>
    <s v="No"/>
    <s v="No"/>
    <s v="No"/>
    <n v="2"/>
    <s v="yes"/>
    <s v="Normal weight"/>
    <s v="Prediabetes"/>
  </r>
  <r>
    <n v="31352"/>
    <n v="0"/>
    <n v="40419.019999999997"/>
    <s v="tier - 1"/>
    <x v="3"/>
    <s v="R1013"/>
    <s v="R1013"/>
    <n v="39"/>
    <n v="40.599342105263098"/>
    <n v="9.9095263157894795"/>
    <s v="No"/>
    <s v="No"/>
    <s v="No"/>
    <n v="2"/>
    <s v="yes"/>
    <s v="Normal weight"/>
    <s v="Diabetes"/>
  </r>
  <r>
    <n v="24331"/>
    <n v="0"/>
    <n v="40373.74"/>
    <s v="tier - 1"/>
    <x v="1"/>
    <s v="R1011"/>
    <s v="R1011"/>
    <n v="58"/>
    <n v="40.632631578947397"/>
    <n v="9.9330175438596502"/>
    <s v="yes"/>
    <s v="No"/>
    <s v="No"/>
    <n v="1"/>
    <s v="yes"/>
    <s v="Normal weight"/>
    <s v="Prediabetes"/>
  </r>
  <r>
    <n v="22890"/>
    <n v="0"/>
    <n v="40309.93"/>
    <s v="tier - 1"/>
    <x v="1"/>
    <s v="R1011"/>
    <s v="R1011"/>
    <n v="62"/>
    <n v="40.665921052631603"/>
    <n v="9.9565087719298297"/>
    <s v="No"/>
    <s v="No"/>
    <s v="No"/>
    <n v="0"/>
    <s v="yes"/>
    <s v="Normal weight"/>
    <s v="Diabetes"/>
  </r>
  <r>
    <n v="28303"/>
    <n v="0"/>
    <n v="40284.379999999997"/>
    <s v="tier - 1"/>
    <x v="1"/>
    <s v="R1012"/>
    <s v="R1012"/>
    <n v="47"/>
    <n v="40.699210526315802"/>
    <n v="9.98"/>
    <s v="No"/>
    <s v="No"/>
    <s v="No"/>
    <n v="1"/>
    <s v="yes"/>
    <s v="Normal weight"/>
    <s v="Normal"/>
  </r>
  <r>
    <n v="29860"/>
    <n v="0"/>
    <n v="40273.65"/>
    <s v="tier - 1"/>
    <x v="1"/>
    <s v="R1013"/>
    <s v="R1013"/>
    <n v="43"/>
    <n v="40.732500000000002"/>
    <n v="10.0034912280702"/>
    <s v="No"/>
    <s v="No"/>
    <s v="No"/>
    <n v="1"/>
    <s v="yes"/>
    <s v="Normal weight"/>
    <s v="Prediabetes"/>
  </r>
  <r>
    <n v="29795"/>
    <n v="0"/>
    <n v="40208.559999999998"/>
    <s v="tier - 1"/>
    <x v="3"/>
    <s v="R1011"/>
    <s v="R1011"/>
    <n v="43"/>
    <n v="40.765789473684201"/>
    <n v="10.026982456140299"/>
    <s v="No"/>
    <s v="No"/>
    <s v="No"/>
    <n v="1"/>
    <s v="yes"/>
    <s v="Normal weight"/>
    <s v="Diabetes"/>
  </r>
  <r>
    <n v="29085"/>
    <n v="0"/>
    <n v="40204.83"/>
    <s v="tier - 1"/>
    <x v="1"/>
    <s v="R1012"/>
    <s v="R1012"/>
    <n v="45"/>
    <n v="40.7990789473684"/>
    <n v="10.0504736842105"/>
    <s v="No"/>
    <s v="No"/>
    <s v="No"/>
    <n v="0"/>
    <s v="yes"/>
    <s v="Normal weight"/>
    <s v="Prediabetes"/>
  </r>
  <r>
    <n v="31341"/>
    <n v="0"/>
    <n v="40182.25"/>
    <s v="tier - 1"/>
    <x v="3"/>
    <s v="R1011"/>
    <s v="R1011"/>
    <n v="39"/>
    <n v="40.8323684210526"/>
    <n v="10.073964912280699"/>
    <s v="yes"/>
    <s v="No"/>
    <s v="Yes"/>
    <n v="2"/>
    <s v="yes"/>
    <s v="Normal weight"/>
    <s v="Prediabetes"/>
  </r>
  <r>
    <n v="30603"/>
    <n v="0"/>
    <n v="40103.89"/>
    <s v="tier - 1"/>
    <x v="3"/>
    <s v="R1011"/>
    <s v="R1011"/>
    <n v="41"/>
    <n v="40.865657894736799"/>
    <n v="10.0974561403509"/>
    <s v="No"/>
    <s v="No"/>
    <s v="No"/>
    <n v="0"/>
    <s v="yes"/>
    <s v="Normal weight"/>
    <s v="Prediabetes"/>
  </r>
  <r>
    <n v="24331"/>
    <n v="0"/>
    <n v="40069.440000000002"/>
    <s v="tier - 1"/>
    <x v="1"/>
    <s v="R1011"/>
    <s v="R1011"/>
    <n v="58"/>
    <n v="40.898947368420998"/>
    <n v="10.120947368421101"/>
    <s v="yes"/>
    <s v="No"/>
    <s v="No"/>
    <n v="2"/>
    <s v="yes"/>
    <s v="Normal weight"/>
    <s v="Diabetes"/>
  </r>
  <r>
    <n v="28844"/>
    <n v="0"/>
    <n v="40054.730000000003"/>
    <s v="tier - 1"/>
    <x v="1"/>
    <s v="R1011"/>
    <s v="R1011"/>
    <n v="46"/>
    <n v="40.932236842105198"/>
    <n v="10.1444385964912"/>
    <s v="No"/>
    <s v="No"/>
    <s v="No"/>
    <n v="1"/>
    <s v="yes"/>
    <s v="Normal weight"/>
    <s v="Prediabetes"/>
  </r>
  <r>
    <n v="30310"/>
    <n v="0"/>
    <n v="40003.33"/>
    <s v="tier - 1"/>
    <x v="2"/>
    <s v="R1012"/>
    <s v="R1012"/>
    <n v="42"/>
    <n v="40.965526315789504"/>
    <n v="10.1679298245614"/>
    <s v="No"/>
    <s v="No"/>
    <s v="No"/>
    <n v="0"/>
    <s v="yes"/>
    <s v="Normal weight"/>
    <s v="Prediabetes"/>
  </r>
  <r>
    <n v="31990"/>
    <n v="0"/>
    <n v="39983.43"/>
    <s v="tier - 2"/>
    <x v="1"/>
    <s v="R1012"/>
    <s v="R1012"/>
    <n v="37"/>
    <n v="40.998815789473703"/>
    <n v="10.1914210526316"/>
    <s v="No"/>
    <s v="No"/>
    <s v="No"/>
    <n v="2"/>
    <s v="yes"/>
    <s v="Normal weight"/>
    <s v="Prediabetes"/>
  </r>
  <r>
    <n v="27729"/>
    <n v="0"/>
    <n v="39963.120000000003"/>
    <s v="tier - 2"/>
    <x v="3"/>
    <s v="R1011"/>
    <s v="R1011"/>
    <n v="49"/>
    <n v="41.032105263157902"/>
    <n v="10.2149122807018"/>
    <s v="yes"/>
    <s v="No"/>
    <s v="No"/>
    <n v="0"/>
    <s v="yes"/>
    <s v="Normal weight"/>
    <s v="Prediabetes"/>
  </r>
  <r>
    <n v="31281"/>
    <n v="0"/>
    <n v="39871.699999999997"/>
    <s v="tier - 1"/>
    <x v="3"/>
    <s v="R1013"/>
    <s v="R1013"/>
    <n v="39"/>
    <n v="41.065394736842102"/>
    <n v="10.238403508771899"/>
    <s v="No"/>
    <s v="No"/>
    <s v="No"/>
    <n v="0"/>
    <s v="yes"/>
    <s v="Normal weight"/>
    <s v="Prediabetes"/>
  </r>
  <r>
    <n v="30468"/>
    <n v="0"/>
    <n v="39865.699999999997"/>
    <s v="tier - 2"/>
    <x v="3"/>
    <s v="R1011"/>
    <s v="R1011"/>
    <n v="41"/>
    <n v="41.098684210526301"/>
    <n v="10.2618947368421"/>
    <s v="No"/>
    <s v="No"/>
    <s v="No"/>
    <n v="0"/>
    <s v="yes"/>
    <s v="Normal weight"/>
    <s v="Prediabetes"/>
  </r>
  <r>
    <n v="31245"/>
    <n v="0"/>
    <n v="39836.519999999997"/>
    <s v="tier - 2"/>
    <x v="2"/>
    <s v="R1011"/>
    <s v="R1011"/>
    <n v="39"/>
    <n v="41.1319736842105"/>
    <n v="10.285385964912299"/>
    <s v="yes"/>
    <s v="No"/>
    <s v="Yes"/>
    <n v="0"/>
    <s v="yes"/>
    <s v="Normal weight"/>
    <s v="Prediabetes"/>
  </r>
  <r>
    <n v="31982"/>
    <n v="0"/>
    <n v="39774.28"/>
    <s v="tier - 1"/>
    <x v="2"/>
    <s v="R1014"/>
    <s v="R1014"/>
    <n v="37"/>
    <n v="41.165263157894699"/>
    <n v="10.3088771929825"/>
    <s v="yes"/>
    <s v="No"/>
    <s v="No"/>
    <n v="1"/>
    <s v="yes"/>
    <s v="Normal weight"/>
    <s v="Normal"/>
  </r>
  <r>
    <n v="27015"/>
    <n v="0"/>
    <n v="39727.61"/>
    <s v="tier - 1"/>
    <x v="3"/>
    <s v="R1011"/>
    <s v="R1011"/>
    <n v="51"/>
    <n v="41.198552631578899"/>
    <n v="10.3323684210526"/>
    <s v="No"/>
    <s v="No"/>
    <s v="No"/>
    <n v="0"/>
    <s v="yes"/>
    <s v="Normal weight"/>
    <s v="Prediabetes"/>
  </r>
  <r>
    <n v="28349"/>
    <n v="0"/>
    <n v="39725.519999999997"/>
    <s v="tier - 2"/>
    <x v="2"/>
    <s v="R1012"/>
    <s v="R1012"/>
    <n v="47"/>
    <n v="41.231842105263098"/>
    <n v="10.355859649122801"/>
    <s v="No"/>
    <s v="No"/>
    <s v="No"/>
    <n v="1"/>
    <s v="yes"/>
    <s v="Normal weight"/>
    <s v="Diabetes"/>
  </r>
  <r>
    <n v="37818"/>
    <n v="0"/>
    <n v="39722.75"/>
    <s v="tier - 1"/>
    <x v="2"/>
    <s v="R1013"/>
    <s v="R1013"/>
    <n v="21"/>
    <n v="41.265131578947397"/>
    <n v="10.379350877193"/>
    <s v="yes"/>
    <s v="No"/>
    <s v="No"/>
    <n v="2"/>
    <s v="yes"/>
    <s v="Normal weight"/>
    <s v="Prediabetes"/>
  </r>
  <r>
    <n v="25110"/>
    <n v="0"/>
    <n v="39721.93"/>
    <s v="tier - 2"/>
    <x v="3"/>
    <s v="R1011"/>
    <s v="R1011"/>
    <n v="56"/>
    <n v="41.298421052631603"/>
    <n v="10.402842105263201"/>
    <s v="No"/>
    <s v="No"/>
    <s v="No"/>
    <n v="0"/>
    <s v="yes"/>
    <s v="Normal weight"/>
    <s v="Diabetes"/>
  </r>
  <r>
    <n v="28476"/>
    <n v="0"/>
    <n v="39670.44"/>
    <s v="tier - 2"/>
    <x v="2"/>
    <s v="R1012"/>
    <s v="R1012"/>
    <n v="47"/>
    <n v="41.331710526315803"/>
    <n v="10.4263333333333"/>
    <s v="No"/>
    <s v="No"/>
    <s v="No"/>
    <n v="0"/>
    <s v="yes"/>
    <s v="Normal weight"/>
    <s v="Normal"/>
  </r>
  <r>
    <n v="34912"/>
    <n v="0"/>
    <n v="39611.760000000002"/>
    <s v="tier - 1"/>
    <x v="1"/>
    <s v="R1013"/>
    <s v="R1013"/>
    <n v="29"/>
    <n v="41.365000000000002"/>
    <n v="10.449824561403499"/>
    <s v="No"/>
    <s v="No"/>
    <s v="No"/>
    <n v="1"/>
    <s v="yes"/>
    <s v="Normal weight"/>
    <s v="Prediabetes"/>
  </r>
  <r>
    <n v="29768"/>
    <n v="0"/>
    <n v="39597.410000000003"/>
    <s v="tier - 1"/>
    <x v="3"/>
    <s v="R1017"/>
    <s v="R1017"/>
    <n v="43"/>
    <n v="41.398289473684201"/>
    <n v="10.4733157894737"/>
    <s v="No"/>
    <s v="No"/>
    <s v="No"/>
    <n v="1"/>
    <s v="yes"/>
    <s v="Normal weight"/>
    <s v="Diabetes"/>
  </r>
  <r>
    <n v="28683"/>
    <n v="0"/>
    <n v="39556.49"/>
    <s v="tier - 1"/>
    <x v="3"/>
    <s v="R1015"/>
    <s v="R1015"/>
    <n v="46"/>
    <n v="41.431578947368401"/>
    <n v="10.496807017543899"/>
    <s v="No"/>
    <s v="No"/>
    <s v="No"/>
    <n v="0"/>
    <s v="yes"/>
    <s v="Normal weight"/>
    <s v="Prediabetes"/>
  </r>
  <r>
    <n v="24282"/>
    <n v="0"/>
    <n v="39396.86"/>
    <s v="tier - 2"/>
    <x v="3"/>
    <s v="R1011"/>
    <s v="R1011"/>
    <n v="58"/>
    <n v="41.4648684210526"/>
    <n v="10.520298245614001"/>
    <s v="yes"/>
    <s v="No"/>
    <s v="Yes"/>
    <n v="1"/>
    <s v="yes"/>
    <s v="Normal weight"/>
    <s v="Prediabetes"/>
  </r>
  <r>
    <n v="28703"/>
    <n v="0"/>
    <n v="39352.6"/>
    <s v="tier - 2"/>
    <x v="1"/>
    <s v="R1011"/>
    <s v="R1011"/>
    <n v="46"/>
    <n v="41.498157894736799"/>
    <n v="10.5437894736842"/>
    <s v="No"/>
    <s v="No"/>
    <s v="No"/>
    <n v="0"/>
    <s v="yes"/>
    <s v="Normal weight"/>
    <s v="Prediabetes"/>
  </r>
  <r>
    <n v="30179"/>
    <n v="0"/>
    <n v="39315.279999999999"/>
    <s v="tier - 2"/>
    <x v="1"/>
    <s v="R1011"/>
    <s v="R1011"/>
    <n v="42"/>
    <n v="41.531447368420999"/>
    <n v="10.567280701754401"/>
    <s v="yes"/>
    <s v="No"/>
    <s v="No"/>
    <n v="1"/>
    <s v="yes"/>
    <s v="Normal weight"/>
    <s v="Diabetes"/>
  </r>
  <r>
    <n v="33938"/>
    <n v="0"/>
    <n v="39241.440000000002"/>
    <s v="tier - 1"/>
    <x v="1"/>
    <s v="R1011"/>
    <s v="R1011"/>
    <n v="32"/>
    <n v="41.564736842105198"/>
    <n v="10.5907719298246"/>
    <s v="No"/>
    <s v="No"/>
    <s v="No"/>
    <n v="2"/>
    <s v="yes"/>
    <s v="Normal weight"/>
    <s v="Prediabetes"/>
  </r>
  <r>
    <n v="22828"/>
    <n v="0"/>
    <n v="39221.120000000003"/>
    <s v="tier - 2"/>
    <x v="2"/>
    <s v="R1011"/>
    <s v="R1011"/>
    <n v="62"/>
    <n v="41.598026315789497"/>
    <n v="10.614263157894699"/>
    <s v="No"/>
    <s v="No"/>
    <s v="No"/>
    <n v="0"/>
    <s v="yes"/>
    <s v="Normal weight"/>
    <s v="Prediabetes"/>
  </r>
  <r>
    <n v="30164"/>
    <n v="0"/>
    <n v="39125.33"/>
    <s v="tier - 1"/>
    <x v="2"/>
    <s v="R1016"/>
    <s v="R1016"/>
    <n v="42"/>
    <n v="41.631315789473703"/>
    <n v="10.6377543859649"/>
    <s v="No"/>
    <s v="No"/>
    <s v="No"/>
    <n v="1"/>
    <s v="yes"/>
    <s v="Normal weight"/>
    <s v="Prediabetes"/>
  </r>
  <r>
    <n v="31310"/>
    <n v="0"/>
    <n v="39047.29"/>
    <s v="tier - 1"/>
    <x v="1"/>
    <s v="R1017"/>
    <s v="R1017"/>
    <n v="39"/>
    <n v="41.664605263157902"/>
    <n v="10.661245614035099"/>
    <s v="yes"/>
    <s v="No"/>
    <s v="No"/>
    <n v="0"/>
    <s v="yes"/>
    <s v="Normal weight"/>
    <s v="Prediabetes"/>
  </r>
  <r>
    <n v="28775"/>
    <n v="0"/>
    <n v="38998.550000000003"/>
    <s v="tier - 1"/>
    <x v="2"/>
    <s v="R1011"/>
    <s v="R1011"/>
    <n v="46"/>
    <n v="41.697894736842102"/>
    <n v="10.6847368421053"/>
    <s v="No"/>
    <s v="No"/>
    <s v="No"/>
    <n v="0"/>
    <s v="yes"/>
    <s v="Normal weight"/>
    <s v="Prediabetes"/>
  </r>
  <r>
    <n v="29488"/>
    <n v="0"/>
    <n v="38947.43"/>
    <s v="tier - 2"/>
    <x v="1"/>
    <s v="R1011"/>
    <s v="R1011"/>
    <n v="44"/>
    <n v="41.731184210526301"/>
    <n v="10.7082280701754"/>
    <s v="No"/>
    <s v="No"/>
    <s v="No"/>
    <n v="1"/>
    <s v="yes"/>
    <s v="Normal weight"/>
    <s v="Prediabetes"/>
  </r>
  <r>
    <n v="28109"/>
    <n v="0"/>
    <n v="38932.559999999998"/>
    <s v="tier - 2"/>
    <x v="1"/>
    <s v="R1011"/>
    <s v="R1011"/>
    <n v="48"/>
    <n v="41.7644736842105"/>
    <n v="10.731719298245601"/>
    <s v="yes"/>
    <s v="No"/>
    <s v="Yes"/>
    <n v="0"/>
    <s v="yes"/>
    <s v="Normal weight"/>
    <s v="Prediabetes"/>
  </r>
  <r>
    <n v="31944"/>
    <n v="0"/>
    <n v="38924.04"/>
    <s v="tier - 2"/>
    <x v="3"/>
    <s v="R1011"/>
    <s v="R1011"/>
    <n v="37"/>
    <n v="41.7977631578947"/>
    <n v="10.7552105263158"/>
    <s v="yes"/>
    <s v="No"/>
    <s v="No"/>
    <n v="0"/>
    <s v="yes"/>
    <s v="Normal weight"/>
    <s v="Normal"/>
  </r>
  <r>
    <n v="24683"/>
    <n v="0"/>
    <n v="38893.360000000001"/>
    <s v="tier - 1"/>
    <x v="3"/>
    <s v="R1011"/>
    <s v="R1011"/>
    <n v="57"/>
    <n v="41.831052631578899"/>
    <n v="10.778701754386001"/>
    <s v="No"/>
    <s v="No"/>
    <s v="No"/>
    <n v="2"/>
    <s v="yes"/>
    <s v="Normal weight"/>
    <s v="Prediabetes"/>
  </r>
  <r>
    <n v="23529"/>
    <n v="0"/>
    <n v="38869.25"/>
    <s v="tier - 2"/>
    <x v="3"/>
    <s v="R1011"/>
    <s v="R1011"/>
    <n v="60"/>
    <n v="41.864342105263098"/>
    <n v="10.8021929824561"/>
    <s v="No"/>
    <s v="No"/>
    <s v="No"/>
    <n v="0"/>
    <s v="yes"/>
    <s v="Normal weight"/>
    <s v="Diabetes"/>
  </r>
  <r>
    <n v="29190"/>
    <n v="0"/>
    <n v="38836.980000000003"/>
    <s v="tier - 2"/>
    <x v="2"/>
    <s v="R1011"/>
    <s v="R1011"/>
    <n v="45"/>
    <n v="41.897631578947298"/>
    <n v="10.825684210526299"/>
    <s v="yes"/>
    <s v="No"/>
    <s v="No"/>
    <n v="0"/>
    <s v="yes"/>
    <s v="Normal weight"/>
    <s v="Prediabetes"/>
  </r>
  <r>
    <n v="38322"/>
    <n v="0"/>
    <n v="38792.69"/>
    <s v="tier - 2"/>
    <x v="3"/>
    <s v="R1013"/>
    <s v="R1013"/>
    <n v="20"/>
    <n v="41.930921052631597"/>
    <n v="10.8491754385965"/>
    <s v="No"/>
    <s v="No"/>
    <s v="No"/>
    <n v="1"/>
    <s v="yes"/>
    <s v="Normal weight"/>
    <s v="Diabetes"/>
  </r>
  <r>
    <n v="33543"/>
    <n v="0"/>
    <n v="38746.36"/>
    <s v="tier - 1"/>
    <x v="3"/>
    <s v="R1012"/>
    <s v="R1012"/>
    <n v="33"/>
    <n v="41.964210526315803"/>
    <n v="10.872666666666699"/>
    <s v="No"/>
    <s v="No"/>
    <s v="No"/>
    <n v="0"/>
    <s v="yes"/>
    <s v="Normal weight"/>
    <s v="Normal"/>
  </r>
  <r>
    <n v="27926"/>
    <n v="0"/>
    <n v="38740.120000000003"/>
    <s v="tier - 2"/>
    <x v="3"/>
    <s v="R1012"/>
    <s v="R1012"/>
    <n v="48"/>
    <n v="41.997500000000002"/>
    <n v="10.896157894736801"/>
    <s v="No"/>
    <s v="No"/>
    <s v="No"/>
    <n v="0"/>
    <s v="yes"/>
    <s v="Normal weight"/>
    <s v="Prediabetes"/>
  </r>
  <r>
    <n v="33543"/>
    <n v="0"/>
    <n v="38711"/>
    <s v="tier - 2"/>
    <x v="3"/>
    <s v="R1011"/>
    <s v="R1011"/>
    <n v="33"/>
    <n v="42.030789473684202"/>
    <n v="10.919649122807"/>
    <s v="No"/>
    <s v="No"/>
    <s v="No"/>
    <n v="0"/>
    <s v="yes"/>
    <s v="Normal weight"/>
    <s v="Diabetes"/>
  </r>
  <r>
    <n v="31613"/>
    <n v="0"/>
    <n v="38709.18"/>
    <s v="tier - 1"/>
    <x v="1"/>
    <s v="R1013"/>
    <s v="R1013"/>
    <n v="38"/>
    <n v="42.064078947368401"/>
    <n v="10.943140350877201"/>
    <s v="No"/>
    <s v="No"/>
    <s v="No"/>
    <n v="0"/>
    <s v="yes"/>
    <s v="Normal weight"/>
    <s v="Prediabetes"/>
  </r>
  <r>
    <n v="33067"/>
    <n v="0"/>
    <n v="38652.089999999997"/>
    <s v="tier - 2"/>
    <x v="3"/>
    <s v="R1011"/>
    <s v="R1011"/>
    <n v="34"/>
    <n v="42.0973684210526"/>
    <n v="10.9666315789474"/>
    <s v="yes"/>
    <s v="No"/>
    <s v="Yes"/>
    <n v="0"/>
    <s v="yes"/>
    <s v="Normal weight"/>
    <s v="Prediabetes"/>
  </r>
  <r>
    <n v="36476"/>
    <n v="0"/>
    <n v="38511.629999999997"/>
    <s v="tier - 2"/>
    <x v="3"/>
    <s v="R1024"/>
    <s v="R1024"/>
    <n v="25"/>
    <n v="42.1306578947368"/>
    <n v="10.990122807017499"/>
    <s v="No"/>
    <s v="No"/>
    <s v="No"/>
    <n v="0"/>
    <s v="yes"/>
    <s v="Normal weight"/>
    <s v="Prediabetes"/>
  </r>
  <r>
    <n v="31584"/>
    <n v="0"/>
    <n v="38415.47"/>
    <s v="tier - 1"/>
    <x v="3"/>
    <s v="R1011"/>
    <s v="R1011"/>
    <n v="38"/>
    <n v="42.163947368420999"/>
    <n v="11.0136140350877"/>
    <s v="yes"/>
    <s v="No"/>
    <s v="No"/>
    <n v="1"/>
    <s v="yes"/>
    <s v="Normal weight"/>
    <s v="Diabetes"/>
  </r>
  <r>
    <n v="26290"/>
    <n v="0"/>
    <n v="38405.26"/>
    <s v="tier - 2"/>
    <x v="2"/>
    <s v="R1011"/>
    <s v="R1011"/>
    <n v="53"/>
    <n v="42.197236842105198"/>
    <n v="11.037105263157899"/>
    <s v="No"/>
    <s v="No"/>
    <s v="No"/>
    <n v="0"/>
    <s v="yes"/>
    <s v="Normal weight"/>
    <s v="Prediabetes"/>
  </r>
  <r>
    <n v="25802"/>
    <n v="0"/>
    <n v="38389.79"/>
    <s v="tier - 2"/>
    <x v="1"/>
    <s v="R1011"/>
    <s v="R1011"/>
    <n v="54"/>
    <n v="42.230526315789497"/>
    <n v="11.0605964912281"/>
    <s v="No"/>
    <s v="No"/>
    <s v="No"/>
    <n v="1"/>
    <s v="yes"/>
    <s v="Normal weight"/>
    <s v="Prediabetes"/>
  </r>
  <r>
    <n v="37516"/>
    <n v="0"/>
    <n v="38344.57"/>
    <s v="tier - 1"/>
    <x v="1"/>
    <s v="R1011"/>
    <s v="R1011"/>
    <n v="22"/>
    <n v="42.263815789473703"/>
    <n v="11.0840877192982"/>
    <s v="No"/>
    <s v="No"/>
    <s v="No"/>
    <n v="1"/>
    <s v="yes"/>
    <s v="Normal weight"/>
    <s v="Prediabetes"/>
  </r>
  <r>
    <n v="29384"/>
    <n v="0"/>
    <n v="38313.129999999997"/>
    <s v="tier - 1"/>
    <x v="1"/>
    <s v="R1011"/>
    <s v="R1011"/>
    <n v="44"/>
    <n v="42.297105263157903"/>
    <n v="11.107578947368401"/>
    <s v="yes"/>
    <s v="No"/>
    <s v="No"/>
    <n v="1"/>
    <s v="yes"/>
    <s v="Normal weight"/>
    <s v="Prediabetes"/>
  </r>
  <r>
    <n v="32811"/>
    <n v="0"/>
    <n v="38282.75"/>
    <s v="tier - 1"/>
    <x v="3"/>
    <s v="R1013"/>
    <s v="R1013"/>
    <n v="35"/>
    <n v="42.330394736842102"/>
    <n v="11.1310701754386"/>
    <s v="No"/>
    <s v="No"/>
    <s v="No"/>
    <n v="0"/>
    <s v="yes"/>
    <s v="Normal weight"/>
    <s v="Prediabetes"/>
  </r>
  <r>
    <n v="29449"/>
    <n v="0"/>
    <n v="38245.589999999997"/>
    <s v="tier - 1"/>
    <x v="3"/>
    <s v="R1013"/>
    <s v="R1013"/>
    <n v="44"/>
    <n v="42.363684210526301"/>
    <n v="11.154561403508801"/>
    <s v="No"/>
    <s v="No"/>
    <s v="No"/>
    <n v="0"/>
    <s v="yes"/>
    <s v="Normal weight"/>
    <s v="Prediabetes"/>
  </r>
  <r>
    <n v="23544"/>
    <n v="0"/>
    <n v="38241.74"/>
    <s v="tier - 2"/>
    <x v="1"/>
    <s v="R1011"/>
    <s v="R1011"/>
    <n v="60"/>
    <n v="42.396973684210501"/>
    <n v="11.178052631579"/>
    <s v="yes"/>
    <s v="No"/>
    <s v="Yes"/>
    <n v="0"/>
    <s v="yes"/>
    <s v="Normal weight"/>
    <s v="Prediabetes"/>
  </r>
  <r>
    <n v="32752"/>
    <n v="0"/>
    <n v="38237.339999999997"/>
    <s v="tier - 2"/>
    <x v="1"/>
    <s v="R1011"/>
    <s v="R1011"/>
    <n v="35"/>
    <n v="42.4302631578947"/>
    <n v="11.201543859649099"/>
    <s v="yes"/>
    <s v="No"/>
    <s v="No"/>
    <n v="1"/>
    <s v="yes"/>
    <s v="Normal weight"/>
    <s v="Normal"/>
  </r>
  <r>
    <n v="26622"/>
    <n v="0"/>
    <n v="38189.1"/>
    <s v="tier - 2"/>
    <x v="3"/>
    <s v="R1011"/>
    <s v="R1011"/>
    <n v="52"/>
    <n v="42.463552631578899"/>
    <n v="11.2250350877193"/>
    <s v="No"/>
    <s v="No"/>
    <s v="No"/>
    <n v="0"/>
    <s v="yes"/>
    <s v="Normal weight"/>
    <s v="Prediabetes"/>
  </r>
  <r>
    <n v="36005"/>
    <n v="0"/>
    <n v="38126.25"/>
    <s v="tier - 1"/>
    <x v="1"/>
    <s v="R1013"/>
    <s v="R1013"/>
    <n v="26"/>
    <n v="42.496842105263099"/>
    <n v="11.248526315789499"/>
    <s v="No"/>
    <s v="No"/>
    <s v="No"/>
    <n v="0"/>
    <s v="yes"/>
    <s v="Normal weight"/>
    <s v="Diabetes"/>
  </r>
  <r>
    <n v="29099"/>
    <n v="0"/>
    <n v="37829.72"/>
    <s v="tier - 1"/>
    <x v="3"/>
    <s v="R1011"/>
    <s v="R1011"/>
    <n v="45"/>
    <n v="42.530131578947298"/>
    <n v="11.272017543859601"/>
    <s v="yes"/>
    <s v="No"/>
    <s v="No"/>
    <n v="1"/>
    <s v="yes"/>
    <s v="Normal weight"/>
    <s v="Prediabetes"/>
  </r>
  <r>
    <n v="30523"/>
    <n v="0"/>
    <n v="37800.980000000003"/>
    <s v="tier - 2"/>
    <x v="3"/>
    <s v="R1011"/>
    <s v="R1011"/>
    <n v="41"/>
    <n v="42.563421052631597"/>
    <n v="11.2955087719298"/>
    <s v="No"/>
    <s v="No"/>
    <s v="No"/>
    <n v="0"/>
    <s v="yes"/>
    <s v="Normal weight"/>
    <s v="Diabetes"/>
  </r>
  <r>
    <n v="31639"/>
    <n v="0"/>
    <n v="37742.58"/>
    <s v="tier - 1"/>
    <x v="2"/>
    <s v="R1013"/>
    <s v="R1013"/>
    <n v="38"/>
    <n v="42.596710526315803"/>
    <n v="11.319000000000001"/>
    <s v="No"/>
    <s v="No"/>
    <s v="No"/>
    <n v="2"/>
    <s v="yes"/>
    <s v="Normal weight"/>
    <s v="Normal"/>
  </r>
  <r>
    <n v="28021"/>
    <n v="0"/>
    <n v="37735.199999999997"/>
    <s v="tier - 2"/>
    <x v="3"/>
    <s v="R1011"/>
    <s v="R1011"/>
    <n v="48"/>
    <n v="42.63"/>
    <n v="11.3424912280702"/>
    <s v="No"/>
    <s v="No"/>
    <s v="No"/>
    <n v="0"/>
    <s v="yes"/>
    <s v="Normal weight"/>
    <s v="Prediabetes"/>
  </r>
  <r>
    <n v="32426"/>
    <n v="0"/>
    <n v="37701.879999999997"/>
    <s v="tier - 2"/>
    <x v="1"/>
    <s v="R1023"/>
    <s v="R1023"/>
    <n v="36"/>
    <n v="42.663289473684202"/>
    <n v="11.365982456140401"/>
    <s v="No"/>
    <s v="No"/>
    <s v="No"/>
    <n v="0"/>
    <s v="yes"/>
    <s v="Normal weight"/>
    <s v="Diabetes"/>
  </r>
  <r>
    <n v="25869"/>
    <n v="0"/>
    <n v="37675.06"/>
    <s v="tier - 2"/>
    <x v="1"/>
    <s v="R1011"/>
    <s v="R1011"/>
    <n v="54"/>
    <n v="42.696578947368401"/>
    <n v="11.3894736842105"/>
    <s v="No"/>
    <s v="No"/>
    <s v="No"/>
    <n v="0"/>
    <s v="yes"/>
    <s v="Normal weight"/>
    <s v="Prediabetes"/>
  </r>
  <r>
    <n v="30122"/>
    <n v="0"/>
    <n v="37650.74"/>
    <s v="tier - 2"/>
    <x v="3"/>
    <s v="R1012"/>
    <s v="R1012"/>
    <n v="42"/>
    <n v="42.729868421052601"/>
    <n v="11.4129649122807"/>
    <s v="yes"/>
    <s v="No"/>
    <s v="Yes"/>
    <n v="0"/>
    <s v="yes"/>
    <s v="Normal weight"/>
    <s v="Prediabetes"/>
  </r>
  <r>
    <n v="33193"/>
    <n v="0"/>
    <n v="37607.53"/>
    <s v="tier - 1"/>
    <x v="3"/>
    <s v="R1019"/>
    <s v="R1019"/>
    <n v="34"/>
    <n v="42.7631578947368"/>
    <n v="11.4364561403509"/>
    <s v="No"/>
    <s v="No"/>
    <s v="No"/>
    <n v="1"/>
    <s v="yes"/>
    <s v="Normal weight"/>
    <s v="Prediabetes"/>
  </r>
  <r>
    <n v="36811"/>
    <n v="0"/>
    <n v="37484.449999999997"/>
    <s v="tier - 1"/>
    <x v="2"/>
    <s v="R1013"/>
    <s v="R1013"/>
    <n v="24"/>
    <n v="42.796447368420999"/>
    <n v="11.4599473684211"/>
    <s v="yes"/>
    <s v="No"/>
    <s v="No"/>
    <n v="0"/>
    <s v="yes"/>
    <s v="Normal weight"/>
    <s v="Diabetes"/>
  </r>
  <r>
    <n v="37526"/>
    <n v="0"/>
    <n v="37465.339999999997"/>
    <s v="tier - 1"/>
    <x v="3"/>
    <s v="R1012"/>
    <s v="R1012"/>
    <n v="22"/>
    <n v="42.829736842105198"/>
    <n v="11.483438596491199"/>
    <s v="No"/>
    <s v="No"/>
    <s v="No"/>
    <n v="2"/>
    <s v="yes"/>
    <s v="Normal weight"/>
    <s v="Prediabetes"/>
  </r>
  <r>
    <n v="29068"/>
    <n v="0"/>
    <n v="37425.94"/>
    <s v="tier - 2"/>
    <x v="2"/>
    <s v="R1011"/>
    <s v="R1011"/>
    <n v="45"/>
    <n v="42.863026315789497"/>
    <n v="11.5069298245614"/>
    <s v="No"/>
    <s v="No"/>
    <s v="No"/>
    <n v="1"/>
    <s v="yes"/>
    <s v="Normal weight"/>
    <s v="Prediabetes"/>
  </r>
  <r>
    <n v="25506"/>
    <n v="0"/>
    <n v="37277.269999999997"/>
    <s v="tier - 1"/>
    <x v="1"/>
    <s v="R1011"/>
    <s v="R1011"/>
    <n v="55"/>
    <n v="42.896315789473697"/>
    <n v="11.530421052631601"/>
    <s v="No"/>
    <s v="No"/>
    <s v="No"/>
    <n v="1"/>
    <s v="yes"/>
    <s v="Normal weight"/>
    <s v="Prediabetes"/>
  </r>
  <r>
    <n v="27699"/>
    <n v="0"/>
    <n v="37272.339999999997"/>
    <s v="tier - 2"/>
    <x v="1"/>
    <s v="R1011"/>
    <s v="R1011"/>
    <n v="49"/>
    <n v="42.929605263157903"/>
    <n v="11.5539122807018"/>
    <s v="yes"/>
    <s v="No"/>
    <s v="No"/>
    <n v="1"/>
    <s v="yes"/>
    <s v="Normal weight"/>
    <s v="Prediabetes"/>
  </r>
  <r>
    <n v="31368"/>
    <n v="0"/>
    <n v="37270.15"/>
    <s v="tier - 2"/>
    <x v="2"/>
    <s v="R1024"/>
    <s v="R1024"/>
    <n v="39"/>
    <n v="42.962894736842102"/>
    <n v="11.5774035087719"/>
    <s v="No"/>
    <s v="No"/>
    <s v="No"/>
    <n v="1"/>
    <s v="yes"/>
    <s v="Normal weight"/>
    <s v="Prediabetes"/>
  </r>
  <r>
    <n v="33163"/>
    <n v="0"/>
    <n v="37251.22"/>
    <s v="tier - 2"/>
    <x v="3"/>
    <s v="R1011"/>
    <s v="R1011"/>
    <n v="34"/>
    <n v="42.996184210526302"/>
    <n v="11.6008947368421"/>
    <s v="No"/>
    <s v="No"/>
    <s v="No"/>
    <n v="0"/>
    <s v="yes"/>
    <s v="Normal weight"/>
    <s v="Prediabetes"/>
  </r>
  <r>
    <n v="36770"/>
    <n v="0"/>
    <n v="37165.160000000003"/>
    <s v="tier - 1"/>
    <x v="1"/>
    <n v="0"/>
    <s v="unkown"/>
    <n v="24"/>
    <n v="43.029473684210501"/>
    <n v="11.6243859649123"/>
    <s v="yes"/>
    <s v="No"/>
    <s v="Yes"/>
    <n v="1"/>
    <s v="yes"/>
    <s v="Normal weight"/>
    <s v="Prediabetes"/>
  </r>
  <r>
    <n v="35002"/>
    <n v="0"/>
    <n v="37133.9"/>
    <s v="tier - 2"/>
    <x v="3"/>
    <s v="R1013"/>
    <s v="R1013"/>
    <n v="29"/>
    <n v="43.0627631578947"/>
    <n v="11.6478771929825"/>
    <s v="yes"/>
    <s v="No"/>
    <s v="No"/>
    <n v="2"/>
    <s v="yes"/>
    <s v="Normal weight"/>
    <s v="Normal"/>
  </r>
  <r>
    <n v="32669"/>
    <n v="0"/>
    <n v="37079.370000000003"/>
    <s v="tier - 2"/>
    <x v="1"/>
    <s v="R1011"/>
    <s v="R1011"/>
    <n v="35"/>
    <n v="43.0960526315789"/>
    <n v="11.6713684210526"/>
    <s v="No"/>
    <s v="No"/>
    <s v="No"/>
    <n v="0"/>
    <s v="yes"/>
    <s v="Normal weight"/>
    <s v="Prediabetes"/>
  </r>
  <r>
    <n v="32494"/>
    <n v="0"/>
    <n v="37076.370000000003"/>
    <s v="tier - 2"/>
    <x v="2"/>
    <s v="R1011"/>
    <s v="R1011"/>
    <n v="36"/>
    <n v="43.129342105263099"/>
    <n v="11.694859649122799"/>
    <s v="No"/>
    <s v="No"/>
    <s v="No"/>
    <n v="0"/>
    <s v="yes"/>
    <s v="Normal weight"/>
    <s v="Diabetes"/>
  </r>
  <r>
    <n v="33543"/>
    <n v="0"/>
    <n v="37040.879999999997"/>
    <s v="tier - 2"/>
    <x v="3"/>
    <s v="R1011"/>
    <s v="R1011"/>
    <n v="33"/>
    <n v="43.162631578947298"/>
    <n v="11.718350877193"/>
    <s v="yes"/>
    <s v="No"/>
    <s v="No"/>
    <n v="1"/>
    <s v="yes"/>
    <s v="Normal weight"/>
    <s v="Prediabetes"/>
  </r>
  <r>
    <n v="33860"/>
    <n v="0"/>
    <n v="36976.449999999997"/>
    <s v="tier - 2"/>
    <x v="1"/>
    <s v="R1011"/>
    <s v="R1011"/>
    <n v="32"/>
    <n v="43.195921052631597"/>
    <n v="11.741842105263199"/>
    <s v="No"/>
    <s v="No"/>
    <s v="No"/>
    <n v="0"/>
    <s v="yes"/>
    <s v="Normal weight"/>
    <s v="Diabetes"/>
  </r>
  <r>
    <n v="33841"/>
    <n v="0"/>
    <n v="36950.26"/>
    <s v="tier - 1"/>
    <x v="2"/>
    <s v="R1013"/>
    <s v="R1013"/>
    <n v="32"/>
    <n v="43.229210526315804"/>
    <n v="11.765333333333301"/>
    <s v="No"/>
    <s v="No"/>
    <s v="No"/>
    <n v="1"/>
    <s v="yes"/>
    <s v="Normal weight"/>
    <s v="Normal"/>
  </r>
  <r>
    <n v="28350"/>
    <n v="0"/>
    <n v="36935.64"/>
    <s v="tier - 2"/>
    <x v="2"/>
    <s v="R1011"/>
    <s v="R1011"/>
    <n v="47"/>
    <n v="43.262500000000003"/>
    <n v="11.7888245614035"/>
    <s v="No"/>
    <s v="No"/>
    <s v="No"/>
    <n v="1"/>
    <s v="yes"/>
    <s v="Normal weight"/>
    <s v="Prediabetes"/>
  </r>
  <r>
    <n v="25133"/>
    <n v="0"/>
    <n v="36922.61"/>
    <s v="tier - 2"/>
    <x v="2"/>
    <s v="R1011"/>
    <s v="R1011"/>
    <n v="56"/>
    <n v="43.295789473684202"/>
    <n v="11.812315789473701"/>
    <s v="No"/>
    <s v="No"/>
    <s v="No"/>
    <n v="1"/>
    <s v="yes"/>
    <s v="Normal weight"/>
    <s v="Diabetes"/>
  </r>
  <r>
    <n v="33399"/>
    <n v="0"/>
    <n v="36911.99"/>
    <s v="tier - 2"/>
    <x v="3"/>
    <s v="R1011"/>
    <s v="R1011"/>
    <n v="33"/>
    <n v="43.329078947368401"/>
    <n v="11.8358070175439"/>
    <s v="No"/>
    <s v="No"/>
    <s v="No"/>
    <n v="0"/>
    <s v="yes"/>
    <s v="Normal weight"/>
    <s v="Prediabetes"/>
  </r>
  <r>
    <n v="23216"/>
    <n v="0"/>
    <n v="36910.61"/>
    <s v="tier - 2"/>
    <x v="3"/>
    <s v="R1011"/>
    <s v="R1011"/>
    <n v="61"/>
    <n v="43.362368421052601"/>
    <n v="11.859298245613999"/>
    <s v="yes"/>
    <s v="No"/>
    <s v="Yes"/>
    <n v="0"/>
    <s v="yes"/>
    <s v="Normal weight"/>
    <s v="Prediabetes"/>
  </r>
  <r>
    <n v="37793"/>
    <n v="0"/>
    <n v="36898.730000000003"/>
    <s v="tier - 2"/>
    <x v="2"/>
    <s v="R1012"/>
    <s v="R1012"/>
    <n v="21"/>
    <n v="43.3956578947368"/>
    <n v="11.8827894736842"/>
    <s v="No"/>
    <s v="No"/>
    <s v="No"/>
    <n v="2"/>
    <s v="yes"/>
    <s v="Normal weight"/>
    <s v="Prediabetes"/>
  </r>
  <r>
    <n v="26634"/>
    <n v="0"/>
    <n v="36889.99"/>
    <s v="tier - 1"/>
    <x v="1"/>
    <s v="R1011"/>
    <s v="R1011"/>
    <n v="52"/>
    <n v="43.428947368420999"/>
    <n v="11.906280701754399"/>
    <s v="yes"/>
    <s v="No"/>
    <s v="No"/>
    <n v="1"/>
    <s v="yes"/>
    <s v="Normal weight"/>
    <s v="Diabetes"/>
  </r>
  <r>
    <n v="33786"/>
    <n v="0"/>
    <n v="36837.47"/>
    <s v="tier - 2"/>
    <x v="1"/>
    <s v="R1011"/>
    <s v="R1011"/>
    <n v="32"/>
    <n v="43.462236842105199"/>
    <n v="11.9297719298246"/>
    <s v="No"/>
    <s v="No"/>
    <s v="No"/>
    <n v="0"/>
    <s v="yes"/>
    <s v="Normal weight"/>
    <s v="Prediabetes"/>
  </r>
  <r>
    <n v="24104"/>
    <n v="0"/>
    <n v="36795.29"/>
    <s v="tier - 2"/>
    <x v="2"/>
    <s v="R1011"/>
    <s v="R1011"/>
    <n v="59"/>
    <n v="43.495526315789398"/>
    <n v="11.9532631578947"/>
    <s v="No"/>
    <s v="No"/>
    <s v="No"/>
    <n v="1"/>
    <s v="yes"/>
    <s v="Normal weight"/>
    <s v="Prediabetes"/>
  </r>
  <r>
    <n v="25763"/>
    <n v="0"/>
    <n v="36786.370000000003"/>
    <s v="tier - 1"/>
    <x v="2"/>
    <s v="R1011"/>
    <s v="R1011"/>
    <n v="54"/>
    <n v="43.528815789473697"/>
    <n v="11.976754385964901"/>
    <s v="No"/>
    <s v="No"/>
    <s v="No"/>
    <n v="0"/>
    <s v="yes"/>
    <s v="Normal weight"/>
    <s v="Prediabetes"/>
  </r>
  <r>
    <n v="22491"/>
    <n v="0"/>
    <n v="36580.28"/>
    <s v="tier - 2"/>
    <x v="3"/>
    <s v="R1013"/>
    <s v="R1013"/>
    <n v="63"/>
    <n v="43.562105263157903"/>
    <n v="12.0002456140351"/>
    <s v="yes"/>
    <s v="No"/>
    <s v="No"/>
    <n v="1"/>
    <s v="yes"/>
    <s v="Normal weight"/>
    <s v="Prediabetes"/>
  </r>
  <r>
    <n v="33878"/>
    <n v="0"/>
    <n v="36572.800000000003"/>
    <s v="tier - 1"/>
    <x v="3"/>
    <s v="R1011"/>
    <s v="R1011"/>
    <n v="32"/>
    <n v="43.595394736842103"/>
    <n v="12.023736842105301"/>
    <s v="No"/>
    <s v="No"/>
    <s v="No"/>
    <n v="1"/>
    <s v="yes"/>
    <s v="Normal weight"/>
    <s v="Prediabetes"/>
  </r>
  <r>
    <n v="26877"/>
    <n v="0"/>
    <n v="36541.550000000003"/>
    <s v="tier - 2"/>
    <x v="1"/>
    <s v="R1011"/>
    <s v="R1011"/>
    <n v="51"/>
    <n v="43.628684210526302"/>
    <n v="12.0472280701754"/>
    <s v="No"/>
    <s v="No"/>
    <s v="No"/>
    <n v="0"/>
    <s v="yes"/>
    <s v="Normal weight"/>
    <s v="Prediabetes"/>
  </r>
  <r>
    <n v="22969"/>
    <n v="0"/>
    <n v="36445.550000000003"/>
    <s v="tier - 2"/>
    <x v="3"/>
    <s v="R1011"/>
    <s v="R1011"/>
    <n v="62"/>
    <n v="43.661973684210501"/>
    <n v="12.070719298245599"/>
    <s v="yes"/>
    <s v="No"/>
    <s v="Yes"/>
    <n v="0"/>
    <s v="yes"/>
    <s v="Normal weight"/>
    <s v="Prediabetes"/>
  </r>
  <r>
    <n v="37956"/>
    <n v="0"/>
    <n v="36397.58"/>
    <s v="tier - 2"/>
    <x v="1"/>
    <s v="R1011"/>
    <s v="R1011"/>
    <n v="21"/>
    <n v="43.695263157894701"/>
    <n v="12.0942105263158"/>
    <s v="yes"/>
    <s v="No"/>
    <s v="No"/>
    <n v="0"/>
    <s v="yes"/>
    <s v="Normal weight"/>
    <s v="Normal"/>
  </r>
  <r>
    <n v="27546"/>
    <n v="0"/>
    <n v="36350.71"/>
    <s v="tier - 1"/>
    <x v="3"/>
    <s v="R1011"/>
    <s v="R1011"/>
    <n v="49"/>
    <n v="43.7285526315789"/>
    <n v="12.117701754385999"/>
    <s v="No"/>
    <s v="No"/>
    <s v="No"/>
    <n v="1"/>
    <s v="yes"/>
    <s v="Normal weight"/>
    <s v="Prediabetes"/>
  </r>
  <r>
    <n v="24763"/>
    <n v="0"/>
    <n v="36332.449999999997"/>
    <s v="tier - 1"/>
    <x v="1"/>
    <s v="R1011"/>
    <s v="R1011"/>
    <n v="57"/>
    <n v="43.761842105263099"/>
    <n v="12.141192982456101"/>
    <s v="No"/>
    <s v="No"/>
    <s v="No"/>
    <n v="1"/>
    <s v="yes"/>
    <s v="Normal weight"/>
    <s v="Diabetes"/>
  </r>
  <r>
    <n v="33771"/>
    <n v="0"/>
    <n v="36314.050000000003"/>
    <s v="tier - 2"/>
    <x v="3"/>
    <s v="R1011"/>
    <s v="R1011"/>
    <n v="32"/>
    <n v="43.795131578947299"/>
    <n v="12.1646842105263"/>
    <s v="yes"/>
    <s v="No"/>
    <s v="No"/>
    <n v="2"/>
    <s v="yes"/>
    <s v="Normal weight"/>
    <s v="Prediabetes"/>
  </r>
  <r>
    <n v="38346"/>
    <n v="0"/>
    <n v="36307.800000000003"/>
    <s v="tier - 1"/>
    <x v="3"/>
    <s v="R1013"/>
    <s v="R1013"/>
    <n v="20"/>
    <n v="43.828421052631597"/>
    <n v="12.188175438596501"/>
    <s v="No"/>
    <s v="No"/>
    <s v="No"/>
    <n v="1"/>
    <s v="yes"/>
    <s v="Normal weight"/>
    <s v="Diabetes"/>
  </r>
  <r>
    <n v="37865"/>
    <n v="0"/>
    <n v="36219.410000000003"/>
    <s v="tier - 1"/>
    <x v="2"/>
    <s v="R1012"/>
    <s v="R1012"/>
    <n v="21"/>
    <n v="43.861710526315797"/>
    <n v="12.2116666666667"/>
    <s v="No"/>
    <s v="No"/>
    <s v="No"/>
    <n v="0"/>
    <s v="yes"/>
    <s v="Normal weight"/>
    <s v="Normal"/>
  </r>
  <r>
    <n v="34331"/>
    <n v="0"/>
    <n v="36197.699999999997"/>
    <s v="tier - 1"/>
    <x v="1"/>
    <s v="R1011"/>
    <s v="R1011"/>
    <n v="31"/>
    <n v="43.895000000000003"/>
    <n v="12.235157894736799"/>
    <s v="No"/>
    <s v="No"/>
    <s v="No"/>
    <n v="2"/>
    <s v="yes"/>
    <s v="Normal weight"/>
    <s v="Prediabetes"/>
  </r>
  <r>
    <n v="36434"/>
    <n v="0"/>
    <n v="36189.1"/>
    <s v="tier - 1"/>
    <x v="1"/>
    <s v="R1016"/>
    <s v="R1016"/>
    <n v="25"/>
    <n v="43.928289473684202"/>
    <n v="12.258649122807"/>
    <s v="No"/>
    <s v="No"/>
    <s v="No"/>
    <n v="2"/>
    <s v="yes"/>
    <s v="Normal weight"/>
    <s v="Diabetes"/>
  </r>
  <r>
    <n v="27364"/>
    <n v="0"/>
    <n v="36182.870000000003"/>
    <s v="tier - 2"/>
    <x v="1"/>
    <s v="R1012"/>
    <s v="R1012"/>
    <n v="50"/>
    <n v="43.961578947368402"/>
    <n v="12.282140350877199"/>
    <s v="No"/>
    <s v="No"/>
    <s v="No"/>
    <n v="1"/>
    <s v="yes"/>
    <s v="Normal weight"/>
    <s v="Prediabetes"/>
  </r>
  <r>
    <n v="38229"/>
    <n v="0"/>
    <n v="36149.480000000003"/>
    <s v="tier - 2"/>
    <x v="3"/>
    <s v="R1013"/>
    <s v="R1013"/>
    <n v="20"/>
    <n v="43.994868421052601"/>
    <n v="12.3056315789474"/>
    <s v="yes"/>
    <s v="No"/>
    <s v="Yes"/>
    <n v="2"/>
    <s v="yes"/>
    <s v="Normal weight"/>
    <s v="Prediabetes"/>
  </r>
  <r>
    <n v="35593"/>
    <n v="0"/>
    <n v="36124.57"/>
    <s v="tier - 1"/>
    <x v="1"/>
    <s v="R1013"/>
    <s v="R1013"/>
    <n v="27"/>
    <n v="44.0281578947368"/>
    <n v="12.3291228070175"/>
    <s v="No"/>
    <s v="No"/>
    <s v="No"/>
    <n v="0"/>
    <s v="yes"/>
    <s v="Normal weight"/>
    <s v="Prediabetes"/>
  </r>
  <r>
    <n v="29160"/>
    <n v="0"/>
    <n v="36090.49"/>
    <s v="tier - 2"/>
    <x v="3"/>
    <s v="R1011"/>
    <s v="R1011"/>
    <n v="45"/>
    <n v="44.061447368421"/>
    <n v="12.352614035087701"/>
    <s v="yes"/>
    <s v="No"/>
    <s v="No"/>
    <n v="1"/>
    <s v="yes"/>
    <s v="Normal weight"/>
    <s v="Diabetes"/>
  </r>
  <r>
    <n v="35297"/>
    <n v="0"/>
    <n v="36085.22"/>
    <s v="tier - 1"/>
    <x v="2"/>
    <s v="R1011"/>
    <s v="R1011"/>
    <n v="28"/>
    <n v="44.094736842105199"/>
    <n v="12.3761052631579"/>
    <s v="No"/>
    <s v="No"/>
    <s v="No"/>
    <n v="1"/>
    <s v="yes"/>
    <s v="Normal weight"/>
    <s v="Prediabetes"/>
  </r>
  <r>
    <n v="23214"/>
    <n v="0"/>
    <n v="36074.339999999997"/>
    <s v="tier - 2"/>
    <x v="2"/>
    <s v="R1011"/>
    <s v="R1011"/>
    <n v="61"/>
    <n v="44.128026315789398"/>
    <n v="12.399596491228101"/>
    <s v="No"/>
    <s v="No"/>
    <s v="No"/>
    <n v="0"/>
    <s v="yes"/>
    <s v="Normal weight"/>
    <s v="Prediabetes"/>
  </r>
  <r>
    <n v="36404"/>
    <n v="0"/>
    <n v="36021.01"/>
    <s v="tier - 2"/>
    <x v="1"/>
    <s v="R1013"/>
    <s v="R1013"/>
    <n v="25"/>
    <n v="44.161315789473697"/>
    <n v="12.4230877192982"/>
    <s v="No"/>
    <s v="No"/>
    <s v="No"/>
    <n v="1"/>
    <s v="yes"/>
    <s v="Normal weight"/>
    <s v="Prediabetes"/>
  </r>
  <r>
    <n v="29912"/>
    <n v="0"/>
    <n v="35952.65"/>
    <s v="tier - 1"/>
    <x v="1"/>
    <s v="R1011"/>
    <s v="R1011"/>
    <n v="43"/>
    <n v="44.194605263157897"/>
    <n v="12.446578947368399"/>
    <s v="yes"/>
    <s v="No"/>
    <s v="No"/>
    <n v="1"/>
    <s v="yes"/>
    <s v="Normal weight"/>
    <s v="Prediabetes"/>
  </r>
  <r>
    <n v="33773"/>
    <n v="0"/>
    <n v="35883.269999999997"/>
    <s v="tier - 2"/>
    <x v="2"/>
    <s v="R1011"/>
    <s v="R1011"/>
    <n v="32"/>
    <n v="44.227894736842103"/>
    <n v="12.4700701754386"/>
    <s v="No"/>
    <s v="No"/>
    <s v="No"/>
    <n v="1"/>
    <s v="yes"/>
    <s v="Normal weight"/>
    <s v="Prediabetes"/>
  </r>
  <r>
    <n v="28034"/>
    <n v="0"/>
    <n v="35733.96"/>
    <s v="tier - 2"/>
    <x v="3"/>
    <s v="R1011"/>
    <s v="R1011"/>
    <n v="48"/>
    <n v="44.261184210526302"/>
    <n v="12.493561403508799"/>
    <s v="No"/>
    <s v="No"/>
    <s v="No"/>
    <n v="1"/>
    <s v="yes"/>
    <s v="Normal weight"/>
    <s v="Prediabetes"/>
  </r>
  <r>
    <n v="27225"/>
    <n v="0"/>
    <n v="35711.39"/>
    <s v="tier - 2"/>
    <x v="1"/>
    <s v="R1012"/>
    <s v="R1012"/>
    <n v="50"/>
    <n v="44.294473684210502"/>
    <n v="12.517052631578901"/>
    <s v="yes"/>
    <s v="No"/>
    <s v="Yes"/>
    <n v="0"/>
    <s v="yes"/>
    <s v="Normal weight"/>
    <s v="Prediabetes"/>
  </r>
  <r>
    <n v="28843"/>
    <n v="0"/>
    <n v="35701.9"/>
    <s v="tier - 2"/>
    <x v="2"/>
    <s v="R1011"/>
    <s v="R1011"/>
    <n v="46"/>
    <n v="44.327763157894701"/>
    <n v="12.5405438596491"/>
    <s v="yes"/>
    <s v="No"/>
    <s v="No"/>
    <n v="0"/>
    <s v="yes"/>
    <s v="Normal weight"/>
    <s v="Normal"/>
  </r>
  <r>
    <n v="36877"/>
    <n v="0"/>
    <n v="35595.589999999997"/>
    <s v="tier - 2"/>
    <x v="1"/>
    <s v="R1013"/>
    <s v="R1013"/>
    <n v="24"/>
    <n v="44.3610526315789"/>
    <n v="12.564035087719301"/>
    <s v="No"/>
    <s v="No"/>
    <s v="No"/>
    <n v="1"/>
    <s v="yes"/>
    <s v="Normal weight"/>
    <s v="Prediabetes"/>
  </r>
  <r>
    <n v="36849"/>
    <n v="0"/>
    <n v="35585.58"/>
    <s v="tier - 2"/>
    <x v="1"/>
    <s v="R1011"/>
    <s v="R1011"/>
    <n v="24"/>
    <n v="44.3943421052631"/>
    <n v="12.5875263157895"/>
    <s v="No"/>
    <s v="No"/>
    <s v="No"/>
    <n v="1"/>
    <s v="yes"/>
    <s v="Normal weight"/>
    <s v="Diabetes"/>
  </r>
  <r>
    <n v="26155"/>
    <n v="0"/>
    <n v="35583.17"/>
    <s v="tier - 1"/>
    <x v="1"/>
    <s v="R1011"/>
    <s v="R1011"/>
    <n v="53"/>
    <n v="44.427631578947299"/>
    <n v="12.611017543859701"/>
    <s v="yes"/>
    <s v="No"/>
    <s v="No"/>
    <n v="1"/>
    <s v="yes"/>
    <s v="Normal weight"/>
    <s v="Prediabetes"/>
  </r>
  <r>
    <n v="23618"/>
    <n v="0"/>
    <n v="35573.26"/>
    <s v="tier - 2"/>
    <x v="2"/>
    <s v="R1011"/>
    <s v="R1011"/>
    <n v="60"/>
    <n v="44.460921052631598"/>
    <n v="12.6345087719298"/>
    <s v="No"/>
    <s v="No"/>
    <s v="No"/>
    <n v="0"/>
    <s v="yes"/>
    <s v="Normal weight"/>
    <s v="Diabetes"/>
  </r>
  <r>
    <n v="26964"/>
    <n v="0"/>
    <n v="35547.72"/>
    <s v="tier - 1"/>
    <x v="2"/>
    <s v="R1011"/>
    <s v="R1011"/>
    <n v="51"/>
    <n v="44.494210526315797"/>
    <n v="12.657999999999999"/>
    <s v="No"/>
    <s v="No"/>
    <s v="No"/>
    <n v="1"/>
    <s v="yes"/>
    <s v="Normal weight"/>
    <s v="Normal"/>
  </r>
  <r>
    <n v="33860"/>
    <n v="0"/>
    <n v="35547.47"/>
    <s v="tier - 2"/>
    <x v="1"/>
    <s v="R1011"/>
    <s v="R1011"/>
    <n v="32"/>
    <n v="44.527500000000003"/>
    <n v="12.6814912280702"/>
    <s v="No"/>
    <s v="No"/>
    <s v="No"/>
    <n v="0"/>
    <s v="yes"/>
    <s v="Normal weight"/>
    <s v="Prediabetes"/>
  </r>
  <r>
    <n v="27014"/>
    <n v="0"/>
    <n v="35517.19"/>
    <s v="tier - 2"/>
    <x v="3"/>
    <s v="R1011"/>
    <s v="R1011"/>
    <n v="51"/>
    <n v="44.560789473684203"/>
    <n v="12.704982456140399"/>
    <s v="No"/>
    <s v="No"/>
    <s v="No"/>
    <n v="0"/>
    <s v="yes"/>
    <s v="Normal weight"/>
    <s v="Diabetes"/>
  </r>
  <r>
    <n v="32467"/>
    <n v="0"/>
    <n v="35491.64"/>
    <s v="tier - 1"/>
    <x v="3"/>
    <s v="R1011"/>
    <s v="R1011"/>
    <n v="36"/>
    <n v="44.594078947368402"/>
    <n v="12.728473684210501"/>
    <s v="No"/>
    <s v="No"/>
    <s v="No"/>
    <n v="1"/>
    <s v="yes"/>
    <s v="Normal weight"/>
    <s v="Prediabetes"/>
  </r>
  <r>
    <n v="26198"/>
    <n v="0"/>
    <n v="35345.730000000003"/>
    <s v="tier - 2"/>
    <x v="1"/>
    <s v="R1011"/>
    <s v="R1011"/>
    <n v="53"/>
    <n v="44.627368421052601"/>
    <n v="12.7519649122807"/>
    <s v="yes"/>
    <s v="No"/>
    <s v="Yes"/>
    <n v="0"/>
    <s v="yes"/>
    <s v="Normal weight"/>
    <s v="Prediabetes"/>
  </r>
  <r>
    <n v="32405"/>
    <n v="0"/>
    <n v="35315.96"/>
    <s v="tier - 2"/>
    <x v="2"/>
    <s v="R1011"/>
    <s v="R1011"/>
    <n v="36"/>
    <n v="44.660657894736801"/>
    <n v="12.775456140350901"/>
    <s v="No"/>
    <s v="No"/>
    <s v="No"/>
    <n v="0"/>
    <s v="yes"/>
    <s v="Normal weight"/>
    <s v="Prediabetes"/>
  </r>
  <r>
    <n v="35612"/>
    <n v="0"/>
    <n v="35302.089999999997"/>
    <s v="tier - 1"/>
    <x v="3"/>
    <s v="R1011"/>
    <s v="R1011"/>
    <n v="27"/>
    <n v="44.693947368421"/>
    <n v="12.7989473684211"/>
    <s v="yes"/>
    <s v="No"/>
    <s v="No"/>
    <n v="0"/>
    <s v="yes"/>
    <s v="Normal weight"/>
    <s v="Diabetes"/>
  </r>
  <r>
    <n v="24836"/>
    <n v="0"/>
    <n v="35160.129999999997"/>
    <s v="tier - 2"/>
    <x v="3"/>
    <s v="R1011"/>
    <s v="R1011"/>
    <n v="57"/>
    <n v="44.727236842105199"/>
    <n v="12.8224385964912"/>
    <s v="No"/>
    <s v="No"/>
    <s v="No"/>
    <n v="1"/>
    <s v="yes"/>
    <s v="Normal weight"/>
    <s v="Prediabetes"/>
  </r>
  <r>
    <n v="36151"/>
    <n v="0"/>
    <n v="35147.53"/>
    <s v="tier - 1"/>
    <x v="2"/>
    <s v="R1016"/>
    <s v="R1016"/>
    <n v="26"/>
    <n v="44.760526315789399"/>
    <n v="12.8459298245614"/>
    <s v="No"/>
    <s v="No"/>
    <s v="No"/>
    <n v="2"/>
    <s v="yes"/>
    <s v="Normal weight"/>
    <s v="Prediabetes"/>
  </r>
  <r>
    <n v="28305"/>
    <n v="0"/>
    <n v="35069.370000000003"/>
    <s v="tier - 1"/>
    <x v="2"/>
    <s v="R1017"/>
    <s v="R1017"/>
    <n v="47"/>
    <n v="44.793815789473697"/>
    <n v="12.8694210526316"/>
    <s v="No"/>
    <s v="No"/>
    <s v="No"/>
    <n v="0"/>
    <s v="yes"/>
    <s v="Normal weight"/>
    <s v="Prediabetes"/>
  </r>
  <r>
    <n v="27635"/>
    <n v="0"/>
    <n v="35050.620000000003"/>
    <s v="tier - 2"/>
    <x v="2"/>
    <s v="R1011"/>
    <s v="R1011"/>
    <n v="49"/>
    <n v="44.827105263157897"/>
    <n v="12.8929122807018"/>
    <s v="yes"/>
    <s v="No"/>
    <s v="No"/>
    <n v="1"/>
    <s v="yes"/>
    <s v="Normal weight"/>
    <s v="Prediabetes"/>
  </r>
  <r>
    <n v="30133"/>
    <n v="0"/>
    <n v="35000.730000000003"/>
    <s v="tier - 2"/>
    <x v="1"/>
    <s v="R1011"/>
    <s v="R1011"/>
    <n v="42"/>
    <n v="44.860394736842103"/>
    <n v="12.9164035087719"/>
    <s v="No"/>
    <s v="No"/>
    <s v="No"/>
    <n v="2"/>
    <s v="yes"/>
    <s v="Normal weight"/>
    <s v="Prediabetes"/>
  </r>
  <r>
    <n v="35664"/>
    <n v="0"/>
    <n v="34979.86"/>
    <s v="tier - 2"/>
    <x v="3"/>
    <s v="R1011"/>
    <s v="R1011"/>
    <n v="27"/>
    <n v="44.893684210526303"/>
    <n v="12.939894736842099"/>
    <s v="No"/>
    <s v="No"/>
    <s v="No"/>
    <n v="1"/>
    <s v="yes"/>
    <s v="Normal weight"/>
    <s v="Prediabetes"/>
  </r>
  <r>
    <n v="36029"/>
    <n v="0"/>
    <n v="34976.42"/>
    <s v="tier - 2"/>
    <x v="2"/>
    <s v="R1011"/>
    <s v="R1011"/>
    <n v="26"/>
    <n v="44.926973684210502"/>
    <n v="12.9633859649123"/>
    <s v="yes"/>
    <s v="No"/>
    <s v="Yes"/>
    <n v="2"/>
    <s v="yes"/>
    <s v="Normal weight"/>
    <s v="Prediabetes"/>
  </r>
  <r>
    <n v="24746"/>
    <n v="0"/>
    <n v="34975.68"/>
    <s v="tier - 2"/>
    <x v="3"/>
    <s v="R1011"/>
    <s v="R1011"/>
    <n v="57"/>
    <n v="44.960263157894701"/>
    <n v="12.986877192982501"/>
    <s v="yes"/>
    <s v="No"/>
    <s v="No"/>
    <n v="1"/>
    <s v="yes"/>
    <s v="Normal weight"/>
    <s v="Normal"/>
  </r>
  <r>
    <n v="30526"/>
    <n v="0"/>
    <n v="34940.61"/>
    <s v="tier - 2"/>
    <x v="1"/>
    <s v="R1011"/>
    <s v="R1011"/>
    <n v="41"/>
    <n v="44.993552631578901"/>
    <n v="13.0103684210526"/>
    <s v="No"/>
    <s v="No"/>
    <s v="No"/>
    <n v="0"/>
    <s v="yes"/>
    <s v="Normal weight"/>
    <s v="Prediabetes"/>
  </r>
  <r>
    <n v="34989"/>
    <n v="0"/>
    <n v="34838.870000000003"/>
    <s v="tier - 2"/>
    <x v="1"/>
    <s v="R1011"/>
    <s v="R1011"/>
    <n v="29"/>
    <n v="45.0268421052631"/>
    <n v="13.0338596491228"/>
    <s v="No"/>
    <s v="No"/>
    <s v="No"/>
    <n v="1"/>
    <s v="yes"/>
    <s v="Normal weight"/>
    <s v="Diabetes"/>
  </r>
  <r>
    <n v="37881"/>
    <n v="0"/>
    <n v="34828.65"/>
    <s v="tier - 1"/>
    <x v="1"/>
    <s v="R1011"/>
    <s v="R1011"/>
    <n v="21"/>
    <n v="45.060131578947299"/>
    <n v="13.057350877193"/>
    <s v="yes"/>
    <s v="No"/>
    <s v="No"/>
    <n v="1"/>
    <s v="yes"/>
    <s v="Normal weight"/>
    <s v="Prediabetes"/>
  </r>
  <r>
    <n v="35060"/>
    <n v="0"/>
    <n v="34806.47"/>
    <s v="tier - 1"/>
    <x v="3"/>
    <s v="R1013"/>
    <s v="R1013"/>
    <n v="29"/>
    <n v="45.093421052631498"/>
    <n v="13.0808421052632"/>
    <s v="No"/>
    <s v="No"/>
    <s v="No"/>
    <n v="0"/>
    <s v="yes"/>
    <s v="Normal weight"/>
    <s v="Diabetes"/>
  </r>
  <r>
    <n v="37803"/>
    <n v="0"/>
    <n v="34779.620000000003"/>
    <s v="tier - 1"/>
    <x v="3"/>
    <s v="R1011"/>
    <s v="R1011"/>
    <n v="21"/>
    <n v="45.126710526315797"/>
    <n v="13.104333333333299"/>
    <s v="No"/>
    <s v="No"/>
    <s v="No"/>
    <n v="1"/>
    <s v="yes"/>
    <s v="Normal weight"/>
    <s v="Normal"/>
  </r>
  <r>
    <n v="34516"/>
    <n v="0"/>
    <n v="34672.15"/>
    <s v="tier - 1"/>
    <x v="1"/>
    <s v="R1013"/>
    <s v="R1013"/>
    <n v="30"/>
    <n v="45.16"/>
    <n v="13.1278245614035"/>
    <s v="No"/>
    <s v="No"/>
    <s v="No"/>
    <n v="0"/>
    <s v="yes"/>
    <s v="Normal weight"/>
    <s v="Prediabetes"/>
  </r>
  <r>
    <n v="38261"/>
    <n v="0"/>
    <n v="34617.839999999997"/>
    <s v="tier - 1"/>
    <x v="1"/>
    <s v="R1016"/>
    <s v="R1016"/>
    <n v="20"/>
    <n v="45.193289473684203"/>
    <n v="13.151315789473699"/>
    <s v="No"/>
    <s v="No"/>
    <s v="No"/>
    <n v="1"/>
    <s v="yes"/>
    <s v="Normal weight"/>
    <s v="Diabetes"/>
  </r>
  <r>
    <n v="28089"/>
    <n v="0"/>
    <n v="34543.39"/>
    <s v="tier - 2"/>
    <x v="1"/>
    <s v="R1011"/>
    <s v="R1011"/>
    <n v="48"/>
    <n v="45.226578947368402"/>
    <n v="13.1748070175439"/>
    <s v="No"/>
    <s v="No"/>
    <s v="No"/>
    <n v="0"/>
    <s v="yes"/>
    <s v="Normal weight"/>
    <s v="Prediabetes"/>
  </r>
  <r>
    <n v="35970"/>
    <n v="0"/>
    <n v="34472.839999999997"/>
    <s v="tier - 1"/>
    <x v="1"/>
    <s v="R1011"/>
    <s v="R1011"/>
    <n v="26"/>
    <n v="45.259868421052602"/>
    <n v="13.198298245614"/>
    <s v="yes"/>
    <s v="No"/>
    <s v="Yes"/>
    <n v="1"/>
    <s v="yes"/>
    <s v="Normal weight"/>
    <s v="Prediabetes"/>
  </r>
  <r>
    <n v="33140"/>
    <n v="0"/>
    <n v="34456.269999999997"/>
    <s v="tier - 1"/>
    <x v="3"/>
    <s v="R1011"/>
    <s v="R1011"/>
    <n v="34"/>
    <n v="45.293157894736801"/>
    <n v="13.221789473684201"/>
    <s v="No"/>
    <s v="No"/>
    <s v="No"/>
    <n v="1"/>
    <s v="yes"/>
    <s v="Normal weight"/>
    <s v="Prediabetes"/>
  </r>
  <r>
    <n v="37895"/>
    <n v="0"/>
    <n v="34439.86"/>
    <s v="tier - 2"/>
    <x v="2"/>
    <s v="R1013"/>
    <s v="R1013"/>
    <n v="21"/>
    <n v="45.326447368421"/>
    <n v="13.2452807017544"/>
    <s v="yes"/>
    <s v="No"/>
    <s v="No"/>
    <n v="0"/>
    <s v="yes"/>
    <s v="Normal weight"/>
    <s v="Diabetes"/>
  </r>
  <r>
    <n v="30956"/>
    <n v="0"/>
    <n v="34402.22"/>
    <s v="tier - 2"/>
    <x v="1"/>
    <s v="R1011"/>
    <s v="R1011"/>
    <n v="40"/>
    <n v="45.3597368421052"/>
    <n v="13.268771929824601"/>
    <s v="No"/>
    <s v="No"/>
    <s v="No"/>
    <n v="1"/>
    <s v="yes"/>
    <s v="Normal weight"/>
    <s v="Prediabetes"/>
  </r>
  <r>
    <n v="30590"/>
    <n v="0"/>
    <n v="34307.22"/>
    <s v="tier - 2"/>
    <x v="3"/>
    <s v="R1012"/>
    <s v="R1012"/>
    <n v="41"/>
    <n v="45.393026315789399"/>
    <n v="13.2922631578947"/>
    <s v="No"/>
    <s v="No"/>
    <s v="No"/>
    <n v="1"/>
    <s v="yes"/>
    <s v="Normal weight"/>
    <s v="Prediabetes"/>
  </r>
  <r>
    <n v="31696"/>
    <n v="0"/>
    <n v="34293.120000000003"/>
    <s v="tier - 1"/>
    <x v="3"/>
    <s v="R1011"/>
    <s v="R1011"/>
    <n v="38"/>
    <n v="45.426315789473698"/>
    <n v="13.315754385964899"/>
    <s v="No"/>
    <s v="No"/>
    <s v="No"/>
    <n v="1"/>
    <s v="yes"/>
    <s v="Normal weight"/>
    <s v="Prediabetes"/>
  </r>
  <r>
    <n v="35002"/>
    <n v="0"/>
    <n v="34289.43"/>
    <s v="tier - 1"/>
    <x v="2"/>
    <s v="R1011"/>
    <s v="R1011"/>
    <n v="29"/>
    <n v="45.459605263157897"/>
    <n v="13.3392456140351"/>
    <s v="yes"/>
    <s v="No"/>
    <s v="No"/>
    <n v="1"/>
    <s v="yes"/>
    <s v="Normal weight"/>
    <s v="Prediabetes"/>
  </r>
  <r>
    <n v="35957"/>
    <n v="0"/>
    <n v="34254.050000000003"/>
    <s v="tier - 1"/>
    <x v="1"/>
    <s v="R1019"/>
    <s v="R1019"/>
    <n v="26"/>
    <n v="45.492894736842103"/>
    <n v="13.362736842105299"/>
    <s v="No"/>
    <s v="No"/>
    <s v="No"/>
    <n v="1"/>
    <s v="yes"/>
    <s v="Normal weight"/>
    <s v="Prediabetes"/>
  </r>
  <r>
    <n v="22828"/>
    <n v="0"/>
    <n v="34218.019999999997"/>
    <s v="tier - 1"/>
    <x v="2"/>
    <s v="R1011"/>
    <s v="R1011"/>
    <n v="62"/>
    <n v="45.526184210526303"/>
    <n v="13.386228070175401"/>
    <s v="No"/>
    <s v="No"/>
    <s v="No"/>
    <n v="0"/>
    <s v="yes"/>
    <s v="Normal weight"/>
    <s v="Prediabetes"/>
  </r>
  <r>
    <n v="27596"/>
    <n v="0"/>
    <n v="34210.33"/>
    <s v="tier - 2"/>
    <x v="2"/>
    <s v="R1012"/>
    <s v="R1012"/>
    <n v="49"/>
    <n v="45.559473684210502"/>
    <n v="13.4097192982456"/>
    <s v="yes"/>
    <s v="No"/>
    <s v="Yes"/>
    <n v="1"/>
    <s v="yes"/>
    <s v="Normal weight"/>
    <s v="Prediabetes"/>
  </r>
  <r>
    <n v="26170"/>
    <n v="0"/>
    <n v="34205.07"/>
    <s v="tier - 2"/>
    <x v="3"/>
    <s v="R1011"/>
    <s v="R1011"/>
    <n v="53"/>
    <n v="45.592763157894701"/>
    <n v="13.433210526315801"/>
    <s v="yes"/>
    <s v="No"/>
    <s v="No"/>
    <n v="0"/>
    <s v="yes"/>
    <s v="Normal weight"/>
    <s v="Normal"/>
  </r>
  <r>
    <n v="36465"/>
    <n v="0"/>
    <n v="34166.269999999997"/>
    <s v="tier - 2"/>
    <x v="1"/>
    <s v="R1011"/>
    <s v="R1011"/>
    <n v="25"/>
    <n v="45.626052631578901"/>
    <n v="13.456701754386"/>
    <s v="No"/>
    <s v="No"/>
    <s v="No"/>
    <n v="1"/>
    <s v="yes"/>
    <s v="Normal weight"/>
    <s v="Prediabetes"/>
  </r>
  <r>
    <n v="37616"/>
    <n v="0"/>
    <n v="34084.68"/>
    <s v="tier - 2"/>
    <x v="1"/>
    <s v="R1011"/>
    <s v="R1011"/>
    <n v="22"/>
    <n v="45.6593421052631"/>
    <n v="13.480192982456099"/>
    <s v="No"/>
    <s v="No"/>
    <s v="No"/>
    <n v="0"/>
    <s v="yes"/>
    <s v="Normal weight"/>
    <s v="Diabetes"/>
  </r>
  <r>
    <n v="26506"/>
    <n v="0"/>
    <n v="34053.360000000001"/>
    <s v="tier - 2"/>
    <x v="3"/>
    <s v="R1011"/>
    <s v="R1011"/>
    <n v="52"/>
    <n v="45.692631578947299"/>
    <n v="13.5036842105263"/>
    <s v="yes"/>
    <s v="No"/>
    <s v="No"/>
    <n v="1"/>
    <s v="yes"/>
    <s v="Normal weight"/>
    <s v="Prediabetes"/>
  </r>
  <r>
    <n v="34602"/>
    <n v="0"/>
    <n v="33975.47"/>
    <s v="tier - 2"/>
    <x v="3"/>
    <s v="R1011"/>
    <s v="R1011"/>
    <n v="30"/>
    <n v="45.725921052631499"/>
    <n v="13.527175438596499"/>
    <s v="No"/>
    <s v="No"/>
    <s v="No"/>
    <n v="1"/>
    <s v="yes"/>
    <s v="Normal weight"/>
    <s v="Diabetes"/>
  </r>
  <r>
    <n v="36887"/>
    <n v="0"/>
    <n v="33907.550000000003"/>
    <s v="tier - 2"/>
    <x v="3"/>
    <s v="R1012"/>
    <s v="R1012"/>
    <n v="24"/>
    <n v="45.759210526315798"/>
    <n v="13.5506666666667"/>
    <s v="No"/>
    <s v="No"/>
    <s v="No"/>
    <n v="1"/>
    <s v="yes"/>
    <s v="Normal weight"/>
    <s v="Normal"/>
  </r>
  <r>
    <n v="35643"/>
    <n v="0"/>
    <n v="33900.65"/>
    <s v="tier - 2"/>
    <x v="1"/>
    <s v="R1011"/>
    <s v="R1011"/>
    <n v="27"/>
    <n v="45.792499999999997"/>
    <n v="13.5741578947368"/>
    <s v="No"/>
    <s v="No"/>
    <s v="No"/>
    <n v="1"/>
    <s v="yes"/>
    <s v="Normal weight"/>
    <s v="Prediabetes"/>
  </r>
  <r>
    <n v="36825"/>
    <n v="0"/>
    <n v="33829.39"/>
    <s v="tier - 2"/>
    <x v="1"/>
    <s v="R1011"/>
    <s v="R1011"/>
    <n v="24"/>
    <n v="45.825789473684203"/>
    <n v="13.597649122807001"/>
    <s v="No"/>
    <s v="No"/>
    <s v="No"/>
    <n v="1"/>
    <s v="yes"/>
    <s v="Normal weight"/>
    <s v="Diabetes"/>
  </r>
  <r>
    <n v="22991"/>
    <n v="0"/>
    <n v="33753.32"/>
    <s v="tier - 1"/>
    <x v="1"/>
    <s v="R1011"/>
    <s v="R1011"/>
    <n v="62"/>
    <n v="45.859078947368403"/>
    <n v="13.6211403508772"/>
    <s v="No"/>
    <s v="No"/>
    <s v="No"/>
    <n v="1"/>
    <s v="yes"/>
    <s v="Normal weight"/>
    <s v="Prediabetes"/>
  </r>
  <r>
    <n v="37876"/>
    <n v="0"/>
    <n v="33750.29"/>
    <s v="tier - 1"/>
    <x v="1"/>
    <s v="R1012"/>
    <s v="R1012"/>
    <n v="21"/>
    <n v="45.892368421052602"/>
    <n v="13.644631578947401"/>
    <s v="yes"/>
    <s v="No"/>
    <s v="Yes"/>
    <n v="0"/>
    <s v="yes"/>
    <s v="Normal weight"/>
    <s v="Prediabetes"/>
  </r>
  <r>
    <n v="38292"/>
    <n v="0"/>
    <n v="33732.69"/>
    <s v="tier - 1"/>
    <x v="2"/>
    <s v="R1017"/>
    <s v="R1017"/>
    <n v="20"/>
    <n v="45.925657894736801"/>
    <n v="13.6681228070176"/>
    <s v="No"/>
    <s v="No"/>
    <s v="No"/>
    <n v="1"/>
    <s v="yes"/>
    <s v="Normal weight"/>
    <s v="Prediabetes"/>
  </r>
  <r>
    <n v="34301"/>
    <n v="0"/>
    <n v="33707.550000000003"/>
    <s v="tier - 2"/>
    <x v="3"/>
    <s v="R1011"/>
    <s v="R1011"/>
    <n v="31"/>
    <n v="45.958947368421001"/>
    <n v="13.691614035087699"/>
    <s v="yes"/>
    <s v="No"/>
    <s v="No"/>
    <n v="0"/>
    <s v="yes"/>
    <s v="Normal weight"/>
    <s v="Diabetes"/>
  </r>
  <r>
    <n v="37865"/>
    <n v="0"/>
    <n v="33611.71"/>
    <s v="tier - 1"/>
    <x v="3"/>
    <s v="R1011"/>
    <s v="R1011"/>
    <n v="21"/>
    <n v="45.9922368421052"/>
    <n v="13.7151052631579"/>
    <s v="No"/>
    <s v="No"/>
    <s v="No"/>
    <n v="0"/>
    <s v="yes"/>
    <s v="Normal weight"/>
    <s v="Prediabetes"/>
  </r>
  <r>
    <n v="30885"/>
    <n v="0"/>
    <n v="33527.1"/>
    <s v="tier - 2"/>
    <x v="1"/>
    <s v="R1011"/>
    <s v="R1011"/>
    <n v="40"/>
    <n v="46.025526315789399"/>
    <n v="13.738596491228099"/>
    <s v="No"/>
    <s v="No"/>
    <s v="No"/>
    <n v="0"/>
    <s v="yes"/>
    <s v="Normal weight"/>
    <s v="Prediabetes"/>
  </r>
  <r>
    <n v="37493"/>
    <n v="0"/>
    <n v="33475.82"/>
    <s v="tier - 1"/>
    <x v="2"/>
    <s v="R1018"/>
    <s v="R1018"/>
    <n v="22"/>
    <n v="46.058815789473698"/>
    <n v="13.762087719298201"/>
    <s v="No"/>
    <s v="No"/>
    <s v="No"/>
    <n v="2"/>
    <s v="yes"/>
    <s v="Normal weight"/>
    <s v="Prediabetes"/>
  </r>
  <r>
    <n v="25737"/>
    <n v="0"/>
    <n v="33471.97"/>
    <s v="tier - 2"/>
    <x v="3"/>
    <s v="R1012"/>
    <s v="R1012"/>
    <n v="54"/>
    <n v="46.092105263157897"/>
    <n v="13.7855789473684"/>
    <s v="yes"/>
    <s v="No"/>
    <s v="No"/>
    <n v="0"/>
    <s v="yes"/>
    <s v="Normal weight"/>
    <s v="Prediabetes"/>
  </r>
  <r>
    <n v="31382"/>
    <n v="0"/>
    <n v="33450.99"/>
    <s v="tier - 2"/>
    <x v="3"/>
    <s v="R1011"/>
    <s v="R1011"/>
    <n v="39"/>
    <n v="46.125394736842097"/>
    <n v="13.809070175438601"/>
    <s v="No"/>
    <s v="No"/>
    <s v="No"/>
    <n v="2"/>
    <s v="yes"/>
    <s v="Normal weight"/>
    <s v="Prediabetes"/>
  </r>
  <r>
    <n v="26543"/>
    <n v="0"/>
    <n v="33344.449999999997"/>
    <s v="tier - 2"/>
    <x v="1"/>
    <s v="R1011"/>
    <s v="R1011"/>
    <n v="52"/>
    <n v="46.158684210526303"/>
    <n v="13.8325614035088"/>
    <s v="No"/>
    <s v="No"/>
    <s v="No"/>
    <n v="1"/>
    <s v="yes"/>
    <s v="Normal weight"/>
    <s v="Prediabetes"/>
  </r>
  <r>
    <n v="37953"/>
    <n v="0"/>
    <n v="33307.550000000003"/>
    <s v="tier - 2"/>
    <x v="1"/>
    <s v="R1012"/>
    <s v="R1012"/>
    <n v="21"/>
    <n v="46.191973684210502"/>
    <n v="13.856052631579001"/>
    <s v="yes"/>
    <s v="No"/>
    <s v="Yes"/>
    <n v="2"/>
    <s v="yes"/>
    <s v="Normal weight"/>
    <s v="Prediabetes"/>
  </r>
  <r>
    <n v="33158"/>
    <n v="0"/>
    <n v="33292.83"/>
    <s v="tier - 2"/>
    <x v="2"/>
    <s v="R1011"/>
    <s v="R1011"/>
    <n v="34"/>
    <n v="46.225263157894702"/>
    <n v="13.8795438596491"/>
    <s v="yes"/>
    <s v="No"/>
    <s v="No"/>
    <n v="0"/>
    <s v="yes"/>
    <s v="Normal weight"/>
    <s v="Normal"/>
  </r>
  <r>
    <n v="31243"/>
    <n v="0"/>
    <n v="33121"/>
    <s v="tier - 2"/>
    <x v="2"/>
    <s v="R1011"/>
    <s v="R1011"/>
    <n v="39"/>
    <n v="46.258552631578901"/>
    <n v="13.903035087719299"/>
    <s v="No"/>
    <s v="No"/>
    <s v="No"/>
    <n v="1"/>
    <s v="yes"/>
    <s v="Normal weight"/>
    <s v="Prediabetes"/>
  </r>
  <r>
    <n v="25506"/>
    <n v="0"/>
    <n v="33090.660000000003"/>
    <s v="tier - 2"/>
    <x v="3"/>
    <s v="R1011"/>
    <s v="R1011"/>
    <n v="55"/>
    <n v="46.2918421052631"/>
    <n v="13.9265263157895"/>
    <s v="No"/>
    <s v="No"/>
    <s v="No"/>
    <n v="1"/>
    <s v="yes"/>
    <s v="Normal weight"/>
    <s v="Diabetes"/>
  </r>
  <r>
    <n v="22828"/>
    <n v="0"/>
    <n v="33074.94"/>
    <s v="tier - 1"/>
    <x v="3"/>
    <s v="R1011"/>
    <s v="R1011"/>
    <n v="62"/>
    <n v="46.3251315789473"/>
    <n v="13.950017543859699"/>
    <s v="yes"/>
    <s v="No"/>
    <s v="No"/>
    <n v="1"/>
    <s v="yes"/>
    <s v="Normal weight"/>
    <s v="Prediabetes"/>
  </r>
  <r>
    <n v="34543"/>
    <n v="0"/>
    <n v="33057.230000000003"/>
    <s v="tier - 1"/>
    <x v="3"/>
    <s v="R1011"/>
    <s v="R1011"/>
    <n v="30"/>
    <n v="46.358421052631499"/>
    <n v="13.973508771929801"/>
    <s v="No"/>
    <s v="No"/>
    <s v="No"/>
    <n v="1"/>
    <s v="yes"/>
    <s v="Normal weight"/>
    <s v="Diabetes"/>
  </r>
  <r>
    <n v="24663"/>
    <n v="0"/>
    <n v="33025.32"/>
    <s v="tier - 2"/>
    <x v="1"/>
    <s v="R1011"/>
    <s v="R1011"/>
    <n v="57"/>
    <n v="46.391710526315798"/>
    <n v="13.997"/>
    <s v="No"/>
    <s v="No"/>
    <s v="No"/>
    <n v="1"/>
    <s v="yes"/>
    <s v="Normal weight"/>
    <s v="Normal"/>
  </r>
  <r>
    <n v="34881"/>
    <n v="0"/>
    <n v="33017.46"/>
    <s v="tier - 1"/>
    <x v="2"/>
    <s v="R1011"/>
    <s v="R1011"/>
    <n v="29"/>
    <n v="46.424999999999997"/>
    <n v="14.020491228070201"/>
    <s v="No"/>
    <s v="No"/>
    <s v="No"/>
    <n v="0"/>
    <s v="yes"/>
    <s v="Normal weight"/>
    <s v="Prediabetes"/>
  </r>
  <r>
    <n v="26169"/>
    <n v="0"/>
    <n v="32947.629999999997"/>
    <s v="tier - 2"/>
    <x v="2"/>
    <s v="R1011"/>
    <s v="R1011"/>
    <n v="53"/>
    <n v="46.458289473684196"/>
    <n v="14.0439824561404"/>
    <s v="No"/>
    <s v="No"/>
    <s v="No"/>
    <n v="2"/>
    <s v="yes"/>
    <s v="Normal weight"/>
    <s v="Diabetes"/>
  </r>
  <r>
    <n v="29907"/>
    <n v="0"/>
    <n v="32906.69"/>
    <s v="tier - 2"/>
    <x v="1"/>
    <s v="R1011"/>
    <s v="R1011"/>
    <n v="43"/>
    <n v="46.491578947368403"/>
    <n v="14.067473684210499"/>
    <s v="No"/>
    <s v="No"/>
    <s v="No"/>
    <n v="0"/>
    <s v="yes"/>
    <s v="Normal weight"/>
    <s v="Prediabetes"/>
  </r>
  <r>
    <n v="35034"/>
    <n v="0"/>
    <n v="32827.51"/>
    <s v="tier - 1"/>
    <x v="3"/>
    <s v="R1011"/>
    <s v="R1011"/>
    <n v="29"/>
    <n v="46.524868421052602"/>
    <n v="14.0909649122807"/>
    <s v="yes"/>
    <s v="No"/>
    <s v="Yes"/>
    <n v="2"/>
    <s v="yes"/>
    <s v="Normal weight"/>
    <s v="Prediabetes"/>
  </r>
  <r>
    <n v="29567"/>
    <n v="0"/>
    <n v="32787.46"/>
    <s v="tier - 1"/>
    <x v="1"/>
    <s v="R1012"/>
    <s v="R1012"/>
    <n v="44"/>
    <n v="46.558157894736802"/>
    <n v="14.114456140350899"/>
    <s v="No"/>
    <s v="No"/>
    <s v="No"/>
    <n v="1"/>
    <s v="yes"/>
    <s v="Normal weight"/>
    <s v="Prediabetes"/>
  </r>
  <r>
    <n v="26604"/>
    <n v="0"/>
    <n v="32765.33"/>
    <s v="tier - 2"/>
    <x v="3"/>
    <s v="R1012"/>
    <s v="R1012"/>
    <n v="52"/>
    <n v="46.591447368421001"/>
    <n v="14.1379473684211"/>
    <s v="yes"/>
    <s v="No"/>
    <s v="No"/>
    <n v="0"/>
    <s v="yes"/>
    <s v="Normal weight"/>
    <s v="Diabetes"/>
  </r>
  <r>
    <n v="27364"/>
    <n v="0"/>
    <n v="32760.48"/>
    <s v="tier - 1"/>
    <x v="2"/>
    <s v="R1011"/>
    <s v="R1011"/>
    <n v="50"/>
    <n v="46.6247368421052"/>
    <n v="14.1614385964912"/>
    <s v="No"/>
    <s v="No"/>
    <s v="No"/>
    <n v="0"/>
    <s v="yes"/>
    <s v="Normal weight"/>
    <s v="Prediabetes"/>
  </r>
  <r>
    <n v="33055"/>
    <n v="0"/>
    <n v="32734.19"/>
    <s v="tier - 2"/>
    <x v="2"/>
    <s v="R1012"/>
    <s v="R1012"/>
    <n v="34"/>
    <n v="46.6580263157894"/>
    <n v="14.184929824561401"/>
    <s v="No"/>
    <s v="No"/>
    <s v="No"/>
    <n v="1"/>
    <s v="yes"/>
    <s v="Normal weight"/>
    <s v="Prediabetes"/>
  </r>
  <r>
    <n v="33146"/>
    <n v="0"/>
    <n v="32716.2"/>
    <s v="tier - 1"/>
    <x v="3"/>
    <s v="R1011"/>
    <s v="R1011"/>
    <n v="34"/>
    <n v="46.691315789473599"/>
    <n v="14.2084210526316"/>
    <s v="No"/>
    <s v="No"/>
    <s v="No"/>
    <n v="0"/>
    <s v="yes"/>
    <s v="Normal weight"/>
    <s v="Prediabetes"/>
  </r>
  <r>
    <n v="25143"/>
    <n v="0"/>
    <n v="32686.080000000002"/>
    <s v="tier - 2"/>
    <x v="1"/>
    <s v="R1011"/>
    <s v="R1011"/>
    <n v="56"/>
    <n v="46.724605263157898"/>
    <n v="14.231912280701801"/>
    <s v="yes"/>
    <s v="No"/>
    <s v="No"/>
    <n v="0"/>
    <s v="yes"/>
    <s v="Normal weight"/>
    <s v="Prediabetes"/>
  </r>
  <r>
    <n v="33067"/>
    <n v="0"/>
    <n v="32672.11"/>
    <s v="tier - 1"/>
    <x v="2"/>
    <s v="R1011"/>
    <s v="R1011"/>
    <n v="34"/>
    <n v="46.757894736842097"/>
    <n v="14.2554035087719"/>
    <s v="No"/>
    <s v="No"/>
    <s v="No"/>
    <n v="0"/>
    <s v="yes"/>
    <s v="Normal weight"/>
    <s v="Prediabetes"/>
  </r>
  <r>
    <n v="37895"/>
    <n v="0"/>
    <n v="32548.34"/>
    <s v="tier - 1"/>
    <x v="3"/>
    <s v="R1013"/>
    <s v="R1013"/>
    <n v="21"/>
    <n v="46.791184210526303"/>
    <n v="14.2788947368421"/>
    <s v="No"/>
    <s v="No"/>
    <s v="No"/>
    <n v="1"/>
    <s v="yes"/>
    <s v="Normal weight"/>
    <s v="Prediabetes"/>
  </r>
  <r>
    <n v="28022"/>
    <n v="0"/>
    <n v="32485.46"/>
    <s v="tier - 2"/>
    <x v="2"/>
    <s v="R1011"/>
    <s v="R1011"/>
    <n v="48"/>
    <n v="46.824473684210503"/>
    <n v="14.3023859649123"/>
    <s v="yes"/>
    <s v="No"/>
    <s v="Yes"/>
    <n v="0"/>
    <s v="yes"/>
    <s v="Normal weight"/>
    <s v="Prediabetes"/>
  </r>
  <r>
    <n v="29856"/>
    <n v="0"/>
    <n v="32462.35"/>
    <s v="tier - 2"/>
    <x v="3"/>
    <s v="R1011"/>
    <s v="R1011"/>
    <n v="43"/>
    <n v="46.857763157894702"/>
    <n v="14.3258771929825"/>
    <s v="yes"/>
    <s v="No"/>
    <s v="No"/>
    <n v="0"/>
    <s v="yes"/>
    <s v="Normal weight"/>
    <s v="Normal"/>
  </r>
  <r>
    <n v="27973"/>
    <n v="0"/>
    <n v="32430.22"/>
    <s v="tier - 2"/>
    <x v="1"/>
    <s v="R1011"/>
    <s v="R1011"/>
    <n v="48"/>
    <n v="46.891052631578901"/>
    <n v="14.349368421052599"/>
    <s v="No"/>
    <s v="No"/>
    <s v="No"/>
    <n v="1"/>
    <s v="yes"/>
    <s v="Normal weight"/>
    <s v="Prediabetes"/>
  </r>
  <r>
    <n v="26591"/>
    <n v="0"/>
    <n v="32428.63"/>
    <s v="tier - 2"/>
    <x v="3"/>
    <s v="R1011"/>
    <s v="R1011"/>
    <n v="52"/>
    <n v="46.924342105263101"/>
    <n v="14.3728596491228"/>
    <s v="No"/>
    <s v="No"/>
    <s v="No"/>
    <n v="0"/>
    <s v="yes"/>
    <s v="Normal weight"/>
    <s v="Diabetes"/>
  </r>
  <r>
    <n v="31747"/>
    <n v="0"/>
    <n v="32288.49"/>
    <s v="tier - 2"/>
    <x v="3"/>
    <s v="R1011"/>
    <s v="R1011"/>
    <n v="38"/>
    <n v="46.9576315789473"/>
    <n v="14.396350877193001"/>
    <s v="yes"/>
    <s v="No"/>
    <s v="No"/>
    <n v="2"/>
    <s v="yes"/>
    <s v="Normal weight"/>
    <s v="Prediabetes"/>
  </r>
  <r>
    <n v="27745"/>
    <n v="0"/>
    <n v="32259.96"/>
    <s v="tier - 2"/>
    <x v="1"/>
    <s v="R1012"/>
    <s v="R1012"/>
    <n v="49"/>
    <n v="46.990921052631499"/>
    <n v="14.4198421052632"/>
    <s v="No"/>
    <s v="No"/>
    <s v="No"/>
    <n v="0"/>
    <s v="yes"/>
    <s v="Normal weight"/>
    <s v="Diabetes"/>
  </r>
  <r>
    <n v="34578"/>
    <n v="0"/>
    <n v="32222.81"/>
    <s v="tier - 2"/>
    <x v="2"/>
    <s v="R1011"/>
    <s v="R1011"/>
    <n v="30"/>
    <n v="47.024210526315798"/>
    <n v="14.4433333333333"/>
    <s v="No"/>
    <s v="No"/>
    <s v="No"/>
    <n v="0"/>
    <s v="yes"/>
    <s v="Normal weight"/>
    <s v="Normal"/>
  </r>
  <r>
    <n v="25457"/>
    <n v="0"/>
    <n v="32192.76"/>
    <s v="tier - 1"/>
    <x v="3"/>
    <s v="R1011"/>
    <s v="R1011"/>
    <n v="55"/>
    <n v="47.057499999999997"/>
    <n v="14.4668245614035"/>
    <s v="No"/>
    <s v="No"/>
    <s v="No"/>
    <n v="0"/>
    <s v="yes"/>
    <s v="Normal weight"/>
    <s v="Prediabetes"/>
  </r>
  <r>
    <n v="28804"/>
    <n v="0"/>
    <n v="32108.66"/>
    <s v="tier - 1"/>
    <x v="1"/>
    <s v="R1017"/>
    <s v="R1017"/>
    <n v="46"/>
    <n v="47.090789473684197"/>
    <n v="14.4903157894737"/>
    <s v="No"/>
    <s v="No"/>
    <s v="No"/>
    <n v="0"/>
    <s v="yes"/>
    <s v="Normal weight"/>
    <s v="Diabetes"/>
  </r>
  <r>
    <n v="34225"/>
    <n v="0"/>
    <n v="32086.21"/>
    <s v="tier - 1"/>
    <x v="1"/>
    <s v="R1011"/>
    <s v="R1011"/>
    <n v="31"/>
    <n v="47.124078947368403"/>
    <n v="14.5138070175439"/>
    <s v="No"/>
    <s v="No"/>
    <s v="No"/>
    <n v="0"/>
    <s v="yes"/>
    <s v="Normal weight"/>
    <s v="Prediabetes"/>
  </r>
  <r>
    <n v="26563"/>
    <n v="0"/>
    <n v="31980.89"/>
    <s v="tier - 2"/>
    <x v="2"/>
    <s v="R1011"/>
    <s v="R1011"/>
    <n v="52"/>
    <n v="47.157368421052603"/>
    <n v="14.537298245614"/>
    <s v="yes"/>
    <s v="No"/>
    <s v="Yes"/>
    <n v="1"/>
    <s v="yes"/>
    <s v="Normal weight"/>
    <s v="Prediabetes"/>
  </r>
  <r>
    <n v="27662"/>
    <n v="0"/>
    <n v="31897.1"/>
    <s v="tier - 2"/>
    <x v="1"/>
    <s v="R1011"/>
    <s v="R1011"/>
    <n v="49"/>
    <n v="47.190657894736802"/>
    <n v="14.560789473684199"/>
    <s v="No"/>
    <s v="No"/>
    <s v="No"/>
    <n v="0"/>
    <s v="yes"/>
    <s v="Normal weight"/>
    <s v="Prediabetes"/>
  </r>
  <r>
    <n v="30935"/>
    <n v="0"/>
    <n v="31743.919999999998"/>
    <s v="tier - 2"/>
    <x v="2"/>
    <s v="R1011"/>
    <s v="R1011"/>
    <n v="40"/>
    <n v="47.223947368421001"/>
    <n v="14.5842807017544"/>
    <s v="yes"/>
    <s v="No"/>
    <s v="No"/>
    <n v="0"/>
    <s v="yes"/>
    <s v="Normal weight"/>
    <s v="Diabetes"/>
  </r>
  <r>
    <n v="28412"/>
    <n v="0"/>
    <n v="31736.7"/>
    <s v="tier - 2"/>
    <x v="3"/>
    <s v="R1012"/>
    <s v="R1012"/>
    <n v="47"/>
    <n v="47.2572368421052"/>
    <n v="14.607771929824599"/>
    <s v="No"/>
    <s v="No"/>
    <s v="No"/>
    <n v="0"/>
    <s v="yes"/>
    <s v="Normal weight"/>
    <s v="Prediabetes"/>
  </r>
  <r>
    <n v="22263"/>
    <n v="0"/>
    <n v="31620"/>
    <s v="tier - 2"/>
    <x v="2"/>
    <s v="R1024"/>
    <s v="R1024"/>
    <n v="64"/>
    <n v="47.2905263157894"/>
    <n v="14.6312631578948"/>
    <s v="No"/>
    <s v="No"/>
    <s v="No"/>
    <n v="2"/>
    <s v="yes"/>
    <s v="Normal weight"/>
    <s v="Prediabetes"/>
  </r>
  <r>
    <n v="27696"/>
    <n v="0"/>
    <n v="31591.82"/>
    <s v="tier - 2"/>
    <x v="2"/>
    <s v="R1011"/>
    <s v="R1011"/>
    <n v="49"/>
    <n v="47.323815789473599"/>
    <n v="14.6547543859649"/>
    <s v="No"/>
    <s v="No"/>
    <s v="No"/>
    <n v="1"/>
    <s v="yes"/>
    <s v="Normal weight"/>
    <s v="Prediabetes"/>
  </r>
  <r>
    <n v="27303"/>
    <n v="0"/>
    <n v="31368.81"/>
    <s v="tier - 2"/>
    <x v="1"/>
    <s v="R1011"/>
    <s v="R1011"/>
    <n v="50"/>
    <n v="47.357105263157898"/>
    <n v="14.678245614035101"/>
    <s v="yes"/>
    <s v="No"/>
    <s v="No"/>
    <n v="1"/>
    <s v="yes"/>
    <s v="Normal weight"/>
    <s v="Prediabetes"/>
  </r>
  <r>
    <n v="34969"/>
    <n v="0"/>
    <n v="31328.27"/>
    <s v="tier - 2"/>
    <x v="3"/>
    <s v="R1011"/>
    <s v="R1011"/>
    <n v="29"/>
    <n v="47.390394736842097"/>
    <n v="14.7017368421053"/>
    <s v="No"/>
    <s v="No"/>
    <s v="No"/>
    <n v="0"/>
    <s v="yes"/>
    <s v="Normal weight"/>
    <s v="Prediabetes"/>
  </r>
  <r>
    <n v="25020"/>
    <n v="0"/>
    <n v="31322.53"/>
    <s v="tier - 2"/>
    <x v="2"/>
    <s v="R1011"/>
    <s v="R1011"/>
    <n v="56"/>
    <n v="47.423684210526197"/>
    <n v="14.725228070175399"/>
    <s v="No"/>
    <s v="No"/>
    <s v="No"/>
    <n v="1"/>
    <s v="yes"/>
    <s v="Normal weight"/>
    <s v="Prediabetes"/>
  </r>
  <r>
    <n v="36729"/>
    <n v="0"/>
    <n v="31234.560000000001"/>
    <s v="tier - 1"/>
    <x v="2"/>
    <s v="R1011"/>
    <s v="R1011"/>
    <n v="24"/>
    <n v="47.456973684210404"/>
    <n v="14.7487192982456"/>
    <s v="yes"/>
    <s v="No"/>
    <s v="Yes"/>
    <n v="0"/>
    <s v="yes"/>
    <s v="Normal weight"/>
    <s v="Prediabetes"/>
  </r>
  <r>
    <n v="38292"/>
    <n v="0"/>
    <n v="31196.61"/>
    <s v="tier - 2"/>
    <x v="2"/>
    <s v="R1011"/>
    <s v="R1011"/>
    <n v="20"/>
    <n v="47.490263157894702"/>
    <n v="14.772210526315799"/>
    <s v="yes"/>
    <s v="No"/>
    <s v="No"/>
    <n v="1"/>
    <s v="yes"/>
    <s v="Normal weight"/>
    <s v="Normal"/>
  </r>
  <r>
    <n v="22525"/>
    <n v="0"/>
    <n v="30942.19"/>
    <s v="tier - 2"/>
    <x v="3"/>
    <s v="R1013"/>
    <s v="R1013"/>
    <n v="63"/>
    <n v="47.523552631578902"/>
    <n v="14.795701754386"/>
    <s v="No"/>
    <s v="No"/>
    <s v="No"/>
    <n v="2"/>
    <s v="yes"/>
    <s v="Normal weight"/>
    <s v="Prediabetes"/>
  </r>
  <r>
    <n v="32387"/>
    <n v="0"/>
    <n v="30763.01"/>
    <s v="tier - 2"/>
    <x v="2"/>
    <s v="R1011"/>
    <s v="R1011"/>
    <n v="36"/>
    <n v="47.556842105263101"/>
    <n v="14.8191929824561"/>
    <s v="No"/>
    <s v="No"/>
    <s v="No"/>
    <n v="1"/>
    <s v="yes"/>
    <s v="Normal weight"/>
    <s v="Diabetes"/>
  </r>
  <r>
    <n v="30671"/>
    <n v="0"/>
    <n v="30724.44"/>
    <s v="tier - 2"/>
    <x v="1"/>
    <s v="R1011"/>
    <s v="R1011"/>
    <n v="41"/>
    <n v="47.5901315789474"/>
    <n v="14.842684210526301"/>
    <s v="yes"/>
    <s v="No"/>
    <s v="No"/>
    <n v="1"/>
    <s v="yes"/>
    <s v="Normal weight"/>
    <s v="Prediabetes"/>
  </r>
  <r>
    <n v="36424"/>
    <n v="0"/>
    <n v="30697.71"/>
    <s v="tier - 1"/>
    <x v="3"/>
    <s v="R1011"/>
    <s v="R1011"/>
    <n v="25"/>
    <n v="47.6234210526315"/>
    <n v="14.8661754385965"/>
    <s v="No"/>
    <s v="No"/>
    <s v="No"/>
    <n v="0"/>
    <s v="yes"/>
    <s v="Normal weight"/>
    <s v="Diabetes"/>
  </r>
  <r>
    <n v="25883"/>
    <n v="0"/>
    <n v="30625.65"/>
    <s v="tier - 2"/>
    <x v="1"/>
    <s v="R1011"/>
    <s v="R1011"/>
    <n v="54"/>
    <n v="47.656710526315699"/>
    <n v="14.889666666666701"/>
    <s v="No"/>
    <s v="No"/>
    <s v="No"/>
    <n v="0"/>
    <s v="yes"/>
    <s v="Normal weight"/>
    <s v="Normal"/>
  </r>
  <r>
    <n v="31634"/>
    <n v="0"/>
    <n v="30530.5"/>
    <s v="tier - 2"/>
    <x v="2"/>
    <s v="R1011"/>
    <s v="R1011"/>
    <n v="38"/>
    <n v="47.689999999999898"/>
    <n v="14.9131578947368"/>
    <s v="No"/>
    <s v="No"/>
    <s v="No"/>
    <n v="1"/>
    <s v="yes"/>
    <s v="Normal weight"/>
    <s v="Prediabetes"/>
  </r>
  <r>
    <n v="30560"/>
    <n v="0"/>
    <n v="30457.37"/>
    <s v="tier - 2"/>
    <x v="2"/>
    <s v="R1012"/>
    <s v="R1012"/>
    <n v="41"/>
    <n v="47.723289473684098"/>
    <n v="14.936649122806999"/>
    <s v="No"/>
    <s v="No"/>
    <s v="No"/>
    <n v="0"/>
    <s v="yes"/>
    <s v="Normal weight"/>
    <s v="Diabetes"/>
  </r>
  <r>
    <n v="36096"/>
    <n v="0"/>
    <n v="30422.03"/>
    <s v="tier - 2"/>
    <x v="1"/>
    <s v="R1011"/>
    <s v="R1011"/>
    <n v="26"/>
    <n v="47.756578947368297"/>
    <n v="14.9601403508772"/>
    <s v="No"/>
    <s v="No"/>
    <s v="No"/>
    <n v="1"/>
    <s v="yes"/>
    <s v="Normal weight"/>
    <s v="Prediabetes"/>
  </r>
  <r>
    <n v="28004"/>
    <n v="0"/>
    <n v="30409.53"/>
    <s v="tier - 2"/>
    <x v="1"/>
    <s v="R1012"/>
    <s v="R1012"/>
    <n v="48"/>
    <n v="47.789868421052503"/>
    <n v="14.983631578947399"/>
    <s v="yes"/>
    <s v="No"/>
    <s v="Yes"/>
    <n v="0"/>
    <s v="yes"/>
    <s v="Normal weight"/>
    <s v="Prediabetes"/>
  </r>
  <r>
    <n v="25414"/>
    <n v="0"/>
    <n v="30366.93"/>
    <s v="tier - 2"/>
    <x v="3"/>
    <s v="R1011"/>
    <s v="R1011"/>
    <n v="55"/>
    <n v="47.823157894736802"/>
    <n v="15.007122807017501"/>
    <s v="No"/>
    <s v="No"/>
    <s v="No"/>
    <n v="2"/>
    <s v="yes"/>
    <s v="Normal weight"/>
    <s v="Prediabetes"/>
  </r>
  <r>
    <n v="38139"/>
    <n v="0"/>
    <n v="30328.27"/>
    <s v="tier - 2"/>
    <x v="3"/>
    <s v="R1011"/>
    <s v="R1011"/>
    <n v="20"/>
    <n v="47.856447368421001"/>
    <n v="15.0306140350877"/>
    <s v="yes"/>
    <s v="No"/>
    <s v="No"/>
    <n v="1"/>
    <s v="yes"/>
    <s v="Normal weight"/>
    <s v="Diabetes"/>
  </r>
  <r>
    <n v="26504"/>
    <n v="0"/>
    <n v="30284.639999999999"/>
    <s v="tier - 1"/>
    <x v="2"/>
    <s v="R1012"/>
    <s v="R1012"/>
    <n v="52"/>
    <n v="47.8897368421053"/>
    <n v="15.054105263157901"/>
    <s v="No"/>
    <s v="No"/>
    <s v="No"/>
    <n v="2"/>
    <s v="yes"/>
    <s v="Normal weight"/>
    <s v="Prediabetes"/>
  </r>
  <r>
    <n v="22904"/>
    <n v="0"/>
    <n v="30260"/>
    <s v="tier - 1"/>
    <x v="2"/>
    <s v="R1014"/>
    <s v="R1014"/>
    <n v="62"/>
    <n v="47.9230263157894"/>
    <n v="15.0775964912281"/>
    <s v="No"/>
    <s v="No"/>
    <s v="No"/>
    <n v="1"/>
    <s v="yes"/>
    <s v="Normal weight"/>
    <s v="Prediabetes"/>
  </r>
  <r>
    <n v="23267"/>
    <n v="0"/>
    <n v="30184.94"/>
    <s v="tier - 1"/>
    <x v="2"/>
    <s v="R1014"/>
    <s v="R1014"/>
    <n v="61"/>
    <n v="47.956315789473599"/>
    <n v="15.101087719298301"/>
    <s v="No"/>
    <s v="No"/>
    <s v="No"/>
    <n v="1"/>
    <s v="yes"/>
    <s v="Normal weight"/>
    <s v="Prediabetes"/>
  </r>
  <r>
    <n v="21408"/>
    <n v="0"/>
    <n v="30166.62"/>
    <s v="tier - 1"/>
    <x v="1"/>
    <s v="R1012"/>
    <s v="R1012"/>
    <n v="66"/>
    <n v="47.989605263157799"/>
    <n v="15.1245789473684"/>
    <s v="yes"/>
    <s v="No"/>
    <s v="No"/>
    <n v="0"/>
    <s v="yes"/>
    <s v="Normal weight"/>
    <s v="Prediabetes"/>
  </r>
  <r>
    <n v="26292"/>
    <n v="0"/>
    <n v="30134.75"/>
    <s v="tier - 2"/>
    <x v="1"/>
    <s v="R1011"/>
    <s v="R1011"/>
    <n v="53"/>
    <n v="48.022894736841998"/>
    <n v="15.148070175438599"/>
    <s v="No"/>
    <s v="No"/>
    <s v="No"/>
    <n v="2"/>
    <s v="yes"/>
    <s v="Normal weight"/>
    <s v="Prediabetes"/>
  </r>
  <r>
    <n v="29099"/>
    <n v="0"/>
    <n v="30095.97"/>
    <s v="tier - 2"/>
    <x v="1"/>
    <s v="R1011"/>
    <s v="R1011"/>
    <n v="45"/>
    <n v="48.056184210526197"/>
    <n v="15.1715614035088"/>
    <s v="No"/>
    <s v="No"/>
    <s v="No"/>
    <n v="1"/>
    <s v="yes"/>
    <s v="Normal weight"/>
    <s v="Prediabetes"/>
  </r>
  <r>
    <n v="24639"/>
    <n v="0"/>
    <n v="30063.58"/>
    <s v="tier - 1"/>
    <x v="2"/>
    <s v="R1012"/>
    <s v="R1012"/>
    <n v="57"/>
    <n v="48.089473684210397"/>
    <n v="15.195052631578999"/>
    <s v="yes"/>
    <s v="No"/>
    <s v="Yes"/>
    <n v="1"/>
    <s v="yes"/>
    <s v="Normal weight"/>
    <s v="Prediabetes"/>
  </r>
  <r>
    <n v="29799"/>
    <n v="0"/>
    <n v="30026.87"/>
    <s v="tier - 2"/>
    <x v="1"/>
    <s v="R1012"/>
    <s v="R1012"/>
    <n v="43"/>
    <n v="48.122763157894703"/>
    <n v="15.218543859649101"/>
    <s v="yes"/>
    <s v="No"/>
    <s v="No"/>
    <n v="1"/>
    <s v="yes"/>
    <s v="Normal weight"/>
    <s v="Normal"/>
  </r>
  <r>
    <n v="33512"/>
    <n v="0"/>
    <n v="29969.67"/>
    <s v="tier - 1"/>
    <x v="2"/>
    <s v="R1011"/>
    <s v="R1011"/>
    <n v="33"/>
    <n v="48.156052631578902"/>
    <n v="15.2420350877193"/>
    <s v="No"/>
    <s v="No"/>
    <s v="No"/>
    <n v="0"/>
    <s v="yes"/>
    <s v="Normal weight"/>
    <s v="Prediabetes"/>
  </r>
  <r>
    <n v="27923"/>
    <n v="0"/>
    <n v="29933.75"/>
    <s v="tier - 1"/>
    <x v="2"/>
    <s v="R1011"/>
    <s v="R1011"/>
    <n v="48"/>
    <n v="48.189342105263201"/>
    <n v="15.265526315789501"/>
    <s v="No"/>
    <s v="No"/>
    <s v="No"/>
    <n v="1"/>
    <s v="yes"/>
    <s v="Normal weight"/>
    <s v="Diabetes"/>
  </r>
  <r>
    <n v="32507"/>
    <n v="0"/>
    <n v="29929.56"/>
    <s v="tier - 1"/>
    <x v="2"/>
    <s v="R1011"/>
    <s v="R1011"/>
    <n v="36"/>
    <n v="48.222631578947301"/>
    <n v="15.2890175438597"/>
    <s v="yes"/>
    <s v="No"/>
    <s v="No"/>
    <n v="1"/>
    <s v="yes"/>
    <s v="Normal weight"/>
    <s v="Prediabetes"/>
  </r>
  <r>
    <n v="27625"/>
    <n v="0"/>
    <n v="29899.25"/>
    <s v="tier - 1"/>
    <x v="1"/>
    <s v="R1011"/>
    <s v="R1011"/>
    <n v="49"/>
    <n v="48.2559210526315"/>
    <n v="15.312508771929799"/>
    <s v="No"/>
    <s v="No"/>
    <s v="No"/>
    <n v="2"/>
    <s v="yes"/>
    <s v="Normal weight"/>
    <s v="Diabetes"/>
  </r>
  <r>
    <n v="32872"/>
    <n v="0"/>
    <n v="29852.48"/>
    <s v="tier - 1"/>
    <x v="1"/>
    <s v="R1011"/>
    <s v="R1011"/>
    <n v="35"/>
    <n v="48.289210526315699"/>
    <n v="15.336"/>
    <s v="No"/>
    <s v="No"/>
    <s v="No"/>
    <n v="0"/>
    <s v="yes"/>
    <s v="Normal weight"/>
    <s v="Normal"/>
  </r>
  <r>
    <n v="30253"/>
    <n v="0"/>
    <n v="29818.76"/>
    <s v="tier - 1"/>
    <x v="2"/>
    <s v="R1012"/>
    <s v="R1012"/>
    <n v="42"/>
    <n v="48.322499999999899"/>
    <n v="15.359491228070199"/>
    <s v="No"/>
    <s v="No"/>
    <s v="No"/>
    <n v="1"/>
    <s v="yes"/>
    <s v="Normal weight"/>
    <s v="Prediabetes"/>
  </r>
  <r>
    <n v="29811"/>
    <n v="0"/>
    <n v="29816.639999999999"/>
    <s v="tier - 1"/>
    <x v="3"/>
    <s v="R1011"/>
    <s v="R1011"/>
    <n v="43"/>
    <n v="48.355789473684098"/>
    <n v="15.3829824561404"/>
    <s v="No"/>
    <s v="No"/>
    <s v="No"/>
    <n v="3"/>
    <s v="yes"/>
    <s v="Normal weight"/>
    <s v="Diabetes"/>
  </r>
  <r>
    <n v="35966"/>
    <n v="0"/>
    <n v="29760.6"/>
    <s v="tier - 1"/>
    <x v="3"/>
    <s v="R1011"/>
    <s v="R1011"/>
    <n v="26"/>
    <n v="48.389078947368297"/>
    <n v="15.4064736842105"/>
    <s v="No"/>
    <s v="No"/>
    <s v="No"/>
    <n v="0"/>
    <s v="yes"/>
    <s v="Normal weight"/>
    <s v="Prediabetes"/>
  </r>
  <r>
    <n v="26899"/>
    <n v="0"/>
    <n v="29757.69"/>
    <s v="tier - 1"/>
    <x v="1"/>
    <s v="R1011"/>
    <s v="R1011"/>
    <n v="51"/>
    <n v="48.422368421052497"/>
    <n v="15.429964912280701"/>
    <s v="yes"/>
    <s v="No"/>
    <s v="Yes"/>
    <n v="1"/>
    <s v="yes"/>
    <s v="Normal weight"/>
    <s v="Prediabetes"/>
  </r>
  <r>
    <n v="34177"/>
    <n v="0"/>
    <n v="29622.69"/>
    <s v="tier - 1"/>
    <x v="2"/>
    <s v="R1011"/>
    <s v="R1011"/>
    <n v="31"/>
    <n v="48.455657894736802"/>
    <n v="15.4534561403509"/>
    <s v="No"/>
    <s v="No"/>
    <s v="No"/>
    <n v="0"/>
    <s v="yes"/>
    <s v="Normal weight"/>
    <s v="Prediabetes"/>
  </r>
  <r>
    <n v="27699"/>
    <n v="0"/>
    <n v="29583.8"/>
    <s v="tier - 1"/>
    <x v="2"/>
    <s v="R1011"/>
    <s v="R1011"/>
    <n v="49"/>
    <n v="48.488947368421002"/>
    <n v="15.476947368421101"/>
    <s v="yes"/>
    <s v="No"/>
    <s v="No"/>
    <n v="0"/>
    <s v="yes"/>
    <s v="Normal weight"/>
    <s v="Diabetes"/>
  </r>
  <r>
    <n v="21843"/>
    <n v="0"/>
    <n v="29523.17"/>
    <s v="tier - 1"/>
    <x v="3"/>
    <s v="R1024"/>
    <s v="R1024"/>
    <n v="65"/>
    <n v="48.522236842105201"/>
    <n v="15.5004385964912"/>
    <s v="No"/>
    <s v="No"/>
    <s v="No"/>
    <n v="0"/>
    <s v="yes"/>
    <s v="Normal weight"/>
    <s v="Prediabetes"/>
  </r>
  <r>
    <n v="31974"/>
    <n v="0"/>
    <n v="29443.59"/>
    <s v="tier - 1"/>
    <x v="2"/>
    <s v="R1011"/>
    <s v="R1011"/>
    <n v="37"/>
    <n v="48.5555263157895"/>
    <n v="15.523929824561399"/>
    <s v="No"/>
    <s v="No"/>
    <s v="No"/>
    <n v="0"/>
    <s v="yes"/>
    <s v="Normal weight"/>
    <s v="Prediabetes"/>
  </r>
  <r>
    <n v="31352"/>
    <n v="0"/>
    <n v="29352.560000000001"/>
    <s v="tier - 1"/>
    <x v="2"/>
    <s v="R1011"/>
    <s v="R1011"/>
    <n v="39"/>
    <n v="48.5888157894736"/>
    <n v="15.5474210526316"/>
    <s v="No"/>
    <s v="No"/>
    <s v="No"/>
    <n v="1"/>
    <s v="yes"/>
    <s v="Normal weight"/>
    <s v="Prediabetes"/>
  </r>
  <r>
    <n v="21337"/>
    <n v="0"/>
    <n v="29330.98"/>
    <s v="tier - 1"/>
    <x v="3"/>
    <s v="R1012"/>
    <s v="R1012"/>
    <n v="66"/>
    <n v="48.622105263157799"/>
    <n v="15.570912280701799"/>
    <s v="yes"/>
    <s v="No"/>
    <s v="No"/>
    <n v="1"/>
    <s v="yes"/>
    <s v="Normal weight"/>
    <s v="Prediabetes"/>
  </r>
  <r>
    <n v="28692"/>
    <n v="0"/>
    <n v="29227.599999999999"/>
    <s v="tier - 1"/>
    <x v="1"/>
    <s v="R1012"/>
    <s v="R1012"/>
    <n v="46"/>
    <n v="48.655394736841998"/>
    <n v="15.594403508771901"/>
    <s v="No"/>
    <s v="No"/>
    <s v="No"/>
    <n v="0"/>
    <s v="yes"/>
    <s v="Normal weight"/>
    <s v="Prediabetes"/>
  </r>
  <r>
    <n v="25385"/>
    <n v="0"/>
    <n v="29186.48"/>
    <s v="tier - 1"/>
    <x v="1"/>
    <s v="R1024"/>
    <s v="R1024"/>
    <n v="55"/>
    <n v="48.688684210526198"/>
    <n v="15.6178947368421"/>
    <s v="No"/>
    <s v="No"/>
    <s v="No"/>
    <n v="0"/>
    <s v="yes"/>
    <s v="Normal weight"/>
    <s v="Prediabetes"/>
  </r>
  <r>
    <n v="28065"/>
    <n v="0"/>
    <n v="29160.39"/>
    <s v="tier - 1"/>
    <x v="3"/>
    <s v="R1011"/>
    <s v="R1011"/>
    <n v="48"/>
    <n v="48.721973684210397"/>
    <n v="15.641385964912301"/>
    <s v="yes"/>
    <s v="No"/>
    <s v="Yes"/>
    <n v="0"/>
    <s v="yes"/>
    <s v="Normal weight"/>
    <s v="Prediabetes"/>
  </r>
  <r>
    <n v="22639"/>
    <n v="0"/>
    <n v="29141.360000000001"/>
    <s v="tier - 1"/>
    <x v="1"/>
    <s v="R1012"/>
    <s v="R1012"/>
    <n v="63"/>
    <n v="48.755263157894603"/>
    <n v="15.6648771929825"/>
    <s v="yes"/>
    <s v="No"/>
    <s v="No"/>
    <n v="1"/>
    <s v="yes"/>
    <s v="Normal weight"/>
    <s v="Normal"/>
  </r>
  <r>
    <n v="28823"/>
    <n v="0"/>
    <n v="29114.77"/>
    <s v="tier - 1"/>
    <x v="2"/>
    <s v="R1011"/>
    <s v="R1011"/>
    <n v="46"/>
    <n v="48.788552631578902"/>
    <n v="15.6883684210526"/>
    <s v="No"/>
    <s v="No"/>
    <s v="No"/>
    <n v="2"/>
    <s v="yes"/>
    <s v="Normal weight"/>
    <s v="Prediabetes"/>
  </r>
  <r>
    <n v="29416"/>
    <n v="0"/>
    <n v="29114.21"/>
    <s v="tier - 1"/>
    <x v="1"/>
    <s v="R1011"/>
    <s v="R1011"/>
    <n v="44"/>
    <n v="48.821842105263102"/>
    <n v="15.7118596491228"/>
    <s v="No"/>
    <s v="No"/>
    <s v="No"/>
    <n v="1"/>
    <s v="yes"/>
    <s v="Normal weight"/>
    <s v="Diabetes"/>
  </r>
  <r>
    <n v="33786"/>
    <n v="0"/>
    <n v="29007.82"/>
    <s v="tier - 1"/>
    <x v="1"/>
    <s v="R1011"/>
    <s v="R1011"/>
    <n v="32"/>
    <n v="48.8551315789474"/>
    <n v="15.735350877193"/>
    <s v="yes"/>
    <s v="No"/>
    <s v="No"/>
    <n v="1"/>
    <s v="yes"/>
    <s v="Normal weight"/>
    <s v="Prediabetes"/>
  </r>
  <r>
    <n v="37865"/>
    <n v="0"/>
    <n v="28998.68"/>
    <s v="tier - 1"/>
    <x v="1"/>
    <s v="R1011"/>
    <s v="R1011"/>
    <n v="21"/>
    <n v="48.8884210526315"/>
    <n v="15.7588421052632"/>
    <s v="No"/>
    <s v="No"/>
    <s v="No"/>
    <n v="2"/>
    <s v="yes"/>
    <s v="Normal weight"/>
    <s v="Diabetes"/>
  </r>
  <r>
    <n v="21885"/>
    <n v="0"/>
    <n v="28950.47"/>
    <s v="tier - 1"/>
    <x v="2"/>
    <s v="R1012"/>
    <s v="R1012"/>
    <n v="65"/>
    <n v="48.921710526315699"/>
    <n v="15.7823333333333"/>
    <s v="No"/>
    <s v="No"/>
    <s v="No"/>
    <n v="1"/>
    <s v="yes"/>
    <s v="Normal weight"/>
    <s v="Normal"/>
  </r>
  <r>
    <n v="22852"/>
    <n v="0"/>
    <n v="28923.14"/>
    <s v="tier - 1"/>
    <x v="2"/>
    <s v="R1012"/>
    <s v="R1012"/>
    <n v="62"/>
    <n v="48.954999999999899"/>
    <n v="15.805824561403499"/>
    <s v="No"/>
    <s v="No"/>
    <s v="No"/>
    <n v="0"/>
    <s v="yes"/>
    <s v="Normal weight"/>
    <s v="Prediabetes"/>
  </r>
  <r>
    <n v="22494"/>
    <n v="0"/>
    <n v="28868.66"/>
    <s v="tier - 1"/>
    <x v="3"/>
    <s v="R1012"/>
    <s v="R1012"/>
    <n v="63"/>
    <n v="48.988289473684098"/>
    <n v="15.8293157894737"/>
    <s v="No"/>
    <s v="No"/>
    <s v="No"/>
    <n v="3"/>
    <s v="yes"/>
    <s v="Normal weight"/>
    <s v="Diabetes"/>
  </r>
  <r>
    <n v="33208"/>
    <n v="0"/>
    <n v="28716.14"/>
    <s v="tier - 1"/>
    <x v="1"/>
    <s v="R1011"/>
    <s v="R1011"/>
    <n v="34"/>
    <n v="49.021578947368297"/>
    <n v="15.852807017543901"/>
    <s v="No"/>
    <s v="No"/>
    <s v="No"/>
    <n v="0"/>
    <s v="yes"/>
    <s v="Normal weight"/>
    <s v="Prediabetes"/>
  </r>
  <r>
    <n v="31317"/>
    <n v="0"/>
    <n v="28542.86"/>
    <s v="tier - 1"/>
    <x v="1"/>
    <s v="R1011"/>
    <s v="R1011"/>
    <n v="39"/>
    <n v="49.054868421052497"/>
    <n v="15.876298245614"/>
    <s v="yes"/>
    <s v="No"/>
    <s v="Yes"/>
    <n v="1"/>
    <s v="yes"/>
    <s v="Normal weight"/>
    <s v="Prediabetes"/>
  </r>
  <r>
    <n v="30296"/>
    <n v="0"/>
    <n v="28476.73"/>
    <s v="tier - 1"/>
    <x v="3"/>
    <s v="R1012"/>
    <s v="R1012"/>
    <n v="42"/>
    <n v="49.088157894736803"/>
    <n v="15.8997894736842"/>
    <s v="No"/>
    <s v="No"/>
    <s v="No"/>
    <n v="0"/>
    <s v="yes"/>
    <s v="Normal weight"/>
    <s v="Prediabetes"/>
  </r>
  <r>
    <n v="27288"/>
    <n v="0"/>
    <n v="28468.92"/>
    <s v="tier - 1"/>
    <x v="2"/>
    <s v="R1012"/>
    <s v="R1012"/>
    <n v="50"/>
    <n v="49.121447368421002"/>
    <n v="15.9232807017544"/>
    <s v="yes"/>
    <s v="No"/>
    <s v="No"/>
    <n v="2"/>
    <s v="yes"/>
    <s v="Normal weight"/>
    <s v="Diabetes"/>
  </r>
  <r>
    <n v="28460"/>
    <n v="0"/>
    <n v="28340.19"/>
    <s v="tier - 1"/>
    <x v="3"/>
    <s v="R1012"/>
    <s v="R1012"/>
    <n v="47"/>
    <n v="49.154736842105301"/>
    <n v="15.9467719298246"/>
    <s v="No"/>
    <s v="No"/>
    <s v="No"/>
    <n v="0"/>
    <s v="yes"/>
    <s v="Normal weight"/>
    <s v="Prediabetes"/>
  </r>
  <r>
    <n v="33231"/>
    <n v="0"/>
    <n v="28302.33"/>
    <s v="tier - 1"/>
    <x v="3"/>
    <s v="R1011"/>
    <s v="R1011"/>
    <n v="34"/>
    <n v="49.188026315789401"/>
    <n v="15.970263157894699"/>
    <s v="No"/>
    <s v="No"/>
    <s v="No"/>
    <n v="0"/>
    <s v="yes"/>
    <s v="Normal weight"/>
    <s v="Prediabetes"/>
  </r>
  <r>
    <n v="23340"/>
    <n v="0"/>
    <n v="28287.9"/>
    <s v="tier - 1"/>
    <x v="2"/>
    <s v="R1013"/>
    <s v="R1013"/>
    <n v="61"/>
    <n v="49.2213157894736"/>
    <n v="15.9937543859649"/>
    <s v="No"/>
    <s v="No"/>
    <s v="No"/>
    <n v="1"/>
    <s v="yes"/>
    <s v="Normal weight"/>
    <s v="Prediabetes"/>
  </r>
  <r>
    <n v="36404"/>
    <n v="0"/>
    <n v="28245.34"/>
    <s v="tier - 1"/>
    <x v="1"/>
    <s v="R1011"/>
    <s v="R1011"/>
    <n v="25"/>
    <n v="49.254605263157799"/>
    <n v="16.017245614035101"/>
    <s v="yes"/>
    <s v="No"/>
    <s v="No"/>
    <n v="1"/>
    <s v="yes"/>
    <s v="Normal weight"/>
    <s v="Prediabetes"/>
  </r>
  <r>
    <n v="22242"/>
    <n v="0"/>
    <n v="28101.33"/>
    <s v="tier - 1"/>
    <x v="3"/>
    <s v="R1019"/>
    <s v="R1019"/>
    <n v="64"/>
    <n v="49.287894736841999"/>
    <n v="16.0407368421053"/>
    <s v="No"/>
    <s v="No"/>
    <s v="No"/>
    <n v="2"/>
    <s v="yes"/>
    <s v="Normal weight"/>
    <s v="Prediabetes"/>
  </r>
  <r>
    <n v="31380"/>
    <n v="0"/>
    <n v="28006.94"/>
    <s v="tier - 1"/>
    <x v="3"/>
    <s v="R1011"/>
    <s v="R1011"/>
    <n v="39"/>
    <n v="49.321184210526198"/>
    <n v="16.0642280701754"/>
    <s v="No"/>
    <s v="No"/>
    <s v="No"/>
    <n v="0"/>
    <s v="yes"/>
    <s v="Normal weight"/>
    <s v="Prediabetes"/>
  </r>
  <r>
    <n v="36515"/>
    <n v="0"/>
    <n v="27980.77"/>
    <s v="tier - 1"/>
    <x v="2"/>
    <s v="R1011"/>
    <s v="R1011"/>
    <n v="25"/>
    <n v="49.354473684210397"/>
    <n v="16.087719298245599"/>
    <s v="yes"/>
    <s v="No"/>
    <s v="Yes"/>
    <n v="2"/>
    <s v="yes"/>
    <s v="Normal weight"/>
    <s v="Prediabetes"/>
  </r>
  <r>
    <n v="22490"/>
    <n v="0"/>
    <n v="27941.29"/>
    <s v="tier - 1"/>
    <x v="1"/>
    <s v="R1011"/>
    <s v="R1011"/>
    <n v="63"/>
    <n v="49.387763157894597"/>
    <n v="16.111210526315801"/>
    <s v="yes"/>
    <s v="No"/>
    <s v="No"/>
    <n v="0"/>
    <s v="yes"/>
    <s v="Normal weight"/>
    <s v="Normal"/>
  </r>
  <r>
    <n v="33390"/>
    <n v="0"/>
    <n v="27931.11"/>
    <s v="tier - 1"/>
    <x v="1"/>
    <s v="R1011"/>
    <s v="R1011"/>
    <n v="33"/>
    <n v="49.421052631578902"/>
    <n v="16.134701754386001"/>
    <s v="No"/>
    <s v="No"/>
    <s v="No"/>
    <n v="0"/>
    <s v="yes"/>
    <s v="Normal weight"/>
    <s v="Prediabetes"/>
  </r>
  <r>
    <n v="32833"/>
    <n v="0"/>
    <n v="27925.86"/>
    <s v="tier - 1"/>
    <x v="3"/>
    <s v="R1011"/>
    <s v="R1011"/>
    <n v="35"/>
    <n v="49.454342105263102"/>
    <n v="16.1581929824561"/>
    <s v="No"/>
    <s v="No"/>
    <s v="No"/>
    <n v="0"/>
    <s v="yes"/>
    <s v="Normal weight"/>
    <s v="Diabetes"/>
  </r>
  <r>
    <n v="31382"/>
    <n v="0"/>
    <n v="27849.94"/>
    <s v="tier - 1"/>
    <x v="2"/>
    <s v="R1011"/>
    <s v="R1011"/>
    <n v="39"/>
    <n v="49.487631578947301"/>
    <n v="16.181684210526299"/>
    <s v="yes"/>
    <s v="No"/>
    <s v="No"/>
    <n v="0"/>
    <s v="yes"/>
    <s v="Normal weight"/>
    <s v="Prediabetes"/>
  </r>
  <r>
    <n v="22098"/>
    <n v="0"/>
    <n v="27808.73"/>
    <s v="tier - 1"/>
    <x v="2"/>
    <s v="R1013"/>
    <s v="R1013"/>
    <n v="64"/>
    <n v="49.5209210526316"/>
    <n v="16.205175438596498"/>
    <s v="No"/>
    <s v="No"/>
    <s v="No"/>
    <n v="0"/>
    <s v="yes"/>
    <s v="Normal weight"/>
    <s v="Diabetes"/>
  </r>
  <r>
    <n v="37591"/>
    <n v="0"/>
    <n v="27724.29"/>
    <s v="tier - 1"/>
    <x v="1"/>
    <s v="R1013"/>
    <s v="R1013"/>
    <n v="22"/>
    <n v="49.5542105263157"/>
    <n v="16.228666666666701"/>
    <s v="No"/>
    <s v="No"/>
    <s v="No"/>
    <n v="0"/>
    <s v="yes"/>
    <s v="Normal weight"/>
    <s v="Normal"/>
  </r>
  <r>
    <n v="33786"/>
    <n v="0"/>
    <n v="27696.11"/>
    <s v="tier - 1"/>
    <x v="3"/>
    <s v="R1011"/>
    <s v="R1011"/>
    <n v="32"/>
    <n v="49.587499999999899"/>
    <n v="16.252157894736801"/>
    <s v="No"/>
    <s v="No"/>
    <s v="No"/>
    <n v="1"/>
    <s v="yes"/>
    <s v="Normal weight"/>
    <s v="Prediabetes"/>
  </r>
  <r>
    <n v="35704"/>
    <n v="0"/>
    <n v="27625.17"/>
    <s v="tier - 1"/>
    <x v="2"/>
    <s v="R1011"/>
    <s v="R1011"/>
    <n v="27"/>
    <n v="49.620789473684098"/>
    <n v="16.275649122807"/>
    <s v="No"/>
    <s v="No"/>
    <s v="No"/>
    <n v="0"/>
    <s v="yes"/>
    <s v="Normal weight"/>
    <s v="Diabetes"/>
  </r>
  <r>
    <n v="35674"/>
    <n v="0"/>
    <n v="27619.360000000001"/>
    <s v="tier - 2"/>
    <x v="1"/>
    <s v="R1011"/>
    <s v="R1011"/>
    <n v="27"/>
    <n v="49.654078947368298"/>
    <n v="16.299140350877199"/>
    <s v="No"/>
    <s v="No"/>
    <s v="No"/>
    <n v="0"/>
    <s v="yes"/>
    <s v="Normal weight"/>
    <s v="Prediabetes"/>
  </r>
  <r>
    <n v="33766"/>
    <n v="0"/>
    <n v="27614.71"/>
    <s v="tier - 2"/>
    <x v="1"/>
    <s v="R1011"/>
    <s v="R1011"/>
    <n v="32"/>
    <n v="49.687368421052497"/>
    <n v="16.322631578947401"/>
    <s v="yes"/>
    <s v="No"/>
    <s v="Yes"/>
    <n v="0"/>
    <s v="yes"/>
    <s v="Normal weight"/>
    <s v="Prediabetes"/>
  </r>
  <r>
    <n v="31352"/>
    <n v="0"/>
    <n v="27598.93"/>
    <s v="tier - 2"/>
    <x v="2"/>
    <s v="R1011"/>
    <s v="R1011"/>
    <n v="39"/>
    <n v="49.720657894736703"/>
    <n v="16.346122807017601"/>
    <s v="No"/>
    <s v="No"/>
    <s v="No"/>
    <n v="0"/>
    <s v="yes"/>
    <s v="Normal weight"/>
    <s v="Prediabetes"/>
  </r>
  <r>
    <n v="30885"/>
    <n v="0"/>
    <n v="27534.53"/>
    <s v="tier - 2"/>
    <x v="3"/>
    <s v="R1011"/>
    <s v="R1011"/>
    <n v="40"/>
    <n v="49.753947368421002"/>
    <n v="16.3696140350877"/>
    <s v="yes"/>
    <s v="No"/>
    <s v="No"/>
    <n v="2"/>
    <s v="yes"/>
    <s v="Normal weight"/>
    <s v="Diabetes"/>
  </r>
  <r>
    <n v="24034"/>
    <n v="0"/>
    <n v="27533.91"/>
    <s v="tier - 2"/>
    <x v="1"/>
    <s v="R1013"/>
    <s v="R1013"/>
    <n v="59"/>
    <n v="49.787236842105202"/>
    <n v="16.393105263157899"/>
    <s v="No"/>
    <s v="No"/>
    <s v="No"/>
    <n v="0"/>
    <s v="yes"/>
    <s v="Normal weight"/>
    <s v="Prediabetes"/>
  </r>
  <r>
    <n v="29860"/>
    <n v="0"/>
    <n v="27495.59"/>
    <s v="tier - 2"/>
    <x v="2"/>
    <s v="R1011"/>
    <s v="R1011"/>
    <n v="43"/>
    <n v="49.8205263157895"/>
    <n v="16.416596491228098"/>
    <s v="No"/>
    <s v="No"/>
    <s v="No"/>
    <n v="0"/>
    <s v="yes"/>
    <s v="Normal weight"/>
    <s v="Prediabetes"/>
  </r>
  <r>
    <n v="31382"/>
    <n v="0"/>
    <n v="27432.73"/>
    <s v="tier - 2"/>
    <x v="2"/>
    <s v="R1011"/>
    <s v="R1011"/>
    <n v="39"/>
    <n v="49.8538157894736"/>
    <n v="16.440087719298301"/>
    <s v="No"/>
    <s v="No"/>
    <s v="No"/>
    <n v="0"/>
    <s v="yes"/>
    <s v="Normal weight"/>
    <s v="Prediabetes"/>
  </r>
  <r>
    <n v="32401"/>
    <n v="0"/>
    <n v="27375.9"/>
    <s v="tier - 2"/>
    <x v="1"/>
    <s v="R1015"/>
    <s v="R1015"/>
    <n v="36"/>
    <n v="49.8871052631578"/>
    <n v="16.463578947368401"/>
    <s v="yes"/>
    <s v="No"/>
    <s v="No"/>
    <n v="0"/>
    <s v="yes"/>
    <s v="Normal weight"/>
    <s v="Prediabetes"/>
  </r>
  <r>
    <n v="25492"/>
    <n v="0"/>
    <n v="27346.04"/>
    <s v="tier - 2"/>
    <x v="3"/>
    <s v="R1013"/>
    <s v="R1013"/>
    <n v="55"/>
    <n v="49.920394736841999"/>
    <n v="16.4870701754386"/>
    <s v="No"/>
    <s v="No"/>
    <s v="No"/>
    <n v="0"/>
    <s v="yes"/>
    <s v="Normal weight"/>
    <s v="Prediabetes"/>
  </r>
  <r>
    <n v="24990"/>
    <n v="0"/>
    <n v="27322.73"/>
    <s v="tier - 2"/>
    <x v="3"/>
    <s v="R1013"/>
    <s v="R1013"/>
    <n v="56"/>
    <n v="49.953684210526198"/>
    <n v="16.510561403508799"/>
    <s v="No"/>
    <s v="No"/>
    <s v="No"/>
    <n v="1"/>
    <s v="yes"/>
    <s v="Normal weight"/>
    <s v="Prediabetes"/>
  </r>
  <r>
    <n v="36495"/>
    <n v="0"/>
    <n v="27236.959999999999"/>
    <s v="tier - 2"/>
    <x v="2"/>
    <s v="R1011"/>
    <s v="R1011"/>
    <n v="25"/>
    <n v="49.986973684210398"/>
    <n v="16.534052631579002"/>
    <s v="yes"/>
    <s v="No"/>
    <s v="Yes"/>
    <n v="1"/>
    <s v="yes"/>
    <s v="Normal weight"/>
    <s v="Prediabetes"/>
  </r>
  <r>
    <n v="24097"/>
    <n v="0"/>
    <n v="27218.44"/>
    <s v="tier - 2"/>
    <x v="2"/>
    <s v="R1017"/>
    <s v="R1017"/>
    <n v="59"/>
    <n v="50.020263157894597"/>
    <n v="16.557543859649101"/>
    <s v="yes"/>
    <s v="No"/>
    <s v="No"/>
    <n v="1"/>
    <s v="yes"/>
    <s v="Normal weight"/>
    <s v="Normal"/>
  </r>
  <r>
    <n v="25842"/>
    <n v="0"/>
    <n v="27117.99"/>
    <s v="tier - 2"/>
    <x v="3"/>
    <s v="R1013"/>
    <s v="R1013"/>
    <n v="54"/>
    <n v="50.053552631578903"/>
    <n v="16.5810350877193"/>
    <s v="No"/>
    <s v="No"/>
    <s v="No"/>
    <n v="1"/>
    <s v="yes"/>
    <s v="Normal weight"/>
    <s v="Prediabetes"/>
  </r>
  <r>
    <n v="33220"/>
    <n v="0"/>
    <n v="27092.38"/>
    <s v="tier - 2"/>
    <x v="1"/>
    <s v="R1011"/>
    <s v="R1011"/>
    <n v="34"/>
    <n v="50.086842105263102"/>
    <n v="16.604526315789499"/>
    <s v="No"/>
    <s v="No"/>
    <s v="No"/>
    <n v="0"/>
    <s v="yes"/>
    <s v="Normal weight"/>
    <s v="Diabetes"/>
  </r>
  <r>
    <n v="34516"/>
    <n v="0"/>
    <n v="27080.639999999999"/>
    <s v="tier - 2"/>
    <x v="3"/>
    <s v="R1011"/>
    <s v="R1011"/>
    <n v="30"/>
    <n v="50.120131578947401"/>
    <n v="16.628017543859698"/>
    <s v="yes"/>
    <s v="No"/>
    <s v="No"/>
    <n v="1"/>
    <s v="yes"/>
    <s v="Normal weight"/>
    <s v="Prediabetes"/>
  </r>
  <r>
    <n v="21366"/>
    <n v="0"/>
    <n v="27037.91"/>
    <s v="tier - 2"/>
    <x v="3"/>
    <s v="R1013"/>
    <s v="R1013"/>
    <n v="66"/>
    <n v="50.153421052631501"/>
    <n v="16.651508771929802"/>
    <s v="No"/>
    <s v="No"/>
    <s v="No"/>
    <n v="0"/>
    <s v="yes"/>
    <s v="Normal weight"/>
    <s v="Diabetes"/>
  </r>
  <r>
    <n v="22098"/>
    <n v="0"/>
    <n v="27000.98"/>
    <s v="tier - 2"/>
    <x v="3"/>
    <s v="R1013"/>
    <s v="R1013"/>
    <n v="64"/>
    <n v="50.1867105263157"/>
    <n v="16.675000000000001"/>
    <s v="No"/>
    <s v="No"/>
    <s v="No"/>
    <n v="0"/>
    <s v="yes"/>
    <s v="Normal weight"/>
    <s v="Normal"/>
  </r>
  <r>
    <n v="36831"/>
    <n v="0"/>
    <n v="26936.98"/>
    <s v="tier - 2"/>
    <x v="1"/>
    <s v="R1011"/>
    <s v="R1011"/>
    <n v="24"/>
    <n v="50.219999999999899"/>
    <n v="16.6984912280702"/>
    <s v="No"/>
    <s v="No"/>
    <s v="No"/>
    <n v="0"/>
    <s v="yes"/>
    <s v="Normal weight"/>
    <s v="Prediabetes"/>
  </r>
  <r>
    <n v="37424"/>
    <n v="0"/>
    <n v="26927.69"/>
    <s v="tier - 2"/>
    <x v="3"/>
    <s v="R1011"/>
    <s v="R1011"/>
    <n v="22"/>
    <n v="50.253289473684099"/>
    <n v="16.721982456140399"/>
    <s v="No"/>
    <s v="No"/>
    <s v="No"/>
    <n v="1"/>
    <s v="yes"/>
    <s v="Normal weight"/>
    <s v="Diabetes"/>
  </r>
  <r>
    <n v="21544"/>
    <n v="0"/>
    <n v="26926.51"/>
    <s v="tier - 2"/>
    <x v="2"/>
    <s v="R1013"/>
    <s v="R1013"/>
    <n v="66"/>
    <n v="50.286578947368298"/>
    <n v="16.745473684210499"/>
    <s v="No"/>
    <s v="No"/>
    <s v="No"/>
    <n v="1"/>
    <s v="yes"/>
    <s v="Normal weight"/>
    <s v="Prediabetes"/>
  </r>
  <r>
    <n v="33472"/>
    <n v="0"/>
    <n v="26912.560000000001"/>
    <s v="tier - 2"/>
    <x v="3"/>
    <s v="R1011"/>
    <s v="R1011"/>
    <n v="33"/>
    <n v="50.319868421052497"/>
    <n v="16.768964912280701"/>
    <s v="yes"/>
    <s v="No"/>
    <s v="Yes"/>
    <n v="0"/>
    <s v="yes"/>
    <s v="Normal weight"/>
    <s v="Prediabetes"/>
  </r>
  <r>
    <n v="32346"/>
    <n v="0"/>
    <n v="26607.89"/>
    <s v="tier - 2"/>
    <x v="2"/>
    <s v="R1011"/>
    <s v="R1011"/>
    <n v="36"/>
    <n v="50.353157894736697"/>
    <n v="16.7924561403509"/>
    <s v="No"/>
    <s v="No"/>
    <s v="No"/>
    <n v="0"/>
    <s v="yes"/>
    <s v="Normal weight"/>
    <s v="Prediabetes"/>
  </r>
  <r>
    <n v="38231"/>
    <n v="0"/>
    <n v="26479.4"/>
    <s v="tier - 2"/>
    <x v="3"/>
    <s v="R1011"/>
    <s v="R1011"/>
    <n v="20"/>
    <n v="50.386447368421003"/>
    <n v="16.815947368421099"/>
    <s v="yes"/>
    <s v="No"/>
    <s v="No"/>
    <n v="0"/>
    <s v="yes"/>
    <s v="Normal weight"/>
    <s v="Diabetes"/>
  </r>
  <r>
    <n v="25807"/>
    <n v="0"/>
    <n v="26467.1"/>
    <s v="tier - 2"/>
    <x v="1"/>
    <s v="R1012"/>
    <s v="R1012"/>
    <n v="54"/>
    <n v="50.419736842105202"/>
    <n v="16.839438596491199"/>
    <s v="No"/>
    <s v="No"/>
    <s v="No"/>
    <n v="2"/>
    <s v="yes"/>
    <s v="Normal weight"/>
    <s v="Prediabetes"/>
  </r>
  <r>
    <n v="27293"/>
    <n v="0"/>
    <n v="26392.26"/>
    <s v="tier - 2"/>
    <x v="3"/>
    <s v="R1024"/>
    <s v="R1024"/>
    <n v="50"/>
    <n v="50.453026315789401"/>
    <n v="16.862929824561402"/>
    <s v="No"/>
    <s v="No"/>
    <s v="No"/>
    <n v="0"/>
    <s v="yes"/>
    <s v="Normal weight"/>
    <s v="Prediabetes"/>
  </r>
  <r>
    <n v="38322"/>
    <n v="0"/>
    <n v="26316.59"/>
    <s v="tier - 2"/>
    <x v="1"/>
    <s v="R1011"/>
    <s v="R1011"/>
    <n v="20"/>
    <n v="50.4863157894737"/>
    <n v="16.886421052631601"/>
    <s v="No"/>
    <s v="No"/>
    <s v="No"/>
    <n v="0"/>
    <s v="yes"/>
    <s v="Normal weight"/>
    <s v="Prediabetes"/>
  </r>
  <r>
    <n v="27546"/>
    <n v="0"/>
    <n v="26236.58"/>
    <s v="tier - 2"/>
    <x v="2"/>
    <s v="R1011"/>
    <s v="R1011"/>
    <n v="49"/>
    <n v="50.5196052631578"/>
    <n v="16.9099122807018"/>
    <s v="yes"/>
    <s v="No"/>
    <s v="No"/>
    <n v="3"/>
    <s v="yes"/>
    <s v="Normal weight"/>
    <s v="Prediabetes"/>
  </r>
  <r>
    <n v="26846"/>
    <n v="0"/>
    <n v="26140.36"/>
    <s v="tier - 2"/>
    <x v="1"/>
    <s v="R1011"/>
    <s v="R1011"/>
    <n v="51"/>
    <n v="50.552894736841999"/>
    <n v="16.933403508771899"/>
    <s v="No"/>
    <s v="No"/>
    <s v="No"/>
    <n v="0"/>
    <s v="yes"/>
    <s v="Normal weight"/>
    <s v="Prediabetes"/>
  </r>
  <r>
    <n v="37540"/>
    <n v="0"/>
    <n v="26125.67"/>
    <s v="tier - 2"/>
    <x v="2"/>
    <s v="R1013"/>
    <s v="R1013"/>
    <n v="22"/>
    <n v="50.586184210526199"/>
    <n v="16.956894736842099"/>
    <s v="No"/>
    <s v="No"/>
    <s v="No"/>
    <n v="2"/>
    <s v="yes"/>
    <s v="Normal weight"/>
    <s v="Prediabetes"/>
  </r>
  <r>
    <n v="24289"/>
    <n v="0"/>
    <n v="26109.33"/>
    <s v="tier - 2"/>
    <x v="1"/>
    <s v="R1012"/>
    <s v="R1012"/>
    <n v="58"/>
    <n v="50.619473684210398"/>
    <n v="16.980385964912301"/>
    <s v="yes"/>
    <s v="No"/>
    <s v="Yes"/>
    <n v="0"/>
    <s v="yes"/>
    <s v="Normal weight"/>
    <s v="Prediabetes"/>
  </r>
  <r>
    <n v="36886"/>
    <n v="0"/>
    <n v="26026.97"/>
    <s v="tier - 2"/>
    <x v="1"/>
    <s v="R1011"/>
    <s v="R1011"/>
    <n v="24"/>
    <n v="50.652763157894597"/>
    <n v="17.0038771929825"/>
    <s v="yes"/>
    <s v="No"/>
    <s v="No"/>
    <n v="3"/>
    <s v="yes"/>
    <s v="Normal weight"/>
    <s v="Normal"/>
  </r>
  <r>
    <n v="37043"/>
    <n v="0"/>
    <n v="26018.95"/>
    <s v="tier - 2"/>
    <x v="3"/>
    <s v="R1012"/>
    <s v="R1012"/>
    <n v="23"/>
    <n v="50.686052631578903"/>
    <n v="17.0273684210526"/>
    <s v="No"/>
    <s v="No"/>
    <s v="No"/>
    <n v="0"/>
    <s v="yes"/>
    <s v="Normal weight"/>
    <s v="Prediabetes"/>
  </r>
  <r>
    <n v="25903"/>
    <n v="0"/>
    <n v="25992.82"/>
    <s v="tier - 2"/>
    <x v="3"/>
    <s v="R1013"/>
    <s v="R1013"/>
    <n v="54"/>
    <n v="50.719342105263102"/>
    <n v="17.050859649122799"/>
    <s v="No"/>
    <s v="No"/>
    <s v="No"/>
    <n v="1"/>
    <s v="yes"/>
    <s v="Normal weight"/>
    <s v="Diabetes"/>
  </r>
  <r>
    <n v="23244"/>
    <n v="0"/>
    <n v="25678.78"/>
    <s v="tier - 2"/>
    <x v="1"/>
    <s v="R1012"/>
    <s v="R1012"/>
    <n v="61"/>
    <n v="50.752631578947302"/>
    <n v="17.074350877193002"/>
    <s v="yes"/>
    <s v="No"/>
    <s v="No"/>
    <n v="1"/>
    <s v="yes"/>
    <s v="Normal weight"/>
    <s v="Prediabetes"/>
  </r>
  <r>
    <n v="26497"/>
    <n v="0"/>
    <n v="25656.58"/>
    <s v="tier - 2"/>
    <x v="1"/>
    <s v="R1024"/>
    <s v="R1024"/>
    <n v="52"/>
    <n v="50.785921052631601"/>
    <n v="17.097842105263201"/>
    <s v="No"/>
    <s v="No"/>
    <s v="No"/>
    <n v="2"/>
    <s v="yes"/>
    <s v="Normal weight"/>
    <s v="Diabetes"/>
  </r>
  <r>
    <n v="37104"/>
    <n v="0"/>
    <n v="25648.98"/>
    <s v="tier - 2"/>
    <x v="2"/>
    <s v="R1011"/>
    <s v="R1011"/>
    <n v="23"/>
    <n v="50.8192105263157"/>
    <n v="17.1213333333333"/>
    <s v="No"/>
    <s v="No"/>
    <s v="No"/>
    <n v="0"/>
    <s v="yes"/>
    <s v="Normal weight"/>
    <s v="Normal"/>
  </r>
  <r>
    <n v="25183"/>
    <n v="0"/>
    <n v="25517.11"/>
    <s v="tier - 2"/>
    <x v="1"/>
    <s v="R1017"/>
    <s v="R1017"/>
    <n v="56"/>
    <n v="50.8524999999999"/>
    <n v="17.1448245614035"/>
    <s v="No"/>
    <s v="No"/>
    <s v="No"/>
    <n v="1"/>
    <s v="yes"/>
    <s v="Normal weight"/>
    <s v="Prediabetes"/>
  </r>
  <r>
    <n v="25072"/>
    <n v="0"/>
    <n v="25382.3"/>
    <s v="tier - 2"/>
    <x v="3"/>
    <s v="R1011"/>
    <s v="R1011"/>
    <n v="56"/>
    <n v="50.885789473684099"/>
    <n v="17.168315789473699"/>
    <s v="No"/>
    <s v="No"/>
    <s v="No"/>
    <n v="1"/>
    <s v="yes"/>
    <s v="Normal weight"/>
    <s v="Diabetes"/>
  </r>
  <r>
    <n v="26568"/>
    <n v="0"/>
    <n v="25333.33"/>
    <s v="tier - 2"/>
    <x v="3"/>
    <s v="R1017"/>
    <s v="R1017"/>
    <n v="52"/>
    <n v="50.919078947368298"/>
    <n v="17.191807017543901"/>
    <s v="No"/>
    <s v="No"/>
    <s v="No"/>
    <n v="2"/>
    <s v="yes"/>
    <s v="Normal weight"/>
    <s v="Prediabetes"/>
  </r>
  <r>
    <n v="27742"/>
    <n v="0"/>
    <n v="25309.49"/>
    <s v="tier - 2"/>
    <x v="2"/>
    <s v="R1011"/>
    <s v="R1011"/>
    <n v="49"/>
    <n v="50.952368421052498"/>
    <n v="17.2152982456141"/>
    <s v="yes"/>
    <s v="No"/>
    <s v="Yes"/>
    <n v="0"/>
    <s v="yes"/>
    <s v="Normal weight"/>
    <s v="Prediabetes"/>
  </r>
  <r>
    <n v="36123"/>
    <n v="0"/>
    <n v="25127.22"/>
    <s v="tier - 2"/>
    <x v="1"/>
    <s v="R1011"/>
    <s v="R1011"/>
    <n v="26"/>
    <n v="50.985657894736697"/>
    <n v="17.2387894736842"/>
    <s v="No"/>
    <s v="No"/>
    <s v="No"/>
    <n v="2"/>
    <s v="yes"/>
    <s v="Normal weight"/>
    <s v="Prediabetes"/>
  </r>
  <r>
    <n v="35960"/>
    <n v="0"/>
    <n v="25081.77"/>
    <s v="tier - 2"/>
    <x v="3"/>
    <s v="R1013"/>
    <s v="R1013"/>
    <n v="26"/>
    <n v="51.018947368421003"/>
    <n v="17.262280701754399"/>
    <s v="yes"/>
    <s v="No"/>
    <s v="No"/>
    <n v="1"/>
    <s v="yes"/>
    <s v="Normal weight"/>
    <s v="Diabetes"/>
  </r>
  <r>
    <n v="35034"/>
    <n v="0"/>
    <n v="25075.97"/>
    <s v="tier - 2"/>
    <x v="3"/>
    <s v="R1011"/>
    <s v="R1011"/>
    <n v="29"/>
    <n v="51.052236842105202"/>
    <n v="17.285771929824602"/>
    <s v="No"/>
    <s v="No"/>
    <s v="No"/>
    <n v="0"/>
    <s v="yes"/>
    <s v="Normal weight"/>
    <s v="Prediabetes"/>
  </r>
  <r>
    <n v="27712"/>
    <n v="0"/>
    <n v="24915.22"/>
    <s v="tier - 2"/>
    <x v="1"/>
    <s v="R1012"/>
    <s v="R1012"/>
    <n v="49"/>
    <n v="51.085526315789501"/>
    <n v="17.309263157894701"/>
    <s v="No"/>
    <s v="No"/>
    <s v="No"/>
    <n v="2"/>
    <s v="yes"/>
    <s v="Normal weight"/>
    <s v="Prediabetes"/>
  </r>
  <r>
    <n v="31942"/>
    <n v="0"/>
    <n v="24915.05"/>
    <s v="tier - 2"/>
    <x v="2"/>
    <s v="R1024"/>
    <s v="R1024"/>
    <n v="37"/>
    <n v="51.118815789473601"/>
    <n v="17.3327543859649"/>
    <s v="No"/>
    <s v="No"/>
    <s v="No"/>
    <n v="1"/>
    <s v="yes"/>
    <s v="Normal weight"/>
    <s v="Prediabetes"/>
  </r>
  <r>
    <n v="25407"/>
    <n v="0"/>
    <n v="24873.38"/>
    <s v="tier - 2"/>
    <x v="2"/>
    <s v="R1024"/>
    <s v="R1024"/>
    <n v="55"/>
    <n v="51.1521052631578"/>
    <n v="17.3562456140351"/>
    <s v="yes"/>
    <s v="No"/>
    <s v="No"/>
    <n v="2"/>
    <s v="yes"/>
    <s v="Normal weight"/>
    <s v="Prediabetes"/>
  </r>
  <r>
    <n v="25898"/>
    <n v="0"/>
    <n v="24869.84"/>
    <s v="tier - 2"/>
    <x v="3"/>
    <s v="R1016"/>
    <s v="R1016"/>
    <n v="54"/>
    <n v="51.185394736841999"/>
    <n v="17.379736842105299"/>
    <s v="No"/>
    <s v="No"/>
    <s v="No"/>
    <n v="0"/>
    <s v="yes"/>
    <s v="Normal weight"/>
    <s v="Prediabetes"/>
  </r>
  <r>
    <n v="34860"/>
    <n v="0"/>
    <n v="24863.25"/>
    <s v="tier - 2"/>
    <x v="1"/>
    <s v="R1011"/>
    <s v="R1011"/>
    <n v="29"/>
    <n v="51.218684210526199"/>
    <n v="17.403228070175501"/>
    <s v="No"/>
    <s v="No"/>
    <s v="No"/>
    <n v="0"/>
    <s v="yes"/>
    <s v="Normal weight"/>
    <s v="Prediabetes"/>
  </r>
  <r>
    <n v="34578"/>
    <n v="0"/>
    <n v="24817.25"/>
    <s v="tier - 2"/>
    <x v="3"/>
    <s v="R1011"/>
    <s v="R1011"/>
    <n v="30"/>
    <n v="51.251973684210398"/>
    <n v="17.426719298245601"/>
    <s v="yes"/>
    <s v="No"/>
    <s v="Yes"/>
    <n v="0"/>
    <s v="yes"/>
    <s v="Normal weight"/>
    <s v="Prediabetes"/>
  </r>
  <r>
    <n v="33888"/>
    <n v="0"/>
    <n v="24795.040000000001"/>
    <s v="tier - 2"/>
    <x v="1"/>
    <s v="R1011"/>
    <s v="R1011"/>
    <n v="32"/>
    <n v="51.285263157894597"/>
    <n v="17.4502105263158"/>
    <s v="yes"/>
    <s v="No"/>
    <s v="No"/>
    <n v="2"/>
    <s v="yes"/>
    <s v="Normal weight"/>
    <s v="Normal"/>
  </r>
  <r>
    <n v="35305"/>
    <n v="0"/>
    <n v="24671.66"/>
    <s v="tier - 2"/>
    <x v="2"/>
    <s v="R1024"/>
    <s v="R1024"/>
    <n v="28"/>
    <n v="51.318552631578797"/>
    <n v="17.473701754385999"/>
    <s v="No"/>
    <s v="No"/>
    <s v="No"/>
    <n v="1"/>
    <s v="yes"/>
    <s v="Normal weight"/>
    <s v="Prediabetes"/>
  </r>
  <r>
    <n v="25731"/>
    <n v="0"/>
    <n v="24667.42"/>
    <s v="tier - 2"/>
    <x v="1"/>
    <s v="R1013"/>
    <s v="R1013"/>
    <n v="54"/>
    <n v="51.351842105263103"/>
    <n v="17.497192982456198"/>
    <s v="No"/>
    <s v="No"/>
    <s v="No"/>
    <n v="1"/>
    <s v="yes"/>
    <s v="Normal weight"/>
    <s v="Diabetes"/>
  </r>
  <r>
    <n v="28045"/>
    <n v="0"/>
    <n v="24603.05"/>
    <s v="tier - 2"/>
    <x v="3"/>
    <s v="R1011"/>
    <s v="R1011"/>
    <n v="48"/>
    <n v="51.385131578947302"/>
    <n v="17.520684210526301"/>
    <s v="yes"/>
    <s v="No"/>
    <s v="No"/>
    <n v="1"/>
    <s v="yes"/>
    <s v="Normal weight"/>
    <s v="Prediabetes"/>
  </r>
  <r>
    <n v="27558"/>
    <n v="0"/>
    <n v="24535.7"/>
    <s v="tier - 2"/>
    <x v="3"/>
    <s v="R1012"/>
    <s v="R1012"/>
    <n v="49"/>
    <n v="51.418421052631501"/>
    <n v="17.544175438596501"/>
    <s v="No"/>
    <s v="No"/>
    <s v="No"/>
    <n v="1"/>
    <s v="yes"/>
    <s v="Normal weight"/>
    <s v="Diabetes"/>
  </r>
  <r>
    <n v="26556"/>
    <n v="0"/>
    <n v="24520.26"/>
    <s v="tier - 2"/>
    <x v="1"/>
    <s v="R1011"/>
    <s v="R1011"/>
    <n v="52"/>
    <n v="51.4517105263158"/>
    <n v="17.5676666666667"/>
    <s v="No"/>
    <s v="No"/>
    <s v="No"/>
    <n v="1"/>
    <s v="yes"/>
    <s v="Normal weight"/>
    <s v="Normal"/>
  </r>
  <r>
    <n v="22575"/>
    <n v="0"/>
    <n v="24513.09"/>
    <s v="tier - 2"/>
    <x v="3"/>
    <s v="R1013"/>
    <s v="R1013"/>
    <n v="63"/>
    <n v="51.4849999999999"/>
    <n v="17.591157894736899"/>
    <s v="No"/>
    <s v="No"/>
    <s v="No"/>
    <n v="1"/>
    <s v="yes"/>
    <s v="Normal weight"/>
    <s v="Prediabetes"/>
  </r>
  <r>
    <n v="25020"/>
    <n v="0"/>
    <n v="24476.48"/>
    <s v="tier - 2"/>
    <x v="3"/>
    <s v="R1012"/>
    <s v="R1012"/>
    <n v="56"/>
    <n v="51.518289473684099"/>
    <n v="17.614649122806998"/>
    <s v="No"/>
    <s v="No"/>
    <s v="No"/>
    <n v="1"/>
    <s v="yes"/>
    <s v="Normal weight"/>
    <s v="Diabetes"/>
  </r>
  <r>
    <n v="25902"/>
    <n v="0"/>
    <n v="24393.62"/>
    <s v="tier - 2"/>
    <x v="1"/>
    <s v="R1012"/>
    <s v="R1012"/>
    <n v="54"/>
    <n v="51.551578947368299"/>
    <n v="17.638140350877201"/>
    <s v="No"/>
    <s v="No"/>
    <s v="No"/>
    <n v="2"/>
    <s v="yes"/>
    <s v="Normal weight"/>
    <s v="Prediabetes"/>
  </r>
  <r>
    <n v="36434"/>
    <n v="0"/>
    <n v="24387.74"/>
    <s v="tier - 2"/>
    <x v="2"/>
    <s v="R1011"/>
    <s v="R1011"/>
    <n v="25"/>
    <n v="51.584868421052498"/>
    <n v="17.6616315789474"/>
    <s v="yes"/>
    <s v="No"/>
    <s v="Yes"/>
    <n v="1"/>
    <s v="yes"/>
    <s v="Normal weight"/>
    <s v="Prediabetes"/>
  </r>
  <r>
    <n v="38200"/>
    <n v="0"/>
    <n v="24294.02"/>
    <s v="tier - 2"/>
    <x v="2"/>
    <s v="R1011"/>
    <s v="R1011"/>
    <n v="20"/>
    <n v="51.618157894736697"/>
    <n v="17.6851228070175"/>
    <s v="No"/>
    <s v="No"/>
    <s v="No"/>
    <n v="0"/>
    <s v="yes"/>
    <s v="Normal weight"/>
    <s v="Prediabetes"/>
  </r>
  <r>
    <n v="23727"/>
    <n v="0"/>
    <n v="24227.34"/>
    <s v="tier - 2"/>
    <x v="2"/>
    <s v="R1013"/>
    <s v="R1013"/>
    <n v="60"/>
    <n v="51.651447368421003"/>
    <n v="17.708614035087699"/>
    <s v="yes"/>
    <s v="No"/>
    <s v="No"/>
    <n v="1"/>
    <s v="yes"/>
    <s v="Normal weight"/>
    <s v="Diabetes"/>
  </r>
  <r>
    <n v="27282"/>
    <n v="0"/>
    <n v="24180.93"/>
    <s v="tier - 2"/>
    <x v="2"/>
    <s v="R1013"/>
    <s v="R1013"/>
    <n v="50"/>
    <n v="51.684736842105202"/>
    <n v="17.732105263157901"/>
    <s v="No"/>
    <s v="No"/>
    <s v="No"/>
    <n v="0"/>
    <s v="yes"/>
    <s v="Normal weight"/>
    <s v="Prediabetes"/>
  </r>
  <r>
    <n v="26828"/>
    <n v="0"/>
    <n v="24106.91"/>
    <s v="tier - 2"/>
    <x v="3"/>
    <s v="R1024"/>
    <s v="R1024"/>
    <n v="51"/>
    <n v="51.718026315789402"/>
    <n v="17.755596491228101"/>
    <s v="No"/>
    <s v="No"/>
    <s v="No"/>
    <n v="2"/>
    <s v="yes"/>
    <s v="Normal weight"/>
    <s v="Prediabetes"/>
  </r>
  <r>
    <n v="37985"/>
    <n v="0"/>
    <n v="24059.68"/>
    <s v="tier - 2"/>
    <x v="3"/>
    <s v="R1012"/>
    <s v="R1012"/>
    <n v="21"/>
    <n v="51.751315789473701"/>
    <n v="17.7790877192982"/>
    <s v="No"/>
    <s v="No"/>
    <s v="No"/>
    <n v="0"/>
    <s v="yes"/>
    <s v="Normal weight"/>
    <s v="Prediabetes"/>
  </r>
  <r>
    <n v="26124"/>
    <n v="0"/>
    <n v="23967.38"/>
    <s v="tier - 2"/>
    <x v="3"/>
    <s v="R1012"/>
    <s v="R1012"/>
    <n v="53"/>
    <n v="51.7846052631578"/>
    <n v="17.802578947368399"/>
    <s v="yes"/>
    <s v="No"/>
    <s v="No"/>
    <n v="1"/>
    <s v="yes"/>
    <s v="Normal weight"/>
    <s v="Prediabetes"/>
  </r>
  <r>
    <n v="25781"/>
    <n v="0"/>
    <n v="23887.66"/>
    <s v="tier - 2"/>
    <x v="1"/>
    <s v="R1012"/>
    <s v="R1012"/>
    <n v="54"/>
    <n v="51.817894736842"/>
    <n v="17.826070175438598"/>
    <s v="No"/>
    <s v="No"/>
    <s v="No"/>
    <n v="2"/>
    <s v="yes"/>
    <s v="Normal weight"/>
    <s v="Prediabetes"/>
  </r>
  <r>
    <n v="26842"/>
    <n v="0"/>
    <n v="23807.24"/>
    <s v="tier - 2"/>
    <x v="1"/>
    <s v="R1012"/>
    <s v="R1012"/>
    <n v="51"/>
    <n v="51.851184210526199"/>
    <n v="17.849561403508801"/>
    <s v="No"/>
    <s v="No"/>
    <s v="No"/>
    <n v="2"/>
    <s v="yes"/>
    <s v="Normal weight"/>
    <s v="Prediabetes"/>
  </r>
  <r>
    <n v="27181"/>
    <n v="0"/>
    <n v="23568.27"/>
    <s v="tier - 2"/>
    <x v="3"/>
    <s v="R1011"/>
    <s v="R1011"/>
    <n v="50"/>
    <n v="51.884473684210398"/>
    <n v="17.873052631578901"/>
    <s v="yes"/>
    <s v="No"/>
    <s v="Yes"/>
    <n v="0"/>
    <s v="yes"/>
    <s v="Normal weight"/>
    <s v="Prediabetes"/>
  </r>
  <r>
    <n v="30554"/>
    <n v="0"/>
    <n v="23563.02"/>
    <s v="tier - 2"/>
    <x v="3"/>
    <s v="R1013"/>
    <s v="R1013"/>
    <n v="41"/>
    <n v="51.917763157894598"/>
    <n v="17.8965438596491"/>
    <s v="yes"/>
    <s v="No"/>
    <s v="No"/>
    <n v="2"/>
    <s v="yes"/>
    <s v="Normal weight"/>
    <s v="Normal"/>
  </r>
  <r>
    <n v="27711"/>
    <n v="0"/>
    <n v="23401.31"/>
    <s v="tier - 2"/>
    <x v="1"/>
    <s v="R1024"/>
    <s v="R1024"/>
    <n v="49"/>
    <n v="51.951052631578797"/>
    <n v="17.920035087719299"/>
    <s v="No"/>
    <s v="No"/>
    <s v="No"/>
    <n v="0"/>
    <s v="yes"/>
    <s v="Normal weight"/>
    <s v="Prediabetes"/>
  </r>
  <r>
    <n v="26959"/>
    <n v="0"/>
    <n v="23306.55"/>
    <s v="tier - 2"/>
    <x v="3"/>
    <s v="R1011"/>
    <s v="R1011"/>
    <n v="51"/>
    <n v="51.984342105263103"/>
    <n v="17.943526315789502"/>
    <s v="No"/>
    <s v="No"/>
    <s v="No"/>
    <n v="1"/>
    <s v="yes"/>
    <s v="Normal weight"/>
    <s v="Diabetes"/>
  </r>
  <r>
    <n v="34608"/>
    <n v="0"/>
    <n v="23288.93"/>
    <s v="tier - 2"/>
    <x v="1"/>
    <s v="R1024"/>
    <s v="R1024"/>
    <n v="30"/>
    <n v="52.017631578947302"/>
    <n v="17.967017543859601"/>
    <s v="yes"/>
    <s v="No"/>
    <s v="No"/>
    <n v="1"/>
    <s v="yes"/>
    <s v="Normal weight"/>
    <s v="Prediabetes"/>
  </r>
  <r>
    <n v="25521"/>
    <n v="0"/>
    <n v="23244.79"/>
    <s v="tier - 2"/>
    <x v="1"/>
    <s v="R1013"/>
    <s v="R1013"/>
    <n v="55"/>
    <n v="52.050921052631502"/>
    <n v="17.9905087719298"/>
    <s v="No"/>
    <s v="No"/>
    <s v="No"/>
    <n v="0"/>
    <s v="yes"/>
    <s v="Normal weight"/>
    <s v="Diabetes"/>
  </r>
  <r>
    <n v="35643"/>
    <n v="0"/>
    <n v="23241.47"/>
    <s v="tier - 2"/>
    <x v="1"/>
    <s v="R1018"/>
    <s v="R1018"/>
    <n v="27"/>
    <n v="52.084210526315701"/>
    <n v="18.013999999999999"/>
    <s v="No"/>
    <s v="No"/>
    <s v="No"/>
    <n v="2"/>
    <s v="yes"/>
    <s v="Normal weight"/>
    <s v="Normal"/>
  </r>
  <r>
    <n v="37969"/>
    <n v="0"/>
    <n v="23082.959999999999"/>
    <s v="tier - 2"/>
    <x v="3"/>
    <s v="R1011"/>
    <s v="R1011"/>
    <n v="21"/>
    <n v="52.1174999999999"/>
    <n v="18.037491228070198"/>
    <s v="No"/>
    <s v="No"/>
    <s v="No"/>
    <n v="1"/>
    <s v="yes"/>
    <s v="Normal weight"/>
    <s v="Prediabetes"/>
  </r>
  <r>
    <n v="27638"/>
    <n v="0"/>
    <n v="23065.42"/>
    <s v="tier - 2"/>
    <x v="3"/>
    <s v="R1013"/>
    <s v="R1013"/>
    <n v="49"/>
    <n v="52.1507894736841"/>
    <n v="18.060982456140302"/>
    <s v="No"/>
    <s v="No"/>
    <s v="No"/>
    <n v="0"/>
    <s v="yes"/>
    <s v="Normal weight"/>
    <s v="Diabetes"/>
  </r>
  <r>
    <n v="25873"/>
    <n v="0"/>
    <n v="23045.57"/>
    <s v="tier - 2"/>
    <x v="3"/>
    <s v="R1024"/>
    <s v="R1024"/>
    <n v="54"/>
    <n v="52.184078947368299"/>
    <n v="18.084473684210501"/>
    <s v="No"/>
    <s v="No"/>
    <s v="No"/>
    <n v="2"/>
    <s v="yes"/>
    <s v="Normal weight"/>
    <s v="Prediabetes"/>
  </r>
  <r>
    <n v="37827"/>
    <n v="0"/>
    <n v="22493.66"/>
    <s v="tier - 2"/>
    <x v="2"/>
    <s v="R1012"/>
    <s v="R1012"/>
    <n v="21"/>
    <n v="52.217368421052498"/>
    <n v="18.1079649122807"/>
    <s v="yes"/>
    <s v="No"/>
    <s v="Yes"/>
    <n v="2"/>
    <s v="yes"/>
    <s v="Normal weight"/>
    <s v="Prediabetes"/>
  </r>
  <r>
    <n v="29173"/>
    <n v="0"/>
    <n v="22478.6"/>
    <s v="tier - 3"/>
    <x v="3"/>
    <s v="R1011"/>
    <s v="R1011"/>
    <n v="45"/>
    <n v="52.250657894736698"/>
    <n v="18.131456140350899"/>
    <s v="No"/>
    <s v="No"/>
    <s v="No"/>
    <n v="0"/>
    <s v="yes"/>
    <s v="Normal weight"/>
    <s v="Prediabetes"/>
  </r>
  <r>
    <n v="30671"/>
    <n v="0"/>
    <n v="22462.04"/>
    <s v="tier - 3"/>
    <x v="2"/>
    <s v="R1019"/>
    <s v="R1019"/>
    <n v="41"/>
    <n v="52.283947368421003"/>
    <n v="18.154947368420999"/>
    <s v="yes"/>
    <s v="No"/>
    <s v="No"/>
    <n v="1"/>
    <s v="yes"/>
    <s v="Normal weight"/>
    <s v="Diabetes"/>
  </r>
  <r>
    <n v="24337"/>
    <n v="0"/>
    <n v="22412.65"/>
    <s v="tier - 3"/>
    <x v="1"/>
    <s v="R1014"/>
    <s v="R1014"/>
    <n v="58"/>
    <n v="52.317236842105203"/>
    <n v="18.178438596491201"/>
    <s v="No"/>
    <s v="No"/>
    <s v="No"/>
    <n v="1"/>
    <s v="yes"/>
    <s v="Normal weight"/>
    <s v="Prediabetes"/>
  </r>
  <r>
    <n v="36398"/>
    <n v="0"/>
    <n v="22395.74"/>
    <s v="tier - 3"/>
    <x v="3"/>
    <s v="R1024"/>
    <s v="R1024"/>
    <n v="25"/>
    <n v="52.350526315789402"/>
    <n v="18.2019298245614"/>
    <s v="No"/>
    <s v="No"/>
    <s v="No"/>
    <n v="2"/>
    <s v="yes"/>
    <s v="Normal weight"/>
    <s v="Prediabetes"/>
  </r>
  <r>
    <n v="30312"/>
    <n v="0"/>
    <n v="22331.57"/>
    <s v="tier - 2"/>
    <x v="1"/>
    <s v="R1024"/>
    <s v="R1024"/>
    <n v="42"/>
    <n v="52.383815789473601"/>
    <n v="18.225421052631599"/>
    <s v="No"/>
    <s v="No"/>
    <s v="No"/>
    <n v="0"/>
    <s v="yes"/>
    <s v="Normal weight"/>
    <s v="Prediabetes"/>
  </r>
  <r>
    <n v="26100"/>
    <n v="0"/>
    <n v="22218.11"/>
    <s v="tier - 2"/>
    <x v="1"/>
    <s v="R1013"/>
    <s v="R1013"/>
    <n v="53"/>
    <n v="52.4171052631579"/>
    <n v="18.248912280701699"/>
    <s v="yes"/>
    <s v="No"/>
    <s v="No"/>
    <n v="1"/>
    <s v="yes"/>
    <s v="Normal weight"/>
    <s v="Prediabetes"/>
  </r>
  <r>
    <n v="23978"/>
    <n v="0"/>
    <n v="22192.44"/>
    <s v="tier - 3"/>
    <x v="2"/>
    <s v="R1013"/>
    <s v="R1013"/>
    <n v="59"/>
    <n v="52.450394736842"/>
    <n v="18.272403508771902"/>
    <s v="No"/>
    <s v="No"/>
    <s v="No"/>
    <n v="1"/>
    <s v="yes"/>
    <s v="Normal weight"/>
    <s v="Prediabetes"/>
  </r>
  <r>
    <n v="29476"/>
    <n v="0"/>
    <n v="22144.03"/>
    <s v="tier - 2"/>
    <x v="3"/>
    <s v="R1011"/>
    <s v="R1011"/>
    <n v="44"/>
    <n v="52.483684210526199"/>
    <n v="18.295894736842101"/>
    <s v="No"/>
    <s v="No"/>
    <s v="No"/>
    <n v="1"/>
    <s v="yes"/>
    <s v="Normal weight"/>
    <s v="Prediabetes"/>
  </r>
  <r>
    <n v="37131"/>
    <n v="0"/>
    <n v="22097.62"/>
    <s v="tier - 3"/>
    <x v="2"/>
    <s v="R1011"/>
    <s v="R1011"/>
    <n v="23"/>
    <n v="52.516973684210399"/>
    <n v="18.3193859649123"/>
    <s v="yes"/>
    <s v="No"/>
    <s v="Yes"/>
    <n v="1"/>
    <s v="yes"/>
    <s v="Normal weight"/>
    <s v="Prediabetes"/>
  </r>
  <r>
    <n v="32795"/>
    <n v="0"/>
    <n v="21984.47"/>
    <s v="tier - 3"/>
    <x v="2"/>
    <s v="R1012"/>
    <s v="R1012"/>
    <n v="35"/>
    <n v="52.550263157894598"/>
    <n v="18.342877192982399"/>
    <s v="yes"/>
    <s v="No"/>
    <s v="No"/>
    <n v="2"/>
    <s v="yes"/>
    <s v="Normal weight"/>
    <s v="Normal"/>
  </r>
  <r>
    <n v="27747"/>
    <n v="0"/>
    <n v="21978.68"/>
    <s v="tier - 3"/>
    <x v="1"/>
    <s v="R1013"/>
    <s v="R1013"/>
    <n v="49"/>
    <n v="52.583552631578797"/>
    <n v="18.366368421052599"/>
    <s v="No"/>
    <s v="No"/>
    <s v="No"/>
    <n v="1"/>
    <s v="yes"/>
    <s v="Normal weight"/>
    <s v="Prediabetes"/>
  </r>
  <r>
    <n v="37892"/>
    <n v="0"/>
    <n v="21882.400000000001"/>
    <s v="tier - 2"/>
    <x v="2"/>
    <s v="R1011"/>
    <s v="R1011"/>
    <n v="21"/>
    <n v="52.616842105263103"/>
    <n v="18.389859649122801"/>
    <s v="No"/>
    <s v="No"/>
    <s v="No"/>
    <n v="1"/>
    <s v="yes"/>
    <s v="Normal weight"/>
    <s v="Diabetes"/>
  </r>
  <r>
    <n v="29084"/>
    <n v="0"/>
    <n v="21880.82"/>
    <s v="tier - 3"/>
    <x v="2"/>
    <s v="R1012"/>
    <s v="R1012"/>
    <n v="45"/>
    <n v="52.650131578947303"/>
    <n v="18.413350877193"/>
    <s v="yes"/>
    <s v="No"/>
    <s v="No"/>
    <n v="1"/>
    <s v="yes"/>
    <s v="Normal weight"/>
    <s v="Prediabetes"/>
  </r>
  <r>
    <n v="23250"/>
    <n v="0"/>
    <n v="21797"/>
    <s v="tier - 3"/>
    <x v="2"/>
    <s v="R1011"/>
    <s v="R1011"/>
    <n v="61"/>
    <n v="52.683421052631502"/>
    <n v="18.4368421052631"/>
    <s v="No"/>
    <s v="No"/>
    <s v="No"/>
    <n v="2"/>
    <s v="yes"/>
    <s v="Normal weight"/>
    <s v="Diabetes"/>
  </r>
  <r>
    <n v="29126"/>
    <n v="0"/>
    <n v="21774.32"/>
    <s v="tier - 3"/>
    <x v="3"/>
    <s v="R1012"/>
    <s v="R1012"/>
    <n v="45"/>
    <n v="52.716710526315801"/>
    <n v="18.460333333333299"/>
    <s v="No"/>
    <s v="No"/>
    <s v="No"/>
    <n v="0"/>
    <s v="yes"/>
    <s v="Normal weight"/>
    <s v="Normal"/>
  </r>
  <r>
    <n v="29118"/>
    <n v="0"/>
    <n v="21771.34"/>
    <s v="tier - 3"/>
    <x v="2"/>
    <s v="R1024"/>
    <s v="R1024"/>
    <n v="45"/>
    <n v="52.749999999999901"/>
    <n v="18.483824561403502"/>
    <s v="No"/>
    <s v="No"/>
    <s v="No"/>
    <n v="0"/>
    <s v="yes"/>
    <s v="Normal weight"/>
    <s v="Prediabetes"/>
  </r>
  <r>
    <n v="27959"/>
    <n v="0"/>
    <n v="21677.279999999999"/>
    <s v="tier - 3"/>
    <x v="2"/>
    <s v="R1012"/>
    <s v="R1012"/>
    <n v="48"/>
    <n v="52.7832894736841"/>
    <n v="18.507315789473701"/>
    <s v="No"/>
    <s v="No"/>
    <s v="No"/>
    <n v="0"/>
    <s v="yes"/>
    <s v="Normal weight"/>
    <s v="Diabetes"/>
  </r>
  <r>
    <n v="22966"/>
    <n v="0"/>
    <n v="21661.16"/>
    <s v="tier - 2"/>
    <x v="3"/>
    <s v="R1012"/>
    <s v="R1012"/>
    <n v="62"/>
    <n v="52.816578947368299"/>
    <n v="18.5308070175438"/>
    <s v="No"/>
    <s v="No"/>
    <s v="No"/>
    <n v="0"/>
    <s v="yes"/>
    <s v="Normal weight"/>
    <s v="Prediabetes"/>
  </r>
  <r>
    <n v="30675"/>
    <n v="0"/>
    <n v="21659.93"/>
    <s v="tier - 3"/>
    <x v="1"/>
    <s v="R1024"/>
    <s v="R1024"/>
    <n v="41"/>
    <n v="52.849868421052498"/>
    <n v="18.554298245614"/>
    <s v="yes"/>
    <s v="No"/>
    <s v="Yes"/>
    <n v="0"/>
    <s v="yes"/>
    <s v="Normal weight"/>
    <s v="Prediabetes"/>
  </r>
  <r>
    <n v="36323"/>
    <n v="0"/>
    <n v="21595.38"/>
    <s v="tier - 2"/>
    <x v="1"/>
    <s v="R1012"/>
    <s v="R1012"/>
    <n v="25"/>
    <n v="52.883157894736698"/>
    <n v="18.577789473684199"/>
    <s v="No"/>
    <s v="No"/>
    <s v="No"/>
    <n v="0"/>
    <s v="yes"/>
    <s v="Normal weight"/>
    <s v="Prediabetes"/>
  </r>
  <r>
    <n v="33198"/>
    <n v="0"/>
    <n v="21472.48"/>
    <s v="tier - 2"/>
    <x v="3"/>
    <s v="R1012"/>
    <s v="R1012"/>
    <n v="34"/>
    <n v="52.916447368420897"/>
    <n v="18.601280701754401"/>
    <s v="yes"/>
    <s v="No"/>
    <s v="No"/>
    <n v="0"/>
    <s v="yes"/>
    <s v="Normal weight"/>
    <s v="Diabetes"/>
  </r>
  <r>
    <n v="29465"/>
    <n v="0"/>
    <n v="21348.71"/>
    <s v="tier - 2"/>
    <x v="2"/>
    <s v="R1012"/>
    <s v="R1012"/>
    <n v="44"/>
    <n v="52.949736842105203"/>
    <n v="18.624771929824501"/>
    <s v="No"/>
    <s v="No"/>
    <s v="No"/>
    <n v="1"/>
    <s v="yes"/>
    <s v="Normal weight"/>
    <s v="Prediabetes"/>
  </r>
  <r>
    <n v="38200"/>
    <n v="0"/>
    <n v="21344.85"/>
    <s v="tier - 3"/>
    <x v="2"/>
    <s v="R1024"/>
    <s v="R1024"/>
    <n v="20"/>
    <n v="52.983026315789402"/>
    <n v="18.6482631578947"/>
    <s v="No"/>
    <s v="No"/>
    <s v="No"/>
    <n v="1"/>
    <s v="yes"/>
    <s v="Normal weight"/>
    <s v="Prediabetes"/>
  </r>
  <r>
    <n v="29565"/>
    <n v="0"/>
    <n v="21259.38"/>
    <s v="tier - 3"/>
    <x v="1"/>
    <s v="R1019"/>
    <s v="R1019"/>
    <n v="44"/>
    <n v="53.016315789473602"/>
    <n v="18.671754385964899"/>
    <s v="No"/>
    <s v="No"/>
    <s v="No"/>
    <n v="1"/>
    <s v="yes"/>
    <s v="Normal weight"/>
    <s v="Prediabetes"/>
  </r>
  <r>
    <n v="27273"/>
    <n v="0"/>
    <n v="21232.18"/>
    <s v="tier - 3"/>
    <x v="3"/>
    <s v="R1011"/>
    <s v="R1011"/>
    <n v="50"/>
    <n v="53.049605263157801"/>
    <n v="18.695245614035102"/>
    <s v="yes"/>
    <s v="No"/>
    <s v="No"/>
    <n v="1"/>
    <s v="yes"/>
    <s v="Normal weight"/>
    <s v="Prediabetes"/>
  </r>
  <r>
    <n v="27316"/>
    <n v="0"/>
    <n v="21223.68"/>
    <s v="tier - 3"/>
    <x v="3"/>
    <s v="R1013"/>
    <s v="R1013"/>
    <n v="50"/>
    <n v="53.0828947368421"/>
    <n v="18.718736842105301"/>
    <s v="No"/>
    <s v="No"/>
    <s v="No"/>
    <n v="1"/>
    <s v="yes"/>
    <s v="Normal weight"/>
    <s v="Prediabetes"/>
  </r>
  <r>
    <n v="25441"/>
    <n v="0"/>
    <n v="21195.82"/>
    <s v="tier - 3"/>
    <x v="2"/>
    <s v="R1013"/>
    <s v="R1013"/>
    <n v="55"/>
    <n v="53.1161842105262"/>
    <n v="18.7422280701754"/>
    <s v="No"/>
    <s v="No"/>
    <s v="No"/>
    <n v="1"/>
    <s v="yes"/>
    <s v="Normal weight"/>
    <s v="Prediabetes"/>
  </r>
  <r>
    <n v="28452"/>
    <n v="0"/>
    <n v="21098.55"/>
    <s v="tier - 3"/>
    <x v="1"/>
    <s v="R1012"/>
    <s v="R1012"/>
    <n v="47"/>
    <n v="53.149473684210399"/>
    <n v="18.7657192982456"/>
    <s v="yes"/>
    <s v="No"/>
    <s v="Yes"/>
    <n v="0"/>
    <s v="yes"/>
    <s v="Normal weight"/>
    <s v="Prediabetes"/>
  </r>
  <r>
    <n v="30498"/>
    <n v="0"/>
    <n v="21082.16"/>
    <s v="tier - 3"/>
    <x v="3"/>
    <s v="R1011"/>
    <s v="R1011"/>
    <n v="41"/>
    <n v="53.182763157894598"/>
    <n v="18.789210526315799"/>
    <s v="yes"/>
    <s v="No"/>
    <s v="No"/>
    <n v="0"/>
    <s v="yes"/>
    <s v="Normal weight"/>
    <s v="Normal"/>
  </r>
  <r>
    <n v="23700"/>
    <n v="0"/>
    <n v="20893.060000000001"/>
    <s v="tier - 2"/>
    <x v="1"/>
    <s v="R1012"/>
    <s v="R1012"/>
    <n v="60"/>
    <n v="53.216052631578798"/>
    <n v="18.812701754386001"/>
    <s v="No"/>
    <s v="No"/>
    <s v="No"/>
    <n v="1"/>
    <s v="yes"/>
    <s v="Normal weight"/>
    <s v="Prediabetes"/>
  </r>
  <r>
    <n v="27729"/>
    <n v="0"/>
    <n v="20878.78"/>
    <s v="tier - 2"/>
    <x v="2"/>
    <s v="R1024"/>
    <s v="R1024"/>
    <n v="49"/>
    <n v="53.249342105263104"/>
    <n v="18.836192982456101"/>
    <s v="No"/>
    <s v="No"/>
    <s v="No"/>
    <n v="0"/>
    <s v="yes"/>
    <s v="Normal weight"/>
    <s v="Diabetes"/>
  </r>
  <r>
    <n v="24716"/>
    <n v="0"/>
    <n v="20781.490000000002"/>
    <s v="tier - 2"/>
    <x v="1"/>
    <s v="R1013"/>
    <s v="R1013"/>
    <n v="57"/>
    <n v="53.282631578947303"/>
    <n v="18.8596842105263"/>
    <s v="yes"/>
    <s v="No"/>
    <s v="No"/>
    <n v="0"/>
    <s v="yes"/>
    <s v="Normal weight"/>
    <s v="Prediabetes"/>
  </r>
  <r>
    <n v="31625"/>
    <n v="0"/>
    <n v="20773.63"/>
    <s v="tier - 2"/>
    <x v="1"/>
    <s v="R1017"/>
    <s v="R1017"/>
    <n v="38"/>
    <n v="53.315921052631502"/>
    <n v="18.883175438596499"/>
    <s v="No"/>
    <s v="No"/>
    <s v="No"/>
    <n v="0"/>
    <s v="yes"/>
    <s v="Normal weight"/>
    <s v="Diabetes"/>
  </r>
  <r>
    <n v="33861"/>
    <n v="0"/>
    <n v="20745.990000000002"/>
    <s v="tier - 3"/>
    <x v="2"/>
    <s v="R1012"/>
    <s v="R1012"/>
    <n v="32"/>
    <n v="53.349210526315701"/>
    <n v="18.906666666666698"/>
    <s v="No"/>
    <s v="No"/>
    <s v="No"/>
    <n v="1"/>
    <s v="yes"/>
    <s v="Normal weight"/>
    <s v="Normal"/>
  </r>
  <r>
    <n v="23955"/>
    <n v="0"/>
    <n v="20709.02"/>
    <s v="tier - 3"/>
    <x v="3"/>
    <s v="R1019"/>
    <s v="R1019"/>
    <n v="59"/>
    <n v="53.3825"/>
    <n v="18.930157894736801"/>
    <s v="No"/>
    <s v="No"/>
    <s v="No"/>
    <n v="0"/>
    <s v="yes"/>
    <s v="Normal weight"/>
    <s v="Prediabetes"/>
  </r>
  <r>
    <n v="24823"/>
    <n v="0"/>
    <n v="20630.28"/>
    <s v="tier - 2"/>
    <x v="1"/>
    <s v="R1011"/>
    <s v="R1011"/>
    <n v="57"/>
    <n v="53.4157894736841"/>
    <n v="18.953649122807001"/>
    <s v="No"/>
    <s v="No"/>
    <s v="No"/>
    <n v="0"/>
    <s v="yes"/>
    <s v="Normal weight"/>
    <s v="Diabetes"/>
  </r>
  <r>
    <n v="24289"/>
    <n v="0"/>
    <n v="20568.32"/>
    <s v="tier - 3"/>
    <x v="3"/>
    <s v="R1012"/>
    <s v="R1012"/>
    <n v="58"/>
    <n v="53.449078947368299"/>
    <n v="18.9771403508772"/>
    <s v="No"/>
    <s v="No"/>
    <s v="No"/>
    <n v="0"/>
    <s v="yes"/>
    <s v="Normal weight"/>
    <s v="Prediabetes"/>
  </r>
  <r>
    <n v="25489"/>
    <n v="0"/>
    <n v="20463"/>
    <s v="tier - 2"/>
    <x v="3"/>
    <s v="R1013"/>
    <s v="R1013"/>
    <n v="55"/>
    <n v="53.482368421052499"/>
    <n v="19.000631578947399"/>
    <s v="yes"/>
    <s v="No"/>
    <s v="Yes"/>
    <n v="1"/>
    <s v="yes"/>
    <s v="Normal weight"/>
    <s v="Prediabetes"/>
  </r>
  <r>
    <n v="22937"/>
    <n v="0"/>
    <n v="20446.849999999999"/>
    <s v="tier - 2"/>
    <x v="2"/>
    <s v="R1012"/>
    <s v="R1012"/>
    <n v="62"/>
    <n v="53.515657894736698"/>
    <n v="19.024122807017498"/>
    <s v="No"/>
    <s v="No"/>
    <s v="No"/>
    <n v="0"/>
    <s v="yes"/>
    <s v="Normal weight"/>
    <s v="Prediabetes"/>
  </r>
  <r>
    <n v="31240"/>
    <n v="0"/>
    <n v="20420.599999999999"/>
    <s v="tier - 3"/>
    <x v="3"/>
    <s v="R1011"/>
    <s v="R1011"/>
    <n v="39"/>
    <n v="53.548947368420897"/>
    <n v="19.047614035087701"/>
    <s v="yes"/>
    <s v="No"/>
    <s v="No"/>
    <n v="1"/>
    <s v="yes"/>
    <s v="Normal weight"/>
    <s v="Diabetes"/>
  </r>
  <r>
    <n v="22828"/>
    <n v="0"/>
    <n v="20354.5"/>
    <s v="tier - 3"/>
    <x v="3"/>
    <s v="R1026"/>
    <s v="R1026"/>
    <n v="62"/>
    <n v="53.582236842105203"/>
    <n v="19.0711052631579"/>
    <s v="No"/>
    <s v="No"/>
    <s v="No"/>
    <n v="1"/>
    <s v="yes"/>
    <s v="Normal weight"/>
    <s v="Prediabetes"/>
  </r>
  <r>
    <n v="31307"/>
    <n v="0"/>
    <n v="20296.86"/>
    <s v="tier - 3"/>
    <x v="2"/>
    <s v="R1024"/>
    <s v="R1024"/>
    <n v="39"/>
    <n v="53.615526315789403"/>
    <n v="19.094596491228099"/>
    <s v="No"/>
    <s v="No"/>
    <s v="No"/>
    <n v="1"/>
    <s v="yes"/>
    <s v="Normal weight"/>
    <s v="Prediabetes"/>
  </r>
  <r>
    <n v="34213"/>
    <n v="0"/>
    <n v="20277.810000000001"/>
    <s v="tier - 3"/>
    <x v="1"/>
    <s v="R1016"/>
    <s v="R1016"/>
    <n v="31"/>
    <n v="53.648815789473602"/>
    <n v="19.118087719298199"/>
    <s v="No"/>
    <s v="No"/>
    <s v="No"/>
    <n v="0"/>
    <s v="yes"/>
    <s v="Normal weight"/>
    <s v="Prediabetes"/>
  </r>
  <r>
    <n v="24341"/>
    <n v="0"/>
    <n v="20253.84"/>
    <s v="tier - 2"/>
    <x v="1"/>
    <s v="R1012"/>
    <s v="R1012"/>
    <n v="58"/>
    <n v="53.682105263157901"/>
    <n v="19.141578947368401"/>
    <s v="yes"/>
    <s v="No"/>
    <s v="No"/>
    <n v="1"/>
    <s v="yes"/>
    <s v="Normal weight"/>
    <s v="Prediabetes"/>
  </r>
  <r>
    <n v="32067"/>
    <n v="0"/>
    <n v="20234.849999999999"/>
    <s v="tier - 2"/>
    <x v="1"/>
    <s v="R1012"/>
    <s v="R1012"/>
    <n v="37"/>
    <n v="53.715394736842001"/>
    <n v="19.165070175438601"/>
    <s v="No"/>
    <s v="No"/>
    <s v="No"/>
    <n v="1"/>
    <s v="yes"/>
    <s v="Normal weight"/>
    <s v="Prediabetes"/>
  </r>
  <r>
    <n v="34486"/>
    <n v="0"/>
    <n v="20177.669999999998"/>
    <s v="tier - 2"/>
    <x v="2"/>
    <s v="R1011"/>
    <s v="R1011"/>
    <n v="30"/>
    <n v="53.7486842105262"/>
    <n v="19.1885614035088"/>
    <s v="No"/>
    <s v="No"/>
    <s v="No"/>
    <n v="0"/>
    <s v="yes"/>
    <s v="Normal weight"/>
    <s v="Prediabetes"/>
  </r>
  <r>
    <n v="37438"/>
    <n v="0"/>
    <n v="20167.34"/>
    <s v="tier - 3"/>
    <x v="1"/>
    <s v="R1011"/>
    <s v="R1011"/>
    <n v="22"/>
    <n v="53.781973684210399"/>
    <n v="19.212052631578899"/>
    <s v="yes"/>
    <s v="No"/>
    <s v="Yes"/>
    <n v="0"/>
    <s v="yes"/>
    <s v="Normal weight"/>
    <s v="Prediabetes"/>
  </r>
  <r>
    <n v="30590"/>
    <n v="0"/>
    <n v="20149.32"/>
    <s v="tier - 2"/>
    <x v="2"/>
    <s v="R1016"/>
    <s v="R1016"/>
    <n v="41"/>
    <n v="53.815263157894599"/>
    <n v="19.235543859649098"/>
    <s v="yes"/>
    <s v="No"/>
    <s v="No"/>
    <n v="2"/>
    <s v="yes"/>
    <s v="Normal weight"/>
    <s v="Normal"/>
  </r>
  <r>
    <n v="32349"/>
    <n v="0"/>
    <n v="20009.63"/>
    <s v="tier - 2"/>
    <x v="2"/>
    <s v="R1012"/>
    <s v="R1012"/>
    <n v="36"/>
    <n v="53.848552631578798"/>
    <n v="19.259035087719301"/>
    <s v="No"/>
    <s v="No"/>
    <s v="No"/>
    <n v="1"/>
    <s v="yes"/>
    <s v="Normal weight"/>
    <s v="Prediabetes"/>
  </r>
  <r>
    <n v="24329"/>
    <n v="0"/>
    <n v="19995.29"/>
    <s v="tier - 1"/>
    <x v="1"/>
    <s v="R1026"/>
    <s v="R1026"/>
    <n v="58"/>
    <n v="53.881842105262997"/>
    <n v="19.2825263157895"/>
    <s v="No"/>
    <s v="No"/>
    <s v="No"/>
    <n v="0"/>
    <s v="yes"/>
    <s v="Normal weight"/>
    <s v="Diabetes"/>
  </r>
  <r>
    <n v="29495"/>
    <n v="0"/>
    <n v="19964.75"/>
    <s v="tier - 1"/>
    <x v="3"/>
    <s v="R1024"/>
    <s v="R1024"/>
    <n v="44"/>
    <n v="53.915131578947303"/>
    <n v="19.3060175438596"/>
    <s v="yes"/>
    <s v="No"/>
    <s v="No"/>
    <n v="0"/>
    <s v="yes"/>
    <s v="Normal weight"/>
    <s v="Prediabetes"/>
  </r>
  <r>
    <n v="35721"/>
    <n v="0"/>
    <n v="19933.46"/>
    <s v="tier - 1"/>
    <x v="1"/>
    <s v="R1011"/>
    <s v="R1011"/>
    <n v="27"/>
    <n v="53.948421052631502"/>
    <n v="19.329508771929799"/>
    <s v="No"/>
    <s v="No"/>
    <s v="No"/>
    <n v="0"/>
    <s v="yes"/>
    <s v="Normal weight"/>
    <s v="Diabetes"/>
  </r>
  <r>
    <n v="29158"/>
    <n v="0"/>
    <n v="19798.05"/>
    <s v="tier - 1"/>
    <x v="2"/>
    <s v="R1024"/>
    <s v="R1024"/>
    <n v="45"/>
    <n v="53.981710526315801"/>
    <n v="19.353000000000002"/>
    <s v="No"/>
    <s v="No"/>
    <s v="No"/>
    <n v="0"/>
    <s v="yes"/>
    <s v="Normal weight"/>
    <s v="Normal"/>
  </r>
  <r>
    <n v="26464"/>
    <n v="0"/>
    <n v="19749.38"/>
    <s v="tier - 1"/>
    <x v="1"/>
    <s v="R1013"/>
    <s v="R1013"/>
    <n v="52"/>
    <n v="54.014999999999901"/>
    <n v="19.376491228070201"/>
    <s v="No"/>
    <s v="No"/>
    <s v="No"/>
    <n v="1"/>
    <s v="yes"/>
    <s v="Normal weight"/>
    <s v="Prediabetes"/>
  </r>
  <r>
    <n v="33086"/>
    <n v="0"/>
    <n v="19719.689999999999"/>
    <s v="tier - 1"/>
    <x v="3"/>
    <s v="R1013"/>
    <s v="R1013"/>
    <n v="34"/>
    <n v="54.0482894736842"/>
    <n v="19.3999824561403"/>
    <s v="No"/>
    <s v="No"/>
    <s v="No"/>
    <n v="2"/>
    <s v="yes"/>
    <s v="Normal weight"/>
    <s v="Diabetes"/>
  </r>
  <r>
    <n v="34573"/>
    <n v="0"/>
    <n v="19673.34"/>
    <s v="tier - 1"/>
    <x v="3"/>
    <s v="R1012"/>
    <s v="R1012"/>
    <n v="30"/>
    <n v="54.0815789473683"/>
    <n v="19.423473684210499"/>
    <s v="No"/>
    <s v="No"/>
    <s v="No"/>
    <n v="1"/>
    <s v="yes"/>
    <s v="Normal weight"/>
    <s v="Prediabetes"/>
  </r>
  <r>
    <n v="28757"/>
    <n v="0"/>
    <n v="19594.810000000001"/>
    <s v="tier - 1"/>
    <x v="2"/>
    <s v="R1024"/>
    <s v="R1024"/>
    <n v="46"/>
    <n v="54.114868421052499"/>
    <n v="19.446964912280698"/>
    <s v="yes"/>
    <s v="No"/>
    <s v="Yes"/>
    <n v="0"/>
    <s v="yes"/>
    <s v="Normal weight"/>
    <s v="Prediabetes"/>
  </r>
  <r>
    <n v="23206"/>
    <n v="0"/>
    <n v="19551.34"/>
    <s v="tier - 1"/>
    <x v="1"/>
    <s v="R1012"/>
    <s v="R1012"/>
    <n v="61"/>
    <n v="54.148157894736698"/>
    <n v="19.470456140350901"/>
    <s v="No"/>
    <s v="No"/>
    <s v="No"/>
    <n v="0"/>
    <s v="yes"/>
    <s v="Normal weight"/>
    <s v="Prediabetes"/>
  </r>
  <r>
    <n v="31307"/>
    <n v="0"/>
    <n v="19539.240000000002"/>
    <s v="tier - 1"/>
    <x v="2"/>
    <s v="R1013"/>
    <s v="R1013"/>
    <n v="39"/>
    <n v="54.181447368420898"/>
    <n v="19.493947368421001"/>
    <s v="yes"/>
    <s v="No"/>
    <s v="No"/>
    <n v="1"/>
    <s v="yes"/>
    <s v="Normal weight"/>
    <s v="Diabetes"/>
  </r>
  <r>
    <n v="33835"/>
    <n v="0"/>
    <n v="19521.97"/>
    <s v="tier - 1"/>
    <x v="3"/>
    <s v="R1013"/>
    <s v="R1013"/>
    <n v="32"/>
    <n v="54.214736842105197"/>
    <n v="19.5174385964912"/>
    <s v="No"/>
    <s v="No"/>
    <s v="No"/>
    <n v="1"/>
    <s v="yes"/>
    <s v="Normal weight"/>
    <s v="Prediabetes"/>
  </r>
  <r>
    <n v="29526"/>
    <n v="0"/>
    <n v="19515.54"/>
    <s v="tier - 1"/>
    <x v="2"/>
    <s v="R1013"/>
    <s v="R1013"/>
    <n v="44"/>
    <n v="54.248026315789403"/>
    <n v="19.540929824561399"/>
    <s v="No"/>
    <s v="No"/>
    <s v="No"/>
    <n v="2"/>
    <s v="yes"/>
    <s v="Normal weight"/>
    <s v="Prediabetes"/>
  </r>
  <r>
    <n v="32111"/>
    <n v="0"/>
    <n v="19496.72"/>
    <s v="tier - 1"/>
    <x v="1"/>
    <s v="R1019"/>
    <s v="R1019"/>
    <n v="37"/>
    <n v="54.281315789473702"/>
    <n v="19.564421052631602"/>
    <s v="No"/>
    <s v="No"/>
    <s v="No"/>
    <n v="0"/>
    <s v="yes"/>
    <s v="Normal weight"/>
    <s v="Prediabetes"/>
  </r>
  <r>
    <n v="30300"/>
    <n v="0"/>
    <n v="19444.27"/>
    <s v="tier - 1"/>
    <x v="2"/>
    <s v="R1013"/>
    <s v="R1013"/>
    <n v="42"/>
    <n v="54.314605263157802"/>
    <n v="19.587912280701701"/>
    <s v="yes"/>
    <s v="No"/>
    <s v="No"/>
    <n v="1"/>
    <s v="yes"/>
    <s v="Normal weight"/>
    <s v="Prediabetes"/>
  </r>
  <r>
    <n v="34213"/>
    <n v="0"/>
    <n v="19442.349999999999"/>
    <s v="tier - 1"/>
    <x v="1"/>
    <s v="R1012"/>
    <s v="R1012"/>
    <n v="31"/>
    <n v="54.3478947368421"/>
    <n v="19.6114035087719"/>
    <s v="No"/>
    <s v="No"/>
    <s v="No"/>
    <n v="1"/>
    <s v="yes"/>
    <s v="Normal weight"/>
    <s v="Prediabetes"/>
  </r>
  <r>
    <n v="31958"/>
    <n v="0"/>
    <n v="19362"/>
    <s v="tier - 1"/>
    <x v="1"/>
    <s v="R1013"/>
    <s v="R1013"/>
    <n v="37"/>
    <n v="54.3811842105262"/>
    <n v="19.634894736842099"/>
    <s v="No"/>
    <s v="No"/>
    <s v="No"/>
    <n v="2"/>
    <s v="yes"/>
    <s v="Normal weight"/>
    <s v="Prediabetes"/>
  </r>
  <r>
    <n v="33474"/>
    <n v="0"/>
    <n v="19350.37"/>
    <s v="tier - 1"/>
    <x v="1"/>
    <s v="R1013"/>
    <s v="R1013"/>
    <n v="33"/>
    <n v="54.4144736842104"/>
    <n v="19.658385964912299"/>
    <s v="yes"/>
    <s v="No"/>
    <s v="Yes"/>
    <n v="0"/>
    <s v="yes"/>
    <s v="Normal weight"/>
    <s v="Prediabetes"/>
  </r>
  <r>
    <n v="24426"/>
    <n v="0"/>
    <n v="19321.060000000001"/>
    <s v="tier - 1"/>
    <x v="2"/>
    <s v="R1012"/>
    <s v="R1012"/>
    <n v="58"/>
    <n v="54.447763157894599"/>
    <n v="19.681877192982402"/>
    <s v="yes"/>
    <s v="No"/>
    <s v="No"/>
    <n v="0"/>
    <s v="yes"/>
    <s v="Normal weight"/>
    <s v="Normal"/>
  </r>
  <r>
    <n v="24682"/>
    <n v="0"/>
    <n v="19259.96"/>
    <s v="tier - 1"/>
    <x v="2"/>
    <s v="R1012"/>
    <s v="R1012"/>
    <n v="57"/>
    <n v="54.481052631578798"/>
    <n v="19.705368421052601"/>
    <s v="No"/>
    <s v="No"/>
    <s v="No"/>
    <n v="0"/>
    <s v="yes"/>
    <s v="Normal weight"/>
    <s v="Prediabetes"/>
  </r>
  <r>
    <n v="31409"/>
    <n v="0"/>
    <n v="19214.71"/>
    <s v="tier - 1"/>
    <x v="1"/>
    <s v="R1013"/>
    <s v="R1013"/>
    <n v="39"/>
    <n v="54.514342105262998"/>
    <n v="19.7288596491228"/>
    <s v="No"/>
    <s v="No"/>
    <s v="No"/>
    <n v="1"/>
    <s v="yes"/>
    <s v="Normal weight"/>
    <s v="Diabetes"/>
  </r>
  <r>
    <n v="33497"/>
    <n v="0"/>
    <n v="19199.939999999999"/>
    <s v="tier - 1"/>
    <x v="1"/>
    <s v="R1011"/>
    <s v="R1011"/>
    <n v="33"/>
    <n v="54.547631578947303"/>
    <n v="19.752350877192999"/>
    <s v="yes"/>
    <s v="No"/>
    <s v="No"/>
    <n v="0"/>
    <s v="yes"/>
    <s v="Normal weight"/>
    <s v="Prediabetes"/>
  </r>
  <r>
    <n v="29037"/>
    <n v="0"/>
    <n v="19144.580000000002"/>
    <s v="tier - 1"/>
    <x v="2"/>
    <s v="R1024"/>
    <s v="R1024"/>
    <n v="45"/>
    <n v="54.580921052631503"/>
    <n v="19.775842105263099"/>
    <s v="No"/>
    <s v="No"/>
    <s v="No"/>
    <n v="1"/>
    <s v="yes"/>
    <s v="Normal weight"/>
    <s v="Diabetes"/>
  </r>
  <r>
    <n v="34240"/>
    <n v="0"/>
    <n v="19107.78"/>
    <s v="tier - 1"/>
    <x v="3"/>
    <s v="R1013"/>
    <s v="R1013"/>
    <n v="31"/>
    <n v="54.614210526315702"/>
    <n v="19.799333333333301"/>
    <s v="No"/>
    <s v="No"/>
    <s v="No"/>
    <n v="0"/>
    <s v="yes"/>
    <s v="Normal weight"/>
    <s v="Normal"/>
  </r>
  <r>
    <n v="32660"/>
    <n v="0"/>
    <n v="19040.88"/>
    <s v="tier - 1"/>
    <x v="1"/>
    <s v="R1011"/>
    <s v="R1011"/>
    <n v="35"/>
    <n v="54.647500000000001"/>
    <n v="19.8228245614035"/>
    <s v="No"/>
    <s v="No"/>
    <s v="No"/>
    <n v="1"/>
    <s v="yes"/>
    <s v="Normal weight"/>
    <s v="Prediabetes"/>
  </r>
  <r>
    <n v="30669"/>
    <n v="0"/>
    <n v="19023.259999999998"/>
    <s v="tier - 1"/>
    <x v="1"/>
    <s v="R1011"/>
    <s v="R1011"/>
    <n v="41"/>
    <n v="54.680789473684101"/>
    <n v="19.846315789473699"/>
    <s v="No"/>
    <s v="No"/>
    <s v="No"/>
    <n v="0"/>
    <s v="yes"/>
    <s v="Normal weight"/>
    <s v="Diabetes"/>
  </r>
  <r>
    <n v="32440"/>
    <n v="0"/>
    <n v="18972.5"/>
    <s v="tier - 1"/>
    <x v="1"/>
    <s v="R1013"/>
    <s v="R1013"/>
    <n v="36"/>
    <n v="54.7140789473683"/>
    <n v="19.869807017543799"/>
    <s v="No"/>
    <s v="No"/>
    <s v="No"/>
    <n v="1"/>
    <s v="yes"/>
    <s v="Normal weight"/>
    <s v="Prediabetes"/>
  </r>
  <r>
    <n v="33938"/>
    <n v="0"/>
    <n v="18963.169999999998"/>
    <s v="tier - 1"/>
    <x v="2"/>
    <s v="R1013"/>
    <s v="R1013"/>
    <n v="32"/>
    <n v="54.747368421052499"/>
    <n v="19.893298245614002"/>
    <s v="yes"/>
    <s v="No"/>
    <s v="Yes"/>
    <n v="1"/>
    <s v="yes"/>
    <s v="Normal weight"/>
    <s v="Prediabetes"/>
  </r>
  <r>
    <n v="36008"/>
    <n v="0"/>
    <n v="18955.22"/>
    <s v="tier - 1"/>
    <x v="1"/>
    <s v="R1011"/>
    <s v="R1011"/>
    <n v="26"/>
    <n v="54.780657894736699"/>
    <n v="19.916789473684201"/>
    <s v="No"/>
    <s v="No"/>
    <s v="No"/>
    <n v="0"/>
    <s v="yes"/>
    <s v="Normal weight"/>
    <s v="Prediabetes"/>
  </r>
  <r>
    <n v="23304"/>
    <n v="0"/>
    <n v="18954.560000000001"/>
    <s v="tier - 1"/>
    <x v="2"/>
    <s v="R1026"/>
    <s v="R1026"/>
    <n v="61"/>
    <n v="54.813947368420898"/>
    <n v="19.9402807017544"/>
    <s v="yes"/>
    <s v="No"/>
    <s v="No"/>
    <n v="2"/>
    <s v="yes"/>
    <s v="Normal weight"/>
    <s v="Diabetes"/>
  </r>
  <r>
    <n v="25416"/>
    <n v="0"/>
    <n v="18932.810000000001"/>
    <s v="tier - 1"/>
    <x v="1"/>
    <s v="R1012"/>
    <s v="R1012"/>
    <n v="55"/>
    <n v="54.847236842105097"/>
    <n v="19.963771929824599"/>
    <s v="No"/>
    <s v="No"/>
    <s v="No"/>
    <n v="0"/>
    <s v="yes"/>
    <s v="Normal weight"/>
    <s v="Prediabetes"/>
  </r>
  <r>
    <n v="34969"/>
    <n v="0"/>
    <n v="18903.490000000002"/>
    <s v="tier - 1"/>
    <x v="3"/>
    <s v="R1024"/>
    <s v="R1024"/>
    <n v="29"/>
    <n v="54.880526315789403"/>
    <n v="19.987263157894699"/>
    <s v="No"/>
    <s v="No"/>
    <s v="No"/>
    <n v="0"/>
    <s v="yes"/>
    <s v="Normal weight"/>
    <s v="Prediabetes"/>
  </r>
  <r>
    <n v="23346"/>
    <n v="0"/>
    <n v="18883.330000000002"/>
    <s v="tier - 1"/>
    <x v="2"/>
    <s v="R1026"/>
    <s v="R1026"/>
    <n v="61"/>
    <n v="54.913815789473603"/>
    <n v="20.010754385964901"/>
    <s v="No"/>
    <s v="No"/>
    <s v="No"/>
    <n v="0"/>
    <s v="yes"/>
    <s v="Normal weight"/>
    <s v="Prediabetes"/>
  </r>
  <r>
    <n v="37826"/>
    <n v="0"/>
    <n v="18838.7"/>
    <s v="tier - 1"/>
    <x v="1"/>
    <s v="R1012"/>
    <s v="R1012"/>
    <n v="21"/>
    <n v="54.947105263157901"/>
    <n v="20.0342456140351"/>
    <s v="yes"/>
    <s v="No"/>
    <s v="No"/>
    <n v="1"/>
    <s v="yes"/>
    <s v="Normal weight"/>
    <s v="Prediabetes"/>
  </r>
  <r>
    <n v="22998"/>
    <n v="0"/>
    <n v="18815.53"/>
    <s v="tier - 1"/>
    <x v="2"/>
    <s v="R1023"/>
    <s v="R1023"/>
    <n v="62"/>
    <n v="54.980394736842001"/>
    <n v="20.0577368421053"/>
    <s v="No"/>
    <s v="No"/>
    <s v="No"/>
    <n v="1"/>
    <s v="yes"/>
    <s v="Normal weight"/>
    <s v="Prediabetes"/>
  </r>
  <r>
    <n v="29143"/>
    <n v="0"/>
    <n v="18806.150000000001"/>
    <s v="tier - 1"/>
    <x v="3"/>
    <s v="R1013"/>
    <s v="R1013"/>
    <n v="45"/>
    <n v="55.0136842105263"/>
    <n v="20.081228070175399"/>
    <s v="No"/>
    <s v="No"/>
    <s v="No"/>
    <n v="0"/>
    <s v="yes"/>
    <s v="Normal weight"/>
    <s v="Prediabetes"/>
  </r>
  <r>
    <n v="35031"/>
    <n v="0"/>
    <n v="18804.75"/>
    <s v="tier - 1"/>
    <x v="2"/>
    <s v="R1012"/>
    <s v="R1012"/>
    <n v="29"/>
    <n v="55.0469736842104"/>
    <n v="20.104719298245598"/>
    <s v="yes"/>
    <s v="No"/>
    <s v="Yes"/>
    <n v="1"/>
    <s v="yes"/>
    <s v="Normal weight"/>
    <s v="Prediabetes"/>
  </r>
  <r>
    <n v="29178"/>
    <n v="0"/>
    <n v="18767.740000000002"/>
    <s v="tier - 1"/>
    <x v="2"/>
    <s v="R1013"/>
    <s v="R1013"/>
    <n v="45"/>
    <n v="55.080263157894599"/>
    <n v="20.128210526315801"/>
    <s v="yes"/>
    <s v="No"/>
    <s v="No"/>
    <n v="1"/>
    <s v="yes"/>
    <s v="Normal weight"/>
    <s v="Normal"/>
  </r>
  <r>
    <n v="33965"/>
    <n v="0"/>
    <n v="18765.88"/>
    <s v="tier - 1"/>
    <x v="3"/>
    <s v="R1012"/>
    <s v="R1012"/>
    <n v="32"/>
    <n v="55.113552631578798"/>
    <n v="20.151701754386"/>
    <s v="No"/>
    <s v="No"/>
    <s v="No"/>
    <n v="1"/>
    <s v="yes"/>
    <s v="Normal weight"/>
    <s v="Prediabetes"/>
  </r>
  <r>
    <n v="24714"/>
    <n v="0"/>
    <n v="18694.689999999999"/>
    <s v="tier - 1"/>
    <x v="2"/>
    <s v="R1023"/>
    <s v="R1023"/>
    <n v="57"/>
    <n v="55.146842105262998"/>
    <n v="20.1751929824561"/>
    <s v="No"/>
    <s v="No"/>
    <s v="No"/>
    <n v="1"/>
    <s v="yes"/>
    <s v="Normal weight"/>
    <s v="Diabetes"/>
  </r>
  <r>
    <n v="25858"/>
    <n v="0"/>
    <n v="18682.740000000002"/>
    <s v="tier - 1"/>
    <x v="1"/>
    <s v="R1012"/>
    <s v="R1012"/>
    <n v="54"/>
    <n v="55.180131578947297"/>
    <n v="20.198684210526299"/>
    <s v="yes"/>
    <s v="No"/>
    <s v="No"/>
    <n v="1"/>
    <s v="yes"/>
    <s v="Normal weight"/>
    <s v="Prediabetes"/>
  </r>
  <r>
    <n v="36061"/>
    <n v="0"/>
    <n v="18648.419999999998"/>
    <s v="tier - 1"/>
    <x v="2"/>
    <s v="R1019"/>
    <s v="R1019"/>
    <n v="26"/>
    <n v="55.213421052631503"/>
    <n v="20.222175438596501"/>
    <s v="No"/>
    <s v="No"/>
    <s v="No"/>
    <n v="1"/>
    <s v="yes"/>
    <s v="Normal weight"/>
    <s v="Diabetes"/>
  </r>
  <r>
    <n v="31636"/>
    <n v="0"/>
    <n v="18608.259999999998"/>
    <s v="tier - 1"/>
    <x v="1"/>
    <s v="R1011"/>
    <s v="R1011"/>
    <n v="38"/>
    <n v="55.246710526315802"/>
    <n v="20.2456666666667"/>
    <s v="No"/>
    <s v="No"/>
    <s v="No"/>
    <n v="1"/>
    <s v="yes"/>
    <s v="Normal weight"/>
    <s v="Normal"/>
  </r>
  <r>
    <n v="23646"/>
    <n v="0"/>
    <n v="18443.11"/>
    <s v="tier - 1"/>
    <x v="3"/>
    <s v="R1012"/>
    <s v="R1012"/>
    <n v="60"/>
    <n v="55.279999999999902"/>
    <n v="20.2691578947368"/>
    <s v="No"/>
    <s v="No"/>
    <s v="No"/>
    <n v="1"/>
    <s v="yes"/>
    <s v="Normal weight"/>
    <s v="Prediabetes"/>
  </r>
  <r>
    <n v="36509"/>
    <n v="0"/>
    <n v="18328.240000000002"/>
    <s v="tier - 1"/>
    <x v="3"/>
    <s v="R1013"/>
    <s v="R1013"/>
    <n v="25"/>
    <n v="55.3132894736842"/>
    <n v="20.292649122806999"/>
    <s v="No"/>
    <s v="No"/>
    <s v="No"/>
    <n v="1"/>
    <s v="yes"/>
    <s v="Normal weight"/>
    <s v="Diabetes"/>
  </r>
  <r>
    <n v="34881"/>
    <n v="0"/>
    <n v="18310.740000000002"/>
    <s v="tier - 1"/>
    <x v="1"/>
    <s v="R1012"/>
    <s v="R1012"/>
    <n v="29"/>
    <n v="55.3465789473683"/>
    <n v="20.316140350877198"/>
    <s v="No"/>
    <s v="No"/>
    <s v="No"/>
    <n v="0"/>
    <s v="yes"/>
    <s v="Normal weight"/>
    <s v="Prediabetes"/>
  </r>
  <r>
    <n v="33963"/>
    <n v="0"/>
    <n v="18259.22"/>
    <s v="tier - 1"/>
    <x v="1"/>
    <s v="R1011"/>
    <s v="R1011"/>
    <n v="32"/>
    <n v="55.3798684210525"/>
    <n v="20.339631578947401"/>
    <s v="yes"/>
    <s v="No"/>
    <s v="Yes"/>
    <n v="1"/>
    <s v="yes"/>
    <s v="Normal weight"/>
    <s v="Prediabetes"/>
  </r>
  <r>
    <n v="34912"/>
    <n v="0"/>
    <n v="18246.5"/>
    <s v="tier - 1"/>
    <x v="2"/>
    <s v="R1013"/>
    <s v="R1013"/>
    <n v="29"/>
    <n v="55.413157894736699"/>
    <n v="20.363122807017501"/>
    <s v="No"/>
    <s v="No"/>
    <s v="No"/>
    <n v="1"/>
    <s v="yes"/>
    <s v="Normal weight"/>
    <s v="Prediabetes"/>
  </r>
  <r>
    <n v="38240"/>
    <n v="0"/>
    <n v="18223.45"/>
    <s v="tier - 1"/>
    <x v="1"/>
    <s v="R1013"/>
    <s v="R1013"/>
    <n v="20"/>
    <n v="55.446447368420898"/>
    <n v="20.3866140350877"/>
    <s v="yes"/>
    <s v="No"/>
    <s v="No"/>
    <n v="1"/>
    <s v="yes"/>
    <s v="Normal weight"/>
    <s v="Diabetes"/>
  </r>
  <r>
    <n v="35596"/>
    <n v="0"/>
    <n v="18218.16"/>
    <s v="tier - 1"/>
    <x v="2"/>
    <s v="R1013"/>
    <s v="R1013"/>
    <n v="27"/>
    <n v="55.479736842105197"/>
    <n v="20.410105263157899"/>
    <s v="No"/>
    <s v="No"/>
    <s v="No"/>
    <n v="1"/>
    <s v="yes"/>
    <s v="Normal weight"/>
    <s v="Prediabetes"/>
  </r>
  <r>
    <n v="23193"/>
    <n v="0"/>
    <n v="18208.34"/>
    <s v="tier - 1"/>
    <x v="3"/>
    <s v="R1026"/>
    <s v="R1026"/>
    <n v="61"/>
    <n v="55.513026315789403"/>
    <n v="20.433596491228101"/>
    <s v="No"/>
    <s v="No"/>
    <s v="No"/>
    <n v="0"/>
    <s v="yes"/>
    <s v="Normal weight"/>
    <s v="Prediabetes"/>
  </r>
  <r>
    <n v="34162"/>
    <n v="0"/>
    <n v="18157.88"/>
    <s v="tier - 1"/>
    <x v="2"/>
    <s v="R1012"/>
    <s v="R1012"/>
    <n v="31"/>
    <n v="55.546315789473603"/>
    <n v="20.457087719298201"/>
    <s v="No"/>
    <s v="No"/>
    <s v="No"/>
    <n v="2"/>
    <s v="yes"/>
    <s v="Normal weight"/>
    <s v="Prediabetes"/>
  </r>
  <r>
    <n v="36457"/>
    <n v="0"/>
    <n v="18033.97"/>
    <s v="tier - 1"/>
    <x v="2"/>
    <s v="R1012"/>
    <s v="R1012"/>
    <n v="25"/>
    <n v="55.579605263157802"/>
    <n v="20.4805789473684"/>
    <s v="yes"/>
    <s v="No"/>
    <s v="No"/>
    <n v="1"/>
    <s v="yes"/>
    <s v="Normal weight"/>
    <s v="Prediabetes"/>
  </r>
  <r>
    <n v="24032"/>
    <n v="0"/>
    <n v="18031.189999999999"/>
    <s v="tier - 1"/>
    <x v="3"/>
    <s v="R1012"/>
    <s v="R1012"/>
    <n v="59"/>
    <n v="55.612894736842101"/>
    <n v="20.504070175438599"/>
    <s v="No"/>
    <s v="No"/>
    <s v="No"/>
    <n v="1"/>
    <s v="yes"/>
    <s v="Normal weight"/>
    <s v="Prediabetes"/>
  </r>
  <r>
    <n v="27572"/>
    <n v="0"/>
    <n v="18031.16"/>
    <s v="tier - 1"/>
    <x v="1"/>
    <s v="R1023"/>
    <s v="R1023"/>
    <n v="49"/>
    <n v="55.646184210526201"/>
    <n v="20.527561403508798"/>
    <s v="No"/>
    <s v="No"/>
    <s v="No"/>
    <n v="1"/>
    <s v="yes"/>
    <s v="Normal weight"/>
    <s v="Prediabetes"/>
  </r>
  <r>
    <n v="37162"/>
    <n v="0"/>
    <n v="17942.11"/>
    <s v="tier - 1"/>
    <x v="3"/>
    <s v="R1011"/>
    <s v="R1011"/>
    <n v="23"/>
    <n v="55.6794736842104"/>
    <n v="20.551052631578901"/>
    <s v="yes"/>
    <s v="No"/>
    <s v="Yes"/>
    <n v="0"/>
    <s v="yes"/>
    <s v="Normal weight"/>
    <s v="Prediabetes"/>
  </r>
  <r>
    <n v="28415"/>
    <n v="0"/>
    <n v="17929.3"/>
    <s v="tier - 1"/>
    <x v="3"/>
    <s v="R1013"/>
    <s v="R1013"/>
    <n v="47"/>
    <n v="55.712763157894599"/>
    <n v="20.574543859649101"/>
    <s v="yes"/>
    <s v="No"/>
    <s v="No"/>
    <n v="1"/>
    <s v="yes"/>
    <s v="Normal weight"/>
    <s v="Normal"/>
  </r>
  <r>
    <n v="32843"/>
    <n v="0"/>
    <n v="17904.53"/>
    <s v="tier - 1"/>
    <x v="3"/>
    <s v="R1017"/>
    <s v="R1017"/>
    <n v="35"/>
    <n v="55.746052631578799"/>
    <n v="20.5980350877193"/>
    <s v="No"/>
    <s v="No"/>
    <s v="No"/>
    <n v="1"/>
    <s v="yes"/>
    <s v="Normal weight"/>
    <s v="Prediabetes"/>
  </r>
  <r>
    <n v="29171"/>
    <n v="0"/>
    <n v="17882.669999999998"/>
    <s v="tier - 1"/>
    <x v="1"/>
    <s v="R1012"/>
    <s v="R1012"/>
    <n v="45"/>
    <n v="55.779342105262998"/>
    <n v="20.621526315789499"/>
    <s v="No"/>
    <s v="No"/>
    <s v="No"/>
    <n v="1"/>
    <s v="yes"/>
    <s v="Normal weight"/>
    <s v="Diabetes"/>
  </r>
  <r>
    <n v="35668"/>
    <n v="0"/>
    <n v="17878.900000000001"/>
    <s v="tier - 1"/>
    <x v="3"/>
    <s v="R1024"/>
    <s v="R1024"/>
    <n v="27"/>
    <n v="55.812631578947297"/>
    <n v="20.645017543859598"/>
    <s v="yes"/>
    <s v="No"/>
    <s v="No"/>
    <n v="1"/>
    <s v="yes"/>
    <s v="Normal weight"/>
    <s v="Prediabetes"/>
  </r>
  <r>
    <n v="28106"/>
    <n v="0"/>
    <n v="17862.919999999998"/>
    <s v="tier - 1"/>
    <x v="3"/>
    <s v="R1012"/>
    <s v="R1012"/>
    <n v="48"/>
    <n v="55.845921052631503"/>
    <n v="20.668508771929801"/>
    <s v="No"/>
    <s v="No"/>
    <s v="No"/>
    <n v="1"/>
    <s v="yes"/>
    <s v="Normal weight"/>
    <s v="Diabetes"/>
  </r>
  <r>
    <n v="23346"/>
    <n v="0"/>
    <n v="17832.599999999999"/>
    <s v="tier - 1"/>
    <x v="3"/>
    <s v="R1012"/>
    <s v="R1012"/>
    <n v="61"/>
    <n v="55.879210526315703"/>
    <n v="20.692"/>
    <s v="No"/>
    <s v="No"/>
    <s v="No"/>
    <n v="1"/>
    <s v="yes"/>
    <s v="Normal weight"/>
    <s v="Normal"/>
  </r>
  <r>
    <n v="29138"/>
    <n v="0"/>
    <n v="17779.939999999999"/>
    <s v="tier - 1"/>
    <x v="3"/>
    <s v="R1012"/>
    <s v="R1012"/>
    <n v="45"/>
    <n v="55.912500000000001"/>
    <n v="20.715491228070199"/>
    <s v="No"/>
    <s v="No"/>
    <s v="No"/>
    <n v="1"/>
    <s v="yes"/>
    <s v="Normal weight"/>
    <s v="Prediabetes"/>
  </r>
  <r>
    <n v="24279"/>
    <n v="0"/>
    <n v="17777.73"/>
    <s v="tier - 1"/>
    <x v="1"/>
    <s v="R1012"/>
    <s v="R1012"/>
    <n v="58"/>
    <n v="55.945789473684101"/>
    <n v="20.738982456140299"/>
    <s v="No"/>
    <s v="No"/>
    <s v="No"/>
    <n v="0"/>
    <s v="yes"/>
    <s v="Normal weight"/>
    <s v="Diabetes"/>
  </r>
  <r>
    <n v="37816"/>
    <n v="0"/>
    <n v="17748.509999999998"/>
    <s v="tier - 1"/>
    <x v="2"/>
    <s v="R1012"/>
    <s v="R1012"/>
    <n v="21"/>
    <n v="55.9790789473684"/>
    <n v="20.762473684210502"/>
    <s v="No"/>
    <s v="No"/>
    <s v="No"/>
    <n v="0"/>
    <s v="yes"/>
    <s v="Normal weight"/>
    <s v="Prediabetes"/>
  </r>
  <r>
    <n v="34516"/>
    <n v="0"/>
    <n v="17663.14"/>
    <s v="tier - 1"/>
    <x v="1"/>
    <s v="R1013"/>
    <s v="R1013"/>
    <n v="30"/>
    <n v="56.0123684210525"/>
    <n v="20.785964912280701"/>
    <s v="yes"/>
    <s v="No"/>
    <s v="Yes"/>
    <n v="1"/>
    <s v="yes"/>
    <s v="Normal weight"/>
    <s v="Prediabetes"/>
  </r>
  <r>
    <n v="33171"/>
    <n v="0"/>
    <n v="17626.240000000002"/>
    <s v="tier - 1"/>
    <x v="1"/>
    <s v="R1013"/>
    <s v="R1013"/>
    <n v="34"/>
    <n v="56.045657894736699"/>
    <n v="20.8094561403509"/>
    <s v="No"/>
    <s v="No"/>
    <s v="No"/>
    <n v="0"/>
    <s v="yes"/>
    <s v="Normal weight"/>
    <s v="Prediabetes"/>
  </r>
  <r>
    <n v="25775"/>
    <n v="0"/>
    <n v="17584.72"/>
    <s v="tier - 1"/>
    <x v="1"/>
    <s v="R1012"/>
    <s v="R1012"/>
    <n v="54"/>
    <n v="56.078947368420899"/>
    <n v="20.832947368420999"/>
    <s v="yes"/>
    <s v="No"/>
    <s v="No"/>
    <n v="0"/>
    <s v="yes"/>
    <s v="Normal weight"/>
    <s v="Diabetes"/>
  </r>
  <r>
    <n v="37493"/>
    <n v="0"/>
    <n v="17560.38"/>
    <s v="tier - 1"/>
    <x v="2"/>
    <s v="R1012"/>
    <s v="R1012"/>
    <n v="22"/>
    <n v="56.112236842105098"/>
    <n v="20.856438596491198"/>
    <s v="No"/>
    <s v="No"/>
    <s v="No"/>
    <n v="0"/>
    <s v="yes"/>
    <s v="Normal weight"/>
    <s v="Prediabetes"/>
  </r>
  <r>
    <n v="23331"/>
    <n v="0"/>
    <n v="17556.88"/>
    <s v="tier - 1"/>
    <x v="3"/>
    <s v="R1012"/>
    <s v="R1012"/>
    <n v="61"/>
    <n v="56.145526315789397"/>
    <n v="20.879929824561401"/>
    <s v="No"/>
    <s v="No"/>
    <s v="No"/>
    <n v="1"/>
    <s v="yes"/>
    <s v="Normal weight"/>
    <s v="Prediabetes"/>
  </r>
  <r>
    <n v="25031"/>
    <n v="0"/>
    <n v="17507.47"/>
    <s v="tier - 1"/>
    <x v="2"/>
    <s v="R1026"/>
    <s v="R1026"/>
    <n v="56"/>
    <n v="56.178815789473603"/>
    <n v="20.9034210526316"/>
    <s v="No"/>
    <s v="No"/>
    <s v="No"/>
    <n v="1"/>
    <s v="yes"/>
    <s v="Normal weight"/>
    <s v="Prediabetes"/>
  </r>
  <r>
    <n v="23909"/>
    <n v="0"/>
    <n v="17505.650000000001"/>
    <s v="tier - 1"/>
    <x v="3"/>
    <s v="R1023"/>
    <s v="R1023"/>
    <n v="59"/>
    <n v="56.212105263157802"/>
    <n v="20.9269122807017"/>
    <s v="yes"/>
    <s v="No"/>
    <s v="No"/>
    <n v="0"/>
    <s v="yes"/>
    <s v="Normal weight"/>
    <s v="Prediabetes"/>
  </r>
  <r>
    <n v="33236"/>
    <n v="0"/>
    <n v="17496.310000000001"/>
    <s v="tier - 1"/>
    <x v="3"/>
    <s v="R1011"/>
    <s v="R1011"/>
    <n v="34"/>
    <n v="56.245394736842002"/>
    <n v="20.950403508771899"/>
    <s v="No"/>
    <s v="No"/>
    <s v="No"/>
    <n v="1"/>
    <s v="yes"/>
    <s v="Normal weight"/>
    <s v="Prediabetes"/>
  </r>
  <r>
    <n v="26085"/>
    <n v="0"/>
    <n v="17479.53"/>
    <s v="tier - 1"/>
    <x v="2"/>
    <s v="R1012"/>
    <s v="R1012"/>
    <n v="53"/>
    <n v="56.278684210526301"/>
    <n v="20.973894736842102"/>
    <s v="No"/>
    <s v="No"/>
    <s v="No"/>
    <n v="1"/>
    <s v="yes"/>
    <s v="Normal weight"/>
    <s v="Prediabetes"/>
  </r>
  <r>
    <n v="37926"/>
    <n v="0"/>
    <n v="17468.98"/>
    <s v="tier - 2"/>
    <x v="2"/>
    <s v="R1012"/>
    <s v="R1012"/>
    <n v="21"/>
    <n v="56.3119736842104"/>
    <n v="20.997385964912301"/>
    <s v="yes"/>
    <s v="No"/>
    <s v="Yes"/>
    <n v="2"/>
    <s v="yes"/>
    <s v="Normal weight"/>
    <s v="Prediabetes"/>
  </r>
  <r>
    <n v="33895"/>
    <n v="0"/>
    <n v="17361.77"/>
    <s v="tier - 2"/>
    <x v="2"/>
    <s v="R1012"/>
    <s v="R1012"/>
    <n v="32"/>
    <n v="56.3452631578946"/>
    <n v="21.0208771929824"/>
    <s v="yes"/>
    <s v="No"/>
    <s v="No"/>
    <n v="1"/>
    <s v="yes"/>
    <s v="Normal weight"/>
    <s v="Normal"/>
  </r>
  <r>
    <n v="37926"/>
    <n v="0"/>
    <n v="17352.68"/>
    <s v="tier - 2"/>
    <x v="1"/>
    <s v="R1012"/>
    <s v="R1012"/>
    <n v="21"/>
    <n v="56.378552631578799"/>
    <n v="21.044368421052599"/>
    <s v="No"/>
    <s v="No"/>
    <s v="No"/>
    <n v="0"/>
    <s v="yes"/>
    <s v="Normal weight"/>
    <s v="Prediabetes"/>
  </r>
  <r>
    <n v="23204"/>
    <n v="0"/>
    <n v="17337.580000000002"/>
    <s v="tier - 2"/>
    <x v="1"/>
    <s v="R1023"/>
    <s v="R1023"/>
    <n v="61"/>
    <n v="56.411842105262998"/>
    <n v="21.067859649122799"/>
    <s v="No"/>
    <s v="No"/>
    <s v="No"/>
    <n v="0"/>
    <s v="yes"/>
    <s v="Normal weight"/>
    <s v="Diabetes"/>
  </r>
  <r>
    <n v="27631"/>
    <n v="0"/>
    <n v="17253.43"/>
    <s v="tier - 2"/>
    <x v="1"/>
    <s v="R1026"/>
    <s v="R1026"/>
    <n v="49"/>
    <n v="56.445131578947297"/>
    <n v="21.091350877193001"/>
    <s v="yes"/>
    <s v="No"/>
    <s v="No"/>
    <n v="2"/>
    <s v="yes"/>
    <s v="Normal weight"/>
    <s v="Prediabetes"/>
  </r>
  <r>
    <n v="30246"/>
    <n v="0"/>
    <n v="17179.52"/>
    <s v="tier - 2"/>
    <x v="2"/>
    <s v="R1013"/>
    <s v="R1013"/>
    <n v="42"/>
    <n v="56.478421052631496"/>
    <n v="21.114842105263101"/>
    <s v="No"/>
    <s v="No"/>
    <s v="No"/>
    <n v="0"/>
    <s v="yes"/>
    <s v="Normal weight"/>
    <s v="Diabetes"/>
  </r>
  <r>
    <n v="38217"/>
    <n v="0"/>
    <n v="17178.68"/>
    <s v="tier - 2"/>
    <x v="3"/>
    <s v="R1019"/>
    <s v="R1019"/>
    <n v="20"/>
    <n v="56.511710526315703"/>
    <n v="21.1383333333333"/>
    <s v="No"/>
    <s v="No"/>
    <s v="No"/>
    <n v="1"/>
    <s v="yes"/>
    <s v="Normal weight"/>
    <s v="Normal"/>
  </r>
  <r>
    <n v="23529"/>
    <n v="0"/>
    <n v="17174.52"/>
    <s v="tier - 2"/>
    <x v="3"/>
    <s v="R1012"/>
    <s v="R1012"/>
    <n v="60"/>
    <n v="56.544999999999902"/>
    <n v="21.161824561403499"/>
    <s v="No"/>
    <s v="No"/>
    <s v="No"/>
    <n v="0"/>
    <s v="yes"/>
    <s v="Normal weight"/>
    <s v="Prediabetes"/>
  </r>
  <r>
    <n v="24001"/>
    <n v="0"/>
    <n v="17172.27"/>
    <s v="tier - 2"/>
    <x v="3"/>
    <s v="R1026"/>
    <s v="R1026"/>
    <n v="59"/>
    <n v="56.578289473684201"/>
    <n v="21.185315789473702"/>
    <s v="No"/>
    <s v="No"/>
    <s v="No"/>
    <n v="0"/>
    <s v="yes"/>
    <s v="Normal weight"/>
    <s v="Diabetes"/>
  </r>
  <r>
    <n v="35947"/>
    <n v="0"/>
    <n v="17128.43"/>
    <s v="tier - 2"/>
    <x v="1"/>
    <s v="R1016"/>
    <s v="R1016"/>
    <n v="26"/>
    <n v="56.611578947368301"/>
    <n v="21.208807017543901"/>
    <s v="No"/>
    <s v="No"/>
    <s v="No"/>
    <n v="0"/>
    <s v="yes"/>
    <s v="Normal weight"/>
    <s v="Prediabetes"/>
  </r>
  <r>
    <n v="37435"/>
    <n v="0"/>
    <n v="17085.27"/>
    <s v="tier - 2"/>
    <x v="1"/>
    <s v="R1013"/>
    <s v="R1013"/>
    <n v="22"/>
    <n v="56.6448684210525"/>
    <n v="21.232298245614"/>
    <s v="yes"/>
    <s v="No"/>
    <s v="Yes"/>
    <n v="0"/>
    <s v="yes"/>
    <s v="Normal weight"/>
    <s v="Prediabetes"/>
  </r>
  <r>
    <n v="37981"/>
    <n v="0"/>
    <n v="17081.080000000002"/>
    <s v="tier - 2"/>
    <x v="3"/>
    <s v="R1011"/>
    <s v="R1011"/>
    <n v="21"/>
    <n v="56.6781578947367"/>
    <n v="21.255789473684199"/>
    <s v="No"/>
    <s v="No"/>
    <s v="No"/>
    <n v="1"/>
    <s v="yes"/>
    <s v="Normal weight"/>
    <s v="Prediabetes"/>
  </r>
  <r>
    <n v="35226"/>
    <n v="0"/>
    <n v="17043.34"/>
    <s v="tier - 2"/>
    <x v="1"/>
    <s v="R1013"/>
    <s v="R1013"/>
    <n v="28"/>
    <n v="56.711447368420899"/>
    <n v="21.279280701754399"/>
    <s v="yes"/>
    <s v="No"/>
    <s v="No"/>
    <n v="1"/>
    <s v="yes"/>
    <s v="Normal weight"/>
    <s v="Diabetes"/>
  </r>
  <r>
    <n v="26167"/>
    <n v="0"/>
    <n v="17016.009999999998"/>
    <s v="tier - 2"/>
    <x v="3"/>
    <s v="R1023"/>
    <s v="R1023"/>
    <n v="53"/>
    <n v="56.744736842105098"/>
    <n v="21.302771929824601"/>
    <s v="No"/>
    <s v="No"/>
    <s v="No"/>
    <n v="1"/>
    <s v="yes"/>
    <s v="Normal weight"/>
    <s v="Prediabetes"/>
  </r>
  <r>
    <n v="29418"/>
    <n v="0"/>
    <n v="16990.55"/>
    <s v="tier - 2"/>
    <x v="1"/>
    <s v="R1012"/>
    <s v="R1012"/>
    <n v="44"/>
    <n v="56.778026315789397"/>
    <n v="21.326263157894701"/>
    <s v="No"/>
    <s v="No"/>
    <s v="No"/>
    <n v="1"/>
    <s v="yes"/>
    <s v="Normal weight"/>
    <s v="Prediabetes"/>
  </r>
  <r>
    <n v="28362"/>
    <n v="0"/>
    <n v="16921.09"/>
    <s v="tier - 2"/>
    <x v="1"/>
    <s v="R1023"/>
    <s v="R1023"/>
    <n v="47"/>
    <n v="56.811315789473603"/>
    <n v="21.3497543859649"/>
    <s v="No"/>
    <s v="No"/>
    <s v="No"/>
    <n v="1"/>
    <s v="yes"/>
    <s v="Normal weight"/>
    <s v="Prediabetes"/>
  </r>
  <r>
    <n v="25132"/>
    <n v="0"/>
    <n v="16903.5"/>
    <s v="tier - 2"/>
    <x v="1"/>
    <s v="R1012"/>
    <s v="R1012"/>
    <n v="56"/>
    <n v="56.844605263157803"/>
    <n v="21.373245614035099"/>
    <s v="yes"/>
    <s v="No"/>
    <s v="No"/>
    <n v="0"/>
    <s v="yes"/>
    <s v="Normal weight"/>
    <s v="Prediabetes"/>
  </r>
  <r>
    <n v="37874"/>
    <n v="0"/>
    <n v="16884.919999999998"/>
    <s v="tier - 2"/>
    <x v="3"/>
    <s v="R1011"/>
    <s v="R1011"/>
    <n v="21"/>
    <n v="56.877894736842102"/>
    <n v="21.396736842105302"/>
    <s v="No"/>
    <s v="No"/>
    <s v="No"/>
    <n v="1"/>
    <s v="yes"/>
    <s v="Normal weight"/>
    <s v="Prediabetes"/>
  </r>
  <r>
    <n v="27242"/>
    <n v="0"/>
    <n v="16841.32"/>
    <s v="tier - 2"/>
    <x v="1"/>
    <s v="R1011"/>
    <s v="R1011"/>
    <n v="50"/>
    <n v="56.911184210526201"/>
    <n v="21.420228070175401"/>
    <s v="No"/>
    <s v="No"/>
    <s v="No"/>
    <n v="1"/>
    <s v="yes"/>
    <s v="Normal weight"/>
    <s v="Prediabetes"/>
  </r>
  <r>
    <n v="34991"/>
    <n v="0"/>
    <n v="16796.41"/>
    <s v="tier - 2"/>
    <x v="1"/>
    <s v="R1024"/>
    <s v="R1024"/>
    <n v="29"/>
    <n v="56.9444736842105"/>
    <n v="21.4437192982456"/>
    <s v="yes"/>
    <s v="No"/>
    <s v="Yes"/>
    <n v="0"/>
    <s v="yes"/>
    <s v="Normal weight"/>
    <s v="Prediabetes"/>
  </r>
  <r>
    <n v="22856"/>
    <n v="0"/>
    <n v="16779.400000000001"/>
    <s v="tier - 2"/>
    <x v="3"/>
    <s v="R1026"/>
    <s v="R1026"/>
    <n v="62"/>
    <n v="56.9777631578946"/>
    <n v="21.4672105263158"/>
    <s v="yes"/>
    <s v="No"/>
    <s v="No"/>
    <n v="1"/>
    <s v="yes"/>
    <s v="Normal weight"/>
    <s v="Normal"/>
  </r>
  <r>
    <n v="32774"/>
    <n v="0"/>
    <n v="16776.3"/>
    <s v="tier - 2"/>
    <x v="3"/>
    <s v="R1024"/>
    <s v="R1024"/>
    <n v="35"/>
    <n v="57.011052631578799"/>
    <n v="21.490701754385999"/>
    <s v="No"/>
    <s v="No"/>
    <s v="No"/>
    <n v="0"/>
    <s v="yes"/>
    <s v="Normal weight"/>
    <s v="Prediabetes"/>
  </r>
  <r>
    <n v="27269"/>
    <n v="0"/>
    <n v="16770.990000000002"/>
    <s v="tier - 2"/>
    <x v="2"/>
    <s v="R1012"/>
    <s v="R1012"/>
    <n v="50"/>
    <n v="57.044342105262999"/>
    <n v="21.514192982456098"/>
    <s v="No"/>
    <s v="No"/>
    <s v="No"/>
    <n v="1"/>
    <s v="yes"/>
    <s v="Normal weight"/>
    <s v="Diabetes"/>
  </r>
  <r>
    <n v="34274"/>
    <n v="0"/>
    <n v="16657.72"/>
    <s v="tier - 2"/>
    <x v="2"/>
    <s v="R1024"/>
    <s v="R1024"/>
    <n v="31"/>
    <n v="57.077631578947198"/>
    <n v="21.537684210526301"/>
    <s v="yes"/>
    <s v="No"/>
    <s v="No"/>
    <n v="0"/>
    <s v="yes"/>
    <s v="Normal weight"/>
    <s v="Prediabetes"/>
  </r>
  <r>
    <n v="28393"/>
    <n v="0"/>
    <n v="16631.61"/>
    <s v="tier - 2"/>
    <x v="2"/>
    <s v="R1012"/>
    <s v="R1012"/>
    <n v="47"/>
    <n v="57.110921052631497"/>
    <n v="21.5611754385965"/>
    <s v="No"/>
    <s v="No"/>
    <s v="No"/>
    <n v="0"/>
    <s v="yes"/>
    <s v="Normal weight"/>
    <s v="Diabetes"/>
  </r>
  <r>
    <n v="27599"/>
    <n v="0"/>
    <n v="16602.18"/>
    <s v="tier - 2"/>
    <x v="2"/>
    <s v="R1026"/>
    <s v="R1026"/>
    <n v="49"/>
    <n v="57.144210526315703"/>
    <n v="21.584666666666699"/>
    <s v="No"/>
    <s v="No"/>
    <s v="No"/>
    <n v="0"/>
    <s v="yes"/>
    <s v="Normal weight"/>
    <s v="Normal"/>
  </r>
  <r>
    <n v="25759"/>
    <n v="0"/>
    <n v="16600.16"/>
    <s v="tier - 2"/>
    <x v="3"/>
    <s v="R1011"/>
    <s v="R1011"/>
    <n v="54"/>
    <n v="57.177499999999903"/>
    <n v="21.608157894736799"/>
    <s v="No"/>
    <s v="No"/>
    <s v="No"/>
    <n v="0"/>
    <s v="yes"/>
    <s v="Normal weight"/>
    <s v="Prediabetes"/>
  </r>
  <r>
    <n v="23187"/>
    <n v="0"/>
    <n v="16587.96"/>
    <s v="tier - 2"/>
    <x v="3"/>
    <s v="R1023"/>
    <s v="R1023"/>
    <n v="61"/>
    <n v="57.210789473684102"/>
    <n v="21.631649122807001"/>
    <s v="No"/>
    <s v="No"/>
    <s v="No"/>
    <n v="0"/>
    <s v="yes"/>
    <s v="Normal weight"/>
    <s v="Diabetes"/>
  </r>
  <r>
    <n v="37067"/>
    <n v="0"/>
    <n v="16586.5"/>
    <s v="tier - 2"/>
    <x v="2"/>
    <s v="R1013"/>
    <s v="R1013"/>
    <n v="23"/>
    <n v="57.244078947368401"/>
    <n v="21.6551403508772"/>
    <s v="No"/>
    <s v="No"/>
    <s v="No"/>
    <n v="1"/>
    <s v="yes"/>
    <s v="Normal weight"/>
    <s v="Prediabetes"/>
  </r>
  <r>
    <n v="35056"/>
    <n v="0"/>
    <n v="16577.78"/>
    <s v="tier - 2"/>
    <x v="2"/>
    <s v="R1013"/>
    <s v="R1013"/>
    <n v="29"/>
    <n v="57.2773684210525"/>
    <n v="21.6786315789474"/>
    <s v="yes"/>
    <s v="No"/>
    <s v="Yes"/>
    <n v="0"/>
    <s v="yes"/>
    <s v="Normal weight"/>
    <s v="Prediabetes"/>
  </r>
  <r>
    <n v="21468"/>
    <n v="0"/>
    <n v="16455.71"/>
    <s v="tier - 2"/>
    <x v="3"/>
    <s v="R1012"/>
    <s v="R1012"/>
    <n v="66"/>
    <n v="57.3106578947367"/>
    <n v="21.702122807017499"/>
    <s v="No"/>
    <s v="No"/>
    <s v="No"/>
    <n v="1"/>
    <s v="yes"/>
    <s v="Normal weight"/>
    <s v="Prediabetes"/>
  </r>
  <r>
    <n v="37975"/>
    <n v="0"/>
    <n v="16450.89"/>
    <s v="tier - 2"/>
    <x v="2"/>
    <s v="R1012"/>
    <s v="R1012"/>
    <n v="21"/>
    <n v="57.343947368420899"/>
    <n v="21.725614035087698"/>
    <s v="yes"/>
    <s v="No"/>
    <s v="No"/>
    <n v="0"/>
    <s v="yes"/>
    <s v="Normal weight"/>
    <s v="Diabetes"/>
  </r>
  <r>
    <n v="34970"/>
    <n v="0"/>
    <n v="16420.490000000002"/>
    <s v="tier - 2"/>
    <x v="1"/>
    <s v="R1012"/>
    <s v="R1012"/>
    <n v="29"/>
    <n v="57.377236842105098"/>
    <n v="21.749105263157901"/>
    <s v="No"/>
    <s v="No"/>
    <s v="No"/>
    <n v="0"/>
    <s v="yes"/>
    <s v="Normal weight"/>
    <s v="Prediabetes"/>
  </r>
  <r>
    <n v="24077"/>
    <n v="0"/>
    <n v="16351.42"/>
    <s v="tier - 2"/>
    <x v="1"/>
    <s v="R1026"/>
    <s v="R1026"/>
    <n v="59"/>
    <n v="57.410526315789397"/>
    <n v="21.7725964912281"/>
    <s v="No"/>
    <s v="No"/>
    <s v="No"/>
    <n v="0"/>
    <s v="yes"/>
    <s v="Normal weight"/>
    <s v="Prediabetes"/>
  </r>
  <r>
    <n v="25416"/>
    <n v="0"/>
    <n v="16311.05"/>
    <s v="tier - 2"/>
    <x v="1"/>
    <s v="R1026"/>
    <s v="R1026"/>
    <n v="55"/>
    <n v="57.443815789473597"/>
    <n v="21.7960877192982"/>
    <s v="No"/>
    <s v="No"/>
    <s v="No"/>
    <n v="1"/>
    <s v="yes"/>
    <s v="Normal weight"/>
    <s v="Prediabetes"/>
  </r>
  <r>
    <n v="37857"/>
    <n v="0"/>
    <n v="16297.85"/>
    <s v="tier - 2"/>
    <x v="1"/>
    <s v="R1011"/>
    <s v="R1011"/>
    <n v="21"/>
    <n v="57.477105263157803"/>
    <n v="21.819578947368399"/>
    <s v="yes"/>
    <s v="No"/>
    <s v="No"/>
    <n v="0"/>
    <s v="yes"/>
    <s v="Normal weight"/>
    <s v="Prediabetes"/>
  </r>
  <r>
    <n v="26510"/>
    <n v="0"/>
    <n v="16267.32"/>
    <s v="tier - 2"/>
    <x v="3"/>
    <s v="R1023"/>
    <s v="R1023"/>
    <n v="52"/>
    <n v="57.510394736842002"/>
    <n v="21.843070175438601"/>
    <s v="No"/>
    <s v="No"/>
    <s v="No"/>
    <n v="1"/>
    <s v="yes"/>
    <s v="Normal weight"/>
    <s v="Prediabetes"/>
  </r>
  <r>
    <n v="37500"/>
    <n v="0"/>
    <n v="16232.85"/>
    <s v="tier - 2"/>
    <x v="2"/>
    <s v="R1011"/>
    <s v="R1011"/>
    <n v="22"/>
    <n v="57.543684210526301"/>
    <n v="21.866561403508801"/>
    <s v="No"/>
    <s v="No"/>
    <s v="No"/>
    <n v="2"/>
    <s v="yes"/>
    <s v="Normal weight"/>
    <s v="Prediabetes"/>
  </r>
  <r>
    <n v="32376"/>
    <n v="0"/>
    <n v="16205.88"/>
    <s v="tier - 2"/>
    <x v="2"/>
    <s v="R1012"/>
    <s v="R1012"/>
    <n v="36"/>
    <n v="57.576973684210401"/>
    <n v="21.8900526315789"/>
    <s v="yes"/>
    <s v="No"/>
    <s v="Yes"/>
    <n v="1"/>
    <s v="yes"/>
    <s v="Normal weight"/>
    <s v="Prediabetes"/>
  </r>
  <r>
    <n v="32356"/>
    <n v="0"/>
    <n v="16199.1"/>
    <s v="tier - 2"/>
    <x v="3"/>
    <s v="R1012"/>
    <s v="R1012"/>
    <n v="36"/>
    <n v="57.6102631578947"/>
    <n v="21.913543859649099"/>
    <s v="yes"/>
    <s v="No"/>
    <s v="No"/>
    <n v="0"/>
    <s v="yes"/>
    <s v="Normal weight"/>
    <s v="Normal"/>
  </r>
  <r>
    <n v="27283"/>
    <n v="0"/>
    <n v="16190.97"/>
    <s v="tier - 2"/>
    <x v="1"/>
    <s v="R1012"/>
    <s v="R1012"/>
    <n v="50"/>
    <n v="57.6435526315788"/>
    <n v="21.937035087719298"/>
    <s v="No"/>
    <s v="No"/>
    <s v="No"/>
    <n v="1"/>
    <s v="yes"/>
    <s v="Normal weight"/>
    <s v="Prediabetes"/>
  </r>
  <r>
    <n v="30133"/>
    <n v="0"/>
    <n v="16152.04"/>
    <s v="tier - 2"/>
    <x v="2"/>
    <s v="R1026"/>
    <s v="R1026"/>
    <n v="42"/>
    <n v="57.676842105262999"/>
    <n v="21.960526315789501"/>
    <s v="No"/>
    <s v="No"/>
    <s v="No"/>
    <n v="3"/>
    <s v="yes"/>
    <s v="Normal weight"/>
    <s v="Diabetes"/>
  </r>
  <r>
    <n v="34315"/>
    <n v="0"/>
    <n v="16138.76"/>
    <s v="tier - 2"/>
    <x v="1"/>
    <s v="R1017"/>
    <s v="R1017"/>
    <n v="31"/>
    <n v="57.710131578947198"/>
    <n v="21.984017543859601"/>
    <s v="yes"/>
    <s v="No"/>
    <s v="No"/>
    <n v="1"/>
    <s v="yes"/>
    <s v="Normal weight"/>
    <s v="Prediabetes"/>
  </r>
  <r>
    <n v="32051"/>
    <n v="0"/>
    <n v="16122.65"/>
    <s v="tier - 2"/>
    <x v="2"/>
    <s v="R1011"/>
    <s v="R1011"/>
    <n v="37"/>
    <n v="57.743421052631497"/>
    <n v="22.0075087719298"/>
    <s v="No"/>
    <s v="No"/>
    <s v="No"/>
    <n v="1"/>
    <s v="yes"/>
    <s v="Normal weight"/>
    <s v="Diabetes"/>
  </r>
  <r>
    <n v="34182"/>
    <n v="0"/>
    <n v="16115.3"/>
    <s v="tier - 2"/>
    <x v="2"/>
    <s v="R1024"/>
    <s v="R1024"/>
    <n v="31"/>
    <n v="57.776710526315703"/>
    <n v="22.030999999999999"/>
    <s v="No"/>
    <s v="No"/>
    <s v="No"/>
    <n v="0"/>
    <s v="yes"/>
    <s v="Normal weight"/>
    <s v="Normal"/>
  </r>
  <r>
    <n v="31286"/>
    <n v="0"/>
    <n v="16097.94"/>
    <s v="tier - 2"/>
    <x v="1"/>
    <s v="R1012"/>
    <s v="R1012"/>
    <n v="39"/>
    <n v="57.809999999999903"/>
    <n v="22.054491228070201"/>
    <s v="No"/>
    <s v="No"/>
    <s v="No"/>
    <n v="1"/>
    <s v="yes"/>
    <s v="Normal weight"/>
    <s v="Prediabetes"/>
  </r>
  <r>
    <n v="21357"/>
    <n v="0"/>
    <n v="16085.13"/>
    <s v="tier - 2"/>
    <x v="3"/>
    <s v="R1013"/>
    <s v="R1013"/>
    <n v="66"/>
    <n v="57.843289473684202"/>
    <n v="22.077982456140301"/>
    <s v="No"/>
    <s v="No"/>
    <s v="No"/>
    <n v="1"/>
    <s v="yes"/>
    <s v="Normal weight"/>
    <s v="Diabetes"/>
  </r>
  <r>
    <n v="21480"/>
    <n v="0"/>
    <n v="16069.08"/>
    <s v="tier - 2"/>
    <x v="3"/>
    <s v="R1024"/>
    <s v="R1024"/>
    <n v="66"/>
    <n v="57.876578947368301"/>
    <n v="22.1014736842105"/>
    <s v="No"/>
    <s v="No"/>
    <s v="No"/>
    <n v="2"/>
    <s v="yes"/>
    <s v="Normal weight"/>
    <s v="Prediabetes"/>
  </r>
  <r>
    <n v="28749"/>
    <n v="0"/>
    <n v="16062.89"/>
    <s v="tier - 2"/>
    <x v="3"/>
    <s v="R1026"/>
    <s v="R1026"/>
    <n v="46"/>
    <n v="57.9098684210526"/>
    <n v="22.124964912280699"/>
    <s v="yes"/>
    <s v="No"/>
    <s v="Yes"/>
    <n v="0"/>
    <s v="yes"/>
    <s v="Normal weight"/>
    <s v="Prediabetes"/>
  </r>
  <r>
    <n v="32478"/>
    <n v="0"/>
    <n v="16059.06"/>
    <s v="tier - 2"/>
    <x v="1"/>
    <s v="R1012"/>
    <s v="R1012"/>
    <n v="36"/>
    <n v="57.9431578947367"/>
    <n v="22.148456140350898"/>
    <s v="No"/>
    <s v="No"/>
    <s v="No"/>
    <n v="1"/>
    <s v="yes"/>
    <s v="Normal weight"/>
    <s v="Prediabetes"/>
  </r>
  <r>
    <n v="29483"/>
    <n v="0"/>
    <n v="15966.19"/>
    <s v="tier - 2"/>
    <x v="3"/>
    <s v="R1012"/>
    <s v="R1012"/>
    <n v="44"/>
    <n v="57.976447368420899"/>
    <n v="22.171947368421002"/>
    <s v="yes"/>
    <s v="No"/>
    <s v="No"/>
    <n v="1"/>
    <s v="yes"/>
    <s v="Normal weight"/>
    <s v="Diabetes"/>
  </r>
  <r>
    <n v="30156"/>
    <n v="0"/>
    <n v="15965.29"/>
    <s v="tier - 2"/>
    <x v="2"/>
    <s v="R1012"/>
    <s v="R1012"/>
    <n v="42"/>
    <n v="58.009736842105099"/>
    <n v="22.195438596491201"/>
    <s v="No"/>
    <s v="No"/>
    <s v="No"/>
    <n v="0"/>
    <s v="yes"/>
    <s v="Normal weight"/>
    <s v="Prediabetes"/>
  </r>
  <r>
    <n v="29506"/>
    <n v="0"/>
    <n v="15922.29"/>
    <s v="tier - 2"/>
    <x v="1"/>
    <s v="R1026"/>
    <s v="R1026"/>
    <n v="44"/>
    <n v="58.043026315789398"/>
    <n v="22.2189298245614"/>
    <s v="No"/>
    <s v="No"/>
    <s v="No"/>
    <n v="0"/>
    <s v="yes"/>
    <s v="Normal weight"/>
    <s v="Prediabetes"/>
  </r>
  <r>
    <n v="23005"/>
    <n v="0"/>
    <n v="15840.81"/>
    <s v="tier - 2"/>
    <x v="2"/>
    <s v="R1022"/>
    <s v="R1022"/>
    <n v="62"/>
    <n v="58.076315789473597"/>
    <n v="22.242421052631599"/>
    <s v="No"/>
    <s v="No"/>
    <s v="No"/>
    <n v="1"/>
    <s v="yes"/>
    <s v="Normal weight"/>
    <s v="Prediabetes"/>
  </r>
  <r>
    <n v="30266"/>
    <n v="0"/>
    <n v="15828.82"/>
    <s v="tier - 2"/>
    <x v="1"/>
    <s v="R1011"/>
    <s v="R1011"/>
    <n v="42"/>
    <n v="58.109605263157803"/>
    <n v="22.265912280701698"/>
    <s v="yes"/>
    <s v="No"/>
    <s v="No"/>
    <n v="1"/>
    <s v="yes"/>
    <s v="Normal weight"/>
    <s v="Prediabetes"/>
  </r>
  <r>
    <n v="30859"/>
    <n v="0"/>
    <n v="15820.7"/>
    <s v="tier - 2"/>
    <x v="1"/>
    <s v="R1011"/>
    <s v="R1011"/>
    <n v="40"/>
    <n v="58.142894736842003"/>
    <n v="22.289403508771901"/>
    <s v="No"/>
    <s v="No"/>
    <s v="No"/>
    <n v="1"/>
    <s v="yes"/>
    <s v="Normal weight"/>
    <s v="Prediabetes"/>
  </r>
  <r>
    <n v="35704"/>
    <n v="0"/>
    <n v="15817.99"/>
    <s v="tier - 2"/>
    <x v="3"/>
    <s v="R1012"/>
    <s v="R1012"/>
    <n v="27"/>
    <n v="58.176184210526202"/>
    <n v="22.3128947368421"/>
    <s v="No"/>
    <s v="No"/>
    <s v="No"/>
    <n v="0"/>
    <s v="yes"/>
    <s v="Normal weight"/>
    <s v="Prediabetes"/>
  </r>
  <r>
    <n v="27270"/>
    <n v="0"/>
    <n v="15746.62"/>
    <s v="tier - 2"/>
    <x v="2"/>
    <s v="R1012"/>
    <s v="R1012"/>
    <n v="50"/>
    <n v="58.209473684210501"/>
    <n v="22.336385964912299"/>
    <s v="yes"/>
    <s v="No"/>
    <s v="Yes"/>
    <n v="3"/>
    <s v="yes"/>
    <s v="Normal weight"/>
    <s v="Prediabetes"/>
  </r>
  <r>
    <n v="28023"/>
    <n v="0"/>
    <n v="15698.86"/>
    <s v="tier - 2"/>
    <x v="3"/>
    <s v="R1012"/>
    <s v="R1012"/>
    <n v="48"/>
    <n v="58.242763157894601"/>
    <n v="22.359877192982399"/>
    <s v="yes"/>
    <s v="No"/>
    <s v="No"/>
    <n v="3"/>
    <s v="yes"/>
    <s v="Normal weight"/>
    <s v="Normal"/>
  </r>
  <r>
    <n v="26841"/>
    <n v="0"/>
    <n v="15670.3"/>
    <s v="tier - 2"/>
    <x v="3"/>
    <s v="R1026"/>
    <s v="R1026"/>
    <n v="51"/>
    <n v="58.2760526315788"/>
    <n v="22.383368421052602"/>
    <s v="No"/>
    <s v="No"/>
    <s v="No"/>
    <n v="0"/>
    <s v="yes"/>
    <s v="Normal weight"/>
    <s v="Prediabetes"/>
  </r>
  <r>
    <n v="32499"/>
    <n v="0"/>
    <n v="15646.28"/>
    <s v="tier - 2"/>
    <x v="3"/>
    <s v="R1011"/>
    <s v="R1011"/>
    <n v="36"/>
    <n v="58.309342105262999"/>
    <n v="22.406859649122801"/>
    <s v="No"/>
    <s v="No"/>
    <s v="No"/>
    <n v="1"/>
    <s v="yes"/>
    <s v="Normal weight"/>
    <s v="Diabetes"/>
  </r>
  <r>
    <n v="22068"/>
    <n v="0"/>
    <n v="15612.19"/>
    <s v="tier - 2"/>
    <x v="3"/>
    <s v="R1012"/>
    <s v="R1012"/>
    <n v="64"/>
    <n v="58.342631578947199"/>
    <n v="22.430350877193"/>
    <s v="yes"/>
    <s v="No"/>
    <s v="No"/>
    <n v="0"/>
    <s v="yes"/>
    <s v="Normal weight"/>
    <s v="Prediabetes"/>
  </r>
  <r>
    <n v="24043"/>
    <n v="0"/>
    <n v="15608.58"/>
    <s v="tier - 2"/>
    <x v="3"/>
    <s v="R1026"/>
    <s v="R1026"/>
    <n v="59"/>
    <n v="58.375921052631497"/>
    <n v="22.453842105263199"/>
    <s v="No"/>
    <s v="No"/>
    <s v="No"/>
    <n v="0"/>
    <s v="yes"/>
    <s v="Normal weight"/>
    <s v="Diabetes"/>
  </r>
  <r>
    <n v="27240"/>
    <n v="0"/>
    <n v="15556.67"/>
    <s v="tier - 2"/>
    <x v="3"/>
    <s v="R1012"/>
    <s v="R1012"/>
    <n v="50"/>
    <n v="58.409210526315697"/>
    <n v="22.477333333333299"/>
    <s v="No"/>
    <s v="No"/>
    <s v="No"/>
    <n v="0"/>
    <s v="yes"/>
    <s v="Normal weight"/>
    <s v="Normal"/>
  </r>
  <r>
    <n v="21824"/>
    <n v="0"/>
    <n v="15555.19"/>
    <s v="tier - 2"/>
    <x v="1"/>
    <s v="R1012"/>
    <s v="R1012"/>
    <n v="65"/>
    <n v="58.442499999999903"/>
    <n v="22.500824561403501"/>
    <s v="No"/>
    <s v="No"/>
    <s v="No"/>
    <n v="0"/>
    <s v="yes"/>
    <s v="Normal weight"/>
    <s v="Prediabetes"/>
  </r>
  <r>
    <n v="27208"/>
    <n v="0"/>
    <n v="15532.16"/>
    <s v="tier - 2"/>
    <x v="3"/>
    <s v="R1026"/>
    <s v="R1026"/>
    <n v="50"/>
    <n v="58.475789473684102"/>
    <n v="22.5243157894737"/>
    <s v="No"/>
    <s v="No"/>
    <s v="No"/>
    <n v="0"/>
    <s v="yes"/>
    <s v="Normal weight"/>
    <s v="Diabetes"/>
  </r>
  <r>
    <n v="38185"/>
    <n v="0"/>
    <n v="15518.18"/>
    <s v="tier - 2"/>
    <x v="1"/>
    <s v="R1015"/>
    <s v="R1015"/>
    <n v="20"/>
    <n v="58.509078947368401"/>
    <n v="22.547807017543899"/>
    <s v="No"/>
    <s v="No"/>
    <s v="No"/>
    <n v="1"/>
    <s v="yes"/>
    <s v="Normal weight"/>
    <s v="Prediabetes"/>
  </r>
  <r>
    <n v="27961"/>
    <n v="0"/>
    <n v="15450.48"/>
    <s v="tier - 2"/>
    <x v="2"/>
    <s v="R1026"/>
    <s v="R1026"/>
    <n v="48"/>
    <n v="58.542368421052501"/>
    <n v="22.571298245613999"/>
    <s v="yes"/>
    <s v="No"/>
    <s v="Yes"/>
    <n v="1"/>
    <s v="yes"/>
    <s v="Normal weight"/>
    <s v="Prediabetes"/>
  </r>
  <r>
    <n v="33171"/>
    <n v="0"/>
    <n v="15440.2"/>
    <s v="tier - 2"/>
    <x v="2"/>
    <s v="R1012"/>
    <s v="R1012"/>
    <n v="34"/>
    <n v="58.5756578947368"/>
    <n v="22.594789473684202"/>
    <s v="No"/>
    <s v="No"/>
    <s v="No"/>
    <n v="0"/>
    <s v="yes"/>
    <s v="Normal weight"/>
    <s v="Prediabetes"/>
  </r>
  <r>
    <n v="23621"/>
    <n v="0"/>
    <n v="15377.77"/>
    <s v="tier - 2"/>
    <x v="3"/>
    <s v="R1012"/>
    <s v="R1012"/>
    <n v="60"/>
    <n v="58.6089473684209"/>
    <n v="22.618280701754401"/>
    <s v="yes"/>
    <s v="No"/>
    <s v="No"/>
    <n v="0"/>
    <s v="yes"/>
    <s v="Normal weight"/>
    <s v="Diabetes"/>
  </r>
  <r>
    <n v="22890"/>
    <n v="0"/>
    <n v="15368.22"/>
    <s v="tier - 2"/>
    <x v="3"/>
    <s v="R1011"/>
    <s v="R1011"/>
    <n v="62"/>
    <n v="58.642236842105099"/>
    <n v="22.6417719298246"/>
    <s v="No"/>
    <s v="No"/>
    <s v="No"/>
    <n v="2"/>
    <s v="yes"/>
    <s v="Normal weight"/>
    <s v="Prediabetes"/>
  </r>
  <r>
    <n v="25037"/>
    <n v="0"/>
    <n v="15363.77"/>
    <s v="tier - 2"/>
    <x v="2"/>
    <s v="R1026"/>
    <s v="R1026"/>
    <n v="56"/>
    <n v="58.675526315789298"/>
    <n v="22.665263157894699"/>
    <s v="No"/>
    <s v="No"/>
    <s v="No"/>
    <n v="1"/>
    <s v="yes"/>
    <s v="Normal weight"/>
    <s v="Prediabetes"/>
  </r>
  <r>
    <n v="32494"/>
    <n v="0"/>
    <n v="15361.5"/>
    <s v="tier - 2"/>
    <x v="1"/>
    <s v="R1023"/>
    <s v="R1023"/>
    <n v="36"/>
    <n v="58.708815789473597"/>
    <n v="22.688754385964899"/>
    <s v="No"/>
    <s v="No"/>
    <s v="No"/>
    <n v="0"/>
    <s v="yes"/>
    <s v="Normal weight"/>
    <s v="Prediabetes"/>
  </r>
  <r>
    <n v="37086"/>
    <n v="0"/>
    <n v="15359.1"/>
    <s v="tier - 2"/>
    <x v="1"/>
    <s v="R1024"/>
    <s v="R1024"/>
    <n v="23"/>
    <n v="58.742105263157796"/>
    <n v="22.712245614035101"/>
    <s v="yes"/>
    <s v="No"/>
    <s v="No"/>
    <n v="0"/>
    <s v="yes"/>
    <s v="Normal weight"/>
    <s v="Prediabetes"/>
  </r>
  <r>
    <n v="23358"/>
    <n v="0"/>
    <n v="15322.77"/>
    <s v="tier - 2"/>
    <x v="1"/>
    <s v="R1021"/>
    <s v="R1021"/>
    <n v="61"/>
    <n v="58.775394736842003"/>
    <n v="22.7357368421053"/>
    <s v="No"/>
    <s v="No"/>
    <s v="No"/>
    <n v="0"/>
    <s v="yes"/>
    <s v="Normal weight"/>
    <s v="Prediabetes"/>
  </r>
  <r>
    <n v="25462"/>
    <n v="0"/>
    <n v="15260.52"/>
    <s v="tier - 2"/>
    <x v="3"/>
    <s v="R1023"/>
    <s v="R1023"/>
    <n v="55"/>
    <n v="58.808684210526302"/>
    <n v="22.7592280701754"/>
    <s v="No"/>
    <s v="No"/>
    <s v="No"/>
    <n v="2"/>
    <s v="yes"/>
    <s v="Normal weight"/>
    <s v="Prediabetes"/>
  </r>
  <r>
    <n v="22122"/>
    <n v="0"/>
    <n v="15230.32"/>
    <s v="tier - 2"/>
    <x v="3"/>
    <s v="R1024"/>
    <s v="R1024"/>
    <n v="64"/>
    <n v="58.841973684210402"/>
    <n v="22.782719298245599"/>
    <s v="yes"/>
    <s v="No"/>
    <s v="Yes"/>
    <n v="0"/>
    <s v="yes"/>
    <s v="Normal weight"/>
    <s v="Prediabetes"/>
  </r>
  <r>
    <n v="28817"/>
    <n v="0"/>
    <n v="15207.92"/>
    <s v="tier - 2"/>
    <x v="2"/>
    <s v="R1012"/>
    <s v="R1012"/>
    <n v="46"/>
    <n v="58.8752631578947"/>
    <n v="22.806210526315802"/>
    <s v="yes"/>
    <s v="No"/>
    <s v="No"/>
    <n v="1"/>
    <s v="yes"/>
    <s v="Normal weight"/>
    <s v="Normal"/>
  </r>
  <r>
    <n v="22814"/>
    <n v="0"/>
    <n v="15174.81"/>
    <s v="tier - 2"/>
    <x v="2"/>
    <s v="R1012"/>
    <s v="R1012"/>
    <n v="62"/>
    <n v="58.9085526315788"/>
    <n v="22.829701754386001"/>
    <s v="No"/>
    <s v="No"/>
    <s v="No"/>
    <n v="0"/>
    <s v="yes"/>
    <s v="Normal weight"/>
    <s v="Prediabetes"/>
  </r>
  <r>
    <n v="21885"/>
    <n v="0"/>
    <n v="15170.07"/>
    <s v="tier - 2"/>
    <x v="1"/>
    <s v="R1011"/>
    <s v="R1011"/>
    <n v="65"/>
    <n v="58.941842105262999"/>
    <n v="22.8531929824561"/>
    <s v="No"/>
    <s v="No"/>
    <s v="No"/>
    <n v="0"/>
    <s v="yes"/>
    <s v="Normal weight"/>
    <s v="Diabetes"/>
  </r>
  <r>
    <n v="21702"/>
    <n v="0"/>
    <n v="15161.53"/>
    <s v="tier - 2"/>
    <x v="2"/>
    <s v="R1013"/>
    <s v="R1013"/>
    <n v="65"/>
    <n v="58.975131578947199"/>
    <n v="22.8766842105263"/>
    <s v="yes"/>
    <s v="No"/>
    <s v="No"/>
    <n v="1"/>
    <s v="yes"/>
    <s v="Normal weight"/>
    <s v="Prediabetes"/>
  </r>
  <r>
    <n v="22944"/>
    <n v="0"/>
    <n v="15161.25"/>
    <s v="tier - 2"/>
    <x v="3"/>
    <s v="R1012"/>
    <s v="R1012"/>
    <n v="62"/>
    <n v="59.008421052631498"/>
    <n v="22.900175438596499"/>
    <s v="No"/>
    <s v="No"/>
    <s v="No"/>
    <n v="0"/>
    <s v="yes"/>
    <s v="Normal weight"/>
    <s v="Diabetes"/>
  </r>
  <r>
    <n v="26262"/>
    <n v="0"/>
    <n v="15150.44"/>
    <s v="tier - 2"/>
    <x v="2"/>
    <s v="R1023"/>
    <s v="R1023"/>
    <n v="53"/>
    <n v="59.041710526315697"/>
    <n v="22.923666666666701"/>
    <s v="No"/>
    <s v="No"/>
    <s v="No"/>
    <n v="0"/>
    <s v="yes"/>
    <s v="Normal weight"/>
    <s v="Normal"/>
  </r>
  <r>
    <n v="28734"/>
    <n v="0"/>
    <n v="15123.19"/>
    <s v="tier - 2"/>
    <x v="2"/>
    <s v="R1011"/>
    <s v="R1011"/>
    <n v="46"/>
    <n v="59.074999999999903"/>
    <n v="22.947157894736801"/>
    <s v="No"/>
    <s v="No"/>
    <s v="No"/>
    <n v="1"/>
    <s v="yes"/>
    <s v="Normal weight"/>
    <s v="Prediabetes"/>
  </r>
  <r>
    <n v="26604"/>
    <n v="0"/>
    <n v="15103.69"/>
    <s v="tier - 2"/>
    <x v="2"/>
    <s v="R1012"/>
    <s v="R1012"/>
    <n v="52"/>
    <n v="59.108289473684103"/>
    <n v="22.970649122807"/>
    <s v="No"/>
    <s v="No"/>
    <s v="No"/>
    <n v="0"/>
    <s v="yes"/>
    <s v="Normal weight"/>
    <s v="Diabetes"/>
  </r>
  <r>
    <n v="27693"/>
    <n v="0"/>
    <n v="15090.35"/>
    <s v="tier - 2"/>
    <x v="2"/>
    <s v="R1023"/>
    <s v="R1023"/>
    <n v="49"/>
    <n v="59.141578947368302"/>
    <n v="22.994140350877199"/>
    <s v="No"/>
    <s v="No"/>
    <s v="No"/>
    <n v="1"/>
    <s v="yes"/>
    <s v="Normal weight"/>
    <s v="Prediabetes"/>
  </r>
  <r>
    <n v="25001"/>
    <n v="0"/>
    <n v="15052.68"/>
    <s v="tier - 2"/>
    <x v="3"/>
    <s v="R1022"/>
    <s v="R1022"/>
    <n v="56"/>
    <n v="59.174868421052601"/>
    <n v="23.017631578947402"/>
    <s v="yes"/>
    <s v="No"/>
    <s v="Yes"/>
    <n v="1"/>
    <s v="yes"/>
    <s v="Normal weight"/>
    <s v="Prediabetes"/>
  </r>
  <r>
    <n v="26160"/>
    <n v="0"/>
    <n v="15038.51"/>
    <s v="tier - 2"/>
    <x v="1"/>
    <s v="R1023"/>
    <s v="R1023"/>
    <n v="53"/>
    <n v="59.208157894736701"/>
    <n v="23.041122807017501"/>
    <s v="No"/>
    <s v="No"/>
    <s v="No"/>
    <n v="0"/>
    <s v="yes"/>
    <s v="Normal weight"/>
    <s v="Prediabetes"/>
  </r>
  <r>
    <n v="25822"/>
    <n v="0"/>
    <n v="15026.3"/>
    <s v="tier - 2"/>
    <x v="1"/>
    <s v="R1011"/>
    <s v="R1011"/>
    <n v="54"/>
    <n v="59.2414473684209"/>
    <n v="23.0646140350877"/>
    <s v="yes"/>
    <s v="No"/>
    <s v="No"/>
    <n v="0"/>
    <s v="yes"/>
    <s v="Normal weight"/>
    <s v="Diabetes"/>
  </r>
  <r>
    <n v="29184"/>
    <n v="0"/>
    <n v="15025.76"/>
    <s v="tier - 2"/>
    <x v="2"/>
    <s v="R1011"/>
    <s v="R1011"/>
    <n v="45"/>
    <n v="59.274736842105099"/>
    <n v="23.0881052631579"/>
    <s v="No"/>
    <s v="No"/>
    <s v="No"/>
    <n v="0"/>
    <s v="yes"/>
    <s v="Normal weight"/>
    <s v="Prediabetes"/>
  </r>
  <r>
    <n v="22129"/>
    <n v="0"/>
    <n v="15019.76"/>
    <s v="tier - 2"/>
    <x v="3"/>
    <s v="R1012"/>
    <s v="R1012"/>
    <n v="64"/>
    <n v="59.308026315789299"/>
    <n v="23.111596491228099"/>
    <s v="No"/>
    <s v="No"/>
    <s v="No"/>
    <n v="2"/>
    <s v="yes"/>
    <s v="Normal weight"/>
    <s v="Prediabetes"/>
  </r>
  <r>
    <n v="34912"/>
    <n v="0"/>
    <n v="15006.58"/>
    <s v="tier - 2"/>
    <x v="3"/>
    <s v="R1024"/>
    <s v="R1024"/>
    <n v="29"/>
    <n v="59.341315789473597"/>
    <n v="23.135087719298198"/>
    <s v="No"/>
    <s v="No"/>
    <s v="No"/>
    <n v="2"/>
    <s v="yes"/>
    <s v="Normal weight"/>
    <s v="Prediabetes"/>
  </r>
  <r>
    <n v="21395"/>
    <n v="0"/>
    <n v="14988.43"/>
    <s v="tier - 2"/>
    <x v="1"/>
    <s v="R1011"/>
    <s v="R1011"/>
    <n v="66"/>
    <n v="59.374605263157797"/>
    <n v="23.158578947368401"/>
    <s v="yes"/>
    <s v="No"/>
    <s v="No"/>
    <n v="0"/>
    <s v="yes"/>
    <s v="Normal weight"/>
    <s v="Prediabetes"/>
  </r>
  <r>
    <n v="22979"/>
    <n v="0"/>
    <n v="14945.34"/>
    <s v="tier - 2"/>
    <x v="2"/>
    <s v="R1021"/>
    <s v="R1021"/>
    <n v="62"/>
    <n v="59.407894736842003"/>
    <n v="23.1820701754386"/>
    <s v="No"/>
    <s v="No"/>
    <s v="No"/>
    <n v="0"/>
    <s v="yes"/>
    <s v="Normal weight"/>
    <s v="Prediabetes"/>
  </r>
  <r>
    <n v="25143"/>
    <n v="0"/>
    <n v="14926.97"/>
    <s v="tier - 2"/>
    <x v="3"/>
    <s v="R1012"/>
    <s v="R1012"/>
    <n v="56"/>
    <n v="59.441184210526202"/>
    <n v="23.205561403508799"/>
    <s v="No"/>
    <s v="No"/>
    <s v="No"/>
    <n v="0"/>
    <s v="yes"/>
    <s v="Normal weight"/>
    <s v="Prediabetes"/>
  </r>
  <r>
    <n v="29768"/>
    <n v="0"/>
    <n v="14908.27"/>
    <s v="tier - 2"/>
    <x v="2"/>
    <s v="R1011"/>
    <s v="R1011"/>
    <n v="43"/>
    <n v="59.474473684210501"/>
    <n v="23.229052631578899"/>
    <s v="yes"/>
    <s v="No"/>
    <s v="Yes"/>
    <n v="2"/>
    <s v="yes"/>
    <s v="Normal weight"/>
    <s v="Prediabetes"/>
  </r>
  <r>
    <n v="21475"/>
    <n v="0"/>
    <n v="14901.52"/>
    <s v="tier - 2"/>
    <x v="3"/>
    <s v="R1024"/>
    <s v="R1024"/>
    <n v="66"/>
    <n v="59.507763157894601"/>
    <n v="23.252543859649101"/>
    <s v="yes"/>
    <s v="No"/>
    <s v="No"/>
    <n v="1"/>
    <s v="yes"/>
    <s v="Normal weight"/>
    <s v="Normal"/>
  </r>
  <r>
    <n v="25883"/>
    <n v="0"/>
    <n v="14847.63"/>
    <s v="tier - 2"/>
    <x v="3"/>
    <s v="R1023"/>
    <s v="R1023"/>
    <n v="54"/>
    <n v="59.5410526315789"/>
    <n v="23.276035087719301"/>
    <s v="No"/>
    <s v="No"/>
    <s v="No"/>
    <n v="0"/>
    <s v="yes"/>
    <s v="Normal weight"/>
    <s v="Prediabetes"/>
  </r>
  <r>
    <n v="29738"/>
    <n v="0"/>
    <n v="14843.96"/>
    <s v="tier - 2"/>
    <x v="1"/>
    <s v="R1026"/>
    <s v="R1026"/>
    <n v="43"/>
    <n v="59.574342105263"/>
    <n v="23.2995263157895"/>
    <s v="No"/>
    <s v="No"/>
    <s v="No"/>
    <n v="0"/>
    <s v="yes"/>
    <s v="Normal weight"/>
    <s v="Diabetes"/>
  </r>
  <r>
    <n v="29146"/>
    <n v="0"/>
    <n v="14839.34"/>
    <s v="tier - 2"/>
    <x v="1"/>
    <s v="R1026"/>
    <s v="R1026"/>
    <n v="45"/>
    <n v="59.607631578947199"/>
    <n v="23.323017543859599"/>
    <s v="yes"/>
    <s v="No"/>
    <s v="No"/>
    <n v="2"/>
    <s v="yes"/>
    <s v="Normal weight"/>
    <s v="Prediabetes"/>
  </r>
  <r>
    <n v="27738"/>
    <n v="0"/>
    <n v="14819"/>
    <s v="tier - 2"/>
    <x v="1"/>
    <s v="R1023"/>
    <s v="R1023"/>
    <n v="49"/>
    <n v="59.640921052631498"/>
    <n v="23.346508771929798"/>
    <s v="No"/>
    <s v="No"/>
    <s v="No"/>
    <n v="1"/>
    <s v="yes"/>
    <s v="Normal weight"/>
    <s v="Diabetes"/>
  </r>
  <r>
    <n v="23950"/>
    <n v="0"/>
    <n v="14750.42"/>
    <s v="tier - 2"/>
    <x v="3"/>
    <s v="R1026"/>
    <s v="R1026"/>
    <n v="59"/>
    <n v="59.674210526315697"/>
    <n v="23.37"/>
    <s v="No"/>
    <s v="No"/>
    <s v="No"/>
    <n v="0"/>
    <s v="yes"/>
    <s v="Normal weight"/>
    <s v="Normal"/>
  </r>
  <r>
    <n v="22856"/>
    <n v="0"/>
    <n v="14738.43"/>
    <s v="tier - 2"/>
    <x v="1"/>
    <s v="R1021"/>
    <s v="R1021"/>
    <n v="62"/>
    <n v="59.707499999999897"/>
    <n v="23.3934912280702"/>
    <s v="No"/>
    <s v="No"/>
    <s v="No"/>
    <n v="1"/>
    <s v="yes"/>
    <s v="Normal weight"/>
    <s v="Prediabetes"/>
  </r>
  <r>
    <n v="37523"/>
    <n v="0"/>
    <n v="14711.74"/>
    <s v="tier - 2"/>
    <x v="3"/>
    <s v="R1012"/>
    <s v="R1012"/>
    <n v="22"/>
    <n v="59.740789473684103"/>
    <n v="23.4169824561403"/>
    <s v="No"/>
    <s v="No"/>
    <s v="No"/>
    <n v="3"/>
    <s v="yes"/>
    <s v="Normal weight"/>
    <s v="Diabetes"/>
  </r>
  <r>
    <n v="30195"/>
    <n v="0"/>
    <n v="14696.77"/>
    <s v="tier - 2"/>
    <x v="3"/>
    <s v="R1011"/>
    <s v="R1011"/>
    <n v="42"/>
    <n v="59.774078947368402"/>
    <n v="23.440473684210499"/>
    <s v="No"/>
    <s v="No"/>
    <s v="No"/>
    <n v="0"/>
    <s v="yes"/>
    <s v="Normal weight"/>
    <s v="Prediabetes"/>
  </r>
  <r>
    <n v="21389"/>
    <n v="0"/>
    <n v="14692.67"/>
    <s v="tier - 2"/>
    <x v="2"/>
    <s v="R1012"/>
    <s v="R1012"/>
    <n v="66"/>
    <n v="59.807368421052502"/>
    <n v="23.463964912280701"/>
    <s v="yes"/>
    <s v="No"/>
    <s v="Yes"/>
    <n v="0"/>
    <s v="yes"/>
    <s v="Normal weight"/>
    <s v="Prediabetes"/>
  </r>
  <r>
    <n v="25496"/>
    <n v="0"/>
    <n v="14665.75"/>
    <s v="tier - 2"/>
    <x v="2"/>
    <s v="R1012"/>
    <s v="R1012"/>
    <n v="55"/>
    <n v="59.8406578947368"/>
    <n v="23.487456140350901"/>
    <s v="No"/>
    <s v="No"/>
    <s v="No"/>
    <n v="0"/>
    <s v="yes"/>
    <s v="Normal weight"/>
    <s v="Prediabetes"/>
  </r>
  <r>
    <n v="29903"/>
    <n v="0"/>
    <n v="14657.2"/>
    <s v="tier - 2"/>
    <x v="2"/>
    <s v="R1012"/>
    <s v="R1012"/>
    <n v="43"/>
    <n v="59.8739473684209"/>
    <n v="23.510947368421"/>
    <s v="yes"/>
    <s v="No"/>
    <s v="No"/>
    <n v="3"/>
    <s v="yes"/>
    <s v="Normal weight"/>
    <s v="Diabetes"/>
  </r>
  <r>
    <n v="24716"/>
    <n v="0"/>
    <n v="14640.35"/>
    <s v="tier - 2"/>
    <x v="1"/>
    <s v="R1026"/>
    <s v="R1026"/>
    <n v="57"/>
    <n v="59.9072368421051"/>
    <n v="23.534438596491199"/>
    <s v="No"/>
    <s v="No"/>
    <s v="No"/>
    <n v="2"/>
    <s v="yes"/>
    <s v="Normal weight"/>
    <s v="Prediabetes"/>
  </r>
  <r>
    <n v="33471"/>
    <n v="0"/>
    <n v="14630.52"/>
    <s v="tier - 2"/>
    <x v="1"/>
    <s v="R1011"/>
    <s v="R1011"/>
    <n v="33"/>
    <n v="59.940526315789299"/>
    <n v="23.557929824561398"/>
    <s v="No"/>
    <s v="No"/>
    <s v="No"/>
    <n v="0"/>
    <s v="yes"/>
    <s v="Normal weight"/>
    <s v="Prediabetes"/>
  </r>
  <r>
    <n v="24047"/>
    <n v="0"/>
    <n v="14612.33"/>
    <s v="tier - 2"/>
    <x v="1"/>
    <s v="R1021"/>
    <s v="R1021"/>
    <n v="59"/>
    <n v="59.973815789473598"/>
    <n v="23.581421052631601"/>
    <s v="No"/>
    <s v="No"/>
    <s v="No"/>
    <n v="1"/>
    <s v="yes"/>
    <s v="Normal weight"/>
    <s v="Prediabetes"/>
  </r>
  <r>
    <n v="24671"/>
    <n v="0"/>
    <n v="14600.62"/>
    <s v="tier - 2"/>
    <x v="1"/>
    <s v="R1022"/>
    <s v="R1022"/>
    <n v="57"/>
    <n v="60.007105263157797"/>
    <n v="23.604912280701701"/>
    <s v="yes"/>
    <s v="No"/>
    <s v="No"/>
    <n v="1"/>
    <s v="yes"/>
    <s v="Normal weight"/>
    <s v="Prediabetes"/>
  </r>
  <r>
    <n v="23298"/>
    <n v="0"/>
    <n v="14590.63"/>
    <s v="tier - 2"/>
    <x v="2"/>
    <s v="R1024"/>
    <s v="R1024"/>
    <n v="61"/>
    <n v="60.040394736842003"/>
    <n v="23.6284035087719"/>
    <s v="No"/>
    <s v="No"/>
    <s v="No"/>
    <n v="0"/>
    <s v="yes"/>
    <s v="Normal weight"/>
    <s v="Prediabetes"/>
  </r>
  <r>
    <n v="22981"/>
    <n v="0"/>
    <n v="14574.64"/>
    <s v="tier - 2"/>
    <x v="2"/>
    <s v="R1025"/>
    <s v="R1025"/>
    <n v="62"/>
    <n v="60.073684210526203"/>
    <n v="23.651894736842099"/>
    <s v="No"/>
    <s v="No"/>
    <s v="No"/>
    <n v="0"/>
    <s v="yes"/>
    <s v="Normal weight"/>
    <s v="Prediabetes"/>
  </r>
  <r>
    <n v="36050"/>
    <n v="0"/>
    <n v="14571.89"/>
    <s v="tier - 2"/>
    <x v="2"/>
    <s v="R1024"/>
    <s v="R1024"/>
    <n v="26"/>
    <n v="60.106973684210402"/>
    <n v="23.675385964912302"/>
    <s v="yes"/>
    <s v="No"/>
    <s v="Yes"/>
    <n v="0"/>
    <s v="yes"/>
    <s v="Normal weight"/>
    <s v="Prediabetes"/>
  </r>
  <r>
    <n v="32703"/>
    <n v="0"/>
    <n v="14547.26"/>
    <s v="tier - 2"/>
    <x v="1"/>
    <s v="R1011"/>
    <s v="R1011"/>
    <n v="35"/>
    <n v="60.140263157894701"/>
    <n v="23.698877192982501"/>
    <s v="yes"/>
    <s v="No"/>
    <s v="No"/>
    <n v="0"/>
    <s v="yes"/>
    <s v="Normal weight"/>
    <s v="Normal"/>
  </r>
  <r>
    <n v="32711"/>
    <n v="0"/>
    <n v="14507.46"/>
    <s v="tier - 2"/>
    <x v="1"/>
    <s v="R1012"/>
    <s v="R1012"/>
    <n v="35"/>
    <n v="60.173552631578801"/>
    <n v="23.7223684210526"/>
    <s v="No"/>
    <s v="No"/>
    <s v="No"/>
    <n v="3"/>
    <s v="yes"/>
    <s v="Normal weight"/>
    <s v="Prediabetes"/>
  </r>
  <r>
    <n v="29148"/>
    <n v="0"/>
    <n v="14478.33"/>
    <s v="tier - 2"/>
    <x v="3"/>
    <s v="R1013"/>
    <s v="R1013"/>
    <n v="45"/>
    <n v="60.206842105263"/>
    <n v="23.745859649122799"/>
    <s v="No"/>
    <s v="No"/>
    <s v="No"/>
    <n v="1"/>
    <s v="yes"/>
    <s v="Normal weight"/>
    <s v="Diabetes"/>
  </r>
  <r>
    <n v="21874"/>
    <n v="0"/>
    <n v="14474.68"/>
    <s v="tier - 2"/>
    <x v="3"/>
    <s v="R1013"/>
    <s v="R1013"/>
    <n v="65"/>
    <n v="60.240131578947199"/>
    <n v="23.769350877192998"/>
    <s v="yes"/>
    <s v="No"/>
    <s v="No"/>
    <n v="0"/>
    <s v="yes"/>
    <s v="Normal weight"/>
    <s v="Prediabetes"/>
  </r>
  <r>
    <n v="28091"/>
    <n v="0"/>
    <n v="14470.01"/>
    <s v="tier - 2"/>
    <x v="1"/>
    <s v="R1012"/>
    <s v="R1012"/>
    <n v="48"/>
    <n v="60.273421052631399"/>
    <n v="23.792842105263201"/>
    <s v="No"/>
    <s v="No"/>
    <s v="No"/>
    <n v="0"/>
    <s v="yes"/>
    <s v="Normal weight"/>
    <s v="Diabetes"/>
  </r>
  <r>
    <n v="35379"/>
    <n v="0"/>
    <n v="14455.64"/>
    <s v="tier - 2"/>
    <x v="1"/>
    <s v="R1024"/>
    <s v="R1024"/>
    <n v="28"/>
    <n v="60.306710526315698"/>
    <n v="23.816333333333301"/>
    <s v="No"/>
    <s v="No"/>
    <s v="No"/>
    <n v="0"/>
    <s v="yes"/>
    <s v="Normal weight"/>
    <s v="Normal"/>
  </r>
  <r>
    <n v="21763"/>
    <n v="0"/>
    <n v="14451.84"/>
    <s v="tier - 2"/>
    <x v="1"/>
    <s v="R1023"/>
    <s v="R1023"/>
    <n v="65"/>
    <n v="60.339999999999897"/>
    <n v="23.8398245614035"/>
    <s v="No"/>
    <s v="No"/>
    <s v="No"/>
    <n v="0"/>
    <s v="yes"/>
    <s v="Normal weight"/>
    <s v="Prediabetes"/>
  </r>
  <r>
    <n v="21730"/>
    <n v="0"/>
    <n v="14449.85"/>
    <s v="tier - 2"/>
    <x v="2"/>
    <s v="R1024"/>
    <s v="R1024"/>
    <n v="65"/>
    <n v="60.373289473684103"/>
    <n v="23.863315789473699"/>
    <s v="No"/>
    <s v="No"/>
    <s v="No"/>
    <n v="0"/>
    <s v="yes"/>
    <s v="Normal weight"/>
    <s v="Diabetes"/>
  </r>
  <r>
    <n v="24777"/>
    <n v="0"/>
    <n v="14427.63"/>
    <s v="tier - 2"/>
    <x v="3"/>
    <s v="R1021"/>
    <s v="R1021"/>
    <n v="57"/>
    <n v="60.406578947368303"/>
    <n v="23.886807017543902"/>
    <s v="No"/>
    <s v="No"/>
    <s v="No"/>
    <n v="1"/>
    <s v="yes"/>
    <s v="Normal weight"/>
    <s v="Prediabetes"/>
  </r>
  <r>
    <n v="24699"/>
    <n v="0"/>
    <n v="14426.66"/>
    <s v="tier - 2"/>
    <x v="3"/>
    <s v="R1026"/>
    <s v="R1026"/>
    <n v="57"/>
    <n v="60.439868421052601"/>
    <n v="23.910298245614001"/>
    <s v="yes"/>
    <s v="No"/>
    <s v="Yes"/>
    <n v="0"/>
    <s v="yes"/>
    <s v="Normal weight"/>
    <s v="Prediabetes"/>
  </r>
  <r>
    <n v="36382"/>
    <n v="0"/>
    <n v="14426.07"/>
    <s v="tier - 2"/>
    <x v="2"/>
    <s v="R1012"/>
    <s v="R1012"/>
    <n v="25"/>
    <n v="60.473157894736701"/>
    <n v="23.9337894736842"/>
    <s v="No"/>
    <s v="No"/>
    <s v="No"/>
    <n v="1"/>
    <s v="yes"/>
    <s v="Normal weight"/>
    <s v="Prediabetes"/>
  </r>
  <r>
    <n v="21448"/>
    <n v="0"/>
    <n v="14418.28"/>
    <s v="tier - 2"/>
    <x v="1"/>
    <s v="R1013"/>
    <s v="R1013"/>
    <n v="66"/>
    <n v="60.506447368421"/>
    <n v="23.957280701754399"/>
    <s v="yes"/>
    <s v="No"/>
    <s v="No"/>
    <n v="0"/>
    <s v="yes"/>
    <s v="Normal weight"/>
    <s v="Diabetes"/>
  </r>
  <r>
    <n v="21395"/>
    <n v="0"/>
    <n v="14410.93"/>
    <s v="tier - 2"/>
    <x v="3"/>
    <s v="R1016"/>
    <s v="R1016"/>
    <n v="66"/>
    <n v="60.5397368421051"/>
    <n v="23.980771929824598"/>
    <s v="No"/>
    <s v="No"/>
    <s v="No"/>
    <n v="0"/>
    <s v="yes"/>
    <s v="Normal weight"/>
    <s v="Prediabetes"/>
  </r>
  <r>
    <n v="21442"/>
    <n v="0"/>
    <n v="14394.56"/>
    <s v="tier - 2"/>
    <x v="2"/>
    <s v="R1018"/>
    <s v="R1018"/>
    <n v="66"/>
    <n v="60.573026315789299"/>
    <n v="24.004263157894702"/>
    <s v="No"/>
    <s v="No"/>
    <s v="No"/>
    <n v="1"/>
    <s v="yes"/>
    <s v="Normal weight"/>
    <s v="Prediabetes"/>
  </r>
  <r>
    <n v="23915"/>
    <n v="0"/>
    <n v="14394.4"/>
    <s v="tier - 2"/>
    <x v="1"/>
    <s v="R1024"/>
    <s v="R1024"/>
    <n v="59"/>
    <n v="60.606315789473598"/>
    <n v="24.027754385964901"/>
    <s v="No"/>
    <s v="No"/>
    <s v="No"/>
    <n v="2"/>
    <s v="yes"/>
    <s v="Normal weight"/>
    <s v="Prediabetes"/>
  </r>
  <r>
    <n v="23208"/>
    <n v="0"/>
    <n v="14382.71"/>
    <s v="tier - 2"/>
    <x v="3"/>
    <s v="R1012"/>
    <s v="R1012"/>
    <n v="61"/>
    <n v="60.639605263157797"/>
    <n v="24.0512456140351"/>
    <s v="yes"/>
    <s v="No"/>
    <s v="No"/>
    <n v="0"/>
    <s v="yes"/>
    <s v="Normal weight"/>
    <s v="Prediabetes"/>
  </r>
  <r>
    <n v="32463"/>
    <n v="0"/>
    <n v="14358.36"/>
    <s v="tier - 2"/>
    <x v="3"/>
    <s v="R1011"/>
    <s v="R1011"/>
    <n v="36"/>
    <n v="60.672894736841997"/>
    <n v="24.074736842105299"/>
    <s v="No"/>
    <s v="No"/>
    <s v="No"/>
    <n v="0"/>
    <s v="yes"/>
    <s v="Normal weight"/>
    <s v="Prediabetes"/>
  </r>
  <r>
    <n v="24755"/>
    <n v="0"/>
    <n v="14355.43"/>
    <s v="tier - 2"/>
    <x v="2"/>
    <s v="R1026"/>
    <s v="R1026"/>
    <n v="57"/>
    <n v="60.706184210526203"/>
    <n v="24.098228070175399"/>
    <s v="No"/>
    <s v="No"/>
    <s v="No"/>
    <n v="2"/>
    <s v="yes"/>
    <s v="Normal weight"/>
    <s v="Prediabetes"/>
  </r>
  <r>
    <n v="21908"/>
    <n v="0"/>
    <n v="14349.85"/>
    <s v="tier - 2"/>
    <x v="3"/>
    <s v="R1012"/>
    <s v="R1012"/>
    <n v="65"/>
    <n v="60.739473684210502"/>
    <n v="24.121719298245601"/>
    <s v="yes"/>
    <s v="No"/>
    <s v="Yes"/>
    <n v="2"/>
    <s v="yes"/>
    <s v="Normal weight"/>
    <s v="Prediabetes"/>
  </r>
  <r>
    <n v="25472"/>
    <n v="0"/>
    <n v="14337.91"/>
    <s v="tier - 2"/>
    <x v="1"/>
    <s v="R1022"/>
    <s v="R1022"/>
    <n v="55"/>
    <n v="60.772763157894602"/>
    <n v="24.1452105263158"/>
    <s v="yes"/>
    <s v="No"/>
    <s v="No"/>
    <n v="0"/>
    <s v="yes"/>
    <s v="Normal weight"/>
    <s v="Normal"/>
  </r>
  <r>
    <n v="21376"/>
    <n v="0"/>
    <n v="14319.03"/>
    <s v="tier - 2"/>
    <x v="3"/>
    <s v="R1011"/>
    <s v="R1011"/>
    <n v="66"/>
    <n v="60.806052631578901"/>
    <n v="24.168701754385999"/>
    <s v="No"/>
    <s v="No"/>
    <s v="No"/>
    <n v="0"/>
    <s v="yes"/>
    <s v="Normal weight"/>
    <s v="Prediabetes"/>
  </r>
  <r>
    <n v="21473"/>
    <n v="0"/>
    <n v="14313.85"/>
    <s v="tier - 2"/>
    <x v="1"/>
    <s v="R1013"/>
    <s v="R1013"/>
    <n v="66"/>
    <n v="60.839342105263"/>
    <n v="24.192192982456099"/>
    <s v="No"/>
    <s v="No"/>
    <s v="No"/>
    <n v="0"/>
    <s v="yes"/>
    <s v="Normal weight"/>
    <s v="Diabetes"/>
  </r>
  <r>
    <n v="25187"/>
    <n v="0"/>
    <n v="14285.9"/>
    <s v="tier - 2"/>
    <x v="1"/>
    <s v="R1012"/>
    <s v="R1012"/>
    <n v="56"/>
    <n v="60.8726315789472"/>
    <n v="24.215684210526302"/>
    <s v="yes"/>
    <s v="No"/>
    <s v="No"/>
    <n v="3"/>
    <s v="yes"/>
    <s v="Normal weight"/>
    <s v="Prediabetes"/>
  </r>
  <r>
    <n v="38231"/>
    <n v="0"/>
    <n v="14283.46"/>
    <s v="tier - 2"/>
    <x v="3"/>
    <s v="R1024"/>
    <s v="R1024"/>
    <n v="20"/>
    <n v="60.905921052631399"/>
    <n v="24.239175438596501"/>
    <s v="No"/>
    <s v="No"/>
    <s v="No"/>
    <n v="3"/>
    <s v="yes"/>
    <s v="Normal weight"/>
    <s v="Diabetes"/>
  </r>
  <r>
    <n v="26493"/>
    <n v="0"/>
    <n v="14258.33"/>
    <s v="tier - 2"/>
    <x v="3"/>
    <s v="R1026"/>
    <s v="R1026"/>
    <n v="52"/>
    <n v="60.939210526315698"/>
    <n v="24.2626666666667"/>
    <s v="No"/>
    <s v="No"/>
    <s v="No"/>
    <n v="3"/>
    <s v="yes"/>
    <s v="Normal weight"/>
    <s v="Normal"/>
  </r>
  <r>
    <n v="27389"/>
    <n v="0"/>
    <n v="14256.79"/>
    <s v="tier - 2"/>
    <x v="3"/>
    <s v="R1026"/>
    <s v="R1026"/>
    <n v="50"/>
    <n v="60.972499999999897"/>
    <n v="24.2861578947368"/>
    <s v="No"/>
    <s v="No"/>
    <s v="No"/>
    <n v="0"/>
    <s v="yes"/>
    <s v="Normal weight"/>
    <s v="Prediabetes"/>
  </r>
  <r>
    <n v="21855"/>
    <n v="0"/>
    <n v="14256.19"/>
    <s v="tier - 2"/>
    <x v="1"/>
    <s v="R1012"/>
    <s v="R1012"/>
    <n v="65"/>
    <n v="61.005789473684104"/>
    <n v="24.309649122806999"/>
    <s v="No"/>
    <s v="No"/>
    <s v="No"/>
    <n v="1"/>
    <s v="yes"/>
    <s v="Normal weight"/>
    <s v="Diabetes"/>
  </r>
  <r>
    <n v="21833"/>
    <n v="0"/>
    <n v="14254.61"/>
    <s v="tier - 2"/>
    <x v="2"/>
    <s v="R1012"/>
    <s v="R1012"/>
    <n v="65"/>
    <n v="61.039078947368303"/>
    <n v="24.333140350877201"/>
    <s v="No"/>
    <s v="No"/>
    <s v="No"/>
    <n v="1"/>
    <s v="yes"/>
    <s v="Normal weight"/>
    <s v="Prediabetes"/>
  </r>
  <r>
    <n v="22549"/>
    <n v="0"/>
    <n v="14235.07"/>
    <s v="tier - 2"/>
    <x v="2"/>
    <s v="R1011"/>
    <s v="R1011"/>
    <n v="63"/>
    <n v="61.072368421052502"/>
    <n v="24.3566315789474"/>
    <s v="yes"/>
    <s v="No"/>
    <s v="Yes"/>
    <n v="0"/>
    <s v="yes"/>
    <s v="Normal weight"/>
    <s v="Prediabetes"/>
  </r>
  <r>
    <n v="21449"/>
    <n v="0"/>
    <n v="14210.54"/>
    <s v="tier - 2"/>
    <x v="3"/>
    <s v="R1012"/>
    <s v="R1012"/>
    <n v="66"/>
    <n v="61.105657894736801"/>
    <n v="24.3801228070175"/>
    <s v="No"/>
    <s v="No"/>
    <s v="No"/>
    <n v="2"/>
    <s v="yes"/>
    <s v="Normal weight"/>
    <s v="Prediabetes"/>
  </r>
  <r>
    <n v="30637"/>
    <n v="0"/>
    <n v="14209.4"/>
    <s v="tier - 2"/>
    <x v="2"/>
    <s v="R1026"/>
    <s v="R1026"/>
    <n v="41"/>
    <n v="61.138947368420901"/>
    <n v="24.403614035087699"/>
    <s v="yes"/>
    <s v="No"/>
    <s v="No"/>
    <n v="1"/>
    <s v="yes"/>
    <s v="Normal weight"/>
    <s v="Diabetes"/>
  </r>
  <r>
    <n v="25197"/>
    <n v="0"/>
    <n v="14193.55"/>
    <s v="tier - 2"/>
    <x v="2"/>
    <s v="R1026"/>
    <s v="R1026"/>
    <n v="56"/>
    <n v="61.1722368421051"/>
    <n v="24.427105263157902"/>
    <s v="No"/>
    <s v="No"/>
    <s v="No"/>
    <n v="3"/>
    <s v="yes"/>
    <s v="Normal weight"/>
    <s v="Prediabetes"/>
  </r>
  <r>
    <n v="30864"/>
    <n v="0"/>
    <n v="14152.46"/>
    <s v="tier - 2"/>
    <x v="2"/>
    <s v="R1012"/>
    <s v="R1012"/>
    <n v="40"/>
    <n v="61.205526315789299"/>
    <n v="24.450596491228101"/>
    <s v="No"/>
    <s v="No"/>
    <s v="No"/>
    <n v="3"/>
    <s v="yes"/>
    <s v="Normal weight"/>
    <s v="Prediabetes"/>
  </r>
  <r>
    <n v="38169"/>
    <n v="0"/>
    <n v="14133.04"/>
    <s v="tier - 2"/>
    <x v="1"/>
    <s v="R1013"/>
    <s v="R1013"/>
    <n v="20"/>
    <n v="61.238815789473499"/>
    <n v="24.4740877192982"/>
    <s v="No"/>
    <s v="No"/>
    <s v="No"/>
    <n v="0"/>
    <s v="yes"/>
    <s v="Normal weight"/>
    <s v="Prediabetes"/>
  </r>
  <r>
    <n v="22446"/>
    <n v="0"/>
    <n v="14119.62"/>
    <s v="tier - 2"/>
    <x v="2"/>
    <s v="R1012"/>
    <s v="R1012"/>
    <n v="63"/>
    <n v="61.272105263157798"/>
    <n v="24.4975789473684"/>
    <s v="yes"/>
    <s v="No"/>
    <s v="No"/>
    <n v="1"/>
    <s v="yes"/>
    <s v="Normal weight"/>
    <s v="Prediabetes"/>
  </r>
  <r>
    <n v="28029"/>
    <n v="0"/>
    <n v="14098.07"/>
    <s v="tier - 2"/>
    <x v="1"/>
    <s v="R1023"/>
    <s v="R1023"/>
    <n v="48"/>
    <n v="61.305394736841997"/>
    <n v="24.521070175438599"/>
    <s v="No"/>
    <s v="No"/>
    <s v="No"/>
    <n v="2"/>
    <s v="yes"/>
    <s v="Normal weight"/>
    <s v="Prediabetes"/>
  </r>
  <r>
    <n v="33493"/>
    <n v="0"/>
    <n v="14081.93"/>
    <s v="tier - 2"/>
    <x v="1"/>
    <s v="R1012"/>
    <s v="R1012"/>
    <n v="33"/>
    <n v="61.338684210526203"/>
    <n v="24.544561403508801"/>
    <s v="No"/>
    <s v="No"/>
    <s v="No"/>
    <n v="0"/>
    <s v="yes"/>
    <s v="Normal weight"/>
    <s v="Prediabetes"/>
  </r>
  <r>
    <n v="22221"/>
    <n v="0"/>
    <n v="14043.48"/>
    <s v="tier - 2"/>
    <x v="1"/>
    <s v="R1024"/>
    <s v="R1024"/>
    <n v="64"/>
    <n v="61.371973684210403"/>
    <n v="24.568052631578901"/>
    <s v="yes"/>
    <s v="No"/>
    <s v="Yes"/>
    <n v="2"/>
    <s v="yes"/>
    <s v="Normal weight"/>
    <s v="Prediabetes"/>
  </r>
  <r>
    <n v="23193"/>
    <n v="0"/>
    <n v="14007.22"/>
    <s v="tier - 2"/>
    <x v="1"/>
    <s v="R1011"/>
    <s v="R1011"/>
    <n v="61"/>
    <n v="61.405263157894701"/>
    <n v="24.5915438596491"/>
    <s v="yes"/>
    <s v="No"/>
    <s v="No"/>
    <n v="2"/>
    <s v="yes"/>
    <s v="Normal weight"/>
    <s v="Normal"/>
  </r>
  <r>
    <n v="23193"/>
    <n v="0"/>
    <n v="14001.29"/>
    <s v="tier - 2"/>
    <x v="3"/>
    <s v="R1013"/>
    <s v="R1013"/>
    <n v="61"/>
    <n v="61.438552631578801"/>
    <n v="24.615035087719299"/>
    <s v="No"/>
    <s v="No"/>
    <s v="No"/>
    <n v="2"/>
    <s v="yes"/>
    <s v="Normal weight"/>
    <s v="Prediabetes"/>
  </r>
  <r>
    <n v="23368"/>
    <n v="0"/>
    <n v="14001.13"/>
    <s v="tier - 2"/>
    <x v="2"/>
    <s v="R1013"/>
    <s v="R1013"/>
    <n v="61"/>
    <n v="61.4718421052631"/>
    <n v="24.638526315789498"/>
    <s v="No"/>
    <s v="No"/>
    <s v="No"/>
    <n v="3"/>
    <s v="yes"/>
    <s v="Normal weight"/>
    <s v="Diabetes"/>
  </r>
  <r>
    <n v="21794"/>
    <n v="0"/>
    <n v="13981.85"/>
    <s v="tier - 2"/>
    <x v="2"/>
    <s v="R1016"/>
    <s v="R1016"/>
    <n v="65"/>
    <n v="61.5051315789472"/>
    <n v="24.662017543859601"/>
    <s v="yes"/>
    <s v="No"/>
    <s v="No"/>
    <n v="1"/>
    <s v="yes"/>
    <s v="Normal weight"/>
    <s v="Prediabetes"/>
  </r>
  <r>
    <n v="33067"/>
    <n v="0"/>
    <n v="13979.45"/>
    <s v="tier - 2"/>
    <x v="2"/>
    <s v="R1023"/>
    <s v="R1023"/>
    <n v="34"/>
    <n v="61.538421052631399"/>
    <n v="24.685508771929801"/>
    <s v="No"/>
    <s v="No"/>
    <s v="No"/>
    <n v="0"/>
    <s v="yes"/>
    <s v="Normal weight"/>
    <s v="Diabetes"/>
  </r>
  <r>
    <n v="21791"/>
    <n v="0"/>
    <n v="13974.46"/>
    <s v="tier - 2"/>
    <x v="3"/>
    <s v="R1019"/>
    <s v="R1019"/>
    <n v="65"/>
    <n v="61.571710526315698"/>
    <n v="24.709"/>
    <s v="No"/>
    <s v="No"/>
    <s v="No"/>
    <n v="1"/>
    <s v="yes"/>
    <s v="Normal weight"/>
    <s v="Normal"/>
  </r>
  <r>
    <n v="22085"/>
    <n v="0"/>
    <n v="13937.67"/>
    <s v="tier - 2"/>
    <x v="2"/>
    <s v="R1012"/>
    <s v="R1012"/>
    <n v="64"/>
    <n v="61.604999999999897"/>
    <n v="24.732491228070199"/>
    <s v="No"/>
    <s v="No"/>
    <s v="No"/>
    <n v="1"/>
    <s v="yes"/>
    <s v="Normal weight"/>
    <s v="Prediabetes"/>
  </r>
  <r>
    <n v="22854"/>
    <n v="0"/>
    <n v="13919.82"/>
    <s v="tier - 2"/>
    <x v="3"/>
    <s v="R1013"/>
    <s v="R1013"/>
    <n v="62"/>
    <n v="61.638289473684097"/>
    <n v="24.755982456140298"/>
    <s v="No"/>
    <s v="No"/>
    <s v="No"/>
    <n v="2"/>
    <s v="yes"/>
    <s v="Normal weight"/>
    <s v="Diabetes"/>
  </r>
  <r>
    <n v="21732"/>
    <n v="0"/>
    <n v="13887.97"/>
    <s v="tier - 2"/>
    <x v="3"/>
    <s v="R1013"/>
    <s v="R1013"/>
    <n v="65"/>
    <n v="61.671578947368303"/>
    <n v="24.779473684210501"/>
    <s v="No"/>
    <s v="No"/>
    <s v="No"/>
    <n v="0"/>
    <s v="yes"/>
    <s v="Normal weight"/>
    <s v="Prediabetes"/>
  </r>
  <r>
    <n v="21913"/>
    <n v="0"/>
    <n v="13887.2"/>
    <s v="tier - 2"/>
    <x v="1"/>
    <s v="R1013"/>
    <s v="R1013"/>
    <n v="65"/>
    <n v="61.704868421052502"/>
    <n v="24.8029649122807"/>
    <s v="yes"/>
    <s v="No"/>
    <s v="Yes"/>
    <n v="0"/>
    <s v="yes"/>
    <s v="Normal weight"/>
    <s v="Prediabetes"/>
  </r>
  <r>
    <n v="31315"/>
    <n v="0"/>
    <n v="13886.4"/>
    <s v="tier - 2"/>
    <x v="3"/>
    <s v="R1012"/>
    <s v="R1012"/>
    <n v="39"/>
    <n v="61.738157894736702"/>
    <n v="24.826456140350899"/>
    <s v="No"/>
    <s v="No"/>
    <s v="No"/>
    <n v="0"/>
    <s v="yes"/>
    <s v="Normal weight"/>
    <s v="Prediabetes"/>
  </r>
  <r>
    <n v="21824"/>
    <n v="0"/>
    <n v="13880.95"/>
    <s v="tier - 2"/>
    <x v="3"/>
    <s v="R1011"/>
    <s v="R1011"/>
    <n v="65"/>
    <n v="61.771447368421001"/>
    <n v="24.849947368420999"/>
    <s v="yes"/>
    <s v="No"/>
    <s v="No"/>
    <n v="1"/>
    <s v="yes"/>
    <s v="Normal weight"/>
    <s v="Diabetes"/>
  </r>
  <r>
    <n v="28843"/>
    <n v="0"/>
    <n v="13874.89"/>
    <s v="tier - 2"/>
    <x v="2"/>
    <s v="R1012"/>
    <s v="R1012"/>
    <n v="46"/>
    <n v="61.8047368421051"/>
    <n v="24.873438596491201"/>
    <s v="No"/>
    <s v="No"/>
    <s v="No"/>
    <n v="1"/>
    <s v="yes"/>
    <s v="Normal weight"/>
    <s v="Prediabetes"/>
  </r>
  <r>
    <n v="22118"/>
    <n v="0"/>
    <n v="13844.8"/>
    <s v="tier - 2"/>
    <x v="3"/>
    <s v="R1012"/>
    <s v="R1012"/>
    <n v="64"/>
    <n v="61.8380263157893"/>
    <n v="24.896929824561401"/>
    <s v="No"/>
    <s v="No"/>
    <s v="No"/>
    <n v="1"/>
    <s v="yes"/>
    <s v="Normal weight"/>
    <s v="Prediabetes"/>
  </r>
  <r>
    <n v="37773"/>
    <n v="0"/>
    <n v="13844.51"/>
    <s v="tier - 2"/>
    <x v="2"/>
    <s v="R1011"/>
    <s v="R1011"/>
    <n v="21"/>
    <n v="61.871315789473499"/>
    <n v="24.9204210526316"/>
    <s v="No"/>
    <s v="No"/>
    <s v="No"/>
    <n v="2"/>
    <s v="yes"/>
    <s v="Normal weight"/>
    <s v="Prediabetes"/>
  </r>
  <r>
    <n v="21529"/>
    <n v="0"/>
    <n v="13831.12"/>
    <s v="tier - 3"/>
    <x v="2"/>
    <s v="R1013"/>
    <s v="R1013"/>
    <n v="66"/>
    <n v="61.904605263157798"/>
    <n v="24.943912280701799"/>
    <s v="yes"/>
    <s v="No"/>
    <s v="No"/>
    <n v="0"/>
    <s v="yes"/>
    <s v="Normal weight"/>
    <s v="Prediabetes"/>
  </r>
  <r>
    <n v="21514"/>
    <n v="0"/>
    <n v="13822.8"/>
    <s v="tier - 3"/>
    <x v="1"/>
    <s v="R1011"/>
    <s v="R1011"/>
    <n v="66"/>
    <n v="61.937894736841997"/>
    <n v="24.967403508771898"/>
    <s v="No"/>
    <s v="No"/>
    <s v="No"/>
    <n v="2"/>
    <s v="yes"/>
    <s v="Normal weight"/>
    <s v="Prediabetes"/>
  </r>
  <r>
    <n v="31747"/>
    <n v="0"/>
    <n v="13819.49"/>
    <s v="tier - 3"/>
    <x v="3"/>
    <s v="R1012"/>
    <s v="R1012"/>
    <n v="38"/>
    <n v="61.971184210526197"/>
    <n v="24.990894736842101"/>
    <s v="No"/>
    <s v="No"/>
    <s v="No"/>
    <n v="0"/>
    <s v="yes"/>
    <s v="Normal weight"/>
    <s v="Prediabetes"/>
  </r>
  <r>
    <n v="24421"/>
    <n v="0"/>
    <n v="13801.61"/>
    <s v="tier - 3"/>
    <x v="1"/>
    <s v="R1026"/>
    <s v="R1026"/>
    <n v="58"/>
    <n v="62.004473684210403"/>
    <n v="25.0143859649123"/>
    <s v="yes"/>
    <s v="No"/>
    <s v="Yes"/>
    <n v="0"/>
    <s v="yes"/>
    <s v="Normal weight"/>
    <s v="Prediabetes"/>
  </r>
  <r>
    <n v="21763"/>
    <n v="0"/>
    <n v="13770.1"/>
    <s v="tier - 3"/>
    <x v="2"/>
    <s v="R1012"/>
    <s v="R1012"/>
    <n v="65"/>
    <n v="62.037763157894602"/>
    <n v="25.037877192982499"/>
    <s v="yes"/>
    <s v="No"/>
    <s v="No"/>
    <n v="2"/>
    <s v="yes"/>
    <s v="Normal weight"/>
    <s v="Normal"/>
  </r>
  <r>
    <n v="38184"/>
    <n v="0"/>
    <n v="13747.87"/>
    <s v="tier - 3"/>
    <x v="3"/>
    <s v="R1018"/>
    <s v="R1018"/>
    <n v="20"/>
    <n v="62.071052631578901"/>
    <n v="25.061368421052599"/>
    <s v="No"/>
    <s v="No"/>
    <s v="No"/>
    <n v="2"/>
    <s v="yes"/>
    <s v="Normal weight"/>
    <s v="Prediabetes"/>
  </r>
  <r>
    <n v="25499"/>
    <n v="0"/>
    <n v="13746.74"/>
    <s v="tier - 3"/>
    <x v="3"/>
    <s v="R1026"/>
    <s v="R1026"/>
    <n v="55"/>
    <n v="62.104342105263001"/>
    <n v="25.084859649122802"/>
    <s v="No"/>
    <s v="No"/>
    <s v="No"/>
    <n v="0"/>
    <s v="yes"/>
    <s v="Normal weight"/>
    <s v="Diabetes"/>
  </r>
  <r>
    <n v="31288"/>
    <n v="0"/>
    <n v="13726.21"/>
    <s v="tier - 3"/>
    <x v="1"/>
    <s v="R1026"/>
    <s v="R1026"/>
    <n v="39"/>
    <n v="62.1376315789472"/>
    <n v="25.108350877193001"/>
    <s v="yes"/>
    <s v="No"/>
    <s v="No"/>
    <n v="2"/>
    <s v="yes"/>
    <s v="Normal weight"/>
    <s v="Prediabetes"/>
  </r>
  <r>
    <n v="29799"/>
    <n v="0"/>
    <n v="13725.47"/>
    <s v="tier - 3"/>
    <x v="3"/>
    <s v="R1024"/>
    <s v="R1024"/>
    <n v="43"/>
    <n v="62.1709210526314"/>
    <n v="25.1318421052632"/>
    <s v="No"/>
    <s v="No"/>
    <s v="No"/>
    <n v="0"/>
    <s v="yes"/>
    <s v="Normal weight"/>
    <s v="Diabetes"/>
  </r>
  <r>
    <n v="31740"/>
    <n v="0"/>
    <n v="13714.55"/>
    <s v="tier - 3"/>
    <x v="3"/>
    <s v="R1023"/>
    <s v="R1023"/>
    <n v="38"/>
    <n v="62.204210526315698"/>
    <n v="25.155333333333299"/>
    <s v="No"/>
    <s v="No"/>
    <s v="No"/>
    <n v="0"/>
    <s v="yes"/>
    <s v="Normal weight"/>
    <s v="Normal"/>
  </r>
  <r>
    <n v="31304"/>
    <n v="0"/>
    <n v="13685.51"/>
    <s v="tier - 3"/>
    <x v="2"/>
    <s v="R1026"/>
    <s v="R1026"/>
    <n v="39"/>
    <n v="62.237499999999898"/>
    <n v="25.178824561403498"/>
    <s v="No"/>
    <s v="No"/>
    <s v="No"/>
    <n v="1"/>
    <s v="yes"/>
    <s v="Normal weight"/>
    <s v="Prediabetes"/>
  </r>
  <r>
    <n v="23224"/>
    <n v="0"/>
    <n v="13677.68"/>
    <s v="tier - 3"/>
    <x v="3"/>
    <s v="R1021"/>
    <s v="R1021"/>
    <n v="61"/>
    <n v="62.270789473684097"/>
    <n v="25.202315789473701"/>
    <s v="No"/>
    <s v="No"/>
    <s v="No"/>
    <n v="3"/>
    <s v="yes"/>
    <s v="Normal weight"/>
    <s v="Diabetes"/>
  </r>
  <r>
    <n v="30883"/>
    <n v="0"/>
    <n v="13638.06"/>
    <s v="tier - 3"/>
    <x v="1"/>
    <s v="R1023"/>
    <s v="R1023"/>
    <n v="40"/>
    <n v="62.304078947368303"/>
    <n v="25.2258070175439"/>
    <s v="No"/>
    <s v="No"/>
    <s v="No"/>
    <n v="3"/>
    <s v="yes"/>
    <s v="Normal weight"/>
    <s v="Prediabetes"/>
  </r>
  <r>
    <n v="22639"/>
    <n v="0"/>
    <n v="13635.64"/>
    <s v="tier - 3"/>
    <x v="1"/>
    <s v="R1024"/>
    <s v="R1024"/>
    <n v="63"/>
    <n v="62.337368421052503"/>
    <n v="25.249298245614"/>
    <s v="yes"/>
    <s v="No"/>
    <s v="Yes"/>
    <n v="1"/>
    <s v="yes"/>
    <s v="Normal weight"/>
    <s v="Prediabetes"/>
  </r>
  <r>
    <n v="25410"/>
    <n v="0"/>
    <n v="13622.01"/>
    <s v="tier - 3"/>
    <x v="1"/>
    <s v="R1012"/>
    <s v="R1012"/>
    <n v="55"/>
    <n v="62.370657894736802"/>
    <n v="25.272789473684199"/>
    <s v="No"/>
    <s v="No"/>
    <s v="No"/>
    <n v="2"/>
    <s v="yes"/>
    <s v="Normal weight"/>
    <s v="Prediabetes"/>
  </r>
  <r>
    <n v="22603"/>
    <n v="0"/>
    <n v="13616.36"/>
    <s v="tier - 3"/>
    <x v="1"/>
    <s v="R1024"/>
    <s v="R1024"/>
    <n v="63"/>
    <n v="62.403947368420901"/>
    <n v="25.296280701754402"/>
    <s v="yes"/>
    <s v="No"/>
    <s v="No"/>
    <n v="2"/>
    <s v="yes"/>
    <s v="Normal weight"/>
    <s v="Diabetes"/>
  </r>
  <r>
    <n v="23630"/>
    <n v="0"/>
    <n v="13607.37"/>
    <s v="tier - 3"/>
    <x v="2"/>
    <s v="R1024"/>
    <s v="R1024"/>
    <n v="60"/>
    <n v="62.4372368421052"/>
    <n v="25.319771929824601"/>
    <s v="No"/>
    <s v="No"/>
    <s v="No"/>
    <n v="1"/>
    <s v="yes"/>
    <s v="Normal weight"/>
    <s v="Prediabetes"/>
  </r>
  <r>
    <n v="33830"/>
    <n v="0"/>
    <n v="13588.17"/>
    <s v="tier - 3"/>
    <x v="2"/>
    <s v="R1012"/>
    <s v="R1012"/>
    <n v="32"/>
    <n v="62.4705263157893"/>
    <n v="25.3432631578947"/>
    <s v="No"/>
    <s v="No"/>
    <s v="No"/>
    <n v="1"/>
    <s v="yes"/>
    <s v="Normal weight"/>
    <s v="Prediabetes"/>
  </r>
  <r>
    <n v="25034"/>
    <n v="0"/>
    <n v="13566.04"/>
    <s v="tier - 3"/>
    <x v="1"/>
    <s v="R1026"/>
    <s v="R1026"/>
    <n v="56"/>
    <n v="62.503815789473499"/>
    <n v="25.366754385964899"/>
    <s v="No"/>
    <s v="No"/>
    <s v="No"/>
    <n v="0"/>
    <s v="yes"/>
    <s v="Normal weight"/>
    <s v="Prediabetes"/>
  </r>
  <r>
    <n v="22108"/>
    <n v="0"/>
    <n v="13555"/>
    <s v="tier - 3"/>
    <x v="1"/>
    <s v="R1017"/>
    <s v="R1017"/>
    <n v="64"/>
    <n v="62.537105263157798"/>
    <n v="25.390245614035098"/>
    <s v="yes"/>
    <s v="No"/>
    <s v="No"/>
    <n v="0"/>
    <s v="yes"/>
    <s v="Normal weight"/>
    <s v="Prediabetes"/>
  </r>
  <r>
    <n v="23298"/>
    <n v="0"/>
    <n v="13511.28"/>
    <s v="tier - 3"/>
    <x v="2"/>
    <s v="R1012"/>
    <s v="R1012"/>
    <n v="61"/>
    <n v="62.570394736841997"/>
    <n v="25.413736842105301"/>
    <s v="No"/>
    <s v="No"/>
    <s v="No"/>
    <n v="1"/>
    <s v="yes"/>
    <s v="Normal weight"/>
    <s v="Prediabetes"/>
  </r>
  <r>
    <n v="33115"/>
    <n v="0"/>
    <n v="13480.83"/>
    <s v="tier - 3"/>
    <x v="3"/>
    <s v="R1023"/>
    <s v="R1023"/>
    <n v="34"/>
    <n v="62.603684210526197"/>
    <n v="25.437228070175401"/>
    <s v="No"/>
    <s v="No"/>
    <s v="No"/>
    <n v="0"/>
    <s v="yes"/>
    <s v="Normal weight"/>
    <s v="Prediabetes"/>
  </r>
  <r>
    <n v="27607"/>
    <n v="0"/>
    <n v="13472.19"/>
    <s v="tier - 3"/>
    <x v="3"/>
    <s v="R1012"/>
    <s v="R1012"/>
    <n v="49"/>
    <n v="62.636973684210403"/>
    <n v="25.4607192982456"/>
    <s v="yes"/>
    <s v="No"/>
    <s v="Yes"/>
    <n v="1"/>
    <s v="yes"/>
    <s v="Normal weight"/>
    <s v="Prediabetes"/>
  </r>
  <r>
    <n v="22121"/>
    <n v="0"/>
    <n v="13470.86"/>
    <s v="tier - 3"/>
    <x v="1"/>
    <s v="R1011"/>
    <s v="R1011"/>
    <n v="64"/>
    <n v="62.670263157894603"/>
    <n v="25.484210526315799"/>
    <s v="yes"/>
    <s v="No"/>
    <s v="No"/>
    <n v="1"/>
    <s v="yes"/>
    <s v="Normal weight"/>
    <s v="Normal"/>
  </r>
  <r>
    <n v="22125"/>
    <n v="0"/>
    <n v="13470.8"/>
    <s v="tier - 3"/>
    <x v="3"/>
    <s v="R1013"/>
    <s v="R1013"/>
    <n v="64"/>
    <n v="62.703552631578802"/>
    <n v="25.507701754386002"/>
    <s v="No"/>
    <s v="No"/>
    <s v="No"/>
    <n v="2"/>
    <s v="yes"/>
    <s v="Normal weight"/>
    <s v="Prediabetes"/>
  </r>
  <r>
    <n v="31278"/>
    <n v="0"/>
    <n v="13465.8"/>
    <s v="tier - 3"/>
    <x v="2"/>
    <s v="R1012"/>
    <s v="R1012"/>
    <n v="39"/>
    <n v="62.736842105263101"/>
    <n v="25.531192982456101"/>
    <s v="No"/>
    <s v="No"/>
    <s v="No"/>
    <n v="1"/>
    <s v="yes"/>
    <s v="Normal weight"/>
    <s v="Diabetes"/>
  </r>
  <r>
    <n v="22266"/>
    <n v="0"/>
    <n v="13462.52"/>
    <s v="tier - 3"/>
    <x v="3"/>
    <s v="R1011"/>
    <s v="R1011"/>
    <n v="64"/>
    <n v="62.770131578947201"/>
    <n v="25.5546842105263"/>
    <s v="yes"/>
    <s v="No"/>
    <s v="No"/>
    <n v="2"/>
    <s v="yes"/>
    <s v="Normal weight"/>
    <s v="Prediabetes"/>
  </r>
  <r>
    <n v="22108"/>
    <n v="0"/>
    <n v="13457.96"/>
    <s v="tier - 3"/>
    <x v="2"/>
    <s v="R1013"/>
    <s v="R1013"/>
    <n v="64"/>
    <n v="62.8034210526314"/>
    <n v="25.578175438596499"/>
    <s v="No"/>
    <s v="No"/>
    <s v="No"/>
    <n v="1"/>
    <s v="yes"/>
    <s v="Normal weight"/>
    <s v="Diabetes"/>
  </r>
  <r>
    <n v="22141"/>
    <n v="0"/>
    <n v="13451.12"/>
    <s v="tier - 3"/>
    <x v="2"/>
    <s v="R1011"/>
    <s v="R1011"/>
    <n v="64"/>
    <n v="62.836710526315599"/>
    <n v="25.601666666666699"/>
    <s v="No"/>
    <s v="No"/>
    <s v="No"/>
    <n v="1"/>
    <s v="yes"/>
    <s v="Normal weight"/>
    <s v="Normal"/>
  </r>
  <r>
    <n v="27574"/>
    <n v="0"/>
    <n v="13440.7"/>
    <s v="tier - 3"/>
    <x v="3"/>
    <s v="R1012"/>
    <s v="R1012"/>
    <n v="49"/>
    <n v="62.869999999999898"/>
    <n v="25.625157894736802"/>
    <s v="No"/>
    <s v="No"/>
    <s v="No"/>
    <n v="0"/>
    <s v="yes"/>
    <s v="Normal weight"/>
    <s v="Prediabetes"/>
  </r>
  <r>
    <n v="24425"/>
    <n v="0"/>
    <n v="13430.27"/>
    <s v="tier - 3"/>
    <x v="1"/>
    <s v="R1024"/>
    <s v="R1024"/>
    <n v="58"/>
    <n v="62.903289473684097"/>
    <n v="25.648649122807001"/>
    <s v="No"/>
    <s v="No"/>
    <s v="No"/>
    <n v="0"/>
    <s v="yes"/>
    <s v="Normal weight"/>
    <s v="Diabetes"/>
  </r>
  <r>
    <n v="22586"/>
    <n v="0"/>
    <n v="13429.04"/>
    <s v="tier - 3"/>
    <x v="1"/>
    <s v="R1012"/>
    <s v="R1012"/>
    <n v="63"/>
    <n v="62.936578947368297"/>
    <n v="25.6721403508772"/>
    <s v="No"/>
    <s v="No"/>
    <s v="No"/>
    <n v="1"/>
    <s v="yes"/>
    <s v="Normal weight"/>
    <s v="Prediabetes"/>
  </r>
  <r>
    <n v="34502"/>
    <n v="0"/>
    <n v="13417.05"/>
    <s v="tier - 3"/>
    <x v="1"/>
    <s v="R1012"/>
    <s v="R1012"/>
    <n v="30"/>
    <n v="62.969868421052503"/>
    <n v="25.695631578947399"/>
    <s v="yes"/>
    <s v="No"/>
    <s v="Yes"/>
    <n v="0"/>
    <s v="yes"/>
    <s v="Normal weight"/>
    <s v="Prediabetes"/>
  </r>
  <r>
    <n v="22484"/>
    <n v="0"/>
    <n v="13415.04"/>
    <s v="tier - 3"/>
    <x v="3"/>
    <s v="R1012"/>
    <s v="R1012"/>
    <n v="63"/>
    <n v="63.003157894736702"/>
    <n v="25.719122807017499"/>
    <s v="No"/>
    <s v="No"/>
    <s v="No"/>
    <n v="1"/>
    <s v="yes"/>
    <s v="Normal weight"/>
    <s v="Prediabetes"/>
  </r>
  <r>
    <n v="33957"/>
    <n v="0"/>
    <n v="13412.97"/>
    <s v="tier - 3"/>
    <x v="1"/>
    <s v="R1023"/>
    <s v="R1023"/>
    <n v="32"/>
    <n v="63.036447368421001"/>
    <n v="25.742614035087701"/>
    <s v="yes"/>
    <s v="No"/>
    <s v="No"/>
    <n v="0"/>
    <s v="yes"/>
    <s v="Normal weight"/>
    <s v="Diabetes"/>
  </r>
  <r>
    <n v="21904"/>
    <n v="0"/>
    <n v="13405.39"/>
    <s v="tier - 3"/>
    <x v="1"/>
    <s v="R1013"/>
    <s v="R1013"/>
    <n v="65"/>
    <n v="63.069736842105101"/>
    <n v="25.7661052631579"/>
    <s v="No"/>
    <s v="No"/>
    <s v="No"/>
    <n v="0"/>
    <s v="yes"/>
    <s v="Normal weight"/>
    <s v="Prediabetes"/>
  </r>
  <r>
    <n v="21879"/>
    <n v="0"/>
    <n v="13393.76"/>
    <s v="tier - 3"/>
    <x v="2"/>
    <s v="R1011"/>
    <s v="R1011"/>
    <n v="65"/>
    <n v="63.1030263157894"/>
    <n v="25.789596491228099"/>
    <s v="No"/>
    <s v="No"/>
    <s v="No"/>
    <n v="0"/>
    <s v="yes"/>
    <s v="Normal weight"/>
    <s v="Prediabetes"/>
  </r>
  <r>
    <n v="21885"/>
    <n v="0"/>
    <n v="13390.56"/>
    <s v="tier - 3"/>
    <x v="1"/>
    <s v="R1011"/>
    <s v="R1011"/>
    <n v="65"/>
    <n v="63.1363157894735"/>
    <n v="25.813087719298199"/>
    <s v="No"/>
    <s v="No"/>
    <s v="No"/>
    <n v="0"/>
    <s v="yes"/>
    <s v="Normal weight"/>
    <s v="Prediabetes"/>
  </r>
  <r>
    <n v="30834"/>
    <n v="0"/>
    <n v="13383.67"/>
    <s v="tier - 3"/>
    <x v="3"/>
    <s v="R1023"/>
    <s v="R1023"/>
    <n v="40"/>
    <n v="63.169605263157798"/>
    <n v="25.836578947368402"/>
    <s v="yes"/>
    <s v="No"/>
    <s v="No"/>
    <n v="0"/>
    <s v="yes"/>
    <s v="Normal weight"/>
    <s v="Prediabetes"/>
  </r>
  <r>
    <n v="29128"/>
    <n v="0"/>
    <n v="13377.41"/>
    <s v="tier - 3"/>
    <x v="1"/>
    <s v="R1026"/>
    <s v="R1026"/>
    <n v="45"/>
    <n v="63.202894736841998"/>
    <n v="25.860070175438601"/>
    <s v="No"/>
    <s v="No"/>
    <s v="No"/>
    <n v="0"/>
    <s v="yes"/>
    <s v="Normal weight"/>
    <s v="Prediabetes"/>
  </r>
  <r>
    <n v="23644"/>
    <n v="0"/>
    <n v="13375.76"/>
    <s v="tier - 3"/>
    <x v="3"/>
    <s v="R1025"/>
    <s v="R1025"/>
    <n v="60"/>
    <n v="63.236184210526197"/>
    <n v="25.8835614035088"/>
    <s v="No"/>
    <s v="No"/>
    <s v="No"/>
    <n v="1"/>
    <s v="yes"/>
    <s v="Normal weight"/>
    <s v="Prediabetes"/>
  </r>
  <r>
    <n v="33147"/>
    <n v="0"/>
    <n v="13360.94"/>
    <s v="tier - 3"/>
    <x v="2"/>
    <s v="R1012"/>
    <s v="R1012"/>
    <n v="34"/>
    <n v="63.269473684210404"/>
    <n v="25.9070526315789"/>
    <s v="yes"/>
    <s v="No"/>
    <s v="Yes"/>
    <n v="2"/>
    <s v="yes"/>
    <s v="Normal weight"/>
    <s v="Prediabetes"/>
  </r>
  <r>
    <n v="22231"/>
    <n v="0"/>
    <n v="13352.1"/>
    <s v="tier - 3"/>
    <x v="2"/>
    <s v="R1012"/>
    <s v="R1012"/>
    <n v="64"/>
    <n v="63.302763157894603"/>
    <n v="25.930543859649099"/>
    <s v="yes"/>
    <s v="No"/>
    <s v="No"/>
    <n v="2"/>
    <s v="yes"/>
    <s v="Normal weight"/>
    <s v="Normal"/>
  </r>
  <r>
    <n v="27995"/>
    <n v="0"/>
    <n v="13333.71"/>
    <s v="tier - 3"/>
    <x v="3"/>
    <s v="R1012"/>
    <s v="R1012"/>
    <n v="48"/>
    <n v="63.336052631578902"/>
    <n v="25.954035087719301"/>
    <s v="No"/>
    <s v="No"/>
    <s v="No"/>
    <n v="0"/>
    <s v="yes"/>
    <s v="Normal weight"/>
    <s v="Prediabetes"/>
  </r>
  <r>
    <n v="34516"/>
    <n v="0"/>
    <n v="13292.52"/>
    <s v="tier - 3"/>
    <x v="1"/>
    <s v="R1012"/>
    <s v="R1012"/>
    <n v="30"/>
    <n v="63.369342105263001"/>
    <n v="25.9775263157895"/>
    <s v="No"/>
    <s v="No"/>
    <s v="No"/>
    <n v="2"/>
    <s v="yes"/>
    <s v="Normal weight"/>
    <s v="Diabetes"/>
  </r>
  <r>
    <n v="22930"/>
    <n v="0"/>
    <n v="13228.85"/>
    <s v="tier - 3"/>
    <x v="1"/>
    <s v="R1023"/>
    <s v="R1023"/>
    <n v="62"/>
    <n v="63.4026315789473"/>
    <n v="26.0010175438597"/>
    <s v="yes"/>
    <s v="No"/>
    <s v="No"/>
    <n v="1"/>
    <s v="yes"/>
    <s v="Normal weight"/>
    <s v="Prediabetes"/>
  </r>
  <r>
    <n v="22974"/>
    <n v="0"/>
    <n v="13224.69"/>
    <s v="tier - 3"/>
    <x v="3"/>
    <s v="R1011"/>
    <s v="R1011"/>
    <n v="62"/>
    <n v="63.4359210526314"/>
    <n v="26.024508771929799"/>
    <s v="No"/>
    <s v="No"/>
    <s v="No"/>
    <n v="2"/>
    <s v="yes"/>
    <s v="Normal weight"/>
    <s v="Diabetes"/>
  </r>
  <r>
    <n v="24059"/>
    <n v="0"/>
    <n v="13224.06"/>
    <s v="tier - 3"/>
    <x v="1"/>
    <s v="R1024"/>
    <s v="R1024"/>
    <n v="59"/>
    <n v="63.469210526315599"/>
    <n v="26.047999999999998"/>
    <s v="No"/>
    <s v="No"/>
    <s v="No"/>
    <n v="2"/>
    <s v="yes"/>
    <s v="Normal weight"/>
    <s v="Normal"/>
  </r>
  <r>
    <n v="22981"/>
    <n v="0"/>
    <n v="13217.09"/>
    <s v="tier - 3"/>
    <x v="2"/>
    <s v="R1024"/>
    <s v="R1024"/>
    <n v="62"/>
    <n v="63.502499999999898"/>
    <n v="26.071491228070201"/>
    <s v="No"/>
    <s v="No"/>
    <s v="No"/>
    <n v="2"/>
    <s v="yes"/>
    <s v="Normal weight"/>
    <s v="Prediabetes"/>
  </r>
  <r>
    <n v="30239"/>
    <n v="0"/>
    <n v="13214.43"/>
    <s v="tier - 3"/>
    <x v="3"/>
    <s v="R1012"/>
    <s v="R1012"/>
    <n v="42"/>
    <n v="63.535789473684098"/>
    <n v="26.0949824561404"/>
    <s v="No"/>
    <s v="No"/>
    <s v="No"/>
    <n v="1"/>
    <s v="yes"/>
    <s v="Normal weight"/>
    <s v="Diabetes"/>
  </r>
  <r>
    <n v="22859"/>
    <n v="0"/>
    <n v="13204.29"/>
    <s v="tier - 3"/>
    <x v="2"/>
    <s v="R1024"/>
    <s v="R1024"/>
    <n v="62"/>
    <n v="63.569078947368297"/>
    <n v="26.1184736842105"/>
    <s v="No"/>
    <s v="No"/>
    <s v="No"/>
    <n v="1"/>
    <s v="yes"/>
    <s v="Normal weight"/>
    <s v="Prediabetes"/>
  </r>
  <r>
    <n v="22616"/>
    <n v="0"/>
    <n v="13143.86"/>
    <s v="tier - 3"/>
    <x v="3"/>
    <s v="R1016"/>
    <s v="R1016"/>
    <n v="63"/>
    <n v="63.602368421052503"/>
    <n v="26.141964912280699"/>
    <s v="yes"/>
    <s v="No"/>
    <s v="Yes"/>
    <n v="1"/>
    <s v="yes"/>
    <s v="Normal weight"/>
    <s v="Prediabetes"/>
  </r>
  <r>
    <n v="22616"/>
    <n v="0"/>
    <n v="13143.34"/>
    <s v="tier - 3"/>
    <x v="3"/>
    <s v="R1020"/>
    <s v="R1020"/>
    <n v="63"/>
    <n v="63.635657894736703"/>
    <n v="26.165456140350901"/>
    <s v="No"/>
    <s v="No"/>
    <s v="No"/>
    <n v="0"/>
    <s v="yes"/>
    <s v="Normal weight"/>
    <s v="Prediabetes"/>
  </r>
  <r>
    <n v="22525"/>
    <n v="0"/>
    <n v="13129.6"/>
    <s v="tier - 3"/>
    <x v="3"/>
    <s v="R1017"/>
    <s v="R1017"/>
    <n v="63"/>
    <n v="63.668947368420902"/>
    <n v="26.1889473684211"/>
    <s v="yes"/>
    <s v="No"/>
    <s v="No"/>
    <n v="0"/>
    <s v="yes"/>
    <s v="Normal weight"/>
    <s v="Diabetes"/>
  </r>
  <r>
    <n v="36388"/>
    <n v="0"/>
    <n v="13126.68"/>
    <s v="tier - 3"/>
    <x v="1"/>
    <s v="R1011"/>
    <s v="R1011"/>
    <n v="25"/>
    <n v="63.702236842105201"/>
    <n v="26.2124385964912"/>
    <s v="No"/>
    <s v="No"/>
    <s v="No"/>
    <n v="0"/>
    <s v="yes"/>
    <s v="Normal weight"/>
    <s v="Prediabetes"/>
  </r>
  <r>
    <n v="23268"/>
    <n v="0"/>
    <n v="13116.84"/>
    <s v="tier - 3"/>
    <x v="2"/>
    <s v="R1012"/>
    <s v="R1012"/>
    <n v="61"/>
    <n v="63.735526315789301"/>
    <n v="26.235929824561399"/>
    <s v="No"/>
    <s v="No"/>
    <s v="No"/>
    <n v="0"/>
    <s v="yes"/>
    <s v="Normal weight"/>
    <s v="Prediabetes"/>
  </r>
  <r>
    <n v="33828"/>
    <n v="0"/>
    <n v="13113.51"/>
    <s v="tier - 3"/>
    <x v="3"/>
    <s v="R1026"/>
    <s v="R1026"/>
    <n v="32"/>
    <n v="63.7688157894735"/>
    <n v="26.259421052631598"/>
    <s v="No"/>
    <s v="No"/>
    <s v="No"/>
    <n v="0"/>
    <s v="yes"/>
    <s v="Normal weight"/>
    <s v="Prediabetes"/>
  </r>
  <r>
    <n v="22859"/>
    <n v="0"/>
    <n v="13112.6"/>
    <s v="tier - 3"/>
    <x v="1"/>
    <s v="R1012"/>
    <s v="R1012"/>
    <n v="62"/>
    <n v="63.802105263157699"/>
    <n v="26.282912280701801"/>
    <s v="yes"/>
    <s v="No"/>
    <s v="No"/>
    <n v="0"/>
    <s v="yes"/>
    <s v="Normal weight"/>
    <s v="Prediabetes"/>
  </r>
  <r>
    <n v="26236"/>
    <n v="0"/>
    <n v="13110.79"/>
    <s v="tier - 3"/>
    <x v="3"/>
    <s v="R1011"/>
    <s v="R1011"/>
    <n v="53"/>
    <n v="63.835394736841998"/>
    <n v="26.306403508771901"/>
    <s v="No"/>
    <s v="No"/>
    <s v="No"/>
    <n v="0"/>
    <s v="yes"/>
    <s v="Normal weight"/>
    <s v="Prediabetes"/>
  </r>
  <r>
    <n v="28688"/>
    <n v="0"/>
    <n v="13101.74"/>
    <s v="tier - 3"/>
    <x v="3"/>
    <s v="R1026"/>
    <s v="R1026"/>
    <n v="46"/>
    <n v="63.868684210526197"/>
    <n v="26.3298947368421"/>
    <s v="No"/>
    <s v="No"/>
    <s v="No"/>
    <n v="0"/>
    <s v="yes"/>
    <s v="Normal weight"/>
    <s v="Prediabetes"/>
  </r>
  <r>
    <n v="22586"/>
    <n v="0"/>
    <n v="13063.88"/>
    <s v="tier - 3"/>
    <x v="3"/>
    <s v="R1011"/>
    <s v="R1011"/>
    <n v="63"/>
    <n v="63.901973684210397"/>
    <n v="26.353385964912299"/>
    <s v="yes"/>
    <s v="No"/>
    <s v="Yes"/>
    <n v="0"/>
    <s v="yes"/>
    <s v="Normal weight"/>
    <s v="Prediabetes"/>
  </r>
  <r>
    <n v="31346"/>
    <n v="0"/>
    <n v="13051.22"/>
    <s v="tier - 3"/>
    <x v="2"/>
    <s v="R1026"/>
    <s v="R1026"/>
    <n v="39"/>
    <n v="63.935263157894603"/>
    <n v="26.376877192982501"/>
    <s v="yes"/>
    <s v="No"/>
    <s v="No"/>
    <n v="0"/>
    <s v="yes"/>
    <s v="Normal weight"/>
    <s v="Normal"/>
  </r>
  <r>
    <n v="24685"/>
    <n v="0"/>
    <n v="13047.33"/>
    <s v="tier - 3"/>
    <x v="1"/>
    <s v="R1024"/>
    <s v="R1024"/>
    <n v="57"/>
    <n v="63.968552631578802"/>
    <n v="26.400368421052601"/>
    <s v="No"/>
    <s v="No"/>
    <s v="No"/>
    <n v="2"/>
    <s v="yes"/>
    <s v="Normal weight"/>
    <s v="Prediabetes"/>
  </r>
  <r>
    <n v="25469"/>
    <n v="0"/>
    <n v="13044.41"/>
    <s v="tier - 3"/>
    <x v="2"/>
    <s v="R1012"/>
    <s v="R1012"/>
    <n v="55"/>
    <n v="64.001842105263094"/>
    <n v="26.4238596491228"/>
    <s v="No"/>
    <s v="No"/>
    <s v="No"/>
    <n v="2"/>
    <s v="yes"/>
    <s v="Normal weight"/>
    <s v="Diabetes"/>
  </r>
  <r>
    <n v="22586"/>
    <n v="0"/>
    <n v="13041.92"/>
    <s v="tier - 3"/>
    <x v="2"/>
    <s v="R1011"/>
    <s v="R1011"/>
    <n v="63"/>
    <n v="64.035131578947201"/>
    <n v="26.447350877192999"/>
    <s v="yes"/>
    <s v="No"/>
    <s v="No"/>
    <n v="2"/>
    <s v="yes"/>
    <s v="Normal weight"/>
    <s v="Prediabetes"/>
  </r>
  <r>
    <n v="24047"/>
    <n v="0"/>
    <n v="13023.93"/>
    <s v="tier - 3"/>
    <x v="3"/>
    <s v="R1025"/>
    <s v="R1025"/>
    <n v="59"/>
    <n v="64.068421052631507"/>
    <n v="26.470842105263198"/>
    <s v="No"/>
    <s v="No"/>
    <s v="No"/>
    <n v="0"/>
    <s v="yes"/>
    <s v="Normal weight"/>
    <s v="Diabetes"/>
  </r>
  <r>
    <n v="23643"/>
    <n v="0"/>
    <n v="13019.16"/>
    <s v="tier - 3"/>
    <x v="2"/>
    <s v="R1024"/>
    <s v="R1024"/>
    <n v="60"/>
    <n v="64.1017105263156"/>
    <n v="26.494333333333302"/>
    <s v="No"/>
    <s v="No"/>
    <s v="No"/>
    <n v="1"/>
    <s v="yes"/>
    <s v="Normal weight"/>
    <s v="Normal"/>
  </r>
  <r>
    <n v="22847"/>
    <n v="0"/>
    <n v="13012.21"/>
    <s v="tier - 3"/>
    <x v="2"/>
    <s v="R1012"/>
    <s v="R1012"/>
    <n v="62"/>
    <n v="64.134999999999906"/>
    <n v="26.517824561403501"/>
    <s v="No"/>
    <s v="No"/>
    <s v="No"/>
    <n v="1"/>
    <s v="yes"/>
    <s v="Normal weight"/>
    <s v="Prediabetes"/>
  </r>
  <r>
    <n v="26569"/>
    <n v="0"/>
    <n v="13010.86"/>
    <s v="tier - 3"/>
    <x v="3"/>
    <s v="R1012"/>
    <s v="R1012"/>
    <n v="52"/>
    <n v="64.168289473684197"/>
    <n v="26.5413157894737"/>
    <s v="No"/>
    <s v="No"/>
    <s v="No"/>
    <n v="0"/>
    <s v="yes"/>
    <s v="Normal weight"/>
    <s v="Diabetes"/>
  </r>
  <r>
    <n v="25550"/>
    <n v="0"/>
    <n v="13008.07"/>
    <s v="tier - 3"/>
    <x v="1"/>
    <s v="R1012"/>
    <s v="R1012"/>
    <n v="55"/>
    <n v="64.201578947368304"/>
    <n v="26.564807017543899"/>
    <s v="No"/>
    <s v="No"/>
    <s v="No"/>
    <n v="0"/>
    <s v="yes"/>
    <s v="Normal weight"/>
    <s v="Prediabetes"/>
  </r>
  <r>
    <n v="22821"/>
    <n v="0"/>
    <n v="13004.95"/>
    <s v="tier - 3"/>
    <x v="2"/>
    <s v="R1012"/>
    <s v="R1012"/>
    <n v="62"/>
    <n v="64.234868421052497"/>
    <n v="26.588298245613998"/>
    <s v="yes"/>
    <s v="No"/>
    <s v="Yes"/>
    <n v="0"/>
    <s v="yes"/>
    <s v="Normal weight"/>
    <s v="Prediabetes"/>
  </r>
  <r>
    <n v="29889"/>
    <n v="0"/>
    <n v="13002.91"/>
    <s v="tier - 3"/>
    <x v="2"/>
    <s v="R1012"/>
    <s v="R1012"/>
    <n v="43"/>
    <n v="64.268157894736703"/>
    <n v="26.611789473684201"/>
    <s v="No"/>
    <s v="No"/>
    <s v="No"/>
    <n v="2"/>
    <s v="yes"/>
    <s v="Normal weight"/>
    <s v="Prediabetes"/>
  </r>
  <r>
    <n v="29186"/>
    <n v="0"/>
    <n v="12994.12"/>
    <s v="tier - 3"/>
    <x v="3"/>
    <s v="R1026"/>
    <s v="R1026"/>
    <n v="45"/>
    <n v="64.301447368420995"/>
    <n v="26.6352807017544"/>
    <s v="yes"/>
    <s v="No"/>
    <s v="No"/>
    <n v="0"/>
    <s v="yes"/>
    <s v="Normal weight"/>
    <s v="Diabetes"/>
  </r>
  <r>
    <n v="22248"/>
    <n v="0"/>
    <n v="12982.87"/>
    <s v="tier - 3"/>
    <x v="2"/>
    <s v="R1013"/>
    <s v="R1013"/>
    <n v="64"/>
    <n v="64.334736842105102"/>
    <n v="26.658771929824599"/>
    <s v="No"/>
    <s v="No"/>
    <s v="No"/>
    <n v="0"/>
    <s v="yes"/>
    <s v="Normal weight"/>
    <s v="Prediabetes"/>
  </r>
  <r>
    <n v="22182"/>
    <n v="0"/>
    <n v="12981.35"/>
    <s v="tier - 3"/>
    <x v="1"/>
    <s v="R1013"/>
    <s v="R1013"/>
    <n v="64"/>
    <n v="64.368026315789393"/>
    <n v="26.682263157894699"/>
    <s v="No"/>
    <s v="No"/>
    <s v="No"/>
    <n v="1"/>
    <s v="yes"/>
    <s v="Normal weight"/>
    <s v="Prediabetes"/>
  </r>
  <r>
    <n v="22089"/>
    <n v="0"/>
    <n v="12979.36"/>
    <s v="tier - 3"/>
    <x v="2"/>
    <s v="R1011"/>
    <s v="R1011"/>
    <n v="64"/>
    <n v="64.4013157894735"/>
    <n v="26.705754385964902"/>
    <s v="No"/>
    <s v="No"/>
    <s v="No"/>
    <n v="2"/>
    <s v="yes"/>
    <s v="Normal weight"/>
    <s v="Prediabetes"/>
  </r>
  <r>
    <n v="22221"/>
    <n v="0"/>
    <n v="12957.12"/>
    <s v="tier - 3"/>
    <x v="2"/>
    <s v="R1011"/>
    <s v="R1011"/>
    <n v="64"/>
    <n v="64.434605263157707"/>
    <n v="26.729245614035101"/>
    <s v="yes"/>
    <s v="No"/>
    <s v="No"/>
    <n v="0"/>
    <s v="yes"/>
    <s v="Normal weight"/>
    <s v="Prediabetes"/>
  </r>
  <r>
    <n v="22513"/>
    <n v="0"/>
    <n v="12950.07"/>
    <s v="tier - 3"/>
    <x v="2"/>
    <s v="R1012"/>
    <s v="R1012"/>
    <n v="63"/>
    <n v="64.467894736842098"/>
    <n v="26.7527368421053"/>
    <s v="No"/>
    <s v="No"/>
    <s v="No"/>
    <n v="1"/>
    <s v="yes"/>
    <s v="Normal weight"/>
    <s v="Prediabetes"/>
  </r>
  <r>
    <n v="24463"/>
    <n v="0"/>
    <n v="12949.16"/>
    <s v="tier - 3"/>
    <x v="1"/>
    <s v="R1013"/>
    <s v="R1013"/>
    <n v="58"/>
    <n v="64.501184210526205"/>
    <n v="26.776228070175399"/>
    <s v="No"/>
    <s v="No"/>
    <s v="No"/>
    <n v="0"/>
    <s v="yes"/>
    <s v="Normal weight"/>
    <s v="Prediabetes"/>
  </r>
  <r>
    <n v="23237"/>
    <n v="0"/>
    <n v="12928.79"/>
    <s v="tier - 3"/>
    <x v="3"/>
    <s v="R1013"/>
    <s v="R1013"/>
    <n v="61"/>
    <n v="64.534473684210397"/>
    <n v="26.799719298245599"/>
    <s v="yes"/>
    <s v="No"/>
    <s v="Yes"/>
    <n v="2"/>
    <s v="yes"/>
    <s v="Normal weight"/>
    <s v="Prediabetes"/>
  </r>
  <r>
    <n v="23255"/>
    <n v="0"/>
    <n v="12925.89"/>
    <s v="tier - 3"/>
    <x v="3"/>
    <s v="R1013"/>
    <s v="R1013"/>
    <n v="61"/>
    <n v="64.567763157894603"/>
    <n v="26.823210526315801"/>
    <s v="yes"/>
    <s v="No"/>
    <s v="No"/>
    <n v="1"/>
    <s v="yes"/>
    <s v="Normal weight"/>
    <s v="Normal"/>
  </r>
  <r>
    <n v="23239"/>
    <n v="0"/>
    <n v="12913.99"/>
    <s v="tier - 3"/>
    <x v="3"/>
    <s v="R1016"/>
    <s v="R1016"/>
    <n v="61"/>
    <n v="64.601052631578895"/>
    <n v="26.846701754386"/>
    <s v="No"/>
    <s v="No"/>
    <s v="No"/>
    <n v="0"/>
    <s v="yes"/>
    <s v="Normal weight"/>
    <s v="Prediabetes"/>
  </r>
  <r>
    <n v="38169"/>
    <n v="0"/>
    <n v="12890.06"/>
    <s v="tier - 3"/>
    <x v="2"/>
    <s v="R1019"/>
    <s v="R1019"/>
    <n v="20"/>
    <n v="64.634342105263002"/>
    <n v="26.8701929824561"/>
    <s v="No"/>
    <s v="No"/>
    <s v="No"/>
    <n v="0"/>
    <s v="yes"/>
    <s v="Normal weight"/>
    <s v="Diabetes"/>
  </r>
  <r>
    <n v="30895"/>
    <n v="0"/>
    <n v="12870.31"/>
    <s v="tier - 3"/>
    <x v="1"/>
    <s v="R1012"/>
    <s v="R1012"/>
    <n v="40"/>
    <n v="64.667631578947294"/>
    <n v="26.893684210526299"/>
    <s v="yes"/>
    <s v="No"/>
    <s v="No"/>
    <n v="1"/>
    <s v="yes"/>
    <s v="Normal weight"/>
    <s v="Prediabetes"/>
  </r>
  <r>
    <n v="23281"/>
    <n v="0"/>
    <n v="12856.84"/>
    <s v="tier - 3"/>
    <x v="1"/>
    <s v="R1021"/>
    <s v="R1021"/>
    <n v="61"/>
    <n v="64.700921052631401"/>
    <n v="26.917175438596502"/>
    <s v="No"/>
    <s v="No"/>
    <s v="No"/>
    <n v="0"/>
    <s v="yes"/>
    <s v="Normal weight"/>
    <s v="Diabetes"/>
  </r>
  <r>
    <n v="26929"/>
    <n v="0"/>
    <n v="12852.37"/>
    <s v="tier - 3"/>
    <x v="2"/>
    <s v="R1012"/>
    <s v="R1012"/>
    <n v="51"/>
    <n v="64.734210526315593"/>
    <n v="26.940666666666701"/>
    <s v="No"/>
    <s v="No"/>
    <s v="No"/>
    <n v="0"/>
    <s v="yes"/>
    <s v="Normal weight"/>
    <s v="Normal"/>
  </r>
  <r>
    <n v="34239"/>
    <n v="0"/>
    <n v="12847.24"/>
    <s v="tier - 3"/>
    <x v="3"/>
    <s v="R1012"/>
    <s v="R1012"/>
    <n v="31"/>
    <n v="64.767499999999998"/>
    <n v="26.9641578947368"/>
    <s v="No"/>
    <s v="No"/>
    <s v="No"/>
    <n v="0"/>
    <s v="yes"/>
    <s v="Normal weight"/>
    <s v="Prediabetes"/>
  </r>
  <r>
    <n v="38292"/>
    <n v="0"/>
    <n v="12829.46"/>
    <s v="tier - 3"/>
    <x v="1"/>
    <s v="R1016"/>
    <s v="R1016"/>
    <n v="20"/>
    <n v="64.800789473684105"/>
    <n v="26.987649122806999"/>
    <s v="No"/>
    <s v="No"/>
    <s v="No"/>
    <n v="0"/>
    <s v="yes"/>
    <s v="Normal weight"/>
    <s v="Diabetes"/>
  </r>
  <r>
    <n v="24740"/>
    <n v="0"/>
    <n v="12823.25"/>
    <s v="tier - 3"/>
    <x v="1"/>
    <s v="R1021"/>
    <s v="R1021"/>
    <n v="57"/>
    <n v="64.834078947368297"/>
    <n v="27.011140350877199"/>
    <s v="No"/>
    <s v="No"/>
    <s v="No"/>
    <n v="2"/>
    <s v="yes"/>
    <s v="Normal weight"/>
    <s v="Prediabetes"/>
  </r>
  <r>
    <n v="23212"/>
    <n v="0"/>
    <n v="12815.44"/>
    <s v="tier - 3"/>
    <x v="1"/>
    <s v="R1024"/>
    <s v="R1024"/>
    <n v="61"/>
    <n v="64.867368421052504"/>
    <n v="27.034631578947401"/>
    <s v="yes"/>
    <s v="No"/>
    <s v="Yes"/>
    <n v="2"/>
    <s v="yes"/>
    <s v="Normal weight"/>
    <s v="Prediabetes"/>
  </r>
  <r>
    <n v="28695"/>
    <n v="0"/>
    <n v="12797.21"/>
    <s v="tier - 3"/>
    <x v="2"/>
    <s v="R1024"/>
    <s v="R1024"/>
    <n v="46"/>
    <n v="64.900657894736796"/>
    <n v="27.058122807017501"/>
    <s v="No"/>
    <s v="No"/>
    <s v="No"/>
    <n v="1"/>
    <s v="yes"/>
    <s v="Normal weight"/>
    <s v="Prediabetes"/>
  </r>
  <r>
    <n v="30618"/>
    <n v="0"/>
    <n v="12788.18"/>
    <s v="tier - 3"/>
    <x v="2"/>
    <s v="R1026"/>
    <s v="R1026"/>
    <n v="41"/>
    <n v="64.933947368420903"/>
    <n v="27.0816140350877"/>
    <s v="yes"/>
    <s v="No"/>
    <s v="No"/>
    <n v="1"/>
    <s v="yes"/>
    <s v="Normal weight"/>
    <s v="Diabetes"/>
  </r>
  <r>
    <n v="23346"/>
    <n v="0"/>
    <n v="12788.03"/>
    <s v="tier - 3"/>
    <x v="1"/>
    <s v="R1025"/>
    <s v="R1025"/>
    <n v="61"/>
    <n v="64.967236842105194"/>
    <n v="27.105105263157899"/>
    <s v="No"/>
    <s v="No"/>
    <s v="No"/>
    <n v="1"/>
    <s v="yes"/>
    <s v="Normal weight"/>
    <s v="Prediabetes"/>
  </r>
  <r>
    <n v="26573"/>
    <n v="0"/>
    <n v="12776.05"/>
    <s v="tier - 3"/>
    <x v="1"/>
    <s v="R1026"/>
    <s v="R1026"/>
    <n v="52"/>
    <n v="65.000526315789301"/>
    <n v="27.128596491228102"/>
    <s v="No"/>
    <s v="No"/>
    <s v="No"/>
    <n v="1"/>
    <s v="yes"/>
    <s v="Normal weight"/>
    <s v="Prediabetes"/>
  </r>
  <r>
    <n v="27662"/>
    <n v="0"/>
    <n v="12770.27"/>
    <s v="tier - 3"/>
    <x v="1"/>
    <s v="R1021"/>
    <s v="R1021"/>
    <n v="49"/>
    <n v="65.033815789473607"/>
    <n v="27.152087719298201"/>
    <s v="No"/>
    <s v="No"/>
    <s v="No"/>
    <n v="1"/>
    <s v="yes"/>
    <s v="Normal weight"/>
    <s v="Prediabetes"/>
  </r>
  <r>
    <n v="22920"/>
    <n v="0"/>
    <n v="12741.17"/>
    <s v="tier - 3"/>
    <x v="2"/>
    <s v="R1017"/>
    <s v="R1017"/>
    <n v="62"/>
    <n v="65.0671052631577"/>
    <n v="27.1755789473684"/>
    <s v="yes"/>
    <s v="No"/>
    <s v="No"/>
    <n v="1"/>
    <s v="yes"/>
    <s v="Normal weight"/>
    <s v="Prediabetes"/>
  </r>
  <r>
    <n v="22890"/>
    <n v="0"/>
    <n v="12731"/>
    <s v="tier - 3"/>
    <x v="1"/>
    <s v="R1016"/>
    <s v="R1016"/>
    <n v="62"/>
    <n v="65.100394736842006"/>
    <n v="27.1990701754386"/>
    <s v="No"/>
    <s v="No"/>
    <s v="No"/>
    <n v="2"/>
    <s v="yes"/>
    <s v="Normal weight"/>
    <s v="Prediabetes"/>
  </r>
  <r>
    <n v="32341"/>
    <n v="0"/>
    <n v="12718.21"/>
    <s v="tier - 3"/>
    <x v="2"/>
    <s v="R1026"/>
    <s v="R1026"/>
    <n v="36"/>
    <n v="65.133684210526198"/>
    <n v="27.222561403508799"/>
    <s v="No"/>
    <s v="No"/>
    <s v="No"/>
    <n v="1"/>
    <s v="yes"/>
    <s v="Normal weight"/>
    <s v="Prediabetes"/>
  </r>
  <r>
    <n v="25750"/>
    <n v="0"/>
    <n v="12713"/>
    <s v="tier - 3"/>
    <x v="2"/>
    <s v="R1011"/>
    <s v="R1011"/>
    <n v="54"/>
    <n v="65.166973684210404"/>
    <n v="27.246052631578898"/>
    <s v="yes"/>
    <s v="No"/>
    <s v="Yes"/>
    <n v="1"/>
    <s v="yes"/>
    <s v="Normal weight"/>
    <s v="Prediabetes"/>
  </r>
  <r>
    <n v="23709"/>
    <n v="0"/>
    <n v="12700.63"/>
    <s v="tier - 3"/>
    <x v="1"/>
    <s v="R1011"/>
    <s v="R1011"/>
    <n v="60"/>
    <n v="65.200263157894696"/>
    <n v="27.269543859649101"/>
    <s v="yes"/>
    <s v="No"/>
    <s v="No"/>
    <n v="0"/>
    <s v="yes"/>
    <s v="Normal weight"/>
    <s v="Normal"/>
  </r>
  <r>
    <n v="33786"/>
    <n v="0"/>
    <n v="12699.56"/>
    <s v="tier - 3"/>
    <x v="3"/>
    <s v="R1011"/>
    <s v="R1011"/>
    <n v="32"/>
    <n v="65.233552631578803"/>
    <n v="27.2930350877193"/>
    <s v="No"/>
    <s v="No"/>
    <s v="No"/>
    <n v="1"/>
    <s v="yes"/>
    <s v="Normal weight"/>
    <s v="Prediabetes"/>
  </r>
  <r>
    <n v="27296"/>
    <n v="0"/>
    <n v="12697.48"/>
    <s v="tier - 3"/>
    <x v="1"/>
    <s v="R1021"/>
    <s v="R1021"/>
    <n v="50"/>
    <n v="65.266842105263095"/>
    <n v="27.316526315789499"/>
    <s v="No"/>
    <s v="No"/>
    <s v="No"/>
    <n v="0"/>
    <s v="yes"/>
    <s v="Normal weight"/>
    <s v="Diabetes"/>
  </r>
  <r>
    <n v="22885"/>
    <n v="0"/>
    <n v="12648.7"/>
    <s v="tier - 3"/>
    <x v="3"/>
    <s v="R1013"/>
    <s v="R1013"/>
    <n v="62"/>
    <n v="65.300131578947202"/>
    <n v="27.340017543859702"/>
    <s v="yes"/>
    <s v="No"/>
    <s v="No"/>
    <n v="1"/>
    <s v="yes"/>
    <s v="Normal weight"/>
    <s v="Prediabetes"/>
  </r>
  <r>
    <n v="23999"/>
    <n v="0"/>
    <n v="12646.21"/>
    <s v="tier - 3"/>
    <x v="3"/>
    <s v="R1011"/>
    <s v="R1011"/>
    <n v="59"/>
    <n v="65.333421052631493"/>
    <n v="27.363508771929801"/>
    <s v="No"/>
    <s v="No"/>
    <s v="No"/>
    <n v="1"/>
    <s v="yes"/>
    <s v="Normal weight"/>
    <s v="Diabetes"/>
  </r>
  <r>
    <n v="22838"/>
    <n v="0"/>
    <n v="12644.59"/>
    <s v="tier - 3"/>
    <x v="3"/>
    <s v="R1011"/>
    <s v="R1011"/>
    <n v="62"/>
    <n v="65.3667105263156"/>
    <n v="27.387"/>
    <s v="No"/>
    <s v="No"/>
    <s v="No"/>
    <n v="2"/>
    <s v="yes"/>
    <s v="Normal weight"/>
    <s v="Normal"/>
  </r>
  <r>
    <n v="24458"/>
    <n v="0"/>
    <n v="12643.38"/>
    <s v="tier - 3"/>
    <x v="2"/>
    <s v="R1012"/>
    <s v="R1012"/>
    <n v="58"/>
    <n v="65.399999999999807"/>
    <n v="27.4104912280702"/>
    <s v="No"/>
    <s v="No"/>
    <s v="No"/>
    <n v="1"/>
    <s v="yes"/>
    <s v="Normal weight"/>
    <s v="Prediabetes"/>
  </r>
  <r>
    <n v="26543"/>
    <n v="0"/>
    <n v="12640.24"/>
    <s v="tier - 3"/>
    <x v="2"/>
    <s v="R1011"/>
    <s v="R1011"/>
    <n v="52"/>
    <n v="65.433289473684098"/>
    <n v="27.433982456140399"/>
    <s v="No"/>
    <s v="No"/>
    <s v="No"/>
    <n v="0"/>
    <s v="yes"/>
    <s v="Normal weight"/>
    <s v="Diabetes"/>
  </r>
  <r>
    <n v="22849"/>
    <n v="0"/>
    <n v="12638.2"/>
    <s v="tier - 3"/>
    <x v="2"/>
    <s v="R1011"/>
    <s v="R1011"/>
    <n v="62"/>
    <n v="65.466578947368305"/>
    <n v="27.457473684210498"/>
    <s v="No"/>
    <s v="No"/>
    <s v="No"/>
    <n v="0"/>
    <s v="yes"/>
    <s v="Normal weight"/>
    <s v="Prediabetes"/>
  </r>
  <r>
    <n v="22972"/>
    <n v="0"/>
    <n v="12629.9"/>
    <s v="tier - 3"/>
    <x v="1"/>
    <s v="R1013"/>
    <s v="R1013"/>
    <n v="62"/>
    <n v="65.499868421052597"/>
    <n v="27.480964912280701"/>
    <s v="yes"/>
    <s v="No"/>
    <s v="Yes"/>
    <n v="1"/>
    <s v="yes"/>
    <s v="Normal weight"/>
    <s v="Prediabetes"/>
  </r>
  <r>
    <n v="24016"/>
    <n v="0"/>
    <n v="12629.17"/>
    <s v="tier - 3"/>
    <x v="2"/>
    <s v="R1013"/>
    <s v="R1013"/>
    <n v="59"/>
    <n v="65.533157894736703"/>
    <n v="27.5044561403509"/>
    <s v="No"/>
    <s v="No"/>
    <s v="No"/>
    <n v="2"/>
    <s v="yes"/>
    <s v="Normal weight"/>
    <s v="Prediabetes"/>
  </r>
  <r>
    <n v="25930"/>
    <n v="0"/>
    <n v="12624.74"/>
    <s v="tier - 3"/>
    <x v="2"/>
    <s v="R1012"/>
    <s v="R1012"/>
    <n v="54"/>
    <n v="65.566447368420896"/>
    <n v="27.527947368421099"/>
    <s v="yes"/>
    <s v="No"/>
    <s v="No"/>
    <n v="1"/>
    <s v="yes"/>
    <s v="Normal weight"/>
    <s v="Diabetes"/>
  </r>
  <r>
    <n v="23242"/>
    <n v="0"/>
    <n v="12622.18"/>
    <s v="tier - 3"/>
    <x v="2"/>
    <s v="R1012"/>
    <s v="R1012"/>
    <n v="61"/>
    <n v="65.599736842105102"/>
    <n v="27.551438596491199"/>
    <s v="No"/>
    <s v="No"/>
    <s v="No"/>
    <n v="1"/>
    <s v="yes"/>
    <s v="Normal weight"/>
    <s v="Prediabetes"/>
  </r>
  <r>
    <n v="36117"/>
    <n v="0"/>
    <n v="12609.89"/>
    <s v="tier - 3"/>
    <x v="1"/>
    <s v="R1012"/>
    <s v="R1012"/>
    <n v="26"/>
    <n v="65.633026315789394"/>
    <n v="27.574929824561401"/>
    <s v="No"/>
    <s v="No"/>
    <s v="No"/>
    <n v="0"/>
    <s v="yes"/>
    <s v="Normal weight"/>
    <s v="Prediabetes"/>
  </r>
  <r>
    <n v="32366"/>
    <n v="0"/>
    <n v="12600.46"/>
    <s v="tier - 3"/>
    <x v="2"/>
    <s v="R1023"/>
    <s v="R1023"/>
    <n v="36"/>
    <n v="65.666315789473501"/>
    <n v="27.598421052631601"/>
    <s v="No"/>
    <s v="No"/>
    <s v="No"/>
    <n v="0"/>
    <s v="yes"/>
    <s v="Normal weight"/>
    <s v="Prediabetes"/>
  </r>
  <r>
    <n v="25737"/>
    <n v="0"/>
    <n v="12592.53"/>
    <s v="tier - 3"/>
    <x v="3"/>
    <s v="R1013"/>
    <s v="R1013"/>
    <n v="54"/>
    <n v="65.699605263157693"/>
    <n v="27.6219122807018"/>
    <s v="yes"/>
    <s v="No"/>
    <s v="No"/>
    <n v="0"/>
    <s v="yes"/>
    <s v="Normal weight"/>
    <s v="Prediabetes"/>
  </r>
  <r>
    <n v="25533"/>
    <n v="0"/>
    <n v="12579.92"/>
    <s v="tier - 3"/>
    <x v="2"/>
    <s v="R1025"/>
    <s v="R1025"/>
    <n v="55"/>
    <n v="65.732894736841999"/>
    <n v="27.645403508771899"/>
    <s v="No"/>
    <s v="No"/>
    <s v="No"/>
    <n v="0"/>
    <s v="yes"/>
    <s v="Normal weight"/>
    <s v="Prediabetes"/>
  </r>
  <r>
    <n v="22613"/>
    <n v="0"/>
    <n v="12574.05"/>
    <s v="tier - 3"/>
    <x v="2"/>
    <s v="R1011"/>
    <s v="R1011"/>
    <n v="63"/>
    <n v="65.766184210526205"/>
    <n v="27.668894736842098"/>
    <s v="No"/>
    <s v="No"/>
    <s v="No"/>
    <n v="2"/>
    <s v="yes"/>
    <s v="Normal weight"/>
    <s v="Prediabetes"/>
  </r>
  <r>
    <n v="22613"/>
    <n v="0"/>
    <n v="12557.61"/>
    <s v="tier - 3"/>
    <x v="1"/>
    <s v="R1013"/>
    <s v="R1013"/>
    <n v="63"/>
    <n v="65.799473684210497"/>
    <n v="27.692385964912301"/>
    <s v="yes"/>
    <s v="No"/>
    <s v="Yes"/>
    <n v="2"/>
    <s v="yes"/>
    <s v="Normal weight"/>
    <s v="Prediabetes"/>
  </r>
  <r>
    <n v="22935"/>
    <n v="0"/>
    <n v="12523.6"/>
    <s v="tier - 3"/>
    <x v="1"/>
    <s v="R1012"/>
    <s v="R1012"/>
    <n v="62"/>
    <n v="65.832763157894604"/>
    <n v="27.7158771929825"/>
    <s v="yes"/>
    <s v="No"/>
    <s v="No"/>
    <n v="0"/>
    <s v="yes"/>
    <s v="Normal weight"/>
    <s v="Normal"/>
  </r>
  <r>
    <n v="24300"/>
    <n v="0"/>
    <n v="12499.88"/>
    <s v="tier - 3"/>
    <x v="3"/>
    <s v="R1012"/>
    <s v="R1012"/>
    <n v="58"/>
    <n v="65.866052631578796"/>
    <n v="27.7393684210526"/>
    <s v="No"/>
    <s v="No"/>
    <s v="No"/>
    <n v="0"/>
    <s v="yes"/>
    <s v="Normal weight"/>
    <s v="Prediabetes"/>
  </r>
  <r>
    <n v="25173"/>
    <n v="0"/>
    <n v="12495.29"/>
    <s v="tier - 3"/>
    <x v="1"/>
    <s v="R1012"/>
    <s v="R1012"/>
    <n v="56"/>
    <n v="65.899342105263003"/>
    <n v="27.762859649122799"/>
    <s v="No"/>
    <s v="No"/>
    <s v="No"/>
    <n v="0"/>
    <s v="yes"/>
    <s v="Normal weight"/>
    <s v="Diabetes"/>
  </r>
  <r>
    <n v="24716"/>
    <n v="0"/>
    <n v="12485.8"/>
    <s v="tier - 3"/>
    <x v="1"/>
    <s v="R1013"/>
    <s v="R1013"/>
    <n v="57"/>
    <n v="65.932631578947294"/>
    <n v="27.786350877193001"/>
    <s v="yes"/>
    <s v="No"/>
    <s v="No"/>
    <n v="2"/>
    <s v="yes"/>
    <s v="Normal weight"/>
    <s v="Prediabetes"/>
  </r>
  <r>
    <n v="25154"/>
    <n v="0"/>
    <n v="12479.71"/>
    <s v="tier - 3"/>
    <x v="1"/>
    <s v="R1012"/>
    <s v="R1012"/>
    <n v="56"/>
    <n v="65.965921052631401"/>
    <n v="27.809842105263201"/>
    <s v="No"/>
    <s v="No"/>
    <s v="No"/>
    <n v="1"/>
    <s v="yes"/>
    <s v="Normal weight"/>
    <s v="Diabetes"/>
  </r>
  <r>
    <n v="25168"/>
    <n v="0"/>
    <n v="12475.35"/>
    <s v="tier - 3"/>
    <x v="2"/>
    <s v="R1012"/>
    <s v="R1012"/>
    <n v="56"/>
    <n v="65.999210526315693"/>
    <n v="27.8333333333333"/>
    <s v="No"/>
    <s v="No"/>
    <s v="No"/>
    <n v="1"/>
    <s v="yes"/>
    <s v="Normal weight"/>
    <s v="Normal"/>
  </r>
  <r>
    <n v="34912"/>
    <n v="0"/>
    <n v="12452.25"/>
    <s v="tier - 3"/>
    <x v="1"/>
    <s v="R1012"/>
    <s v="R1012"/>
    <n v="29"/>
    <n v="66.0324999999998"/>
    <n v="27.856824561403499"/>
    <s v="No"/>
    <s v="No"/>
    <s v="No"/>
    <n v="1"/>
    <s v="yes"/>
    <s v="Normal weight"/>
    <s v="Prediabetes"/>
  </r>
  <r>
    <n v="23590"/>
    <n v="0"/>
    <n v="12430.95"/>
    <s v="tier - 3"/>
    <x v="1"/>
    <s v="R1024"/>
    <s v="R1024"/>
    <n v="60"/>
    <n v="66.065789473684106"/>
    <n v="27.880315789473698"/>
    <s v="No"/>
    <s v="No"/>
    <s v="No"/>
    <n v="2"/>
    <s v="yes"/>
    <s v="Normal weight"/>
    <s v="Diabetes"/>
  </r>
  <r>
    <n v="29050"/>
    <n v="0"/>
    <n v="12408.29"/>
    <s v="tier - 3"/>
    <x v="2"/>
    <s v="R1022"/>
    <s v="R1022"/>
    <n v="45"/>
    <n v="66.099078947368398"/>
    <n v="27.903807017543901"/>
    <s v="No"/>
    <s v="No"/>
    <s v="No"/>
    <n v="1"/>
    <s v="yes"/>
    <s v="Normal weight"/>
    <s v="Prediabetes"/>
  </r>
  <r>
    <n v="26532"/>
    <n v="0"/>
    <n v="12407.3"/>
    <s v="tier - 3"/>
    <x v="3"/>
    <s v="R1021"/>
    <s v="R1021"/>
    <n v="52"/>
    <n v="66.132368421052504"/>
    <n v="27.927298245614001"/>
    <s v="yes"/>
    <s v="No"/>
    <s v="Yes"/>
    <n v="2"/>
    <s v="yes"/>
    <s v="Normal weight"/>
    <s v="Prediabetes"/>
  </r>
  <r>
    <n v="32871"/>
    <n v="0"/>
    <n v="12404.88"/>
    <s v="tier - 3"/>
    <x v="1"/>
    <s v="R1016"/>
    <s v="R1016"/>
    <n v="35"/>
    <n v="66.165657894736697"/>
    <n v="27.9507894736842"/>
    <s v="No"/>
    <s v="No"/>
    <s v="No"/>
    <n v="2"/>
    <s v="yes"/>
    <s v="Normal weight"/>
    <s v="Prediabetes"/>
  </r>
  <r>
    <n v="22915"/>
    <n v="0"/>
    <n v="12369.89"/>
    <s v="tier - 3"/>
    <x v="3"/>
    <s v="R1024"/>
    <s v="R1024"/>
    <n v="62"/>
    <n v="66.198947368420903"/>
    <n v="27.974280701754399"/>
    <s v="yes"/>
    <s v="No"/>
    <s v="No"/>
    <n v="0"/>
    <s v="yes"/>
    <s v="Normal weight"/>
    <s v="Diabetes"/>
  </r>
  <r>
    <n v="24470"/>
    <n v="0"/>
    <n v="12363.55"/>
    <s v="tier - 3"/>
    <x v="1"/>
    <s v="R1011"/>
    <s v="R1011"/>
    <n v="58"/>
    <n v="66.232236842105195"/>
    <n v="27.997771929824602"/>
    <s v="No"/>
    <s v="No"/>
    <s v="No"/>
    <n v="2"/>
    <s v="yes"/>
    <s v="Normal weight"/>
    <s v="Prediabetes"/>
  </r>
  <r>
    <n v="23276"/>
    <n v="0"/>
    <n v="12347.17"/>
    <s v="tier - 3"/>
    <x v="1"/>
    <s v="R1011"/>
    <s v="R1011"/>
    <n v="61"/>
    <n v="66.265526315789302"/>
    <n v="28.021263157894701"/>
    <s v="No"/>
    <s v="No"/>
    <s v="No"/>
    <n v="0"/>
    <s v="yes"/>
    <s v="Normal weight"/>
    <s v="Prediabetes"/>
  </r>
  <r>
    <n v="23224"/>
    <n v="0"/>
    <n v="12333.83"/>
    <s v="tier - 3"/>
    <x v="3"/>
    <s v="R1011"/>
    <s v="R1011"/>
    <n v="61"/>
    <n v="66.298815789473593"/>
    <n v="28.0447543859649"/>
    <s v="No"/>
    <s v="No"/>
    <s v="No"/>
    <n v="0"/>
    <s v="yes"/>
    <s v="Normal weight"/>
    <s v="Prediabetes"/>
  </r>
  <r>
    <n v="23252"/>
    <n v="0"/>
    <n v="12323.94"/>
    <s v="tier - 3"/>
    <x v="1"/>
    <s v="R1017"/>
    <s v="R1017"/>
    <n v="61"/>
    <n v="66.3321052631577"/>
    <n v="28.068245614035099"/>
    <s v="yes"/>
    <s v="No"/>
    <s v="No"/>
    <n v="0"/>
    <s v="yes"/>
    <s v="Normal weight"/>
    <s v="Prediabetes"/>
  </r>
  <r>
    <n v="23312"/>
    <n v="0"/>
    <n v="12299.59"/>
    <s v="tier - 3"/>
    <x v="2"/>
    <s v="R1025"/>
    <s v="R1025"/>
    <n v="61"/>
    <n v="66.365394736842006"/>
    <n v="28.091736842105298"/>
    <s v="No"/>
    <s v="No"/>
    <s v="No"/>
    <n v="0"/>
    <s v="yes"/>
    <s v="Normal weight"/>
    <s v="Prediabetes"/>
  </r>
  <r>
    <n v="33175"/>
    <n v="0"/>
    <n v="12282.38"/>
    <s v="tier - 3"/>
    <x v="2"/>
    <s v="R1011"/>
    <s v="R1011"/>
    <n v="34"/>
    <n v="66.398684210526298"/>
    <n v="28.115228070175402"/>
    <s v="No"/>
    <s v="No"/>
    <s v="No"/>
    <n v="1"/>
    <s v="yes"/>
    <s v="Normal weight"/>
    <s v="Prediabetes"/>
  </r>
  <r>
    <n v="24427"/>
    <n v="0"/>
    <n v="12282.03"/>
    <s v="tier - 3"/>
    <x v="2"/>
    <s v="R1025"/>
    <s v="R1025"/>
    <n v="58"/>
    <n v="66.431973684210405"/>
    <n v="28.138719298245601"/>
    <s v="yes"/>
    <s v="No"/>
    <s v="Yes"/>
    <n v="1"/>
    <s v="yes"/>
    <s v="Normal weight"/>
    <s v="Prediabetes"/>
  </r>
  <r>
    <n v="24712"/>
    <n v="0"/>
    <n v="12269.69"/>
    <s v="tier - 3"/>
    <x v="3"/>
    <s v="R1012"/>
    <s v="R1012"/>
    <n v="57"/>
    <n v="66.465263157894597"/>
    <n v="28.1622105263158"/>
    <s v="yes"/>
    <s v="No"/>
    <s v="No"/>
    <n v="1"/>
    <s v="yes"/>
    <s v="Normal weight"/>
    <s v="Normal"/>
  </r>
  <r>
    <n v="24836"/>
    <n v="0"/>
    <n v="12268.63"/>
    <s v="tier - 3"/>
    <x v="2"/>
    <s v="R1012"/>
    <s v="R1012"/>
    <n v="57"/>
    <n v="66.498552631578804"/>
    <n v="28.185701754385999"/>
    <s v="No"/>
    <s v="No"/>
    <s v="No"/>
    <n v="2"/>
    <s v="yes"/>
    <s v="Normal weight"/>
    <s v="Prediabetes"/>
  </r>
  <r>
    <n v="24442"/>
    <n v="0"/>
    <n v="12265.51"/>
    <s v="tier - 3"/>
    <x v="1"/>
    <s v="R1013"/>
    <s v="R1013"/>
    <n v="58"/>
    <n v="66.531842105263095"/>
    <n v="28.209192982456099"/>
    <s v="No"/>
    <s v="No"/>
    <s v="No"/>
    <n v="0"/>
    <s v="yes"/>
    <s v="Normal weight"/>
    <s v="Diabetes"/>
  </r>
  <r>
    <n v="31637"/>
    <n v="0"/>
    <n v="12255.04"/>
    <s v="tier - 3"/>
    <x v="3"/>
    <s v="R1026"/>
    <s v="R1026"/>
    <n v="38"/>
    <n v="66.565131578947202"/>
    <n v="28.232684210526301"/>
    <s v="yes"/>
    <s v="No"/>
    <s v="No"/>
    <n v="0"/>
    <s v="yes"/>
    <s v="Normal weight"/>
    <s v="Prediabetes"/>
  </r>
  <r>
    <n v="32835"/>
    <n v="0"/>
    <n v="12254.44"/>
    <s v="tier - 3"/>
    <x v="1"/>
    <s v="R1026"/>
    <s v="R1026"/>
    <n v="35"/>
    <n v="66.598421052631494"/>
    <n v="28.2561754385965"/>
    <s v="No"/>
    <s v="No"/>
    <s v="No"/>
    <n v="2"/>
    <s v="yes"/>
    <s v="Normal weight"/>
    <s v="Diabetes"/>
  </r>
  <r>
    <n v="27203"/>
    <n v="0"/>
    <n v="12245.17"/>
    <s v="tier - 3"/>
    <x v="2"/>
    <s v="R1012"/>
    <s v="R1012"/>
    <n v="50"/>
    <n v="66.631710526315601"/>
    <n v="28.279666666666699"/>
    <s v="No"/>
    <s v="No"/>
    <s v="No"/>
    <n v="1"/>
    <s v="yes"/>
    <s v="Normal weight"/>
    <s v="Normal"/>
  </r>
  <r>
    <n v="23209"/>
    <n v="0"/>
    <n v="12244.53"/>
    <s v="tier - 3"/>
    <x v="2"/>
    <s v="R1013"/>
    <s v="R1013"/>
    <n v="61"/>
    <n v="66.664999999999793"/>
    <n v="28.303157894736799"/>
    <s v="No"/>
    <s v="No"/>
    <s v="No"/>
    <n v="1"/>
    <s v="yes"/>
    <s v="Normal weight"/>
    <s v="Prediabetes"/>
  </r>
  <r>
    <n v="24317"/>
    <n v="0"/>
    <n v="12237.73"/>
    <s v="tier - 3"/>
    <x v="1"/>
    <s v="R1012"/>
    <s v="R1012"/>
    <n v="58"/>
    <n v="66.698289473684099"/>
    <n v="28.326649122807002"/>
    <s v="No"/>
    <s v="No"/>
    <s v="No"/>
    <n v="1"/>
    <s v="yes"/>
    <s v="Normal weight"/>
    <s v="Diabetes"/>
  </r>
  <r>
    <n v="23665"/>
    <n v="0"/>
    <n v="12235.84"/>
    <s v="tier - 3"/>
    <x v="1"/>
    <s v="R1012"/>
    <s v="R1012"/>
    <n v="60"/>
    <n v="66.731578947368305"/>
    <n v="28.350140350877201"/>
    <s v="No"/>
    <s v="No"/>
    <s v="No"/>
    <n v="1"/>
    <s v="yes"/>
    <s v="Normal weight"/>
    <s v="Prediabetes"/>
  </r>
  <r>
    <n v="23211"/>
    <n v="0"/>
    <n v="12233.83"/>
    <s v="tier - 3"/>
    <x v="2"/>
    <s v="R1011"/>
    <s v="R1011"/>
    <n v="61"/>
    <n v="66.764868421052498"/>
    <n v="28.3736315789474"/>
    <s v="yes"/>
    <s v="No"/>
    <s v="Yes"/>
    <n v="0"/>
    <s v="yes"/>
    <s v="Normal weight"/>
    <s v="Prediabetes"/>
  </r>
  <r>
    <n v="23552"/>
    <n v="0"/>
    <n v="12231.61"/>
    <s v="tier - 3"/>
    <x v="1"/>
    <s v="R1012"/>
    <s v="R1012"/>
    <n v="60"/>
    <n v="66.798157894736704"/>
    <n v="28.397122807017499"/>
    <s v="No"/>
    <s v="No"/>
    <s v="No"/>
    <n v="2"/>
    <s v="yes"/>
    <s v="Normal weight"/>
    <s v="Prediabetes"/>
  </r>
  <r>
    <n v="23559"/>
    <n v="0"/>
    <n v="12224.35"/>
    <s v="tier - 3"/>
    <x v="2"/>
    <s v="R1012"/>
    <s v="R1012"/>
    <n v="60"/>
    <n v="66.831447368420996"/>
    <n v="28.420614035087699"/>
    <s v="yes"/>
    <s v="No"/>
    <s v="No"/>
    <n v="0"/>
    <s v="yes"/>
    <s v="Normal weight"/>
    <s v="Diabetes"/>
  </r>
  <r>
    <n v="23578"/>
    <n v="0"/>
    <n v="12222.9"/>
    <s v="tier - 3"/>
    <x v="3"/>
    <s v="R1012"/>
    <s v="R1012"/>
    <n v="60"/>
    <n v="66.864736842105103"/>
    <n v="28.444105263157901"/>
    <s v="No"/>
    <s v="No"/>
    <s v="No"/>
    <n v="0"/>
    <s v="yes"/>
    <s v="Normal weight"/>
    <s v="Prediabetes"/>
  </r>
  <r>
    <n v="28351"/>
    <n v="0"/>
    <n v="12218.7"/>
    <s v="tier - 3"/>
    <x v="2"/>
    <s v="R1012"/>
    <s v="R1012"/>
    <n v="47"/>
    <n v="66.898026315789394"/>
    <n v="28.4675964912281"/>
    <s v="No"/>
    <s v="No"/>
    <s v="No"/>
    <n v="2"/>
    <s v="yes"/>
    <s v="Normal weight"/>
    <s v="Prediabetes"/>
  </r>
  <r>
    <n v="33479"/>
    <n v="0"/>
    <n v="12198.64"/>
    <s v="tier - 3"/>
    <x v="1"/>
    <s v="R1026"/>
    <s v="R1026"/>
    <n v="33"/>
    <n v="66.931315789473501"/>
    <n v="28.491087719298299"/>
    <s v="No"/>
    <s v="No"/>
    <s v="No"/>
    <n v="1"/>
    <s v="yes"/>
    <s v="Normal weight"/>
    <s v="Prediabetes"/>
  </r>
  <r>
    <n v="32051"/>
    <n v="0"/>
    <n v="12148.2"/>
    <s v="tier - 3"/>
    <x v="1"/>
    <s v="R1012"/>
    <s v="R1012"/>
    <n v="37"/>
    <n v="66.964605263157793"/>
    <n v="28.514578947368399"/>
    <s v="yes"/>
    <s v="No"/>
    <s v="No"/>
    <n v="0"/>
    <s v="yes"/>
    <s v="Normal weight"/>
    <s v="Prediabetes"/>
  </r>
  <r>
    <n v="22904"/>
    <n v="0"/>
    <n v="12146.97"/>
    <s v="tier - 3"/>
    <x v="1"/>
    <s v="R1011"/>
    <s v="R1011"/>
    <n v="62"/>
    <n v="66.9978947368419"/>
    <n v="28.538070175438602"/>
    <s v="No"/>
    <s v="No"/>
    <s v="No"/>
    <n v="0"/>
    <s v="yes"/>
    <s v="Normal weight"/>
    <s v="Prediabetes"/>
  </r>
  <r>
    <n v="22951"/>
    <n v="0"/>
    <n v="12142.58"/>
    <s v="tier - 3"/>
    <x v="3"/>
    <s v="R1013"/>
    <s v="R1013"/>
    <n v="62"/>
    <n v="67.031184210526206"/>
    <n v="28.561561403508801"/>
    <s v="No"/>
    <s v="No"/>
    <s v="No"/>
    <n v="1"/>
    <s v="yes"/>
    <s v="Normal weight"/>
    <s v="Prediabetes"/>
  </r>
  <r>
    <n v="27288"/>
    <n v="0"/>
    <n v="12137.6"/>
    <s v="tier - 3"/>
    <x v="1"/>
    <s v="R1012"/>
    <s v="R1012"/>
    <n v="50"/>
    <n v="67.064473684210398"/>
    <n v="28.585052631579"/>
    <s v="yes"/>
    <s v="No"/>
    <s v="Yes"/>
    <n v="2"/>
    <s v="yes"/>
    <s v="Normal weight"/>
    <s v="Prediabetes"/>
  </r>
  <r>
    <n v="33543"/>
    <n v="0"/>
    <n v="12130.8"/>
    <s v="tier - 3"/>
    <x v="1"/>
    <s v="R1026"/>
    <s v="R1026"/>
    <n v="33"/>
    <n v="67.097763157894605"/>
    <n v="28.6085438596491"/>
    <s v="yes"/>
    <s v="No"/>
    <s v="No"/>
    <n v="1"/>
    <s v="yes"/>
    <s v="Normal weight"/>
    <s v="Normal"/>
  </r>
  <r>
    <n v="23163"/>
    <n v="0"/>
    <n v="12129.61"/>
    <s v="tier - 3"/>
    <x v="2"/>
    <s v="R1012"/>
    <s v="R1012"/>
    <n v="61"/>
    <n v="67.131052631578896"/>
    <n v="28.632035087719299"/>
    <s v="No"/>
    <s v="No"/>
    <s v="No"/>
    <n v="1"/>
    <s v="yes"/>
    <s v="Normal weight"/>
    <s v="Prediabetes"/>
  </r>
  <r>
    <n v="23212"/>
    <n v="0"/>
    <n v="12124.99"/>
    <s v="tier - 3"/>
    <x v="2"/>
    <s v="R1012"/>
    <s v="R1012"/>
    <n v="61"/>
    <n v="67.164342105263003"/>
    <n v="28.655526315789501"/>
    <s v="No"/>
    <s v="No"/>
    <s v="No"/>
    <n v="1"/>
    <s v="yes"/>
    <s v="Normal weight"/>
    <s v="Diabetes"/>
  </r>
  <r>
    <n v="25136"/>
    <n v="0"/>
    <n v="12105.32"/>
    <s v="tier - 3"/>
    <x v="1"/>
    <s v="R1011"/>
    <s v="R1011"/>
    <n v="56"/>
    <n v="67.197631578947195"/>
    <n v="28.6790175438597"/>
    <s v="yes"/>
    <s v="No"/>
    <s v="No"/>
    <n v="1"/>
    <s v="yes"/>
    <s v="Normal weight"/>
    <s v="Prediabetes"/>
  </r>
  <r>
    <n v="25173"/>
    <n v="0"/>
    <n v="12096.65"/>
    <s v="tier - 3"/>
    <x v="2"/>
    <s v="R1024"/>
    <s v="R1024"/>
    <n v="56"/>
    <n v="67.230921052631402"/>
    <n v="28.7025087719298"/>
    <s v="No"/>
    <s v="No"/>
    <s v="No"/>
    <n v="1"/>
    <s v="yes"/>
    <s v="Normal weight"/>
    <s v="Diabetes"/>
  </r>
  <r>
    <n v="25010"/>
    <n v="0"/>
    <n v="12094.48"/>
    <s v="tier - 3"/>
    <x v="1"/>
    <s v="R1011"/>
    <s v="R1011"/>
    <n v="56"/>
    <n v="67.264210526315694"/>
    <n v="28.725999999999999"/>
    <s v="No"/>
    <s v="No"/>
    <s v="No"/>
    <n v="0"/>
    <s v="yes"/>
    <s v="Normal weight"/>
    <s v="Normal"/>
  </r>
  <r>
    <n v="30926"/>
    <n v="0"/>
    <n v="12091.34"/>
    <s v="tier - 3"/>
    <x v="3"/>
    <s v="R1022"/>
    <s v="R1022"/>
    <n v="40"/>
    <n v="67.2974999999998"/>
    <n v="28.749491228070202"/>
    <s v="No"/>
    <s v="No"/>
    <s v="No"/>
    <n v="0"/>
    <s v="yes"/>
    <s v="Normal weight"/>
    <s v="Prediabetes"/>
  </r>
  <r>
    <n v="31656"/>
    <n v="0"/>
    <n v="12048.13"/>
    <s v="tier - 3"/>
    <x v="3"/>
    <s v="R1026"/>
    <s v="R1026"/>
    <n v="38"/>
    <n v="67.330789473684106"/>
    <n v="28.772982456140401"/>
    <s v="No"/>
    <s v="No"/>
    <s v="No"/>
    <n v="1"/>
    <s v="yes"/>
    <s v="Normal weight"/>
    <s v="Diabetes"/>
  </r>
  <r>
    <n v="24435"/>
    <n v="0"/>
    <n v="12044.34"/>
    <s v="tier - 3"/>
    <x v="2"/>
    <s v="R1012"/>
    <s v="R1012"/>
    <n v="58"/>
    <n v="67.364078947368299"/>
    <n v="28.7964736842105"/>
    <s v="No"/>
    <s v="No"/>
    <s v="No"/>
    <n v="0"/>
    <s v="yes"/>
    <s v="Normal weight"/>
    <s v="Prediabetes"/>
  </r>
  <r>
    <n v="29144"/>
    <n v="0"/>
    <n v="12035.18"/>
    <s v="tier - 3"/>
    <x v="1"/>
    <s v="R1021"/>
    <s v="R1021"/>
    <n v="45"/>
    <n v="67.397368421052505"/>
    <n v="28.8199649122807"/>
    <s v="yes"/>
    <s v="No"/>
    <s v="Yes"/>
    <n v="0"/>
    <s v="yes"/>
    <s v="Normal weight"/>
    <s v="Prediabetes"/>
  </r>
  <r>
    <n v="24044"/>
    <n v="0"/>
    <n v="12032.33"/>
    <s v="tier - 3"/>
    <x v="2"/>
    <s v="R1011"/>
    <s v="R1011"/>
    <n v="59"/>
    <n v="67.430657894736797"/>
    <n v="28.843456140350899"/>
    <s v="No"/>
    <s v="No"/>
    <s v="No"/>
    <n v="0"/>
    <s v="yes"/>
    <s v="Normal weight"/>
    <s v="Prediabetes"/>
  </r>
  <r>
    <n v="23894"/>
    <n v="0"/>
    <n v="12029.29"/>
    <s v="tier - 3"/>
    <x v="3"/>
    <s v="R1024"/>
    <s v="R1024"/>
    <n v="59"/>
    <n v="67.463947368420904"/>
    <n v="28.866947368421101"/>
    <s v="yes"/>
    <s v="No"/>
    <s v="No"/>
    <n v="0"/>
    <s v="yes"/>
    <s v="Normal weight"/>
    <s v="Diabetes"/>
  </r>
  <r>
    <n v="30241"/>
    <n v="0"/>
    <n v="12001.29"/>
    <s v="tier - 3"/>
    <x v="1"/>
    <s v="R1021"/>
    <s v="R1021"/>
    <n v="42"/>
    <n v="67.497236842105096"/>
    <n v="28.890438596491201"/>
    <s v="No"/>
    <s v="No"/>
    <s v="No"/>
    <n v="1"/>
    <s v="yes"/>
    <s v="Normal weight"/>
    <s v="Prediabetes"/>
  </r>
  <r>
    <n v="34315"/>
    <n v="0"/>
    <n v="11994.89"/>
    <s v="tier - 3"/>
    <x v="3"/>
    <s v="R1012"/>
    <s v="R1012"/>
    <n v="31"/>
    <n v="67.530526315789302"/>
    <n v="28.9139298245614"/>
    <s v="No"/>
    <s v="No"/>
    <s v="No"/>
    <n v="1"/>
    <s v="yes"/>
    <s v="Normal weight"/>
    <s v="Prediabetes"/>
  </r>
  <r>
    <n v="30498"/>
    <n v="0"/>
    <n v="11987.68"/>
    <s v="tier - 3"/>
    <x v="3"/>
    <s v="R1026"/>
    <s v="R1026"/>
    <n v="41"/>
    <n v="67.563815789473594"/>
    <n v="28.937421052631599"/>
    <s v="No"/>
    <s v="No"/>
    <s v="No"/>
    <n v="0"/>
    <s v="yes"/>
    <s v="Normal weight"/>
    <s v="Prediabetes"/>
  </r>
  <r>
    <n v="24828"/>
    <n v="0"/>
    <n v="11987.17"/>
    <s v="tier - 3"/>
    <x v="1"/>
    <s v="R1013"/>
    <s v="R1013"/>
    <n v="57"/>
    <n v="67.597105263157701"/>
    <n v="28.960912280701798"/>
    <s v="yes"/>
    <s v="No"/>
    <s v="No"/>
    <n v="0"/>
    <s v="yes"/>
    <s v="Normal weight"/>
    <s v="Prediabetes"/>
  </r>
  <r>
    <n v="23649"/>
    <n v="0"/>
    <n v="11946.63"/>
    <s v="tier - 3"/>
    <x v="3"/>
    <s v="R1013"/>
    <s v="R1013"/>
    <n v="60"/>
    <n v="67.630394736842007"/>
    <n v="28.984403508771901"/>
    <s v="No"/>
    <s v="No"/>
    <s v="No"/>
    <n v="0"/>
    <s v="yes"/>
    <s v="Normal weight"/>
    <s v="Prediabetes"/>
  </r>
  <r>
    <n v="24047"/>
    <n v="0"/>
    <n v="11945.13"/>
    <s v="tier - 3"/>
    <x v="3"/>
    <s v="R1012"/>
    <s v="R1012"/>
    <n v="59"/>
    <n v="67.663684210526199"/>
    <n v="29.007894736842101"/>
    <s v="No"/>
    <s v="No"/>
    <s v="No"/>
    <n v="1"/>
    <s v="yes"/>
    <s v="Normal weight"/>
    <s v="Prediabetes"/>
  </r>
  <r>
    <n v="23736"/>
    <n v="0"/>
    <n v="11944.59"/>
    <s v="tier - 3"/>
    <x v="3"/>
    <s v="R1016"/>
    <s v="R1016"/>
    <n v="60"/>
    <n v="67.696973684210406"/>
    <n v="29.0313859649123"/>
    <s v="yes"/>
    <s v="No"/>
    <s v="Yes"/>
    <n v="1"/>
    <s v="yes"/>
    <s v="Normal weight"/>
    <s v="Prediabetes"/>
  </r>
  <r>
    <n v="33530"/>
    <n v="0"/>
    <n v="11941.83"/>
    <s v="tier - 3"/>
    <x v="2"/>
    <s v="R1023"/>
    <s v="R1023"/>
    <n v="33"/>
    <n v="67.730263157894697"/>
    <n v="29.054877192982499"/>
    <s v="yes"/>
    <s v="No"/>
    <s v="No"/>
    <n v="2"/>
    <s v="yes"/>
    <s v="Normal weight"/>
    <s v="Normal"/>
  </r>
  <r>
    <n v="23590"/>
    <n v="0"/>
    <n v="11938.26"/>
    <s v="tier - 3"/>
    <x v="1"/>
    <s v="R1019"/>
    <s v="R1019"/>
    <n v="60"/>
    <n v="67.763552631578804"/>
    <n v="29.078368421052598"/>
    <s v="No"/>
    <s v="No"/>
    <s v="No"/>
    <n v="1"/>
    <s v="yes"/>
    <s v="Normal weight"/>
    <s v="Prediabetes"/>
  </r>
  <r>
    <n v="23731"/>
    <n v="0"/>
    <n v="11931.13"/>
    <s v="tier - 3"/>
    <x v="2"/>
    <s v="R1019"/>
    <s v="R1019"/>
    <n v="60"/>
    <n v="67.796842105262996"/>
    <n v="29.101859649122801"/>
    <s v="No"/>
    <s v="No"/>
    <s v="No"/>
    <n v="0"/>
    <s v="yes"/>
    <s v="Normal weight"/>
    <s v="Diabetes"/>
  </r>
  <r>
    <n v="23700"/>
    <n v="0"/>
    <n v="11918.2"/>
    <s v="tier - 3"/>
    <x v="2"/>
    <s v="R1021"/>
    <s v="R1021"/>
    <n v="60"/>
    <n v="67.830131578947203"/>
    <n v="29.125350877193"/>
    <s v="yes"/>
    <s v="No"/>
    <s v="No"/>
    <n v="0"/>
    <s v="yes"/>
    <s v="Normal weight"/>
    <s v="Prediabetes"/>
  </r>
  <r>
    <n v="38139"/>
    <n v="0"/>
    <n v="11884.05"/>
    <s v="tier - 3"/>
    <x v="1"/>
    <s v="R1013"/>
    <s v="R1013"/>
    <n v="20"/>
    <n v="67.863421052631494"/>
    <n v="29.148842105263199"/>
    <s v="No"/>
    <s v="No"/>
    <s v="No"/>
    <n v="0"/>
    <s v="yes"/>
    <s v="Normal weight"/>
    <s v="Diabetes"/>
  </r>
  <r>
    <n v="24774"/>
    <n v="0"/>
    <n v="11881.97"/>
    <s v="tier - 3"/>
    <x v="2"/>
    <s v="R1013"/>
    <s v="R1013"/>
    <n v="57"/>
    <n v="67.896710526315601"/>
    <n v="29.172333333333299"/>
    <s v="No"/>
    <s v="No"/>
    <s v="No"/>
    <n v="1"/>
    <s v="yes"/>
    <s v="Normal weight"/>
    <s v="Normal"/>
  </r>
  <r>
    <n v="24667"/>
    <n v="0"/>
    <n v="11881.36"/>
    <s v="tier - 3"/>
    <x v="3"/>
    <s v="R1011"/>
    <s v="R1011"/>
    <n v="57"/>
    <n v="67.929999999999893"/>
    <n v="29.195824561403501"/>
    <s v="No"/>
    <s v="No"/>
    <s v="No"/>
    <n v="1"/>
    <s v="yes"/>
    <s v="Normal weight"/>
    <s v="Prediabetes"/>
  </r>
  <r>
    <n v="24708"/>
    <n v="0"/>
    <n v="11879.1"/>
    <s v="tier - 3"/>
    <x v="1"/>
    <s v="R1024"/>
    <s v="R1024"/>
    <n v="57"/>
    <n v="67.963289473684"/>
    <n v="29.219315789473701"/>
    <s v="No"/>
    <s v="No"/>
    <s v="No"/>
    <n v="0"/>
    <s v="yes"/>
    <s v="Normal weight"/>
    <s v="Diabetes"/>
  </r>
  <r>
    <n v="27211"/>
    <n v="0"/>
    <n v="11858.56"/>
    <s v="tier - 3"/>
    <x v="1"/>
    <s v="R1011"/>
    <s v="R1011"/>
    <n v="50"/>
    <n v="67.996578947368306"/>
    <n v="29.2428070175439"/>
    <s v="No"/>
    <s v="No"/>
    <s v="No"/>
    <n v="1"/>
    <s v="yes"/>
    <s v="Normal weight"/>
    <s v="Prediabetes"/>
  </r>
  <r>
    <n v="23649"/>
    <n v="0"/>
    <n v="11856.41"/>
    <s v="tier - 3"/>
    <x v="3"/>
    <s v="R1013"/>
    <s v="R1013"/>
    <n v="60"/>
    <n v="68.029868421052598"/>
    <n v="29.266298245613999"/>
    <s v="yes"/>
    <s v="No"/>
    <s v="Yes"/>
    <n v="0"/>
    <s v="yes"/>
    <s v="Normal weight"/>
    <s v="Prediabetes"/>
  </r>
  <r>
    <n v="23555"/>
    <n v="0"/>
    <n v="11848.14"/>
    <s v="tier - 3"/>
    <x v="3"/>
    <s v="R1011"/>
    <s v="R1011"/>
    <n v="60"/>
    <n v="68.063157894736705"/>
    <n v="29.289789473684198"/>
    <s v="No"/>
    <s v="No"/>
    <s v="No"/>
    <n v="1"/>
    <s v="yes"/>
    <s v="Normal weight"/>
    <s v="Prediabetes"/>
  </r>
  <r>
    <n v="24056"/>
    <n v="0"/>
    <n v="11842.62"/>
    <s v="tier - 3"/>
    <x v="1"/>
    <s v="R1012"/>
    <s v="R1012"/>
    <n v="59"/>
    <n v="68.096447368420897"/>
    <n v="29.313280701754401"/>
    <s v="yes"/>
    <s v="No"/>
    <s v="No"/>
    <n v="0"/>
    <s v="yes"/>
    <s v="Normal weight"/>
    <s v="Diabetes"/>
  </r>
  <r>
    <n v="23569"/>
    <n v="0"/>
    <n v="11842.44"/>
    <s v="tier - 3"/>
    <x v="3"/>
    <s v="R1011"/>
    <s v="R1011"/>
    <n v="60"/>
    <n v="68.129736842105103"/>
    <n v="29.3367719298246"/>
    <s v="No"/>
    <s v="No"/>
    <s v="No"/>
    <n v="1"/>
    <s v="yes"/>
    <s v="Normal weight"/>
    <s v="Prediabetes"/>
  </r>
  <r>
    <n v="24010"/>
    <n v="0"/>
    <n v="11840.78"/>
    <s v="tier - 3"/>
    <x v="3"/>
    <s v="R1012"/>
    <s v="R1012"/>
    <n v="59"/>
    <n v="68.163026315789395"/>
    <n v="29.3602631578947"/>
    <s v="No"/>
    <s v="No"/>
    <s v="No"/>
    <n v="1"/>
    <s v="yes"/>
    <s v="Normal weight"/>
    <s v="Prediabetes"/>
  </r>
  <r>
    <n v="23631"/>
    <n v="0"/>
    <n v="11837.16"/>
    <s v="tier - 3"/>
    <x v="1"/>
    <s v="R1011"/>
    <s v="R1011"/>
    <n v="60"/>
    <n v="68.196315789473502"/>
    <n v="29.383754385964899"/>
    <s v="No"/>
    <s v="No"/>
    <s v="No"/>
    <n v="1"/>
    <s v="yes"/>
    <s v="Normal weight"/>
    <s v="Prediabetes"/>
  </r>
  <r>
    <n v="23555"/>
    <n v="0"/>
    <n v="11833.78"/>
    <s v="tier - 3"/>
    <x v="1"/>
    <s v="R1013"/>
    <s v="R1013"/>
    <n v="60"/>
    <n v="68.229605263157794"/>
    <n v="29.407245614035102"/>
    <s v="yes"/>
    <s v="No"/>
    <s v="No"/>
    <n v="1"/>
    <s v="yes"/>
    <s v="Normal weight"/>
    <s v="Prediabetes"/>
  </r>
  <r>
    <n v="24016"/>
    <n v="0"/>
    <n v="11830.61"/>
    <s v="tier - 3"/>
    <x v="2"/>
    <s v="R1012"/>
    <s v="R1012"/>
    <n v="59"/>
    <n v="68.262894736841901"/>
    <n v="29.430736842105301"/>
    <s v="No"/>
    <s v="No"/>
    <s v="No"/>
    <n v="0"/>
    <s v="yes"/>
    <s v="Normal weight"/>
    <s v="Prediabetes"/>
  </r>
  <r>
    <n v="30275"/>
    <n v="0"/>
    <n v="11773.06"/>
    <s v="tier - 3"/>
    <x v="1"/>
    <s v="R1026"/>
    <s v="R1026"/>
    <n v="42"/>
    <n v="68.296184210526206"/>
    <n v="29.4542280701754"/>
    <s v="No"/>
    <s v="No"/>
    <s v="No"/>
    <n v="0"/>
    <s v="yes"/>
    <s v="Normal weight"/>
    <s v="Prediabetes"/>
  </r>
  <r>
    <n v="24313"/>
    <n v="0"/>
    <n v="11763"/>
    <s v="tier - 3"/>
    <x v="1"/>
    <s v="R1016"/>
    <s v="R1016"/>
    <n v="58"/>
    <n v="68.329473684210498"/>
    <n v="29.477719298245599"/>
    <s v="yes"/>
    <s v="No"/>
    <s v="Yes"/>
    <n v="0"/>
    <s v="yes"/>
    <s v="Normal weight"/>
    <s v="Prediabetes"/>
  </r>
  <r>
    <n v="29160"/>
    <n v="0"/>
    <n v="11752.68"/>
    <s v="tier - 3"/>
    <x v="2"/>
    <s v="R1026"/>
    <s v="R1026"/>
    <n v="45"/>
    <n v="68.362763157894605"/>
    <n v="29.501210526315798"/>
    <s v="yes"/>
    <s v="No"/>
    <s v="No"/>
    <n v="0"/>
    <s v="yes"/>
    <s v="Normal weight"/>
    <s v="Normal"/>
  </r>
  <r>
    <n v="23712"/>
    <n v="0"/>
    <n v="11743.93"/>
    <s v="tier - 3"/>
    <x v="2"/>
    <s v="R1012"/>
    <s v="R1012"/>
    <n v="60"/>
    <n v="68.396052631578797"/>
    <n v="29.524701754386001"/>
    <s v="No"/>
    <s v="No"/>
    <s v="No"/>
    <n v="1"/>
    <s v="yes"/>
    <s v="Normal weight"/>
    <s v="Prediabetes"/>
  </r>
  <r>
    <n v="23163"/>
    <n v="0"/>
    <n v="11743.3"/>
    <s v="tier - 3"/>
    <x v="1"/>
    <s v="R1013"/>
    <s v="R1013"/>
    <n v="61"/>
    <n v="68.429342105263004"/>
    <n v="29.548192982456101"/>
    <s v="No"/>
    <s v="No"/>
    <s v="No"/>
    <n v="1"/>
    <s v="yes"/>
    <s v="Normal weight"/>
    <s v="Diabetes"/>
  </r>
  <r>
    <n v="25519"/>
    <n v="0"/>
    <n v="11741.73"/>
    <s v="tier - 3"/>
    <x v="2"/>
    <s v="R1011"/>
    <s v="R1011"/>
    <n v="55"/>
    <n v="68.462631578947295"/>
    <n v="29.5716842105263"/>
    <s v="yes"/>
    <s v="No"/>
    <s v="No"/>
    <n v="0"/>
    <s v="yes"/>
    <s v="Normal weight"/>
    <s v="Prediabetes"/>
  </r>
  <r>
    <n v="32387"/>
    <n v="0"/>
    <n v="11737.85"/>
    <s v="tier - 3"/>
    <x v="2"/>
    <s v="R1011"/>
    <s v="R1011"/>
    <n v="36"/>
    <n v="68.495921052631402"/>
    <n v="29.595175438596499"/>
    <s v="No"/>
    <s v="No"/>
    <s v="No"/>
    <n v="1"/>
    <s v="yes"/>
    <s v="Normal weight"/>
    <s v="Diabetes"/>
  </r>
  <r>
    <n v="23682"/>
    <n v="0"/>
    <n v="11735.88"/>
    <s v="tier - 3"/>
    <x v="2"/>
    <s v="R1012"/>
    <s v="R1012"/>
    <n v="60"/>
    <n v="68.529210526315694"/>
    <n v="29.618666666666702"/>
    <s v="No"/>
    <s v="No"/>
    <s v="No"/>
    <n v="0"/>
    <s v="yes"/>
    <s v="Normal weight"/>
    <s v="Normal"/>
  </r>
  <r>
    <n v="31012"/>
    <n v="0"/>
    <n v="11730.82"/>
    <s v="tier - 3"/>
    <x v="1"/>
    <s v="R1026"/>
    <s v="R1026"/>
    <n v="40"/>
    <n v="68.562499999999801"/>
    <n v="29.642157894736801"/>
    <s v="No"/>
    <s v="No"/>
    <s v="No"/>
    <n v="1"/>
    <s v="yes"/>
    <s v="Normal weight"/>
    <s v="Prediabetes"/>
  </r>
  <r>
    <n v="25488"/>
    <n v="0"/>
    <n v="11729.68"/>
    <s v="tier - 3"/>
    <x v="2"/>
    <s v="R1024"/>
    <s v="R1024"/>
    <n v="55"/>
    <n v="68.595789473684107"/>
    <n v="29.665649122807"/>
    <s v="No"/>
    <s v="No"/>
    <s v="No"/>
    <n v="1"/>
    <s v="yes"/>
    <s v="Normal weight"/>
    <s v="Diabetes"/>
  </r>
  <r>
    <n v="30245"/>
    <n v="0"/>
    <n v="11712.97"/>
    <s v="tier - 3"/>
    <x v="3"/>
    <s v="R1021"/>
    <s v="R1021"/>
    <n v="42"/>
    <n v="68.629078947368299"/>
    <n v="29.689140350877199"/>
    <s v="No"/>
    <s v="No"/>
    <s v="No"/>
    <n v="0"/>
    <s v="yes"/>
    <s v="Normal weight"/>
    <s v="Prediabetes"/>
  </r>
  <r>
    <n v="25903"/>
    <n v="0"/>
    <n v="11696.52"/>
    <s v="tier - 3"/>
    <x v="2"/>
    <s v="R1021"/>
    <s v="R1021"/>
    <n v="54"/>
    <n v="68.662368421052506"/>
    <n v="29.712631578947398"/>
    <s v="yes"/>
    <s v="No"/>
    <s v="Yes"/>
    <n v="0"/>
    <s v="yes"/>
    <s v="Normal weight"/>
    <s v="Prediabetes"/>
  </r>
  <r>
    <n v="24412"/>
    <n v="0"/>
    <n v="11674.13"/>
    <s v="tier - 3"/>
    <x v="2"/>
    <s v="R1011"/>
    <s v="R1011"/>
    <n v="58"/>
    <n v="68.695657894736698"/>
    <n v="29.736122807017502"/>
    <s v="No"/>
    <s v="No"/>
    <s v="No"/>
    <n v="2"/>
    <s v="yes"/>
    <s v="Normal weight"/>
    <s v="Prediabetes"/>
  </r>
  <r>
    <n v="24342"/>
    <n v="0"/>
    <n v="11658.38"/>
    <s v="tier - 3"/>
    <x v="1"/>
    <s v="R1024"/>
    <s v="R1024"/>
    <n v="58"/>
    <n v="68.728947368420904"/>
    <n v="29.759614035087701"/>
    <s v="yes"/>
    <s v="No"/>
    <s v="No"/>
    <n v="1"/>
    <s v="yes"/>
    <s v="Normal weight"/>
    <s v="Diabetes"/>
  </r>
  <r>
    <n v="24289"/>
    <n v="0"/>
    <n v="11658.12"/>
    <s v="tier - 3"/>
    <x v="2"/>
    <s v="R1024"/>
    <s v="R1024"/>
    <n v="58"/>
    <n v="68.762236842105196"/>
    <n v="29.7831052631579"/>
    <s v="No"/>
    <s v="No"/>
    <s v="No"/>
    <n v="1"/>
    <s v="yes"/>
    <s v="Normal weight"/>
    <s v="Prediabetes"/>
  </r>
  <r>
    <n v="34535"/>
    <n v="0"/>
    <n v="11657.81"/>
    <s v="tier - 3"/>
    <x v="3"/>
    <s v="R1023"/>
    <s v="R1023"/>
    <n v="30"/>
    <n v="68.795526315789303"/>
    <n v="29.806596491228099"/>
    <s v="No"/>
    <s v="No"/>
    <s v="No"/>
    <n v="1"/>
    <s v="yes"/>
    <s v="Normal weight"/>
    <s v="Prediabetes"/>
  </r>
  <r>
    <n v="24381"/>
    <n v="0"/>
    <n v="11657.72"/>
    <s v="tier - 3"/>
    <x v="3"/>
    <s v="R1024"/>
    <s v="R1024"/>
    <n v="58"/>
    <n v="68.828815789473595"/>
    <n v="29.830087719298302"/>
    <s v="No"/>
    <s v="No"/>
    <s v="No"/>
    <n v="1"/>
    <s v="yes"/>
    <s v="Normal weight"/>
    <s v="Prediabetes"/>
  </r>
  <r>
    <n v="31610"/>
    <n v="0"/>
    <n v="11625.11"/>
    <s v="tier - 3"/>
    <x v="1"/>
    <s v="R1022"/>
    <s v="R1022"/>
    <n v="38"/>
    <n v="68.862105263157702"/>
    <n v="29.853578947368401"/>
    <s v="yes"/>
    <s v="No"/>
    <s v="No"/>
    <n v="1"/>
    <s v="yes"/>
    <s v="Normal weight"/>
    <s v="Prediabetes"/>
  </r>
  <r>
    <n v="23548"/>
    <n v="0"/>
    <n v="11602.75"/>
    <s v="tier - 3"/>
    <x v="2"/>
    <s v="R1020"/>
    <s v="R1020"/>
    <n v="60"/>
    <n v="68.895394736841993"/>
    <n v="29.8770701754386"/>
    <s v="No"/>
    <s v="No"/>
    <s v="No"/>
    <n v="1"/>
    <s v="yes"/>
    <s v="Normal weight"/>
    <s v="Prediabetes"/>
  </r>
  <r>
    <n v="24047"/>
    <n v="0"/>
    <n v="11576.13"/>
    <s v="tier - 3"/>
    <x v="1"/>
    <s v="R1011"/>
    <s v="R1011"/>
    <n v="59"/>
    <n v="68.9286842105262"/>
    <n v="29.900561403508799"/>
    <s v="No"/>
    <s v="No"/>
    <s v="No"/>
    <n v="1"/>
    <s v="yes"/>
    <s v="Normal weight"/>
    <s v="Prediabetes"/>
  </r>
  <r>
    <n v="24101"/>
    <n v="0"/>
    <n v="11566.3"/>
    <s v="tier - 3"/>
    <x v="1"/>
    <s v="R1016"/>
    <s v="R1016"/>
    <n v="59"/>
    <n v="68.961973684210406"/>
    <n v="29.924052631578999"/>
    <s v="yes"/>
    <s v="No"/>
    <s v="Yes"/>
    <n v="1"/>
    <s v="yes"/>
    <s v="Normal weight"/>
    <s v="Prediabetes"/>
  </r>
  <r>
    <n v="24042"/>
    <n v="0"/>
    <n v="11554.22"/>
    <s v="tier - 3"/>
    <x v="2"/>
    <s v="R1013"/>
    <s v="R1013"/>
    <n v="59"/>
    <n v="68.995263157894598"/>
    <n v="29.947543859649102"/>
    <s v="yes"/>
    <s v="No"/>
    <s v="No"/>
    <n v="0"/>
    <s v="yes"/>
    <s v="Normal weight"/>
    <s v="Normal"/>
  </r>
  <r>
    <n v="26868"/>
    <n v="0"/>
    <n v="11552.9"/>
    <s v="tier - 3"/>
    <x v="3"/>
    <s v="R1011"/>
    <s v="R1011"/>
    <n v="51"/>
    <n v="69.028552631578805"/>
    <n v="29.971035087719301"/>
    <s v="No"/>
    <s v="No"/>
    <s v="No"/>
    <n v="2"/>
    <s v="yes"/>
    <s v="Normal weight"/>
    <s v="Prediabetes"/>
  </r>
  <r>
    <n v="26268"/>
    <n v="0"/>
    <n v="11540.25"/>
    <s v="tier - 3"/>
    <x v="2"/>
    <s v="R1012"/>
    <s v="R1012"/>
    <n v="53"/>
    <n v="69.061842105263096"/>
    <n v="29.9945263157895"/>
    <s v="No"/>
    <s v="No"/>
    <s v="No"/>
    <n v="2"/>
    <s v="yes"/>
    <s v="Normal weight"/>
    <s v="Diabetes"/>
  </r>
  <r>
    <n v="25156"/>
    <n v="0"/>
    <n v="11538.42"/>
    <s v="tier - 3"/>
    <x v="2"/>
    <s v="R1011"/>
    <s v="R1011"/>
    <n v="56"/>
    <n v="69.095131578947203"/>
    <n v="30.018017543859699"/>
    <s v="yes"/>
    <s v="No"/>
    <s v="No"/>
    <n v="2"/>
    <s v="yes"/>
    <s v="Normal weight"/>
    <s v="Prediabetes"/>
  </r>
  <r>
    <n v="24016"/>
    <n v="0"/>
    <n v="11534.87"/>
    <s v="tier - 3"/>
    <x v="2"/>
    <s v="R1017"/>
    <s v="R1017"/>
    <n v="59"/>
    <n v="69.128421052631396"/>
    <n v="30.041508771929799"/>
    <s v="No"/>
    <s v="No"/>
    <s v="No"/>
    <n v="2"/>
    <s v="yes"/>
    <s v="Normal weight"/>
    <s v="Diabetes"/>
  </r>
  <r>
    <n v="25772"/>
    <n v="0"/>
    <n v="11530.12"/>
    <s v="tier - 3"/>
    <x v="2"/>
    <s v="R1012"/>
    <s v="R1012"/>
    <n v="54"/>
    <n v="69.161710526315602"/>
    <n v="30.065000000000001"/>
    <s v="No"/>
    <s v="No"/>
    <s v="No"/>
    <n v="0"/>
    <s v="yes"/>
    <s v="Normal weight"/>
    <s v="Normal"/>
  </r>
  <r>
    <n v="32306"/>
    <n v="0"/>
    <n v="11524.25"/>
    <s v="tier - 3"/>
    <x v="2"/>
    <s v="R1026"/>
    <s v="R1026"/>
    <n v="36"/>
    <n v="69.194999999999894"/>
    <n v="30.0884912280702"/>
    <s v="No"/>
    <s v="No"/>
    <s v="No"/>
    <n v="2"/>
    <s v="yes"/>
    <s v="Normal weight"/>
    <s v="Prediabetes"/>
  </r>
  <r>
    <n v="26286"/>
    <n v="0"/>
    <n v="11520.1"/>
    <s v="tier - 3"/>
    <x v="2"/>
    <s v="R1012"/>
    <s v="R1012"/>
    <n v="53"/>
    <n v="69.228289473684001"/>
    <n v="30.111982456140399"/>
    <s v="No"/>
    <s v="No"/>
    <s v="No"/>
    <n v="1"/>
    <s v="yes"/>
    <s v="Normal weight"/>
    <s v="Diabetes"/>
  </r>
  <r>
    <n v="25013"/>
    <n v="0"/>
    <n v="11512.41"/>
    <s v="tier - 3"/>
    <x v="2"/>
    <s v="R1024"/>
    <s v="R1024"/>
    <n v="56"/>
    <n v="69.261578947368307"/>
    <n v="30.135473684210499"/>
    <s v="No"/>
    <s v="No"/>
    <s v="No"/>
    <n v="1"/>
    <s v="yes"/>
    <s v="Normal weight"/>
    <s v="Prediabetes"/>
  </r>
  <r>
    <n v="32782"/>
    <n v="0"/>
    <n v="11511.61"/>
    <s v="tier - 3"/>
    <x v="1"/>
    <s v="R1026"/>
    <s v="R1026"/>
    <n v="35"/>
    <n v="69.294868421052499"/>
    <n v="30.158964912280702"/>
    <s v="yes"/>
    <s v="No"/>
    <s v="Yes"/>
    <n v="0"/>
    <s v="yes"/>
    <s v="Normal weight"/>
    <s v="Prediabetes"/>
  </r>
  <r>
    <n v="25426"/>
    <n v="0"/>
    <n v="11497.69"/>
    <s v="tier - 3"/>
    <x v="2"/>
    <s v="R1012"/>
    <s v="R1012"/>
    <n v="55"/>
    <n v="69.328157894736705"/>
    <n v="30.182456140350901"/>
    <s v="No"/>
    <s v="No"/>
    <s v="No"/>
    <n v="0"/>
    <s v="yes"/>
    <s v="Normal weight"/>
    <s v="Prediabetes"/>
  </r>
  <r>
    <n v="30468"/>
    <n v="0"/>
    <n v="11492.46"/>
    <s v="tier - 3"/>
    <x v="1"/>
    <s v="R1026"/>
    <s v="R1026"/>
    <n v="41"/>
    <n v="69.361447368420997"/>
    <n v="30.2059473684211"/>
    <s v="yes"/>
    <s v="No"/>
    <s v="No"/>
    <n v="0"/>
    <s v="yes"/>
    <s v="Normal weight"/>
    <s v="Diabetes"/>
  </r>
  <r>
    <n v="25854"/>
    <n v="0"/>
    <n v="11488.32"/>
    <s v="tier - 3"/>
    <x v="2"/>
    <s v="R1014"/>
    <s v="R1014"/>
    <n v="54"/>
    <n v="69.394736842105104"/>
    <n v="30.2294385964912"/>
    <s v="No"/>
    <s v="No"/>
    <s v="No"/>
    <n v="2"/>
    <s v="yes"/>
    <s v="Normal weight"/>
    <s v="Prediabetes"/>
  </r>
  <r>
    <n v="38240"/>
    <n v="0"/>
    <n v="11482.63"/>
    <s v="tier - 3"/>
    <x v="3"/>
    <s v="R1013"/>
    <s v="R1013"/>
    <n v="20"/>
    <n v="69.428026315789296"/>
    <n v="30.252929824561399"/>
    <s v="No"/>
    <s v="No"/>
    <s v="No"/>
    <n v="0"/>
    <s v="yes"/>
    <s v="Normal weight"/>
    <s v="Prediabetes"/>
  </r>
  <r>
    <n v="24351"/>
    <n v="0"/>
    <n v="11478.14"/>
    <s v="tier - 3"/>
    <x v="3"/>
    <s v="R1025"/>
    <s v="R1025"/>
    <n v="58"/>
    <n v="69.461315789473502"/>
    <n v="30.276421052631601"/>
    <s v="No"/>
    <s v="No"/>
    <s v="No"/>
    <n v="0"/>
    <s v="yes"/>
    <s v="Normal weight"/>
    <s v="Prediabetes"/>
  </r>
  <r>
    <n v="23916"/>
    <n v="0"/>
    <n v="11455.28"/>
    <s v="tier - 3"/>
    <x v="3"/>
    <s v="R1011"/>
    <s v="R1011"/>
    <n v="59"/>
    <n v="69.494605263157794"/>
    <n v="30.2999122807018"/>
    <s v="yes"/>
    <s v="No"/>
    <s v="No"/>
    <n v="0"/>
    <s v="yes"/>
    <s v="Normal weight"/>
    <s v="Prediabetes"/>
  </r>
  <r>
    <n v="24272"/>
    <n v="0"/>
    <n v="11454.02"/>
    <s v="tier - 3"/>
    <x v="2"/>
    <s v="R1012"/>
    <s v="R1012"/>
    <n v="58"/>
    <n v="69.527894736841901"/>
    <n v="30.3234035087719"/>
    <s v="No"/>
    <s v="No"/>
    <s v="No"/>
    <n v="2"/>
    <s v="yes"/>
    <s v="Normal weight"/>
    <s v="Prediabetes"/>
  </r>
  <r>
    <n v="26188"/>
    <n v="0"/>
    <n v="11436.74"/>
    <s v="tier - 3"/>
    <x v="1"/>
    <s v="R1012"/>
    <s v="R1012"/>
    <n v="53"/>
    <n v="69.561184210526207"/>
    <n v="30.346894736842099"/>
    <s v="No"/>
    <s v="No"/>
    <s v="No"/>
    <n v="1"/>
    <s v="yes"/>
    <s v="Normal weight"/>
    <s v="Prediabetes"/>
  </r>
  <r>
    <n v="29419"/>
    <n v="0"/>
    <n v="11435.74"/>
    <s v="tier - 3"/>
    <x v="1"/>
    <s v="R1021"/>
    <s v="R1021"/>
    <n v="44"/>
    <n v="69.594473684210399"/>
    <n v="30.370385964912298"/>
    <s v="yes"/>
    <s v="No"/>
    <s v="Yes"/>
    <n v="0"/>
    <s v="yes"/>
    <s v="Normal weight"/>
    <s v="Prediabetes"/>
  </r>
  <r>
    <n v="31199"/>
    <n v="0"/>
    <n v="11419.49"/>
    <s v="tier - 3"/>
    <x v="2"/>
    <s v="R1012"/>
    <s v="R1012"/>
    <n v="39"/>
    <n v="69.627763157894606"/>
    <n v="30.393877192982501"/>
    <s v="yes"/>
    <s v="No"/>
    <s v="No"/>
    <n v="0"/>
    <s v="yes"/>
    <s v="Normal weight"/>
    <s v="Normal"/>
  </r>
  <r>
    <n v="30612"/>
    <n v="0"/>
    <n v="11412.02"/>
    <s v="tier - 3"/>
    <x v="2"/>
    <s v="R1021"/>
    <s v="R1021"/>
    <n v="41"/>
    <n v="69.661052631578897"/>
    <n v="30.417368421052601"/>
    <s v="No"/>
    <s v="No"/>
    <s v="No"/>
    <n v="0"/>
    <s v="yes"/>
    <s v="Normal weight"/>
    <s v="Prediabetes"/>
  </r>
  <r>
    <n v="25842"/>
    <n v="0"/>
    <n v="11411.69"/>
    <s v="tier - 3"/>
    <x v="3"/>
    <s v="R1011"/>
    <s v="R1011"/>
    <n v="54"/>
    <n v="69.694342105263004"/>
    <n v="30.4408596491228"/>
    <s v="No"/>
    <s v="No"/>
    <s v="No"/>
    <n v="1"/>
    <s v="yes"/>
    <s v="Normal weight"/>
    <s v="Diabetes"/>
  </r>
  <r>
    <n v="25842"/>
    <n v="0"/>
    <n v="11396.9"/>
    <s v="tier - 3"/>
    <x v="1"/>
    <s v="R1024"/>
    <s v="R1024"/>
    <n v="54"/>
    <n v="69.727631578947197"/>
    <n v="30.464350877192999"/>
    <s v="yes"/>
    <s v="No"/>
    <s v="No"/>
    <n v="1"/>
    <s v="yes"/>
    <s v="Normal weight"/>
    <s v="Prediabetes"/>
  </r>
  <r>
    <n v="24825"/>
    <n v="0"/>
    <n v="11394.07"/>
    <s v="tier - 3"/>
    <x v="2"/>
    <s v="R1018"/>
    <s v="R1018"/>
    <n v="57"/>
    <n v="69.760921052631403"/>
    <n v="30.487842105263201"/>
    <s v="No"/>
    <s v="No"/>
    <s v="No"/>
    <n v="2"/>
    <s v="yes"/>
    <s v="Normal weight"/>
    <s v="Diabetes"/>
  </r>
  <r>
    <n v="35639"/>
    <n v="0"/>
    <n v="11388.27"/>
    <s v="tier - 3"/>
    <x v="3"/>
    <s v="R1026"/>
    <s v="R1026"/>
    <n v="27"/>
    <n v="69.794210526315695"/>
    <n v="30.511333333333301"/>
    <s v="No"/>
    <s v="No"/>
    <s v="No"/>
    <n v="1"/>
    <s v="yes"/>
    <s v="Normal weight"/>
    <s v="Normal"/>
  </r>
  <r>
    <n v="23541"/>
    <n v="0"/>
    <n v="11381.33"/>
    <s v="tier - 3"/>
    <x v="3"/>
    <s v="R1013"/>
    <s v="R1013"/>
    <n v="60"/>
    <n v="69.827499999999802"/>
    <n v="30.5348245614035"/>
    <s v="No"/>
    <s v="No"/>
    <s v="No"/>
    <n v="2"/>
    <s v="yes"/>
    <s v="Normal weight"/>
    <s v="Prediabetes"/>
  </r>
  <r>
    <n v="26634"/>
    <n v="0"/>
    <n v="11378.57"/>
    <s v="tier - 3"/>
    <x v="3"/>
    <s v="R1025"/>
    <s v="R1025"/>
    <n v="52"/>
    <n v="69.860789473683994"/>
    <n v="30.558315789473699"/>
    <s v="No"/>
    <s v="No"/>
    <s v="No"/>
    <n v="0"/>
    <s v="yes"/>
    <s v="Normal weight"/>
    <s v="Diabetes"/>
  </r>
  <r>
    <n v="29007"/>
    <n v="0"/>
    <n v="11369.39"/>
    <s v="tier - 3"/>
    <x v="2"/>
    <s v="R1026"/>
    <s v="R1026"/>
    <n v="45"/>
    <n v="69.8940789473683"/>
    <n v="30.581807017543898"/>
    <s v="No"/>
    <s v="No"/>
    <s v="No"/>
    <n v="2"/>
    <s v="yes"/>
    <s v="Normal weight"/>
    <s v="Prediabetes"/>
  </r>
  <r>
    <n v="23724"/>
    <n v="0"/>
    <n v="11365.95"/>
    <s v="tier - 3"/>
    <x v="3"/>
    <s v="R1011"/>
    <s v="R1011"/>
    <n v="60"/>
    <n v="69.927368421052506"/>
    <n v="30.605298245614001"/>
    <s v="yes"/>
    <s v="No"/>
    <s v="Yes"/>
    <n v="0"/>
    <s v="yes"/>
    <s v="Normal weight"/>
    <s v="Prediabetes"/>
  </r>
  <r>
    <n v="23559"/>
    <n v="0"/>
    <n v="11363.28"/>
    <s v="tier - 3"/>
    <x v="2"/>
    <s v="R1013"/>
    <s v="R1013"/>
    <n v="60"/>
    <n v="69.960657894736798"/>
    <n v="30.628789473684201"/>
    <s v="No"/>
    <s v="No"/>
    <s v="No"/>
    <n v="0"/>
    <s v="yes"/>
    <s v="Normal weight"/>
    <s v="Prediabetes"/>
  </r>
  <r>
    <n v="23559"/>
    <n v="0"/>
    <n v="11362.76"/>
    <s v="tier - 3"/>
    <x v="2"/>
    <s v="R1011"/>
    <s v="R1011"/>
    <n v="60"/>
    <n v="69.993947368420905"/>
    <n v="30.6522807017544"/>
    <s v="yes"/>
    <s v="No"/>
    <s v="No"/>
    <n v="0"/>
    <s v="yes"/>
    <s v="Normal weight"/>
    <s v="Diabetes"/>
  </r>
  <r>
    <n v="24011"/>
    <n v="0"/>
    <n v="11356.66"/>
    <s v="tier - 3"/>
    <x v="1"/>
    <s v="R1012"/>
    <s v="R1012"/>
    <n v="59"/>
    <n v="70.027236842105097"/>
    <n v="30.675771929824599"/>
    <s v="No"/>
    <s v="No"/>
    <s v="No"/>
    <n v="1"/>
    <s v="yes"/>
    <s v="Normal weight"/>
    <s v="Prediabetes"/>
  </r>
  <r>
    <n v="24075"/>
    <n v="0"/>
    <n v="11353.23"/>
    <s v="tier - 3"/>
    <x v="2"/>
    <s v="R1012"/>
    <s v="R1012"/>
    <n v="59"/>
    <n v="70.060526315789303"/>
    <n v="30.699263157894698"/>
    <s v="No"/>
    <s v="No"/>
    <s v="No"/>
    <n v="2"/>
    <s v="yes"/>
    <s v="Normal weight"/>
    <s v="Prediabetes"/>
  </r>
  <r>
    <n v="23570"/>
    <n v="0"/>
    <n v="11345.52"/>
    <s v="tier - 3"/>
    <x v="1"/>
    <s v="R1011"/>
    <s v="R1011"/>
    <n v="60"/>
    <n v="70.093815789473595"/>
    <n v="30.722754385964901"/>
    <s v="No"/>
    <s v="No"/>
    <s v="No"/>
    <n v="2"/>
    <s v="yes"/>
    <s v="Normal weight"/>
    <s v="Prediabetes"/>
  </r>
  <r>
    <n v="25143"/>
    <n v="0"/>
    <n v="11344.32"/>
    <s v="tier - 3"/>
    <x v="3"/>
    <s v="R1025"/>
    <s v="R1025"/>
    <n v="56"/>
    <n v="70.127105263157702"/>
    <n v="30.7462456140351"/>
    <s v="yes"/>
    <s v="No"/>
    <s v="No"/>
    <n v="0"/>
    <s v="yes"/>
    <s v="Normal weight"/>
    <s v="Prediabetes"/>
  </r>
  <r>
    <n v="32739"/>
    <n v="0"/>
    <n v="11326.71"/>
    <s v="tier - 3"/>
    <x v="1"/>
    <s v="R1013"/>
    <s v="R1013"/>
    <n v="35"/>
    <n v="70.160394736841894"/>
    <n v="30.769736842105299"/>
    <s v="No"/>
    <s v="No"/>
    <s v="No"/>
    <n v="1"/>
    <s v="yes"/>
    <s v="Normal weight"/>
    <s v="Prediabetes"/>
  </r>
  <r>
    <n v="37519"/>
    <n v="0"/>
    <n v="11321.49"/>
    <s v="tier - 3"/>
    <x v="1"/>
    <s v="R1012"/>
    <s v="R1012"/>
    <n v="22"/>
    <n v="70.193684210526101"/>
    <n v="30.793228070175399"/>
    <s v="No"/>
    <s v="No"/>
    <s v="No"/>
    <n v="1"/>
    <s v="yes"/>
    <s v="Normal weight"/>
    <s v="Prediabetes"/>
  </r>
  <r>
    <n v="23203"/>
    <n v="0"/>
    <n v="11319.12"/>
    <s v="tier - 3"/>
    <x v="2"/>
    <s v="R1012"/>
    <s v="R1012"/>
    <n v="61"/>
    <n v="70.226973684210407"/>
    <n v="30.816719298245602"/>
    <s v="yes"/>
    <s v="No"/>
    <s v="Yes"/>
    <n v="2"/>
    <s v="yes"/>
    <s v="Normal weight"/>
    <s v="Prediabetes"/>
  </r>
  <r>
    <n v="35043"/>
    <n v="0"/>
    <n v="11318.57"/>
    <s v="tier - 3"/>
    <x v="3"/>
    <s v="R1026"/>
    <s v="R1026"/>
    <n v="29"/>
    <n v="70.260263157894698"/>
    <n v="30.840210526315801"/>
    <s v="yes"/>
    <s v="No"/>
    <s v="No"/>
    <n v="1"/>
    <s v="yes"/>
    <s v="Normal weight"/>
    <s v="Normal"/>
  </r>
  <r>
    <n v="23337"/>
    <n v="0"/>
    <n v="11312.33"/>
    <s v="tier - 3"/>
    <x v="1"/>
    <s v="R1012"/>
    <s v="R1012"/>
    <n v="61"/>
    <n v="70.293552631578805"/>
    <n v="30.863701754386"/>
    <s v="No"/>
    <s v="No"/>
    <s v="No"/>
    <n v="1"/>
    <s v="yes"/>
    <s v="Normal weight"/>
    <s v="Prediabetes"/>
  </r>
  <r>
    <n v="25112"/>
    <n v="0"/>
    <n v="11305.93"/>
    <s v="tier - 3"/>
    <x v="2"/>
    <s v="R1012"/>
    <s v="R1012"/>
    <n v="56"/>
    <n v="70.326842105262998"/>
    <n v="30.887192982456199"/>
    <s v="No"/>
    <s v="No"/>
    <s v="No"/>
    <n v="1"/>
    <s v="yes"/>
    <s v="Normal weight"/>
    <s v="Diabetes"/>
  </r>
  <r>
    <n v="26567"/>
    <n v="0"/>
    <n v="11299.34"/>
    <s v="tier - 3"/>
    <x v="3"/>
    <s v="R1011"/>
    <s v="R1011"/>
    <n v="52"/>
    <n v="70.360131578947204"/>
    <n v="30.910684210526298"/>
    <s v="yes"/>
    <s v="No"/>
    <s v="No"/>
    <n v="1"/>
    <s v="yes"/>
    <s v="Normal weight"/>
    <s v="Prediabetes"/>
  </r>
  <r>
    <n v="32461"/>
    <n v="0"/>
    <n v="11294.57"/>
    <s v="tier - 3"/>
    <x v="2"/>
    <s v="R1022"/>
    <s v="R1022"/>
    <n v="36"/>
    <n v="70.393421052631496"/>
    <n v="30.934175438596501"/>
    <s v="No"/>
    <s v="No"/>
    <s v="No"/>
    <n v="0"/>
    <s v="yes"/>
    <s v="Normal weight"/>
    <s v="Diabetes"/>
  </r>
  <r>
    <n v="25741"/>
    <n v="0"/>
    <n v="11289.11"/>
    <s v="tier - 3"/>
    <x v="2"/>
    <s v="R1012"/>
    <s v="R1012"/>
    <n v="54"/>
    <n v="70.426710526315603"/>
    <n v="30.9576666666667"/>
    <s v="No"/>
    <s v="No"/>
    <s v="No"/>
    <n v="0"/>
    <s v="yes"/>
    <s v="Normal weight"/>
    <s v="Normal"/>
  </r>
  <r>
    <n v="24637"/>
    <n v="0"/>
    <n v="11286.54"/>
    <s v="tier - 3"/>
    <x v="1"/>
    <s v="R1024"/>
    <s v="R1024"/>
    <n v="57"/>
    <n v="70.459999999999795"/>
    <n v="30.981157894736899"/>
    <s v="No"/>
    <s v="No"/>
    <s v="No"/>
    <n v="1"/>
    <s v="yes"/>
    <s v="Normal weight"/>
    <s v="Prediabetes"/>
  </r>
  <r>
    <n v="38261"/>
    <n v="0"/>
    <n v="11272.33"/>
    <s v="tier - 3"/>
    <x v="3"/>
    <s v="R1019"/>
    <s v="R1019"/>
    <n v="20"/>
    <n v="70.493289473684001"/>
    <n v="31.004649122806999"/>
    <s v="No"/>
    <s v="No"/>
    <s v="No"/>
    <n v="0"/>
    <s v="yes"/>
    <s v="Normal weight"/>
    <s v="Diabetes"/>
  </r>
  <r>
    <n v="26293"/>
    <n v="0"/>
    <n v="11265.71"/>
    <s v="tier - 3"/>
    <x v="2"/>
    <s v="R1025"/>
    <s v="R1025"/>
    <n v="53"/>
    <n v="70.526578947368293"/>
    <n v="31.028140350877202"/>
    <s v="No"/>
    <s v="No"/>
    <s v="No"/>
    <n v="0"/>
    <s v="yes"/>
    <s v="Normal weight"/>
    <s v="Prediabetes"/>
  </r>
  <r>
    <n v="25487"/>
    <n v="0"/>
    <n v="11264.54"/>
    <s v="tier - 3"/>
    <x v="3"/>
    <s v="R1011"/>
    <s v="R1011"/>
    <n v="55"/>
    <n v="70.559868421052599"/>
    <n v="31.051631578947401"/>
    <s v="yes"/>
    <s v="No"/>
    <s v="Yes"/>
    <n v="0"/>
    <s v="yes"/>
    <s v="Normal weight"/>
    <s v="Prediabetes"/>
  </r>
  <r>
    <n v="29860"/>
    <n v="0"/>
    <n v="11255.29"/>
    <s v="tier - 3"/>
    <x v="2"/>
    <s v="R1026"/>
    <s v="R1026"/>
    <n v="43"/>
    <n v="70.593157894736706"/>
    <n v="31.0751228070176"/>
    <s v="No"/>
    <s v="No"/>
    <s v="No"/>
    <n v="1"/>
    <s v="yes"/>
    <s v="Normal weight"/>
    <s v="Prediabetes"/>
  </r>
  <r>
    <n v="25435"/>
    <n v="0"/>
    <n v="11253.42"/>
    <s v="tier - 3"/>
    <x v="2"/>
    <s v="R1011"/>
    <s v="R1011"/>
    <n v="55"/>
    <n v="70.626447368420898"/>
    <n v="31.098614035087699"/>
    <s v="yes"/>
    <s v="No"/>
    <s v="No"/>
    <n v="1"/>
    <s v="yes"/>
    <s v="Normal weight"/>
    <s v="Diabetes"/>
  </r>
  <r>
    <n v="32859"/>
    <n v="0"/>
    <n v="11250.43"/>
    <s v="tier - 3"/>
    <x v="3"/>
    <s v="R1026"/>
    <s v="R1026"/>
    <n v="35"/>
    <n v="70.659736842105104"/>
    <n v="31.122105263157898"/>
    <s v="No"/>
    <s v="No"/>
    <s v="No"/>
    <n v="1"/>
    <s v="yes"/>
    <s v="Normal weight"/>
    <s v="Prediabetes"/>
  </r>
  <r>
    <n v="25567"/>
    <n v="0"/>
    <n v="11244.38"/>
    <s v="tier - 3"/>
    <x v="2"/>
    <s v="R1016"/>
    <s v="R1016"/>
    <n v="55"/>
    <n v="70.693026315789396"/>
    <n v="31.145596491228101"/>
    <s v="No"/>
    <s v="No"/>
    <s v="No"/>
    <n v="0"/>
    <s v="yes"/>
    <s v="Normal weight"/>
    <s v="Prediabetes"/>
  </r>
  <r>
    <n v="27939"/>
    <n v="0"/>
    <n v="11217.35"/>
    <s v="tier - 3"/>
    <x v="3"/>
    <s v="R1025"/>
    <s v="R1025"/>
    <n v="48"/>
    <n v="70.726315789473503"/>
    <n v="31.1690877192983"/>
    <s v="No"/>
    <s v="No"/>
    <s v="No"/>
    <n v="2"/>
    <s v="yes"/>
    <s v="Normal weight"/>
    <s v="Prediabetes"/>
  </r>
  <r>
    <n v="25733"/>
    <n v="0"/>
    <n v="11187.66"/>
    <s v="tier - 3"/>
    <x v="3"/>
    <s v="R1012"/>
    <s v="R1012"/>
    <n v="54"/>
    <n v="70.759605263157695"/>
    <n v="31.1925789473684"/>
    <s v="yes"/>
    <s v="No"/>
    <s v="No"/>
    <n v="1"/>
    <s v="yes"/>
    <s v="Normal weight"/>
    <s v="Prediabetes"/>
  </r>
  <r>
    <n v="26543"/>
    <n v="0"/>
    <n v="11186.2"/>
    <s v="tier - 3"/>
    <x v="3"/>
    <s v="R1021"/>
    <s v="R1021"/>
    <n v="52"/>
    <n v="70.792894736841902"/>
    <n v="31.216070175438599"/>
    <s v="No"/>
    <s v="No"/>
    <s v="No"/>
    <n v="2"/>
    <s v="yes"/>
    <s v="Normal weight"/>
    <s v="Prediabetes"/>
  </r>
  <r>
    <n v="24320"/>
    <n v="0"/>
    <n v="11165.42"/>
    <s v="tier - 3"/>
    <x v="2"/>
    <s v="R1016"/>
    <s v="R1016"/>
    <n v="58"/>
    <n v="70.826184210526193"/>
    <n v="31.239561403508802"/>
    <s v="No"/>
    <s v="No"/>
    <s v="No"/>
    <n v="0"/>
    <s v="yes"/>
    <s v="Normal weight"/>
    <s v="Prediabetes"/>
  </r>
  <r>
    <n v="25379"/>
    <n v="0"/>
    <n v="11163.57"/>
    <s v="tier - 3"/>
    <x v="3"/>
    <s v="R1011"/>
    <s v="R1011"/>
    <n v="55"/>
    <n v="70.859473684210499"/>
    <n v="31.263052631579001"/>
    <s v="yes"/>
    <s v="No"/>
    <s v="Yes"/>
    <n v="1"/>
    <s v="yes"/>
    <s v="Normal weight"/>
    <s v="Prediabetes"/>
  </r>
  <r>
    <n v="25537"/>
    <n v="0"/>
    <n v="11150.78"/>
    <s v="tier - 3"/>
    <x v="3"/>
    <s v="R1011"/>
    <s v="R1011"/>
    <n v="55"/>
    <n v="70.892763157894606"/>
    <n v="31.2865438596491"/>
    <s v="yes"/>
    <s v="No"/>
    <s v="No"/>
    <n v="0"/>
    <s v="yes"/>
    <s v="Normal weight"/>
    <s v="Normal"/>
  </r>
  <r>
    <n v="29453"/>
    <n v="0"/>
    <n v="11103.33"/>
    <s v="tier - 3"/>
    <x v="2"/>
    <s v="R1021"/>
    <s v="R1021"/>
    <n v="44"/>
    <n v="70.926052631578798"/>
    <n v="31.310035087719299"/>
    <s v="No"/>
    <s v="No"/>
    <s v="No"/>
    <n v="1"/>
    <s v="yes"/>
    <s v="Normal weight"/>
    <s v="Prediabetes"/>
  </r>
  <r>
    <n v="24289"/>
    <n v="0"/>
    <n v="11093.62"/>
    <s v="tier - 3"/>
    <x v="2"/>
    <s v="R1013"/>
    <s v="R1013"/>
    <n v="58"/>
    <n v="70.959342105263005"/>
    <n v="31.333526315789499"/>
    <s v="No"/>
    <s v="No"/>
    <s v="No"/>
    <n v="0"/>
    <s v="yes"/>
    <s v="Normal weight"/>
    <s v="Diabetes"/>
  </r>
  <r>
    <n v="24351"/>
    <n v="0"/>
    <n v="11090.72"/>
    <s v="tier - 3"/>
    <x v="2"/>
    <s v="R1013"/>
    <s v="R1013"/>
    <n v="58"/>
    <n v="70.992631578947297"/>
    <n v="31.357017543859701"/>
    <s v="yes"/>
    <s v="No"/>
    <s v="No"/>
    <n v="1"/>
    <s v="yes"/>
    <s v="Normal weight"/>
    <s v="Prediabetes"/>
  </r>
  <r>
    <n v="26573"/>
    <n v="0"/>
    <n v="11085.59"/>
    <s v="tier - 3"/>
    <x v="3"/>
    <s v="R1012"/>
    <s v="R1012"/>
    <n v="52"/>
    <n v="71.025921052631404"/>
    <n v="31.380508771929801"/>
    <s v="No"/>
    <s v="No"/>
    <s v="No"/>
    <n v="0"/>
    <s v="yes"/>
    <s v="Normal weight"/>
    <s v="Diabetes"/>
  </r>
  <r>
    <n v="24716"/>
    <n v="0"/>
    <n v="11082.58"/>
    <s v="tier - 3"/>
    <x v="3"/>
    <s v="R1012"/>
    <s v="R1012"/>
    <n v="57"/>
    <n v="71.059210526315596"/>
    <n v="31.404"/>
    <s v="No"/>
    <s v="No"/>
    <s v="No"/>
    <n v="1"/>
    <s v="yes"/>
    <s v="Normal weight"/>
    <s v="Normal"/>
  </r>
  <r>
    <n v="24431"/>
    <n v="0"/>
    <n v="11073.18"/>
    <s v="tier - 3"/>
    <x v="1"/>
    <s v="R1011"/>
    <s v="R1011"/>
    <n v="58"/>
    <n v="71.092499999999802"/>
    <n v="31.427491228070199"/>
    <s v="No"/>
    <s v="No"/>
    <s v="No"/>
    <n v="0"/>
    <s v="yes"/>
    <s v="Normal weight"/>
    <s v="Prediabetes"/>
  </r>
  <r>
    <n v="24412"/>
    <n v="0"/>
    <n v="11070.54"/>
    <s v="tier - 3"/>
    <x v="1"/>
    <s v="R1011"/>
    <s v="R1011"/>
    <n v="58"/>
    <n v="71.125789473684094"/>
    <n v="31.450982456140402"/>
    <s v="No"/>
    <s v="No"/>
    <s v="No"/>
    <n v="2"/>
    <s v="yes"/>
    <s v="Normal weight"/>
    <s v="Diabetes"/>
  </r>
  <r>
    <n v="26238"/>
    <n v="0"/>
    <n v="11068.77"/>
    <s v="tier - 3"/>
    <x v="3"/>
    <s v="R1012"/>
    <s v="R1012"/>
    <n v="53"/>
    <n v="71.159078947368201"/>
    <n v="31.474473684210501"/>
    <s v="No"/>
    <s v="No"/>
    <s v="No"/>
    <n v="2"/>
    <s v="yes"/>
    <s v="Normal weight"/>
    <s v="Prediabetes"/>
  </r>
  <r>
    <n v="36787"/>
    <n v="0"/>
    <n v="11068.7"/>
    <s v="tier - 3"/>
    <x v="2"/>
    <s v="R1011"/>
    <s v="R1011"/>
    <n v="24"/>
    <n v="71.192368421052507"/>
    <n v="31.4979649122807"/>
    <s v="yes"/>
    <s v="No"/>
    <s v="Yes"/>
    <n v="2"/>
    <s v="yes"/>
    <s v="Normal weight"/>
    <s v="Prediabetes"/>
  </r>
  <r>
    <n v="37242"/>
    <n v="0"/>
    <n v="11046.02"/>
    <s v="tier - 3"/>
    <x v="2"/>
    <s v="R1026"/>
    <s v="R1026"/>
    <n v="23"/>
    <n v="71.225657894736699"/>
    <n v="31.521456140350899"/>
    <s v="No"/>
    <s v="No"/>
    <s v="No"/>
    <n v="1"/>
    <s v="yes"/>
    <s v="Normal weight"/>
    <s v="Prediabetes"/>
  </r>
  <r>
    <n v="27271"/>
    <n v="0"/>
    <n v="11037.85"/>
    <s v="tier - 3"/>
    <x v="3"/>
    <s v="R1025"/>
    <s v="R1025"/>
    <n v="50"/>
    <n v="71.258947368420905"/>
    <n v="31.544947368421099"/>
    <s v="yes"/>
    <s v="No"/>
    <s v="No"/>
    <n v="1"/>
    <s v="yes"/>
    <s v="Normal weight"/>
    <s v="Diabetes"/>
  </r>
  <r>
    <n v="32806"/>
    <n v="0"/>
    <n v="11037.51"/>
    <s v="tier - 3"/>
    <x v="2"/>
    <s v="R1012"/>
    <s v="R1012"/>
    <n v="35"/>
    <n v="71.292236842105197"/>
    <n v="31.568438596491202"/>
    <s v="No"/>
    <s v="No"/>
    <s v="No"/>
    <n v="0"/>
    <s v="yes"/>
    <s v="Normal weight"/>
    <s v="Prediabetes"/>
  </r>
  <r>
    <n v="27373"/>
    <n v="0"/>
    <n v="11033.66"/>
    <s v="tier - 3"/>
    <x v="1"/>
    <s v="R1012"/>
    <s v="R1012"/>
    <n v="50"/>
    <n v="71.325526315789304"/>
    <n v="31.591929824561401"/>
    <s v="No"/>
    <s v="No"/>
    <s v="No"/>
    <n v="2"/>
    <s v="yes"/>
    <s v="Normal weight"/>
    <s v="Prediabetes"/>
  </r>
  <r>
    <n v="35267"/>
    <n v="0"/>
    <n v="11028.56"/>
    <s v="tier - 3"/>
    <x v="1"/>
    <s v="R1012"/>
    <s v="R1012"/>
    <n v="28"/>
    <n v="71.358815789473496"/>
    <n v="31.6154210526316"/>
    <s v="No"/>
    <s v="No"/>
    <s v="No"/>
    <n v="2"/>
    <s v="yes"/>
    <s v="Normal weight"/>
    <s v="Prediabetes"/>
  </r>
  <r>
    <n v="33415"/>
    <n v="0"/>
    <n v="11018.05"/>
    <s v="tier - 3"/>
    <x v="3"/>
    <s v="R1012"/>
    <s v="R1012"/>
    <n v="33"/>
    <n v="71.392105263157703"/>
    <n v="31.638912280701799"/>
    <s v="yes"/>
    <s v="No"/>
    <s v="No"/>
    <n v="2"/>
    <s v="yes"/>
    <s v="Normal weight"/>
    <s v="Prediabetes"/>
  </r>
  <r>
    <n v="27378"/>
    <n v="0"/>
    <n v="11015.17"/>
    <s v="tier - 3"/>
    <x v="2"/>
    <s v="R1012"/>
    <s v="R1012"/>
    <n v="50"/>
    <n v="71.425394736841994"/>
    <n v="31.662403508771899"/>
    <s v="No"/>
    <s v="No"/>
    <s v="No"/>
    <n v="0"/>
    <s v="yes"/>
    <s v="Normal weight"/>
    <s v="Prediabetes"/>
  </r>
  <r>
    <n v="25135"/>
    <n v="0"/>
    <n v="11013.71"/>
    <s v="tier - 3"/>
    <x v="2"/>
    <s v="R1013"/>
    <s v="R1013"/>
    <n v="56"/>
    <n v="71.458684210526101"/>
    <n v="31.685894736842101"/>
    <s v="No"/>
    <s v="No"/>
    <s v="No"/>
    <n v="2"/>
    <s v="yes"/>
    <s v="Normal weight"/>
    <s v="Prediabetes"/>
  </r>
  <r>
    <n v="36786"/>
    <n v="0"/>
    <n v="10991.58"/>
    <s v="tier - 3"/>
    <x v="1"/>
    <s v="R1012"/>
    <s v="R1012"/>
    <n v="24"/>
    <n v="71.491973684210393"/>
    <n v="31.7093859649123"/>
    <s v="yes"/>
    <s v="No"/>
    <s v="Yes"/>
    <n v="2"/>
    <s v="yes"/>
    <s v="Normal weight"/>
    <s v="Prediabetes"/>
  </r>
  <r>
    <n v="24094"/>
    <n v="0"/>
    <n v="10982.5"/>
    <s v="tier - 3"/>
    <x v="1"/>
    <s v="R1013"/>
    <s v="R1013"/>
    <n v="59"/>
    <n v="71.525263157894599"/>
    <n v="31.7328771929825"/>
    <s v="yes"/>
    <s v="No"/>
    <s v="No"/>
    <n v="0"/>
    <s v="yes"/>
    <s v="Normal weight"/>
    <s v="Normal"/>
  </r>
  <r>
    <n v="26958"/>
    <n v="0"/>
    <n v="10977.21"/>
    <s v="tier - 3"/>
    <x v="2"/>
    <s v="R1013"/>
    <s v="R1013"/>
    <n v="51"/>
    <n v="71.558552631578806"/>
    <n v="31.756368421052599"/>
    <s v="No"/>
    <s v="No"/>
    <s v="No"/>
    <n v="2"/>
    <s v="yes"/>
    <s v="Normal weight"/>
    <s v="Prediabetes"/>
  </r>
  <r>
    <n v="24289"/>
    <n v="0"/>
    <n v="10976.25"/>
    <s v="tier - 3"/>
    <x v="3"/>
    <s v="R1012"/>
    <s v="R1012"/>
    <n v="58"/>
    <n v="71.591842105263098"/>
    <n v="31.779859649122798"/>
    <s v="No"/>
    <s v="No"/>
    <s v="No"/>
    <n v="0"/>
    <s v="yes"/>
    <s v="Normal weight"/>
    <s v="Diabetes"/>
  </r>
  <r>
    <n v="23912"/>
    <n v="0"/>
    <n v="10965.45"/>
    <s v="tier - 3"/>
    <x v="3"/>
    <s v="R1011"/>
    <s v="R1011"/>
    <n v="59"/>
    <n v="71.625131578947205"/>
    <n v="31.803350877193001"/>
    <s v="yes"/>
    <s v="No"/>
    <s v="No"/>
    <n v="0"/>
    <s v="yes"/>
    <s v="Normal weight"/>
    <s v="Prediabetes"/>
  </r>
  <r>
    <n v="25429"/>
    <n v="0"/>
    <n v="10959.69"/>
    <s v="tier - 3"/>
    <x v="1"/>
    <s v="R1012"/>
    <s v="R1012"/>
    <n v="55"/>
    <n v="71.658421052631397"/>
    <n v="31.8268421052632"/>
    <s v="No"/>
    <s v="No"/>
    <s v="No"/>
    <n v="0"/>
    <s v="yes"/>
    <s v="Normal weight"/>
    <s v="Diabetes"/>
  </r>
  <r>
    <n v="24077"/>
    <n v="0"/>
    <n v="10959.33"/>
    <s v="tier - 3"/>
    <x v="1"/>
    <s v="R1011"/>
    <s v="R1011"/>
    <n v="59"/>
    <n v="71.691710526315603"/>
    <n v="31.8503333333333"/>
    <s v="No"/>
    <s v="No"/>
    <s v="No"/>
    <n v="0"/>
    <s v="yes"/>
    <s v="Normal weight"/>
    <s v="Normal"/>
  </r>
  <r>
    <n v="25517"/>
    <n v="0"/>
    <n v="10942.13"/>
    <s v="tier - 3"/>
    <x v="1"/>
    <s v="R1012"/>
    <s v="R1012"/>
    <n v="55"/>
    <n v="71.724999999999895"/>
    <n v="31.873824561403499"/>
    <s v="No"/>
    <s v="No"/>
    <s v="No"/>
    <n v="0"/>
    <s v="yes"/>
    <s v="Normal weight"/>
    <s v="Prediabetes"/>
  </r>
  <r>
    <n v="25154"/>
    <n v="0"/>
    <n v="10928.85"/>
    <s v="tier - 3"/>
    <x v="1"/>
    <s v="R1013"/>
    <s v="R1013"/>
    <n v="56"/>
    <n v="71.758289473684002"/>
    <n v="31.897315789473701"/>
    <s v="No"/>
    <s v="No"/>
    <s v="No"/>
    <n v="0"/>
    <s v="yes"/>
    <s v="Normal weight"/>
    <s v="Diabetes"/>
  </r>
  <r>
    <n v="25155"/>
    <n v="0"/>
    <n v="10923.93"/>
    <s v="tier - 3"/>
    <x v="2"/>
    <s v="R1024"/>
    <s v="R1024"/>
    <n v="56"/>
    <n v="71.791578947368194"/>
    <n v="31.9208070175439"/>
    <s v="No"/>
    <s v="No"/>
    <s v="No"/>
    <n v="0"/>
    <s v="yes"/>
    <s v="Normal weight"/>
    <s v="Prediabetes"/>
  </r>
  <r>
    <n v="34578"/>
    <n v="0"/>
    <n v="10886.66"/>
    <s v="tier - 3"/>
    <x v="1"/>
    <s v="R1012"/>
    <s v="R1012"/>
    <n v="30"/>
    <n v="71.8248684210525"/>
    <n v="31.944298245614"/>
    <s v="yes"/>
    <s v="No"/>
    <s v="Yes"/>
    <n v="0"/>
    <s v="yes"/>
    <s v="Normal weight"/>
    <s v="Prediabetes"/>
  </r>
  <r>
    <n v="26287"/>
    <n v="0"/>
    <n v="10848.13"/>
    <s v="tier - 3"/>
    <x v="1"/>
    <s v="R1012"/>
    <s v="R1012"/>
    <n v="53"/>
    <n v="71.858157894736706"/>
    <n v="31.967789473684199"/>
    <s v="No"/>
    <s v="No"/>
    <s v="No"/>
    <n v="2"/>
    <s v="yes"/>
    <s v="Normal weight"/>
    <s v="Prediabetes"/>
  </r>
  <r>
    <n v="25047"/>
    <n v="0"/>
    <n v="10825.25"/>
    <s v="tier - 3"/>
    <x v="1"/>
    <s v="R1012"/>
    <s v="R1012"/>
    <n v="56"/>
    <n v="71.891447368420998"/>
    <n v="31.991280701754398"/>
    <s v="yes"/>
    <s v="No"/>
    <s v="No"/>
    <n v="0"/>
    <s v="yes"/>
    <s v="Normal weight"/>
    <s v="Diabetes"/>
  </r>
  <r>
    <n v="24746"/>
    <n v="0"/>
    <n v="10807.49"/>
    <s v="tier - 3"/>
    <x v="3"/>
    <s v="R1013"/>
    <s v="R1013"/>
    <n v="57"/>
    <n v="71.924736842105105"/>
    <n v="32.014771929824597"/>
    <s v="No"/>
    <s v="No"/>
    <s v="No"/>
    <n v="2"/>
    <s v="yes"/>
    <s v="Normal weight"/>
    <s v="Prediabetes"/>
  </r>
  <r>
    <n v="25920"/>
    <n v="0"/>
    <n v="10806.84"/>
    <s v="tier - 3"/>
    <x v="3"/>
    <s v="R1011"/>
    <s v="R1011"/>
    <n v="54"/>
    <n v="71.958026315789297"/>
    <n v="32.038263157894697"/>
    <s v="No"/>
    <s v="No"/>
    <s v="No"/>
    <n v="2"/>
    <s v="yes"/>
    <s v="Normal weight"/>
    <s v="Prediabetes"/>
  </r>
  <r>
    <n v="25869"/>
    <n v="0"/>
    <n v="10797.34"/>
    <s v="tier - 3"/>
    <x v="3"/>
    <s v="R1023"/>
    <s v="R1023"/>
    <n v="54"/>
    <n v="71.991315789473504"/>
    <n v="32.061754385964903"/>
    <s v="No"/>
    <s v="No"/>
    <s v="No"/>
    <n v="0"/>
    <s v="yes"/>
    <s v="Normal weight"/>
    <s v="Prediabetes"/>
  </r>
  <r>
    <n v="24768"/>
    <n v="0"/>
    <n v="10796.35"/>
    <s v="tier - 3"/>
    <x v="2"/>
    <s v="R1019"/>
    <s v="R1019"/>
    <n v="57"/>
    <n v="72.024605263157795"/>
    <n v="32.085245614035102"/>
    <s v="yes"/>
    <s v="No"/>
    <s v="No"/>
    <n v="1"/>
    <s v="yes"/>
    <s v="Normal weight"/>
    <s v="Prediabetes"/>
  </r>
  <r>
    <n v="36518"/>
    <n v="0"/>
    <n v="10795.94"/>
    <s v="tier - 3"/>
    <x v="2"/>
    <s v="R1011"/>
    <s v="R1011"/>
    <n v="25"/>
    <n v="72.057894736841902"/>
    <n v="32.108736842105301"/>
    <s v="No"/>
    <s v="No"/>
    <s v="No"/>
    <n v="0"/>
    <s v="yes"/>
    <s v="Normal weight"/>
    <s v="Prediabetes"/>
  </r>
  <r>
    <n v="24787"/>
    <n v="0"/>
    <n v="10791.96"/>
    <s v="tier - 3"/>
    <x v="3"/>
    <s v="R1011"/>
    <s v="R1011"/>
    <n v="57"/>
    <n v="72.091184210526094"/>
    <n v="32.132228070175401"/>
    <s v="No"/>
    <s v="No"/>
    <s v="No"/>
    <n v="1"/>
    <s v="yes"/>
    <s v="Normal weight"/>
    <s v="Prediabetes"/>
  </r>
  <r>
    <n v="32837"/>
    <n v="0"/>
    <n v="10769.75"/>
    <s v="tier - 3"/>
    <x v="3"/>
    <s v="R1022"/>
    <s v="R1022"/>
    <n v="35"/>
    <n v="72.1244736842104"/>
    <n v="32.1557192982456"/>
    <s v="yes"/>
    <s v="No"/>
    <s v="Yes"/>
    <n v="0"/>
    <s v="yes"/>
    <s v="Normal weight"/>
    <s v="Prediabetes"/>
  </r>
  <r>
    <n v="31653"/>
    <n v="0"/>
    <n v="10749.02"/>
    <s v="tier - 3"/>
    <x v="2"/>
    <s v="R1026"/>
    <s v="R1026"/>
    <n v="38"/>
    <n v="72.157763157894607"/>
    <n v="32.179210526315799"/>
    <s v="yes"/>
    <s v="No"/>
    <s v="No"/>
    <n v="0"/>
    <s v="yes"/>
    <s v="Normal weight"/>
    <s v="Normal"/>
  </r>
  <r>
    <n v="27364"/>
    <n v="0"/>
    <n v="10736.87"/>
    <s v="tier - 3"/>
    <x v="2"/>
    <s v="R1016"/>
    <s v="R1016"/>
    <n v="50"/>
    <n v="72.191052631578899"/>
    <n v="32.202701754385998"/>
    <s v="No"/>
    <s v="No"/>
    <s v="No"/>
    <n v="0"/>
    <s v="yes"/>
    <s v="Normal weight"/>
    <s v="Prediabetes"/>
  </r>
  <r>
    <n v="33780"/>
    <n v="0"/>
    <n v="10719.57"/>
    <s v="tier - 3"/>
    <x v="2"/>
    <s v="R1012"/>
    <s v="R1012"/>
    <n v="32"/>
    <n v="72.224342105263005"/>
    <n v="32.226192982456197"/>
    <s v="No"/>
    <s v="No"/>
    <s v="No"/>
    <n v="0"/>
    <s v="yes"/>
    <s v="Normal weight"/>
    <s v="Diabetes"/>
  </r>
  <r>
    <n v="24746"/>
    <n v="0"/>
    <n v="10713.64"/>
    <s v="tier - 3"/>
    <x v="1"/>
    <s v="R1011"/>
    <s v="R1011"/>
    <n v="57"/>
    <n v="72.257631578947198"/>
    <n v="32.249684210526297"/>
    <s v="yes"/>
    <s v="No"/>
    <s v="No"/>
    <n v="0"/>
    <s v="yes"/>
    <s v="Normal weight"/>
    <s v="Prediabetes"/>
  </r>
  <r>
    <n v="24683"/>
    <n v="0"/>
    <n v="10704.47"/>
    <s v="tier - 3"/>
    <x v="3"/>
    <s v="R1011"/>
    <s v="R1011"/>
    <n v="57"/>
    <n v="72.290921052631404"/>
    <n v="32.273175438596503"/>
    <s v="No"/>
    <s v="No"/>
    <s v="No"/>
    <n v="0"/>
    <s v="yes"/>
    <s v="Normal weight"/>
    <s v="Diabetes"/>
  </r>
  <r>
    <n v="26596"/>
    <n v="0"/>
    <n v="10702.64"/>
    <s v="tier - 3"/>
    <x v="1"/>
    <s v="R1013"/>
    <s v="R1013"/>
    <n v="52"/>
    <n v="72.324210526315696"/>
    <n v="32.296666666666702"/>
    <s v="No"/>
    <s v="No"/>
    <s v="No"/>
    <n v="2"/>
    <s v="yes"/>
    <s v="Normal weight"/>
    <s v="Normal"/>
  </r>
  <r>
    <n v="28033"/>
    <n v="0"/>
    <n v="10698.38"/>
    <s v="tier - 3"/>
    <x v="2"/>
    <s v="R1025"/>
    <s v="R1025"/>
    <n v="48"/>
    <n v="72.357499999999803"/>
    <n v="32.320157894736901"/>
    <s v="No"/>
    <s v="No"/>
    <s v="No"/>
    <n v="2"/>
    <s v="yes"/>
    <s v="Normal weight"/>
    <s v="Prediabetes"/>
  </r>
  <r>
    <n v="28338"/>
    <n v="0"/>
    <n v="10690.11"/>
    <s v="tier - 3"/>
    <x v="3"/>
    <s v="R1021"/>
    <s v="R1021"/>
    <n v="47"/>
    <n v="72.390789473683995"/>
    <n v="32.343649122807001"/>
    <s v="No"/>
    <s v="No"/>
    <s v="No"/>
    <n v="0"/>
    <s v="yes"/>
    <s v="Normal weight"/>
    <s v="Diabetes"/>
  </r>
  <r>
    <n v="22890"/>
    <n v="0"/>
    <n v="10676.83"/>
    <s v="tier - 3"/>
    <x v="1"/>
    <s v="R1013"/>
    <s v="R1013"/>
    <n v="62"/>
    <n v="72.424078947368201"/>
    <n v="32.3671403508772"/>
    <s v="No"/>
    <s v="No"/>
    <s v="No"/>
    <n v="0"/>
    <s v="yes"/>
    <s v="Normal weight"/>
    <s v="Prediabetes"/>
  </r>
  <r>
    <n v="28086"/>
    <n v="0"/>
    <n v="10665.44"/>
    <s v="tier - 3"/>
    <x v="3"/>
    <s v="R1021"/>
    <s v="R1021"/>
    <n v="48"/>
    <n v="72.457368421052493"/>
    <n v="32.390631578947399"/>
    <s v="yes"/>
    <s v="No"/>
    <s v="Yes"/>
    <n v="0"/>
    <s v="yes"/>
    <s v="Normal weight"/>
    <s v="Prediabetes"/>
  </r>
  <r>
    <n v="23590"/>
    <n v="0"/>
    <n v="10627.81"/>
    <s v="tier - 3"/>
    <x v="1"/>
    <s v="R1013"/>
    <s v="R1013"/>
    <n v="60"/>
    <n v="72.490657894736799"/>
    <n v="32.414122807017598"/>
    <s v="No"/>
    <s v="No"/>
    <s v="No"/>
    <n v="0"/>
    <s v="yes"/>
    <s v="Normal weight"/>
    <s v="Prediabetes"/>
  </r>
  <r>
    <n v="33055"/>
    <n v="0"/>
    <n v="10620.26"/>
    <s v="tier - 3"/>
    <x v="1"/>
    <s v="R1012"/>
    <s v="R1012"/>
    <n v="34"/>
    <n v="72.523947368420906"/>
    <n v="32.437614035087698"/>
    <s v="yes"/>
    <s v="No"/>
    <s v="No"/>
    <n v="1"/>
    <s v="yes"/>
    <s v="Normal weight"/>
    <s v="Diabetes"/>
  </r>
  <r>
    <n v="33808"/>
    <n v="0"/>
    <n v="10617.04"/>
    <s v="tier - 3"/>
    <x v="1"/>
    <s v="R1026"/>
    <s v="R1026"/>
    <n v="32"/>
    <n v="72.557236842105098"/>
    <n v="32.461105263157897"/>
    <s v="No"/>
    <s v="No"/>
    <s v="No"/>
    <n v="0"/>
    <s v="yes"/>
    <s v="Normal weight"/>
    <s v="Prediabetes"/>
  </r>
  <r>
    <n v="23920"/>
    <n v="0"/>
    <n v="10608.67"/>
    <s v="tier - 3"/>
    <x v="1"/>
    <s v="R1012"/>
    <s v="R1012"/>
    <n v="59"/>
    <n v="72.590526315789305"/>
    <n v="32.484596491228103"/>
    <s v="No"/>
    <s v="No"/>
    <s v="No"/>
    <n v="1"/>
    <s v="yes"/>
    <s v="Normal weight"/>
    <s v="Prediabetes"/>
  </r>
  <r>
    <n v="24289"/>
    <n v="0"/>
    <n v="10602.39"/>
    <s v="tier - 3"/>
    <x v="1"/>
    <s v="R1011"/>
    <s v="R1011"/>
    <n v="58"/>
    <n v="72.623815789473596"/>
    <n v="32.508087719298302"/>
    <s v="No"/>
    <s v="No"/>
    <s v="No"/>
    <n v="0"/>
    <s v="yes"/>
    <s v="Normal weight"/>
    <s v="Prediabetes"/>
  </r>
  <r>
    <n v="24646"/>
    <n v="0"/>
    <n v="10601.63"/>
    <s v="tier - 3"/>
    <x v="3"/>
    <s v="R1012"/>
    <s v="R1012"/>
    <n v="57"/>
    <n v="72.657105263157703"/>
    <n v="32.531578947368402"/>
    <s v="yes"/>
    <s v="No"/>
    <s v="No"/>
    <n v="0"/>
    <s v="yes"/>
    <s v="Normal weight"/>
    <s v="Prediabetes"/>
  </r>
  <r>
    <n v="24308"/>
    <n v="0"/>
    <n v="10601.41"/>
    <s v="tier - 3"/>
    <x v="3"/>
    <s v="R1011"/>
    <s v="R1011"/>
    <n v="58"/>
    <n v="72.690394736841895"/>
    <n v="32.555070175438601"/>
    <s v="No"/>
    <s v="No"/>
    <s v="No"/>
    <n v="2"/>
    <s v="yes"/>
    <s v="Normal weight"/>
    <s v="Prediabetes"/>
  </r>
  <r>
    <n v="26647"/>
    <n v="0"/>
    <n v="10600.55"/>
    <s v="tier - 3"/>
    <x v="2"/>
    <s v="R1012"/>
    <s v="R1012"/>
    <n v="52"/>
    <n v="72.723684210526102"/>
    <n v="32.5785614035088"/>
    <s v="No"/>
    <s v="No"/>
    <s v="No"/>
    <n v="0"/>
    <s v="yes"/>
    <s v="Normal weight"/>
    <s v="Prediabetes"/>
  </r>
  <r>
    <n v="24805"/>
    <n v="0"/>
    <n v="10594.5"/>
    <s v="tier - 3"/>
    <x v="2"/>
    <s v="R1012"/>
    <s v="R1012"/>
    <n v="57"/>
    <n v="72.756973684210394"/>
    <n v="32.602052631578999"/>
    <s v="yes"/>
    <s v="No"/>
    <s v="Yes"/>
    <n v="0"/>
    <s v="yes"/>
    <s v="Normal weight"/>
    <s v="Prediabetes"/>
  </r>
  <r>
    <n v="24412"/>
    <n v="0"/>
    <n v="10594.23"/>
    <s v="tier - 3"/>
    <x v="1"/>
    <s v="R1013"/>
    <s v="R1013"/>
    <n v="58"/>
    <n v="72.790263157894699"/>
    <n v="32.625543859649099"/>
    <s v="yes"/>
    <s v="No"/>
    <s v="No"/>
    <n v="0"/>
    <s v="yes"/>
    <s v="Normal weight"/>
    <s v="Normal"/>
  </r>
  <r>
    <n v="25562"/>
    <n v="0"/>
    <n v="10579.71"/>
    <s v="tier - 3"/>
    <x v="1"/>
    <s v="R1013"/>
    <s v="R1013"/>
    <n v="55"/>
    <n v="72.823552631578806"/>
    <n v="32.649035087719298"/>
    <s v="No"/>
    <s v="No"/>
    <s v="No"/>
    <n v="0"/>
    <s v="yes"/>
    <s v="Normal weight"/>
    <s v="Prediabetes"/>
  </r>
  <r>
    <n v="24452"/>
    <n v="0"/>
    <n v="10577.09"/>
    <s v="tier - 3"/>
    <x v="1"/>
    <s v="R1011"/>
    <s v="R1011"/>
    <n v="58"/>
    <n v="72.856842105262999"/>
    <n v="32.672526315789497"/>
    <s v="No"/>
    <s v="No"/>
    <s v="No"/>
    <n v="1"/>
    <s v="yes"/>
    <s v="Normal weight"/>
    <s v="Diabetes"/>
  </r>
  <r>
    <n v="25401"/>
    <n v="0"/>
    <n v="10564.88"/>
    <s v="tier - 3"/>
    <x v="2"/>
    <s v="R1024"/>
    <s v="R1024"/>
    <n v="55"/>
    <n v="72.890131578947205"/>
    <n v="32.696017543859703"/>
    <s v="yes"/>
    <s v="No"/>
    <s v="No"/>
    <n v="0"/>
    <s v="yes"/>
    <s v="Normal weight"/>
    <s v="Prediabetes"/>
  </r>
  <r>
    <n v="26113"/>
    <n v="0"/>
    <n v="10560.49"/>
    <s v="tier - 3"/>
    <x v="3"/>
    <s v="R1013"/>
    <s v="R1013"/>
    <n v="53"/>
    <n v="72.923421052631497"/>
    <n v="32.719508771929803"/>
    <s v="No"/>
    <s v="No"/>
    <s v="No"/>
    <n v="1"/>
    <s v="yes"/>
    <s v="Normal weight"/>
    <s v="Diabetes"/>
  </r>
  <r>
    <n v="26202"/>
    <n v="0"/>
    <n v="10546.48"/>
    <s v="tier - 3"/>
    <x v="1"/>
    <s v="R1011"/>
    <s v="R1011"/>
    <n v="53"/>
    <n v="72.956710526315604"/>
    <n v="32.743000000000002"/>
    <s v="No"/>
    <s v="No"/>
    <s v="No"/>
    <n v="0"/>
    <s v="yes"/>
    <s v="Normal weight"/>
    <s v="Normal"/>
  </r>
  <r>
    <n v="28423"/>
    <n v="0"/>
    <n v="10495.6"/>
    <s v="tier - 3"/>
    <x v="2"/>
    <s v="R1012"/>
    <s v="R1012"/>
    <n v="47"/>
    <n v="72.989999999999796"/>
    <n v="32.766491228070201"/>
    <s v="No"/>
    <s v="No"/>
    <s v="No"/>
    <n v="2"/>
    <s v="yes"/>
    <s v="Normal weight"/>
    <s v="Prediabetes"/>
  </r>
  <r>
    <n v="26591"/>
    <n v="0"/>
    <n v="10493.95"/>
    <s v="tier - 3"/>
    <x v="2"/>
    <s v="R1012"/>
    <s v="R1012"/>
    <n v="52"/>
    <n v="73.023289473684002"/>
    <n v="32.7899824561404"/>
    <s v="No"/>
    <s v="No"/>
    <s v="No"/>
    <n v="0"/>
    <s v="yes"/>
    <s v="Normal weight"/>
    <s v="Diabetes"/>
  </r>
  <r>
    <n v="28723"/>
    <n v="0"/>
    <n v="10486.55"/>
    <s v="tier - 3"/>
    <x v="1"/>
    <s v="R1025"/>
    <s v="R1025"/>
    <n v="46"/>
    <n v="73.056578947368294"/>
    <n v="32.8134736842105"/>
    <s v="No"/>
    <s v="No"/>
    <s v="No"/>
    <n v="2"/>
    <s v="yes"/>
    <s v="Normal weight"/>
    <s v="Prediabetes"/>
  </r>
  <r>
    <n v="31956"/>
    <n v="0"/>
    <n v="10464.83"/>
    <s v="tier - 3"/>
    <x v="2"/>
    <s v="R1012"/>
    <s v="R1012"/>
    <n v="37"/>
    <n v="73.0898684210526"/>
    <n v="32.836964912280699"/>
    <s v="yes"/>
    <s v="No"/>
    <s v="Yes"/>
    <n v="2"/>
    <s v="yes"/>
    <s v="Normal weight"/>
    <s v="Prediabetes"/>
  </r>
  <r>
    <n v="25468"/>
    <n v="0"/>
    <n v="10461.98"/>
    <s v="tier - 3"/>
    <x v="2"/>
    <s v="R1012"/>
    <s v="R1012"/>
    <n v="55"/>
    <n v="73.123157894736707"/>
    <n v="32.860456140350898"/>
    <s v="No"/>
    <s v="No"/>
    <s v="No"/>
    <n v="0"/>
    <s v="yes"/>
    <s v="Normal weight"/>
    <s v="Prediabetes"/>
  </r>
  <r>
    <n v="23585"/>
    <n v="0"/>
    <n v="10459.19"/>
    <s v="tier - 3"/>
    <x v="2"/>
    <s v="R1013"/>
    <s v="R1013"/>
    <n v="60"/>
    <n v="73.156447368420899"/>
    <n v="32.883947368421097"/>
    <s v="yes"/>
    <s v="No"/>
    <s v="No"/>
    <n v="2"/>
    <s v="yes"/>
    <s v="Normal weight"/>
    <s v="Diabetes"/>
  </r>
  <r>
    <n v="27973"/>
    <n v="0"/>
    <n v="10455.14"/>
    <s v="tier - 3"/>
    <x v="3"/>
    <s v="R1021"/>
    <s v="R1021"/>
    <n v="48"/>
    <n v="73.189736842105106"/>
    <n v="32.907438596491197"/>
    <s v="No"/>
    <s v="No"/>
    <s v="No"/>
    <n v="1"/>
    <s v="yes"/>
    <s v="Normal weight"/>
    <s v="Prediabetes"/>
  </r>
  <r>
    <n v="23664"/>
    <n v="0"/>
    <n v="10455.1"/>
    <s v="tier - 3"/>
    <x v="2"/>
    <s v="R1012"/>
    <s v="R1012"/>
    <n v="60"/>
    <n v="73.223026315789397"/>
    <n v="32.930929824561403"/>
    <s v="No"/>
    <s v="No"/>
    <s v="No"/>
    <n v="2"/>
    <s v="yes"/>
    <s v="Normal weight"/>
    <s v="Prediabetes"/>
  </r>
  <r>
    <n v="25143"/>
    <n v="0"/>
    <n v="10450.549999999999"/>
    <s v="tier - 3"/>
    <x v="2"/>
    <s v="R1011"/>
    <s v="R1011"/>
    <n v="56"/>
    <n v="73.256315789473504"/>
    <n v="32.954421052631602"/>
    <s v="No"/>
    <s v="No"/>
    <s v="No"/>
    <n v="1"/>
    <s v="yes"/>
    <s v="Normal weight"/>
    <s v="Prediabetes"/>
  </r>
  <r>
    <n v="25079"/>
    <n v="0"/>
    <n v="10436.1"/>
    <s v="tier - 3"/>
    <x v="1"/>
    <s v="R1011"/>
    <s v="R1011"/>
    <n v="56"/>
    <n v="73.289605263157696"/>
    <n v="32.977912280701801"/>
    <s v="yes"/>
    <s v="No"/>
    <s v="No"/>
    <n v="0"/>
    <s v="yes"/>
    <s v="Normal weight"/>
    <s v="Prediabetes"/>
  </r>
  <r>
    <n v="25073"/>
    <n v="0"/>
    <n v="10435.07"/>
    <s v="tier - 3"/>
    <x v="2"/>
    <s v="R1016"/>
    <s v="R1016"/>
    <n v="56"/>
    <n v="73.322894736841903"/>
    <n v="33.001403508771901"/>
    <s v="No"/>
    <s v="No"/>
    <s v="No"/>
    <n v="0"/>
    <s v="yes"/>
    <s v="Normal weight"/>
    <s v="Prediabetes"/>
  </r>
  <r>
    <n v="25199"/>
    <n v="0"/>
    <n v="10422.92"/>
    <s v="tier - 3"/>
    <x v="2"/>
    <s v="R1017"/>
    <s v="R1017"/>
    <n v="56"/>
    <n v="73.356184210526195"/>
    <n v="33.0248947368421"/>
    <s v="No"/>
    <s v="No"/>
    <s v="No"/>
    <n v="0"/>
    <s v="yes"/>
    <s v="Normal weight"/>
    <s v="Prediabetes"/>
  </r>
  <r>
    <n v="29184"/>
    <n v="0"/>
    <n v="10419.65"/>
    <s v="tier - 3"/>
    <x v="3"/>
    <s v="R1025"/>
    <s v="R1025"/>
    <n v="45"/>
    <n v="73.389473684210301"/>
    <n v="33.048385964912299"/>
    <s v="yes"/>
    <s v="No"/>
    <s v="Yes"/>
    <n v="2"/>
    <s v="yes"/>
    <s v="Normal weight"/>
    <s v="Prediabetes"/>
  </r>
  <r>
    <n v="26948"/>
    <n v="0"/>
    <n v="10419.59"/>
    <s v="tier - 3"/>
    <x v="3"/>
    <s v="R1025"/>
    <s v="R1025"/>
    <n v="51"/>
    <n v="73.422763157894707"/>
    <n v="33.071877192982498"/>
    <s v="yes"/>
    <s v="No"/>
    <s v="No"/>
    <n v="0"/>
    <s v="yes"/>
    <s v="Normal weight"/>
    <s v="Normal"/>
  </r>
  <r>
    <n v="29518"/>
    <n v="0"/>
    <n v="10407.98"/>
    <s v="tier - 3"/>
    <x v="2"/>
    <s v="R1021"/>
    <s v="R1021"/>
    <n v="44"/>
    <n v="73.4560526315788"/>
    <n v="33.095368421052598"/>
    <s v="No"/>
    <s v="No"/>
    <s v="No"/>
    <n v="1"/>
    <s v="yes"/>
    <s v="Normal weight"/>
    <s v="Prediabetes"/>
  </r>
  <r>
    <n v="27546"/>
    <n v="0"/>
    <n v="10407.09"/>
    <s v="tier - 3"/>
    <x v="2"/>
    <s v="R1015"/>
    <s v="R1015"/>
    <n v="49"/>
    <n v="73.489342105263006"/>
    <n v="33.118859649122797"/>
    <s v="No"/>
    <s v="No"/>
    <s v="No"/>
    <n v="1"/>
    <s v="yes"/>
    <s v="Normal weight"/>
    <s v="Diabetes"/>
  </r>
  <r>
    <n v="25385"/>
    <n v="0"/>
    <n v="10403.27"/>
    <s v="tier - 3"/>
    <x v="3"/>
    <s v="R1020"/>
    <s v="R1020"/>
    <n v="55"/>
    <n v="73.522631578947298"/>
    <n v="33.142350877193003"/>
    <s v="yes"/>
    <s v="No"/>
    <s v="No"/>
    <n v="1"/>
    <s v="yes"/>
    <s v="Normal weight"/>
    <s v="Prediabetes"/>
  </r>
  <r>
    <n v="26926"/>
    <n v="0"/>
    <n v="10381.48"/>
    <s v="tier - 3"/>
    <x v="1"/>
    <s v="R1013"/>
    <s v="R1013"/>
    <n v="51"/>
    <n v="73.555921052631405"/>
    <n v="33.165842105263202"/>
    <s v="No"/>
    <s v="No"/>
    <s v="No"/>
    <n v="0"/>
    <s v="yes"/>
    <s v="Normal weight"/>
    <s v="Diabetes"/>
  </r>
  <r>
    <n v="26936"/>
    <n v="0"/>
    <n v="10370.91"/>
    <s v="tier - 3"/>
    <x v="1"/>
    <s v="R1024"/>
    <s v="R1024"/>
    <n v="51"/>
    <n v="73.589210526315597"/>
    <n v="33.189333333333302"/>
    <s v="No"/>
    <s v="No"/>
    <s v="No"/>
    <n v="1"/>
    <s v="yes"/>
    <s v="Normal weight"/>
    <s v="Normal"/>
  </r>
  <r>
    <n v="26177"/>
    <n v="0"/>
    <n v="10356.67"/>
    <s v="tier - 3"/>
    <x v="2"/>
    <s v="R1025"/>
    <s v="R1025"/>
    <n v="53"/>
    <n v="73.622499999999803"/>
    <n v="33.212824561403501"/>
    <s v="No"/>
    <s v="No"/>
    <s v="No"/>
    <n v="0"/>
    <s v="yes"/>
    <s v="Normal weight"/>
    <s v="Prediabetes"/>
  </r>
  <r>
    <n v="25371"/>
    <n v="0"/>
    <n v="10355.64"/>
    <s v="tier - 3"/>
    <x v="2"/>
    <s v="R1012"/>
    <s v="R1012"/>
    <n v="55"/>
    <n v="73.655789473684095"/>
    <n v="33.2363157894737"/>
    <s v="No"/>
    <s v="No"/>
    <s v="No"/>
    <n v="0"/>
    <s v="yes"/>
    <s v="Normal weight"/>
    <s v="Diabetes"/>
  </r>
  <r>
    <n v="27301"/>
    <n v="0"/>
    <n v="10352.48"/>
    <s v="tier - 3"/>
    <x v="2"/>
    <s v="R1012"/>
    <s v="R1012"/>
    <n v="50"/>
    <n v="73.689078947368202"/>
    <n v="33.259807017543899"/>
    <s v="No"/>
    <s v="No"/>
    <s v="No"/>
    <n v="0"/>
    <s v="yes"/>
    <s v="Normal weight"/>
    <s v="Prediabetes"/>
  </r>
  <r>
    <n v="26877"/>
    <n v="0"/>
    <n v="10345.93"/>
    <s v="tier - 3"/>
    <x v="3"/>
    <s v="R1021"/>
    <s v="R1021"/>
    <n v="51"/>
    <n v="73.722368421052394"/>
    <n v="33.283298245613999"/>
    <s v="yes"/>
    <s v="No"/>
    <s v="Yes"/>
    <n v="0"/>
    <s v="yes"/>
    <s v="Normal weight"/>
    <s v="Prediabetes"/>
  </r>
  <r>
    <n v="25038"/>
    <n v="0"/>
    <n v="10338.93"/>
    <s v="tier - 3"/>
    <x v="2"/>
    <s v="R1013"/>
    <s v="R1013"/>
    <n v="56"/>
    <n v="73.7556578947367"/>
    <n v="33.306789473684198"/>
    <s v="No"/>
    <s v="No"/>
    <s v="No"/>
    <n v="1"/>
    <s v="yes"/>
    <s v="Normal weight"/>
    <s v="Prediabetes"/>
  </r>
  <r>
    <n v="30153"/>
    <n v="0"/>
    <n v="10329.06"/>
    <s v="tier - 3"/>
    <x v="2"/>
    <s v="R1021"/>
    <s v="R1021"/>
    <n v="42"/>
    <n v="73.788947368420907"/>
    <n v="33.330280701754397"/>
    <s v="yes"/>
    <s v="No"/>
    <s v="No"/>
    <n v="2"/>
    <s v="yes"/>
    <s v="Normal weight"/>
    <s v="Diabetes"/>
  </r>
  <r>
    <n v="25903"/>
    <n v="0"/>
    <n v="10325.209999999999"/>
    <s v="tier - 3"/>
    <x v="1"/>
    <s v="R1011"/>
    <s v="R1011"/>
    <n v="54"/>
    <n v="73.822236842105198"/>
    <n v="33.353771929824603"/>
    <s v="No"/>
    <s v="No"/>
    <s v="No"/>
    <n v="0"/>
    <s v="yes"/>
    <s v="Normal weight"/>
    <s v="Prediabetes"/>
  </r>
  <r>
    <n v="33471"/>
    <n v="0"/>
    <n v="10322.9"/>
    <s v="tier - 3"/>
    <x v="2"/>
    <s v="R1026"/>
    <s v="R1026"/>
    <n v="33"/>
    <n v="73.855526315789305"/>
    <n v="33.377263157894802"/>
    <s v="No"/>
    <s v="No"/>
    <s v="No"/>
    <n v="1"/>
    <s v="yes"/>
    <s v="Normal weight"/>
    <s v="Prediabetes"/>
  </r>
  <r>
    <n v="33559"/>
    <n v="0"/>
    <n v="10315.91"/>
    <s v="tier - 3"/>
    <x v="3"/>
    <s v="R1012"/>
    <s v="R1012"/>
    <n v="33"/>
    <n v="73.888815789473497"/>
    <n v="33.400754385964902"/>
    <s v="No"/>
    <s v="No"/>
    <s v="No"/>
    <n v="1"/>
    <s v="yes"/>
    <s v="Normal weight"/>
    <s v="Prediabetes"/>
  </r>
  <r>
    <n v="22839"/>
    <n v="0"/>
    <n v="10310.780000000001"/>
    <s v="tier - 3"/>
    <x v="1"/>
    <s v="R1012"/>
    <s v="R1012"/>
    <n v="62"/>
    <n v="73.922105263157704"/>
    <n v="33.424245614035101"/>
    <s v="yes"/>
    <s v="No"/>
    <s v="No"/>
    <n v="2"/>
    <s v="yes"/>
    <s v="Normal weight"/>
    <s v="Prediabetes"/>
  </r>
  <r>
    <n v="23278"/>
    <n v="0"/>
    <n v="10308.040000000001"/>
    <s v="tier - 3"/>
    <x v="2"/>
    <s v="R1013"/>
    <s v="R1013"/>
    <n v="61"/>
    <n v="73.955394736841995"/>
    <n v="33.4477368421053"/>
    <s v="No"/>
    <s v="No"/>
    <s v="No"/>
    <n v="2"/>
    <s v="yes"/>
    <s v="Normal weight"/>
    <s v="Prediabetes"/>
  </r>
  <r>
    <n v="32400"/>
    <n v="0"/>
    <n v="10276.99"/>
    <s v="tier - 3"/>
    <x v="2"/>
    <s v="R1021"/>
    <s v="R1021"/>
    <n v="36"/>
    <n v="73.988684210526102"/>
    <n v="33.471228070175499"/>
    <s v="No"/>
    <s v="No"/>
    <s v="No"/>
    <n v="0"/>
    <s v="yes"/>
    <s v="Normal weight"/>
    <s v="Prediabetes"/>
  </r>
  <r>
    <n v="25740"/>
    <n v="0"/>
    <n v="10274.33"/>
    <s v="tier - 3"/>
    <x v="2"/>
    <s v="R1024"/>
    <s v="R1024"/>
    <n v="54"/>
    <n v="74.021973684210295"/>
    <n v="33.494719298245599"/>
    <s v="yes"/>
    <s v="No"/>
    <s v="Yes"/>
    <n v="1"/>
    <s v="yes"/>
    <s v="Normal weight"/>
    <s v="Prediabetes"/>
  </r>
  <r>
    <n v="26995"/>
    <n v="0"/>
    <n v="10269.459999999999"/>
    <s v="tier - 3"/>
    <x v="1"/>
    <s v="R1012"/>
    <s v="R1012"/>
    <n v="51"/>
    <n v="74.055263157894601"/>
    <n v="33.518210526315798"/>
    <s v="yes"/>
    <s v="No"/>
    <s v="No"/>
    <n v="0"/>
    <s v="yes"/>
    <s v="Normal weight"/>
    <s v="Normal"/>
  </r>
  <r>
    <n v="26908"/>
    <n v="0"/>
    <n v="10264.44"/>
    <s v="tier - 3"/>
    <x v="3"/>
    <s v="R1012"/>
    <s v="R1012"/>
    <n v="51"/>
    <n v="74.088552631578807"/>
    <n v="33.541701754385997"/>
    <s v="No"/>
    <s v="No"/>
    <s v="No"/>
    <n v="2"/>
    <s v="yes"/>
    <s v="Normal weight"/>
    <s v="Prediabetes"/>
  </r>
  <r>
    <n v="27621"/>
    <n v="0"/>
    <n v="10259.129999999999"/>
    <s v="tier - 3"/>
    <x v="3"/>
    <s v="R1011"/>
    <s v="R1011"/>
    <n v="49"/>
    <n v="74.121842105263099"/>
    <n v="33.565192982456203"/>
    <s v="No"/>
    <s v="No"/>
    <s v="No"/>
    <n v="0"/>
    <s v="yes"/>
    <s v="Normal weight"/>
    <s v="Diabetes"/>
  </r>
  <r>
    <n v="25104"/>
    <n v="0"/>
    <n v="10231.5"/>
    <s v="tier - 3"/>
    <x v="2"/>
    <s v="R1012"/>
    <s v="R1012"/>
    <n v="56"/>
    <n v="74.155131578947206"/>
    <n v="33.588684210526303"/>
    <s v="yes"/>
    <s v="No"/>
    <s v="No"/>
    <n v="0"/>
    <s v="yes"/>
    <s v="Normal weight"/>
    <s v="Prediabetes"/>
  </r>
  <r>
    <n v="24651"/>
    <n v="0"/>
    <n v="10226.280000000001"/>
    <s v="tier - 3"/>
    <x v="1"/>
    <s v="R1013"/>
    <s v="R1013"/>
    <n v="57"/>
    <n v="74.188421052631398"/>
    <n v="33.612175438596502"/>
    <s v="No"/>
    <s v="No"/>
    <s v="No"/>
    <n v="2"/>
    <s v="yes"/>
    <s v="Normal weight"/>
    <s v="Diabetes"/>
  </r>
  <r>
    <n v="24741"/>
    <n v="0"/>
    <n v="10214.64"/>
    <s v="tier - 3"/>
    <x v="3"/>
    <s v="R1011"/>
    <s v="R1011"/>
    <n v="57"/>
    <n v="74.221710526315604"/>
    <n v="33.635666666666701"/>
    <s v="No"/>
    <s v="No"/>
    <s v="No"/>
    <n v="0"/>
    <s v="yes"/>
    <s v="Normal weight"/>
    <s v="Normal"/>
  </r>
  <r>
    <n v="25926"/>
    <n v="0"/>
    <n v="10197.77"/>
    <s v="tier - 3"/>
    <x v="2"/>
    <s v="R1024"/>
    <s v="R1024"/>
    <n v="54"/>
    <n v="74.254999999999896"/>
    <n v="33.6591578947369"/>
    <s v="No"/>
    <s v="No"/>
    <s v="No"/>
    <n v="0"/>
    <s v="yes"/>
    <s v="Normal weight"/>
    <s v="Prediabetes"/>
  </r>
  <r>
    <n v="31336"/>
    <n v="0"/>
    <n v="10191.82"/>
    <s v="tier - 3"/>
    <x v="3"/>
    <s v="R1026"/>
    <s v="R1026"/>
    <n v="39"/>
    <n v="74.288289473684003"/>
    <n v="33.682649122807"/>
    <s v="No"/>
    <s v="No"/>
    <s v="No"/>
    <n v="0"/>
    <s v="yes"/>
    <s v="Normal weight"/>
    <s v="Diabetes"/>
  </r>
  <r>
    <n v="26490"/>
    <n v="0"/>
    <n v="10160.870000000001"/>
    <s v="tier - 3"/>
    <x v="1"/>
    <s v="R1025"/>
    <s v="R1025"/>
    <n v="52"/>
    <n v="74.321578947368195"/>
    <n v="33.706140350877199"/>
    <s v="No"/>
    <s v="No"/>
    <s v="No"/>
    <n v="1"/>
    <s v="yes"/>
    <s v="Normal weight"/>
    <s v="Prediabetes"/>
  </r>
  <r>
    <n v="26950"/>
    <n v="0"/>
    <n v="10156.780000000001"/>
    <s v="tier - 3"/>
    <x v="3"/>
    <s v="R1012"/>
    <s v="R1012"/>
    <n v="51"/>
    <n v="74.354868421052402"/>
    <n v="33.729631578947398"/>
    <s v="yes"/>
    <s v="No"/>
    <s v="Yes"/>
    <n v="1"/>
    <s v="yes"/>
    <s v="Normal weight"/>
    <s v="Prediabetes"/>
  </r>
  <r>
    <n v="29749"/>
    <n v="0"/>
    <n v="10146.129999999999"/>
    <s v="tier - 3"/>
    <x v="2"/>
    <s v="R1025"/>
    <s v="R1025"/>
    <n v="43"/>
    <n v="74.388157894736807"/>
    <n v="33.753122807017597"/>
    <s v="No"/>
    <s v="No"/>
    <s v="No"/>
    <n v="2"/>
    <s v="yes"/>
    <s v="Normal weight"/>
    <s v="Prediabetes"/>
  </r>
  <r>
    <n v="27393"/>
    <n v="0"/>
    <n v="10141.14"/>
    <s v="tier - 3"/>
    <x v="2"/>
    <s v="R1016"/>
    <s v="R1016"/>
    <n v="50"/>
    <n v="74.421447368420999"/>
    <n v="33.776614035087697"/>
    <s v="yes"/>
    <s v="No"/>
    <s v="No"/>
    <n v="2"/>
    <s v="yes"/>
    <s v="Normal weight"/>
    <s v="Diabetes"/>
  </r>
  <r>
    <n v="35674"/>
    <n v="0"/>
    <n v="10139.84"/>
    <s v="tier - 3"/>
    <x v="3"/>
    <s v="R1012"/>
    <s v="R1012"/>
    <n v="27"/>
    <n v="74.454736842105106"/>
    <n v="33.800105263157903"/>
    <s v="No"/>
    <s v="No"/>
    <s v="No"/>
    <n v="2"/>
    <s v="yes"/>
    <s v="Normal weight"/>
    <s v="Prediabetes"/>
  </r>
  <r>
    <n v="26619"/>
    <n v="0"/>
    <n v="10118.42"/>
    <s v="tier - 3"/>
    <x v="1"/>
    <s v="R1011"/>
    <s v="R1011"/>
    <n v="52"/>
    <n v="74.488026315789298"/>
    <n v="33.823596491228102"/>
    <s v="No"/>
    <s v="No"/>
    <s v="No"/>
    <n v="1"/>
    <s v="yes"/>
    <s v="Normal weight"/>
    <s v="Prediabetes"/>
  </r>
  <r>
    <n v="27576"/>
    <n v="0"/>
    <n v="10115.01"/>
    <s v="tier - 3"/>
    <x v="1"/>
    <s v="R1012"/>
    <s v="R1012"/>
    <n v="49"/>
    <n v="74.521315789473505"/>
    <n v="33.847087719298301"/>
    <s v="No"/>
    <s v="No"/>
    <s v="No"/>
    <n v="0"/>
    <s v="yes"/>
    <s v="Normal weight"/>
    <s v="Prediabetes"/>
  </r>
  <r>
    <n v="26512"/>
    <n v="0"/>
    <n v="10107.219999999999"/>
    <s v="tier - 3"/>
    <x v="2"/>
    <s v="R1013"/>
    <s v="R1013"/>
    <n v="52"/>
    <n v="74.554605263157796"/>
    <n v="33.870578947368401"/>
    <s v="yes"/>
    <s v="No"/>
    <s v="No"/>
    <n v="0"/>
    <s v="yes"/>
    <s v="Normal weight"/>
    <s v="Prediabetes"/>
  </r>
  <r>
    <n v="26591"/>
    <n v="0"/>
    <n v="10106.129999999999"/>
    <s v="tier - 3"/>
    <x v="2"/>
    <s v="R1024"/>
    <s v="R1024"/>
    <n v="52"/>
    <n v="74.587894736841903"/>
    <n v="33.8940701754386"/>
    <s v="No"/>
    <s v="No"/>
    <s v="No"/>
    <n v="0"/>
    <s v="yes"/>
    <s v="Normal weight"/>
    <s v="Prediabetes"/>
  </r>
  <r>
    <n v="28113"/>
    <n v="0"/>
    <n v="10096.969999999999"/>
    <s v="tier - 3"/>
    <x v="3"/>
    <s v="R1011"/>
    <s v="R1011"/>
    <n v="48"/>
    <n v="74.621184210526096"/>
    <n v="33.917561403508799"/>
    <s v="No"/>
    <s v="No"/>
    <s v="No"/>
    <n v="2"/>
    <s v="yes"/>
    <s v="Normal weight"/>
    <s v="Prediabetes"/>
  </r>
  <r>
    <n v="25385"/>
    <n v="0"/>
    <n v="10085.85"/>
    <s v="tier - 3"/>
    <x v="1"/>
    <s v="R1011"/>
    <s v="R1011"/>
    <n v="55"/>
    <n v="74.654473684210302"/>
    <n v="33.941052631578998"/>
    <s v="yes"/>
    <s v="No"/>
    <s v="Yes"/>
    <n v="0"/>
    <s v="yes"/>
    <s v="Normal weight"/>
    <s v="Prediabetes"/>
  </r>
  <r>
    <n v="25503"/>
    <n v="0"/>
    <n v="10072.06"/>
    <s v="tier - 3"/>
    <x v="2"/>
    <s v="R1017"/>
    <s v="R1017"/>
    <n v="55"/>
    <n v="74.687763157894594"/>
    <n v="33.964543859649098"/>
    <s v="yes"/>
    <s v="No"/>
    <s v="No"/>
    <n v="2"/>
    <s v="yes"/>
    <s v="Normal weight"/>
    <s v="Normal"/>
  </r>
  <r>
    <n v="25437"/>
    <n v="0"/>
    <n v="10065.41"/>
    <s v="tier - 3"/>
    <x v="3"/>
    <s v="R1011"/>
    <s v="R1011"/>
    <n v="55"/>
    <n v="74.7210526315789"/>
    <n v="33.988035087719297"/>
    <s v="No"/>
    <s v="No"/>
    <s v="No"/>
    <n v="2"/>
    <s v="yes"/>
    <s v="Normal weight"/>
    <s v="Prediabetes"/>
  </r>
  <r>
    <n v="27271"/>
    <n v="0"/>
    <n v="10043.25"/>
    <s v="tier - 3"/>
    <x v="3"/>
    <s v="R1024"/>
    <s v="R1024"/>
    <n v="50"/>
    <n v="74.754342105263007"/>
    <n v="34.011526315789503"/>
    <s v="No"/>
    <s v="No"/>
    <s v="No"/>
    <n v="0"/>
    <s v="yes"/>
    <s v="Normal weight"/>
    <s v="Diabetes"/>
  </r>
  <r>
    <n v="29217"/>
    <n v="0"/>
    <n v="10027.15"/>
    <s v="tier - 3"/>
    <x v="2"/>
    <s v="R1021"/>
    <s v="R1021"/>
    <n v="45"/>
    <n v="74.787631578947199"/>
    <n v="34.035017543859702"/>
    <s v="yes"/>
    <s v="No"/>
    <s v="No"/>
    <n v="0"/>
    <s v="yes"/>
    <s v="Normal weight"/>
    <s v="Prediabetes"/>
  </r>
  <r>
    <n v="32325"/>
    <n v="0"/>
    <n v="10011.44"/>
    <s v="tier - 3"/>
    <x v="1"/>
    <s v="R1026"/>
    <s v="R1026"/>
    <n v="36"/>
    <n v="74.820921052631405"/>
    <n v="34.058508771929802"/>
    <s v="No"/>
    <s v="No"/>
    <s v="No"/>
    <n v="1"/>
    <s v="yes"/>
    <s v="Normal weight"/>
    <s v="Diabetes"/>
  </r>
  <r>
    <n v="25791"/>
    <n v="0"/>
    <n v="9991.0400000000009"/>
    <s v="tier - 2"/>
    <x v="1"/>
    <s v="R1012"/>
    <s v="R1012"/>
    <n v="54"/>
    <n v="74.854210526315697"/>
    <n v="34.082000000000001"/>
    <s v="No"/>
    <s v="No"/>
    <s v="No"/>
    <n v="2"/>
    <s v="yes"/>
    <s v="Normal weight"/>
    <s v="Normal"/>
  </r>
  <r>
    <n v="26207"/>
    <n v="0"/>
    <n v="9964.06"/>
    <s v="tier - 2"/>
    <x v="3"/>
    <s v="R1019"/>
    <s v="R1019"/>
    <n v="53"/>
    <n v="74.887499999999804"/>
    <n v="34.1054912280702"/>
    <s v="No"/>
    <s v="No"/>
    <s v="No"/>
    <n v="1"/>
    <s v="yes"/>
    <s v="Normal weight"/>
    <s v="Prediabetes"/>
  </r>
  <r>
    <n v="26293"/>
    <n v="0"/>
    <n v="9957.7199999999993"/>
    <s v="tier - 2"/>
    <x v="1"/>
    <s v="R1018"/>
    <s v="R1018"/>
    <n v="53"/>
    <n v="74.920789473683996"/>
    <n v="34.128982456140399"/>
    <s v="No"/>
    <s v="No"/>
    <s v="No"/>
    <n v="2"/>
    <s v="yes"/>
    <s v="Normal weight"/>
    <s v="Diabetes"/>
  </r>
  <r>
    <n v="23631"/>
    <n v="0"/>
    <n v="9933.44"/>
    <s v="tier - 3"/>
    <x v="1"/>
    <s v="R1013"/>
    <s v="R1013"/>
    <n v="60"/>
    <n v="74.954078947368203"/>
    <n v="34.152473684210499"/>
    <s v="No"/>
    <s v="No"/>
    <s v="No"/>
    <n v="2"/>
    <s v="yes"/>
    <s v="Normal weight"/>
    <s v="Prediabetes"/>
  </r>
  <r>
    <n v="30651"/>
    <n v="0"/>
    <n v="9931.9599999999991"/>
    <s v="tier - 2"/>
    <x v="3"/>
    <s v="R1012"/>
    <s v="R1012"/>
    <n v="41"/>
    <n v="74.987368421052494"/>
    <n v="34.175964912280698"/>
    <s v="yes"/>
    <s v="No"/>
    <s v="Yes"/>
    <n v="0"/>
    <s v="yes"/>
    <s v="Normal weight"/>
    <s v="Prediabetes"/>
  </r>
  <r>
    <n v="31278"/>
    <n v="0"/>
    <n v="9930.64"/>
    <s v="tier - 2"/>
    <x v="1"/>
    <s v="R1025"/>
    <s v="R1025"/>
    <n v="39"/>
    <n v="75.020657894736701"/>
    <n v="34.199456140350897"/>
    <s v="No"/>
    <s v="No"/>
    <s v="No"/>
    <n v="1"/>
    <s v="yes"/>
    <s v="Normal weight"/>
    <s v="Prediabetes"/>
  </r>
  <r>
    <n v="26556"/>
    <n v="0"/>
    <n v="9910.36"/>
    <s v="tier - 2"/>
    <x v="1"/>
    <s v="R1012"/>
    <s v="R1012"/>
    <n v="52"/>
    <n v="75.053947368420907"/>
    <n v="34.222947368421103"/>
    <s v="yes"/>
    <s v="No"/>
    <s v="No"/>
    <n v="1"/>
    <s v="yes"/>
    <s v="Normal weight"/>
    <s v="Diabetes"/>
  </r>
  <r>
    <n v="22875"/>
    <n v="0"/>
    <n v="9907.83"/>
    <s v="tier - 3"/>
    <x v="3"/>
    <s v="R1013"/>
    <s v="R1013"/>
    <n v="62"/>
    <n v="75.087236842105099"/>
    <n v="34.246438596491203"/>
    <s v="No"/>
    <s v="No"/>
    <s v="No"/>
    <n v="1"/>
    <s v="yes"/>
    <s v="Normal weight"/>
    <s v="Prediabetes"/>
  </r>
  <r>
    <n v="35247"/>
    <n v="0"/>
    <n v="9894.69"/>
    <s v="tier - 2"/>
    <x v="1"/>
    <s v="R1012"/>
    <s v="R1012"/>
    <n v="28"/>
    <n v="75.120526315789306"/>
    <n v="34.269929824561402"/>
    <s v="No"/>
    <s v="No"/>
    <s v="No"/>
    <n v="0"/>
    <s v="yes"/>
    <s v="Normal weight"/>
    <s v="Prediabetes"/>
  </r>
  <r>
    <n v="24412"/>
    <n v="0"/>
    <n v="9890.23"/>
    <s v="tier - 3"/>
    <x v="1"/>
    <s v="R1013"/>
    <s v="R1013"/>
    <n v="58"/>
    <n v="75.153815789473597"/>
    <n v="34.293421052631601"/>
    <s v="No"/>
    <s v="No"/>
    <s v="No"/>
    <n v="1"/>
    <s v="yes"/>
    <s v="Normal weight"/>
    <s v="Prediabetes"/>
  </r>
  <r>
    <n v="26238"/>
    <n v="0"/>
    <n v="9880.07"/>
    <s v="tier - 2"/>
    <x v="1"/>
    <s v="R1011"/>
    <s v="R1011"/>
    <n v="53"/>
    <n v="75.187105263157704"/>
    <n v="34.3169122807018"/>
    <s v="yes"/>
    <s v="No"/>
    <s v="No"/>
    <n v="1"/>
    <s v="yes"/>
    <s v="Normal weight"/>
    <s v="Prediabetes"/>
  </r>
  <r>
    <n v="26207"/>
    <n v="0"/>
    <n v="9877.61"/>
    <s v="tier - 2"/>
    <x v="2"/>
    <s v="R1013"/>
    <s v="R1013"/>
    <n v="53"/>
    <n v="75.220394736841897"/>
    <n v="34.3404035087719"/>
    <s v="No"/>
    <s v="No"/>
    <s v="No"/>
    <n v="2"/>
    <s v="yes"/>
    <s v="Normal weight"/>
    <s v="Prediabetes"/>
  </r>
  <r>
    <n v="26115"/>
    <n v="0"/>
    <n v="9875.68"/>
    <s v="tier - 2"/>
    <x v="1"/>
    <s v="R1024"/>
    <s v="R1024"/>
    <n v="53"/>
    <n v="75.253684210526103"/>
    <n v="34.363894736842099"/>
    <s v="No"/>
    <s v="No"/>
    <s v="No"/>
    <n v="0"/>
    <s v="yes"/>
    <s v="Normal weight"/>
    <s v="Prediabetes"/>
  </r>
  <r>
    <n v="26289"/>
    <n v="0"/>
    <n v="9872.7000000000007"/>
    <s v="tier - 2"/>
    <x v="3"/>
    <s v="R1011"/>
    <s v="R1011"/>
    <n v="53"/>
    <n v="75.286973684210395"/>
    <n v="34.387385964912298"/>
    <s v="yes"/>
    <s v="No"/>
    <s v="Yes"/>
    <n v="0"/>
    <s v="yes"/>
    <s v="Normal weight"/>
    <s v="Prediabetes"/>
  </r>
  <r>
    <n v="35977"/>
    <n v="0"/>
    <n v="9870.59"/>
    <s v="tier - 2"/>
    <x v="3"/>
    <s v="R1023"/>
    <s v="R1023"/>
    <n v="26"/>
    <n v="75.320263157894502"/>
    <n v="34.410877192982497"/>
    <s v="yes"/>
    <s v="No"/>
    <s v="No"/>
    <n v="1"/>
    <s v="yes"/>
    <s v="Normal weight"/>
    <s v="Normal"/>
  </r>
  <r>
    <n v="25428"/>
    <n v="0"/>
    <n v="9869.81"/>
    <s v="tier - 3"/>
    <x v="1"/>
    <s v="R1012"/>
    <s v="R1012"/>
    <n v="55"/>
    <n v="75.353552631578907"/>
    <n v="34.434368421052604"/>
    <s v="No"/>
    <s v="No"/>
    <s v="No"/>
    <n v="1"/>
    <s v="yes"/>
    <s v="Normal weight"/>
    <s v="Prediabetes"/>
  </r>
  <r>
    <n v="26238"/>
    <n v="0"/>
    <n v="9866.2999999999993"/>
    <s v="tier - 2"/>
    <x v="1"/>
    <s v="R1024"/>
    <s v="R1024"/>
    <n v="53"/>
    <n v="75.386842105263"/>
    <n v="34.457859649122803"/>
    <s v="No"/>
    <s v="No"/>
    <s v="No"/>
    <n v="0"/>
    <s v="yes"/>
    <s v="Normal weight"/>
    <s v="Diabetes"/>
  </r>
  <r>
    <n v="25496"/>
    <n v="0"/>
    <n v="9863.4699999999993"/>
    <s v="tier - 3"/>
    <x v="1"/>
    <s v="R1012"/>
    <s v="R1012"/>
    <n v="55"/>
    <n v="75.420131578947206"/>
    <n v="34.481350877193002"/>
    <s v="yes"/>
    <s v="No"/>
    <s v="No"/>
    <n v="2"/>
    <s v="yes"/>
    <s v="Normal weight"/>
    <s v="Prediabetes"/>
  </r>
  <r>
    <n v="26131"/>
    <n v="0"/>
    <n v="9861.0300000000007"/>
    <s v="tier - 2"/>
    <x v="3"/>
    <s v="R1011"/>
    <s v="R1011"/>
    <n v="53"/>
    <n v="75.453421052631498"/>
    <n v="34.504842105263201"/>
    <s v="No"/>
    <s v="No"/>
    <s v="No"/>
    <n v="0"/>
    <s v="yes"/>
    <s v="Normal weight"/>
    <s v="Diabetes"/>
  </r>
  <r>
    <n v="26229"/>
    <n v="0"/>
    <n v="9855.1299999999992"/>
    <s v="tier - 2"/>
    <x v="1"/>
    <s v="R1013"/>
    <s v="R1013"/>
    <n v="53"/>
    <n v="75.486710526315605"/>
    <n v="34.5283333333333"/>
    <s v="No"/>
    <s v="No"/>
    <s v="No"/>
    <n v="0"/>
    <s v="yes"/>
    <s v="Normal weight"/>
    <s v="Normal"/>
  </r>
  <r>
    <n v="25143"/>
    <n v="0"/>
    <n v="9850.43"/>
    <s v="tier - 3"/>
    <x v="1"/>
    <s v="R1011"/>
    <s v="R1011"/>
    <n v="56"/>
    <n v="75.519999999999797"/>
    <n v="34.5518245614035"/>
    <s v="No"/>
    <s v="No"/>
    <s v="No"/>
    <n v="2"/>
    <s v="yes"/>
    <s v="Normal weight"/>
    <s v="Prediabetes"/>
  </r>
  <r>
    <n v="33829"/>
    <n v="0"/>
    <n v="9844.4500000000007"/>
    <s v="tier - 2"/>
    <x v="2"/>
    <s v="R1012"/>
    <s v="R1012"/>
    <n v="32"/>
    <n v="75.553289473684003"/>
    <n v="34.575315789473699"/>
    <s v="No"/>
    <s v="No"/>
    <s v="No"/>
    <n v="0"/>
    <s v="yes"/>
    <s v="Normal weight"/>
    <s v="Diabetes"/>
  </r>
  <r>
    <n v="26568"/>
    <n v="0"/>
    <n v="9836.2099999999991"/>
    <s v="tier - 2"/>
    <x v="1"/>
    <s v="R1021"/>
    <s v="R1021"/>
    <n v="52"/>
    <n v="75.586578947368295"/>
    <n v="34.598807017543898"/>
    <s v="No"/>
    <s v="No"/>
    <s v="No"/>
    <n v="0"/>
    <s v="yes"/>
    <s v="Normal weight"/>
    <s v="Prediabetes"/>
  </r>
  <r>
    <n v="26478"/>
    <n v="0"/>
    <n v="9819.25"/>
    <s v="tier - 2"/>
    <x v="3"/>
    <s v="R1021"/>
    <s v="R1021"/>
    <n v="52"/>
    <n v="75.619868421052402"/>
    <n v="34.622298245614097"/>
    <s v="yes"/>
    <s v="No"/>
    <s v="Yes"/>
    <n v="0"/>
    <s v="yes"/>
    <s v="Normal weight"/>
    <s v="Prediabetes"/>
  </r>
  <r>
    <n v="26924"/>
    <n v="0"/>
    <n v="9800.89"/>
    <s v="tier - 2"/>
    <x v="2"/>
    <s v="R1013"/>
    <s v="R1013"/>
    <n v="51"/>
    <n v="75.653157894736793"/>
    <n v="34.645789473684196"/>
    <s v="No"/>
    <s v="No"/>
    <s v="No"/>
    <n v="0"/>
    <s v="yes"/>
    <s v="Normal weight"/>
    <s v="Prediabetes"/>
  </r>
  <r>
    <n v="28277"/>
    <n v="0"/>
    <n v="9788.8700000000008"/>
    <s v="tier - 3"/>
    <x v="3"/>
    <s v="R1013"/>
    <s v="R1013"/>
    <n v="47"/>
    <n v="75.6864473684209"/>
    <n v="34.669280701754403"/>
    <s v="yes"/>
    <s v="No"/>
    <s v="No"/>
    <n v="1"/>
    <s v="yes"/>
    <s v="Normal weight"/>
    <s v="Diabetes"/>
  </r>
  <r>
    <n v="35278"/>
    <n v="0"/>
    <n v="9787.32"/>
    <s v="tier - 2"/>
    <x v="1"/>
    <s v="R1023"/>
    <s v="R1023"/>
    <n v="28"/>
    <n v="75.719736842105107"/>
    <n v="34.692771929824602"/>
    <s v="No"/>
    <s v="No"/>
    <s v="No"/>
    <n v="1"/>
    <s v="yes"/>
    <s v="Normal weight"/>
    <s v="Prediabetes"/>
  </r>
  <r>
    <n v="26846"/>
    <n v="0"/>
    <n v="9778.35"/>
    <s v="tier - 2"/>
    <x v="3"/>
    <s v="R1024"/>
    <s v="R1024"/>
    <n v="51"/>
    <n v="75.753026315789398"/>
    <n v="34.716263157894801"/>
    <s v="No"/>
    <s v="No"/>
    <s v="No"/>
    <n v="0"/>
    <s v="yes"/>
    <s v="Normal weight"/>
    <s v="Prediabetes"/>
  </r>
  <r>
    <n v="23986"/>
    <n v="0"/>
    <n v="9764.08"/>
    <s v="tier - 3"/>
    <x v="2"/>
    <s v="R1012"/>
    <s v="R1012"/>
    <n v="59"/>
    <n v="75.786315789473505"/>
    <n v="34.739754385964901"/>
    <s v="No"/>
    <s v="No"/>
    <s v="No"/>
    <n v="1"/>
    <s v="yes"/>
    <s v="Normal weight"/>
    <s v="Prediabetes"/>
  </r>
  <r>
    <n v="37086"/>
    <n v="0"/>
    <n v="9753.49"/>
    <s v="tier - 2"/>
    <x v="3"/>
    <s v="R1012"/>
    <s v="R1012"/>
    <n v="23"/>
    <n v="75.819605263157698"/>
    <n v="34.7632456140351"/>
    <s v="yes"/>
    <s v="No"/>
    <s v="No"/>
    <n v="0"/>
    <s v="yes"/>
    <s v="Normal weight"/>
    <s v="Prediabetes"/>
  </r>
  <r>
    <n v="25750"/>
    <n v="0"/>
    <n v="9748.91"/>
    <s v="tier - 2"/>
    <x v="2"/>
    <s v="R1013"/>
    <s v="R1013"/>
    <n v="54"/>
    <n v="75.852894736841904"/>
    <n v="34.786736842105299"/>
    <s v="No"/>
    <s v="No"/>
    <s v="No"/>
    <n v="0"/>
    <s v="yes"/>
    <s v="Normal weight"/>
    <s v="Prediabetes"/>
  </r>
  <r>
    <n v="25798"/>
    <n v="0"/>
    <n v="9724.5300000000007"/>
    <s v="tier - 3"/>
    <x v="2"/>
    <s v="R1011"/>
    <s v="R1011"/>
    <n v="54"/>
    <n v="75.886184210526196"/>
    <n v="34.810228070175498"/>
    <s v="No"/>
    <s v="No"/>
    <s v="No"/>
    <n v="0"/>
    <s v="yes"/>
    <s v="Normal weight"/>
    <s v="Prediabetes"/>
  </r>
  <r>
    <n v="25823"/>
    <n v="0"/>
    <n v="9722.77"/>
    <s v="tier - 3"/>
    <x v="2"/>
    <s v="R1016"/>
    <s v="R1016"/>
    <n v="54"/>
    <n v="75.919473684210303"/>
    <n v="34.833719298245597"/>
    <s v="yes"/>
    <s v="No"/>
    <s v="Yes"/>
    <n v="1"/>
    <s v="yes"/>
    <s v="Normal weight"/>
    <s v="Prediabetes"/>
  </r>
  <r>
    <n v="27572"/>
    <n v="0"/>
    <n v="9715.84"/>
    <s v="tier - 2"/>
    <x v="2"/>
    <s v="R1024"/>
    <s v="R1024"/>
    <n v="49"/>
    <n v="75.952763157894495"/>
    <n v="34.857210526315797"/>
    <s v="yes"/>
    <s v="No"/>
    <s v="No"/>
    <n v="2"/>
    <s v="yes"/>
    <s v="Normal weight"/>
    <s v="Normal"/>
  </r>
  <r>
    <n v="26490"/>
    <n v="0"/>
    <n v="9710.7099999999991"/>
    <s v="tier - 2"/>
    <x v="2"/>
    <s v="R1021"/>
    <s v="R1021"/>
    <n v="52"/>
    <n v="75.986052631578801"/>
    <n v="34.880701754386003"/>
    <s v="No"/>
    <s v="No"/>
    <s v="No"/>
    <n v="2"/>
    <s v="yes"/>
    <s v="Normal weight"/>
    <s v="Prediabetes"/>
  </r>
  <r>
    <n v="28387"/>
    <n v="0"/>
    <n v="9704.67"/>
    <s v="tier - 2"/>
    <x v="1"/>
    <s v="R1024"/>
    <s v="R1024"/>
    <n v="47"/>
    <n v="76.019342105262993"/>
    <n v="34.904192982456202"/>
    <s v="No"/>
    <s v="No"/>
    <s v="No"/>
    <n v="2"/>
    <s v="yes"/>
    <s v="Normal weight"/>
    <s v="Diabetes"/>
  </r>
  <r>
    <n v="23682"/>
    <n v="0"/>
    <n v="9698.42"/>
    <s v="tier - 3"/>
    <x v="1"/>
    <s v="R1013"/>
    <s v="R1013"/>
    <n v="60"/>
    <n v="76.052631578947299"/>
    <n v="34.927684210526301"/>
    <s v="yes"/>
    <s v="No"/>
    <s v="No"/>
    <n v="0"/>
    <s v="yes"/>
    <s v="Normal weight"/>
    <s v="Prediabetes"/>
  </r>
  <r>
    <n v="24366"/>
    <n v="0"/>
    <n v="9684.2900000000009"/>
    <s v="tier - 3"/>
    <x v="3"/>
    <s v="R1013"/>
    <s v="R1013"/>
    <n v="58"/>
    <n v="76.085921052631406"/>
    <n v="34.951175438596501"/>
    <s v="No"/>
    <s v="No"/>
    <s v="No"/>
    <n v="0"/>
    <s v="yes"/>
    <s v="Normal weight"/>
    <s v="Diabetes"/>
  </r>
  <r>
    <n v="29799"/>
    <n v="0"/>
    <n v="9664.34"/>
    <s v="tier - 2"/>
    <x v="1"/>
    <s v="R1011"/>
    <s v="R1011"/>
    <n v="43"/>
    <n v="76.119210526315598"/>
    <n v="34.9746666666667"/>
    <s v="No"/>
    <s v="No"/>
    <s v="No"/>
    <n v="2"/>
    <s v="yes"/>
    <s v="Normal weight"/>
    <s v="Normal"/>
  </r>
  <r>
    <n v="27211"/>
    <n v="0"/>
    <n v="9653.81"/>
    <s v="tier - 2"/>
    <x v="3"/>
    <s v="R1011"/>
    <s v="R1011"/>
    <n v="50"/>
    <n v="76.152499999999804"/>
    <n v="34.998157894736899"/>
    <s v="No"/>
    <s v="No"/>
    <s v="No"/>
    <n v="0"/>
    <s v="yes"/>
    <s v="Normal weight"/>
    <s v="Prediabetes"/>
  </r>
  <r>
    <n v="26133"/>
    <n v="0"/>
    <n v="9644.25"/>
    <s v="tier - 2"/>
    <x v="2"/>
    <s v="R1012"/>
    <s v="R1012"/>
    <n v="53"/>
    <n v="76.185789473684096"/>
    <n v="35.021649122806998"/>
    <s v="No"/>
    <s v="No"/>
    <s v="No"/>
    <n v="0"/>
    <s v="yes"/>
    <s v="Normal weight"/>
    <s v="Diabetes"/>
  </r>
  <r>
    <n v="25841"/>
    <n v="0"/>
    <n v="9634.5400000000009"/>
    <s v="tier - 2"/>
    <x v="3"/>
    <s v="R1011"/>
    <s v="R1011"/>
    <n v="54"/>
    <n v="76.219078947368203"/>
    <n v="35.045140350877197"/>
    <s v="No"/>
    <s v="No"/>
    <s v="No"/>
    <n v="2"/>
    <s v="yes"/>
    <s v="Normal weight"/>
    <s v="Prediabetes"/>
  </r>
  <r>
    <n v="25011"/>
    <n v="0"/>
    <n v="9630.91"/>
    <s v="tier - 3"/>
    <x v="3"/>
    <s v="R1013"/>
    <s v="R1013"/>
    <n v="56"/>
    <n v="76.252368421052395"/>
    <n v="35.068631578947397"/>
    <s v="yes"/>
    <s v="No"/>
    <s v="Yes"/>
    <n v="2"/>
    <s v="yes"/>
    <s v="Normal weight"/>
    <s v="Prediabetes"/>
  </r>
  <r>
    <n v="26595"/>
    <n v="0"/>
    <n v="9630.4"/>
    <s v="tier - 2"/>
    <x v="3"/>
    <s v="R1011"/>
    <s v="R1011"/>
    <n v="52"/>
    <n v="76.285657894736701"/>
    <n v="35.092122807017603"/>
    <s v="No"/>
    <s v="No"/>
    <s v="No"/>
    <n v="2"/>
    <s v="yes"/>
    <s v="Normal weight"/>
    <s v="Prediabetes"/>
  </r>
  <r>
    <n v="29208"/>
    <n v="0"/>
    <n v="9630.2999999999993"/>
    <s v="tier - 2"/>
    <x v="3"/>
    <s v="R1021"/>
    <s v="R1021"/>
    <n v="45"/>
    <n v="76.318947368420993"/>
    <n v="35.115614035087702"/>
    <s v="yes"/>
    <s v="No"/>
    <s v="No"/>
    <n v="1"/>
    <s v="yes"/>
    <s v="Normal weight"/>
    <s v="Diabetes"/>
  </r>
  <r>
    <n v="35969"/>
    <n v="0"/>
    <n v="9628.7900000000009"/>
    <s v="tier - 2"/>
    <x v="3"/>
    <s v="R1026"/>
    <s v="R1026"/>
    <n v="26"/>
    <n v="76.352236842105199"/>
    <n v="35.139105263157902"/>
    <s v="No"/>
    <s v="No"/>
    <s v="No"/>
    <n v="2"/>
    <s v="yes"/>
    <s v="Normal weight"/>
    <s v="Prediabetes"/>
  </r>
  <r>
    <n v="25918"/>
    <n v="0"/>
    <n v="9625.92"/>
    <s v="tier - 2"/>
    <x v="1"/>
    <s v="R1011"/>
    <s v="R1011"/>
    <n v="54"/>
    <n v="76.385526315789306"/>
    <n v="35.162596491228101"/>
    <s v="No"/>
    <s v="No"/>
    <s v="No"/>
    <n v="0"/>
    <s v="yes"/>
    <s v="Normal weight"/>
    <s v="Prediabetes"/>
  </r>
  <r>
    <n v="27696"/>
    <n v="0"/>
    <n v="9620.33"/>
    <s v="tier - 3"/>
    <x v="1"/>
    <s v="R1012"/>
    <s v="R1012"/>
    <n v="49"/>
    <n v="76.418815789473499"/>
    <n v="35.1860877192983"/>
    <s v="No"/>
    <s v="No"/>
    <s v="No"/>
    <n v="1"/>
    <s v="yes"/>
    <s v="Normal weight"/>
    <s v="Prediabetes"/>
  </r>
  <r>
    <n v="30192"/>
    <n v="0"/>
    <n v="9619.18"/>
    <s v="tier - 2"/>
    <x v="2"/>
    <s v="R1025"/>
    <s v="R1025"/>
    <n v="42"/>
    <n v="76.452105263157705"/>
    <n v="35.209578947368399"/>
    <s v="yes"/>
    <s v="No"/>
    <s v="No"/>
    <n v="2"/>
    <s v="yes"/>
    <s v="Normal weight"/>
    <s v="Prediabetes"/>
  </r>
  <r>
    <n v="26660"/>
    <n v="0"/>
    <n v="9617.66"/>
    <s v="tier - 3"/>
    <x v="1"/>
    <s v="R1016"/>
    <s v="R1016"/>
    <n v="52"/>
    <n v="76.485394736841997"/>
    <n v="35.233070175438598"/>
    <s v="No"/>
    <s v="No"/>
    <s v="No"/>
    <n v="0"/>
    <s v="yes"/>
    <s v="Normal weight"/>
    <s v="Prediabetes"/>
  </r>
  <r>
    <n v="23726"/>
    <n v="0"/>
    <n v="9597.6299999999992"/>
    <s v="tier - 3"/>
    <x v="1"/>
    <s v="R1013"/>
    <s v="R1013"/>
    <n v="60"/>
    <n v="76.518684210526104"/>
    <n v="35.256561403508798"/>
    <s v="No"/>
    <s v="No"/>
    <s v="No"/>
    <n v="0"/>
    <s v="yes"/>
    <s v="Normal weight"/>
    <s v="Prediabetes"/>
  </r>
  <r>
    <n v="29877"/>
    <n v="0"/>
    <n v="9584.0400000000009"/>
    <s v="tier - 2"/>
    <x v="2"/>
    <s v="R1021"/>
    <s v="R1021"/>
    <n v="43"/>
    <n v="76.551973684210296"/>
    <n v="35.280052631578997"/>
    <s v="yes"/>
    <s v="No"/>
    <s v="Yes"/>
    <n v="0"/>
    <s v="yes"/>
    <s v="Normal weight"/>
    <s v="Prediabetes"/>
  </r>
  <r>
    <n v="26996"/>
    <n v="0"/>
    <n v="9583.89"/>
    <s v="tier - 2"/>
    <x v="1"/>
    <s v="R1012"/>
    <s v="R1012"/>
    <n v="51"/>
    <n v="76.585263157894502"/>
    <n v="35.303543859649103"/>
    <s v="yes"/>
    <s v="No"/>
    <s v="No"/>
    <n v="2"/>
    <s v="yes"/>
    <s v="Normal weight"/>
    <s v="Normal"/>
  </r>
  <r>
    <n v="24442"/>
    <n v="0"/>
    <n v="9582.5400000000009"/>
    <s v="tier - 3"/>
    <x v="3"/>
    <s v="R1013"/>
    <s v="R1013"/>
    <n v="58"/>
    <n v="76.618552631578794"/>
    <n v="35.327035087719302"/>
    <s v="No"/>
    <s v="No"/>
    <s v="No"/>
    <n v="0"/>
    <s v="yes"/>
    <s v="Normal weight"/>
    <s v="Prediabetes"/>
  </r>
  <r>
    <n v="26999"/>
    <n v="0"/>
    <n v="9566.99"/>
    <s v="tier - 2"/>
    <x v="2"/>
    <s v="R1012"/>
    <s v="R1012"/>
    <n v="51"/>
    <n v="76.6518421052631"/>
    <n v="35.350526315789502"/>
    <s v="No"/>
    <s v="No"/>
    <s v="No"/>
    <n v="2"/>
    <s v="yes"/>
    <s v="Normal weight"/>
    <s v="Diabetes"/>
  </r>
  <r>
    <n v="27255"/>
    <n v="0"/>
    <n v="9563.0300000000007"/>
    <s v="tier - 3"/>
    <x v="2"/>
    <s v="R1011"/>
    <s v="R1011"/>
    <n v="50"/>
    <n v="76.685131578947207"/>
    <n v="35.374017543859701"/>
    <s v="yes"/>
    <s v="No"/>
    <s v="No"/>
    <n v="1"/>
    <s v="yes"/>
    <s v="Normal weight"/>
    <s v="Prediabetes"/>
  </r>
  <r>
    <n v="26564"/>
    <n v="0"/>
    <n v="9549.57"/>
    <s v="tier - 2"/>
    <x v="2"/>
    <s v="R1013"/>
    <s v="R1013"/>
    <n v="52"/>
    <n v="76.718421052631399"/>
    <n v="35.3975087719298"/>
    <s v="No"/>
    <s v="No"/>
    <s v="No"/>
    <n v="1"/>
    <s v="yes"/>
    <s v="Normal weight"/>
    <s v="Diabetes"/>
  </r>
  <r>
    <n v="26564"/>
    <n v="0"/>
    <n v="9541.7000000000007"/>
    <s v="tier - 2"/>
    <x v="2"/>
    <s v="R1024"/>
    <s v="R1024"/>
    <n v="52"/>
    <n v="76.751710526315605"/>
    <n v="35.420999999999999"/>
    <s v="No"/>
    <s v="No"/>
    <s v="No"/>
    <n v="2"/>
    <s v="yes"/>
    <s v="Normal weight"/>
    <s v="Normal"/>
  </r>
  <r>
    <n v="27603"/>
    <n v="0"/>
    <n v="9540.17"/>
    <s v="tier - 2"/>
    <x v="3"/>
    <s v="R1024"/>
    <s v="R1024"/>
    <n v="49"/>
    <n v="76.784999999999897"/>
    <n v="35.444491228070198"/>
    <s v="No"/>
    <s v="No"/>
    <s v="No"/>
    <n v="1"/>
    <s v="yes"/>
    <s v="Normal weight"/>
    <s v="Prediabetes"/>
  </r>
  <r>
    <n v="27019"/>
    <n v="0"/>
    <n v="9538.65"/>
    <s v="tier - 2"/>
    <x v="1"/>
    <s v="R1021"/>
    <s v="R1021"/>
    <n v="51"/>
    <n v="76.818289473684004"/>
    <n v="35.467982456140398"/>
    <s v="No"/>
    <s v="No"/>
    <s v="No"/>
    <n v="0"/>
    <s v="yes"/>
    <s v="Normal weight"/>
    <s v="Diabetes"/>
  </r>
  <r>
    <n v="26266"/>
    <n v="0"/>
    <n v="9528.9"/>
    <s v="tier - 2"/>
    <x v="3"/>
    <s v="R1011"/>
    <s v="R1011"/>
    <n v="53"/>
    <n v="76.851578947368196"/>
    <n v="35.491473684210497"/>
    <s v="No"/>
    <s v="No"/>
    <s v="No"/>
    <n v="2"/>
    <s v="yes"/>
    <s v="Normal weight"/>
    <s v="Prediabetes"/>
  </r>
  <r>
    <n v="33838"/>
    <n v="0"/>
    <n v="9507.68"/>
    <s v="tier - 2"/>
    <x v="2"/>
    <s v="R1012"/>
    <s v="R1012"/>
    <n v="32"/>
    <n v="76.884868421052403"/>
    <n v="35.514964912280703"/>
    <s v="yes"/>
    <s v="No"/>
    <s v="Yes"/>
    <n v="1"/>
    <s v="yes"/>
    <s v="Normal weight"/>
    <s v="Prediabetes"/>
  </r>
  <r>
    <n v="25439"/>
    <n v="0"/>
    <n v="9504.31"/>
    <s v="tier - 3"/>
    <x v="3"/>
    <s v="R1013"/>
    <s v="R1013"/>
    <n v="55"/>
    <n v="76.918157894736694"/>
    <n v="35.538456140350903"/>
    <s v="No"/>
    <s v="No"/>
    <s v="No"/>
    <n v="0"/>
    <s v="yes"/>
    <s v="Normal weight"/>
    <s v="Prediabetes"/>
  </r>
  <r>
    <n v="28092"/>
    <n v="0"/>
    <n v="9500.57"/>
    <s v="tier - 2"/>
    <x v="1"/>
    <s v="R1017"/>
    <s v="R1017"/>
    <n v="48"/>
    <n v="76.951447368420901"/>
    <n v="35.561947368421102"/>
    <s v="yes"/>
    <s v="No"/>
    <s v="No"/>
    <n v="2"/>
    <s v="yes"/>
    <s v="Normal weight"/>
    <s v="Diabetes"/>
  </r>
  <r>
    <n v="25355"/>
    <n v="0"/>
    <n v="9487.64"/>
    <s v="tier - 2"/>
    <x v="3"/>
    <s v="R1013"/>
    <s v="R1013"/>
    <n v="55"/>
    <n v="76.984736842105093"/>
    <n v="35.585438596491201"/>
    <s v="No"/>
    <s v="No"/>
    <s v="No"/>
    <n v="2"/>
    <s v="yes"/>
    <s v="Normal weight"/>
    <s v="Prediabetes"/>
  </r>
  <r>
    <n v="29053"/>
    <n v="0"/>
    <n v="9453.92"/>
    <s v="tier - 2"/>
    <x v="3"/>
    <s v="R1021"/>
    <s v="R1021"/>
    <n v="45"/>
    <n v="77.018026315789299"/>
    <n v="35.6089298245614"/>
    <s v="No"/>
    <s v="No"/>
    <s v="No"/>
    <n v="2"/>
    <s v="yes"/>
    <s v="Normal weight"/>
    <s v="Prediabetes"/>
  </r>
  <r>
    <n v="32095"/>
    <n v="0"/>
    <n v="9448.42"/>
    <s v="tier - 2"/>
    <x v="1"/>
    <s v="R1021"/>
    <s v="R1021"/>
    <n v="37"/>
    <n v="77.051315789473506"/>
    <n v="35.632421052631599"/>
    <s v="No"/>
    <s v="No"/>
    <s v="No"/>
    <n v="0"/>
    <s v="yes"/>
    <s v="Normal weight"/>
    <s v="Prediabetes"/>
  </r>
  <r>
    <n v="27181"/>
    <n v="0"/>
    <n v="9447.3799999999992"/>
    <s v="tier - 2"/>
    <x v="1"/>
    <s v="R1024"/>
    <s v="R1024"/>
    <n v="50"/>
    <n v="77.084605263157798"/>
    <n v="35.655912280701799"/>
    <s v="yes"/>
    <s v="No"/>
    <s v="No"/>
    <n v="2"/>
    <s v="yes"/>
    <s v="Normal weight"/>
    <s v="Prediabetes"/>
  </r>
  <r>
    <n v="27360"/>
    <n v="0"/>
    <n v="9447.25"/>
    <s v="tier - 2"/>
    <x v="2"/>
    <s v="R1024"/>
    <s v="R1024"/>
    <n v="50"/>
    <n v="77.117894736841905"/>
    <n v="35.679403508771898"/>
    <s v="No"/>
    <s v="No"/>
    <s v="No"/>
    <n v="2"/>
    <s v="yes"/>
    <s v="Normal weight"/>
    <s v="Prediabetes"/>
  </r>
  <r>
    <n v="28065"/>
    <n v="0"/>
    <n v="9432.93"/>
    <s v="tier - 2"/>
    <x v="2"/>
    <s v="R1024"/>
    <s v="R1024"/>
    <n v="48"/>
    <n v="77.151184210526097"/>
    <n v="35.702894736842097"/>
    <s v="No"/>
    <s v="No"/>
    <s v="No"/>
    <n v="1"/>
    <s v="yes"/>
    <s v="Normal weight"/>
    <s v="Prediabetes"/>
  </r>
  <r>
    <n v="28063"/>
    <n v="0"/>
    <n v="9414.92"/>
    <s v="tier - 2"/>
    <x v="3"/>
    <s v="R1011"/>
    <s v="R1011"/>
    <n v="48"/>
    <n v="77.184473684210303"/>
    <n v="35.726385964912303"/>
    <s v="yes"/>
    <s v="No"/>
    <s v="Yes"/>
    <n v="2"/>
    <s v="yes"/>
    <s v="Normal weight"/>
    <s v="Prediabetes"/>
  </r>
  <r>
    <n v="28050"/>
    <n v="0"/>
    <n v="9411.01"/>
    <s v="tier - 2"/>
    <x v="1"/>
    <s v="R1024"/>
    <s v="R1024"/>
    <n v="48"/>
    <n v="77.217763157894595"/>
    <n v="35.749877192982503"/>
    <s v="yes"/>
    <s v="No"/>
    <s v="No"/>
    <n v="0"/>
    <s v="yes"/>
    <s v="Normal weight"/>
    <s v="Normal"/>
  </r>
  <r>
    <n v="26226"/>
    <n v="0"/>
    <n v="9391.35"/>
    <s v="tier - 3"/>
    <x v="1"/>
    <s v="R1011"/>
    <s v="R1011"/>
    <n v="53"/>
    <n v="77.251052631578801"/>
    <n v="35.773368421052602"/>
    <s v="No"/>
    <s v="No"/>
    <s v="No"/>
    <n v="1"/>
    <s v="yes"/>
    <s v="Normal weight"/>
    <s v="Prediabetes"/>
  </r>
  <r>
    <n v="26296"/>
    <n v="0"/>
    <n v="9386.16"/>
    <s v="tier - 3"/>
    <x v="3"/>
    <s v="R1013"/>
    <s v="R1013"/>
    <n v="53"/>
    <n v="77.284342105263093"/>
    <n v="35.796859649122801"/>
    <s v="No"/>
    <s v="No"/>
    <s v="No"/>
    <n v="1"/>
    <s v="yes"/>
    <s v="Normal weight"/>
    <s v="Diabetes"/>
  </r>
  <r>
    <n v="27729"/>
    <n v="0"/>
    <n v="9380.75"/>
    <s v="tier - 2"/>
    <x v="3"/>
    <s v="R1024"/>
    <s v="R1024"/>
    <n v="49"/>
    <n v="77.3176315789472"/>
    <n v="35.820350877193"/>
    <s v="yes"/>
    <s v="No"/>
    <s v="No"/>
    <n v="0"/>
    <s v="yes"/>
    <s v="Normal weight"/>
    <s v="Prediabetes"/>
  </r>
  <r>
    <n v="26263"/>
    <n v="0"/>
    <n v="9377.9"/>
    <s v="tier - 2"/>
    <x v="2"/>
    <s v="R1013"/>
    <s v="R1013"/>
    <n v="53"/>
    <n v="77.350921052631406"/>
    <n v="35.843842105263199"/>
    <s v="No"/>
    <s v="No"/>
    <s v="No"/>
    <n v="1"/>
    <s v="yes"/>
    <s v="Normal weight"/>
    <s v="Diabetes"/>
  </r>
  <r>
    <n v="25531"/>
    <n v="0"/>
    <n v="9377.4500000000007"/>
    <s v="tier - 2"/>
    <x v="1"/>
    <s v="R1013"/>
    <s v="R1013"/>
    <n v="55"/>
    <n v="77.384210526315698"/>
    <n v="35.867333333333299"/>
    <s v="No"/>
    <s v="No"/>
    <s v="No"/>
    <n v="1"/>
    <s v="yes"/>
    <s v="Normal weight"/>
    <s v="Normal"/>
  </r>
  <r>
    <n v="26207"/>
    <n v="0"/>
    <n v="9361.33"/>
    <s v="tier - 3"/>
    <x v="2"/>
    <s v="R1016"/>
    <s v="R1016"/>
    <n v="53"/>
    <n v="77.417499999999805"/>
    <n v="35.890824561403498"/>
    <s v="No"/>
    <s v="No"/>
    <s v="No"/>
    <n v="1"/>
    <s v="yes"/>
    <s v="Normal weight"/>
    <s v="Prediabetes"/>
  </r>
  <r>
    <n v="32325"/>
    <n v="0"/>
    <n v="9344.2000000000007"/>
    <s v="tier - 2"/>
    <x v="2"/>
    <s v="R1021"/>
    <s v="R1021"/>
    <n v="36"/>
    <n v="77.450789473683997"/>
    <n v="35.914315789473697"/>
    <s v="No"/>
    <s v="No"/>
    <s v="No"/>
    <n v="0"/>
    <s v="yes"/>
    <s v="Normal weight"/>
    <s v="Diabetes"/>
  </r>
  <r>
    <n v="35350"/>
    <n v="0"/>
    <n v="9338.61"/>
    <s v="tier - 2"/>
    <x v="2"/>
    <s v="R1026"/>
    <s v="R1026"/>
    <n v="28"/>
    <n v="77.484078947368204"/>
    <n v="35.937807017543903"/>
    <s v="No"/>
    <s v="No"/>
    <s v="No"/>
    <n v="0"/>
    <s v="yes"/>
    <s v="Normal weight"/>
    <s v="Prediabetes"/>
  </r>
  <r>
    <n v="32325"/>
    <n v="0"/>
    <n v="9320.26"/>
    <s v="tier - 2"/>
    <x v="2"/>
    <s v="R1012"/>
    <s v="R1012"/>
    <n v="36"/>
    <n v="77.517368421052495"/>
    <n v="35.961298245614103"/>
    <s v="yes"/>
    <s v="No"/>
    <s v="Yes"/>
    <n v="0"/>
    <s v="yes"/>
    <s v="Normal weight"/>
    <s v="Prediabetes"/>
  </r>
  <r>
    <n v="28410"/>
    <n v="0"/>
    <n v="9315.41"/>
    <s v="tier - 2"/>
    <x v="2"/>
    <s v="R1024"/>
    <s v="R1024"/>
    <n v="47"/>
    <n v="77.550657894736602"/>
    <n v="35.984789473684202"/>
    <s v="No"/>
    <s v="No"/>
    <s v="No"/>
    <n v="0"/>
    <s v="yes"/>
    <s v="Normal weight"/>
    <s v="Prediabetes"/>
  </r>
  <r>
    <n v="23163"/>
    <n v="0"/>
    <n v="9310.81"/>
    <s v="tier - 3"/>
    <x v="2"/>
    <s v="R1013"/>
    <s v="R1013"/>
    <n v="61"/>
    <n v="77.583947368420993"/>
    <n v="36.008280701754401"/>
    <s v="yes"/>
    <s v="No"/>
    <s v="No"/>
    <n v="0"/>
    <s v="yes"/>
    <s v="Normal weight"/>
    <s v="Diabetes"/>
  </r>
  <r>
    <n v="26953"/>
    <n v="0"/>
    <n v="9304.7000000000007"/>
    <s v="tier - 3"/>
    <x v="1"/>
    <s v="R1013"/>
    <s v="R1013"/>
    <n v="51"/>
    <n v="77.6172368421051"/>
    <n v="36.0317719298246"/>
    <s v="No"/>
    <s v="No"/>
    <s v="No"/>
    <n v="0"/>
    <s v="yes"/>
    <s v="Normal weight"/>
    <s v="Prediabetes"/>
  </r>
  <r>
    <n v="28065"/>
    <n v="0"/>
    <n v="9301.89"/>
    <s v="tier - 2"/>
    <x v="2"/>
    <s v="R1012"/>
    <s v="R1012"/>
    <n v="48"/>
    <n v="77.650526315789307"/>
    <n v="36.0552631578948"/>
    <s v="No"/>
    <s v="No"/>
    <s v="No"/>
    <n v="0"/>
    <s v="yes"/>
    <s v="Normal weight"/>
    <s v="Prediabetes"/>
  </r>
  <r>
    <n v="26925"/>
    <n v="0"/>
    <n v="9290.14"/>
    <s v="tier - 3"/>
    <x v="1"/>
    <s v="R1016"/>
    <s v="R1016"/>
    <n v="51"/>
    <n v="77.683815789473599"/>
    <n v="36.078754385964899"/>
    <s v="No"/>
    <s v="No"/>
    <s v="No"/>
    <n v="1"/>
    <s v="yes"/>
    <s v="Normal weight"/>
    <s v="Prediabetes"/>
  </r>
  <r>
    <n v="26953"/>
    <n v="0"/>
    <n v="9288.0300000000007"/>
    <s v="tier - 2"/>
    <x v="1"/>
    <s v="R1018"/>
    <s v="R1018"/>
    <n v="51"/>
    <n v="77.717105263157706"/>
    <n v="36.102245614035098"/>
    <s v="yes"/>
    <s v="No"/>
    <s v="No"/>
    <n v="0"/>
    <s v="yes"/>
    <s v="Normal weight"/>
    <s v="Prediabetes"/>
  </r>
  <r>
    <n v="25533"/>
    <n v="0"/>
    <n v="9285.8700000000008"/>
    <s v="tier - 2"/>
    <x v="1"/>
    <s v="R1013"/>
    <s v="R1013"/>
    <n v="55"/>
    <n v="77.750394736841898"/>
    <n v="36.125736842105297"/>
    <s v="No"/>
    <s v="No"/>
    <s v="No"/>
    <n v="1"/>
    <s v="yes"/>
    <s v="Normal weight"/>
    <s v="Prediabetes"/>
  </r>
  <r>
    <n v="26115"/>
    <n v="0"/>
    <n v="9283.56"/>
    <s v="tier - 2"/>
    <x v="1"/>
    <s v="R1013"/>
    <s v="R1013"/>
    <n v="53"/>
    <n v="77.783684210526104"/>
    <n v="36.149228070175504"/>
    <s v="No"/>
    <s v="No"/>
    <s v="No"/>
    <n v="0"/>
    <s v="yes"/>
    <s v="Normal weight"/>
    <s v="Prediabetes"/>
  </r>
  <r>
    <n v="26964"/>
    <n v="0"/>
    <n v="9282.48"/>
    <s v="tier - 3"/>
    <x v="3"/>
    <s v="R1016"/>
    <s v="R1016"/>
    <n v="51"/>
    <n v="77.816973684210396"/>
    <n v="36.172719298245603"/>
    <s v="yes"/>
    <s v="No"/>
    <s v="Yes"/>
    <n v="1"/>
    <s v="yes"/>
    <s v="Normal weight"/>
    <s v="Prediabetes"/>
  </r>
  <r>
    <n v="26146"/>
    <n v="0"/>
    <n v="9264.7999999999993"/>
    <s v="tier - 2"/>
    <x v="2"/>
    <s v="R1011"/>
    <s v="R1011"/>
    <n v="53"/>
    <n v="77.850263157894503"/>
    <n v="36.196210526315802"/>
    <s v="yes"/>
    <s v="No"/>
    <s v="No"/>
    <n v="0"/>
    <s v="yes"/>
    <s v="Normal weight"/>
    <s v="Normal"/>
  </r>
  <r>
    <n v="27262"/>
    <n v="0"/>
    <n v="9249.5"/>
    <s v="tier - 2"/>
    <x v="2"/>
    <s v="R1012"/>
    <s v="R1012"/>
    <n v="50"/>
    <n v="77.883552631578695"/>
    <n v="36.219701754386001"/>
    <s v="No"/>
    <s v="No"/>
    <s v="No"/>
    <n v="1"/>
    <s v="yes"/>
    <s v="Normal weight"/>
    <s v="Prediabetes"/>
  </r>
  <r>
    <n v="29495"/>
    <n v="0"/>
    <n v="9247.94"/>
    <s v="tier - 2"/>
    <x v="2"/>
    <s v="R1021"/>
    <s v="R1021"/>
    <n v="44"/>
    <n v="77.916842105263001"/>
    <n v="36.2431929824562"/>
    <s v="No"/>
    <s v="No"/>
    <s v="No"/>
    <n v="0"/>
    <s v="yes"/>
    <s v="Normal weight"/>
    <s v="Diabetes"/>
  </r>
  <r>
    <n v="27729"/>
    <n v="0"/>
    <n v="9225.26"/>
    <s v="tier - 3"/>
    <x v="1"/>
    <s v="R1015"/>
    <s v="R1015"/>
    <n v="49"/>
    <n v="77.950131578947193"/>
    <n v="36.2666842105263"/>
    <s v="yes"/>
    <s v="No"/>
    <s v="No"/>
    <n v="1"/>
    <s v="yes"/>
    <s v="Normal weight"/>
    <s v="Prediabetes"/>
  </r>
  <r>
    <n v="29921"/>
    <n v="0"/>
    <n v="9222.4"/>
    <s v="tier - 2"/>
    <x v="1"/>
    <s v="R1019"/>
    <s v="R1019"/>
    <n v="43"/>
    <n v="77.983421052631499"/>
    <n v="36.290175438596499"/>
    <s v="No"/>
    <s v="No"/>
    <s v="No"/>
    <n v="2"/>
    <s v="yes"/>
    <s v="Normal weight"/>
    <s v="Diabetes"/>
  </r>
  <r>
    <n v="31771"/>
    <n v="0"/>
    <n v="9210.06"/>
    <s v="tier - 2"/>
    <x v="1"/>
    <s v="R1021"/>
    <s v="R1021"/>
    <n v="38"/>
    <n v="78.016710526315606"/>
    <n v="36.313666666666698"/>
    <s v="No"/>
    <s v="No"/>
    <s v="No"/>
    <n v="0"/>
    <s v="yes"/>
    <s v="Normal weight"/>
    <s v="Normal"/>
  </r>
  <r>
    <n v="28013"/>
    <n v="0"/>
    <n v="9193.84"/>
    <s v="tier - 2"/>
    <x v="2"/>
    <s v="R1012"/>
    <s v="R1012"/>
    <n v="48"/>
    <n v="78.049999999999798"/>
    <n v="36.337157894736897"/>
    <s v="No"/>
    <s v="No"/>
    <s v="No"/>
    <n v="2"/>
    <s v="yes"/>
    <s v="Normal weight"/>
    <s v="Prediabetes"/>
  </r>
  <r>
    <n v="27023"/>
    <n v="0"/>
    <n v="9182.17"/>
    <s v="tier - 2"/>
    <x v="1"/>
    <s v="R1011"/>
    <s v="R1011"/>
    <n v="51"/>
    <n v="78.083289473684005"/>
    <n v="36.360649122806997"/>
    <s v="No"/>
    <s v="No"/>
    <s v="No"/>
    <n v="2"/>
    <s v="yes"/>
    <s v="Normal weight"/>
    <s v="Diabetes"/>
  </r>
  <r>
    <n v="26296"/>
    <n v="0"/>
    <n v="9174.14"/>
    <s v="tier - 3"/>
    <x v="2"/>
    <s v="R1012"/>
    <s v="R1012"/>
    <n v="53"/>
    <n v="78.116578947368296"/>
    <n v="36.384140350877203"/>
    <s v="No"/>
    <s v="No"/>
    <s v="No"/>
    <n v="1"/>
    <s v="yes"/>
    <s v="Normal weight"/>
    <s v="Prediabetes"/>
  </r>
  <r>
    <n v="25865"/>
    <n v="0"/>
    <n v="9171.75"/>
    <s v="tier - 2"/>
    <x v="3"/>
    <s v="R1012"/>
    <s v="R1012"/>
    <n v="54"/>
    <n v="78.149868421052403"/>
    <n v="36.407631578947402"/>
    <s v="yes"/>
    <s v="No"/>
    <s v="Yes"/>
    <n v="0"/>
    <s v="yes"/>
    <s v="Normal weight"/>
    <s v="Prediabetes"/>
  </r>
  <r>
    <n v="33108"/>
    <n v="0"/>
    <n v="9159.51"/>
    <s v="tier - 2"/>
    <x v="3"/>
    <s v="R1021"/>
    <s v="R1021"/>
    <n v="34"/>
    <n v="78.183157894736595"/>
    <n v="36.431122807017601"/>
    <s v="No"/>
    <s v="No"/>
    <s v="No"/>
    <n v="2"/>
    <s v="yes"/>
    <s v="Normal weight"/>
    <s v="Prediabetes"/>
  </r>
  <r>
    <n v="30286"/>
    <n v="0"/>
    <n v="9147.5"/>
    <s v="tier - 2"/>
    <x v="2"/>
    <s v="R1012"/>
    <s v="R1012"/>
    <n v="42"/>
    <n v="78.216447368420901"/>
    <n v="36.454614035087701"/>
    <s v="yes"/>
    <s v="No"/>
    <s v="No"/>
    <n v="0"/>
    <s v="yes"/>
    <s v="Normal weight"/>
    <s v="Diabetes"/>
  </r>
  <r>
    <n v="25859"/>
    <n v="0"/>
    <n v="9144.57"/>
    <s v="tier - 3"/>
    <x v="3"/>
    <s v="R1011"/>
    <s v="R1011"/>
    <n v="54"/>
    <n v="78.249736842105094"/>
    <n v="36.4781052631579"/>
    <s v="No"/>
    <s v="No"/>
    <s v="No"/>
    <n v="0"/>
    <s v="yes"/>
    <s v="Normal weight"/>
    <s v="Prediabetes"/>
  </r>
  <r>
    <n v="25792"/>
    <n v="0"/>
    <n v="9140.9500000000007"/>
    <s v="tier - 3"/>
    <x v="1"/>
    <s v="R1013"/>
    <s v="R1013"/>
    <n v="54"/>
    <n v="78.2830263157894"/>
    <n v="36.501596491228099"/>
    <s v="No"/>
    <s v="No"/>
    <s v="No"/>
    <n v="0"/>
    <s v="yes"/>
    <s v="Normal weight"/>
    <s v="Prediabetes"/>
  </r>
  <r>
    <n v="28460"/>
    <n v="0"/>
    <n v="9101.7999999999993"/>
    <s v="tier - 2"/>
    <x v="2"/>
    <s v="R1011"/>
    <s v="R1011"/>
    <n v="47"/>
    <n v="78.316315789473506"/>
    <n v="36.525087719298298"/>
    <s v="No"/>
    <s v="No"/>
    <s v="No"/>
    <n v="1"/>
    <s v="yes"/>
    <s v="Normal weight"/>
    <s v="Prediabetes"/>
  </r>
  <r>
    <n v="24047"/>
    <n v="0"/>
    <n v="9095.94"/>
    <s v="tier - 3"/>
    <x v="2"/>
    <s v="R1011"/>
    <s v="R1011"/>
    <n v="59"/>
    <n v="78.349605263157699"/>
    <n v="36.548578947368398"/>
    <s v="yes"/>
    <s v="No"/>
    <s v="No"/>
    <n v="0"/>
    <s v="yes"/>
    <s v="Normal weight"/>
    <s v="Prediabetes"/>
  </r>
  <r>
    <n v="28430"/>
    <n v="0"/>
    <n v="9095.07"/>
    <s v="tier - 2"/>
    <x v="3"/>
    <s v="R1024"/>
    <s v="R1024"/>
    <n v="47"/>
    <n v="78.382894736841905"/>
    <n v="36.572070175438597"/>
    <s v="No"/>
    <s v="No"/>
    <s v="No"/>
    <n v="1"/>
    <s v="yes"/>
    <s v="Normal weight"/>
    <s v="Prediabetes"/>
  </r>
  <r>
    <n v="26634"/>
    <n v="0"/>
    <n v="9058.73"/>
    <s v="tier - 3"/>
    <x v="3"/>
    <s v="R1013"/>
    <s v="R1013"/>
    <n v="52"/>
    <n v="78.416184210526197"/>
    <n v="36.595561403508803"/>
    <s v="No"/>
    <s v="No"/>
    <s v="No"/>
    <n v="0"/>
    <s v="yes"/>
    <s v="Normal weight"/>
    <s v="Prediabetes"/>
  </r>
  <r>
    <n v="26634"/>
    <n v="0"/>
    <n v="9048.0300000000007"/>
    <s v="tier - 2"/>
    <x v="3"/>
    <s v="R1013"/>
    <s v="R1013"/>
    <n v="52"/>
    <n v="78.449473684210304"/>
    <n v="36.619052631579002"/>
    <s v="yes"/>
    <s v="No"/>
    <s v="Yes"/>
    <n v="2"/>
    <s v="yes"/>
    <s v="Normal weight"/>
    <s v="Prediabetes"/>
  </r>
  <r>
    <n v="34304"/>
    <n v="0"/>
    <n v="9010.2000000000007"/>
    <s v="tier - 2"/>
    <x v="1"/>
    <s v="R1026"/>
    <s v="R1026"/>
    <n v="31"/>
    <n v="78.482763157894496"/>
    <n v="36.642543859649102"/>
    <s v="yes"/>
    <s v="No"/>
    <s v="No"/>
    <n v="0"/>
    <s v="yes"/>
    <s v="Normal weight"/>
    <s v="Normal"/>
  </r>
  <r>
    <n v="29205"/>
    <n v="0"/>
    <n v="8998.43"/>
    <s v="tier - 2"/>
    <x v="2"/>
    <s v="R1025"/>
    <s v="R1025"/>
    <n v="45"/>
    <n v="78.516052631578702"/>
    <n v="36.666035087719301"/>
    <s v="No"/>
    <s v="No"/>
    <s v="No"/>
    <n v="2"/>
    <s v="yes"/>
    <s v="Normal weight"/>
    <s v="Prediabetes"/>
  </r>
  <r>
    <n v="26948"/>
    <n v="0"/>
    <n v="8988.16"/>
    <s v="tier - 2"/>
    <x v="2"/>
    <s v="R1012"/>
    <s v="R1012"/>
    <n v="51"/>
    <n v="78.549342105262994"/>
    <n v="36.6895263157895"/>
    <s v="No"/>
    <s v="No"/>
    <s v="No"/>
    <n v="0"/>
    <s v="yes"/>
    <s v="Normal weight"/>
    <s v="Diabetes"/>
  </r>
  <r>
    <n v="27231"/>
    <n v="0"/>
    <n v="8978.19"/>
    <s v="tier - 2"/>
    <x v="3"/>
    <s v="R1013"/>
    <s v="R1013"/>
    <n v="50"/>
    <n v="78.5826315789473"/>
    <n v="36.713017543859699"/>
    <s v="yes"/>
    <s v="No"/>
    <s v="No"/>
    <n v="0"/>
    <s v="yes"/>
    <s v="Normal weight"/>
    <s v="Prediabetes"/>
  </r>
  <r>
    <n v="27273"/>
    <n v="0"/>
    <n v="8968.33"/>
    <s v="tier - 3"/>
    <x v="3"/>
    <s v="R1011"/>
    <s v="R1011"/>
    <n v="50"/>
    <n v="78.615921052631407"/>
    <n v="36.736508771929799"/>
    <s v="No"/>
    <s v="No"/>
    <s v="No"/>
    <n v="2"/>
    <s v="yes"/>
    <s v="Normal weight"/>
    <s v="Diabetes"/>
  </r>
  <r>
    <n v="30512"/>
    <n v="0"/>
    <n v="8965.7999999999993"/>
    <s v="tier - 2"/>
    <x v="1"/>
    <s v="R1012"/>
    <s v="R1012"/>
    <n v="41"/>
    <n v="78.649210526315599"/>
    <n v="36.76"/>
    <s v="No"/>
    <s v="No"/>
    <s v="No"/>
    <n v="2"/>
    <s v="yes"/>
    <s v="Normal weight"/>
    <s v="Normal"/>
  </r>
  <r>
    <n v="27258"/>
    <n v="0"/>
    <n v="8964.06"/>
    <s v="tier - 3"/>
    <x v="3"/>
    <s v="R1016"/>
    <s v="R1016"/>
    <n v="50"/>
    <n v="78.682499999999806"/>
    <n v="36.783491228070197"/>
    <s v="No"/>
    <s v="No"/>
    <s v="No"/>
    <n v="0"/>
    <s v="yes"/>
    <s v="Normal weight"/>
    <s v="Prediabetes"/>
  </r>
  <r>
    <n v="33874"/>
    <n v="0"/>
    <n v="8954.99"/>
    <s v="tier - 2"/>
    <x v="1"/>
    <s v="R1026"/>
    <s v="R1026"/>
    <n v="32"/>
    <n v="78.715789473684097"/>
    <n v="36.806982456140403"/>
    <s v="No"/>
    <s v="No"/>
    <s v="No"/>
    <n v="0"/>
    <s v="yes"/>
    <s v="Normal weight"/>
    <s v="Diabetes"/>
  </r>
  <r>
    <n v="28119"/>
    <n v="0"/>
    <n v="8944.1200000000008"/>
    <s v="tier - 3"/>
    <x v="3"/>
    <s v="R1013"/>
    <s v="R1013"/>
    <n v="48"/>
    <n v="78.749078947368204"/>
    <n v="36.830473684210503"/>
    <s v="No"/>
    <s v="No"/>
    <s v="No"/>
    <n v="0"/>
    <s v="yes"/>
    <s v="Normal weight"/>
    <s v="Prediabetes"/>
  </r>
  <r>
    <n v="26451"/>
    <n v="0"/>
    <n v="8932.08"/>
    <s v="tier - 2"/>
    <x v="2"/>
    <s v="R1011"/>
    <s v="R1011"/>
    <n v="52"/>
    <n v="78.782368421052396"/>
    <n v="36.853964912280702"/>
    <s v="yes"/>
    <s v="No"/>
    <s v="Yes"/>
    <n v="2"/>
    <s v="yes"/>
    <s v="Normal weight"/>
    <s v="Prediabetes"/>
  </r>
  <r>
    <n v="27576"/>
    <n v="0"/>
    <n v="8930.93"/>
    <s v="tier - 2"/>
    <x v="3"/>
    <s v="R1012"/>
    <s v="R1012"/>
    <n v="49"/>
    <n v="78.815657894736603"/>
    <n v="36.877456140350901"/>
    <s v="No"/>
    <s v="No"/>
    <s v="No"/>
    <n v="2"/>
    <s v="yes"/>
    <s v="Normal weight"/>
    <s v="Prediabetes"/>
  </r>
  <r>
    <n v="24716"/>
    <n v="0"/>
    <n v="8908.4699999999993"/>
    <s v="tier - 3"/>
    <x v="3"/>
    <s v="R1013"/>
    <s v="R1013"/>
    <n v="57"/>
    <n v="78.848947368420895"/>
    <n v="36.9009473684211"/>
    <s v="yes"/>
    <s v="No"/>
    <s v="No"/>
    <n v="1"/>
    <s v="yes"/>
    <s v="Normal weight"/>
    <s v="Diabetes"/>
  </r>
  <r>
    <n v="35762"/>
    <n v="0"/>
    <n v="8906.14"/>
    <s v="tier - 2"/>
    <x v="3"/>
    <s v="R1012"/>
    <s v="R1012"/>
    <n v="27"/>
    <n v="78.882236842105101"/>
    <n v="36.9244385964912"/>
    <s v="No"/>
    <s v="No"/>
    <s v="No"/>
    <n v="1"/>
    <s v="yes"/>
    <s v="Normal weight"/>
    <s v="Prediabetes"/>
  </r>
  <r>
    <n v="28840"/>
    <n v="0"/>
    <n v="8891.14"/>
    <s v="tier - 2"/>
    <x v="1"/>
    <s v="R1017"/>
    <s v="R1017"/>
    <n v="46"/>
    <n v="78.915526315789407"/>
    <n v="36.947929824561399"/>
    <s v="No"/>
    <s v="No"/>
    <s v="No"/>
    <n v="2"/>
    <s v="yes"/>
    <s v="Normal weight"/>
    <s v="Prediabetes"/>
  </r>
  <r>
    <n v="26908"/>
    <n v="0"/>
    <n v="8890.59"/>
    <s v="tier - 2"/>
    <x v="1"/>
    <s v="R1012"/>
    <s v="R1012"/>
    <n v="51"/>
    <n v="78.9488157894735"/>
    <n v="36.971421052631598"/>
    <s v="No"/>
    <s v="No"/>
    <s v="No"/>
    <n v="0"/>
    <s v="yes"/>
    <s v="Normal weight"/>
    <s v="Prediabetes"/>
  </r>
  <r>
    <n v="27198"/>
    <n v="0"/>
    <n v="8871.15"/>
    <s v="tier - 2"/>
    <x v="1"/>
    <s v="R1013"/>
    <s v="R1013"/>
    <n v="50"/>
    <n v="78.982105263157706"/>
    <n v="36.994912280701797"/>
    <s v="yes"/>
    <s v="No"/>
    <s v="No"/>
    <n v="0"/>
    <s v="yes"/>
    <s v="Normal weight"/>
    <s v="Prediabetes"/>
  </r>
  <r>
    <n v="26625"/>
    <n v="0"/>
    <n v="8835.26"/>
    <s v="tier - 3"/>
    <x v="3"/>
    <s v="R1012"/>
    <s v="R1012"/>
    <n v="52"/>
    <n v="79.015394736841998"/>
    <n v="37.018403508771897"/>
    <s v="No"/>
    <s v="No"/>
    <s v="No"/>
    <n v="1"/>
    <s v="yes"/>
    <s v="Normal weight"/>
    <s v="Prediabetes"/>
  </r>
  <r>
    <n v="26617"/>
    <n v="0"/>
    <n v="8827.2099999999991"/>
    <s v="tier - 3"/>
    <x v="2"/>
    <s v="R1012"/>
    <s v="R1012"/>
    <n v="52"/>
    <n v="79.048684210526105"/>
    <n v="37.041894736842103"/>
    <s v="No"/>
    <s v="No"/>
    <s v="No"/>
    <n v="0"/>
    <s v="yes"/>
    <s v="Normal weight"/>
    <s v="Prediabetes"/>
  </r>
  <r>
    <n v="27955"/>
    <n v="0"/>
    <n v="8825.09"/>
    <s v="tier - 2"/>
    <x v="1"/>
    <s v="R1011"/>
    <s v="R1011"/>
    <n v="48"/>
    <n v="79.081973684210297"/>
    <n v="37.065385964912302"/>
    <s v="yes"/>
    <s v="No"/>
    <s v="Yes"/>
    <n v="1"/>
    <s v="yes"/>
    <s v="Normal weight"/>
    <s v="Prediabetes"/>
  </r>
  <r>
    <n v="32377"/>
    <n v="0"/>
    <n v="8824.27"/>
    <s v="tier - 2"/>
    <x v="2"/>
    <s v="R1025"/>
    <s v="R1025"/>
    <n v="36"/>
    <n v="79.115263157894503"/>
    <n v="37.088877192982501"/>
    <s v="yes"/>
    <s v="No"/>
    <s v="No"/>
    <n v="0"/>
    <s v="yes"/>
    <s v="Normal weight"/>
    <s v="Normal"/>
  </r>
  <r>
    <n v="28052"/>
    <n v="0"/>
    <n v="8823.99"/>
    <s v="tier - 2"/>
    <x v="1"/>
    <s v="R1024"/>
    <s v="R1024"/>
    <n v="48"/>
    <n v="79.148552631578795"/>
    <n v="37.1123684210527"/>
    <s v="No"/>
    <s v="No"/>
    <s v="No"/>
    <n v="2"/>
    <s v="yes"/>
    <s v="Normal weight"/>
    <s v="Prediabetes"/>
  </r>
  <r>
    <n v="27925"/>
    <n v="0"/>
    <n v="8823.2800000000007"/>
    <s v="tier - 2"/>
    <x v="2"/>
    <s v="R1011"/>
    <s v="R1011"/>
    <n v="48"/>
    <n v="79.181842105263001"/>
    <n v="37.1358596491228"/>
    <s v="No"/>
    <s v="No"/>
    <s v="No"/>
    <n v="1"/>
    <s v="yes"/>
    <s v="Normal weight"/>
    <s v="Diabetes"/>
  </r>
  <r>
    <n v="37196"/>
    <n v="0"/>
    <n v="8821.8799999999992"/>
    <s v="tier - 2"/>
    <x v="1"/>
    <s v="R1023"/>
    <s v="R1023"/>
    <n v="23"/>
    <n v="79.215131578947293"/>
    <n v="37.159350877192999"/>
    <s v="yes"/>
    <s v="No"/>
    <s v="No"/>
    <n v="0"/>
    <s v="yes"/>
    <s v="Normal weight"/>
    <s v="Prediabetes"/>
  </r>
  <r>
    <n v="23983"/>
    <n v="0"/>
    <n v="8800.49"/>
    <s v="tier - 3"/>
    <x v="3"/>
    <s v="R1013"/>
    <s v="R1013"/>
    <n v="59"/>
    <n v="79.2484210526314"/>
    <n v="37.182842105263198"/>
    <s v="No"/>
    <s v="No"/>
    <s v="No"/>
    <n v="1"/>
    <s v="yes"/>
    <s v="Normal weight"/>
    <s v="Diabetes"/>
  </r>
  <r>
    <n v="26102"/>
    <n v="0"/>
    <n v="8798.59"/>
    <s v="tier - 2"/>
    <x v="2"/>
    <s v="R1011"/>
    <s v="R1011"/>
    <n v="53"/>
    <n v="79.281710526315607"/>
    <n v="37.206333333333397"/>
    <s v="No"/>
    <s v="No"/>
    <s v="No"/>
    <n v="0"/>
    <s v="yes"/>
    <s v="Normal weight"/>
    <s v="Normal"/>
  </r>
  <r>
    <n v="26168"/>
    <n v="0"/>
    <n v="8782.4699999999993"/>
    <s v="tier - 2"/>
    <x v="1"/>
    <s v="R1011"/>
    <s v="R1011"/>
    <n v="53"/>
    <n v="79.314999999999898"/>
    <n v="37.229824561403497"/>
    <s v="No"/>
    <s v="No"/>
    <s v="No"/>
    <n v="2"/>
    <s v="yes"/>
    <s v="Normal weight"/>
    <s v="Prediabetes"/>
  </r>
  <r>
    <n v="27273"/>
    <n v="0"/>
    <n v="8765.25"/>
    <s v="tier - 2"/>
    <x v="1"/>
    <s v="R1012"/>
    <s v="R1012"/>
    <n v="50"/>
    <n v="79.348289473684005"/>
    <n v="37.253315789473703"/>
    <s v="No"/>
    <s v="No"/>
    <s v="No"/>
    <n v="0"/>
    <s v="yes"/>
    <s v="Normal weight"/>
    <s v="Diabetes"/>
  </r>
  <r>
    <n v="25447"/>
    <n v="0"/>
    <n v="8760.1200000000008"/>
    <s v="tier - 2"/>
    <x v="2"/>
    <s v="R1013"/>
    <s v="R1013"/>
    <n v="55"/>
    <n v="79.381578947368197"/>
    <n v="37.276807017543902"/>
    <s v="No"/>
    <s v="No"/>
    <s v="No"/>
    <n v="2"/>
    <s v="yes"/>
    <s v="Normal weight"/>
    <s v="Prediabetes"/>
  </r>
  <r>
    <n v="36395"/>
    <n v="0"/>
    <n v="8747.68"/>
    <s v="tier - 2"/>
    <x v="1"/>
    <s v="R1011"/>
    <s v="R1011"/>
    <n v="25"/>
    <n v="79.414868421052404"/>
    <n v="37.300298245614101"/>
    <s v="yes"/>
    <s v="No"/>
    <s v="Yes"/>
    <n v="2"/>
    <s v="yes"/>
    <s v="Normal weight"/>
    <s v="Prediabetes"/>
  </r>
  <r>
    <n v="27928"/>
    <n v="0"/>
    <n v="8733.23"/>
    <s v="tier - 2"/>
    <x v="1"/>
    <s v="R1012"/>
    <s v="R1012"/>
    <n v="48"/>
    <n v="79.448157894736696"/>
    <n v="37.323789473684201"/>
    <s v="No"/>
    <s v="No"/>
    <s v="No"/>
    <n v="0"/>
    <s v="yes"/>
    <s v="Normal weight"/>
    <s v="Prediabetes"/>
  </r>
  <r>
    <n v="26840"/>
    <n v="0"/>
    <n v="8703.4599999999991"/>
    <s v="tier - 3"/>
    <x v="1"/>
    <s v="R1011"/>
    <s v="R1011"/>
    <n v="51"/>
    <n v="79.481447368420802"/>
    <n v="37.3472807017544"/>
    <s v="yes"/>
    <s v="No"/>
    <s v="No"/>
    <n v="1"/>
    <s v="yes"/>
    <s v="Normal weight"/>
    <s v="Diabetes"/>
  </r>
  <r>
    <n v="29522"/>
    <n v="0"/>
    <n v="8701.84"/>
    <s v="tier - 2"/>
    <x v="1"/>
    <s v="R1021"/>
    <s v="R1021"/>
    <n v="44"/>
    <n v="79.514736842105194"/>
    <n v="37.370771929824599"/>
    <s v="No"/>
    <s v="No"/>
    <s v="No"/>
    <n v="0"/>
    <s v="yes"/>
    <s v="Normal weight"/>
    <s v="Prediabetes"/>
  </r>
  <r>
    <n v="26948"/>
    <n v="0"/>
    <n v="8688.86"/>
    <s v="tier - 2"/>
    <x v="2"/>
    <s v="R1017"/>
    <s v="R1017"/>
    <n v="51"/>
    <n v="79.548026315789301"/>
    <n v="37.394263157894798"/>
    <s v="No"/>
    <s v="No"/>
    <s v="No"/>
    <n v="0"/>
    <s v="yes"/>
    <s v="Normal weight"/>
    <s v="Prediabetes"/>
  </r>
  <r>
    <n v="27257"/>
    <n v="0"/>
    <n v="8671.19"/>
    <s v="tier - 2"/>
    <x v="2"/>
    <s v="R1012"/>
    <s v="R1012"/>
    <n v="50"/>
    <n v="79.581315789473507"/>
    <n v="37.417754385964898"/>
    <s v="No"/>
    <s v="No"/>
    <s v="No"/>
    <n v="0"/>
    <s v="yes"/>
    <s v="Normal weight"/>
    <s v="Prediabetes"/>
  </r>
  <r>
    <n v="25425"/>
    <n v="0"/>
    <n v="8665.14"/>
    <s v="tier - 2"/>
    <x v="1"/>
    <s v="R1013"/>
    <s v="R1013"/>
    <n v="55"/>
    <n v="79.614605263157799"/>
    <n v="37.441245614035097"/>
    <s v="yes"/>
    <s v="No"/>
    <s v="No"/>
    <n v="0"/>
    <s v="yes"/>
    <s v="Normal weight"/>
    <s v="Prediabetes"/>
  </r>
  <r>
    <n v="24036"/>
    <n v="0"/>
    <n v="8665.09"/>
    <s v="tier - 3"/>
    <x v="3"/>
    <s v="R1012"/>
    <s v="R1012"/>
    <n v="59"/>
    <n v="79.647894736841906"/>
    <n v="37.464736842105303"/>
    <s v="No"/>
    <s v="No"/>
    <s v="No"/>
    <n v="0"/>
    <s v="yes"/>
    <s v="Normal weight"/>
    <s v="Prediabetes"/>
  </r>
  <r>
    <n v="27607"/>
    <n v="0"/>
    <n v="8627.5400000000009"/>
    <s v="tier - 2"/>
    <x v="3"/>
    <s v="R1017"/>
    <s v="R1017"/>
    <n v="49"/>
    <n v="79.681184210526098"/>
    <n v="37.488228070175502"/>
    <s v="No"/>
    <s v="No"/>
    <s v="No"/>
    <n v="0"/>
    <s v="yes"/>
    <s v="Normal weight"/>
    <s v="Prediabetes"/>
  </r>
  <r>
    <n v="28369"/>
    <n v="0"/>
    <n v="8615.2999999999993"/>
    <s v="tier - 2"/>
    <x v="1"/>
    <s v="R1011"/>
    <s v="R1011"/>
    <n v="47"/>
    <n v="79.714473684210304"/>
    <n v="37.511719298245602"/>
    <s v="yes"/>
    <s v="No"/>
    <s v="Yes"/>
    <n v="0"/>
    <s v="yes"/>
    <s v="Normal weight"/>
    <s v="Prediabetes"/>
  </r>
  <r>
    <n v="29053"/>
    <n v="0"/>
    <n v="8606.2199999999993"/>
    <s v="tier - 1"/>
    <x v="3"/>
    <s v="R1014"/>
    <s v="R1014"/>
    <n v="45"/>
    <n v="79.747763157894596"/>
    <n v="37.535210526315801"/>
    <s v="yes"/>
    <s v="No"/>
    <s v="No"/>
    <n v="1"/>
    <s v="yes"/>
    <s v="Normal weight"/>
    <s v="Normal"/>
  </r>
  <r>
    <n v="28413"/>
    <n v="0"/>
    <n v="8605.36"/>
    <s v="tier - 2"/>
    <x v="3"/>
    <s v="R1013"/>
    <s v="R1013"/>
    <n v="47"/>
    <n v="79.781052631578703"/>
    <n v="37.558701754386"/>
    <s v="No"/>
    <s v="No"/>
    <s v="No"/>
    <n v="0"/>
    <s v="yes"/>
    <s v="Normal weight"/>
    <s v="Prediabetes"/>
  </r>
  <r>
    <n v="28441"/>
    <n v="0"/>
    <n v="8604.48"/>
    <s v="tier - 3"/>
    <x v="3"/>
    <s v="R1016"/>
    <s v="R1016"/>
    <n v="47"/>
    <n v="79.814342105263094"/>
    <n v="37.582192982456199"/>
    <s v="No"/>
    <s v="No"/>
    <s v="No"/>
    <n v="0"/>
    <s v="yes"/>
    <s v="Normal weight"/>
    <s v="Diabetes"/>
  </r>
  <r>
    <n v="28392"/>
    <n v="0"/>
    <n v="8603.82"/>
    <s v="tier - 2"/>
    <x v="2"/>
    <s v="R1019"/>
    <s v="R1019"/>
    <n v="47"/>
    <n v="79.847631578947201"/>
    <n v="37.605684210526299"/>
    <s v="yes"/>
    <s v="No"/>
    <s v="No"/>
    <n v="2"/>
    <s v="yes"/>
    <s v="Normal weight"/>
    <s v="Prediabetes"/>
  </r>
  <r>
    <n v="26856"/>
    <n v="0"/>
    <n v="8601.33"/>
    <s v="tier - 2"/>
    <x v="2"/>
    <s v="R1013"/>
    <s v="R1013"/>
    <n v="51"/>
    <n v="79.880921052631507"/>
    <n v="37.629175438596498"/>
    <s v="No"/>
    <s v="No"/>
    <s v="No"/>
    <n v="0"/>
    <s v="yes"/>
    <s v="Normal weight"/>
    <s v="Diabetes"/>
  </r>
  <r>
    <n v="30522"/>
    <n v="0"/>
    <n v="8596.83"/>
    <s v="tier - 2"/>
    <x v="1"/>
    <s v="R1013"/>
    <s v="R1013"/>
    <n v="41"/>
    <n v="79.914210526315699"/>
    <n v="37.652666666666697"/>
    <s v="No"/>
    <s v="No"/>
    <s v="No"/>
    <n v="2"/>
    <s v="yes"/>
    <s v="Normal weight"/>
    <s v="Normal"/>
  </r>
  <r>
    <n v="30680"/>
    <n v="0"/>
    <n v="8582.2999999999993"/>
    <s v="tier - 2"/>
    <x v="2"/>
    <s v="R1013"/>
    <s v="R1013"/>
    <n v="41"/>
    <n v="79.947499999999806"/>
    <n v="37.676157894736903"/>
    <s v="No"/>
    <s v="No"/>
    <s v="No"/>
    <n v="0"/>
    <s v="yes"/>
    <s v="Normal weight"/>
    <s v="Prediabetes"/>
  </r>
  <r>
    <n v="32092"/>
    <n v="0"/>
    <n v="8573.2999999999993"/>
    <s v="tier - 2"/>
    <x v="3"/>
    <s v="R1021"/>
    <s v="R1021"/>
    <n v="37"/>
    <n v="79.980789473683998"/>
    <n v="37.699649122807003"/>
    <s v="No"/>
    <s v="No"/>
    <s v="No"/>
    <n v="1"/>
    <s v="yes"/>
    <s v="Normal weight"/>
    <s v="Diabetes"/>
  </r>
  <r>
    <n v="30286"/>
    <n v="0"/>
    <n v="8572.0400000000009"/>
    <s v="tier - 2"/>
    <x v="3"/>
    <s v="R1021"/>
    <s v="R1021"/>
    <n v="42"/>
    <n v="80.014078947368205"/>
    <n v="37.723140350877202"/>
    <s v="No"/>
    <s v="No"/>
    <s v="No"/>
    <n v="0"/>
    <s v="yes"/>
    <s v="Normal weight"/>
    <s v="Prediabetes"/>
  </r>
  <r>
    <n v="27663"/>
    <n v="0"/>
    <n v="8569.86"/>
    <s v="tier - 2"/>
    <x v="1"/>
    <s v="R1013"/>
    <s v="R1013"/>
    <n v="49"/>
    <n v="80.047368421052497"/>
    <n v="37.746631578947401"/>
    <s v="yes"/>
    <s v="No"/>
    <s v="Yes"/>
    <n v="1"/>
    <s v="yes"/>
    <s v="Normal weight"/>
    <s v="Prediabetes"/>
  </r>
  <r>
    <n v="32407"/>
    <n v="0"/>
    <n v="8567.25"/>
    <s v="tier - 2"/>
    <x v="2"/>
    <s v="R1012"/>
    <s v="R1012"/>
    <n v="36"/>
    <n v="80.080657894736603"/>
    <n v="37.7701228070176"/>
    <s v="No"/>
    <s v="No"/>
    <s v="No"/>
    <n v="0"/>
    <s v="yes"/>
    <s v="Normal weight"/>
    <s v="Prediabetes"/>
  </r>
  <r>
    <n v="27627"/>
    <n v="0"/>
    <n v="8556.91"/>
    <s v="tier - 2"/>
    <x v="2"/>
    <s v="R1011"/>
    <s v="R1011"/>
    <n v="49"/>
    <n v="80.113947368420796"/>
    <n v="37.7936140350877"/>
    <s v="yes"/>
    <s v="No"/>
    <s v="No"/>
    <n v="1"/>
    <s v="yes"/>
    <s v="Normal weight"/>
    <s v="Diabetes"/>
  </r>
  <r>
    <n v="27607"/>
    <n v="0"/>
    <n v="8551.35"/>
    <s v="tier - 2"/>
    <x v="3"/>
    <s v="R1011"/>
    <s v="R1011"/>
    <n v="49"/>
    <n v="80.147236842105102"/>
    <n v="37.817105263157899"/>
    <s v="No"/>
    <s v="No"/>
    <s v="No"/>
    <n v="0"/>
    <s v="yes"/>
    <s v="Normal weight"/>
    <s v="Prediabetes"/>
  </r>
  <r>
    <n v="41244"/>
    <n v="0"/>
    <n v="8547.69"/>
    <s v="tier - 2"/>
    <x v="2"/>
    <s v="R1013"/>
    <s v="R1013"/>
    <n v="12"/>
    <n v="80.180526315789294"/>
    <n v="37.840596491228098"/>
    <s v="No"/>
    <s v="No"/>
    <s v="No"/>
    <n v="0"/>
    <s v="yes"/>
    <s v="Normal weight"/>
    <s v="Prediabetes"/>
  </r>
  <r>
    <n v="27699"/>
    <n v="0"/>
    <n v="8539.67"/>
    <s v="tier - 2"/>
    <x v="1"/>
    <s v="R1011"/>
    <s v="R1011"/>
    <n v="49"/>
    <n v="80.2138157894736"/>
    <n v="37.864087719298297"/>
    <s v="No"/>
    <s v="No"/>
    <s v="No"/>
    <n v="0"/>
    <s v="yes"/>
    <s v="Normal weight"/>
    <s v="Prediabetes"/>
  </r>
  <r>
    <n v="29947"/>
    <n v="0"/>
    <n v="8538.2900000000009"/>
    <s v="tier - 2"/>
    <x v="1"/>
    <s v="R1024"/>
    <s v="R1024"/>
    <n v="43"/>
    <n v="80.247105263157707"/>
    <n v="37.887578947368397"/>
    <s v="yes"/>
    <s v="No"/>
    <s v="No"/>
    <n v="2"/>
    <s v="yes"/>
    <s v="Normal weight"/>
    <s v="Prediabetes"/>
  </r>
  <r>
    <n v="45474"/>
    <n v="0"/>
    <n v="8534.67"/>
    <s v="tier - 2"/>
    <x v="1"/>
    <s v="R1024"/>
    <s v="R1024"/>
    <n v="0"/>
    <n v="80.280394736841899"/>
    <n v="37.911070175438603"/>
    <s v="No"/>
    <s v="No"/>
    <s v="No"/>
    <n v="1"/>
    <s v="yes"/>
    <s v="Normal weight"/>
    <s v="Prediabetes"/>
  </r>
  <r>
    <n v="28332"/>
    <n v="0"/>
    <n v="8527.5300000000007"/>
    <s v="tier - 2"/>
    <x v="3"/>
    <s v="R1013"/>
    <s v="R1013"/>
    <n v="47"/>
    <n v="80.313684210526105"/>
    <n v="37.934561403508802"/>
    <s v="No"/>
    <s v="No"/>
    <s v="No"/>
    <n v="1"/>
    <s v="yes"/>
    <s v="Normal weight"/>
    <s v="Prediabetes"/>
  </r>
  <r>
    <n v="29080"/>
    <n v="0"/>
    <n v="8522"/>
    <s v="tier - 2"/>
    <x v="3"/>
    <s v="R1011"/>
    <s v="R1011"/>
    <n v="45"/>
    <n v="80.346973684210397"/>
    <n v="37.958052631579001"/>
    <s v="yes"/>
    <s v="No"/>
    <s v="Yes"/>
    <n v="1"/>
    <s v="yes"/>
    <s v="Normal weight"/>
    <s v="Prediabetes"/>
  </r>
  <r>
    <n v="28488"/>
    <n v="0"/>
    <n v="8520.0300000000007"/>
    <s v="tier - 2"/>
    <x v="1"/>
    <s v="R1011"/>
    <s v="R1011"/>
    <n v="47"/>
    <n v="80.380263157894504"/>
    <n v="37.981543859649101"/>
    <s v="yes"/>
    <s v="No"/>
    <s v="No"/>
    <n v="0"/>
    <s v="yes"/>
    <s v="Normal weight"/>
    <s v="Normal"/>
  </r>
  <r>
    <n v="28297"/>
    <n v="0"/>
    <n v="8516.83"/>
    <s v="tier - 2"/>
    <x v="2"/>
    <s v="R1013"/>
    <s v="R1013"/>
    <n v="47"/>
    <n v="80.413552631578696"/>
    <n v="38.0050350877193"/>
    <s v="No"/>
    <s v="No"/>
    <s v="No"/>
    <n v="1"/>
    <s v="yes"/>
    <s v="Normal weight"/>
    <s v="Prediabetes"/>
  </r>
  <r>
    <n v="28485"/>
    <n v="0"/>
    <n v="8515.76"/>
    <s v="tier - 2"/>
    <x v="3"/>
    <s v="R1013"/>
    <s v="R1013"/>
    <n v="47"/>
    <n v="80.446842105263002"/>
    <n v="38.028526315789499"/>
    <s v="No"/>
    <s v="No"/>
    <s v="No"/>
    <n v="1"/>
    <s v="yes"/>
    <s v="Normal weight"/>
    <s v="Diabetes"/>
  </r>
  <r>
    <n v="34283"/>
    <n v="0"/>
    <n v="8471.65"/>
    <s v="tier - 2"/>
    <x v="2"/>
    <s v="R1012"/>
    <s v="R1012"/>
    <n v="31"/>
    <n v="80.480131578947194"/>
    <n v="38.052017543859698"/>
    <s v="yes"/>
    <s v="No"/>
    <s v="No"/>
    <n v="1"/>
    <s v="yes"/>
    <s v="Normal weight"/>
    <s v="Prediabetes"/>
  </r>
  <r>
    <n v="33848"/>
    <n v="0"/>
    <n v="8466.35"/>
    <s v="tier - 2"/>
    <x v="3"/>
    <s v="R1012"/>
    <s v="R1012"/>
    <n v="32"/>
    <n v="80.513421052631401"/>
    <n v="38.075508771929798"/>
    <s v="No"/>
    <s v="No"/>
    <s v="No"/>
    <n v="1"/>
    <s v="yes"/>
    <s v="Normal weight"/>
    <s v="Diabetes"/>
  </r>
  <r>
    <n v="26659"/>
    <n v="0"/>
    <n v="8457.82"/>
    <s v="tier - 2"/>
    <x v="1"/>
    <s v="R1011"/>
    <s v="R1011"/>
    <n v="52"/>
    <n v="80.546710526315593"/>
    <n v="38.098999999999997"/>
    <s v="No"/>
    <s v="No"/>
    <s v="No"/>
    <n v="1"/>
    <s v="yes"/>
    <s v="Normal weight"/>
    <s v="Normal"/>
  </r>
  <r>
    <n v="30852"/>
    <n v="0"/>
    <n v="8450.82"/>
    <s v="tier - 2"/>
    <x v="3"/>
    <s v="R1025"/>
    <s v="R1025"/>
    <n v="40"/>
    <n v="80.579999999999799"/>
    <n v="38.122491228070203"/>
    <s v="No"/>
    <s v="No"/>
    <s v="No"/>
    <n v="1"/>
    <s v="yes"/>
    <s v="Normal weight"/>
    <s v="Prediabetes"/>
  </r>
  <r>
    <n v="24270"/>
    <n v="0"/>
    <n v="8448.66"/>
    <s v="tier - 3"/>
    <x v="2"/>
    <s v="R1013"/>
    <s v="R1013"/>
    <n v="58"/>
    <n v="80.613289473684006"/>
    <n v="38.145982456140402"/>
    <s v="No"/>
    <s v="No"/>
    <s v="No"/>
    <n v="0"/>
    <s v="yes"/>
    <s v="Normal weight"/>
    <s v="Diabetes"/>
  </r>
  <r>
    <n v="26543"/>
    <n v="0"/>
    <n v="8444.4699999999993"/>
    <s v="tier - 3"/>
    <x v="2"/>
    <s v="R1011"/>
    <s v="R1011"/>
    <n v="52"/>
    <n v="80.646578947368297"/>
    <n v="38.169473684210502"/>
    <s v="No"/>
    <s v="No"/>
    <s v="No"/>
    <n v="1"/>
    <s v="yes"/>
    <s v="Normal weight"/>
    <s v="Prediabetes"/>
  </r>
  <r>
    <n v="26543"/>
    <n v="0"/>
    <n v="8442.67"/>
    <s v="tier - 2"/>
    <x v="1"/>
    <s v="R1013"/>
    <s v="R1013"/>
    <n v="52"/>
    <n v="80.679868421052404"/>
    <n v="38.192964912280701"/>
    <s v="yes"/>
    <s v="No"/>
    <s v="Yes"/>
    <n v="0"/>
    <s v="yes"/>
    <s v="Normal weight"/>
    <s v="Prediabetes"/>
  </r>
  <r>
    <n v="23278"/>
    <n v="0"/>
    <n v="8440.0499999999993"/>
    <s v="tier - 3"/>
    <x v="3"/>
    <s v="R1013"/>
    <s v="R1013"/>
    <n v="61"/>
    <n v="80.713157894736597"/>
    <n v="38.2164561403509"/>
    <s v="No"/>
    <s v="No"/>
    <s v="No"/>
    <n v="1"/>
    <s v="yes"/>
    <s v="Normal weight"/>
    <s v="Prediabetes"/>
  </r>
  <r>
    <n v="27665"/>
    <n v="0"/>
    <n v="8428.07"/>
    <s v="tier - 3"/>
    <x v="3"/>
    <s v="R1012"/>
    <s v="R1012"/>
    <n v="49"/>
    <n v="80.746447368420803"/>
    <n v="38.239947368421099"/>
    <s v="yes"/>
    <s v="No"/>
    <s v="No"/>
    <n v="0"/>
    <s v="yes"/>
    <s v="Normal weight"/>
    <s v="Diabetes"/>
  </r>
  <r>
    <n v="28369"/>
    <n v="0"/>
    <n v="8413.4599999999991"/>
    <s v="tier - 3"/>
    <x v="2"/>
    <s v="R1012"/>
    <s v="R1012"/>
    <n v="47"/>
    <n v="80.779736842105095"/>
    <n v="38.263438596491198"/>
    <s v="No"/>
    <s v="No"/>
    <s v="No"/>
    <n v="0"/>
    <s v="yes"/>
    <s v="Normal weight"/>
    <s v="Prediabetes"/>
  </r>
  <r>
    <n v="29017"/>
    <n v="0"/>
    <n v="8410.0499999999993"/>
    <s v="tier - 2"/>
    <x v="3"/>
    <s v="R1012"/>
    <s v="R1012"/>
    <n v="45"/>
    <n v="80.813026315789301"/>
    <n v="38.286929824561398"/>
    <s v="No"/>
    <s v="No"/>
    <s v="No"/>
    <n v="0"/>
    <s v="yes"/>
    <s v="Normal weight"/>
    <s v="Prediabetes"/>
  </r>
  <r>
    <n v="26194"/>
    <n v="0"/>
    <n v="8400.01"/>
    <s v="tier - 2"/>
    <x v="1"/>
    <s v="R1013"/>
    <s v="R1013"/>
    <n v="53"/>
    <n v="80.846315789473607"/>
    <n v="38.310421052631597"/>
    <s v="No"/>
    <s v="No"/>
    <s v="No"/>
    <n v="1"/>
    <s v="yes"/>
    <s v="Normal weight"/>
    <s v="Prediabetes"/>
  </r>
  <r>
    <n v="26177"/>
    <n v="0"/>
    <n v="8396.6200000000008"/>
    <s v="tier - 2"/>
    <x v="1"/>
    <s v="R1013"/>
    <s v="R1013"/>
    <n v="53"/>
    <n v="80.8796052631577"/>
    <n v="38.333912280701803"/>
    <s v="yes"/>
    <s v="No"/>
    <s v="No"/>
    <n v="1"/>
    <s v="yes"/>
    <s v="Normal weight"/>
    <s v="Prediabetes"/>
  </r>
  <r>
    <n v="23275"/>
    <n v="0"/>
    <n v="8355.5400000000009"/>
    <s v="tier - 3"/>
    <x v="1"/>
    <s v="R1012"/>
    <s v="R1012"/>
    <n v="61"/>
    <n v="80.912894736841906"/>
    <n v="38.357403508771903"/>
    <s v="No"/>
    <s v="No"/>
    <s v="No"/>
    <n v="2"/>
    <s v="yes"/>
    <s v="Normal weight"/>
    <s v="Prediabetes"/>
  </r>
  <r>
    <n v="27923"/>
    <n v="0"/>
    <n v="8347.16"/>
    <s v="tier - 2"/>
    <x v="2"/>
    <s v="R1013"/>
    <s v="R1013"/>
    <n v="48"/>
    <n v="80.946184210526198"/>
    <n v="38.380894736842102"/>
    <s v="No"/>
    <s v="No"/>
    <s v="No"/>
    <n v="1"/>
    <s v="yes"/>
    <s v="Normal weight"/>
    <s v="Prediabetes"/>
  </r>
  <r>
    <n v="27942"/>
    <n v="0"/>
    <n v="8342.91"/>
    <s v="tier - 3"/>
    <x v="2"/>
    <s v="R1016"/>
    <s v="R1016"/>
    <n v="48"/>
    <n v="80.979473684210305"/>
    <n v="38.404385964912301"/>
    <s v="yes"/>
    <s v="No"/>
    <s v="Yes"/>
    <n v="2"/>
    <s v="yes"/>
    <s v="Normal weight"/>
    <s v="Prediabetes"/>
  </r>
  <r>
    <n v="27961"/>
    <n v="0"/>
    <n v="8334.59"/>
    <s v="tier - 3"/>
    <x v="3"/>
    <s v="R1016"/>
    <s v="R1016"/>
    <n v="48"/>
    <n v="81.012763157894497"/>
    <n v="38.4278771929825"/>
    <s v="yes"/>
    <s v="No"/>
    <s v="No"/>
    <n v="2"/>
    <s v="yes"/>
    <s v="Normal weight"/>
    <s v="Normal"/>
  </r>
  <r>
    <n v="27953"/>
    <n v="0"/>
    <n v="8334.4599999999991"/>
    <s v="tier - 3"/>
    <x v="3"/>
    <s v="R1016"/>
    <s v="R1016"/>
    <n v="48"/>
    <n v="81.046052631578704"/>
    <n v="38.451368421052699"/>
    <s v="No"/>
    <s v="No"/>
    <s v="No"/>
    <n v="2"/>
    <s v="yes"/>
    <s v="Normal weight"/>
    <s v="Prediabetes"/>
  </r>
  <r>
    <n v="34142"/>
    <n v="0"/>
    <n v="8314.65"/>
    <s v="tier - 2"/>
    <x v="2"/>
    <s v="R1012"/>
    <s v="R1012"/>
    <n v="31"/>
    <n v="81.079342105262995"/>
    <n v="38.474859649122799"/>
    <s v="No"/>
    <s v="No"/>
    <s v="No"/>
    <n v="1"/>
    <s v="yes"/>
    <s v="Normal weight"/>
    <s v="Diabetes"/>
  </r>
  <r>
    <n v="29068"/>
    <n v="0"/>
    <n v="8310.84"/>
    <s v="tier - 2"/>
    <x v="3"/>
    <s v="R1012"/>
    <s v="R1012"/>
    <n v="45"/>
    <n v="81.112631578947202"/>
    <n v="38.498350877192998"/>
    <s v="yes"/>
    <s v="No"/>
    <s v="No"/>
    <n v="1"/>
    <s v="yes"/>
    <s v="Normal weight"/>
    <s v="Prediabetes"/>
  </r>
  <r>
    <n v="28667"/>
    <n v="0"/>
    <n v="8302.5400000000009"/>
    <s v="tier - 3"/>
    <x v="1"/>
    <s v="R1016"/>
    <s v="R1016"/>
    <n v="46"/>
    <n v="81.145921052631493"/>
    <n v="38.521842105263197"/>
    <s v="No"/>
    <s v="No"/>
    <s v="No"/>
    <n v="0"/>
    <s v="yes"/>
    <s v="Normal weight"/>
    <s v="Diabetes"/>
  </r>
  <r>
    <n v="27181"/>
    <n v="0"/>
    <n v="8283.68"/>
    <s v="tier - 2"/>
    <x v="1"/>
    <s v="R1013"/>
    <s v="R1013"/>
    <n v="50"/>
    <n v="81.1792105263156"/>
    <n v="38.545333333333403"/>
    <s v="No"/>
    <s v="No"/>
    <s v="No"/>
    <n v="1"/>
    <s v="yes"/>
    <s v="Normal weight"/>
    <s v="Normal"/>
  </r>
  <r>
    <n v="27385"/>
    <n v="0"/>
    <n v="8280.6200000000008"/>
    <s v="tier - 2"/>
    <x v="3"/>
    <s v="R1013"/>
    <s v="R1013"/>
    <n v="50"/>
    <n v="81.212499999999807"/>
    <n v="38.568824561403503"/>
    <s v="No"/>
    <s v="No"/>
    <s v="No"/>
    <n v="0"/>
    <s v="yes"/>
    <s v="Normal weight"/>
    <s v="Prediabetes"/>
  </r>
  <r>
    <n v="27298"/>
    <n v="0"/>
    <n v="8277.52"/>
    <s v="tier - 2"/>
    <x v="3"/>
    <s v="R1011"/>
    <s v="R1011"/>
    <n v="50"/>
    <n v="81.245789473684098"/>
    <n v="38.592315789473702"/>
    <s v="No"/>
    <s v="No"/>
    <s v="No"/>
    <n v="0"/>
    <s v="yes"/>
    <s v="Normal weight"/>
    <s v="Diabetes"/>
  </r>
  <r>
    <n v="36858"/>
    <n v="0"/>
    <n v="8271.4599999999991"/>
    <s v="tier - 2"/>
    <x v="2"/>
    <s v="R1023"/>
    <s v="R1023"/>
    <n v="24"/>
    <n v="81.279078947368205"/>
    <n v="38.615807017543901"/>
    <s v="No"/>
    <s v="No"/>
    <s v="No"/>
    <n v="1"/>
    <s v="yes"/>
    <s v="Normal weight"/>
    <s v="Prediabetes"/>
  </r>
  <r>
    <n v="27242"/>
    <n v="0"/>
    <n v="8269.0400000000009"/>
    <s v="tier - 2"/>
    <x v="2"/>
    <s v="R1011"/>
    <s v="R1011"/>
    <n v="50"/>
    <n v="81.312368421052398"/>
    <n v="38.6392982456141"/>
    <s v="yes"/>
    <s v="No"/>
    <s v="Yes"/>
    <n v="0"/>
    <s v="yes"/>
    <s v="Normal weight"/>
    <s v="Prediabetes"/>
  </r>
  <r>
    <n v="23621"/>
    <n v="0"/>
    <n v="8268"/>
    <s v="tier - 3"/>
    <x v="1"/>
    <s v="R1013"/>
    <s v="R1013"/>
    <n v="60"/>
    <n v="81.345657894736604"/>
    <n v="38.662789473684199"/>
    <s v="No"/>
    <s v="No"/>
    <s v="No"/>
    <n v="0"/>
    <s v="yes"/>
    <s v="Normal weight"/>
    <s v="Prediabetes"/>
  </r>
  <r>
    <n v="30221"/>
    <n v="0"/>
    <n v="8252.2800000000007"/>
    <s v="tier - 2"/>
    <x v="3"/>
    <s v="R1024"/>
    <s v="R1024"/>
    <n v="42"/>
    <n v="81.378947368420896"/>
    <n v="38.686280701754399"/>
    <s v="yes"/>
    <s v="No"/>
    <s v="No"/>
    <n v="0"/>
    <s v="yes"/>
    <s v="Normal weight"/>
    <s v="Diabetes"/>
  </r>
  <r>
    <n v="28004"/>
    <n v="0"/>
    <n v="8240.59"/>
    <s v="tier - 2"/>
    <x v="3"/>
    <s v="R1013"/>
    <s v="R1013"/>
    <n v="48"/>
    <n v="81.412236842105102"/>
    <n v="38.709771929824598"/>
    <s v="No"/>
    <s v="No"/>
    <s v="No"/>
    <n v="0"/>
    <s v="yes"/>
    <s v="Normal weight"/>
    <s v="Prediabetes"/>
  </r>
  <r>
    <n v="27941"/>
    <n v="0"/>
    <n v="8233.1"/>
    <s v="tier - 2"/>
    <x v="3"/>
    <s v="R1013"/>
    <s v="R1013"/>
    <n v="48"/>
    <n v="81.445526315789394"/>
    <n v="38.733263157894797"/>
    <s v="No"/>
    <s v="No"/>
    <s v="No"/>
    <n v="1"/>
    <s v="yes"/>
    <s v="Normal weight"/>
    <s v="Prediabetes"/>
  </r>
  <r>
    <n v="28004"/>
    <n v="0"/>
    <n v="8232.64"/>
    <s v="tier - 2"/>
    <x v="1"/>
    <s v="R1013"/>
    <s v="R1013"/>
    <n v="48"/>
    <n v="81.478815789473501"/>
    <n v="38.756754385964904"/>
    <s v="No"/>
    <s v="No"/>
    <s v="No"/>
    <n v="1"/>
    <s v="yes"/>
    <s v="Normal weight"/>
    <s v="Prediabetes"/>
  </r>
  <r>
    <n v="28671"/>
    <n v="0"/>
    <n v="8219.2000000000007"/>
    <s v="tier - 2"/>
    <x v="3"/>
    <s v="R1013"/>
    <s v="R1013"/>
    <n v="46"/>
    <n v="81.512105263157693"/>
    <n v="38.780245614035103"/>
    <s v="yes"/>
    <s v="No"/>
    <s v="No"/>
    <n v="0"/>
    <s v="yes"/>
    <s v="Normal weight"/>
    <s v="Prediabetes"/>
  </r>
  <r>
    <n v="28787"/>
    <n v="0"/>
    <n v="8211.1"/>
    <s v="tier - 2"/>
    <x v="1"/>
    <s v="R1013"/>
    <s v="R1013"/>
    <n v="46"/>
    <n v="81.545394736841999"/>
    <n v="38.803736842105302"/>
    <s v="No"/>
    <s v="No"/>
    <s v="No"/>
    <n v="0"/>
    <s v="yes"/>
    <s v="Normal weight"/>
    <s v="Prediabetes"/>
  </r>
  <r>
    <n v="22973"/>
    <n v="0"/>
    <n v="8188.12"/>
    <s v="tier - 3"/>
    <x v="1"/>
    <s v="R1013"/>
    <s v="R1013"/>
    <n v="62"/>
    <n v="81.578684210526106"/>
    <n v="38.827228070175501"/>
    <s v="No"/>
    <s v="No"/>
    <s v="No"/>
    <n v="0"/>
    <s v="yes"/>
    <s v="Normal weight"/>
    <s v="Prediabetes"/>
  </r>
  <r>
    <n v="35724"/>
    <n v="0"/>
    <n v="8182.89"/>
    <s v="tier - 2"/>
    <x v="2"/>
    <s v="R1026"/>
    <s v="R1026"/>
    <n v="27"/>
    <n v="81.611973684210298"/>
    <n v="38.8507192982456"/>
    <s v="yes"/>
    <s v="No"/>
    <s v="Yes"/>
    <n v="0"/>
    <s v="yes"/>
    <s v="Normal weight"/>
    <s v="Prediabetes"/>
  </r>
  <r>
    <n v="30468"/>
    <n v="0"/>
    <n v="8179.51"/>
    <s v="tier - 2"/>
    <x v="3"/>
    <s v="R1020"/>
    <s v="R1020"/>
    <n v="41"/>
    <n v="81.645263157894505"/>
    <n v="38.8742105263158"/>
    <s v="yes"/>
    <s v="No"/>
    <s v="No"/>
    <n v="1"/>
    <s v="yes"/>
    <s v="Normal weight"/>
    <s v="Normal"/>
  </r>
  <r>
    <n v="23316"/>
    <n v="0"/>
    <n v="8177.9"/>
    <s v="tier - 3"/>
    <x v="2"/>
    <s v="R1013"/>
    <s v="R1013"/>
    <n v="61"/>
    <n v="81.678552631578796"/>
    <n v="38.897701754385999"/>
    <s v="No"/>
    <s v="No"/>
    <s v="No"/>
    <n v="0"/>
    <s v="yes"/>
    <s v="Normal weight"/>
    <s v="Prediabetes"/>
  </r>
  <r>
    <n v="30130"/>
    <n v="0"/>
    <n v="8162.72"/>
    <s v="tier - 3"/>
    <x v="1"/>
    <s v="R1012"/>
    <s v="R1012"/>
    <n v="42"/>
    <n v="81.711842105262903"/>
    <n v="38.921192982456198"/>
    <s v="No"/>
    <s v="No"/>
    <s v="No"/>
    <n v="1"/>
    <s v="yes"/>
    <s v="Normal weight"/>
    <s v="Diabetes"/>
  </r>
  <r>
    <n v="33045"/>
    <n v="0"/>
    <n v="8157.92"/>
    <s v="tier - 2"/>
    <x v="1"/>
    <s v="R1025"/>
    <s v="R1025"/>
    <n v="34"/>
    <n v="81.745131578947294"/>
    <n v="38.944684210526297"/>
    <s v="yes"/>
    <s v="No"/>
    <s v="No"/>
    <n v="0"/>
    <s v="yes"/>
    <s v="Normal weight"/>
    <s v="Prediabetes"/>
  </r>
  <r>
    <n v="26908"/>
    <n v="0"/>
    <n v="8125.78"/>
    <s v="tier - 2"/>
    <x v="3"/>
    <s v="R1013"/>
    <s v="R1013"/>
    <n v="51"/>
    <n v="81.778421052631401"/>
    <n v="38.968175438596496"/>
    <s v="No"/>
    <s v="No"/>
    <s v="No"/>
    <n v="0"/>
    <s v="yes"/>
    <s v="Normal weight"/>
    <s v="Diabetes"/>
  </r>
  <r>
    <n v="26906"/>
    <n v="0"/>
    <n v="8124.41"/>
    <s v="tier - 3"/>
    <x v="2"/>
    <s v="R1013"/>
    <s v="R1013"/>
    <n v="51"/>
    <n v="81.811710526315693"/>
    <n v="38.991666666666703"/>
    <s v="No"/>
    <s v="No"/>
    <s v="No"/>
    <n v="0"/>
    <s v="yes"/>
    <s v="Normal weight"/>
    <s v="Normal"/>
  </r>
  <r>
    <n v="27014"/>
    <n v="0"/>
    <n v="8116.68"/>
    <s v="tier - 3"/>
    <x v="2"/>
    <s v="R1011"/>
    <s v="R1011"/>
    <n v="51"/>
    <n v="81.844999999999899"/>
    <n v="39.015157894736902"/>
    <s v="No"/>
    <s v="No"/>
    <s v="No"/>
    <n v="0"/>
    <s v="yes"/>
    <s v="Normal weight"/>
    <s v="Prediabetes"/>
  </r>
  <r>
    <n v="28734"/>
    <n v="0"/>
    <n v="8116.27"/>
    <s v="tier - 3"/>
    <x v="2"/>
    <s v="R1012"/>
    <s v="R1012"/>
    <n v="46"/>
    <n v="81.878289473684006"/>
    <n v="39.038649122807001"/>
    <s v="No"/>
    <s v="No"/>
    <s v="No"/>
    <n v="0"/>
    <s v="yes"/>
    <s v="Normal weight"/>
    <s v="Diabetes"/>
  </r>
  <r>
    <n v="26948"/>
    <n v="0"/>
    <n v="8112.59"/>
    <s v="tier - 2"/>
    <x v="3"/>
    <s v="R1013"/>
    <s v="R1013"/>
    <n v="51"/>
    <n v="81.911578947368199"/>
    <n v="39.0621403508772"/>
    <s v="No"/>
    <s v="No"/>
    <s v="No"/>
    <n v="0"/>
    <s v="yes"/>
    <s v="Normal weight"/>
    <s v="Prediabetes"/>
  </r>
  <r>
    <n v="24633"/>
    <n v="0"/>
    <n v="8091.3"/>
    <s v="tier - 3"/>
    <x v="2"/>
    <s v="R1012"/>
    <s v="R1012"/>
    <n v="57"/>
    <n v="81.944868421052405"/>
    <n v="39.0856315789474"/>
    <s v="yes"/>
    <s v="No"/>
    <s v="Yes"/>
    <n v="0"/>
    <s v="yes"/>
    <s v="Normal weight"/>
    <s v="Prediabetes"/>
  </r>
  <r>
    <n v="27749"/>
    <n v="0"/>
    <n v="8083.92"/>
    <s v="tier - 3"/>
    <x v="1"/>
    <s v="R1013"/>
    <s v="R1013"/>
    <n v="49"/>
    <n v="81.978157894736697"/>
    <n v="39.109122807017599"/>
    <s v="No"/>
    <s v="No"/>
    <s v="No"/>
    <n v="1"/>
    <s v="yes"/>
    <s v="Normal weight"/>
    <s v="Prediabetes"/>
  </r>
  <r>
    <n v="34619"/>
    <n v="0"/>
    <n v="8081.74"/>
    <s v="tier - 2"/>
    <x v="3"/>
    <s v="R1026"/>
    <s v="R1026"/>
    <n v="30"/>
    <n v="82.011447368420804"/>
    <n v="39.132614035087698"/>
    <s v="yes"/>
    <s v="No"/>
    <s v="No"/>
    <n v="1"/>
    <s v="yes"/>
    <s v="Normal weight"/>
    <s v="Diabetes"/>
  </r>
  <r>
    <n v="37131"/>
    <n v="0"/>
    <n v="8081.26"/>
    <s v="tier - 2"/>
    <x v="3"/>
    <s v="R1012"/>
    <s v="R1012"/>
    <n v="23"/>
    <n v="82.044736842104996"/>
    <n v="39.156105263157897"/>
    <s v="No"/>
    <s v="No"/>
    <s v="No"/>
    <n v="1"/>
    <s v="yes"/>
    <s v="Normal weight"/>
    <s v="Prediabetes"/>
  </r>
  <r>
    <n v="34274"/>
    <n v="0"/>
    <n v="8077.41"/>
    <s v="tier - 2"/>
    <x v="2"/>
    <s v="R1026"/>
    <s v="R1026"/>
    <n v="31"/>
    <n v="82.078026315789302"/>
    <n v="39.179596491228097"/>
    <s v="No"/>
    <s v="No"/>
    <s v="No"/>
    <n v="0"/>
    <s v="yes"/>
    <s v="Normal weight"/>
    <s v="Prediabetes"/>
  </r>
  <r>
    <n v="24036"/>
    <n v="0"/>
    <n v="8071.57"/>
    <s v="tier - 3"/>
    <x v="2"/>
    <s v="R1011"/>
    <s v="R1011"/>
    <n v="59"/>
    <n v="82.111315789473494"/>
    <n v="39.203087719298303"/>
    <s v="No"/>
    <s v="No"/>
    <s v="No"/>
    <n v="0"/>
    <s v="yes"/>
    <s v="Normal weight"/>
    <s v="Prediabetes"/>
  </r>
  <r>
    <n v="27743"/>
    <n v="0"/>
    <n v="8068.19"/>
    <s v="tier - 3"/>
    <x v="3"/>
    <s v="R1011"/>
    <s v="R1011"/>
    <n v="49"/>
    <n v="82.1446052631578"/>
    <n v="39.226578947368402"/>
    <s v="yes"/>
    <s v="No"/>
    <s v="No"/>
    <n v="2"/>
    <s v="yes"/>
    <s v="Normal weight"/>
    <s v="Prediabetes"/>
  </r>
  <r>
    <n v="23965"/>
    <n v="0"/>
    <n v="8067.83"/>
    <s v="tier - 3"/>
    <x v="2"/>
    <s v="R1013"/>
    <s v="R1013"/>
    <n v="59"/>
    <n v="82.177894736841907"/>
    <n v="39.250070175438601"/>
    <s v="No"/>
    <s v="No"/>
    <s v="No"/>
    <n v="2"/>
    <s v="yes"/>
    <s v="Normal weight"/>
    <s v="Prediabetes"/>
  </r>
  <r>
    <n v="27573"/>
    <n v="0"/>
    <n v="8062.76"/>
    <s v="tier - 3"/>
    <x v="1"/>
    <s v="R1011"/>
    <s v="R1011"/>
    <n v="49"/>
    <n v="82.211184210526099"/>
    <n v="39.273561403508801"/>
    <s v="No"/>
    <s v="No"/>
    <s v="No"/>
    <n v="2"/>
    <s v="yes"/>
    <s v="Normal weight"/>
    <s v="Prediabetes"/>
  </r>
  <r>
    <n v="25914"/>
    <n v="0"/>
    <n v="8062.31"/>
    <s v="tier - 2"/>
    <x v="2"/>
    <s v="R1013"/>
    <s v="R1013"/>
    <n v="54"/>
    <n v="82.244473684210305"/>
    <n v="39.297052631579"/>
    <s v="yes"/>
    <s v="No"/>
    <s v="Yes"/>
    <n v="0"/>
    <s v="yes"/>
    <s v="Normal weight"/>
    <s v="Prediabetes"/>
  </r>
  <r>
    <n v="30312"/>
    <n v="0"/>
    <n v="8059.68"/>
    <s v="tier - 2"/>
    <x v="1"/>
    <s v="R1012"/>
    <s v="R1012"/>
    <n v="42"/>
    <n v="82.277763157894597"/>
    <n v="39.320543859649099"/>
    <s v="yes"/>
    <s v="No"/>
    <s v="No"/>
    <n v="2"/>
    <s v="yes"/>
    <s v="Normal weight"/>
    <s v="Normal"/>
  </r>
  <r>
    <n v="31379"/>
    <n v="0"/>
    <n v="8059.06"/>
    <s v="tier - 2"/>
    <x v="1"/>
    <s v="R1012"/>
    <s v="R1012"/>
    <n v="39"/>
    <n v="82.311052631578704"/>
    <n v="39.344035087719298"/>
    <s v="No"/>
    <s v="No"/>
    <s v="No"/>
    <n v="0"/>
    <s v="yes"/>
    <s v="Normal weight"/>
    <s v="Prediabetes"/>
  </r>
  <r>
    <n v="37967"/>
    <n v="0"/>
    <n v="8035.64"/>
    <s v="tier - 2"/>
    <x v="3"/>
    <s v="R1012"/>
    <s v="R1012"/>
    <n v="21"/>
    <n v="82.344342105262896"/>
    <n v="39.367526315789497"/>
    <s v="No"/>
    <s v="No"/>
    <s v="No"/>
    <n v="1"/>
    <s v="yes"/>
    <s v="Normal weight"/>
    <s v="Diabetes"/>
  </r>
  <r>
    <n v="28430"/>
    <n v="0"/>
    <n v="8027.97"/>
    <s v="tier - 3"/>
    <x v="3"/>
    <s v="R1011"/>
    <s v="R1011"/>
    <n v="47"/>
    <n v="82.377631578947202"/>
    <n v="39.391017543859697"/>
    <s v="yes"/>
    <s v="No"/>
    <s v="No"/>
    <n v="0"/>
    <s v="yes"/>
    <s v="Normal weight"/>
    <s v="Prediabetes"/>
  </r>
  <r>
    <n v="28114"/>
    <n v="0"/>
    <n v="8026.67"/>
    <s v="tier - 2"/>
    <x v="3"/>
    <s v="R1012"/>
    <s v="R1012"/>
    <n v="48"/>
    <n v="82.410921052631394"/>
    <n v="39.414508771929803"/>
    <s v="No"/>
    <s v="No"/>
    <s v="No"/>
    <n v="0"/>
    <s v="yes"/>
    <s v="Normal weight"/>
    <s v="Diabetes"/>
  </r>
  <r>
    <n v="28688"/>
    <n v="0"/>
    <n v="8023.14"/>
    <s v="tier - 2"/>
    <x v="1"/>
    <s v="R1012"/>
    <s v="R1012"/>
    <n v="46"/>
    <n v="82.444210526315601"/>
    <n v="39.438000000000002"/>
    <s v="No"/>
    <s v="No"/>
    <s v="No"/>
    <n v="1"/>
    <s v="yes"/>
    <s v="Normal weight"/>
    <s v="Normal"/>
  </r>
  <r>
    <n v="32813"/>
    <n v="0"/>
    <n v="8021.11"/>
    <s v="tier - 2"/>
    <x v="2"/>
    <s v="R1012"/>
    <s v="R1012"/>
    <n v="35"/>
    <n v="82.477499999999793"/>
    <n v="39.461491228070201"/>
    <s v="No"/>
    <s v="No"/>
    <s v="No"/>
    <n v="0"/>
    <s v="yes"/>
    <s v="Normal weight"/>
    <s v="Prediabetes"/>
  </r>
  <r>
    <n v="29526"/>
    <n v="0"/>
    <n v="8017.06"/>
    <s v="tier - 2"/>
    <x v="3"/>
    <s v="R1012"/>
    <s v="R1012"/>
    <n v="44"/>
    <n v="82.510789473684"/>
    <n v="39.484982456140401"/>
    <s v="No"/>
    <s v="No"/>
    <s v="No"/>
    <n v="1"/>
    <s v="yes"/>
    <s v="Normal weight"/>
    <s v="Diabetes"/>
  </r>
  <r>
    <n v="34960"/>
    <n v="0"/>
    <n v="8014.62"/>
    <s v="tier - 2"/>
    <x v="1"/>
    <s v="R1012"/>
    <s v="R1012"/>
    <n v="29"/>
    <n v="82.544078947368206"/>
    <n v="39.5084736842106"/>
    <s v="No"/>
    <s v="No"/>
    <s v="No"/>
    <n v="0"/>
    <s v="yes"/>
    <s v="Normal weight"/>
    <s v="Prediabetes"/>
  </r>
  <r>
    <n v="22880"/>
    <n v="0"/>
    <n v="8004.96"/>
    <s v="tier - 3"/>
    <x v="2"/>
    <s v="R1013"/>
    <s v="R1013"/>
    <n v="62"/>
    <n v="82.577368421052498"/>
    <n v="39.531964912280699"/>
    <s v="yes"/>
    <s v="No"/>
    <s v="Yes"/>
    <n v="1"/>
    <s v="yes"/>
    <s v="Normal weight"/>
    <s v="Prediabetes"/>
  </r>
  <r>
    <n v="30548"/>
    <n v="0"/>
    <n v="7986.48"/>
    <s v="tier - 2"/>
    <x v="1"/>
    <s v="R1024"/>
    <s v="R1024"/>
    <n v="41"/>
    <n v="82.610657894736605"/>
    <n v="39.555456140350898"/>
    <s v="No"/>
    <s v="No"/>
    <s v="No"/>
    <n v="2"/>
    <s v="yes"/>
    <s v="Normal weight"/>
    <s v="Prediabetes"/>
  </r>
  <r>
    <n v="30556"/>
    <n v="0"/>
    <n v="7985.82"/>
    <s v="tier - 2"/>
    <x v="2"/>
    <s v="R1024"/>
    <s v="R1024"/>
    <n v="41"/>
    <n v="82.643947368420797"/>
    <n v="39.578947368421098"/>
    <s v="yes"/>
    <s v="No"/>
    <s v="No"/>
    <n v="0"/>
    <s v="yes"/>
    <s v="Normal weight"/>
    <s v="Diabetes"/>
  </r>
  <r>
    <n v="26626"/>
    <n v="0"/>
    <n v="7980.34"/>
    <s v="tier - 2"/>
    <x v="3"/>
    <s v="R1013"/>
    <s v="R1013"/>
    <n v="52"/>
    <n v="82.677236842105003"/>
    <n v="39.602438596491297"/>
    <s v="No"/>
    <s v="No"/>
    <s v="No"/>
    <n v="0"/>
    <s v="yes"/>
    <s v="Normal weight"/>
    <s v="Prediabetes"/>
  </r>
  <r>
    <n v="27616"/>
    <n v="0"/>
    <n v="7966.81"/>
    <s v="tier - 2"/>
    <x v="3"/>
    <s v="R1013"/>
    <s v="R1013"/>
    <n v="49"/>
    <n v="82.710526315789295"/>
    <n v="39.625929824561403"/>
    <s v="No"/>
    <s v="No"/>
    <s v="No"/>
    <n v="1"/>
    <s v="yes"/>
    <s v="Normal weight"/>
    <s v="Prediabetes"/>
  </r>
  <r>
    <n v="25738"/>
    <n v="0"/>
    <n v="7958.13"/>
    <s v="tier - 2"/>
    <x v="3"/>
    <s v="R1013"/>
    <s v="R1013"/>
    <n v="54"/>
    <n v="82.743815789473501"/>
    <n v="39.649421052631602"/>
    <s v="No"/>
    <s v="No"/>
    <s v="No"/>
    <n v="0"/>
    <s v="yes"/>
    <s v="Normal weight"/>
    <s v="Prediabetes"/>
  </r>
  <r>
    <n v="29948"/>
    <n v="0"/>
    <n v="7954.52"/>
    <s v="tier - 2"/>
    <x v="3"/>
    <s v="R1011"/>
    <s v="R1011"/>
    <n v="43"/>
    <n v="82.777105263157793"/>
    <n v="39.672912280701802"/>
    <s v="yes"/>
    <s v="No"/>
    <s v="No"/>
    <n v="0"/>
    <s v="yes"/>
    <s v="Normal weight"/>
    <s v="Prediabetes"/>
  </r>
  <r>
    <n v="24289"/>
    <n v="0"/>
    <n v="7953.72"/>
    <s v="tier - 3"/>
    <x v="1"/>
    <s v="R1012"/>
    <s v="R1012"/>
    <n v="58"/>
    <n v="82.8103947368419"/>
    <n v="39.696403508772001"/>
    <s v="No"/>
    <s v="No"/>
    <s v="No"/>
    <n v="0"/>
    <s v="yes"/>
    <s v="Normal weight"/>
    <s v="Prediabetes"/>
  </r>
  <r>
    <n v="32079"/>
    <n v="0"/>
    <n v="7948.22"/>
    <s v="tier - 2"/>
    <x v="1"/>
    <s v="R1025"/>
    <s v="R1025"/>
    <n v="37"/>
    <n v="82.843684210526106"/>
    <n v="39.7198947368421"/>
    <s v="No"/>
    <s v="No"/>
    <s v="No"/>
    <n v="0"/>
    <s v="yes"/>
    <s v="Normal weight"/>
    <s v="Prediabetes"/>
  </r>
  <r>
    <n v="28326"/>
    <n v="0"/>
    <n v="7935.29"/>
    <s v="tier - 2"/>
    <x v="2"/>
    <s v="R1024"/>
    <s v="R1024"/>
    <n v="47"/>
    <n v="82.876973684210398"/>
    <n v="39.743385964912299"/>
    <s v="yes"/>
    <s v="No"/>
    <s v="Yes"/>
    <n v="0"/>
    <s v="yes"/>
    <s v="Normal weight"/>
    <s v="Prediabetes"/>
  </r>
  <r>
    <n v="22929"/>
    <n v="0"/>
    <n v="7896.41"/>
    <s v="tier - 3"/>
    <x v="3"/>
    <s v="R1013"/>
    <s v="R1013"/>
    <n v="62"/>
    <n v="82.910263157894505"/>
    <n v="39.766877192982498"/>
    <s v="yes"/>
    <s v="No"/>
    <s v="No"/>
    <n v="1"/>
    <s v="yes"/>
    <s v="Normal weight"/>
    <s v="Normal"/>
  </r>
  <r>
    <n v="34655"/>
    <n v="0"/>
    <n v="7851.85"/>
    <s v="tier - 2"/>
    <x v="1"/>
    <s v="R1012"/>
    <s v="R1012"/>
    <n v="30"/>
    <n v="82.943552631578697"/>
    <n v="39.790368421052698"/>
    <s v="No"/>
    <s v="No"/>
    <s v="No"/>
    <n v="0"/>
    <s v="yes"/>
    <s v="Normal weight"/>
    <s v="Prediabetes"/>
  </r>
  <r>
    <n v="37165"/>
    <n v="0"/>
    <n v="7844.8"/>
    <s v="tier - 2"/>
    <x v="3"/>
    <s v="R1012"/>
    <s v="R1012"/>
    <n v="23"/>
    <n v="82.976842105262904"/>
    <n v="39.813859649122797"/>
    <s v="No"/>
    <s v="No"/>
    <s v="No"/>
    <n v="1"/>
    <s v="yes"/>
    <s v="Normal weight"/>
    <s v="Diabetes"/>
  </r>
  <r>
    <n v="32793"/>
    <n v="0"/>
    <n v="7824.37"/>
    <s v="tier - 2"/>
    <x v="3"/>
    <s v="R1012"/>
    <s v="R1012"/>
    <n v="35"/>
    <n v="83.010131578947195"/>
    <n v="39.837350877193003"/>
    <s v="yes"/>
    <s v="No"/>
    <s v="No"/>
    <n v="1"/>
    <s v="yes"/>
    <s v="Normal weight"/>
    <s v="Prediabetes"/>
  </r>
  <r>
    <n v="33593"/>
    <n v="0"/>
    <n v="7812.67"/>
    <s v="tier - 2"/>
    <x v="2"/>
    <s v="R1012"/>
    <s v="R1012"/>
    <n v="33"/>
    <n v="83.043421052631402"/>
    <n v="39.860842105263202"/>
    <s v="No"/>
    <s v="No"/>
    <s v="No"/>
    <n v="2"/>
    <s v="yes"/>
    <s v="Normal weight"/>
    <s v="Diabetes"/>
  </r>
  <r>
    <n v="27334"/>
    <n v="0"/>
    <n v="7804.16"/>
    <s v="tier - 2"/>
    <x v="1"/>
    <s v="R1013"/>
    <s v="R1013"/>
    <n v="50"/>
    <n v="83.076710526315694"/>
    <n v="39.884333333333402"/>
    <s v="No"/>
    <s v="No"/>
    <s v="No"/>
    <n v="1"/>
    <s v="yes"/>
    <s v="Normal weight"/>
    <s v="Normal"/>
  </r>
  <r>
    <n v="35765"/>
    <n v="0"/>
    <n v="7803.77"/>
    <s v="tier - 2"/>
    <x v="1"/>
    <s v="R1012"/>
    <s v="R1012"/>
    <n v="27"/>
    <n v="83.1099999999998"/>
    <n v="39.907824561403501"/>
    <s v="No"/>
    <s v="No"/>
    <s v="No"/>
    <n v="2"/>
    <s v="yes"/>
    <s v="Normal weight"/>
    <s v="Prediabetes"/>
  </r>
  <r>
    <n v="36519"/>
    <n v="0"/>
    <n v="7794.68"/>
    <s v="tier - 2"/>
    <x v="3"/>
    <s v="R1026"/>
    <s v="R1026"/>
    <n v="25"/>
    <n v="83.143289473684007"/>
    <n v="39.9313157894737"/>
    <s v="No"/>
    <s v="No"/>
    <s v="No"/>
    <n v="0"/>
    <s v="yes"/>
    <s v="Normal weight"/>
    <s v="Diabetes"/>
  </r>
  <r>
    <n v="27364"/>
    <n v="0"/>
    <n v="7789.64"/>
    <s v="tier - 1"/>
    <x v="1"/>
    <s v="R1013"/>
    <s v="R1013"/>
    <n v="50"/>
    <n v="83.176578947368299"/>
    <n v="39.954807017543899"/>
    <s v="No"/>
    <s v="No"/>
    <s v="No"/>
    <n v="2"/>
    <s v="yes"/>
    <s v="Normal weight"/>
    <s v="Prediabetes"/>
  </r>
  <r>
    <n v="35785"/>
    <n v="0"/>
    <n v="7763.06"/>
    <s v="tier - 2"/>
    <x v="2"/>
    <s v="R1012"/>
    <s v="R1012"/>
    <n v="27"/>
    <n v="83.209868421052406"/>
    <n v="39.978298245614099"/>
    <s v="yes"/>
    <s v="No"/>
    <s v="Yes"/>
    <n v="1"/>
    <s v="yes"/>
    <s v="Normal weight"/>
    <s v="Prediabetes"/>
  </r>
  <r>
    <n v="29767"/>
    <n v="0"/>
    <n v="7749.16"/>
    <s v="tier - 2"/>
    <x v="2"/>
    <s v="R1012"/>
    <s v="R1012"/>
    <n v="43"/>
    <n v="83.243157894736598"/>
    <n v="40.001789473684198"/>
    <s v="No"/>
    <s v="No"/>
    <s v="No"/>
    <n v="0"/>
    <s v="yes"/>
    <s v="Normal weight"/>
    <s v="Prediabetes"/>
  </r>
  <r>
    <n v="28106"/>
    <n v="0"/>
    <n v="7742.11"/>
    <s v="tier - 3"/>
    <x v="3"/>
    <s v="R1013"/>
    <s v="R1013"/>
    <n v="48"/>
    <n v="83.276447368420804"/>
    <n v="40.025280701754397"/>
    <s v="yes"/>
    <s v="No"/>
    <s v="No"/>
    <n v="0"/>
    <s v="yes"/>
    <s v="Normal weight"/>
    <s v="Diabetes"/>
  </r>
  <r>
    <n v="28734"/>
    <n v="0"/>
    <n v="7740.34"/>
    <s v="tier - 1"/>
    <x v="2"/>
    <s v="R1011"/>
    <s v="R1011"/>
    <n v="46"/>
    <n v="83.309736842105096"/>
    <n v="40.048771929824603"/>
    <s v="No"/>
    <s v="No"/>
    <s v="No"/>
    <n v="0"/>
    <s v="yes"/>
    <s v="Normal weight"/>
    <s v="Prediabetes"/>
  </r>
  <r>
    <n v="23941"/>
    <n v="0"/>
    <n v="7736.39"/>
    <s v="tier - 3"/>
    <x v="3"/>
    <s v="R1013"/>
    <s v="R1013"/>
    <n v="59"/>
    <n v="83.343026315789302"/>
    <n v="40.072263157894803"/>
    <s v="No"/>
    <s v="No"/>
    <s v="No"/>
    <n v="0"/>
    <s v="yes"/>
    <s v="Normal weight"/>
    <s v="Prediabetes"/>
  </r>
  <r>
    <n v="28366"/>
    <n v="0"/>
    <n v="7731.86"/>
    <s v="tier - 2"/>
    <x v="1"/>
    <s v="R1012"/>
    <s v="R1012"/>
    <n v="47"/>
    <n v="83.376315789473594"/>
    <n v="40.095754385964902"/>
    <s v="No"/>
    <s v="No"/>
    <s v="No"/>
    <n v="0"/>
    <s v="yes"/>
    <s v="Normal weight"/>
    <s v="Prediabetes"/>
  </r>
  <r>
    <n v="28825"/>
    <n v="0"/>
    <n v="7731.43"/>
    <s v="tier - 3"/>
    <x v="3"/>
    <s v="R1013"/>
    <s v="R1013"/>
    <n v="46"/>
    <n v="83.409605263157701"/>
    <n v="40.119245614035101"/>
    <s v="yes"/>
    <s v="No"/>
    <s v="No"/>
    <n v="0"/>
    <s v="yes"/>
    <s v="Normal weight"/>
    <s v="Prediabetes"/>
  </r>
  <r>
    <n v="29474"/>
    <n v="0"/>
    <n v="7729.65"/>
    <s v="tier - 3"/>
    <x v="2"/>
    <s v="R1016"/>
    <s v="R1016"/>
    <n v="44"/>
    <n v="83.442894736842007"/>
    <n v="40.1427368421053"/>
    <s v="No"/>
    <s v="No"/>
    <s v="No"/>
    <n v="0"/>
    <s v="yes"/>
    <s v="Normal weight"/>
    <s v="Prediabetes"/>
  </r>
  <r>
    <n v="29007"/>
    <n v="0"/>
    <n v="7727.25"/>
    <s v="tier - 2"/>
    <x v="1"/>
    <s v="R1012"/>
    <s v="R1012"/>
    <n v="45"/>
    <n v="83.476184210526199"/>
    <n v="40.166228070175499"/>
    <s v="No"/>
    <s v="No"/>
    <s v="No"/>
    <n v="1"/>
    <s v="yes"/>
    <s v="Normal weight"/>
    <s v="Prediabetes"/>
  </r>
  <r>
    <n v="28853"/>
    <n v="0"/>
    <n v="7726.85"/>
    <s v="tier - 1"/>
    <x v="3"/>
    <s v="R1011"/>
    <s v="R1011"/>
    <n v="46"/>
    <n v="83.509473684210306"/>
    <n v="40.189719298245599"/>
    <s v="yes"/>
    <s v="No"/>
    <s v="Yes"/>
    <n v="0"/>
    <s v="yes"/>
    <s v="Normal weight"/>
    <s v="Prediabetes"/>
  </r>
  <r>
    <n v="31970"/>
    <n v="0"/>
    <n v="7684.62"/>
    <s v="tier - 2"/>
    <x v="1"/>
    <s v="R1021"/>
    <s v="R1021"/>
    <n v="37"/>
    <n v="83.542763157894498"/>
    <n v="40.213210526315798"/>
    <s v="yes"/>
    <s v="No"/>
    <s v="No"/>
    <n v="0"/>
    <s v="yes"/>
    <s v="Normal weight"/>
    <s v="Normal"/>
  </r>
  <r>
    <n v="30303"/>
    <n v="0"/>
    <n v="7682.67"/>
    <s v="tier - 2"/>
    <x v="2"/>
    <s v="R1013"/>
    <s v="R1013"/>
    <n v="42"/>
    <n v="83.576052631578705"/>
    <n v="40.236701754385997"/>
    <s v="No"/>
    <s v="No"/>
    <s v="No"/>
    <n v="1"/>
    <s v="yes"/>
    <s v="Normal weight"/>
    <s v="Prediabetes"/>
  </r>
  <r>
    <n v="29939"/>
    <n v="0"/>
    <n v="7681.17"/>
    <s v="tier - 2"/>
    <x v="3"/>
    <s v="R1020"/>
    <s v="R1020"/>
    <n v="43"/>
    <n v="83.609342105262996"/>
    <n v="40.260192982456203"/>
    <s v="No"/>
    <s v="No"/>
    <s v="No"/>
    <n v="0"/>
    <s v="yes"/>
    <s v="Normal weight"/>
    <s v="Diabetes"/>
  </r>
  <r>
    <n v="26217"/>
    <n v="0"/>
    <n v="7680.92"/>
    <s v="tier - 2"/>
    <x v="2"/>
    <s v="R1013"/>
    <s v="R1013"/>
    <n v="53"/>
    <n v="83.642631578947103"/>
    <n v="40.283684210526303"/>
    <s v="yes"/>
    <s v="No"/>
    <s v="No"/>
    <n v="0"/>
    <s v="yes"/>
    <s v="Normal weight"/>
    <s v="Prediabetes"/>
  </r>
  <r>
    <n v="34955"/>
    <n v="0"/>
    <n v="7676.4"/>
    <s v="tier - 2"/>
    <x v="2"/>
    <s v="R1012"/>
    <s v="R1012"/>
    <n v="29"/>
    <n v="83.675921052631494"/>
    <n v="40.307175438596502"/>
    <s v="No"/>
    <s v="No"/>
    <s v="No"/>
    <n v="0"/>
    <s v="yes"/>
    <s v="Normal weight"/>
    <s v="Diabetes"/>
  </r>
  <r>
    <n v="35393"/>
    <n v="0"/>
    <n v="7670.75"/>
    <s v="tier - 2"/>
    <x v="3"/>
    <s v="R1022"/>
    <s v="R1022"/>
    <n v="28"/>
    <n v="83.709210526315601"/>
    <n v="40.330666666666701"/>
    <s v="No"/>
    <s v="No"/>
    <s v="No"/>
    <n v="0"/>
    <s v="yes"/>
    <s v="Normal weight"/>
    <s v="Normal"/>
  </r>
  <r>
    <n v="28034"/>
    <n v="0"/>
    <n v="7662.47"/>
    <s v="tier - 2"/>
    <x v="2"/>
    <s v="R1011"/>
    <s v="R1011"/>
    <n v="48"/>
    <n v="83.742499999999794"/>
    <n v="40.3541578947369"/>
    <s v="No"/>
    <s v="No"/>
    <s v="No"/>
    <n v="0"/>
    <s v="yes"/>
    <s v="Normal weight"/>
    <s v="Prediabetes"/>
  </r>
  <r>
    <n v="24103"/>
    <n v="0"/>
    <n v="7657.69"/>
    <s v="tier - 3"/>
    <x v="1"/>
    <s v="R1012"/>
    <s v="R1012"/>
    <n v="59"/>
    <n v="83.7757894736841"/>
    <n v="40.377649122807"/>
    <s v="No"/>
    <s v="No"/>
    <s v="No"/>
    <n v="0"/>
    <s v="yes"/>
    <s v="Normal weight"/>
    <s v="Diabetes"/>
  </r>
  <r>
    <n v="36068"/>
    <n v="0"/>
    <n v="7652.26"/>
    <s v="tier - 2"/>
    <x v="1"/>
    <s v="R1023"/>
    <s v="R1023"/>
    <n v="26"/>
    <n v="83.809078947368207"/>
    <n v="40.401140350877199"/>
    <s v="No"/>
    <s v="No"/>
    <s v="No"/>
    <n v="0"/>
    <s v="yes"/>
    <s v="Normal weight"/>
    <s v="Prediabetes"/>
  </r>
  <r>
    <n v="34191"/>
    <n v="0"/>
    <n v="7650.8"/>
    <s v="tier - 2"/>
    <x v="3"/>
    <s v="R1012"/>
    <s v="R1012"/>
    <n v="31"/>
    <n v="83.842368421052399"/>
    <n v="40.424631578947398"/>
    <s v="yes"/>
    <s v="No"/>
    <s v="Yes"/>
    <n v="1"/>
    <s v="yes"/>
    <s v="Normal weight"/>
    <s v="Prediabetes"/>
  </r>
  <r>
    <n v="29510"/>
    <n v="0"/>
    <n v="7650.77"/>
    <s v="tier - 2"/>
    <x v="3"/>
    <s v="R1024"/>
    <s v="R1024"/>
    <n v="44"/>
    <n v="83.875657894736605"/>
    <n v="40.448122807017597"/>
    <s v="No"/>
    <s v="No"/>
    <s v="No"/>
    <n v="0"/>
    <s v="yes"/>
    <s v="Normal weight"/>
    <s v="Prediabetes"/>
  </r>
  <r>
    <n v="36326"/>
    <n v="0"/>
    <n v="7642.05"/>
    <s v="tier - 2"/>
    <x v="3"/>
    <s v="R1026"/>
    <s v="R1026"/>
    <n v="25"/>
    <n v="83.908947368420897"/>
    <n v="40.471614035087697"/>
    <s v="yes"/>
    <s v="No"/>
    <s v="No"/>
    <n v="1"/>
    <s v="yes"/>
    <s v="Normal weight"/>
    <s v="Diabetes"/>
  </r>
  <r>
    <n v="29426"/>
    <n v="0"/>
    <n v="7640.31"/>
    <s v="tier - 2"/>
    <x v="2"/>
    <s v="R1013"/>
    <s v="R1013"/>
    <n v="44"/>
    <n v="83.942236842105004"/>
    <n v="40.495105263157903"/>
    <s v="No"/>
    <s v="No"/>
    <s v="No"/>
    <n v="0"/>
    <s v="yes"/>
    <s v="Normal weight"/>
    <s v="Prediabetes"/>
  </r>
  <r>
    <n v="29392"/>
    <n v="0"/>
    <n v="7639.42"/>
    <s v="tier - 2"/>
    <x v="3"/>
    <s v="R1024"/>
    <s v="R1024"/>
    <n v="44"/>
    <n v="83.975526315789395"/>
    <n v="40.518596491228102"/>
    <s v="No"/>
    <s v="No"/>
    <s v="No"/>
    <n v="0"/>
    <s v="yes"/>
    <s v="Normal weight"/>
    <s v="Prediabetes"/>
  </r>
  <r>
    <n v="37238"/>
    <n v="0"/>
    <n v="7636.92"/>
    <s v="tier - 2"/>
    <x v="1"/>
    <s v="R1012"/>
    <s v="R1012"/>
    <n v="23"/>
    <n v="84.008815789473502"/>
    <n v="40.542087719298301"/>
    <s v="No"/>
    <s v="No"/>
    <s v="No"/>
    <n v="0"/>
    <s v="yes"/>
    <s v="Normal weight"/>
    <s v="Prediabetes"/>
  </r>
  <r>
    <n v="28726"/>
    <n v="0"/>
    <n v="7633.72"/>
    <s v="tier - 2"/>
    <x v="2"/>
    <s v="R1013"/>
    <s v="R1013"/>
    <n v="46"/>
    <n v="84.042105263157694"/>
    <n v="40.565578947368401"/>
    <s v="yes"/>
    <s v="No"/>
    <s v="No"/>
    <n v="1"/>
    <s v="yes"/>
    <s v="Normal weight"/>
    <s v="Prediabetes"/>
  </r>
  <r>
    <n v="28823"/>
    <n v="0"/>
    <n v="7626.99"/>
    <s v="tier - 2"/>
    <x v="3"/>
    <s v="R1011"/>
    <s v="R1011"/>
    <n v="46"/>
    <n v="84.075394736842"/>
    <n v="40.5890701754386"/>
    <s v="No"/>
    <s v="No"/>
    <s v="No"/>
    <n v="0"/>
    <s v="yes"/>
    <s v="Normal weight"/>
    <s v="Prediabetes"/>
  </r>
  <r>
    <n v="28795"/>
    <n v="0"/>
    <n v="7624.63"/>
    <s v="tier - 2"/>
    <x v="2"/>
    <s v="R1011"/>
    <s v="R1011"/>
    <n v="46"/>
    <n v="84.108684210526107"/>
    <n v="40.612561403508799"/>
    <s v="No"/>
    <s v="No"/>
    <s v="No"/>
    <n v="0"/>
    <s v="yes"/>
    <s v="Normal weight"/>
    <s v="Prediabetes"/>
  </r>
  <r>
    <n v="28822"/>
    <n v="0"/>
    <n v="7623.52"/>
    <s v="tier - 2"/>
    <x v="2"/>
    <s v="R1011"/>
    <s v="R1011"/>
    <n v="46"/>
    <n v="84.141973684210299"/>
    <n v="40.636052631578998"/>
    <s v="yes"/>
    <s v="No"/>
    <s v="Yes"/>
    <n v="0"/>
    <s v="yes"/>
    <s v="Normal weight"/>
    <s v="Prediabetes"/>
  </r>
  <r>
    <n v="35325"/>
    <n v="0"/>
    <n v="7623.13"/>
    <s v="tier - 2"/>
    <x v="1"/>
    <s v="R1011"/>
    <s v="R1011"/>
    <n v="28"/>
    <n v="84.175263157894506"/>
    <n v="40.659543859649098"/>
    <s v="yes"/>
    <s v="No"/>
    <s v="No"/>
    <n v="1"/>
    <s v="yes"/>
    <s v="Normal weight"/>
    <s v="Normal"/>
  </r>
  <r>
    <n v="25020"/>
    <n v="0"/>
    <n v="7609.6"/>
    <s v="tier - 3"/>
    <x v="3"/>
    <s v="R1012"/>
    <s v="R1012"/>
    <n v="56"/>
    <n v="84.208552631578797"/>
    <n v="40.683035087719297"/>
    <s v="No"/>
    <s v="No"/>
    <s v="No"/>
    <n v="1"/>
    <s v="yes"/>
    <s v="Normal weight"/>
    <s v="Prediabetes"/>
  </r>
  <r>
    <n v="35703"/>
    <n v="0"/>
    <n v="7607.03"/>
    <s v="tier - 2"/>
    <x v="3"/>
    <s v="R1012"/>
    <s v="R1012"/>
    <n v="27"/>
    <n v="84.241842105262904"/>
    <n v="40.706526315789503"/>
    <s v="No"/>
    <s v="No"/>
    <s v="No"/>
    <n v="0"/>
    <s v="yes"/>
    <s v="Normal weight"/>
    <s v="Diabetes"/>
  </r>
  <r>
    <n v="24670"/>
    <n v="0"/>
    <n v="7585.62"/>
    <s v="tier - 3"/>
    <x v="3"/>
    <s v="R1013"/>
    <s v="R1013"/>
    <n v="57"/>
    <n v="84.275131578947097"/>
    <n v="40.730017543859702"/>
    <s v="yes"/>
    <s v="No"/>
    <s v="No"/>
    <n v="0"/>
    <s v="yes"/>
    <s v="Normal weight"/>
    <s v="Prediabetes"/>
  </r>
  <r>
    <n v="34560"/>
    <n v="0"/>
    <n v="7567.13"/>
    <s v="tier - 2"/>
    <x v="3"/>
    <s v="R1021"/>
    <s v="R1021"/>
    <n v="30"/>
    <n v="84.308421052631402"/>
    <n v="40.753508771929802"/>
    <s v="No"/>
    <s v="No"/>
    <s v="No"/>
    <n v="0"/>
    <s v="yes"/>
    <s v="Normal weight"/>
    <s v="Diabetes"/>
  </r>
  <r>
    <n v="32492"/>
    <n v="0"/>
    <n v="7538.52"/>
    <s v="tier - 2"/>
    <x v="3"/>
    <s v="R1012"/>
    <s v="R1012"/>
    <n v="36"/>
    <n v="84.341710526315595"/>
    <n v="40.777000000000001"/>
    <s v="No"/>
    <s v="No"/>
    <s v="No"/>
    <n v="0"/>
    <s v="yes"/>
    <s v="Normal weight"/>
    <s v="Normal"/>
  </r>
  <r>
    <n v="30916"/>
    <n v="0"/>
    <n v="7537.16"/>
    <s v="tier - 2"/>
    <x v="3"/>
    <s v="R1012"/>
    <s v="R1012"/>
    <n v="40"/>
    <n v="84.374999999999801"/>
    <n v="40.8004912280702"/>
    <s v="No"/>
    <s v="No"/>
    <s v="No"/>
    <n v="0"/>
    <s v="yes"/>
    <s v="Normal weight"/>
    <s v="Prediabetes"/>
  </r>
  <r>
    <n v="28838"/>
    <n v="0"/>
    <n v="7531.7"/>
    <s v="tier - 2"/>
    <x v="2"/>
    <s v="R1013"/>
    <s v="R1013"/>
    <n v="46"/>
    <n v="84.408289473684107"/>
    <n v="40.823982456140399"/>
    <s v="No"/>
    <s v="No"/>
    <s v="No"/>
    <n v="0"/>
    <s v="yes"/>
    <s v="Normal weight"/>
    <s v="Diabetes"/>
  </r>
  <r>
    <n v="28043"/>
    <n v="0"/>
    <n v="7526.71"/>
    <s v="tier - 3"/>
    <x v="2"/>
    <s v="R1012"/>
    <s v="R1012"/>
    <n v="48"/>
    <n v="84.4415789473682"/>
    <n v="40.847473684210598"/>
    <s v="No"/>
    <s v="No"/>
    <s v="No"/>
    <n v="0"/>
    <s v="yes"/>
    <s v="Normal weight"/>
    <s v="Prediabetes"/>
  </r>
  <r>
    <n v="28781"/>
    <n v="0"/>
    <n v="7518.03"/>
    <s v="tier - 2"/>
    <x v="1"/>
    <s v="R1012"/>
    <s v="R1012"/>
    <n v="46"/>
    <n v="84.474868421052406"/>
    <n v="40.870964912280698"/>
    <s v="yes"/>
    <s v="No"/>
    <s v="Yes"/>
    <n v="0"/>
    <s v="yes"/>
    <s v="Normal weight"/>
    <s v="Prediabetes"/>
  </r>
  <r>
    <n v="30507"/>
    <n v="0"/>
    <n v="7512.27"/>
    <s v="tier - 3"/>
    <x v="3"/>
    <s v="R1011"/>
    <s v="R1011"/>
    <n v="41"/>
    <n v="84.508157894736698"/>
    <n v="40.894456140350897"/>
    <s v="No"/>
    <s v="No"/>
    <s v="No"/>
    <n v="0"/>
    <s v="yes"/>
    <s v="Normal weight"/>
    <s v="Prediabetes"/>
  </r>
  <r>
    <n v="35731"/>
    <n v="0"/>
    <n v="7504.3"/>
    <s v="tier - 2"/>
    <x v="2"/>
    <s v="R1012"/>
    <s v="R1012"/>
    <n v="27"/>
    <n v="84.541447368420805"/>
    <n v="40.917947368421103"/>
    <s v="yes"/>
    <s v="No"/>
    <s v="No"/>
    <n v="0"/>
    <s v="yes"/>
    <s v="Normal weight"/>
    <s v="Diabetes"/>
  </r>
  <r>
    <n v="32492"/>
    <n v="0"/>
    <n v="7494.63"/>
    <s v="tier - 2"/>
    <x v="1"/>
    <s v="R1025"/>
    <s v="R1025"/>
    <n v="36"/>
    <n v="84.574736842104997"/>
    <n v="40.941438596491302"/>
    <s v="No"/>
    <s v="No"/>
    <s v="No"/>
    <n v="0"/>
    <s v="yes"/>
    <s v="Normal weight"/>
    <s v="Prediabetes"/>
  </r>
  <r>
    <n v="35230"/>
    <n v="0"/>
    <n v="7487.38"/>
    <s v="tier - 2"/>
    <x v="1"/>
    <s v="R1012"/>
    <s v="R1012"/>
    <n v="28"/>
    <n v="84.608026315789203"/>
    <n v="40.964929824561402"/>
    <s v="No"/>
    <s v="No"/>
    <s v="No"/>
    <n v="1"/>
    <s v="yes"/>
    <s v="Normal weight"/>
    <s v="Prediabetes"/>
  </r>
  <r>
    <n v="24685"/>
    <n v="0"/>
    <n v="7463.51"/>
    <s v="tier - 3"/>
    <x v="1"/>
    <s v="R1013"/>
    <s v="R1013"/>
    <n v="57"/>
    <n v="84.641315789473495"/>
    <n v="40.988421052631601"/>
    <s v="No"/>
    <s v="No"/>
    <s v="No"/>
    <n v="0"/>
    <s v="yes"/>
    <s v="Normal weight"/>
    <s v="Prediabetes"/>
  </r>
  <r>
    <n v="37043"/>
    <n v="0"/>
    <n v="7450.36"/>
    <s v="tier - 2"/>
    <x v="3"/>
    <s v="R1012"/>
    <s v="R1012"/>
    <n v="23"/>
    <n v="84.674605263157702"/>
    <n v="41.0119122807018"/>
    <s v="yes"/>
    <s v="No"/>
    <s v="No"/>
    <n v="0"/>
    <s v="yes"/>
    <s v="Normal weight"/>
    <s v="Prediabetes"/>
  </r>
  <r>
    <n v="28398"/>
    <n v="0"/>
    <n v="7448.4"/>
    <s v="tier - 3"/>
    <x v="1"/>
    <s v="R1017"/>
    <s v="R1017"/>
    <n v="47"/>
    <n v="84.707894736841993"/>
    <n v="41.035403508771999"/>
    <s v="No"/>
    <s v="No"/>
    <s v="No"/>
    <n v="1"/>
    <s v="yes"/>
    <s v="Normal weight"/>
    <s v="Prediabetes"/>
  </r>
  <r>
    <n v="28393"/>
    <n v="0"/>
    <n v="7445.92"/>
    <s v="tier - 3"/>
    <x v="2"/>
    <s v="R1011"/>
    <s v="R1011"/>
    <n v="47"/>
    <n v="84.7411842105261"/>
    <n v="41.058894736842099"/>
    <s v="No"/>
    <s v="No"/>
    <s v="No"/>
    <n v="1"/>
    <s v="yes"/>
    <s v="Normal weight"/>
    <s v="Prediabetes"/>
  </r>
  <r>
    <n v="29403"/>
    <n v="0"/>
    <n v="7443.64"/>
    <s v="tier - 2"/>
    <x v="1"/>
    <s v="R1012"/>
    <s v="R1012"/>
    <n v="44"/>
    <n v="84.774473684210307"/>
    <n v="41.082385964912298"/>
    <s v="yes"/>
    <s v="No"/>
    <s v="Yes"/>
    <n v="0"/>
    <s v="yes"/>
    <s v="Normal weight"/>
    <s v="Prediabetes"/>
  </r>
  <r>
    <n v="29099"/>
    <n v="0"/>
    <n v="7441.5"/>
    <s v="tier - 3"/>
    <x v="3"/>
    <s v="R1011"/>
    <s v="R1011"/>
    <n v="45"/>
    <n v="84.807763157894598"/>
    <n v="41.105877192982497"/>
    <s v="yes"/>
    <s v="No"/>
    <s v="No"/>
    <n v="0"/>
    <s v="yes"/>
    <s v="Normal weight"/>
    <s v="Normal"/>
  </r>
  <r>
    <n v="28362"/>
    <n v="0"/>
    <n v="7441.05"/>
    <s v="tier - 3"/>
    <x v="3"/>
    <s v="R1011"/>
    <s v="R1011"/>
    <n v="47"/>
    <n v="84.841052631578705"/>
    <n v="41.129368421052703"/>
    <s v="No"/>
    <s v="No"/>
    <s v="No"/>
    <n v="0"/>
    <s v="yes"/>
    <s v="Normal weight"/>
    <s v="Prediabetes"/>
  </r>
  <r>
    <n v="28825"/>
    <n v="0"/>
    <n v="7421.19"/>
    <s v="tier - 2"/>
    <x v="1"/>
    <s v="R1012"/>
    <s v="R1012"/>
    <n v="46"/>
    <n v="84.874342105262897"/>
    <n v="41.152859649122803"/>
    <s v="No"/>
    <s v="No"/>
    <s v="No"/>
    <n v="1"/>
    <s v="yes"/>
    <s v="Normal weight"/>
    <s v="Diabetes"/>
  </r>
  <r>
    <n v="28806"/>
    <n v="0"/>
    <n v="7419.48"/>
    <s v="tier - 2"/>
    <x v="3"/>
    <s v="R1012"/>
    <s v="R1012"/>
    <n v="46"/>
    <n v="84.907631578947104"/>
    <n v="41.176350877193002"/>
    <s v="yes"/>
    <s v="No"/>
    <s v="No"/>
    <n v="1"/>
    <s v="yes"/>
    <s v="Normal weight"/>
    <s v="Prediabetes"/>
  </r>
  <r>
    <n v="30578"/>
    <n v="0"/>
    <n v="7418.52"/>
    <s v="tier - 2"/>
    <x v="3"/>
    <s v="R1011"/>
    <s v="R1011"/>
    <n v="41"/>
    <n v="84.940921052631396"/>
    <n v="41.199842105263201"/>
    <s v="No"/>
    <s v="No"/>
    <s v="No"/>
    <n v="1"/>
    <s v="yes"/>
    <s v="Normal weight"/>
    <s v="Diabetes"/>
  </r>
  <r>
    <n v="24077"/>
    <n v="0"/>
    <n v="7403.98"/>
    <s v="tier - 3"/>
    <x v="3"/>
    <s v="R1013"/>
    <s v="R1013"/>
    <n v="59"/>
    <n v="84.974210526315602"/>
    <n v="41.2233333333334"/>
    <s v="No"/>
    <s v="No"/>
    <s v="No"/>
    <n v="0"/>
    <s v="yes"/>
    <s v="Normal weight"/>
    <s v="Normal"/>
  </r>
  <r>
    <n v="34172"/>
    <n v="0"/>
    <n v="7388.85"/>
    <s v="tier - 2"/>
    <x v="3"/>
    <s v="R1026"/>
    <s v="R1026"/>
    <n v="31"/>
    <n v="85.007499999999894"/>
    <n v="41.2468245614035"/>
    <s v="No"/>
    <s v="No"/>
    <s v="No"/>
    <n v="0"/>
    <s v="yes"/>
    <s v="Normal weight"/>
    <s v="Prediabetes"/>
  </r>
  <r>
    <n v="29914"/>
    <n v="0"/>
    <n v="7371.77"/>
    <s v="tier - 2"/>
    <x v="2"/>
    <s v="R1011"/>
    <s v="R1011"/>
    <n v="43"/>
    <n v="85.040789473684001"/>
    <n v="41.270315789473699"/>
    <s v="No"/>
    <s v="No"/>
    <s v="No"/>
    <n v="0"/>
    <s v="yes"/>
    <s v="Normal weight"/>
    <s v="Diabetes"/>
  </r>
  <r>
    <n v="24077"/>
    <n v="0"/>
    <n v="7362.31"/>
    <s v="tier - 3"/>
    <x v="1"/>
    <s v="R1013"/>
    <s v="R1013"/>
    <n v="59"/>
    <n v="85.074078947368207"/>
    <n v="41.293807017543898"/>
    <s v="No"/>
    <s v="No"/>
    <s v="No"/>
    <n v="0"/>
    <s v="yes"/>
    <s v="Normal weight"/>
    <s v="Prediabetes"/>
  </r>
  <r>
    <n v="29783"/>
    <n v="0"/>
    <n v="7358.18"/>
    <s v="tier - 2"/>
    <x v="1"/>
    <s v="R1024"/>
    <s v="R1024"/>
    <n v="43"/>
    <n v="85.107368421052499"/>
    <n v="41.317298245614097"/>
    <s v="yes"/>
    <s v="No"/>
    <s v="Yes"/>
    <n v="0"/>
    <s v="yes"/>
    <s v="Normal weight"/>
    <s v="Prediabetes"/>
  </r>
  <r>
    <n v="30488"/>
    <n v="0"/>
    <n v="7357.49"/>
    <s v="tier - 2"/>
    <x v="3"/>
    <s v="R1012"/>
    <s v="R1012"/>
    <n v="41"/>
    <n v="85.140657894736606"/>
    <n v="41.340789473684197"/>
    <s v="No"/>
    <s v="No"/>
    <s v="No"/>
    <n v="0"/>
    <s v="yes"/>
    <s v="Normal weight"/>
    <s v="Prediabetes"/>
  </r>
  <r>
    <n v="34243"/>
    <n v="0"/>
    <n v="7349.12"/>
    <s v="tier - 2"/>
    <x v="3"/>
    <s v="R1021"/>
    <s v="R1021"/>
    <n v="31"/>
    <n v="85.173947368420798"/>
    <n v="41.364280701754403"/>
    <s v="yes"/>
    <s v="No"/>
    <s v="No"/>
    <n v="1"/>
    <s v="yes"/>
    <s v="Normal weight"/>
    <s v="Diabetes"/>
  </r>
  <r>
    <n v="28460"/>
    <n v="0"/>
    <n v="7348.14"/>
    <s v="tier - 2"/>
    <x v="2"/>
    <s v="R1011"/>
    <s v="R1011"/>
    <n v="47"/>
    <n v="85.207236842105004"/>
    <n v="41.387771929824602"/>
    <s v="No"/>
    <s v="No"/>
    <s v="No"/>
    <n v="0"/>
    <s v="yes"/>
    <s v="Normal weight"/>
    <s v="Prediabetes"/>
  </r>
  <r>
    <n v="29032"/>
    <n v="0"/>
    <n v="7345.73"/>
    <s v="tier - 2"/>
    <x v="2"/>
    <s v="R1013"/>
    <s v="R1013"/>
    <n v="45"/>
    <n v="85.240526315789296"/>
    <n v="41.411263157894801"/>
    <s v="No"/>
    <s v="No"/>
    <s v="No"/>
    <n v="0"/>
    <s v="yes"/>
    <s v="Normal weight"/>
    <s v="Prediabetes"/>
  </r>
  <r>
    <n v="28477"/>
    <n v="0"/>
    <n v="7345.08"/>
    <s v="tier - 2"/>
    <x v="2"/>
    <s v="R1011"/>
    <s v="R1011"/>
    <n v="47"/>
    <n v="85.273815789473502"/>
    <n v="41.434754385964901"/>
    <s v="No"/>
    <s v="No"/>
    <s v="No"/>
    <n v="0"/>
    <s v="yes"/>
    <s v="Normal weight"/>
    <s v="Prediabetes"/>
  </r>
  <r>
    <n v="31578"/>
    <n v="0"/>
    <n v="7339.93"/>
    <s v="tier - 2"/>
    <x v="3"/>
    <s v="R1012"/>
    <s v="R1012"/>
    <n v="38"/>
    <n v="85.307105263157794"/>
    <n v="41.4582456140351"/>
    <s v="yes"/>
    <s v="No"/>
    <s v="No"/>
    <n v="1"/>
    <s v="yes"/>
    <s v="Normal weight"/>
    <s v="Prediabetes"/>
  </r>
  <r>
    <n v="29117"/>
    <n v="0"/>
    <n v="7337.75"/>
    <s v="tier - 2"/>
    <x v="1"/>
    <s v="R1011"/>
    <s v="R1011"/>
    <n v="45"/>
    <n v="85.340394736841901"/>
    <n v="41.481736842105299"/>
    <s v="No"/>
    <s v="No"/>
    <s v="No"/>
    <n v="0"/>
    <s v="yes"/>
    <s v="Normal weight"/>
    <s v="Prediabetes"/>
  </r>
  <r>
    <n v="30888"/>
    <n v="0"/>
    <n v="7325.47"/>
    <s v="tier - 2"/>
    <x v="2"/>
    <s v="R1012"/>
    <s v="R1012"/>
    <n v="40"/>
    <n v="85.373684210526207"/>
    <n v="41.505228070175498"/>
    <s v="No"/>
    <s v="No"/>
    <s v="No"/>
    <n v="1"/>
    <s v="yes"/>
    <s v="Normal weight"/>
    <s v="Prediabetes"/>
  </r>
  <r>
    <n v="29025"/>
    <n v="0"/>
    <n v="7325.05"/>
    <s v="tier - 2"/>
    <x v="1"/>
    <s v="R1024"/>
    <s v="R1024"/>
    <n v="45"/>
    <n v="85.406973684210399"/>
    <n v="41.528719298245598"/>
    <s v="yes"/>
    <s v="No"/>
    <s v="Yes"/>
    <n v="0"/>
    <s v="yes"/>
    <s v="Normal weight"/>
    <s v="Prediabetes"/>
  </r>
  <r>
    <n v="38306"/>
    <n v="0"/>
    <n v="7323.73"/>
    <s v="tier - 2"/>
    <x v="3"/>
    <s v="R1024"/>
    <s v="R1024"/>
    <n v="20"/>
    <n v="85.440263157894506"/>
    <n v="41.552210526315797"/>
    <s v="yes"/>
    <s v="No"/>
    <s v="No"/>
    <n v="0"/>
    <s v="yes"/>
    <s v="Normal weight"/>
    <s v="Normal"/>
  </r>
  <r>
    <n v="23934"/>
    <n v="0"/>
    <n v="7322.86"/>
    <s v="tier - 3"/>
    <x v="1"/>
    <s v="R1012"/>
    <s v="R1012"/>
    <n v="59"/>
    <n v="85.473552631578698"/>
    <n v="41.575701754386003"/>
    <s v="No"/>
    <s v="No"/>
    <s v="No"/>
    <n v="0"/>
    <s v="yes"/>
    <s v="Normal weight"/>
    <s v="Prediabetes"/>
  </r>
  <r>
    <n v="26522"/>
    <n v="0"/>
    <n v="7318.22"/>
    <s v="tier - 2"/>
    <x v="1"/>
    <s v="R1012"/>
    <s v="R1012"/>
    <n v="52"/>
    <n v="85.506842105262905"/>
    <n v="41.599192982456202"/>
    <s v="No"/>
    <s v="No"/>
    <s v="No"/>
    <n v="1"/>
    <s v="yes"/>
    <s v="Normal weight"/>
    <s v="Diabetes"/>
  </r>
  <r>
    <n v="23918"/>
    <n v="0"/>
    <n v="7318.21"/>
    <s v="tier - 3"/>
    <x v="2"/>
    <s v="R1013"/>
    <s v="R1013"/>
    <n v="59"/>
    <n v="85.540131578947197"/>
    <n v="41.622684210526302"/>
    <s v="yes"/>
    <s v="No"/>
    <s v="No"/>
    <n v="1"/>
    <s v="yes"/>
    <s v="Normal weight"/>
    <s v="Prediabetes"/>
  </r>
  <r>
    <n v="23894"/>
    <n v="0"/>
    <n v="7304.65"/>
    <s v="tier - 3"/>
    <x v="1"/>
    <s v="R1013"/>
    <s v="R1013"/>
    <n v="59"/>
    <n v="85.573421052631403"/>
    <n v="41.646175438596501"/>
    <s v="No"/>
    <s v="No"/>
    <s v="No"/>
    <n v="0"/>
    <s v="yes"/>
    <s v="Normal weight"/>
    <s v="Diabetes"/>
  </r>
  <r>
    <n v="24467"/>
    <n v="0"/>
    <n v="7302.46"/>
    <s v="tier - 3"/>
    <x v="2"/>
    <s v="R1012"/>
    <s v="R1012"/>
    <n v="58"/>
    <n v="85.606710526315695"/>
    <n v="41.6696666666667"/>
    <s v="No"/>
    <s v="No"/>
    <s v="No"/>
    <n v="1"/>
    <s v="yes"/>
    <s v="Normal weight"/>
    <s v="Normal"/>
  </r>
  <r>
    <n v="31352"/>
    <n v="0"/>
    <n v="7281.51"/>
    <s v="tier - 2"/>
    <x v="2"/>
    <s v="R1012"/>
    <s v="R1012"/>
    <n v="39"/>
    <n v="85.639999999999802"/>
    <n v="41.693157894736899"/>
    <s v="No"/>
    <s v="No"/>
    <s v="No"/>
    <n v="0"/>
    <s v="yes"/>
    <s v="Normal weight"/>
    <s v="Prediabetes"/>
  </r>
  <r>
    <n v="28112"/>
    <n v="0"/>
    <n v="7273.02"/>
    <s v="tier - 2"/>
    <x v="2"/>
    <s v="R1013"/>
    <s v="R1013"/>
    <n v="48"/>
    <n v="85.673289473683994"/>
    <n v="41.716649122806999"/>
    <s v="No"/>
    <s v="No"/>
    <s v="No"/>
    <n v="1"/>
    <s v="yes"/>
    <s v="Normal weight"/>
    <s v="Diabetes"/>
  </r>
  <r>
    <n v="29799"/>
    <n v="0"/>
    <n v="7265.7"/>
    <s v="tier - 3"/>
    <x v="1"/>
    <s v="R1012"/>
    <s v="R1012"/>
    <n v="43"/>
    <n v="85.7065789473683"/>
    <n v="41.740140350877198"/>
    <s v="No"/>
    <s v="No"/>
    <s v="No"/>
    <n v="1"/>
    <s v="yes"/>
    <s v="Normal weight"/>
    <s v="Prediabetes"/>
  </r>
  <r>
    <n v="26962"/>
    <n v="0"/>
    <n v="7265.58"/>
    <s v="tier - 2"/>
    <x v="3"/>
    <s v="R1013"/>
    <s v="R1013"/>
    <n v="51"/>
    <n v="85.739868421052407"/>
    <n v="41.763631578947397"/>
    <s v="yes"/>
    <s v="No"/>
    <s v="Yes"/>
    <n v="1"/>
    <s v="yes"/>
    <s v="Normal weight"/>
    <s v="Prediabetes"/>
  </r>
  <r>
    <n v="29750"/>
    <n v="0"/>
    <n v="7261.74"/>
    <s v="tier - 3"/>
    <x v="1"/>
    <s v="R1012"/>
    <s v="R1012"/>
    <n v="43"/>
    <n v="85.773157894736599"/>
    <n v="41.787122807017603"/>
    <s v="No"/>
    <s v="No"/>
    <s v="No"/>
    <n v="1"/>
    <s v="yes"/>
    <s v="Normal weight"/>
    <s v="Prediabetes"/>
  </r>
  <r>
    <n v="29812"/>
    <n v="0"/>
    <n v="7256.72"/>
    <s v="tier - 3"/>
    <x v="3"/>
    <s v="R1012"/>
    <s v="R1012"/>
    <n v="43"/>
    <n v="85.806447368420805"/>
    <n v="41.810614035087802"/>
    <s v="yes"/>
    <s v="No"/>
    <s v="No"/>
    <n v="1"/>
    <s v="yes"/>
    <s v="Normal weight"/>
    <s v="Diabetes"/>
  </r>
  <r>
    <n v="30156"/>
    <n v="0"/>
    <n v="7248.71"/>
    <s v="tier - 2"/>
    <x v="2"/>
    <s v="R1013"/>
    <s v="R1013"/>
    <n v="42"/>
    <n v="85.839736842105097"/>
    <n v="41.834105263157902"/>
    <s v="No"/>
    <s v="No"/>
    <s v="No"/>
    <n v="0"/>
    <s v="yes"/>
    <s v="Normal weight"/>
    <s v="Prediabetes"/>
  </r>
  <r>
    <n v="31656"/>
    <n v="0"/>
    <n v="7243.81"/>
    <s v="tier - 2"/>
    <x v="1"/>
    <s v="R1013"/>
    <s v="R1013"/>
    <n v="38"/>
    <n v="85.873026315789204"/>
    <n v="41.857596491228101"/>
    <s v="No"/>
    <s v="No"/>
    <s v="No"/>
    <n v="2"/>
    <s v="yes"/>
    <s v="Normal weight"/>
    <s v="Prediabetes"/>
  </r>
  <r>
    <n v="31606"/>
    <n v="0"/>
    <n v="7228.22"/>
    <s v="tier - 2"/>
    <x v="2"/>
    <s v="R1024"/>
    <s v="R1024"/>
    <n v="38"/>
    <n v="85.906315789473595"/>
    <n v="41.8810877192983"/>
    <s v="No"/>
    <s v="No"/>
    <s v="No"/>
    <n v="0"/>
    <s v="yes"/>
    <s v="Normal weight"/>
    <s v="Prediabetes"/>
  </r>
  <r>
    <n v="28383"/>
    <n v="0"/>
    <n v="7222.79"/>
    <s v="tier - 3"/>
    <x v="1"/>
    <s v="R1012"/>
    <s v="R1012"/>
    <n v="47"/>
    <n v="85.939605263157702"/>
    <n v="41.9045789473684"/>
    <s v="yes"/>
    <s v="No"/>
    <s v="No"/>
    <n v="0"/>
    <s v="yes"/>
    <s v="Normal weight"/>
    <s v="Prediabetes"/>
  </r>
  <r>
    <n v="33417"/>
    <n v="0"/>
    <n v="7220.25"/>
    <s v="tier - 2"/>
    <x v="3"/>
    <s v="R1021"/>
    <s v="R1021"/>
    <n v="33"/>
    <n v="85.972894736841894"/>
    <n v="41.928070175438599"/>
    <s v="No"/>
    <s v="No"/>
    <s v="No"/>
    <n v="2"/>
    <s v="yes"/>
    <s v="Normal weight"/>
    <s v="Prediabetes"/>
  </r>
  <r>
    <n v="30641"/>
    <n v="0"/>
    <n v="7209.49"/>
    <s v="tier - 2"/>
    <x v="1"/>
    <s v="R1012"/>
    <s v="R1012"/>
    <n v="41"/>
    <n v="86.006184210526101"/>
    <n v="41.951561403508798"/>
    <s v="No"/>
    <s v="No"/>
    <s v="No"/>
    <n v="0"/>
    <s v="yes"/>
    <s v="Normal weight"/>
    <s v="Prediabetes"/>
  </r>
  <r>
    <n v="30539"/>
    <n v="0"/>
    <n v="7201.7"/>
    <s v="tier - 2"/>
    <x v="1"/>
    <s v="R1012"/>
    <s v="R1012"/>
    <n v="41"/>
    <n v="86.039473684210293"/>
    <n v="41.975052631578997"/>
    <s v="yes"/>
    <s v="No"/>
    <s v="Yes"/>
    <n v="0"/>
    <s v="yes"/>
    <s v="Normal weight"/>
    <s v="Prediabetes"/>
  </r>
  <r>
    <n v="30208"/>
    <n v="0"/>
    <n v="7196.87"/>
    <s v="tier - 3"/>
    <x v="3"/>
    <s v="R1011"/>
    <s v="R1011"/>
    <n v="42"/>
    <n v="86.072763157894499"/>
    <n v="41.998543859649203"/>
    <s v="yes"/>
    <s v="No"/>
    <s v="No"/>
    <n v="0"/>
    <s v="yes"/>
    <s v="Normal weight"/>
    <s v="Normal"/>
  </r>
  <r>
    <n v="25076"/>
    <n v="0"/>
    <n v="7179.52"/>
    <s v="tier - 3"/>
    <x v="1"/>
    <s v="R1013"/>
    <s v="R1013"/>
    <n v="56"/>
    <n v="86.106052631578706"/>
    <n v="42.022035087719303"/>
    <s v="No"/>
    <s v="No"/>
    <s v="No"/>
    <n v="2"/>
    <s v="yes"/>
    <s v="Normal weight"/>
    <s v="Prediabetes"/>
  </r>
  <r>
    <n v="27594"/>
    <n v="0"/>
    <n v="7175.51"/>
    <s v="tier - 2"/>
    <x v="1"/>
    <s v="R1013"/>
    <s v="R1013"/>
    <n v="49"/>
    <n v="86.139342105262998"/>
    <n v="42.045526315789502"/>
    <s v="No"/>
    <s v="No"/>
    <s v="No"/>
    <n v="0"/>
    <s v="yes"/>
    <s v="Normal weight"/>
    <s v="Diabetes"/>
  </r>
  <r>
    <n v="30179"/>
    <n v="0"/>
    <n v="7173.36"/>
    <s v="tier - 3"/>
    <x v="3"/>
    <s v="R1016"/>
    <s v="R1016"/>
    <n v="42"/>
    <n v="86.172631578947104"/>
    <n v="42.069017543859701"/>
    <s v="yes"/>
    <s v="No"/>
    <s v="No"/>
    <n v="0"/>
    <s v="yes"/>
    <s v="Normal weight"/>
    <s v="Prediabetes"/>
  </r>
  <r>
    <n v="29494"/>
    <n v="0"/>
    <n v="7162.01"/>
    <s v="tier - 2"/>
    <x v="1"/>
    <s v="R1013"/>
    <s v="R1013"/>
    <n v="44"/>
    <n v="86.205921052631297"/>
    <n v="42.0925087719299"/>
    <s v="No"/>
    <s v="No"/>
    <s v="No"/>
    <n v="0"/>
    <s v="yes"/>
    <s v="Normal weight"/>
    <s v="Diabetes"/>
  </r>
  <r>
    <n v="29495"/>
    <n v="0"/>
    <n v="7160.33"/>
    <s v="tier - 2"/>
    <x v="2"/>
    <s v="R1013"/>
    <s v="R1013"/>
    <n v="44"/>
    <n v="86.239210526315603"/>
    <n v="42.116"/>
    <s v="No"/>
    <s v="No"/>
    <s v="No"/>
    <n v="1"/>
    <s v="yes"/>
    <s v="Normal weight"/>
    <s v="Normal"/>
  </r>
  <r>
    <n v="29394"/>
    <n v="0"/>
    <n v="7160.09"/>
    <s v="tier - 2"/>
    <x v="3"/>
    <s v="R1011"/>
    <s v="R1011"/>
    <n v="44"/>
    <n v="86.272499999999795"/>
    <n v="42.139491228070199"/>
    <s v="No"/>
    <s v="No"/>
    <s v="No"/>
    <n v="1"/>
    <s v="yes"/>
    <s v="Normal weight"/>
    <s v="Prediabetes"/>
  </r>
  <r>
    <n v="29784"/>
    <n v="0"/>
    <n v="7153.55"/>
    <s v="tier - 2"/>
    <x v="2"/>
    <s v="R1012"/>
    <s v="R1012"/>
    <n v="43"/>
    <n v="86.305789473684001"/>
    <n v="42.162982456140398"/>
    <s v="No"/>
    <s v="No"/>
    <s v="No"/>
    <n v="0"/>
    <s v="yes"/>
    <s v="Normal weight"/>
    <s v="Diabetes"/>
  </r>
  <r>
    <n v="28734"/>
    <n v="0"/>
    <n v="7152.67"/>
    <s v="tier - 3"/>
    <x v="3"/>
    <s v="R1013"/>
    <s v="R1013"/>
    <n v="46"/>
    <n v="86.339078947368293"/>
    <n v="42.186473684210597"/>
    <s v="No"/>
    <s v="No"/>
    <s v="No"/>
    <n v="0"/>
    <s v="yes"/>
    <s v="Normal weight"/>
    <s v="Prediabetes"/>
  </r>
  <r>
    <n v="30862"/>
    <n v="0"/>
    <n v="7151.09"/>
    <s v="tier - 2"/>
    <x v="3"/>
    <s v="R1011"/>
    <s v="R1011"/>
    <n v="40"/>
    <n v="86.3723684210524"/>
    <n v="42.209964912280697"/>
    <s v="yes"/>
    <s v="No"/>
    <s v="Yes"/>
    <n v="1"/>
    <s v="yes"/>
    <s v="Normal weight"/>
    <s v="Prediabetes"/>
  </r>
  <r>
    <n v="28701"/>
    <n v="0"/>
    <n v="7147.47"/>
    <s v="tier - 2"/>
    <x v="1"/>
    <s v="R1013"/>
    <s v="R1013"/>
    <n v="46"/>
    <n v="86.405657894736606"/>
    <n v="42.233456140350903"/>
    <s v="No"/>
    <s v="No"/>
    <s v="No"/>
    <n v="1"/>
    <s v="yes"/>
    <s v="Normal weight"/>
    <s v="Prediabetes"/>
  </r>
  <r>
    <n v="27935"/>
    <n v="0"/>
    <n v="7147.11"/>
    <s v="tier - 3"/>
    <x v="3"/>
    <s v="R1011"/>
    <s v="R1011"/>
    <n v="48"/>
    <n v="86.438947368420898"/>
    <n v="42.256947368421102"/>
    <s v="yes"/>
    <s v="No"/>
    <s v="No"/>
    <n v="0"/>
    <s v="yes"/>
    <s v="Normal weight"/>
    <s v="Diabetes"/>
  </r>
  <r>
    <n v="31007"/>
    <n v="0"/>
    <n v="7144.86"/>
    <s v="tier - 2"/>
    <x v="3"/>
    <s v="R1024"/>
    <s v="R1024"/>
    <n v="40"/>
    <n v="86.472236842105005"/>
    <n v="42.280438596491301"/>
    <s v="No"/>
    <s v="No"/>
    <s v="No"/>
    <n v="0"/>
    <s v="yes"/>
    <s v="Normal weight"/>
    <s v="Prediabetes"/>
  </r>
  <r>
    <n v="36373"/>
    <n v="0"/>
    <n v="7144.4"/>
    <s v="tier - 2"/>
    <x v="2"/>
    <s v="R1022"/>
    <s v="R1022"/>
    <n v="25"/>
    <n v="86.505526315789197"/>
    <n v="42.303929824561401"/>
    <s v="No"/>
    <s v="No"/>
    <s v="No"/>
    <n v="1"/>
    <s v="yes"/>
    <s v="Normal weight"/>
    <s v="Prediabetes"/>
  </r>
  <r>
    <n v="30864"/>
    <n v="0"/>
    <n v="7133.9"/>
    <s v="tier - 2"/>
    <x v="2"/>
    <s v="R1024"/>
    <s v="R1024"/>
    <n v="40"/>
    <n v="86.538815789473503"/>
    <n v="42.3274210526316"/>
    <s v="No"/>
    <s v="No"/>
    <s v="No"/>
    <n v="0"/>
    <s v="yes"/>
    <s v="Normal weight"/>
    <s v="Prediabetes"/>
  </r>
  <r>
    <n v="34182"/>
    <n v="0"/>
    <n v="7128.64"/>
    <s v="tier - 2"/>
    <x v="3"/>
    <s v="R1021"/>
    <s v="R1021"/>
    <n v="31"/>
    <n v="86.572105263157695"/>
    <n v="42.350912280701799"/>
    <s v="yes"/>
    <s v="No"/>
    <s v="No"/>
    <n v="0"/>
    <s v="yes"/>
    <s v="Normal weight"/>
    <s v="Prediabetes"/>
  </r>
  <r>
    <n v="25018"/>
    <n v="0"/>
    <n v="7125.25"/>
    <s v="tier - 3"/>
    <x v="3"/>
    <s v="R1013"/>
    <s v="R1013"/>
    <n v="56"/>
    <n v="86.605394736841902"/>
    <n v="42.374403508771998"/>
    <s v="No"/>
    <s v="No"/>
    <s v="No"/>
    <n v="0"/>
    <s v="yes"/>
    <s v="Normal weight"/>
    <s v="Prediabetes"/>
  </r>
  <r>
    <n v="32000"/>
    <n v="0"/>
    <n v="7106.81"/>
    <s v="tier - 2"/>
    <x v="2"/>
    <s v="R1012"/>
    <s v="R1012"/>
    <n v="37"/>
    <n v="86.638684210526193"/>
    <n v="42.397894736842098"/>
    <s v="No"/>
    <s v="No"/>
    <s v="No"/>
    <n v="0"/>
    <s v="yes"/>
    <s v="Normal weight"/>
    <s v="Prediabetes"/>
  </r>
  <r>
    <n v="33773"/>
    <n v="0"/>
    <n v="7096.98"/>
    <s v="tier - 2"/>
    <x v="3"/>
    <s v="R1012"/>
    <s v="R1012"/>
    <n v="32"/>
    <n v="86.6719736842103"/>
    <n v="42.421385964912297"/>
    <s v="yes"/>
    <s v="No"/>
    <s v="Yes"/>
    <n v="0"/>
    <s v="yes"/>
    <s v="Normal weight"/>
    <s v="Prediabetes"/>
  </r>
  <r>
    <n v="30225"/>
    <n v="0"/>
    <n v="7077.19"/>
    <s v="tier - 2"/>
    <x v="1"/>
    <s v="R1024"/>
    <s v="R1024"/>
    <n v="42"/>
    <n v="86.705263157894507"/>
    <n v="42.444877192982503"/>
    <s v="yes"/>
    <s v="No"/>
    <s v="No"/>
    <n v="0"/>
    <s v="yes"/>
    <s v="Normal weight"/>
    <s v="Normal"/>
  </r>
  <r>
    <n v="28665"/>
    <n v="0"/>
    <n v="7054.41"/>
    <s v="tier - 2"/>
    <x v="3"/>
    <s v="R1013"/>
    <s v="R1013"/>
    <n v="46"/>
    <n v="86.738552631578798"/>
    <n v="42.468368421052702"/>
    <s v="No"/>
    <s v="No"/>
    <s v="No"/>
    <n v="1"/>
    <s v="yes"/>
    <s v="Normal weight"/>
    <s v="Prediabetes"/>
  </r>
  <r>
    <n v="29400"/>
    <n v="0"/>
    <n v="7050.64"/>
    <s v="tier - 2"/>
    <x v="1"/>
    <s v="R1011"/>
    <s v="R1011"/>
    <n v="44"/>
    <n v="86.771842105262905"/>
    <n v="42.491859649122802"/>
    <s v="No"/>
    <s v="No"/>
    <s v="No"/>
    <n v="0"/>
    <s v="yes"/>
    <s v="Normal weight"/>
    <s v="Diabetes"/>
  </r>
  <r>
    <n v="29423"/>
    <n v="0"/>
    <n v="7050.02"/>
    <s v="tier - 2"/>
    <x v="2"/>
    <s v="R1024"/>
    <s v="R1024"/>
    <n v="44"/>
    <n v="86.805131578947098"/>
    <n v="42.515350877193001"/>
    <s v="yes"/>
    <s v="No"/>
    <s v="No"/>
    <n v="0"/>
    <s v="yes"/>
    <s v="Normal weight"/>
    <s v="Prediabetes"/>
  </r>
  <r>
    <n v="29516"/>
    <n v="0"/>
    <n v="7046.72"/>
    <s v="tier - 2"/>
    <x v="1"/>
    <s v="R1013"/>
    <s v="R1013"/>
    <n v="44"/>
    <n v="86.838421052631304"/>
    <n v="42.5388421052632"/>
    <s v="No"/>
    <s v="No"/>
    <s v="No"/>
    <n v="1"/>
    <s v="yes"/>
    <s v="Normal weight"/>
    <s v="Diabetes"/>
  </r>
  <r>
    <n v="29428"/>
    <n v="0"/>
    <n v="7045.5"/>
    <s v="tier - 2"/>
    <x v="2"/>
    <s v="R1011"/>
    <s v="R1011"/>
    <n v="44"/>
    <n v="86.871710526315596"/>
    <n v="42.562333333333399"/>
    <s v="No"/>
    <s v="No"/>
    <s v="No"/>
    <n v="0"/>
    <s v="yes"/>
    <s v="Normal weight"/>
    <s v="Normal"/>
  </r>
  <r>
    <n v="35001"/>
    <n v="0"/>
    <n v="7042.11"/>
    <s v="tier - 2"/>
    <x v="1"/>
    <s v="R1012"/>
    <s v="R1012"/>
    <n v="29"/>
    <n v="86.904999999999802"/>
    <n v="42.585824561403498"/>
    <s v="No"/>
    <s v="No"/>
    <s v="No"/>
    <n v="1"/>
    <s v="yes"/>
    <s v="Normal weight"/>
    <s v="Prediabetes"/>
  </r>
  <r>
    <n v="28642"/>
    <n v="0"/>
    <n v="7033.08"/>
    <s v="tier - 2"/>
    <x v="3"/>
    <s v="R1013"/>
    <s v="R1013"/>
    <n v="46"/>
    <n v="86.938289473684094"/>
    <n v="42.609315789473698"/>
    <s v="No"/>
    <s v="No"/>
    <s v="No"/>
    <n v="1"/>
    <s v="yes"/>
    <s v="Normal weight"/>
    <s v="Diabetes"/>
  </r>
  <r>
    <n v="25385"/>
    <n v="0"/>
    <n v="7003.1"/>
    <s v="tier - 2"/>
    <x v="1"/>
    <s v="R1013"/>
    <s v="R1013"/>
    <n v="55"/>
    <n v="86.971578947368201"/>
    <n v="42.632807017543897"/>
    <s v="No"/>
    <s v="No"/>
    <s v="No"/>
    <n v="0"/>
    <s v="yes"/>
    <s v="Normal weight"/>
    <s v="Prediabetes"/>
  </r>
  <r>
    <n v="30195"/>
    <n v="0"/>
    <n v="6989.95"/>
    <s v="tier - 2"/>
    <x v="2"/>
    <s v="R1013"/>
    <s v="R1013"/>
    <n v="42"/>
    <n v="87.004868421052393"/>
    <n v="42.656298245614103"/>
    <s v="yes"/>
    <s v="No"/>
    <s v="Yes"/>
    <n v="1"/>
    <s v="yes"/>
    <s v="Normal weight"/>
    <s v="Prediabetes"/>
  </r>
  <r>
    <n v="30242"/>
    <n v="0"/>
    <n v="6986.7"/>
    <s v="tier - 3"/>
    <x v="2"/>
    <s v="R1012"/>
    <s v="R1012"/>
    <n v="42"/>
    <n v="87.038157894736699"/>
    <n v="42.679789473684203"/>
    <s v="No"/>
    <s v="No"/>
    <s v="No"/>
    <n v="1"/>
    <s v="yes"/>
    <s v="Normal weight"/>
    <s v="Prediabetes"/>
  </r>
  <r>
    <n v="31391"/>
    <n v="0"/>
    <n v="6985.51"/>
    <s v="tier - 2"/>
    <x v="3"/>
    <s v="R1019"/>
    <s v="R1019"/>
    <n v="39"/>
    <n v="87.071447368420806"/>
    <n v="42.703280701754402"/>
    <s v="yes"/>
    <s v="No"/>
    <s v="No"/>
    <n v="0"/>
    <s v="yes"/>
    <s v="Normal weight"/>
    <s v="Diabetes"/>
  </r>
  <r>
    <n v="27546"/>
    <n v="0"/>
    <n v="6965.21"/>
    <s v="tier - 2"/>
    <x v="1"/>
    <s v="R1013"/>
    <s v="R1013"/>
    <n v="49"/>
    <n v="87.104736842104998"/>
    <n v="42.726771929824601"/>
    <s v="No"/>
    <s v="No"/>
    <s v="No"/>
    <n v="0"/>
    <s v="yes"/>
    <s v="Normal weight"/>
    <s v="Prediabetes"/>
  </r>
  <r>
    <n v="29451"/>
    <n v="0"/>
    <n v="6951.12"/>
    <s v="tier - 2"/>
    <x v="3"/>
    <s v="R1013"/>
    <s v="R1013"/>
    <n v="44"/>
    <n v="87.138026315789205"/>
    <n v="42.7502631578948"/>
    <s v="No"/>
    <s v="No"/>
    <s v="No"/>
    <n v="0"/>
    <s v="yes"/>
    <s v="Normal weight"/>
    <s v="Prediabetes"/>
  </r>
  <r>
    <n v="28839"/>
    <n v="0"/>
    <n v="6948.7"/>
    <s v="tier - 1"/>
    <x v="3"/>
    <s v="R1012"/>
    <s v="R1012"/>
    <n v="46"/>
    <n v="87.171315789473496"/>
    <n v="42.773754385964899"/>
    <s v="No"/>
    <s v="No"/>
    <s v="No"/>
    <n v="0"/>
    <s v="yes"/>
    <s v="Normal weight"/>
    <s v="Prediabetes"/>
  </r>
  <r>
    <n v="29495"/>
    <n v="0"/>
    <n v="6940.94"/>
    <s v="tier - 2"/>
    <x v="1"/>
    <s v="R1013"/>
    <s v="R1013"/>
    <n v="44"/>
    <n v="87.204605263157703"/>
    <n v="42.797245614035099"/>
    <s v="yes"/>
    <s v="No"/>
    <s v="No"/>
    <n v="0"/>
    <s v="yes"/>
    <s v="Normal weight"/>
    <s v="Prediabetes"/>
  </r>
  <r>
    <n v="29463"/>
    <n v="0"/>
    <n v="6940.91"/>
    <s v="tier - 2"/>
    <x v="3"/>
    <s v="R1012"/>
    <s v="R1012"/>
    <n v="44"/>
    <n v="87.237894736841994"/>
    <n v="42.820736842105298"/>
    <s v="No"/>
    <s v="No"/>
    <s v="No"/>
    <n v="0"/>
    <s v="yes"/>
    <s v="Normal weight"/>
    <s v="Prediabetes"/>
  </r>
  <r>
    <n v="28823"/>
    <n v="0"/>
    <n v="6938.11"/>
    <s v="tier - 2"/>
    <x v="3"/>
    <s v="R1013"/>
    <s v="R1013"/>
    <n v="46"/>
    <n v="87.271184210526101"/>
    <n v="42.844228070175497"/>
    <s v="No"/>
    <s v="No"/>
    <s v="No"/>
    <n v="1"/>
    <s v="yes"/>
    <s v="Normal weight"/>
    <s v="Prediabetes"/>
  </r>
  <r>
    <n v="30926"/>
    <n v="0"/>
    <n v="6933.24"/>
    <s v="tier - 2"/>
    <x v="1"/>
    <s v="R1012"/>
    <s v="R1012"/>
    <n v="40"/>
    <n v="87.304473684210393"/>
    <n v="42.867719298245603"/>
    <s v="yes"/>
    <s v="No"/>
    <s v="Yes"/>
    <n v="0"/>
    <s v="yes"/>
    <s v="Normal weight"/>
    <s v="Prediabetes"/>
  </r>
  <r>
    <n v="32863"/>
    <n v="0"/>
    <n v="6895.19"/>
    <s v="tier - 2"/>
    <x v="1"/>
    <s v="R1024"/>
    <s v="R1024"/>
    <n v="35"/>
    <n v="87.337763157894599"/>
    <n v="42.891210526315803"/>
    <s v="yes"/>
    <s v="No"/>
    <s v="No"/>
    <n v="1"/>
    <s v="yes"/>
    <s v="Normal weight"/>
    <s v="Normal"/>
  </r>
  <r>
    <n v="31300"/>
    <n v="0"/>
    <n v="6877.98"/>
    <s v="tier - 2"/>
    <x v="2"/>
    <s v="R1024"/>
    <s v="R1024"/>
    <n v="39"/>
    <n v="87.371052631578706"/>
    <n v="42.914701754386002"/>
    <s v="No"/>
    <s v="No"/>
    <s v="No"/>
    <n v="0"/>
    <s v="yes"/>
    <s v="Normal weight"/>
    <s v="Prediabetes"/>
  </r>
  <r>
    <n v="38345"/>
    <n v="0"/>
    <n v="6876.53"/>
    <s v="tier - 2"/>
    <x v="2"/>
    <s v="R1012"/>
    <s v="R1012"/>
    <n v="20"/>
    <n v="87.404342105262899"/>
    <n v="42.938192982456201"/>
    <s v="No"/>
    <s v="No"/>
    <s v="No"/>
    <n v="0"/>
    <s v="yes"/>
    <s v="Normal weight"/>
    <s v="Diabetes"/>
  </r>
  <r>
    <n v="29760"/>
    <n v="0"/>
    <n v="6875.96"/>
    <s v="tier - 2"/>
    <x v="3"/>
    <s v="R1011"/>
    <s v="R1011"/>
    <n v="43"/>
    <n v="87.437631578947105"/>
    <n v="42.9616842105263"/>
    <s v="yes"/>
    <s v="No"/>
    <s v="No"/>
    <n v="0"/>
    <s v="yes"/>
    <s v="Normal weight"/>
    <s v="Prediabetes"/>
  </r>
  <r>
    <n v="25499"/>
    <n v="0"/>
    <n v="6868.39"/>
    <s v="tier - 2"/>
    <x v="3"/>
    <s v="R1013"/>
    <s v="R1013"/>
    <n v="55"/>
    <n v="87.470921052631397"/>
    <n v="42.985175438596499"/>
    <s v="No"/>
    <s v="No"/>
    <s v="No"/>
    <n v="1"/>
    <s v="yes"/>
    <s v="Normal weight"/>
    <s v="Diabetes"/>
  </r>
  <r>
    <n v="28703"/>
    <n v="0"/>
    <n v="6863.49"/>
    <s v="tier - 2"/>
    <x v="2"/>
    <s v="R1013"/>
    <s v="R1013"/>
    <n v="46"/>
    <n v="87.504210526315603"/>
    <n v="43.008666666666699"/>
    <s v="No"/>
    <s v="No"/>
    <s v="No"/>
    <n v="0"/>
    <s v="yes"/>
    <s v="Normal weight"/>
    <s v="Normal"/>
  </r>
  <r>
    <n v="29756"/>
    <n v="0"/>
    <n v="6858.48"/>
    <s v="tier - 2"/>
    <x v="3"/>
    <s v="R1019"/>
    <s v="R1019"/>
    <n v="43"/>
    <n v="87.537499999999895"/>
    <n v="43.032157894736898"/>
    <s v="No"/>
    <s v="No"/>
    <s v="No"/>
    <n v="0"/>
    <s v="yes"/>
    <s v="Normal weight"/>
    <s v="Prediabetes"/>
  </r>
  <r>
    <n v="29160"/>
    <n v="0"/>
    <n v="6849.03"/>
    <s v="tier - 2"/>
    <x v="3"/>
    <s v="R1011"/>
    <s v="R1011"/>
    <n v="45"/>
    <n v="87.570789473684002"/>
    <n v="43.055649122806997"/>
    <s v="No"/>
    <s v="No"/>
    <s v="No"/>
    <n v="0"/>
    <s v="yes"/>
    <s v="Normal weight"/>
    <s v="Diabetes"/>
  </r>
  <r>
    <n v="28291"/>
    <n v="0"/>
    <n v="6843.17"/>
    <s v="tier - 2"/>
    <x v="2"/>
    <s v="R1013"/>
    <s v="R1013"/>
    <n v="47"/>
    <n v="87.604078947368194"/>
    <n v="43.079140350877204"/>
    <s v="No"/>
    <s v="No"/>
    <s v="No"/>
    <n v="0"/>
    <s v="yes"/>
    <s v="Normal weight"/>
    <s v="Prediabetes"/>
  </r>
  <r>
    <n v="36860"/>
    <n v="0"/>
    <n v="6842.28"/>
    <s v="tier - 2"/>
    <x v="2"/>
    <s v="R1012"/>
    <s v="R1012"/>
    <n v="24"/>
    <n v="87.6373684210525"/>
    <n v="43.102631578947403"/>
    <s v="yes"/>
    <s v="No"/>
    <s v="Yes"/>
    <n v="0"/>
    <s v="yes"/>
    <s v="Normal weight"/>
    <s v="Prediabetes"/>
  </r>
  <r>
    <n v="29051"/>
    <n v="0"/>
    <n v="6837.37"/>
    <s v="tier - 3"/>
    <x v="2"/>
    <s v="R1016"/>
    <s v="R1016"/>
    <n v="45"/>
    <n v="87.670657894736607"/>
    <n v="43.126122807017602"/>
    <s v="No"/>
    <s v="No"/>
    <s v="No"/>
    <n v="1"/>
    <s v="yes"/>
    <s v="Normal weight"/>
    <s v="Prediabetes"/>
  </r>
  <r>
    <n v="34516"/>
    <n v="0"/>
    <n v="6827.69"/>
    <s v="tier - 2"/>
    <x v="3"/>
    <s v="R1021"/>
    <s v="R1021"/>
    <n v="30"/>
    <n v="87.703947368420799"/>
    <n v="43.149614035087701"/>
    <s v="yes"/>
    <s v="No"/>
    <s v="No"/>
    <n v="0"/>
    <s v="yes"/>
    <s v="Normal weight"/>
    <s v="Diabetes"/>
  </r>
  <r>
    <n v="27623"/>
    <n v="0"/>
    <n v="6809.46"/>
    <s v="tier - 2"/>
    <x v="2"/>
    <s v="R1012"/>
    <s v="R1012"/>
    <n v="49"/>
    <n v="87.737236842105006"/>
    <n v="43.1731052631579"/>
    <s v="No"/>
    <s v="No"/>
    <s v="No"/>
    <n v="0"/>
    <s v="yes"/>
    <s v="Normal weight"/>
    <s v="Prediabetes"/>
  </r>
  <r>
    <n v="33418"/>
    <n v="0"/>
    <n v="6799.46"/>
    <s v="tier - 1"/>
    <x v="3"/>
    <s v="R1014"/>
    <s v="R1014"/>
    <n v="33"/>
    <n v="87.770526315789297"/>
    <n v="43.1965964912281"/>
    <s v="No"/>
    <s v="No"/>
    <s v="No"/>
    <n v="1"/>
    <s v="yes"/>
    <s v="Normal weight"/>
    <s v="Prediabetes"/>
  </r>
  <r>
    <n v="31405"/>
    <n v="0"/>
    <n v="6796.86"/>
    <s v="tier - 3"/>
    <x v="1"/>
    <s v="R1012"/>
    <s v="R1012"/>
    <n v="39"/>
    <n v="87.803815789473404"/>
    <n v="43.220087719298299"/>
    <s v="No"/>
    <s v="No"/>
    <s v="No"/>
    <n v="0"/>
    <s v="yes"/>
    <s v="Normal weight"/>
    <s v="Prediabetes"/>
  </r>
  <r>
    <n v="29548"/>
    <n v="0"/>
    <n v="6781.52"/>
    <s v="tier - 2"/>
    <x v="3"/>
    <s v="R1013"/>
    <s v="R1013"/>
    <n v="44"/>
    <n v="87.837105263157795"/>
    <n v="43.243578947368498"/>
    <s v="yes"/>
    <s v="No"/>
    <s v="No"/>
    <n v="1"/>
    <s v="yes"/>
    <s v="Normal weight"/>
    <s v="Prediabetes"/>
  </r>
  <r>
    <n v="29860"/>
    <n v="0"/>
    <n v="6781.35"/>
    <s v="tier - 2"/>
    <x v="2"/>
    <s v="R1013"/>
    <s v="R1013"/>
    <n v="43"/>
    <n v="87.870394736841902"/>
    <n v="43.267070175438597"/>
    <s v="No"/>
    <s v="No"/>
    <s v="No"/>
    <n v="0"/>
    <s v="yes"/>
    <s v="Normal weight"/>
    <s v="Prediabetes"/>
  </r>
  <r>
    <n v="29830"/>
    <n v="0"/>
    <n v="6775.96"/>
    <s v="tier - 2"/>
    <x v="1"/>
    <s v="R1011"/>
    <s v="R1011"/>
    <n v="43"/>
    <n v="87.903684210526094"/>
    <n v="43.290561403508804"/>
    <s v="No"/>
    <s v="No"/>
    <s v="No"/>
    <n v="0"/>
    <s v="yes"/>
    <s v="Normal weight"/>
    <s v="Prediabetes"/>
  </r>
  <r>
    <n v="29850"/>
    <n v="0"/>
    <n v="6770.19"/>
    <s v="tier - 2"/>
    <x v="1"/>
    <s v="R1013"/>
    <s v="R1013"/>
    <n v="43"/>
    <n v="87.936973684210301"/>
    <n v="43.314052631579003"/>
    <s v="yes"/>
    <s v="No"/>
    <s v="Yes"/>
    <n v="1"/>
    <s v="yes"/>
    <s v="Normal weight"/>
    <s v="Prediabetes"/>
  </r>
  <r>
    <n v="32426"/>
    <n v="0"/>
    <n v="6753.04"/>
    <s v="tier - 2"/>
    <x v="3"/>
    <s v="R1024"/>
    <s v="R1024"/>
    <n v="36"/>
    <n v="87.970263157894493"/>
    <n v="43.337543859649202"/>
    <s v="yes"/>
    <s v="No"/>
    <s v="No"/>
    <n v="0"/>
    <s v="yes"/>
    <s v="Normal weight"/>
    <s v="Normal"/>
  </r>
  <r>
    <n v="24442"/>
    <n v="0"/>
    <n v="6750.27"/>
    <s v="tier - 3"/>
    <x v="3"/>
    <s v="R1013"/>
    <s v="R1013"/>
    <n v="58"/>
    <n v="88.0035526315787"/>
    <n v="43.361035087719301"/>
    <s v="No"/>
    <s v="No"/>
    <s v="No"/>
    <n v="1"/>
    <s v="yes"/>
    <s v="Normal weight"/>
    <s v="Prediabetes"/>
  </r>
  <r>
    <n v="25736"/>
    <n v="0"/>
    <n v="6749.63"/>
    <s v="tier - 2"/>
    <x v="2"/>
    <s v="R1013"/>
    <s v="R1013"/>
    <n v="54"/>
    <n v="88.036842105262906"/>
    <n v="43.3845263157895"/>
    <s v="No"/>
    <s v="No"/>
    <s v="No"/>
    <n v="1"/>
    <s v="yes"/>
    <s v="Normal weight"/>
    <s v="Diabetes"/>
  </r>
  <r>
    <n v="31564"/>
    <n v="0"/>
    <n v="6748.59"/>
    <s v="tier - 3"/>
    <x v="2"/>
    <s v="R1016"/>
    <s v="R1016"/>
    <n v="38"/>
    <n v="88.070131578947198"/>
    <n v="43.4080175438597"/>
    <s v="yes"/>
    <s v="No"/>
    <s v="No"/>
    <n v="0"/>
    <s v="yes"/>
    <s v="Normal weight"/>
    <s v="Prediabetes"/>
  </r>
  <r>
    <n v="31625"/>
    <n v="0"/>
    <n v="6746.74"/>
    <s v="tier - 3"/>
    <x v="3"/>
    <s v="R1016"/>
    <s v="R1016"/>
    <n v="38"/>
    <n v="88.103421052631305"/>
    <n v="43.431508771929899"/>
    <s v="No"/>
    <s v="No"/>
    <s v="No"/>
    <n v="1"/>
    <s v="yes"/>
    <s v="Normal weight"/>
    <s v="Diabetes"/>
  </r>
  <r>
    <n v="25037"/>
    <n v="0"/>
    <n v="6738.84"/>
    <s v="tier - 3"/>
    <x v="2"/>
    <s v="R1012"/>
    <s v="R1012"/>
    <n v="56"/>
    <n v="88.136710526315696"/>
    <n v="43.454999999999998"/>
    <s v="No"/>
    <s v="No"/>
    <s v="No"/>
    <n v="0"/>
    <s v="yes"/>
    <s v="Normal weight"/>
    <s v="Normal"/>
  </r>
  <r>
    <n v="28784"/>
    <n v="0"/>
    <n v="6737.98"/>
    <s v="tier - 2"/>
    <x v="1"/>
    <s v="R1013"/>
    <s v="R1013"/>
    <n v="46"/>
    <n v="88.169999999999803"/>
    <n v="43.478491228070197"/>
    <s v="No"/>
    <s v="No"/>
    <s v="No"/>
    <n v="0"/>
    <s v="yes"/>
    <s v="Normal weight"/>
    <s v="Prediabetes"/>
  </r>
  <r>
    <n v="34498"/>
    <n v="0"/>
    <n v="6721.37"/>
    <s v="tier - 2"/>
    <x v="2"/>
    <s v="R1012"/>
    <s v="R1012"/>
    <n v="30"/>
    <n v="88.203289473683995"/>
    <n v="43.501982456140396"/>
    <s v="No"/>
    <s v="No"/>
    <s v="No"/>
    <n v="0"/>
    <s v="yes"/>
    <s v="Normal weight"/>
    <s v="Diabetes"/>
  </r>
  <r>
    <n v="30479"/>
    <n v="0"/>
    <n v="6710.19"/>
    <s v="tier - 3"/>
    <x v="1"/>
    <s v="R1012"/>
    <s v="R1012"/>
    <n v="41"/>
    <n v="88.236578947368201"/>
    <n v="43.525473684210603"/>
    <s v="No"/>
    <s v="No"/>
    <s v="No"/>
    <n v="0"/>
    <s v="yes"/>
    <s v="Normal weight"/>
    <s v="Prediabetes"/>
  </r>
  <r>
    <n v="26279"/>
    <n v="0"/>
    <n v="6706.47"/>
    <s v="tier - 2"/>
    <x v="2"/>
    <s v="R1013"/>
    <s v="R1013"/>
    <n v="53"/>
    <n v="88.269868421052493"/>
    <n v="43.548964912280702"/>
    <s v="yes"/>
    <s v="No"/>
    <s v="Yes"/>
    <n v="0"/>
    <s v="yes"/>
    <s v="Normal weight"/>
    <s v="Prediabetes"/>
  </r>
  <r>
    <n v="25032"/>
    <n v="0"/>
    <n v="6700.56"/>
    <s v="tier - 3"/>
    <x v="2"/>
    <s v="R1012"/>
    <s v="R1012"/>
    <n v="56"/>
    <n v="88.3031578947366"/>
    <n v="43.572456140350901"/>
    <s v="No"/>
    <s v="No"/>
    <s v="No"/>
    <n v="0"/>
    <s v="yes"/>
    <s v="Normal weight"/>
    <s v="Prediabetes"/>
  </r>
  <r>
    <n v="31229"/>
    <n v="0"/>
    <n v="6686.43"/>
    <s v="tier - 2"/>
    <x v="1"/>
    <s v="R1012"/>
    <s v="R1012"/>
    <n v="39"/>
    <n v="88.336447368420806"/>
    <n v="43.595947368421101"/>
    <s v="yes"/>
    <s v="No"/>
    <s v="No"/>
    <n v="1"/>
    <s v="yes"/>
    <s v="Normal weight"/>
    <s v="Diabetes"/>
  </r>
  <r>
    <n v="32801"/>
    <n v="0"/>
    <n v="6666.24"/>
    <s v="tier - 3"/>
    <x v="2"/>
    <s v="R1011"/>
    <s v="R1011"/>
    <n v="35"/>
    <n v="88.369736842105098"/>
    <n v="43.6194385964913"/>
    <s v="No"/>
    <s v="No"/>
    <s v="No"/>
    <n v="2"/>
    <s v="yes"/>
    <s v="Normal weight"/>
    <s v="Prediabetes"/>
  </r>
  <r>
    <n v="29846"/>
    <n v="0"/>
    <n v="6664.69"/>
    <s v="tier - 3"/>
    <x v="2"/>
    <s v="R1012"/>
    <s v="R1012"/>
    <n v="43"/>
    <n v="88.403026315789205"/>
    <n v="43.642929824561399"/>
    <s v="No"/>
    <s v="No"/>
    <s v="No"/>
    <n v="2"/>
    <s v="yes"/>
    <s v="Normal weight"/>
    <s v="Prediabetes"/>
  </r>
  <r>
    <n v="30221"/>
    <n v="0"/>
    <n v="6664.32"/>
    <s v="tier - 2"/>
    <x v="3"/>
    <s v="R1013"/>
    <s v="R1013"/>
    <n v="42"/>
    <n v="88.436315789473397"/>
    <n v="43.666421052631598"/>
    <s v="No"/>
    <s v="No"/>
    <s v="No"/>
    <n v="1"/>
    <s v="yes"/>
    <s v="Normal weight"/>
    <s v="Prediabetes"/>
  </r>
  <r>
    <n v="32831"/>
    <n v="0"/>
    <n v="6653.79"/>
    <s v="tier - 2"/>
    <x v="2"/>
    <s v="R1013"/>
    <s v="R1013"/>
    <n v="35"/>
    <n v="88.469605263157703"/>
    <n v="43.689912280701797"/>
    <s v="yes"/>
    <s v="No"/>
    <s v="No"/>
    <n v="1"/>
    <s v="yes"/>
    <s v="Normal weight"/>
    <s v="Prediabetes"/>
  </r>
  <r>
    <n v="30864"/>
    <n v="0"/>
    <n v="6652.53"/>
    <s v="tier - 3"/>
    <x v="3"/>
    <s v="R1013"/>
    <s v="R1013"/>
    <n v="40"/>
    <n v="88.502894736841895"/>
    <n v="43.713403508771997"/>
    <s v="No"/>
    <s v="No"/>
    <s v="No"/>
    <n v="0"/>
    <s v="yes"/>
    <s v="Normal weight"/>
    <s v="Prediabetes"/>
  </r>
  <r>
    <n v="25873"/>
    <n v="0"/>
    <n v="6651.26"/>
    <s v="tier - 2"/>
    <x v="1"/>
    <s v="R1013"/>
    <s v="R1013"/>
    <n v="54"/>
    <n v="88.536184210526102"/>
    <n v="43.736894736842103"/>
    <s v="No"/>
    <s v="No"/>
    <s v="No"/>
    <n v="0"/>
    <s v="yes"/>
    <s v="Normal weight"/>
    <s v="Prediabetes"/>
  </r>
  <r>
    <n v="31017"/>
    <n v="0"/>
    <n v="6640.54"/>
    <s v="tier - 2"/>
    <x v="1"/>
    <s v="R1019"/>
    <s v="R1019"/>
    <n v="40"/>
    <n v="88.569473684210394"/>
    <n v="43.760385964912302"/>
    <s v="yes"/>
    <s v="No"/>
    <s v="Yes"/>
    <n v="0"/>
    <s v="yes"/>
    <s v="Normal weight"/>
    <s v="Prediabetes"/>
  </r>
  <r>
    <n v="33025"/>
    <n v="0"/>
    <n v="6639.3"/>
    <s v="tier - 2"/>
    <x v="3"/>
    <s v="R1021"/>
    <s v="R1021"/>
    <n v="34"/>
    <n v="88.602763157894501"/>
    <n v="43.783877192982501"/>
    <s v="yes"/>
    <s v="No"/>
    <s v="No"/>
    <n v="1"/>
    <s v="yes"/>
    <s v="Normal weight"/>
    <s v="Normal"/>
  </r>
  <r>
    <n v="37865"/>
    <n v="0"/>
    <n v="6638.16"/>
    <s v="tier - 2"/>
    <x v="2"/>
    <s v="R1012"/>
    <s v="R1012"/>
    <n v="21"/>
    <n v="88.636052631578707"/>
    <n v="43.807368421052701"/>
    <s v="No"/>
    <s v="No"/>
    <s v="No"/>
    <n v="0"/>
    <s v="yes"/>
    <s v="Normal weight"/>
    <s v="Prediabetes"/>
  </r>
  <r>
    <n v="26905"/>
    <n v="0"/>
    <n v="6630.31"/>
    <s v="tier - 2"/>
    <x v="2"/>
    <s v="R1013"/>
    <s v="R1013"/>
    <n v="51"/>
    <n v="88.669342105262999"/>
    <n v="43.8308596491228"/>
    <s v="No"/>
    <s v="No"/>
    <s v="No"/>
    <n v="0"/>
    <s v="yes"/>
    <s v="Normal weight"/>
    <s v="Diabetes"/>
  </r>
  <r>
    <n v="30191"/>
    <n v="0"/>
    <n v="6610.11"/>
    <s v="tier - 3"/>
    <x v="3"/>
    <s v="R1015"/>
    <s v="R1015"/>
    <n v="42"/>
    <n v="88.702631578947106"/>
    <n v="43.854350877192999"/>
    <s v="yes"/>
    <s v="No"/>
    <s v="No"/>
    <n v="0"/>
    <s v="yes"/>
    <s v="Normal weight"/>
    <s v="Prediabetes"/>
  </r>
  <r>
    <n v="30256"/>
    <n v="0"/>
    <n v="6600.36"/>
    <s v="tier - 2"/>
    <x v="1"/>
    <s v="R1011"/>
    <s v="R1011"/>
    <n v="42"/>
    <n v="88.735921052631298"/>
    <n v="43.877842105263198"/>
    <s v="No"/>
    <s v="No"/>
    <s v="No"/>
    <n v="0"/>
    <s v="yes"/>
    <s v="Normal weight"/>
    <s v="Diabetes"/>
  </r>
  <r>
    <n v="30314"/>
    <n v="0"/>
    <n v="6600.21"/>
    <s v="tier - 3"/>
    <x v="3"/>
    <s v="R1016"/>
    <s v="R1016"/>
    <n v="42"/>
    <n v="88.769210526315504"/>
    <n v="43.901333333333397"/>
    <s v="No"/>
    <s v="No"/>
    <s v="No"/>
    <n v="0"/>
    <s v="yes"/>
    <s v="Normal weight"/>
    <s v="Normal"/>
  </r>
  <r>
    <n v="30277"/>
    <n v="0"/>
    <n v="6593.51"/>
    <s v="tier - 2"/>
    <x v="2"/>
    <s v="R1013"/>
    <s v="R1013"/>
    <n v="42"/>
    <n v="88.802499999999796"/>
    <n v="43.924824561403497"/>
    <s v="No"/>
    <s v="No"/>
    <s v="No"/>
    <n v="0"/>
    <s v="yes"/>
    <s v="Normal weight"/>
    <s v="Prediabetes"/>
  </r>
  <r>
    <n v="30956"/>
    <n v="0"/>
    <n v="6571.54"/>
    <s v="tier - 2"/>
    <x v="1"/>
    <s v="R1011"/>
    <s v="R1011"/>
    <n v="40"/>
    <n v="88.835789473684002"/>
    <n v="43.948315789473703"/>
    <s v="No"/>
    <s v="No"/>
    <s v="No"/>
    <n v="0"/>
    <s v="yes"/>
    <s v="Normal weight"/>
    <s v="Diabetes"/>
  </r>
  <r>
    <n v="29787"/>
    <n v="0"/>
    <n v="6571.02"/>
    <s v="tier - 2"/>
    <x v="2"/>
    <s v="R1012"/>
    <s v="R1012"/>
    <n v="43"/>
    <n v="88.869078947368294"/>
    <n v="43.971807017543902"/>
    <s v="No"/>
    <s v="No"/>
    <s v="No"/>
    <n v="1"/>
    <s v="yes"/>
    <s v="Normal weight"/>
    <s v="Prediabetes"/>
  </r>
  <r>
    <n v="30945"/>
    <n v="0"/>
    <n v="6555.07"/>
    <s v="tier - 2"/>
    <x v="3"/>
    <s v="R1024"/>
    <s v="R1024"/>
    <n v="40"/>
    <n v="88.902368421052401"/>
    <n v="43.995298245614102"/>
    <s v="yes"/>
    <s v="No"/>
    <s v="Yes"/>
    <n v="2"/>
    <s v="yes"/>
    <s v="Normal weight"/>
    <s v="Prediabetes"/>
  </r>
  <r>
    <n v="25183"/>
    <n v="0"/>
    <n v="6552.01"/>
    <s v="tier - 3"/>
    <x v="3"/>
    <s v="R1013"/>
    <s v="R1013"/>
    <n v="56"/>
    <n v="88.935657894736707"/>
    <n v="44.018789473684201"/>
    <s v="No"/>
    <s v="No"/>
    <s v="No"/>
    <n v="1"/>
    <s v="yes"/>
    <s v="Normal weight"/>
    <s v="Prediabetes"/>
  </r>
  <r>
    <n v="32721"/>
    <n v="0"/>
    <n v="6551.75"/>
    <s v="tier - 2"/>
    <x v="3"/>
    <s v="R1024"/>
    <s v="R1024"/>
    <n v="35"/>
    <n v="88.968947368420899"/>
    <n v="44.0422807017544"/>
    <s v="yes"/>
    <s v="No"/>
    <s v="No"/>
    <n v="0"/>
    <s v="yes"/>
    <s v="Normal weight"/>
    <s v="Diabetes"/>
  </r>
  <r>
    <n v="31764"/>
    <n v="0"/>
    <n v="6548.2"/>
    <s v="tier - 2"/>
    <x v="1"/>
    <s v="R1012"/>
    <s v="R1012"/>
    <n v="38"/>
    <n v="89.002236842105006"/>
    <n v="44.065771929824599"/>
    <s v="No"/>
    <s v="No"/>
    <s v="No"/>
    <n v="1"/>
    <s v="yes"/>
    <s v="Normal weight"/>
    <s v="Prediabetes"/>
  </r>
  <r>
    <n v="25538"/>
    <n v="0"/>
    <n v="6546.16"/>
    <s v="tier - 2"/>
    <x v="1"/>
    <s v="R1013"/>
    <s v="R1013"/>
    <n v="55"/>
    <n v="89.035526315789198"/>
    <n v="44.089263157894798"/>
    <s v="No"/>
    <s v="No"/>
    <s v="No"/>
    <n v="2"/>
    <s v="yes"/>
    <s v="Normal weight"/>
    <s v="Prediabetes"/>
  </r>
  <r>
    <n v="30225"/>
    <n v="0"/>
    <n v="6536.68"/>
    <s v="tier - 2"/>
    <x v="3"/>
    <s v="R1012"/>
    <s v="R1012"/>
    <n v="42"/>
    <n v="89.068815789473405"/>
    <n v="44.112754385964898"/>
    <s v="No"/>
    <s v="No"/>
    <s v="No"/>
    <n v="0"/>
    <s v="yes"/>
    <s v="Normal weight"/>
    <s v="Prediabetes"/>
  </r>
  <r>
    <n v="30175"/>
    <n v="0"/>
    <n v="6532.04"/>
    <s v="tier - 2"/>
    <x v="2"/>
    <s v="R1013"/>
    <s v="R1013"/>
    <n v="42"/>
    <n v="89.102105263157696"/>
    <n v="44.136245614035097"/>
    <s v="yes"/>
    <s v="No"/>
    <s v="No"/>
    <n v="0"/>
    <s v="yes"/>
    <s v="Normal weight"/>
    <s v="Prediabetes"/>
  </r>
  <r>
    <n v="28056"/>
    <n v="0"/>
    <n v="6529.21"/>
    <s v="tier - 2"/>
    <x v="2"/>
    <s v="R1013"/>
    <s v="R1013"/>
    <n v="48"/>
    <n v="89.135394736841903"/>
    <n v="44.159736842105303"/>
    <s v="No"/>
    <s v="No"/>
    <s v="No"/>
    <n v="0"/>
    <s v="yes"/>
    <s v="Normal weight"/>
    <s v="Prediabetes"/>
  </r>
  <r>
    <n v="34516"/>
    <n v="0"/>
    <n v="6512.24"/>
    <s v="tier - 2"/>
    <x v="2"/>
    <s v="R1021"/>
    <s v="R1021"/>
    <n v="30"/>
    <n v="89.168684210526195"/>
    <n v="44.183228070175502"/>
    <s v="No"/>
    <s v="No"/>
    <s v="No"/>
    <n v="0"/>
    <s v="yes"/>
    <s v="Normal weight"/>
    <s v="Prediabetes"/>
  </r>
  <r>
    <n v="30191"/>
    <n v="0"/>
    <n v="6500.24"/>
    <s v="tier - 2"/>
    <x v="3"/>
    <s v="R1013"/>
    <s v="R1013"/>
    <n v="42"/>
    <n v="89.201973684210301"/>
    <n v="44.206719298245602"/>
    <s v="yes"/>
    <s v="No"/>
    <s v="Yes"/>
    <n v="1"/>
    <s v="yes"/>
    <s v="Normal weight"/>
    <s v="Prediabetes"/>
  </r>
  <r>
    <n v="30225"/>
    <n v="0"/>
    <n v="6496.89"/>
    <s v="tier - 2"/>
    <x v="1"/>
    <s v="R1011"/>
    <s v="R1011"/>
    <n v="42"/>
    <n v="89.235263157894494"/>
    <n v="44.230210526315801"/>
    <s v="yes"/>
    <s v="No"/>
    <s v="No"/>
    <n v="0"/>
    <s v="yes"/>
    <s v="Normal weight"/>
    <s v="Normal"/>
  </r>
  <r>
    <n v="25903"/>
    <n v="0"/>
    <n v="6481.67"/>
    <s v="tier - 2"/>
    <x v="3"/>
    <s v="R1013"/>
    <s v="R1013"/>
    <n v="54"/>
    <n v="89.2685526315788"/>
    <n v="44.253701754386"/>
    <s v="No"/>
    <s v="No"/>
    <s v="No"/>
    <n v="1"/>
    <s v="yes"/>
    <s v="Normal weight"/>
    <s v="Prediabetes"/>
  </r>
  <r>
    <n v="29373"/>
    <n v="0"/>
    <n v="6474.01"/>
    <s v="tier - 2"/>
    <x v="1"/>
    <s v="R1011"/>
    <s v="R1011"/>
    <n v="44"/>
    <n v="89.301842105262907"/>
    <n v="44.277192982456199"/>
    <s v="No"/>
    <s v="No"/>
    <s v="No"/>
    <n v="0"/>
    <s v="yes"/>
    <s v="Normal weight"/>
    <s v="Diabetes"/>
  </r>
  <r>
    <n v="29794"/>
    <n v="0"/>
    <n v="6473.15"/>
    <s v="tier - 2"/>
    <x v="3"/>
    <s v="R1013"/>
    <s v="R1013"/>
    <n v="43"/>
    <n v="89.335131578947099"/>
    <n v="44.300684210526299"/>
    <s v="yes"/>
    <s v="No"/>
    <s v="No"/>
    <n v="0"/>
    <s v="yes"/>
    <s v="Normal weight"/>
    <s v="Prediabetes"/>
  </r>
  <r>
    <n v="30987"/>
    <n v="0"/>
    <n v="6457.84"/>
    <s v="tier - 2"/>
    <x v="1"/>
    <s v="R1012"/>
    <s v="R1012"/>
    <n v="40"/>
    <n v="89.368421052631305"/>
    <n v="44.324175438596498"/>
    <s v="No"/>
    <s v="No"/>
    <s v="No"/>
    <n v="1"/>
    <s v="yes"/>
    <s v="Normal weight"/>
    <s v="Diabetes"/>
  </r>
  <r>
    <n v="30920"/>
    <n v="0"/>
    <n v="6455.86"/>
    <s v="tier - 3"/>
    <x v="1"/>
    <s v="R1012"/>
    <s v="R1012"/>
    <n v="40"/>
    <n v="89.401710526315597"/>
    <n v="44.347666666666697"/>
    <s v="No"/>
    <s v="No"/>
    <s v="No"/>
    <n v="1"/>
    <s v="yes"/>
    <s v="Normal weight"/>
    <s v="Normal"/>
  </r>
  <r>
    <n v="31250"/>
    <n v="0"/>
    <n v="6435.62"/>
    <s v="tier - 3"/>
    <x v="3"/>
    <s v="R1013"/>
    <s v="R1013"/>
    <n v="39"/>
    <n v="89.434999999999803"/>
    <n v="44.371157894736903"/>
    <s v="No"/>
    <s v="No"/>
    <s v="No"/>
    <n v="0"/>
    <s v="yes"/>
    <s v="Normal weight"/>
    <s v="Prediabetes"/>
  </r>
  <r>
    <n v="27607"/>
    <n v="0"/>
    <n v="6423.48"/>
    <s v="tier - 2"/>
    <x v="1"/>
    <s v="R1013"/>
    <s v="R1013"/>
    <n v="49"/>
    <n v="89.468289473684095"/>
    <n v="44.394649122807103"/>
    <s v="No"/>
    <s v="No"/>
    <s v="No"/>
    <n v="0"/>
    <s v="yes"/>
    <s v="Normal weight"/>
    <s v="Diabetes"/>
  </r>
  <r>
    <n v="28124"/>
    <n v="0"/>
    <n v="6417.28"/>
    <s v="tier - 2"/>
    <x v="1"/>
    <s v="R1013"/>
    <s v="R1013"/>
    <n v="48"/>
    <n v="89.501578947368202"/>
    <n v="44.418140350877202"/>
    <s v="No"/>
    <s v="No"/>
    <s v="No"/>
    <n v="0"/>
    <s v="yes"/>
    <s v="Normal weight"/>
    <s v="Prediabetes"/>
  </r>
  <r>
    <n v="32021"/>
    <n v="0"/>
    <n v="6414.18"/>
    <s v="tier - 2"/>
    <x v="3"/>
    <s v="R1011"/>
    <s v="R1011"/>
    <n v="37"/>
    <n v="89.534868421052394"/>
    <n v="44.441631578947401"/>
    <s v="yes"/>
    <s v="No"/>
    <s v="Yes"/>
    <n v="0"/>
    <s v="yes"/>
    <s v="Normal weight"/>
    <s v="Prediabetes"/>
  </r>
  <r>
    <n v="26167"/>
    <n v="0"/>
    <n v="6412.34"/>
    <s v="tier - 2"/>
    <x v="1"/>
    <s v="R1013"/>
    <s v="R1013"/>
    <n v="53"/>
    <n v="89.5681578947367"/>
    <n v="44.4651228070176"/>
    <s v="No"/>
    <s v="No"/>
    <s v="No"/>
    <n v="0"/>
    <s v="yes"/>
    <s v="Normal weight"/>
    <s v="Prediabetes"/>
  </r>
  <r>
    <n v="25800"/>
    <n v="0"/>
    <n v="6407.05"/>
    <s v="tier - 2"/>
    <x v="2"/>
    <s v="R1013"/>
    <s v="R1013"/>
    <n v="54"/>
    <n v="89.601447368420807"/>
    <n v="44.488614035087799"/>
    <s v="yes"/>
    <s v="No"/>
    <s v="No"/>
    <n v="0"/>
    <s v="yes"/>
    <s v="Normal weight"/>
    <s v="Diabetes"/>
  </r>
  <r>
    <n v="31391"/>
    <n v="0"/>
    <n v="6406.41"/>
    <s v="tier - 1"/>
    <x v="1"/>
    <s v="R1014"/>
    <s v="R1014"/>
    <n v="39"/>
    <n v="89.634736842104999"/>
    <n v="44.512105263157899"/>
    <s v="No"/>
    <s v="No"/>
    <s v="No"/>
    <n v="2"/>
    <s v="yes"/>
    <s v="Normal weight"/>
    <s v="Prediabetes"/>
  </r>
  <r>
    <n v="32021"/>
    <n v="0"/>
    <n v="6402.29"/>
    <s v="tier - 2"/>
    <x v="1"/>
    <s v="R1024"/>
    <s v="R1024"/>
    <n v="37"/>
    <n v="89.668026315789206"/>
    <n v="44.535596491228098"/>
    <s v="No"/>
    <s v="No"/>
    <s v="No"/>
    <n v="0"/>
    <s v="yes"/>
    <s v="Normal weight"/>
    <s v="Prediabetes"/>
  </r>
  <r>
    <n v="30252"/>
    <n v="0"/>
    <n v="6393.6"/>
    <s v="tier - 2"/>
    <x v="2"/>
    <s v="R1012"/>
    <s v="R1012"/>
    <n v="42"/>
    <n v="89.701315789473497"/>
    <n v="44.559087719298297"/>
    <s v="No"/>
    <s v="No"/>
    <s v="No"/>
    <n v="0"/>
    <s v="yes"/>
    <s v="Normal weight"/>
    <s v="Prediabetes"/>
  </r>
  <r>
    <n v="35658"/>
    <n v="0"/>
    <n v="6389.53"/>
    <s v="tier - 2"/>
    <x v="3"/>
    <s v="R1021"/>
    <s v="R1021"/>
    <n v="27"/>
    <n v="89.734605263157704"/>
    <n v="44.582578947368503"/>
    <s v="yes"/>
    <s v="No"/>
    <s v="No"/>
    <n v="1"/>
    <s v="yes"/>
    <s v="Normal weight"/>
    <s v="Prediabetes"/>
  </r>
  <r>
    <n v="30164"/>
    <n v="0"/>
    <n v="6389.38"/>
    <s v="tier - 1"/>
    <x v="3"/>
    <s v="R1012"/>
    <s v="R1012"/>
    <n v="42"/>
    <n v="89.767894736841995"/>
    <n v="44.606070175438603"/>
    <s v="No"/>
    <s v="No"/>
    <s v="No"/>
    <n v="1"/>
    <s v="yes"/>
    <s v="Normal weight"/>
    <s v="Prediabetes"/>
  </r>
  <r>
    <n v="28082"/>
    <n v="0"/>
    <n v="6374.16"/>
    <s v="tier - 2"/>
    <x v="3"/>
    <s v="R1013"/>
    <s v="R1013"/>
    <n v="48"/>
    <n v="89.801184210526102"/>
    <n v="44.629561403508802"/>
    <s v="No"/>
    <s v="No"/>
    <s v="No"/>
    <n v="0"/>
    <s v="yes"/>
    <s v="Normal weight"/>
    <s v="Prediabetes"/>
  </r>
  <r>
    <n v="30907"/>
    <n v="0"/>
    <n v="6373.56"/>
    <s v="tier - 2"/>
    <x v="2"/>
    <s v="R1012"/>
    <s v="R1012"/>
    <n v="40"/>
    <n v="89.834473684210295"/>
    <n v="44.653052631579001"/>
    <s v="yes"/>
    <s v="No"/>
    <s v="Yes"/>
    <n v="1"/>
    <s v="yes"/>
    <s v="Normal weight"/>
    <s v="Prediabetes"/>
  </r>
  <r>
    <n v="25873"/>
    <n v="0"/>
    <n v="6367.31"/>
    <s v="tier - 2"/>
    <x v="2"/>
    <s v="R1013"/>
    <s v="R1013"/>
    <n v="54"/>
    <n v="89.867763157894501"/>
    <n v="44.6765438596492"/>
    <s v="yes"/>
    <s v="No"/>
    <s v="No"/>
    <n v="0"/>
    <s v="yes"/>
    <s v="Normal weight"/>
    <s v="Normal"/>
  </r>
  <r>
    <n v="35247"/>
    <n v="0"/>
    <n v="6361.47"/>
    <s v="tier - 2"/>
    <x v="1"/>
    <s v="R1021"/>
    <s v="R1021"/>
    <n v="28"/>
    <n v="89.901052631578807"/>
    <n v="44.7000350877193"/>
    <s v="No"/>
    <s v="No"/>
    <s v="No"/>
    <n v="1"/>
    <s v="yes"/>
    <s v="Normal weight"/>
    <s v="Prediabetes"/>
  </r>
  <r>
    <n v="32683"/>
    <n v="0"/>
    <n v="6360.99"/>
    <s v="tier - 2"/>
    <x v="3"/>
    <s v="R1012"/>
    <s v="R1012"/>
    <n v="35"/>
    <n v="89.9343421052629"/>
    <n v="44.723526315789499"/>
    <s v="No"/>
    <s v="No"/>
    <s v="No"/>
    <n v="0"/>
    <s v="yes"/>
    <s v="Normal weight"/>
    <s v="Diabetes"/>
  </r>
  <r>
    <n v="29524"/>
    <n v="0"/>
    <n v="6358.78"/>
    <s v="tier - 2"/>
    <x v="2"/>
    <s v="R1012"/>
    <s v="R1012"/>
    <n v="44"/>
    <n v="89.967631578947106"/>
    <n v="44.747017543859698"/>
    <s v="yes"/>
    <s v="No"/>
    <s v="No"/>
    <n v="2"/>
    <s v="yes"/>
    <s v="Normal weight"/>
    <s v="Prediabetes"/>
  </r>
  <r>
    <n v="30547"/>
    <n v="0"/>
    <n v="6356.27"/>
    <s v="tier - 3"/>
    <x v="3"/>
    <s v="R1013"/>
    <s v="R1013"/>
    <n v="41"/>
    <n v="90.000921052631398"/>
    <n v="44.770508771929897"/>
    <s v="No"/>
    <s v="No"/>
    <s v="No"/>
    <n v="0"/>
    <s v="yes"/>
    <s v="Normal weight"/>
    <s v="Diabetes"/>
  </r>
  <r>
    <n v="30610"/>
    <n v="0"/>
    <n v="6338.08"/>
    <s v="tier - 2"/>
    <x v="2"/>
    <s v="R1013"/>
    <s v="R1013"/>
    <n v="41"/>
    <n v="90.034210526315604"/>
    <n v="44.793999999999997"/>
    <s v="No"/>
    <s v="No"/>
    <s v="No"/>
    <n v="1"/>
    <s v="yes"/>
    <s v="Normal weight"/>
    <s v="Normal"/>
  </r>
  <r>
    <n v="31680"/>
    <n v="0"/>
    <n v="6335.64"/>
    <s v="tier - 2"/>
    <x v="3"/>
    <s v="R1013"/>
    <s v="R1013"/>
    <n v="38"/>
    <n v="90.067499999999896"/>
    <n v="44.817491228070203"/>
    <s v="No"/>
    <s v="No"/>
    <s v="No"/>
    <n v="0"/>
    <s v="yes"/>
    <s v="Normal weight"/>
    <s v="Prediabetes"/>
  </r>
  <r>
    <n v="33098"/>
    <n v="0"/>
    <n v="6334.34"/>
    <s v="tier - 2"/>
    <x v="3"/>
    <s v="R1024"/>
    <s v="R1024"/>
    <n v="34"/>
    <n v="90.100789473684003"/>
    <n v="44.840982456140402"/>
    <s v="No"/>
    <s v="No"/>
    <s v="No"/>
    <n v="1"/>
    <s v="yes"/>
    <s v="Normal weight"/>
    <s v="Diabetes"/>
  </r>
  <r>
    <n v="31396"/>
    <n v="0"/>
    <n v="6313.76"/>
    <s v="tier - 2"/>
    <x v="2"/>
    <s v="R1013"/>
    <s v="R1013"/>
    <n v="39"/>
    <n v="90.134078947368195"/>
    <n v="44.864473684210601"/>
    <s v="No"/>
    <s v="No"/>
    <s v="No"/>
    <n v="0"/>
    <s v="yes"/>
    <s v="Normal weight"/>
    <s v="Prediabetes"/>
  </r>
  <r>
    <n v="31370"/>
    <n v="0"/>
    <n v="6311.95"/>
    <s v="tier - 2"/>
    <x v="2"/>
    <s v="R1011"/>
    <s v="R1011"/>
    <n v="39"/>
    <n v="90.167368421052402"/>
    <n v="44.887964912280701"/>
    <s v="yes"/>
    <s v="No"/>
    <s v="Yes"/>
    <n v="0"/>
    <s v="yes"/>
    <s v="Normal weight"/>
    <s v="Prediabetes"/>
  </r>
  <r>
    <n v="38195"/>
    <n v="0"/>
    <n v="6311.11"/>
    <s v="tier - 2"/>
    <x v="3"/>
    <s v="R1011"/>
    <s v="R1011"/>
    <n v="20"/>
    <n v="90.200657894736693"/>
    <n v="44.9114561403509"/>
    <s v="No"/>
    <s v="No"/>
    <s v="No"/>
    <n v="1"/>
    <s v="yes"/>
    <s v="Normal weight"/>
    <s v="Prediabetes"/>
  </r>
  <r>
    <n v="25447"/>
    <n v="0"/>
    <n v="6305.61"/>
    <s v="tier - 2"/>
    <x v="3"/>
    <s v="R1012"/>
    <s v="R1012"/>
    <n v="55"/>
    <n v="90.2339473684208"/>
    <n v="44.934947368421099"/>
    <s v="yes"/>
    <s v="No"/>
    <s v="No"/>
    <n v="2"/>
    <s v="yes"/>
    <s v="Normal weight"/>
    <s v="Diabetes"/>
  </r>
  <r>
    <n v="27289"/>
    <n v="0"/>
    <n v="6302.23"/>
    <s v="tier - 2"/>
    <x v="2"/>
    <s v="R1013"/>
    <s v="R1013"/>
    <n v="50"/>
    <n v="90.267236842105007"/>
    <n v="44.958438596491298"/>
    <s v="No"/>
    <s v="No"/>
    <s v="No"/>
    <n v="0"/>
    <s v="yes"/>
    <s v="Normal weight"/>
    <s v="Prediabetes"/>
  </r>
  <r>
    <n v="35247"/>
    <n v="0"/>
    <n v="6293.63"/>
    <s v="tier - 2"/>
    <x v="1"/>
    <s v="R1021"/>
    <s v="R1021"/>
    <n v="28"/>
    <n v="90.300526315789298"/>
    <n v="44.981929824561398"/>
    <s v="No"/>
    <s v="No"/>
    <s v="No"/>
    <n v="0"/>
    <s v="yes"/>
    <s v="Normal weight"/>
    <s v="Prediabetes"/>
  </r>
  <r>
    <n v="29824"/>
    <n v="0"/>
    <n v="6289.75"/>
    <s v="tier - 2"/>
    <x v="1"/>
    <s v="R1013"/>
    <s v="R1013"/>
    <n v="43"/>
    <n v="90.333815789473405"/>
    <n v="45.005421052631597"/>
    <s v="No"/>
    <s v="No"/>
    <s v="No"/>
    <n v="0"/>
    <s v="yes"/>
    <s v="Normal weight"/>
    <s v="Prediabetes"/>
  </r>
  <r>
    <n v="29914"/>
    <n v="0"/>
    <n v="6282.24"/>
    <s v="tier - 2"/>
    <x v="2"/>
    <s v="R1011"/>
    <s v="R1011"/>
    <n v="43"/>
    <n v="90.367105263157796"/>
    <n v="45.028912280701803"/>
    <s v="yes"/>
    <s v="No"/>
    <s v="No"/>
    <n v="1"/>
    <s v="yes"/>
    <s v="Normal weight"/>
    <s v="Prediabetes"/>
  </r>
  <r>
    <n v="34258"/>
    <n v="0"/>
    <n v="6276.3"/>
    <s v="tier - 2"/>
    <x v="2"/>
    <s v="R1025"/>
    <s v="R1025"/>
    <n v="31"/>
    <n v="90.400394736841903"/>
    <n v="45.052403508772002"/>
    <s v="No"/>
    <s v="No"/>
    <s v="No"/>
    <n v="1"/>
    <s v="yes"/>
    <s v="Normal weight"/>
    <s v="Prediabetes"/>
  </r>
  <r>
    <n v="29767"/>
    <n v="0"/>
    <n v="6272.48"/>
    <s v="tier - 1"/>
    <x v="1"/>
    <s v="R1013"/>
    <s v="R1013"/>
    <n v="43"/>
    <n v="90.433684210526096"/>
    <n v="45.075894736842102"/>
    <s v="No"/>
    <s v="No"/>
    <s v="No"/>
    <n v="1"/>
    <s v="yes"/>
    <s v="Normal weight"/>
    <s v="Prediabetes"/>
  </r>
  <r>
    <n v="30950"/>
    <n v="0"/>
    <n v="6269.33"/>
    <s v="tier - 2"/>
    <x v="2"/>
    <s v="R1013"/>
    <s v="R1013"/>
    <n v="40"/>
    <n v="90.466973684210302"/>
    <n v="45.099385964912301"/>
    <s v="yes"/>
    <s v="No"/>
    <s v="Yes"/>
    <n v="0"/>
    <s v="yes"/>
    <s v="Normal weight"/>
    <s v="Prediabetes"/>
  </r>
  <r>
    <n v="34989"/>
    <n v="0"/>
    <n v="6261.2"/>
    <s v="tier - 2"/>
    <x v="2"/>
    <s v="R1026"/>
    <s v="R1026"/>
    <n v="29"/>
    <n v="90.500263157894594"/>
    <n v="45.1228771929825"/>
    <s v="yes"/>
    <s v="No"/>
    <s v="No"/>
    <n v="0"/>
    <s v="yes"/>
    <s v="Normal weight"/>
    <s v="Normal"/>
  </r>
  <r>
    <n v="25852"/>
    <n v="0"/>
    <n v="6255.38"/>
    <s v="tier - 2"/>
    <x v="3"/>
    <s v="R1013"/>
    <s v="R1013"/>
    <n v="54"/>
    <n v="90.533552631578701"/>
    <n v="45.146368421052699"/>
    <s v="No"/>
    <s v="No"/>
    <s v="No"/>
    <n v="0"/>
    <s v="yes"/>
    <s v="Normal weight"/>
    <s v="Prediabetes"/>
  </r>
  <r>
    <n v="26543"/>
    <n v="0"/>
    <n v="6254.13"/>
    <s v="tier - 2"/>
    <x v="3"/>
    <s v="R1012"/>
    <s v="R1012"/>
    <n v="52"/>
    <n v="90.566842105262893"/>
    <n v="45.169859649122799"/>
    <s v="No"/>
    <s v="No"/>
    <s v="No"/>
    <n v="1"/>
    <s v="yes"/>
    <s v="Normal weight"/>
    <s v="Diabetes"/>
  </r>
  <r>
    <n v="26614"/>
    <n v="0"/>
    <n v="6253.85"/>
    <s v="tier - 2"/>
    <x v="3"/>
    <s v="R1013"/>
    <s v="R1013"/>
    <n v="52"/>
    <n v="90.600131578947199"/>
    <n v="45.193350877192998"/>
    <s v="yes"/>
    <s v="No"/>
    <s v="No"/>
    <n v="1"/>
    <s v="yes"/>
    <s v="Normal weight"/>
    <s v="Prediabetes"/>
  </r>
  <r>
    <n v="29138"/>
    <n v="0"/>
    <n v="6250.44"/>
    <s v="tier - 2"/>
    <x v="2"/>
    <s v="R1011"/>
    <s v="R1011"/>
    <n v="45"/>
    <n v="90.633421052631306"/>
    <n v="45.216842105263197"/>
    <s v="No"/>
    <s v="No"/>
    <s v="No"/>
    <n v="0"/>
    <s v="yes"/>
    <s v="Normal weight"/>
    <s v="Diabetes"/>
  </r>
  <r>
    <n v="30539"/>
    <n v="0"/>
    <n v="6238.3"/>
    <s v="tier - 2"/>
    <x v="2"/>
    <s v="R1011"/>
    <s v="R1011"/>
    <n v="41"/>
    <n v="90.666710526315498"/>
    <n v="45.240333333333403"/>
    <s v="No"/>
    <s v="No"/>
    <s v="No"/>
    <n v="0"/>
    <s v="yes"/>
    <s v="Normal weight"/>
    <s v="Normal"/>
  </r>
  <r>
    <n v="28752"/>
    <n v="0"/>
    <n v="6236.95"/>
    <s v="tier - 2"/>
    <x v="3"/>
    <s v="R1013"/>
    <s v="R1013"/>
    <n v="46"/>
    <n v="90.699999999999804"/>
    <n v="45.263824561403503"/>
    <s v="No"/>
    <s v="No"/>
    <s v="No"/>
    <n v="0"/>
    <s v="yes"/>
    <s v="Normal weight"/>
    <s v="Prediabetes"/>
  </r>
  <r>
    <n v="26479"/>
    <n v="0"/>
    <n v="6219.93"/>
    <s v="tier - 2"/>
    <x v="3"/>
    <s v="R1013"/>
    <s v="R1013"/>
    <n v="52"/>
    <n v="90.733289473683996"/>
    <n v="45.287315789473702"/>
    <s v="No"/>
    <s v="No"/>
    <s v="No"/>
    <n v="0"/>
    <s v="yes"/>
    <s v="Normal weight"/>
    <s v="Diabetes"/>
  </r>
  <r>
    <n v="33828"/>
    <n v="0"/>
    <n v="6208.5"/>
    <s v="tier - 2"/>
    <x v="2"/>
    <s v="R1021"/>
    <s v="R1021"/>
    <n v="32"/>
    <n v="90.766578947368203"/>
    <n v="45.310807017543901"/>
    <s v="No"/>
    <s v="No"/>
    <s v="No"/>
    <n v="1"/>
    <s v="yes"/>
    <s v="Normal weight"/>
    <s v="Prediabetes"/>
  </r>
  <r>
    <n v="36413"/>
    <n v="0"/>
    <n v="6207.26"/>
    <s v="tier - 2"/>
    <x v="3"/>
    <s v="R1026"/>
    <s v="R1026"/>
    <n v="25"/>
    <n v="90.799868421052494"/>
    <n v="45.3342982456141"/>
    <s v="yes"/>
    <s v="No"/>
    <s v="Yes"/>
    <n v="0"/>
    <s v="yes"/>
    <s v="Normal weight"/>
    <s v="Prediabetes"/>
  </r>
  <r>
    <n v="31312"/>
    <n v="0"/>
    <n v="6203.9"/>
    <s v="tier - 2"/>
    <x v="3"/>
    <s v="R1012"/>
    <s v="R1012"/>
    <n v="39"/>
    <n v="90.833157894736601"/>
    <n v="45.3577894736842"/>
    <s v="No"/>
    <s v="No"/>
    <s v="No"/>
    <n v="1"/>
    <s v="yes"/>
    <s v="Normal weight"/>
    <s v="Prediabetes"/>
  </r>
  <r>
    <n v="31250"/>
    <n v="0"/>
    <n v="6198.75"/>
    <s v="tier - 2"/>
    <x v="2"/>
    <s v="R1012"/>
    <s v="R1012"/>
    <n v="39"/>
    <n v="90.866447368420907"/>
    <n v="45.381280701754399"/>
    <s v="yes"/>
    <s v="No"/>
    <s v="No"/>
    <n v="1"/>
    <s v="yes"/>
    <s v="Normal weight"/>
    <s v="Diabetes"/>
  </r>
  <r>
    <n v="32439"/>
    <n v="0"/>
    <n v="6196.45"/>
    <s v="tier - 2"/>
    <x v="2"/>
    <s v="R1011"/>
    <s v="R1011"/>
    <n v="36"/>
    <n v="90.899736842105099"/>
    <n v="45.404771929824598"/>
    <s v="No"/>
    <s v="No"/>
    <s v="No"/>
    <n v="2"/>
    <s v="yes"/>
    <s v="Normal weight"/>
    <s v="Prediabetes"/>
  </r>
  <r>
    <n v="29860"/>
    <n v="0"/>
    <n v="6186.13"/>
    <s v="tier - 2"/>
    <x v="1"/>
    <s v="R1011"/>
    <s v="R1011"/>
    <n v="43"/>
    <n v="90.933026315789206"/>
    <n v="45.428263157894797"/>
    <s v="No"/>
    <s v="No"/>
    <s v="No"/>
    <n v="2"/>
    <s v="yes"/>
    <s v="Normal weight"/>
    <s v="Prediabetes"/>
  </r>
  <r>
    <n v="29912"/>
    <n v="0"/>
    <n v="6185.32"/>
    <s v="tier - 2"/>
    <x v="2"/>
    <s v="R1013"/>
    <s v="R1013"/>
    <n v="43"/>
    <n v="90.966315789473398"/>
    <n v="45.451754385964897"/>
    <s v="No"/>
    <s v="No"/>
    <s v="No"/>
    <n v="2"/>
    <s v="yes"/>
    <s v="Normal weight"/>
    <s v="Prediabetes"/>
  </r>
  <r>
    <n v="32448"/>
    <n v="0"/>
    <n v="6184.3"/>
    <s v="tier - 2"/>
    <x v="1"/>
    <s v="R1013"/>
    <s v="R1013"/>
    <n v="36"/>
    <n v="90.999605263157704"/>
    <n v="45.475245614035103"/>
    <s v="yes"/>
    <s v="No"/>
    <s v="No"/>
    <n v="1"/>
    <s v="yes"/>
    <s v="Normal weight"/>
    <s v="Prediabetes"/>
  </r>
  <r>
    <n v="25842"/>
    <n v="0"/>
    <n v="6183.46"/>
    <s v="tier - 2"/>
    <x v="3"/>
    <s v="R1012"/>
    <s v="R1012"/>
    <n v="54"/>
    <n v="91.032894736841897"/>
    <n v="45.498736842105302"/>
    <s v="No"/>
    <s v="No"/>
    <s v="No"/>
    <n v="1"/>
    <s v="yes"/>
    <s v="Normal weight"/>
    <s v="Prediabetes"/>
  </r>
  <r>
    <n v="31260"/>
    <n v="0"/>
    <n v="6183.32"/>
    <s v="tier - 2"/>
    <x v="3"/>
    <s v="R1012"/>
    <s v="R1012"/>
    <n v="39"/>
    <n v="91.066184210526103"/>
    <n v="45.522228070175501"/>
    <s v="No"/>
    <s v="No"/>
    <s v="No"/>
    <n v="0"/>
    <s v="yes"/>
    <s v="Normal weight"/>
    <s v="Prediabetes"/>
  </r>
  <r>
    <n v="30956"/>
    <n v="0"/>
    <n v="6170.96"/>
    <s v="tier - 2"/>
    <x v="2"/>
    <s v="R1013"/>
    <s v="R1013"/>
    <n v="40"/>
    <n v="91.099473684210395"/>
    <n v="45.545719298245601"/>
    <s v="yes"/>
    <s v="No"/>
    <s v="Yes"/>
    <n v="2"/>
    <s v="yes"/>
    <s v="Normal weight"/>
    <s v="Prediabetes"/>
  </r>
  <r>
    <n v="31335"/>
    <n v="0"/>
    <n v="6159.57"/>
    <s v="tier - 2"/>
    <x v="2"/>
    <s v="R1012"/>
    <s v="R1012"/>
    <n v="39"/>
    <n v="91.132763157894502"/>
    <n v="45.5692105263158"/>
    <s v="yes"/>
    <s v="No"/>
    <s v="No"/>
    <n v="1"/>
    <s v="yes"/>
    <s v="Normal weight"/>
    <s v="Normal"/>
  </r>
  <r>
    <n v="26969"/>
    <n v="0"/>
    <n v="6152.05"/>
    <s v="tier - 2"/>
    <x v="1"/>
    <s v="R1013"/>
    <s v="R1013"/>
    <n v="51"/>
    <n v="91.166052631578694"/>
    <n v="45.592701754385999"/>
    <s v="No"/>
    <s v="No"/>
    <s v="No"/>
    <n v="0"/>
    <s v="yes"/>
    <s v="Normal weight"/>
    <s v="Prediabetes"/>
  </r>
  <r>
    <n v="25855"/>
    <n v="0"/>
    <n v="6147.12"/>
    <s v="tier - 2"/>
    <x v="1"/>
    <s v="R1012"/>
    <s v="R1012"/>
    <n v="54"/>
    <n v="91.199342105263"/>
    <n v="45.616192982456198"/>
    <s v="No"/>
    <s v="No"/>
    <s v="No"/>
    <n v="0"/>
    <s v="yes"/>
    <s v="Normal weight"/>
    <s v="Diabetes"/>
  </r>
  <r>
    <n v="28106"/>
    <n v="0"/>
    <n v="6139.14"/>
    <s v="tier - 2"/>
    <x v="1"/>
    <s v="R1013"/>
    <s v="R1013"/>
    <n v="48"/>
    <n v="91.232631578947107"/>
    <n v="45.639684210526397"/>
    <s v="yes"/>
    <s v="No"/>
    <s v="No"/>
    <n v="0"/>
    <s v="yes"/>
    <s v="Normal weight"/>
    <s v="Prediabetes"/>
  </r>
  <r>
    <n v="28734"/>
    <n v="0"/>
    <n v="6138.58"/>
    <s v="tier - 2"/>
    <x v="2"/>
    <s v="R1013"/>
    <s v="R1013"/>
    <n v="46"/>
    <n v="91.265921052631299"/>
    <n v="45.663175438596497"/>
    <s v="No"/>
    <s v="No"/>
    <s v="No"/>
    <n v="1"/>
    <s v="yes"/>
    <s v="Normal weight"/>
    <s v="Diabetes"/>
  </r>
  <r>
    <n v="25508"/>
    <n v="0"/>
    <n v="6138.5"/>
    <s v="tier - 2"/>
    <x v="3"/>
    <s v="R1011"/>
    <s v="R1011"/>
    <n v="55"/>
    <n v="91.299210526315505"/>
    <n v="45.686666666666703"/>
    <s v="No"/>
    <s v="No"/>
    <s v="No"/>
    <n v="0"/>
    <s v="yes"/>
    <s v="Normal weight"/>
    <s v="Normal"/>
  </r>
  <r>
    <n v="33103"/>
    <n v="0"/>
    <n v="6128.8"/>
    <s v="tier - 2"/>
    <x v="1"/>
    <s v="R1012"/>
    <s v="R1012"/>
    <n v="34"/>
    <n v="91.332499999999797"/>
    <n v="45.710157894736902"/>
    <s v="No"/>
    <s v="No"/>
    <s v="No"/>
    <n v="0"/>
    <s v="yes"/>
    <s v="Normal weight"/>
    <s v="Prediabetes"/>
  </r>
  <r>
    <n v="30636"/>
    <n v="0"/>
    <n v="6123.57"/>
    <s v="tier - 3"/>
    <x v="3"/>
    <s v="R1012"/>
    <s v="R1012"/>
    <n v="41"/>
    <n v="91.365789473684003"/>
    <n v="45.733649122807002"/>
    <s v="No"/>
    <s v="No"/>
    <s v="No"/>
    <n v="1"/>
    <s v="yes"/>
    <s v="Normal weight"/>
    <s v="Diabetes"/>
  </r>
  <r>
    <n v="30539"/>
    <n v="0"/>
    <n v="6117.49"/>
    <s v="tier - 2"/>
    <x v="1"/>
    <s v="R1012"/>
    <s v="R1012"/>
    <n v="41"/>
    <n v="91.399078947368295"/>
    <n v="45.757140350877201"/>
    <s v="No"/>
    <s v="No"/>
    <s v="No"/>
    <n v="2"/>
    <s v="yes"/>
    <s v="Normal weight"/>
    <s v="Prediabetes"/>
  </r>
  <r>
    <n v="33444"/>
    <n v="0"/>
    <n v="6113.23"/>
    <s v="tier - 2"/>
    <x v="3"/>
    <s v="R1024"/>
    <s v="R1024"/>
    <n v="33"/>
    <n v="91.432368421052402"/>
    <n v="45.7806315789474"/>
    <s v="yes"/>
    <s v="No"/>
    <s v="Yes"/>
    <n v="0"/>
    <s v="yes"/>
    <s v="Normal weight"/>
    <s v="Prediabetes"/>
  </r>
  <r>
    <n v="31249"/>
    <n v="0"/>
    <n v="6112.35"/>
    <s v="tier - 2"/>
    <x v="2"/>
    <s v="R1012"/>
    <s v="R1012"/>
    <n v="39"/>
    <n v="91.465657894736594"/>
    <n v="45.804122807017599"/>
    <s v="No"/>
    <s v="No"/>
    <s v="No"/>
    <n v="1"/>
    <s v="yes"/>
    <s v="Normal weight"/>
    <s v="Prediabetes"/>
  </r>
  <r>
    <n v="34943"/>
    <n v="0"/>
    <n v="6111.95"/>
    <s v="tier - 2"/>
    <x v="1"/>
    <s v="R1026"/>
    <s v="R1026"/>
    <n v="29"/>
    <n v="91.498947368420801"/>
    <n v="45.827614035087798"/>
    <s v="yes"/>
    <s v="No"/>
    <s v="No"/>
    <n v="0"/>
    <s v="yes"/>
    <s v="Normal weight"/>
    <s v="Diabetes"/>
  </r>
  <r>
    <n v="25720"/>
    <n v="0"/>
    <n v="6098.38"/>
    <s v="tier - 2"/>
    <x v="3"/>
    <s v="R1013"/>
    <s v="R1013"/>
    <n v="54"/>
    <n v="91.532236842104993"/>
    <n v="45.851105263157898"/>
    <s v="No"/>
    <s v="No"/>
    <s v="No"/>
    <n v="2"/>
    <s v="yes"/>
    <s v="Normal weight"/>
    <s v="Prediabetes"/>
  </r>
  <r>
    <n v="30888"/>
    <n v="0"/>
    <n v="6082.41"/>
    <s v="tier - 1"/>
    <x v="3"/>
    <s v="R1011"/>
    <s v="R1011"/>
    <n v="40"/>
    <n v="91.565526315789199"/>
    <n v="45.874596491228097"/>
    <s v="No"/>
    <s v="No"/>
    <s v="No"/>
    <n v="2"/>
    <s v="yes"/>
    <s v="Normal weight"/>
    <s v="Prediabetes"/>
  </r>
  <r>
    <n v="30969"/>
    <n v="0"/>
    <n v="6079.67"/>
    <s v="tier - 1"/>
    <x v="2"/>
    <s v="R1014"/>
    <s v="R1014"/>
    <n v="40"/>
    <n v="91.598815789473406"/>
    <n v="45.898087719298303"/>
    <s v="No"/>
    <s v="No"/>
    <s v="No"/>
    <n v="0"/>
    <s v="yes"/>
    <s v="Normal weight"/>
    <s v="Prediabetes"/>
  </r>
  <r>
    <n v="29068"/>
    <n v="0"/>
    <n v="6074.37"/>
    <s v="tier - 2"/>
    <x v="3"/>
    <s v="R1012"/>
    <s v="R1012"/>
    <n v="45"/>
    <n v="91.632105263157698"/>
    <n v="45.921578947368502"/>
    <s v="yes"/>
    <s v="No"/>
    <s v="No"/>
    <n v="0"/>
    <s v="yes"/>
    <s v="Normal weight"/>
    <s v="Prediabetes"/>
  </r>
  <r>
    <n v="30946"/>
    <n v="0"/>
    <n v="6067.13"/>
    <s v="tier - 3"/>
    <x v="2"/>
    <s v="R1016"/>
    <s v="R1016"/>
    <n v="40"/>
    <n v="91.665394736841904"/>
    <n v="45.945070175438602"/>
    <s v="No"/>
    <s v="No"/>
    <s v="No"/>
    <n v="1"/>
    <s v="yes"/>
    <s v="Normal weight"/>
    <s v="Prediabetes"/>
  </r>
  <r>
    <n v="34639"/>
    <n v="0"/>
    <n v="6064.37"/>
    <s v="tier - 2"/>
    <x v="3"/>
    <s v="R1011"/>
    <s v="R1011"/>
    <n v="30"/>
    <n v="91.698684210526196"/>
    <n v="45.968561403508801"/>
    <s v="No"/>
    <s v="No"/>
    <s v="No"/>
    <n v="0"/>
    <s v="yes"/>
    <s v="Normal weight"/>
    <s v="Prediabetes"/>
  </r>
  <r>
    <n v="35274"/>
    <n v="0"/>
    <n v="6061.8"/>
    <s v="tier - 2"/>
    <x v="1"/>
    <s v="R1012"/>
    <s v="R1012"/>
    <n v="28"/>
    <n v="91.731973684210303"/>
    <n v="45.992052631579"/>
    <s v="yes"/>
    <s v="No"/>
    <s v="Yes"/>
    <n v="1"/>
    <s v="yes"/>
    <s v="Normal weight"/>
    <s v="Prediabetes"/>
  </r>
  <r>
    <n v="32736"/>
    <n v="0"/>
    <n v="6059.17"/>
    <s v="tier - 2"/>
    <x v="2"/>
    <s v="R1011"/>
    <s v="R1011"/>
    <n v="35"/>
    <n v="91.765263157894495"/>
    <n v="46.015543859649199"/>
    <s v="yes"/>
    <s v="No"/>
    <s v="No"/>
    <n v="1"/>
    <s v="yes"/>
    <s v="Normal weight"/>
    <s v="Normal"/>
  </r>
  <r>
    <n v="29434"/>
    <n v="0"/>
    <n v="5993.62"/>
    <s v="tier - 2"/>
    <x v="1"/>
    <s v="R1013"/>
    <s v="R1013"/>
    <n v="44"/>
    <n v="91.798552631578701"/>
    <n v="46.039035087719299"/>
    <s v="No"/>
    <s v="No"/>
    <s v="No"/>
    <n v="0"/>
    <s v="yes"/>
    <s v="Normal weight"/>
    <s v="Prediabetes"/>
  </r>
  <r>
    <n v="27258"/>
    <n v="0"/>
    <n v="5990.17"/>
    <s v="tier - 2"/>
    <x v="3"/>
    <s v="R1013"/>
    <s v="R1013"/>
    <n v="50"/>
    <n v="91.831842105262993"/>
    <n v="46.062526315789498"/>
    <s v="No"/>
    <s v="No"/>
    <s v="No"/>
    <n v="0"/>
    <s v="yes"/>
    <s v="Normal weight"/>
    <s v="Diabetes"/>
  </r>
  <r>
    <n v="32304"/>
    <n v="0"/>
    <n v="5989.52"/>
    <s v="tier - 2"/>
    <x v="2"/>
    <s v="R1012"/>
    <s v="R1012"/>
    <n v="36"/>
    <n v="91.8651315789471"/>
    <n v="46.086017543859697"/>
    <s v="yes"/>
    <s v="No"/>
    <s v="No"/>
    <n v="1"/>
    <s v="yes"/>
    <s v="Normal weight"/>
    <s v="Prediabetes"/>
  </r>
  <r>
    <n v="27313"/>
    <n v="0"/>
    <n v="5979.99"/>
    <s v="tier - 2"/>
    <x v="1"/>
    <s v="R1013"/>
    <s v="R1013"/>
    <n v="50"/>
    <n v="91.898421052631306"/>
    <n v="46.109508771929903"/>
    <s v="No"/>
    <s v="No"/>
    <s v="No"/>
    <n v="2"/>
    <s v="yes"/>
    <s v="Normal weight"/>
    <s v="Diabetes"/>
  </r>
  <r>
    <n v="29504"/>
    <n v="0"/>
    <n v="5979.73"/>
    <s v="tier - 2"/>
    <x v="3"/>
    <s v="R1011"/>
    <s v="R1011"/>
    <n v="44"/>
    <n v="91.931710526315598"/>
    <n v="46.133000000000003"/>
    <s v="No"/>
    <s v="No"/>
    <s v="No"/>
    <n v="1"/>
    <s v="yes"/>
    <s v="Normal weight"/>
    <s v="Normal"/>
  </r>
  <r>
    <n v="25744"/>
    <n v="0"/>
    <n v="5979.66"/>
    <s v="tier - 2"/>
    <x v="1"/>
    <s v="R1013"/>
    <s v="R1013"/>
    <n v="54"/>
    <n v="91.964999999999804"/>
    <n v="46.156491228070202"/>
    <s v="No"/>
    <s v="No"/>
    <s v="No"/>
    <n v="1"/>
    <s v="yes"/>
    <s v="Normal weight"/>
    <s v="Prediabetes"/>
  </r>
  <r>
    <n v="30997"/>
    <n v="0"/>
    <n v="5976.83"/>
    <s v="tier - 2"/>
    <x v="3"/>
    <s v="R1013"/>
    <s v="R1013"/>
    <n v="40"/>
    <n v="91.998289473684096"/>
    <n v="46.179982456140401"/>
    <s v="No"/>
    <s v="No"/>
    <s v="No"/>
    <n v="1"/>
    <s v="yes"/>
    <s v="Normal weight"/>
    <s v="Diabetes"/>
  </r>
  <r>
    <n v="30944"/>
    <n v="0"/>
    <n v="5974.38"/>
    <s v="tier - 2"/>
    <x v="1"/>
    <s v="R1013"/>
    <s v="R1013"/>
    <n v="40"/>
    <n v="92.031578947368203"/>
    <n v="46.2034736842106"/>
    <s v="No"/>
    <s v="No"/>
    <s v="No"/>
    <n v="1"/>
    <s v="yes"/>
    <s v="Normal weight"/>
    <s v="Prediabetes"/>
  </r>
  <r>
    <n v="32711"/>
    <n v="0"/>
    <n v="5972.38"/>
    <s v="tier - 2"/>
    <x v="3"/>
    <s v="R1011"/>
    <s v="R1011"/>
    <n v="35"/>
    <n v="92.064868421052395"/>
    <n v="46.2269649122807"/>
    <s v="yes"/>
    <s v="No"/>
    <s v="Yes"/>
    <n v="0"/>
    <s v="yes"/>
    <s v="Normal weight"/>
    <s v="Prediabetes"/>
  </r>
  <r>
    <n v="29423"/>
    <n v="0"/>
    <n v="5969.72"/>
    <s v="tier - 3"/>
    <x v="1"/>
    <s v="R1011"/>
    <s v="R1011"/>
    <n v="44"/>
    <n v="92.098157894736602"/>
    <n v="46.250456140350899"/>
    <s v="No"/>
    <s v="No"/>
    <s v="No"/>
    <n v="0"/>
    <s v="yes"/>
    <s v="Normal weight"/>
    <s v="Prediabetes"/>
  </r>
  <r>
    <n v="29434"/>
    <n v="0"/>
    <n v="5966.89"/>
    <s v="tier - 2"/>
    <x v="1"/>
    <s v="R1013"/>
    <s v="R1013"/>
    <n v="44"/>
    <n v="92.131447368420893"/>
    <n v="46.273947368421098"/>
    <s v="yes"/>
    <s v="No"/>
    <s v="No"/>
    <n v="0"/>
    <s v="yes"/>
    <s v="Normal weight"/>
    <s v="Diabetes"/>
  </r>
  <r>
    <n v="38183"/>
    <n v="0"/>
    <n v="5960.91"/>
    <s v="tier - 2"/>
    <x v="2"/>
    <s v="R1026"/>
    <s v="R1026"/>
    <n v="20"/>
    <n v="92.164736842105"/>
    <n v="46.297438596491297"/>
    <s v="No"/>
    <s v="No"/>
    <s v="No"/>
    <n v="0"/>
    <s v="yes"/>
    <s v="Normal weight"/>
    <s v="Prediabetes"/>
  </r>
  <r>
    <n v="37846"/>
    <n v="0"/>
    <n v="5957.35"/>
    <s v="tier - 2"/>
    <x v="3"/>
    <s v="R1012"/>
    <s v="R1012"/>
    <n v="21"/>
    <n v="92.198026315789207"/>
    <n v="46.320929824561397"/>
    <s v="No"/>
    <s v="No"/>
    <s v="No"/>
    <n v="0"/>
    <s v="yes"/>
    <s v="Normal weight"/>
    <s v="Prediabetes"/>
  </r>
  <r>
    <n v="31972"/>
    <n v="0"/>
    <n v="5934.38"/>
    <s v="tier - 3"/>
    <x v="3"/>
    <s v="R1013"/>
    <s v="R1013"/>
    <n v="37"/>
    <n v="92.231315789473499"/>
    <n v="46.344421052631603"/>
    <s v="No"/>
    <s v="No"/>
    <s v="No"/>
    <n v="1"/>
    <s v="yes"/>
    <s v="Normal weight"/>
    <s v="Prediabetes"/>
  </r>
  <r>
    <n v="34545"/>
    <n v="0"/>
    <n v="5927.65"/>
    <s v="tier - 2"/>
    <x v="2"/>
    <s v="R1012"/>
    <s v="R1012"/>
    <n v="30"/>
    <n v="92.264605263157605"/>
    <n v="46.367912280701802"/>
    <s v="yes"/>
    <s v="No"/>
    <s v="No"/>
    <n v="0"/>
    <s v="yes"/>
    <s v="Normal weight"/>
    <s v="Prediabetes"/>
  </r>
  <r>
    <n v="34194"/>
    <n v="0"/>
    <n v="5926.93"/>
    <s v="tier - 2"/>
    <x v="3"/>
    <s v="R1025"/>
    <s v="R1025"/>
    <n v="31"/>
    <n v="92.297894736841997"/>
    <n v="46.391403508772001"/>
    <s v="No"/>
    <s v="No"/>
    <s v="No"/>
    <n v="0"/>
    <s v="yes"/>
    <s v="Normal weight"/>
    <s v="Prediabetes"/>
  </r>
  <r>
    <n v="31987"/>
    <n v="0"/>
    <n v="5926.85"/>
    <s v="tier - 3"/>
    <x v="1"/>
    <s v="R1011"/>
    <s v="R1011"/>
    <n v="37"/>
    <n v="92.331184210526104"/>
    <n v="46.414894736842101"/>
    <s v="No"/>
    <s v="No"/>
    <s v="No"/>
    <n v="2"/>
    <s v="yes"/>
    <s v="Normal weight"/>
    <s v="Prediabetes"/>
  </r>
  <r>
    <n v="30306"/>
    <n v="0"/>
    <n v="5920.1"/>
    <s v="tier - 2"/>
    <x v="2"/>
    <s v="R1013"/>
    <s v="R1013"/>
    <n v="42"/>
    <n v="92.364473684210296"/>
    <n v="46.4383859649123"/>
    <s v="yes"/>
    <s v="No"/>
    <s v="Yes"/>
    <n v="1"/>
    <s v="yes"/>
    <s v="Normal weight"/>
    <s v="Prediabetes"/>
  </r>
  <r>
    <n v="30133"/>
    <n v="0"/>
    <n v="5910.94"/>
    <s v="tier - 2"/>
    <x v="2"/>
    <s v="R1011"/>
    <s v="R1011"/>
    <n v="42"/>
    <n v="92.397763157894502"/>
    <n v="46.461877192982499"/>
    <s v="yes"/>
    <s v="No"/>
    <s v="No"/>
    <n v="1"/>
    <s v="yes"/>
    <s v="Normal weight"/>
    <s v="Normal"/>
  </r>
  <r>
    <n v="34261"/>
    <n v="0"/>
    <n v="5877.02"/>
    <s v="tier - 2"/>
    <x v="3"/>
    <s v="R1021"/>
    <s v="R1021"/>
    <n v="31"/>
    <n v="92.431052631578794"/>
    <n v="46.485368421052698"/>
    <s v="No"/>
    <s v="No"/>
    <s v="No"/>
    <n v="0"/>
    <s v="yes"/>
    <s v="Normal weight"/>
    <s v="Prediabetes"/>
  </r>
  <r>
    <n v="31008"/>
    <n v="0"/>
    <n v="5855.9"/>
    <s v="tier - 2"/>
    <x v="1"/>
    <s v="R1012"/>
    <s v="R1012"/>
    <n v="40"/>
    <n v="92.464342105262901"/>
    <n v="46.508859649122797"/>
    <s v="No"/>
    <s v="No"/>
    <s v="No"/>
    <n v="0"/>
    <s v="yes"/>
    <s v="Normal weight"/>
    <s v="Diabetes"/>
  </r>
  <r>
    <n v="31216"/>
    <n v="0"/>
    <n v="5847.24"/>
    <s v="tier - 2"/>
    <x v="2"/>
    <s v="R1013"/>
    <s v="R1013"/>
    <n v="39"/>
    <n v="92.497631578947093"/>
    <n v="46.532350877192997"/>
    <s v="yes"/>
    <s v="No"/>
    <s v="No"/>
    <n v="0"/>
    <s v="yes"/>
    <s v="Normal weight"/>
    <s v="Prediabetes"/>
  </r>
  <r>
    <n v="32050"/>
    <n v="0"/>
    <n v="5846.92"/>
    <s v="tier - 2"/>
    <x v="3"/>
    <s v="R1013"/>
    <s v="R1013"/>
    <n v="37"/>
    <n v="92.530921052631399"/>
    <n v="46.555842105263203"/>
    <s v="No"/>
    <s v="No"/>
    <s v="No"/>
    <n v="1"/>
    <s v="yes"/>
    <s v="Normal weight"/>
    <s v="Diabetes"/>
  </r>
  <r>
    <n v="34931"/>
    <n v="0"/>
    <n v="5843.99"/>
    <s v="tier - 2"/>
    <x v="3"/>
    <s v="R1025"/>
    <s v="R1025"/>
    <n v="29"/>
    <n v="92.564210526315506"/>
    <n v="46.579333333333402"/>
    <s v="No"/>
    <s v="No"/>
    <s v="No"/>
    <n v="1"/>
    <s v="yes"/>
    <s v="Normal weight"/>
    <s v="Normal"/>
  </r>
  <r>
    <n v="31985"/>
    <n v="0"/>
    <n v="5836.52"/>
    <s v="tier - 2"/>
    <x v="1"/>
    <s v="R1013"/>
    <s v="R1013"/>
    <n v="37"/>
    <n v="92.597499999999897"/>
    <n v="46.602824561403501"/>
    <s v="No"/>
    <s v="No"/>
    <s v="No"/>
    <n v="1"/>
    <s v="yes"/>
    <s v="Normal weight"/>
    <s v="Prediabetes"/>
  </r>
  <r>
    <n v="26203"/>
    <n v="0"/>
    <n v="5832.6"/>
    <s v="tier - 2"/>
    <x v="1"/>
    <s v="R1012"/>
    <s v="R1012"/>
    <n v="53"/>
    <n v="92.630789473684004"/>
    <n v="46.626315789473701"/>
    <s v="No"/>
    <s v="No"/>
    <s v="No"/>
    <n v="0"/>
    <s v="yes"/>
    <s v="Normal weight"/>
    <s v="Diabetes"/>
  </r>
  <r>
    <n v="37459"/>
    <n v="0"/>
    <n v="5816.58"/>
    <s v="tier - 2"/>
    <x v="3"/>
    <s v="R1026"/>
    <s v="R1026"/>
    <n v="22"/>
    <n v="92.664078947368196"/>
    <n v="46.6498070175439"/>
    <s v="No"/>
    <s v="No"/>
    <s v="No"/>
    <n v="1"/>
    <s v="yes"/>
    <s v="Normal weight"/>
    <s v="Prediabetes"/>
  </r>
  <r>
    <n v="26604"/>
    <n v="0"/>
    <n v="5812.9"/>
    <s v="tier - 2"/>
    <x v="3"/>
    <s v="R1013"/>
    <s v="R1013"/>
    <n v="52"/>
    <n v="92.697368421052403"/>
    <n v="46.673298245614099"/>
    <s v="yes"/>
    <s v="No"/>
    <s v="Yes"/>
    <n v="1"/>
    <s v="yes"/>
    <s v="Normal weight"/>
    <s v="Prediabetes"/>
  </r>
  <r>
    <n v="29482"/>
    <n v="0"/>
    <n v="5807.06"/>
    <s v="tier - 2"/>
    <x v="1"/>
    <s v="R1013"/>
    <s v="R1013"/>
    <n v="44"/>
    <n v="92.730657894736694"/>
    <n v="46.696789473684198"/>
    <s v="No"/>
    <s v="No"/>
    <s v="No"/>
    <n v="0"/>
    <s v="yes"/>
    <s v="Normal weight"/>
    <s v="Prediabetes"/>
  </r>
  <r>
    <n v="38292"/>
    <n v="0"/>
    <n v="5778.71"/>
    <s v="tier - 2"/>
    <x v="1"/>
    <s v="R1022"/>
    <s v="R1022"/>
    <n v="20"/>
    <n v="92.763947368420801"/>
    <n v="46.720280701754398"/>
    <s v="yes"/>
    <s v="No"/>
    <s v="No"/>
    <n v="0"/>
    <s v="yes"/>
    <s v="Normal weight"/>
    <s v="Diabetes"/>
  </r>
  <r>
    <n v="30558"/>
    <n v="0"/>
    <n v="5757.41"/>
    <s v="tier - 2"/>
    <x v="1"/>
    <s v="R1019"/>
    <s v="R1019"/>
    <n v="41"/>
    <n v="92.797236842104994"/>
    <n v="46.743771929824597"/>
    <s v="No"/>
    <s v="No"/>
    <s v="No"/>
    <n v="1"/>
    <s v="yes"/>
    <s v="Normal weight"/>
    <s v="Prediabetes"/>
  </r>
  <r>
    <n v="34130"/>
    <n v="0"/>
    <n v="5748.13"/>
    <s v="tier - 2"/>
    <x v="2"/>
    <s v="R1021"/>
    <s v="R1021"/>
    <n v="31"/>
    <n v="92.830526315789299"/>
    <n v="46.767263157894803"/>
    <s v="No"/>
    <s v="No"/>
    <s v="No"/>
    <n v="1"/>
    <s v="yes"/>
    <s v="Normal weight"/>
    <s v="Prediabetes"/>
  </r>
  <r>
    <n v="26532"/>
    <n v="0"/>
    <n v="5741.67"/>
    <s v="tier - 2"/>
    <x v="1"/>
    <s v="R1013"/>
    <s v="R1013"/>
    <n v="52"/>
    <n v="92.863815789473406"/>
    <n v="46.790754385964902"/>
    <s v="No"/>
    <s v="No"/>
    <s v="No"/>
    <n v="0"/>
    <s v="yes"/>
    <s v="Normal weight"/>
    <s v="Prediabetes"/>
  </r>
  <r>
    <n v="32069"/>
    <n v="0"/>
    <n v="5729.01"/>
    <s v="tier - 1"/>
    <x v="3"/>
    <s v="R1012"/>
    <s v="R1012"/>
    <n v="37"/>
    <n v="92.897105263157599"/>
    <n v="46.814245614035102"/>
    <s v="yes"/>
    <s v="No"/>
    <s v="No"/>
    <n v="1"/>
    <s v="yes"/>
    <s v="Normal weight"/>
    <s v="Prediabetes"/>
  </r>
  <r>
    <n v="26285"/>
    <n v="0"/>
    <n v="5720.38"/>
    <s v="tier - 2"/>
    <x v="2"/>
    <s v="R1013"/>
    <s v="R1013"/>
    <n v="53"/>
    <n v="92.930394736841905"/>
    <n v="46.837736842105301"/>
    <s v="No"/>
    <s v="No"/>
    <s v="No"/>
    <n v="1"/>
    <s v="yes"/>
    <s v="Normal weight"/>
    <s v="Prediabetes"/>
  </r>
  <r>
    <n v="29828"/>
    <n v="0"/>
    <n v="5709.16"/>
    <s v="tier - 3"/>
    <x v="1"/>
    <s v="R1013"/>
    <s v="R1013"/>
    <n v="43"/>
    <n v="92.963684210526097"/>
    <n v="46.8612280701755"/>
    <s v="No"/>
    <s v="No"/>
    <s v="No"/>
    <n v="1"/>
    <s v="yes"/>
    <s v="Normal weight"/>
    <s v="Prediabetes"/>
  </r>
  <r>
    <n v="34274"/>
    <n v="0"/>
    <n v="5708.87"/>
    <s v="tier - 2"/>
    <x v="2"/>
    <s v="R1011"/>
    <s v="R1011"/>
    <n v="31"/>
    <n v="92.996973684210303"/>
    <n v="46.884719298245699"/>
    <s v="yes"/>
    <s v="No"/>
    <s v="Yes"/>
    <n v="0"/>
    <s v="yes"/>
    <s v="Normal weight"/>
    <s v="Prediabetes"/>
  </r>
  <r>
    <n v="29752"/>
    <n v="0"/>
    <n v="5699.84"/>
    <s v="tier - 2"/>
    <x v="1"/>
    <s v="R1013"/>
    <s v="R1013"/>
    <n v="43"/>
    <n v="93.030263157894595"/>
    <n v="46.908210526315798"/>
    <s v="yes"/>
    <s v="No"/>
    <s v="No"/>
    <n v="0"/>
    <s v="yes"/>
    <s v="Normal weight"/>
    <s v="Normal"/>
  </r>
  <r>
    <n v="27211"/>
    <n v="0"/>
    <n v="5698.74"/>
    <s v="tier - 2"/>
    <x v="3"/>
    <s v="R1012"/>
    <s v="R1012"/>
    <n v="50"/>
    <n v="93.063552631578702"/>
    <n v="46.931701754385998"/>
    <s v="No"/>
    <s v="No"/>
    <s v="No"/>
    <n v="2"/>
    <s v="yes"/>
    <s v="Normal weight"/>
    <s v="Prediabetes"/>
  </r>
  <r>
    <n v="33909"/>
    <n v="0"/>
    <n v="5693.43"/>
    <s v="tier - 2"/>
    <x v="1"/>
    <s v="R1012"/>
    <s v="R1012"/>
    <n v="32"/>
    <n v="93.096842105262894"/>
    <n v="46.955192982456197"/>
    <s v="No"/>
    <s v="No"/>
    <s v="No"/>
    <n v="0"/>
    <s v="yes"/>
    <s v="Normal weight"/>
    <s v="Diabetes"/>
  </r>
  <r>
    <n v="26600"/>
    <n v="0"/>
    <n v="5690.79"/>
    <s v="tier - 2"/>
    <x v="2"/>
    <s v="R1013"/>
    <s v="R1013"/>
    <n v="52"/>
    <n v="93.1301315789472"/>
    <n v="46.978684210526403"/>
    <s v="yes"/>
    <s v="No"/>
    <s v="No"/>
    <n v="1"/>
    <s v="yes"/>
    <s v="Normal weight"/>
    <s v="Prediabetes"/>
  </r>
  <r>
    <n v="30906"/>
    <n v="0"/>
    <n v="5679.13"/>
    <s v="tier - 2"/>
    <x v="3"/>
    <s v="R1013"/>
    <s v="R1013"/>
    <n v="40"/>
    <n v="93.163421052631307"/>
    <n v="47.002175438596502"/>
    <s v="No"/>
    <s v="No"/>
    <s v="No"/>
    <n v="1"/>
    <s v="yes"/>
    <s v="Normal weight"/>
    <s v="Diabetes"/>
  </r>
  <r>
    <n v="30560"/>
    <n v="0"/>
    <n v="5662.23"/>
    <s v="tier - 2"/>
    <x v="2"/>
    <s v="R1013"/>
    <s v="R1013"/>
    <n v="41"/>
    <n v="93.196710526315499"/>
    <n v="47.025666666666702"/>
    <s v="No"/>
    <s v="No"/>
    <s v="No"/>
    <n v="1"/>
    <s v="yes"/>
    <s v="Normal weight"/>
    <s v="Normal"/>
  </r>
  <r>
    <n v="28760"/>
    <n v="0"/>
    <n v="5650.14"/>
    <s v="tier - 2"/>
    <x v="2"/>
    <s v="R1013"/>
    <s v="R1013"/>
    <n v="46"/>
    <n v="93.229999999999706"/>
    <n v="47.049157894736901"/>
    <s v="No"/>
    <s v="No"/>
    <s v="No"/>
    <n v="2"/>
    <s v="yes"/>
    <s v="Normal weight"/>
    <s v="Prediabetes"/>
  </r>
  <r>
    <n v="30468"/>
    <n v="0"/>
    <n v="5649.72"/>
    <s v="tier - 2"/>
    <x v="1"/>
    <s v="R1011"/>
    <s v="R1011"/>
    <n v="41"/>
    <n v="93.263289473683997"/>
    <n v="47.0726491228071"/>
    <s v="No"/>
    <s v="No"/>
    <s v="No"/>
    <n v="1"/>
    <s v="yes"/>
    <s v="Normal weight"/>
    <s v="Diabetes"/>
  </r>
  <r>
    <n v="32112"/>
    <n v="0"/>
    <n v="5630.46"/>
    <s v="tier - 2"/>
    <x v="1"/>
    <s v="R1012"/>
    <s v="R1012"/>
    <n v="37"/>
    <n v="93.296578947368204"/>
    <n v="47.096140350877199"/>
    <s v="No"/>
    <s v="No"/>
    <s v="No"/>
    <n v="0"/>
    <s v="yes"/>
    <s v="Normal weight"/>
    <s v="Prediabetes"/>
  </r>
  <r>
    <n v="34653"/>
    <n v="0"/>
    <n v="5615.37"/>
    <s v="tier - 2"/>
    <x v="1"/>
    <s v="R1011"/>
    <s v="R1011"/>
    <n v="30"/>
    <n v="93.329868421052495"/>
    <n v="47.119631578947399"/>
    <s v="yes"/>
    <s v="No"/>
    <s v="Yes"/>
    <n v="0"/>
    <s v="yes"/>
    <s v="Normal weight"/>
    <s v="Prediabetes"/>
  </r>
  <r>
    <n v="28744"/>
    <n v="0"/>
    <n v="5612.83"/>
    <s v="tier - 2"/>
    <x v="1"/>
    <s v="R1013"/>
    <s v="R1013"/>
    <n v="46"/>
    <n v="93.363157894736602"/>
    <n v="47.143122807017598"/>
    <s v="No"/>
    <s v="No"/>
    <s v="No"/>
    <n v="1"/>
    <s v="yes"/>
    <s v="Normal weight"/>
    <s v="Prediabetes"/>
  </r>
  <r>
    <n v="32465"/>
    <n v="0"/>
    <n v="5594.85"/>
    <s v="tier - 2"/>
    <x v="1"/>
    <s v="R1024"/>
    <s v="R1024"/>
    <n v="36"/>
    <n v="93.396447368420795"/>
    <n v="47.166614035087797"/>
    <s v="yes"/>
    <s v="No"/>
    <s v="No"/>
    <n v="0"/>
    <s v="yes"/>
    <s v="Normal weight"/>
    <s v="Diabetes"/>
  </r>
  <r>
    <n v="30590"/>
    <n v="0"/>
    <n v="5587.59"/>
    <s v="tier - 2"/>
    <x v="2"/>
    <s v="R1013"/>
    <s v="R1013"/>
    <n v="41"/>
    <n v="93.429736842105001"/>
    <n v="47.190105263157903"/>
    <s v="No"/>
    <s v="No"/>
    <s v="No"/>
    <n v="0"/>
    <s v="yes"/>
    <s v="Normal weight"/>
    <s v="Prediabetes"/>
  </r>
  <r>
    <n v="31737"/>
    <n v="0"/>
    <n v="5584.31"/>
    <s v="tier - 3"/>
    <x v="2"/>
    <s v="R1013"/>
    <s v="R1013"/>
    <n v="38"/>
    <n v="93.463026315789307"/>
    <n v="47.213596491228103"/>
    <s v="No"/>
    <s v="No"/>
    <s v="No"/>
    <n v="1"/>
    <s v="yes"/>
    <s v="Normal weight"/>
    <s v="Prediabetes"/>
  </r>
  <r>
    <n v="31291"/>
    <n v="0"/>
    <n v="5582.95"/>
    <s v="tier - 2"/>
    <x v="2"/>
    <s v="R1012"/>
    <s v="R1012"/>
    <n v="39"/>
    <n v="93.4963157894734"/>
    <n v="47.237087719298302"/>
    <s v="No"/>
    <s v="No"/>
    <s v="No"/>
    <n v="2"/>
    <s v="yes"/>
    <s v="Normal weight"/>
    <s v="Prediabetes"/>
  </r>
  <r>
    <n v="27290"/>
    <n v="0"/>
    <n v="5576.35"/>
    <s v="tier - 2"/>
    <x v="1"/>
    <s v="R1013"/>
    <s v="R1013"/>
    <n v="50"/>
    <n v="93.529605263157606"/>
    <n v="47.260578947368501"/>
    <s v="yes"/>
    <s v="No"/>
    <s v="No"/>
    <n v="1"/>
    <s v="yes"/>
    <s v="Normal weight"/>
    <s v="Prediabetes"/>
  </r>
  <r>
    <n v="36425"/>
    <n v="0"/>
    <n v="5552.61"/>
    <s v="tier - 2"/>
    <x v="1"/>
    <s v="R1026"/>
    <s v="R1026"/>
    <n v="25"/>
    <n v="93.562894736841898"/>
    <n v="47.2840701754386"/>
    <s v="No"/>
    <s v="No"/>
    <s v="No"/>
    <n v="1"/>
    <s v="yes"/>
    <s v="Normal weight"/>
    <s v="Prediabetes"/>
  </r>
  <r>
    <n v="29556"/>
    <n v="0"/>
    <n v="5540.35"/>
    <s v="tier - 2"/>
    <x v="3"/>
    <s v="R1012"/>
    <s v="R1012"/>
    <n v="44"/>
    <n v="93.596184210526104"/>
    <n v="47.307561403508799"/>
    <s v="No"/>
    <s v="No"/>
    <s v="No"/>
    <n v="0"/>
    <s v="yes"/>
    <s v="Normal weight"/>
    <s v="Prediabetes"/>
  </r>
  <r>
    <n v="29891"/>
    <n v="0"/>
    <n v="5539.4"/>
    <s v="tier - 2"/>
    <x v="3"/>
    <s v="R1013"/>
    <s v="R1013"/>
    <n v="43"/>
    <n v="93.629473684210396"/>
    <n v="47.331052631578999"/>
    <s v="yes"/>
    <s v="No"/>
    <s v="Yes"/>
    <n v="1"/>
    <s v="yes"/>
    <s v="Normal weight"/>
    <s v="Prediabetes"/>
  </r>
  <r>
    <n v="32353"/>
    <n v="0"/>
    <n v="5503.36"/>
    <s v="tier - 2"/>
    <x v="3"/>
    <s v="R1012"/>
    <s v="R1012"/>
    <n v="36"/>
    <n v="93.662763157894503"/>
    <n v="47.354543859649198"/>
    <s v="yes"/>
    <s v="No"/>
    <s v="No"/>
    <n v="1"/>
    <s v="yes"/>
    <s v="Normal weight"/>
    <s v="Normal"/>
  </r>
  <r>
    <n v="30911"/>
    <n v="0"/>
    <n v="5488.26"/>
    <s v="tier - 2"/>
    <x v="1"/>
    <s v="R1011"/>
    <s v="R1011"/>
    <n v="40"/>
    <n v="93.696052631578695"/>
    <n v="47.378035087719297"/>
    <s v="No"/>
    <s v="No"/>
    <s v="No"/>
    <n v="0"/>
    <s v="yes"/>
    <s v="Normal weight"/>
    <s v="Prediabetes"/>
  </r>
  <r>
    <n v="30920"/>
    <n v="0"/>
    <n v="5484.47"/>
    <s v="tier - 2"/>
    <x v="3"/>
    <s v="R1013"/>
    <s v="R1013"/>
    <n v="40"/>
    <n v="93.729342105262901"/>
    <n v="47.401526315789503"/>
    <s v="No"/>
    <s v="No"/>
    <s v="No"/>
    <n v="0"/>
    <s v="yes"/>
    <s v="Normal weight"/>
    <s v="Diabetes"/>
  </r>
  <r>
    <n v="31685"/>
    <n v="0"/>
    <n v="5478.04"/>
    <s v="tier - 2"/>
    <x v="1"/>
    <s v="R1013"/>
    <s v="R1013"/>
    <n v="38"/>
    <n v="93.762631578947193"/>
    <n v="47.425017543859703"/>
    <s v="yes"/>
    <s v="No"/>
    <s v="No"/>
    <n v="1"/>
    <s v="yes"/>
    <s v="Normal weight"/>
    <s v="Prediabetes"/>
  </r>
  <r>
    <n v="31605"/>
    <n v="0"/>
    <n v="5472.45"/>
    <s v="tier - 2"/>
    <x v="1"/>
    <s v="R1011"/>
    <s v="R1011"/>
    <n v="38"/>
    <n v="93.7959210526313"/>
    <n v="47.448508771929902"/>
    <s v="No"/>
    <s v="No"/>
    <s v="No"/>
    <n v="1"/>
    <s v="yes"/>
    <s v="Normal weight"/>
    <s v="Diabetes"/>
  </r>
  <r>
    <n v="31747"/>
    <n v="0"/>
    <n v="5469.01"/>
    <s v="tier - 2"/>
    <x v="3"/>
    <s v="R1024"/>
    <s v="R1024"/>
    <n v="38"/>
    <n v="93.829210526315507"/>
    <n v="47.472000000000001"/>
    <s v="No"/>
    <s v="No"/>
    <s v="No"/>
    <n v="1"/>
    <s v="yes"/>
    <s v="Normal weight"/>
    <s v="Normal"/>
  </r>
  <r>
    <n v="26961"/>
    <n v="0"/>
    <n v="5466.88"/>
    <s v="tier - 2"/>
    <x v="3"/>
    <s v="R1013"/>
    <s v="R1013"/>
    <n v="51"/>
    <n v="93.862499999999798"/>
    <n v="47.4954912280702"/>
    <s v="No"/>
    <s v="No"/>
    <s v="No"/>
    <n v="0"/>
    <s v="yes"/>
    <s v="Normal weight"/>
    <s v="Prediabetes"/>
  </r>
  <r>
    <n v="31771"/>
    <n v="0"/>
    <n v="5458.05"/>
    <s v="tier - 2"/>
    <x v="3"/>
    <s v="R1024"/>
    <s v="R1024"/>
    <n v="38"/>
    <n v="93.895789473684005"/>
    <n v="47.5189824561404"/>
    <s v="No"/>
    <s v="No"/>
    <s v="No"/>
    <n v="0"/>
    <s v="yes"/>
    <s v="Normal weight"/>
    <s v="Diabetes"/>
  </r>
  <r>
    <n v="30188"/>
    <n v="0"/>
    <n v="5438.75"/>
    <s v="tier - 3"/>
    <x v="3"/>
    <s v="R1013"/>
    <s v="R1013"/>
    <n v="42"/>
    <n v="93.929078947368296"/>
    <n v="47.542473684210599"/>
    <s v="No"/>
    <s v="No"/>
    <s v="No"/>
    <n v="0"/>
    <s v="yes"/>
    <s v="Normal weight"/>
    <s v="Prediabetes"/>
  </r>
  <r>
    <n v="28642"/>
    <n v="0"/>
    <n v="5428.98"/>
    <s v="tier - 2"/>
    <x v="3"/>
    <s v="R1012"/>
    <s v="R1012"/>
    <n v="46"/>
    <n v="93.962368421052403"/>
    <n v="47.565964912280698"/>
    <s v="yes"/>
    <s v="No"/>
    <s v="Yes"/>
    <n v="0"/>
    <s v="yes"/>
    <s v="Normal weight"/>
    <s v="Prediabetes"/>
  </r>
  <r>
    <n v="33864"/>
    <n v="0"/>
    <n v="5428.73"/>
    <s v="tier - 3"/>
    <x v="2"/>
    <s v="R1017"/>
    <s v="R1017"/>
    <n v="32"/>
    <n v="93.995657894736595"/>
    <n v="47.589456140350897"/>
    <s v="No"/>
    <s v="No"/>
    <s v="No"/>
    <n v="0"/>
    <s v="yes"/>
    <s v="Normal weight"/>
    <s v="Prediabetes"/>
  </r>
  <r>
    <n v="33420"/>
    <n v="0"/>
    <n v="5425.02"/>
    <s v="tier - 2"/>
    <x v="2"/>
    <s v="R1012"/>
    <s v="R1012"/>
    <n v="33"/>
    <n v="94.028947368420802"/>
    <n v="47.612947368421104"/>
    <s v="yes"/>
    <s v="No"/>
    <s v="No"/>
    <n v="1"/>
    <s v="yes"/>
    <s v="Normal weight"/>
    <s v="Diabetes"/>
  </r>
  <r>
    <n v="30221"/>
    <n v="0"/>
    <n v="5415.66"/>
    <s v="tier - 2"/>
    <x v="1"/>
    <s v="R1013"/>
    <s v="R1013"/>
    <n v="42"/>
    <n v="94.062236842105094"/>
    <n v="47.636438596491303"/>
    <s v="No"/>
    <s v="No"/>
    <s v="No"/>
    <n v="1"/>
    <s v="yes"/>
    <s v="Normal weight"/>
    <s v="Prediabetes"/>
  </r>
  <r>
    <n v="27664"/>
    <n v="0"/>
    <n v="5411.99"/>
    <s v="tier - 2"/>
    <x v="1"/>
    <s v="R1012"/>
    <s v="R1012"/>
    <n v="49"/>
    <n v="94.095526315789201"/>
    <n v="47.659929824561402"/>
    <s v="No"/>
    <s v="No"/>
    <s v="No"/>
    <n v="1"/>
    <s v="yes"/>
    <s v="Normal weight"/>
    <s v="Prediabetes"/>
  </r>
  <r>
    <n v="31404"/>
    <n v="0"/>
    <n v="5402.89"/>
    <s v="tier - 2"/>
    <x v="2"/>
    <s v="R1013"/>
    <s v="R1013"/>
    <n v="39"/>
    <n v="94.128815789473407"/>
    <n v="47.683421052631601"/>
    <s v="No"/>
    <s v="No"/>
    <s v="No"/>
    <n v="1"/>
    <s v="yes"/>
    <s v="Normal weight"/>
    <s v="Prediabetes"/>
  </r>
  <r>
    <n v="30895"/>
    <n v="0"/>
    <n v="5400.98"/>
    <s v="tier - 2"/>
    <x v="3"/>
    <s v="R1013"/>
    <s v="R1013"/>
    <n v="40"/>
    <n v="94.162105263157699"/>
    <n v="47.7069122807018"/>
    <s v="yes"/>
    <s v="No"/>
    <s v="No"/>
    <n v="1"/>
    <s v="yes"/>
    <s v="Normal weight"/>
    <s v="Prediabetes"/>
  </r>
  <r>
    <n v="30926"/>
    <n v="0"/>
    <n v="5397.62"/>
    <s v="tier - 2"/>
    <x v="3"/>
    <s v="R1013"/>
    <s v="R1013"/>
    <n v="40"/>
    <n v="94.195394736841905"/>
    <n v="47.730403508772"/>
    <s v="No"/>
    <s v="No"/>
    <s v="No"/>
    <n v="1"/>
    <s v="yes"/>
    <s v="Normal weight"/>
    <s v="Prediabetes"/>
  </r>
  <r>
    <n v="32813"/>
    <n v="0"/>
    <n v="5396.44"/>
    <s v="tier - 2"/>
    <x v="1"/>
    <s v="R1013"/>
    <s v="R1013"/>
    <n v="35"/>
    <n v="94.228684210526197"/>
    <n v="47.753894736842099"/>
    <s v="No"/>
    <s v="No"/>
    <s v="No"/>
    <n v="2"/>
    <s v="yes"/>
    <s v="Normal weight"/>
    <s v="Prediabetes"/>
  </r>
  <r>
    <n v="32356"/>
    <n v="0"/>
    <n v="5385.34"/>
    <s v="tier - 2"/>
    <x v="1"/>
    <s v="R1012"/>
    <s v="R1012"/>
    <n v="36"/>
    <n v="94.261973684210304"/>
    <n v="47.777385964912298"/>
    <s v="yes"/>
    <s v="No"/>
    <s v="Yes"/>
    <n v="1"/>
    <s v="yes"/>
    <s v="Normal weight"/>
    <s v="Prediabetes"/>
  </r>
  <r>
    <n v="30834"/>
    <n v="0"/>
    <n v="5383.54"/>
    <s v="tier - 2"/>
    <x v="1"/>
    <s v="R1011"/>
    <s v="R1011"/>
    <n v="40"/>
    <n v="94.295263157894496"/>
    <n v="47.800877192982497"/>
    <s v="yes"/>
    <s v="No"/>
    <s v="No"/>
    <n v="0"/>
    <s v="yes"/>
    <s v="Normal weight"/>
    <s v="Normal"/>
  </r>
  <r>
    <n v="31615"/>
    <n v="0"/>
    <n v="5377.46"/>
    <s v="tier - 2"/>
    <x v="1"/>
    <s v="R1012"/>
    <s v="R1012"/>
    <n v="38"/>
    <n v="94.328552631578702"/>
    <n v="47.824368421052696"/>
    <s v="No"/>
    <s v="No"/>
    <s v="No"/>
    <n v="0"/>
    <s v="yes"/>
    <s v="Normal weight"/>
    <s v="Prediabetes"/>
  </r>
  <r>
    <n v="32830"/>
    <n v="0"/>
    <n v="5375.04"/>
    <s v="tier - 2"/>
    <x v="2"/>
    <s v="R1011"/>
    <s v="R1011"/>
    <n v="35"/>
    <n v="94.361842105262994"/>
    <n v="47.847859649122803"/>
    <s v="No"/>
    <s v="No"/>
    <s v="No"/>
    <n v="1"/>
    <s v="yes"/>
    <s v="Normal weight"/>
    <s v="Diabetes"/>
  </r>
  <r>
    <n v="31564"/>
    <n v="0"/>
    <n v="5373.36"/>
    <s v="tier - 2"/>
    <x v="3"/>
    <s v="R1012"/>
    <s v="R1012"/>
    <n v="38"/>
    <n v="94.395131578947101"/>
    <n v="47.871350877193002"/>
    <s v="yes"/>
    <s v="No"/>
    <s v="No"/>
    <n v="0"/>
    <s v="yes"/>
    <s v="Normal weight"/>
    <s v="Prediabetes"/>
  </r>
  <r>
    <n v="34669"/>
    <n v="0"/>
    <n v="5364.66"/>
    <s v="tier - 2"/>
    <x v="2"/>
    <s v="R1011"/>
    <s v="R1011"/>
    <n v="30"/>
    <n v="94.428421052631407"/>
    <n v="47.894842105263201"/>
    <s v="No"/>
    <s v="No"/>
    <s v="No"/>
    <n v="0"/>
    <s v="yes"/>
    <s v="Normal weight"/>
    <s v="Diabetes"/>
  </r>
  <r>
    <n v="32813"/>
    <n v="0"/>
    <n v="5354.07"/>
    <s v="tier - 2"/>
    <x v="1"/>
    <s v="R1024"/>
    <s v="R1024"/>
    <n v="35"/>
    <n v="94.461710526315599"/>
    <n v="47.918333333333401"/>
    <s v="No"/>
    <s v="No"/>
    <s v="No"/>
    <n v="1"/>
    <s v="yes"/>
    <s v="Normal weight"/>
    <s v="Normal"/>
  </r>
  <r>
    <n v="26648"/>
    <n v="0"/>
    <n v="5344.81"/>
    <s v="tier - 2"/>
    <x v="1"/>
    <s v="R1013"/>
    <s v="R1013"/>
    <n v="52"/>
    <n v="94.494999999999706"/>
    <n v="47.9418245614035"/>
    <s v="No"/>
    <s v="No"/>
    <s v="No"/>
    <n v="0"/>
    <s v="yes"/>
    <s v="Normal weight"/>
    <s v="Prediabetes"/>
  </r>
  <r>
    <n v="33478"/>
    <n v="0"/>
    <n v="5327.4"/>
    <s v="tier - 2"/>
    <x v="2"/>
    <s v="R1012"/>
    <s v="R1012"/>
    <n v="33"/>
    <n v="94.528289473684097"/>
    <n v="47.965315789473699"/>
    <s v="No"/>
    <s v="No"/>
    <s v="No"/>
    <n v="1"/>
    <s v="yes"/>
    <s v="Normal weight"/>
    <s v="Diabetes"/>
  </r>
  <r>
    <n v="33773"/>
    <n v="0"/>
    <n v="5325.65"/>
    <s v="tier - 2"/>
    <x v="2"/>
    <s v="R1011"/>
    <s v="R1011"/>
    <n v="32"/>
    <n v="94.561578947368204"/>
    <n v="47.988807017543898"/>
    <s v="No"/>
    <s v="No"/>
    <s v="No"/>
    <n v="1"/>
    <s v="yes"/>
    <s v="Normal weight"/>
    <s v="Prediabetes"/>
  </r>
  <r>
    <n v="27273"/>
    <n v="0"/>
    <n v="5322.24"/>
    <s v="tier - 2"/>
    <x v="2"/>
    <s v="R1012"/>
    <s v="R1012"/>
    <n v="50"/>
    <n v="94.594868421052396"/>
    <n v="48.012298245614097"/>
    <s v="yes"/>
    <s v="No"/>
    <s v="Yes"/>
    <n v="0"/>
    <s v="yes"/>
    <s v="Normal weight"/>
    <s v="Prediabetes"/>
  </r>
  <r>
    <n v="34651"/>
    <n v="0"/>
    <n v="5312.17"/>
    <s v="tier - 2"/>
    <x v="3"/>
    <s v="R1012"/>
    <s v="R1012"/>
    <n v="30"/>
    <n v="94.628157894736603"/>
    <n v="48.035789473684297"/>
    <s v="No"/>
    <s v="No"/>
    <s v="No"/>
    <n v="1"/>
    <s v="yes"/>
    <s v="Normal weight"/>
    <s v="Prediabetes"/>
  </r>
  <r>
    <n v="36770"/>
    <n v="0"/>
    <n v="5306.7"/>
    <s v="tier - 2"/>
    <x v="1"/>
    <s v="R1012"/>
    <s v="R1012"/>
    <n v="24"/>
    <n v="94.661447368420895"/>
    <n v="48.059280701754403"/>
    <s v="yes"/>
    <s v="No"/>
    <s v="No"/>
    <n v="1"/>
    <s v="yes"/>
    <s v="Normal weight"/>
    <s v="Diabetes"/>
  </r>
  <r>
    <n v="38221"/>
    <n v="0"/>
    <n v="5293.67"/>
    <s v="tier - 2"/>
    <x v="3"/>
    <s v="R1022"/>
    <s v="R1022"/>
    <n v="20"/>
    <n v="94.694736842105002"/>
    <n v="48.082771929824602"/>
    <s v="No"/>
    <s v="No"/>
    <s v="No"/>
    <n v="1"/>
    <s v="yes"/>
    <s v="Normal weight"/>
    <s v="Prediabetes"/>
  </r>
  <r>
    <n v="27345"/>
    <n v="0"/>
    <n v="5291.71"/>
    <s v="tier - 2"/>
    <x v="3"/>
    <s v="R1012"/>
    <s v="R1012"/>
    <n v="50"/>
    <n v="94.728026315789194"/>
    <n v="48.106263157894801"/>
    <s v="No"/>
    <s v="No"/>
    <s v="No"/>
    <n v="0"/>
    <s v="yes"/>
    <s v="Normal weight"/>
    <s v="Prediabetes"/>
  </r>
  <r>
    <n v="32021"/>
    <n v="0"/>
    <n v="5275.86"/>
    <s v="tier - 2"/>
    <x v="3"/>
    <s v="R1013"/>
    <s v="R1013"/>
    <n v="37"/>
    <n v="94.7613157894735"/>
    <n v="48.129754385964901"/>
    <s v="No"/>
    <s v="No"/>
    <s v="No"/>
    <n v="1"/>
    <s v="yes"/>
    <s v="Normal weight"/>
    <s v="Prediabetes"/>
  </r>
  <r>
    <n v="31705"/>
    <n v="0"/>
    <n v="5272.18"/>
    <s v="tier - 2"/>
    <x v="1"/>
    <s v="R1012"/>
    <s v="R1012"/>
    <n v="38"/>
    <n v="94.794605263157607"/>
    <n v="48.1532456140351"/>
    <s v="yes"/>
    <s v="No"/>
    <s v="No"/>
    <n v="0"/>
    <s v="yes"/>
    <s v="Normal weight"/>
    <s v="Prediabetes"/>
  </r>
  <r>
    <n v="31675"/>
    <n v="0"/>
    <n v="5267.82"/>
    <s v="tier - 2"/>
    <x v="3"/>
    <s v="R1012"/>
    <s v="R1012"/>
    <n v="38"/>
    <n v="94.827894736841799"/>
    <n v="48.176736842105299"/>
    <s v="No"/>
    <s v="No"/>
    <s v="No"/>
    <n v="0"/>
    <s v="yes"/>
    <s v="Normal weight"/>
    <s v="Prediabetes"/>
  </r>
  <r>
    <n v="31710"/>
    <n v="0"/>
    <n v="5266.37"/>
    <s v="tier - 2"/>
    <x v="3"/>
    <s v="R1012"/>
    <s v="R1012"/>
    <n v="38"/>
    <n v="94.861184210526105"/>
    <n v="48.200228070175498"/>
    <s v="No"/>
    <s v="No"/>
    <s v="No"/>
    <n v="2"/>
    <s v="yes"/>
    <s v="Normal weight"/>
    <s v="Prediabetes"/>
  </r>
  <r>
    <n v="32708"/>
    <n v="0"/>
    <n v="5261.47"/>
    <s v="tier - 2"/>
    <x v="3"/>
    <s v="R1012"/>
    <s v="R1012"/>
    <n v="35"/>
    <n v="94.894473684210297"/>
    <n v="48.223719298245697"/>
    <s v="yes"/>
    <s v="No"/>
    <s v="Yes"/>
    <n v="0"/>
    <s v="yes"/>
    <s v="Normal weight"/>
    <s v="Prediabetes"/>
  </r>
  <r>
    <n v="32837"/>
    <n v="0"/>
    <n v="5257.51"/>
    <s v="tier - 2"/>
    <x v="3"/>
    <s v="R1012"/>
    <s v="R1012"/>
    <n v="35"/>
    <n v="94.927763157894503"/>
    <n v="48.247210526315797"/>
    <s v="yes"/>
    <s v="No"/>
    <s v="No"/>
    <n v="1"/>
    <s v="yes"/>
    <s v="Normal weight"/>
    <s v="Normal"/>
  </r>
  <r>
    <n v="33055"/>
    <n v="0"/>
    <n v="5253.52"/>
    <s v="tier - 3"/>
    <x v="1"/>
    <s v="R1011"/>
    <s v="R1011"/>
    <n v="34"/>
    <n v="94.961052631578795"/>
    <n v="48.270701754386003"/>
    <s v="No"/>
    <s v="No"/>
    <s v="No"/>
    <n v="0"/>
    <s v="yes"/>
    <s v="Normal weight"/>
    <s v="Prediabetes"/>
  </r>
  <r>
    <n v="32021"/>
    <n v="0"/>
    <n v="5246.05"/>
    <s v="tier - 2"/>
    <x v="1"/>
    <s v="R1011"/>
    <s v="R1011"/>
    <n v="37"/>
    <n v="94.994342105262902"/>
    <n v="48.294192982456202"/>
    <s v="No"/>
    <s v="No"/>
    <s v="No"/>
    <n v="0"/>
    <s v="yes"/>
    <s v="Normal weight"/>
    <s v="Diabetes"/>
  </r>
  <r>
    <n v="31959"/>
    <n v="0"/>
    <n v="5245.23"/>
    <s v="tier - 2"/>
    <x v="3"/>
    <s v="R1013"/>
    <s v="R1013"/>
    <n v="37"/>
    <n v="95.027631578947094"/>
    <n v="48.317684210526402"/>
    <s v="yes"/>
    <s v="No"/>
    <s v="No"/>
    <n v="1"/>
    <s v="yes"/>
    <s v="Normal weight"/>
    <s v="Prediabetes"/>
  </r>
  <r>
    <n v="32137"/>
    <n v="0"/>
    <n v="5240.7700000000004"/>
    <s v="tier - 2"/>
    <x v="3"/>
    <s v="R1011"/>
    <s v="R1011"/>
    <n v="37"/>
    <n v="95.060921052631301"/>
    <n v="48.341175438596501"/>
    <s v="No"/>
    <s v="No"/>
    <s v="No"/>
    <n v="1"/>
    <s v="yes"/>
    <s v="Normal weight"/>
    <s v="Diabetes"/>
  </r>
  <r>
    <n v="31957"/>
    <n v="0"/>
    <n v="5227.99"/>
    <s v="tier - 2"/>
    <x v="2"/>
    <s v="R1024"/>
    <s v="R1024"/>
    <n v="37"/>
    <n v="95.094210526315507"/>
    <n v="48.3646666666667"/>
    <s v="No"/>
    <s v="No"/>
    <s v="No"/>
    <n v="0"/>
    <s v="yes"/>
    <s v="Normal weight"/>
    <s v="Normal"/>
  </r>
  <r>
    <n v="34851"/>
    <n v="0"/>
    <n v="5216.4799999999996"/>
    <s v="tier - 2"/>
    <x v="3"/>
    <s v="R1025"/>
    <s v="R1025"/>
    <n v="29"/>
    <n v="95.127499999999699"/>
    <n v="48.388157894736899"/>
    <s v="No"/>
    <s v="No"/>
    <s v="No"/>
    <n v="1"/>
    <s v="yes"/>
    <s v="Normal weight"/>
    <s v="Prediabetes"/>
  </r>
  <r>
    <n v="36495"/>
    <n v="0"/>
    <n v="5213.22"/>
    <s v="tier - 2"/>
    <x v="2"/>
    <s v="R1012"/>
    <s v="R1012"/>
    <n v="25"/>
    <n v="95.160789473684005"/>
    <n v="48.411649122807098"/>
    <s v="No"/>
    <s v="No"/>
    <s v="No"/>
    <n v="1"/>
    <s v="yes"/>
    <s v="Normal weight"/>
    <s v="Diabetes"/>
  </r>
  <r>
    <n v="34137"/>
    <n v="0"/>
    <n v="5209.58"/>
    <s v="tier - 3"/>
    <x v="1"/>
    <s v="R1017"/>
    <s v="R1017"/>
    <n v="31"/>
    <n v="95.194078947368197"/>
    <n v="48.435140350877198"/>
    <s v="No"/>
    <s v="No"/>
    <s v="No"/>
    <n v="1"/>
    <s v="yes"/>
    <s v="Normal weight"/>
    <s v="Prediabetes"/>
  </r>
  <r>
    <n v="30613"/>
    <n v="0"/>
    <n v="5207.97"/>
    <s v="tier - 2"/>
    <x v="3"/>
    <s v="R1012"/>
    <s v="R1012"/>
    <n v="41"/>
    <n v="95.227368421052404"/>
    <n v="48.458631578947397"/>
    <s v="yes"/>
    <s v="No"/>
    <s v="Yes"/>
    <n v="1"/>
    <s v="yes"/>
    <s v="Normal weight"/>
    <s v="Prediabetes"/>
  </r>
  <r>
    <n v="38139"/>
    <n v="0"/>
    <n v="5198.6899999999996"/>
    <s v="tier - 2"/>
    <x v="3"/>
    <s v="R1022"/>
    <s v="R1022"/>
    <n v="20"/>
    <n v="95.260657894736696"/>
    <n v="48.482122807017603"/>
    <s v="No"/>
    <s v="No"/>
    <s v="No"/>
    <n v="0"/>
    <s v="yes"/>
    <s v="Normal weight"/>
    <s v="Prediabetes"/>
  </r>
  <r>
    <n v="29110"/>
    <n v="0"/>
    <n v="5195.58"/>
    <s v="tier - 2"/>
    <x v="3"/>
    <s v="R1013"/>
    <s v="R1013"/>
    <n v="45"/>
    <n v="95.293947368420802"/>
    <n v="48.505614035087802"/>
    <s v="yes"/>
    <s v="No"/>
    <s v="No"/>
    <n v="0"/>
    <s v="yes"/>
    <s v="Normal weight"/>
    <s v="Diabetes"/>
  </r>
  <r>
    <n v="30971"/>
    <n v="0"/>
    <n v="5177.12"/>
    <s v="tier - 2"/>
    <x v="2"/>
    <s v="R1013"/>
    <s v="R1013"/>
    <n v="40"/>
    <n v="95.327236842104995"/>
    <n v="48.529105263157902"/>
    <s v="No"/>
    <s v="No"/>
    <s v="No"/>
    <n v="0"/>
    <s v="yes"/>
    <s v="Normal weight"/>
    <s v="Prediabetes"/>
  </r>
  <r>
    <n v="33479"/>
    <n v="0"/>
    <n v="5166.96"/>
    <s v="tier - 2"/>
    <x v="3"/>
    <s v="R1012"/>
    <s v="R1012"/>
    <n v="33"/>
    <n v="95.360526315789201"/>
    <n v="48.552596491228101"/>
    <s v="No"/>
    <s v="No"/>
    <s v="No"/>
    <n v="1"/>
    <s v="yes"/>
    <s v="Normal weight"/>
    <s v="Prediabetes"/>
  </r>
  <r>
    <n v="33147"/>
    <n v="0"/>
    <n v="5152.13"/>
    <s v="tier - 2"/>
    <x v="3"/>
    <s v="R1011"/>
    <s v="R1011"/>
    <n v="34"/>
    <n v="95.393815789473507"/>
    <n v="48.5760877192983"/>
    <s v="No"/>
    <s v="No"/>
    <s v="No"/>
    <n v="1"/>
    <s v="yes"/>
    <s v="Normal weight"/>
    <s v="Prediabetes"/>
  </r>
  <r>
    <n v="33107"/>
    <n v="0"/>
    <n v="5148.55"/>
    <s v="tier - 2"/>
    <x v="3"/>
    <s v="R1024"/>
    <s v="R1024"/>
    <n v="34"/>
    <n v="95.4271052631576"/>
    <n v="48.599578947368499"/>
    <s v="yes"/>
    <s v="No"/>
    <s v="No"/>
    <n v="1"/>
    <s v="yes"/>
    <s v="Normal weight"/>
    <s v="Prediabetes"/>
  </r>
  <r>
    <n v="30916"/>
    <n v="0"/>
    <n v="5144.18"/>
    <s v="tier - 2"/>
    <x v="2"/>
    <s v="R1013"/>
    <s v="R1013"/>
    <n v="40"/>
    <n v="95.460394736841806"/>
    <n v="48.623070175438599"/>
    <s v="No"/>
    <s v="No"/>
    <s v="No"/>
    <n v="1"/>
    <s v="yes"/>
    <s v="Normal weight"/>
    <s v="Prediabetes"/>
  </r>
  <r>
    <n v="34313"/>
    <n v="0"/>
    <n v="5138.26"/>
    <s v="tier - 2"/>
    <x v="3"/>
    <s v="R1013"/>
    <s v="R1013"/>
    <n v="31"/>
    <n v="95.493684210526098"/>
    <n v="48.646561403508798"/>
    <s v="No"/>
    <s v="No"/>
    <s v="No"/>
    <n v="1"/>
    <s v="yes"/>
    <s v="Normal weight"/>
    <s v="Prediabetes"/>
  </r>
  <r>
    <n v="32401"/>
    <n v="0"/>
    <n v="5136.75"/>
    <s v="tier - 2"/>
    <x v="2"/>
    <s v="R1013"/>
    <s v="R1013"/>
    <n v="36"/>
    <n v="95.526973684210304"/>
    <n v="48.670052631578997"/>
    <s v="yes"/>
    <s v="No"/>
    <s v="Yes"/>
    <n v="0"/>
    <s v="yes"/>
    <s v="Normal weight"/>
    <s v="Prediabetes"/>
  </r>
  <r>
    <n v="32033"/>
    <n v="0"/>
    <n v="5125.22"/>
    <s v="tier - 1"/>
    <x v="3"/>
    <s v="R1012"/>
    <s v="R1012"/>
    <n v="37"/>
    <n v="95.560263157894596"/>
    <n v="48.693543859649203"/>
    <s v="yes"/>
    <s v="No"/>
    <s v="No"/>
    <n v="1"/>
    <s v="yes"/>
    <s v="Normal weight"/>
    <s v="Normal"/>
  </r>
  <r>
    <n v="32448"/>
    <n v="0"/>
    <n v="5124.1899999999996"/>
    <s v="tier - 2"/>
    <x v="1"/>
    <s v="R1013"/>
    <s v="R1013"/>
    <n v="36"/>
    <n v="95.593552631578703"/>
    <n v="48.717035087719303"/>
    <s v="No"/>
    <s v="No"/>
    <s v="No"/>
    <n v="1"/>
    <s v="yes"/>
    <s v="Normal weight"/>
    <s v="Prediabetes"/>
  </r>
  <r>
    <n v="32099"/>
    <n v="0"/>
    <n v="5116.5"/>
    <s v="tier - 2"/>
    <x v="3"/>
    <s v="R1012"/>
    <s v="R1012"/>
    <n v="37"/>
    <n v="95.626842105262895"/>
    <n v="48.740526315789502"/>
    <s v="No"/>
    <s v="No"/>
    <s v="No"/>
    <n v="1"/>
    <s v="yes"/>
    <s v="Normal weight"/>
    <s v="Diabetes"/>
  </r>
  <r>
    <n v="36330"/>
    <n v="0"/>
    <n v="5087.92"/>
    <s v="tier - 2"/>
    <x v="3"/>
    <s v="R1026"/>
    <s v="R1026"/>
    <n v="25"/>
    <n v="95.660131578947102"/>
    <n v="48.764017543859701"/>
    <s v="yes"/>
    <s v="No"/>
    <s v="No"/>
    <n v="1"/>
    <s v="yes"/>
    <s v="Normal weight"/>
    <s v="Prediabetes"/>
  </r>
  <r>
    <n v="35625"/>
    <n v="0"/>
    <n v="5080.1000000000004"/>
    <s v="tier - 3"/>
    <x v="3"/>
    <s v="R1011"/>
    <s v="R1011"/>
    <n v="27"/>
    <n v="95.693421052631393"/>
    <n v="48.7875087719299"/>
    <s v="No"/>
    <s v="No"/>
    <s v="No"/>
    <n v="1"/>
    <s v="yes"/>
    <s v="Normal weight"/>
    <s v="Diabetes"/>
  </r>
  <r>
    <n v="28816"/>
    <n v="0"/>
    <n v="5077.1899999999996"/>
    <s v="tier - 2"/>
    <x v="1"/>
    <s v="R1012"/>
    <s v="R1012"/>
    <n v="46"/>
    <n v="95.7267105263155"/>
    <n v="48.811"/>
    <s v="No"/>
    <s v="No"/>
    <s v="No"/>
    <n v="0"/>
    <s v="yes"/>
    <s v="Normal weight"/>
    <s v="Normal"/>
  </r>
  <r>
    <n v="34131"/>
    <n v="0"/>
    <n v="5059.5600000000004"/>
    <s v="tier - 2"/>
    <x v="2"/>
    <s v="R1021"/>
    <s v="R1021"/>
    <n v="31"/>
    <n v="95.759999999999707"/>
    <n v="48.834491228070199"/>
    <s v="No"/>
    <s v="No"/>
    <s v="No"/>
    <n v="0"/>
    <s v="yes"/>
    <s v="Normal weight"/>
    <s v="Prediabetes"/>
  </r>
  <r>
    <n v="29465"/>
    <n v="0"/>
    <n v="5054.05"/>
    <s v="tier - 2"/>
    <x v="3"/>
    <s v="R1013"/>
    <s v="R1013"/>
    <n v="44"/>
    <n v="95.793289473683998"/>
    <n v="48.857982456140398"/>
    <s v="No"/>
    <s v="No"/>
    <s v="No"/>
    <n v="0"/>
    <s v="yes"/>
    <s v="Normal weight"/>
    <s v="Diabetes"/>
  </r>
  <r>
    <n v="35640"/>
    <n v="0"/>
    <n v="5045.1499999999996"/>
    <s v="tier - 2"/>
    <x v="3"/>
    <s v="R1012"/>
    <s v="R1012"/>
    <n v="27"/>
    <n v="95.826578947368205"/>
    <n v="48.881473684210597"/>
    <s v="No"/>
    <s v="No"/>
    <s v="No"/>
    <n v="1"/>
    <s v="yes"/>
    <s v="Normal weight"/>
    <s v="Prediabetes"/>
  </r>
  <r>
    <n v="37180"/>
    <n v="0"/>
    <n v="5043.13"/>
    <s v="tier - 2"/>
    <x v="1"/>
    <s v="R1011"/>
    <s v="R1011"/>
    <n v="23"/>
    <n v="95.859868421052497"/>
    <n v="48.904964912280697"/>
    <s v="yes"/>
    <s v="No"/>
    <s v="Yes"/>
    <n v="1"/>
    <s v="yes"/>
    <s v="Normal weight"/>
    <s v="Prediabetes"/>
  </r>
  <r>
    <n v="35765"/>
    <n v="0"/>
    <n v="5038.57"/>
    <s v="tier - 2"/>
    <x v="3"/>
    <s v="R1025"/>
    <s v="R1025"/>
    <n v="27"/>
    <n v="95.893157894736603"/>
    <n v="48.928456140350903"/>
    <s v="No"/>
    <s v="No"/>
    <s v="No"/>
    <n v="1"/>
    <s v="yes"/>
    <s v="Normal weight"/>
    <s v="Prediabetes"/>
  </r>
  <r>
    <n v="31592"/>
    <n v="0"/>
    <n v="5034.1000000000004"/>
    <s v="tier - 2"/>
    <x v="3"/>
    <s v="R1013"/>
    <s v="R1013"/>
    <n v="38"/>
    <n v="95.926447368420796"/>
    <n v="48.951947368421102"/>
    <s v="yes"/>
    <s v="No"/>
    <s v="No"/>
    <n v="1"/>
    <s v="yes"/>
    <s v="Normal weight"/>
    <s v="Diabetes"/>
  </r>
  <r>
    <n v="33491"/>
    <n v="0"/>
    <n v="5031.2700000000004"/>
    <s v="tier - 3"/>
    <x v="2"/>
    <s v="R1016"/>
    <s v="R1016"/>
    <n v="33"/>
    <n v="95.959736842105002"/>
    <n v="48.975438596491301"/>
    <s v="No"/>
    <s v="No"/>
    <s v="No"/>
    <n v="1"/>
    <s v="yes"/>
    <s v="Normal weight"/>
    <s v="Prediabetes"/>
  </r>
  <r>
    <n v="31409"/>
    <n v="0"/>
    <n v="5028.1499999999996"/>
    <s v="tier - 1"/>
    <x v="3"/>
    <s v="R1012"/>
    <s v="R1012"/>
    <n v="39"/>
    <n v="95.993026315789294"/>
    <n v="48.998929824561401"/>
    <s v="No"/>
    <s v="No"/>
    <s v="No"/>
    <n v="1"/>
    <s v="yes"/>
    <s v="Normal weight"/>
    <s v="Prediabetes"/>
  </r>
  <r>
    <n v="32448"/>
    <n v="0"/>
    <n v="5012.47"/>
    <s v="tier - 2"/>
    <x v="1"/>
    <s v="R1011"/>
    <s v="R1011"/>
    <n v="36"/>
    <n v="96.026315789473401"/>
    <n v="49.0224210526316"/>
    <s v="No"/>
    <s v="No"/>
    <s v="No"/>
    <n v="0"/>
    <s v="yes"/>
    <s v="Normal weight"/>
    <s v="Prediabetes"/>
  </r>
  <r>
    <n v="32325"/>
    <n v="0"/>
    <n v="5003.8500000000004"/>
    <s v="tier - 2"/>
    <x v="1"/>
    <s v="R1011"/>
    <s v="R1011"/>
    <n v="36"/>
    <n v="96.059605263157593"/>
    <n v="49.045912280701799"/>
    <s v="yes"/>
    <s v="No"/>
    <s v="No"/>
    <n v="1"/>
    <s v="yes"/>
    <s v="Normal weight"/>
    <s v="Prediabetes"/>
  </r>
  <r>
    <n v="28277"/>
    <n v="0"/>
    <n v="5003.7700000000004"/>
    <s v="tier - 2"/>
    <x v="1"/>
    <s v="R1013"/>
    <s v="R1013"/>
    <n v="47"/>
    <n v="96.092894736841899"/>
    <n v="49.069403508771998"/>
    <s v="No"/>
    <s v="No"/>
    <s v="No"/>
    <n v="0"/>
    <s v="yes"/>
    <s v="Normal weight"/>
    <s v="Prediabetes"/>
  </r>
  <r>
    <n v="32387"/>
    <n v="0"/>
    <n v="5002.78"/>
    <s v="tier - 2"/>
    <x v="3"/>
    <s v="R1013"/>
    <s v="R1013"/>
    <n v="36"/>
    <n v="96.126184210526105"/>
    <n v="49.092894736842098"/>
    <s v="No"/>
    <s v="No"/>
    <s v="No"/>
    <n v="1"/>
    <s v="yes"/>
    <s v="Normal weight"/>
    <s v="Prediabetes"/>
  </r>
  <r>
    <n v="37165"/>
    <n v="0"/>
    <n v="4999.04"/>
    <s v="tier - 2"/>
    <x v="3"/>
    <s v="R1011"/>
    <s v="R1011"/>
    <n v="23"/>
    <n v="96.159473684210397"/>
    <n v="49.116385964912297"/>
    <s v="yes"/>
    <s v="No"/>
    <s v="Yes"/>
    <n v="0"/>
    <s v="yes"/>
    <s v="Normal weight"/>
    <s v="Prediabetes"/>
  </r>
  <r>
    <n v="32318"/>
    <n v="0"/>
    <n v="4992.38"/>
    <s v="tier - 2"/>
    <x v="1"/>
    <s v="R1024"/>
    <s v="R1024"/>
    <n v="36"/>
    <n v="96.192763157894504"/>
    <n v="49.139877192982503"/>
    <s v="yes"/>
    <s v="No"/>
    <s v="No"/>
    <n v="1"/>
    <s v="yes"/>
    <s v="Normal weight"/>
    <s v="Normal"/>
  </r>
  <r>
    <n v="26969"/>
    <n v="0"/>
    <n v="4985.22"/>
    <s v="tier - 2"/>
    <x v="1"/>
    <s v="R1013"/>
    <s v="R1013"/>
    <n v="51"/>
    <n v="96.226052631578696"/>
    <n v="49.163368421052702"/>
    <s v="No"/>
    <s v="No"/>
    <s v="No"/>
    <n v="0"/>
    <s v="yes"/>
    <s v="Normal weight"/>
    <s v="Prediabetes"/>
  </r>
  <r>
    <n v="33480"/>
    <n v="0"/>
    <n v="4949.76"/>
    <s v="tier - 2"/>
    <x v="2"/>
    <s v="R1013"/>
    <s v="R1013"/>
    <n v="33"/>
    <n v="96.259342105262903"/>
    <n v="49.186859649122802"/>
    <s v="No"/>
    <s v="No"/>
    <s v="No"/>
    <n v="1"/>
    <s v="yes"/>
    <s v="Normal weight"/>
    <s v="Diabetes"/>
  </r>
  <r>
    <n v="27206"/>
    <n v="0"/>
    <n v="4942.0600000000004"/>
    <s v="tier - 2"/>
    <x v="3"/>
    <s v="R1013"/>
    <s v="R1013"/>
    <n v="50"/>
    <n v="96.292631578947194"/>
    <n v="49.210350877193001"/>
    <s v="yes"/>
    <s v="No"/>
    <s v="No"/>
    <n v="1"/>
    <s v="yes"/>
    <s v="Normal weight"/>
    <s v="Prediabetes"/>
  </r>
  <r>
    <n v="33569"/>
    <n v="0"/>
    <n v="4934.71"/>
    <s v="tier - 2"/>
    <x v="1"/>
    <s v="R1011"/>
    <s v="R1011"/>
    <n v="33"/>
    <n v="96.325921052631301"/>
    <n v="49.2338421052632"/>
    <s v="No"/>
    <s v="No"/>
    <s v="No"/>
    <n v="0"/>
    <s v="yes"/>
    <s v="Normal weight"/>
    <s v="Diabetes"/>
  </r>
  <r>
    <n v="33473"/>
    <n v="0"/>
    <n v="4931.6499999999996"/>
    <s v="tier - 2"/>
    <x v="1"/>
    <s v="R1011"/>
    <s v="R1011"/>
    <n v="33"/>
    <n v="96.359210526315593"/>
    <n v="49.257333333333399"/>
    <s v="No"/>
    <s v="No"/>
    <s v="No"/>
    <n v="0"/>
    <s v="yes"/>
    <s v="Normal weight"/>
    <s v="Normal"/>
  </r>
  <r>
    <n v="34191"/>
    <n v="0"/>
    <n v="4922.92"/>
    <s v="tier - 2"/>
    <x v="3"/>
    <s v="R1012"/>
    <s v="R1012"/>
    <n v="31"/>
    <n v="96.392499999999799"/>
    <n v="49.280824561403499"/>
    <s v="No"/>
    <s v="No"/>
    <s v="No"/>
    <n v="1"/>
    <s v="yes"/>
    <s v="Normal weight"/>
    <s v="Prediabetes"/>
  </r>
  <r>
    <n v="37489"/>
    <n v="0"/>
    <n v="4915.0600000000004"/>
    <s v="tier - 2"/>
    <x v="2"/>
    <s v="R1017"/>
    <s v="R1017"/>
    <n v="22"/>
    <n v="96.425789473683906"/>
    <n v="49.304315789473698"/>
    <s v="No"/>
    <s v="No"/>
    <s v="No"/>
    <n v="1"/>
    <s v="yes"/>
    <s v="Normal weight"/>
    <s v="Diabetes"/>
  </r>
  <r>
    <n v="29877"/>
    <n v="0"/>
    <n v="4911.8900000000003"/>
    <s v="tier - 2"/>
    <x v="1"/>
    <s v="R1013"/>
    <s v="R1013"/>
    <n v="43"/>
    <n v="96.459078947368297"/>
    <n v="49.327807017543897"/>
    <s v="No"/>
    <s v="No"/>
    <s v="No"/>
    <n v="0"/>
    <s v="yes"/>
    <s v="Normal weight"/>
    <s v="Prediabetes"/>
  </r>
  <r>
    <n v="34160"/>
    <n v="0"/>
    <n v="4906.41"/>
    <s v="tier - 2"/>
    <x v="2"/>
    <s v="R1012"/>
    <s v="R1012"/>
    <n v="31"/>
    <n v="96.492368421052404"/>
    <n v="49.351298245614103"/>
    <s v="yes"/>
    <s v="No"/>
    <s v="Yes"/>
    <n v="1"/>
    <s v="yes"/>
    <s v="Normal weight"/>
    <s v="Prediabetes"/>
  </r>
  <r>
    <n v="32409"/>
    <n v="0"/>
    <n v="4894.75"/>
    <s v="tier - 3"/>
    <x v="1"/>
    <s v="R1012"/>
    <s v="R1012"/>
    <n v="36"/>
    <n v="96.525657894736597"/>
    <n v="49.374789473684302"/>
    <s v="No"/>
    <s v="No"/>
    <s v="No"/>
    <n v="0"/>
    <s v="yes"/>
    <s v="Normal weight"/>
    <s v="Prediabetes"/>
  </r>
  <r>
    <n v="33205"/>
    <n v="0"/>
    <n v="4894.3900000000003"/>
    <s v="tier - 2"/>
    <x v="1"/>
    <s v="R1013"/>
    <s v="R1013"/>
    <n v="34"/>
    <n v="96.558947368420803"/>
    <n v="49.398280701754402"/>
    <s v="yes"/>
    <s v="No"/>
    <s v="No"/>
    <n v="1"/>
    <s v="yes"/>
    <s v="Normal weight"/>
    <s v="Diabetes"/>
  </r>
  <r>
    <n v="32699"/>
    <n v="0"/>
    <n v="4890"/>
    <s v="tier - 3"/>
    <x v="3"/>
    <s v="R1013"/>
    <s v="R1013"/>
    <n v="35"/>
    <n v="96.592236842105095"/>
    <n v="49.421771929824601"/>
    <s v="No"/>
    <s v="No"/>
    <s v="No"/>
    <n v="2"/>
    <s v="yes"/>
    <s v="Normal weight"/>
    <s v="Prediabetes"/>
  </r>
  <r>
    <n v="31712"/>
    <n v="0"/>
    <n v="4889.04"/>
    <s v="tier - 2"/>
    <x v="2"/>
    <s v="R1013"/>
    <s v="R1013"/>
    <n v="38"/>
    <n v="96.625526315789202"/>
    <n v="49.4452631578948"/>
    <s v="No"/>
    <s v="No"/>
    <s v="No"/>
    <n v="0"/>
    <s v="yes"/>
    <s v="Normal weight"/>
    <s v="Prediabetes"/>
  </r>
  <r>
    <n v="31769"/>
    <n v="0"/>
    <n v="4883.87"/>
    <s v="tier - 2"/>
    <x v="2"/>
    <s v="R1011"/>
    <s v="R1011"/>
    <n v="38"/>
    <n v="96.658815789473394"/>
    <n v="49.468754385964999"/>
    <s v="No"/>
    <s v="No"/>
    <s v="No"/>
    <n v="0"/>
    <s v="yes"/>
    <s v="Normal weight"/>
    <s v="Prediabetes"/>
  </r>
  <r>
    <n v="35702"/>
    <n v="0"/>
    <n v="4877.9799999999996"/>
    <s v="tier - 2"/>
    <x v="1"/>
    <s v="R1012"/>
    <s v="R1012"/>
    <n v="27"/>
    <n v="96.6921052631577"/>
    <n v="49.492245614035099"/>
    <s v="yes"/>
    <s v="No"/>
    <s v="No"/>
    <n v="0"/>
    <s v="yes"/>
    <s v="Normal weight"/>
    <s v="Prediabetes"/>
  </r>
  <r>
    <n v="32752"/>
    <n v="0"/>
    <n v="4859.8900000000003"/>
    <s v="tier - 2"/>
    <x v="1"/>
    <s v="R1011"/>
    <s v="R1011"/>
    <n v="35"/>
    <n v="96.725394736841807"/>
    <n v="49.515736842105298"/>
    <s v="No"/>
    <s v="No"/>
    <s v="No"/>
    <n v="0"/>
    <s v="yes"/>
    <s v="Normal weight"/>
    <s v="Prediabetes"/>
  </r>
  <r>
    <n v="35060"/>
    <n v="0"/>
    <n v="4846.92"/>
    <s v="tier - 2"/>
    <x v="1"/>
    <s v="R1017"/>
    <s v="R1017"/>
    <n v="29"/>
    <n v="96.758684210526198"/>
    <n v="49.539228070175497"/>
    <s v="No"/>
    <s v="No"/>
    <s v="No"/>
    <n v="1"/>
    <s v="yes"/>
    <s v="Normal weight"/>
    <s v="Prediabetes"/>
  </r>
  <r>
    <n v="37043"/>
    <n v="0"/>
    <n v="4846.53"/>
    <s v="tier - 2"/>
    <x v="1"/>
    <s v="R1021"/>
    <s v="R1021"/>
    <n v="23"/>
    <n v="96.791973684210305"/>
    <n v="49.562719298245703"/>
    <s v="yes"/>
    <s v="No"/>
    <s v="Yes"/>
    <n v="0"/>
    <s v="yes"/>
    <s v="Normal weight"/>
    <s v="Prediabetes"/>
  </r>
  <r>
    <n v="27283"/>
    <n v="0"/>
    <n v="4844.67"/>
    <s v="tier - 2"/>
    <x v="3"/>
    <s v="R1013"/>
    <s v="R1013"/>
    <n v="50"/>
    <n v="96.825263157894497"/>
    <n v="49.586210526315803"/>
    <s v="yes"/>
    <s v="No"/>
    <s v="No"/>
    <n v="0"/>
    <s v="yes"/>
    <s v="Normal weight"/>
    <s v="Normal"/>
  </r>
  <r>
    <n v="29202"/>
    <n v="0"/>
    <n v="4843.79"/>
    <s v="tier - 2"/>
    <x v="1"/>
    <s v="R1013"/>
    <s v="R1013"/>
    <n v="45"/>
    <n v="96.858552631578704"/>
    <n v="49.609701754386002"/>
    <s v="No"/>
    <s v="No"/>
    <s v="No"/>
    <n v="1"/>
    <s v="yes"/>
    <s v="Normal weight"/>
    <s v="Prediabetes"/>
  </r>
  <r>
    <n v="34971"/>
    <n v="0"/>
    <n v="4840.95"/>
    <s v="tier - 2"/>
    <x v="2"/>
    <s v="R1021"/>
    <s v="R1021"/>
    <n v="29"/>
    <n v="96.891842105262995"/>
    <n v="49.633192982456201"/>
    <s v="No"/>
    <s v="No"/>
    <s v="No"/>
    <n v="1"/>
    <s v="yes"/>
    <s v="Normal weight"/>
    <s v="Diabetes"/>
  </r>
  <r>
    <n v="30970"/>
    <n v="0"/>
    <n v="4839.18"/>
    <s v="tier - 2"/>
    <x v="2"/>
    <s v="R1012"/>
    <s v="R1012"/>
    <n v="40"/>
    <n v="96.925131578947102"/>
    <n v="49.6566842105264"/>
    <s v="yes"/>
    <s v="No"/>
    <s v="No"/>
    <n v="0"/>
    <s v="yes"/>
    <s v="Normal weight"/>
    <s v="Prediabetes"/>
  </r>
  <r>
    <n v="33857"/>
    <n v="0"/>
    <n v="4837.58"/>
    <s v="tier - 3"/>
    <x v="3"/>
    <s v="R1013"/>
    <s v="R1013"/>
    <n v="32"/>
    <n v="96.958421052631294"/>
    <n v="49.6801754385965"/>
    <s v="No"/>
    <s v="No"/>
    <s v="No"/>
    <n v="0"/>
    <s v="yes"/>
    <s v="Normal weight"/>
    <s v="Diabetes"/>
  </r>
  <r>
    <n v="36871"/>
    <n v="0"/>
    <n v="4835.43"/>
    <s v="tier - 2"/>
    <x v="3"/>
    <s v="R1021"/>
    <s v="R1021"/>
    <n v="24"/>
    <n v="96.991710526315501"/>
    <n v="49.703666666666699"/>
    <s v="No"/>
    <s v="No"/>
    <s v="No"/>
    <n v="1"/>
    <s v="yes"/>
    <s v="Normal weight"/>
    <s v="Normal"/>
  </r>
  <r>
    <n v="37434"/>
    <n v="0"/>
    <n v="4830.63"/>
    <s v="tier - 2"/>
    <x v="2"/>
    <s v="R1011"/>
    <s v="R1011"/>
    <n v="22"/>
    <n v="97.024999999999693"/>
    <n v="49.727157894736898"/>
    <s v="No"/>
    <s v="No"/>
    <s v="No"/>
    <n v="1"/>
    <s v="yes"/>
    <s v="Normal weight"/>
    <s v="Prediabetes"/>
  </r>
  <r>
    <n v="35034"/>
    <n v="0"/>
    <n v="4827.8999999999996"/>
    <s v="tier - 1"/>
    <x v="3"/>
    <n v="0"/>
    <s v="unkown"/>
    <n v="29"/>
    <n v="97.058289473683899"/>
    <n v="49.750649122807097"/>
    <s v="No"/>
    <s v="No"/>
    <s v="No"/>
    <n v="1"/>
    <s v="yes"/>
    <s v="Normal weight"/>
    <s v="Diabetes"/>
  </r>
  <r>
    <n v="29768"/>
    <n v="0"/>
    <n v="4827.1000000000004"/>
    <s v="tier - 2"/>
    <x v="2"/>
    <s v="R1013"/>
    <s v="R1013"/>
    <n v="43"/>
    <n v="97.091578947368205"/>
    <n v="49.774140350877197"/>
    <s v="No"/>
    <s v="No"/>
    <s v="No"/>
    <n v="0"/>
    <s v="yes"/>
    <s v="Normal weight"/>
    <s v="Prediabetes"/>
  </r>
  <r>
    <n v="28764"/>
    <n v="0"/>
    <n v="4812.34"/>
    <s v="tier - 2"/>
    <x v="1"/>
    <s v="R1013"/>
    <s v="R1013"/>
    <n v="46"/>
    <n v="97.124868421052398"/>
    <n v="49.797631578947403"/>
    <s v="yes"/>
    <s v="No"/>
    <s v="Yes"/>
    <n v="1"/>
    <s v="yes"/>
    <s v="Normal weight"/>
    <s v="Prediabetes"/>
  </r>
  <r>
    <n v="32858"/>
    <n v="0"/>
    <n v="4795.66"/>
    <s v="tier - 2"/>
    <x v="2"/>
    <s v="R1013"/>
    <s v="R1013"/>
    <n v="35"/>
    <n v="97.158157894736604"/>
    <n v="49.821122807017602"/>
    <s v="No"/>
    <s v="No"/>
    <s v="No"/>
    <n v="0"/>
    <s v="yes"/>
    <s v="Normal weight"/>
    <s v="Prediabetes"/>
  </r>
  <r>
    <n v="31950"/>
    <n v="0"/>
    <n v="4787.42"/>
    <s v="tier - 2"/>
    <x v="1"/>
    <s v="R1013"/>
    <s v="R1013"/>
    <n v="37"/>
    <n v="97.191447368420896"/>
    <n v="49.844614035087801"/>
    <s v="yes"/>
    <s v="No"/>
    <s v="No"/>
    <n v="0"/>
    <s v="yes"/>
    <s v="Normal weight"/>
    <s v="Diabetes"/>
  </r>
  <r>
    <n v="32843"/>
    <n v="0"/>
    <n v="4779.6000000000004"/>
    <s v="tier - 2"/>
    <x v="1"/>
    <s v="R1013"/>
    <s v="R1013"/>
    <n v="35"/>
    <n v="97.224736842105003"/>
    <n v="49.868105263157901"/>
    <s v="No"/>
    <s v="No"/>
    <s v="No"/>
    <n v="1"/>
    <s v="yes"/>
    <s v="Normal weight"/>
    <s v="Prediabetes"/>
  </r>
  <r>
    <n v="32721"/>
    <n v="0"/>
    <n v="4766.0200000000004"/>
    <s v="tier - 2"/>
    <x v="1"/>
    <s v="R1011"/>
    <s v="R1011"/>
    <n v="35"/>
    <n v="97.258026315789195"/>
    <n v="49.8915964912281"/>
    <s v="No"/>
    <s v="No"/>
    <s v="No"/>
    <n v="1"/>
    <s v="yes"/>
    <s v="Normal weight"/>
    <s v="Prediabetes"/>
  </r>
  <r>
    <n v="32047"/>
    <n v="0"/>
    <n v="4762.33"/>
    <s v="tier - 3"/>
    <x v="1"/>
    <s v="R1011"/>
    <s v="R1011"/>
    <n v="37"/>
    <n v="97.291315789473401"/>
    <n v="49.915087719298299"/>
    <s v="No"/>
    <s v="No"/>
    <s v="No"/>
    <n v="1"/>
    <s v="yes"/>
    <s v="Normal weight"/>
    <s v="Prediabetes"/>
  </r>
  <r>
    <n v="33832"/>
    <n v="0"/>
    <n v="4753.6400000000003"/>
    <s v="tier - 2"/>
    <x v="1"/>
    <s v="R1013"/>
    <s v="R1013"/>
    <n v="32"/>
    <n v="97.324605263157693"/>
    <n v="49.938578947368498"/>
    <s v="yes"/>
    <s v="No"/>
    <s v="No"/>
    <n v="1"/>
    <s v="yes"/>
    <s v="Normal weight"/>
    <s v="Prediabetes"/>
  </r>
  <r>
    <n v="32103"/>
    <n v="0"/>
    <n v="4751.07"/>
    <s v="tier - 3"/>
    <x v="2"/>
    <s v="R1011"/>
    <s v="R1011"/>
    <n v="37"/>
    <n v="97.3578947368418"/>
    <n v="49.962070175438598"/>
    <s v="No"/>
    <s v="No"/>
    <s v="No"/>
    <n v="1"/>
    <s v="yes"/>
    <s v="Normal weight"/>
    <s v="Prediabetes"/>
  </r>
  <r>
    <n v="32021"/>
    <n v="0"/>
    <n v="4747.05"/>
    <s v="tier - 2"/>
    <x v="3"/>
    <s v="R1013"/>
    <s v="R1013"/>
    <n v="37"/>
    <n v="97.391184210526006"/>
    <n v="49.985561403508797"/>
    <s v="No"/>
    <s v="No"/>
    <s v="No"/>
    <n v="0"/>
    <s v="yes"/>
    <s v="Normal weight"/>
    <s v="Prediabetes"/>
  </r>
  <r>
    <n v="31929"/>
    <n v="0"/>
    <n v="4746.34"/>
    <s v="tier - 2"/>
    <x v="3"/>
    <s v="R1011"/>
    <s v="R1011"/>
    <n v="37"/>
    <n v="97.424473684210298"/>
    <n v="50.009052631579003"/>
    <s v="yes"/>
    <s v="No"/>
    <s v="Yes"/>
    <n v="1"/>
    <s v="yes"/>
    <s v="Normal weight"/>
    <s v="Prediabetes"/>
  </r>
  <r>
    <n v="38315"/>
    <n v="0"/>
    <n v="4740.78"/>
    <s v="tier - 2"/>
    <x v="1"/>
    <s v="R1021"/>
    <s v="R1021"/>
    <n v="20"/>
    <n v="97.457763157894505"/>
    <n v="50.032543859649202"/>
    <s v="yes"/>
    <s v="No"/>
    <s v="No"/>
    <n v="0"/>
    <s v="yes"/>
    <s v="Normal weight"/>
    <s v="Normal"/>
  </r>
  <r>
    <n v="33523"/>
    <n v="0"/>
    <n v="4738.2700000000004"/>
    <s v="tier - 2"/>
    <x v="1"/>
    <s v="R1012"/>
    <s v="R1012"/>
    <n v="33"/>
    <n v="97.491052631578796"/>
    <n v="50.056035087719302"/>
    <s v="No"/>
    <s v="No"/>
    <s v="No"/>
    <n v="0"/>
    <s v="yes"/>
    <s v="Normal weight"/>
    <s v="Prediabetes"/>
  </r>
  <r>
    <n v="31656"/>
    <n v="0"/>
    <n v="4734.6400000000003"/>
    <s v="tier - 2"/>
    <x v="2"/>
    <s v="R1013"/>
    <s v="R1013"/>
    <n v="38"/>
    <n v="97.524342105262903"/>
    <n v="50.079526315789501"/>
    <s v="No"/>
    <s v="No"/>
    <s v="No"/>
    <n v="0"/>
    <s v="yes"/>
    <s v="Normal weight"/>
    <s v="Diabetes"/>
  </r>
  <r>
    <n v="29403"/>
    <n v="0"/>
    <n v="4728.71"/>
    <s v="tier - 2"/>
    <x v="1"/>
    <s v="R1012"/>
    <s v="R1012"/>
    <n v="44"/>
    <n v="97.557631578947095"/>
    <n v="50.1030175438597"/>
    <s v="yes"/>
    <s v="No"/>
    <s v="No"/>
    <n v="1"/>
    <s v="yes"/>
    <s v="Normal weight"/>
    <s v="Prediabetes"/>
  </r>
  <r>
    <n v="34558"/>
    <n v="0"/>
    <n v="4719.74"/>
    <s v="tier - 2"/>
    <x v="2"/>
    <s v="R1012"/>
    <s v="R1012"/>
    <n v="30"/>
    <n v="97.590921052631302"/>
    <n v="50.126508771929899"/>
    <s v="No"/>
    <s v="No"/>
    <s v="No"/>
    <n v="0"/>
    <s v="yes"/>
    <s v="Normal weight"/>
    <s v="Diabetes"/>
  </r>
  <r>
    <n v="33875"/>
    <n v="0"/>
    <n v="4719.5200000000004"/>
    <s v="tier - 2"/>
    <x v="3"/>
    <s v="R1024"/>
    <s v="R1024"/>
    <n v="32"/>
    <n v="97.624210526315593"/>
    <n v="50.15"/>
    <s v="No"/>
    <s v="No"/>
    <s v="No"/>
    <n v="0"/>
    <s v="yes"/>
    <s v="Normal weight"/>
    <s v="Normal"/>
  </r>
  <r>
    <n v="33878"/>
    <n v="0"/>
    <n v="4718.2"/>
    <s v="tier - 2"/>
    <x v="1"/>
    <s v="R1024"/>
    <s v="R1024"/>
    <n v="32"/>
    <n v="97.6574999999997"/>
    <n v="50.173491228070198"/>
    <s v="No"/>
    <s v="No"/>
    <s v="No"/>
    <n v="1"/>
    <s v="yes"/>
    <s v="Normal weight"/>
    <s v="Prediabetes"/>
  </r>
  <r>
    <n v="29810"/>
    <n v="0"/>
    <n v="4712.12"/>
    <s v="tier - 2"/>
    <x v="1"/>
    <s v="R1011"/>
    <s v="R1011"/>
    <n v="43"/>
    <n v="97.690789473683907"/>
    <n v="50.196982456140397"/>
    <s v="No"/>
    <s v="No"/>
    <s v="No"/>
    <n v="1"/>
    <s v="yes"/>
    <s v="Normal weight"/>
    <s v="Diabetes"/>
  </r>
  <r>
    <n v="28460"/>
    <n v="0"/>
    <n v="4699.47"/>
    <s v="tier - 2"/>
    <x v="1"/>
    <s v="R1013"/>
    <s v="R1013"/>
    <n v="47"/>
    <n v="97.724078947368199"/>
    <n v="50.220473684210603"/>
    <s v="No"/>
    <s v="No"/>
    <s v="No"/>
    <n v="1"/>
    <s v="yes"/>
    <s v="Normal weight"/>
    <s v="Prediabetes"/>
  </r>
  <r>
    <n v="37794"/>
    <n v="0"/>
    <n v="4687.8"/>
    <s v="tier - 2"/>
    <x v="1"/>
    <s v="R1011"/>
    <s v="R1011"/>
    <n v="21"/>
    <n v="97.757368421052405"/>
    <n v="50.243964912280703"/>
    <s v="yes"/>
    <s v="No"/>
    <s v="Yes"/>
    <n v="1"/>
    <s v="yes"/>
    <s v="Normal weight"/>
    <s v="Prediabetes"/>
  </r>
  <r>
    <n v="33117"/>
    <n v="0"/>
    <n v="4686.3900000000003"/>
    <s v="tier - 3"/>
    <x v="1"/>
    <s v="R1013"/>
    <s v="R1013"/>
    <n v="34"/>
    <n v="97.790657894736697"/>
    <n v="50.267456140350902"/>
    <s v="No"/>
    <s v="No"/>
    <s v="No"/>
    <n v="1"/>
    <s v="yes"/>
    <s v="Normal weight"/>
    <s v="Prediabetes"/>
  </r>
  <r>
    <n v="37895"/>
    <n v="0"/>
    <n v="4678.8"/>
    <s v="tier - 2"/>
    <x v="2"/>
    <s v="R1021"/>
    <s v="R1021"/>
    <n v="21"/>
    <n v="97.823947368420804"/>
    <n v="50.290947368421101"/>
    <s v="yes"/>
    <s v="No"/>
    <s v="No"/>
    <n v="1"/>
    <s v="yes"/>
    <s v="Normal weight"/>
    <s v="Diabetes"/>
  </r>
  <r>
    <n v="29146"/>
    <n v="0"/>
    <n v="4674.2"/>
    <s v="tier - 2"/>
    <x v="2"/>
    <s v="R1013"/>
    <s v="R1013"/>
    <n v="45"/>
    <n v="97.857236842104996"/>
    <n v="50.3144385964913"/>
    <s v="No"/>
    <s v="No"/>
    <s v="No"/>
    <n v="0"/>
    <s v="yes"/>
    <s v="Normal weight"/>
    <s v="Prediabetes"/>
  </r>
  <r>
    <n v="33067"/>
    <n v="0"/>
    <n v="4673.3900000000003"/>
    <s v="tier - 2"/>
    <x v="2"/>
    <s v="R1013"/>
    <s v="R1013"/>
    <n v="34"/>
    <n v="97.890526315789202"/>
    <n v="50.3379298245614"/>
    <s v="No"/>
    <s v="No"/>
    <s v="No"/>
    <n v="1"/>
    <s v="yes"/>
    <s v="Normal weight"/>
    <s v="Prediabetes"/>
  </r>
  <r>
    <n v="33142"/>
    <n v="0"/>
    <n v="4670.6400000000003"/>
    <s v="tier - 2"/>
    <x v="3"/>
    <s v="R1011"/>
    <s v="R1011"/>
    <n v="34"/>
    <n v="97.923815789473494"/>
    <n v="50.361421052631599"/>
    <s v="No"/>
    <s v="No"/>
    <s v="No"/>
    <n v="0"/>
    <s v="yes"/>
    <s v="Normal weight"/>
    <s v="Prediabetes"/>
  </r>
  <r>
    <n v="33086"/>
    <n v="0"/>
    <n v="4667.6099999999997"/>
    <s v="tier - 3"/>
    <x v="1"/>
    <s v="R1016"/>
    <s v="R1016"/>
    <n v="34"/>
    <n v="97.957105263157601"/>
    <n v="50.384912280701798"/>
    <s v="yes"/>
    <s v="No"/>
    <s v="No"/>
    <n v="0"/>
    <s v="yes"/>
    <s v="Normal weight"/>
    <s v="Prediabetes"/>
  </r>
  <r>
    <n v="35363"/>
    <n v="0"/>
    <n v="4661.29"/>
    <s v="tier - 2"/>
    <x v="2"/>
    <s v="R1017"/>
    <s v="R1017"/>
    <n v="28"/>
    <n v="97.990394736841793"/>
    <n v="50.408403508771997"/>
    <s v="No"/>
    <s v="No"/>
    <s v="No"/>
    <n v="1"/>
    <s v="yes"/>
    <s v="Normal weight"/>
    <s v="Prediabetes"/>
  </r>
  <r>
    <n v="31220"/>
    <n v="0"/>
    <n v="4646.76"/>
    <s v="tier - 1"/>
    <x v="2"/>
    <s v="R1011"/>
    <s v="R1011"/>
    <n v="39"/>
    <n v="98.023684210526099"/>
    <n v="50.431894736842203"/>
    <s v="No"/>
    <s v="No"/>
    <s v="No"/>
    <n v="1"/>
    <s v="yes"/>
    <s v="Normal weight"/>
    <s v="Prediabetes"/>
  </r>
  <r>
    <n v="35975"/>
    <n v="0"/>
    <n v="4618.08"/>
    <s v="tier - 2"/>
    <x v="2"/>
    <s v="R1012"/>
    <s v="R1012"/>
    <n v="26"/>
    <n v="98.056973684210305"/>
    <n v="50.455385964912303"/>
    <s v="yes"/>
    <s v="No"/>
    <s v="Yes"/>
    <n v="0"/>
    <s v="yes"/>
    <s v="Normal weight"/>
    <s v="Prediabetes"/>
  </r>
  <r>
    <n v="36708"/>
    <n v="0"/>
    <n v="4608.03"/>
    <s v="tier - 2"/>
    <x v="1"/>
    <s v="R1011"/>
    <s v="R1011"/>
    <n v="24"/>
    <n v="98.090263157894597"/>
    <n v="50.478877192982502"/>
    <s v="yes"/>
    <s v="No"/>
    <s v="No"/>
    <n v="0"/>
    <s v="yes"/>
    <s v="Normal weight"/>
    <s v="Normal"/>
  </r>
  <r>
    <n v="32769"/>
    <n v="0"/>
    <n v="4571.41"/>
    <s v="tier - 2"/>
    <x v="3"/>
    <s v="R1012"/>
    <s v="R1012"/>
    <n v="35"/>
    <n v="98.123552631578704"/>
    <n v="50.502368421052701"/>
    <s v="No"/>
    <s v="No"/>
    <s v="No"/>
    <n v="1"/>
    <s v="yes"/>
    <s v="Normal weight"/>
    <s v="Prediabetes"/>
  </r>
  <r>
    <n v="35424"/>
    <n v="0"/>
    <n v="4564.1899999999996"/>
    <s v="tier - 2"/>
    <x v="3"/>
    <s v="R1024"/>
    <s v="R1024"/>
    <n v="28"/>
    <n v="98.156842105262896"/>
    <n v="50.5258596491228"/>
    <s v="No"/>
    <s v="No"/>
    <s v="No"/>
    <n v="0"/>
    <s v="yes"/>
    <s v="Normal weight"/>
    <s v="Diabetes"/>
  </r>
  <r>
    <n v="33136"/>
    <n v="0"/>
    <n v="4562.84"/>
    <s v="tier - 2"/>
    <x v="3"/>
    <s v="R1013"/>
    <s v="R1013"/>
    <n v="34"/>
    <n v="98.190131578947103"/>
    <n v="50.549350877193"/>
    <s v="yes"/>
    <s v="No"/>
    <s v="No"/>
    <n v="1"/>
    <s v="yes"/>
    <s v="Normal weight"/>
    <s v="Prediabetes"/>
  </r>
  <r>
    <n v="38343"/>
    <n v="0"/>
    <n v="4561.1899999999996"/>
    <s v="tier - 2"/>
    <x v="3"/>
    <s v="R1024"/>
    <s v="R1024"/>
    <n v="20"/>
    <n v="98.223421052631394"/>
    <n v="50.572842105263199"/>
    <s v="No"/>
    <s v="No"/>
    <s v="No"/>
    <n v="1"/>
    <s v="yes"/>
    <s v="Normal weight"/>
    <s v="Diabetes"/>
  </r>
  <r>
    <n v="33194"/>
    <n v="0"/>
    <n v="4544.2299999999996"/>
    <s v="tier - 2"/>
    <x v="2"/>
    <s v="R1024"/>
    <s v="R1024"/>
    <n v="34"/>
    <n v="98.256710526315501"/>
    <n v="50.596333333333398"/>
    <s v="No"/>
    <s v="No"/>
    <s v="No"/>
    <n v="0"/>
    <s v="yes"/>
    <s v="Normal weight"/>
    <s v="Normal"/>
  </r>
  <r>
    <n v="32307"/>
    <n v="0"/>
    <n v="4536.26"/>
    <s v="tier - 2"/>
    <x v="3"/>
    <s v="R1011"/>
    <s v="R1011"/>
    <n v="36"/>
    <n v="98.289999999999694"/>
    <n v="50.619824561403597"/>
    <s v="No"/>
    <s v="No"/>
    <s v="No"/>
    <n v="0"/>
    <s v="yes"/>
    <s v="Normal weight"/>
    <s v="Prediabetes"/>
  </r>
  <r>
    <n v="34149"/>
    <n v="0"/>
    <n v="4529.4799999999996"/>
    <s v="tier - 2"/>
    <x v="2"/>
    <s v="R1011"/>
    <s v="R1011"/>
    <n v="31"/>
    <n v="98.323289473684"/>
    <n v="50.643315789473696"/>
    <s v="No"/>
    <s v="No"/>
    <s v="No"/>
    <n v="0"/>
    <s v="yes"/>
    <s v="Normal weight"/>
    <s v="Diabetes"/>
  </r>
  <r>
    <n v="33829"/>
    <n v="0"/>
    <n v="4527.18"/>
    <s v="tier - 2"/>
    <x v="3"/>
    <s v="R1012"/>
    <s v="R1012"/>
    <n v="32"/>
    <n v="98.356578947368206"/>
    <n v="50.666807017543903"/>
    <s v="No"/>
    <s v="No"/>
    <s v="No"/>
    <n v="0"/>
    <s v="yes"/>
    <s v="Normal weight"/>
    <s v="Prediabetes"/>
  </r>
  <r>
    <n v="32498"/>
    <n v="0"/>
    <n v="4518.83"/>
    <s v="tier - 2"/>
    <x v="3"/>
    <s v="R1017"/>
    <s v="R1017"/>
    <n v="36"/>
    <n v="98.389868421052498"/>
    <n v="50.690298245614102"/>
    <s v="yes"/>
    <s v="No"/>
    <s v="Yes"/>
    <n v="0"/>
    <s v="yes"/>
    <s v="Normal weight"/>
    <s v="Prediabetes"/>
  </r>
  <r>
    <n v="32112"/>
    <n v="0"/>
    <n v="4518.7700000000004"/>
    <s v="tier - 2"/>
    <x v="1"/>
    <s v="R1012"/>
    <s v="R1012"/>
    <n v="37"/>
    <n v="98.423157894736605"/>
    <n v="50.713789473684301"/>
    <s v="No"/>
    <s v="No"/>
    <s v="No"/>
    <n v="1"/>
    <s v="yes"/>
    <s v="Normal weight"/>
    <s v="Prediabetes"/>
  </r>
  <r>
    <n v="37895"/>
    <n v="0"/>
    <n v="4518.3999999999996"/>
    <s v="tier - 2"/>
    <x v="1"/>
    <s v="R1026"/>
    <s v="R1026"/>
    <n v="21"/>
    <n v="98.456447368420797"/>
    <n v="50.737280701754401"/>
    <s v="yes"/>
    <s v="No"/>
    <s v="No"/>
    <n v="1"/>
    <s v="yes"/>
    <s v="Normal weight"/>
    <s v="Diabetes"/>
  </r>
  <r>
    <n v="29388"/>
    <n v="0"/>
    <n v="4515.71"/>
    <s v="tier - 2"/>
    <x v="1"/>
    <s v="R1013"/>
    <s v="R1013"/>
    <n v="44"/>
    <n v="98.489736842105003"/>
    <n v="50.7607719298246"/>
    <s v="No"/>
    <s v="No"/>
    <s v="No"/>
    <n v="0"/>
    <s v="yes"/>
    <s v="Normal weight"/>
    <s v="Prediabetes"/>
  </r>
  <r>
    <n v="30221"/>
    <n v="0"/>
    <n v="4511.41"/>
    <s v="tier - 2"/>
    <x v="1"/>
    <s v="R1013"/>
    <s v="R1013"/>
    <n v="42"/>
    <n v="98.523026315789295"/>
    <n v="50.784263157894799"/>
    <s v="No"/>
    <s v="No"/>
    <s v="No"/>
    <n v="0"/>
    <s v="yes"/>
    <s v="Normal weight"/>
    <s v="Prediabetes"/>
  </r>
  <r>
    <n v="35716"/>
    <n v="0"/>
    <n v="4504.66"/>
    <s v="tier - 1"/>
    <x v="3"/>
    <s v="R1013"/>
    <s v="R1013"/>
    <n v="27"/>
    <n v="98.556315789473402"/>
    <n v="50.807754385964998"/>
    <s v="No"/>
    <s v="No"/>
    <s v="No"/>
    <n v="0"/>
    <s v="yes"/>
    <s v="Normal weight"/>
    <s v="Prediabetes"/>
  </r>
  <r>
    <n v="32320"/>
    <n v="0"/>
    <n v="4500.34"/>
    <s v="tier - 2"/>
    <x v="2"/>
    <s v="R1017"/>
    <s v="R1017"/>
    <n v="36"/>
    <n v="98.589605263157594"/>
    <n v="50.831245614035097"/>
    <s v="yes"/>
    <s v="No"/>
    <s v="No"/>
    <n v="1"/>
    <s v="yes"/>
    <s v="Normal weight"/>
    <s v="Prediabetes"/>
  </r>
  <r>
    <n v="33797"/>
    <n v="0"/>
    <n v="4488.58"/>
    <s v="tier - 2"/>
    <x v="1"/>
    <s v="R1012"/>
    <s v="R1012"/>
    <n v="32"/>
    <n v="98.6228947368419"/>
    <n v="50.854736842105297"/>
    <s v="No"/>
    <s v="No"/>
    <s v="No"/>
    <n v="0"/>
    <s v="yes"/>
    <s v="Normal weight"/>
    <s v="Prediabetes"/>
  </r>
  <r>
    <n v="38186"/>
    <n v="0"/>
    <n v="4468.25"/>
    <s v="tier - 2"/>
    <x v="3"/>
    <s v="R1012"/>
    <s v="R1012"/>
    <n v="20"/>
    <n v="98.656184210526007"/>
    <n v="50.878228070175503"/>
    <s v="No"/>
    <s v="No"/>
    <s v="No"/>
    <n v="1"/>
    <s v="yes"/>
    <s v="Normal weight"/>
    <s v="Prediabetes"/>
  </r>
  <r>
    <n v="36484"/>
    <n v="0"/>
    <n v="4466.62"/>
    <s v="tier - 2"/>
    <x v="3"/>
    <s v="R1012"/>
    <s v="R1012"/>
    <n v="25"/>
    <n v="98.689473684210398"/>
    <n v="50.901719298245702"/>
    <s v="yes"/>
    <s v="No"/>
    <s v="Yes"/>
    <n v="1"/>
    <s v="yes"/>
    <s v="Normal weight"/>
    <s v="Prediabetes"/>
  </r>
  <r>
    <n v="33420"/>
    <n v="0"/>
    <n v="4463.21"/>
    <s v="tier - 3"/>
    <x v="1"/>
    <s v="R1013"/>
    <s v="R1013"/>
    <n v="33"/>
    <n v="98.722763157894505"/>
    <n v="50.925210526315801"/>
    <s v="yes"/>
    <s v="No"/>
    <s v="No"/>
    <n v="1"/>
    <s v="yes"/>
    <s v="Normal weight"/>
    <s v="Normal"/>
  </r>
  <r>
    <n v="33069"/>
    <n v="0"/>
    <n v="4462.72"/>
    <s v="tier - 2"/>
    <x v="1"/>
    <s v="R1012"/>
    <s v="R1012"/>
    <n v="34"/>
    <n v="98.756052631578697"/>
    <n v="50.948701754386001"/>
    <s v="No"/>
    <s v="No"/>
    <s v="No"/>
    <n v="1"/>
    <s v="yes"/>
    <s v="Normal weight"/>
    <s v="Prediabetes"/>
  </r>
  <r>
    <n v="33086"/>
    <n v="0"/>
    <n v="4454.3999999999996"/>
    <s v="tier - 2"/>
    <x v="1"/>
    <s v="R1012"/>
    <s v="R1012"/>
    <n v="34"/>
    <n v="98.789342105262904"/>
    <n v="50.9721929824562"/>
    <s v="No"/>
    <s v="No"/>
    <s v="No"/>
    <n v="1"/>
    <s v="yes"/>
    <s v="Normal weight"/>
    <s v="Diabetes"/>
  </r>
  <r>
    <n v="34513"/>
    <n v="0"/>
    <n v="4449.46"/>
    <s v="tier - 1"/>
    <x v="3"/>
    <s v="R1013"/>
    <s v="R1013"/>
    <n v="30"/>
    <n v="98.822631578947195"/>
    <n v="50.995684210526399"/>
    <s v="yes"/>
    <s v="No"/>
    <s v="No"/>
    <n v="1"/>
    <s v="yes"/>
    <s v="Normal weight"/>
    <s v="Prediabetes"/>
  </r>
  <r>
    <n v="33482"/>
    <n v="0"/>
    <n v="4441.21"/>
    <s v="tier - 1"/>
    <x v="3"/>
    <s v="R1014"/>
    <s v="R1014"/>
    <n v="33"/>
    <n v="98.855921052631302"/>
    <n v="51.019175438596498"/>
    <s v="No"/>
    <s v="No"/>
    <s v="No"/>
    <n v="0"/>
    <s v="yes"/>
    <s v="Normal weight"/>
    <s v="Diabetes"/>
  </r>
  <r>
    <n v="34631"/>
    <n v="0"/>
    <n v="4438.26"/>
    <s v="tier - 2"/>
    <x v="1"/>
    <s v="R1017"/>
    <s v="R1017"/>
    <n v="30"/>
    <n v="98.889210526315495"/>
    <n v="51.042666666666697"/>
    <s v="No"/>
    <s v="No"/>
    <s v="No"/>
    <n v="0"/>
    <s v="yes"/>
    <s v="Normal weight"/>
    <s v="Normal"/>
  </r>
  <r>
    <n v="34608"/>
    <n v="0"/>
    <n v="4435.09"/>
    <s v="tier - 3"/>
    <x v="3"/>
    <s v="R1016"/>
    <s v="R1016"/>
    <n v="30"/>
    <n v="98.922499999999701"/>
    <n v="51.066157894736897"/>
    <s v="No"/>
    <s v="No"/>
    <s v="No"/>
    <n v="1"/>
    <s v="yes"/>
    <s v="Normal weight"/>
    <s v="Prediabetes"/>
  </r>
  <r>
    <n v="34326"/>
    <n v="0"/>
    <n v="4433.92"/>
    <s v="tier - 2"/>
    <x v="3"/>
    <s v="R1012"/>
    <s v="R1012"/>
    <n v="31"/>
    <n v="98.955789473684007"/>
    <n v="51.089649122807103"/>
    <s v="No"/>
    <s v="No"/>
    <s v="No"/>
    <n v="1"/>
    <s v="yes"/>
    <s v="Normal weight"/>
    <s v="Diabetes"/>
  </r>
  <r>
    <n v="34213"/>
    <n v="0"/>
    <n v="4433.3900000000003"/>
    <s v="tier - 2"/>
    <x v="1"/>
    <s v="R1012"/>
    <s v="R1012"/>
    <n v="31"/>
    <n v="98.9890789473681"/>
    <n v="51.113140350877202"/>
    <s v="No"/>
    <s v="No"/>
    <s v="No"/>
    <n v="1"/>
    <s v="yes"/>
    <s v="Normal weight"/>
    <s v="Prediabetes"/>
  </r>
  <r>
    <n v="34697"/>
    <n v="0"/>
    <n v="4428.8900000000003"/>
    <s v="tier - 3"/>
    <x v="2"/>
    <s v="R1017"/>
    <s v="R1017"/>
    <n v="30"/>
    <n v="99.022368421052406"/>
    <n v="51.136631578947402"/>
    <s v="yes"/>
    <s v="No"/>
    <s v="Yes"/>
    <n v="1"/>
    <s v="yes"/>
    <s v="Normal weight"/>
    <s v="Prediabetes"/>
  </r>
  <r>
    <n v="33831"/>
    <n v="0"/>
    <n v="4420.95"/>
    <s v="tier - 2"/>
    <x v="1"/>
    <s v="R1020"/>
    <s v="R1020"/>
    <n v="32"/>
    <n v="99.055657894736598"/>
    <n v="51.160122807017601"/>
    <s v="No"/>
    <s v="No"/>
    <s v="No"/>
    <n v="0"/>
    <s v="yes"/>
    <s v="Normal weight"/>
    <s v="Prediabetes"/>
  </r>
  <r>
    <n v="32402"/>
    <n v="0"/>
    <n v="4415.16"/>
    <s v="tier - 2"/>
    <x v="2"/>
    <s v="R1013"/>
    <s v="R1013"/>
    <n v="36"/>
    <n v="99.088947368420804"/>
    <n v="51.1836140350878"/>
    <s v="yes"/>
    <s v="No"/>
    <s v="No"/>
    <n v="0"/>
    <s v="yes"/>
    <s v="Normal weight"/>
    <s v="Diabetes"/>
  </r>
  <r>
    <n v="31606"/>
    <n v="0"/>
    <n v="4402.2299999999996"/>
    <s v="tier - 2"/>
    <x v="3"/>
    <s v="R1011"/>
    <s v="R1011"/>
    <n v="38"/>
    <n v="99.122236842105096"/>
    <n v="51.207105263157899"/>
    <s v="No"/>
    <s v="No"/>
    <s v="No"/>
    <n v="0"/>
    <s v="yes"/>
    <s v="Normal weight"/>
    <s v="Prediabetes"/>
  </r>
  <r>
    <n v="31635"/>
    <n v="0"/>
    <n v="4399.7299999999996"/>
    <s v="tier - 3"/>
    <x v="3"/>
    <s v="R1013"/>
    <s v="R1013"/>
    <n v="38"/>
    <n v="99.155526315789203"/>
    <n v="51.230596491228098"/>
    <s v="No"/>
    <s v="No"/>
    <s v="No"/>
    <n v="0"/>
    <s v="yes"/>
    <s v="Normal weight"/>
    <s v="Prediabetes"/>
  </r>
  <r>
    <n v="32342"/>
    <n v="0"/>
    <n v="4397.3100000000004"/>
    <s v="tier - 2"/>
    <x v="3"/>
    <s v="R1013"/>
    <s v="R1013"/>
    <n v="36"/>
    <n v="99.188815789473395"/>
    <n v="51.254087719298298"/>
    <s v="No"/>
    <s v="No"/>
    <s v="No"/>
    <n v="0"/>
    <s v="yes"/>
    <s v="Normal weight"/>
    <s v="Prediabetes"/>
  </r>
  <r>
    <n v="30131"/>
    <n v="0"/>
    <n v="4392.7"/>
    <s v="tier - 2"/>
    <x v="3"/>
    <s v="R1013"/>
    <s v="R1013"/>
    <n v="42"/>
    <n v="99.222105263157601"/>
    <n v="51.277578947368497"/>
    <s v="yes"/>
    <s v="No"/>
    <s v="No"/>
    <n v="0"/>
    <s v="yes"/>
    <s v="Normal weight"/>
    <s v="Prediabetes"/>
  </r>
  <r>
    <n v="35763"/>
    <n v="0"/>
    <n v="4391.6499999999996"/>
    <s v="tier - 2"/>
    <x v="3"/>
    <s v="R1011"/>
    <s v="R1011"/>
    <n v="27"/>
    <n v="99.255394736841893"/>
    <n v="51.301070175438603"/>
    <s v="No"/>
    <s v="No"/>
    <s v="No"/>
    <n v="0"/>
    <s v="yes"/>
    <s v="Normal weight"/>
    <s v="Prediabetes"/>
  </r>
  <r>
    <n v="33113"/>
    <n v="0"/>
    <n v="4357.04"/>
    <s v="tier - 2"/>
    <x v="1"/>
    <s v="R1012"/>
    <s v="R1012"/>
    <n v="34"/>
    <n v="99.288684210526"/>
    <n v="51.324561403508802"/>
    <s v="No"/>
    <s v="No"/>
    <s v="No"/>
    <n v="0"/>
    <s v="yes"/>
    <s v="Normal weight"/>
    <s v="Prediabetes"/>
  </r>
  <r>
    <n v="33494"/>
    <n v="0"/>
    <n v="4350.51"/>
    <s v="tier - 2"/>
    <x v="3"/>
    <s v="R1013"/>
    <s v="R1013"/>
    <n v="33"/>
    <n v="99.321973684210306"/>
    <n v="51.348052631579002"/>
    <s v="yes"/>
    <s v="No"/>
    <s v="Yes"/>
    <n v="1"/>
    <s v="yes"/>
    <s v="Normal weight"/>
    <s v="Prediabetes"/>
  </r>
  <r>
    <n v="34639"/>
    <n v="0"/>
    <n v="4349.46"/>
    <s v="tier - 2"/>
    <x v="3"/>
    <s v="R1013"/>
    <s v="R1013"/>
    <n v="30"/>
    <n v="99.355263157894498"/>
    <n v="51.371543859649201"/>
    <s v="yes"/>
    <s v="No"/>
    <s v="No"/>
    <n v="1"/>
    <s v="yes"/>
    <s v="Normal weight"/>
    <s v="Normal"/>
  </r>
  <r>
    <n v="33390"/>
    <n v="0"/>
    <n v="4347.0200000000004"/>
    <s v="tier - 2"/>
    <x v="2"/>
    <s v="R1024"/>
    <s v="R1024"/>
    <n v="33"/>
    <n v="99.388552631578705"/>
    <n v="51.3950350877193"/>
    <s v="No"/>
    <s v="No"/>
    <s v="No"/>
    <n v="0"/>
    <s v="yes"/>
    <s v="Normal weight"/>
    <s v="Prediabetes"/>
  </r>
  <r>
    <n v="34633"/>
    <n v="0"/>
    <n v="4340.4399999999996"/>
    <s v="tier - 2"/>
    <x v="2"/>
    <s v="R1013"/>
    <s v="R1013"/>
    <n v="30"/>
    <n v="99.421842105262996"/>
    <n v="51.418526315789499"/>
    <s v="No"/>
    <s v="No"/>
    <s v="No"/>
    <n v="1"/>
    <s v="yes"/>
    <s v="Normal weight"/>
    <s v="Diabetes"/>
  </r>
  <r>
    <n v="34639"/>
    <n v="0"/>
    <n v="4337.74"/>
    <s v="tier - 2"/>
    <x v="2"/>
    <s v="R1024"/>
    <s v="R1024"/>
    <n v="30"/>
    <n v="99.455131578947103"/>
    <n v="51.442017543859698"/>
    <s v="yes"/>
    <s v="No"/>
    <s v="No"/>
    <n v="1"/>
    <s v="yes"/>
    <s v="Normal weight"/>
    <s v="Prediabetes"/>
  </r>
  <r>
    <n v="32496"/>
    <n v="0"/>
    <n v="4320.41"/>
    <s v="tier - 2"/>
    <x v="2"/>
    <s v="R1012"/>
    <s v="R1012"/>
    <n v="36"/>
    <n v="99.488421052631296"/>
    <n v="51.465508771929898"/>
    <s v="No"/>
    <s v="No"/>
    <s v="No"/>
    <n v="1"/>
    <s v="yes"/>
    <s v="Normal weight"/>
    <s v="Diabetes"/>
  </r>
  <r>
    <n v="36855"/>
    <n v="0"/>
    <n v="4296.2700000000004"/>
    <s v="tier - 2"/>
    <x v="1"/>
    <s v="R1012"/>
    <s v="R1012"/>
    <n v="24"/>
    <n v="99.521710526315502"/>
    <n v="51.488999999999997"/>
    <s v="No"/>
    <s v="No"/>
    <s v="No"/>
    <n v="1"/>
    <s v="yes"/>
    <s v="Normal weight"/>
    <s v="Normal"/>
  </r>
  <r>
    <n v="37773"/>
    <n v="0"/>
    <n v="4278.55"/>
    <s v="tier - 2"/>
    <x v="2"/>
    <s v="R1021"/>
    <s v="R1021"/>
    <n v="21"/>
    <n v="99.554999999999794"/>
    <n v="51.512491228070203"/>
    <s v="No"/>
    <s v="No"/>
    <s v="No"/>
    <n v="1"/>
    <s v="yes"/>
    <s v="Normal weight"/>
    <s v="Prediabetes"/>
  </r>
  <r>
    <n v="33773"/>
    <n v="0"/>
    <n v="4266.17"/>
    <s v="tier - 3"/>
    <x v="3"/>
    <s v="R1013"/>
    <s v="R1013"/>
    <n v="32"/>
    <n v="99.588289473683901"/>
    <n v="51.535982456140403"/>
    <s v="No"/>
    <s v="No"/>
    <s v="No"/>
    <n v="0"/>
    <s v="yes"/>
    <s v="Normal weight"/>
    <s v="Diabetes"/>
  </r>
  <r>
    <n v="30640"/>
    <n v="0"/>
    <n v="4265.01"/>
    <s v="tier - 2"/>
    <x v="2"/>
    <s v="R1012"/>
    <s v="R1012"/>
    <n v="41"/>
    <n v="99.621578947368107"/>
    <n v="51.559473684210602"/>
    <s v="No"/>
    <s v="No"/>
    <s v="No"/>
    <n v="1"/>
    <s v="yes"/>
    <s v="Normal weight"/>
    <s v="Prediabetes"/>
  </r>
  <r>
    <n v="34986"/>
    <n v="0"/>
    <n v="4260.74"/>
    <s v="tier - 3"/>
    <x v="3"/>
    <s v="R1011"/>
    <s v="R1011"/>
    <n v="29"/>
    <n v="99.654868421052399"/>
    <n v="51.582964912280701"/>
    <s v="yes"/>
    <s v="No"/>
    <s v="Yes"/>
    <n v="0"/>
    <s v="yes"/>
    <s v="Normal weight"/>
    <s v="Prediabetes"/>
  </r>
  <r>
    <n v="30118"/>
    <n v="0"/>
    <n v="4250.24"/>
    <s v="tier - 2"/>
    <x v="1"/>
    <s v="R1013"/>
    <s v="R1013"/>
    <n v="42"/>
    <n v="99.688157894736605"/>
    <n v="51.6064561403509"/>
    <s v="No"/>
    <s v="No"/>
    <s v="No"/>
    <n v="0"/>
    <s v="yes"/>
    <s v="Normal weight"/>
    <s v="Prediabetes"/>
  </r>
  <r>
    <n v="33573"/>
    <n v="0"/>
    <n v="4243.59"/>
    <s v="tier - 3"/>
    <x v="2"/>
    <s v="R1012"/>
    <s v="R1012"/>
    <n v="33"/>
    <n v="99.721447368420897"/>
    <n v="51.629947368421099"/>
    <s v="yes"/>
    <s v="No"/>
    <s v="No"/>
    <n v="0"/>
    <s v="yes"/>
    <s v="Normal weight"/>
    <s v="Diabetes"/>
  </r>
  <r>
    <n v="33543"/>
    <n v="0"/>
    <n v="4239.8900000000003"/>
    <s v="tier - 2"/>
    <x v="3"/>
    <s v="R1012"/>
    <s v="R1012"/>
    <n v="33"/>
    <n v="99.754736842105004"/>
    <n v="51.653438596491299"/>
    <s v="No"/>
    <s v="No"/>
    <s v="No"/>
    <n v="0"/>
    <s v="yes"/>
    <s v="Normal weight"/>
    <s v="Prediabetes"/>
  </r>
  <r>
    <n v="33782"/>
    <n v="0"/>
    <n v="4237.13"/>
    <s v="tier - 3"/>
    <x v="2"/>
    <s v="R1016"/>
    <s v="R1016"/>
    <n v="32"/>
    <n v="99.788026315789196"/>
    <n v="51.676929824561398"/>
    <s v="No"/>
    <s v="No"/>
    <s v="No"/>
    <n v="0"/>
    <s v="yes"/>
    <s v="Normal weight"/>
    <s v="Prediabetes"/>
  </r>
  <r>
    <n v="36143"/>
    <n v="0"/>
    <n v="4234.93"/>
    <s v="tier - 2"/>
    <x v="2"/>
    <s v="R1011"/>
    <s v="R1011"/>
    <n v="26"/>
    <n v="99.821315789473402"/>
    <n v="51.700421052631597"/>
    <s v="No"/>
    <s v="No"/>
    <s v="No"/>
    <n v="0"/>
    <s v="yes"/>
    <s v="Normal weight"/>
    <s v="Prediabetes"/>
  </r>
  <r>
    <n v="35674"/>
    <n v="0"/>
    <n v="4189.1099999999997"/>
    <s v="tier - 2"/>
    <x v="3"/>
    <s v="R1012"/>
    <s v="R1012"/>
    <n v="27"/>
    <n v="99.854605263157694"/>
    <n v="51.723912280701803"/>
    <s v="yes"/>
    <s v="No"/>
    <s v="No"/>
    <n v="1"/>
    <s v="yes"/>
    <s v="Normal weight"/>
    <s v="Prediabetes"/>
  </r>
  <r>
    <n v="34973"/>
    <n v="0"/>
    <n v="4188.7299999999996"/>
    <s v="tier - 2"/>
    <x v="3"/>
    <s v="R1025"/>
    <s v="R1025"/>
    <n v="29"/>
    <n v="99.887894736841801"/>
    <n v="51.747403508772003"/>
    <s v="No"/>
    <s v="No"/>
    <s v="No"/>
    <n v="1"/>
    <s v="yes"/>
    <s v="Normal weight"/>
    <s v="Prediabetes"/>
  </r>
  <r>
    <n v="32684"/>
    <n v="0"/>
    <n v="4185.1000000000004"/>
    <s v="tier - 2"/>
    <x v="1"/>
    <s v="R1013"/>
    <s v="R1013"/>
    <n v="35"/>
    <n v="99.921184210526107"/>
    <n v="51.770894736842102"/>
    <s v="No"/>
    <s v="No"/>
    <s v="No"/>
    <n v="1"/>
    <s v="yes"/>
    <s v="Normal weight"/>
    <s v="Prediabetes"/>
  </r>
  <r>
    <n v="30941"/>
    <n v="0"/>
    <n v="4163.21"/>
    <s v="tier - 2"/>
    <x v="3"/>
    <s v="R1012"/>
    <s v="R1012"/>
    <n v="40"/>
    <n v="99.954473684210299"/>
    <n v="51.794385964912301"/>
    <s v="yes"/>
    <s v="No"/>
    <s v="Yes"/>
    <n v="1"/>
    <s v="yes"/>
    <s v="Normal weight"/>
    <s v="Prediabetes"/>
  </r>
  <r>
    <n v="36125"/>
    <n v="0"/>
    <n v="4154.97"/>
    <s v="tier - 2"/>
    <x v="2"/>
    <s v="R1012"/>
    <s v="R1012"/>
    <n v="26"/>
    <n v="99.987763157894506"/>
    <n v="51.8178771929825"/>
    <s v="yes"/>
    <s v="No"/>
    <s v="No"/>
    <n v="1"/>
    <s v="yes"/>
    <s v="Normal weight"/>
    <s v="Normal"/>
  </r>
  <r>
    <n v="33817"/>
    <n v="0"/>
    <n v="4151.03"/>
    <s v="tier - 2"/>
    <x v="3"/>
    <s v="R1013"/>
    <s v="R1013"/>
    <n v="32"/>
    <n v="100.021052631579"/>
    <n v="51.841368421052699"/>
    <s v="No"/>
    <s v="No"/>
    <s v="No"/>
    <n v="1"/>
    <s v="yes"/>
    <s v="Normal weight"/>
    <s v="Prediabetes"/>
  </r>
  <r>
    <n v="33783"/>
    <n v="0"/>
    <n v="4149.74"/>
    <s v="tier - 2"/>
    <x v="2"/>
    <s v="R1011"/>
    <s v="R1011"/>
    <n v="32"/>
    <n v="100.054342105263"/>
    <n v="51.864859649122899"/>
    <s v="No"/>
    <s v="No"/>
    <s v="No"/>
    <n v="0"/>
    <s v="yes"/>
    <s v="Normal weight"/>
    <s v="Diabetes"/>
  </r>
  <r>
    <n v="33773"/>
    <n v="0"/>
    <n v="4137.5200000000004"/>
    <s v="tier - 2"/>
    <x v="1"/>
    <s v="R1024"/>
    <s v="R1024"/>
    <n v="32"/>
    <n v="100.087631578947"/>
    <n v="51.888350877192998"/>
    <s v="yes"/>
    <s v="No"/>
    <s v="No"/>
    <n v="0"/>
    <s v="yes"/>
    <s v="Normal weight"/>
    <s v="Prediabetes"/>
  </r>
  <r>
    <n v="33451"/>
    <n v="0"/>
    <n v="4134.08"/>
    <s v="tier - 2"/>
    <x v="2"/>
    <s v="R1012"/>
    <s v="R1012"/>
    <n v="33"/>
    <n v="100.120921052631"/>
    <n v="51.911842105263197"/>
    <s v="No"/>
    <s v="No"/>
    <s v="No"/>
    <n v="0"/>
    <s v="yes"/>
    <s v="Normal weight"/>
    <s v="Diabetes"/>
  </r>
  <r>
    <n v="34567"/>
    <n v="0"/>
    <n v="4133.6400000000003"/>
    <s v="tier - 2"/>
    <x v="1"/>
    <s v="R1012"/>
    <s v="R1012"/>
    <n v="30"/>
    <n v="100.15421052631601"/>
    <n v="51.935333333333404"/>
    <s v="No"/>
    <s v="No"/>
    <s v="No"/>
    <n v="1"/>
    <s v="yes"/>
    <s v="Normal weight"/>
    <s v="Normal"/>
  </r>
  <r>
    <n v="33221"/>
    <n v="0"/>
    <n v="4076.5"/>
    <s v="tier - 2"/>
    <x v="1"/>
    <s v="R1011"/>
    <s v="R1011"/>
    <n v="34"/>
    <n v="100.1875"/>
    <n v="51.958824561403603"/>
    <s v="No"/>
    <s v="No"/>
    <s v="No"/>
    <n v="1"/>
    <s v="yes"/>
    <s v="Normal weight"/>
    <s v="Prediabetes"/>
  </r>
  <r>
    <n v="33208"/>
    <n v="0"/>
    <n v="4074.45"/>
    <s v="tier - 3"/>
    <x v="3"/>
    <s v="R1013"/>
    <s v="R1013"/>
    <n v="34"/>
    <n v="100.22078947368399"/>
    <n v="51.982315789473702"/>
    <s v="No"/>
    <s v="No"/>
    <s v="No"/>
    <n v="1"/>
    <s v="yes"/>
    <s v="Normal weight"/>
    <s v="Diabetes"/>
  </r>
  <r>
    <n v="37547"/>
    <n v="0"/>
    <n v="4070.51"/>
    <s v="tier - 2"/>
    <x v="2"/>
    <s v="R1012"/>
    <s v="R1012"/>
    <n v="22"/>
    <n v="100.254078947368"/>
    <n v="52.005807017543901"/>
    <s v="No"/>
    <s v="No"/>
    <s v="No"/>
    <n v="1"/>
    <s v="yes"/>
    <s v="Normal weight"/>
    <s v="Prediabetes"/>
  </r>
  <r>
    <n v="30575"/>
    <n v="0"/>
    <n v="4070.42"/>
    <s v="tier - 2"/>
    <x v="2"/>
    <s v="R1013"/>
    <s v="R1013"/>
    <n v="41"/>
    <n v="100.28736842105199"/>
    <n v="52.0292982456141"/>
    <s v="yes"/>
    <s v="No"/>
    <s v="Yes"/>
    <n v="0"/>
    <s v="yes"/>
    <s v="Normal weight"/>
    <s v="Prediabetes"/>
  </r>
  <r>
    <n v="34956"/>
    <n v="0"/>
    <n v="4058.71"/>
    <s v="tier - 3"/>
    <x v="1"/>
    <s v="R1012"/>
    <s v="R1012"/>
    <n v="29"/>
    <n v="100.320657894737"/>
    <n v="52.0527894736843"/>
    <s v="No"/>
    <s v="No"/>
    <s v="No"/>
    <n v="1"/>
    <s v="yes"/>
    <s v="Normal weight"/>
    <s v="Prediabetes"/>
  </r>
  <r>
    <n v="34194"/>
    <n v="0"/>
    <n v="4058.12"/>
    <s v="tier - 2"/>
    <x v="2"/>
    <s v="R1013"/>
    <s v="R1013"/>
    <n v="31"/>
    <n v="100.353947368421"/>
    <n v="52.076280701754399"/>
    <s v="yes"/>
    <s v="No"/>
    <s v="No"/>
    <n v="1"/>
    <s v="yes"/>
    <s v="Normal weight"/>
    <s v="Diabetes"/>
  </r>
  <r>
    <n v="32477"/>
    <n v="0"/>
    <n v="4047.94"/>
    <s v="tier - 2"/>
    <x v="2"/>
    <s v="R1013"/>
    <s v="R1013"/>
    <n v="36"/>
    <n v="100.387236842105"/>
    <n v="52.099771929824598"/>
    <s v="No"/>
    <s v="No"/>
    <s v="No"/>
    <n v="1"/>
    <s v="yes"/>
    <s v="Normal weight"/>
    <s v="Prediabetes"/>
  </r>
  <r>
    <n v="34329"/>
    <n v="0"/>
    <n v="4040.56"/>
    <s v="tier - 3"/>
    <x v="1"/>
    <s v="R1015"/>
    <s v="R1015"/>
    <n v="31"/>
    <n v="100.420526315789"/>
    <n v="52.123263157894797"/>
    <s v="No"/>
    <s v="No"/>
    <s v="No"/>
    <n v="1"/>
    <s v="yes"/>
    <s v="Normal weight"/>
    <s v="Prediabetes"/>
  </r>
  <r>
    <n v="30630"/>
    <n v="0"/>
    <n v="4039.9"/>
    <s v="tier - 2"/>
    <x v="2"/>
    <s v="R1013"/>
    <s v="R1013"/>
    <n v="41"/>
    <n v="100.453815789473"/>
    <n v="52.146754385964996"/>
    <s v="No"/>
    <s v="No"/>
    <s v="No"/>
    <n v="1"/>
    <s v="yes"/>
    <s v="Normal weight"/>
    <s v="Prediabetes"/>
  </r>
  <r>
    <n v="30864"/>
    <n v="0"/>
    <n v="4038.41"/>
    <s v="tier - 2"/>
    <x v="2"/>
    <s v="R1013"/>
    <s v="R1013"/>
    <n v="40"/>
    <n v="100.487105263158"/>
    <n v="52.170245614035103"/>
    <s v="yes"/>
    <s v="No"/>
    <s v="No"/>
    <n v="0"/>
    <s v="yes"/>
    <s v="Normal weight"/>
    <s v="Prediabetes"/>
  </r>
  <r>
    <n v="33888"/>
    <n v="0"/>
    <n v="4032.24"/>
    <s v="tier - 3"/>
    <x v="1"/>
    <s v="R1012"/>
    <s v="R1012"/>
    <n v="32"/>
    <n v="100.52039473684199"/>
    <n v="52.193736842105302"/>
    <s v="No"/>
    <s v="No"/>
    <s v="No"/>
    <n v="0"/>
    <s v="yes"/>
    <s v="Normal weight"/>
    <s v="Prediabetes"/>
  </r>
  <r>
    <n v="36782"/>
    <n v="0"/>
    <n v="4005.42"/>
    <s v="tier - 2"/>
    <x v="2"/>
    <s v="R1015"/>
    <s v="R1015"/>
    <n v="24"/>
    <n v="100.553684210526"/>
    <n v="52.217228070175501"/>
    <s v="No"/>
    <s v="No"/>
    <s v="No"/>
    <n v="0"/>
    <s v="yes"/>
    <s v="Normal weight"/>
    <s v="Prediabetes"/>
  </r>
  <r>
    <n v="32699"/>
    <n v="0"/>
    <n v="4002.36"/>
    <s v="tier - 2"/>
    <x v="2"/>
    <s v="R1013"/>
    <s v="R1013"/>
    <n v="35"/>
    <n v="100.58697368420999"/>
    <n v="52.2407192982457"/>
    <s v="yes"/>
    <s v="No"/>
    <s v="Yes"/>
    <n v="0"/>
    <s v="yes"/>
    <s v="Normal weight"/>
    <s v="Prediabetes"/>
  </r>
  <r>
    <n v="33178"/>
    <n v="0"/>
    <n v="3994.18"/>
    <s v="tier - 2"/>
    <x v="3"/>
    <s v="R1013"/>
    <s v="R1013"/>
    <n v="34"/>
    <n v="100.620263157895"/>
    <n v="52.2642105263158"/>
    <s v="yes"/>
    <s v="No"/>
    <s v="No"/>
    <n v="0"/>
    <s v="yes"/>
    <s v="Normal weight"/>
    <s v="Normal"/>
  </r>
  <r>
    <n v="33199"/>
    <n v="0"/>
    <n v="3989.84"/>
    <s v="tier - 2"/>
    <x v="3"/>
    <s v="R1011"/>
    <s v="R1011"/>
    <n v="34"/>
    <n v="100.653552631579"/>
    <n v="52.287701754385999"/>
    <s v="No"/>
    <s v="No"/>
    <s v="No"/>
    <n v="1"/>
    <s v="yes"/>
    <s v="Normal weight"/>
    <s v="Prediabetes"/>
  </r>
  <r>
    <n v="35309"/>
    <n v="0"/>
    <n v="3987.93"/>
    <s v="tier - 2"/>
    <x v="3"/>
    <s v="R1011"/>
    <s v="R1011"/>
    <n v="28"/>
    <n v="100.686842105263"/>
    <n v="52.311192982456198"/>
    <s v="No"/>
    <s v="No"/>
    <s v="No"/>
    <n v="1"/>
    <s v="yes"/>
    <s v="Normal weight"/>
    <s v="Diabetes"/>
  </r>
  <r>
    <n v="35294"/>
    <n v="0"/>
    <n v="3981.98"/>
    <s v="tier - 2"/>
    <x v="3"/>
    <s v="R1013"/>
    <s v="R1013"/>
    <n v="28"/>
    <n v="100.720131578947"/>
    <n v="52.334684210526397"/>
    <s v="yes"/>
    <s v="No"/>
    <s v="No"/>
    <n v="1"/>
    <s v="yes"/>
    <s v="Normal weight"/>
    <s v="Prediabetes"/>
  </r>
  <r>
    <n v="33083"/>
    <n v="0"/>
    <n v="3972.92"/>
    <s v="tier - 2"/>
    <x v="1"/>
    <s v="R1013"/>
    <s v="R1013"/>
    <n v="34"/>
    <n v="100.753421052631"/>
    <n v="52.358175438596497"/>
    <s v="No"/>
    <s v="No"/>
    <s v="No"/>
    <n v="1"/>
    <s v="yes"/>
    <s v="Normal weight"/>
    <s v="Diabetes"/>
  </r>
  <r>
    <n v="34891"/>
    <n v="0"/>
    <n v="3956.07"/>
    <s v="tier - 2"/>
    <x v="3"/>
    <s v="R1012"/>
    <s v="R1012"/>
    <n v="29"/>
    <n v="100.786710526316"/>
    <n v="52.381666666666703"/>
    <s v="No"/>
    <s v="No"/>
    <s v="No"/>
    <n v="1"/>
    <s v="yes"/>
    <s v="Normal weight"/>
    <s v="Normal"/>
  </r>
  <r>
    <n v="36351"/>
    <n v="0"/>
    <n v="3955.98"/>
    <s v="tier - 2"/>
    <x v="1"/>
    <s v="R1021"/>
    <s v="R1021"/>
    <n v="25"/>
    <n v="100.82"/>
    <n v="52.405157894736902"/>
    <s v="No"/>
    <s v="No"/>
    <s v="No"/>
    <n v="1"/>
    <s v="yes"/>
    <s v="Normal weight"/>
    <s v="Prediabetes"/>
  </r>
  <r>
    <n v="34284"/>
    <n v="0"/>
    <n v="3947.41"/>
    <s v="tier - 2"/>
    <x v="3"/>
    <s v="R1013"/>
    <s v="R1013"/>
    <n v="31"/>
    <n v="100.853289473684"/>
    <n v="52.428649122807101"/>
    <s v="No"/>
    <s v="No"/>
    <s v="No"/>
    <n v="1"/>
    <s v="yes"/>
    <s v="Normal weight"/>
    <s v="Diabetes"/>
  </r>
  <r>
    <n v="34241"/>
    <n v="0"/>
    <n v="3943.6"/>
    <s v="tier - 2"/>
    <x v="1"/>
    <s v="R1024"/>
    <s v="R1024"/>
    <n v="31"/>
    <n v="100.88657894736799"/>
    <n v="52.452140350877201"/>
    <s v="No"/>
    <s v="No"/>
    <s v="No"/>
    <n v="1"/>
    <s v="yes"/>
    <s v="Normal weight"/>
    <s v="Prediabetes"/>
  </r>
  <r>
    <n v="32440"/>
    <n v="0"/>
    <n v="3935.18"/>
    <s v="tier - 3"/>
    <x v="2"/>
    <s v="R1013"/>
    <s v="R1013"/>
    <n v="36"/>
    <n v="100.919868421052"/>
    <n v="52.4756315789474"/>
    <s v="yes"/>
    <s v="No"/>
    <s v="Yes"/>
    <n v="2"/>
    <s v="yes"/>
    <s v="Normal weight"/>
    <s v="Prediabetes"/>
  </r>
  <r>
    <n v="37422"/>
    <n v="0"/>
    <n v="3931.51"/>
    <s v="tier - 2"/>
    <x v="1"/>
    <s v="R1011"/>
    <s v="R1011"/>
    <n v="22"/>
    <n v="100.953157894737"/>
    <n v="52.499122807017599"/>
    <s v="No"/>
    <s v="No"/>
    <s v="No"/>
    <n v="0"/>
    <s v="yes"/>
    <s v="Normal weight"/>
    <s v="Prediabetes"/>
  </r>
  <r>
    <n v="36717"/>
    <n v="0"/>
    <n v="3925.76"/>
    <s v="tier - 2"/>
    <x v="3"/>
    <s v="R1024"/>
    <s v="R1024"/>
    <n v="24"/>
    <n v="100.986447368421"/>
    <n v="52.522614035087798"/>
    <s v="yes"/>
    <s v="No"/>
    <s v="No"/>
    <n v="0"/>
    <s v="yes"/>
    <s v="Normal weight"/>
    <s v="Diabetes"/>
  </r>
  <r>
    <n v="31229"/>
    <n v="0"/>
    <n v="3910.44"/>
    <s v="tier - 2"/>
    <x v="3"/>
    <s v="R1013"/>
    <s v="R1013"/>
    <n v="39"/>
    <n v="101.019736842105"/>
    <n v="52.546105263157898"/>
    <s v="No"/>
    <s v="No"/>
    <s v="No"/>
    <n v="0"/>
    <s v="yes"/>
    <s v="Normal weight"/>
    <s v="Prediabetes"/>
  </r>
  <r>
    <n v="35758"/>
    <n v="0"/>
    <n v="3906.13"/>
    <s v="tier - 3"/>
    <x v="1"/>
    <s v="R1011"/>
    <s v="R1011"/>
    <n v="27"/>
    <n v="101.053026315789"/>
    <n v="52.569596491228097"/>
    <s v="No"/>
    <s v="No"/>
    <s v="No"/>
    <n v="0"/>
    <s v="yes"/>
    <s v="Normal weight"/>
    <s v="Prediabetes"/>
  </r>
  <r>
    <n v="29825"/>
    <n v="0"/>
    <n v="3902.07"/>
    <s v="tier - 2"/>
    <x v="3"/>
    <s v="R1013"/>
    <s v="R1013"/>
    <n v="43"/>
    <n v="101.08631578947301"/>
    <n v="52.593087719298303"/>
    <s v="No"/>
    <s v="No"/>
    <s v="No"/>
    <n v="0"/>
    <s v="yes"/>
    <s v="Normal weight"/>
    <s v="Prediabetes"/>
  </r>
  <r>
    <n v="34226"/>
    <n v="0"/>
    <n v="3898.35"/>
    <s v="tier - 2"/>
    <x v="3"/>
    <s v="R1012"/>
    <s v="R1012"/>
    <n v="31"/>
    <n v="101.11960526315799"/>
    <n v="52.616578947368502"/>
    <s v="yes"/>
    <s v="No"/>
    <s v="No"/>
    <n v="0"/>
    <s v="yes"/>
    <s v="Normal weight"/>
    <s v="Prediabetes"/>
  </r>
  <r>
    <n v="38181"/>
    <n v="0"/>
    <n v="3889.2"/>
    <s v="tier - 2"/>
    <x v="3"/>
    <s v="R1012"/>
    <s v="R1012"/>
    <n v="20"/>
    <n v="101.152894736842"/>
    <n v="52.640070175438602"/>
    <s v="No"/>
    <s v="No"/>
    <s v="No"/>
    <n v="1"/>
    <s v="yes"/>
    <s v="Normal weight"/>
    <s v="Prediabetes"/>
  </r>
  <r>
    <n v="35361"/>
    <n v="0"/>
    <n v="3877.3"/>
    <s v="tier - 1"/>
    <x v="1"/>
    <s v="R1012"/>
    <s v="R1012"/>
    <n v="28"/>
    <n v="101.18618421052599"/>
    <n v="52.663561403508801"/>
    <s v="No"/>
    <s v="No"/>
    <s v="No"/>
    <n v="0"/>
    <s v="yes"/>
    <s v="Normal weight"/>
    <s v="Prediabetes"/>
  </r>
  <r>
    <n v="33444"/>
    <n v="0"/>
    <n v="3875.73"/>
    <s v="tier - 2"/>
    <x v="1"/>
    <s v="R1013"/>
    <s v="R1013"/>
    <n v="33"/>
    <n v="101.21947368421"/>
    <n v="52.687052631579"/>
    <s v="yes"/>
    <s v="No"/>
    <s v="Yes"/>
    <n v="1"/>
    <s v="yes"/>
    <s v="Normal weight"/>
    <s v="Prediabetes"/>
  </r>
  <r>
    <n v="33048"/>
    <n v="0"/>
    <n v="3866.86"/>
    <s v="tier - 1"/>
    <x v="2"/>
    <s v="R1012"/>
    <s v="R1012"/>
    <n v="34"/>
    <n v="101.252763157895"/>
    <n v="52.710543859649199"/>
    <s v="yes"/>
    <s v="No"/>
    <s v="No"/>
    <n v="1"/>
    <s v="yes"/>
    <s v="Normal weight"/>
    <s v="Normal"/>
  </r>
  <r>
    <n v="37182"/>
    <n v="0"/>
    <n v="3861.21"/>
    <s v="tier - 2"/>
    <x v="3"/>
    <s v="R1016"/>
    <s v="R1016"/>
    <n v="23"/>
    <n v="101.286052631579"/>
    <n v="52.734035087719299"/>
    <s v="No"/>
    <s v="No"/>
    <s v="No"/>
    <n v="1"/>
    <s v="yes"/>
    <s v="Normal weight"/>
    <s v="Prediabetes"/>
  </r>
  <r>
    <n v="37043"/>
    <n v="0"/>
    <n v="3858.51"/>
    <s v="tier - 2"/>
    <x v="1"/>
    <s v="R1025"/>
    <s v="R1025"/>
    <n v="23"/>
    <n v="101.319342105263"/>
    <n v="52.757526315789498"/>
    <s v="No"/>
    <s v="No"/>
    <s v="No"/>
    <n v="0"/>
    <s v="yes"/>
    <s v="Normal weight"/>
    <s v="Diabetes"/>
  </r>
  <r>
    <n v="33469"/>
    <n v="0"/>
    <n v="3857.76"/>
    <s v="tier - 3"/>
    <x v="2"/>
    <s v="R1016"/>
    <s v="R1016"/>
    <n v="33"/>
    <n v="101.352631578947"/>
    <n v="52.781017543859697"/>
    <s v="yes"/>
    <s v="No"/>
    <s v="No"/>
    <n v="2"/>
    <s v="yes"/>
    <s v="Normal weight"/>
    <s v="Prediabetes"/>
  </r>
  <r>
    <n v="34558"/>
    <n v="0"/>
    <n v="3847.67"/>
    <s v="tier - 3"/>
    <x v="3"/>
    <s v="R1011"/>
    <s v="R1011"/>
    <n v="30"/>
    <n v="101.38592105263101"/>
    <n v="52.804508771929903"/>
    <s v="No"/>
    <s v="No"/>
    <s v="No"/>
    <n v="0"/>
    <s v="yes"/>
    <s v="Normal weight"/>
    <s v="Diabetes"/>
  </r>
  <r>
    <n v="29858"/>
    <n v="0"/>
    <n v="3797.2"/>
    <s v="tier - 2"/>
    <x v="1"/>
    <s v="R1012"/>
    <s v="R1012"/>
    <n v="43"/>
    <n v="101.41921052631599"/>
    <n v="52.828000000000102"/>
    <s v="No"/>
    <s v="No"/>
    <s v="No"/>
    <n v="1"/>
    <s v="yes"/>
    <s v="Normal weight"/>
    <s v="Normal"/>
  </r>
  <r>
    <n v="36335"/>
    <n v="0"/>
    <n v="3796.36"/>
    <s v="tier - 2"/>
    <x v="1"/>
    <s v="R1012"/>
    <s v="R1012"/>
    <n v="25"/>
    <n v="101.4525"/>
    <n v="52.851491228070202"/>
    <s v="No"/>
    <s v="No"/>
    <s v="No"/>
    <n v="0"/>
    <s v="yes"/>
    <s v="Normal weight"/>
    <s v="Prediabetes"/>
  </r>
  <r>
    <n v="32383"/>
    <n v="0"/>
    <n v="3793.55"/>
    <s v="tier - 2"/>
    <x v="1"/>
    <s v="R1013"/>
    <s v="R1013"/>
    <n v="36"/>
    <n v="101.48578947368399"/>
    <n v="52.874982456140401"/>
    <s v="No"/>
    <s v="No"/>
    <s v="No"/>
    <n v="1"/>
    <s v="yes"/>
    <s v="Normal weight"/>
    <s v="Diabetes"/>
  </r>
  <r>
    <n v="29933"/>
    <n v="0"/>
    <n v="3785.77"/>
    <s v="tier - 2"/>
    <x v="2"/>
    <s v="R1013"/>
    <s v="R1013"/>
    <n v="43"/>
    <n v="101.519078947368"/>
    <n v="52.8984736842106"/>
    <s v="No"/>
    <s v="No"/>
    <s v="No"/>
    <n v="1"/>
    <s v="yes"/>
    <s v="Normal weight"/>
    <s v="Prediabetes"/>
  </r>
  <r>
    <n v="32074"/>
    <n v="0"/>
    <n v="3773.23"/>
    <s v="tier - 2"/>
    <x v="1"/>
    <s v="R1013"/>
    <s v="R1013"/>
    <n v="37"/>
    <n v="101.55236842105199"/>
    <n v="52.9219649122807"/>
    <s v="yes"/>
    <s v="No"/>
    <s v="Yes"/>
    <n v="0"/>
    <s v="yes"/>
    <s v="Normal weight"/>
    <s v="Prediabetes"/>
  </r>
  <r>
    <n v="34659"/>
    <n v="0"/>
    <n v="3766.88"/>
    <s v="tier - 2"/>
    <x v="2"/>
    <s v="R1013"/>
    <s v="R1013"/>
    <n v="30"/>
    <n v="101.585657894737"/>
    <n v="52.945456140350899"/>
    <s v="No"/>
    <s v="No"/>
    <s v="No"/>
    <n v="0"/>
    <s v="yes"/>
    <s v="Normal weight"/>
    <s v="Prediabetes"/>
  </r>
  <r>
    <n v="33535"/>
    <n v="0"/>
    <n v="3761.29"/>
    <s v="tier - 2"/>
    <x v="1"/>
    <s v="R1011"/>
    <s v="R1011"/>
    <n v="33"/>
    <n v="101.618947368421"/>
    <n v="52.968947368421098"/>
    <s v="yes"/>
    <s v="No"/>
    <s v="No"/>
    <n v="0"/>
    <s v="yes"/>
    <s v="Normal weight"/>
    <s v="Diabetes"/>
  </r>
  <r>
    <n v="33475"/>
    <n v="0"/>
    <n v="3757.84"/>
    <s v="tier - 2"/>
    <x v="2"/>
    <s v="R1013"/>
    <s v="R1013"/>
    <n v="33"/>
    <n v="101.652236842105"/>
    <n v="52.992438596491297"/>
    <s v="No"/>
    <s v="No"/>
    <s v="No"/>
    <n v="0"/>
    <s v="yes"/>
    <s v="Normal weight"/>
    <s v="Prediabetes"/>
  </r>
  <r>
    <n v="33539"/>
    <n v="0"/>
    <n v="3756.62"/>
    <s v="tier - 2"/>
    <x v="3"/>
    <s v="R1013"/>
    <s v="R1013"/>
    <n v="33"/>
    <n v="101.68552631578901"/>
    <n v="53.015929824561503"/>
    <s v="No"/>
    <s v="No"/>
    <s v="No"/>
    <n v="0"/>
    <s v="yes"/>
    <s v="Normal weight"/>
    <s v="Prediabetes"/>
  </r>
  <r>
    <n v="31656"/>
    <n v="0"/>
    <n v="3748.56"/>
    <s v="tier - 2"/>
    <x v="3"/>
    <s v="R1013"/>
    <s v="R1013"/>
    <n v="38"/>
    <n v="101.718815789473"/>
    <n v="53.039421052631603"/>
    <s v="No"/>
    <s v="No"/>
    <s v="No"/>
    <n v="0"/>
    <s v="yes"/>
    <s v="Normal weight"/>
    <s v="Prediabetes"/>
  </r>
  <r>
    <n v="34142"/>
    <n v="0"/>
    <n v="3736.46"/>
    <s v="tier - 2"/>
    <x v="3"/>
    <s v="R1012"/>
    <s v="R1012"/>
    <n v="31"/>
    <n v="101.752105263158"/>
    <n v="53.062912280701802"/>
    <s v="yes"/>
    <s v="No"/>
    <s v="No"/>
    <n v="0"/>
    <s v="yes"/>
    <s v="Normal weight"/>
    <s v="Prediabetes"/>
  </r>
  <r>
    <n v="34568"/>
    <n v="0"/>
    <n v="3732.63"/>
    <s v="tier - 2"/>
    <x v="1"/>
    <s v="R1024"/>
    <s v="R1024"/>
    <n v="30"/>
    <n v="101.78539473684199"/>
    <n v="53.086403508772001"/>
    <s v="No"/>
    <s v="No"/>
    <s v="No"/>
    <n v="0"/>
    <s v="yes"/>
    <s v="Normal weight"/>
    <s v="Prediabetes"/>
  </r>
  <r>
    <n v="31747"/>
    <n v="0"/>
    <n v="3731.6"/>
    <s v="tier - 2"/>
    <x v="3"/>
    <s v="R1013"/>
    <s v="R1013"/>
    <n v="38"/>
    <n v="101.818684210526"/>
    <n v="53.1098947368422"/>
    <s v="No"/>
    <s v="No"/>
    <s v="No"/>
    <n v="0"/>
    <s v="yes"/>
    <s v="Normal weight"/>
    <s v="Prediabetes"/>
  </r>
  <r>
    <n v="38292"/>
    <n v="0"/>
    <n v="3722.23"/>
    <s v="tier - 2"/>
    <x v="3"/>
    <s v="R1025"/>
    <s v="R1025"/>
    <n v="20"/>
    <n v="101.85197368420999"/>
    <n v="53.1333859649123"/>
    <s v="yes"/>
    <s v="No"/>
    <s v="Yes"/>
    <n v="1"/>
    <s v="yes"/>
    <s v="Normal weight"/>
    <s v="Prediabetes"/>
  </r>
  <r>
    <n v="32843"/>
    <n v="0"/>
    <n v="3704.35"/>
    <s v="tier - 2"/>
    <x v="3"/>
    <s v="R1013"/>
    <s v="R1013"/>
    <n v="35"/>
    <n v="101.885263157895"/>
    <n v="53.156877192982499"/>
    <s v="yes"/>
    <s v="No"/>
    <s v="No"/>
    <n v="0"/>
    <s v="yes"/>
    <s v="Normal weight"/>
    <s v="Normal"/>
  </r>
  <r>
    <n v="32373"/>
    <n v="0"/>
    <n v="3699.54"/>
    <s v="tier - 2"/>
    <x v="1"/>
    <s v="R1013"/>
    <s v="R1013"/>
    <n v="36"/>
    <n v="101.918552631579"/>
    <n v="53.180368421052698"/>
    <s v="No"/>
    <s v="No"/>
    <s v="No"/>
    <n v="1"/>
    <s v="yes"/>
    <s v="Normal weight"/>
    <s v="Prediabetes"/>
  </r>
  <r>
    <n v="34993"/>
    <n v="0"/>
    <n v="3693.43"/>
    <s v="tier - 2"/>
    <x v="1"/>
    <s v="R1011"/>
    <s v="R1011"/>
    <n v="29"/>
    <n v="101.951842105263"/>
    <n v="53.203859649122897"/>
    <s v="No"/>
    <s v="No"/>
    <s v="No"/>
    <n v="0"/>
    <s v="yes"/>
    <s v="Normal weight"/>
    <s v="Diabetes"/>
  </r>
  <r>
    <n v="29934"/>
    <n v="0"/>
    <n v="3688.38"/>
    <s v="tier - 2"/>
    <x v="3"/>
    <s v="R1013"/>
    <s v="R1013"/>
    <n v="43"/>
    <n v="101.985131578947"/>
    <n v="53.227350877192997"/>
    <s v="yes"/>
    <s v="No"/>
    <s v="No"/>
    <n v="0"/>
    <s v="yes"/>
    <s v="Normal weight"/>
    <s v="Prediabetes"/>
  </r>
  <r>
    <n v="37812"/>
    <n v="0"/>
    <n v="3688.35"/>
    <s v="tier - 2"/>
    <x v="3"/>
    <s v="R1021"/>
    <s v="R1021"/>
    <n v="21"/>
    <n v="102.018421052631"/>
    <n v="53.250842105263203"/>
    <s v="No"/>
    <s v="No"/>
    <s v="No"/>
    <n v="0"/>
    <s v="yes"/>
    <s v="Normal weight"/>
    <s v="Diabetes"/>
  </r>
  <r>
    <n v="30864"/>
    <n v="0"/>
    <n v="3678.86"/>
    <s v="tier - 2"/>
    <x v="1"/>
    <s v="R1013"/>
    <s v="R1013"/>
    <n v="40"/>
    <n v="102.051710526316"/>
    <n v="53.274333333333402"/>
    <s v="No"/>
    <s v="No"/>
    <s v="No"/>
    <n v="0"/>
    <s v="yes"/>
    <s v="Normal weight"/>
    <s v="Normal"/>
  </r>
  <r>
    <n v="33861"/>
    <n v="0"/>
    <n v="3659.35"/>
    <s v="tier - 3"/>
    <x v="2"/>
    <s v="R1011"/>
    <s v="R1011"/>
    <n v="32"/>
    <n v="102.08499999999999"/>
    <n v="53.297824561403601"/>
    <s v="No"/>
    <s v="No"/>
    <s v="No"/>
    <n v="1"/>
    <s v="yes"/>
    <s v="Normal weight"/>
    <s v="Prediabetes"/>
  </r>
  <r>
    <n v="33178"/>
    <n v="0"/>
    <n v="3653.29"/>
    <s v="tier - 2"/>
    <x v="1"/>
    <s v="R1011"/>
    <s v="R1011"/>
    <n v="34"/>
    <n v="102.118289473684"/>
    <n v="53.321315789473701"/>
    <s v="No"/>
    <s v="No"/>
    <s v="No"/>
    <n v="1"/>
    <s v="yes"/>
    <s v="Normal weight"/>
    <s v="Diabetes"/>
  </r>
  <r>
    <n v="33925"/>
    <n v="0"/>
    <n v="3645.09"/>
    <s v="tier - 1"/>
    <x v="3"/>
    <s v="R1014"/>
    <s v="R1014"/>
    <n v="32"/>
    <n v="102.15157894736799"/>
    <n v="53.3448070175439"/>
    <s v="No"/>
    <s v="No"/>
    <s v="No"/>
    <n v="0"/>
    <s v="yes"/>
    <s v="Normal weight"/>
    <s v="Prediabetes"/>
  </r>
  <r>
    <n v="31212"/>
    <n v="0"/>
    <n v="3622.13"/>
    <s v="tier - 2"/>
    <x v="2"/>
    <s v="R1013"/>
    <s v="R1013"/>
    <n v="39"/>
    <n v="102.184868421052"/>
    <n v="53.368298245614099"/>
    <s v="yes"/>
    <s v="No"/>
    <s v="Yes"/>
    <n v="1"/>
    <s v="yes"/>
    <s v="Normal weight"/>
    <s v="Prediabetes"/>
  </r>
  <r>
    <n v="33157"/>
    <n v="0"/>
    <n v="3606.43"/>
    <s v="tier - 2"/>
    <x v="2"/>
    <s v="R1013"/>
    <s v="R1013"/>
    <n v="34"/>
    <n v="102.218157894737"/>
    <n v="53.391789473684298"/>
    <s v="No"/>
    <s v="No"/>
    <s v="No"/>
    <n v="1"/>
    <s v="yes"/>
    <s v="Normal weight"/>
    <s v="Prediabetes"/>
  </r>
  <r>
    <n v="32448"/>
    <n v="0"/>
    <n v="3603.6"/>
    <s v="tier - 2"/>
    <x v="2"/>
    <s v="R1013"/>
    <s v="R1013"/>
    <n v="36"/>
    <n v="102.251447368421"/>
    <n v="53.415280701754398"/>
    <s v="yes"/>
    <s v="No"/>
    <s v="No"/>
    <n v="0"/>
    <s v="yes"/>
    <s v="Normal weight"/>
    <s v="Diabetes"/>
  </r>
  <r>
    <n v="36384"/>
    <n v="0"/>
    <n v="3597.6"/>
    <s v="tier - 2"/>
    <x v="3"/>
    <s v="R1011"/>
    <s v="R1011"/>
    <n v="25"/>
    <n v="102.284736842105"/>
    <n v="53.438771929824597"/>
    <s v="No"/>
    <s v="No"/>
    <s v="No"/>
    <n v="1"/>
    <s v="yes"/>
    <s v="Normal weight"/>
    <s v="Prediabetes"/>
  </r>
  <r>
    <n v="35735"/>
    <n v="0"/>
    <n v="3594.17"/>
    <s v="tier - 2"/>
    <x v="3"/>
    <s v="R1012"/>
    <s v="R1012"/>
    <n v="27"/>
    <n v="102.318026315789"/>
    <n v="53.462263157894803"/>
    <s v="No"/>
    <s v="No"/>
    <s v="No"/>
    <n v="1"/>
    <s v="yes"/>
    <s v="Normal weight"/>
    <s v="Prediabetes"/>
  </r>
  <r>
    <n v="36312"/>
    <n v="0"/>
    <n v="3591.48"/>
    <s v="tier - 2"/>
    <x v="1"/>
    <s v="R1011"/>
    <s v="R1011"/>
    <n v="25"/>
    <n v="102.35131578947301"/>
    <n v="53.485754385965002"/>
    <s v="No"/>
    <s v="No"/>
    <s v="No"/>
    <n v="0"/>
    <s v="yes"/>
    <s v="Normal weight"/>
    <s v="Prediabetes"/>
  </r>
  <r>
    <n v="31773"/>
    <n v="0"/>
    <n v="3589.14"/>
    <s v="tier - 2"/>
    <x v="3"/>
    <s v="R1013"/>
    <s v="R1013"/>
    <n v="38"/>
    <n v="102.38460526315799"/>
    <n v="53.509245614035102"/>
    <s v="yes"/>
    <s v="No"/>
    <s v="No"/>
    <n v="1"/>
    <s v="yes"/>
    <s v="Normal weight"/>
    <s v="Prediabetes"/>
  </r>
  <r>
    <n v="37206"/>
    <n v="0"/>
    <n v="3579.83"/>
    <s v="tier - 2"/>
    <x v="3"/>
    <s v="R1012"/>
    <s v="R1012"/>
    <n v="23"/>
    <n v="102.417894736842"/>
    <n v="53.532736842105301"/>
    <s v="No"/>
    <s v="No"/>
    <s v="No"/>
    <n v="1"/>
    <s v="yes"/>
    <s v="Normal weight"/>
    <s v="Prediabetes"/>
  </r>
  <r>
    <n v="34934"/>
    <n v="0"/>
    <n v="3578"/>
    <s v="tier - 2"/>
    <x v="1"/>
    <s v="R1011"/>
    <s v="R1011"/>
    <n v="29"/>
    <n v="102.45118421052599"/>
    <n v="53.5562280701755"/>
    <s v="No"/>
    <s v="No"/>
    <s v="No"/>
    <n v="1"/>
    <s v="yes"/>
    <s v="Normal weight"/>
    <s v="Prediabetes"/>
  </r>
  <r>
    <n v="32373"/>
    <n v="0"/>
    <n v="3569.96"/>
    <s v="tier - 2"/>
    <x v="2"/>
    <s v="R1012"/>
    <s v="R1012"/>
    <n v="36"/>
    <n v="102.48447368421"/>
    <n v="53.579719298245699"/>
    <s v="yes"/>
    <s v="No"/>
    <s v="Yes"/>
    <n v="0"/>
    <s v="yes"/>
    <s v="Normal weight"/>
    <s v="Prediabetes"/>
  </r>
  <r>
    <n v="29869"/>
    <n v="0"/>
    <n v="3562.87"/>
    <s v="tier - 2"/>
    <x v="2"/>
    <s v="R1013"/>
    <s v="R1013"/>
    <n v="43"/>
    <n v="102.517763157894"/>
    <n v="53.603210526315799"/>
    <s v="yes"/>
    <s v="No"/>
    <s v="No"/>
    <n v="1"/>
    <s v="yes"/>
    <s v="Normal weight"/>
    <s v="Normal"/>
  </r>
  <r>
    <n v="34866"/>
    <n v="0"/>
    <n v="3561.89"/>
    <s v="tier - 2"/>
    <x v="2"/>
    <s v="R1013"/>
    <s v="R1013"/>
    <n v="29"/>
    <n v="102.551052631579"/>
    <n v="53.626701754385998"/>
    <s v="No"/>
    <s v="No"/>
    <s v="No"/>
    <n v="0"/>
    <s v="yes"/>
    <s v="Normal weight"/>
    <s v="Prediabetes"/>
  </r>
  <r>
    <n v="34973"/>
    <n v="0"/>
    <n v="3558.62"/>
    <s v="tier - 2"/>
    <x v="1"/>
    <s v="R1024"/>
    <s v="R1024"/>
    <n v="29"/>
    <n v="102.584342105263"/>
    <n v="53.650192982456197"/>
    <s v="No"/>
    <s v="No"/>
    <s v="No"/>
    <n v="0"/>
    <s v="yes"/>
    <s v="Normal weight"/>
    <s v="Diabetes"/>
  </r>
  <r>
    <n v="34601"/>
    <n v="0"/>
    <n v="3556.92"/>
    <s v="tier - 2"/>
    <x v="1"/>
    <s v="R1012"/>
    <s v="R1012"/>
    <n v="30"/>
    <n v="102.617631578947"/>
    <n v="53.673684210526403"/>
    <s v="yes"/>
    <s v="No"/>
    <s v="No"/>
    <n v="1"/>
    <s v="yes"/>
    <s v="Normal weight"/>
    <s v="Prediabetes"/>
  </r>
  <r>
    <n v="33960"/>
    <n v="0"/>
    <n v="3554.2"/>
    <s v="tier - 2"/>
    <x v="1"/>
    <s v="R1011"/>
    <s v="R1011"/>
    <n v="32"/>
    <n v="102.65092105263101"/>
    <n v="53.697175438596503"/>
    <s v="No"/>
    <s v="No"/>
    <s v="No"/>
    <n v="0"/>
    <s v="yes"/>
    <s v="Normal weight"/>
    <s v="Diabetes"/>
  </r>
  <r>
    <n v="32431"/>
    <n v="0"/>
    <n v="3540.12"/>
    <s v="tier - 2"/>
    <x v="2"/>
    <s v="R1013"/>
    <s v="R1013"/>
    <n v="36"/>
    <n v="102.68421052631599"/>
    <n v="53.720666666666702"/>
    <s v="No"/>
    <s v="No"/>
    <s v="No"/>
    <n v="1"/>
    <s v="yes"/>
    <s v="Normal weight"/>
    <s v="Normal"/>
  </r>
  <r>
    <n v="37857"/>
    <n v="0"/>
    <n v="3538.9"/>
    <s v="tier - 2"/>
    <x v="3"/>
    <s v="R1012"/>
    <s v="R1012"/>
    <n v="21"/>
    <n v="102.7175"/>
    <n v="53.744157894736901"/>
    <s v="No"/>
    <s v="No"/>
    <s v="No"/>
    <n v="0"/>
    <s v="yes"/>
    <s v="Normal weight"/>
    <s v="Prediabetes"/>
  </r>
  <r>
    <n v="36054"/>
    <n v="0"/>
    <n v="3537.7"/>
    <s v="tier - 3"/>
    <x v="1"/>
    <s v="R1012"/>
    <s v="R1012"/>
    <n v="26"/>
    <n v="102.75078947368399"/>
    <n v="53.7676491228071"/>
    <s v="No"/>
    <s v="No"/>
    <s v="No"/>
    <n v="1"/>
    <s v="yes"/>
    <s v="Normal weight"/>
    <s v="Diabetes"/>
  </r>
  <r>
    <n v="36425"/>
    <n v="0"/>
    <n v="3500.61"/>
    <s v="tier - 2"/>
    <x v="3"/>
    <s v="R1013"/>
    <s v="R1013"/>
    <n v="25"/>
    <n v="102.784078947368"/>
    <n v="53.7911403508772"/>
    <s v="No"/>
    <s v="No"/>
    <s v="No"/>
    <n v="0"/>
    <s v="yes"/>
    <s v="Normal weight"/>
    <s v="Prediabetes"/>
  </r>
  <r>
    <n v="35326"/>
    <n v="0"/>
    <n v="3490.55"/>
    <s v="tier - 1"/>
    <x v="3"/>
    <s v="R1015"/>
    <s v="R1015"/>
    <n v="28"/>
    <n v="102.817368421052"/>
    <n v="53.814631578947399"/>
    <s v="yes"/>
    <s v="No"/>
    <s v="Yes"/>
    <n v="1"/>
    <s v="yes"/>
    <s v="Normal weight"/>
    <s v="Prediabetes"/>
  </r>
  <r>
    <n v="35327"/>
    <n v="0"/>
    <n v="3484.33"/>
    <s v="tier - 3"/>
    <x v="1"/>
    <s v="R1011"/>
    <s v="R1011"/>
    <n v="28"/>
    <n v="102.850657894737"/>
    <n v="53.838122807017598"/>
    <s v="No"/>
    <s v="No"/>
    <s v="No"/>
    <n v="1"/>
    <s v="yes"/>
    <s v="Normal weight"/>
    <s v="Prediabetes"/>
  </r>
  <r>
    <n v="38164"/>
    <n v="0"/>
    <n v="3481.87"/>
    <s v="tier - 2"/>
    <x v="1"/>
    <s v="R1016"/>
    <s v="R1016"/>
    <n v="20"/>
    <n v="102.883947368421"/>
    <n v="53.861614035087797"/>
    <s v="yes"/>
    <s v="No"/>
    <s v="No"/>
    <n v="0"/>
    <s v="yes"/>
    <s v="Normal weight"/>
    <s v="Diabetes"/>
  </r>
  <r>
    <n v="34254"/>
    <n v="0"/>
    <n v="3471.41"/>
    <s v="tier - 2"/>
    <x v="3"/>
    <s v="R1013"/>
    <s v="R1013"/>
    <n v="31"/>
    <n v="102.917236842105"/>
    <n v="53.885105263157897"/>
    <s v="No"/>
    <s v="No"/>
    <s v="No"/>
    <n v="1"/>
    <s v="yes"/>
    <s v="Normal weight"/>
    <s v="Prediabetes"/>
  </r>
  <r>
    <n v="37831"/>
    <n v="0"/>
    <n v="3463.51"/>
    <s v="tier - 2"/>
    <x v="2"/>
    <s v="R1025"/>
    <s v="R1025"/>
    <n v="21"/>
    <n v="102.95052631578901"/>
    <n v="53.908596491228103"/>
    <s v="No"/>
    <s v="No"/>
    <s v="No"/>
    <n v="1"/>
    <s v="yes"/>
    <s v="Normal weight"/>
    <s v="Prediabetes"/>
  </r>
  <r>
    <n v="32034"/>
    <n v="0"/>
    <n v="3453.77"/>
    <s v="tier - 2"/>
    <x v="2"/>
    <s v="R1011"/>
    <s v="R1011"/>
    <n v="37"/>
    <n v="102.983815789473"/>
    <n v="53.932087719298302"/>
    <s v="No"/>
    <s v="No"/>
    <s v="No"/>
    <n v="0"/>
    <s v="yes"/>
    <s v="Normal weight"/>
    <s v="Prediabetes"/>
  </r>
  <r>
    <n v="36697"/>
    <n v="0"/>
    <n v="3443.06"/>
    <s v="tier - 2"/>
    <x v="2"/>
    <s v="R1011"/>
    <s v="R1011"/>
    <n v="24"/>
    <n v="103.017105263158"/>
    <n v="53.955578947368501"/>
    <s v="yes"/>
    <s v="No"/>
    <s v="No"/>
    <n v="1"/>
    <s v="yes"/>
    <s v="Normal weight"/>
    <s v="Prediabetes"/>
  </r>
  <r>
    <n v="31651"/>
    <n v="0"/>
    <n v="3436.5"/>
    <s v="tier - 2"/>
    <x v="2"/>
    <s v="R1013"/>
    <s v="R1013"/>
    <n v="38"/>
    <n v="103.05039473684199"/>
    <n v="53.979070175438601"/>
    <s v="No"/>
    <s v="No"/>
    <s v="No"/>
    <n v="1"/>
    <s v="yes"/>
    <s v="Normal weight"/>
    <s v="Prediabetes"/>
  </r>
  <r>
    <n v="37251"/>
    <n v="0"/>
    <n v="3434.38"/>
    <s v="tier - 2"/>
    <x v="3"/>
    <s v="R1011"/>
    <s v="R1011"/>
    <n v="23"/>
    <n v="103.083684210526"/>
    <n v="54.0025614035088"/>
    <s v="No"/>
    <s v="No"/>
    <s v="No"/>
    <n v="1"/>
    <s v="yes"/>
    <s v="Normal weight"/>
    <s v="Prediabetes"/>
  </r>
  <r>
    <n v="35418"/>
    <n v="0"/>
    <n v="3410.32"/>
    <s v="tier - 2"/>
    <x v="3"/>
    <s v="R1011"/>
    <s v="R1011"/>
    <n v="28"/>
    <n v="103.11697368421"/>
    <n v="54.026052631578999"/>
    <s v="yes"/>
    <s v="No"/>
    <s v="Yes"/>
    <n v="1"/>
    <s v="yes"/>
    <s v="Normal weight"/>
    <s v="Prediabetes"/>
  </r>
  <r>
    <n v="38184"/>
    <n v="0"/>
    <n v="3393.36"/>
    <s v="tier - 2"/>
    <x v="3"/>
    <s v="R1023"/>
    <s v="R1023"/>
    <n v="20"/>
    <n v="103.150263157895"/>
    <n v="54.049543859649198"/>
    <s v="yes"/>
    <s v="No"/>
    <s v="No"/>
    <n v="0"/>
    <s v="yes"/>
    <s v="Normal weight"/>
    <s v="Normal"/>
  </r>
  <r>
    <n v="35365"/>
    <n v="0"/>
    <n v="3392.98"/>
    <s v="tier - 2"/>
    <x v="1"/>
    <s v="R1013"/>
    <s v="R1013"/>
    <n v="28"/>
    <n v="103.183552631579"/>
    <n v="54.073035087719298"/>
    <s v="No"/>
    <s v="No"/>
    <s v="No"/>
    <n v="0"/>
    <s v="yes"/>
    <s v="Normal weight"/>
    <s v="Prediabetes"/>
  </r>
  <r>
    <n v="35287"/>
    <n v="0"/>
    <n v="3392.37"/>
    <s v="tier - 2"/>
    <x v="1"/>
    <s v="R1013"/>
    <s v="R1013"/>
    <n v="28"/>
    <n v="103.216842105263"/>
    <n v="54.096526315789497"/>
    <s v="No"/>
    <s v="No"/>
    <s v="No"/>
    <n v="0"/>
    <s v="yes"/>
    <s v="Normal weight"/>
    <s v="Diabetes"/>
  </r>
  <r>
    <n v="35382"/>
    <n v="0"/>
    <n v="3385.4"/>
    <s v="tier - 2"/>
    <x v="3"/>
    <s v="R1024"/>
    <s v="R1024"/>
    <n v="28"/>
    <n v="103.25013157894701"/>
    <n v="54.120017543859703"/>
    <s v="yes"/>
    <s v="No"/>
    <s v="No"/>
    <n v="1"/>
    <s v="yes"/>
    <s v="Normal weight"/>
    <s v="Prediabetes"/>
  </r>
  <r>
    <n v="35413"/>
    <n v="0"/>
    <n v="3378.91"/>
    <s v="tier - 2"/>
    <x v="2"/>
    <s v="R1011"/>
    <s v="R1011"/>
    <n v="28"/>
    <n v="103.283421052631"/>
    <n v="54.143508771929902"/>
    <s v="No"/>
    <s v="No"/>
    <s v="No"/>
    <n v="1"/>
    <s v="yes"/>
    <s v="Normal weight"/>
    <s v="Diabetes"/>
  </r>
  <r>
    <n v="34243"/>
    <n v="0"/>
    <n v="3366.67"/>
    <s v="tier - 2"/>
    <x v="3"/>
    <s v="R1013"/>
    <s v="R1013"/>
    <n v="31"/>
    <n v="103.316710526316"/>
    <n v="54.167000000000002"/>
    <s v="No"/>
    <s v="No"/>
    <s v="No"/>
    <n v="1"/>
    <s v="yes"/>
    <s v="Normal weight"/>
    <s v="Normal"/>
  </r>
  <r>
    <n v="34873"/>
    <n v="0"/>
    <n v="3353.47"/>
    <s v="tier - 2"/>
    <x v="1"/>
    <s v="R1012"/>
    <s v="R1012"/>
    <n v="29"/>
    <n v="103.35"/>
    <n v="54.190491228070201"/>
    <s v="No"/>
    <s v="No"/>
    <s v="No"/>
    <n v="1"/>
    <s v="yes"/>
    <s v="Normal weight"/>
    <s v="Prediabetes"/>
  </r>
  <r>
    <n v="34270"/>
    <n v="0"/>
    <n v="3353.28"/>
    <s v="tier - 2"/>
    <x v="2"/>
    <s v="R1011"/>
    <s v="R1011"/>
    <n v="31"/>
    <n v="103.383289473684"/>
    <n v="54.2139824561404"/>
    <s v="No"/>
    <s v="No"/>
    <s v="No"/>
    <n v="2"/>
    <s v="yes"/>
    <s v="Normal weight"/>
    <s v="Diabetes"/>
  </r>
  <r>
    <n v="33482"/>
    <n v="0"/>
    <n v="3342.79"/>
    <s v="tier - 2"/>
    <x v="2"/>
    <s v="R1013"/>
    <s v="R1013"/>
    <n v="33"/>
    <n v="103.416578947368"/>
    <n v="54.237473684210599"/>
    <s v="No"/>
    <s v="No"/>
    <s v="No"/>
    <n v="1"/>
    <s v="yes"/>
    <s v="Normal weight"/>
    <s v="Prediabetes"/>
  </r>
  <r>
    <n v="35601"/>
    <n v="0"/>
    <n v="3309.79"/>
    <s v="tier - 3"/>
    <x v="1"/>
    <s v="R1017"/>
    <s v="R1017"/>
    <n v="27"/>
    <n v="103.449868421052"/>
    <n v="54.260964912280798"/>
    <s v="yes"/>
    <s v="No"/>
    <s v="Yes"/>
    <n v="0"/>
    <s v="yes"/>
    <s v="Normal weight"/>
    <s v="Prediabetes"/>
  </r>
  <r>
    <n v="37943"/>
    <n v="0"/>
    <n v="3308.46"/>
    <s v="tier - 2"/>
    <x v="2"/>
    <s v="R1021"/>
    <s v="R1021"/>
    <n v="21"/>
    <n v="103.483157894737"/>
    <n v="54.284456140350898"/>
    <s v="No"/>
    <s v="No"/>
    <s v="No"/>
    <n v="0"/>
    <s v="yes"/>
    <s v="Normal weight"/>
    <s v="Prediabetes"/>
  </r>
  <r>
    <n v="37956"/>
    <n v="0"/>
    <n v="3300.7"/>
    <s v="tier - 2"/>
    <x v="3"/>
    <s v="R1025"/>
    <s v="R1025"/>
    <n v="21"/>
    <n v="103.516447368421"/>
    <n v="54.307947368421097"/>
    <s v="yes"/>
    <s v="No"/>
    <s v="No"/>
    <n v="1"/>
    <s v="yes"/>
    <s v="Normal weight"/>
    <s v="Diabetes"/>
  </r>
  <r>
    <n v="35386"/>
    <n v="0"/>
    <n v="3292.53"/>
    <s v="tier - 2"/>
    <x v="3"/>
    <s v="R1012"/>
    <s v="R1012"/>
    <n v="28"/>
    <n v="103.54973684210501"/>
    <n v="54.331438596491303"/>
    <s v="No"/>
    <s v="No"/>
    <s v="No"/>
    <n v="0"/>
    <s v="yes"/>
    <s v="Normal weight"/>
    <s v="Prediabetes"/>
  </r>
  <r>
    <n v="37803"/>
    <n v="0"/>
    <n v="3280.22"/>
    <s v="tier - 2"/>
    <x v="1"/>
    <s v="R1011"/>
    <s v="R1011"/>
    <n v="21"/>
    <n v="103.583026315789"/>
    <n v="54.354929824561403"/>
    <s v="No"/>
    <s v="No"/>
    <s v="No"/>
    <n v="0"/>
    <s v="yes"/>
    <s v="Normal weight"/>
    <s v="Prediabetes"/>
  </r>
  <r>
    <n v="37165"/>
    <n v="0"/>
    <n v="3279.87"/>
    <s v="tier - 2"/>
    <x v="2"/>
    <s v="R1017"/>
    <s v="R1017"/>
    <n v="23"/>
    <n v="103.61631578947301"/>
    <n v="54.378421052631602"/>
    <s v="No"/>
    <s v="No"/>
    <s v="No"/>
    <n v="0"/>
    <s v="yes"/>
    <s v="Normal weight"/>
    <s v="Prediabetes"/>
  </r>
  <r>
    <n v="34516"/>
    <n v="0"/>
    <n v="3277.16"/>
    <s v="tier - 2"/>
    <x v="1"/>
    <s v="R1011"/>
    <s v="R1011"/>
    <n v="30"/>
    <n v="103.64960526315799"/>
    <n v="54.401912280701801"/>
    <s v="yes"/>
    <s v="No"/>
    <s v="No"/>
    <n v="0"/>
    <s v="yes"/>
    <s v="Normal weight"/>
    <s v="Prediabetes"/>
  </r>
  <r>
    <n v="34669"/>
    <n v="0"/>
    <n v="3268.85"/>
    <s v="tier - 3"/>
    <x v="2"/>
    <s v="R1016"/>
    <s v="R1016"/>
    <n v="30"/>
    <n v="103.682894736842"/>
    <n v="54.425403508772"/>
    <s v="No"/>
    <s v="No"/>
    <s v="No"/>
    <n v="1"/>
    <s v="yes"/>
    <s v="Normal weight"/>
    <s v="Prediabetes"/>
  </r>
  <r>
    <n v="33555"/>
    <n v="0"/>
    <n v="3260.2"/>
    <s v="tier - 3"/>
    <x v="3"/>
    <s v="R1011"/>
    <s v="R1011"/>
    <n v="33"/>
    <n v="103.716184210526"/>
    <n v="54.448894736842199"/>
    <s v="No"/>
    <s v="No"/>
    <s v="No"/>
    <n v="1"/>
    <s v="yes"/>
    <s v="Normal weight"/>
    <s v="Prediabetes"/>
  </r>
  <r>
    <n v="35674"/>
    <n v="0"/>
    <n v="3238.44"/>
    <s v="tier - 2"/>
    <x v="1"/>
    <s v="R1013"/>
    <s v="R1013"/>
    <n v="27"/>
    <n v="103.74947368421"/>
    <n v="54.472385964912299"/>
    <s v="yes"/>
    <s v="No"/>
    <s v="Yes"/>
    <n v="1"/>
    <s v="yes"/>
    <s v="Normal weight"/>
    <s v="Prediabetes"/>
  </r>
  <r>
    <n v="35643"/>
    <n v="0"/>
    <n v="3227.12"/>
    <s v="tier - 2"/>
    <x v="1"/>
    <s v="R1013"/>
    <s v="R1013"/>
    <n v="27"/>
    <n v="103.782763157894"/>
    <n v="54.495877192982498"/>
    <s v="yes"/>
    <s v="No"/>
    <s v="No"/>
    <n v="0"/>
    <s v="yes"/>
    <s v="Normal weight"/>
    <s v="Normal"/>
  </r>
  <r>
    <n v="35612"/>
    <n v="0"/>
    <n v="3213.62"/>
    <s v="tier - 2"/>
    <x v="3"/>
    <s v="R1024"/>
    <s v="R1024"/>
    <n v="27"/>
    <n v="103.816052631579"/>
    <n v="54.519368421052697"/>
    <s v="No"/>
    <s v="No"/>
    <s v="No"/>
    <n v="1"/>
    <s v="yes"/>
    <s v="Normal weight"/>
    <s v="Prediabetes"/>
  </r>
  <r>
    <n v="35786"/>
    <n v="0"/>
    <n v="3208.79"/>
    <s v="tier - 2"/>
    <x v="1"/>
    <s v="R1011"/>
    <s v="R1011"/>
    <n v="27"/>
    <n v="103.84934210526301"/>
    <n v="54.542859649122903"/>
    <s v="No"/>
    <s v="No"/>
    <s v="No"/>
    <n v="1"/>
    <s v="yes"/>
    <s v="Normal weight"/>
    <s v="Diabetes"/>
  </r>
  <r>
    <n v="35612"/>
    <n v="0"/>
    <n v="3206.49"/>
    <s v="tier - 2"/>
    <x v="1"/>
    <s v="R1024"/>
    <s v="R1024"/>
    <n v="27"/>
    <n v="103.882631578947"/>
    <n v="54.566350877193003"/>
    <s v="yes"/>
    <s v="No"/>
    <s v="No"/>
    <n v="1"/>
    <s v="yes"/>
    <s v="Normal weight"/>
    <s v="Prediabetes"/>
  </r>
  <r>
    <n v="35349"/>
    <n v="0"/>
    <n v="3201.25"/>
    <s v="tier - 2"/>
    <x v="1"/>
    <s v="R1012"/>
    <s v="R1012"/>
    <n v="28"/>
    <n v="103.91592105263101"/>
    <n v="54.589842105263202"/>
    <s v="No"/>
    <s v="No"/>
    <s v="No"/>
    <n v="0"/>
    <s v="yes"/>
    <s v="Normal weight"/>
    <s v="Diabetes"/>
  </r>
  <r>
    <n v="37135"/>
    <n v="0"/>
    <n v="3180.51"/>
    <s v="tier - 2"/>
    <x v="3"/>
    <s v="R1013"/>
    <s v="R1013"/>
    <n v="23"/>
    <n v="103.94921052631599"/>
    <n v="54.613333333333401"/>
    <s v="No"/>
    <s v="No"/>
    <s v="No"/>
    <n v="1"/>
    <s v="yes"/>
    <s v="Normal weight"/>
    <s v="Normal"/>
  </r>
  <r>
    <n v="36792"/>
    <n v="0"/>
    <n v="3179.96"/>
    <s v="tier - 2"/>
    <x v="3"/>
    <s v="R1012"/>
    <s v="R1012"/>
    <n v="24"/>
    <n v="103.9825"/>
    <n v="54.6368245614036"/>
    <s v="No"/>
    <s v="No"/>
    <s v="No"/>
    <n v="0"/>
    <s v="yes"/>
    <s v="Normal weight"/>
    <s v="Prediabetes"/>
  </r>
  <r>
    <n v="35247"/>
    <n v="0"/>
    <n v="3176.82"/>
    <s v="tier - 2"/>
    <x v="2"/>
    <s v="R1012"/>
    <s v="R1012"/>
    <n v="28"/>
    <n v="104.01578947368399"/>
    <n v="54.6603157894737"/>
    <s v="No"/>
    <s v="No"/>
    <s v="No"/>
    <n v="0"/>
    <s v="yes"/>
    <s v="Normal weight"/>
    <s v="Diabetes"/>
  </r>
  <r>
    <n v="35291"/>
    <n v="0"/>
    <n v="3176.29"/>
    <s v="tier - 2"/>
    <x v="3"/>
    <s v="R1012"/>
    <s v="R1012"/>
    <n v="28"/>
    <n v="104.049078947368"/>
    <n v="54.683807017543899"/>
    <s v="No"/>
    <s v="No"/>
    <s v="No"/>
    <n v="0"/>
    <s v="yes"/>
    <s v="Normal weight"/>
    <s v="Prediabetes"/>
  </r>
  <r>
    <n v="34516"/>
    <n v="0"/>
    <n v="3172.02"/>
    <s v="tier - 2"/>
    <x v="2"/>
    <s v="R1011"/>
    <s v="R1011"/>
    <n v="30"/>
    <n v="104.082368421052"/>
    <n v="54.707298245614098"/>
    <s v="yes"/>
    <s v="No"/>
    <s v="Yes"/>
    <n v="0"/>
    <s v="yes"/>
    <s v="Normal weight"/>
    <s v="Prediabetes"/>
  </r>
  <r>
    <n v="34632"/>
    <n v="0"/>
    <n v="3171.61"/>
    <s v="tier - 2"/>
    <x v="1"/>
    <s v="R1013"/>
    <s v="R1013"/>
    <n v="30"/>
    <n v="104.115657894737"/>
    <n v="54.730789473684297"/>
    <s v="No"/>
    <s v="No"/>
    <s v="No"/>
    <n v="1"/>
    <s v="yes"/>
    <s v="Normal weight"/>
    <s v="Prediabetes"/>
  </r>
  <r>
    <n v="37132"/>
    <n v="0"/>
    <n v="3167.46"/>
    <s v="tier - 2"/>
    <x v="1"/>
    <s v="R1024"/>
    <s v="R1024"/>
    <n v="23"/>
    <n v="104.14894736842101"/>
    <n v="54.754280701754404"/>
    <s v="yes"/>
    <s v="No"/>
    <s v="No"/>
    <n v="1"/>
    <s v="yes"/>
    <s v="Normal weight"/>
    <s v="Diabetes"/>
  </r>
  <r>
    <n v="34237"/>
    <n v="0"/>
    <n v="3162.02"/>
    <s v="tier - 2"/>
    <x v="1"/>
    <s v="R1013"/>
    <s v="R1013"/>
    <n v="31"/>
    <n v="104.182236842105"/>
    <n v="54.777771929824603"/>
    <s v="No"/>
    <s v="No"/>
    <s v="No"/>
    <n v="1"/>
    <s v="yes"/>
    <s v="Normal weight"/>
    <s v="Prediabetes"/>
  </r>
  <r>
    <n v="34525"/>
    <n v="0"/>
    <n v="3161.45"/>
    <s v="tier - 2"/>
    <x v="2"/>
    <s v="R1011"/>
    <s v="R1011"/>
    <n v="30"/>
    <n v="104.21552631578901"/>
    <n v="54.801263157894802"/>
    <s v="No"/>
    <s v="No"/>
    <s v="No"/>
    <n v="1"/>
    <s v="yes"/>
    <s v="Normal weight"/>
    <s v="Prediabetes"/>
  </r>
  <r>
    <n v="36336"/>
    <n v="0"/>
    <n v="3128.35"/>
    <s v="tier - 2"/>
    <x v="1"/>
    <s v="R1021"/>
    <s v="R1021"/>
    <n v="25"/>
    <n v="104.248815789473"/>
    <n v="54.824754385965001"/>
    <s v="No"/>
    <s v="No"/>
    <s v="No"/>
    <n v="1"/>
    <s v="yes"/>
    <s v="Normal weight"/>
    <s v="Prediabetes"/>
  </r>
  <r>
    <n v="31990"/>
    <n v="0"/>
    <n v="3088.06"/>
    <s v="tier - 2"/>
    <x v="3"/>
    <s v="R1013"/>
    <s v="R1013"/>
    <n v="37"/>
    <n v="104.282105263158"/>
    <n v="54.8482456140351"/>
    <s v="yes"/>
    <s v="No"/>
    <s v="No"/>
    <n v="0"/>
    <s v="yes"/>
    <s v="Normal weight"/>
    <s v="Prediabetes"/>
  </r>
  <r>
    <n v="37177"/>
    <n v="0"/>
    <n v="3077.1"/>
    <s v="tier - 2"/>
    <x v="2"/>
    <s v="R1012"/>
    <s v="R1012"/>
    <n v="23"/>
    <n v="104.31539473684199"/>
    <n v="54.8717368421053"/>
    <s v="No"/>
    <s v="No"/>
    <s v="No"/>
    <n v="0"/>
    <s v="yes"/>
    <s v="Normal weight"/>
    <s v="Prediabetes"/>
  </r>
  <r>
    <n v="34952"/>
    <n v="0"/>
    <n v="3070.81"/>
    <s v="tier - 3"/>
    <x v="2"/>
    <s v="R1017"/>
    <s v="R1017"/>
    <n v="29"/>
    <n v="104.348684210526"/>
    <n v="54.895228070175499"/>
    <s v="No"/>
    <s v="No"/>
    <s v="No"/>
    <n v="2"/>
    <s v="yes"/>
    <s v="Normal weight"/>
    <s v="Prediabetes"/>
  </r>
  <r>
    <n v="32782"/>
    <n v="0"/>
    <n v="3065.49"/>
    <s v="tier - 2"/>
    <x v="2"/>
    <s v="R1012"/>
    <s v="R1012"/>
    <n v="35"/>
    <n v="104.38197368421"/>
    <n v="54.918719298245698"/>
    <s v="yes"/>
    <s v="No"/>
    <s v="Yes"/>
    <n v="0"/>
    <s v="yes"/>
    <s v="Normal weight"/>
    <s v="Prediabetes"/>
  </r>
  <r>
    <n v="34603"/>
    <n v="0"/>
    <n v="3062.51"/>
    <s v="tier - 3"/>
    <x v="2"/>
    <s v="R1012"/>
    <s v="R1012"/>
    <n v="30"/>
    <n v="104.415263157894"/>
    <n v="54.942210526315797"/>
    <s v="yes"/>
    <s v="No"/>
    <s v="No"/>
    <n v="0"/>
    <s v="yes"/>
    <s v="Normal weight"/>
    <s v="Normal"/>
  </r>
  <r>
    <n v="37428"/>
    <n v="0"/>
    <n v="3056.39"/>
    <s v="tier - 2"/>
    <x v="1"/>
    <s v="R1013"/>
    <s v="R1013"/>
    <n v="22"/>
    <n v="104.44855263157901"/>
    <n v="54.965701754385996"/>
    <s v="No"/>
    <s v="No"/>
    <s v="No"/>
    <n v="0"/>
    <s v="yes"/>
    <s v="Normal weight"/>
    <s v="Prediabetes"/>
  </r>
  <r>
    <n v="35786"/>
    <n v="0"/>
    <n v="3051.73"/>
    <s v="tier - 2"/>
    <x v="3"/>
    <s v="R1011"/>
    <s v="R1011"/>
    <n v="27"/>
    <n v="104.481842105263"/>
    <n v="54.989192982456203"/>
    <s v="No"/>
    <s v="No"/>
    <s v="No"/>
    <n v="0"/>
    <s v="yes"/>
    <s v="Normal weight"/>
    <s v="Diabetes"/>
  </r>
  <r>
    <n v="36008"/>
    <n v="0"/>
    <n v="3046.06"/>
    <s v="tier - 2"/>
    <x v="2"/>
    <s v="R1023"/>
    <s v="R1023"/>
    <n v="26"/>
    <n v="104.51513157894701"/>
    <n v="55.012684210526402"/>
    <s v="yes"/>
    <s v="No"/>
    <s v="No"/>
    <n v="0"/>
    <s v="yes"/>
    <s v="Normal weight"/>
    <s v="Prediabetes"/>
  </r>
  <r>
    <n v="36053"/>
    <n v="0"/>
    <n v="3044.21"/>
    <s v="tier - 2"/>
    <x v="1"/>
    <s v="R1024"/>
    <s v="R1024"/>
    <n v="26"/>
    <n v="104.548421052631"/>
    <n v="55.036175438596501"/>
    <s v="No"/>
    <s v="No"/>
    <s v="No"/>
    <n v="1"/>
    <s v="yes"/>
    <s v="Normal weight"/>
    <s v="Diabetes"/>
  </r>
  <r>
    <n v="35783"/>
    <n v="0"/>
    <n v="3021.81"/>
    <s v="tier - 2"/>
    <x v="1"/>
    <s v="R1012"/>
    <s v="R1012"/>
    <n v="27"/>
    <n v="104.581710526316"/>
    <n v="55.059666666666701"/>
    <s v="No"/>
    <s v="No"/>
    <s v="No"/>
    <n v="0"/>
    <s v="yes"/>
    <s v="Normal weight"/>
    <s v="Normal"/>
  </r>
  <r>
    <n v="32414"/>
    <n v="0"/>
    <n v="3018.04"/>
    <s v="tier - 2"/>
    <x v="3"/>
    <s v="R1012"/>
    <s v="R1012"/>
    <n v="36"/>
    <n v="104.61499999999999"/>
    <n v="55.0831578947369"/>
    <s v="No"/>
    <s v="No"/>
    <s v="No"/>
    <n v="0"/>
    <s v="yes"/>
    <s v="Normal weight"/>
    <s v="Prediabetes"/>
  </r>
  <r>
    <n v="37605"/>
    <n v="0"/>
    <n v="3012.22"/>
    <s v="tier - 2"/>
    <x v="1"/>
    <s v="R1012"/>
    <s v="R1012"/>
    <n v="22"/>
    <n v="104.648289473684"/>
    <n v="55.106649122807099"/>
    <s v="No"/>
    <s v="No"/>
    <s v="No"/>
    <n v="1"/>
    <s v="yes"/>
    <s v="Normal weight"/>
    <s v="Diabetes"/>
  </r>
  <r>
    <n v="33562"/>
    <n v="0"/>
    <n v="2985.67"/>
    <s v="tier - 2"/>
    <x v="3"/>
    <s v="R1013"/>
    <s v="R1013"/>
    <n v="33"/>
    <n v="104.681578947368"/>
    <n v="55.130140350877198"/>
    <s v="No"/>
    <s v="No"/>
    <s v="No"/>
    <n v="0"/>
    <s v="yes"/>
    <s v="Normal weight"/>
    <s v="Prediabetes"/>
  </r>
  <r>
    <n v="31946"/>
    <n v="0"/>
    <n v="2979.52"/>
    <s v="tier - 2"/>
    <x v="1"/>
    <s v="R1013"/>
    <s v="R1013"/>
    <n v="37"/>
    <n v="104.714868421052"/>
    <n v="55.153631578947397"/>
    <s v="yes"/>
    <s v="No"/>
    <s v="Yes"/>
    <n v="1"/>
    <s v="yes"/>
    <s v="Normal weight"/>
    <s v="Prediabetes"/>
  </r>
  <r>
    <n v="34966"/>
    <n v="0"/>
    <n v="2974.13"/>
    <s v="tier - 2"/>
    <x v="2"/>
    <s v="R1011"/>
    <s v="R1011"/>
    <n v="29"/>
    <n v="104.74815789473701"/>
    <n v="55.177122807017597"/>
    <s v="No"/>
    <s v="No"/>
    <s v="No"/>
    <n v="0"/>
    <s v="yes"/>
    <s v="Normal weight"/>
    <s v="Prediabetes"/>
  </r>
  <r>
    <n v="37529"/>
    <n v="0"/>
    <n v="2943.41"/>
    <s v="tier - 2"/>
    <x v="1"/>
    <s v="R1012"/>
    <s v="R1012"/>
    <n v="22"/>
    <n v="104.781447368421"/>
    <n v="55.200614035087803"/>
    <s v="yes"/>
    <s v="No"/>
    <s v="No"/>
    <n v="0"/>
    <s v="yes"/>
    <s v="Normal weight"/>
    <s v="Diabetes"/>
  </r>
  <r>
    <n v="35246"/>
    <n v="0"/>
    <n v="2927.06"/>
    <s v="tier - 2"/>
    <x v="3"/>
    <s v="R1013"/>
    <s v="R1013"/>
    <n v="28"/>
    <n v="104.81473684210501"/>
    <n v="55.224105263157902"/>
    <s v="No"/>
    <s v="No"/>
    <s v="No"/>
    <n v="0"/>
    <s v="yes"/>
    <s v="Normal weight"/>
    <s v="Prediabetes"/>
  </r>
  <r>
    <n v="37773"/>
    <n v="0"/>
    <n v="2913.57"/>
    <s v="tier - 2"/>
    <x v="3"/>
    <s v="R1011"/>
    <s v="R1011"/>
    <n v="21"/>
    <n v="104.848026315789"/>
    <n v="55.247596491228101"/>
    <s v="No"/>
    <s v="No"/>
    <s v="No"/>
    <n v="1"/>
    <s v="yes"/>
    <s v="Normal weight"/>
    <s v="Prediabetes"/>
  </r>
  <r>
    <n v="35229"/>
    <n v="0"/>
    <n v="2904.09"/>
    <s v="tier - 2"/>
    <x v="3"/>
    <s v="R1011"/>
    <s v="R1011"/>
    <n v="28"/>
    <n v="104.88131578947301"/>
    <n v="55.271087719298301"/>
    <s v="No"/>
    <s v="No"/>
    <s v="No"/>
    <n v="1"/>
    <s v="yes"/>
    <s v="Normal weight"/>
    <s v="Prediabetes"/>
  </r>
  <r>
    <n v="35362"/>
    <n v="0"/>
    <n v="2902.91"/>
    <s v="tier - 2"/>
    <x v="3"/>
    <s v="R1013"/>
    <s v="R1013"/>
    <n v="28"/>
    <n v="104.91460526315799"/>
    <n v="55.2945789473685"/>
    <s v="yes"/>
    <s v="No"/>
    <s v="No"/>
    <n v="1"/>
    <s v="yes"/>
    <s v="Normal weight"/>
    <s v="Prediabetes"/>
  </r>
  <r>
    <n v="36465"/>
    <n v="0"/>
    <n v="2899.49"/>
    <s v="tier - 2"/>
    <x v="3"/>
    <s v="R1024"/>
    <s v="R1024"/>
    <n v="25"/>
    <n v="104.947894736842"/>
    <n v="55.318070175438599"/>
    <s v="No"/>
    <s v="No"/>
    <s v="No"/>
    <n v="1"/>
    <s v="yes"/>
    <s v="Normal weight"/>
    <s v="Prediabetes"/>
  </r>
  <r>
    <n v="36721"/>
    <n v="0"/>
    <n v="2897.46"/>
    <s v="tier - 2"/>
    <x v="2"/>
    <s v="R1012"/>
    <s v="R1012"/>
    <n v="24"/>
    <n v="104.981184210526"/>
    <n v="55.341561403508798"/>
    <s v="No"/>
    <s v="No"/>
    <s v="No"/>
    <n v="1"/>
    <s v="yes"/>
    <s v="Normal weight"/>
    <s v="Prediabetes"/>
  </r>
  <r>
    <n v="35237"/>
    <n v="0"/>
    <n v="2897.32"/>
    <s v="tier - 3"/>
    <x v="1"/>
    <s v="R1016"/>
    <s v="R1016"/>
    <n v="28"/>
    <n v="105.01447368421"/>
    <n v="55.365052631578997"/>
    <s v="yes"/>
    <s v="No"/>
    <s v="Yes"/>
    <n v="0"/>
    <s v="yes"/>
    <s v="Normal weight"/>
    <s v="Prediabetes"/>
  </r>
  <r>
    <n v="34193"/>
    <n v="0"/>
    <n v="2867.12"/>
    <s v="tier - 1"/>
    <x v="1"/>
    <s v="R1013"/>
    <s v="R1013"/>
    <n v="31"/>
    <n v="105.047763157894"/>
    <n v="55.388543859649197"/>
    <s v="yes"/>
    <s v="No"/>
    <s v="No"/>
    <n v="0"/>
    <s v="yes"/>
    <s v="Normal weight"/>
    <s v="Normal"/>
  </r>
  <r>
    <n v="34274"/>
    <n v="0"/>
    <n v="2866.09"/>
    <s v="tier - 3"/>
    <x v="1"/>
    <s v="R1011"/>
    <s v="R1011"/>
    <n v="31"/>
    <n v="105.081052631579"/>
    <n v="55.412035087719403"/>
    <s v="No"/>
    <s v="No"/>
    <s v="No"/>
    <n v="1"/>
    <s v="yes"/>
    <s v="Normal weight"/>
    <s v="Prediabetes"/>
  </r>
  <r>
    <n v="36039"/>
    <n v="0"/>
    <n v="2855.44"/>
    <s v="tier - 2"/>
    <x v="1"/>
    <s v="R1012"/>
    <s v="R1012"/>
    <n v="26"/>
    <n v="105.11434210526301"/>
    <n v="55.435526315789502"/>
    <s v="No"/>
    <s v="No"/>
    <s v="No"/>
    <n v="1"/>
    <s v="yes"/>
    <s v="Normal weight"/>
    <s v="Diabetes"/>
  </r>
  <r>
    <n v="35963"/>
    <n v="0"/>
    <n v="2850.68"/>
    <s v="tier - 2"/>
    <x v="1"/>
    <s v="R1012"/>
    <s v="R1012"/>
    <n v="26"/>
    <n v="105.147631578947"/>
    <n v="55.459017543859702"/>
    <s v="yes"/>
    <s v="No"/>
    <s v="No"/>
    <n v="0"/>
    <s v="yes"/>
    <s v="Normal weight"/>
    <s v="Prediabetes"/>
  </r>
  <r>
    <n v="36114"/>
    <n v="0"/>
    <n v="2842.76"/>
    <s v="tier - 2"/>
    <x v="1"/>
    <s v="R1012"/>
    <s v="R1012"/>
    <n v="26"/>
    <n v="105.18092105263101"/>
    <n v="55.482508771929901"/>
    <s v="No"/>
    <s v="No"/>
    <s v="No"/>
    <n v="0"/>
    <s v="yes"/>
    <s v="Normal weight"/>
    <s v="Diabetes"/>
  </r>
  <r>
    <n v="36800"/>
    <n v="0"/>
    <n v="2819.51"/>
    <s v="tier - 2"/>
    <x v="1"/>
    <s v="R1011"/>
    <s v="R1011"/>
    <n v="24"/>
    <n v="105.21421052631599"/>
    <n v="55.5060000000001"/>
    <s v="No"/>
    <s v="No"/>
    <s v="No"/>
    <n v="1"/>
    <s v="yes"/>
    <s v="Normal weight"/>
    <s v="Normal"/>
  </r>
  <r>
    <n v="37887"/>
    <n v="0"/>
    <n v="2803.7"/>
    <s v="tier - 2"/>
    <x v="2"/>
    <s v="R1012"/>
    <s v="R1012"/>
    <n v="21"/>
    <n v="105.2475"/>
    <n v="55.529491228070199"/>
    <s v="No"/>
    <s v="No"/>
    <s v="No"/>
    <n v="0"/>
    <s v="yes"/>
    <s v="Normal weight"/>
    <s v="Prediabetes"/>
  </r>
  <r>
    <n v="38200"/>
    <n v="0"/>
    <n v="2801.26"/>
    <s v="tier - 2"/>
    <x v="1"/>
    <s v="R1013"/>
    <s v="R1013"/>
    <n v="20"/>
    <n v="105.280789473684"/>
    <n v="55.552982456140398"/>
    <s v="No"/>
    <s v="No"/>
    <s v="No"/>
    <n v="0"/>
    <s v="yes"/>
    <s v="Normal weight"/>
    <s v="Diabetes"/>
  </r>
  <r>
    <n v="36518"/>
    <n v="0"/>
    <n v="2789.06"/>
    <s v="tier - 2"/>
    <x v="1"/>
    <s v="R1012"/>
    <s v="R1012"/>
    <n v="25"/>
    <n v="105.314078947368"/>
    <n v="55.576473684210598"/>
    <s v="No"/>
    <s v="No"/>
    <s v="No"/>
    <n v="0"/>
    <s v="yes"/>
    <s v="Normal weight"/>
    <s v="Prediabetes"/>
  </r>
  <r>
    <n v="36401"/>
    <n v="0"/>
    <n v="2775.19"/>
    <s v="tier - 2"/>
    <x v="2"/>
    <s v="R1012"/>
    <s v="R1012"/>
    <n v="25"/>
    <n v="105.347368421052"/>
    <n v="55.599964912280797"/>
    <s v="yes"/>
    <s v="No"/>
    <s v="Yes"/>
    <n v="2"/>
    <s v="yes"/>
    <s v="Normal weight"/>
    <s v="Prediabetes"/>
  </r>
  <r>
    <n v="38305"/>
    <n v="0"/>
    <n v="2773.46"/>
    <s v="tier - 2"/>
    <x v="2"/>
    <s v="R1021"/>
    <s v="R1021"/>
    <n v="20"/>
    <n v="105.380657894737"/>
    <n v="55.623456140350903"/>
    <s v="No"/>
    <s v="No"/>
    <s v="No"/>
    <n v="0"/>
    <s v="yes"/>
    <s v="Normal weight"/>
    <s v="Prediabetes"/>
  </r>
  <r>
    <n v="35652"/>
    <n v="0"/>
    <n v="2758.99"/>
    <s v="tier - 2"/>
    <x v="2"/>
    <s v="R1012"/>
    <s v="R1012"/>
    <n v="27"/>
    <n v="105.41394736842101"/>
    <n v="55.646947368421102"/>
    <s v="yes"/>
    <s v="No"/>
    <s v="No"/>
    <n v="1"/>
    <s v="yes"/>
    <s v="Normal weight"/>
    <s v="Diabetes"/>
  </r>
  <r>
    <n v="36810"/>
    <n v="0"/>
    <n v="2755.02"/>
    <s v="tier - 2"/>
    <x v="2"/>
    <s v="R1024"/>
    <s v="R1024"/>
    <n v="24"/>
    <n v="105.447236842105"/>
    <n v="55.670438596491302"/>
    <s v="No"/>
    <s v="No"/>
    <s v="No"/>
    <n v="1"/>
    <s v="yes"/>
    <s v="Normal weight"/>
    <s v="Prediabetes"/>
  </r>
  <r>
    <n v="36800"/>
    <n v="0"/>
    <n v="2741.95"/>
    <s v="tier - 2"/>
    <x v="1"/>
    <s v="R1024"/>
    <s v="R1024"/>
    <n v="24"/>
    <n v="105.48052631578901"/>
    <n v="55.693929824561501"/>
    <s v="No"/>
    <s v="No"/>
    <s v="No"/>
    <n v="1"/>
    <s v="yes"/>
    <s v="Normal weight"/>
    <s v="Prediabetes"/>
  </r>
  <r>
    <n v="36877"/>
    <n v="0"/>
    <n v="2731.91"/>
    <s v="tier - 2"/>
    <x v="1"/>
    <s v="R1024"/>
    <s v="R1024"/>
    <n v="24"/>
    <n v="105.513815789473"/>
    <n v="55.7174210526316"/>
    <s v="No"/>
    <s v="No"/>
    <s v="No"/>
    <n v="1"/>
    <s v="yes"/>
    <s v="Normal weight"/>
    <s v="Prediabetes"/>
  </r>
  <r>
    <n v="37956"/>
    <n v="0"/>
    <n v="2730.11"/>
    <s v="tier - 2"/>
    <x v="1"/>
    <s v="R1012"/>
    <s v="R1012"/>
    <n v="21"/>
    <n v="105.547105263158"/>
    <n v="55.740912280701799"/>
    <s v="yes"/>
    <s v="No"/>
    <s v="No"/>
    <n v="1"/>
    <s v="yes"/>
    <s v="Normal weight"/>
    <s v="Prediabetes"/>
  </r>
  <r>
    <n v="35704"/>
    <n v="0"/>
    <n v="2727.4"/>
    <s v="tier - 3"/>
    <x v="1"/>
    <s v="R1016"/>
    <s v="R1016"/>
    <n v="27"/>
    <n v="105.580394736842"/>
    <n v="55.764403508771998"/>
    <s v="No"/>
    <s v="No"/>
    <s v="No"/>
    <n v="1"/>
    <s v="yes"/>
    <s v="Normal weight"/>
    <s v="Prediabetes"/>
  </r>
  <r>
    <n v="32375"/>
    <n v="0"/>
    <n v="2726.06"/>
    <s v="tier - 2"/>
    <x v="3"/>
    <s v="R1013"/>
    <s v="R1013"/>
    <n v="36"/>
    <n v="105.613684210526"/>
    <n v="55.787894736842198"/>
    <s v="No"/>
    <s v="No"/>
    <s v="No"/>
    <n v="1"/>
    <s v="yes"/>
    <s v="Normal weight"/>
    <s v="Prediabetes"/>
  </r>
  <r>
    <n v="35733"/>
    <n v="0"/>
    <n v="2721.32"/>
    <s v="tier - 1"/>
    <x v="1"/>
    <s v="R1014"/>
    <s v="R1014"/>
    <n v="27"/>
    <n v="105.64697368421"/>
    <n v="55.811385964912297"/>
    <s v="yes"/>
    <s v="No"/>
    <s v="Yes"/>
    <n v="1"/>
    <s v="yes"/>
    <s v="Normal weight"/>
    <s v="Prediabetes"/>
  </r>
  <r>
    <n v="37834"/>
    <n v="0"/>
    <n v="2719.28"/>
    <s v="tier - 2"/>
    <x v="3"/>
    <s v="R1012"/>
    <s v="R1012"/>
    <n v="21"/>
    <n v="105.680263157894"/>
    <n v="55.834877192982503"/>
    <s v="yes"/>
    <s v="No"/>
    <s v="No"/>
    <n v="0"/>
    <s v="yes"/>
    <s v="Normal weight"/>
    <s v="Normal"/>
  </r>
  <r>
    <n v="37956"/>
    <n v="0"/>
    <n v="2710.83"/>
    <s v="tier - 2"/>
    <x v="1"/>
    <s v="R1012"/>
    <s v="R1012"/>
    <n v="21"/>
    <n v="105.71355263157901"/>
    <n v="55.858368421052703"/>
    <s v="No"/>
    <s v="No"/>
    <s v="No"/>
    <n v="0"/>
    <s v="yes"/>
    <s v="Normal weight"/>
    <s v="Prediabetes"/>
  </r>
  <r>
    <n v="37946"/>
    <n v="0"/>
    <n v="2709.24"/>
    <s v="tier - 2"/>
    <x v="3"/>
    <s v="R1012"/>
    <s v="R1012"/>
    <n v="21"/>
    <n v="105.746842105263"/>
    <n v="55.881859649122902"/>
    <s v="No"/>
    <s v="No"/>
    <s v="No"/>
    <n v="1"/>
    <s v="yes"/>
    <s v="Normal weight"/>
    <s v="Diabetes"/>
  </r>
  <r>
    <n v="37819"/>
    <n v="0"/>
    <n v="2709.11"/>
    <s v="tier - 2"/>
    <x v="3"/>
    <s v="R1012"/>
    <s v="R1012"/>
    <n v="21"/>
    <n v="105.78013157894701"/>
    <n v="55.905350877193001"/>
    <s v="yes"/>
    <s v="No"/>
    <s v="No"/>
    <n v="1"/>
    <s v="yes"/>
    <s v="Normal weight"/>
    <s v="Prediabetes"/>
  </r>
  <r>
    <n v="35229"/>
    <n v="0"/>
    <n v="2699.57"/>
    <s v="tier - 2"/>
    <x v="2"/>
    <s v="R1012"/>
    <s v="R1012"/>
    <n v="28"/>
    <n v="105.813421052631"/>
    <n v="55.9288421052632"/>
    <s v="No"/>
    <s v="No"/>
    <s v="No"/>
    <n v="1"/>
    <s v="yes"/>
    <s v="Normal weight"/>
    <s v="Diabetes"/>
  </r>
  <r>
    <n v="36322"/>
    <n v="0"/>
    <n v="2690.11"/>
    <s v="tier - 2"/>
    <x v="3"/>
    <s v="R1012"/>
    <s v="R1012"/>
    <n v="25"/>
    <n v="105.846710526316"/>
    <n v="55.952333333333399"/>
    <s v="No"/>
    <s v="No"/>
    <s v="No"/>
    <n v="1"/>
    <s v="yes"/>
    <s v="Normal weight"/>
    <s v="Normal"/>
  </r>
  <r>
    <n v="34608"/>
    <n v="0"/>
    <n v="2689.5"/>
    <s v="tier - 3"/>
    <x v="3"/>
    <s v="R1013"/>
    <s v="R1013"/>
    <n v="30"/>
    <n v="105.88"/>
    <n v="55.975824561403599"/>
    <s v="No"/>
    <s v="No"/>
    <s v="No"/>
    <n v="1"/>
    <s v="yes"/>
    <s v="Normal weight"/>
    <s v="Prediabetes"/>
  </r>
  <r>
    <n v="34594"/>
    <n v="0"/>
    <n v="2684.69"/>
    <s v="tier - 2"/>
    <x v="3"/>
    <s v="R1013"/>
    <s v="R1013"/>
    <n v="30"/>
    <n v="105.913289473684"/>
    <n v="55.999315789473698"/>
    <s v="No"/>
    <s v="No"/>
    <s v="No"/>
    <n v="1"/>
    <s v="yes"/>
    <s v="Normal weight"/>
    <s v="Diabetes"/>
  </r>
  <r>
    <n v="35278"/>
    <n v="0"/>
    <n v="2680.95"/>
    <s v="tier - 3"/>
    <x v="3"/>
    <s v="R1012"/>
    <s v="R1012"/>
    <n v="28"/>
    <n v="105.946578947368"/>
    <n v="56.022807017543897"/>
    <s v="No"/>
    <s v="No"/>
    <s v="No"/>
    <n v="1"/>
    <s v="yes"/>
    <s v="Normal weight"/>
    <s v="Prediabetes"/>
  </r>
  <r>
    <n v="36861"/>
    <n v="0"/>
    <n v="2643.27"/>
    <s v="tier - 2"/>
    <x v="2"/>
    <s v="R1012"/>
    <s v="R1012"/>
    <n v="24"/>
    <n v="105.979868421052"/>
    <n v="56.046298245614103"/>
    <s v="yes"/>
    <s v="No"/>
    <s v="Yes"/>
    <n v="1"/>
    <s v="yes"/>
    <s v="Normal weight"/>
    <s v="Prediabetes"/>
  </r>
  <r>
    <n v="36701"/>
    <n v="0"/>
    <n v="2639.04"/>
    <s v="tier - 2"/>
    <x v="3"/>
    <s v="R1012"/>
    <s v="R1012"/>
    <n v="24"/>
    <n v="106.01315789473701"/>
    <n v="56.069789473684303"/>
    <s v="No"/>
    <s v="No"/>
    <s v="No"/>
    <n v="1"/>
    <s v="yes"/>
    <s v="Normal weight"/>
    <s v="Prediabetes"/>
  </r>
  <r>
    <n v="35668"/>
    <n v="0"/>
    <n v="2632.99"/>
    <s v="tier - 2"/>
    <x v="2"/>
    <s v="R1011"/>
    <s v="R1011"/>
    <n v="27"/>
    <n v="106.046447368421"/>
    <n v="56.093280701754402"/>
    <s v="yes"/>
    <s v="No"/>
    <s v="No"/>
    <n v="1"/>
    <s v="yes"/>
    <s v="Normal weight"/>
    <s v="Diabetes"/>
  </r>
  <r>
    <n v="37129"/>
    <n v="0"/>
    <n v="2597.7800000000002"/>
    <s v="tier - 2"/>
    <x v="2"/>
    <s v="R1011"/>
    <s v="R1011"/>
    <n v="23"/>
    <n v="106.07973684210501"/>
    <n v="56.116771929824601"/>
    <s v="No"/>
    <s v="No"/>
    <s v="No"/>
    <n v="1"/>
    <s v="yes"/>
    <s v="Normal weight"/>
    <s v="Prediabetes"/>
  </r>
  <r>
    <n v="37100"/>
    <n v="0"/>
    <n v="2585.85"/>
    <s v="tier - 2"/>
    <x v="3"/>
    <s v="R1024"/>
    <s v="R1024"/>
    <n v="23"/>
    <n v="106.113026315789"/>
    <n v="56.1402631578948"/>
    <s v="No"/>
    <s v="No"/>
    <s v="No"/>
    <n v="1"/>
    <s v="yes"/>
    <s v="Normal weight"/>
    <s v="Prediabetes"/>
  </r>
  <r>
    <n v="37179"/>
    <n v="0"/>
    <n v="2585.27"/>
    <s v="tier - 2"/>
    <x v="1"/>
    <s v="R1011"/>
    <s v="R1011"/>
    <n v="23"/>
    <n v="106.14631578947299"/>
    <n v="56.163754385964999"/>
    <s v="No"/>
    <s v="No"/>
    <s v="No"/>
    <n v="1"/>
    <s v="yes"/>
    <s v="Normal weight"/>
    <s v="Prediabetes"/>
  </r>
  <r>
    <n v="37457"/>
    <n v="0"/>
    <n v="2585.04"/>
    <s v="tier - 2"/>
    <x v="3"/>
    <s v="R1021"/>
    <s v="R1021"/>
    <n v="22"/>
    <n v="106.179605263158"/>
    <n v="56.187245614035099"/>
    <s v="yes"/>
    <s v="No"/>
    <s v="No"/>
    <n v="0"/>
    <s v="yes"/>
    <s v="Normal weight"/>
    <s v="Prediabetes"/>
  </r>
  <r>
    <n v="37540"/>
    <n v="0"/>
    <n v="2566.4699999999998"/>
    <s v="tier - 2"/>
    <x v="1"/>
    <s v="R1013"/>
    <s v="R1013"/>
    <n v="22"/>
    <n v="106.212894736842"/>
    <n v="56.210736842105298"/>
    <s v="No"/>
    <s v="No"/>
    <s v="No"/>
    <n v="0"/>
    <s v="yes"/>
    <s v="Normal weight"/>
    <s v="Prediabetes"/>
  </r>
  <r>
    <n v="33559"/>
    <n v="0"/>
    <n v="2545.6799999999998"/>
    <s v="tier - 2"/>
    <x v="2"/>
    <s v="R1013"/>
    <s v="R1013"/>
    <n v="33"/>
    <n v="106.246184210526"/>
    <n v="56.234228070175497"/>
    <s v="No"/>
    <s v="No"/>
    <s v="No"/>
    <n v="0"/>
    <s v="yes"/>
    <s v="Normal weight"/>
    <s v="Prediabetes"/>
  </r>
  <r>
    <n v="33147"/>
    <n v="0"/>
    <n v="2540.39"/>
    <s v="tier - 2"/>
    <x v="3"/>
    <s v="R1013"/>
    <s v="R1013"/>
    <n v="34"/>
    <n v="106.27947368421"/>
    <n v="56.257719298245703"/>
    <s v="yes"/>
    <s v="No"/>
    <s v="Yes"/>
    <n v="0"/>
    <s v="yes"/>
    <s v="Normal weight"/>
    <s v="Prediabetes"/>
  </r>
  <r>
    <n v="35639"/>
    <n v="0"/>
    <n v="2534.39"/>
    <s v="tier - 3"/>
    <x v="1"/>
    <s v="R1012"/>
    <s v="R1012"/>
    <n v="27"/>
    <n v="106.312763157894"/>
    <n v="56.281210526315803"/>
    <s v="yes"/>
    <s v="No"/>
    <s v="No"/>
    <n v="0"/>
    <s v="yes"/>
    <s v="Normal weight"/>
    <s v="Normal"/>
  </r>
  <r>
    <n v="36763"/>
    <n v="0"/>
    <n v="2527.8200000000002"/>
    <s v="tier - 2"/>
    <x v="1"/>
    <s v="R1012"/>
    <s v="R1012"/>
    <n v="24"/>
    <n v="106.346052631579"/>
    <n v="56.304701754386002"/>
    <s v="No"/>
    <s v="No"/>
    <s v="No"/>
    <n v="1"/>
    <s v="yes"/>
    <s v="Normal weight"/>
    <s v="Prediabetes"/>
  </r>
  <r>
    <n v="35735"/>
    <n v="0"/>
    <n v="2523.17"/>
    <s v="tier - 3"/>
    <x v="2"/>
    <s v="R1012"/>
    <s v="R1012"/>
    <n v="27"/>
    <n v="106.37934210526301"/>
    <n v="56.328192982456201"/>
    <s v="No"/>
    <s v="No"/>
    <s v="No"/>
    <n v="1"/>
    <s v="yes"/>
    <s v="Normal weight"/>
    <s v="Diabetes"/>
  </r>
  <r>
    <n v="33451"/>
    <n v="0"/>
    <n v="2510.79"/>
    <s v="tier - 2"/>
    <x v="2"/>
    <s v="R1013"/>
    <s v="R1013"/>
    <n v="33"/>
    <n v="106.412631578947"/>
    <n v="56.3516842105264"/>
    <s v="yes"/>
    <s v="No"/>
    <s v="No"/>
    <n v="1"/>
    <s v="yes"/>
    <s v="Normal weight"/>
    <s v="Prediabetes"/>
  </r>
  <r>
    <n v="38231"/>
    <n v="0"/>
    <n v="2500.9299999999998"/>
    <s v="tier - 2"/>
    <x v="3"/>
    <s v="R1012"/>
    <s v="R1012"/>
    <n v="20"/>
    <n v="106.44592105263099"/>
    <n v="56.3751754385965"/>
    <s v="No"/>
    <s v="No"/>
    <s v="No"/>
    <n v="0"/>
    <s v="yes"/>
    <s v="Normal weight"/>
    <s v="Diabetes"/>
  </r>
  <r>
    <n v="34987"/>
    <n v="0"/>
    <n v="2498.41"/>
    <s v="tier - 3"/>
    <x v="1"/>
    <s v="R1013"/>
    <s v="R1013"/>
    <n v="29"/>
    <n v="106.479210526316"/>
    <n v="56.398666666666699"/>
    <s v="No"/>
    <s v="No"/>
    <s v="No"/>
    <n v="0"/>
    <s v="yes"/>
    <s v="Normal weight"/>
    <s v="Normal"/>
  </r>
  <r>
    <n v="34881"/>
    <n v="0"/>
    <n v="2497.04"/>
    <s v="tier - 3"/>
    <x v="1"/>
    <s v="R1013"/>
    <s v="R1013"/>
    <n v="29"/>
    <n v="106.5125"/>
    <n v="56.422157894736898"/>
    <s v="No"/>
    <s v="No"/>
    <s v="No"/>
    <n v="0"/>
    <s v="yes"/>
    <s v="Normal weight"/>
    <s v="Prediabetes"/>
  </r>
  <r>
    <n v="34986"/>
    <n v="0"/>
    <n v="2494.02"/>
    <s v="tier - 3"/>
    <x v="2"/>
    <s v="R1011"/>
    <s v="R1011"/>
    <n v="29"/>
    <n v="106.545789473684"/>
    <n v="56.445649122807097"/>
    <s v="No"/>
    <s v="No"/>
    <s v="No"/>
    <n v="0"/>
    <s v="yes"/>
    <s v="Normal weight"/>
    <s v="Diabetes"/>
  </r>
  <r>
    <n v="35004"/>
    <n v="0"/>
    <n v="2483.7399999999998"/>
    <s v="tier - 3"/>
    <x v="3"/>
    <s v="R1013"/>
    <s v="R1013"/>
    <n v="29"/>
    <n v="106.579078947368"/>
    <n v="56.469140350877197"/>
    <s v="No"/>
    <s v="No"/>
    <s v="No"/>
    <n v="0"/>
    <s v="yes"/>
    <s v="Normal weight"/>
    <s v="Prediabetes"/>
  </r>
  <r>
    <n v="35966"/>
    <n v="0"/>
    <n v="2480.98"/>
    <s v="tier - 2"/>
    <x v="3"/>
    <s v="R1013"/>
    <s v="R1013"/>
    <n v="26"/>
    <n v="106.612368421052"/>
    <n v="56.492631578947403"/>
    <s v="yes"/>
    <s v="No"/>
    <s v="Yes"/>
    <n v="0"/>
    <s v="yes"/>
    <s v="Normal weight"/>
    <s v="Prediabetes"/>
  </r>
  <r>
    <n v="35977"/>
    <n v="0"/>
    <n v="2473.33"/>
    <s v="tier - 2"/>
    <x v="1"/>
    <s v="R1013"/>
    <s v="R1013"/>
    <n v="26"/>
    <n v="106.645657894737"/>
    <n v="56.516122807017602"/>
    <s v="No"/>
    <s v="No"/>
    <s v="No"/>
    <n v="0"/>
    <s v="yes"/>
    <s v="Normal weight"/>
    <s v="Prediabetes"/>
  </r>
  <r>
    <n v="36024"/>
    <n v="0"/>
    <n v="2464.62"/>
    <s v="tier - 2"/>
    <x v="1"/>
    <s v="R1013"/>
    <s v="R1013"/>
    <n v="26"/>
    <n v="106.67894736842101"/>
    <n v="56.539614035087801"/>
    <s v="yes"/>
    <s v="No"/>
    <s v="No"/>
    <n v="1"/>
    <s v="yes"/>
    <s v="Normal weight"/>
    <s v="Diabetes"/>
  </r>
  <r>
    <n v="37448"/>
    <n v="0"/>
    <n v="2459.7199999999998"/>
    <s v="tier - 2"/>
    <x v="3"/>
    <s v="R1024"/>
    <s v="R1024"/>
    <n v="22"/>
    <n v="106.712236842105"/>
    <n v="56.563105263157901"/>
    <s v="No"/>
    <s v="No"/>
    <s v="No"/>
    <n v="2"/>
    <s v="yes"/>
    <s v="Normal weight"/>
    <s v="Prediabetes"/>
  </r>
  <r>
    <n v="36118"/>
    <n v="0"/>
    <n v="2457.5"/>
    <s v="tier - 2"/>
    <x v="2"/>
    <s v="R1011"/>
    <s v="R1011"/>
    <n v="26"/>
    <n v="106.74552631578899"/>
    <n v="56.5865964912281"/>
    <s v="No"/>
    <s v="No"/>
    <s v="No"/>
    <n v="1"/>
    <s v="yes"/>
    <s v="Normal weight"/>
    <s v="Prediabetes"/>
  </r>
  <r>
    <n v="37466"/>
    <n v="0"/>
    <n v="2457.21"/>
    <s v="tier - 2"/>
    <x v="2"/>
    <s v="R1024"/>
    <s v="R1024"/>
    <n v="22"/>
    <n v="106.778815789473"/>
    <n v="56.610087719298299"/>
    <s v="No"/>
    <s v="No"/>
    <s v="No"/>
    <n v="0"/>
    <s v="yes"/>
    <s v="Normal weight"/>
    <s v="Prediabetes"/>
  </r>
  <r>
    <n v="36485"/>
    <n v="0"/>
    <n v="2438.06"/>
    <s v="tier - 2"/>
    <x v="3"/>
    <s v="R1013"/>
    <s v="R1013"/>
    <n v="25"/>
    <n v="106.812105263158"/>
    <n v="56.633578947368498"/>
    <s v="yes"/>
    <s v="No"/>
    <s v="No"/>
    <n v="1"/>
    <s v="yes"/>
    <s v="Normal weight"/>
    <s v="Prediabetes"/>
  </r>
  <r>
    <n v="36476"/>
    <n v="0"/>
    <n v="2416.96"/>
    <s v="tier - 2"/>
    <x v="3"/>
    <s v="R1011"/>
    <s v="R1011"/>
    <n v="25"/>
    <n v="106.845394736842"/>
    <n v="56.657070175438697"/>
    <s v="No"/>
    <s v="No"/>
    <s v="No"/>
    <n v="1"/>
    <s v="yes"/>
    <s v="Normal weight"/>
    <s v="Prediabetes"/>
  </r>
  <r>
    <n v="37043"/>
    <n v="0"/>
    <n v="2404.73"/>
    <s v="tier - 2"/>
    <x v="1"/>
    <s v="R1012"/>
    <s v="R1012"/>
    <n v="23"/>
    <n v="106.878684210526"/>
    <n v="56.680561403508797"/>
    <s v="No"/>
    <s v="No"/>
    <s v="No"/>
    <n v="1"/>
    <s v="yes"/>
    <s v="Normal weight"/>
    <s v="Prediabetes"/>
  </r>
  <r>
    <n v="36382"/>
    <n v="0"/>
    <n v="2396.1"/>
    <s v="tier - 2"/>
    <x v="2"/>
    <s v="R1019"/>
    <s v="R1019"/>
    <n v="25"/>
    <n v="106.91197368421"/>
    <n v="56.704052631579003"/>
    <s v="yes"/>
    <s v="No"/>
    <s v="Yes"/>
    <n v="1"/>
    <s v="yes"/>
    <s v="Normal weight"/>
    <s v="Prediabetes"/>
  </r>
  <r>
    <n v="36511"/>
    <n v="0"/>
    <n v="2395.17"/>
    <s v="tier - 2"/>
    <x v="2"/>
    <s v="R1014"/>
    <s v="R1014"/>
    <n v="25"/>
    <n v="106.945263157894"/>
    <n v="56.727543859649202"/>
    <s v="yes"/>
    <s v="No"/>
    <s v="No"/>
    <n v="1"/>
    <s v="yes"/>
    <s v="Normal weight"/>
    <s v="Normal"/>
  </r>
  <r>
    <n v="32489"/>
    <n v="0"/>
    <n v="2373.3000000000002"/>
    <s v="tier - 2"/>
    <x v="3"/>
    <s v="R1013"/>
    <s v="R1013"/>
    <n v="36"/>
    <n v="106.97855263157901"/>
    <n v="56.751035087719302"/>
    <s v="No"/>
    <s v="No"/>
    <s v="No"/>
    <n v="1"/>
    <s v="yes"/>
    <s v="Normal weight"/>
    <s v="Prediabetes"/>
  </r>
  <r>
    <n v="37561"/>
    <n v="0"/>
    <n v="2362.23"/>
    <s v="tier - 2"/>
    <x v="2"/>
    <s v="R1012"/>
    <s v="R1012"/>
    <n v="22"/>
    <n v="107.011842105263"/>
    <n v="56.774526315789501"/>
    <s v="No"/>
    <s v="No"/>
    <s v="No"/>
    <n v="1"/>
    <s v="yes"/>
    <s v="Normal weight"/>
    <s v="Diabetes"/>
  </r>
  <r>
    <n v="36089"/>
    <n v="0"/>
    <n v="2352.9699999999998"/>
    <s v="tier - 3"/>
    <x v="1"/>
    <s v="R1012"/>
    <s v="R1012"/>
    <n v="26"/>
    <n v="107.04513157894699"/>
    <n v="56.7980175438597"/>
    <s v="yes"/>
    <s v="No"/>
    <s v="No"/>
    <n v="1"/>
    <s v="yes"/>
    <s v="Normal weight"/>
    <s v="Prediabetes"/>
  </r>
  <r>
    <n v="37943"/>
    <n v="0"/>
    <n v="2331.52"/>
    <s v="tier - 2"/>
    <x v="1"/>
    <s v="R1011"/>
    <s v="R1011"/>
    <n v="21"/>
    <n v="107.078421052631"/>
    <n v="56.821508771929899"/>
    <s v="No"/>
    <s v="No"/>
    <s v="No"/>
    <n v="0"/>
    <s v="yes"/>
    <s v="Normal weight"/>
    <s v="Diabetes"/>
  </r>
  <r>
    <n v="35416"/>
    <n v="0"/>
    <n v="2322.62"/>
    <s v="tier - 2"/>
    <x v="2"/>
    <s v="R1013"/>
    <s v="R1013"/>
    <n v="28"/>
    <n v="107.111710526316"/>
    <n v="56.845000000000098"/>
    <s v="No"/>
    <s v="No"/>
    <s v="No"/>
    <n v="1"/>
    <s v="yes"/>
    <s v="Normal weight"/>
    <s v="Normal"/>
  </r>
  <r>
    <n v="38231"/>
    <n v="0"/>
    <n v="2304"/>
    <s v="tier - 2"/>
    <x v="1"/>
    <s v="R1013"/>
    <s v="R1013"/>
    <n v="20"/>
    <n v="107.145"/>
    <n v="56.868491228070198"/>
    <s v="No"/>
    <s v="No"/>
    <s v="No"/>
    <n v="0"/>
    <s v="yes"/>
    <s v="Normal weight"/>
    <s v="Prediabetes"/>
  </r>
  <r>
    <n v="35397"/>
    <n v="0"/>
    <n v="2302.3000000000002"/>
    <s v="tier - 1"/>
    <x v="3"/>
    <s v="R1011"/>
    <s v="R1011"/>
    <n v="28"/>
    <n v="107.178289473684"/>
    <n v="56.891982456140397"/>
    <s v="No"/>
    <s v="No"/>
    <s v="No"/>
    <n v="0"/>
    <s v="yes"/>
    <s v="Normal weight"/>
    <s v="Diabetes"/>
  </r>
  <r>
    <n v="32782"/>
    <n v="0"/>
    <n v="2295.2399999999998"/>
    <s v="tier - 2"/>
    <x v="2"/>
    <s v="R1013"/>
    <s v="R1013"/>
    <n v="35"/>
    <n v="107.211578947368"/>
    <n v="56.915473684210603"/>
    <s v="No"/>
    <s v="No"/>
    <s v="No"/>
    <n v="0"/>
    <s v="yes"/>
    <s v="Normal weight"/>
    <s v="Prediabetes"/>
  </r>
  <r>
    <n v="33405"/>
    <n v="0"/>
    <n v="2277.7199999999998"/>
    <s v="tier - 2"/>
    <x v="2"/>
    <s v="R1013"/>
    <s v="R1013"/>
    <n v="33"/>
    <n v="107.244868421052"/>
    <n v="56.938964912280802"/>
    <s v="yes"/>
    <s v="No"/>
    <s v="Yes"/>
    <n v="0"/>
    <s v="yes"/>
    <s v="Normal weight"/>
    <s v="Prediabetes"/>
  </r>
  <r>
    <n v="37572"/>
    <n v="0"/>
    <n v="2261.5700000000002"/>
    <s v="tier - 2"/>
    <x v="2"/>
    <s v="R1012"/>
    <s v="R1012"/>
    <n v="22"/>
    <n v="107.27815789473701"/>
    <n v="56.962456140350902"/>
    <s v="No"/>
    <s v="No"/>
    <s v="No"/>
    <n v="0"/>
    <s v="yes"/>
    <s v="Normal weight"/>
    <s v="Prediabetes"/>
  </r>
  <r>
    <n v="37452"/>
    <n v="0"/>
    <n v="2257.48"/>
    <s v="tier - 2"/>
    <x v="2"/>
    <s v="R1012"/>
    <s v="R1012"/>
    <n v="22"/>
    <n v="107.311447368421"/>
    <n v="56.985947368421101"/>
    <s v="yes"/>
    <s v="No"/>
    <s v="No"/>
    <n v="0"/>
    <s v="yes"/>
    <s v="Normal weight"/>
    <s v="Diabetes"/>
  </r>
  <r>
    <n v="36871"/>
    <n v="0"/>
    <n v="2254.8000000000002"/>
    <s v="tier - 2"/>
    <x v="1"/>
    <s v="R1016"/>
    <s v="R1016"/>
    <n v="24"/>
    <n v="107.34473684210499"/>
    <n v="57.0094385964913"/>
    <s v="No"/>
    <s v="No"/>
    <s v="No"/>
    <n v="1"/>
    <s v="yes"/>
    <s v="Normal weight"/>
    <s v="Prediabetes"/>
  </r>
  <r>
    <n v="36707"/>
    <n v="0"/>
    <n v="2250.84"/>
    <s v="tier - 2"/>
    <x v="3"/>
    <s v="R1018"/>
    <s v="R1018"/>
    <n v="24"/>
    <n v="107.378026315789"/>
    <n v="57.032929824561499"/>
    <s v="No"/>
    <s v="No"/>
    <s v="No"/>
    <n v="0"/>
    <s v="yes"/>
    <s v="Normal weight"/>
    <s v="Prediabetes"/>
  </r>
  <r>
    <n v="37965"/>
    <n v="0"/>
    <n v="2221.56"/>
    <s v="tier - 2"/>
    <x v="1"/>
    <s v="R1012"/>
    <s v="R1012"/>
    <n v="21"/>
    <n v="107.41131578947299"/>
    <n v="57.056421052631599"/>
    <s v="No"/>
    <s v="No"/>
    <s v="No"/>
    <n v="1"/>
    <s v="yes"/>
    <s v="Normal weight"/>
    <s v="Prediabetes"/>
  </r>
  <r>
    <n v="38333"/>
    <n v="0"/>
    <n v="2219.4499999999998"/>
    <s v="tier - 2"/>
    <x v="2"/>
    <s v="R1013"/>
    <s v="R1013"/>
    <n v="20"/>
    <n v="107.444605263158"/>
    <n v="57.079912280701798"/>
    <s v="yes"/>
    <s v="No"/>
    <s v="No"/>
    <n v="1"/>
    <s v="yes"/>
    <s v="Normal weight"/>
    <s v="Prediabetes"/>
  </r>
  <r>
    <n v="38255"/>
    <n v="0"/>
    <n v="2217.6"/>
    <s v="tier - 2"/>
    <x v="2"/>
    <s v="R1024"/>
    <s v="R1024"/>
    <n v="20"/>
    <n v="107.477894736842"/>
    <n v="57.103403508771997"/>
    <s v="No"/>
    <s v="No"/>
    <s v="No"/>
    <n v="0"/>
    <s v="yes"/>
    <s v="Normal weight"/>
    <s v="Prediabetes"/>
  </r>
  <r>
    <n v="38151"/>
    <n v="0"/>
    <n v="2217.4699999999998"/>
    <s v="tier - 2"/>
    <x v="2"/>
    <s v="R1024"/>
    <s v="R1024"/>
    <n v="20"/>
    <n v="107.511184210526"/>
    <n v="57.126894736842203"/>
    <s v="No"/>
    <s v="No"/>
    <s v="No"/>
    <n v="1"/>
    <s v="yes"/>
    <s v="Normal weight"/>
    <s v="Prediabetes"/>
  </r>
  <r>
    <n v="34655"/>
    <n v="0"/>
    <n v="2213.21"/>
    <s v="tier - 2"/>
    <x v="3"/>
    <s v="R1013"/>
    <s v="R1013"/>
    <n v="30"/>
    <n v="107.54447368421"/>
    <n v="57.150385964912303"/>
    <s v="yes"/>
    <s v="No"/>
    <s v="Yes"/>
    <n v="0"/>
    <s v="yes"/>
    <s v="Normal weight"/>
    <s v="Prediabetes"/>
  </r>
  <r>
    <n v="38195"/>
    <n v="0"/>
    <n v="2211.13"/>
    <s v="tier - 2"/>
    <x v="3"/>
    <s v="R1024"/>
    <s v="R1024"/>
    <n v="20"/>
    <n v="107.577763157894"/>
    <n v="57.173877192982502"/>
    <s v="yes"/>
    <s v="No"/>
    <s v="No"/>
    <n v="0"/>
    <s v="yes"/>
    <s v="Normal weight"/>
    <s v="Normal"/>
  </r>
  <r>
    <n v="38200"/>
    <n v="0"/>
    <n v="2207.6999999999998"/>
    <s v="tier - 2"/>
    <x v="3"/>
    <s v="R1024"/>
    <s v="R1024"/>
    <n v="20"/>
    <n v="107.611052631579"/>
    <n v="57.197368421052701"/>
    <s v="No"/>
    <s v="No"/>
    <s v="No"/>
    <n v="0"/>
    <s v="yes"/>
    <s v="Normal weight"/>
    <s v="Prediabetes"/>
  </r>
  <r>
    <n v="38304"/>
    <n v="0"/>
    <n v="2205.98"/>
    <s v="tier - 2"/>
    <x v="1"/>
    <s v="R1024"/>
    <s v="R1024"/>
    <n v="20"/>
    <n v="107.64434210526299"/>
    <n v="57.2208596491229"/>
    <s v="No"/>
    <s v="No"/>
    <s v="No"/>
    <n v="0"/>
    <s v="yes"/>
    <s v="Normal weight"/>
    <s v="Diabetes"/>
  </r>
  <r>
    <n v="38288"/>
    <n v="0"/>
    <n v="2203.7399999999998"/>
    <s v="tier - 2"/>
    <x v="3"/>
    <s v="R1024"/>
    <s v="R1024"/>
    <n v="20"/>
    <n v="107.677631578947"/>
    <n v="57.244350877193"/>
    <s v="yes"/>
    <s v="No"/>
    <s v="No"/>
    <n v="0"/>
    <s v="yes"/>
    <s v="Normal weight"/>
    <s v="Prediabetes"/>
  </r>
  <r>
    <n v="38200"/>
    <n v="0"/>
    <n v="2203.4699999999998"/>
    <s v="tier - 2"/>
    <x v="3"/>
    <s v="R1024"/>
    <s v="R1024"/>
    <n v="20"/>
    <n v="107.71092105263099"/>
    <n v="57.267842105263199"/>
    <s v="No"/>
    <s v="No"/>
    <s v="No"/>
    <n v="2"/>
    <s v="yes"/>
    <s v="Normal weight"/>
    <s v="Diabetes"/>
  </r>
  <r>
    <n v="38195"/>
    <n v="0"/>
    <n v="2201.1"/>
    <s v="tier - 2"/>
    <x v="1"/>
    <s v="R1013"/>
    <s v="R1013"/>
    <n v="20"/>
    <n v="107.744210526316"/>
    <n v="57.291333333333398"/>
    <s v="No"/>
    <s v="No"/>
    <s v="No"/>
    <n v="2"/>
    <s v="yes"/>
    <s v="Normal weight"/>
    <s v="Normal"/>
  </r>
  <r>
    <n v="38242"/>
    <n v="0"/>
    <n v="2200.83"/>
    <s v="tier - 2"/>
    <x v="3"/>
    <s v="R1024"/>
    <s v="R1024"/>
    <n v="20"/>
    <n v="107.7775"/>
    <n v="57.314824561403597"/>
    <s v="No"/>
    <s v="No"/>
    <s v="No"/>
    <n v="1"/>
    <s v="yes"/>
    <s v="Normal weight"/>
    <s v="Prediabetes"/>
  </r>
  <r>
    <n v="38231"/>
    <n v="0"/>
    <n v="2198.19"/>
    <s v="tier - 2"/>
    <x v="2"/>
    <s v="R1023"/>
    <s v="R1023"/>
    <n v="20"/>
    <n v="107.810789473684"/>
    <n v="57.338315789473697"/>
    <s v="No"/>
    <s v="No"/>
    <s v="No"/>
    <n v="1"/>
    <s v="yes"/>
    <s v="Normal weight"/>
    <s v="Diabetes"/>
  </r>
  <r>
    <n v="38322"/>
    <n v="0"/>
    <n v="2196.4699999999998"/>
    <s v="tier - 2"/>
    <x v="1"/>
    <s v="R1024"/>
    <s v="R1024"/>
    <n v="20"/>
    <n v="107.844078947368"/>
    <n v="57.361807017543903"/>
    <s v="No"/>
    <s v="No"/>
    <s v="No"/>
    <n v="1"/>
    <s v="yes"/>
    <s v="Normal weight"/>
    <s v="Prediabetes"/>
  </r>
  <r>
    <n v="33588"/>
    <n v="0"/>
    <n v="2193.1999999999998"/>
    <s v="tier - 2"/>
    <x v="3"/>
    <s v="R1012"/>
    <s v="R1012"/>
    <n v="33"/>
    <n v="107.877368421052"/>
    <n v="57.385298245614102"/>
    <s v="yes"/>
    <s v="No"/>
    <s v="Yes"/>
    <n v="1"/>
    <s v="yes"/>
    <s v="Normal weight"/>
    <s v="Prediabetes"/>
  </r>
  <r>
    <n v="34604"/>
    <n v="0"/>
    <n v="2170.08"/>
    <s v="tier - 2"/>
    <x v="3"/>
    <s v="R1013"/>
    <s v="R1013"/>
    <n v="30"/>
    <n v="107.910657894737"/>
    <n v="57.408789473684301"/>
    <s v="No"/>
    <s v="No"/>
    <s v="No"/>
    <n v="0"/>
    <s v="yes"/>
    <s v="Normal weight"/>
    <s v="Prediabetes"/>
  </r>
  <r>
    <n v="36761"/>
    <n v="0"/>
    <n v="2166.73"/>
    <s v="tier - 2"/>
    <x v="3"/>
    <s v="R1011"/>
    <s v="R1011"/>
    <n v="24"/>
    <n v="107.94394736842099"/>
    <n v="57.432280701754401"/>
    <s v="yes"/>
    <s v="No"/>
    <s v="No"/>
    <n v="1"/>
    <s v="yes"/>
    <s v="Normal weight"/>
    <s v="Diabetes"/>
  </r>
  <r>
    <n v="36870"/>
    <n v="0"/>
    <n v="2156.75"/>
    <s v="tier - 2"/>
    <x v="3"/>
    <s v="R1013"/>
    <s v="R1013"/>
    <n v="24"/>
    <n v="107.977236842105"/>
    <n v="57.4557719298246"/>
    <s v="No"/>
    <s v="No"/>
    <s v="No"/>
    <n v="1"/>
    <s v="yes"/>
    <s v="Normal weight"/>
    <s v="Prediabetes"/>
  </r>
  <r>
    <n v="36859"/>
    <n v="0"/>
    <n v="2155.6799999999998"/>
    <s v="tier - 2"/>
    <x v="1"/>
    <s v="R1013"/>
    <s v="R1013"/>
    <n v="24"/>
    <n v="108.01052631578899"/>
    <n v="57.479263157894799"/>
    <s v="No"/>
    <s v="No"/>
    <s v="No"/>
    <n v="1"/>
    <s v="yes"/>
    <s v="Normal weight"/>
    <s v="Prediabetes"/>
  </r>
  <r>
    <n v="36821"/>
    <n v="0"/>
    <n v="2154.36"/>
    <s v="tier - 2"/>
    <x v="3"/>
    <s v="R1011"/>
    <s v="R1011"/>
    <n v="24"/>
    <n v="108.043815789473"/>
    <n v="57.502754385964998"/>
    <s v="No"/>
    <s v="No"/>
    <s v="No"/>
    <n v="1"/>
    <s v="yes"/>
    <s v="Normal weight"/>
    <s v="Prediabetes"/>
  </r>
  <r>
    <n v="36887"/>
    <n v="0"/>
    <n v="2150.4699999999998"/>
    <s v="tier - 2"/>
    <x v="1"/>
    <s v="R1011"/>
    <s v="R1011"/>
    <n v="24"/>
    <n v="108.077105263158"/>
    <n v="57.526245614035098"/>
    <s v="yes"/>
    <s v="No"/>
    <s v="No"/>
    <n v="1"/>
    <s v="yes"/>
    <s v="Normal weight"/>
    <s v="Prediabetes"/>
  </r>
  <r>
    <n v="38261"/>
    <n v="0"/>
    <n v="2144.85"/>
    <s v="tier - 2"/>
    <x v="2"/>
    <s v="R1011"/>
    <s v="R1011"/>
    <n v="20"/>
    <n v="108.110394736842"/>
    <n v="57.549736842105297"/>
    <s v="No"/>
    <s v="No"/>
    <s v="No"/>
    <n v="1"/>
    <s v="yes"/>
    <s v="Normal weight"/>
    <s v="Prediabetes"/>
  </r>
  <r>
    <n v="37852"/>
    <n v="0"/>
    <n v="2138.0700000000002"/>
    <s v="tier - 2"/>
    <x v="2"/>
    <s v="R1012"/>
    <s v="R1012"/>
    <n v="21"/>
    <n v="108.143684210526"/>
    <n v="57.573228070175503"/>
    <s v="No"/>
    <s v="No"/>
    <s v="No"/>
    <n v="1"/>
    <s v="yes"/>
    <s v="Normal weight"/>
    <s v="Prediabetes"/>
  </r>
  <r>
    <n v="35674"/>
    <n v="0"/>
    <n v="2137.65"/>
    <s v="tier - 3"/>
    <x v="2"/>
    <s v="R1013"/>
    <s v="R1013"/>
    <n v="27"/>
    <n v="108.17697368421"/>
    <n v="57.596719298245702"/>
    <s v="yes"/>
    <s v="No"/>
    <s v="Yes"/>
    <n v="1"/>
    <s v="yes"/>
    <s v="Normal weight"/>
    <s v="Prediabetes"/>
  </r>
  <r>
    <n v="37890"/>
    <n v="0"/>
    <n v="2136.88"/>
    <s v="tier - 2"/>
    <x v="3"/>
    <s v="R1012"/>
    <s v="R1012"/>
    <n v="21"/>
    <n v="108.210263157894"/>
    <n v="57.620210526315802"/>
    <s v="yes"/>
    <s v="No"/>
    <s v="No"/>
    <n v="1"/>
    <s v="yes"/>
    <s v="Normal weight"/>
    <s v="Normal"/>
  </r>
  <r>
    <n v="37865"/>
    <n v="0"/>
    <n v="2134.9"/>
    <s v="tier - 2"/>
    <x v="1"/>
    <s v="R1012"/>
    <s v="R1012"/>
    <n v="21"/>
    <n v="108.24355263157901"/>
    <n v="57.643701754386001"/>
    <s v="No"/>
    <s v="No"/>
    <s v="No"/>
    <n v="0"/>
    <s v="yes"/>
    <s v="Normal weight"/>
    <s v="Prediabetes"/>
  </r>
  <r>
    <n v="37977"/>
    <n v="0"/>
    <n v="2130.6799999999998"/>
    <s v="tier - 2"/>
    <x v="1"/>
    <s v="R1012"/>
    <s v="R1012"/>
    <n v="21"/>
    <n v="108.276842105263"/>
    <n v="57.6671929824562"/>
    <s v="No"/>
    <s v="No"/>
    <s v="No"/>
    <n v="0"/>
    <s v="yes"/>
    <s v="Normal weight"/>
    <s v="Diabetes"/>
  </r>
  <r>
    <n v="37863"/>
    <n v="0"/>
    <n v="2128.4299999999998"/>
    <s v="tier - 2"/>
    <x v="2"/>
    <s v="R1012"/>
    <s v="R1012"/>
    <n v="21"/>
    <n v="108.31013157894699"/>
    <n v="57.690684210526399"/>
    <s v="yes"/>
    <s v="No"/>
    <s v="No"/>
    <n v="1"/>
    <s v="yes"/>
    <s v="Normal weight"/>
    <s v="Prediabetes"/>
  </r>
  <r>
    <n v="38292"/>
    <n v="0"/>
    <n v="2118.61"/>
    <s v="tier - 2"/>
    <x v="2"/>
    <s v="R1012"/>
    <s v="R1012"/>
    <n v="20"/>
    <n v="108.343421052631"/>
    <n v="57.714175438596499"/>
    <s v="No"/>
    <s v="No"/>
    <s v="No"/>
    <n v="1"/>
    <s v="yes"/>
    <s v="Normal weight"/>
    <s v="Diabetes"/>
  </r>
  <r>
    <n v="37894"/>
    <n v="0"/>
    <n v="2117.34"/>
    <s v="tier - 2"/>
    <x v="1"/>
    <s v="R1012"/>
    <s v="R1012"/>
    <n v="21"/>
    <n v="108.376710526316"/>
    <n v="57.737666666666698"/>
    <s v="No"/>
    <s v="No"/>
    <s v="No"/>
    <n v="1"/>
    <s v="yes"/>
    <s v="Normal weight"/>
    <s v="Normal"/>
  </r>
  <r>
    <n v="32710"/>
    <n v="0"/>
    <n v="2106.2600000000002"/>
    <s v="tier - 2"/>
    <x v="3"/>
    <s v="R1013"/>
    <s v="R1013"/>
    <n v="35"/>
    <n v="108.41"/>
    <n v="57.761157894736897"/>
    <s v="No"/>
    <s v="No"/>
    <s v="No"/>
    <n v="1"/>
    <s v="yes"/>
    <s v="Normal weight"/>
    <s v="Prediabetes"/>
  </r>
  <r>
    <n v="37223"/>
    <n v="0"/>
    <n v="2104.11"/>
    <s v="tier - 2"/>
    <x v="2"/>
    <s v="R1016"/>
    <s v="R1016"/>
    <n v="23"/>
    <n v="108.443289473684"/>
    <n v="57.784649122807103"/>
    <s v="No"/>
    <s v="No"/>
    <s v="No"/>
    <n v="1"/>
    <s v="yes"/>
    <s v="Normal weight"/>
    <s v="Diabetes"/>
  </r>
  <r>
    <n v="37064"/>
    <n v="0"/>
    <n v="2103.08"/>
    <s v="tier - 3"/>
    <x v="3"/>
    <s v="R1011"/>
    <s v="R1011"/>
    <n v="23"/>
    <n v="108.476578947368"/>
    <n v="57.808140350877302"/>
    <s v="No"/>
    <s v="No"/>
    <s v="No"/>
    <n v="1"/>
    <s v="yes"/>
    <s v="Normal weight"/>
    <s v="Prediabetes"/>
  </r>
  <r>
    <n v="37117"/>
    <n v="0"/>
    <n v="2102.2600000000002"/>
    <s v="tier - 3"/>
    <x v="3"/>
    <s v="R1019"/>
    <s v="R1019"/>
    <n v="23"/>
    <n v="108.509868421052"/>
    <n v="57.831631578947402"/>
    <s v="yes"/>
    <s v="No"/>
    <s v="Yes"/>
    <n v="1"/>
    <s v="yes"/>
    <s v="Normal weight"/>
    <s v="Prediabetes"/>
  </r>
  <r>
    <n v="38150"/>
    <n v="0"/>
    <n v="2094.1"/>
    <s v="tier - 3"/>
    <x v="3"/>
    <s v="R1025"/>
    <s v="R1025"/>
    <n v="20"/>
    <n v="108.54315789473701"/>
    <n v="57.855122807017601"/>
    <s v="No"/>
    <s v="No"/>
    <s v="No"/>
    <n v="1"/>
    <s v="yes"/>
    <s v="Normal weight"/>
    <s v="Prediabetes"/>
  </r>
  <r>
    <n v="36733"/>
    <n v="0"/>
    <n v="2055.3200000000002"/>
    <s v="tier - 3"/>
    <x v="1"/>
    <s v="R1012"/>
    <s v="R1012"/>
    <n v="24"/>
    <n v="108.576447368421"/>
    <n v="57.8786140350878"/>
    <s v="yes"/>
    <s v="No"/>
    <s v="No"/>
    <n v="1"/>
    <s v="yes"/>
    <s v="Normal weight"/>
    <s v="Diabetes"/>
  </r>
  <r>
    <n v="36770"/>
    <n v="0"/>
    <n v="2045.69"/>
    <s v="tier - 3"/>
    <x v="1"/>
    <s v="R1012"/>
    <s v="R1012"/>
    <n v="24"/>
    <n v="108.60973684210499"/>
    <n v="57.9021052631579"/>
    <s v="No"/>
    <s v="No"/>
    <s v="No"/>
    <n v="1"/>
    <s v="yes"/>
    <s v="Normal weight"/>
    <s v="Prediabetes"/>
  </r>
  <r>
    <n v="37104"/>
    <n v="0"/>
    <n v="2026.97"/>
    <s v="tier - 3"/>
    <x v="3"/>
    <s v="R1013"/>
    <s v="R1013"/>
    <n v="23"/>
    <n v="108.643026315789"/>
    <n v="57.925596491228099"/>
    <s v="No"/>
    <s v="No"/>
    <s v="No"/>
    <n v="1"/>
    <s v="yes"/>
    <s v="Normal weight"/>
    <s v="Prediabetes"/>
  </r>
  <r>
    <n v="37135"/>
    <n v="0"/>
    <n v="2020.55"/>
    <s v="tier - 3"/>
    <x v="3"/>
    <s v="R1013"/>
    <s v="R1013"/>
    <n v="23"/>
    <n v="108.67631578947299"/>
    <n v="57.949087719298298"/>
    <s v="No"/>
    <s v="No"/>
    <s v="No"/>
    <n v="1"/>
    <s v="yes"/>
    <s v="Normal weight"/>
    <s v="Prediabetes"/>
  </r>
  <r>
    <n v="37073"/>
    <n v="0"/>
    <n v="2020.18"/>
    <s v="tier - 3"/>
    <x v="2"/>
    <s v="R1011"/>
    <s v="R1011"/>
    <n v="23"/>
    <n v="108.709605263158"/>
    <n v="57.972578947368497"/>
    <s v="yes"/>
    <s v="No"/>
    <s v="No"/>
    <n v="1"/>
    <s v="yes"/>
    <s v="Normal weight"/>
    <s v="Prediabetes"/>
  </r>
  <r>
    <n v="37117"/>
    <n v="0"/>
    <n v="2007.95"/>
    <s v="tier - 3"/>
    <x v="3"/>
    <s v="R1011"/>
    <s v="R1011"/>
    <n v="23"/>
    <n v="108.742894736842"/>
    <n v="57.996070175438703"/>
    <s v="No"/>
    <s v="No"/>
    <s v="No"/>
    <n v="1"/>
    <s v="yes"/>
    <s v="Normal weight"/>
    <s v="Prediabetes"/>
  </r>
  <r>
    <n v="36052"/>
    <n v="0"/>
    <n v="1986.93"/>
    <s v="tier - 3"/>
    <x v="3"/>
    <s v="R1013"/>
    <s v="R1013"/>
    <n v="26"/>
    <n v="108.776184210526"/>
    <n v="58.019561403508803"/>
    <s v="No"/>
    <s v="No"/>
    <s v="No"/>
    <n v="0"/>
    <s v="yes"/>
    <s v="Normal weight"/>
    <s v="Prediabetes"/>
  </r>
  <r>
    <n v="37528"/>
    <n v="0"/>
    <n v="1984.45"/>
    <s v="tier - 3"/>
    <x v="1"/>
    <s v="R1016"/>
    <s v="R1016"/>
    <n v="22"/>
    <n v="108.80947368421"/>
    <n v="58.043052631579002"/>
    <s v="yes"/>
    <s v="No"/>
    <s v="Yes"/>
    <n v="0"/>
    <s v="yes"/>
    <s v="Normal weight"/>
    <s v="Prediabetes"/>
  </r>
  <r>
    <n v="36158"/>
    <n v="0"/>
    <n v="1981.58"/>
    <s v="tier - 3"/>
    <x v="2"/>
    <s v="R1013"/>
    <s v="R1013"/>
    <n v="26"/>
    <n v="108.842763157894"/>
    <n v="58.066543859649201"/>
    <s v="yes"/>
    <s v="No"/>
    <s v="No"/>
    <n v="0"/>
    <s v="yes"/>
    <s v="Normal weight"/>
    <s v="Normal"/>
  </r>
  <r>
    <n v="37453"/>
    <n v="0"/>
    <n v="1980.07"/>
    <s v="tier - 3"/>
    <x v="1"/>
    <s v="R1011"/>
    <s v="R1011"/>
    <n v="22"/>
    <n v="108.876052631579"/>
    <n v="58.0900350877194"/>
    <s v="No"/>
    <s v="No"/>
    <s v="No"/>
    <n v="0"/>
    <s v="yes"/>
    <s v="Normal weight"/>
    <s v="Prediabetes"/>
  </r>
  <r>
    <n v="36067"/>
    <n v="0"/>
    <n v="1977.82"/>
    <s v="tier - 3"/>
    <x v="2"/>
    <s v="R1011"/>
    <s v="R1011"/>
    <n v="26"/>
    <n v="108.90934210526299"/>
    <n v="58.1135263157895"/>
    <s v="No"/>
    <s v="No"/>
    <s v="No"/>
    <n v="1"/>
    <s v="yes"/>
    <s v="Normal weight"/>
    <s v="Diabetes"/>
  </r>
  <r>
    <n v="36069"/>
    <n v="0"/>
    <n v="1972.95"/>
    <s v="tier - 3"/>
    <x v="2"/>
    <s v="R1011"/>
    <s v="R1011"/>
    <n v="26"/>
    <n v="108.942631578947"/>
    <n v="58.137017543859699"/>
    <s v="yes"/>
    <s v="No"/>
    <s v="No"/>
    <n v="2"/>
    <s v="yes"/>
    <s v="Normal weight"/>
    <s v="Prediabetes"/>
  </r>
  <r>
    <n v="36066"/>
    <n v="0"/>
    <n v="1969.61"/>
    <s v="tier - 3"/>
    <x v="1"/>
    <s v="R1011"/>
    <s v="R1011"/>
    <n v="26"/>
    <n v="108.97592105263099"/>
    <n v="58.160508771929898"/>
    <s v="No"/>
    <s v="No"/>
    <s v="No"/>
    <n v="2"/>
    <s v="yes"/>
    <s v="Normal weight"/>
    <s v="Diabetes"/>
  </r>
  <r>
    <n v="37466"/>
    <n v="0"/>
    <n v="1967.02"/>
    <s v="tier - 3"/>
    <x v="3"/>
    <s v="R1016"/>
    <s v="R1016"/>
    <n v="22"/>
    <n v="109.009210526316"/>
    <n v="58.184000000000097"/>
    <s v="No"/>
    <s v="No"/>
    <s v="No"/>
    <n v="0"/>
    <s v="yes"/>
    <s v="Normal weight"/>
    <s v="Normal"/>
  </r>
  <r>
    <n v="37500"/>
    <n v="0"/>
    <n v="1964.78"/>
    <s v="tier - 3"/>
    <x v="2"/>
    <s v="R1011"/>
    <s v="R1011"/>
    <n v="22"/>
    <n v="109.0425"/>
    <n v="58.207491228070197"/>
    <s v="No"/>
    <s v="No"/>
    <s v="No"/>
    <n v="0"/>
    <s v="yes"/>
    <s v="Normal weight"/>
    <s v="Prediabetes"/>
  </r>
  <r>
    <n v="37226"/>
    <n v="0"/>
    <n v="1917.32"/>
    <s v="tier - 3"/>
    <x v="3"/>
    <s v="R1012"/>
    <s v="R1012"/>
    <n v="23"/>
    <n v="109.075789473684"/>
    <n v="58.230982456140403"/>
    <s v="No"/>
    <s v="No"/>
    <s v="No"/>
    <n v="0"/>
    <s v="yes"/>
    <s v="Normal weight"/>
    <s v="Diabetes"/>
  </r>
  <r>
    <n v="37104"/>
    <n v="0"/>
    <n v="1909.53"/>
    <s v="tier - 3"/>
    <x v="1"/>
    <s v="R1012"/>
    <s v="R1012"/>
    <n v="23"/>
    <n v="109.109078947368"/>
    <n v="58.254473684210602"/>
    <s v="No"/>
    <s v="No"/>
    <s v="No"/>
    <n v="0"/>
    <s v="yes"/>
    <s v="Normal weight"/>
    <s v="Prediabetes"/>
  </r>
  <r>
    <n v="34608"/>
    <n v="0"/>
    <n v="1908.9"/>
    <s v="tier - 3"/>
    <x v="1"/>
    <s v="R1013"/>
    <s v="R1013"/>
    <n v="30"/>
    <n v="109.142368421052"/>
    <n v="58.277964912280801"/>
    <s v="yes"/>
    <s v="No"/>
    <s v="Yes"/>
    <n v="1"/>
    <s v="yes"/>
    <s v="Normal weight"/>
    <s v="Prediabetes"/>
  </r>
  <r>
    <n v="37113"/>
    <n v="0"/>
    <n v="1906.36"/>
    <s v="tier - 3"/>
    <x v="2"/>
    <s v="R1012"/>
    <s v="R1012"/>
    <n v="23"/>
    <n v="109.175657894737"/>
    <n v="58.301456140350901"/>
    <s v="No"/>
    <s v="No"/>
    <s v="No"/>
    <n v="0"/>
    <s v="yes"/>
    <s v="Normal weight"/>
    <s v="Prediabetes"/>
  </r>
  <r>
    <n v="37489"/>
    <n v="0"/>
    <n v="1880.49"/>
    <s v="tier - 3"/>
    <x v="2"/>
    <s v="R1011"/>
    <s v="R1011"/>
    <n v="22"/>
    <n v="109.20894736842099"/>
    <n v="58.3249473684211"/>
    <s v="yes"/>
    <s v="No"/>
    <s v="No"/>
    <n v="1"/>
    <s v="yes"/>
    <s v="Normal weight"/>
    <s v="Diabetes"/>
  </r>
  <r>
    <n v="37497"/>
    <n v="0"/>
    <n v="1880.07"/>
    <s v="tier - 3"/>
    <x v="3"/>
    <s v="R1013"/>
    <s v="R1013"/>
    <n v="22"/>
    <n v="109.242236842105"/>
    <n v="58.348438596491299"/>
    <s v="No"/>
    <s v="No"/>
    <s v="No"/>
    <n v="0"/>
    <s v="yes"/>
    <s v="Normal weight"/>
    <s v="Prediabetes"/>
  </r>
  <r>
    <n v="37558"/>
    <n v="0"/>
    <n v="1877.93"/>
    <s v="tier - 3"/>
    <x v="2"/>
    <s v="R1013"/>
    <s v="R1013"/>
    <n v="22"/>
    <n v="109.27552631578899"/>
    <n v="58.371929824561498"/>
    <s v="No"/>
    <s v="No"/>
    <s v="No"/>
    <n v="1"/>
    <s v="yes"/>
    <s v="Normal weight"/>
    <s v="Prediabetes"/>
  </r>
  <r>
    <n v="37521"/>
    <n v="0"/>
    <n v="1875.34"/>
    <s v="tier - 3"/>
    <x v="3"/>
    <s v="R1011"/>
    <s v="R1011"/>
    <n v="22"/>
    <n v="109.308815789473"/>
    <n v="58.395421052631598"/>
    <s v="No"/>
    <s v="No"/>
    <s v="No"/>
    <n v="1"/>
    <s v="yes"/>
    <s v="Normal weight"/>
    <s v="Prediabetes"/>
  </r>
  <r>
    <n v="35247"/>
    <n v="0"/>
    <n v="1865.98"/>
    <s v="tier - 3"/>
    <x v="1"/>
    <s v="R1012"/>
    <s v="R1012"/>
    <n v="28"/>
    <n v="109.342105263158"/>
    <n v="58.418912280701797"/>
    <s v="yes"/>
    <s v="No"/>
    <s v="No"/>
    <n v="1"/>
    <s v="yes"/>
    <s v="Normal weight"/>
    <s v="Prediabetes"/>
  </r>
  <r>
    <n v="38348"/>
    <n v="0"/>
    <n v="1863.45"/>
    <s v="tier - 3"/>
    <x v="2"/>
    <s v="R1025"/>
    <s v="R1025"/>
    <n v="20"/>
    <n v="109.375394736842"/>
    <n v="58.442403508772003"/>
    <s v="No"/>
    <s v="No"/>
    <s v="No"/>
    <n v="0"/>
    <s v="yes"/>
    <s v="Normal weight"/>
    <s v="Prediabetes"/>
  </r>
  <r>
    <n v="34669"/>
    <n v="0"/>
    <n v="1850.55"/>
    <s v="tier - 3"/>
    <x v="3"/>
    <s v="R1012"/>
    <s v="R1012"/>
    <n v="30"/>
    <n v="109.408684210526"/>
    <n v="58.465894736842202"/>
    <s v="No"/>
    <s v="No"/>
    <s v="No"/>
    <n v="0"/>
    <s v="yes"/>
    <s v="Normal weight"/>
    <s v="Prediabetes"/>
  </r>
  <r>
    <n v="37822"/>
    <n v="0"/>
    <n v="1842.52"/>
    <s v="tier - 3"/>
    <x v="3"/>
    <s v="R1011"/>
    <s v="R1011"/>
    <n v="21"/>
    <n v="109.44197368421"/>
    <n v="58.489385964912302"/>
    <s v="yes"/>
    <s v="No"/>
    <s v="Yes"/>
    <n v="0"/>
    <s v="yes"/>
    <s v="Normal weight"/>
    <s v="Prediabetes"/>
  </r>
  <r>
    <n v="36506"/>
    <n v="0"/>
    <n v="1837.28"/>
    <s v="tier - 3"/>
    <x v="3"/>
    <s v="R1013"/>
    <s v="R1013"/>
    <n v="25"/>
    <n v="109.47526315789401"/>
    <n v="58.512877192982501"/>
    <s v="yes"/>
    <s v="No"/>
    <s v="No"/>
    <n v="0"/>
    <s v="yes"/>
    <s v="Normal weight"/>
    <s v="Normal"/>
  </r>
  <r>
    <n v="37834"/>
    <n v="0"/>
    <n v="1837.24"/>
    <s v="tier - 3"/>
    <x v="3"/>
    <s v="R1011"/>
    <s v="R1011"/>
    <n v="21"/>
    <n v="109.50855263157899"/>
    <n v="58.5363684210527"/>
    <s v="No"/>
    <s v="No"/>
    <s v="No"/>
    <n v="0"/>
    <s v="yes"/>
    <s v="Normal weight"/>
    <s v="Prediabetes"/>
  </r>
  <r>
    <n v="37844"/>
    <n v="0"/>
    <n v="1832.09"/>
    <s v="tier - 3"/>
    <x v="1"/>
    <s v="R1011"/>
    <s v="R1011"/>
    <n v="21"/>
    <n v="109.541842105263"/>
    <n v="58.559859649122899"/>
    <s v="No"/>
    <s v="No"/>
    <s v="No"/>
    <n v="0"/>
    <s v="yes"/>
    <s v="Normal weight"/>
    <s v="Diabetes"/>
  </r>
  <r>
    <n v="36434"/>
    <n v="0"/>
    <n v="1826.84"/>
    <s v="tier - 3"/>
    <x v="3"/>
    <s v="R1011"/>
    <s v="R1011"/>
    <n v="25"/>
    <n v="109.57513157894699"/>
    <n v="58.583350877192998"/>
    <s v="yes"/>
    <s v="No"/>
    <s v="No"/>
    <n v="0"/>
    <s v="yes"/>
    <s v="Normal weight"/>
    <s v="Prediabetes"/>
  </r>
  <r>
    <n v="36481"/>
    <n v="0"/>
    <n v="1824.29"/>
    <s v="tier - 3"/>
    <x v="1"/>
    <s v="R1013"/>
    <s v="R1013"/>
    <n v="25"/>
    <n v="109.608421052631"/>
    <n v="58.606842105263198"/>
    <s v="No"/>
    <s v="No"/>
    <s v="No"/>
    <n v="0"/>
    <s v="yes"/>
    <s v="Normal weight"/>
    <s v="Diabetes"/>
  </r>
  <r>
    <n v="38218"/>
    <n v="0"/>
    <n v="1822.54"/>
    <s v="tier - 3"/>
    <x v="2"/>
    <s v="R1012"/>
    <s v="R1012"/>
    <n v="20"/>
    <n v="109.641710526316"/>
    <n v="58.630333333333397"/>
    <s v="No"/>
    <s v="No"/>
    <s v="No"/>
    <n v="0"/>
    <s v="yes"/>
    <s v="Normal weight"/>
    <s v="Normal"/>
  </r>
  <r>
    <n v="36428"/>
    <n v="0"/>
    <n v="1815.88"/>
    <s v="tier - 3"/>
    <x v="1"/>
    <s v="R1013"/>
    <s v="R1013"/>
    <n v="25"/>
    <n v="109.675"/>
    <n v="58.653824561403603"/>
    <s v="No"/>
    <s v="No"/>
    <s v="No"/>
    <n v="0"/>
    <s v="yes"/>
    <s v="Normal weight"/>
    <s v="Prediabetes"/>
  </r>
  <r>
    <n v="37603"/>
    <n v="0"/>
    <n v="1769.53"/>
    <s v="tier - 3"/>
    <x v="1"/>
    <s v="R1012"/>
    <s v="R1012"/>
    <n v="22"/>
    <n v="109.708289473684"/>
    <n v="58.677315789473703"/>
    <s v="No"/>
    <s v="No"/>
    <s v="No"/>
    <n v="0"/>
    <s v="yes"/>
    <s v="Normal weight"/>
    <s v="Diabetes"/>
  </r>
  <r>
    <n v="37944"/>
    <n v="0"/>
    <n v="1759.34"/>
    <s v="tier - 3"/>
    <x v="2"/>
    <s v="R1011"/>
    <s v="R1011"/>
    <n v="21"/>
    <n v="109.741578947368"/>
    <n v="58.700807017543902"/>
    <s v="No"/>
    <s v="No"/>
    <s v="No"/>
    <n v="1"/>
    <s v="yes"/>
    <s v="Normal weight"/>
    <s v="Prediabetes"/>
  </r>
  <r>
    <n v="36069"/>
    <n v="0"/>
    <n v="1756.6"/>
    <s v="tier - 3"/>
    <x v="1"/>
    <s v="R1013"/>
    <s v="R1013"/>
    <n v="26"/>
    <n v="109.77486842105201"/>
    <n v="58.724298245614101"/>
    <s v="yes"/>
    <s v="No"/>
    <s v="Yes"/>
    <n v="0"/>
    <s v="yes"/>
    <s v="Normal weight"/>
    <s v="Prediabetes"/>
  </r>
  <r>
    <n v="37890"/>
    <n v="0"/>
    <n v="1748.77"/>
    <s v="tier - 3"/>
    <x v="2"/>
    <s v="R1011"/>
    <s v="R1011"/>
    <n v="21"/>
    <n v="109.80815789473699"/>
    <n v="58.7477894736843"/>
    <s v="No"/>
    <s v="No"/>
    <s v="No"/>
    <n v="1"/>
    <s v="yes"/>
    <s v="Normal weight"/>
    <s v="Prediabetes"/>
  </r>
  <r>
    <n v="37830"/>
    <n v="0"/>
    <n v="1744.47"/>
    <s v="tier - 3"/>
    <x v="2"/>
    <s v="R1011"/>
    <s v="R1011"/>
    <n v="21"/>
    <n v="109.841447368421"/>
    <n v="58.771280701754399"/>
    <s v="yes"/>
    <s v="No"/>
    <s v="No"/>
    <n v="0"/>
    <s v="yes"/>
    <s v="Normal weight"/>
    <s v="Diabetes"/>
  </r>
  <r>
    <n v="37827"/>
    <n v="0"/>
    <n v="1743.21"/>
    <s v="tier - 3"/>
    <x v="2"/>
    <s v="R1011"/>
    <s v="R1011"/>
    <n v="21"/>
    <n v="109.87473684210499"/>
    <n v="58.794771929824599"/>
    <s v="No"/>
    <s v="No"/>
    <s v="No"/>
    <n v="1"/>
    <s v="yes"/>
    <s v="Normal weight"/>
    <s v="Prediabetes"/>
  </r>
  <r>
    <n v="37939"/>
    <n v="0"/>
    <n v="1737.38"/>
    <s v="tier - 3"/>
    <x v="3"/>
    <s v="R1011"/>
    <s v="R1011"/>
    <n v="21"/>
    <n v="109.908026315789"/>
    <n v="58.818263157894798"/>
    <s v="No"/>
    <s v="No"/>
    <s v="No"/>
    <n v="1"/>
    <s v="yes"/>
    <s v="Normal weight"/>
    <s v="Prediabetes"/>
  </r>
  <r>
    <n v="37926"/>
    <n v="0"/>
    <n v="1731.68"/>
    <s v="tier - 3"/>
    <x v="3"/>
    <s v="R1011"/>
    <s v="R1011"/>
    <n v="21"/>
    <n v="109.94131578947299"/>
    <n v="58.841754385964997"/>
    <s v="No"/>
    <s v="No"/>
    <s v="No"/>
    <n v="0"/>
    <s v="yes"/>
    <s v="Normal weight"/>
    <s v="Prediabetes"/>
  </r>
  <r>
    <n v="37865"/>
    <n v="0"/>
    <n v="1728.9"/>
    <s v="tier - 3"/>
    <x v="3"/>
    <s v="R1011"/>
    <s v="R1011"/>
    <n v="21"/>
    <n v="109.974605263158"/>
    <n v="58.865245614035103"/>
    <s v="yes"/>
    <s v="No"/>
    <s v="No"/>
    <n v="0"/>
    <s v="yes"/>
    <s v="Normal weight"/>
    <s v="Prediabetes"/>
  </r>
  <r>
    <n v="37946"/>
    <n v="0"/>
    <n v="1727.79"/>
    <s v="tier - 3"/>
    <x v="1"/>
    <s v="R1011"/>
    <s v="R1011"/>
    <n v="21"/>
    <n v="110.007894736842"/>
    <n v="58.888736842105303"/>
    <s v="No"/>
    <s v="No"/>
    <s v="No"/>
    <n v="1"/>
    <s v="yes"/>
    <s v="Normal weight"/>
    <s v="Prediabetes"/>
  </r>
  <r>
    <n v="38231"/>
    <n v="0"/>
    <n v="1727.54"/>
    <s v="tier - 3"/>
    <x v="2"/>
    <s v="R1013"/>
    <s v="R1013"/>
    <n v="20"/>
    <n v="110.041184210526"/>
    <n v="58.912228070175502"/>
    <s v="No"/>
    <s v="No"/>
    <s v="No"/>
    <n v="0"/>
    <s v="yes"/>
    <s v="Normal weight"/>
    <s v="Prediabetes"/>
  </r>
  <r>
    <n v="38281"/>
    <n v="0"/>
    <n v="1725.55"/>
    <s v="tier - 3"/>
    <x v="3"/>
    <s v="R1013"/>
    <s v="R1013"/>
    <n v="20"/>
    <n v="110.07447368421001"/>
    <n v="58.935719298245701"/>
    <s v="yes"/>
    <s v="No"/>
    <s v="Yes"/>
    <n v="0"/>
    <s v="yes"/>
    <s v="Normal weight"/>
    <s v="Prediabetes"/>
  </r>
  <r>
    <n v="38241"/>
    <n v="0"/>
    <n v="1720.35"/>
    <s v="tier - 3"/>
    <x v="1"/>
    <s v="R1013"/>
    <s v="R1013"/>
    <n v="20"/>
    <n v="110.107763157894"/>
    <n v="58.9592105263158"/>
    <s v="yes"/>
    <s v="No"/>
    <s v="No"/>
    <n v="1"/>
    <s v="yes"/>
    <s v="Normal weight"/>
    <s v="Normal"/>
  </r>
  <r>
    <n v="38148"/>
    <n v="0"/>
    <n v="1719.44"/>
    <s v="tier - 3"/>
    <x v="1"/>
    <s v="R1013"/>
    <s v="R1013"/>
    <n v="20"/>
    <n v="110.141052631579"/>
    <n v="58.982701754385999"/>
    <s v="No"/>
    <s v="No"/>
    <s v="No"/>
    <n v="1"/>
    <s v="yes"/>
    <s v="Normal weight"/>
    <s v="Prediabetes"/>
  </r>
  <r>
    <n v="38251"/>
    <n v="0"/>
    <n v="1712.23"/>
    <s v="tier - 3"/>
    <x v="2"/>
    <s v="R1016"/>
    <s v="R1016"/>
    <n v="20"/>
    <n v="110.17434210526299"/>
    <n v="59.006192982456199"/>
    <s v="No"/>
    <s v="No"/>
    <s v="No"/>
    <n v="1"/>
    <s v="yes"/>
    <s v="Normal weight"/>
    <s v="Diabetes"/>
  </r>
  <r>
    <n v="38249"/>
    <n v="0"/>
    <n v="1711.03"/>
    <s v="tier - 3"/>
    <x v="1"/>
    <s v="R1013"/>
    <s v="R1013"/>
    <n v="20"/>
    <n v="110.207631578947"/>
    <n v="59.029684210526398"/>
    <s v="yes"/>
    <s v="No"/>
    <s v="No"/>
    <n v="1"/>
    <s v="yes"/>
    <s v="Normal weight"/>
    <s v="Prediabetes"/>
  </r>
  <r>
    <n v="38333"/>
    <n v="0"/>
    <n v="1708.93"/>
    <s v="tier - 3"/>
    <x v="2"/>
    <s v="R1019"/>
    <s v="R1019"/>
    <n v="20"/>
    <n v="110.24092105263099"/>
    <n v="59.053175438596597"/>
    <s v="No"/>
    <s v="No"/>
    <s v="No"/>
    <n v="1"/>
    <s v="yes"/>
    <s v="Normal weight"/>
    <s v="Diabetes"/>
  </r>
  <r>
    <n v="38277"/>
    <n v="0"/>
    <n v="1708"/>
    <s v="tier - 3"/>
    <x v="3"/>
    <s v="R1016"/>
    <s v="R1016"/>
    <n v="20"/>
    <n v="110.274210526316"/>
    <n v="59.076666666666704"/>
    <s v="No"/>
    <s v="No"/>
    <s v="No"/>
    <n v="1"/>
    <s v="yes"/>
    <s v="Normal weight"/>
    <s v="Normal"/>
  </r>
  <r>
    <n v="38322"/>
    <n v="0"/>
    <n v="1705.62"/>
    <s v="tier - 2"/>
    <x v="3"/>
    <s v="R1015"/>
    <s v="R1015"/>
    <n v="20"/>
    <n v="110.3075"/>
    <n v="59.100157894736903"/>
    <s v="No"/>
    <s v="No"/>
    <s v="No"/>
    <n v="1"/>
    <s v="yes"/>
    <s v="Normal weight"/>
    <s v="Prediabetes"/>
  </r>
  <r>
    <n v="38335"/>
    <n v="0"/>
    <n v="1704.7"/>
    <s v="tier - 2"/>
    <x v="1"/>
    <s v="R1018"/>
    <s v="R1018"/>
    <n v="20"/>
    <n v="110.340789473684"/>
    <n v="59.123649122807102"/>
    <s v="No"/>
    <s v="No"/>
    <s v="No"/>
    <n v="1"/>
    <s v="yes"/>
    <s v="Normal weight"/>
    <s v="Diabetes"/>
  </r>
  <r>
    <n v="38292"/>
    <n v="0"/>
    <n v="1704.57"/>
    <s v="tier - 2"/>
    <x v="2"/>
    <s v="R1016"/>
    <s v="R1016"/>
    <n v="20"/>
    <n v="110.37407894736801"/>
    <n v="59.147140350877201"/>
    <s v="No"/>
    <s v="No"/>
    <s v="No"/>
    <n v="1"/>
    <s v="yes"/>
    <s v="Normal weight"/>
    <s v="Prediabetes"/>
  </r>
  <r>
    <n v="38331"/>
    <n v="0"/>
    <n v="1702.46"/>
    <s v="tier - 2"/>
    <x v="1"/>
    <s v="R1019"/>
    <s v="R1019"/>
    <n v="20"/>
    <n v="110.407368421052"/>
    <n v="59.1706315789474"/>
    <s v="yes"/>
    <s v="No"/>
    <s v="Yes"/>
    <n v="1"/>
    <s v="yes"/>
    <s v="Normal weight"/>
    <s v="Prediabetes"/>
  </r>
  <r>
    <n v="38308"/>
    <n v="0"/>
    <n v="1694.8"/>
    <s v="tier - 2"/>
    <x v="3"/>
    <s v="R1015"/>
    <s v="R1015"/>
    <n v="20"/>
    <n v="110.440657894737"/>
    <n v="59.1941228070176"/>
    <s v="No"/>
    <s v="No"/>
    <s v="No"/>
    <n v="1"/>
    <s v="yes"/>
    <s v="Normal weight"/>
    <s v="Prediabetes"/>
  </r>
  <r>
    <n v="36820"/>
    <n v="0"/>
    <n v="1682.6"/>
    <s v="tier - 2"/>
    <x v="3"/>
    <s v="R1011"/>
    <s v="R1011"/>
    <n v="24"/>
    <n v="110.47394736842099"/>
    <n v="59.217614035087799"/>
    <s v="yes"/>
    <s v="No"/>
    <s v="No"/>
    <n v="1"/>
    <s v="yes"/>
    <s v="Normal weight"/>
    <s v="Diabetes"/>
  </r>
  <r>
    <n v="36687"/>
    <n v="0"/>
    <n v="1674.63"/>
    <s v="tier - 2"/>
    <x v="3"/>
    <s v="R1013"/>
    <s v="R1013"/>
    <n v="24"/>
    <n v="110.507236842105"/>
    <n v="59.241105263157998"/>
    <s v="No"/>
    <s v="No"/>
    <s v="No"/>
    <n v="1"/>
    <s v="yes"/>
    <s v="Normal weight"/>
    <s v="Prediabetes"/>
  </r>
  <r>
    <n v="36822"/>
    <n v="0"/>
    <n v="1665"/>
    <s v="tier - 2"/>
    <x v="3"/>
    <s v="R1013"/>
    <s v="R1013"/>
    <n v="24"/>
    <n v="110.54052631578899"/>
    <n v="59.264596491228097"/>
    <s v="No"/>
    <s v="No"/>
    <s v="No"/>
    <n v="1"/>
    <s v="yes"/>
    <s v="Normal weight"/>
    <s v="Prediabetes"/>
  </r>
  <r>
    <n v="37985"/>
    <n v="0"/>
    <n v="1646.43"/>
    <s v="tier - 2"/>
    <x v="2"/>
    <s v="R1012"/>
    <s v="R1012"/>
    <n v="21"/>
    <n v="110.573815789473"/>
    <n v="59.288087719298296"/>
    <s v="No"/>
    <s v="No"/>
    <s v="No"/>
    <n v="1"/>
    <s v="yes"/>
    <s v="Normal weight"/>
    <s v="Prediabetes"/>
  </r>
  <r>
    <n v="37854"/>
    <n v="0"/>
    <n v="1639.56"/>
    <s v="tier - 2"/>
    <x v="3"/>
    <s v="R1012"/>
    <s v="R1012"/>
    <n v="21"/>
    <n v="110.607105263158"/>
    <n v="59.311578947368503"/>
    <s v="yes"/>
    <s v="No"/>
    <s v="No"/>
    <n v="1"/>
    <s v="yes"/>
    <s v="Normal weight"/>
    <s v="Prediabetes"/>
  </r>
  <r>
    <n v="37880"/>
    <n v="0"/>
    <n v="1639.56"/>
    <s v="tier - 2"/>
    <x v="3"/>
    <s v="R1012"/>
    <s v="R1012"/>
    <n v="21"/>
    <n v="110.640394736842"/>
    <n v="59.335070175438702"/>
    <s v="No"/>
    <s v="No"/>
    <s v="No"/>
    <n v="1"/>
    <s v="yes"/>
    <s v="Normal weight"/>
    <s v="Prediabetes"/>
  </r>
  <r>
    <n v="37985"/>
    <n v="0"/>
    <n v="1635.73"/>
    <s v="tier - 2"/>
    <x v="1"/>
    <s v="R1012"/>
    <s v="R1012"/>
    <n v="21"/>
    <n v="110.67368421052601"/>
    <n v="59.358561403508801"/>
    <s v="No"/>
    <s v="No"/>
    <s v="No"/>
    <n v="1"/>
    <s v="yes"/>
    <s v="Normal weight"/>
    <s v="Prediabetes"/>
  </r>
  <r>
    <n v="38151"/>
    <n v="0"/>
    <n v="1634.57"/>
    <s v="tier - 2"/>
    <x v="3"/>
    <s v="R1013"/>
    <s v="R1013"/>
    <n v="20"/>
    <n v="110.70697368421"/>
    <n v="59.382052631579"/>
    <s v="yes"/>
    <s v="No"/>
    <s v="Yes"/>
    <n v="1"/>
    <s v="yes"/>
    <s v="Normal weight"/>
    <s v="Prediabetes"/>
  </r>
  <r>
    <n v="38200"/>
    <n v="0"/>
    <n v="1633.96"/>
    <s v="tier - 2"/>
    <x v="2"/>
    <s v="R1013"/>
    <s v="R1013"/>
    <n v="20"/>
    <n v="110.74026315789401"/>
    <n v="59.4055438596492"/>
    <s v="yes"/>
    <s v="No"/>
    <s v="No"/>
    <n v="1"/>
    <s v="yes"/>
    <s v="Normal weight"/>
    <s v="Normal"/>
  </r>
  <r>
    <n v="38334"/>
    <n v="0"/>
    <n v="1633.04"/>
    <s v="tier - 2"/>
    <x v="3"/>
    <s v="R1013"/>
    <s v="R1013"/>
    <n v="20"/>
    <n v="110.77355263157899"/>
    <n v="59.429035087719399"/>
    <s v="No"/>
    <s v="No"/>
    <s v="No"/>
    <n v="1"/>
    <s v="yes"/>
    <s v="Normal weight"/>
    <s v="Prediabetes"/>
  </r>
  <r>
    <n v="37880"/>
    <n v="0"/>
    <n v="1632.56"/>
    <s v="tier - 2"/>
    <x v="3"/>
    <s v="R1012"/>
    <s v="R1012"/>
    <n v="21"/>
    <n v="110.806842105263"/>
    <n v="59.452526315789498"/>
    <s v="No"/>
    <s v="No"/>
    <s v="No"/>
    <n v="1"/>
    <s v="yes"/>
    <s v="Normal weight"/>
    <s v="Diabetes"/>
  </r>
  <r>
    <n v="37895"/>
    <n v="0"/>
    <n v="1632.04"/>
    <s v="tier - 2"/>
    <x v="3"/>
    <s v="R1012"/>
    <s v="R1012"/>
    <n v="21"/>
    <n v="110.84013157894699"/>
    <n v="59.476017543859697"/>
    <s v="yes"/>
    <s v="No"/>
    <s v="No"/>
    <n v="1"/>
    <s v="yes"/>
    <s v="Normal weight"/>
    <s v="Prediabetes"/>
  </r>
  <r>
    <n v="38169"/>
    <n v="0"/>
    <n v="1631.82"/>
    <s v="tier - 2"/>
    <x v="2"/>
    <s v="R1013"/>
    <s v="R1013"/>
    <n v="20"/>
    <n v="110.873421052631"/>
    <n v="59.499508771929897"/>
    <s v="No"/>
    <s v="No"/>
    <s v="No"/>
    <n v="1"/>
    <s v="yes"/>
    <s v="Normal weight"/>
    <s v="Diabetes"/>
  </r>
  <r>
    <n v="38322"/>
    <n v="0"/>
    <n v="1631.67"/>
    <s v="tier - 2"/>
    <x v="1"/>
    <s v="R1013"/>
    <s v="R1013"/>
    <n v="20"/>
    <n v="110.906710526316"/>
    <n v="59.523000000000103"/>
    <s v="No"/>
    <s v="No"/>
    <s v="No"/>
    <n v="1"/>
    <s v="yes"/>
    <s v="Normal weight"/>
    <s v="Normal"/>
  </r>
  <r>
    <n v="38261"/>
    <n v="0"/>
    <n v="1629.83"/>
    <s v="tier - 2"/>
    <x v="3"/>
    <s v="R1013"/>
    <s v="R1013"/>
    <n v="20"/>
    <n v="110.94"/>
    <n v="59.546491228070202"/>
    <s v="No"/>
    <s v="No"/>
    <s v="No"/>
    <n v="1"/>
    <s v="yes"/>
    <s v="Normal weight"/>
    <s v="Prediabetes"/>
  </r>
  <r>
    <n v="37819"/>
    <n v="0"/>
    <n v="1628.47"/>
    <s v="tier - 2"/>
    <x v="2"/>
    <s v="R1012"/>
    <s v="R1012"/>
    <n v="21"/>
    <n v="110.97328947368401"/>
    <n v="59.569982456140401"/>
    <s v="No"/>
    <s v="No"/>
    <s v="No"/>
    <n v="1"/>
    <s v="yes"/>
    <s v="Normal weight"/>
    <s v="Diabetes"/>
  </r>
  <r>
    <n v="37956"/>
    <n v="0"/>
    <n v="1627.28"/>
    <s v="tier - 2"/>
    <x v="3"/>
    <s v="R1012"/>
    <s v="R1012"/>
    <n v="21"/>
    <n v="111.006578947368"/>
    <n v="59.593473684210601"/>
    <s v="No"/>
    <s v="No"/>
    <s v="No"/>
    <n v="1"/>
    <s v="yes"/>
    <s v="Normal weight"/>
    <s v="Prediabetes"/>
  </r>
  <r>
    <n v="37865"/>
    <n v="0"/>
    <n v="1625.43"/>
    <s v="tier - 2"/>
    <x v="1"/>
    <s v="R1012"/>
    <s v="R1012"/>
    <n v="21"/>
    <n v="111.03986842105201"/>
    <n v="59.6169649122808"/>
    <s v="yes"/>
    <s v="No"/>
    <s v="Yes"/>
    <n v="1"/>
    <s v="yes"/>
    <s v="Normal weight"/>
    <s v="Prediabetes"/>
  </r>
  <r>
    <n v="38193"/>
    <n v="0"/>
    <n v="1622.19"/>
    <s v="tier - 2"/>
    <x v="2"/>
    <s v="R1013"/>
    <s v="R1013"/>
    <n v="20"/>
    <n v="111.07315789473699"/>
    <n v="59.640456140350899"/>
    <s v="No"/>
    <s v="No"/>
    <s v="No"/>
    <n v="1"/>
    <s v="yes"/>
    <s v="Normal weight"/>
    <s v="Prediabetes"/>
  </r>
  <r>
    <n v="38220"/>
    <n v="0"/>
    <n v="1621.88"/>
    <s v="tier - 2"/>
    <x v="3"/>
    <s v="R1013"/>
    <s v="R1013"/>
    <n v="20"/>
    <n v="111.106447368421"/>
    <n v="59.663947368421098"/>
    <s v="yes"/>
    <s v="No"/>
    <s v="No"/>
    <n v="1"/>
    <s v="yes"/>
    <s v="Normal weight"/>
    <s v="Diabetes"/>
  </r>
  <r>
    <n v="37878"/>
    <n v="0"/>
    <n v="1621.34"/>
    <s v="tier - 2"/>
    <x v="3"/>
    <s v="R1012"/>
    <s v="R1012"/>
    <n v="21"/>
    <n v="111.13973684210499"/>
    <n v="59.687438596491297"/>
    <s v="No"/>
    <s v="No"/>
    <s v="No"/>
    <n v="1"/>
    <s v="yes"/>
    <s v="Normal weight"/>
    <s v="Prediabetes"/>
  </r>
  <r>
    <n v="34912"/>
    <n v="0"/>
    <n v="1617.16"/>
    <s v="tier - 2"/>
    <x v="2"/>
    <s v="R1013"/>
    <s v="R1013"/>
    <n v="29"/>
    <n v="111.173026315789"/>
    <n v="59.710929824561497"/>
    <s v="No"/>
    <s v="No"/>
    <s v="No"/>
    <n v="1"/>
    <s v="yes"/>
    <s v="Normal weight"/>
    <s v="Prediabetes"/>
  </r>
  <r>
    <n v="38190"/>
    <n v="0"/>
    <n v="1615.77"/>
    <s v="tier - 2"/>
    <x v="2"/>
    <s v="R1013"/>
    <s v="R1013"/>
    <n v="20"/>
    <n v="111.206315789473"/>
    <n v="59.734421052631603"/>
    <s v="No"/>
    <s v="No"/>
    <s v="No"/>
    <n v="1"/>
    <s v="yes"/>
    <s v="Normal weight"/>
    <s v="Prediabetes"/>
  </r>
  <r>
    <n v="38310"/>
    <n v="0"/>
    <n v="1607.51"/>
    <s v="tier - 2"/>
    <x v="1"/>
    <s v="R1013"/>
    <s v="R1013"/>
    <n v="20"/>
    <n v="111.239605263158"/>
    <n v="59.757912280701802"/>
    <s v="yes"/>
    <s v="No"/>
    <s v="No"/>
    <n v="1"/>
    <s v="yes"/>
    <s v="Normal weight"/>
    <s v="Prediabetes"/>
  </r>
  <r>
    <n v="33869"/>
    <n v="0"/>
    <n v="1566.88"/>
    <s v="tier - 2"/>
    <x v="2"/>
    <s v="R1013"/>
    <s v="R1013"/>
    <n v="32"/>
    <n v="111.27289473684201"/>
    <n v="59.781403508772001"/>
    <s v="No"/>
    <s v="No"/>
    <s v="No"/>
    <n v="1"/>
    <s v="yes"/>
    <s v="Normal weight"/>
    <s v="Prediabetes"/>
  </r>
  <r>
    <n v="37226"/>
    <n v="0"/>
    <n v="1534.3"/>
    <s v="tier - 2"/>
    <x v="3"/>
    <s v="R1013"/>
    <s v="R1013"/>
    <n v="23"/>
    <n v="111.306184210526"/>
    <n v="59.804894736842201"/>
    <s v="No"/>
    <s v="No"/>
    <s v="No"/>
    <n v="1"/>
    <s v="yes"/>
    <s v="Normal weight"/>
    <s v="Prediabetes"/>
  </r>
  <r>
    <n v="37043"/>
    <n v="0"/>
    <n v="1532.47"/>
    <s v="tier - 2"/>
    <x v="3"/>
    <s v="R1013"/>
    <s v="R1013"/>
    <n v="23"/>
    <n v="111.33947368421001"/>
    <n v="59.8283859649123"/>
    <s v="yes"/>
    <s v="No"/>
    <s v="Yes"/>
    <n v="1"/>
    <s v="yes"/>
    <s v="Normal weight"/>
    <s v="Prediabetes"/>
  </r>
  <r>
    <n v="37073"/>
    <n v="0"/>
    <n v="1526.31"/>
    <s v="tier - 2"/>
    <x v="1"/>
    <s v="R1011"/>
    <s v="R1011"/>
    <n v="23"/>
    <n v="111.372763157894"/>
    <n v="59.851877192982499"/>
    <s v="yes"/>
    <s v="No"/>
    <s v="No"/>
    <n v="1"/>
    <s v="yes"/>
    <s v="Normal weight"/>
    <s v="Normal"/>
  </r>
  <r>
    <n v="37128"/>
    <n v="0"/>
    <n v="1515.34"/>
    <s v="tier - 2"/>
    <x v="1"/>
    <s v="R1013"/>
    <s v="R1013"/>
    <n v="23"/>
    <n v="111.406052631579"/>
    <n v="59.875368421052698"/>
    <s v="No"/>
    <s v="No"/>
    <s v="No"/>
    <n v="1"/>
    <s v="yes"/>
    <s v="Normal weight"/>
    <s v="Prediabetes"/>
  </r>
  <r>
    <n v="35965"/>
    <n v="0"/>
    <n v="1497"/>
    <s v="tier - 2"/>
    <x v="3"/>
    <s v="R1013"/>
    <s v="R1013"/>
    <n v="26"/>
    <n v="111.43934210526299"/>
    <n v="59.898859649122898"/>
    <s v="No"/>
    <s v="No"/>
    <s v="No"/>
    <n v="1"/>
    <s v="yes"/>
    <s v="Normal weight"/>
    <s v="Diabetes"/>
  </r>
  <r>
    <n v="34973"/>
    <n v="0"/>
    <n v="1493"/>
    <s v="tier - 2"/>
    <x v="1"/>
    <s v="R1013"/>
    <s v="R1013"/>
    <n v="29"/>
    <n v="111.472631578947"/>
    <n v="59.922350877192997"/>
    <s v="yes"/>
    <s v="No"/>
    <s v="No"/>
    <n v="1"/>
    <s v="yes"/>
    <s v="Normal weight"/>
    <s v="Prediabetes"/>
  </r>
  <r>
    <n v="35582"/>
    <n v="0"/>
    <n v="1481"/>
    <s v="tier - 2"/>
    <x v="2"/>
    <s v="R1012"/>
    <s v="R1012"/>
    <n v="27"/>
    <n v="111.505921052631"/>
    <n v="59.945842105263203"/>
    <s v="No"/>
    <s v="No"/>
    <s v="No"/>
    <n v="1"/>
    <s v="yes"/>
    <s v="Normal weight"/>
    <s v="Diabetes"/>
  </r>
  <r>
    <n v="36130"/>
    <n v="0"/>
    <n v="1477"/>
    <s v="tier - 2"/>
    <x v="2"/>
    <s v="R1013"/>
    <s v="R1013"/>
    <n v="26"/>
    <n v="111.539210526316"/>
    <n v="59.969333333333402"/>
    <s v="No"/>
    <s v="No"/>
    <s v="No"/>
    <n v="1"/>
    <s v="yes"/>
    <s v="Normal weight"/>
    <s v="Normal"/>
  </r>
  <r>
    <n v="37792"/>
    <n v="0"/>
    <n v="1467"/>
    <s v="tier - 2"/>
    <x v="3"/>
    <s v="R1013"/>
    <s v="R1013"/>
    <n v="21"/>
    <n v="111.57250000000001"/>
    <n v="59.992824561403602"/>
    <s v="No"/>
    <s v="No"/>
    <s v="No"/>
    <n v="1"/>
    <s v="yes"/>
    <s v="Normal weight"/>
    <s v="Prediabetes"/>
  </r>
  <r>
    <n v="35600"/>
    <n v="0"/>
    <n v="1445"/>
    <s v="tier - 2"/>
    <x v="2"/>
    <s v="R1013"/>
    <s v="R1013"/>
    <n v="27"/>
    <n v="111.605789473684"/>
    <n v="60.016315789473701"/>
    <s v="No"/>
    <s v="No"/>
    <s v="No"/>
    <n v="1"/>
    <s v="yes"/>
    <s v="Normal weight"/>
    <s v="Diabetes"/>
  </r>
  <r>
    <n v="36770"/>
    <n v="0"/>
    <n v="1438"/>
    <s v="tier - 2"/>
    <x v="3"/>
    <s v="R1013"/>
    <s v="R1013"/>
    <n v="24"/>
    <n v="111.63907894736801"/>
    <n v="60.0398070175439"/>
    <s v="No"/>
    <s v="No"/>
    <s v="No"/>
    <n v="1"/>
    <s v="yes"/>
    <s v="Normal weight"/>
    <s v="Prediabetes"/>
  </r>
  <r>
    <n v="35765"/>
    <n v="0"/>
    <n v="1422"/>
    <s v="tier - 2"/>
    <x v="3"/>
    <s v="R1013"/>
    <s v="R1013"/>
    <n v="27"/>
    <n v="111.672368421052"/>
    <n v="60.063298245614099"/>
    <s v="yes"/>
    <s v="No"/>
    <s v="Yes"/>
    <n v="0"/>
    <s v="yes"/>
    <s v="Normal weight"/>
    <s v="Prediabetes"/>
  </r>
  <r>
    <n v="37126"/>
    <n v="0"/>
    <n v="1421"/>
    <s v="tier - 2"/>
    <x v="3"/>
    <s v="R1013"/>
    <s v="R1013"/>
    <n v="23"/>
    <n v="111.705657894737"/>
    <n v="60.086789473684298"/>
    <s v="No"/>
    <s v="No"/>
    <s v="No"/>
    <n v="0"/>
    <s v="yes"/>
    <s v="Normal weight"/>
    <s v="Prediabetes"/>
  </r>
  <r>
    <n v="35239"/>
    <n v="0"/>
    <n v="1417"/>
    <s v="tier - 2"/>
    <x v="1"/>
    <s v="R1013"/>
    <s v="R1013"/>
    <n v="28"/>
    <n v="111.73894736842099"/>
    <n v="60.110280701754398"/>
    <s v="yes"/>
    <s v="No"/>
    <s v="No"/>
    <n v="0"/>
    <s v="yes"/>
    <s v="Normal weight"/>
    <s v="Diabetes"/>
  </r>
  <r>
    <n v="35730"/>
    <n v="0"/>
    <n v="1402"/>
    <s v="tier - 2"/>
    <x v="1"/>
    <s v="R1011"/>
    <s v="R1011"/>
    <n v="27"/>
    <n v="111.772236842105"/>
    <n v="60.133771929824597"/>
    <s v="No"/>
    <s v="No"/>
    <s v="No"/>
    <n v="0"/>
    <s v="yes"/>
    <s v="Normal weight"/>
    <s v="Prediabetes"/>
  </r>
  <r>
    <n v="36039"/>
    <n v="0"/>
    <n v="1400.44"/>
    <s v="tier - 2"/>
    <x v="3"/>
    <s v="R1013"/>
    <s v="R1013"/>
    <n v="26"/>
    <n v="111.805526315789"/>
    <n v="60.157263157894803"/>
    <s v="No"/>
    <s v="No"/>
    <s v="No"/>
    <n v="1"/>
    <s v="yes"/>
    <s v="Normal weight"/>
    <s v="Prediabetes"/>
  </r>
  <r>
    <n v="37612"/>
    <n v="0"/>
    <n v="1391.53"/>
    <s v="tier - 2"/>
    <x v="2"/>
    <s v="R1013"/>
    <s v="R1013"/>
    <n v="22"/>
    <n v="111.838815789473"/>
    <n v="60.180754385965002"/>
    <s v="No"/>
    <s v="No"/>
    <s v="No"/>
    <n v="1"/>
    <s v="yes"/>
    <s v="Normal weight"/>
    <s v="Prediabetes"/>
  </r>
  <r>
    <n v="37574"/>
    <n v="0"/>
    <n v="1390"/>
    <s v="tier - 2"/>
    <x v="3"/>
    <s v="R1013"/>
    <s v="R1013"/>
    <n v="22"/>
    <n v="111.87210526315801"/>
    <n v="60.204245614035102"/>
    <s v="yes"/>
    <s v="No"/>
    <s v="No"/>
    <n v="1"/>
    <s v="yes"/>
    <s v="Normal weight"/>
    <s v="Prediabetes"/>
  </r>
  <r>
    <n v="36342"/>
    <n v="0"/>
    <n v="1389"/>
    <s v="tier - 2"/>
    <x v="3"/>
    <s v="R1013"/>
    <s v="R1013"/>
    <n v="25"/>
    <n v="111.905394736842"/>
    <n v="60.227736842105301"/>
    <s v="No"/>
    <s v="No"/>
    <s v="No"/>
    <n v="1"/>
    <s v="yes"/>
    <s v="Normal weight"/>
    <s v="Prediabetes"/>
  </r>
  <r>
    <n v="37483"/>
    <n v="0"/>
    <n v="1382"/>
    <s v="tier - 2"/>
    <x v="2"/>
    <s v="R1013"/>
    <s v="R1013"/>
    <n v="22"/>
    <n v="111.93868421052601"/>
    <n v="60.2512280701755"/>
    <s v="No"/>
    <s v="No"/>
    <s v="No"/>
    <n v="1"/>
    <s v="yes"/>
    <s v="Normal weight"/>
    <s v="Prediabetes"/>
  </r>
  <r>
    <n v="36130"/>
    <n v="0"/>
    <n v="1359"/>
    <s v="tier - 2"/>
    <x v="2"/>
    <s v="R1013"/>
    <s v="R1013"/>
    <n v="26"/>
    <n v="111.97197368421"/>
    <n v="60.274719298245699"/>
    <s v="yes"/>
    <s v="No"/>
    <s v="Yes"/>
    <n v="1"/>
    <s v="yes"/>
    <s v="Normal weight"/>
    <s v="Prediabetes"/>
  </r>
  <r>
    <n v="35735"/>
    <n v="0"/>
    <n v="1341.16"/>
    <s v="tier - 2"/>
    <x v="3"/>
    <s v="R1012"/>
    <s v="R1012"/>
    <n v="27"/>
    <n v="112.00526315789401"/>
    <n v="60.298210526315799"/>
    <s v="yes"/>
    <s v="No"/>
    <s v="No"/>
    <n v="1"/>
    <s v="yes"/>
    <s v="Normal weight"/>
    <s v="Normal"/>
  </r>
  <r>
    <n v="34910"/>
    <n v="0"/>
    <n v="1338"/>
    <s v="tier - 2"/>
    <x v="1"/>
    <s v="R1012"/>
    <s v="R1012"/>
    <n v="29"/>
    <n v="112.03855263157899"/>
    <n v="60.321701754385998"/>
    <s v="No"/>
    <s v="No"/>
    <s v="No"/>
    <n v="1"/>
    <s v="yes"/>
    <s v="Normal weight"/>
    <s v="Prediabetes"/>
  </r>
  <r>
    <n v="35988"/>
    <n v="0"/>
    <n v="1332.61"/>
    <s v="tier - 2"/>
    <x v="1"/>
    <s v="R1013"/>
    <s v="R1013"/>
    <n v="26"/>
    <n v="112.071842105263"/>
    <n v="60.345192982456197"/>
    <s v="No"/>
    <s v="No"/>
    <s v="No"/>
    <n v="0"/>
    <s v="yes"/>
    <s v="Normal weight"/>
    <s v="Diabetes"/>
  </r>
  <r>
    <n v="36447"/>
    <n v="0"/>
    <n v="1329.17"/>
    <s v="tier - 2"/>
    <x v="1"/>
    <s v="R1013"/>
    <s v="R1013"/>
    <n v="25"/>
    <n v="112.105131578947"/>
    <n v="60.368684210526403"/>
    <s v="yes"/>
    <s v="No"/>
    <s v="No"/>
    <n v="0"/>
    <s v="yes"/>
    <s v="Normal weight"/>
    <s v="Prediabetes"/>
  </r>
  <r>
    <n v="37542"/>
    <n v="0"/>
    <n v="1315"/>
    <s v="tier - 2"/>
    <x v="3"/>
    <s v="R1013"/>
    <s v="R1013"/>
    <n v="22"/>
    <n v="112.138421052631"/>
    <n v="60.392175438596603"/>
    <s v="No"/>
    <s v="No"/>
    <s v="No"/>
    <n v="1"/>
    <s v="yes"/>
    <s v="Normal weight"/>
    <s v="Diabetes"/>
  </r>
  <r>
    <n v="36495"/>
    <n v="0"/>
    <n v="1304"/>
    <s v="tier - 2"/>
    <x v="3"/>
    <s v="R1013"/>
    <s v="R1013"/>
    <n v="25"/>
    <n v="112.17171052631601"/>
    <n v="60.415666666666702"/>
    <s v="No"/>
    <s v="No"/>
    <s v="No"/>
    <n v="1"/>
    <s v="yes"/>
    <s v="Normal weight"/>
    <s v="Normal"/>
  </r>
  <r>
    <n v="37600"/>
    <n v="0"/>
    <n v="1304"/>
    <s v="tier - 2"/>
    <x v="3"/>
    <s v="R1012"/>
    <s v="R1012"/>
    <n v="22"/>
    <n v="112.205"/>
    <n v="60.439157894736901"/>
    <s v="No"/>
    <s v="No"/>
    <s v="No"/>
    <n v="0"/>
    <s v="yes"/>
    <s v="Normal weight"/>
    <s v="Prediabetes"/>
  </r>
  <r>
    <n v="37224"/>
    <n v="0"/>
    <n v="1293"/>
    <s v="tier - 2"/>
    <x v="1"/>
    <s v="R1012"/>
    <s v="R1012"/>
    <n v="23"/>
    <n v="112.23828947368401"/>
    <n v="60.4626491228071"/>
    <s v="No"/>
    <s v="No"/>
    <s v="No"/>
    <n v="0"/>
    <s v="yes"/>
    <s v="Normal weight"/>
    <s v="Diabetes"/>
  </r>
  <r>
    <n v="35947"/>
    <n v="0"/>
    <n v="1290.93"/>
    <s v="tier - 2"/>
    <x v="3"/>
    <s v="R1013"/>
    <s v="R1013"/>
    <n v="26"/>
    <n v="112.271578947368"/>
    <n v="60.486140350877299"/>
    <s v="No"/>
    <s v="No"/>
    <s v="No"/>
    <n v="0"/>
    <s v="yes"/>
    <s v="Normal weight"/>
    <s v="Prediabetes"/>
  </r>
  <r>
    <n v="36703"/>
    <n v="0"/>
    <n v="1286"/>
    <s v="tier - 2"/>
    <x v="3"/>
    <s v="R1013"/>
    <s v="R1013"/>
    <n v="24"/>
    <n v="112.30486842105201"/>
    <n v="60.509631578947399"/>
    <s v="yes"/>
    <s v="No"/>
    <s v="Yes"/>
    <n v="0"/>
    <s v="yes"/>
    <s v="Normal weight"/>
    <s v="Prediabetes"/>
  </r>
  <r>
    <n v="38196"/>
    <n v="0"/>
    <n v="1285"/>
    <s v="tier - 2"/>
    <x v="1"/>
    <s v="R1013"/>
    <s v="R1013"/>
    <n v="20"/>
    <n v="112.33815789473699"/>
    <n v="60.533122807017598"/>
    <s v="No"/>
    <s v="No"/>
    <s v="No"/>
    <n v="1"/>
    <s v="yes"/>
    <s v="Normal weight"/>
    <s v="Prediabetes"/>
  </r>
  <r>
    <n v="38260"/>
    <n v="0"/>
    <n v="1283"/>
    <s v="tier - 2"/>
    <x v="2"/>
    <s v="R1013"/>
    <s v="R1013"/>
    <n v="20"/>
    <n v="112.371447368421"/>
    <n v="60.556614035087797"/>
    <s v="yes"/>
    <s v="No"/>
    <s v="No"/>
    <n v="1"/>
    <s v="yes"/>
    <s v="Normal weight"/>
    <s v="Diabetes"/>
  </r>
  <r>
    <n v="35729"/>
    <n v="0"/>
    <n v="1276"/>
    <s v="tier - 2"/>
    <x v="3"/>
    <s v="R1012"/>
    <s v="R1012"/>
    <n v="27"/>
    <n v="112.404736842105"/>
    <n v="60.580105263158003"/>
    <s v="No"/>
    <s v="No"/>
    <s v="No"/>
    <n v="1"/>
    <s v="yes"/>
    <s v="Normal weight"/>
    <s v="Prediabetes"/>
  </r>
  <r>
    <n v="37591"/>
    <n v="0"/>
    <n v="1267"/>
    <s v="tier - 2"/>
    <x v="2"/>
    <s v="R1013"/>
    <s v="R1013"/>
    <n v="22"/>
    <n v="112.438026315789"/>
    <n v="60.603596491228103"/>
    <s v="No"/>
    <s v="No"/>
    <s v="No"/>
    <n v="1"/>
    <s v="yes"/>
    <s v="Normal weight"/>
    <s v="Prediabetes"/>
  </r>
  <r>
    <n v="37946"/>
    <n v="0"/>
    <n v="1263.25"/>
    <s v="tier - 2"/>
    <x v="1"/>
    <s v="R1011"/>
    <s v="R1011"/>
    <n v="21"/>
    <n v="112.471315789473"/>
    <n v="60.627087719298302"/>
    <s v="No"/>
    <s v="No"/>
    <s v="No"/>
    <n v="0"/>
    <s v="yes"/>
    <s v="Normal weight"/>
    <s v="Prediabetes"/>
  </r>
  <r>
    <n v="37848"/>
    <n v="0"/>
    <n v="1261.8599999999999"/>
    <s v="tier - 2"/>
    <x v="1"/>
    <s v="R1011"/>
    <s v="R1011"/>
    <n v="21"/>
    <n v="112.504605263158"/>
    <n v="60.650578947368501"/>
    <s v="yes"/>
    <s v="No"/>
    <s v="No"/>
    <n v="0"/>
    <s v="yes"/>
    <s v="Normal weight"/>
    <s v="Prediabetes"/>
  </r>
  <r>
    <n v="37924"/>
    <n v="0"/>
    <n v="1261.44"/>
    <s v="tier - 2"/>
    <x v="1"/>
    <s v="R1011"/>
    <s v="R1011"/>
    <n v="21"/>
    <n v="112.53789473684201"/>
    <n v="60.6740701754387"/>
    <s v="No"/>
    <s v="No"/>
    <s v="No"/>
    <n v="0"/>
    <s v="yes"/>
    <s v="Normal weight"/>
    <s v="Prediabetes"/>
  </r>
  <r>
    <n v="37907"/>
    <n v="0"/>
    <n v="1256.3"/>
    <s v="tier - 2"/>
    <x v="1"/>
    <s v="R1011"/>
    <s v="R1011"/>
    <n v="21"/>
    <n v="112.571184210526"/>
    <n v="60.6975614035088"/>
    <s v="No"/>
    <s v="No"/>
    <s v="No"/>
    <n v="0"/>
    <s v="yes"/>
    <s v="Normal weight"/>
    <s v="Prediabetes"/>
  </r>
  <r>
    <n v="37965"/>
    <n v="0"/>
    <n v="1253.94"/>
    <s v="tier - 2"/>
    <x v="3"/>
    <s v="R1011"/>
    <s v="R1011"/>
    <n v="21"/>
    <n v="112.60447368421001"/>
    <n v="60.721052631578999"/>
    <s v="yes"/>
    <s v="No"/>
    <s v="Yes"/>
    <n v="0"/>
    <s v="yes"/>
    <s v="Normal weight"/>
    <s v="Prediabetes"/>
  </r>
  <r>
    <n v="35735"/>
    <n v="0"/>
    <n v="1253"/>
    <s v="tier - 2"/>
    <x v="3"/>
    <s v="R1013"/>
    <s v="R1013"/>
    <n v="27"/>
    <n v="112.637763157894"/>
    <n v="60.744543859649198"/>
    <s v="yes"/>
    <s v="No"/>
    <s v="No"/>
    <n v="1"/>
    <s v="yes"/>
    <s v="Normal weight"/>
    <s v="Normal"/>
  </r>
  <r>
    <n v="37879"/>
    <n v="0"/>
    <n v="1252.4100000000001"/>
    <s v="tier - 2"/>
    <x v="1"/>
    <s v="R1011"/>
    <s v="R1011"/>
    <n v="21"/>
    <n v="112.671052631579"/>
    <n v="60.768035087719397"/>
    <s v="No"/>
    <s v="No"/>
    <s v="No"/>
    <n v="1"/>
    <s v="yes"/>
    <s v="Normal weight"/>
    <s v="Prediabetes"/>
  </r>
  <r>
    <n v="37865"/>
    <n v="0"/>
    <n v="1242.82"/>
    <s v="tier - 2"/>
    <x v="2"/>
    <s v="R1011"/>
    <s v="R1011"/>
    <n v="21"/>
    <n v="112.704342105263"/>
    <n v="60.791526315789497"/>
    <s v="No"/>
    <s v="No"/>
    <s v="No"/>
    <n v="1"/>
    <s v="yes"/>
    <s v="Normal weight"/>
    <s v="Diabetes"/>
  </r>
  <r>
    <n v="37879"/>
    <n v="0"/>
    <n v="1242.26"/>
    <s v="tier - 2"/>
    <x v="2"/>
    <s v="R1011"/>
    <s v="R1011"/>
    <n v="21"/>
    <n v="112.737631578947"/>
    <n v="60.815017543859703"/>
    <s v="yes"/>
    <s v="No"/>
    <s v="No"/>
    <n v="1"/>
    <s v="yes"/>
    <s v="Normal weight"/>
    <s v="Prediabetes"/>
  </r>
  <r>
    <n v="37834"/>
    <n v="0"/>
    <n v="1241.57"/>
    <s v="tier - 2"/>
    <x v="3"/>
    <s v="R1011"/>
    <s v="R1011"/>
    <n v="21"/>
    <n v="112.770921052631"/>
    <n v="60.838508771929902"/>
    <s v="No"/>
    <s v="No"/>
    <s v="No"/>
    <n v="1"/>
    <s v="yes"/>
    <s v="Normal weight"/>
    <s v="Diabetes"/>
  </r>
  <r>
    <n v="37438"/>
    <n v="0"/>
    <n v="1241"/>
    <s v="tier - 2"/>
    <x v="3"/>
    <s v="R1013"/>
    <s v="R1013"/>
    <n v="22"/>
    <n v="112.804210526316"/>
    <n v="60.862000000000101"/>
    <s v="No"/>
    <s v="No"/>
    <s v="No"/>
    <n v="0"/>
    <s v="yes"/>
    <s v="Normal weight"/>
    <s v="Normal"/>
  </r>
  <r>
    <n v="36079"/>
    <n v="0"/>
    <n v="1240"/>
    <s v="tier - 2"/>
    <x v="2"/>
    <s v="R1012"/>
    <s v="R1012"/>
    <n v="26"/>
    <n v="112.83750000000001"/>
    <n v="60.885491228070201"/>
    <s v="No"/>
    <s v="No"/>
    <s v="No"/>
    <n v="1"/>
    <s v="yes"/>
    <s v="Normal weight"/>
    <s v="Prediabetes"/>
  </r>
  <r>
    <n v="37602"/>
    <n v="0"/>
    <n v="1237"/>
    <s v="tier - 2"/>
    <x v="3"/>
    <s v="R1013"/>
    <s v="R1013"/>
    <n v="22"/>
    <n v="112.870789473684"/>
    <n v="60.9089824561404"/>
    <s v="No"/>
    <s v="No"/>
    <s v="No"/>
    <n v="1"/>
    <s v="yes"/>
    <s v="Normal weight"/>
    <s v="Diabetes"/>
  </r>
  <r>
    <n v="35989"/>
    <n v="0"/>
    <n v="1234"/>
    <s v="tier - 2"/>
    <x v="2"/>
    <s v="R1013"/>
    <s v="R1013"/>
    <n v="26"/>
    <n v="112.90407894736801"/>
    <n v="60.932473684210599"/>
    <s v="No"/>
    <s v="No"/>
    <s v="No"/>
    <n v="1"/>
    <s v="yes"/>
    <s v="Normal weight"/>
    <s v="Prediabetes"/>
  </r>
  <r>
    <n v="38276"/>
    <n v="0"/>
    <n v="1228"/>
    <s v="tier - 2"/>
    <x v="2"/>
    <s v="R1012"/>
    <s v="R1012"/>
    <n v="20"/>
    <n v="112.937368421052"/>
    <n v="60.955964912280798"/>
    <s v="yes"/>
    <s v="No"/>
    <s v="Yes"/>
    <n v="1"/>
    <s v="yes"/>
    <s v="Normal weight"/>
    <s v="Prediabetes"/>
  </r>
  <r>
    <n v="38169"/>
    <n v="0"/>
    <n v="1224"/>
    <s v="tier - 2"/>
    <x v="2"/>
    <s v="R1013"/>
    <s v="R1013"/>
    <n v="20"/>
    <n v="112.970657894737"/>
    <n v="60.979456140350898"/>
    <s v="No"/>
    <s v="No"/>
    <s v="No"/>
    <n v="1"/>
    <s v="yes"/>
    <s v="Normal weight"/>
    <s v="Prediabetes"/>
  </r>
  <r>
    <n v="35370"/>
    <n v="0"/>
    <n v="1220"/>
    <s v="tier - 2"/>
    <x v="1"/>
    <s v="R1012"/>
    <s v="R1012"/>
    <n v="28"/>
    <n v="113.003947368421"/>
    <n v="61.002947368421097"/>
    <s v="yes"/>
    <s v="No"/>
    <s v="No"/>
    <n v="1"/>
    <s v="yes"/>
    <s v="Normal weight"/>
    <s v="Diabetes"/>
  </r>
  <r>
    <n v="38139"/>
    <n v="0"/>
    <n v="1210"/>
    <s v="tier - 2"/>
    <x v="2"/>
    <s v="R1013"/>
    <s v="R1013"/>
    <n v="20"/>
    <n v="113.037236842105"/>
    <n v="61.026438596491303"/>
    <s v="No"/>
    <s v="No"/>
    <s v="No"/>
    <n v="1"/>
    <s v="yes"/>
    <s v="Normal weight"/>
    <s v="Prediabetes"/>
  </r>
  <r>
    <n v="33878"/>
    <n v="0"/>
    <n v="1200.55"/>
    <s v="tier - 2"/>
    <x v="1"/>
    <s v="R1013"/>
    <s v="R1013"/>
    <n v="32"/>
    <n v="113.070526315789"/>
    <n v="61.049929824561502"/>
    <s v="No"/>
    <s v="No"/>
    <s v="No"/>
    <n v="1"/>
    <s v="yes"/>
    <s v="Normal weight"/>
    <s v="Prediabetes"/>
  </r>
  <r>
    <n v="36339"/>
    <n v="0"/>
    <n v="1200"/>
    <s v="tier - 2"/>
    <x v="1"/>
    <s v="R1012"/>
    <s v="R1012"/>
    <n v="25"/>
    <n v="113.103815789473"/>
    <n v="61.073421052631602"/>
    <s v="No"/>
    <s v="No"/>
    <s v="No"/>
    <n v="1"/>
    <s v="yes"/>
    <s v="Normal weight"/>
    <s v="Prediabetes"/>
  </r>
  <r>
    <n v="37494"/>
    <n v="0"/>
    <n v="1191"/>
    <s v="tier - 2"/>
    <x v="2"/>
    <s v="R1013"/>
    <s v="R1013"/>
    <n v="22"/>
    <n v="113.13710526315801"/>
    <n v="61.096912280701801"/>
    <s v="yes"/>
    <s v="No"/>
    <s v="No"/>
    <n v="1"/>
    <s v="yes"/>
    <s v="Normal weight"/>
    <s v="Prediabetes"/>
  </r>
  <r>
    <n v="35609"/>
    <n v="0"/>
    <n v="1178.07"/>
    <s v="tier - 2"/>
    <x v="3"/>
    <s v="R1013"/>
    <s v="R1013"/>
    <n v="27"/>
    <n v="113.170394736842"/>
    <n v="61.120403508772"/>
    <s v="No"/>
    <s v="No"/>
    <s v="No"/>
    <n v="0"/>
    <s v="yes"/>
    <s v="Normal weight"/>
    <s v="Prediabetes"/>
  </r>
  <r>
    <n v="35288"/>
    <n v="0"/>
    <n v="1178"/>
    <s v="tier - 2"/>
    <x v="1"/>
    <s v="R1013"/>
    <s v="R1013"/>
    <n v="28"/>
    <n v="113.20368421052601"/>
    <n v="61.143894736842199"/>
    <s v="No"/>
    <s v="No"/>
    <s v="No"/>
    <n v="1"/>
    <s v="yes"/>
    <s v="Normal weight"/>
    <s v="Prediabetes"/>
  </r>
  <r>
    <n v="37207"/>
    <n v="0"/>
    <n v="1167"/>
    <s v="tier - 2"/>
    <x v="2"/>
    <s v="R1013"/>
    <s v="R1013"/>
    <n v="23"/>
    <n v="113.23697368421"/>
    <n v="61.167385964912299"/>
    <s v="yes"/>
    <s v="No"/>
    <s v="Yes"/>
    <n v="0"/>
    <s v="yes"/>
    <s v="Normal weight"/>
    <s v="Prediabetes"/>
  </r>
  <r>
    <n v="37418"/>
    <n v="0"/>
    <n v="1165"/>
    <s v="tier - 2"/>
    <x v="1"/>
    <s v="R1012"/>
    <s v="R1012"/>
    <n v="22"/>
    <n v="113.27026315789399"/>
    <n v="61.190877192982498"/>
    <s v="yes"/>
    <s v="No"/>
    <s v="No"/>
    <n v="1"/>
    <s v="yes"/>
    <s v="Normal weight"/>
    <s v="Normal"/>
  </r>
  <r>
    <n v="38302"/>
    <n v="0"/>
    <n v="1163.46"/>
    <s v="tier - 2"/>
    <x v="1"/>
    <s v="R1013"/>
    <s v="R1013"/>
    <n v="20"/>
    <n v="113.303552631579"/>
    <n v="61.214368421052697"/>
    <s v="No"/>
    <s v="No"/>
    <s v="No"/>
    <n v="1"/>
    <s v="yes"/>
    <s v="Normal weight"/>
    <s v="Prediabetes"/>
  </r>
  <r>
    <n v="34541"/>
    <n v="0"/>
    <n v="1158.32"/>
    <s v="tier - 2"/>
    <x v="2"/>
    <s v="R1013"/>
    <s v="R1013"/>
    <n v="30"/>
    <n v="113.336842105263"/>
    <n v="61.237859649122903"/>
    <s v="No"/>
    <s v="No"/>
    <s v="No"/>
    <n v="1"/>
    <s v="yes"/>
    <s v="Normal weight"/>
    <s v="Diabetes"/>
  </r>
  <r>
    <n v="38186"/>
    <n v="0"/>
    <n v="1149.4000000000001"/>
    <s v="tier - 2"/>
    <x v="3"/>
    <s v="R1013"/>
    <s v="R1013"/>
    <n v="20"/>
    <n v="113.370131578947"/>
    <n v="61.261350877193003"/>
    <s v="yes"/>
    <s v="No"/>
    <s v="No"/>
    <n v="0"/>
    <s v="yes"/>
    <s v="Normal weight"/>
    <s v="Prediabetes"/>
  </r>
  <r>
    <n v="37784"/>
    <n v="0"/>
    <n v="1149"/>
    <s v="tier - 2"/>
    <x v="2"/>
    <s v="R1012"/>
    <s v="R1012"/>
    <n v="21"/>
    <n v="113.403421052631"/>
    <n v="61.284842105263202"/>
    <s v="No"/>
    <s v="No"/>
    <s v="No"/>
    <n v="1"/>
    <s v="yes"/>
    <s v="Normal weight"/>
    <s v="Diabetes"/>
  </r>
  <r>
    <n v="38148"/>
    <n v="0"/>
    <n v="1146.8"/>
    <s v="tier - 2"/>
    <x v="3"/>
    <s v="R1013"/>
    <s v="R1013"/>
    <n v="20"/>
    <n v="113.43671052631601"/>
    <n v="61.308333333333401"/>
    <s v="No"/>
    <s v="No"/>
    <s v="No"/>
    <n v="1"/>
    <s v="yes"/>
    <s v="Normal weight"/>
    <s v="Normal"/>
  </r>
  <r>
    <n v="37530"/>
    <n v="0"/>
    <n v="1142"/>
    <s v="tier - 3"/>
    <x v="3"/>
    <s v="R1011"/>
    <s v="R1011"/>
    <n v="22"/>
    <n v="113.47"/>
    <n v="61.3318245614036"/>
    <s v="No"/>
    <s v="No"/>
    <s v="No"/>
    <n v="0"/>
    <s v="yes"/>
    <s v="Normal weight"/>
    <s v="Prediabetes"/>
  </r>
  <r>
    <n v="38242"/>
    <n v="0"/>
    <n v="1141.45"/>
    <s v="tier - 3"/>
    <x v="1"/>
    <s v="R1013"/>
    <s v="R1013"/>
    <n v="20"/>
    <n v="113.50328947368401"/>
    <n v="61.3553157894737"/>
    <s v="No"/>
    <s v="No"/>
    <s v="No"/>
    <n v="0"/>
    <s v="yes"/>
    <s v="Normal weight"/>
    <s v="Diabetes"/>
  </r>
  <r>
    <n v="37189"/>
    <n v="0"/>
    <n v="1141"/>
    <s v="tier - 3"/>
    <x v="2"/>
    <s v="R1013"/>
    <s v="R1013"/>
    <n v="23"/>
    <n v="113.536578947368"/>
    <n v="61.378807017543899"/>
    <s v="No"/>
    <s v="No"/>
    <s v="No"/>
    <n v="1"/>
    <s v="yes"/>
    <s v="Normal weight"/>
    <s v="Prediabetes"/>
  </r>
  <r>
    <n v="38318"/>
    <n v="0"/>
    <n v="1137.47"/>
    <s v="tier - 3"/>
    <x v="3"/>
    <s v="R1013"/>
    <s v="R1013"/>
    <n v="20"/>
    <n v="113.56986842105201"/>
    <n v="61.402298245614098"/>
    <s v="yes"/>
    <s v="No"/>
    <s v="Yes"/>
    <n v="0"/>
    <s v="yes"/>
    <s v="Normal weight"/>
    <s v="Prediabetes"/>
  </r>
  <r>
    <n v="38275"/>
    <n v="0"/>
    <n v="1137.01"/>
    <s v="tier - 3"/>
    <x v="2"/>
    <s v="R1013"/>
    <s v="R1013"/>
    <n v="20"/>
    <n v="113.603157894737"/>
    <n v="61.425789473684297"/>
    <s v="No"/>
    <s v="No"/>
    <s v="No"/>
    <n v="0"/>
    <s v="yes"/>
    <s v="Normal weight"/>
    <s v="Prediabetes"/>
  </r>
  <r>
    <n v="37479"/>
    <n v="0"/>
    <n v="1137"/>
    <s v="tier - 3"/>
    <x v="2"/>
    <s v="R1013"/>
    <s v="R1013"/>
    <n v="22"/>
    <n v="113.636447368421"/>
    <n v="61.449280701754503"/>
    <s v="yes"/>
    <s v="No"/>
    <s v="No"/>
    <n v="0"/>
    <s v="yes"/>
    <s v="Normal weight"/>
    <s v="Diabetes"/>
  </r>
  <r>
    <n v="38319"/>
    <n v="0"/>
    <n v="1136.4000000000001"/>
    <s v="tier - 3"/>
    <x v="1"/>
    <s v="R1013"/>
    <s v="R1013"/>
    <n v="20"/>
    <n v="113.669736842105"/>
    <n v="61.472771929824603"/>
    <s v="No"/>
    <s v="No"/>
    <s v="No"/>
    <n v="1"/>
    <s v="yes"/>
    <s v="Normal weight"/>
    <s v="Prediabetes"/>
  </r>
  <r>
    <n v="38149"/>
    <n v="0"/>
    <n v="1135.94"/>
    <s v="tier - 3"/>
    <x v="1"/>
    <s v="R1013"/>
    <s v="R1013"/>
    <n v="20"/>
    <n v="113.703026315789"/>
    <n v="61.496263157894802"/>
    <s v="No"/>
    <s v="No"/>
    <s v="No"/>
    <n v="0"/>
    <s v="yes"/>
    <s v="Normal weight"/>
    <s v="Prediabetes"/>
  </r>
  <r>
    <n v="38261"/>
    <n v="0"/>
    <n v="1135"/>
    <s v="tier - 3"/>
    <x v="1"/>
    <s v="R1013"/>
    <s v="R1013"/>
    <n v="20"/>
    <n v="113.736315789473"/>
    <n v="61.519754385965001"/>
    <s v="No"/>
    <s v="No"/>
    <s v="No"/>
    <n v="1"/>
    <s v="yes"/>
    <s v="Normal weight"/>
    <s v="Prediabetes"/>
  </r>
  <r>
    <n v="37456"/>
    <n v="0"/>
    <n v="1132"/>
    <s v="tier - 3"/>
    <x v="2"/>
    <s v="R1013"/>
    <s v="R1013"/>
    <n v="22"/>
    <n v="113.769605263158"/>
    <n v="61.543245614035101"/>
    <s v="yes"/>
    <s v="No"/>
    <s v="No"/>
    <n v="1"/>
    <s v="yes"/>
    <s v="Normal weight"/>
    <s v="Prediabetes"/>
  </r>
  <r>
    <n v="38152"/>
    <n v="0"/>
    <n v="1131.51"/>
    <s v="tier - 3"/>
    <x v="2"/>
    <s v="R1013"/>
    <s v="R1013"/>
    <n v="20"/>
    <n v="113.80289473684201"/>
    <n v="61.5667368421053"/>
    <s v="No"/>
    <s v="No"/>
    <s v="No"/>
    <n v="1"/>
    <s v="yes"/>
    <s v="Normal weight"/>
    <s v="Prediabetes"/>
  </r>
  <r>
    <n v="38303"/>
    <n v="0"/>
    <n v="1121.8699999999999"/>
    <s v="tier - 3"/>
    <x v="2"/>
    <s v="R1013"/>
    <s v="R1013"/>
    <n v="20"/>
    <n v="113.836184210526"/>
    <n v="61.590228070175499"/>
    <s v="No"/>
    <s v="No"/>
    <s v="No"/>
    <n v="0"/>
    <s v="yes"/>
    <s v="Normal weight"/>
    <s v="Prediabetes"/>
  </r>
  <r>
    <n v="37481"/>
    <n v="0"/>
    <n v="1086"/>
    <s v="tier - 3"/>
    <x v="1"/>
    <s v="R1013"/>
    <s v="R1013"/>
    <n v="22"/>
    <n v="113.86947368421001"/>
    <n v="61.613719298245698"/>
    <s v="yes"/>
    <s v="No"/>
    <s v="Yes"/>
    <n v="1"/>
    <s v="yes"/>
    <s v="Normal weight"/>
    <s v="Prediabetes"/>
  </r>
  <r>
    <n v="36155"/>
    <n v="0"/>
    <n v="1082"/>
    <s v="tier - 3"/>
    <x v="3"/>
    <s v="R1013"/>
    <s v="R1013"/>
    <n v="26"/>
    <n v="113.902763157894"/>
    <n v="61.637210526315897"/>
    <s v="yes"/>
    <s v="No"/>
    <s v="No"/>
    <n v="0"/>
    <s v="yes"/>
    <s v="Normal weight"/>
    <s v="Normal"/>
  </r>
  <r>
    <n v="35655"/>
    <n v="0"/>
    <n v="1071"/>
    <s v="tier - 3"/>
    <x v="1"/>
    <s v="R1013"/>
    <s v="R1013"/>
    <n v="27"/>
    <n v="113.936052631579"/>
    <n v="61.660701754385997"/>
    <s v="No"/>
    <s v="No"/>
    <s v="No"/>
    <n v="1"/>
    <s v="yes"/>
    <s v="Normal weight"/>
    <s v="Prediabetes"/>
  </r>
  <r>
    <n v="38223"/>
    <n v="0"/>
    <n v="1070"/>
    <s v="tier - 3"/>
    <x v="1"/>
    <s v="R1013"/>
    <s v="R1013"/>
    <n v="20"/>
    <n v="113.969342105263"/>
    <n v="61.684192982456203"/>
    <s v="No"/>
    <s v="No"/>
    <s v="No"/>
    <n v="1"/>
    <s v="yes"/>
    <s v="Normal weight"/>
    <s v="Diabetes"/>
  </r>
  <r>
    <n v="34240"/>
    <n v="0"/>
    <n v="1068"/>
    <s v="tier - 3"/>
    <x v="2"/>
    <s v="R1013"/>
    <s v="R1013"/>
    <n v="31"/>
    <n v="114.002631578947"/>
    <n v="61.707684210526402"/>
    <s v="yes"/>
    <s v="No"/>
    <s v="No"/>
    <n v="0"/>
    <s v="yes"/>
    <s v="Normal weight"/>
    <s v="Prediabetes"/>
  </r>
  <r>
    <n v="34851"/>
    <n v="0"/>
    <n v="1056"/>
    <s v="tier - 3"/>
    <x v="3"/>
    <s v="R1013"/>
    <s v="R1013"/>
    <n v="29"/>
    <n v="114.035921052631"/>
    <n v="61.731175438596601"/>
    <s v="No"/>
    <s v="No"/>
    <s v="No"/>
    <n v="1"/>
    <s v="yes"/>
    <s v="Normal weight"/>
    <s v="Diabetes"/>
  </r>
  <r>
    <n v="37438"/>
    <n v="0"/>
    <n v="1049"/>
    <s v="tier - 3"/>
    <x v="3"/>
    <s v="R1012"/>
    <s v="R1012"/>
    <n v="22"/>
    <n v="114.069210526316"/>
    <n v="61.754666666666701"/>
    <s v="No"/>
    <s v="No"/>
    <s v="No"/>
    <n v="1"/>
    <s v="yes"/>
    <s v="Normal weight"/>
    <s v="Normal"/>
  </r>
  <r>
    <n v="37457"/>
    <n v="0"/>
    <n v="1047"/>
    <s v="tier - 3"/>
    <x v="2"/>
    <s v="R1013"/>
    <s v="R1013"/>
    <n v="22"/>
    <n v="114.10250000000001"/>
    <n v="61.7781578947369"/>
    <s v="No"/>
    <s v="No"/>
    <s v="No"/>
    <n v="1"/>
    <s v="yes"/>
    <s v="Normal weight"/>
    <s v="Prediabetes"/>
  </r>
  <r>
    <n v="34655"/>
    <n v="0"/>
    <n v="1044"/>
    <s v="tier - 3"/>
    <x v="3"/>
    <s v="R1013"/>
    <s v="R1013"/>
    <n v="30"/>
    <n v="114.135789473684"/>
    <n v="61.801649122807099"/>
    <s v="No"/>
    <s v="No"/>
    <s v="No"/>
    <n v="0"/>
    <s v="yes"/>
    <s v="Normal weight"/>
    <s v="Diabetes"/>
  </r>
  <r>
    <n v="34973"/>
    <n v="0"/>
    <n v="1033.74"/>
    <s v="tier - 3"/>
    <x v="2"/>
    <s v="R1013"/>
    <s v="R1013"/>
    <n v="29"/>
    <n v="114.16907894736801"/>
    <n v="61.825140350877298"/>
    <s v="No"/>
    <s v="No"/>
    <s v="No"/>
    <n v="1"/>
    <s v="yes"/>
    <s v="Normal weight"/>
    <s v="Prediabetes"/>
  </r>
  <r>
    <n v="36373"/>
    <n v="0"/>
    <n v="1019"/>
    <s v="tier - 3"/>
    <x v="3"/>
    <s v="R1013"/>
    <s v="R1013"/>
    <n v="25"/>
    <n v="114.202368421052"/>
    <n v="61.848631578947398"/>
    <s v="yes"/>
    <s v="No"/>
    <s v="Yes"/>
    <n v="1"/>
    <s v="yes"/>
    <s v="Normal weight"/>
    <s v="Prediabetes"/>
  </r>
  <r>
    <n v="36800"/>
    <n v="0"/>
    <n v="1012"/>
    <s v="tier - 3"/>
    <x v="3"/>
    <s v="R1013"/>
    <s v="R1013"/>
    <n v="24"/>
    <n v="114.235657894737"/>
    <n v="61.872122807017597"/>
    <s v="No"/>
    <s v="No"/>
    <s v="No"/>
    <n v="0"/>
    <s v="yes"/>
    <s v="Normal weight"/>
    <s v="Prediabetes"/>
  </r>
  <r>
    <n v="34660"/>
    <n v="0"/>
    <n v="1006.65"/>
    <s v="tier - 3"/>
    <x v="3"/>
    <s v="R1013"/>
    <s v="R1013"/>
    <n v="30"/>
    <n v="114.268947368421"/>
    <n v="61.895614035087803"/>
    <s v="yes"/>
    <s v="No"/>
    <s v="No"/>
    <n v="1"/>
    <s v="yes"/>
    <s v="Normal weight"/>
    <s v="Diabetes"/>
  </r>
  <r>
    <n v="37122"/>
    <n v="0"/>
    <n v="964.71"/>
    <s v="tier - 3"/>
    <x v="3"/>
    <s v="R1013"/>
    <s v="R1013"/>
    <n v="23"/>
    <n v="114.302236842105"/>
    <n v="61.919105263158002"/>
    <s v="No"/>
    <s v="No"/>
    <s v="No"/>
    <n v="1"/>
    <s v="yes"/>
    <s v="Normal weight"/>
    <s v="Prediabetes"/>
  </r>
  <r>
    <n v="35000"/>
    <n v="0"/>
    <n v="928.59"/>
    <s v="tier - 3"/>
    <x v="2"/>
    <s v="R1013"/>
    <s v="R1013"/>
    <n v="29"/>
    <n v="114.335526315789"/>
    <n v="61.942596491228102"/>
    <s v="No"/>
    <s v="No"/>
    <s v="No"/>
    <n v="1"/>
    <s v="yes"/>
    <s v="Normal weight"/>
    <s v="Prediabetes"/>
  </r>
  <r>
    <n v="34637"/>
    <n v="0"/>
    <n v="915.07"/>
    <s v="tier - 3"/>
    <x v="2"/>
    <s v="R1013"/>
    <s v="R1013"/>
    <n v="30"/>
    <n v="114.368815789473"/>
    <n v="61.966087719298301"/>
    <s v="No"/>
    <s v="No"/>
    <s v="No"/>
    <n v="1"/>
    <s v="yes"/>
    <s v="Normal weight"/>
    <s v="Prediabetes"/>
  </r>
  <r>
    <n v="34300"/>
    <n v="0"/>
    <n v="896.21"/>
    <s v="tier - 3"/>
    <x v="2"/>
    <s v="R1013"/>
    <s v="R1013"/>
    <n v="31"/>
    <n v="114.40210526315801"/>
    <n v="61.9895789473685"/>
    <s v="yes"/>
    <s v="No"/>
    <s v="No"/>
    <n v="1"/>
    <s v="yes"/>
    <s v="Normal weight"/>
    <s v="Prediabetes"/>
  </r>
  <r>
    <n v="36848"/>
    <n v="0"/>
    <n v="865.41"/>
    <s v="tier - 3"/>
    <x v="2"/>
    <s v="R1013"/>
    <s v="R1013"/>
    <n v="24"/>
    <n v="114.435394736842"/>
    <n v="62.013070175438699"/>
    <s v="No"/>
    <s v="No"/>
    <s v="No"/>
    <n v="0"/>
    <s v="yes"/>
    <s v="Normal weight"/>
    <s v="Prediabetes"/>
  </r>
  <r>
    <n v="38261"/>
    <n v="0"/>
    <n v="830.52"/>
    <s v="tier - 3"/>
    <x v="3"/>
    <s v="R1011"/>
    <s v="R1011"/>
    <n v="20"/>
    <n v="114.46868421052601"/>
    <n v="62.036561403508799"/>
    <s v="No"/>
    <s v="No"/>
    <s v="No"/>
    <n v="0"/>
    <s v="yes"/>
    <s v="Normal weight"/>
    <s v="Prediabetes"/>
  </r>
  <r>
    <n v="35034"/>
    <n v="0"/>
    <n v="773.54"/>
    <s v="tier - 3"/>
    <x v="3"/>
    <s v="R1013"/>
    <s v="R1013"/>
    <n v="29"/>
    <n v="114.50197368421"/>
    <n v="62.060052631578998"/>
    <s v="yes"/>
    <s v="No"/>
    <s v="Yes"/>
    <n v="0"/>
    <s v="yes"/>
    <s v="Normal weight"/>
    <s v="Prediabetes"/>
  </r>
  <r>
    <n v="35326"/>
    <n v="0"/>
    <n v="770.38"/>
    <s v="tier - 3"/>
    <x v="4"/>
    <s v="R1012"/>
    <s v="R1012"/>
    <n v="28"/>
    <n v="114.53526315789399"/>
    <n v="62.083543859649197"/>
    <s v="yes"/>
    <s v="No"/>
    <s v="No"/>
    <n v="1"/>
    <s v="yes"/>
    <s v="Normal weight"/>
    <s v="Normal"/>
  </r>
  <r>
    <n v="34148"/>
    <n v="0"/>
    <n v="770"/>
    <s v="tier - 3"/>
    <x v="1"/>
    <s v="R1013"/>
    <s v="R1013"/>
    <n v="31"/>
    <n v="114.568552631579"/>
    <n v="62.107035087719403"/>
    <s v="No"/>
    <s v="No"/>
    <s v="No"/>
    <n v="0"/>
    <s v="yes"/>
    <s v="Normal weight"/>
    <s v="Prediabetes"/>
  </r>
  <r>
    <n v="35360"/>
    <n v="0"/>
    <n v="760"/>
    <s v="tier - 3"/>
    <x v="1"/>
    <s v="R1013"/>
    <s v="R1013"/>
    <n v="28"/>
    <n v="114.601842105263"/>
    <n v="62.130526315789503"/>
    <s v="No"/>
    <s v="No"/>
    <s v="No"/>
    <n v="1"/>
    <s v="yes"/>
    <s v="Normal weight"/>
    <s v="Diabetes"/>
  </r>
  <r>
    <n v="34182"/>
    <n v="0"/>
    <n v="760"/>
    <s v="tier - 3"/>
    <x v="2"/>
    <s v="R1013"/>
    <s v="R1013"/>
    <n v="31"/>
    <n v="114.635131578947"/>
    <n v="62.154017543859702"/>
    <s v="yes"/>
    <s v="No"/>
    <s v="No"/>
    <n v="0"/>
    <s v="yes"/>
    <s v="Normal weight"/>
    <s v="Prediabetes"/>
  </r>
  <r>
    <n v="37518"/>
    <n v="0"/>
    <n v="750"/>
    <s v="tier - 3"/>
    <x v="2"/>
    <s v="R1012"/>
    <s v="R1012"/>
    <n v="22"/>
    <n v="114.668421052631"/>
    <n v="62.177508771929901"/>
    <s v="No"/>
    <s v="No"/>
    <s v="No"/>
    <n v="0"/>
    <s v="yes"/>
    <s v="Normal weight"/>
    <s v="Diabetes"/>
  </r>
  <r>
    <n v="36508"/>
    <n v="0"/>
    <n v="722.99"/>
    <s v="tier - 3"/>
    <x v="2"/>
    <s v="R1013"/>
    <s v="R1013"/>
    <n v="25"/>
    <n v="114.70171052631601"/>
    <n v="62.2010000000001"/>
    <s v="No"/>
    <s v="No"/>
    <s v="No"/>
    <n v="1"/>
    <s v="yes"/>
    <s v="Normal weight"/>
    <s v="Normal"/>
  </r>
  <r>
    <n v="36520"/>
    <n v="0"/>
    <n v="700"/>
    <n v="0"/>
    <x v="1"/>
    <s v="R1013"/>
    <s v="R1013"/>
    <n v="25"/>
    <n v="114.735"/>
    <n v="62.2244912280702"/>
    <s v="No"/>
    <s v="No"/>
    <s v="No"/>
    <n v="0"/>
    <s v="yes"/>
    <s v="Normal weight"/>
    <s v="Prediabetes"/>
  </r>
  <r>
    <n v="37146"/>
    <n v="0"/>
    <n v="687.54"/>
    <s v="tier - 3"/>
    <x v="3"/>
    <s v="R1013"/>
    <s v="R1013"/>
    <n v="23"/>
    <n v="114.76828947368401"/>
    <n v="62.247982456140399"/>
    <s v="No"/>
    <s v="No"/>
    <s v="No"/>
    <n v="1"/>
    <s v="yes"/>
    <s v="Normal weight"/>
    <s v="Diabetes"/>
  </r>
  <r>
    <n v="35735"/>
    <n v="0"/>
    <n v="670"/>
    <s v="tier - 3"/>
    <x v="1"/>
    <s v="R1013"/>
    <s v="R1013"/>
    <n v="27"/>
    <n v="114.801578947368"/>
    <n v="62.271473684210598"/>
    <s v="No"/>
    <s v="No"/>
    <s v="No"/>
    <n v="1"/>
    <s v="yes"/>
    <s v="Normal weight"/>
    <s v="Prediabetes"/>
  </r>
  <r>
    <n v="37589"/>
    <n v="0"/>
    <n v="668"/>
    <s v="tier - 3"/>
    <x v="3"/>
    <s v="R1012"/>
    <s v="R1012"/>
    <n v="22"/>
    <n v="114.83486842105199"/>
    <n v="62.294964912280797"/>
    <s v="yes"/>
    <s v="No"/>
    <s v="Yes"/>
    <n v="1"/>
    <s v="yes"/>
    <s v="Normal weight"/>
    <s v="Prediabetes"/>
  </r>
  <r>
    <n v="34881"/>
    <n v="0"/>
    <n v="650"/>
    <s v="tier - 3"/>
    <x v="1"/>
    <s v="R1013"/>
    <s v="R1013"/>
    <n v="29"/>
    <n v="114.868157894737"/>
    <n v="62.318456140350897"/>
    <s v="No"/>
    <s v="No"/>
    <s v="No"/>
    <n v="1"/>
    <s v="yes"/>
    <s v="Normal weight"/>
    <s v="Prediabetes"/>
  </r>
  <r>
    <n v="34121"/>
    <n v="0"/>
    <n v="650"/>
    <s v="tier - 3"/>
    <x v="1"/>
    <s v="R1013"/>
    <s v="R1013"/>
    <n v="31"/>
    <n v="114.901447368421"/>
    <n v="62.341947368421103"/>
    <s v="yes"/>
    <s v="No"/>
    <s v="No"/>
    <n v="0"/>
    <s v="yes"/>
    <s v="Normal weight"/>
    <s v="Diabetes"/>
  </r>
  <r>
    <n v="37215"/>
    <n v="0"/>
    <n v="646.14"/>
    <s v="tier - 3"/>
    <x v="1"/>
    <s v="R1012"/>
    <s v="R1012"/>
    <n v="23"/>
    <n v="114.934736842105"/>
    <n v="62.365438596491302"/>
    <s v="No"/>
    <s v="No"/>
    <s v="No"/>
    <n v="1"/>
    <s v="yes"/>
    <s v="Normal weight"/>
    <s v="Prediabetes"/>
  </r>
  <r>
    <n v="36003"/>
    <n v="0"/>
    <n v="637.26"/>
    <s v="tier - 3"/>
    <x v="1"/>
    <s v="R1013"/>
    <s v="R1013"/>
    <n v="26"/>
    <n v="114.968026315789"/>
    <n v="62.388929824561501"/>
    <s v="No"/>
    <s v="No"/>
    <s v="No"/>
    <n v="0"/>
    <s v="yes"/>
    <s v="Normal weight"/>
    <s v="Prediabetes"/>
  </r>
  <r>
    <n v="33860"/>
    <n v="0"/>
    <n v="604.54"/>
    <s v="tier - 3"/>
    <x v="1"/>
    <s v="R1013"/>
    <s v="R1013"/>
    <n v="32"/>
    <n v="115.001315789473"/>
    <n v="62.412421052631601"/>
    <s v="No"/>
    <s v="No"/>
    <s v="No"/>
    <n v="1"/>
    <s v="yes"/>
    <s v="Normal weight"/>
    <s v="Prediabetes"/>
  </r>
  <r>
    <n v="34150"/>
    <n v="0"/>
    <n v="600"/>
    <s v="tier - 2"/>
    <x v="2"/>
    <s v="R1013"/>
    <s v="R1013"/>
    <n v="31"/>
    <n v="115.034605263158"/>
    <n v="62.4359122807018"/>
    <s v="yes"/>
    <s v="No"/>
    <s v="No"/>
    <n v="0"/>
    <s v="yes"/>
    <s v="Normal weight"/>
    <s v="Prediabetes"/>
  </r>
  <r>
    <n v="33938"/>
    <n v="0"/>
    <n v="570.62"/>
    <s v="tier - 2"/>
    <x v="2"/>
    <s v="R1013"/>
    <s v="R1013"/>
    <n v="32"/>
    <n v="115.06789473684201"/>
    <n v="62.459403508771999"/>
    <s v="No"/>
    <s v="No"/>
    <s v="No"/>
    <n v="0"/>
    <s v="yes"/>
    <s v="Normal weight"/>
    <s v="Prediabetes"/>
  </r>
  <r>
    <n v="33786"/>
    <n v="0"/>
    <n v="563.84"/>
    <s v="tier - 2"/>
    <x v="1"/>
    <s v="R1013"/>
    <s v="R1013"/>
    <n v="32"/>
    <n v="115.101184210526"/>
    <n v="62.482894736842198"/>
    <s v="No"/>
    <s v="No"/>
    <s v="No"/>
    <n v="0"/>
    <s v="yes"/>
    <s v="Normal weight"/>
    <s v="Prediabet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B761B-D605-4F5F-BB92-77C17F4F893C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HBA1C">
  <location ref="H11:FWZ13" firstHeaderRow="1" firstDataRow="3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337">
        <item x="2"/>
        <item x="6"/>
        <item x="17"/>
        <item x="3"/>
        <item x="5"/>
        <item x="15"/>
        <item x="7"/>
        <item x="18"/>
        <item x="19"/>
        <item x="8"/>
        <item x="11"/>
        <item x="20"/>
        <item x="10"/>
        <item x="21"/>
        <item x="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6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3"/>
        <item x="107"/>
        <item x="108"/>
        <item x="109"/>
        <item x="110"/>
        <item x="111"/>
        <item x="112"/>
        <item x="113"/>
        <item x="9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0"/>
        <item t="default"/>
      </items>
    </pivotField>
    <pivotField axis="axisCol" showAll="0">
      <items count="2337">
        <item x="19"/>
        <item x="5"/>
        <item x="2"/>
        <item x="11"/>
        <item x="4"/>
        <item x="7"/>
        <item x="6"/>
        <item x="14"/>
        <item x="18"/>
        <item x="1"/>
        <item x="15"/>
        <item x="17"/>
        <item x="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1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9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0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3"/>
        <item x="181"/>
        <item x="12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2322">
        <item sd="0"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Items count="1">
    <i/>
  </rowItems>
  <colFields count="2">
    <field x="9"/>
    <field x="13"/>
  </colFields>
  <colItems count="4673">
    <i>
      <x/>
      <x v="1"/>
    </i>
    <i t="default">
      <x/>
    </i>
    <i>
      <x v="1"/>
      <x/>
    </i>
    <i t="default">
      <x v="1"/>
    </i>
    <i>
      <x v="2"/>
      <x/>
    </i>
    <i t="default">
      <x v="2"/>
    </i>
    <i>
      <x v="3"/>
      <x v="16"/>
    </i>
    <i t="default">
      <x v="3"/>
    </i>
    <i>
      <x v="4"/>
      <x/>
    </i>
    <i t="default">
      <x v="4"/>
    </i>
    <i>
      <x v="5"/>
      <x/>
    </i>
    <i t="default">
      <x v="5"/>
    </i>
    <i>
      <x v="6"/>
      <x/>
    </i>
    <i t="default">
      <x v="6"/>
    </i>
    <i>
      <x v="7"/>
      <x/>
    </i>
    <i t="default">
      <x v="7"/>
    </i>
    <i>
      <x v="8"/>
      <x v="1"/>
    </i>
    <i t="default">
      <x v="8"/>
    </i>
    <i>
      <x v="9"/>
      <x/>
    </i>
    <i t="default">
      <x v="9"/>
    </i>
    <i>
      <x v="10"/>
      <x v="16"/>
    </i>
    <i t="default">
      <x v="10"/>
    </i>
    <i>
      <x v="11"/>
      <x v="37"/>
    </i>
    <i t="default">
      <x v="11"/>
    </i>
    <i>
      <x v="12"/>
      <x v="37"/>
    </i>
    <i t="default">
      <x v="12"/>
    </i>
    <i>
      <x v="13"/>
      <x v="2"/>
    </i>
    <i t="default">
      <x v="13"/>
    </i>
    <i>
      <x v="14"/>
      <x v="3"/>
    </i>
    <i t="default">
      <x v="14"/>
    </i>
    <i>
      <x v="15"/>
      <x v="4"/>
    </i>
    <i t="default">
      <x v="15"/>
    </i>
    <i>
      <x v="16"/>
      <x v="5"/>
    </i>
    <i t="default">
      <x v="16"/>
    </i>
    <i>
      <x v="17"/>
      <x v="6"/>
    </i>
    <i t="default">
      <x v="17"/>
    </i>
    <i>
      <x v="18"/>
      <x v="7"/>
    </i>
    <i t="default">
      <x v="18"/>
    </i>
    <i>
      <x v="19"/>
      <x v="8"/>
    </i>
    <i t="default">
      <x v="19"/>
    </i>
    <i>
      <x v="20"/>
      <x v="9"/>
    </i>
    <i t="default">
      <x v="20"/>
    </i>
    <i>
      <x v="21"/>
      <x v="10"/>
    </i>
    <i t="default">
      <x v="21"/>
    </i>
    <i>
      <x v="22"/>
      <x v="11"/>
    </i>
    <i t="default">
      <x v="22"/>
    </i>
    <i>
      <x v="23"/>
      <x v="12"/>
    </i>
    <i t="default">
      <x v="23"/>
    </i>
    <i>
      <x v="24"/>
      <x v="13"/>
    </i>
    <i t="default">
      <x v="24"/>
    </i>
    <i>
      <x v="25"/>
      <x v="14"/>
    </i>
    <i t="default">
      <x v="25"/>
    </i>
    <i>
      <x v="26"/>
      <x v="15"/>
    </i>
    <i t="default">
      <x v="26"/>
    </i>
    <i>
      <x v="27"/>
      <x/>
    </i>
    <i t="default">
      <x v="27"/>
    </i>
    <i>
      <x v="28"/>
      <x v="17"/>
    </i>
    <i t="default">
      <x v="28"/>
    </i>
    <i>
      <x v="29"/>
      <x v="18"/>
    </i>
    <i t="default">
      <x v="29"/>
    </i>
    <i>
      <x v="30"/>
      <x v="19"/>
    </i>
    <i t="default">
      <x v="30"/>
    </i>
    <i>
      <x v="31"/>
      <x v="20"/>
    </i>
    <i t="default">
      <x v="31"/>
    </i>
    <i>
      <x v="32"/>
      <x v="21"/>
    </i>
    <i t="default">
      <x v="32"/>
    </i>
    <i>
      <x v="33"/>
      <x v="22"/>
    </i>
    <i t="default">
      <x v="33"/>
    </i>
    <i>
      <x v="34"/>
      <x v="23"/>
    </i>
    <i t="default">
      <x v="34"/>
    </i>
    <i>
      <x v="35"/>
      <x v="24"/>
    </i>
    <i t="default">
      <x v="35"/>
    </i>
    <i>
      <x v="36"/>
      <x v="25"/>
    </i>
    <i t="default">
      <x v="36"/>
    </i>
    <i>
      <x v="37"/>
      <x v="26"/>
    </i>
    <i t="default">
      <x v="37"/>
    </i>
    <i>
      <x v="38"/>
      <x v="27"/>
    </i>
    <i t="default">
      <x v="38"/>
    </i>
    <i>
      <x v="39"/>
      <x v="28"/>
    </i>
    <i t="default">
      <x v="39"/>
    </i>
    <i>
      <x v="40"/>
      <x v="29"/>
    </i>
    <i t="default">
      <x v="40"/>
    </i>
    <i>
      <x v="41"/>
      <x v="30"/>
    </i>
    <i t="default">
      <x v="41"/>
    </i>
    <i>
      <x v="42"/>
      <x v="31"/>
    </i>
    <i t="default">
      <x v="42"/>
    </i>
    <i>
      <x v="43"/>
      <x v="32"/>
    </i>
    <i t="default">
      <x v="43"/>
    </i>
    <i>
      <x v="44"/>
      <x v="33"/>
    </i>
    <i t="default">
      <x v="44"/>
    </i>
    <i>
      <x v="45"/>
      <x v="34"/>
    </i>
    <i t="default">
      <x v="45"/>
    </i>
    <i>
      <x v="46"/>
      <x v="35"/>
    </i>
    <i t="default">
      <x v="46"/>
    </i>
    <i>
      <x v="47"/>
      <x v="36"/>
    </i>
    <i t="default">
      <x v="47"/>
    </i>
    <i>
      <x v="48"/>
      <x v="38"/>
    </i>
    <i t="default">
      <x v="48"/>
    </i>
    <i>
      <x v="49"/>
      <x v="39"/>
    </i>
    <i t="default">
      <x v="49"/>
    </i>
    <i>
      <x v="50"/>
      <x v="40"/>
    </i>
    <i t="default">
      <x v="50"/>
    </i>
    <i>
      <x v="51"/>
      <x v="41"/>
    </i>
    <i t="default">
      <x v="51"/>
    </i>
    <i>
      <x v="52"/>
      <x v="42"/>
    </i>
    <i t="default">
      <x v="52"/>
    </i>
    <i>
      <x v="53"/>
      <x v="43"/>
    </i>
    <i t="default">
      <x v="53"/>
    </i>
    <i>
      <x v="54"/>
      <x v="44"/>
    </i>
    <i t="default">
      <x v="54"/>
    </i>
    <i>
      <x v="55"/>
      <x v="45"/>
    </i>
    <i t="default">
      <x v="55"/>
    </i>
    <i>
      <x v="56"/>
      <x v="46"/>
    </i>
    <i t="default">
      <x v="56"/>
    </i>
    <i>
      <x v="57"/>
      <x v="47"/>
    </i>
    <i t="default">
      <x v="57"/>
    </i>
    <i>
      <x v="58"/>
      <x v="48"/>
    </i>
    <i t="default">
      <x v="58"/>
    </i>
    <i>
      <x v="59"/>
      <x v="49"/>
    </i>
    <i t="default">
      <x v="59"/>
    </i>
    <i>
      <x v="60"/>
      <x v="50"/>
    </i>
    <i t="default">
      <x v="60"/>
    </i>
    <i>
      <x v="61"/>
      <x v="51"/>
    </i>
    <i t="default">
      <x v="61"/>
    </i>
    <i>
      <x v="62"/>
      <x v="52"/>
    </i>
    <i t="default">
      <x v="62"/>
    </i>
    <i>
      <x v="63"/>
      <x v="53"/>
    </i>
    <i t="default">
      <x v="63"/>
    </i>
    <i>
      <x v="64"/>
      <x v="54"/>
    </i>
    <i t="default">
      <x v="64"/>
    </i>
    <i>
      <x v="65"/>
      <x v="55"/>
    </i>
    <i t="default">
      <x v="65"/>
    </i>
    <i>
      <x v="66"/>
      <x v="56"/>
    </i>
    <i t="default">
      <x v="66"/>
    </i>
    <i>
      <x v="67"/>
      <x v="57"/>
    </i>
    <i t="default">
      <x v="67"/>
    </i>
    <i>
      <x v="68"/>
      <x v="58"/>
    </i>
    <i t="default">
      <x v="68"/>
    </i>
    <i>
      <x v="69"/>
      <x v="59"/>
    </i>
    <i t="default">
      <x v="69"/>
    </i>
    <i>
      <x v="70"/>
      <x v="60"/>
    </i>
    <i t="default">
      <x v="70"/>
    </i>
    <i>
      <x v="71"/>
      <x v="61"/>
    </i>
    <i t="default">
      <x v="71"/>
    </i>
    <i>
      <x v="72"/>
      <x v="62"/>
    </i>
    <i t="default">
      <x v="72"/>
    </i>
    <i>
      <x v="73"/>
      <x v="63"/>
    </i>
    <i t="default">
      <x v="73"/>
    </i>
    <i>
      <x v="74"/>
      <x v="64"/>
    </i>
    <i t="default">
      <x v="74"/>
    </i>
    <i>
      <x v="75"/>
      <x v="65"/>
    </i>
    <i t="default">
      <x v="75"/>
    </i>
    <i>
      <x v="76"/>
      <x v="66"/>
    </i>
    <i t="default">
      <x v="76"/>
    </i>
    <i>
      <x v="77"/>
      <x v="1"/>
    </i>
    <i t="default">
      <x v="77"/>
    </i>
    <i>
      <x v="78"/>
      <x v="67"/>
    </i>
    <i t="default">
      <x v="78"/>
    </i>
    <i>
      <x v="79"/>
      <x v="68"/>
    </i>
    <i t="default">
      <x v="79"/>
    </i>
    <i>
      <x v="80"/>
      <x v="69"/>
    </i>
    <i t="default">
      <x v="80"/>
    </i>
    <i>
      <x v="81"/>
      <x v="70"/>
    </i>
    <i t="default">
      <x v="81"/>
    </i>
    <i>
      <x v="82"/>
      <x v="71"/>
    </i>
    <i t="default">
      <x v="82"/>
    </i>
    <i>
      <x v="83"/>
      <x v="72"/>
    </i>
    <i t="default">
      <x v="83"/>
    </i>
    <i>
      <x v="84"/>
      <x v="73"/>
    </i>
    <i t="default">
      <x v="84"/>
    </i>
    <i>
      <x v="85"/>
      <x v="74"/>
    </i>
    <i t="default">
      <x v="85"/>
    </i>
    <i>
      <x v="86"/>
      <x v="75"/>
    </i>
    <i t="default">
      <x v="86"/>
    </i>
    <i>
      <x v="87"/>
      <x v="76"/>
    </i>
    <i t="default">
      <x v="87"/>
    </i>
    <i>
      <x v="88"/>
      <x v="77"/>
    </i>
    <i t="default">
      <x v="88"/>
    </i>
    <i>
      <x v="89"/>
      <x v="78"/>
    </i>
    <i t="default">
      <x v="89"/>
    </i>
    <i>
      <x v="90"/>
      <x v="79"/>
    </i>
    <i t="default">
      <x v="90"/>
    </i>
    <i>
      <x v="91"/>
      <x v="80"/>
    </i>
    <i t="default">
      <x v="91"/>
    </i>
    <i>
      <x v="92"/>
      <x v="81"/>
    </i>
    <i t="default">
      <x v="92"/>
    </i>
    <i>
      <x v="93"/>
      <x v="82"/>
    </i>
    <i t="default">
      <x v="93"/>
    </i>
    <i>
      <x v="94"/>
      <x v="83"/>
    </i>
    <i t="default">
      <x v="94"/>
    </i>
    <i>
      <x v="95"/>
      <x v="84"/>
    </i>
    <i t="default">
      <x v="95"/>
    </i>
    <i>
      <x v="96"/>
      <x v="85"/>
    </i>
    <i t="default">
      <x v="96"/>
    </i>
    <i>
      <x v="97"/>
      <x v="86"/>
    </i>
    <i t="default">
      <x v="97"/>
    </i>
    <i>
      <x v="98"/>
      <x v="87"/>
    </i>
    <i t="default">
      <x v="98"/>
    </i>
    <i>
      <x v="99"/>
      <x v="88"/>
    </i>
    <i t="default">
      <x v="99"/>
    </i>
    <i>
      <x v="100"/>
      <x v="89"/>
    </i>
    <i t="default">
      <x v="100"/>
    </i>
    <i>
      <x v="101"/>
      <x v="90"/>
    </i>
    <i t="default">
      <x v="101"/>
    </i>
    <i>
      <x v="102"/>
      <x v="91"/>
    </i>
    <i t="default">
      <x v="102"/>
    </i>
    <i>
      <x v="103"/>
      <x v="92"/>
    </i>
    <i t="default">
      <x v="103"/>
    </i>
    <i>
      <x v="104"/>
      <x v="93"/>
    </i>
    <i t="default">
      <x v="104"/>
    </i>
    <i>
      <x v="105"/>
      <x v="94"/>
    </i>
    <i t="default">
      <x v="105"/>
    </i>
    <i>
      <x v="106"/>
      <x v="95"/>
    </i>
    <i t="default">
      <x v="106"/>
    </i>
    <i>
      <x v="107"/>
      <x v="96"/>
    </i>
    <i t="default">
      <x v="107"/>
    </i>
    <i>
      <x v="108"/>
      <x v="97"/>
    </i>
    <i t="default">
      <x v="108"/>
    </i>
    <i>
      <x v="109"/>
      <x v="98"/>
    </i>
    <i t="default">
      <x v="109"/>
    </i>
    <i>
      <x v="110"/>
      <x v="99"/>
    </i>
    <i t="default">
      <x v="110"/>
    </i>
    <i>
      <x v="111"/>
      <x v="100"/>
    </i>
    <i t="default">
      <x v="111"/>
    </i>
    <i>
      <x v="112"/>
      <x v="101"/>
    </i>
    <i t="default">
      <x v="112"/>
    </i>
    <i>
      <x v="113"/>
      <x v="102"/>
    </i>
    <i t="default">
      <x v="113"/>
    </i>
    <i>
      <x v="114"/>
      <x v="103"/>
    </i>
    <i t="default">
      <x v="114"/>
    </i>
    <i>
      <x v="115"/>
      <x v="104"/>
    </i>
    <i t="default">
      <x v="115"/>
    </i>
    <i>
      <x v="116"/>
      <x v="105"/>
    </i>
    <i t="default">
      <x v="116"/>
    </i>
    <i>
      <x v="117"/>
      <x v="106"/>
    </i>
    <i t="default">
      <x v="117"/>
    </i>
    <i>
      <x v="118"/>
      <x v="107"/>
    </i>
    <i t="default">
      <x v="118"/>
    </i>
    <i>
      <x v="119"/>
      <x v="108"/>
    </i>
    <i t="default">
      <x v="119"/>
    </i>
    <i>
      <x v="120"/>
      <x v="109"/>
    </i>
    <i t="default">
      <x v="120"/>
    </i>
    <i>
      <x v="121"/>
      <x v="110"/>
    </i>
    <i t="default">
      <x v="121"/>
    </i>
    <i>
      <x v="122"/>
      <x v="111"/>
    </i>
    <i t="default">
      <x v="122"/>
    </i>
    <i>
      <x v="123"/>
      <x v="112"/>
    </i>
    <i t="default">
      <x v="123"/>
    </i>
    <i>
      <x v="124"/>
      <x v="113"/>
    </i>
    <i t="default">
      <x v="124"/>
    </i>
    <i>
      <x v="125"/>
      <x v="114"/>
    </i>
    <i t="default">
      <x v="125"/>
    </i>
    <i>
      <x v="126"/>
      <x v="115"/>
    </i>
    <i t="default">
      <x v="126"/>
    </i>
    <i>
      <x v="127"/>
      <x v="116"/>
    </i>
    <i t="default">
      <x v="127"/>
    </i>
    <i>
      <x v="128"/>
      <x v="117"/>
    </i>
    <i t="default">
      <x v="128"/>
    </i>
    <i>
      <x v="129"/>
      <x v="118"/>
    </i>
    <i t="default">
      <x v="129"/>
    </i>
    <i>
      <x v="130"/>
      <x/>
    </i>
    <i t="default">
      <x v="130"/>
    </i>
    <i>
      <x v="131"/>
      <x v="119"/>
    </i>
    <i t="default">
      <x v="131"/>
    </i>
    <i>
      <x v="132"/>
      <x v="120"/>
    </i>
    <i t="default">
      <x v="132"/>
    </i>
    <i>
      <x v="133"/>
      <x v="121"/>
    </i>
    <i t="default">
      <x v="133"/>
    </i>
    <i>
      <x v="134"/>
      <x v="122"/>
    </i>
    <i t="default">
      <x v="134"/>
    </i>
    <i>
      <x v="135"/>
      <x v="123"/>
    </i>
    <i t="default">
      <x v="135"/>
    </i>
    <i>
      <x v="136"/>
      <x v="124"/>
    </i>
    <i t="default">
      <x v="136"/>
    </i>
    <i>
      <x v="137"/>
      <x v="125"/>
    </i>
    <i t="default">
      <x v="137"/>
    </i>
    <i>
      <x v="138"/>
      <x v="126"/>
    </i>
    <i t="default">
      <x v="138"/>
    </i>
    <i>
      <x v="139"/>
      <x v="127"/>
    </i>
    <i t="default">
      <x v="139"/>
    </i>
    <i>
      <x v="140"/>
      <x v="128"/>
    </i>
    <i t="default">
      <x v="140"/>
    </i>
    <i>
      <x v="141"/>
      <x v="129"/>
    </i>
    <i t="default">
      <x v="141"/>
    </i>
    <i>
      <x v="142"/>
      <x v="130"/>
    </i>
    <i t="default">
      <x v="142"/>
    </i>
    <i>
      <x v="143"/>
      <x v="131"/>
    </i>
    <i t="default">
      <x v="143"/>
    </i>
    <i>
      <x v="144"/>
      <x v="132"/>
    </i>
    <i t="default">
      <x v="144"/>
    </i>
    <i>
      <x v="145"/>
      <x v="133"/>
    </i>
    <i t="default">
      <x v="145"/>
    </i>
    <i>
      <x v="146"/>
      <x v="134"/>
    </i>
    <i t="default">
      <x v="146"/>
    </i>
    <i>
      <x v="147"/>
      <x v="135"/>
    </i>
    <i t="default">
      <x v="147"/>
    </i>
    <i>
      <x v="148"/>
      <x v="136"/>
    </i>
    <i t="default">
      <x v="148"/>
    </i>
    <i>
      <x v="149"/>
      <x v="137"/>
    </i>
    <i t="default">
      <x v="149"/>
    </i>
    <i>
      <x v="150"/>
      <x v="138"/>
    </i>
    <i t="default">
      <x v="150"/>
    </i>
    <i>
      <x v="151"/>
      <x v="139"/>
    </i>
    <i t="default">
      <x v="151"/>
    </i>
    <i>
      <x v="152"/>
      <x v="140"/>
    </i>
    <i t="default">
      <x v="152"/>
    </i>
    <i>
      <x v="153"/>
      <x v="141"/>
    </i>
    <i t="default">
      <x v="153"/>
    </i>
    <i>
      <x v="154"/>
      <x/>
    </i>
    <i t="default">
      <x v="154"/>
    </i>
    <i>
      <x v="155"/>
      <x v="142"/>
    </i>
    <i t="default">
      <x v="155"/>
    </i>
    <i>
      <x v="156"/>
      <x v="143"/>
    </i>
    <i t="default">
      <x v="156"/>
    </i>
    <i>
      <x v="157"/>
      <x v="144"/>
    </i>
    <i t="default">
      <x v="157"/>
    </i>
    <i>
      <x v="158"/>
      <x v="145"/>
    </i>
    <i t="default">
      <x v="158"/>
    </i>
    <i>
      <x v="159"/>
      <x v="146"/>
    </i>
    <i t="default">
      <x v="159"/>
    </i>
    <i>
      <x v="160"/>
      <x v="147"/>
    </i>
    <i t="default">
      <x v="160"/>
    </i>
    <i>
      <x v="161"/>
      <x v="148"/>
    </i>
    <i t="default">
      <x v="161"/>
    </i>
    <i>
      <x v="162"/>
      <x v="149"/>
    </i>
    <i t="default">
      <x v="162"/>
    </i>
    <i>
      <x v="163"/>
      <x v="150"/>
    </i>
    <i t="default">
      <x v="163"/>
    </i>
    <i>
      <x v="164"/>
      <x v="151"/>
    </i>
    <i t="default">
      <x v="164"/>
    </i>
    <i>
      <x v="165"/>
      <x v="152"/>
    </i>
    <i t="default">
      <x v="165"/>
    </i>
    <i>
      <x v="166"/>
      <x v="153"/>
    </i>
    <i t="default">
      <x v="166"/>
    </i>
    <i>
      <x v="167"/>
      <x v="154"/>
    </i>
    <i t="default">
      <x v="167"/>
    </i>
    <i>
      <x v="168"/>
      <x v="155"/>
    </i>
    <i t="default">
      <x v="168"/>
    </i>
    <i>
      <x v="169"/>
      <x v="156"/>
    </i>
    <i t="default">
      <x v="169"/>
    </i>
    <i>
      <x v="170"/>
      <x v="157"/>
    </i>
    <i t="default">
      <x v="170"/>
    </i>
    <i>
      <x v="171"/>
      <x v="158"/>
    </i>
    <i t="default">
      <x v="171"/>
    </i>
    <i>
      <x v="172"/>
      <x v="159"/>
    </i>
    <i t="default">
      <x v="172"/>
    </i>
    <i>
      <x v="173"/>
      <x v="160"/>
    </i>
    <i t="default">
      <x v="173"/>
    </i>
    <i>
      <x v="174"/>
      <x v="161"/>
    </i>
    <i t="default">
      <x v="174"/>
    </i>
    <i>
      <x v="175"/>
      <x v="162"/>
    </i>
    <i t="default">
      <x v="175"/>
    </i>
    <i>
      <x v="176"/>
      <x v="163"/>
    </i>
    <i t="default">
      <x v="176"/>
    </i>
    <i>
      <x v="177"/>
      <x v="164"/>
    </i>
    <i t="default">
      <x v="177"/>
    </i>
    <i>
      <x v="178"/>
      <x v="16"/>
    </i>
    <i t="default">
      <x v="178"/>
    </i>
    <i>
      <x v="179"/>
      <x v="165"/>
    </i>
    <i t="default">
      <x v="179"/>
    </i>
    <i>
      <x v="180"/>
      <x/>
    </i>
    <i t="default">
      <x v="180"/>
    </i>
    <i>
      <x v="181"/>
      <x v="166"/>
    </i>
    <i t="default">
      <x v="181"/>
    </i>
    <i>
      <x v="182"/>
      <x v="167"/>
    </i>
    <i t="default">
      <x v="182"/>
    </i>
    <i>
      <x v="183"/>
      <x v="168"/>
    </i>
    <i t="default">
      <x v="183"/>
    </i>
    <i>
      <x v="184"/>
      <x v="169"/>
    </i>
    <i t="default">
      <x v="184"/>
    </i>
    <i>
      <x v="185"/>
      <x v="170"/>
    </i>
    <i t="default">
      <x v="185"/>
    </i>
    <i>
      <x v="186"/>
      <x v="171"/>
    </i>
    <i t="default">
      <x v="186"/>
    </i>
    <i>
      <x v="187"/>
      <x v="172"/>
    </i>
    <i t="default">
      <x v="187"/>
    </i>
    <i>
      <x v="188"/>
      <x v="173"/>
    </i>
    <i t="default">
      <x v="188"/>
    </i>
    <i>
      <x v="189"/>
      <x v="174"/>
    </i>
    <i t="default">
      <x v="189"/>
    </i>
    <i>
      <x v="190"/>
      <x v="175"/>
    </i>
    <i t="default">
      <x v="190"/>
    </i>
    <i>
      <x v="191"/>
      <x v="176"/>
    </i>
    <i t="default">
      <x v="191"/>
    </i>
    <i>
      <x v="192"/>
      <x v="177"/>
    </i>
    <i t="default">
      <x v="192"/>
    </i>
    <i>
      <x v="193"/>
      <x v="178"/>
    </i>
    <i t="default">
      <x v="193"/>
    </i>
    <i>
      <x v="194"/>
      <x v="179"/>
    </i>
    <i t="default">
      <x v="194"/>
    </i>
    <i>
      <x v="195"/>
      <x v="180"/>
    </i>
    <i t="default">
      <x v="195"/>
    </i>
    <i>
      <x v="196"/>
      <x v="181"/>
    </i>
    <i t="default">
      <x v="196"/>
    </i>
    <i>
      <x v="197"/>
      <x v="182"/>
    </i>
    <i t="default">
      <x v="197"/>
    </i>
    <i>
      <x v="198"/>
      <x v="183"/>
    </i>
    <i t="default">
      <x v="198"/>
    </i>
    <i>
      <x v="199"/>
      <x v="184"/>
    </i>
    <i t="default">
      <x v="199"/>
    </i>
    <i>
      <x v="200"/>
      <x v="185"/>
    </i>
    <i t="default">
      <x v="200"/>
    </i>
    <i>
      <x v="201"/>
      <x v="186"/>
    </i>
    <i t="default">
      <x v="201"/>
    </i>
    <i>
      <x v="202"/>
      <x v="187"/>
    </i>
    <i t="default">
      <x v="202"/>
    </i>
    <i>
      <x v="203"/>
      <x v="188"/>
    </i>
    <i t="default">
      <x v="203"/>
    </i>
    <i>
      <x v="204"/>
      <x v="189"/>
    </i>
    <i t="default">
      <x v="204"/>
    </i>
    <i>
      <x v="205"/>
      <x v="190"/>
    </i>
    <i t="default">
      <x v="205"/>
    </i>
    <i>
      <x v="206"/>
      <x v="191"/>
    </i>
    <i t="default">
      <x v="206"/>
    </i>
    <i>
      <x v="207"/>
      <x v="192"/>
    </i>
    <i t="default">
      <x v="207"/>
    </i>
    <i>
      <x v="208"/>
      <x v="193"/>
    </i>
    <i t="default">
      <x v="208"/>
    </i>
    <i>
      <x v="209"/>
      <x v="194"/>
    </i>
    <i t="default">
      <x v="209"/>
    </i>
    <i>
      <x v="210"/>
      <x v="195"/>
    </i>
    <i t="default">
      <x v="210"/>
    </i>
    <i>
      <x v="211"/>
      <x v="196"/>
    </i>
    <i t="default">
      <x v="211"/>
    </i>
    <i>
      <x v="212"/>
      <x v="197"/>
    </i>
    <i t="default">
      <x v="212"/>
    </i>
    <i>
      <x v="213"/>
      <x v="198"/>
    </i>
    <i t="default">
      <x v="213"/>
    </i>
    <i>
      <x v="214"/>
      <x v="199"/>
    </i>
    <i t="default">
      <x v="214"/>
    </i>
    <i>
      <x v="215"/>
      <x v="200"/>
    </i>
    <i t="default">
      <x v="215"/>
    </i>
    <i>
      <x v="216"/>
      <x v="201"/>
    </i>
    <i t="default">
      <x v="216"/>
    </i>
    <i>
      <x v="217"/>
      <x v="202"/>
    </i>
    <i t="default">
      <x v="217"/>
    </i>
    <i>
      <x v="218"/>
      <x v="203"/>
    </i>
    <i t="default">
      <x v="218"/>
    </i>
    <i>
      <x v="219"/>
      <x v="204"/>
    </i>
    <i t="default">
      <x v="219"/>
    </i>
    <i>
      <x v="220"/>
      <x v="205"/>
    </i>
    <i t="default">
      <x v="220"/>
    </i>
    <i>
      <x v="221"/>
      <x v="206"/>
    </i>
    <i t="default">
      <x v="221"/>
    </i>
    <i>
      <x v="222"/>
      <x v="207"/>
    </i>
    <i t="default">
      <x v="222"/>
    </i>
    <i>
      <x v="223"/>
      <x v="208"/>
    </i>
    <i t="default">
      <x v="223"/>
    </i>
    <i>
      <x v="224"/>
      <x v="209"/>
    </i>
    <i t="default">
      <x v="224"/>
    </i>
    <i>
      <x v="225"/>
      <x v="210"/>
    </i>
    <i t="default">
      <x v="225"/>
    </i>
    <i>
      <x v="226"/>
      <x v="211"/>
    </i>
    <i t="default">
      <x v="226"/>
    </i>
    <i>
      <x v="227"/>
      <x v="212"/>
    </i>
    <i t="default">
      <x v="227"/>
    </i>
    <i>
      <x v="228"/>
      <x v="213"/>
    </i>
    <i t="default">
      <x v="228"/>
    </i>
    <i>
      <x v="229"/>
      <x v="214"/>
    </i>
    <i t="default">
      <x v="229"/>
    </i>
    <i>
      <x v="230"/>
      <x v="215"/>
    </i>
    <i t="default">
      <x v="230"/>
    </i>
    <i>
      <x v="231"/>
      <x v="216"/>
    </i>
    <i t="default">
      <x v="231"/>
    </i>
    <i>
      <x v="232"/>
      <x v="217"/>
    </i>
    <i t="default">
      <x v="232"/>
    </i>
    <i>
      <x v="233"/>
      <x v="218"/>
    </i>
    <i t="default">
      <x v="233"/>
    </i>
    <i>
      <x v="234"/>
      <x v="219"/>
    </i>
    <i t="default">
      <x v="234"/>
    </i>
    <i>
      <x v="235"/>
      <x v="220"/>
    </i>
    <i t="default">
      <x v="235"/>
    </i>
    <i>
      <x v="236"/>
      <x v="221"/>
    </i>
    <i t="default">
      <x v="236"/>
    </i>
    <i>
      <x v="237"/>
      <x v="222"/>
    </i>
    <i t="default">
      <x v="237"/>
    </i>
    <i>
      <x v="238"/>
      <x v="223"/>
    </i>
    <i t="default">
      <x v="238"/>
    </i>
    <i>
      <x v="239"/>
      <x v="224"/>
    </i>
    <i t="default">
      <x v="239"/>
    </i>
    <i>
      <x v="240"/>
      <x v="225"/>
    </i>
    <i t="default">
      <x v="240"/>
    </i>
    <i>
      <x v="241"/>
      <x v="226"/>
    </i>
    <i t="default">
      <x v="241"/>
    </i>
    <i>
      <x v="242"/>
      <x v="227"/>
    </i>
    <i t="default">
      <x v="242"/>
    </i>
    <i>
      <x v="243"/>
      <x v="228"/>
    </i>
    <i t="default">
      <x v="243"/>
    </i>
    <i>
      <x v="244"/>
      <x v="229"/>
    </i>
    <i t="default">
      <x v="244"/>
    </i>
    <i>
      <x v="245"/>
      <x v="230"/>
    </i>
    <i t="default">
      <x v="245"/>
    </i>
    <i>
      <x v="246"/>
      <x v="231"/>
    </i>
    <i t="default">
      <x v="246"/>
    </i>
    <i>
      <x v="247"/>
      <x v="232"/>
    </i>
    <i t="default">
      <x v="247"/>
    </i>
    <i>
      <x v="248"/>
      <x v="233"/>
    </i>
    <i t="default">
      <x v="248"/>
    </i>
    <i>
      <x v="249"/>
      <x v="234"/>
    </i>
    <i t="default">
      <x v="249"/>
    </i>
    <i>
      <x v="250"/>
      <x v="235"/>
    </i>
    <i t="default">
      <x v="250"/>
    </i>
    <i>
      <x v="251"/>
      <x v="236"/>
    </i>
    <i t="default">
      <x v="251"/>
    </i>
    <i>
      <x v="252"/>
      <x v="237"/>
    </i>
    <i t="default">
      <x v="252"/>
    </i>
    <i>
      <x v="253"/>
      <x v="238"/>
    </i>
    <i t="default">
      <x v="253"/>
    </i>
    <i>
      <x v="254"/>
      <x v="239"/>
    </i>
    <i t="default">
      <x v="254"/>
    </i>
    <i>
      <x v="255"/>
      <x v="240"/>
    </i>
    <i t="default">
      <x v="255"/>
    </i>
    <i>
      <x v="256"/>
      <x v="241"/>
    </i>
    <i t="default">
      <x v="256"/>
    </i>
    <i>
      <x v="257"/>
      <x v="242"/>
    </i>
    <i t="default">
      <x v="257"/>
    </i>
    <i>
      <x v="258"/>
      <x v="243"/>
    </i>
    <i t="default">
      <x v="258"/>
    </i>
    <i>
      <x v="259"/>
      <x v="244"/>
    </i>
    <i t="default">
      <x v="259"/>
    </i>
    <i>
      <x v="260"/>
      <x v="245"/>
    </i>
    <i t="default">
      <x v="260"/>
    </i>
    <i>
      <x v="261"/>
      <x v="246"/>
    </i>
    <i t="default">
      <x v="261"/>
    </i>
    <i>
      <x v="262"/>
      <x v="247"/>
    </i>
    <i t="default">
      <x v="262"/>
    </i>
    <i>
      <x v="263"/>
      <x v="248"/>
    </i>
    <i t="default">
      <x v="263"/>
    </i>
    <i>
      <x v="264"/>
      <x v="249"/>
    </i>
    <i t="default">
      <x v="264"/>
    </i>
    <i>
      <x v="265"/>
      <x v="250"/>
    </i>
    <i t="default">
      <x v="265"/>
    </i>
    <i>
      <x v="266"/>
      <x v="251"/>
    </i>
    <i t="default">
      <x v="266"/>
    </i>
    <i>
      <x v="267"/>
      <x v="252"/>
    </i>
    <i t="default">
      <x v="267"/>
    </i>
    <i>
      <x v="268"/>
      <x v="253"/>
    </i>
    <i t="default">
      <x v="268"/>
    </i>
    <i>
      <x v="269"/>
      <x v="254"/>
    </i>
    <i t="default">
      <x v="269"/>
    </i>
    <i>
      <x v="270"/>
      <x v="255"/>
    </i>
    <i t="default">
      <x v="270"/>
    </i>
    <i>
      <x v="271"/>
      <x v="256"/>
    </i>
    <i t="default">
      <x v="271"/>
    </i>
    <i>
      <x v="272"/>
      <x v="257"/>
    </i>
    <i t="default">
      <x v="272"/>
    </i>
    <i>
      <x v="273"/>
      <x v="258"/>
    </i>
    <i t="default">
      <x v="273"/>
    </i>
    <i>
      <x v="274"/>
      <x v="259"/>
    </i>
    <i t="default">
      <x v="274"/>
    </i>
    <i>
      <x v="275"/>
      <x v="260"/>
    </i>
    <i t="default">
      <x v="275"/>
    </i>
    <i>
      <x v="276"/>
      <x v="261"/>
    </i>
    <i t="default">
      <x v="276"/>
    </i>
    <i>
      <x v="277"/>
      <x v="262"/>
    </i>
    <i t="default">
      <x v="277"/>
    </i>
    <i>
      <x v="278"/>
      <x v="263"/>
    </i>
    <i t="default">
      <x v="278"/>
    </i>
    <i>
      <x v="279"/>
      <x v="264"/>
    </i>
    <i t="default">
      <x v="279"/>
    </i>
    <i>
      <x v="280"/>
      <x v="265"/>
    </i>
    <i t="default">
      <x v="280"/>
    </i>
    <i>
      <x v="281"/>
      <x v="266"/>
    </i>
    <i t="default">
      <x v="281"/>
    </i>
    <i>
      <x v="282"/>
      <x v="267"/>
    </i>
    <i t="default">
      <x v="282"/>
    </i>
    <i>
      <x v="283"/>
      <x v="268"/>
    </i>
    <i t="default">
      <x v="283"/>
    </i>
    <i>
      <x v="284"/>
      <x v="269"/>
    </i>
    <i t="default">
      <x v="284"/>
    </i>
    <i>
      <x v="285"/>
      <x v="270"/>
    </i>
    <i t="default">
      <x v="285"/>
    </i>
    <i>
      <x v="286"/>
      <x v="271"/>
    </i>
    <i t="default">
      <x v="286"/>
    </i>
    <i>
      <x v="287"/>
      <x v="272"/>
    </i>
    <i t="default">
      <x v="287"/>
    </i>
    <i>
      <x v="288"/>
      <x v="273"/>
    </i>
    <i t="default">
      <x v="288"/>
    </i>
    <i>
      <x v="289"/>
      <x v="274"/>
    </i>
    <i t="default">
      <x v="289"/>
    </i>
    <i>
      <x v="290"/>
      <x v="275"/>
    </i>
    <i t="default">
      <x v="290"/>
    </i>
    <i>
      <x v="291"/>
      <x v="276"/>
    </i>
    <i t="default">
      <x v="291"/>
    </i>
    <i>
      <x v="292"/>
      <x v="277"/>
    </i>
    <i t="default">
      <x v="292"/>
    </i>
    <i>
      <x v="293"/>
      <x v="278"/>
    </i>
    <i t="default">
      <x v="293"/>
    </i>
    <i>
      <x v="294"/>
      <x v="279"/>
    </i>
    <i t="default">
      <x v="294"/>
    </i>
    <i>
      <x v="295"/>
      <x v="280"/>
    </i>
    <i t="default">
      <x v="295"/>
    </i>
    <i>
      <x v="296"/>
      <x v="281"/>
    </i>
    <i t="default">
      <x v="296"/>
    </i>
    <i>
      <x v="297"/>
      <x v="282"/>
    </i>
    <i t="default">
      <x v="297"/>
    </i>
    <i>
      <x v="298"/>
      <x v="283"/>
    </i>
    <i t="default">
      <x v="298"/>
    </i>
    <i>
      <x v="299"/>
      <x v="284"/>
    </i>
    <i t="default">
      <x v="299"/>
    </i>
    <i>
      <x v="300"/>
      <x v="285"/>
    </i>
    <i t="default">
      <x v="300"/>
    </i>
    <i>
      <x v="301"/>
      <x v="286"/>
    </i>
    <i t="default">
      <x v="301"/>
    </i>
    <i>
      <x v="302"/>
      <x v="287"/>
    </i>
    <i t="default">
      <x v="302"/>
    </i>
    <i>
      <x v="303"/>
      <x v="288"/>
    </i>
    <i t="default">
      <x v="303"/>
    </i>
    <i>
      <x v="304"/>
      <x v="289"/>
    </i>
    <i t="default">
      <x v="304"/>
    </i>
    <i>
      <x v="305"/>
      <x v="290"/>
    </i>
    <i t="default">
      <x v="305"/>
    </i>
    <i>
      <x v="306"/>
      <x v="291"/>
    </i>
    <i t="default">
      <x v="306"/>
    </i>
    <i>
      <x v="307"/>
      <x v="292"/>
    </i>
    <i t="default">
      <x v="307"/>
    </i>
    <i>
      <x v="308"/>
      <x v="293"/>
    </i>
    <i t="default">
      <x v="308"/>
    </i>
    <i>
      <x v="309"/>
      <x v="294"/>
    </i>
    <i t="default">
      <x v="309"/>
    </i>
    <i>
      <x v="310"/>
      <x v="295"/>
    </i>
    <i t="default">
      <x v="310"/>
    </i>
    <i>
      <x v="311"/>
      <x v="296"/>
    </i>
    <i t="default">
      <x v="311"/>
    </i>
    <i>
      <x v="312"/>
      <x v="297"/>
    </i>
    <i t="default">
      <x v="312"/>
    </i>
    <i>
      <x v="313"/>
      <x v="298"/>
    </i>
    <i t="default">
      <x v="313"/>
    </i>
    <i>
      <x v="314"/>
      <x v="299"/>
    </i>
    <i t="default">
      <x v="314"/>
    </i>
    <i>
      <x v="315"/>
      <x v="300"/>
    </i>
    <i t="default">
      <x v="315"/>
    </i>
    <i>
      <x v="316"/>
      <x v="301"/>
    </i>
    <i t="default">
      <x v="316"/>
    </i>
    <i>
      <x v="317"/>
      <x v="302"/>
    </i>
    <i t="default">
      <x v="317"/>
    </i>
    <i>
      <x v="318"/>
      <x v="303"/>
    </i>
    <i t="default">
      <x v="318"/>
    </i>
    <i>
      <x v="319"/>
      <x v="304"/>
    </i>
    <i t="default">
      <x v="319"/>
    </i>
    <i>
      <x v="320"/>
      <x v="305"/>
    </i>
    <i t="default">
      <x v="320"/>
    </i>
    <i>
      <x v="321"/>
      <x v="306"/>
    </i>
    <i t="default">
      <x v="321"/>
    </i>
    <i>
      <x v="322"/>
      <x v="307"/>
    </i>
    <i t="default">
      <x v="322"/>
    </i>
    <i>
      <x v="323"/>
      <x v="308"/>
    </i>
    <i t="default">
      <x v="323"/>
    </i>
    <i>
      <x v="324"/>
      <x v="309"/>
    </i>
    <i t="default">
      <x v="324"/>
    </i>
    <i>
      <x v="325"/>
      <x v="310"/>
    </i>
    <i t="default">
      <x v="325"/>
    </i>
    <i>
      <x v="326"/>
      <x v="311"/>
    </i>
    <i t="default">
      <x v="326"/>
    </i>
    <i>
      <x v="327"/>
      <x v="312"/>
    </i>
    <i t="default">
      <x v="327"/>
    </i>
    <i>
      <x v="328"/>
      <x v="313"/>
    </i>
    <i t="default">
      <x v="328"/>
    </i>
    <i>
      <x v="329"/>
      <x v="314"/>
    </i>
    <i t="default">
      <x v="329"/>
    </i>
    <i>
      <x v="330"/>
      <x v="315"/>
    </i>
    <i t="default">
      <x v="330"/>
    </i>
    <i>
      <x v="331"/>
      <x v="316"/>
    </i>
    <i t="default">
      <x v="331"/>
    </i>
    <i>
      <x v="332"/>
      <x v="317"/>
    </i>
    <i t="default">
      <x v="332"/>
    </i>
    <i>
      <x v="333"/>
      <x v="318"/>
    </i>
    <i t="default">
      <x v="333"/>
    </i>
    <i>
      <x v="334"/>
      <x v="319"/>
    </i>
    <i t="default">
      <x v="334"/>
    </i>
    <i>
      <x v="335"/>
      <x v="320"/>
    </i>
    <i t="default">
      <x v="335"/>
    </i>
    <i>
      <x v="336"/>
      <x v="321"/>
    </i>
    <i t="default">
      <x v="336"/>
    </i>
    <i>
      <x v="337"/>
      <x v="322"/>
    </i>
    <i t="default">
      <x v="337"/>
    </i>
    <i>
      <x v="338"/>
      <x v="323"/>
    </i>
    <i t="default">
      <x v="338"/>
    </i>
    <i>
      <x v="339"/>
      <x v="324"/>
    </i>
    <i t="default">
      <x v="339"/>
    </i>
    <i>
      <x v="340"/>
      <x v="325"/>
    </i>
    <i t="default">
      <x v="340"/>
    </i>
    <i>
      <x v="341"/>
      <x v="326"/>
    </i>
    <i t="default">
      <x v="341"/>
    </i>
    <i>
      <x v="342"/>
      <x v="327"/>
    </i>
    <i t="default">
      <x v="342"/>
    </i>
    <i>
      <x v="343"/>
      <x v="328"/>
    </i>
    <i t="default">
      <x v="343"/>
    </i>
    <i>
      <x v="344"/>
      <x v="329"/>
    </i>
    <i t="default">
      <x v="344"/>
    </i>
    <i>
      <x v="345"/>
      <x v="330"/>
    </i>
    <i t="default">
      <x v="345"/>
    </i>
    <i>
      <x v="346"/>
      <x v="331"/>
    </i>
    <i t="default">
      <x v="346"/>
    </i>
    <i>
      <x v="347"/>
      <x v="332"/>
    </i>
    <i t="default">
      <x v="347"/>
    </i>
    <i>
      <x v="348"/>
      <x v="333"/>
    </i>
    <i t="default">
      <x v="348"/>
    </i>
    <i>
      <x v="349"/>
      <x v="334"/>
    </i>
    <i t="default">
      <x v="349"/>
    </i>
    <i>
      <x v="350"/>
      <x v="335"/>
    </i>
    <i t="default">
      <x v="350"/>
    </i>
    <i>
      <x v="351"/>
      <x v="336"/>
    </i>
    <i t="default">
      <x v="351"/>
    </i>
    <i>
      <x v="352"/>
      <x v="337"/>
    </i>
    <i t="default">
      <x v="352"/>
    </i>
    <i>
      <x v="353"/>
      <x v="338"/>
    </i>
    <i t="default">
      <x v="353"/>
    </i>
    <i>
      <x v="354"/>
      <x v="339"/>
    </i>
    <i t="default">
      <x v="354"/>
    </i>
    <i>
      <x v="355"/>
      <x v="340"/>
    </i>
    <i t="default">
      <x v="355"/>
    </i>
    <i>
      <x v="356"/>
      <x v="341"/>
    </i>
    <i t="default">
      <x v="356"/>
    </i>
    <i>
      <x v="357"/>
      <x v="342"/>
    </i>
    <i t="default">
      <x v="357"/>
    </i>
    <i>
      <x v="358"/>
      <x v="343"/>
    </i>
    <i t="default">
      <x v="358"/>
    </i>
    <i>
      <x v="359"/>
      <x v="344"/>
    </i>
    <i t="default">
      <x v="359"/>
    </i>
    <i>
      <x v="360"/>
      <x v="345"/>
    </i>
    <i t="default">
      <x v="360"/>
    </i>
    <i>
      <x v="361"/>
      <x v="346"/>
    </i>
    <i t="default">
      <x v="361"/>
    </i>
    <i>
      <x v="362"/>
      <x v="347"/>
    </i>
    <i t="default">
      <x v="362"/>
    </i>
    <i>
      <x v="363"/>
      <x v="348"/>
    </i>
    <i t="default">
      <x v="363"/>
    </i>
    <i>
      <x v="364"/>
      <x v="349"/>
    </i>
    <i t="default">
      <x v="364"/>
    </i>
    <i>
      <x v="365"/>
      <x v="350"/>
    </i>
    <i t="default">
      <x v="365"/>
    </i>
    <i>
      <x v="366"/>
      <x v="351"/>
    </i>
    <i t="default">
      <x v="366"/>
    </i>
    <i>
      <x v="367"/>
      <x v="352"/>
    </i>
    <i t="default">
      <x v="367"/>
    </i>
    <i>
      <x v="368"/>
      <x v="353"/>
    </i>
    <i t="default">
      <x v="368"/>
    </i>
    <i>
      <x v="369"/>
      <x v="354"/>
    </i>
    <i t="default">
      <x v="369"/>
    </i>
    <i>
      <x v="370"/>
      <x v="355"/>
    </i>
    <i t="default">
      <x v="370"/>
    </i>
    <i>
      <x v="371"/>
      <x v="356"/>
    </i>
    <i t="default">
      <x v="371"/>
    </i>
    <i>
      <x v="372"/>
      <x v="357"/>
    </i>
    <i t="default">
      <x v="372"/>
    </i>
    <i>
      <x v="373"/>
      <x v="358"/>
    </i>
    <i t="default">
      <x v="373"/>
    </i>
    <i>
      <x v="374"/>
      <x v="359"/>
    </i>
    <i t="default">
      <x v="374"/>
    </i>
    <i>
      <x v="375"/>
      <x v="360"/>
    </i>
    <i t="default">
      <x v="375"/>
    </i>
    <i>
      <x v="376"/>
      <x v="361"/>
    </i>
    <i t="default">
      <x v="376"/>
    </i>
    <i>
      <x v="377"/>
      <x v="362"/>
    </i>
    <i t="default">
      <x v="377"/>
    </i>
    <i>
      <x v="378"/>
      <x v="363"/>
    </i>
    <i t="default">
      <x v="378"/>
    </i>
    <i>
      <x v="379"/>
      <x v="364"/>
    </i>
    <i t="default">
      <x v="379"/>
    </i>
    <i>
      <x v="380"/>
      <x v="365"/>
    </i>
    <i t="default">
      <x v="380"/>
    </i>
    <i>
      <x v="381"/>
      <x v="366"/>
    </i>
    <i t="default">
      <x v="381"/>
    </i>
    <i>
      <x v="382"/>
      <x v="367"/>
    </i>
    <i t="default">
      <x v="382"/>
    </i>
    <i>
      <x v="383"/>
      <x v="368"/>
    </i>
    <i t="default">
      <x v="383"/>
    </i>
    <i>
      <x v="384"/>
      <x v="369"/>
    </i>
    <i t="default">
      <x v="384"/>
    </i>
    <i>
      <x v="385"/>
      <x v="370"/>
    </i>
    <i t="default">
      <x v="385"/>
    </i>
    <i>
      <x v="386"/>
      <x v="371"/>
    </i>
    <i t="default">
      <x v="386"/>
    </i>
    <i>
      <x v="387"/>
      <x v="372"/>
    </i>
    <i t="default">
      <x v="387"/>
    </i>
    <i>
      <x v="388"/>
      <x v="373"/>
    </i>
    <i t="default">
      <x v="388"/>
    </i>
    <i>
      <x v="389"/>
      <x v="374"/>
    </i>
    <i t="default">
      <x v="389"/>
    </i>
    <i>
      <x v="390"/>
      <x v="375"/>
    </i>
    <i t="default">
      <x v="390"/>
    </i>
    <i>
      <x v="391"/>
      <x v="376"/>
    </i>
    <i t="default">
      <x v="391"/>
    </i>
    <i>
      <x v="392"/>
      <x v="377"/>
    </i>
    <i t="default">
      <x v="392"/>
    </i>
    <i>
      <x v="393"/>
      <x v="378"/>
    </i>
    <i t="default">
      <x v="393"/>
    </i>
    <i>
      <x v="394"/>
      <x v="379"/>
    </i>
    <i t="default">
      <x v="394"/>
    </i>
    <i>
      <x v="395"/>
      <x v="380"/>
    </i>
    <i t="default">
      <x v="395"/>
    </i>
    <i>
      <x v="396"/>
      <x v="381"/>
    </i>
    <i t="default">
      <x v="396"/>
    </i>
    <i>
      <x v="397"/>
      <x v="382"/>
    </i>
    <i t="default">
      <x v="397"/>
    </i>
    <i>
      <x v="398"/>
      <x v="383"/>
    </i>
    <i t="default">
      <x v="398"/>
    </i>
    <i>
      <x v="399"/>
      <x v="384"/>
    </i>
    <i t="default">
      <x v="399"/>
    </i>
    <i>
      <x v="400"/>
      <x v="385"/>
    </i>
    <i t="default">
      <x v="400"/>
    </i>
    <i>
      <x v="401"/>
      <x v="386"/>
    </i>
    <i t="default">
      <x v="401"/>
    </i>
    <i>
      <x v="402"/>
      <x v="387"/>
    </i>
    <i t="default">
      <x v="402"/>
    </i>
    <i>
      <x v="403"/>
      <x v="388"/>
    </i>
    <i t="default">
      <x v="403"/>
    </i>
    <i>
      <x v="404"/>
      <x v="389"/>
    </i>
    <i t="default">
      <x v="404"/>
    </i>
    <i>
      <x v="405"/>
      <x v="390"/>
    </i>
    <i t="default">
      <x v="405"/>
    </i>
    <i>
      <x v="406"/>
      <x v="391"/>
    </i>
    <i t="default">
      <x v="406"/>
    </i>
    <i>
      <x v="407"/>
      <x v="392"/>
    </i>
    <i t="default">
      <x v="407"/>
    </i>
    <i>
      <x v="408"/>
      <x v="393"/>
    </i>
    <i t="default">
      <x v="408"/>
    </i>
    <i>
      <x v="409"/>
      <x v="394"/>
    </i>
    <i t="default">
      <x v="409"/>
    </i>
    <i>
      <x v="410"/>
      <x v="395"/>
    </i>
    <i t="default">
      <x v="410"/>
    </i>
    <i>
      <x v="411"/>
      <x v="396"/>
    </i>
    <i t="default">
      <x v="411"/>
    </i>
    <i>
      <x v="412"/>
      <x v="397"/>
    </i>
    <i t="default">
      <x v="412"/>
    </i>
    <i>
      <x v="413"/>
      <x v="398"/>
    </i>
    <i t="default">
      <x v="413"/>
    </i>
    <i>
      <x v="414"/>
      <x v="399"/>
    </i>
    <i t="default">
      <x v="414"/>
    </i>
    <i>
      <x v="415"/>
      <x v="400"/>
    </i>
    <i t="default">
      <x v="415"/>
    </i>
    <i>
      <x v="416"/>
      <x v="401"/>
    </i>
    <i t="default">
      <x v="416"/>
    </i>
    <i>
      <x v="417"/>
      <x v="402"/>
    </i>
    <i t="default">
      <x v="417"/>
    </i>
    <i>
      <x v="418"/>
      <x v="403"/>
    </i>
    <i t="default">
      <x v="418"/>
    </i>
    <i>
      <x v="419"/>
      <x v="404"/>
    </i>
    <i t="default">
      <x v="419"/>
    </i>
    <i>
      <x v="420"/>
      <x v="405"/>
    </i>
    <i t="default">
      <x v="420"/>
    </i>
    <i>
      <x v="421"/>
      <x v="406"/>
    </i>
    <i t="default">
      <x v="421"/>
    </i>
    <i>
      <x v="422"/>
      <x v="407"/>
    </i>
    <i t="default">
      <x v="422"/>
    </i>
    <i>
      <x v="423"/>
      <x v="408"/>
    </i>
    <i t="default">
      <x v="423"/>
    </i>
    <i>
      <x v="424"/>
      <x v="409"/>
    </i>
    <i t="default">
      <x v="424"/>
    </i>
    <i>
      <x v="425"/>
      <x v="410"/>
    </i>
    <i t="default">
      <x v="425"/>
    </i>
    <i>
      <x v="426"/>
      <x v="411"/>
    </i>
    <i t="default">
      <x v="426"/>
    </i>
    <i>
      <x v="427"/>
      <x v="412"/>
    </i>
    <i t="default">
      <x v="427"/>
    </i>
    <i>
      <x v="428"/>
      <x v="413"/>
    </i>
    <i t="default">
      <x v="428"/>
    </i>
    <i>
      <x v="429"/>
      <x v="414"/>
    </i>
    <i t="default">
      <x v="429"/>
    </i>
    <i>
      <x v="430"/>
      <x v="415"/>
    </i>
    <i t="default">
      <x v="430"/>
    </i>
    <i>
      <x v="431"/>
      <x v="416"/>
    </i>
    <i t="default">
      <x v="431"/>
    </i>
    <i>
      <x v="432"/>
      <x v="417"/>
    </i>
    <i t="default">
      <x v="432"/>
    </i>
    <i>
      <x v="433"/>
      <x v="418"/>
    </i>
    <i t="default">
      <x v="433"/>
    </i>
    <i>
      <x v="434"/>
      <x v="419"/>
    </i>
    <i t="default">
      <x v="434"/>
    </i>
    <i>
      <x v="435"/>
      <x v="420"/>
    </i>
    <i t="default">
      <x v="435"/>
    </i>
    <i>
      <x v="436"/>
      <x v="421"/>
    </i>
    <i t="default">
      <x v="436"/>
    </i>
    <i>
      <x v="437"/>
      <x v="422"/>
    </i>
    <i t="default">
      <x v="437"/>
    </i>
    <i>
      <x v="438"/>
      <x v="423"/>
    </i>
    <i t="default">
      <x v="438"/>
    </i>
    <i>
      <x v="439"/>
      <x v="424"/>
    </i>
    <i t="default">
      <x v="439"/>
    </i>
    <i>
      <x v="440"/>
      <x v="425"/>
    </i>
    <i t="default">
      <x v="440"/>
    </i>
    <i>
      <x v="441"/>
      <x v="426"/>
    </i>
    <i t="default">
      <x v="441"/>
    </i>
    <i>
      <x v="442"/>
      <x v="427"/>
    </i>
    <i t="default">
      <x v="442"/>
    </i>
    <i>
      <x v="443"/>
      <x v="428"/>
    </i>
    <i t="default">
      <x v="443"/>
    </i>
    <i>
      <x v="444"/>
      <x v="429"/>
    </i>
    <i t="default">
      <x v="444"/>
    </i>
    <i>
      <x v="445"/>
      <x v="430"/>
    </i>
    <i t="default">
      <x v="445"/>
    </i>
    <i>
      <x v="446"/>
      <x v="431"/>
    </i>
    <i t="default">
      <x v="446"/>
    </i>
    <i>
      <x v="447"/>
      <x v="432"/>
    </i>
    <i t="default">
      <x v="447"/>
    </i>
    <i>
      <x v="448"/>
      <x v="433"/>
    </i>
    <i t="default">
      <x v="448"/>
    </i>
    <i>
      <x v="449"/>
      <x v="434"/>
    </i>
    <i t="default">
      <x v="449"/>
    </i>
    <i>
      <x v="450"/>
      <x v="435"/>
    </i>
    <i t="default">
      <x v="450"/>
    </i>
    <i>
      <x v="451"/>
      <x v="436"/>
    </i>
    <i t="default">
      <x v="451"/>
    </i>
    <i>
      <x v="452"/>
      <x v="437"/>
    </i>
    <i t="default">
      <x v="452"/>
    </i>
    <i>
      <x v="453"/>
      <x v="438"/>
    </i>
    <i t="default">
      <x v="453"/>
    </i>
    <i>
      <x v="454"/>
      <x v="439"/>
    </i>
    <i t="default">
      <x v="454"/>
    </i>
    <i>
      <x v="455"/>
      <x v="440"/>
    </i>
    <i t="default">
      <x v="455"/>
    </i>
    <i>
      <x v="456"/>
      <x v="441"/>
    </i>
    <i t="default">
      <x v="456"/>
    </i>
    <i>
      <x v="457"/>
      <x v="442"/>
    </i>
    <i t="default">
      <x v="457"/>
    </i>
    <i>
      <x v="458"/>
      <x v="443"/>
    </i>
    <i t="default">
      <x v="458"/>
    </i>
    <i>
      <x v="459"/>
      <x v="444"/>
    </i>
    <i t="default">
      <x v="459"/>
    </i>
    <i>
      <x v="460"/>
      <x v="445"/>
    </i>
    <i t="default">
      <x v="460"/>
    </i>
    <i>
      <x v="461"/>
      <x v="446"/>
    </i>
    <i t="default">
      <x v="461"/>
    </i>
    <i>
      <x v="462"/>
      <x v="447"/>
    </i>
    <i t="default">
      <x v="462"/>
    </i>
    <i>
      <x v="463"/>
      <x v="448"/>
    </i>
    <i t="default">
      <x v="463"/>
    </i>
    <i>
      <x v="464"/>
      <x v="449"/>
    </i>
    <i t="default">
      <x v="464"/>
    </i>
    <i>
      <x v="465"/>
      <x v="450"/>
    </i>
    <i t="default">
      <x v="465"/>
    </i>
    <i>
      <x v="466"/>
      <x v="451"/>
    </i>
    <i t="default">
      <x v="466"/>
    </i>
    <i>
      <x v="467"/>
      <x v="452"/>
    </i>
    <i t="default">
      <x v="467"/>
    </i>
    <i>
      <x v="468"/>
      <x v="453"/>
    </i>
    <i t="default">
      <x v="468"/>
    </i>
    <i>
      <x v="469"/>
      <x v="454"/>
    </i>
    <i t="default">
      <x v="469"/>
    </i>
    <i>
      <x v="470"/>
      <x v="455"/>
    </i>
    <i t="default">
      <x v="470"/>
    </i>
    <i>
      <x v="471"/>
      <x v="456"/>
    </i>
    <i t="default">
      <x v="471"/>
    </i>
    <i>
      <x v="472"/>
      <x v="457"/>
    </i>
    <i t="default">
      <x v="472"/>
    </i>
    <i>
      <x v="473"/>
      <x v="458"/>
    </i>
    <i t="default">
      <x v="473"/>
    </i>
    <i>
      <x v="474"/>
      <x v="459"/>
    </i>
    <i t="default">
      <x v="474"/>
    </i>
    <i>
      <x v="475"/>
      <x v="460"/>
    </i>
    <i t="default">
      <x v="475"/>
    </i>
    <i>
      <x v="476"/>
      <x v="461"/>
    </i>
    <i t="default">
      <x v="476"/>
    </i>
    <i>
      <x v="477"/>
      <x v="462"/>
    </i>
    <i t="default">
      <x v="477"/>
    </i>
    <i>
      <x v="478"/>
      <x v="463"/>
    </i>
    <i t="default">
      <x v="478"/>
    </i>
    <i>
      <x v="479"/>
      <x v="464"/>
    </i>
    <i t="default">
      <x v="479"/>
    </i>
    <i>
      <x v="480"/>
      <x v="465"/>
    </i>
    <i t="default">
      <x v="480"/>
    </i>
    <i>
      <x v="481"/>
      <x v="466"/>
    </i>
    <i t="default">
      <x v="481"/>
    </i>
    <i>
      <x v="482"/>
      <x v="467"/>
    </i>
    <i t="default">
      <x v="482"/>
    </i>
    <i>
      <x v="483"/>
      <x v="468"/>
    </i>
    <i t="default">
      <x v="483"/>
    </i>
    <i>
      <x v="484"/>
      <x v="469"/>
    </i>
    <i t="default">
      <x v="484"/>
    </i>
    <i>
      <x v="485"/>
      <x v="470"/>
    </i>
    <i t="default">
      <x v="485"/>
    </i>
    <i>
      <x v="486"/>
      <x v="471"/>
    </i>
    <i t="default">
      <x v="486"/>
    </i>
    <i>
      <x v="487"/>
      <x v="472"/>
    </i>
    <i t="default">
      <x v="487"/>
    </i>
    <i>
      <x v="488"/>
      <x v="473"/>
    </i>
    <i t="default">
      <x v="488"/>
    </i>
    <i>
      <x v="489"/>
      <x v="474"/>
    </i>
    <i t="default">
      <x v="489"/>
    </i>
    <i>
      <x v="490"/>
      <x v="475"/>
    </i>
    <i t="default">
      <x v="490"/>
    </i>
    <i>
      <x v="491"/>
      <x v="476"/>
    </i>
    <i t="default">
      <x v="491"/>
    </i>
    <i>
      <x v="492"/>
      <x v="477"/>
    </i>
    <i t="default">
      <x v="492"/>
    </i>
    <i>
      <x v="493"/>
      <x v="478"/>
    </i>
    <i t="default">
      <x v="493"/>
    </i>
    <i>
      <x v="494"/>
      <x v="479"/>
    </i>
    <i t="default">
      <x v="494"/>
    </i>
    <i>
      <x v="495"/>
      <x v="480"/>
    </i>
    <i t="default">
      <x v="495"/>
    </i>
    <i>
      <x v="496"/>
      <x v="481"/>
    </i>
    <i t="default">
      <x v="496"/>
    </i>
    <i>
      <x v="497"/>
      <x v="482"/>
    </i>
    <i t="default">
      <x v="497"/>
    </i>
    <i>
      <x v="498"/>
      <x v="483"/>
    </i>
    <i t="default">
      <x v="498"/>
    </i>
    <i>
      <x v="499"/>
      <x v="484"/>
    </i>
    <i t="default">
      <x v="499"/>
    </i>
    <i>
      <x v="500"/>
      <x v="485"/>
    </i>
    <i t="default">
      <x v="500"/>
    </i>
    <i>
      <x v="501"/>
      <x v="486"/>
    </i>
    <i t="default">
      <x v="501"/>
    </i>
    <i>
      <x v="502"/>
      <x v="487"/>
    </i>
    <i t="default">
      <x v="502"/>
    </i>
    <i>
      <x v="503"/>
      <x v="488"/>
    </i>
    <i t="default">
      <x v="503"/>
    </i>
    <i>
      <x v="504"/>
      <x v="489"/>
    </i>
    <i t="default">
      <x v="504"/>
    </i>
    <i>
      <x v="505"/>
      <x v="490"/>
    </i>
    <i t="default">
      <x v="505"/>
    </i>
    <i>
      <x v="506"/>
      <x v="491"/>
    </i>
    <i t="default">
      <x v="506"/>
    </i>
    <i>
      <x v="507"/>
      <x v="492"/>
    </i>
    <i t="default">
      <x v="507"/>
    </i>
    <i>
      <x v="508"/>
      <x v="493"/>
    </i>
    <i t="default">
      <x v="508"/>
    </i>
    <i>
      <x v="509"/>
      <x v="494"/>
    </i>
    <i t="default">
      <x v="509"/>
    </i>
    <i>
      <x v="510"/>
      <x v="495"/>
    </i>
    <i t="default">
      <x v="510"/>
    </i>
    <i>
      <x v="511"/>
      <x v="496"/>
    </i>
    <i t="default">
      <x v="511"/>
    </i>
    <i>
      <x v="512"/>
      <x v="497"/>
    </i>
    <i t="default">
      <x v="512"/>
    </i>
    <i>
      <x v="513"/>
      <x v="498"/>
    </i>
    <i t="default">
      <x v="513"/>
    </i>
    <i>
      <x v="514"/>
      <x v="499"/>
    </i>
    <i t="default">
      <x v="514"/>
    </i>
    <i>
      <x v="515"/>
      <x v="500"/>
    </i>
    <i t="default">
      <x v="515"/>
    </i>
    <i>
      <x v="516"/>
      <x v="501"/>
    </i>
    <i t="default">
      <x v="516"/>
    </i>
    <i>
      <x v="517"/>
      <x v="502"/>
    </i>
    <i t="default">
      <x v="517"/>
    </i>
    <i>
      <x v="518"/>
      <x v="503"/>
    </i>
    <i t="default">
      <x v="518"/>
    </i>
    <i>
      <x v="519"/>
      <x v="504"/>
    </i>
    <i t="default">
      <x v="519"/>
    </i>
    <i>
      <x v="520"/>
      <x v="505"/>
    </i>
    <i t="default">
      <x v="520"/>
    </i>
    <i>
      <x v="521"/>
      <x v="506"/>
    </i>
    <i t="default">
      <x v="521"/>
    </i>
    <i>
      <x v="522"/>
      <x v="507"/>
    </i>
    <i t="default">
      <x v="522"/>
    </i>
    <i>
      <x v="523"/>
      <x v="508"/>
    </i>
    <i t="default">
      <x v="523"/>
    </i>
    <i>
      <x v="524"/>
      <x v="509"/>
    </i>
    <i t="default">
      <x v="524"/>
    </i>
    <i>
      <x v="525"/>
      <x v="510"/>
    </i>
    <i t="default">
      <x v="525"/>
    </i>
    <i>
      <x v="526"/>
      <x v="511"/>
    </i>
    <i t="default">
      <x v="526"/>
    </i>
    <i>
      <x v="527"/>
      <x v="512"/>
    </i>
    <i t="default">
      <x v="527"/>
    </i>
    <i>
      <x v="528"/>
      <x v="513"/>
    </i>
    <i t="default">
      <x v="528"/>
    </i>
    <i>
      <x v="529"/>
      <x v="514"/>
    </i>
    <i t="default">
      <x v="529"/>
    </i>
    <i>
      <x v="530"/>
      <x v="515"/>
    </i>
    <i t="default">
      <x v="530"/>
    </i>
    <i>
      <x v="531"/>
      <x v="516"/>
    </i>
    <i t="default">
      <x v="531"/>
    </i>
    <i>
      <x v="532"/>
      <x v="517"/>
    </i>
    <i t="default">
      <x v="532"/>
    </i>
    <i>
      <x v="533"/>
      <x v="518"/>
    </i>
    <i t="default">
      <x v="533"/>
    </i>
    <i>
      <x v="534"/>
      <x v="519"/>
    </i>
    <i t="default">
      <x v="534"/>
    </i>
    <i>
      <x v="535"/>
      <x v="520"/>
    </i>
    <i t="default">
      <x v="535"/>
    </i>
    <i>
      <x v="536"/>
      <x v="521"/>
    </i>
    <i t="default">
      <x v="536"/>
    </i>
    <i>
      <x v="537"/>
      <x v="522"/>
    </i>
    <i t="default">
      <x v="537"/>
    </i>
    <i>
      <x v="538"/>
      <x v="523"/>
    </i>
    <i t="default">
      <x v="538"/>
    </i>
    <i>
      <x v="539"/>
      <x v="524"/>
    </i>
    <i t="default">
      <x v="539"/>
    </i>
    <i>
      <x v="540"/>
      <x v="525"/>
    </i>
    <i t="default">
      <x v="540"/>
    </i>
    <i>
      <x v="541"/>
      <x v="526"/>
    </i>
    <i t="default">
      <x v="541"/>
    </i>
    <i>
      <x v="542"/>
      <x v="527"/>
    </i>
    <i t="default">
      <x v="542"/>
    </i>
    <i>
      <x v="543"/>
      <x v="528"/>
    </i>
    <i t="default">
      <x v="543"/>
    </i>
    <i>
      <x v="544"/>
      <x v="529"/>
    </i>
    <i t="default">
      <x v="544"/>
    </i>
    <i>
      <x v="545"/>
      <x v="530"/>
    </i>
    <i t="default">
      <x v="545"/>
    </i>
    <i>
      <x v="546"/>
      <x v="531"/>
    </i>
    <i t="default">
      <x v="546"/>
    </i>
    <i>
      <x v="547"/>
      <x v="532"/>
    </i>
    <i t="default">
      <x v="547"/>
    </i>
    <i>
      <x v="548"/>
      <x v="533"/>
    </i>
    <i t="default">
      <x v="548"/>
    </i>
    <i>
      <x v="549"/>
      <x v="534"/>
    </i>
    <i t="default">
      <x v="549"/>
    </i>
    <i>
      <x v="550"/>
      <x v="535"/>
    </i>
    <i t="default">
      <x v="550"/>
    </i>
    <i>
      <x v="551"/>
      <x v="536"/>
    </i>
    <i t="default">
      <x v="551"/>
    </i>
    <i>
      <x v="552"/>
      <x v="537"/>
    </i>
    <i t="default">
      <x v="552"/>
    </i>
    <i>
      <x v="553"/>
      <x v="538"/>
    </i>
    <i t="default">
      <x v="553"/>
    </i>
    <i>
      <x v="554"/>
      <x v="539"/>
    </i>
    <i t="default">
      <x v="554"/>
    </i>
    <i>
      <x v="555"/>
      <x v="540"/>
    </i>
    <i t="default">
      <x v="555"/>
    </i>
    <i>
      <x v="556"/>
      <x v="541"/>
    </i>
    <i t="default">
      <x v="556"/>
    </i>
    <i>
      <x v="557"/>
      <x v="542"/>
    </i>
    <i t="default">
      <x v="557"/>
    </i>
    <i>
      <x v="558"/>
      <x v="543"/>
    </i>
    <i t="default">
      <x v="558"/>
    </i>
    <i>
      <x v="559"/>
      <x v="544"/>
    </i>
    <i t="default">
      <x v="559"/>
    </i>
    <i>
      <x v="560"/>
      <x v="545"/>
    </i>
    <i t="default">
      <x v="560"/>
    </i>
    <i>
      <x v="561"/>
      <x v="546"/>
    </i>
    <i t="default">
      <x v="561"/>
    </i>
    <i>
      <x v="562"/>
      <x v="547"/>
    </i>
    <i t="default">
      <x v="562"/>
    </i>
    <i>
      <x v="563"/>
      <x v="548"/>
    </i>
    <i t="default">
      <x v="563"/>
    </i>
    <i>
      <x v="564"/>
      <x v="549"/>
    </i>
    <i t="default">
      <x v="564"/>
    </i>
    <i>
      <x v="565"/>
      <x v="550"/>
    </i>
    <i t="default">
      <x v="565"/>
    </i>
    <i>
      <x v="566"/>
      <x v="551"/>
    </i>
    <i t="default">
      <x v="566"/>
    </i>
    <i>
      <x v="567"/>
      <x v="552"/>
    </i>
    <i t="default">
      <x v="567"/>
    </i>
    <i>
      <x v="568"/>
      <x v="553"/>
    </i>
    <i t="default">
      <x v="568"/>
    </i>
    <i>
      <x v="569"/>
      <x v="554"/>
    </i>
    <i t="default">
      <x v="569"/>
    </i>
    <i>
      <x v="570"/>
      <x v="555"/>
    </i>
    <i t="default">
      <x v="570"/>
    </i>
    <i>
      <x v="571"/>
      <x v="556"/>
    </i>
    <i t="default">
      <x v="571"/>
    </i>
    <i>
      <x v="572"/>
      <x v="557"/>
    </i>
    <i t="default">
      <x v="572"/>
    </i>
    <i>
      <x v="573"/>
      <x v="558"/>
    </i>
    <i t="default">
      <x v="573"/>
    </i>
    <i>
      <x v="574"/>
      <x v="559"/>
    </i>
    <i t="default">
      <x v="574"/>
    </i>
    <i>
      <x v="575"/>
      <x v="560"/>
    </i>
    <i t="default">
      <x v="575"/>
    </i>
    <i>
      <x v="576"/>
      <x v="561"/>
    </i>
    <i t="default">
      <x v="576"/>
    </i>
    <i>
      <x v="577"/>
      <x v="562"/>
    </i>
    <i t="default">
      <x v="577"/>
    </i>
    <i>
      <x v="578"/>
      <x v="563"/>
    </i>
    <i t="default">
      <x v="578"/>
    </i>
    <i>
      <x v="579"/>
      <x v="564"/>
    </i>
    <i t="default">
      <x v="579"/>
    </i>
    <i>
      <x v="580"/>
      <x v="565"/>
    </i>
    <i t="default">
      <x v="580"/>
    </i>
    <i>
      <x v="581"/>
      <x v="566"/>
    </i>
    <i t="default">
      <x v="581"/>
    </i>
    <i>
      <x v="582"/>
      <x v="567"/>
    </i>
    <i t="default">
      <x v="582"/>
    </i>
    <i>
      <x v="583"/>
      <x v="568"/>
    </i>
    <i t="default">
      <x v="583"/>
    </i>
    <i>
      <x v="584"/>
      <x v="569"/>
    </i>
    <i t="default">
      <x v="584"/>
    </i>
    <i>
      <x v="585"/>
      <x v="570"/>
    </i>
    <i t="default">
      <x v="585"/>
    </i>
    <i>
      <x v="586"/>
      <x v="571"/>
    </i>
    <i t="default">
      <x v="586"/>
    </i>
    <i>
      <x v="587"/>
      <x v="572"/>
    </i>
    <i t="default">
      <x v="587"/>
    </i>
    <i>
      <x v="588"/>
      <x v="573"/>
    </i>
    <i t="default">
      <x v="588"/>
    </i>
    <i>
      <x v="589"/>
      <x v="574"/>
    </i>
    <i t="default">
      <x v="589"/>
    </i>
    <i>
      <x v="590"/>
      <x v="575"/>
    </i>
    <i t="default">
      <x v="590"/>
    </i>
    <i>
      <x v="591"/>
      <x v="576"/>
    </i>
    <i t="default">
      <x v="591"/>
    </i>
    <i>
      <x v="592"/>
      <x v="577"/>
    </i>
    <i t="default">
      <x v="592"/>
    </i>
    <i>
      <x v="593"/>
      <x v="578"/>
    </i>
    <i t="default">
      <x v="593"/>
    </i>
    <i>
      <x v="594"/>
      <x v="579"/>
    </i>
    <i t="default">
      <x v="594"/>
    </i>
    <i>
      <x v="595"/>
      <x v="580"/>
    </i>
    <i t="default">
      <x v="595"/>
    </i>
    <i>
      <x v="596"/>
      <x v="581"/>
    </i>
    <i t="default">
      <x v="596"/>
    </i>
    <i>
      <x v="597"/>
      <x v="582"/>
    </i>
    <i t="default">
      <x v="597"/>
    </i>
    <i>
      <x v="598"/>
      <x v="583"/>
    </i>
    <i t="default">
      <x v="598"/>
    </i>
    <i>
      <x v="599"/>
      <x v="584"/>
    </i>
    <i t="default">
      <x v="599"/>
    </i>
    <i>
      <x v="600"/>
      <x v="585"/>
    </i>
    <i t="default">
      <x v="600"/>
    </i>
    <i>
      <x v="601"/>
      <x v="586"/>
    </i>
    <i t="default">
      <x v="601"/>
    </i>
    <i>
      <x v="602"/>
      <x v="587"/>
    </i>
    <i t="default">
      <x v="602"/>
    </i>
    <i>
      <x v="603"/>
      <x v="588"/>
    </i>
    <i t="default">
      <x v="603"/>
    </i>
    <i>
      <x v="604"/>
      <x v="589"/>
    </i>
    <i t="default">
      <x v="604"/>
    </i>
    <i>
      <x v="605"/>
      <x v="590"/>
    </i>
    <i t="default">
      <x v="605"/>
    </i>
    <i>
      <x v="606"/>
      <x v="591"/>
    </i>
    <i t="default">
      <x v="606"/>
    </i>
    <i>
      <x v="607"/>
      <x v="592"/>
    </i>
    <i t="default">
      <x v="607"/>
    </i>
    <i>
      <x v="608"/>
      <x v="593"/>
    </i>
    <i t="default">
      <x v="608"/>
    </i>
    <i>
      <x v="609"/>
      <x v="594"/>
    </i>
    <i t="default">
      <x v="609"/>
    </i>
    <i>
      <x v="610"/>
      <x v="595"/>
    </i>
    <i t="default">
      <x v="610"/>
    </i>
    <i>
      <x v="611"/>
      <x v="596"/>
    </i>
    <i t="default">
      <x v="611"/>
    </i>
    <i>
      <x v="612"/>
      <x v="597"/>
    </i>
    <i t="default">
      <x v="612"/>
    </i>
    <i>
      <x v="613"/>
      <x v="598"/>
    </i>
    <i t="default">
      <x v="613"/>
    </i>
    <i>
      <x v="614"/>
      <x v="599"/>
    </i>
    <i t="default">
      <x v="614"/>
    </i>
    <i>
      <x v="615"/>
      <x v="600"/>
    </i>
    <i t="default">
      <x v="615"/>
    </i>
    <i>
      <x v="616"/>
      <x v="601"/>
    </i>
    <i t="default">
      <x v="616"/>
    </i>
    <i>
      <x v="617"/>
      <x v="602"/>
    </i>
    <i t="default">
      <x v="617"/>
    </i>
    <i>
      <x v="618"/>
      <x v="603"/>
    </i>
    <i t="default">
      <x v="618"/>
    </i>
    <i>
      <x v="619"/>
      <x v="604"/>
    </i>
    <i t="default">
      <x v="619"/>
    </i>
    <i>
      <x v="620"/>
      <x v="605"/>
    </i>
    <i t="default">
      <x v="620"/>
    </i>
    <i>
      <x v="621"/>
      <x v="606"/>
    </i>
    <i t="default">
      <x v="621"/>
    </i>
    <i>
      <x v="622"/>
      <x v="607"/>
    </i>
    <i t="default">
      <x v="622"/>
    </i>
    <i>
      <x v="623"/>
      <x v="608"/>
    </i>
    <i t="default">
      <x v="623"/>
    </i>
    <i>
      <x v="624"/>
      <x v="609"/>
    </i>
    <i t="default">
      <x v="624"/>
    </i>
    <i>
      <x v="625"/>
      <x v="610"/>
    </i>
    <i t="default">
      <x v="625"/>
    </i>
    <i>
      <x v="626"/>
      <x v="611"/>
    </i>
    <i t="default">
      <x v="626"/>
    </i>
    <i>
      <x v="627"/>
      <x v="612"/>
    </i>
    <i t="default">
      <x v="627"/>
    </i>
    <i>
      <x v="628"/>
      <x v="613"/>
    </i>
    <i t="default">
      <x v="628"/>
    </i>
    <i>
      <x v="629"/>
      <x v="614"/>
    </i>
    <i t="default">
      <x v="629"/>
    </i>
    <i>
      <x v="630"/>
      <x v="615"/>
    </i>
    <i t="default">
      <x v="630"/>
    </i>
    <i>
      <x v="631"/>
      <x v="616"/>
    </i>
    <i t="default">
      <x v="631"/>
    </i>
    <i>
      <x v="632"/>
      <x v="617"/>
    </i>
    <i t="default">
      <x v="632"/>
    </i>
    <i>
      <x v="633"/>
      <x v="618"/>
    </i>
    <i t="default">
      <x v="633"/>
    </i>
    <i>
      <x v="634"/>
      <x v="619"/>
    </i>
    <i t="default">
      <x v="634"/>
    </i>
    <i>
      <x v="635"/>
      <x v="620"/>
    </i>
    <i t="default">
      <x v="635"/>
    </i>
    <i>
      <x v="636"/>
      <x v="621"/>
    </i>
    <i t="default">
      <x v="636"/>
    </i>
    <i>
      <x v="637"/>
      <x v="622"/>
    </i>
    <i t="default">
      <x v="637"/>
    </i>
    <i>
      <x v="638"/>
      <x v="623"/>
    </i>
    <i t="default">
      <x v="638"/>
    </i>
    <i>
      <x v="639"/>
      <x v="624"/>
    </i>
    <i t="default">
      <x v="639"/>
    </i>
    <i>
      <x v="640"/>
      <x v="625"/>
    </i>
    <i t="default">
      <x v="640"/>
    </i>
    <i>
      <x v="641"/>
      <x v="626"/>
    </i>
    <i t="default">
      <x v="641"/>
    </i>
    <i>
      <x v="642"/>
      <x v="627"/>
    </i>
    <i t="default">
      <x v="642"/>
    </i>
    <i>
      <x v="643"/>
      <x v="628"/>
    </i>
    <i t="default">
      <x v="643"/>
    </i>
    <i>
      <x v="644"/>
      <x v="629"/>
    </i>
    <i t="default">
      <x v="644"/>
    </i>
    <i>
      <x v="645"/>
      <x v="630"/>
    </i>
    <i t="default">
      <x v="645"/>
    </i>
    <i>
      <x v="646"/>
      <x v="631"/>
    </i>
    <i t="default">
      <x v="646"/>
    </i>
    <i>
      <x v="647"/>
      <x v="632"/>
    </i>
    <i t="default">
      <x v="647"/>
    </i>
    <i>
      <x v="648"/>
      <x v="633"/>
    </i>
    <i t="default">
      <x v="648"/>
    </i>
    <i>
      <x v="649"/>
      <x v="634"/>
    </i>
    <i t="default">
      <x v="649"/>
    </i>
    <i>
      <x v="650"/>
      <x v="635"/>
    </i>
    <i t="default">
      <x v="650"/>
    </i>
    <i>
      <x v="651"/>
      <x v="636"/>
    </i>
    <i t="default">
      <x v="651"/>
    </i>
    <i>
      <x v="652"/>
      <x v="637"/>
    </i>
    <i t="default">
      <x v="652"/>
    </i>
    <i>
      <x v="653"/>
      <x v="638"/>
    </i>
    <i t="default">
      <x v="653"/>
    </i>
    <i>
      <x v="654"/>
      <x v="639"/>
    </i>
    <i t="default">
      <x v="654"/>
    </i>
    <i>
      <x v="655"/>
      <x v="640"/>
    </i>
    <i t="default">
      <x v="655"/>
    </i>
    <i>
      <x v="656"/>
      <x v="641"/>
    </i>
    <i t="default">
      <x v="656"/>
    </i>
    <i>
      <x v="657"/>
      <x v="642"/>
    </i>
    <i t="default">
      <x v="657"/>
    </i>
    <i>
      <x v="658"/>
      <x v="643"/>
    </i>
    <i t="default">
      <x v="658"/>
    </i>
    <i>
      <x v="659"/>
      <x v="644"/>
    </i>
    <i t="default">
      <x v="659"/>
    </i>
    <i>
      <x v="660"/>
      <x v="645"/>
    </i>
    <i t="default">
      <x v="660"/>
    </i>
    <i>
      <x v="661"/>
      <x v="646"/>
    </i>
    <i t="default">
      <x v="661"/>
    </i>
    <i>
      <x v="662"/>
      <x v="647"/>
    </i>
    <i t="default">
      <x v="662"/>
    </i>
    <i>
      <x v="663"/>
      <x v="648"/>
    </i>
    <i t="default">
      <x v="663"/>
    </i>
    <i>
      <x v="664"/>
      <x v="649"/>
    </i>
    <i t="default">
      <x v="664"/>
    </i>
    <i>
      <x v="665"/>
      <x v="650"/>
    </i>
    <i t="default">
      <x v="665"/>
    </i>
    <i>
      <x v="666"/>
      <x v="651"/>
    </i>
    <i t="default">
      <x v="666"/>
    </i>
    <i>
      <x v="667"/>
      <x v="652"/>
    </i>
    <i t="default">
      <x v="667"/>
    </i>
    <i>
      <x v="668"/>
      <x v="653"/>
    </i>
    <i t="default">
      <x v="668"/>
    </i>
    <i>
      <x v="669"/>
      <x v="654"/>
    </i>
    <i t="default">
      <x v="669"/>
    </i>
    <i>
      <x v="670"/>
      <x v="655"/>
    </i>
    <i t="default">
      <x v="670"/>
    </i>
    <i>
      <x v="671"/>
      <x v="656"/>
    </i>
    <i t="default">
      <x v="671"/>
    </i>
    <i>
      <x v="672"/>
      <x v="657"/>
    </i>
    <i t="default">
      <x v="672"/>
    </i>
    <i>
      <x v="673"/>
      <x v="658"/>
    </i>
    <i t="default">
      <x v="673"/>
    </i>
    <i>
      <x v="674"/>
      <x v="659"/>
    </i>
    <i t="default">
      <x v="674"/>
    </i>
    <i>
      <x v="675"/>
      <x v="660"/>
    </i>
    <i t="default">
      <x v="675"/>
    </i>
    <i>
      <x v="676"/>
      <x v="661"/>
    </i>
    <i t="default">
      <x v="676"/>
    </i>
    <i>
      <x v="677"/>
      <x v="662"/>
    </i>
    <i t="default">
      <x v="677"/>
    </i>
    <i>
      <x v="678"/>
      <x v="663"/>
    </i>
    <i t="default">
      <x v="678"/>
    </i>
    <i>
      <x v="679"/>
      <x v="664"/>
    </i>
    <i t="default">
      <x v="679"/>
    </i>
    <i>
      <x v="680"/>
      <x v="665"/>
    </i>
    <i t="default">
      <x v="680"/>
    </i>
    <i>
      <x v="681"/>
      <x v="666"/>
    </i>
    <i t="default">
      <x v="681"/>
    </i>
    <i>
      <x v="682"/>
      <x v="667"/>
    </i>
    <i t="default">
      <x v="682"/>
    </i>
    <i>
      <x v="683"/>
      <x v="668"/>
    </i>
    <i t="default">
      <x v="683"/>
    </i>
    <i>
      <x v="684"/>
      <x v="669"/>
    </i>
    <i t="default">
      <x v="684"/>
    </i>
    <i>
      <x v="685"/>
      <x v="670"/>
    </i>
    <i t="default">
      <x v="685"/>
    </i>
    <i>
      <x v="686"/>
      <x v="671"/>
    </i>
    <i t="default">
      <x v="686"/>
    </i>
    <i>
      <x v="687"/>
      <x v="672"/>
    </i>
    <i t="default">
      <x v="687"/>
    </i>
    <i>
      <x v="688"/>
      <x v="673"/>
    </i>
    <i t="default">
      <x v="688"/>
    </i>
    <i>
      <x v="689"/>
      <x v="674"/>
    </i>
    <i t="default">
      <x v="689"/>
    </i>
    <i>
      <x v="690"/>
      <x v="675"/>
    </i>
    <i t="default">
      <x v="690"/>
    </i>
    <i>
      <x v="691"/>
      <x v="676"/>
    </i>
    <i t="default">
      <x v="691"/>
    </i>
    <i>
      <x v="692"/>
      <x v="677"/>
    </i>
    <i t="default">
      <x v="692"/>
    </i>
    <i>
      <x v="693"/>
      <x v="678"/>
    </i>
    <i t="default">
      <x v="693"/>
    </i>
    <i>
      <x v="694"/>
      <x v="679"/>
    </i>
    <i t="default">
      <x v="694"/>
    </i>
    <i>
      <x v="695"/>
      <x v="680"/>
    </i>
    <i t="default">
      <x v="695"/>
    </i>
    <i>
      <x v="696"/>
      <x v="681"/>
    </i>
    <i t="default">
      <x v="696"/>
    </i>
    <i>
      <x v="697"/>
      <x v="682"/>
    </i>
    <i t="default">
      <x v="697"/>
    </i>
    <i>
      <x v="698"/>
      <x v="683"/>
    </i>
    <i t="default">
      <x v="698"/>
    </i>
    <i>
      <x v="699"/>
      <x v="684"/>
    </i>
    <i t="default">
      <x v="699"/>
    </i>
    <i>
      <x v="700"/>
      <x v="685"/>
    </i>
    <i t="default">
      <x v="700"/>
    </i>
    <i>
      <x v="701"/>
      <x v="686"/>
    </i>
    <i t="default">
      <x v="701"/>
    </i>
    <i>
      <x v="702"/>
      <x v="687"/>
    </i>
    <i t="default">
      <x v="702"/>
    </i>
    <i>
      <x v="703"/>
      <x v="688"/>
    </i>
    <i t="default">
      <x v="703"/>
    </i>
    <i>
      <x v="704"/>
      <x v="689"/>
    </i>
    <i t="default">
      <x v="704"/>
    </i>
    <i>
      <x v="705"/>
      <x v="690"/>
    </i>
    <i t="default">
      <x v="705"/>
    </i>
    <i>
      <x v="706"/>
      <x v="691"/>
    </i>
    <i t="default">
      <x v="706"/>
    </i>
    <i>
      <x v="707"/>
      <x v="692"/>
    </i>
    <i t="default">
      <x v="707"/>
    </i>
    <i>
      <x v="708"/>
      <x v="693"/>
    </i>
    <i t="default">
      <x v="708"/>
    </i>
    <i>
      <x v="709"/>
      <x v="694"/>
    </i>
    <i t="default">
      <x v="709"/>
    </i>
    <i>
      <x v="710"/>
      <x v="695"/>
    </i>
    <i t="default">
      <x v="710"/>
    </i>
    <i>
      <x v="711"/>
      <x v="696"/>
    </i>
    <i t="default">
      <x v="711"/>
    </i>
    <i>
      <x v="712"/>
      <x v="697"/>
    </i>
    <i t="default">
      <x v="712"/>
    </i>
    <i>
      <x v="713"/>
      <x v="698"/>
    </i>
    <i t="default">
      <x v="713"/>
    </i>
    <i>
      <x v="714"/>
      <x v="699"/>
    </i>
    <i t="default">
      <x v="714"/>
    </i>
    <i>
      <x v="715"/>
      <x v="700"/>
    </i>
    <i t="default">
      <x v="715"/>
    </i>
    <i>
      <x v="716"/>
      <x v="701"/>
    </i>
    <i t="default">
      <x v="716"/>
    </i>
    <i>
      <x v="717"/>
      <x v="702"/>
    </i>
    <i t="default">
      <x v="717"/>
    </i>
    <i>
      <x v="718"/>
      <x v="703"/>
    </i>
    <i t="default">
      <x v="718"/>
    </i>
    <i>
      <x v="719"/>
      <x v="704"/>
    </i>
    <i t="default">
      <x v="719"/>
    </i>
    <i>
      <x v="720"/>
      <x v="705"/>
    </i>
    <i t="default">
      <x v="720"/>
    </i>
    <i>
      <x v="721"/>
      <x v="706"/>
    </i>
    <i t="default">
      <x v="721"/>
    </i>
    <i>
      <x v="722"/>
      <x v="707"/>
    </i>
    <i t="default">
      <x v="722"/>
    </i>
    <i>
      <x v="723"/>
      <x v="708"/>
    </i>
    <i t="default">
      <x v="723"/>
    </i>
    <i>
      <x v="724"/>
      <x v="709"/>
    </i>
    <i t="default">
      <x v="724"/>
    </i>
    <i>
      <x v="725"/>
      <x v="710"/>
    </i>
    <i t="default">
      <x v="725"/>
    </i>
    <i>
      <x v="726"/>
      <x v="711"/>
    </i>
    <i t="default">
      <x v="726"/>
    </i>
    <i>
      <x v="727"/>
      <x v="712"/>
    </i>
    <i t="default">
      <x v="727"/>
    </i>
    <i>
      <x v="728"/>
      <x v="713"/>
    </i>
    <i t="default">
      <x v="728"/>
    </i>
    <i>
      <x v="729"/>
      <x v="714"/>
    </i>
    <i t="default">
      <x v="729"/>
    </i>
    <i>
      <x v="730"/>
      <x v="715"/>
    </i>
    <i t="default">
      <x v="730"/>
    </i>
    <i>
      <x v="731"/>
      <x v="716"/>
    </i>
    <i t="default">
      <x v="731"/>
    </i>
    <i>
      <x v="732"/>
      <x v="717"/>
    </i>
    <i t="default">
      <x v="732"/>
    </i>
    <i>
      <x v="733"/>
      <x v="718"/>
    </i>
    <i t="default">
      <x v="733"/>
    </i>
    <i>
      <x v="734"/>
      <x v="719"/>
    </i>
    <i t="default">
      <x v="734"/>
    </i>
    <i>
      <x v="735"/>
      <x v="720"/>
    </i>
    <i t="default">
      <x v="735"/>
    </i>
    <i>
      <x v="736"/>
      <x v="721"/>
    </i>
    <i t="default">
      <x v="736"/>
    </i>
    <i>
      <x v="737"/>
      <x v="722"/>
    </i>
    <i t="default">
      <x v="737"/>
    </i>
    <i>
      <x v="738"/>
      <x v="723"/>
    </i>
    <i t="default">
      <x v="738"/>
    </i>
    <i>
      <x v="739"/>
      <x v="724"/>
    </i>
    <i t="default">
      <x v="739"/>
    </i>
    <i>
      <x v="740"/>
      <x v="725"/>
    </i>
    <i t="default">
      <x v="740"/>
    </i>
    <i>
      <x v="741"/>
      <x v="726"/>
    </i>
    <i t="default">
      <x v="741"/>
    </i>
    <i>
      <x v="742"/>
      <x v="727"/>
    </i>
    <i t="default">
      <x v="742"/>
    </i>
    <i>
      <x v="743"/>
      <x v="728"/>
    </i>
    <i t="default">
      <x v="743"/>
    </i>
    <i>
      <x v="744"/>
      <x v="729"/>
    </i>
    <i t="default">
      <x v="744"/>
    </i>
    <i>
      <x v="745"/>
      <x v="730"/>
    </i>
    <i t="default">
      <x v="745"/>
    </i>
    <i>
      <x v="746"/>
      <x v="731"/>
    </i>
    <i t="default">
      <x v="746"/>
    </i>
    <i>
      <x v="747"/>
      <x v="732"/>
    </i>
    <i t="default">
      <x v="747"/>
    </i>
    <i>
      <x v="748"/>
      <x v="733"/>
    </i>
    <i t="default">
      <x v="748"/>
    </i>
    <i>
      <x v="749"/>
      <x v="734"/>
    </i>
    <i t="default">
      <x v="749"/>
    </i>
    <i>
      <x v="750"/>
      <x v="735"/>
    </i>
    <i t="default">
      <x v="750"/>
    </i>
    <i>
      <x v="751"/>
      <x v="736"/>
    </i>
    <i t="default">
      <x v="751"/>
    </i>
    <i>
      <x v="752"/>
      <x v="737"/>
    </i>
    <i t="default">
      <x v="752"/>
    </i>
    <i>
      <x v="753"/>
      <x v="738"/>
    </i>
    <i t="default">
      <x v="753"/>
    </i>
    <i>
      <x v="754"/>
      <x v="739"/>
    </i>
    <i t="default">
      <x v="754"/>
    </i>
    <i>
      <x v="755"/>
      <x v="740"/>
    </i>
    <i t="default">
      <x v="755"/>
    </i>
    <i>
      <x v="756"/>
      <x v="741"/>
    </i>
    <i t="default">
      <x v="756"/>
    </i>
    <i>
      <x v="757"/>
      <x v="742"/>
    </i>
    <i t="default">
      <x v="757"/>
    </i>
    <i>
      <x v="758"/>
      <x v="743"/>
    </i>
    <i t="default">
      <x v="758"/>
    </i>
    <i>
      <x v="759"/>
      <x v="744"/>
    </i>
    <i t="default">
      <x v="759"/>
    </i>
    <i>
      <x v="760"/>
      <x v="745"/>
    </i>
    <i t="default">
      <x v="760"/>
    </i>
    <i>
      <x v="761"/>
      <x v="746"/>
    </i>
    <i t="default">
      <x v="761"/>
    </i>
    <i>
      <x v="762"/>
      <x v="747"/>
    </i>
    <i t="default">
      <x v="762"/>
    </i>
    <i>
      <x v="763"/>
      <x v="748"/>
    </i>
    <i t="default">
      <x v="763"/>
    </i>
    <i>
      <x v="764"/>
      <x v="749"/>
    </i>
    <i t="default">
      <x v="764"/>
    </i>
    <i>
      <x v="765"/>
      <x v="750"/>
    </i>
    <i t="default">
      <x v="765"/>
    </i>
    <i>
      <x v="766"/>
      <x v="751"/>
    </i>
    <i t="default">
      <x v="766"/>
    </i>
    <i>
      <x v="767"/>
      <x v="752"/>
    </i>
    <i t="default">
      <x v="767"/>
    </i>
    <i>
      <x v="768"/>
      <x v="753"/>
    </i>
    <i t="default">
      <x v="768"/>
    </i>
    <i>
      <x v="769"/>
      <x v="754"/>
    </i>
    <i t="default">
      <x v="769"/>
    </i>
    <i>
      <x v="770"/>
      <x v="755"/>
    </i>
    <i t="default">
      <x v="770"/>
    </i>
    <i>
      <x v="771"/>
      <x v="756"/>
    </i>
    <i t="default">
      <x v="771"/>
    </i>
    <i>
      <x v="772"/>
      <x v="757"/>
    </i>
    <i t="default">
      <x v="772"/>
    </i>
    <i>
      <x v="773"/>
      <x v="758"/>
    </i>
    <i t="default">
      <x v="773"/>
    </i>
    <i>
      <x v="774"/>
      <x v="759"/>
    </i>
    <i t="default">
      <x v="774"/>
    </i>
    <i>
      <x v="775"/>
      <x v="760"/>
    </i>
    <i t="default">
      <x v="775"/>
    </i>
    <i>
      <x v="776"/>
      <x v="761"/>
    </i>
    <i t="default">
      <x v="776"/>
    </i>
    <i>
      <x v="777"/>
      <x v="762"/>
    </i>
    <i t="default">
      <x v="777"/>
    </i>
    <i>
      <x v="778"/>
      <x v="763"/>
    </i>
    <i t="default">
      <x v="778"/>
    </i>
    <i>
      <x v="779"/>
      <x v="764"/>
    </i>
    <i t="default">
      <x v="779"/>
    </i>
    <i>
      <x v="780"/>
      <x v="765"/>
    </i>
    <i t="default">
      <x v="780"/>
    </i>
    <i>
      <x v="781"/>
      <x v="766"/>
    </i>
    <i t="default">
      <x v="781"/>
    </i>
    <i>
      <x v="782"/>
      <x v="767"/>
    </i>
    <i t="default">
      <x v="782"/>
    </i>
    <i>
      <x v="783"/>
      <x v="768"/>
    </i>
    <i t="default">
      <x v="783"/>
    </i>
    <i>
      <x v="784"/>
      <x v="769"/>
    </i>
    <i t="default">
      <x v="784"/>
    </i>
    <i>
      <x v="785"/>
      <x v="770"/>
    </i>
    <i t="default">
      <x v="785"/>
    </i>
    <i>
      <x v="786"/>
      <x v="771"/>
    </i>
    <i t="default">
      <x v="786"/>
    </i>
    <i>
      <x v="787"/>
      <x v="772"/>
    </i>
    <i t="default">
      <x v="787"/>
    </i>
    <i>
      <x v="788"/>
      <x v="773"/>
    </i>
    <i t="default">
      <x v="788"/>
    </i>
    <i>
      <x v="789"/>
      <x v="774"/>
    </i>
    <i t="default">
      <x v="789"/>
    </i>
    <i>
      <x v="790"/>
      <x v="775"/>
    </i>
    <i t="default">
      <x v="790"/>
    </i>
    <i>
      <x v="791"/>
      <x v="776"/>
    </i>
    <i t="default">
      <x v="791"/>
    </i>
    <i>
      <x v="792"/>
      <x v="777"/>
    </i>
    <i t="default">
      <x v="792"/>
    </i>
    <i>
      <x v="793"/>
      <x v="778"/>
    </i>
    <i t="default">
      <x v="793"/>
    </i>
    <i>
      <x v="794"/>
      <x v="779"/>
    </i>
    <i t="default">
      <x v="794"/>
    </i>
    <i>
      <x v="795"/>
      <x v="780"/>
    </i>
    <i t="default">
      <x v="795"/>
    </i>
    <i>
      <x v="796"/>
      <x v="781"/>
    </i>
    <i t="default">
      <x v="796"/>
    </i>
    <i>
      <x v="797"/>
      <x v="782"/>
    </i>
    <i t="default">
      <x v="797"/>
    </i>
    <i>
      <x v="798"/>
      <x v="783"/>
    </i>
    <i t="default">
      <x v="798"/>
    </i>
    <i>
      <x v="799"/>
      <x v="784"/>
    </i>
    <i t="default">
      <x v="799"/>
    </i>
    <i>
      <x v="800"/>
      <x v="785"/>
    </i>
    <i t="default">
      <x v="800"/>
    </i>
    <i>
      <x v="801"/>
      <x v="786"/>
    </i>
    <i t="default">
      <x v="801"/>
    </i>
    <i>
      <x v="802"/>
      <x v="787"/>
    </i>
    <i t="default">
      <x v="802"/>
    </i>
    <i>
      <x v="803"/>
      <x v="788"/>
    </i>
    <i t="default">
      <x v="803"/>
    </i>
    <i>
      <x v="804"/>
      <x v="789"/>
    </i>
    <i t="default">
      <x v="804"/>
    </i>
    <i>
      <x v="805"/>
      <x v="790"/>
    </i>
    <i t="default">
      <x v="805"/>
    </i>
    <i>
      <x v="806"/>
      <x v="791"/>
    </i>
    <i t="default">
      <x v="806"/>
    </i>
    <i>
      <x v="807"/>
      <x v="792"/>
    </i>
    <i t="default">
      <x v="807"/>
    </i>
    <i>
      <x v="808"/>
      <x v="793"/>
    </i>
    <i t="default">
      <x v="808"/>
    </i>
    <i>
      <x v="809"/>
      <x v="794"/>
    </i>
    <i t="default">
      <x v="809"/>
    </i>
    <i>
      <x v="810"/>
      <x v="795"/>
    </i>
    <i t="default">
      <x v="810"/>
    </i>
    <i>
      <x v="811"/>
      <x v="796"/>
    </i>
    <i t="default">
      <x v="811"/>
    </i>
    <i>
      <x v="812"/>
      <x v="797"/>
    </i>
    <i t="default">
      <x v="812"/>
    </i>
    <i>
      <x v="813"/>
      <x v="798"/>
    </i>
    <i t="default">
      <x v="813"/>
    </i>
    <i>
      <x v="814"/>
      <x v="799"/>
    </i>
    <i t="default">
      <x v="814"/>
    </i>
    <i>
      <x v="815"/>
      <x v="800"/>
    </i>
    <i t="default">
      <x v="815"/>
    </i>
    <i>
      <x v="816"/>
      <x v="801"/>
    </i>
    <i t="default">
      <x v="816"/>
    </i>
    <i>
      <x v="817"/>
      <x v="802"/>
    </i>
    <i t="default">
      <x v="817"/>
    </i>
    <i>
      <x v="818"/>
      <x v="803"/>
    </i>
    <i t="default">
      <x v="818"/>
    </i>
    <i>
      <x v="819"/>
      <x v="804"/>
    </i>
    <i t="default">
      <x v="819"/>
    </i>
    <i>
      <x v="820"/>
      <x v="805"/>
    </i>
    <i t="default">
      <x v="820"/>
    </i>
    <i>
      <x v="821"/>
      <x v="806"/>
    </i>
    <i t="default">
      <x v="821"/>
    </i>
    <i>
      <x v="822"/>
      <x v="807"/>
    </i>
    <i t="default">
      <x v="822"/>
    </i>
    <i>
      <x v="823"/>
      <x v="808"/>
    </i>
    <i t="default">
      <x v="823"/>
    </i>
    <i>
      <x v="824"/>
      <x v="809"/>
    </i>
    <i t="default">
      <x v="824"/>
    </i>
    <i>
      <x v="825"/>
      <x v="810"/>
    </i>
    <i t="default">
      <x v="825"/>
    </i>
    <i>
      <x v="826"/>
      <x v="811"/>
    </i>
    <i t="default">
      <x v="826"/>
    </i>
    <i>
      <x v="827"/>
      <x v="812"/>
    </i>
    <i t="default">
      <x v="827"/>
    </i>
    <i>
      <x v="828"/>
      <x v="813"/>
    </i>
    <i t="default">
      <x v="828"/>
    </i>
    <i>
      <x v="829"/>
      <x v="814"/>
    </i>
    <i t="default">
      <x v="829"/>
    </i>
    <i>
      <x v="830"/>
      <x v="815"/>
    </i>
    <i t="default">
      <x v="830"/>
    </i>
    <i>
      <x v="831"/>
      <x v="816"/>
    </i>
    <i t="default">
      <x v="831"/>
    </i>
    <i>
      <x v="832"/>
      <x v="817"/>
    </i>
    <i t="default">
      <x v="832"/>
    </i>
    <i>
      <x v="833"/>
      <x v="818"/>
    </i>
    <i t="default">
      <x v="833"/>
    </i>
    <i>
      <x v="834"/>
      <x v="819"/>
    </i>
    <i t="default">
      <x v="834"/>
    </i>
    <i>
      <x v="835"/>
      <x v="820"/>
    </i>
    <i t="default">
      <x v="835"/>
    </i>
    <i>
      <x v="836"/>
      <x v="821"/>
    </i>
    <i t="default">
      <x v="836"/>
    </i>
    <i>
      <x v="837"/>
      <x v="822"/>
    </i>
    <i t="default">
      <x v="837"/>
    </i>
    <i>
      <x v="838"/>
      <x v="823"/>
    </i>
    <i t="default">
      <x v="838"/>
    </i>
    <i>
      <x v="839"/>
      <x v="824"/>
    </i>
    <i t="default">
      <x v="839"/>
    </i>
    <i>
      <x v="840"/>
      <x v="825"/>
    </i>
    <i t="default">
      <x v="840"/>
    </i>
    <i>
      <x v="841"/>
      <x v="826"/>
    </i>
    <i t="default">
      <x v="841"/>
    </i>
    <i>
      <x v="842"/>
      <x v="827"/>
    </i>
    <i t="default">
      <x v="842"/>
    </i>
    <i>
      <x v="843"/>
      <x v="828"/>
    </i>
    <i t="default">
      <x v="843"/>
    </i>
    <i>
      <x v="844"/>
      <x v="829"/>
    </i>
    <i t="default">
      <x v="844"/>
    </i>
    <i>
      <x v="845"/>
      <x v="830"/>
    </i>
    <i t="default">
      <x v="845"/>
    </i>
    <i>
      <x v="846"/>
      <x v="831"/>
    </i>
    <i t="default">
      <x v="846"/>
    </i>
    <i>
      <x v="847"/>
      <x v="832"/>
    </i>
    <i t="default">
      <x v="847"/>
    </i>
    <i>
      <x v="848"/>
      <x v="833"/>
    </i>
    <i t="default">
      <x v="848"/>
    </i>
    <i>
      <x v="849"/>
      <x v="834"/>
    </i>
    <i t="default">
      <x v="849"/>
    </i>
    <i>
      <x v="850"/>
      <x v="835"/>
    </i>
    <i t="default">
      <x v="850"/>
    </i>
    <i>
      <x v="851"/>
      <x v="836"/>
    </i>
    <i t="default">
      <x v="851"/>
    </i>
    <i>
      <x v="852"/>
      <x v="837"/>
    </i>
    <i t="default">
      <x v="852"/>
    </i>
    <i>
      <x v="853"/>
      <x v="838"/>
    </i>
    <i t="default">
      <x v="853"/>
    </i>
    <i>
      <x v="854"/>
      <x v="839"/>
    </i>
    <i t="default">
      <x v="854"/>
    </i>
    <i>
      <x v="855"/>
      <x v="840"/>
    </i>
    <i t="default">
      <x v="855"/>
    </i>
    <i>
      <x v="856"/>
      <x v="841"/>
    </i>
    <i t="default">
      <x v="856"/>
    </i>
    <i>
      <x v="857"/>
      <x v="842"/>
    </i>
    <i t="default">
      <x v="857"/>
    </i>
    <i>
      <x v="858"/>
      <x v="843"/>
    </i>
    <i t="default">
      <x v="858"/>
    </i>
    <i>
      <x v="859"/>
      <x v="844"/>
    </i>
    <i t="default">
      <x v="859"/>
    </i>
    <i>
      <x v="860"/>
      <x v="845"/>
    </i>
    <i t="default">
      <x v="860"/>
    </i>
    <i>
      <x v="861"/>
      <x v="846"/>
    </i>
    <i t="default">
      <x v="861"/>
    </i>
    <i>
      <x v="862"/>
      <x v="847"/>
    </i>
    <i t="default">
      <x v="862"/>
    </i>
    <i>
      <x v="863"/>
      <x v="848"/>
    </i>
    <i t="default">
      <x v="863"/>
    </i>
    <i>
      <x v="864"/>
      <x v="849"/>
    </i>
    <i t="default">
      <x v="864"/>
    </i>
    <i>
      <x v="865"/>
      <x v="850"/>
    </i>
    <i t="default">
      <x v="865"/>
    </i>
    <i>
      <x v="866"/>
      <x v="851"/>
    </i>
    <i t="default">
      <x v="866"/>
    </i>
    <i>
      <x v="867"/>
      <x v="852"/>
    </i>
    <i t="default">
      <x v="867"/>
    </i>
    <i>
      <x v="868"/>
      <x v="853"/>
    </i>
    <i t="default">
      <x v="868"/>
    </i>
    <i>
      <x v="869"/>
      <x v="854"/>
    </i>
    <i t="default">
      <x v="869"/>
    </i>
    <i>
      <x v="870"/>
      <x v="855"/>
    </i>
    <i t="default">
      <x v="870"/>
    </i>
    <i>
      <x v="871"/>
      <x v="856"/>
    </i>
    <i t="default">
      <x v="871"/>
    </i>
    <i>
      <x v="872"/>
      <x v="857"/>
    </i>
    <i t="default">
      <x v="872"/>
    </i>
    <i>
      <x v="873"/>
      <x v="858"/>
    </i>
    <i t="default">
      <x v="873"/>
    </i>
    <i>
      <x v="874"/>
      <x v="859"/>
    </i>
    <i t="default">
      <x v="874"/>
    </i>
    <i>
      <x v="875"/>
      <x v="860"/>
    </i>
    <i t="default">
      <x v="875"/>
    </i>
    <i>
      <x v="876"/>
      <x v="861"/>
    </i>
    <i t="default">
      <x v="876"/>
    </i>
    <i>
      <x v="877"/>
      <x v="862"/>
    </i>
    <i t="default">
      <x v="877"/>
    </i>
    <i>
      <x v="878"/>
      <x v="863"/>
    </i>
    <i t="default">
      <x v="878"/>
    </i>
    <i>
      <x v="879"/>
      <x v="864"/>
    </i>
    <i t="default">
      <x v="879"/>
    </i>
    <i>
      <x v="880"/>
      <x v="865"/>
    </i>
    <i t="default">
      <x v="880"/>
    </i>
    <i>
      <x v="881"/>
      <x v="866"/>
    </i>
    <i t="default">
      <x v="881"/>
    </i>
    <i>
      <x v="882"/>
      <x v="867"/>
    </i>
    <i t="default">
      <x v="882"/>
    </i>
    <i>
      <x v="883"/>
      <x v="868"/>
    </i>
    <i t="default">
      <x v="883"/>
    </i>
    <i>
      <x v="884"/>
      <x v="869"/>
    </i>
    <i t="default">
      <x v="884"/>
    </i>
    <i>
      <x v="885"/>
      <x v="870"/>
    </i>
    <i t="default">
      <x v="885"/>
    </i>
    <i>
      <x v="886"/>
      <x v="871"/>
    </i>
    <i t="default">
      <x v="886"/>
    </i>
    <i>
      <x v="887"/>
      <x v="872"/>
    </i>
    <i t="default">
      <x v="887"/>
    </i>
    <i>
      <x v="888"/>
      <x v="873"/>
    </i>
    <i t="default">
      <x v="888"/>
    </i>
    <i>
      <x v="889"/>
      <x v="874"/>
    </i>
    <i t="default">
      <x v="889"/>
    </i>
    <i>
      <x v="890"/>
      <x v="875"/>
    </i>
    <i t="default">
      <x v="890"/>
    </i>
    <i>
      <x v="891"/>
      <x v="876"/>
    </i>
    <i t="default">
      <x v="891"/>
    </i>
    <i>
      <x v="892"/>
      <x v="877"/>
    </i>
    <i t="default">
      <x v="892"/>
    </i>
    <i>
      <x v="893"/>
      <x v="878"/>
    </i>
    <i t="default">
      <x v="893"/>
    </i>
    <i>
      <x v="894"/>
      <x v="879"/>
    </i>
    <i t="default">
      <x v="894"/>
    </i>
    <i>
      <x v="895"/>
      <x v="880"/>
    </i>
    <i t="default">
      <x v="895"/>
    </i>
    <i>
      <x v="896"/>
      <x v="881"/>
    </i>
    <i t="default">
      <x v="896"/>
    </i>
    <i>
      <x v="897"/>
      <x v="882"/>
    </i>
    <i t="default">
      <x v="897"/>
    </i>
    <i>
      <x v="898"/>
      <x v="883"/>
    </i>
    <i t="default">
      <x v="898"/>
    </i>
    <i>
      <x v="899"/>
      <x v="884"/>
    </i>
    <i t="default">
      <x v="899"/>
    </i>
    <i>
      <x v="900"/>
      <x v="885"/>
    </i>
    <i t="default">
      <x v="900"/>
    </i>
    <i>
      <x v="901"/>
      <x v="886"/>
    </i>
    <i t="default">
      <x v="901"/>
    </i>
    <i>
      <x v="902"/>
      <x v="887"/>
    </i>
    <i t="default">
      <x v="902"/>
    </i>
    <i>
      <x v="903"/>
      <x v="888"/>
    </i>
    <i t="default">
      <x v="903"/>
    </i>
    <i>
      <x v="904"/>
      <x v="889"/>
    </i>
    <i t="default">
      <x v="904"/>
    </i>
    <i>
      <x v="905"/>
      <x v="890"/>
    </i>
    <i t="default">
      <x v="905"/>
    </i>
    <i>
      <x v="906"/>
      <x v="891"/>
    </i>
    <i t="default">
      <x v="906"/>
    </i>
    <i>
      <x v="907"/>
      <x v="892"/>
    </i>
    <i t="default">
      <x v="907"/>
    </i>
    <i>
      <x v="908"/>
      <x v="893"/>
    </i>
    <i t="default">
      <x v="908"/>
    </i>
    <i>
      <x v="909"/>
      <x v="894"/>
    </i>
    <i t="default">
      <x v="909"/>
    </i>
    <i>
      <x v="910"/>
      <x v="895"/>
    </i>
    <i t="default">
      <x v="910"/>
    </i>
    <i>
      <x v="911"/>
      <x v="896"/>
    </i>
    <i t="default">
      <x v="911"/>
    </i>
    <i>
      <x v="912"/>
      <x v="897"/>
    </i>
    <i t="default">
      <x v="912"/>
    </i>
    <i>
      <x v="913"/>
      <x v="898"/>
    </i>
    <i t="default">
      <x v="913"/>
    </i>
    <i>
      <x v="914"/>
      <x v="899"/>
    </i>
    <i t="default">
      <x v="914"/>
    </i>
    <i>
      <x v="915"/>
      <x v="900"/>
    </i>
    <i t="default">
      <x v="915"/>
    </i>
    <i>
      <x v="916"/>
      <x v="901"/>
    </i>
    <i t="default">
      <x v="916"/>
    </i>
    <i>
      <x v="917"/>
      <x v="902"/>
    </i>
    <i t="default">
      <x v="917"/>
    </i>
    <i>
      <x v="918"/>
      <x v="903"/>
    </i>
    <i t="default">
      <x v="918"/>
    </i>
    <i>
      <x v="919"/>
      <x v="904"/>
    </i>
    <i t="default">
      <x v="919"/>
    </i>
    <i>
      <x v="920"/>
      <x v="905"/>
    </i>
    <i t="default">
      <x v="920"/>
    </i>
    <i>
      <x v="921"/>
      <x v="906"/>
    </i>
    <i t="default">
      <x v="921"/>
    </i>
    <i>
      <x v="922"/>
      <x v="907"/>
    </i>
    <i t="default">
      <x v="922"/>
    </i>
    <i>
      <x v="923"/>
      <x v="908"/>
    </i>
    <i t="default">
      <x v="923"/>
    </i>
    <i>
      <x v="924"/>
      <x v="909"/>
    </i>
    <i t="default">
      <x v="924"/>
    </i>
    <i>
      <x v="925"/>
      <x v="910"/>
    </i>
    <i t="default">
      <x v="925"/>
    </i>
    <i>
      <x v="926"/>
      <x v="911"/>
    </i>
    <i t="default">
      <x v="926"/>
    </i>
    <i>
      <x v="927"/>
      <x v="912"/>
    </i>
    <i t="default">
      <x v="927"/>
    </i>
    <i>
      <x v="928"/>
      <x v="913"/>
    </i>
    <i t="default">
      <x v="928"/>
    </i>
    <i>
      <x v="929"/>
      <x v="914"/>
    </i>
    <i t="default">
      <x v="929"/>
    </i>
    <i>
      <x v="930"/>
      <x v="915"/>
    </i>
    <i t="default">
      <x v="930"/>
    </i>
    <i>
      <x v="931"/>
      <x v="916"/>
    </i>
    <i t="default">
      <x v="931"/>
    </i>
    <i>
      <x v="932"/>
      <x v="917"/>
    </i>
    <i t="default">
      <x v="932"/>
    </i>
    <i>
      <x v="933"/>
      <x v="918"/>
    </i>
    <i t="default">
      <x v="933"/>
    </i>
    <i>
      <x v="934"/>
      <x v="919"/>
    </i>
    <i t="default">
      <x v="934"/>
    </i>
    <i>
      <x v="935"/>
      <x v="920"/>
    </i>
    <i t="default">
      <x v="935"/>
    </i>
    <i>
      <x v="936"/>
      <x v="921"/>
    </i>
    <i t="default">
      <x v="936"/>
    </i>
    <i>
      <x v="937"/>
      <x v="922"/>
    </i>
    <i t="default">
      <x v="937"/>
    </i>
    <i>
      <x v="938"/>
      <x v="923"/>
    </i>
    <i t="default">
      <x v="938"/>
    </i>
    <i>
      <x v="939"/>
      <x v="924"/>
    </i>
    <i t="default">
      <x v="939"/>
    </i>
    <i>
      <x v="940"/>
      <x v="925"/>
    </i>
    <i t="default">
      <x v="940"/>
    </i>
    <i>
      <x v="941"/>
      <x v="926"/>
    </i>
    <i t="default">
      <x v="941"/>
    </i>
    <i>
      <x v="942"/>
      <x v="927"/>
    </i>
    <i t="default">
      <x v="942"/>
    </i>
    <i>
      <x v="943"/>
      <x v="928"/>
    </i>
    <i t="default">
      <x v="943"/>
    </i>
    <i>
      <x v="944"/>
      <x v="929"/>
    </i>
    <i t="default">
      <x v="944"/>
    </i>
    <i>
      <x v="945"/>
      <x v="930"/>
    </i>
    <i t="default">
      <x v="945"/>
    </i>
    <i>
      <x v="946"/>
      <x v="931"/>
    </i>
    <i t="default">
      <x v="946"/>
    </i>
    <i>
      <x v="947"/>
      <x v="932"/>
    </i>
    <i t="default">
      <x v="947"/>
    </i>
    <i>
      <x v="948"/>
      <x v="933"/>
    </i>
    <i t="default">
      <x v="948"/>
    </i>
    <i>
      <x v="949"/>
      <x v="934"/>
    </i>
    <i t="default">
      <x v="949"/>
    </i>
    <i>
      <x v="950"/>
      <x v="935"/>
    </i>
    <i t="default">
      <x v="950"/>
    </i>
    <i>
      <x v="951"/>
      <x v="936"/>
    </i>
    <i t="default">
      <x v="951"/>
    </i>
    <i>
      <x v="952"/>
      <x v="937"/>
    </i>
    <i t="default">
      <x v="952"/>
    </i>
    <i>
      <x v="953"/>
      <x v="938"/>
    </i>
    <i t="default">
      <x v="953"/>
    </i>
    <i>
      <x v="954"/>
      <x v="939"/>
    </i>
    <i t="default">
      <x v="954"/>
    </i>
    <i>
      <x v="955"/>
      <x v="940"/>
    </i>
    <i t="default">
      <x v="955"/>
    </i>
    <i>
      <x v="956"/>
      <x v="941"/>
    </i>
    <i t="default">
      <x v="956"/>
    </i>
    <i>
      <x v="957"/>
      <x v="942"/>
    </i>
    <i t="default">
      <x v="957"/>
    </i>
    <i>
      <x v="958"/>
      <x v="943"/>
    </i>
    <i t="default">
      <x v="958"/>
    </i>
    <i>
      <x v="959"/>
      <x v="944"/>
    </i>
    <i t="default">
      <x v="959"/>
    </i>
    <i>
      <x v="960"/>
      <x v="945"/>
    </i>
    <i t="default">
      <x v="960"/>
    </i>
    <i>
      <x v="961"/>
      <x v="946"/>
    </i>
    <i t="default">
      <x v="961"/>
    </i>
    <i>
      <x v="962"/>
      <x v="947"/>
    </i>
    <i t="default">
      <x v="962"/>
    </i>
    <i>
      <x v="963"/>
      <x v="948"/>
    </i>
    <i t="default">
      <x v="963"/>
    </i>
    <i>
      <x v="964"/>
      <x v="949"/>
    </i>
    <i t="default">
      <x v="964"/>
    </i>
    <i>
      <x v="965"/>
      <x v="950"/>
    </i>
    <i t="default">
      <x v="965"/>
    </i>
    <i>
      <x v="966"/>
      <x v="951"/>
    </i>
    <i t="default">
      <x v="966"/>
    </i>
    <i>
      <x v="967"/>
      <x v="952"/>
    </i>
    <i t="default">
      <x v="967"/>
    </i>
    <i>
      <x v="968"/>
      <x v="953"/>
    </i>
    <i t="default">
      <x v="968"/>
    </i>
    <i>
      <x v="969"/>
      <x v="954"/>
    </i>
    <i t="default">
      <x v="969"/>
    </i>
    <i>
      <x v="970"/>
      <x v="955"/>
    </i>
    <i t="default">
      <x v="970"/>
    </i>
    <i>
      <x v="971"/>
      <x v="956"/>
    </i>
    <i t="default">
      <x v="971"/>
    </i>
    <i>
      <x v="972"/>
      <x v="957"/>
    </i>
    <i t="default">
      <x v="972"/>
    </i>
    <i>
      <x v="973"/>
      <x v="958"/>
    </i>
    <i t="default">
      <x v="973"/>
    </i>
    <i>
      <x v="974"/>
      <x v="959"/>
    </i>
    <i t="default">
      <x v="974"/>
    </i>
    <i>
      <x v="975"/>
      <x v="960"/>
    </i>
    <i t="default">
      <x v="975"/>
    </i>
    <i>
      <x v="976"/>
      <x v="961"/>
    </i>
    <i t="default">
      <x v="976"/>
    </i>
    <i>
      <x v="977"/>
      <x v="962"/>
    </i>
    <i t="default">
      <x v="977"/>
    </i>
    <i>
      <x v="978"/>
      <x v="963"/>
    </i>
    <i t="default">
      <x v="978"/>
    </i>
    <i>
      <x v="979"/>
      <x v="964"/>
    </i>
    <i t="default">
      <x v="979"/>
    </i>
    <i>
      <x v="980"/>
      <x v="965"/>
    </i>
    <i t="default">
      <x v="980"/>
    </i>
    <i>
      <x v="981"/>
      <x v="966"/>
    </i>
    <i t="default">
      <x v="981"/>
    </i>
    <i>
      <x v="982"/>
      <x v="967"/>
    </i>
    <i t="default">
      <x v="982"/>
    </i>
    <i>
      <x v="983"/>
      <x v="968"/>
    </i>
    <i t="default">
      <x v="983"/>
    </i>
    <i>
      <x v="984"/>
      <x v="969"/>
    </i>
    <i t="default">
      <x v="984"/>
    </i>
    <i>
      <x v="985"/>
      <x v="970"/>
    </i>
    <i t="default">
      <x v="985"/>
    </i>
    <i>
      <x v="986"/>
      <x v="971"/>
    </i>
    <i t="default">
      <x v="986"/>
    </i>
    <i>
      <x v="987"/>
      <x v="972"/>
    </i>
    <i t="default">
      <x v="987"/>
    </i>
    <i>
      <x v="988"/>
      <x v="973"/>
    </i>
    <i t="default">
      <x v="988"/>
    </i>
    <i>
      <x v="989"/>
      <x v="974"/>
    </i>
    <i t="default">
      <x v="989"/>
    </i>
    <i>
      <x v="990"/>
      <x v="975"/>
    </i>
    <i t="default">
      <x v="990"/>
    </i>
    <i>
      <x v="991"/>
      <x v="976"/>
    </i>
    <i t="default">
      <x v="991"/>
    </i>
    <i>
      <x v="992"/>
      <x v="977"/>
    </i>
    <i t="default">
      <x v="992"/>
    </i>
    <i>
      <x v="993"/>
      <x v="978"/>
    </i>
    <i t="default">
      <x v="993"/>
    </i>
    <i>
      <x v="994"/>
      <x v="979"/>
    </i>
    <i t="default">
      <x v="994"/>
    </i>
    <i>
      <x v="995"/>
      <x v="980"/>
    </i>
    <i t="default">
      <x v="995"/>
    </i>
    <i>
      <x v="996"/>
      <x v="981"/>
    </i>
    <i t="default">
      <x v="996"/>
    </i>
    <i>
      <x v="997"/>
      <x v="982"/>
    </i>
    <i t="default">
      <x v="997"/>
    </i>
    <i>
      <x v="998"/>
      <x v="983"/>
    </i>
    <i t="default">
      <x v="998"/>
    </i>
    <i>
      <x v="999"/>
      <x v="984"/>
    </i>
    <i t="default">
      <x v="999"/>
    </i>
    <i>
      <x v="1000"/>
      <x v="985"/>
    </i>
    <i t="default">
      <x v="1000"/>
    </i>
    <i>
      <x v="1001"/>
      <x v="986"/>
    </i>
    <i t="default">
      <x v="1001"/>
    </i>
    <i>
      <x v="1002"/>
      <x v="987"/>
    </i>
    <i t="default">
      <x v="1002"/>
    </i>
    <i>
      <x v="1003"/>
      <x v="988"/>
    </i>
    <i t="default">
      <x v="1003"/>
    </i>
    <i>
      <x v="1004"/>
      <x v="989"/>
    </i>
    <i t="default">
      <x v="1004"/>
    </i>
    <i>
      <x v="1005"/>
      <x v="990"/>
    </i>
    <i t="default">
      <x v="1005"/>
    </i>
    <i>
      <x v="1006"/>
      <x v="991"/>
    </i>
    <i t="default">
      <x v="1006"/>
    </i>
    <i>
      <x v="1007"/>
      <x v="992"/>
    </i>
    <i t="default">
      <x v="1007"/>
    </i>
    <i>
      <x v="1008"/>
      <x v="993"/>
    </i>
    <i t="default">
      <x v="1008"/>
    </i>
    <i>
      <x v="1009"/>
      <x v="994"/>
    </i>
    <i t="default">
      <x v="1009"/>
    </i>
    <i>
      <x v="1010"/>
      <x v="995"/>
    </i>
    <i t="default">
      <x v="1010"/>
    </i>
    <i>
      <x v="1011"/>
      <x v="996"/>
    </i>
    <i t="default">
      <x v="1011"/>
    </i>
    <i>
      <x v="1012"/>
      <x v="997"/>
    </i>
    <i t="default">
      <x v="1012"/>
    </i>
    <i>
      <x v="1013"/>
      <x v="998"/>
    </i>
    <i t="default">
      <x v="1013"/>
    </i>
    <i>
      <x v="1014"/>
      <x v="999"/>
    </i>
    <i t="default">
      <x v="1014"/>
    </i>
    <i>
      <x v="1015"/>
      <x v="1000"/>
    </i>
    <i t="default">
      <x v="1015"/>
    </i>
    <i>
      <x v="1016"/>
      <x v="1001"/>
    </i>
    <i t="default">
      <x v="1016"/>
    </i>
    <i>
      <x v="1017"/>
      <x v="1002"/>
    </i>
    <i t="default">
      <x v="1017"/>
    </i>
    <i>
      <x v="1018"/>
      <x v="1003"/>
    </i>
    <i t="default">
      <x v="1018"/>
    </i>
    <i>
      <x v="1019"/>
      <x v="1004"/>
    </i>
    <i t="default">
      <x v="1019"/>
    </i>
    <i>
      <x v="1020"/>
      <x v="1005"/>
    </i>
    <i t="default">
      <x v="1020"/>
    </i>
    <i>
      <x v="1021"/>
      <x v="1006"/>
    </i>
    <i t="default">
      <x v="1021"/>
    </i>
    <i>
      <x v="1022"/>
      <x v="1007"/>
    </i>
    <i t="default">
      <x v="1022"/>
    </i>
    <i>
      <x v="1023"/>
      <x v="1008"/>
    </i>
    <i t="default">
      <x v="1023"/>
    </i>
    <i>
      <x v="1024"/>
      <x v="1009"/>
    </i>
    <i t="default">
      <x v="1024"/>
    </i>
    <i>
      <x v="1025"/>
      <x v="1010"/>
    </i>
    <i t="default">
      <x v="1025"/>
    </i>
    <i>
      <x v="1026"/>
      <x v="1011"/>
    </i>
    <i t="default">
      <x v="1026"/>
    </i>
    <i>
      <x v="1027"/>
      <x v="1012"/>
    </i>
    <i t="default">
      <x v="1027"/>
    </i>
    <i>
      <x v="1028"/>
      <x v="1013"/>
    </i>
    <i t="default">
      <x v="1028"/>
    </i>
    <i>
      <x v="1029"/>
      <x v="1014"/>
    </i>
    <i t="default">
      <x v="1029"/>
    </i>
    <i>
      <x v="1030"/>
      <x v="1015"/>
    </i>
    <i t="default">
      <x v="1030"/>
    </i>
    <i>
      <x v="1031"/>
      <x v="1016"/>
    </i>
    <i t="default">
      <x v="1031"/>
    </i>
    <i>
      <x v="1032"/>
      <x v="1017"/>
    </i>
    <i t="default">
      <x v="1032"/>
    </i>
    <i>
      <x v="1033"/>
      <x v="1018"/>
    </i>
    <i t="default">
      <x v="1033"/>
    </i>
    <i>
      <x v="1034"/>
      <x v="1019"/>
    </i>
    <i t="default">
      <x v="1034"/>
    </i>
    <i>
      <x v="1035"/>
      <x v="1020"/>
    </i>
    <i t="default">
      <x v="1035"/>
    </i>
    <i>
      <x v="1036"/>
      <x v="1021"/>
    </i>
    <i t="default">
      <x v="1036"/>
    </i>
    <i>
      <x v="1037"/>
      <x v="1022"/>
    </i>
    <i t="default">
      <x v="1037"/>
    </i>
    <i>
      <x v="1038"/>
      <x v="1023"/>
    </i>
    <i t="default">
      <x v="1038"/>
    </i>
    <i>
      <x v="1039"/>
      <x v="1024"/>
    </i>
    <i t="default">
      <x v="1039"/>
    </i>
    <i>
      <x v="1040"/>
      <x v="1025"/>
    </i>
    <i t="default">
      <x v="1040"/>
    </i>
    <i>
      <x v="1041"/>
      <x v="1026"/>
    </i>
    <i t="default">
      <x v="1041"/>
    </i>
    <i>
      <x v="1042"/>
      <x v="1027"/>
    </i>
    <i t="default">
      <x v="1042"/>
    </i>
    <i>
      <x v="1043"/>
      <x v="1028"/>
    </i>
    <i t="default">
      <x v="1043"/>
    </i>
    <i>
      <x v="1044"/>
      <x v="1029"/>
    </i>
    <i t="default">
      <x v="1044"/>
    </i>
    <i>
      <x v="1045"/>
      <x v="1030"/>
    </i>
    <i t="default">
      <x v="1045"/>
    </i>
    <i>
      <x v="1046"/>
      <x v="1031"/>
    </i>
    <i t="default">
      <x v="1046"/>
    </i>
    <i>
      <x v="1047"/>
      <x v="1032"/>
    </i>
    <i t="default">
      <x v="1047"/>
    </i>
    <i>
      <x v="1048"/>
      <x v="1033"/>
    </i>
    <i t="default">
      <x v="1048"/>
    </i>
    <i>
      <x v="1049"/>
      <x v="1034"/>
    </i>
    <i t="default">
      <x v="1049"/>
    </i>
    <i>
      <x v="1050"/>
      <x v="1035"/>
    </i>
    <i t="default">
      <x v="1050"/>
    </i>
    <i>
      <x v="1051"/>
      <x v="1036"/>
    </i>
    <i t="default">
      <x v="1051"/>
    </i>
    <i>
      <x v="1052"/>
      <x v="1037"/>
    </i>
    <i t="default">
      <x v="1052"/>
    </i>
    <i>
      <x v="1053"/>
      <x v="1038"/>
    </i>
    <i t="default">
      <x v="1053"/>
    </i>
    <i>
      <x v="1054"/>
      <x v="1039"/>
    </i>
    <i t="default">
      <x v="1054"/>
    </i>
    <i>
      <x v="1055"/>
      <x v="1040"/>
    </i>
    <i t="default">
      <x v="1055"/>
    </i>
    <i>
      <x v="1056"/>
      <x v="1041"/>
    </i>
    <i t="default">
      <x v="1056"/>
    </i>
    <i>
      <x v="1057"/>
      <x v="1042"/>
    </i>
    <i t="default">
      <x v="1057"/>
    </i>
    <i>
      <x v="1058"/>
      <x v="1043"/>
    </i>
    <i t="default">
      <x v="1058"/>
    </i>
    <i>
      <x v="1059"/>
      <x v="1044"/>
    </i>
    <i t="default">
      <x v="1059"/>
    </i>
    <i>
      <x v="1060"/>
      <x v="1045"/>
    </i>
    <i t="default">
      <x v="1060"/>
    </i>
    <i>
      <x v="1061"/>
      <x v="1046"/>
    </i>
    <i t="default">
      <x v="1061"/>
    </i>
    <i>
      <x v="1062"/>
      <x v="1047"/>
    </i>
    <i t="default">
      <x v="1062"/>
    </i>
    <i>
      <x v="1063"/>
      <x v="1048"/>
    </i>
    <i t="default">
      <x v="1063"/>
    </i>
    <i>
      <x v="1064"/>
      <x v="1049"/>
    </i>
    <i t="default">
      <x v="1064"/>
    </i>
    <i>
      <x v="1065"/>
      <x v="1050"/>
    </i>
    <i t="default">
      <x v="1065"/>
    </i>
    <i>
      <x v="1066"/>
      <x v="1051"/>
    </i>
    <i t="default">
      <x v="1066"/>
    </i>
    <i>
      <x v="1067"/>
      <x v="1052"/>
    </i>
    <i t="default">
      <x v="1067"/>
    </i>
    <i>
      <x v="1068"/>
      <x v="1053"/>
    </i>
    <i t="default">
      <x v="1068"/>
    </i>
    <i>
      <x v="1069"/>
      <x v="1054"/>
    </i>
    <i t="default">
      <x v="1069"/>
    </i>
    <i>
      <x v="1070"/>
      <x v="1055"/>
    </i>
    <i t="default">
      <x v="1070"/>
    </i>
    <i>
      <x v="1071"/>
      <x v="1056"/>
    </i>
    <i t="default">
      <x v="1071"/>
    </i>
    <i>
      <x v="1072"/>
      <x v="1057"/>
    </i>
    <i t="default">
      <x v="1072"/>
    </i>
    <i>
      <x v="1073"/>
      <x v="1058"/>
    </i>
    <i t="default">
      <x v="1073"/>
    </i>
    <i>
      <x v="1074"/>
      <x v="1059"/>
    </i>
    <i t="default">
      <x v="1074"/>
    </i>
    <i>
      <x v="1075"/>
      <x v="1060"/>
    </i>
    <i t="default">
      <x v="1075"/>
    </i>
    <i>
      <x v="1076"/>
      <x v="1061"/>
    </i>
    <i t="default">
      <x v="1076"/>
    </i>
    <i>
      <x v="1077"/>
      <x v="1062"/>
    </i>
    <i t="default">
      <x v="1077"/>
    </i>
    <i>
      <x v="1078"/>
      <x v="1063"/>
    </i>
    <i t="default">
      <x v="1078"/>
    </i>
    <i>
      <x v="1079"/>
      <x v="1064"/>
    </i>
    <i t="default">
      <x v="1079"/>
    </i>
    <i>
      <x v="1080"/>
      <x v="1065"/>
    </i>
    <i t="default">
      <x v="1080"/>
    </i>
    <i>
      <x v="1081"/>
      <x v="1066"/>
    </i>
    <i t="default">
      <x v="1081"/>
    </i>
    <i>
      <x v="1082"/>
      <x v="1067"/>
    </i>
    <i t="default">
      <x v="1082"/>
    </i>
    <i>
      <x v="1083"/>
      <x v="1068"/>
    </i>
    <i t="default">
      <x v="1083"/>
    </i>
    <i>
      <x v="1084"/>
      <x v="1069"/>
    </i>
    <i t="default">
      <x v="1084"/>
    </i>
    <i>
      <x v="1085"/>
      <x v="1070"/>
    </i>
    <i t="default">
      <x v="1085"/>
    </i>
    <i>
      <x v="1086"/>
      <x v="1071"/>
    </i>
    <i t="default">
      <x v="1086"/>
    </i>
    <i>
      <x v="1087"/>
      <x v="1072"/>
    </i>
    <i t="default">
      <x v="1087"/>
    </i>
    <i>
      <x v="1088"/>
      <x v="1073"/>
    </i>
    <i t="default">
      <x v="1088"/>
    </i>
    <i>
      <x v="1089"/>
      <x v="1074"/>
    </i>
    <i t="default">
      <x v="1089"/>
    </i>
    <i>
      <x v="1090"/>
      <x v="1075"/>
    </i>
    <i t="default">
      <x v="1090"/>
    </i>
    <i>
      <x v="1091"/>
      <x v="1076"/>
    </i>
    <i t="default">
      <x v="1091"/>
    </i>
    <i>
      <x v="1092"/>
      <x v="1077"/>
    </i>
    <i t="default">
      <x v="1092"/>
    </i>
    <i>
      <x v="1093"/>
      <x v="1078"/>
    </i>
    <i t="default">
      <x v="1093"/>
    </i>
    <i>
      <x v="1094"/>
      <x v="1079"/>
    </i>
    <i t="default">
      <x v="1094"/>
    </i>
    <i>
      <x v="1095"/>
      <x v="1080"/>
    </i>
    <i t="default">
      <x v="1095"/>
    </i>
    <i>
      <x v="1096"/>
      <x v="1081"/>
    </i>
    <i t="default">
      <x v="1096"/>
    </i>
    <i>
      <x v="1097"/>
      <x v="1082"/>
    </i>
    <i t="default">
      <x v="1097"/>
    </i>
    <i>
      <x v="1098"/>
      <x v="1083"/>
    </i>
    <i t="default">
      <x v="1098"/>
    </i>
    <i>
      <x v="1099"/>
      <x v="1084"/>
    </i>
    <i t="default">
      <x v="1099"/>
    </i>
    <i>
      <x v="1100"/>
      <x v="1085"/>
    </i>
    <i t="default">
      <x v="1100"/>
    </i>
    <i>
      <x v="1101"/>
      <x v="1086"/>
    </i>
    <i t="default">
      <x v="1101"/>
    </i>
    <i>
      <x v="1102"/>
      <x v="1087"/>
    </i>
    <i t="default">
      <x v="1102"/>
    </i>
    <i>
      <x v="1103"/>
      <x v="1088"/>
    </i>
    <i t="default">
      <x v="1103"/>
    </i>
    <i>
      <x v="1104"/>
      <x v="1089"/>
    </i>
    <i t="default">
      <x v="1104"/>
    </i>
    <i>
      <x v="1105"/>
      <x v="1090"/>
    </i>
    <i t="default">
      <x v="1105"/>
    </i>
    <i>
      <x v="1106"/>
      <x v="1091"/>
    </i>
    <i t="default">
      <x v="1106"/>
    </i>
    <i>
      <x v="1107"/>
      <x v="1092"/>
    </i>
    <i t="default">
      <x v="1107"/>
    </i>
    <i>
      <x v="1108"/>
      <x v="1093"/>
    </i>
    <i t="default">
      <x v="1108"/>
    </i>
    <i>
      <x v="1109"/>
      <x v="1094"/>
    </i>
    <i t="default">
      <x v="1109"/>
    </i>
    <i>
      <x v="1110"/>
      <x v="1095"/>
    </i>
    <i t="default">
      <x v="1110"/>
    </i>
    <i>
      <x v="1111"/>
      <x v="1096"/>
    </i>
    <i t="default">
      <x v="1111"/>
    </i>
    <i>
      <x v="1112"/>
      <x v="1097"/>
    </i>
    <i t="default">
      <x v="1112"/>
    </i>
    <i>
      <x v="1113"/>
      <x v="1098"/>
    </i>
    <i t="default">
      <x v="1113"/>
    </i>
    <i>
      <x v="1114"/>
      <x v="1099"/>
    </i>
    <i t="default">
      <x v="1114"/>
    </i>
    <i>
      <x v="1115"/>
      <x v="1100"/>
    </i>
    <i t="default">
      <x v="1115"/>
    </i>
    <i>
      <x v="1116"/>
      <x v="1101"/>
    </i>
    <i t="default">
      <x v="1116"/>
    </i>
    <i>
      <x v="1117"/>
      <x v="1102"/>
    </i>
    <i t="default">
      <x v="1117"/>
    </i>
    <i>
      <x v="1118"/>
      <x v="1103"/>
    </i>
    <i t="default">
      <x v="1118"/>
    </i>
    <i>
      <x v="1119"/>
      <x v="1104"/>
    </i>
    <i t="default">
      <x v="1119"/>
    </i>
    <i>
      <x v="1120"/>
      <x v="1105"/>
    </i>
    <i t="default">
      <x v="1120"/>
    </i>
    <i>
      <x v="1121"/>
      <x v="1106"/>
    </i>
    <i t="default">
      <x v="1121"/>
    </i>
    <i>
      <x v="1122"/>
      <x v="1107"/>
    </i>
    <i t="default">
      <x v="1122"/>
    </i>
    <i>
      <x v="1123"/>
      <x v="1108"/>
    </i>
    <i t="default">
      <x v="1123"/>
    </i>
    <i>
      <x v="1124"/>
      <x v="1109"/>
    </i>
    <i t="default">
      <x v="1124"/>
    </i>
    <i>
      <x v="1125"/>
      <x v="1110"/>
    </i>
    <i t="default">
      <x v="1125"/>
    </i>
    <i>
      <x v="1126"/>
      <x v="1111"/>
    </i>
    <i t="default">
      <x v="1126"/>
    </i>
    <i>
      <x v="1127"/>
      <x v="1112"/>
    </i>
    <i t="default">
      <x v="1127"/>
    </i>
    <i>
      <x v="1128"/>
      <x v="1113"/>
    </i>
    <i t="default">
      <x v="1128"/>
    </i>
    <i>
      <x v="1129"/>
      <x v="1114"/>
    </i>
    <i t="default">
      <x v="1129"/>
    </i>
    <i>
      <x v="1130"/>
      <x v="1115"/>
    </i>
    <i t="default">
      <x v="1130"/>
    </i>
    <i>
      <x v="1131"/>
      <x v="1116"/>
    </i>
    <i t="default">
      <x v="1131"/>
    </i>
    <i>
      <x v="1132"/>
      <x v="1117"/>
    </i>
    <i t="default">
      <x v="1132"/>
    </i>
    <i>
      <x v="1133"/>
      <x v="1118"/>
    </i>
    <i t="default">
      <x v="1133"/>
    </i>
    <i>
      <x v="1134"/>
      <x v="1119"/>
    </i>
    <i t="default">
      <x v="1134"/>
    </i>
    <i>
      <x v="1135"/>
      <x v="1120"/>
    </i>
    <i t="default">
      <x v="1135"/>
    </i>
    <i>
      <x v="1136"/>
      <x v="1121"/>
    </i>
    <i t="default">
      <x v="1136"/>
    </i>
    <i>
      <x v="1137"/>
      <x v="1122"/>
    </i>
    <i t="default">
      <x v="1137"/>
    </i>
    <i>
      <x v="1138"/>
      <x v="1123"/>
    </i>
    <i t="default">
      <x v="1138"/>
    </i>
    <i>
      <x v="1139"/>
      <x v="1124"/>
    </i>
    <i t="default">
      <x v="1139"/>
    </i>
    <i>
      <x v="1140"/>
      <x v="1125"/>
    </i>
    <i t="default">
      <x v="1140"/>
    </i>
    <i>
      <x v="1141"/>
      <x v="1126"/>
    </i>
    <i t="default">
      <x v="1141"/>
    </i>
    <i>
      <x v="1142"/>
      <x v="1127"/>
    </i>
    <i t="default">
      <x v="1142"/>
    </i>
    <i>
      <x v="1143"/>
      <x v="1128"/>
    </i>
    <i t="default">
      <x v="1143"/>
    </i>
    <i>
      <x v="1144"/>
      <x v="1129"/>
    </i>
    <i t="default">
      <x v="1144"/>
    </i>
    <i>
      <x v="1145"/>
      <x v="1130"/>
    </i>
    <i t="default">
      <x v="1145"/>
    </i>
    <i>
      <x v="1146"/>
      <x v="1131"/>
    </i>
    <i t="default">
      <x v="1146"/>
    </i>
    <i>
      <x v="1147"/>
      <x v="1132"/>
    </i>
    <i t="default">
      <x v="1147"/>
    </i>
    <i>
      <x v="1148"/>
      <x v="1133"/>
    </i>
    <i t="default">
      <x v="1148"/>
    </i>
    <i>
      <x v="1149"/>
      <x v="1134"/>
    </i>
    <i t="default">
      <x v="1149"/>
    </i>
    <i>
      <x v="1150"/>
      <x v="1135"/>
    </i>
    <i t="default">
      <x v="1150"/>
    </i>
    <i>
      <x v="1151"/>
      <x v="1136"/>
    </i>
    <i t="default">
      <x v="1151"/>
    </i>
    <i>
      <x v="1152"/>
      <x v="1137"/>
    </i>
    <i t="default">
      <x v="1152"/>
    </i>
    <i>
      <x v="1153"/>
      <x v="1138"/>
    </i>
    <i t="default">
      <x v="1153"/>
    </i>
    <i>
      <x v="1154"/>
      <x v="1139"/>
    </i>
    <i t="default">
      <x v="1154"/>
    </i>
    <i>
      <x v="1155"/>
      <x v="1140"/>
    </i>
    <i t="default">
      <x v="1155"/>
    </i>
    <i>
      <x v="1156"/>
      <x v="1141"/>
    </i>
    <i t="default">
      <x v="1156"/>
    </i>
    <i>
      <x v="1157"/>
      <x v="1142"/>
    </i>
    <i t="default">
      <x v="1157"/>
    </i>
    <i>
      <x v="1158"/>
      <x v="1143"/>
    </i>
    <i t="default">
      <x v="1158"/>
    </i>
    <i>
      <x v="1159"/>
      <x v="1144"/>
    </i>
    <i t="default">
      <x v="1159"/>
    </i>
    <i>
      <x v="1160"/>
      <x v="1145"/>
    </i>
    <i t="default">
      <x v="1160"/>
    </i>
    <i>
      <x v="1161"/>
      <x v="1146"/>
    </i>
    <i t="default">
      <x v="1161"/>
    </i>
    <i>
      <x v="1162"/>
      <x v="1147"/>
    </i>
    <i t="default">
      <x v="1162"/>
    </i>
    <i>
      <x v="1163"/>
      <x v="1148"/>
    </i>
    <i t="default">
      <x v="1163"/>
    </i>
    <i>
      <x v="1164"/>
      <x v="1149"/>
    </i>
    <i t="default">
      <x v="1164"/>
    </i>
    <i>
      <x v="1165"/>
      <x v="1150"/>
    </i>
    <i t="default">
      <x v="1165"/>
    </i>
    <i>
      <x v="1166"/>
      <x v="1151"/>
    </i>
    <i t="default">
      <x v="1166"/>
    </i>
    <i>
      <x v="1167"/>
      <x v="1152"/>
    </i>
    <i t="default">
      <x v="1167"/>
    </i>
    <i>
      <x v="1168"/>
      <x v="1153"/>
    </i>
    <i t="default">
      <x v="1168"/>
    </i>
    <i>
      <x v="1169"/>
      <x v="1154"/>
    </i>
    <i t="default">
      <x v="1169"/>
    </i>
    <i>
      <x v="1170"/>
      <x v="1155"/>
    </i>
    <i t="default">
      <x v="1170"/>
    </i>
    <i>
      <x v="1171"/>
      <x v="1156"/>
    </i>
    <i t="default">
      <x v="1171"/>
    </i>
    <i>
      <x v="1172"/>
      <x v="1157"/>
    </i>
    <i t="default">
      <x v="1172"/>
    </i>
    <i>
      <x v="1173"/>
      <x v="1158"/>
    </i>
    <i t="default">
      <x v="1173"/>
    </i>
    <i>
      <x v="1174"/>
      <x v="1159"/>
    </i>
    <i t="default">
      <x v="1174"/>
    </i>
    <i>
      <x v="1175"/>
      <x v="1160"/>
    </i>
    <i t="default">
      <x v="1175"/>
    </i>
    <i>
      <x v="1176"/>
      <x v="1161"/>
    </i>
    <i t="default">
      <x v="1176"/>
    </i>
    <i>
      <x v="1177"/>
      <x v="1162"/>
    </i>
    <i t="default">
      <x v="1177"/>
    </i>
    <i>
      <x v="1178"/>
      <x v="1163"/>
    </i>
    <i t="default">
      <x v="1178"/>
    </i>
    <i>
      <x v="1179"/>
      <x v="1164"/>
    </i>
    <i t="default">
      <x v="1179"/>
    </i>
    <i>
      <x v="1180"/>
      <x v="1165"/>
    </i>
    <i t="default">
      <x v="1180"/>
    </i>
    <i>
      <x v="1181"/>
      <x v="1166"/>
    </i>
    <i t="default">
      <x v="1181"/>
    </i>
    <i>
      <x v="1182"/>
      <x v="1167"/>
    </i>
    <i t="default">
      <x v="1182"/>
    </i>
    <i>
      <x v="1183"/>
      <x v="1168"/>
    </i>
    <i t="default">
      <x v="1183"/>
    </i>
    <i>
      <x v="1184"/>
      <x v="1169"/>
    </i>
    <i t="default">
      <x v="1184"/>
    </i>
    <i>
      <x v="1185"/>
      <x v="1170"/>
    </i>
    <i t="default">
      <x v="1185"/>
    </i>
    <i>
      <x v="1186"/>
      <x v="1171"/>
    </i>
    <i t="default">
      <x v="1186"/>
    </i>
    <i>
      <x v="1187"/>
      <x v="1172"/>
    </i>
    <i t="default">
      <x v="1187"/>
    </i>
    <i>
      <x v="1188"/>
      <x v="1173"/>
    </i>
    <i t="default">
      <x v="1188"/>
    </i>
    <i>
      <x v="1189"/>
      <x v="1174"/>
    </i>
    <i t="default">
      <x v="1189"/>
    </i>
    <i>
      <x v="1190"/>
      <x v="1175"/>
    </i>
    <i t="default">
      <x v="1190"/>
    </i>
    <i>
      <x v="1191"/>
      <x v="1176"/>
    </i>
    <i t="default">
      <x v="1191"/>
    </i>
    <i>
      <x v="1192"/>
      <x v="1177"/>
    </i>
    <i t="default">
      <x v="1192"/>
    </i>
    <i>
      <x v="1193"/>
      <x v="1178"/>
    </i>
    <i t="default">
      <x v="1193"/>
    </i>
    <i>
      <x v="1194"/>
      <x v="1179"/>
    </i>
    <i t="default">
      <x v="1194"/>
    </i>
    <i>
      <x v="1195"/>
      <x v="1180"/>
    </i>
    <i t="default">
      <x v="1195"/>
    </i>
    <i>
      <x v="1196"/>
      <x v="1181"/>
    </i>
    <i t="default">
      <x v="1196"/>
    </i>
    <i>
      <x v="1197"/>
      <x v="1182"/>
    </i>
    <i t="default">
      <x v="1197"/>
    </i>
    <i>
      <x v="1198"/>
      <x v="1183"/>
    </i>
    <i t="default">
      <x v="1198"/>
    </i>
    <i>
      <x v="1199"/>
      <x v="1184"/>
    </i>
    <i t="default">
      <x v="1199"/>
    </i>
    <i>
      <x v="1200"/>
      <x v="1185"/>
    </i>
    <i t="default">
      <x v="1200"/>
    </i>
    <i>
      <x v="1201"/>
      <x v="1186"/>
    </i>
    <i t="default">
      <x v="1201"/>
    </i>
    <i>
      <x v="1202"/>
      <x v="1187"/>
    </i>
    <i t="default">
      <x v="1202"/>
    </i>
    <i>
      <x v="1203"/>
      <x v="1188"/>
    </i>
    <i t="default">
      <x v="1203"/>
    </i>
    <i>
      <x v="1204"/>
      <x v="1189"/>
    </i>
    <i t="default">
      <x v="1204"/>
    </i>
    <i>
      <x v="1205"/>
      <x v="1190"/>
    </i>
    <i t="default">
      <x v="1205"/>
    </i>
    <i>
      <x v="1206"/>
      <x v="1191"/>
    </i>
    <i t="default">
      <x v="1206"/>
    </i>
    <i>
      <x v="1207"/>
      <x v="1192"/>
    </i>
    <i t="default">
      <x v="1207"/>
    </i>
    <i>
      <x v="1208"/>
      <x v="1193"/>
    </i>
    <i t="default">
      <x v="1208"/>
    </i>
    <i>
      <x v="1209"/>
      <x v="1194"/>
    </i>
    <i t="default">
      <x v="1209"/>
    </i>
    <i>
      <x v="1210"/>
      <x v="1195"/>
    </i>
    <i t="default">
      <x v="1210"/>
    </i>
    <i>
      <x v="1211"/>
      <x v="1196"/>
    </i>
    <i t="default">
      <x v="1211"/>
    </i>
    <i>
      <x v="1212"/>
      <x v="1197"/>
    </i>
    <i t="default">
      <x v="1212"/>
    </i>
    <i>
      <x v="1213"/>
      <x v="1198"/>
    </i>
    <i t="default">
      <x v="1213"/>
    </i>
    <i>
      <x v="1214"/>
      <x v="1199"/>
    </i>
    <i t="default">
      <x v="1214"/>
    </i>
    <i>
      <x v="1215"/>
      <x v="1200"/>
    </i>
    <i t="default">
      <x v="1215"/>
    </i>
    <i>
      <x v="1216"/>
      <x v="1201"/>
    </i>
    <i t="default">
      <x v="1216"/>
    </i>
    <i>
      <x v="1217"/>
      <x v="1202"/>
    </i>
    <i t="default">
      <x v="1217"/>
    </i>
    <i>
      <x v="1218"/>
      <x v="1203"/>
    </i>
    <i t="default">
      <x v="1218"/>
    </i>
    <i>
      <x v="1219"/>
      <x v="1204"/>
    </i>
    <i t="default">
      <x v="1219"/>
    </i>
    <i>
      <x v="1220"/>
      <x v="1205"/>
    </i>
    <i t="default">
      <x v="1220"/>
    </i>
    <i>
      <x v="1221"/>
      <x v="1206"/>
    </i>
    <i t="default">
      <x v="1221"/>
    </i>
    <i>
      <x v="1222"/>
      <x v="1207"/>
    </i>
    <i t="default">
      <x v="1222"/>
    </i>
    <i>
      <x v="1223"/>
      <x v="1208"/>
    </i>
    <i t="default">
      <x v="1223"/>
    </i>
    <i>
      <x v="1224"/>
      <x v="1209"/>
    </i>
    <i t="default">
      <x v="1224"/>
    </i>
    <i>
      <x v="1225"/>
      <x v="1210"/>
    </i>
    <i t="default">
      <x v="1225"/>
    </i>
    <i>
      <x v="1226"/>
      <x v="1211"/>
    </i>
    <i t="default">
      <x v="1226"/>
    </i>
    <i>
      <x v="1227"/>
      <x v="1212"/>
    </i>
    <i t="default">
      <x v="1227"/>
    </i>
    <i>
      <x v="1228"/>
      <x v="1213"/>
    </i>
    <i t="default">
      <x v="1228"/>
    </i>
    <i>
      <x v="1229"/>
      <x v="1214"/>
    </i>
    <i t="default">
      <x v="1229"/>
    </i>
    <i>
      <x v="1230"/>
      <x v="1215"/>
    </i>
    <i t="default">
      <x v="1230"/>
    </i>
    <i>
      <x v="1231"/>
      <x v="1216"/>
    </i>
    <i t="default">
      <x v="1231"/>
    </i>
    <i>
      <x v="1232"/>
      <x v="1217"/>
    </i>
    <i t="default">
      <x v="1232"/>
    </i>
    <i>
      <x v="1233"/>
      <x v="1218"/>
    </i>
    <i t="default">
      <x v="1233"/>
    </i>
    <i>
      <x v="1234"/>
      <x v="1219"/>
    </i>
    <i t="default">
      <x v="1234"/>
    </i>
    <i>
      <x v="1235"/>
      <x v="1220"/>
    </i>
    <i t="default">
      <x v="1235"/>
    </i>
    <i>
      <x v="1236"/>
      <x v="1221"/>
    </i>
    <i t="default">
      <x v="1236"/>
    </i>
    <i>
      <x v="1237"/>
      <x v="1222"/>
    </i>
    <i t="default">
      <x v="1237"/>
    </i>
    <i>
      <x v="1238"/>
      <x v="1223"/>
    </i>
    <i t="default">
      <x v="1238"/>
    </i>
    <i>
      <x v="1239"/>
      <x v="1224"/>
    </i>
    <i t="default">
      <x v="1239"/>
    </i>
    <i>
      <x v="1240"/>
      <x v="1225"/>
    </i>
    <i t="default">
      <x v="1240"/>
    </i>
    <i>
      <x v="1241"/>
      <x v="1226"/>
    </i>
    <i t="default">
      <x v="1241"/>
    </i>
    <i>
      <x v="1242"/>
      <x v="1227"/>
    </i>
    <i t="default">
      <x v="1242"/>
    </i>
    <i>
      <x v="1243"/>
      <x v="1228"/>
    </i>
    <i t="default">
      <x v="1243"/>
    </i>
    <i>
      <x v="1244"/>
      <x v="1229"/>
    </i>
    <i t="default">
      <x v="1244"/>
    </i>
    <i>
      <x v="1245"/>
      <x v="1230"/>
    </i>
    <i t="default">
      <x v="1245"/>
    </i>
    <i>
      <x v="1246"/>
      <x v="1231"/>
    </i>
    <i t="default">
      <x v="1246"/>
    </i>
    <i>
      <x v="1247"/>
      <x v="1232"/>
    </i>
    <i t="default">
      <x v="1247"/>
    </i>
    <i>
      <x v="1248"/>
      <x v="1233"/>
    </i>
    <i t="default">
      <x v="1248"/>
    </i>
    <i>
      <x v="1249"/>
      <x v="1234"/>
    </i>
    <i t="default">
      <x v="1249"/>
    </i>
    <i>
      <x v="1250"/>
      <x v="1235"/>
    </i>
    <i t="default">
      <x v="1250"/>
    </i>
    <i>
      <x v="1251"/>
      <x v="1236"/>
    </i>
    <i t="default">
      <x v="1251"/>
    </i>
    <i>
      <x v="1252"/>
      <x v="1237"/>
    </i>
    <i t="default">
      <x v="1252"/>
    </i>
    <i>
      <x v="1253"/>
      <x v="1238"/>
    </i>
    <i t="default">
      <x v="1253"/>
    </i>
    <i>
      <x v="1254"/>
      <x v="1239"/>
    </i>
    <i t="default">
      <x v="1254"/>
    </i>
    <i>
      <x v="1255"/>
      <x v="1240"/>
    </i>
    <i t="default">
      <x v="1255"/>
    </i>
    <i>
      <x v="1256"/>
      <x v="1241"/>
    </i>
    <i t="default">
      <x v="1256"/>
    </i>
    <i>
      <x v="1257"/>
      <x v="1242"/>
    </i>
    <i t="default">
      <x v="1257"/>
    </i>
    <i>
      <x v="1258"/>
      <x v="1243"/>
    </i>
    <i t="default">
      <x v="1258"/>
    </i>
    <i>
      <x v="1259"/>
      <x v="1244"/>
    </i>
    <i t="default">
      <x v="1259"/>
    </i>
    <i>
      <x v="1260"/>
      <x v="1245"/>
    </i>
    <i t="default">
      <x v="1260"/>
    </i>
    <i>
      <x v="1261"/>
      <x v="1246"/>
    </i>
    <i t="default">
      <x v="1261"/>
    </i>
    <i>
      <x v="1262"/>
      <x v="1247"/>
    </i>
    <i t="default">
      <x v="1262"/>
    </i>
    <i>
      <x v="1263"/>
      <x v="1248"/>
    </i>
    <i t="default">
      <x v="1263"/>
    </i>
    <i>
      <x v="1264"/>
      <x v="1249"/>
    </i>
    <i t="default">
      <x v="1264"/>
    </i>
    <i>
      <x v="1265"/>
      <x v="1250"/>
    </i>
    <i t="default">
      <x v="1265"/>
    </i>
    <i>
      <x v="1266"/>
      <x v="1251"/>
    </i>
    <i t="default">
      <x v="1266"/>
    </i>
    <i>
      <x v="1267"/>
      <x v="1252"/>
    </i>
    <i t="default">
      <x v="1267"/>
    </i>
    <i>
      <x v="1268"/>
      <x v="1253"/>
    </i>
    <i t="default">
      <x v="1268"/>
    </i>
    <i>
      <x v="1269"/>
      <x v="1254"/>
    </i>
    <i t="default">
      <x v="1269"/>
    </i>
    <i>
      <x v="1270"/>
      <x v="1255"/>
    </i>
    <i t="default">
      <x v="1270"/>
    </i>
    <i>
      <x v="1271"/>
      <x v="1256"/>
    </i>
    <i t="default">
      <x v="1271"/>
    </i>
    <i>
      <x v="1272"/>
      <x v="1257"/>
    </i>
    <i t="default">
      <x v="1272"/>
    </i>
    <i>
      <x v="1273"/>
      <x v="1258"/>
    </i>
    <i t="default">
      <x v="1273"/>
    </i>
    <i>
      <x v="1274"/>
      <x v="1259"/>
    </i>
    <i t="default">
      <x v="1274"/>
    </i>
    <i>
      <x v="1275"/>
      <x v="1260"/>
    </i>
    <i t="default">
      <x v="1275"/>
    </i>
    <i>
      <x v="1276"/>
      <x v="1261"/>
    </i>
    <i t="default">
      <x v="1276"/>
    </i>
    <i>
      <x v="1277"/>
      <x v="1262"/>
    </i>
    <i t="default">
      <x v="1277"/>
    </i>
    <i>
      <x v="1278"/>
      <x v="1263"/>
    </i>
    <i t="default">
      <x v="1278"/>
    </i>
    <i>
      <x v="1279"/>
      <x v="1264"/>
    </i>
    <i t="default">
      <x v="1279"/>
    </i>
    <i>
      <x v="1280"/>
      <x v="1265"/>
    </i>
    <i t="default">
      <x v="1280"/>
    </i>
    <i>
      <x v="1281"/>
      <x v="1266"/>
    </i>
    <i t="default">
      <x v="1281"/>
    </i>
    <i>
      <x v="1282"/>
      <x v="1267"/>
    </i>
    <i t="default">
      <x v="1282"/>
    </i>
    <i>
      <x v="1283"/>
      <x v="1268"/>
    </i>
    <i t="default">
      <x v="1283"/>
    </i>
    <i>
      <x v="1284"/>
      <x v="1269"/>
    </i>
    <i t="default">
      <x v="1284"/>
    </i>
    <i>
      <x v="1285"/>
      <x v="1270"/>
    </i>
    <i t="default">
      <x v="1285"/>
    </i>
    <i>
      <x v="1286"/>
      <x v="1271"/>
    </i>
    <i t="default">
      <x v="1286"/>
    </i>
    <i>
      <x v="1287"/>
      <x v="1272"/>
    </i>
    <i t="default">
      <x v="1287"/>
    </i>
    <i>
      <x v="1288"/>
      <x v="1273"/>
    </i>
    <i t="default">
      <x v="1288"/>
    </i>
    <i>
      <x v="1289"/>
      <x v="1274"/>
    </i>
    <i t="default">
      <x v="1289"/>
    </i>
    <i>
      <x v="1290"/>
      <x v="1275"/>
    </i>
    <i t="default">
      <x v="1290"/>
    </i>
    <i>
      <x v="1291"/>
      <x v="1276"/>
    </i>
    <i t="default">
      <x v="1291"/>
    </i>
    <i>
      <x v="1292"/>
      <x v="1277"/>
    </i>
    <i t="default">
      <x v="1292"/>
    </i>
    <i>
      <x v="1293"/>
      <x v="1278"/>
    </i>
    <i t="default">
      <x v="1293"/>
    </i>
    <i>
      <x v="1294"/>
      <x v="1279"/>
    </i>
    <i t="default">
      <x v="1294"/>
    </i>
    <i>
      <x v="1295"/>
      <x v="1280"/>
    </i>
    <i t="default">
      <x v="1295"/>
    </i>
    <i>
      <x v="1296"/>
      <x v="1281"/>
    </i>
    <i t="default">
      <x v="1296"/>
    </i>
    <i>
      <x v="1297"/>
      <x v="1282"/>
    </i>
    <i t="default">
      <x v="1297"/>
    </i>
    <i>
      <x v="1298"/>
      <x v="1283"/>
    </i>
    <i t="default">
      <x v="1298"/>
    </i>
    <i>
      <x v="1299"/>
      <x v="1284"/>
    </i>
    <i t="default">
      <x v="1299"/>
    </i>
    <i>
      <x v="1300"/>
      <x v="1285"/>
    </i>
    <i t="default">
      <x v="1300"/>
    </i>
    <i>
      <x v="1301"/>
      <x v="1286"/>
    </i>
    <i t="default">
      <x v="1301"/>
    </i>
    <i>
      <x v="1302"/>
      <x v="1287"/>
    </i>
    <i t="default">
      <x v="1302"/>
    </i>
    <i>
      <x v="1303"/>
      <x v="1288"/>
    </i>
    <i t="default">
      <x v="1303"/>
    </i>
    <i>
      <x v="1304"/>
      <x v="1289"/>
    </i>
    <i t="default">
      <x v="1304"/>
    </i>
    <i>
      <x v="1305"/>
      <x v="1290"/>
    </i>
    <i t="default">
      <x v="1305"/>
    </i>
    <i>
      <x v="1306"/>
      <x v="1291"/>
    </i>
    <i t="default">
      <x v="1306"/>
    </i>
    <i>
      <x v="1307"/>
      <x v="1292"/>
    </i>
    <i t="default">
      <x v="1307"/>
    </i>
    <i>
      <x v="1308"/>
      <x v="1293"/>
    </i>
    <i t="default">
      <x v="1308"/>
    </i>
    <i>
      <x v="1309"/>
      <x v="1294"/>
    </i>
    <i t="default">
      <x v="1309"/>
    </i>
    <i>
      <x v="1310"/>
      <x v="1295"/>
    </i>
    <i t="default">
      <x v="1310"/>
    </i>
    <i>
      <x v="1311"/>
      <x v="1296"/>
    </i>
    <i t="default">
      <x v="1311"/>
    </i>
    <i>
      <x v="1312"/>
      <x v="1297"/>
    </i>
    <i t="default">
      <x v="1312"/>
    </i>
    <i>
      <x v="1313"/>
      <x v="1298"/>
    </i>
    <i t="default">
      <x v="1313"/>
    </i>
    <i>
      <x v="1314"/>
      <x v="1299"/>
    </i>
    <i t="default">
      <x v="1314"/>
    </i>
    <i>
      <x v="1315"/>
      <x v="1300"/>
    </i>
    <i t="default">
      <x v="1315"/>
    </i>
    <i>
      <x v="1316"/>
      <x v="1301"/>
    </i>
    <i t="default">
      <x v="1316"/>
    </i>
    <i>
      <x v="1317"/>
      <x v="1302"/>
    </i>
    <i t="default">
      <x v="1317"/>
    </i>
    <i>
      <x v="1318"/>
      <x v="1303"/>
    </i>
    <i t="default">
      <x v="1318"/>
    </i>
    <i>
      <x v="1319"/>
      <x v="1304"/>
    </i>
    <i t="default">
      <x v="1319"/>
    </i>
    <i>
      <x v="1320"/>
      <x v="1305"/>
    </i>
    <i t="default">
      <x v="1320"/>
    </i>
    <i>
      <x v="1321"/>
      <x v="1306"/>
    </i>
    <i t="default">
      <x v="1321"/>
    </i>
    <i>
      <x v="1322"/>
      <x v="1307"/>
    </i>
    <i t="default">
      <x v="1322"/>
    </i>
    <i>
      <x v="1323"/>
      <x v="1308"/>
    </i>
    <i t="default">
      <x v="1323"/>
    </i>
    <i>
      <x v="1324"/>
      <x v="1309"/>
    </i>
    <i t="default">
      <x v="1324"/>
    </i>
    <i>
      <x v="1325"/>
      <x v="1310"/>
    </i>
    <i t="default">
      <x v="1325"/>
    </i>
    <i>
      <x v="1326"/>
      <x v="1311"/>
    </i>
    <i t="default">
      <x v="1326"/>
    </i>
    <i>
      <x v="1327"/>
      <x v="1312"/>
    </i>
    <i t="default">
      <x v="1327"/>
    </i>
    <i>
      <x v="1328"/>
      <x v="1313"/>
    </i>
    <i t="default">
      <x v="1328"/>
    </i>
    <i>
      <x v="1329"/>
      <x v="1314"/>
    </i>
    <i t="default">
      <x v="1329"/>
    </i>
    <i>
      <x v="1330"/>
      <x v="1315"/>
    </i>
    <i t="default">
      <x v="1330"/>
    </i>
    <i>
      <x v="1331"/>
      <x v="1316"/>
    </i>
    <i t="default">
      <x v="1331"/>
    </i>
    <i>
      <x v="1332"/>
      <x v="1317"/>
    </i>
    <i t="default">
      <x v="1332"/>
    </i>
    <i>
      <x v="1333"/>
      <x v="1318"/>
    </i>
    <i t="default">
      <x v="1333"/>
    </i>
    <i>
      <x v="1334"/>
      <x v="1319"/>
    </i>
    <i t="default">
      <x v="1334"/>
    </i>
    <i>
      <x v="1335"/>
      <x v="1320"/>
    </i>
    <i t="default">
      <x v="1335"/>
    </i>
    <i>
      <x v="1336"/>
      <x v="1321"/>
    </i>
    <i t="default">
      <x v="1336"/>
    </i>
    <i>
      <x v="1337"/>
      <x v="1322"/>
    </i>
    <i t="default">
      <x v="1337"/>
    </i>
    <i>
      <x v="1338"/>
      <x v="1323"/>
    </i>
    <i t="default">
      <x v="1338"/>
    </i>
    <i>
      <x v="1339"/>
      <x v="1324"/>
    </i>
    <i t="default">
      <x v="1339"/>
    </i>
    <i>
      <x v="1340"/>
      <x v="1325"/>
    </i>
    <i t="default">
      <x v="1340"/>
    </i>
    <i>
      <x v="1341"/>
      <x v="1326"/>
    </i>
    <i t="default">
      <x v="1341"/>
    </i>
    <i>
      <x v="1342"/>
      <x v="1327"/>
    </i>
    <i t="default">
      <x v="1342"/>
    </i>
    <i>
      <x v="1343"/>
      <x v="1328"/>
    </i>
    <i t="default">
      <x v="1343"/>
    </i>
    <i>
      <x v="1344"/>
      <x v="1329"/>
    </i>
    <i t="default">
      <x v="1344"/>
    </i>
    <i>
      <x v="1345"/>
      <x v="1330"/>
    </i>
    <i t="default">
      <x v="1345"/>
    </i>
    <i>
      <x v="1346"/>
      <x v="1331"/>
    </i>
    <i t="default">
      <x v="1346"/>
    </i>
    <i>
      <x v="1347"/>
      <x v="1332"/>
    </i>
    <i t="default">
      <x v="1347"/>
    </i>
    <i>
      <x v="1348"/>
      <x v="1333"/>
    </i>
    <i t="default">
      <x v="1348"/>
    </i>
    <i>
      <x v="1349"/>
      <x v="1334"/>
    </i>
    <i t="default">
      <x v="1349"/>
    </i>
    <i>
      <x v="1350"/>
      <x v="1335"/>
    </i>
    <i t="default">
      <x v="1350"/>
    </i>
    <i>
      <x v="1351"/>
      <x v="1336"/>
    </i>
    <i t="default">
      <x v="1351"/>
    </i>
    <i>
      <x v="1352"/>
      <x v="1337"/>
    </i>
    <i t="default">
      <x v="1352"/>
    </i>
    <i>
      <x v="1353"/>
      <x v="1338"/>
    </i>
    <i t="default">
      <x v="1353"/>
    </i>
    <i>
      <x v="1354"/>
      <x v="1339"/>
    </i>
    <i t="default">
      <x v="1354"/>
    </i>
    <i>
      <x v="1355"/>
      <x v="1340"/>
    </i>
    <i t="default">
      <x v="1355"/>
    </i>
    <i>
      <x v="1356"/>
      <x v="1341"/>
    </i>
    <i t="default">
      <x v="1356"/>
    </i>
    <i>
      <x v="1357"/>
      <x v="1342"/>
    </i>
    <i t="default">
      <x v="1357"/>
    </i>
    <i>
      <x v="1358"/>
      <x v="1343"/>
    </i>
    <i t="default">
      <x v="1358"/>
    </i>
    <i>
      <x v="1359"/>
      <x v="1344"/>
    </i>
    <i t="default">
      <x v="1359"/>
    </i>
    <i>
      <x v="1360"/>
      <x v="1345"/>
    </i>
    <i t="default">
      <x v="1360"/>
    </i>
    <i>
      <x v="1361"/>
      <x v="1346"/>
    </i>
    <i t="default">
      <x v="1361"/>
    </i>
    <i>
      <x v="1362"/>
      <x v="1347"/>
    </i>
    <i t="default">
      <x v="1362"/>
    </i>
    <i>
      <x v="1363"/>
      <x v="1348"/>
    </i>
    <i t="default">
      <x v="1363"/>
    </i>
    <i>
      <x v="1364"/>
      <x v="1349"/>
    </i>
    <i t="default">
      <x v="1364"/>
    </i>
    <i>
      <x v="1365"/>
      <x v="1350"/>
    </i>
    <i t="default">
      <x v="1365"/>
    </i>
    <i>
      <x v="1366"/>
      <x v="1351"/>
    </i>
    <i t="default">
      <x v="1366"/>
    </i>
    <i>
      <x v="1367"/>
      <x v="1352"/>
    </i>
    <i t="default">
      <x v="1367"/>
    </i>
    <i>
      <x v="1368"/>
      <x v="1353"/>
    </i>
    <i t="default">
      <x v="1368"/>
    </i>
    <i>
      <x v="1369"/>
      <x v="1354"/>
    </i>
    <i t="default">
      <x v="1369"/>
    </i>
    <i>
      <x v="1370"/>
      <x v="1355"/>
    </i>
    <i t="default">
      <x v="1370"/>
    </i>
    <i>
      <x v="1371"/>
      <x v="1356"/>
    </i>
    <i t="default">
      <x v="1371"/>
    </i>
    <i>
      <x v="1372"/>
      <x v="1357"/>
    </i>
    <i t="default">
      <x v="1372"/>
    </i>
    <i>
      <x v="1373"/>
      <x v="1358"/>
    </i>
    <i t="default">
      <x v="1373"/>
    </i>
    <i>
      <x v="1374"/>
      <x v="1359"/>
    </i>
    <i t="default">
      <x v="1374"/>
    </i>
    <i>
      <x v="1375"/>
      <x v="1360"/>
    </i>
    <i t="default">
      <x v="1375"/>
    </i>
    <i>
      <x v="1376"/>
      <x v="1361"/>
    </i>
    <i t="default">
      <x v="1376"/>
    </i>
    <i>
      <x v="1377"/>
      <x v="1362"/>
    </i>
    <i t="default">
      <x v="1377"/>
    </i>
    <i>
      <x v="1378"/>
      <x v="1363"/>
    </i>
    <i t="default">
      <x v="1378"/>
    </i>
    <i>
      <x v="1379"/>
      <x v="1364"/>
    </i>
    <i t="default">
      <x v="1379"/>
    </i>
    <i>
      <x v="1380"/>
      <x v="1365"/>
    </i>
    <i t="default">
      <x v="1380"/>
    </i>
    <i>
      <x v="1381"/>
      <x v="1366"/>
    </i>
    <i t="default">
      <x v="1381"/>
    </i>
    <i>
      <x v="1382"/>
      <x v="1367"/>
    </i>
    <i t="default">
      <x v="1382"/>
    </i>
    <i>
      <x v="1383"/>
      <x v="1368"/>
    </i>
    <i t="default">
      <x v="1383"/>
    </i>
    <i>
      <x v="1384"/>
      <x v="1369"/>
    </i>
    <i t="default">
      <x v="1384"/>
    </i>
    <i>
      <x v="1385"/>
      <x v="1370"/>
    </i>
    <i t="default">
      <x v="1385"/>
    </i>
    <i>
      <x v="1386"/>
      <x v="1371"/>
    </i>
    <i t="default">
      <x v="1386"/>
    </i>
    <i>
      <x v="1387"/>
      <x v="1372"/>
    </i>
    <i t="default">
      <x v="1387"/>
    </i>
    <i>
      <x v="1388"/>
      <x v="1373"/>
    </i>
    <i t="default">
      <x v="1388"/>
    </i>
    <i>
      <x v="1389"/>
      <x v="1374"/>
    </i>
    <i t="default">
      <x v="1389"/>
    </i>
    <i>
      <x v="1390"/>
      <x v="1375"/>
    </i>
    <i t="default">
      <x v="1390"/>
    </i>
    <i>
      <x v="1391"/>
      <x v="1376"/>
    </i>
    <i t="default">
      <x v="1391"/>
    </i>
    <i>
      <x v="1392"/>
      <x v="1377"/>
    </i>
    <i t="default">
      <x v="1392"/>
    </i>
    <i>
      <x v="1393"/>
      <x v="1378"/>
    </i>
    <i t="default">
      <x v="1393"/>
    </i>
    <i>
      <x v="1394"/>
      <x v="1379"/>
    </i>
    <i t="default">
      <x v="1394"/>
    </i>
    <i>
      <x v="1395"/>
      <x v="1380"/>
    </i>
    <i t="default">
      <x v="1395"/>
    </i>
    <i>
      <x v="1396"/>
      <x v="1381"/>
    </i>
    <i t="default">
      <x v="1396"/>
    </i>
    <i>
      <x v="1397"/>
      <x v="1382"/>
    </i>
    <i t="default">
      <x v="1397"/>
    </i>
    <i>
      <x v="1398"/>
      <x v="1383"/>
    </i>
    <i t="default">
      <x v="1398"/>
    </i>
    <i>
      <x v="1399"/>
      <x v="1384"/>
    </i>
    <i t="default">
      <x v="1399"/>
    </i>
    <i>
      <x v="1400"/>
      <x v="1385"/>
    </i>
    <i t="default">
      <x v="1400"/>
    </i>
    <i>
      <x v="1401"/>
      <x v="1386"/>
    </i>
    <i t="default">
      <x v="1401"/>
    </i>
    <i>
      <x v="1402"/>
      <x v="1387"/>
    </i>
    <i t="default">
      <x v="1402"/>
    </i>
    <i>
      <x v="1403"/>
      <x v="1388"/>
    </i>
    <i t="default">
      <x v="1403"/>
    </i>
    <i>
      <x v="1404"/>
      <x v="1389"/>
    </i>
    <i t="default">
      <x v="1404"/>
    </i>
    <i>
      <x v="1405"/>
      <x v="1390"/>
    </i>
    <i t="default">
      <x v="1405"/>
    </i>
    <i>
      <x v="1406"/>
      <x v="1391"/>
    </i>
    <i t="default">
      <x v="1406"/>
    </i>
    <i>
      <x v="1407"/>
      <x v="1392"/>
    </i>
    <i t="default">
      <x v="1407"/>
    </i>
    <i>
      <x v="1408"/>
      <x v="1393"/>
    </i>
    <i t="default">
      <x v="1408"/>
    </i>
    <i>
      <x v="1409"/>
      <x v="1394"/>
    </i>
    <i t="default">
      <x v="1409"/>
    </i>
    <i>
      <x v="1410"/>
      <x v="1395"/>
    </i>
    <i t="default">
      <x v="1410"/>
    </i>
    <i>
      <x v="1411"/>
      <x v="1396"/>
    </i>
    <i t="default">
      <x v="1411"/>
    </i>
    <i>
      <x v="1412"/>
      <x v="1397"/>
    </i>
    <i t="default">
      <x v="1412"/>
    </i>
    <i>
      <x v="1413"/>
      <x v="1398"/>
    </i>
    <i t="default">
      <x v="1413"/>
    </i>
    <i>
      <x v="1414"/>
      <x v="1399"/>
    </i>
    <i t="default">
      <x v="1414"/>
    </i>
    <i>
      <x v="1415"/>
      <x v="1400"/>
    </i>
    <i t="default">
      <x v="1415"/>
    </i>
    <i>
      <x v="1416"/>
      <x v="1401"/>
    </i>
    <i t="default">
      <x v="1416"/>
    </i>
    <i>
      <x v="1417"/>
      <x v="1402"/>
    </i>
    <i t="default">
      <x v="1417"/>
    </i>
    <i>
      <x v="1418"/>
      <x v="1403"/>
    </i>
    <i t="default">
      <x v="1418"/>
    </i>
    <i>
      <x v="1419"/>
      <x v="1404"/>
    </i>
    <i t="default">
      <x v="1419"/>
    </i>
    <i>
      <x v="1420"/>
      <x v="1405"/>
    </i>
    <i t="default">
      <x v="1420"/>
    </i>
    <i>
      <x v="1421"/>
      <x v="1406"/>
    </i>
    <i t="default">
      <x v="1421"/>
    </i>
    <i>
      <x v="1422"/>
      <x v="1407"/>
    </i>
    <i t="default">
      <x v="1422"/>
    </i>
    <i>
      <x v="1423"/>
      <x v="1408"/>
    </i>
    <i t="default">
      <x v="1423"/>
    </i>
    <i>
      <x v="1424"/>
      <x v="1409"/>
    </i>
    <i t="default">
      <x v="1424"/>
    </i>
    <i>
      <x v="1425"/>
      <x v="1410"/>
    </i>
    <i t="default">
      <x v="1425"/>
    </i>
    <i>
      <x v="1426"/>
      <x v="1411"/>
    </i>
    <i t="default">
      <x v="1426"/>
    </i>
    <i>
      <x v="1427"/>
      <x v="1412"/>
    </i>
    <i t="default">
      <x v="1427"/>
    </i>
    <i>
      <x v="1428"/>
      <x v="1413"/>
    </i>
    <i t="default">
      <x v="1428"/>
    </i>
    <i>
      <x v="1429"/>
      <x v="1414"/>
    </i>
    <i t="default">
      <x v="1429"/>
    </i>
    <i>
      <x v="1430"/>
      <x v="1415"/>
    </i>
    <i t="default">
      <x v="1430"/>
    </i>
    <i>
      <x v="1431"/>
      <x v="1416"/>
    </i>
    <i t="default">
      <x v="1431"/>
    </i>
    <i>
      <x v="1432"/>
      <x v="1417"/>
    </i>
    <i t="default">
      <x v="1432"/>
    </i>
    <i>
      <x v="1433"/>
      <x v="1418"/>
    </i>
    <i t="default">
      <x v="1433"/>
    </i>
    <i>
      <x v="1434"/>
      <x v="1419"/>
    </i>
    <i t="default">
      <x v="1434"/>
    </i>
    <i>
      <x v="1435"/>
      <x v="1420"/>
    </i>
    <i t="default">
      <x v="1435"/>
    </i>
    <i>
      <x v="1436"/>
      <x v="1421"/>
    </i>
    <i t="default">
      <x v="1436"/>
    </i>
    <i>
      <x v="1437"/>
      <x v="1422"/>
    </i>
    <i t="default">
      <x v="1437"/>
    </i>
    <i>
      <x v="1438"/>
      <x v="1423"/>
    </i>
    <i t="default">
      <x v="1438"/>
    </i>
    <i>
      <x v="1439"/>
      <x v="1424"/>
    </i>
    <i t="default">
      <x v="1439"/>
    </i>
    <i>
      <x v="1440"/>
      <x v="1425"/>
    </i>
    <i t="default">
      <x v="1440"/>
    </i>
    <i>
      <x v="1441"/>
      <x v="1426"/>
    </i>
    <i t="default">
      <x v="1441"/>
    </i>
    <i>
      <x v="1442"/>
      <x v="1427"/>
    </i>
    <i t="default">
      <x v="1442"/>
    </i>
    <i>
      <x v="1443"/>
      <x v="1428"/>
    </i>
    <i t="default">
      <x v="1443"/>
    </i>
    <i>
      <x v="1444"/>
      <x v="1429"/>
    </i>
    <i t="default">
      <x v="1444"/>
    </i>
    <i>
      <x v="1445"/>
      <x v="1430"/>
    </i>
    <i t="default">
      <x v="1445"/>
    </i>
    <i>
      <x v="1446"/>
      <x v="1431"/>
    </i>
    <i t="default">
      <x v="1446"/>
    </i>
    <i>
      <x v="1447"/>
      <x v="1432"/>
    </i>
    <i t="default">
      <x v="1447"/>
    </i>
    <i>
      <x v="1448"/>
      <x v="1433"/>
    </i>
    <i t="default">
      <x v="1448"/>
    </i>
    <i>
      <x v="1449"/>
      <x v="1434"/>
    </i>
    <i t="default">
      <x v="1449"/>
    </i>
    <i>
      <x v="1450"/>
      <x v="1435"/>
    </i>
    <i t="default">
      <x v="1450"/>
    </i>
    <i>
      <x v="1451"/>
      <x v="1436"/>
    </i>
    <i t="default">
      <x v="1451"/>
    </i>
    <i>
      <x v="1452"/>
      <x v="1437"/>
    </i>
    <i t="default">
      <x v="1452"/>
    </i>
    <i>
      <x v="1453"/>
      <x v="1438"/>
    </i>
    <i t="default">
      <x v="1453"/>
    </i>
    <i>
      <x v="1454"/>
      <x v="1439"/>
    </i>
    <i t="default">
      <x v="1454"/>
    </i>
    <i>
      <x v="1455"/>
      <x v="1440"/>
    </i>
    <i t="default">
      <x v="1455"/>
    </i>
    <i>
      <x v="1456"/>
      <x v="1441"/>
    </i>
    <i t="default">
      <x v="1456"/>
    </i>
    <i>
      <x v="1457"/>
      <x v="1442"/>
    </i>
    <i t="default">
      <x v="1457"/>
    </i>
    <i>
      <x v="1458"/>
      <x v="1443"/>
    </i>
    <i t="default">
      <x v="1458"/>
    </i>
    <i>
      <x v="1459"/>
      <x v="1444"/>
    </i>
    <i t="default">
      <x v="1459"/>
    </i>
    <i>
      <x v="1460"/>
      <x v="1445"/>
    </i>
    <i t="default">
      <x v="1460"/>
    </i>
    <i>
      <x v="1461"/>
      <x v="1446"/>
    </i>
    <i t="default">
      <x v="1461"/>
    </i>
    <i>
      <x v="1462"/>
      <x v="1447"/>
    </i>
    <i t="default">
      <x v="1462"/>
    </i>
    <i>
      <x v="1463"/>
      <x v="1448"/>
    </i>
    <i t="default">
      <x v="1463"/>
    </i>
    <i>
      <x v="1464"/>
      <x v="1449"/>
    </i>
    <i t="default">
      <x v="1464"/>
    </i>
    <i>
      <x v="1465"/>
      <x v="1450"/>
    </i>
    <i t="default">
      <x v="1465"/>
    </i>
    <i>
      <x v="1466"/>
      <x v="1451"/>
    </i>
    <i t="default">
      <x v="1466"/>
    </i>
    <i>
      <x v="1467"/>
      <x v="1452"/>
    </i>
    <i t="default">
      <x v="1467"/>
    </i>
    <i>
      <x v="1468"/>
      <x v="1453"/>
    </i>
    <i t="default">
      <x v="1468"/>
    </i>
    <i>
      <x v="1469"/>
      <x v="1454"/>
    </i>
    <i t="default">
      <x v="1469"/>
    </i>
    <i>
      <x v="1470"/>
      <x v="1455"/>
    </i>
    <i t="default">
      <x v="1470"/>
    </i>
    <i>
      <x v="1471"/>
      <x v="1456"/>
    </i>
    <i t="default">
      <x v="1471"/>
    </i>
    <i>
      <x v="1472"/>
      <x v="1457"/>
    </i>
    <i t="default">
      <x v="1472"/>
    </i>
    <i>
      <x v="1473"/>
      <x v="1458"/>
    </i>
    <i t="default">
      <x v="1473"/>
    </i>
    <i>
      <x v="1474"/>
      <x v="1459"/>
    </i>
    <i t="default">
      <x v="1474"/>
    </i>
    <i>
      <x v="1475"/>
      <x v="1460"/>
    </i>
    <i t="default">
      <x v="1475"/>
    </i>
    <i>
      <x v="1476"/>
      <x v="1461"/>
    </i>
    <i t="default">
      <x v="1476"/>
    </i>
    <i>
      <x v="1477"/>
      <x v="1462"/>
    </i>
    <i t="default">
      <x v="1477"/>
    </i>
    <i>
      <x v="1478"/>
      <x v="1463"/>
    </i>
    <i t="default">
      <x v="1478"/>
    </i>
    <i>
      <x v="1479"/>
      <x v="1464"/>
    </i>
    <i t="default">
      <x v="1479"/>
    </i>
    <i>
      <x v="1480"/>
      <x v="1465"/>
    </i>
    <i t="default">
      <x v="1480"/>
    </i>
    <i>
      <x v="1481"/>
      <x v="1466"/>
    </i>
    <i t="default">
      <x v="1481"/>
    </i>
    <i>
      <x v="1482"/>
      <x v="1467"/>
    </i>
    <i t="default">
      <x v="1482"/>
    </i>
    <i>
      <x v="1483"/>
      <x v="1468"/>
    </i>
    <i t="default">
      <x v="1483"/>
    </i>
    <i>
      <x v="1484"/>
      <x v="1469"/>
    </i>
    <i t="default">
      <x v="1484"/>
    </i>
    <i>
      <x v="1485"/>
      <x v="1470"/>
    </i>
    <i t="default">
      <x v="1485"/>
    </i>
    <i>
      <x v="1486"/>
      <x v="1471"/>
    </i>
    <i t="default">
      <x v="1486"/>
    </i>
    <i>
      <x v="1487"/>
      <x v="1472"/>
    </i>
    <i t="default">
      <x v="1487"/>
    </i>
    <i>
      <x v="1488"/>
      <x v="1473"/>
    </i>
    <i t="default">
      <x v="1488"/>
    </i>
    <i>
      <x v="1489"/>
      <x v="1474"/>
    </i>
    <i t="default">
      <x v="1489"/>
    </i>
    <i>
      <x v="1490"/>
      <x v="1475"/>
    </i>
    <i t="default">
      <x v="1490"/>
    </i>
    <i>
      <x v="1491"/>
      <x v="1476"/>
    </i>
    <i t="default">
      <x v="1491"/>
    </i>
    <i>
      <x v="1492"/>
      <x v="1477"/>
    </i>
    <i t="default">
      <x v="1492"/>
    </i>
    <i>
      <x v="1493"/>
      <x v="1478"/>
    </i>
    <i t="default">
      <x v="1493"/>
    </i>
    <i>
      <x v="1494"/>
      <x v="1479"/>
    </i>
    <i t="default">
      <x v="1494"/>
    </i>
    <i>
      <x v="1495"/>
      <x v="1480"/>
    </i>
    <i t="default">
      <x v="1495"/>
    </i>
    <i>
      <x v="1496"/>
      <x v="1481"/>
    </i>
    <i t="default">
      <x v="1496"/>
    </i>
    <i>
      <x v="1497"/>
      <x v="1482"/>
    </i>
    <i t="default">
      <x v="1497"/>
    </i>
    <i>
      <x v="1498"/>
      <x v="1483"/>
    </i>
    <i t="default">
      <x v="1498"/>
    </i>
    <i>
      <x v="1499"/>
      <x v="1484"/>
    </i>
    <i t="default">
      <x v="1499"/>
    </i>
    <i>
      <x v="1500"/>
      <x v="1485"/>
    </i>
    <i t="default">
      <x v="1500"/>
    </i>
    <i>
      <x v="1501"/>
      <x v="1486"/>
    </i>
    <i t="default">
      <x v="1501"/>
    </i>
    <i>
      <x v="1502"/>
      <x v="1487"/>
    </i>
    <i t="default">
      <x v="1502"/>
    </i>
    <i>
      <x v="1503"/>
      <x v="1488"/>
    </i>
    <i t="default">
      <x v="1503"/>
    </i>
    <i>
      <x v="1504"/>
      <x v="1489"/>
    </i>
    <i t="default">
      <x v="1504"/>
    </i>
    <i>
      <x v="1505"/>
      <x v="1490"/>
    </i>
    <i t="default">
      <x v="1505"/>
    </i>
    <i>
      <x v="1506"/>
      <x v="1491"/>
    </i>
    <i t="default">
      <x v="1506"/>
    </i>
    <i>
      <x v="1507"/>
      <x v="1492"/>
    </i>
    <i t="default">
      <x v="1507"/>
    </i>
    <i>
      <x v="1508"/>
      <x v="1493"/>
    </i>
    <i t="default">
      <x v="1508"/>
    </i>
    <i>
      <x v="1509"/>
      <x v="1494"/>
    </i>
    <i t="default">
      <x v="1509"/>
    </i>
    <i>
      <x v="1510"/>
      <x v="1495"/>
    </i>
    <i t="default">
      <x v="1510"/>
    </i>
    <i>
      <x v="1511"/>
      <x v="1496"/>
    </i>
    <i t="default">
      <x v="1511"/>
    </i>
    <i>
      <x v="1512"/>
      <x v="1497"/>
    </i>
    <i t="default">
      <x v="1512"/>
    </i>
    <i>
      <x v="1513"/>
      <x v="1498"/>
    </i>
    <i t="default">
      <x v="1513"/>
    </i>
    <i>
      <x v="1514"/>
      <x v="1499"/>
    </i>
    <i t="default">
      <x v="1514"/>
    </i>
    <i>
      <x v="1515"/>
      <x v="1500"/>
    </i>
    <i t="default">
      <x v="1515"/>
    </i>
    <i>
      <x v="1516"/>
      <x v="1501"/>
    </i>
    <i t="default">
      <x v="1516"/>
    </i>
    <i>
      <x v="1517"/>
      <x v="1502"/>
    </i>
    <i t="default">
      <x v="1517"/>
    </i>
    <i>
      <x v="1518"/>
      <x v="1503"/>
    </i>
    <i t="default">
      <x v="1518"/>
    </i>
    <i>
      <x v="1519"/>
      <x v="1504"/>
    </i>
    <i t="default">
      <x v="1519"/>
    </i>
    <i>
      <x v="1520"/>
      <x v="1505"/>
    </i>
    <i t="default">
      <x v="1520"/>
    </i>
    <i>
      <x v="1521"/>
      <x v="1506"/>
    </i>
    <i t="default">
      <x v="1521"/>
    </i>
    <i>
      <x v="1522"/>
      <x v="1507"/>
    </i>
    <i t="default">
      <x v="1522"/>
    </i>
    <i>
      <x v="1523"/>
      <x v="1508"/>
    </i>
    <i t="default">
      <x v="1523"/>
    </i>
    <i>
      <x v="1524"/>
      <x v="1509"/>
    </i>
    <i t="default">
      <x v="1524"/>
    </i>
    <i>
      <x v="1525"/>
      <x v="1510"/>
    </i>
    <i t="default">
      <x v="1525"/>
    </i>
    <i>
      <x v="1526"/>
      <x v="1511"/>
    </i>
    <i t="default">
      <x v="1526"/>
    </i>
    <i>
      <x v="1527"/>
      <x v="1512"/>
    </i>
    <i t="default">
      <x v="1527"/>
    </i>
    <i>
      <x v="1528"/>
      <x v="1513"/>
    </i>
    <i t="default">
      <x v="1528"/>
    </i>
    <i>
      <x v="1529"/>
      <x v="1514"/>
    </i>
    <i t="default">
      <x v="1529"/>
    </i>
    <i>
      <x v="1530"/>
      <x v="1515"/>
    </i>
    <i t="default">
      <x v="1530"/>
    </i>
    <i>
      <x v="1531"/>
      <x v="1516"/>
    </i>
    <i t="default">
      <x v="1531"/>
    </i>
    <i>
      <x v="1532"/>
      <x v="1517"/>
    </i>
    <i t="default">
      <x v="1532"/>
    </i>
    <i>
      <x v="1533"/>
      <x v="1518"/>
    </i>
    <i t="default">
      <x v="1533"/>
    </i>
    <i>
      <x v="1534"/>
      <x v="1519"/>
    </i>
    <i t="default">
      <x v="1534"/>
    </i>
    <i>
      <x v="1535"/>
      <x v="1520"/>
    </i>
    <i t="default">
      <x v="1535"/>
    </i>
    <i>
      <x v="1536"/>
      <x v="1521"/>
    </i>
    <i t="default">
      <x v="1536"/>
    </i>
    <i>
      <x v="1537"/>
      <x v="1522"/>
    </i>
    <i t="default">
      <x v="1537"/>
    </i>
    <i>
      <x v="1538"/>
      <x v="1523"/>
    </i>
    <i t="default">
      <x v="1538"/>
    </i>
    <i>
      <x v="1539"/>
      <x v="1524"/>
    </i>
    <i t="default">
      <x v="1539"/>
    </i>
    <i>
      <x v="1540"/>
      <x v="1525"/>
    </i>
    <i t="default">
      <x v="1540"/>
    </i>
    <i>
      <x v="1541"/>
      <x v="1526"/>
    </i>
    <i t="default">
      <x v="1541"/>
    </i>
    <i>
      <x v="1542"/>
      <x v="1527"/>
    </i>
    <i t="default">
      <x v="1542"/>
    </i>
    <i>
      <x v="1543"/>
      <x v="1528"/>
    </i>
    <i t="default">
      <x v="1543"/>
    </i>
    <i>
      <x v="1544"/>
      <x v="1529"/>
    </i>
    <i t="default">
      <x v="1544"/>
    </i>
    <i>
      <x v="1545"/>
      <x v="1530"/>
    </i>
    <i t="default">
      <x v="1545"/>
    </i>
    <i>
      <x v="1546"/>
      <x v="1531"/>
    </i>
    <i t="default">
      <x v="1546"/>
    </i>
    <i>
      <x v="1547"/>
      <x v="1532"/>
    </i>
    <i t="default">
      <x v="1547"/>
    </i>
    <i>
      <x v="1548"/>
      <x v="1533"/>
    </i>
    <i t="default">
      <x v="1548"/>
    </i>
    <i>
      <x v="1549"/>
      <x v="1534"/>
    </i>
    <i t="default">
      <x v="1549"/>
    </i>
    <i>
      <x v="1550"/>
      <x v="1535"/>
    </i>
    <i t="default">
      <x v="1550"/>
    </i>
    <i>
      <x v="1551"/>
      <x v="1536"/>
    </i>
    <i t="default">
      <x v="1551"/>
    </i>
    <i>
      <x v="1552"/>
      <x v="1537"/>
    </i>
    <i t="default">
      <x v="1552"/>
    </i>
    <i>
      <x v="1553"/>
      <x v="1538"/>
    </i>
    <i t="default">
      <x v="1553"/>
    </i>
    <i>
      <x v="1554"/>
      <x v="1539"/>
    </i>
    <i t="default">
      <x v="1554"/>
    </i>
    <i>
      <x v="1555"/>
      <x v="1540"/>
    </i>
    <i t="default">
      <x v="1555"/>
    </i>
    <i>
      <x v="1556"/>
      <x v="1541"/>
    </i>
    <i t="default">
      <x v="1556"/>
    </i>
    <i>
      <x v="1557"/>
      <x v="1542"/>
    </i>
    <i t="default">
      <x v="1557"/>
    </i>
    <i>
      <x v="1558"/>
      <x v="1543"/>
    </i>
    <i t="default">
      <x v="1558"/>
    </i>
    <i>
      <x v="1559"/>
      <x v="1544"/>
    </i>
    <i t="default">
      <x v="1559"/>
    </i>
    <i>
      <x v="1560"/>
      <x v="1545"/>
    </i>
    <i t="default">
      <x v="1560"/>
    </i>
    <i>
      <x v="1561"/>
      <x v="1546"/>
    </i>
    <i t="default">
      <x v="1561"/>
    </i>
    <i>
      <x v="1562"/>
      <x v="1547"/>
    </i>
    <i t="default">
      <x v="1562"/>
    </i>
    <i>
      <x v="1563"/>
      <x v="1548"/>
    </i>
    <i t="default">
      <x v="1563"/>
    </i>
    <i>
      <x v="1564"/>
      <x v="1549"/>
    </i>
    <i t="default">
      <x v="1564"/>
    </i>
    <i>
      <x v="1565"/>
      <x v="1550"/>
    </i>
    <i t="default">
      <x v="1565"/>
    </i>
    <i>
      <x v="1566"/>
      <x v="1551"/>
    </i>
    <i t="default">
      <x v="1566"/>
    </i>
    <i>
      <x v="1567"/>
      <x v="1552"/>
    </i>
    <i t="default">
      <x v="1567"/>
    </i>
    <i>
      <x v="1568"/>
      <x v="1553"/>
    </i>
    <i t="default">
      <x v="1568"/>
    </i>
    <i>
      <x v="1569"/>
      <x v="1554"/>
    </i>
    <i t="default">
      <x v="1569"/>
    </i>
    <i>
      <x v="1570"/>
      <x v="1555"/>
    </i>
    <i t="default">
      <x v="1570"/>
    </i>
    <i>
      <x v="1571"/>
      <x v="1556"/>
    </i>
    <i t="default">
      <x v="1571"/>
    </i>
    <i>
      <x v="1572"/>
      <x v="1557"/>
    </i>
    <i t="default">
      <x v="1572"/>
    </i>
    <i>
      <x v="1573"/>
      <x v="1558"/>
    </i>
    <i t="default">
      <x v="1573"/>
    </i>
    <i>
      <x v="1574"/>
      <x v="1559"/>
    </i>
    <i t="default">
      <x v="1574"/>
    </i>
    <i>
      <x v="1575"/>
      <x v="1560"/>
    </i>
    <i t="default">
      <x v="1575"/>
    </i>
    <i>
      <x v="1576"/>
      <x v="1561"/>
    </i>
    <i t="default">
      <x v="1576"/>
    </i>
    <i>
      <x v="1577"/>
      <x v="1562"/>
    </i>
    <i t="default">
      <x v="1577"/>
    </i>
    <i>
      <x v="1578"/>
      <x v="1563"/>
    </i>
    <i t="default">
      <x v="1578"/>
    </i>
    <i>
      <x v="1579"/>
      <x v="1564"/>
    </i>
    <i t="default">
      <x v="1579"/>
    </i>
    <i>
      <x v="1580"/>
      <x v="1565"/>
    </i>
    <i t="default">
      <x v="1580"/>
    </i>
    <i>
      <x v="1581"/>
      <x v="1566"/>
    </i>
    <i t="default">
      <x v="1581"/>
    </i>
    <i>
      <x v="1582"/>
      <x v="1567"/>
    </i>
    <i t="default">
      <x v="1582"/>
    </i>
    <i>
      <x v="1583"/>
      <x v="1568"/>
    </i>
    <i t="default">
      <x v="1583"/>
    </i>
    <i>
      <x v="1584"/>
      <x v="1569"/>
    </i>
    <i t="default">
      <x v="1584"/>
    </i>
    <i>
      <x v="1585"/>
      <x v="1570"/>
    </i>
    <i t="default">
      <x v="1585"/>
    </i>
    <i>
      <x v="1586"/>
      <x v="1571"/>
    </i>
    <i t="default">
      <x v="1586"/>
    </i>
    <i>
      <x v="1587"/>
      <x v="1572"/>
    </i>
    <i t="default">
      <x v="1587"/>
    </i>
    <i>
      <x v="1588"/>
      <x v="1573"/>
    </i>
    <i t="default">
      <x v="1588"/>
    </i>
    <i>
      <x v="1589"/>
      <x v="1574"/>
    </i>
    <i t="default">
      <x v="1589"/>
    </i>
    <i>
      <x v="1590"/>
      <x v="1575"/>
    </i>
    <i t="default">
      <x v="1590"/>
    </i>
    <i>
      <x v="1591"/>
      <x v="1576"/>
    </i>
    <i t="default">
      <x v="1591"/>
    </i>
    <i>
      <x v="1592"/>
      <x v="1577"/>
    </i>
    <i t="default">
      <x v="1592"/>
    </i>
    <i>
      <x v="1593"/>
      <x v="1578"/>
    </i>
    <i t="default">
      <x v="1593"/>
    </i>
    <i>
      <x v="1594"/>
      <x v="1579"/>
    </i>
    <i t="default">
      <x v="1594"/>
    </i>
    <i>
      <x v="1595"/>
      <x v="1580"/>
    </i>
    <i t="default">
      <x v="1595"/>
    </i>
    <i>
      <x v="1596"/>
      <x v="1581"/>
    </i>
    <i t="default">
      <x v="1596"/>
    </i>
    <i>
      <x v="1597"/>
      <x v="1582"/>
    </i>
    <i t="default">
      <x v="1597"/>
    </i>
    <i>
      <x v="1598"/>
      <x v="1583"/>
    </i>
    <i t="default">
      <x v="1598"/>
    </i>
    <i>
      <x v="1599"/>
      <x v="1584"/>
    </i>
    <i t="default">
      <x v="1599"/>
    </i>
    <i>
      <x v="1600"/>
      <x v="1585"/>
    </i>
    <i t="default">
      <x v="1600"/>
    </i>
    <i>
      <x v="1601"/>
      <x v="1586"/>
    </i>
    <i t="default">
      <x v="1601"/>
    </i>
    <i>
      <x v="1602"/>
      <x v="1587"/>
    </i>
    <i t="default">
      <x v="1602"/>
    </i>
    <i>
      <x v="1603"/>
      <x v="1588"/>
    </i>
    <i t="default">
      <x v="1603"/>
    </i>
    <i>
      <x v="1604"/>
      <x v="1589"/>
    </i>
    <i t="default">
      <x v="1604"/>
    </i>
    <i>
      <x v="1605"/>
      <x v="1590"/>
    </i>
    <i t="default">
      <x v="1605"/>
    </i>
    <i>
      <x v="1606"/>
      <x v="1591"/>
    </i>
    <i t="default">
      <x v="1606"/>
    </i>
    <i>
      <x v="1607"/>
      <x v="1592"/>
    </i>
    <i t="default">
      <x v="1607"/>
    </i>
    <i>
      <x v="1608"/>
      <x v="1593"/>
    </i>
    <i t="default">
      <x v="1608"/>
    </i>
    <i>
      <x v="1609"/>
      <x v="1594"/>
    </i>
    <i t="default">
      <x v="1609"/>
    </i>
    <i>
      <x v="1610"/>
      <x v="1595"/>
    </i>
    <i t="default">
      <x v="1610"/>
    </i>
    <i>
      <x v="1611"/>
      <x v="1596"/>
    </i>
    <i t="default">
      <x v="1611"/>
    </i>
    <i>
      <x v="1612"/>
      <x v="1597"/>
    </i>
    <i t="default">
      <x v="1612"/>
    </i>
    <i>
      <x v="1613"/>
      <x v="1598"/>
    </i>
    <i t="default">
      <x v="1613"/>
    </i>
    <i>
      <x v="1614"/>
      <x v="1599"/>
    </i>
    <i t="default">
      <x v="1614"/>
    </i>
    <i>
      <x v="1615"/>
      <x v="1600"/>
    </i>
    <i t="default">
      <x v="1615"/>
    </i>
    <i>
      <x v="1616"/>
      <x v="1601"/>
    </i>
    <i t="default">
      <x v="1616"/>
    </i>
    <i>
      <x v="1617"/>
      <x v="1602"/>
    </i>
    <i t="default">
      <x v="1617"/>
    </i>
    <i>
      <x v="1618"/>
      <x v="1603"/>
    </i>
    <i t="default">
      <x v="1618"/>
    </i>
    <i>
      <x v="1619"/>
      <x v="1604"/>
    </i>
    <i t="default">
      <x v="1619"/>
    </i>
    <i>
      <x v="1620"/>
      <x v="1605"/>
    </i>
    <i t="default">
      <x v="1620"/>
    </i>
    <i>
      <x v="1621"/>
      <x v="1606"/>
    </i>
    <i t="default">
      <x v="1621"/>
    </i>
    <i>
      <x v="1622"/>
      <x v="1607"/>
    </i>
    <i t="default">
      <x v="1622"/>
    </i>
    <i>
      <x v="1623"/>
      <x v="1608"/>
    </i>
    <i t="default">
      <x v="1623"/>
    </i>
    <i>
      <x v="1624"/>
      <x v="1609"/>
    </i>
    <i t="default">
      <x v="1624"/>
    </i>
    <i>
      <x v="1625"/>
      <x v="1610"/>
    </i>
    <i t="default">
      <x v="1625"/>
    </i>
    <i>
      <x v="1626"/>
      <x v="1611"/>
    </i>
    <i t="default">
      <x v="1626"/>
    </i>
    <i>
      <x v="1627"/>
      <x v="1612"/>
    </i>
    <i t="default">
      <x v="1627"/>
    </i>
    <i>
      <x v="1628"/>
      <x v="1613"/>
    </i>
    <i t="default">
      <x v="1628"/>
    </i>
    <i>
      <x v="1629"/>
      <x v="1614"/>
    </i>
    <i t="default">
      <x v="1629"/>
    </i>
    <i>
      <x v="1630"/>
      <x v="1615"/>
    </i>
    <i t="default">
      <x v="1630"/>
    </i>
    <i>
      <x v="1631"/>
      <x v="1616"/>
    </i>
    <i t="default">
      <x v="1631"/>
    </i>
    <i>
      <x v="1632"/>
      <x v="1617"/>
    </i>
    <i t="default">
      <x v="1632"/>
    </i>
    <i>
      <x v="1633"/>
      <x v="1618"/>
    </i>
    <i t="default">
      <x v="1633"/>
    </i>
    <i>
      <x v="1634"/>
      <x v="1619"/>
    </i>
    <i t="default">
      <x v="1634"/>
    </i>
    <i>
      <x v="1635"/>
      <x v="1620"/>
    </i>
    <i t="default">
      <x v="1635"/>
    </i>
    <i>
      <x v="1636"/>
      <x v="1621"/>
    </i>
    <i t="default">
      <x v="1636"/>
    </i>
    <i>
      <x v="1637"/>
      <x v="1622"/>
    </i>
    <i t="default">
      <x v="1637"/>
    </i>
    <i>
      <x v="1638"/>
      <x v="1623"/>
    </i>
    <i t="default">
      <x v="1638"/>
    </i>
    <i>
      <x v="1639"/>
      <x v="1624"/>
    </i>
    <i t="default">
      <x v="1639"/>
    </i>
    <i>
      <x v="1640"/>
      <x v="1625"/>
    </i>
    <i t="default">
      <x v="1640"/>
    </i>
    <i>
      <x v="1641"/>
      <x v="1626"/>
    </i>
    <i t="default">
      <x v="1641"/>
    </i>
    <i>
      <x v="1642"/>
      <x v="1627"/>
    </i>
    <i t="default">
      <x v="1642"/>
    </i>
    <i>
      <x v="1643"/>
      <x v="1628"/>
    </i>
    <i t="default">
      <x v="1643"/>
    </i>
    <i>
      <x v="1644"/>
      <x v="1629"/>
    </i>
    <i t="default">
      <x v="1644"/>
    </i>
    <i>
      <x v="1645"/>
      <x v="1630"/>
    </i>
    <i t="default">
      <x v="1645"/>
    </i>
    <i>
      <x v="1646"/>
      <x v="1631"/>
    </i>
    <i t="default">
      <x v="1646"/>
    </i>
    <i>
      <x v="1647"/>
      <x v="1632"/>
    </i>
    <i t="default">
      <x v="1647"/>
    </i>
    <i>
      <x v="1648"/>
      <x v="1633"/>
    </i>
    <i t="default">
      <x v="1648"/>
    </i>
    <i>
      <x v="1649"/>
      <x v="1634"/>
    </i>
    <i t="default">
      <x v="1649"/>
    </i>
    <i>
      <x v="1650"/>
      <x v="1635"/>
    </i>
    <i t="default">
      <x v="1650"/>
    </i>
    <i>
      <x v="1651"/>
      <x v="1636"/>
    </i>
    <i t="default">
      <x v="1651"/>
    </i>
    <i>
      <x v="1652"/>
      <x v="1637"/>
    </i>
    <i t="default">
      <x v="1652"/>
    </i>
    <i>
      <x v="1653"/>
      <x v="1638"/>
    </i>
    <i t="default">
      <x v="1653"/>
    </i>
    <i>
      <x v="1654"/>
      <x v="1639"/>
    </i>
    <i t="default">
      <x v="1654"/>
    </i>
    <i>
      <x v="1655"/>
      <x v="1640"/>
    </i>
    <i t="default">
      <x v="1655"/>
    </i>
    <i>
      <x v="1656"/>
      <x v="1641"/>
    </i>
    <i t="default">
      <x v="1656"/>
    </i>
    <i>
      <x v="1657"/>
      <x v="1642"/>
    </i>
    <i t="default">
      <x v="1657"/>
    </i>
    <i>
      <x v="1658"/>
      <x v="1643"/>
    </i>
    <i t="default">
      <x v="1658"/>
    </i>
    <i>
      <x v="1659"/>
      <x v="1644"/>
    </i>
    <i t="default">
      <x v="1659"/>
    </i>
    <i>
      <x v="1660"/>
      <x v="1645"/>
    </i>
    <i t="default">
      <x v="1660"/>
    </i>
    <i>
      <x v="1661"/>
      <x v="1646"/>
    </i>
    <i t="default">
      <x v="1661"/>
    </i>
    <i>
      <x v="1662"/>
      <x v="1647"/>
    </i>
    <i t="default">
      <x v="1662"/>
    </i>
    <i>
      <x v="1663"/>
      <x v="1648"/>
    </i>
    <i t="default">
      <x v="1663"/>
    </i>
    <i>
      <x v="1664"/>
      <x v="1649"/>
    </i>
    <i t="default">
      <x v="1664"/>
    </i>
    <i>
      <x v="1665"/>
      <x v="1650"/>
    </i>
    <i t="default">
      <x v="1665"/>
    </i>
    <i>
      <x v="1666"/>
      <x v="1651"/>
    </i>
    <i t="default">
      <x v="1666"/>
    </i>
    <i>
      <x v="1667"/>
      <x v="1652"/>
    </i>
    <i t="default">
      <x v="1667"/>
    </i>
    <i>
      <x v="1668"/>
      <x v="1653"/>
    </i>
    <i t="default">
      <x v="1668"/>
    </i>
    <i>
      <x v="1669"/>
      <x v="1654"/>
    </i>
    <i t="default">
      <x v="1669"/>
    </i>
    <i>
      <x v="1670"/>
      <x v="1655"/>
    </i>
    <i t="default">
      <x v="1670"/>
    </i>
    <i>
      <x v="1671"/>
      <x v="1656"/>
    </i>
    <i t="default">
      <x v="1671"/>
    </i>
    <i>
      <x v="1672"/>
      <x v="1657"/>
    </i>
    <i t="default">
      <x v="1672"/>
    </i>
    <i>
      <x v="1673"/>
      <x v="1658"/>
    </i>
    <i t="default">
      <x v="1673"/>
    </i>
    <i>
      <x v="1674"/>
      <x v="1659"/>
    </i>
    <i t="default">
      <x v="1674"/>
    </i>
    <i>
      <x v="1675"/>
      <x v="1660"/>
    </i>
    <i t="default">
      <x v="1675"/>
    </i>
    <i>
      <x v="1676"/>
      <x v="1661"/>
    </i>
    <i t="default">
      <x v="1676"/>
    </i>
    <i>
      <x v="1677"/>
      <x v="1662"/>
    </i>
    <i t="default">
      <x v="1677"/>
    </i>
    <i>
      <x v="1678"/>
      <x v="1663"/>
    </i>
    <i t="default">
      <x v="1678"/>
    </i>
    <i>
      <x v="1679"/>
      <x v="1664"/>
    </i>
    <i t="default">
      <x v="1679"/>
    </i>
    <i>
      <x v="1680"/>
      <x v="1665"/>
    </i>
    <i t="default">
      <x v="1680"/>
    </i>
    <i>
      <x v="1681"/>
      <x v="1666"/>
    </i>
    <i t="default">
      <x v="1681"/>
    </i>
    <i>
      <x v="1682"/>
      <x v="1667"/>
    </i>
    <i t="default">
      <x v="1682"/>
    </i>
    <i>
      <x v="1683"/>
      <x v="1668"/>
    </i>
    <i t="default">
      <x v="1683"/>
    </i>
    <i>
      <x v="1684"/>
      <x v="1669"/>
    </i>
    <i t="default">
      <x v="1684"/>
    </i>
    <i>
      <x v="1685"/>
      <x v="1670"/>
    </i>
    <i t="default">
      <x v="1685"/>
    </i>
    <i>
      <x v="1686"/>
      <x v="1671"/>
    </i>
    <i t="default">
      <x v="1686"/>
    </i>
    <i>
      <x v="1687"/>
      <x v="1672"/>
    </i>
    <i t="default">
      <x v="1687"/>
    </i>
    <i>
      <x v="1688"/>
      <x v="1673"/>
    </i>
    <i t="default">
      <x v="1688"/>
    </i>
    <i>
      <x v="1689"/>
      <x v="1674"/>
    </i>
    <i t="default">
      <x v="1689"/>
    </i>
    <i>
      <x v="1690"/>
      <x v="1675"/>
    </i>
    <i t="default">
      <x v="1690"/>
    </i>
    <i>
      <x v="1691"/>
      <x v="1676"/>
    </i>
    <i t="default">
      <x v="1691"/>
    </i>
    <i>
      <x v="1692"/>
      <x v="1677"/>
    </i>
    <i t="default">
      <x v="1692"/>
    </i>
    <i>
      <x v="1693"/>
      <x v="1678"/>
    </i>
    <i t="default">
      <x v="1693"/>
    </i>
    <i>
      <x v="1694"/>
      <x v="1679"/>
    </i>
    <i t="default">
      <x v="1694"/>
    </i>
    <i>
      <x v="1695"/>
      <x v="1680"/>
    </i>
    <i t="default">
      <x v="1695"/>
    </i>
    <i>
      <x v="1696"/>
      <x v="1681"/>
    </i>
    <i t="default">
      <x v="1696"/>
    </i>
    <i>
      <x v="1697"/>
      <x v="1682"/>
    </i>
    <i t="default">
      <x v="1697"/>
    </i>
    <i>
      <x v="1698"/>
      <x v="1683"/>
    </i>
    <i t="default">
      <x v="1698"/>
    </i>
    <i>
      <x v="1699"/>
      <x v="1684"/>
    </i>
    <i t="default">
      <x v="1699"/>
    </i>
    <i>
      <x v="1700"/>
      <x v="1685"/>
    </i>
    <i t="default">
      <x v="1700"/>
    </i>
    <i>
      <x v="1701"/>
      <x v="1686"/>
    </i>
    <i t="default">
      <x v="1701"/>
    </i>
    <i>
      <x v="1702"/>
      <x v="1687"/>
    </i>
    <i t="default">
      <x v="1702"/>
    </i>
    <i>
      <x v="1703"/>
      <x v="1688"/>
    </i>
    <i t="default">
      <x v="1703"/>
    </i>
    <i>
      <x v="1704"/>
      <x v="1689"/>
    </i>
    <i t="default">
      <x v="1704"/>
    </i>
    <i>
      <x v="1705"/>
      <x v="1690"/>
    </i>
    <i t="default">
      <x v="1705"/>
    </i>
    <i>
      <x v="1706"/>
      <x v="1691"/>
    </i>
    <i t="default">
      <x v="1706"/>
    </i>
    <i>
      <x v="1707"/>
      <x v="1692"/>
    </i>
    <i t="default">
      <x v="1707"/>
    </i>
    <i>
      <x v="1708"/>
      <x v="1693"/>
    </i>
    <i t="default">
      <x v="1708"/>
    </i>
    <i>
      <x v="1709"/>
      <x v="1694"/>
    </i>
    <i t="default">
      <x v="1709"/>
    </i>
    <i>
      <x v="1710"/>
      <x v="1695"/>
    </i>
    <i t="default">
      <x v="1710"/>
    </i>
    <i>
      <x v="1711"/>
      <x v="1696"/>
    </i>
    <i t="default">
      <x v="1711"/>
    </i>
    <i>
      <x v="1712"/>
      <x v="1697"/>
    </i>
    <i t="default">
      <x v="1712"/>
    </i>
    <i>
      <x v="1713"/>
      <x v="1698"/>
    </i>
    <i t="default">
      <x v="1713"/>
    </i>
    <i>
      <x v="1714"/>
      <x v="1699"/>
    </i>
    <i t="default">
      <x v="1714"/>
    </i>
    <i>
      <x v="1715"/>
      <x v="1700"/>
    </i>
    <i t="default">
      <x v="1715"/>
    </i>
    <i>
      <x v="1716"/>
      <x v="1701"/>
    </i>
    <i t="default">
      <x v="1716"/>
    </i>
    <i>
      <x v="1717"/>
      <x v="1702"/>
    </i>
    <i t="default">
      <x v="1717"/>
    </i>
    <i>
      <x v="1718"/>
      <x v="1703"/>
    </i>
    <i t="default">
      <x v="1718"/>
    </i>
    <i>
      <x v="1719"/>
      <x v="1704"/>
    </i>
    <i t="default">
      <x v="1719"/>
    </i>
    <i>
      <x v="1720"/>
      <x v="1705"/>
    </i>
    <i t="default">
      <x v="1720"/>
    </i>
    <i>
      <x v="1721"/>
      <x v="1706"/>
    </i>
    <i t="default">
      <x v="1721"/>
    </i>
    <i>
      <x v="1722"/>
      <x v="1707"/>
    </i>
    <i t="default">
      <x v="1722"/>
    </i>
    <i>
      <x v="1723"/>
      <x v="1708"/>
    </i>
    <i t="default">
      <x v="1723"/>
    </i>
    <i>
      <x v="1724"/>
      <x v="1709"/>
    </i>
    <i t="default">
      <x v="1724"/>
    </i>
    <i>
      <x v="1725"/>
      <x v="1710"/>
    </i>
    <i t="default">
      <x v="1725"/>
    </i>
    <i>
      <x v="1726"/>
      <x v="1711"/>
    </i>
    <i t="default">
      <x v="1726"/>
    </i>
    <i>
      <x v="1727"/>
      <x v="1712"/>
    </i>
    <i t="default">
      <x v="1727"/>
    </i>
    <i>
      <x v="1728"/>
      <x v="1713"/>
    </i>
    <i t="default">
      <x v="1728"/>
    </i>
    <i>
      <x v="1729"/>
      <x v="1714"/>
    </i>
    <i t="default">
      <x v="1729"/>
    </i>
    <i>
      <x v="1730"/>
      <x v="1715"/>
    </i>
    <i t="default">
      <x v="1730"/>
    </i>
    <i>
      <x v="1731"/>
      <x v="1716"/>
    </i>
    <i t="default">
      <x v="1731"/>
    </i>
    <i>
      <x v="1732"/>
      <x v="1717"/>
    </i>
    <i t="default">
      <x v="1732"/>
    </i>
    <i>
      <x v="1733"/>
      <x v="1718"/>
    </i>
    <i t="default">
      <x v="1733"/>
    </i>
    <i>
      <x v="1734"/>
      <x v="1719"/>
    </i>
    <i t="default">
      <x v="1734"/>
    </i>
    <i>
      <x v="1735"/>
      <x v="1720"/>
    </i>
    <i t="default">
      <x v="1735"/>
    </i>
    <i>
      <x v="1736"/>
      <x v="1721"/>
    </i>
    <i t="default">
      <x v="1736"/>
    </i>
    <i>
      <x v="1737"/>
      <x v="1722"/>
    </i>
    <i t="default">
      <x v="1737"/>
    </i>
    <i>
      <x v="1738"/>
      <x v="1723"/>
    </i>
    <i t="default">
      <x v="1738"/>
    </i>
    <i>
      <x v="1739"/>
      <x v="1724"/>
    </i>
    <i t="default">
      <x v="1739"/>
    </i>
    <i>
      <x v="1740"/>
      <x v="1725"/>
    </i>
    <i t="default">
      <x v="1740"/>
    </i>
    <i>
      <x v="1741"/>
      <x v="1726"/>
    </i>
    <i t="default">
      <x v="1741"/>
    </i>
    <i>
      <x v="1742"/>
      <x v="1727"/>
    </i>
    <i t="default">
      <x v="1742"/>
    </i>
    <i>
      <x v="1743"/>
      <x v="1728"/>
    </i>
    <i t="default">
      <x v="1743"/>
    </i>
    <i>
      <x v="1744"/>
      <x v="1729"/>
    </i>
    <i t="default">
      <x v="1744"/>
    </i>
    <i>
      <x v="1745"/>
      <x v="1730"/>
    </i>
    <i t="default">
      <x v="1745"/>
    </i>
    <i>
      <x v="1746"/>
      <x v="1731"/>
    </i>
    <i t="default">
      <x v="1746"/>
    </i>
    <i>
      <x v="1747"/>
      <x v="1732"/>
    </i>
    <i t="default">
      <x v="1747"/>
    </i>
    <i>
      <x v="1748"/>
      <x v="1733"/>
    </i>
    <i t="default">
      <x v="1748"/>
    </i>
    <i>
      <x v="1749"/>
      <x v="1734"/>
    </i>
    <i t="default">
      <x v="1749"/>
    </i>
    <i>
      <x v="1750"/>
      <x v="1735"/>
    </i>
    <i t="default">
      <x v="1750"/>
    </i>
    <i>
      <x v="1751"/>
      <x v="1736"/>
    </i>
    <i t="default">
      <x v="1751"/>
    </i>
    <i>
      <x v="1752"/>
      <x v="1737"/>
    </i>
    <i t="default">
      <x v="1752"/>
    </i>
    <i>
      <x v="1753"/>
      <x v="1738"/>
    </i>
    <i t="default">
      <x v="1753"/>
    </i>
    <i>
      <x v="1754"/>
      <x v="1739"/>
    </i>
    <i t="default">
      <x v="1754"/>
    </i>
    <i>
      <x v="1755"/>
      <x v="1740"/>
    </i>
    <i t="default">
      <x v="1755"/>
    </i>
    <i>
      <x v="1756"/>
      <x v="1741"/>
    </i>
    <i t="default">
      <x v="1756"/>
    </i>
    <i>
      <x v="1757"/>
      <x v="1742"/>
    </i>
    <i t="default">
      <x v="1757"/>
    </i>
    <i>
      <x v="1758"/>
      <x v="1743"/>
    </i>
    <i t="default">
      <x v="1758"/>
    </i>
    <i>
      <x v="1759"/>
      <x v="1744"/>
    </i>
    <i t="default">
      <x v="1759"/>
    </i>
    <i>
      <x v="1760"/>
      <x v="1745"/>
    </i>
    <i t="default">
      <x v="1760"/>
    </i>
    <i>
      <x v="1761"/>
      <x v="1746"/>
    </i>
    <i t="default">
      <x v="1761"/>
    </i>
    <i>
      <x v="1762"/>
      <x v="1747"/>
    </i>
    <i t="default">
      <x v="1762"/>
    </i>
    <i>
      <x v="1763"/>
      <x v="1748"/>
    </i>
    <i t="default">
      <x v="1763"/>
    </i>
    <i>
      <x v="1764"/>
      <x v="1749"/>
    </i>
    <i t="default">
      <x v="1764"/>
    </i>
    <i>
      <x v="1765"/>
      <x v="1750"/>
    </i>
    <i t="default">
      <x v="1765"/>
    </i>
    <i>
      <x v="1766"/>
      <x v="1751"/>
    </i>
    <i t="default">
      <x v="1766"/>
    </i>
    <i>
      <x v="1767"/>
      <x v="1752"/>
    </i>
    <i t="default">
      <x v="1767"/>
    </i>
    <i>
      <x v="1768"/>
      <x v="1753"/>
    </i>
    <i t="default">
      <x v="1768"/>
    </i>
    <i>
      <x v="1769"/>
      <x v="1754"/>
    </i>
    <i t="default">
      <x v="1769"/>
    </i>
    <i>
      <x v="1770"/>
      <x v="1755"/>
    </i>
    <i t="default">
      <x v="1770"/>
    </i>
    <i>
      <x v="1771"/>
      <x v="1756"/>
    </i>
    <i t="default">
      <x v="1771"/>
    </i>
    <i>
      <x v="1772"/>
      <x v="1757"/>
    </i>
    <i t="default">
      <x v="1772"/>
    </i>
    <i>
      <x v="1773"/>
      <x v="1758"/>
    </i>
    <i t="default">
      <x v="1773"/>
    </i>
    <i>
      <x v="1774"/>
      <x v="1759"/>
    </i>
    <i t="default">
      <x v="1774"/>
    </i>
    <i>
      <x v="1775"/>
      <x v="1760"/>
    </i>
    <i t="default">
      <x v="1775"/>
    </i>
    <i>
      <x v="1776"/>
      <x v="1761"/>
    </i>
    <i t="default">
      <x v="1776"/>
    </i>
    <i>
      <x v="1777"/>
      <x v="1762"/>
    </i>
    <i t="default">
      <x v="1777"/>
    </i>
    <i>
      <x v="1778"/>
      <x v="1763"/>
    </i>
    <i t="default">
      <x v="1778"/>
    </i>
    <i>
      <x v="1779"/>
      <x v="1764"/>
    </i>
    <i t="default">
      <x v="1779"/>
    </i>
    <i>
      <x v="1780"/>
      <x v="1765"/>
    </i>
    <i t="default">
      <x v="1780"/>
    </i>
    <i>
      <x v="1781"/>
      <x v="1766"/>
    </i>
    <i t="default">
      <x v="1781"/>
    </i>
    <i>
      <x v="1782"/>
      <x v="1767"/>
    </i>
    <i t="default">
      <x v="1782"/>
    </i>
    <i>
      <x v="1783"/>
      <x v="1768"/>
    </i>
    <i t="default">
      <x v="1783"/>
    </i>
    <i>
      <x v="1784"/>
      <x v="1769"/>
    </i>
    <i t="default">
      <x v="1784"/>
    </i>
    <i>
      <x v="1785"/>
      <x v="1770"/>
    </i>
    <i t="default">
      <x v="1785"/>
    </i>
    <i>
      <x v="1786"/>
      <x v="1771"/>
    </i>
    <i t="default">
      <x v="1786"/>
    </i>
    <i>
      <x v="1787"/>
      <x v="1772"/>
    </i>
    <i t="default">
      <x v="1787"/>
    </i>
    <i>
      <x v="1788"/>
      <x v="1773"/>
    </i>
    <i t="default">
      <x v="1788"/>
    </i>
    <i>
      <x v="1789"/>
      <x v="1774"/>
    </i>
    <i t="default">
      <x v="1789"/>
    </i>
    <i>
      <x v="1790"/>
      <x v="1775"/>
    </i>
    <i t="default">
      <x v="1790"/>
    </i>
    <i>
      <x v="1791"/>
      <x v="1776"/>
    </i>
    <i t="default">
      <x v="1791"/>
    </i>
    <i>
      <x v="1792"/>
      <x v="1777"/>
    </i>
    <i t="default">
      <x v="1792"/>
    </i>
    <i>
      <x v="1793"/>
      <x v="1778"/>
    </i>
    <i t="default">
      <x v="1793"/>
    </i>
    <i>
      <x v="1794"/>
      <x v="1779"/>
    </i>
    <i t="default">
      <x v="1794"/>
    </i>
    <i>
      <x v="1795"/>
      <x v="1780"/>
    </i>
    <i t="default">
      <x v="1795"/>
    </i>
    <i>
      <x v="1796"/>
      <x v="1781"/>
    </i>
    <i t="default">
      <x v="1796"/>
    </i>
    <i>
      <x v="1797"/>
      <x v="1782"/>
    </i>
    <i t="default">
      <x v="1797"/>
    </i>
    <i>
      <x v="1798"/>
      <x v="1783"/>
    </i>
    <i t="default">
      <x v="1798"/>
    </i>
    <i>
      <x v="1799"/>
      <x v="1784"/>
    </i>
    <i t="default">
      <x v="1799"/>
    </i>
    <i>
      <x v="1800"/>
      <x v="1785"/>
    </i>
    <i t="default">
      <x v="1800"/>
    </i>
    <i>
      <x v="1801"/>
      <x v="1786"/>
    </i>
    <i t="default">
      <x v="1801"/>
    </i>
    <i>
      <x v="1802"/>
      <x v="1787"/>
    </i>
    <i t="default">
      <x v="1802"/>
    </i>
    <i>
      <x v="1803"/>
      <x v="1788"/>
    </i>
    <i t="default">
      <x v="1803"/>
    </i>
    <i>
      <x v="1804"/>
      <x v="1789"/>
    </i>
    <i t="default">
      <x v="1804"/>
    </i>
    <i>
      <x v="1805"/>
      <x v="1790"/>
    </i>
    <i t="default">
      <x v="1805"/>
    </i>
    <i>
      <x v="1806"/>
      <x v="1791"/>
    </i>
    <i t="default">
      <x v="1806"/>
    </i>
    <i>
      <x v="1807"/>
      <x v="1792"/>
    </i>
    <i t="default">
      <x v="1807"/>
    </i>
    <i>
      <x v="1808"/>
      <x v="1793"/>
    </i>
    <i t="default">
      <x v="1808"/>
    </i>
    <i>
      <x v="1809"/>
      <x v="1794"/>
    </i>
    <i t="default">
      <x v="1809"/>
    </i>
    <i>
      <x v="1810"/>
      <x v="1795"/>
    </i>
    <i t="default">
      <x v="1810"/>
    </i>
    <i>
      <x v="1811"/>
      <x v="1796"/>
    </i>
    <i t="default">
      <x v="1811"/>
    </i>
    <i>
      <x v="1812"/>
      <x v="1797"/>
    </i>
    <i t="default">
      <x v="1812"/>
    </i>
    <i>
      <x v="1813"/>
      <x v="1798"/>
    </i>
    <i t="default">
      <x v="1813"/>
    </i>
    <i>
      <x v="1814"/>
      <x v="1799"/>
    </i>
    <i t="default">
      <x v="1814"/>
    </i>
    <i>
      <x v="1815"/>
      <x v="1800"/>
    </i>
    <i t="default">
      <x v="1815"/>
    </i>
    <i>
      <x v="1816"/>
      <x v="1801"/>
    </i>
    <i t="default">
      <x v="1816"/>
    </i>
    <i>
      <x v="1817"/>
      <x v="1802"/>
    </i>
    <i t="default">
      <x v="1817"/>
    </i>
    <i>
      <x v="1818"/>
      <x v="1803"/>
    </i>
    <i t="default">
      <x v="1818"/>
    </i>
    <i>
      <x v="1819"/>
      <x v="1804"/>
    </i>
    <i t="default">
      <x v="1819"/>
    </i>
    <i>
      <x v="1820"/>
      <x v="1805"/>
    </i>
    <i t="default">
      <x v="1820"/>
    </i>
    <i>
      <x v="1821"/>
      <x v="1806"/>
    </i>
    <i t="default">
      <x v="1821"/>
    </i>
    <i>
      <x v="1822"/>
      <x v="1807"/>
    </i>
    <i t="default">
      <x v="1822"/>
    </i>
    <i>
      <x v="1823"/>
      <x v="1808"/>
    </i>
    <i t="default">
      <x v="1823"/>
    </i>
    <i>
      <x v="1824"/>
      <x v="1809"/>
    </i>
    <i t="default">
      <x v="1824"/>
    </i>
    <i>
      <x v="1825"/>
      <x v="1810"/>
    </i>
    <i t="default">
      <x v="1825"/>
    </i>
    <i>
      <x v="1826"/>
      <x v="1811"/>
    </i>
    <i t="default">
      <x v="1826"/>
    </i>
    <i>
      <x v="1827"/>
      <x v="1812"/>
    </i>
    <i t="default">
      <x v="1827"/>
    </i>
    <i>
      <x v="1828"/>
      <x v="1813"/>
    </i>
    <i t="default">
      <x v="1828"/>
    </i>
    <i>
      <x v="1829"/>
      <x v="1814"/>
    </i>
    <i t="default">
      <x v="1829"/>
    </i>
    <i>
      <x v="1830"/>
      <x v="1815"/>
    </i>
    <i t="default">
      <x v="1830"/>
    </i>
    <i>
      <x v="1831"/>
      <x v="1816"/>
    </i>
    <i t="default">
      <x v="1831"/>
    </i>
    <i>
      <x v="1832"/>
      <x v="1817"/>
    </i>
    <i t="default">
      <x v="1832"/>
    </i>
    <i>
      <x v="1833"/>
      <x v="1818"/>
    </i>
    <i t="default">
      <x v="1833"/>
    </i>
    <i>
      <x v="1834"/>
      <x v="1819"/>
    </i>
    <i t="default">
      <x v="1834"/>
    </i>
    <i>
      <x v="1835"/>
      <x v="1820"/>
    </i>
    <i t="default">
      <x v="1835"/>
    </i>
    <i>
      <x v="1836"/>
      <x v="1821"/>
    </i>
    <i t="default">
      <x v="1836"/>
    </i>
    <i>
      <x v="1837"/>
      <x v="1822"/>
    </i>
    <i t="default">
      <x v="1837"/>
    </i>
    <i>
      <x v="1838"/>
      <x v="1823"/>
    </i>
    <i t="default">
      <x v="1838"/>
    </i>
    <i>
      <x v="1839"/>
      <x v="1824"/>
    </i>
    <i t="default">
      <x v="1839"/>
    </i>
    <i>
      <x v="1840"/>
      <x v="1825"/>
    </i>
    <i t="default">
      <x v="1840"/>
    </i>
    <i>
      <x v="1841"/>
      <x v="1826"/>
    </i>
    <i t="default">
      <x v="1841"/>
    </i>
    <i>
      <x v="1842"/>
      <x v="1827"/>
    </i>
    <i t="default">
      <x v="1842"/>
    </i>
    <i>
      <x v="1843"/>
      <x v="1828"/>
    </i>
    <i t="default">
      <x v="1843"/>
    </i>
    <i>
      <x v="1844"/>
      <x v="1829"/>
    </i>
    <i t="default">
      <x v="1844"/>
    </i>
    <i>
      <x v="1845"/>
      <x v="1830"/>
    </i>
    <i t="default">
      <x v="1845"/>
    </i>
    <i>
      <x v="1846"/>
      <x v="1831"/>
    </i>
    <i t="default">
      <x v="1846"/>
    </i>
    <i>
      <x v="1847"/>
      <x v="1832"/>
    </i>
    <i t="default">
      <x v="1847"/>
    </i>
    <i>
      <x v="1848"/>
      <x v="1833"/>
    </i>
    <i t="default">
      <x v="1848"/>
    </i>
    <i>
      <x v="1849"/>
      <x v="1834"/>
    </i>
    <i t="default">
      <x v="1849"/>
    </i>
    <i>
      <x v="1850"/>
      <x v="1835"/>
    </i>
    <i t="default">
      <x v="1850"/>
    </i>
    <i>
      <x v="1851"/>
      <x v="1836"/>
    </i>
    <i t="default">
      <x v="1851"/>
    </i>
    <i>
      <x v="1852"/>
      <x v="1837"/>
    </i>
    <i t="default">
      <x v="1852"/>
    </i>
    <i>
      <x v="1853"/>
      <x v="1838"/>
    </i>
    <i t="default">
      <x v="1853"/>
    </i>
    <i>
      <x v="1854"/>
      <x v="1839"/>
    </i>
    <i t="default">
      <x v="1854"/>
    </i>
    <i>
      <x v="1855"/>
      <x v="1840"/>
    </i>
    <i t="default">
      <x v="1855"/>
    </i>
    <i>
      <x v="1856"/>
      <x v="1841"/>
    </i>
    <i t="default">
      <x v="1856"/>
    </i>
    <i>
      <x v="1857"/>
      <x v="1842"/>
    </i>
    <i t="default">
      <x v="1857"/>
    </i>
    <i>
      <x v="1858"/>
      <x v="1843"/>
    </i>
    <i t="default">
      <x v="1858"/>
    </i>
    <i>
      <x v="1859"/>
      <x v="1844"/>
    </i>
    <i t="default">
      <x v="1859"/>
    </i>
    <i>
      <x v="1860"/>
      <x v="1845"/>
    </i>
    <i t="default">
      <x v="1860"/>
    </i>
    <i>
      <x v="1861"/>
      <x v="1846"/>
    </i>
    <i t="default">
      <x v="1861"/>
    </i>
    <i>
      <x v="1862"/>
      <x v="1847"/>
    </i>
    <i t="default">
      <x v="1862"/>
    </i>
    <i>
      <x v="1863"/>
      <x v="1848"/>
    </i>
    <i t="default">
      <x v="1863"/>
    </i>
    <i>
      <x v="1864"/>
      <x v="1849"/>
    </i>
    <i t="default">
      <x v="1864"/>
    </i>
    <i>
      <x v="1865"/>
      <x v="1850"/>
    </i>
    <i t="default">
      <x v="1865"/>
    </i>
    <i>
      <x v="1866"/>
      <x v="1851"/>
    </i>
    <i t="default">
      <x v="1866"/>
    </i>
    <i>
      <x v="1867"/>
      <x v="1852"/>
    </i>
    <i t="default">
      <x v="1867"/>
    </i>
    <i>
      <x v="1868"/>
      <x v="1853"/>
    </i>
    <i t="default">
      <x v="1868"/>
    </i>
    <i>
      <x v="1869"/>
      <x v="1854"/>
    </i>
    <i t="default">
      <x v="1869"/>
    </i>
    <i>
      <x v="1870"/>
      <x v="1855"/>
    </i>
    <i t="default">
      <x v="1870"/>
    </i>
    <i>
      <x v="1871"/>
      <x v="1856"/>
    </i>
    <i t="default">
      <x v="1871"/>
    </i>
    <i>
      <x v="1872"/>
      <x v="1857"/>
    </i>
    <i t="default">
      <x v="1872"/>
    </i>
    <i>
      <x v="1873"/>
      <x v="1858"/>
    </i>
    <i t="default">
      <x v="1873"/>
    </i>
    <i>
      <x v="1874"/>
      <x v="1859"/>
    </i>
    <i t="default">
      <x v="1874"/>
    </i>
    <i>
      <x v="1875"/>
      <x v="1860"/>
    </i>
    <i t="default">
      <x v="1875"/>
    </i>
    <i>
      <x v="1876"/>
      <x v="1861"/>
    </i>
    <i t="default">
      <x v="1876"/>
    </i>
    <i>
      <x v="1877"/>
      <x v="1862"/>
    </i>
    <i t="default">
      <x v="1877"/>
    </i>
    <i>
      <x v="1878"/>
      <x v="1863"/>
    </i>
    <i t="default">
      <x v="1878"/>
    </i>
    <i>
      <x v="1879"/>
      <x v="1864"/>
    </i>
    <i t="default">
      <x v="1879"/>
    </i>
    <i>
      <x v="1880"/>
      <x v="1865"/>
    </i>
    <i t="default">
      <x v="1880"/>
    </i>
    <i>
      <x v="1881"/>
      <x v="1866"/>
    </i>
    <i t="default">
      <x v="1881"/>
    </i>
    <i>
      <x v="1882"/>
      <x v="1867"/>
    </i>
    <i t="default">
      <x v="1882"/>
    </i>
    <i>
      <x v="1883"/>
      <x v="1868"/>
    </i>
    <i t="default">
      <x v="1883"/>
    </i>
    <i>
      <x v="1884"/>
      <x v="1869"/>
    </i>
    <i t="default">
      <x v="1884"/>
    </i>
    <i>
      <x v="1885"/>
      <x v="1870"/>
    </i>
    <i t="default">
      <x v="1885"/>
    </i>
    <i>
      <x v="1886"/>
      <x v="1871"/>
    </i>
    <i t="default">
      <x v="1886"/>
    </i>
    <i>
      <x v="1887"/>
      <x v="1872"/>
    </i>
    <i t="default">
      <x v="1887"/>
    </i>
    <i>
      <x v="1888"/>
      <x v="1873"/>
    </i>
    <i t="default">
      <x v="1888"/>
    </i>
    <i>
      <x v="1889"/>
      <x v="1874"/>
    </i>
    <i t="default">
      <x v="1889"/>
    </i>
    <i>
      <x v="1890"/>
      <x v="1875"/>
    </i>
    <i t="default">
      <x v="1890"/>
    </i>
    <i>
      <x v="1891"/>
      <x v="1876"/>
    </i>
    <i t="default">
      <x v="1891"/>
    </i>
    <i>
      <x v="1892"/>
      <x v="1877"/>
    </i>
    <i t="default">
      <x v="1892"/>
    </i>
    <i>
      <x v="1893"/>
      <x v="1878"/>
    </i>
    <i t="default">
      <x v="1893"/>
    </i>
    <i>
      <x v="1894"/>
      <x v="1879"/>
    </i>
    <i t="default">
      <x v="1894"/>
    </i>
    <i>
      <x v="1895"/>
      <x v="1880"/>
    </i>
    <i t="default">
      <x v="1895"/>
    </i>
    <i>
      <x v="1896"/>
      <x v="1881"/>
    </i>
    <i t="default">
      <x v="1896"/>
    </i>
    <i>
      <x v="1897"/>
      <x v="1882"/>
    </i>
    <i t="default">
      <x v="1897"/>
    </i>
    <i>
      <x v="1898"/>
      <x v="1883"/>
    </i>
    <i t="default">
      <x v="1898"/>
    </i>
    <i>
      <x v="1899"/>
      <x v="1884"/>
    </i>
    <i t="default">
      <x v="1899"/>
    </i>
    <i>
      <x v="1900"/>
      <x v="1885"/>
    </i>
    <i t="default">
      <x v="1900"/>
    </i>
    <i>
      <x v="1901"/>
      <x v="1886"/>
    </i>
    <i t="default">
      <x v="1901"/>
    </i>
    <i>
      <x v="1902"/>
      <x v="1887"/>
    </i>
    <i t="default">
      <x v="1902"/>
    </i>
    <i>
      <x v="1903"/>
      <x v="1888"/>
    </i>
    <i t="default">
      <x v="1903"/>
    </i>
    <i>
      <x v="1904"/>
      <x v="1889"/>
    </i>
    <i t="default">
      <x v="1904"/>
    </i>
    <i>
      <x v="1905"/>
      <x v="1890"/>
    </i>
    <i t="default">
      <x v="1905"/>
    </i>
    <i>
      <x v="1906"/>
      <x v="1891"/>
    </i>
    <i t="default">
      <x v="1906"/>
    </i>
    <i>
      <x v="1907"/>
      <x v="1892"/>
    </i>
    <i t="default">
      <x v="1907"/>
    </i>
    <i>
      <x v="1908"/>
      <x v="1893"/>
    </i>
    <i t="default">
      <x v="1908"/>
    </i>
    <i>
      <x v="1909"/>
      <x v="1894"/>
    </i>
    <i t="default">
      <x v="1909"/>
    </i>
    <i>
      <x v="1910"/>
      <x v="1895"/>
    </i>
    <i t="default">
      <x v="1910"/>
    </i>
    <i>
      <x v="1911"/>
      <x v="1896"/>
    </i>
    <i t="default">
      <x v="1911"/>
    </i>
    <i>
      <x v="1912"/>
      <x v="1897"/>
    </i>
    <i t="default">
      <x v="1912"/>
    </i>
    <i>
      <x v="1913"/>
      <x v="1898"/>
    </i>
    <i t="default">
      <x v="1913"/>
    </i>
    <i>
      <x v="1914"/>
      <x v="1899"/>
    </i>
    <i t="default">
      <x v="1914"/>
    </i>
    <i>
      <x v="1915"/>
      <x v="1900"/>
    </i>
    <i t="default">
      <x v="1915"/>
    </i>
    <i>
      <x v="1916"/>
      <x v="1901"/>
    </i>
    <i t="default">
      <x v="1916"/>
    </i>
    <i>
      <x v="1917"/>
      <x v="1902"/>
    </i>
    <i t="default">
      <x v="1917"/>
    </i>
    <i>
      <x v="1918"/>
      <x v="1903"/>
    </i>
    <i t="default">
      <x v="1918"/>
    </i>
    <i>
      <x v="1919"/>
      <x v="1904"/>
    </i>
    <i t="default">
      <x v="1919"/>
    </i>
    <i>
      <x v="1920"/>
      <x v="1905"/>
    </i>
    <i t="default">
      <x v="1920"/>
    </i>
    <i>
      <x v="1921"/>
      <x v="1906"/>
    </i>
    <i t="default">
      <x v="1921"/>
    </i>
    <i>
      <x v="1922"/>
      <x v="1907"/>
    </i>
    <i t="default">
      <x v="1922"/>
    </i>
    <i>
      <x v="1923"/>
      <x v="1908"/>
    </i>
    <i t="default">
      <x v="1923"/>
    </i>
    <i>
      <x v="1924"/>
      <x v="1909"/>
    </i>
    <i t="default">
      <x v="1924"/>
    </i>
    <i>
      <x v="1925"/>
      <x v="1910"/>
    </i>
    <i t="default">
      <x v="1925"/>
    </i>
    <i>
      <x v="1926"/>
      <x v="1911"/>
    </i>
    <i t="default">
      <x v="1926"/>
    </i>
    <i>
      <x v="1927"/>
      <x v="1912"/>
    </i>
    <i t="default">
      <x v="1927"/>
    </i>
    <i>
      <x v="1928"/>
      <x v="1913"/>
    </i>
    <i t="default">
      <x v="1928"/>
    </i>
    <i>
      <x v="1929"/>
      <x v="1914"/>
    </i>
    <i t="default">
      <x v="1929"/>
    </i>
    <i>
      <x v="1930"/>
      <x v="1915"/>
    </i>
    <i t="default">
      <x v="1930"/>
    </i>
    <i>
      <x v="1931"/>
      <x v="1916"/>
    </i>
    <i t="default">
      <x v="1931"/>
    </i>
    <i>
      <x v="1932"/>
      <x v="1917"/>
    </i>
    <i t="default">
      <x v="1932"/>
    </i>
    <i>
      <x v="1933"/>
      <x v="1918"/>
    </i>
    <i t="default">
      <x v="1933"/>
    </i>
    <i>
      <x v="1934"/>
      <x v="1919"/>
    </i>
    <i t="default">
      <x v="1934"/>
    </i>
    <i>
      <x v="1935"/>
      <x v="1920"/>
    </i>
    <i t="default">
      <x v="1935"/>
    </i>
    <i>
      <x v="1936"/>
      <x v="1921"/>
    </i>
    <i t="default">
      <x v="1936"/>
    </i>
    <i>
      <x v="1937"/>
      <x v="1922"/>
    </i>
    <i t="default">
      <x v="1937"/>
    </i>
    <i>
      <x v="1938"/>
      <x v="1923"/>
    </i>
    <i t="default">
      <x v="1938"/>
    </i>
    <i>
      <x v="1939"/>
      <x v="1924"/>
    </i>
    <i t="default">
      <x v="1939"/>
    </i>
    <i>
      <x v="1940"/>
      <x v="1925"/>
    </i>
    <i t="default">
      <x v="1940"/>
    </i>
    <i>
      <x v="1941"/>
      <x v="1926"/>
    </i>
    <i t="default">
      <x v="1941"/>
    </i>
    <i>
      <x v="1942"/>
      <x v="1927"/>
    </i>
    <i t="default">
      <x v="1942"/>
    </i>
    <i>
      <x v="1943"/>
      <x v="1928"/>
    </i>
    <i t="default">
      <x v="1943"/>
    </i>
    <i>
      <x v="1944"/>
      <x v="1929"/>
    </i>
    <i t="default">
      <x v="1944"/>
    </i>
    <i>
      <x v="1945"/>
      <x v="1930"/>
    </i>
    <i t="default">
      <x v="1945"/>
    </i>
    <i>
      <x v="1946"/>
      <x v="1931"/>
    </i>
    <i t="default">
      <x v="1946"/>
    </i>
    <i>
      <x v="1947"/>
      <x v="1932"/>
    </i>
    <i t="default">
      <x v="1947"/>
    </i>
    <i>
      <x v="1948"/>
      <x v="1933"/>
    </i>
    <i t="default">
      <x v="1948"/>
    </i>
    <i>
      <x v="1949"/>
      <x v="1934"/>
    </i>
    <i t="default">
      <x v="1949"/>
    </i>
    <i>
      <x v="1950"/>
      <x v="1935"/>
    </i>
    <i t="default">
      <x v="1950"/>
    </i>
    <i>
      <x v="1951"/>
      <x v="1936"/>
    </i>
    <i t="default">
      <x v="1951"/>
    </i>
    <i>
      <x v="1952"/>
      <x v="1937"/>
    </i>
    <i t="default">
      <x v="1952"/>
    </i>
    <i>
      <x v="1953"/>
      <x v="1938"/>
    </i>
    <i t="default">
      <x v="1953"/>
    </i>
    <i>
      <x v="1954"/>
      <x v="1939"/>
    </i>
    <i t="default">
      <x v="1954"/>
    </i>
    <i>
      <x v="1955"/>
      <x v="1940"/>
    </i>
    <i t="default">
      <x v="1955"/>
    </i>
    <i>
      <x v="1956"/>
      <x v="1941"/>
    </i>
    <i t="default">
      <x v="1956"/>
    </i>
    <i>
      <x v="1957"/>
      <x v="1942"/>
    </i>
    <i t="default">
      <x v="1957"/>
    </i>
    <i>
      <x v="1958"/>
      <x v="1943"/>
    </i>
    <i t="default">
      <x v="1958"/>
    </i>
    <i>
      <x v="1959"/>
      <x v="1944"/>
    </i>
    <i t="default">
      <x v="1959"/>
    </i>
    <i>
      <x v="1960"/>
      <x v="1945"/>
    </i>
    <i t="default">
      <x v="1960"/>
    </i>
    <i>
      <x v="1961"/>
      <x v="1946"/>
    </i>
    <i t="default">
      <x v="1961"/>
    </i>
    <i>
      <x v="1962"/>
      <x v="1947"/>
    </i>
    <i t="default">
      <x v="1962"/>
    </i>
    <i>
      <x v="1963"/>
      <x v="1948"/>
    </i>
    <i t="default">
      <x v="1963"/>
    </i>
    <i>
      <x v="1964"/>
      <x v="1949"/>
    </i>
    <i t="default">
      <x v="1964"/>
    </i>
    <i>
      <x v="1965"/>
      <x v="1950"/>
    </i>
    <i t="default">
      <x v="1965"/>
    </i>
    <i>
      <x v="1966"/>
      <x v="1951"/>
    </i>
    <i t="default">
      <x v="1966"/>
    </i>
    <i>
      <x v="1967"/>
      <x v="1952"/>
    </i>
    <i t="default">
      <x v="1967"/>
    </i>
    <i>
      <x v="1968"/>
      <x v="1953"/>
    </i>
    <i t="default">
      <x v="1968"/>
    </i>
    <i>
      <x v="1969"/>
      <x v="1954"/>
    </i>
    <i t="default">
      <x v="1969"/>
    </i>
    <i>
      <x v="1970"/>
      <x v="1955"/>
    </i>
    <i t="default">
      <x v="1970"/>
    </i>
    <i>
      <x v="1971"/>
      <x v="1956"/>
    </i>
    <i t="default">
      <x v="1971"/>
    </i>
    <i>
      <x v="1972"/>
      <x v="1957"/>
    </i>
    <i t="default">
      <x v="1972"/>
    </i>
    <i>
      <x v="1973"/>
      <x v="1958"/>
    </i>
    <i t="default">
      <x v="1973"/>
    </i>
    <i>
      <x v="1974"/>
      <x v="1959"/>
    </i>
    <i t="default">
      <x v="1974"/>
    </i>
    <i>
      <x v="1975"/>
      <x v="1960"/>
    </i>
    <i t="default">
      <x v="1975"/>
    </i>
    <i>
      <x v="1976"/>
      <x v="1961"/>
    </i>
    <i t="default">
      <x v="1976"/>
    </i>
    <i>
      <x v="1977"/>
      <x v="1962"/>
    </i>
    <i t="default">
      <x v="1977"/>
    </i>
    <i>
      <x v="1978"/>
      <x v="1963"/>
    </i>
    <i t="default">
      <x v="1978"/>
    </i>
    <i>
      <x v="1979"/>
      <x v="1964"/>
    </i>
    <i t="default">
      <x v="1979"/>
    </i>
    <i>
      <x v="1980"/>
      <x v="1965"/>
    </i>
    <i t="default">
      <x v="1980"/>
    </i>
    <i>
      <x v="1981"/>
      <x v="1966"/>
    </i>
    <i t="default">
      <x v="1981"/>
    </i>
    <i>
      <x v="1982"/>
      <x v="1967"/>
    </i>
    <i t="default">
      <x v="1982"/>
    </i>
    <i>
      <x v="1983"/>
      <x v="1968"/>
    </i>
    <i t="default">
      <x v="1983"/>
    </i>
    <i>
      <x v="1984"/>
      <x v="1969"/>
    </i>
    <i t="default">
      <x v="1984"/>
    </i>
    <i>
      <x v="1985"/>
      <x v="1970"/>
    </i>
    <i t="default">
      <x v="1985"/>
    </i>
    <i>
      <x v="1986"/>
      <x v="1971"/>
    </i>
    <i t="default">
      <x v="1986"/>
    </i>
    <i>
      <x v="1987"/>
      <x v="1972"/>
    </i>
    <i t="default">
      <x v="1987"/>
    </i>
    <i>
      <x v="1988"/>
      <x v="1973"/>
    </i>
    <i t="default">
      <x v="1988"/>
    </i>
    <i>
      <x v="1989"/>
      <x v="1974"/>
    </i>
    <i t="default">
      <x v="1989"/>
    </i>
    <i>
      <x v="1990"/>
      <x v="1975"/>
    </i>
    <i t="default">
      <x v="1990"/>
    </i>
    <i>
      <x v="1991"/>
      <x v="1976"/>
    </i>
    <i t="default">
      <x v="1991"/>
    </i>
    <i>
      <x v="1992"/>
      <x v="1977"/>
    </i>
    <i t="default">
      <x v="1992"/>
    </i>
    <i>
      <x v="1993"/>
      <x v="1978"/>
    </i>
    <i t="default">
      <x v="1993"/>
    </i>
    <i>
      <x v="1994"/>
      <x v="1979"/>
    </i>
    <i t="default">
      <x v="1994"/>
    </i>
    <i>
      <x v="1995"/>
      <x v="1980"/>
    </i>
    <i t="default">
      <x v="1995"/>
    </i>
    <i>
      <x v="1996"/>
      <x v="1981"/>
    </i>
    <i t="default">
      <x v="1996"/>
    </i>
    <i>
      <x v="1997"/>
      <x v="1982"/>
    </i>
    <i t="default">
      <x v="1997"/>
    </i>
    <i>
      <x v="1998"/>
      <x v="1983"/>
    </i>
    <i t="default">
      <x v="1998"/>
    </i>
    <i>
      <x v="1999"/>
      <x v="1984"/>
    </i>
    <i t="default">
      <x v="1999"/>
    </i>
    <i>
      <x v="2000"/>
      <x v="1985"/>
    </i>
    <i t="default">
      <x v="2000"/>
    </i>
    <i>
      <x v="2001"/>
      <x v="1986"/>
    </i>
    <i t="default">
      <x v="2001"/>
    </i>
    <i>
      <x v="2002"/>
      <x v="1987"/>
    </i>
    <i t="default">
      <x v="2002"/>
    </i>
    <i>
      <x v="2003"/>
      <x v="1988"/>
    </i>
    <i t="default">
      <x v="2003"/>
    </i>
    <i>
      <x v="2004"/>
      <x v="1989"/>
    </i>
    <i t="default">
      <x v="2004"/>
    </i>
    <i>
      <x v="2005"/>
      <x v="1990"/>
    </i>
    <i t="default">
      <x v="2005"/>
    </i>
    <i>
      <x v="2006"/>
      <x v="1991"/>
    </i>
    <i t="default">
      <x v="2006"/>
    </i>
    <i>
      <x v="2007"/>
      <x v="1992"/>
    </i>
    <i t="default">
      <x v="2007"/>
    </i>
    <i>
      <x v="2008"/>
      <x v="1993"/>
    </i>
    <i t="default">
      <x v="2008"/>
    </i>
    <i>
      <x v="2009"/>
      <x v="1994"/>
    </i>
    <i t="default">
      <x v="2009"/>
    </i>
    <i>
      <x v="2010"/>
      <x v="1995"/>
    </i>
    <i t="default">
      <x v="2010"/>
    </i>
    <i>
      <x v="2011"/>
      <x v="1996"/>
    </i>
    <i t="default">
      <x v="2011"/>
    </i>
    <i>
      <x v="2012"/>
      <x v="1997"/>
    </i>
    <i t="default">
      <x v="2012"/>
    </i>
    <i>
      <x v="2013"/>
      <x v="1998"/>
    </i>
    <i t="default">
      <x v="2013"/>
    </i>
    <i>
      <x v="2014"/>
      <x v="1999"/>
    </i>
    <i t="default">
      <x v="2014"/>
    </i>
    <i>
      <x v="2015"/>
      <x v="2000"/>
    </i>
    <i t="default">
      <x v="2015"/>
    </i>
    <i>
      <x v="2016"/>
      <x v="2001"/>
    </i>
    <i t="default">
      <x v="2016"/>
    </i>
    <i>
      <x v="2017"/>
      <x v="2002"/>
    </i>
    <i t="default">
      <x v="2017"/>
    </i>
    <i>
      <x v="2018"/>
      <x v="2003"/>
    </i>
    <i t="default">
      <x v="2018"/>
    </i>
    <i>
      <x v="2019"/>
      <x v="2004"/>
    </i>
    <i t="default">
      <x v="2019"/>
    </i>
    <i>
      <x v="2020"/>
      <x v="2005"/>
    </i>
    <i t="default">
      <x v="2020"/>
    </i>
    <i>
      <x v="2021"/>
      <x v="2006"/>
    </i>
    <i t="default">
      <x v="2021"/>
    </i>
    <i>
      <x v="2022"/>
      <x v="2007"/>
    </i>
    <i t="default">
      <x v="2022"/>
    </i>
    <i>
      <x v="2023"/>
      <x v="2008"/>
    </i>
    <i t="default">
      <x v="2023"/>
    </i>
    <i>
      <x v="2024"/>
      <x v="2009"/>
    </i>
    <i t="default">
      <x v="2024"/>
    </i>
    <i>
      <x v="2025"/>
      <x v="2010"/>
    </i>
    <i t="default">
      <x v="2025"/>
    </i>
    <i>
      <x v="2026"/>
      <x v="2011"/>
    </i>
    <i t="default">
      <x v="2026"/>
    </i>
    <i>
      <x v="2027"/>
      <x v="2012"/>
    </i>
    <i t="default">
      <x v="2027"/>
    </i>
    <i>
      <x v="2028"/>
      <x v="2013"/>
    </i>
    <i t="default">
      <x v="2028"/>
    </i>
    <i>
      <x v="2029"/>
      <x v="2014"/>
    </i>
    <i t="default">
      <x v="2029"/>
    </i>
    <i>
      <x v="2030"/>
      <x v="2015"/>
    </i>
    <i t="default">
      <x v="2030"/>
    </i>
    <i>
      <x v="2031"/>
      <x v="2016"/>
    </i>
    <i t="default">
      <x v="2031"/>
    </i>
    <i>
      <x v="2032"/>
      <x v="2017"/>
    </i>
    <i t="default">
      <x v="2032"/>
    </i>
    <i>
      <x v="2033"/>
      <x v="2018"/>
    </i>
    <i t="default">
      <x v="2033"/>
    </i>
    <i>
      <x v="2034"/>
      <x v="2019"/>
    </i>
    <i t="default">
      <x v="2034"/>
    </i>
    <i>
      <x v="2035"/>
      <x v="2020"/>
    </i>
    <i t="default">
      <x v="2035"/>
    </i>
    <i>
      <x v="2036"/>
      <x v="2021"/>
    </i>
    <i t="default">
      <x v="2036"/>
    </i>
    <i>
      <x v="2037"/>
      <x v="2022"/>
    </i>
    <i t="default">
      <x v="2037"/>
    </i>
    <i>
      <x v="2038"/>
      <x v="2023"/>
    </i>
    <i t="default">
      <x v="2038"/>
    </i>
    <i>
      <x v="2039"/>
      <x v="2024"/>
    </i>
    <i t="default">
      <x v="2039"/>
    </i>
    <i>
      <x v="2040"/>
      <x v="2025"/>
    </i>
    <i t="default">
      <x v="2040"/>
    </i>
    <i>
      <x v="2041"/>
      <x v="2026"/>
    </i>
    <i t="default">
      <x v="2041"/>
    </i>
    <i>
      <x v="2042"/>
      <x v="2027"/>
    </i>
    <i t="default">
      <x v="2042"/>
    </i>
    <i>
      <x v="2043"/>
      <x v="2028"/>
    </i>
    <i t="default">
      <x v="2043"/>
    </i>
    <i>
      <x v="2044"/>
      <x v="2029"/>
    </i>
    <i t="default">
      <x v="2044"/>
    </i>
    <i>
      <x v="2045"/>
      <x v="2030"/>
    </i>
    <i t="default">
      <x v="2045"/>
    </i>
    <i>
      <x v="2046"/>
      <x v="2031"/>
    </i>
    <i t="default">
      <x v="2046"/>
    </i>
    <i>
      <x v="2047"/>
      <x v="2032"/>
    </i>
    <i t="default">
      <x v="2047"/>
    </i>
    <i>
      <x v="2048"/>
      <x v="2033"/>
    </i>
    <i t="default">
      <x v="2048"/>
    </i>
    <i>
      <x v="2049"/>
      <x v="2034"/>
    </i>
    <i t="default">
      <x v="2049"/>
    </i>
    <i>
      <x v="2050"/>
      <x v="2035"/>
    </i>
    <i t="default">
      <x v="2050"/>
    </i>
    <i>
      <x v="2051"/>
      <x v="2036"/>
    </i>
    <i t="default">
      <x v="2051"/>
    </i>
    <i>
      <x v="2052"/>
      <x v="2037"/>
    </i>
    <i t="default">
      <x v="2052"/>
    </i>
    <i>
      <x v="2053"/>
      <x v="2038"/>
    </i>
    <i t="default">
      <x v="2053"/>
    </i>
    <i>
      <x v="2054"/>
      <x v="2039"/>
    </i>
    <i t="default">
      <x v="2054"/>
    </i>
    <i>
      <x v="2055"/>
      <x v="2040"/>
    </i>
    <i t="default">
      <x v="2055"/>
    </i>
    <i>
      <x v="2056"/>
      <x v="2041"/>
    </i>
    <i t="default">
      <x v="2056"/>
    </i>
    <i>
      <x v="2057"/>
      <x v="2042"/>
    </i>
    <i t="default">
      <x v="2057"/>
    </i>
    <i>
      <x v="2058"/>
      <x v="2043"/>
    </i>
    <i t="default">
      <x v="2058"/>
    </i>
    <i>
      <x v="2059"/>
      <x v="2044"/>
    </i>
    <i t="default">
      <x v="2059"/>
    </i>
    <i>
      <x v="2060"/>
      <x v="2045"/>
    </i>
    <i t="default">
      <x v="2060"/>
    </i>
    <i>
      <x v="2061"/>
      <x v="2046"/>
    </i>
    <i t="default">
      <x v="2061"/>
    </i>
    <i>
      <x v="2062"/>
      <x v="2047"/>
    </i>
    <i t="default">
      <x v="2062"/>
    </i>
    <i>
      <x v="2063"/>
      <x v="2048"/>
    </i>
    <i t="default">
      <x v="2063"/>
    </i>
    <i>
      <x v="2064"/>
      <x v="2049"/>
    </i>
    <i t="default">
      <x v="2064"/>
    </i>
    <i>
      <x v="2065"/>
      <x v="2050"/>
    </i>
    <i t="default">
      <x v="2065"/>
    </i>
    <i>
      <x v="2066"/>
      <x v="2051"/>
    </i>
    <i t="default">
      <x v="2066"/>
    </i>
    <i>
      <x v="2067"/>
      <x v="2052"/>
    </i>
    <i t="default">
      <x v="2067"/>
    </i>
    <i>
      <x v="2068"/>
      <x v="2053"/>
    </i>
    <i t="default">
      <x v="2068"/>
    </i>
    <i>
      <x v="2069"/>
      <x v="2054"/>
    </i>
    <i t="default">
      <x v="2069"/>
    </i>
    <i>
      <x v="2070"/>
      <x v="2055"/>
    </i>
    <i t="default">
      <x v="2070"/>
    </i>
    <i>
      <x v="2071"/>
      <x v="2056"/>
    </i>
    <i t="default">
      <x v="2071"/>
    </i>
    <i>
      <x v="2072"/>
      <x v="2057"/>
    </i>
    <i t="default">
      <x v="2072"/>
    </i>
    <i>
      <x v="2073"/>
      <x v="2058"/>
    </i>
    <i t="default">
      <x v="2073"/>
    </i>
    <i>
      <x v="2074"/>
      <x v="2059"/>
    </i>
    <i t="default">
      <x v="2074"/>
    </i>
    <i>
      <x v="2075"/>
      <x v="2060"/>
    </i>
    <i t="default">
      <x v="2075"/>
    </i>
    <i>
      <x v="2076"/>
      <x v="2061"/>
    </i>
    <i t="default">
      <x v="2076"/>
    </i>
    <i>
      <x v="2077"/>
      <x v="2062"/>
    </i>
    <i t="default">
      <x v="2077"/>
    </i>
    <i>
      <x v="2078"/>
      <x v="2063"/>
    </i>
    <i t="default">
      <x v="2078"/>
    </i>
    <i>
      <x v="2079"/>
      <x v="2064"/>
    </i>
    <i t="default">
      <x v="2079"/>
    </i>
    <i>
      <x v="2080"/>
      <x v="2065"/>
    </i>
    <i t="default">
      <x v="2080"/>
    </i>
    <i>
      <x v="2081"/>
      <x v="2066"/>
    </i>
    <i t="default">
      <x v="2081"/>
    </i>
    <i>
      <x v="2082"/>
      <x v="2067"/>
    </i>
    <i t="default">
      <x v="2082"/>
    </i>
    <i>
      <x v="2083"/>
      <x v="2068"/>
    </i>
    <i t="default">
      <x v="2083"/>
    </i>
    <i>
      <x v="2084"/>
      <x v="2069"/>
    </i>
    <i t="default">
      <x v="2084"/>
    </i>
    <i>
      <x v="2085"/>
      <x v="2070"/>
    </i>
    <i t="default">
      <x v="2085"/>
    </i>
    <i>
      <x v="2086"/>
      <x v="2071"/>
    </i>
    <i t="default">
      <x v="2086"/>
    </i>
    <i>
      <x v="2087"/>
      <x v="2072"/>
    </i>
    <i t="default">
      <x v="2087"/>
    </i>
    <i>
      <x v="2088"/>
      <x v="2073"/>
    </i>
    <i t="default">
      <x v="2088"/>
    </i>
    <i>
      <x v="2089"/>
      <x v="2074"/>
    </i>
    <i t="default">
      <x v="2089"/>
    </i>
    <i>
      <x v="2090"/>
      <x v="2075"/>
    </i>
    <i t="default">
      <x v="2090"/>
    </i>
    <i>
      <x v="2091"/>
      <x v="2076"/>
    </i>
    <i t="default">
      <x v="2091"/>
    </i>
    <i>
      <x v="2092"/>
      <x v="2077"/>
    </i>
    <i t="default">
      <x v="2092"/>
    </i>
    <i>
      <x v="2093"/>
      <x v="2078"/>
    </i>
    <i t="default">
      <x v="2093"/>
    </i>
    <i>
      <x v="2094"/>
      <x v="2079"/>
    </i>
    <i t="default">
      <x v="2094"/>
    </i>
    <i>
      <x v="2095"/>
      <x v="2080"/>
    </i>
    <i t="default">
      <x v="2095"/>
    </i>
    <i>
      <x v="2096"/>
      <x v="2081"/>
    </i>
    <i t="default">
      <x v="2096"/>
    </i>
    <i>
      <x v="2097"/>
      <x v="2082"/>
    </i>
    <i t="default">
      <x v="2097"/>
    </i>
    <i>
      <x v="2098"/>
      <x v="2083"/>
    </i>
    <i t="default">
      <x v="2098"/>
    </i>
    <i>
      <x v="2099"/>
      <x v="2084"/>
    </i>
    <i t="default">
      <x v="2099"/>
    </i>
    <i>
      <x v="2100"/>
      <x v="2085"/>
    </i>
    <i t="default">
      <x v="2100"/>
    </i>
    <i>
      <x v="2101"/>
      <x v="2086"/>
    </i>
    <i t="default">
      <x v="2101"/>
    </i>
    <i>
      <x v="2102"/>
      <x v="2087"/>
    </i>
    <i t="default">
      <x v="2102"/>
    </i>
    <i>
      <x v="2103"/>
      <x v="2088"/>
    </i>
    <i t="default">
      <x v="2103"/>
    </i>
    <i>
      <x v="2104"/>
      <x v="2089"/>
    </i>
    <i t="default">
      <x v="2104"/>
    </i>
    <i>
      <x v="2105"/>
      <x v="2090"/>
    </i>
    <i t="default">
      <x v="2105"/>
    </i>
    <i>
      <x v="2106"/>
      <x v="2091"/>
    </i>
    <i t="default">
      <x v="2106"/>
    </i>
    <i>
      <x v="2107"/>
      <x v="2092"/>
    </i>
    <i t="default">
      <x v="2107"/>
    </i>
    <i>
      <x v="2108"/>
      <x v="2093"/>
    </i>
    <i t="default">
      <x v="2108"/>
    </i>
    <i>
      <x v="2109"/>
      <x v="2094"/>
    </i>
    <i t="default">
      <x v="2109"/>
    </i>
    <i>
      <x v="2110"/>
      <x v="2095"/>
    </i>
    <i t="default">
      <x v="2110"/>
    </i>
    <i>
      <x v="2111"/>
      <x v="2096"/>
    </i>
    <i t="default">
      <x v="2111"/>
    </i>
    <i>
      <x v="2112"/>
      <x v="2097"/>
    </i>
    <i t="default">
      <x v="2112"/>
    </i>
    <i>
      <x v="2113"/>
      <x v="2098"/>
    </i>
    <i t="default">
      <x v="2113"/>
    </i>
    <i>
      <x v="2114"/>
      <x v="2099"/>
    </i>
    <i t="default">
      <x v="2114"/>
    </i>
    <i>
      <x v="2115"/>
      <x v="2100"/>
    </i>
    <i t="default">
      <x v="2115"/>
    </i>
    <i>
      <x v="2116"/>
      <x v="2101"/>
    </i>
    <i t="default">
      <x v="2116"/>
    </i>
    <i>
      <x v="2117"/>
      <x v="2102"/>
    </i>
    <i t="default">
      <x v="2117"/>
    </i>
    <i>
      <x v="2118"/>
      <x v="2103"/>
    </i>
    <i t="default">
      <x v="2118"/>
    </i>
    <i>
      <x v="2119"/>
      <x v="2104"/>
    </i>
    <i t="default">
      <x v="2119"/>
    </i>
    <i>
      <x v="2120"/>
      <x v="2105"/>
    </i>
    <i t="default">
      <x v="2120"/>
    </i>
    <i>
      <x v="2121"/>
      <x v="2106"/>
    </i>
    <i t="default">
      <x v="2121"/>
    </i>
    <i>
      <x v="2122"/>
      <x v="2107"/>
    </i>
    <i t="default">
      <x v="2122"/>
    </i>
    <i>
      <x v="2123"/>
      <x v="2108"/>
    </i>
    <i t="default">
      <x v="2123"/>
    </i>
    <i>
      <x v="2124"/>
      <x v="2109"/>
    </i>
    <i t="default">
      <x v="2124"/>
    </i>
    <i>
      <x v="2125"/>
      <x v="2110"/>
    </i>
    <i t="default">
      <x v="2125"/>
    </i>
    <i>
      <x v="2126"/>
      <x v="2111"/>
    </i>
    <i t="default">
      <x v="2126"/>
    </i>
    <i>
      <x v="2127"/>
      <x v="2112"/>
    </i>
    <i t="default">
      <x v="2127"/>
    </i>
    <i>
      <x v="2128"/>
      <x v="2113"/>
    </i>
    <i t="default">
      <x v="2128"/>
    </i>
    <i>
      <x v="2129"/>
      <x v="2114"/>
    </i>
    <i t="default">
      <x v="2129"/>
    </i>
    <i>
      <x v="2130"/>
      <x v="2115"/>
    </i>
    <i t="default">
      <x v="2130"/>
    </i>
    <i>
      <x v="2131"/>
      <x v="2116"/>
    </i>
    <i t="default">
      <x v="2131"/>
    </i>
    <i>
      <x v="2132"/>
      <x v="2117"/>
    </i>
    <i t="default">
      <x v="2132"/>
    </i>
    <i>
      <x v="2133"/>
      <x v="2118"/>
    </i>
    <i t="default">
      <x v="2133"/>
    </i>
    <i>
      <x v="2134"/>
      <x v="2119"/>
    </i>
    <i t="default">
      <x v="2134"/>
    </i>
    <i>
      <x v="2135"/>
      <x v="2120"/>
    </i>
    <i t="default">
      <x v="2135"/>
    </i>
    <i>
      <x v="2136"/>
      <x v="2121"/>
    </i>
    <i t="default">
      <x v="2136"/>
    </i>
    <i>
      <x v="2137"/>
      <x v="2122"/>
    </i>
    <i t="default">
      <x v="2137"/>
    </i>
    <i>
      <x v="2138"/>
      <x v="2123"/>
    </i>
    <i t="default">
      <x v="2138"/>
    </i>
    <i>
      <x v="2139"/>
      <x v="2124"/>
    </i>
    <i t="default">
      <x v="2139"/>
    </i>
    <i>
      <x v="2140"/>
      <x v="2125"/>
    </i>
    <i t="default">
      <x v="2140"/>
    </i>
    <i>
      <x v="2141"/>
      <x v="2126"/>
    </i>
    <i t="default">
      <x v="2141"/>
    </i>
    <i>
      <x v="2142"/>
      <x v="2127"/>
    </i>
    <i t="default">
      <x v="2142"/>
    </i>
    <i>
      <x v="2143"/>
      <x v="2128"/>
    </i>
    <i t="default">
      <x v="2143"/>
    </i>
    <i>
      <x v="2144"/>
      <x v="2129"/>
    </i>
    <i t="default">
      <x v="2144"/>
    </i>
    <i>
      <x v="2145"/>
      <x v="2130"/>
    </i>
    <i t="default">
      <x v="2145"/>
    </i>
    <i>
      <x v="2146"/>
      <x v="2131"/>
    </i>
    <i t="default">
      <x v="2146"/>
    </i>
    <i>
      <x v="2147"/>
      <x v="2132"/>
    </i>
    <i t="default">
      <x v="2147"/>
    </i>
    <i>
      <x v="2148"/>
      <x v="2133"/>
    </i>
    <i t="default">
      <x v="2148"/>
    </i>
    <i>
      <x v="2149"/>
      <x v="2134"/>
    </i>
    <i t="default">
      <x v="2149"/>
    </i>
    <i>
      <x v="2150"/>
      <x v="2135"/>
    </i>
    <i t="default">
      <x v="2150"/>
    </i>
    <i>
      <x v="2151"/>
      <x v="2136"/>
    </i>
    <i t="default">
      <x v="2151"/>
    </i>
    <i>
      <x v="2152"/>
      <x v="2137"/>
    </i>
    <i t="default">
      <x v="2152"/>
    </i>
    <i>
      <x v="2153"/>
      <x v="2138"/>
    </i>
    <i t="default">
      <x v="2153"/>
    </i>
    <i>
      <x v="2154"/>
      <x v="2139"/>
    </i>
    <i t="default">
      <x v="2154"/>
    </i>
    <i>
      <x v="2155"/>
      <x v="2140"/>
    </i>
    <i t="default">
      <x v="2155"/>
    </i>
    <i>
      <x v="2156"/>
      <x v="2141"/>
    </i>
    <i t="default">
      <x v="2156"/>
    </i>
    <i>
      <x v="2157"/>
      <x v="2142"/>
    </i>
    <i t="default">
      <x v="2157"/>
    </i>
    <i>
      <x v="2158"/>
      <x v="2143"/>
    </i>
    <i t="default">
      <x v="2158"/>
    </i>
    <i>
      <x v="2159"/>
      <x v="2144"/>
    </i>
    <i t="default">
      <x v="2159"/>
    </i>
    <i>
      <x v="2160"/>
      <x v="2145"/>
    </i>
    <i t="default">
      <x v="2160"/>
    </i>
    <i>
      <x v="2161"/>
      <x v="2146"/>
    </i>
    <i t="default">
      <x v="2161"/>
    </i>
    <i>
      <x v="2162"/>
      <x v="2147"/>
    </i>
    <i t="default">
      <x v="2162"/>
    </i>
    <i>
      <x v="2163"/>
      <x v="2148"/>
    </i>
    <i t="default">
      <x v="2163"/>
    </i>
    <i>
      <x v="2164"/>
      <x v="2149"/>
    </i>
    <i t="default">
      <x v="2164"/>
    </i>
    <i>
      <x v="2165"/>
      <x v="2150"/>
    </i>
    <i t="default">
      <x v="2165"/>
    </i>
    <i>
      <x v="2166"/>
      <x v="2151"/>
    </i>
    <i t="default">
      <x v="2166"/>
    </i>
    <i>
      <x v="2167"/>
      <x v="2152"/>
    </i>
    <i t="default">
      <x v="2167"/>
    </i>
    <i>
      <x v="2168"/>
      <x v="2153"/>
    </i>
    <i t="default">
      <x v="2168"/>
    </i>
    <i>
      <x v="2169"/>
      <x v="2154"/>
    </i>
    <i t="default">
      <x v="2169"/>
    </i>
    <i>
      <x v="2170"/>
      <x v="2155"/>
    </i>
    <i t="default">
      <x v="2170"/>
    </i>
    <i>
      <x v="2171"/>
      <x v="2156"/>
    </i>
    <i t="default">
      <x v="2171"/>
    </i>
    <i>
      <x v="2172"/>
      <x v="2157"/>
    </i>
    <i t="default">
      <x v="2172"/>
    </i>
    <i>
      <x v="2173"/>
      <x v="2158"/>
    </i>
    <i t="default">
      <x v="2173"/>
    </i>
    <i>
      <x v="2174"/>
      <x v="2159"/>
    </i>
    <i t="default">
      <x v="2174"/>
    </i>
    <i>
      <x v="2175"/>
      <x v="2160"/>
    </i>
    <i t="default">
      <x v="2175"/>
    </i>
    <i>
      <x v="2176"/>
      <x v="2161"/>
    </i>
    <i t="default">
      <x v="2176"/>
    </i>
    <i>
      <x v="2177"/>
      <x v="2162"/>
    </i>
    <i t="default">
      <x v="2177"/>
    </i>
    <i>
      <x v="2178"/>
      <x v="2163"/>
    </i>
    <i t="default">
      <x v="2178"/>
    </i>
    <i>
      <x v="2179"/>
      <x v="2164"/>
    </i>
    <i t="default">
      <x v="2179"/>
    </i>
    <i>
      <x v="2180"/>
      <x v="2165"/>
    </i>
    <i t="default">
      <x v="2180"/>
    </i>
    <i>
      <x v="2181"/>
      <x v="2166"/>
    </i>
    <i t="default">
      <x v="2181"/>
    </i>
    <i>
      <x v="2182"/>
      <x v="2167"/>
    </i>
    <i t="default">
      <x v="2182"/>
    </i>
    <i>
      <x v="2183"/>
      <x v="2168"/>
    </i>
    <i t="default">
      <x v="2183"/>
    </i>
    <i>
      <x v="2184"/>
      <x v="2169"/>
    </i>
    <i t="default">
      <x v="2184"/>
    </i>
    <i>
      <x v="2185"/>
      <x v="2170"/>
    </i>
    <i t="default">
      <x v="2185"/>
    </i>
    <i>
      <x v="2186"/>
      <x v="2171"/>
    </i>
    <i t="default">
      <x v="2186"/>
    </i>
    <i>
      <x v="2187"/>
      <x v="2172"/>
    </i>
    <i t="default">
      <x v="2187"/>
    </i>
    <i>
      <x v="2188"/>
      <x v="2173"/>
    </i>
    <i t="default">
      <x v="2188"/>
    </i>
    <i>
      <x v="2189"/>
      <x v="2174"/>
    </i>
    <i t="default">
      <x v="2189"/>
    </i>
    <i>
      <x v="2190"/>
      <x v="2175"/>
    </i>
    <i t="default">
      <x v="2190"/>
    </i>
    <i>
      <x v="2191"/>
      <x v="2176"/>
    </i>
    <i t="default">
      <x v="2191"/>
    </i>
    <i>
      <x v="2192"/>
      <x v="2177"/>
    </i>
    <i t="default">
      <x v="2192"/>
    </i>
    <i>
      <x v="2193"/>
      <x v="2178"/>
    </i>
    <i t="default">
      <x v="2193"/>
    </i>
    <i>
      <x v="2194"/>
      <x v="2179"/>
    </i>
    <i t="default">
      <x v="2194"/>
    </i>
    <i>
      <x v="2195"/>
      <x v="2180"/>
    </i>
    <i t="default">
      <x v="2195"/>
    </i>
    <i>
      <x v="2196"/>
      <x v="2181"/>
    </i>
    <i t="default">
      <x v="2196"/>
    </i>
    <i>
      <x v="2197"/>
      <x v="2182"/>
    </i>
    <i t="default">
      <x v="2197"/>
    </i>
    <i>
      <x v="2198"/>
      <x v="2183"/>
    </i>
    <i t="default">
      <x v="2198"/>
    </i>
    <i>
      <x v="2199"/>
      <x v="2184"/>
    </i>
    <i t="default">
      <x v="2199"/>
    </i>
    <i>
      <x v="2200"/>
      <x v="2185"/>
    </i>
    <i t="default">
      <x v="2200"/>
    </i>
    <i>
      <x v="2201"/>
      <x v="2186"/>
    </i>
    <i t="default">
      <x v="2201"/>
    </i>
    <i>
      <x v="2202"/>
      <x v="2187"/>
    </i>
    <i t="default">
      <x v="2202"/>
    </i>
    <i>
      <x v="2203"/>
      <x v="2188"/>
    </i>
    <i t="default">
      <x v="2203"/>
    </i>
    <i>
      <x v="2204"/>
      <x v="2189"/>
    </i>
    <i t="default">
      <x v="2204"/>
    </i>
    <i>
      <x v="2205"/>
      <x v="2190"/>
    </i>
    <i t="default">
      <x v="2205"/>
    </i>
    <i>
      <x v="2206"/>
      <x v="2191"/>
    </i>
    <i t="default">
      <x v="2206"/>
    </i>
    <i>
      <x v="2207"/>
      <x v="2192"/>
    </i>
    <i t="default">
      <x v="2207"/>
    </i>
    <i>
      <x v="2208"/>
      <x v="2193"/>
    </i>
    <i t="default">
      <x v="2208"/>
    </i>
    <i>
      <x v="2209"/>
      <x v="2194"/>
    </i>
    <i t="default">
      <x v="2209"/>
    </i>
    <i>
      <x v="2210"/>
      <x v="2195"/>
    </i>
    <i t="default">
      <x v="2210"/>
    </i>
    <i>
      <x v="2211"/>
      <x v="2196"/>
    </i>
    <i t="default">
      <x v="2211"/>
    </i>
    <i>
      <x v="2212"/>
      <x v="2197"/>
    </i>
    <i t="default">
      <x v="2212"/>
    </i>
    <i>
      <x v="2213"/>
      <x v="2198"/>
    </i>
    <i t="default">
      <x v="2213"/>
    </i>
    <i>
      <x v="2214"/>
      <x v="2199"/>
    </i>
    <i t="default">
      <x v="2214"/>
    </i>
    <i>
      <x v="2215"/>
      <x v="2200"/>
    </i>
    <i t="default">
      <x v="2215"/>
    </i>
    <i>
      <x v="2216"/>
      <x v="2201"/>
    </i>
    <i t="default">
      <x v="2216"/>
    </i>
    <i>
      <x v="2217"/>
      <x v="2202"/>
    </i>
    <i t="default">
      <x v="2217"/>
    </i>
    <i>
      <x v="2218"/>
      <x v="2203"/>
    </i>
    <i t="default">
      <x v="2218"/>
    </i>
    <i>
      <x v="2219"/>
      <x v="2204"/>
    </i>
    <i t="default">
      <x v="2219"/>
    </i>
    <i>
      <x v="2220"/>
      <x v="2205"/>
    </i>
    <i t="default">
      <x v="2220"/>
    </i>
    <i>
      <x v="2221"/>
      <x v="2206"/>
    </i>
    <i t="default">
      <x v="2221"/>
    </i>
    <i>
      <x v="2222"/>
      <x v="2207"/>
    </i>
    <i t="default">
      <x v="2222"/>
    </i>
    <i>
      <x v="2223"/>
      <x v="2208"/>
    </i>
    <i t="default">
      <x v="2223"/>
    </i>
    <i>
      <x v="2224"/>
      <x v="2209"/>
    </i>
    <i t="default">
      <x v="2224"/>
    </i>
    <i>
      <x v="2225"/>
      <x v="2210"/>
    </i>
    <i t="default">
      <x v="2225"/>
    </i>
    <i>
      <x v="2226"/>
      <x v="2211"/>
    </i>
    <i t="default">
      <x v="2226"/>
    </i>
    <i>
      <x v="2227"/>
      <x v="2212"/>
    </i>
    <i t="default">
      <x v="2227"/>
    </i>
    <i>
      <x v="2228"/>
      <x v="2213"/>
    </i>
    <i t="default">
      <x v="2228"/>
    </i>
    <i>
      <x v="2229"/>
      <x v="2214"/>
    </i>
    <i t="default">
      <x v="2229"/>
    </i>
    <i>
      <x v="2230"/>
      <x v="2215"/>
    </i>
    <i t="default">
      <x v="2230"/>
    </i>
    <i>
      <x v="2231"/>
      <x v="2216"/>
    </i>
    <i t="default">
      <x v="2231"/>
    </i>
    <i>
      <x v="2232"/>
      <x v="2217"/>
    </i>
    <i t="default">
      <x v="2232"/>
    </i>
    <i>
      <x v="2233"/>
      <x v="2218"/>
    </i>
    <i t="default">
      <x v="2233"/>
    </i>
    <i>
      <x v="2234"/>
      <x v="2219"/>
    </i>
    <i t="default">
      <x v="2234"/>
    </i>
    <i>
      <x v="2235"/>
      <x v="2220"/>
    </i>
    <i t="default">
      <x v="2235"/>
    </i>
    <i>
      <x v="2236"/>
      <x v="2221"/>
    </i>
    <i t="default">
      <x v="2236"/>
    </i>
    <i>
      <x v="2237"/>
      <x v="2222"/>
    </i>
    <i t="default">
      <x v="2237"/>
    </i>
    <i>
      <x v="2238"/>
      <x v="2223"/>
    </i>
    <i t="default">
      <x v="2238"/>
    </i>
    <i>
      <x v="2239"/>
      <x v="2224"/>
    </i>
    <i t="default">
      <x v="2239"/>
    </i>
    <i>
      <x v="2240"/>
      <x v="2225"/>
    </i>
    <i t="default">
      <x v="2240"/>
    </i>
    <i>
      <x v="2241"/>
      <x v="2226"/>
    </i>
    <i t="default">
      <x v="2241"/>
    </i>
    <i>
      <x v="2242"/>
      <x v="2227"/>
    </i>
    <i t="default">
      <x v="2242"/>
    </i>
    <i>
      <x v="2243"/>
      <x v="2228"/>
    </i>
    <i t="default">
      <x v="2243"/>
    </i>
    <i>
      <x v="2244"/>
      <x v="2229"/>
    </i>
    <i t="default">
      <x v="2244"/>
    </i>
    <i>
      <x v="2245"/>
      <x v="2230"/>
    </i>
    <i t="default">
      <x v="2245"/>
    </i>
    <i>
      <x v="2246"/>
      <x v="2231"/>
    </i>
    <i t="default">
      <x v="2246"/>
    </i>
    <i>
      <x v="2247"/>
      <x v="2232"/>
    </i>
    <i t="default">
      <x v="2247"/>
    </i>
    <i>
      <x v="2248"/>
      <x v="2233"/>
    </i>
    <i t="default">
      <x v="2248"/>
    </i>
    <i>
      <x v="2249"/>
      <x v="2234"/>
    </i>
    <i t="default">
      <x v="2249"/>
    </i>
    <i>
      <x v="2250"/>
      <x v="2235"/>
    </i>
    <i t="default">
      <x v="2250"/>
    </i>
    <i>
      <x v="2251"/>
      <x v="2236"/>
    </i>
    <i t="default">
      <x v="2251"/>
    </i>
    <i>
      <x v="2252"/>
      <x v="2237"/>
    </i>
    <i t="default">
      <x v="2252"/>
    </i>
    <i>
      <x v="2253"/>
      <x v="2238"/>
    </i>
    <i t="default">
      <x v="2253"/>
    </i>
    <i>
      <x v="2254"/>
      <x v="2239"/>
    </i>
    <i t="default">
      <x v="2254"/>
    </i>
    <i>
      <x v="2255"/>
      <x v="2240"/>
    </i>
    <i t="default">
      <x v="2255"/>
    </i>
    <i>
      <x v="2256"/>
      <x v="2241"/>
    </i>
    <i t="default">
      <x v="2256"/>
    </i>
    <i>
      <x v="2257"/>
      <x v="2242"/>
    </i>
    <i t="default">
      <x v="2257"/>
    </i>
    <i>
      <x v="2258"/>
      <x v="2243"/>
    </i>
    <i t="default">
      <x v="2258"/>
    </i>
    <i>
      <x v="2259"/>
      <x v="2244"/>
    </i>
    <i t="default">
      <x v="2259"/>
    </i>
    <i>
      <x v="2260"/>
      <x v="2245"/>
    </i>
    <i t="default">
      <x v="2260"/>
    </i>
    <i>
      <x v="2261"/>
      <x v="2246"/>
    </i>
    <i t="default">
      <x v="2261"/>
    </i>
    <i>
      <x v="2262"/>
      <x v="2247"/>
    </i>
    <i t="default">
      <x v="2262"/>
    </i>
    <i>
      <x v="2263"/>
      <x v="2248"/>
    </i>
    <i t="default">
      <x v="2263"/>
    </i>
    <i>
      <x v="2264"/>
      <x v="2249"/>
    </i>
    <i t="default">
      <x v="2264"/>
    </i>
    <i>
      <x v="2265"/>
      <x v="2250"/>
    </i>
    <i t="default">
      <x v="2265"/>
    </i>
    <i>
      <x v="2266"/>
      <x v="2251"/>
    </i>
    <i t="default">
      <x v="2266"/>
    </i>
    <i>
      <x v="2267"/>
      <x v="2252"/>
    </i>
    <i t="default">
      <x v="2267"/>
    </i>
    <i>
      <x v="2268"/>
      <x v="2253"/>
    </i>
    <i t="default">
      <x v="2268"/>
    </i>
    <i>
      <x v="2269"/>
      <x v="2254"/>
    </i>
    <i t="default">
      <x v="2269"/>
    </i>
    <i>
      <x v="2270"/>
      <x v="2255"/>
    </i>
    <i t="default">
      <x v="2270"/>
    </i>
    <i>
      <x v="2271"/>
      <x v="2256"/>
    </i>
    <i t="default">
      <x v="2271"/>
    </i>
    <i>
      <x v="2272"/>
      <x v="2257"/>
    </i>
    <i t="default">
      <x v="2272"/>
    </i>
    <i>
      <x v="2273"/>
      <x v="2258"/>
    </i>
    <i t="default">
      <x v="2273"/>
    </i>
    <i>
      <x v="2274"/>
      <x v="2259"/>
    </i>
    <i t="default">
      <x v="2274"/>
    </i>
    <i>
      <x v="2275"/>
      <x v="2260"/>
    </i>
    <i t="default">
      <x v="2275"/>
    </i>
    <i>
      <x v="2276"/>
      <x v="2261"/>
    </i>
    <i t="default">
      <x v="2276"/>
    </i>
    <i>
      <x v="2277"/>
      <x v="2262"/>
    </i>
    <i t="default">
      <x v="2277"/>
    </i>
    <i>
      <x v="2278"/>
      <x v="2263"/>
    </i>
    <i t="default">
      <x v="2278"/>
    </i>
    <i>
      <x v="2279"/>
      <x v="2264"/>
    </i>
    <i t="default">
      <x v="2279"/>
    </i>
    <i>
      <x v="2280"/>
      <x v="2265"/>
    </i>
    <i t="default">
      <x v="2280"/>
    </i>
    <i>
      <x v="2281"/>
      <x v="2266"/>
    </i>
    <i t="default">
      <x v="2281"/>
    </i>
    <i>
      <x v="2282"/>
      <x v="2267"/>
    </i>
    <i t="default">
      <x v="2282"/>
    </i>
    <i>
      <x v="2283"/>
      <x v="2268"/>
    </i>
    <i t="default">
      <x v="2283"/>
    </i>
    <i>
      <x v="2284"/>
      <x v="2269"/>
    </i>
    <i t="default">
      <x v="2284"/>
    </i>
    <i>
      <x v="2285"/>
      <x v="2270"/>
    </i>
    <i t="default">
      <x v="2285"/>
    </i>
    <i>
      <x v="2286"/>
      <x v="2271"/>
    </i>
    <i t="default">
      <x v="2286"/>
    </i>
    <i>
      <x v="2287"/>
      <x v="2272"/>
    </i>
    <i t="default">
      <x v="2287"/>
    </i>
    <i>
      <x v="2288"/>
      <x v="2273"/>
    </i>
    <i t="default">
      <x v="2288"/>
    </i>
    <i>
      <x v="2289"/>
      <x v="2274"/>
    </i>
    <i t="default">
      <x v="2289"/>
    </i>
    <i>
      <x v="2290"/>
      <x v="2275"/>
    </i>
    <i t="default">
      <x v="2290"/>
    </i>
    <i>
      <x v="2291"/>
      <x v="2276"/>
    </i>
    <i t="default">
      <x v="2291"/>
    </i>
    <i>
      <x v="2292"/>
      <x v="2277"/>
    </i>
    <i t="default">
      <x v="2292"/>
    </i>
    <i>
      <x v="2293"/>
      <x v="2278"/>
    </i>
    <i t="default">
      <x v="2293"/>
    </i>
    <i>
      <x v="2294"/>
      <x v="2279"/>
    </i>
    <i t="default">
      <x v="2294"/>
    </i>
    <i>
      <x v="2295"/>
      <x v="2280"/>
    </i>
    <i t="default">
      <x v="2295"/>
    </i>
    <i>
      <x v="2296"/>
      <x v="2281"/>
    </i>
    <i t="default">
      <x v="2296"/>
    </i>
    <i>
      <x v="2297"/>
      <x v="2282"/>
    </i>
    <i t="default">
      <x v="2297"/>
    </i>
    <i>
      <x v="2298"/>
      <x v="2283"/>
    </i>
    <i t="default">
      <x v="2298"/>
    </i>
    <i>
      <x v="2299"/>
      <x v="2284"/>
    </i>
    <i t="default">
      <x v="2299"/>
    </i>
    <i>
      <x v="2300"/>
      <x v="2285"/>
    </i>
    <i t="default">
      <x v="2300"/>
    </i>
    <i>
      <x v="2301"/>
      <x v="2286"/>
    </i>
    <i t="default">
      <x v="2301"/>
    </i>
    <i>
      <x v="2302"/>
      <x v="2287"/>
    </i>
    <i t="default">
      <x v="2302"/>
    </i>
    <i>
      <x v="2303"/>
      <x v="2288"/>
    </i>
    <i t="default">
      <x v="2303"/>
    </i>
    <i>
      <x v="2304"/>
      <x v="2289"/>
    </i>
    <i t="default">
      <x v="2304"/>
    </i>
    <i>
      <x v="2305"/>
      <x v="2290"/>
    </i>
    <i t="default">
      <x v="2305"/>
    </i>
    <i>
      <x v="2306"/>
      <x v="2291"/>
    </i>
    <i t="default">
      <x v="2306"/>
    </i>
    <i>
      <x v="2307"/>
      <x v="2292"/>
    </i>
    <i t="default">
      <x v="2307"/>
    </i>
    <i>
      <x v="2308"/>
      <x v="2293"/>
    </i>
    <i t="default">
      <x v="2308"/>
    </i>
    <i>
      <x v="2309"/>
      <x v="2294"/>
    </i>
    <i t="default">
      <x v="2309"/>
    </i>
    <i>
      <x v="2310"/>
      <x v="2295"/>
    </i>
    <i t="default">
      <x v="2310"/>
    </i>
    <i>
      <x v="2311"/>
      <x v="2296"/>
    </i>
    <i t="default">
      <x v="2311"/>
    </i>
    <i>
      <x v="2312"/>
      <x v="2297"/>
    </i>
    <i t="default">
      <x v="2312"/>
    </i>
    <i>
      <x v="2313"/>
      <x v="2298"/>
    </i>
    <i t="default">
      <x v="2313"/>
    </i>
    <i>
      <x v="2314"/>
      <x v="2299"/>
    </i>
    <i t="default">
      <x v="2314"/>
    </i>
    <i>
      <x v="2315"/>
      <x v="2300"/>
    </i>
    <i t="default">
      <x v="2315"/>
    </i>
    <i>
      <x v="2316"/>
      <x v="2301"/>
    </i>
    <i t="default">
      <x v="2316"/>
    </i>
    <i>
      <x v="2317"/>
      <x v="2302"/>
    </i>
    <i t="default">
      <x v="2317"/>
    </i>
    <i>
      <x v="2318"/>
      <x v="2303"/>
    </i>
    <i t="default">
      <x v="2318"/>
    </i>
    <i>
      <x v="2319"/>
      <x v="2304"/>
    </i>
    <i t="default">
      <x v="2319"/>
    </i>
    <i>
      <x v="2320"/>
      <x v="2305"/>
    </i>
    <i t="default">
      <x v="2320"/>
    </i>
    <i>
      <x v="2321"/>
      <x v="2306"/>
    </i>
    <i t="default">
      <x v="2321"/>
    </i>
    <i>
      <x v="2322"/>
      <x v="2307"/>
    </i>
    <i t="default">
      <x v="2322"/>
    </i>
    <i>
      <x v="2323"/>
      <x v="2308"/>
    </i>
    <i t="default">
      <x v="2323"/>
    </i>
    <i>
      <x v="2324"/>
      <x v="2309"/>
    </i>
    <i t="default">
      <x v="2324"/>
    </i>
    <i>
      <x v="2325"/>
      <x v="2310"/>
    </i>
    <i t="default">
      <x v="2325"/>
    </i>
    <i>
      <x v="2326"/>
      <x v="2311"/>
    </i>
    <i t="default">
      <x v="2326"/>
    </i>
    <i>
      <x v="2327"/>
      <x v="2312"/>
    </i>
    <i t="default">
      <x v="2327"/>
    </i>
    <i>
      <x v="2328"/>
      <x v="2313"/>
    </i>
    <i t="default">
      <x v="2328"/>
    </i>
    <i>
      <x v="2329"/>
      <x v="2314"/>
    </i>
    <i t="default">
      <x v="2329"/>
    </i>
    <i>
      <x v="2330"/>
      <x v="2315"/>
    </i>
    <i t="default">
      <x v="2330"/>
    </i>
    <i>
      <x v="2331"/>
      <x v="2316"/>
    </i>
    <i t="default">
      <x v="2331"/>
    </i>
    <i>
      <x v="2332"/>
      <x v="2317"/>
    </i>
    <i t="default">
      <x v="2332"/>
    </i>
    <i>
      <x v="2333"/>
      <x v="2318"/>
    </i>
    <i t="default">
      <x v="2333"/>
    </i>
    <i>
      <x v="2334"/>
      <x v="2319"/>
    </i>
    <i t="default">
      <x v="2334"/>
    </i>
    <i>
      <x v="2335"/>
      <x v="2320"/>
    </i>
    <i t="default">
      <x v="2335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3D9E6-BC14-495E-831F-8E7447BAB8F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E5" firstHeaderRow="1" firstDataRow="2" firstDataCol="1"/>
  <pivotFields count="17">
    <pivotField showAll="0">
      <items count="1721">
        <item x="318"/>
        <item x="550"/>
        <item x="8"/>
        <item x="352"/>
        <item x="623"/>
        <item x="596"/>
        <item x="587"/>
        <item x="302"/>
        <item x="23"/>
        <item x="616"/>
        <item x="26"/>
        <item x="615"/>
        <item x="631"/>
        <item x="536"/>
        <item x="624"/>
        <item x="589"/>
        <item x="551"/>
        <item x="17"/>
        <item x="651"/>
        <item x="650"/>
        <item x="355"/>
        <item x="578"/>
        <item x="611"/>
        <item x="645"/>
        <item x="25"/>
        <item x="11"/>
        <item x="610"/>
        <item x="642"/>
        <item x="641"/>
        <item x="22"/>
        <item x="629"/>
        <item x="316"/>
        <item x="628"/>
        <item x="607"/>
        <item x="679"/>
        <item x="325"/>
        <item x="678"/>
        <item x="621"/>
        <item x="646"/>
        <item x="564"/>
        <item x="643"/>
        <item x="707"/>
        <item x="339"/>
        <item x="664"/>
        <item x="648"/>
        <item x="667"/>
        <item x="575"/>
        <item x="668"/>
        <item x="586"/>
        <item x="671"/>
        <item x="706"/>
        <item x="639"/>
        <item x="684"/>
        <item x="27"/>
        <item x="334"/>
        <item x="705"/>
        <item x="283"/>
        <item x="670"/>
        <item x="36"/>
        <item x="21"/>
        <item x="636"/>
        <item x="676"/>
        <item x="337"/>
        <item x="182"/>
        <item x="29"/>
        <item x="708"/>
        <item x="289"/>
        <item x="630"/>
        <item x="385"/>
        <item x="674"/>
        <item x="660"/>
        <item x="736"/>
        <item x="689"/>
        <item x="15"/>
        <item x="322"/>
        <item x="577"/>
        <item x="702"/>
        <item x="126"/>
        <item x="727"/>
        <item x="906"/>
        <item x="699"/>
        <item x="729"/>
        <item x="326"/>
        <item x="644"/>
        <item x="526"/>
        <item x="6"/>
        <item x="931"/>
        <item x="1078"/>
        <item x="16"/>
        <item x="99"/>
        <item x="300"/>
        <item x="74"/>
        <item x="745"/>
        <item x="721"/>
        <item x="1087"/>
        <item x="13"/>
        <item x="737"/>
        <item x="438"/>
        <item x="579"/>
        <item x="766"/>
        <item x="420"/>
        <item x="185"/>
        <item x="730"/>
        <item x="1060"/>
        <item x="686"/>
        <item x="588"/>
        <item x="33"/>
        <item x="247"/>
        <item x="38"/>
        <item x="474"/>
        <item x="557"/>
        <item x="767"/>
        <item x="533"/>
        <item x="488"/>
        <item x="827"/>
        <item x="511"/>
        <item x="455"/>
        <item x="618"/>
        <item x="757"/>
        <item x="760"/>
        <item x="717"/>
        <item x="198"/>
        <item x="176"/>
        <item x="18"/>
        <item x="710"/>
        <item x="711"/>
        <item x="732"/>
        <item x="366"/>
        <item x="416"/>
        <item x="748"/>
        <item x="9"/>
        <item x="301"/>
        <item x="691"/>
        <item x="1048"/>
        <item x="747"/>
        <item x="907"/>
        <item x="713"/>
        <item x="602"/>
        <item x="471"/>
        <item x="749"/>
        <item x="1062"/>
        <item x="504"/>
        <item x="829"/>
        <item x="333"/>
        <item x="472"/>
        <item x="573"/>
        <item x="640"/>
        <item x="83"/>
        <item x="820"/>
        <item x="148"/>
        <item x="800"/>
        <item x="761"/>
        <item x="784"/>
        <item x="762"/>
        <item x="786"/>
        <item x="824"/>
        <item x="763"/>
        <item x="891"/>
        <item x="741"/>
        <item x="208"/>
        <item x="570"/>
        <item x="661"/>
        <item x="788"/>
        <item x="698"/>
        <item x="682"/>
        <item x="483"/>
        <item x="776"/>
        <item x="81"/>
        <item x="892"/>
        <item x="759"/>
        <item x="19"/>
        <item x="431"/>
        <item x="724"/>
        <item x="791"/>
        <item x="822"/>
        <item x="957"/>
        <item x="388"/>
        <item x="779"/>
        <item x="777"/>
        <item x="774"/>
        <item x="506"/>
        <item x="859"/>
        <item x="617"/>
        <item x="812"/>
        <item x="1146"/>
        <item x="877"/>
        <item x="1144"/>
        <item x="1096"/>
        <item x="593"/>
        <item x="435"/>
        <item x="1070"/>
        <item x="52"/>
        <item x="409"/>
        <item x="1010"/>
        <item x="943"/>
        <item x="726"/>
        <item x="515"/>
        <item x="787"/>
        <item x="823"/>
        <item x="731"/>
        <item x="491"/>
        <item x="344"/>
        <item x="1020"/>
        <item x="12"/>
        <item x="565"/>
        <item x="58"/>
        <item x="600"/>
        <item x="785"/>
        <item x="687"/>
        <item x="54"/>
        <item x="539"/>
        <item x="857"/>
        <item x="349"/>
        <item x="801"/>
        <item x="1106"/>
        <item x="180"/>
        <item x="1044"/>
        <item x="813"/>
        <item x="500"/>
        <item x="122"/>
        <item x="49"/>
        <item x="738"/>
        <item x="879"/>
        <item x="790"/>
        <item x="758"/>
        <item x="842"/>
        <item x="447"/>
        <item x="98"/>
        <item x="405"/>
        <item x="442"/>
        <item x="797"/>
        <item x="811"/>
        <item x="947"/>
        <item x="73"/>
        <item x="47"/>
        <item x="50"/>
        <item x="796"/>
        <item x="652"/>
        <item x="673"/>
        <item x="462"/>
        <item x="751"/>
        <item x="846"/>
        <item x="772"/>
        <item x="753"/>
        <item x="883"/>
        <item x="728"/>
        <item x="709"/>
        <item x="1147"/>
        <item x="746"/>
        <item x="1066"/>
        <item x="834"/>
        <item x="304"/>
        <item x="878"/>
        <item x="62"/>
        <item x="64"/>
        <item x="259"/>
        <item x="781"/>
        <item x="1118"/>
        <item x="601"/>
        <item x="463"/>
        <item x="133"/>
        <item x="696"/>
        <item x="613"/>
        <item x="782"/>
        <item x="752"/>
        <item x="479"/>
        <item x="432"/>
        <item x="42"/>
        <item x="716"/>
        <item x="913"/>
        <item x="222"/>
        <item x="620"/>
        <item x="187"/>
        <item x="866"/>
        <item x="780"/>
        <item x="612"/>
        <item x="868"/>
        <item x="881"/>
        <item x="436"/>
        <item x="818"/>
        <item x="79"/>
        <item x="215"/>
        <item x="347"/>
        <item x="583"/>
        <item x="769"/>
        <item x="950"/>
        <item x="807"/>
        <item x="1168"/>
        <item x="287"/>
        <item x="505"/>
        <item x="1203"/>
        <item x="663"/>
        <item x="571"/>
        <item x="903"/>
        <item x="864"/>
        <item x="63"/>
        <item x="370"/>
        <item x="894"/>
        <item x="1158"/>
        <item x="893"/>
        <item x="912"/>
        <item x="117"/>
        <item x="830"/>
        <item x="1"/>
        <item x="523"/>
        <item x="174"/>
        <item x="855"/>
        <item x="768"/>
        <item x="268"/>
        <item x="739"/>
        <item x="862"/>
        <item x="803"/>
        <item x="44"/>
        <item x="740"/>
        <item x="14"/>
        <item x="369"/>
        <item x="625"/>
        <item x="70"/>
        <item x="633"/>
        <item x="895"/>
        <item x="968"/>
        <item x="901"/>
        <item x="28"/>
        <item x="843"/>
        <item x="320"/>
        <item x="884"/>
        <item x="376"/>
        <item x="659"/>
        <item x="297"/>
        <item x="84"/>
        <item x="1019"/>
        <item x="809"/>
        <item x="936"/>
        <item x="860"/>
        <item x="837"/>
        <item x="925"/>
        <item x="967"/>
        <item x="428"/>
        <item x="1013"/>
        <item x="276"/>
        <item x="574"/>
        <item x="890"/>
        <item x="697"/>
        <item x="622"/>
        <item x="836"/>
        <item x="794"/>
        <item x="437"/>
        <item x="346"/>
        <item x="597"/>
        <item x="654"/>
        <item x="924"/>
        <item x="163"/>
        <item x="1258"/>
        <item x="861"/>
        <item x="792"/>
        <item x="399"/>
        <item x="977"/>
        <item x="735"/>
        <item x="844"/>
        <item x="53"/>
        <item x="701"/>
        <item x="882"/>
        <item x="839"/>
        <item x="1264"/>
        <item x="381"/>
        <item x="841"/>
        <item x="1197"/>
        <item x="253"/>
        <item x="1083"/>
        <item x="909"/>
        <item x="833"/>
        <item x="1274"/>
        <item x="723"/>
        <item x="532"/>
        <item x="181"/>
        <item x="804"/>
        <item x="503"/>
        <item x="393"/>
        <item x="928"/>
        <item x="991"/>
        <item x="944"/>
        <item x="1228"/>
        <item x="143"/>
        <item x="359"/>
        <item x="3"/>
        <item x="945"/>
        <item x="95"/>
        <item x="949"/>
        <item x="350"/>
        <item x="1246"/>
        <item x="810"/>
        <item x="1257"/>
        <item x="480"/>
        <item x="990"/>
        <item x="987"/>
        <item x="157"/>
        <item x="402"/>
        <item x="293"/>
        <item x="377"/>
        <item x="386"/>
        <item x="365"/>
        <item x="1072"/>
        <item x="954"/>
        <item x="865"/>
        <item x="914"/>
        <item x="24"/>
        <item x="508"/>
        <item x="408"/>
        <item x="1011"/>
        <item x="885"/>
        <item x="933"/>
        <item x="392"/>
        <item x="937"/>
        <item x="948"/>
        <item x="981"/>
        <item x="207"/>
        <item x="39"/>
        <item x="584"/>
        <item x="520"/>
        <item x="1012"/>
        <item x="261"/>
        <item x="239"/>
        <item x="900"/>
        <item x="814"/>
        <item x="1047"/>
        <item x="212"/>
        <item x="886"/>
        <item x="20"/>
        <item x="929"/>
        <item x="1103"/>
        <item x="80"/>
        <item x="974"/>
        <item x="938"/>
        <item x="43"/>
        <item x="693"/>
        <item x="60"/>
        <item x="580"/>
        <item x="976"/>
        <item x="965"/>
        <item x="30"/>
        <item x="1202"/>
        <item x="1295"/>
        <item x="806"/>
        <item x="863"/>
        <item x="934"/>
        <item x="142"/>
        <item x="303"/>
        <item x="835"/>
        <item x="975"/>
        <item x="72"/>
        <item x="93"/>
        <item x="451"/>
        <item x="940"/>
        <item x="1249"/>
        <item x="916"/>
        <item x="626"/>
        <item x="367"/>
        <item x="299"/>
        <item x="242"/>
        <item x="541"/>
        <item x="922"/>
        <item x="1145"/>
        <item x="86"/>
        <item x="743"/>
        <item x="85"/>
        <item x="57"/>
        <item x="384"/>
        <item x="279"/>
        <item x="962"/>
        <item x="831"/>
        <item x="371"/>
        <item x="700"/>
        <item x="720"/>
        <item x="272"/>
        <item x="951"/>
        <item x="872"/>
        <item x="1299"/>
        <item x="265"/>
        <item x="1247"/>
        <item x="1004"/>
        <item x="920"/>
        <item x="150"/>
        <item x="1003"/>
        <item x="1081"/>
        <item x="178"/>
        <item x="880"/>
        <item x="1325"/>
        <item x="1042"/>
        <item x="956"/>
        <item x="390"/>
        <item x="1016"/>
        <item x="562"/>
        <item x="394"/>
        <item x="361"/>
        <item x="1025"/>
        <item x="802"/>
        <item x="184"/>
        <item x="314"/>
        <item x="1210"/>
        <item x="1065"/>
        <item x="911"/>
        <item x="941"/>
        <item x="66"/>
        <item x="898"/>
        <item x="714"/>
        <item x="899"/>
        <item x="896"/>
        <item x="917"/>
        <item x="980"/>
        <item x="858"/>
        <item x="397"/>
        <item x="1316"/>
        <item x="1149"/>
        <item x="209"/>
        <item x="1256"/>
        <item x="910"/>
        <item x="959"/>
        <item x="960"/>
        <item x="210"/>
        <item x="114"/>
        <item x="964"/>
        <item x="986"/>
        <item x="88"/>
        <item x="1002"/>
        <item x="756"/>
        <item x="1356"/>
        <item x="567"/>
        <item x="783"/>
        <item x="203"/>
        <item x="995"/>
        <item x="566"/>
        <item x="37"/>
        <item x="961"/>
        <item x="1018"/>
        <item x="997"/>
        <item x="982"/>
        <item x="528"/>
        <item x="560"/>
        <item x="849"/>
        <item x="426"/>
        <item x="389"/>
        <item x="545"/>
        <item x="330"/>
        <item x="1242"/>
        <item x="1308"/>
        <item x="360"/>
        <item x="725"/>
        <item x="1054"/>
        <item x="902"/>
        <item x="285"/>
        <item x="1272"/>
        <item x="427"/>
        <item x="1092"/>
        <item x="1329"/>
        <item x="78"/>
        <item x="971"/>
        <item x="193"/>
        <item x="851"/>
        <item x="854"/>
        <item x="1053"/>
        <item x="627"/>
        <item x="919"/>
        <item x="45"/>
        <item x="383"/>
        <item x="492"/>
        <item x="1071"/>
        <item x="672"/>
        <item x="921"/>
        <item x="96"/>
        <item x="1159"/>
        <item x="238"/>
        <item x="531"/>
        <item x="963"/>
        <item x="666"/>
        <item x="1082"/>
        <item x="65"/>
        <item x="1191"/>
        <item x="309"/>
        <item x="1031"/>
        <item x="512"/>
        <item x="218"/>
        <item x="401"/>
        <item x="280"/>
        <item x="1029"/>
        <item x="1320"/>
        <item x="1045"/>
        <item x="75"/>
        <item x="56"/>
        <item x="582"/>
        <item x="284"/>
        <item x="164"/>
        <item x="396"/>
        <item x="76"/>
        <item x="109"/>
        <item x="592"/>
        <item x="372"/>
        <item x="1069"/>
        <item x="274"/>
        <item x="413"/>
        <item x="1067"/>
        <item x="307"/>
        <item x="1008"/>
        <item x="137"/>
        <item x="1015"/>
        <item x="1165"/>
        <item x="840"/>
        <item x="1057"/>
        <item x="1049"/>
        <item x="1050"/>
        <item x="1005"/>
        <item x="419"/>
        <item x="569"/>
        <item x="271"/>
        <item x="685"/>
        <item x="296"/>
        <item x="985"/>
        <item x="155"/>
        <item x="269"/>
        <item x="561"/>
        <item x="637"/>
        <item x="873"/>
        <item x="202"/>
        <item x="1123"/>
        <item x="382"/>
        <item x="973"/>
        <item x="1007"/>
        <item x="1220"/>
        <item x="77"/>
        <item x="972"/>
        <item x="321"/>
        <item x="1231"/>
        <item x="875"/>
        <item x="230"/>
        <item x="608"/>
        <item x="69"/>
        <item x="32"/>
        <item x="498"/>
        <item x="131"/>
        <item x="1148"/>
        <item x="923"/>
        <item x="1075"/>
        <item x="999"/>
        <item x="94"/>
        <item x="1226"/>
        <item x="2"/>
        <item x="1188"/>
        <item x="1038"/>
        <item x="100"/>
        <item x="217"/>
        <item x="1086"/>
        <item x="1035"/>
        <item x="874"/>
        <item x="115"/>
        <item x="173"/>
        <item x="764"/>
        <item x="522"/>
        <item x="82"/>
        <item x="1097"/>
        <item x="1021"/>
        <item x="1153"/>
        <item x="946"/>
        <item x="1024"/>
        <item x="530"/>
        <item x="1128"/>
        <item x="979"/>
        <item x="282"/>
        <item x="1022"/>
        <item x="494"/>
        <item x="59"/>
        <item x="887"/>
        <item x="992"/>
        <item x="1023"/>
        <item x="429"/>
        <item x="331"/>
        <item x="118"/>
        <item x="1138"/>
        <item x="1039"/>
        <item x="1037"/>
        <item x="1177"/>
        <item x="1171"/>
        <item x="1052"/>
        <item x="1058"/>
        <item x="121"/>
        <item x="694"/>
        <item x="319"/>
        <item x="718"/>
        <item x="1164"/>
        <item x="123"/>
        <item x="31"/>
        <item x="888"/>
        <item x="1114"/>
        <item x="581"/>
        <item x="1304"/>
        <item x="552"/>
        <item x="1248"/>
        <item x="454"/>
        <item x="1301"/>
        <item x="1373"/>
        <item x="129"/>
        <item x="1124"/>
        <item x="1199"/>
        <item x="1059"/>
        <item x="55"/>
        <item x="277"/>
        <item x="1130"/>
        <item x="1348"/>
        <item x="576"/>
        <item x="1115"/>
        <item x="323"/>
        <item x="1098"/>
        <item x="1122"/>
        <item x="1181"/>
        <item x="1001"/>
        <item x="204"/>
        <item x="106"/>
        <item x="10"/>
        <item x="821"/>
        <item x="1046"/>
        <item x="1142"/>
        <item x="1137"/>
        <item x="67"/>
        <item x="742"/>
        <item x="1190"/>
        <item x="969"/>
        <item x="162"/>
        <item x="35"/>
        <item x="1036"/>
        <item x="415"/>
        <item x="103"/>
        <item x="152"/>
        <item x="1340"/>
        <item x="90"/>
        <item x="1140"/>
        <item x="418"/>
        <item x="417"/>
        <item x="681"/>
        <item x="499"/>
        <item x="87"/>
        <item x="475"/>
        <item x="773"/>
        <item x="591"/>
        <item x="606"/>
        <item x="450"/>
        <item x="196"/>
        <item x="496"/>
        <item x="404"/>
        <item x="477"/>
        <item x="585"/>
        <item x="704"/>
        <item x="134"/>
        <item x="1367"/>
        <item x="994"/>
        <item x="952"/>
        <item x="61"/>
        <item x="926"/>
        <item x="1221"/>
        <item x="145"/>
        <item x="1400"/>
        <item x="1112"/>
        <item x="1161"/>
        <item x="1172"/>
        <item x="1129"/>
        <item x="324"/>
        <item x="521"/>
        <item x="815"/>
        <item x="1173"/>
        <item x="1111"/>
        <item x="1175"/>
        <item x="1270"/>
        <item x="147"/>
        <item x="1180"/>
        <item x="845"/>
        <item x="1182"/>
        <item x="424"/>
        <item x="1099"/>
        <item x="410"/>
        <item x="1291"/>
        <item x="554"/>
        <item x="130"/>
        <item x="1160"/>
        <item x="448"/>
        <item x="1273"/>
        <item x="556"/>
        <item x="1109"/>
        <item x="1174"/>
        <item x="897"/>
        <item x="1017"/>
        <item x="1234"/>
        <item x="457"/>
        <item x="48"/>
        <item x="1194"/>
        <item x="1310"/>
        <item x="425"/>
        <item x="264"/>
        <item x="590"/>
        <item x="918"/>
        <item x="1150"/>
        <item x="1297"/>
        <item x="1187"/>
        <item x="1186"/>
        <item x="1095"/>
        <item x="120"/>
        <item x="1134"/>
        <item x="1162"/>
        <item x="1215"/>
        <item x="1222"/>
        <item x="102"/>
        <item x="305"/>
        <item x="1384"/>
        <item x="312"/>
        <item x="1151"/>
        <item x="1243"/>
        <item x="1456"/>
        <item x="1296"/>
        <item x="1195"/>
        <item x="1206"/>
        <item x="1196"/>
        <item x="270"/>
        <item x="1463"/>
        <item x="101"/>
        <item x="1486"/>
        <item x="958"/>
        <item x="703"/>
        <item x="1311"/>
        <item x="598"/>
        <item x="262"/>
        <item x="200"/>
        <item x="1133"/>
        <item x="983"/>
        <item x="1466"/>
        <item x="1475"/>
        <item x="1102"/>
        <item x="1033"/>
        <item x="1084"/>
        <item x="1425"/>
        <item x="158"/>
        <item x="1063"/>
        <item x="1416"/>
        <item x="219"/>
        <item x="904"/>
        <item x="555"/>
        <item x="127"/>
        <item x="1219"/>
        <item x="124"/>
        <item x="1317"/>
        <item x="1211"/>
        <item x="955"/>
        <item x="595"/>
        <item x="1157"/>
        <item x="1056"/>
        <item x="1170"/>
        <item x="688"/>
        <item x="775"/>
        <item x="1178"/>
        <item x="795"/>
        <item x="513"/>
        <item x="1229"/>
        <item x="311"/>
        <item x="1212"/>
        <item x="558"/>
        <item x="789"/>
        <item x="1214"/>
        <item x="989"/>
        <item x="329"/>
        <item x="459"/>
        <item x="1101"/>
        <item x="1283"/>
        <item x="107"/>
        <item x="407"/>
        <item x="1213"/>
        <item x="111"/>
        <item x="1201"/>
        <item x="1135"/>
        <item x="430"/>
        <item x="1125"/>
        <item x="996"/>
        <item x="1026"/>
        <item x="153"/>
        <item x="223"/>
        <item x="1156"/>
        <item x="1235"/>
        <item x="1079"/>
        <item x="395"/>
        <item x="1080"/>
        <item x="1292"/>
        <item x="89"/>
        <item x="1438"/>
        <item x="1131"/>
        <item x="235"/>
        <item x="105"/>
        <item x="1236"/>
        <item x="817"/>
        <item x="1339"/>
        <item x="719"/>
        <item x="1442"/>
        <item x="1260"/>
        <item x="632"/>
        <item x="1423"/>
        <item x="1155"/>
        <item x="930"/>
        <item x="468"/>
        <item x="291"/>
        <item x="421"/>
        <item x="1027"/>
        <item x="680"/>
        <item x="1043"/>
        <item x="559"/>
        <item x="1163"/>
        <item x="634"/>
        <item x="658"/>
        <item x="251"/>
        <item x="1141"/>
        <item x="712"/>
        <item x="1300"/>
        <item x="1232"/>
        <item x="1313"/>
        <item x="1121"/>
        <item x="1224"/>
        <item x="770"/>
        <item x="281"/>
        <item x="1431"/>
        <item x="1276"/>
        <item x="1216"/>
        <item x="1266"/>
        <item x="1245"/>
        <item x="234"/>
        <item x="1265"/>
        <item x="1369"/>
        <item x="1341"/>
        <item x="1223"/>
        <item x="71"/>
        <item x="1275"/>
        <item x="1166"/>
        <item x="1285"/>
        <item x="793"/>
        <item x="1208"/>
        <item x="816"/>
        <item x="1478"/>
        <item x="1286"/>
        <item x="1389"/>
        <item x="1204"/>
        <item x="439"/>
        <item x="257"/>
        <item x="112"/>
        <item x="1262"/>
        <item x="1225"/>
        <item x="1254"/>
        <item x="669"/>
        <item x="110"/>
        <item x="549"/>
        <item x="655"/>
        <item x="1307"/>
        <item x="1184"/>
        <item x="657"/>
        <item x="440"/>
        <item x="128"/>
        <item x="1251"/>
        <item x="647"/>
        <item x="328"/>
        <item x="34"/>
        <item x="1255"/>
        <item x="915"/>
        <item x="104"/>
        <item x="695"/>
        <item x="97"/>
        <item x="165"/>
        <item x="1240"/>
        <item x="1073"/>
        <item x="335"/>
        <item x="254"/>
        <item x="1179"/>
        <item x="1239"/>
        <item x="1321"/>
        <item x="1193"/>
        <item x="464"/>
        <item x="1198"/>
        <item x="1139"/>
        <item x="141"/>
        <item x="1352"/>
        <item x="1315"/>
        <item x="1152"/>
        <item x="799"/>
        <item x="138"/>
        <item x="1322"/>
        <item x="433"/>
        <item x="294"/>
        <item x="1414"/>
        <item x="482"/>
        <item x="754"/>
        <item x="154"/>
        <item x="1499"/>
        <item x="870"/>
        <item x="771"/>
        <item x="1331"/>
        <item x="1237"/>
        <item x="1314"/>
        <item x="236"/>
        <item x="1330"/>
        <item x="1332"/>
        <item x="1364"/>
        <item x="1306"/>
        <item x="656"/>
        <item x="273"/>
        <item x="1218"/>
        <item x="1365"/>
        <item x="984"/>
        <item x="1483"/>
        <item x="51"/>
        <item x="1379"/>
        <item x="375"/>
        <item x="132"/>
        <item x="1531"/>
        <item x="1375"/>
        <item x="889"/>
        <item x="1336"/>
        <item x="460"/>
        <item x="1334"/>
        <item x="1100"/>
        <item x="1279"/>
        <item x="317"/>
        <item x="113"/>
        <item x="1289"/>
        <item x="1282"/>
        <item x="108"/>
        <item x="1169"/>
        <item x="1227"/>
        <item x="1344"/>
        <item x="1497"/>
        <item x="1376"/>
        <item x="1287"/>
        <item x="547"/>
        <item x="443"/>
        <item x="1294"/>
        <item x="1467"/>
        <item x="1085"/>
        <item x="1028"/>
        <item x="970"/>
        <item x="1345"/>
        <item x="1378"/>
        <item x="458"/>
        <item x="1302"/>
        <item x="1335"/>
        <item x="1271"/>
        <item x="805"/>
        <item x="1397"/>
        <item x="1354"/>
        <item x="1402"/>
        <item x="927"/>
        <item x="46"/>
        <item x="722"/>
        <item x="1415"/>
        <item x="357"/>
        <item x="446"/>
        <item x="1312"/>
        <item x="544"/>
        <item x="734"/>
        <item x="1473"/>
        <item x="1549"/>
        <item x="543"/>
        <item x="1006"/>
        <item x="1465"/>
        <item x="290"/>
        <item x="908"/>
        <item x="345"/>
        <item x="1413"/>
        <item x="213"/>
        <item x="1030"/>
        <item x="1361"/>
        <item x="1528"/>
        <item x="156"/>
        <item x="1490"/>
        <item x="1252"/>
        <item x="469"/>
        <item x="1253"/>
        <item x="832"/>
        <item x="619"/>
        <item x="1305"/>
        <item x="211"/>
        <item x="1440"/>
        <item x="553"/>
        <item x="1571"/>
        <item x="1120"/>
        <item x="170"/>
        <item x="1421"/>
        <item x="1399"/>
        <item x="563"/>
        <item x="308"/>
        <item x="467"/>
        <item x="169"/>
        <item x="5"/>
        <item x="1233"/>
        <item x="1430"/>
        <item x="1363"/>
        <item x="604"/>
        <item x="1333"/>
        <item x="1598"/>
        <item x="605"/>
        <item x="1217"/>
        <item x="1269"/>
        <item x="825"/>
        <item x="149"/>
        <item x="1392"/>
        <item x="527"/>
        <item x="808"/>
        <item x="1090"/>
        <item x="412"/>
        <item x="1205"/>
        <item x="850"/>
        <item x="146"/>
        <item x="1076"/>
        <item x="1323"/>
        <item x="1207"/>
        <item x="338"/>
        <item x="755"/>
        <item x="869"/>
        <item x="495"/>
        <item x="1374"/>
        <item x="838"/>
        <item x="1183"/>
        <item x="744"/>
        <item x="310"/>
        <item x="1209"/>
        <item x="1064"/>
        <item x="1460"/>
        <item x="266"/>
        <item x="139"/>
        <item x="1406"/>
        <item x="1448"/>
        <item x="452"/>
        <item x="1238"/>
        <item x="1259"/>
        <item x="1342"/>
        <item x="988"/>
        <item x="1418"/>
        <item x="665"/>
        <item x="1386"/>
        <item x="1394"/>
        <item x="232"/>
        <item x="1387"/>
        <item x="267"/>
        <item x="683"/>
        <item x="1479"/>
        <item x="256"/>
        <item x="166"/>
        <item x="502"/>
        <item x="750"/>
        <item x="1444"/>
        <item x="159"/>
        <item x="1396"/>
        <item x="423"/>
        <item x="1445"/>
        <item x="1362"/>
        <item x="327"/>
        <item x="351"/>
        <item x="1436"/>
        <item x="332"/>
        <item x="507"/>
        <item x="4"/>
        <item x="175"/>
        <item x="1576"/>
        <item x="853"/>
        <item x="1154"/>
        <item x="1192"/>
        <item x="1319"/>
        <item x="1261"/>
        <item x="1434"/>
        <item x="1462"/>
        <item x="599"/>
        <item x="356"/>
        <item x="1358"/>
        <item x="461"/>
        <item x="1470"/>
        <item x="1326"/>
        <item x="765"/>
        <item x="1355"/>
        <item x="1408"/>
        <item x="1353"/>
        <item x="638"/>
        <item x="1419"/>
        <item x="465"/>
        <item x="306"/>
        <item x="1381"/>
        <item x="778"/>
        <item x="1469"/>
        <item x="1471"/>
        <item x="136"/>
        <item x="1511"/>
        <item x="905"/>
        <item x="1530"/>
        <item x="1357"/>
        <item x="1426"/>
        <item x="1587"/>
        <item x="1091"/>
        <item x="343"/>
        <item x="188"/>
        <item x="201"/>
        <item x="871"/>
        <item x="1427"/>
        <item x="1433"/>
        <item x="179"/>
        <item x="1403"/>
        <item x="876"/>
        <item x="91"/>
        <item x="692"/>
        <item x="939"/>
        <item x="662"/>
        <item x="1412"/>
        <item x="1377"/>
        <item x="456"/>
        <item x="966"/>
        <item x="172"/>
        <item x="1041"/>
        <item x="1370"/>
        <item x="171"/>
        <item x="434"/>
        <item x="1318"/>
        <item x="1648"/>
        <item x="998"/>
        <item x="1383"/>
        <item x="183"/>
        <item x="379"/>
        <item x="510"/>
        <item x="1298"/>
        <item x="1477"/>
        <item x="125"/>
        <item x="677"/>
        <item x="1489"/>
        <item x="485"/>
        <item x="478"/>
        <item x="1716"/>
        <item x="1293"/>
        <item x="1349"/>
        <item x="1338"/>
        <item x="1051"/>
        <item x="1709"/>
        <item x="1398"/>
        <item x="1719"/>
        <item x="1360"/>
        <item x="489"/>
        <item x="1132"/>
        <item x="315"/>
        <item x="548"/>
        <item x="1108"/>
        <item x="1539"/>
        <item x="1281"/>
        <item x="441"/>
        <item x="278"/>
        <item x="1457"/>
        <item x="1519"/>
        <item x="715"/>
        <item x="466"/>
        <item x="1452"/>
        <item x="1136"/>
        <item x="40"/>
        <item x="1495"/>
        <item x="1244"/>
        <item x="1284"/>
        <item x="1507"/>
        <item x="529"/>
        <item x="1040"/>
        <item x="1451"/>
        <item x="1707"/>
        <item x="250"/>
        <item x="993"/>
        <item x="1343"/>
        <item x="546"/>
        <item x="1410"/>
        <item x="1441"/>
        <item x="191"/>
        <item x="444"/>
        <item x="1200"/>
        <item x="675"/>
        <item x="1407"/>
        <item x="228"/>
        <item x="1520"/>
        <item x="798"/>
        <item x="1687"/>
        <item x="258"/>
        <item x="1280"/>
        <item x="1382"/>
        <item x="1119"/>
        <item x="1435"/>
        <item x="1472"/>
        <item x="453"/>
        <item x="275"/>
        <item x="1555"/>
        <item x="1488"/>
        <item x="243"/>
        <item x="1524"/>
        <item x="1588"/>
        <item x="398"/>
        <item x="1068"/>
        <item x="1409"/>
        <item x="1517"/>
        <item x="1420"/>
        <item x="7"/>
        <item x="1706"/>
        <item x="1267"/>
        <item x="1327"/>
        <item x="1303"/>
        <item x="1088"/>
        <item x="1468"/>
        <item x="1703"/>
        <item x="1324"/>
        <item x="1411"/>
        <item x="1337"/>
        <item x="378"/>
        <item x="1487"/>
        <item x="1506"/>
        <item x="260"/>
        <item x="1449"/>
        <item x="1661"/>
        <item x="119"/>
        <item x="1288"/>
        <item x="1485"/>
        <item x="1263"/>
        <item x="1523"/>
        <item x="1104"/>
        <item x="1439"/>
        <item x="1077"/>
        <item x="1532"/>
        <item x="286"/>
        <item x="538"/>
        <item x="1368"/>
        <item x="1429"/>
        <item x="1424"/>
        <item x="1563"/>
        <item x="224"/>
        <item x="525"/>
        <item x="1474"/>
        <item x="1705"/>
        <item x="1176"/>
        <item x="168"/>
        <item x="1564"/>
        <item x="476"/>
        <item x="263"/>
        <item x="828"/>
        <item x="535"/>
        <item x="226"/>
        <item x="519"/>
        <item x="1535"/>
        <item x="1127"/>
        <item x="1538"/>
        <item x="1656"/>
        <item x="1534"/>
        <item x="932"/>
        <item x="852"/>
        <item x="1268"/>
        <item x="942"/>
        <item x="1503"/>
        <item x="1683"/>
        <item x="1516"/>
        <item x="1447"/>
        <item x="197"/>
        <item x="380"/>
        <item x="1446"/>
        <item x="1116"/>
        <item x="1492"/>
        <item x="1493"/>
        <item x="1513"/>
        <item x="978"/>
        <item x="1710"/>
        <item x="1459"/>
        <item x="1536"/>
        <item x="1388"/>
        <item x="1502"/>
        <item x="1679"/>
        <item x="609"/>
        <item x="1504"/>
        <item x="1510"/>
        <item x="1105"/>
        <item x="1575"/>
        <item x="1505"/>
        <item x="1574"/>
        <item x="1501"/>
        <item x="1393"/>
        <item x="1651"/>
        <item x="195"/>
        <item x="487"/>
        <item x="1654"/>
        <item x="1508"/>
        <item x="1682"/>
        <item x="214"/>
        <item x="1347"/>
        <item x="819"/>
        <item x="1350"/>
        <item x="245"/>
        <item x="1547"/>
        <item x="1701"/>
        <item x="1230"/>
        <item x="220"/>
        <item x="497"/>
        <item x="342"/>
        <item x="1366"/>
        <item x="1117"/>
        <item x="341"/>
        <item x="1401"/>
        <item x="449"/>
        <item x="1061"/>
        <item x="1670"/>
        <item x="1657"/>
        <item x="1126"/>
        <item x="1550"/>
        <item x="1481"/>
        <item x="1455"/>
        <item x="1000"/>
        <item x="1417"/>
        <item x="68"/>
        <item x="1527"/>
        <item x="1094"/>
        <item x="1512"/>
        <item x="516"/>
        <item x="237"/>
        <item x="374"/>
        <item x="1541"/>
        <item x="1650"/>
        <item x="313"/>
        <item x="953"/>
        <item x="231"/>
        <item x="1390"/>
        <item x="935"/>
        <item x="1662"/>
        <item x="1677"/>
        <item x="1718"/>
        <item x="151"/>
        <item x="470"/>
        <item x="1565"/>
        <item x="221"/>
        <item x="1540"/>
        <item x="603"/>
        <item x="1605"/>
        <item x="1526"/>
        <item x="1491"/>
        <item x="481"/>
        <item x="1611"/>
        <item x="1609"/>
        <item x="1107"/>
        <item x="1610"/>
        <item x="1675"/>
        <item x="1573"/>
        <item x="295"/>
        <item x="1542"/>
        <item x="733"/>
        <item x="1567"/>
        <item x="373"/>
        <item x="1432"/>
        <item x="1652"/>
        <item x="1428"/>
        <item x="216"/>
        <item x="1700"/>
        <item x="1607"/>
        <item x="1482"/>
        <item x="1554"/>
        <item x="422"/>
        <item x="1110"/>
        <item x="1346"/>
        <item x="1464"/>
        <item x="1521"/>
        <item x="1680"/>
        <item x="92"/>
        <item x="1450"/>
        <item x="1167"/>
        <item x="614"/>
        <item x="1480"/>
        <item x="690"/>
        <item x="1014"/>
        <item x="406"/>
        <item x="1545"/>
        <item x="199"/>
        <item x="1250"/>
        <item x="292"/>
        <item x="1309"/>
        <item x="1623"/>
        <item x="192"/>
        <item x="1663"/>
        <item x="490"/>
        <item x="240"/>
        <item x="140"/>
        <item x="1621"/>
        <item x="1405"/>
        <item x="1569"/>
        <item x="348"/>
        <item x="1619"/>
        <item x="1712"/>
        <item x="484"/>
        <item x="1570"/>
        <item x="336"/>
        <item x="867"/>
        <item x="1093"/>
        <item x="1713"/>
        <item x="1638"/>
        <item x="1498"/>
        <item x="1557"/>
        <item x="1667"/>
        <item x="1579"/>
        <item x="1391"/>
        <item x="1454"/>
        <item x="1537"/>
        <item x="288"/>
        <item x="1603"/>
        <item x="41"/>
        <item x="1589"/>
        <item x="1562"/>
        <item x="167"/>
        <item x="1443"/>
        <item x="856"/>
        <item x="847"/>
        <item x="1515"/>
        <item x="1543"/>
        <item x="1548"/>
        <item x="160"/>
        <item x="1637"/>
        <item x="1592"/>
        <item x="1639"/>
        <item x="246"/>
        <item x="353"/>
        <item x="1708"/>
        <item x="206"/>
        <item x="1422"/>
        <item x="1055"/>
        <item x="1591"/>
        <item x="1189"/>
        <item x="1556"/>
        <item x="1590"/>
        <item x="1371"/>
        <item x="205"/>
        <item x="363"/>
        <item x="244"/>
        <item x="364"/>
        <item x="1600"/>
        <item x="534"/>
        <item x="1604"/>
        <item x="572"/>
        <item x="1559"/>
        <item x="368"/>
        <item x="1613"/>
        <item x="1601"/>
        <item x="1704"/>
        <item x="1655"/>
        <item x="1649"/>
        <item x="1558"/>
        <item x="411"/>
        <item x="1518"/>
        <item x="1514"/>
        <item x="1714"/>
        <item x="493"/>
        <item x="1089"/>
        <item x="1522"/>
        <item x="1560"/>
        <item x="1351"/>
        <item x="1461"/>
        <item x="1690"/>
        <item x="1009"/>
        <item x="1484"/>
        <item x="1684"/>
        <item x="1717"/>
        <item x="1599"/>
        <item x="1666"/>
        <item x="1612"/>
        <item x="1113"/>
        <item x="848"/>
        <item x="1500"/>
        <item x="1685"/>
        <item x="1453"/>
        <item x="354"/>
        <item x="1525"/>
        <item x="1372"/>
        <item x="517"/>
        <item x="445"/>
        <item x="1566"/>
        <item x="1578"/>
        <item x="1608"/>
        <item x="1696"/>
        <item x="1561"/>
        <item x="1290"/>
        <item x="1568"/>
        <item x="1693"/>
        <item x="1699"/>
        <item x="1660"/>
        <item x="1359"/>
        <item x="252"/>
        <item x="1681"/>
        <item x="1614"/>
        <item x="542"/>
        <item x="144"/>
        <item x="1711"/>
        <item x="826"/>
        <item x="1616"/>
        <item x="594"/>
        <item x="161"/>
        <item x="1606"/>
        <item x="1533"/>
        <item x="1689"/>
        <item x="362"/>
        <item x="1664"/>
        <item x="1437"/>
        <item x="1615"/>
        <item x="1572"/>
        <item x="1577"/>
        <item x="1659"/>
        <item x="1715"/>
        <item x="340"/>
        <item x="1665"/>
        <item x="1676"/>
        <item x="1624"/>
        <item x="1529"/>
        <item x="1658"/>
        <item x="241"/>
        <item x="649"/>
        <item x="1688"/>
        <item x="1653"/>
        <item x="177"/>
        <item x="1385"/>
        <item x="227"/>
        <item x="1476"/>
        <item x="501"/>
        <item x="116"/>
        <item x="1553"/>
        <item x="1618"/>
        <item x="473"/>
        <item x="403"/>
        <item x="1626"/>
        <item x="1496"/>
        <item x="1551"/>
        <item x="1620"/>
        <item x="1278"/>
        <item x="1671"/>
        <item x="1593"/>
        <item x="1640"/>
        <item x="540"/>
        <item x="1596"/>
        <item x="190"/>
        <item x="524"/>
        <item x="248"/>
        <item x="1645"/>
        <item x="1674"/>
        <item x="1641"/>
        <item x="225"/>
        <item x="1544"/>
        <item x="1594"/>
        <item x="414"/>
        <item x="1597"/>
        <item x="233"/>
        <item x="1673"/>
        <item x="1672"/>
        <item x="509"/>
        <item x="1627"/>
        <item x="1509"/>
        <item x="1625"/>
        <item x="1552"/>
        <item x="255"/>
        <item x="186"/>
        <item x="1580"/>
        <item x="1074"/>
        <item x="400"/>
        <item x="537"/>
        <item x="1595"/>
        <item x="518"/>
        <item x="391"/>
        <item x="298"/>
        <item x="1630"/>
        <item x="1695"/>
        <item x="1602"/>
        <item x="1583"/>
        <item x="1697"/>
        <item x="1494"/>
        <item x="635"/>
        <item x="1458"/>
        <item x="1277"/>
        <item x="653"/>
        <item x="568"/>
        <item x="1404"/>
        <item x="1646"/>
        <item x="1643"/>
        <item x="1241"/>
        <item x="1668"/>
        <item x="387"/>
        <item x="514"/>
        <item x="1622"/>
        <item x="1644"/>
        <item x="1328"/>
        <item x="1702"/>
        <item x="194"/>
        <item x="358"/>
        <item x="486"/>
        <item x="1629"/>
        <item x="1586"/>
        <item x="1632"/>
        <item x="1631"/>
        <item x="1582"/>
        <item x="1669"/>
        <item x="229"/>
        <item x="1692"/>
        <item x="1678"/>
        <item x="1633"/>
        <item x="1628"/>
        <item x="1585"/>
        <item x="249"/>
        <item x="1686"/>
        <item x="1698"/>
        <item x="1584"/>
        <item x="1546"/>
        <item x="1143"/>
        <item x="1636"/>
        <item x="1647"/>
        <item x="1380"/>
        <item x="1691"/>
        <item x="1694"/>
        <item x="135"/>
        <item x="1635"/>
        <item x="1581"/>
        <item x="1642"/>
        <item x="1634"/>
        <item x="1395"/>
        <item x="1185"/>
        <item x="189"/>
        <item x="1617"/>
        <item x="1032"/>
        <item x="1034"/>
        <item x="0"/>
        <item t="default"/>
      </items>
    </pivotField>
    <pivotField showAll="0"/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>
      <items count="19">
        <item x="0"/>
        <item x="4"/>
        <item x="2"/>
        <item x="1"/>
        <item x="8"/>
        <item x="6"/>
        <item x="5"/>
        <item x="7"/>
        <item x="12"/>
        <item x="10"/>
        <item x="17"/>
        <item x="15"/>
        <item x="14"/>
        <item x="9"/>
        <item x="3"/>
        <item x="16"/>
        <item x="13"/>
        <item x="1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showAll="0"/>
  </pivotFields>
  <rowItems count="1">
    <i/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moker" fld="14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9BED6-26F1-4F9B-B141-841E7E0A99B3}" name="PivotTable22" cacheId="4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7" firstHeaderRow="1" firstDataRow="1" firstDataCol="1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4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B8261-8DF2-473D-BBC1-946C2A2D0BDB}" name="PivotTable29" cacheId="5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8" firstHeaderRow="1" firstDataRow="1" firstDataCol="1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4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8F706B-E8C3-4B03-A6B6-87555ED5E498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ustomer ID" tableColumnId="1"/>
      <queryTableField id="2" name="Date of birth" tableColumnId="2"/>
      <queryTableField id="3" name="children" tableColumnId="3"/>
      <queryTableField id="4" name="charges" tableColumnId="4"/>
      <queryTableField id="5" name="Hospital tier" tableColumnId="5"/>
      <queryTableField id="6" name="City tier" tableColumnId="6"/>
      <queryTableField id="7" name="State ID" tableColumnId="7"/>
      <queryTableField id="8" name="new state id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C679A5F-74BD-487E-8A92-D36CB4E16F69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name="Weight statu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3217EE-14F2-4FFE-90DB-63F9990B7FB2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name="Weight status" tableColumnId="9"/>
      <queryTableField id="10" name="Diabetes 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F03911C-4BD0-4D69-9AEA-68D66A548446}" autoFormatId="16" applyNumberFormats="0" applyBorderFormats="0" applyFontFormats="0" applyPatternFormats="0" applyAlignmentFormats="0" applyWidthHeightFormats="0">
  <queryTableRefresh nextId="10">
    <queryTableFields count="9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name="Weight status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E9562D-0897-4C59-B80D-EBCA7E3AF4F9}" name="Table2" displayName="Table2" ref="A1:D2336" totalsRowShown="0" headerRowBorderDxfId="67" tableBorderDxfId="66" dataCellStyle="Normal 2">
  <autoFilter ref="A1:D2336" xr:uid="{A0E9562D-0897-4C59-B80D-EBCA7E3AF4F9}"/>
  <tableColumns count="4">
    <tableColumn id="1" xr3:uid="{20A08135-D7B7-405B-AA63-653311B3A820}" name="Customer ID" dataCellStyle="Normal 2"/>
    <tableColumn id="2" xr3:uid="{5D3DDFBE-C30E-4CE2-9CE6-2191C8EE5327}" name="Title" dataCellStyle="Normal 2"/>
    <tableColumn id="3" xr3:uid="{84EED166-AB02-4AD5-A16A-C9966E91E32B}" name="First name" dataCellStyle="Normal 2"/>
    <tableColumn id="4" xr3:uid="{29A737FC-49E5-4A6F-953A-EBB4D6B2F6CB}" name="Last name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1CAE7F-3AF6-4971-BD0B-1A81EB782212}" name="Table1_1" displayName="Table1_1" ref="A1:I2344" tableType="queryTable" totalsRowShown="0">
  <autoFilter ref="A1:I2344" xr:uid="{DB1CAE7F-3AF6-4971-BD0B-1A81EB782212}"/>
  <tableColumns count="9">
    <tableColumn id="1" xr3:uid="{8FA599C8-6E2B-40E1-A8AB-41F297F7DF55}" uniqueName="1" name="Customer ID" queryTableFieldId="1" dataDxfId="65"/>
    <tableColumn id="2" xr3:uid="{D481DF24-E9FC-488C-ADF7-08F03E427006}" uniqueName="2" name="Date of birth" queryTableFieldId="2" dataDxfId="64"/>
    <tableColumn id="3" xr3:uid="{CAF39E39-F670-4E0B-A5E3-09127D497BFC}" uniqueName="3" name="children" queryTableFieldId="3"/>
    <tableColumn id="4" xr3:uid="{CF4E2449-787F-4A29-8D7B-5DEF80E16072}" uniqueName="4" name="charges" queryTableFieldId="4"/>
    <tableColumn id="5" xr3:uid="{FF0412AC-3F85-4973-9B72-930C48DED9DA}" uniqueName="5" name="Hospital tier" queryTableFieldId="5" dataDxfId="63"/>
    <tableColumn id="6" xr3:uid="{D64E4FEB-B872-4A4A-92CA-7ACC572BB558}" uniqueName="6" name="City tier" queryTableFieldId="6" dataDxfId="62"/>
    <tableColumn id="7" xr3:uid="{324E2E9F-7E7D-4285-BD56-564F5C2621EB}" uniqueName="7" name="State ID" queryTableFieldId="7" dataDxfId="61"/>
    <tableColumn id="8" xr3:uid="{FAF04CDA-5A3D-4D66-985C-62F86EF99BAC}" uniqueName="8" name="new state id" queryTableFieldId="8" dataDxfId="60"/>
    <tableColumn id="9" xr3:uid="{FF949BB8-782B-445A-9254-18D9984A8B60}" uniqueName="9" name="age" queryTableFieldId="9" dataDxfId="59">
      <calculatedColumnFormula>DATEDIF(Table1_1[[#This Row],[Date of birth]],TODAY(),"Y")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81688-497C-4A14-89D2-D167399AD086}" name="Table1" displayName="Table1" ref="A1:J2344" totalsRowShown="0" headerRowDxfId="58" tableBorderDxfId="57">
  <autoFilter ref="A1:J2344" xr:uid="{04E81688-497C-4A14-89D2-D167399AD086}"/>
  <tableColumns count="10">
    <tableColumn id="1" xr3:uid="{ABC29124-A5EA-4E83-8152-6CFA7024342C}" name="Customer ID" dataDxfId="56"/>
    <tableColumn id="2" xr3:uid="{F7843373-E680-42C8-BF64-0F606DB45C91}" name="year" dataDxfId="55"/>
    <tableColumn id="3" xr3:uid="{F52AFD89-4909-479E-8E24-C56204D70BB6}" name="month" dataDxfId="54"/>
    <tableColumn id="4" xr3:uid="{B7EDE6A5-049F-4286-882C-2852FB7EBC10}" name="date" dataDxfId="53"/>
    <tableColumn id="5" xr3:uid="{C72356A9-35FD-49A4-BD1B-7C5E5C8EAE5C}" name="children" dataDxfId="52"/>
    <tableColumn id="6" xr3:uid="{08A90683-2C79-4C39-9BD5-08CB777F1535}" name="currency" dataDxfId="51"/>
    <tableColumn id="7" xr3:uid="{2DD1C98B-004E-496F-BF89-A6E6A76DF706}" name="Hospital tier" dataDxfId="50"/>
    <tableColumn id="8" xr3:uid="{B9A0816B-36F7-49F6-88DC-E6A5456C4EB2}" name="City tier" dataDxfId="49"/>
    <tableColumn id="9" xr3:uid="{AECBCAEC-10BC-4779-A9FF-8A249B516623}" name="State ID" dataDxfId="48"/>
    <tableColumn id="10" xr3:uid="{97A1BA28-A8CD-4C3D-86BD-CAD0A8139FC5}" name="new state id" dataDxfId="47">
      <calculatedColumnFormula>IF(ISBLANK('Hospitalisation Details'!I2),"unkown",'Hospitalisation Details'!I2)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204159-29BD-4CBB-AD49-551B33E09CE2}" name="Table3_1" displayName="Table3_1" ref="A1:I2336" tableType="queryTable" totalsRowShown="0">
  <autoFilter ref="A1:I2336" xr:uid="{B5204159-29BD-4CBB-AD49-551B33E09CE2}"/>
  <tableColumns count="9">
    <tableColumn id="1" xr3:uid="{8AC57DC1-5061-4A18-852C-391127E37B53}" uniqueName="1" name="Customer ID" queryTableFieldId="1"/>
    <tableColumn id="2" xr3:uid="{8DDBF165-782F-4143-9401-F984C0E6846A}" uniqueName="2" name="BMI" queryTableFieldId="2"/>
    <tableColumn id="3" xr3:uid="{98632CBB-C30D-4B65-B7FF-139D3CDE2DDE}" uniqueName="3" name="HBA1C" queryTableFieldId="3"/>
    <tableColumn id="4" xr3:uid="{8DF2DC44-BA00-4EF1-94ED-39DFEFD3485F}" uniqueName="4" name="Heart Issues" queryTableFieldId="4"/>
    <tableColumn id="5" xr3:uid="{91AA023B-693F-4334-950C-B0A096D0E395}" uniqueName="5" name="Any Transplants" queryTableFieldId="5"/>
    <tableColumn id="6" xr3:uid="{4B3A8637-3BD6-460B-A948-B7B1035C1950}" uniqueName="6" name="Cancer history" queryTableFieldId="6"/>
    <tableColumn id="7" xr3:uid="{870EA70E-A1ED-450F-87DF-B0F1A84B67DB}" uniqueName="7" name="NumberOfMajorSurgeries" queryTableFieldId="7"/>
    <tableColumn id="8" xr3:uid="{4CC4F91F-C181-480A-BA51-C2FC3669F5C1}" uniqueName="8" name="smoker" queryTableFieldId="8"/>
    <tableColumn id="9" xr3:uid="{620181C9-0F78-4224-B1C8-1F0D72E5FCD1}" uniqueName="9" name="Weight statu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E2D783-3DCD-499D-A3A3-50D0794A9174}" name="Table3__2_1" displayName="Table3__2_1" ref="A1:J2347" tableType="queryTable" totalsRowShown="0">
  <autoFilter ref="A1:J2347" xr:uid="{B1E2D783-3DCD-499D-A3A3-50D0794A9174}"/>
  <tableColumns count="10">
    <tableColumn id="1" xr3:uid="{D3F93E30-4AB8-441C-AB9C-066518FB2CB4}" uniqueName="1" name="Customer ID" queryTableFieldId="1" dataDxfId="46"/>
    <tableColumn id="2" xr3:uid="{7F8B4876-BF78-4CB0-8BD0-E58E52D40D8D}" uniqueName="2" name="BMI" queryTableFieldId="2"/>
    <tableColumn id="3" xr3:uid="{7A26815F-59B3-4508-BF3F-715B81446363}" uniqueName="3" name="HBA1C" queryTableFieldId="3"/>
    <tableColumn id="4" xr3:uid="{385E0E30-EF0E-489E-A72A-D7CA3FC49987}" uniqueName="4" name="Heart Issues" queryTableFieldId="4" dataDxfId="45"/>
    <tableColumn id="5" xr3:uid="{217D55BE-73D4-4682-9107-202A322E077E}" uniqueName="5" name="Any Transplants" queryTableFieldId="5" dataDxfId="44"/>
    <tableColumn id="6" xr3:uid="{799959FF-2E15-4404-AD41-EE68D19D7A34}" uniqueName="6" name="Cancer history" queryTableFieldId="6" dataDxfId="43"/>
    <tableColumn id="7" xr3:uid="{485A456C-F92B-44EA-B0A8-2199E2E352DD}" uniqueName="7" name="NumberOfMajorSurgeries" queryTableFieldId="7"/>
    <tableColumn id="8" xr3:uid="{65E25C5B-3C84-4342-B15A-FD8307FE4C3B}" uniqueName="8" name="smoker" queryTableFieldId="8" dataDxfId="42"/>
    <tableColumn id="9" xr3:uid="{1BDC8AD9-642E-482C-9469-4AA656336D63}" uniqueName="9" name="Weight status" queryTableFieldId="9" dataDxfId="41"/>
    <tableColumn id="10" xr3:uid="{58746060-2791-4DA8-9144-1C48556D9F64}" uniqueName="10" name="Diabetes status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C9B32-3A6D-43EC-8543-24A0E7FFC411}" name="Table3__2" displayName="Table3__2" ref="A1:I2336" tableType="queryTable" totalsRowShown="0">
  <autoFilter ref="A1:I2336" xr:uid="{2DEC9B32-3A6D-43EC-8543-24A0E7FFC411}"/>
  <tableColumns count="9">
    <tableColumn id="1" xr3:uid="{60E87C8E-9803-4E43-8A20-FDB18CD86AB4}" uniqueName="1" name="Customer ID" queryTableFieldId="1" dataDxfId="40"/>
    <tableColumn id="2" xr3:uid="{608A3326-8B8A-4A39-B923-1075A0C66E89}" uniqueName="2" name="BMI" queryTableFieldId="2"/>
    <tableColumn id="3" xr3:uid="{78831993-B819-47A5-974B-373DC7BBBB3A}" uniqueName="3" name="HBA1C" queryTableFieldId="3"/>
    <tableColumn id="4" xr3:uid="{D7F1465A-6DC3-477F-82C0-3ECF348BD86A}" uniqueName="4" name="Heart Issues" queryTableFieldId="4" dataDxfId="39"/>
    <tableColumn id="5" xr3:uid="{05CE1059-E0CF-4B09-9C59-D690D268DE7C}" uniqueName="5" name="Any Transplants" queryTableFieldId="5" dataDxfId="38"/>
    <tableColumn id="6" xr3:uid="{39D45E0F-7E7C-4507-99C4-D0FA690F3F50}" uniqueName="6" name="Cancer history" queryTableFieldId="6" dataDxfId="37"/>
    <tableColumn id="7" xr3:uid="{FA68D6A6-6BDE-4FD0-A363-CE692590BDE8}" uniqueName="7" name="NumberOfMajorSurgeries" queryTableFieldId="7"/>
    <tableColumn id="8" xr3:uid="{3AD03314-ED79-49A0-B96B-6B3FC658CD67}" uniqueName="8" name="smoker" queryTableFieldId="8" dataDxfId="36"/>
    <tableColumn id="9" xr3:uid="{0BDBA9DB-0774-4975-8728-DD7AAEE50302}" uniqueName="9" name="Weight status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124D69-A0A6-41AC-BA3F-BE3BBD72AE85}" name="Table3" displayName="Table3" ref="A1:I2336" totalsRowShown="0" headerRowDxfId="35" tableBorderDxfId="34">
  <autoFilter ref="A1:I2336" xr:uid="{91124D69-A0A6-41AC-BA3F-BE3BBD72AE85}"/>
  <tableColumns count="9">
    <tableColumn id="1" xr3:uid="{30B0E2BA-AA73-4EC4-B942-C78329A1B057}" name="Customer ID" dataDxfId="33"/>
    <tableColumn id="2" xr3:uid="{704FE300-5659-4B5C-8B29-A6573D221D11}" name="BMI" dataDxfId="32"/>
    <tableColumn id="3" xr3:uid="{AB5D75EE-DEDB-41BB-B232-A3E3847310F2}" name="HBA1C" dataDxfId="31"/>
    <tableColumn id="4" xr3:uid="{D24D906B-F94B-4F65-9FA3-50B51034D95C}" name="Heart Issues" dataDxfId="30"/>
    <tableColumn id="5" xr3:uid="{0FAF68F7-9ECB-489C-B782-328CC597329C}" name="Any Transplants" dataDxfId="29"/>
    <tableColumn id="6" xr3:uid="{9CDD7635-8E23-453D-88B4-0AB050537ECA}" name="Cancer history" dataDxfId="28"/>
    <tableColumn id="7" xr3:uid="{9C2D2B8D-F790-4377-8641-DC9BA23E1F01}" name="NumberOfMajorSurgeries" dataDxfId="27"/>
    <tableColumn id="8" xr3:uid="{71223BB9-BE45-42A5-9B4F-199BD8784698}" name="smoker" dataDxfId="26"/>
    <tableColumn id="9" xr3:uid="{B08B524B-92AB-4705-A5BF-E5A4D3F9D500}" name="Weight sts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F16078-64E5-4A4B-B7C1-9A06011EE589}" name="Table_1" displayName="Table_1" ref="A1:E32" headerRowDxfId="17" totalsRowDxfId="16">
  <tableColumns count="5">
    <tableColumn id="1" xr3:uid="{0E3EDB94-3D23-467D-91AE-92FBE188889F}" name="Product ID" dataDxfId="15"/>
    <tableColumn id="2" xr3:uid="{9C3EC37B-41D9-42F5-AD63-7F98F71081F1}" name="Product Name" dataDxfId="14"/>
    <tableColumn id="3" xr3:uid="{BE15D45D-9CF8-49FE-921E-249BF8665ED5}" name="Brand Name" dataDxfId="13"/>
    <tableColumn id="4" xr3:uid="{7AC50959-313F-49C4-819F-006C5D2943E2}" name="Price ($)" dataDxfId="12"/>
    <tableColumn id="5" xr3:uid="{343DDEBC-203F-46F6-9938-2BBBF12DCA7E}" name="Quantity" dataDxfId="11"/>
  </tableColumns>
  <tableStyleInfo name="Datase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9D30AF-065E-40D0-819E-D8BE47A9511C}" name="Table_2" displayName="Table_2" ref="F1:M32">
  <tableColumns count="8">
    <tableColumn id="1" xr3:uid="{9C217DA4-51B0-442A-9044-B672739F9D63}" name="Category"/>
    <tableColumn id="2" xr3:uid="{5B114326-3680-47B7-8B5A-99F710E0C3D7}" name="Missing price" dataDxfId="6">
      <calculatedColumnFormula>ISBLANK([1]!Table_1[[#This Row],[Price ($)]])</calculatedColumnFormula>
    </tableColumn>
    <tableColumn id="3" xr3:uid="{DB0D15AB-1FC4-4F8C-A699-25CCB293D52A}" name="Missing category" dataDxfId="5">
      <calculatedColumnFormula>IF(ISBLANK(Table_2[[#This Row],[Category]]),"unknown",Table_2[[#This Row],[Category]])</calculatedColumnFormula>
    </tableColumn>
    <tableColumn id="4" xr3:uid="{9F635129-D551-429A-81FC-00F60F0B25FF}" name="Missing price value" dataDxfId="4">
      <calculatedColumnFormula>IF(ISBLANK(D2),AVERAGE($D$2:$D$32),D2)</calculatedColumnFormula>
    </tableColumn>
    <tableColumn id="5" xr3:uid="{B55A3186-272A-4C1B-80B5-DF94842115FD}" name="Manufacturing Date" dataDxfId="3"/>
    <tableColumn id="6" xr3:uid="{709ACCFB-516D-4941-822B-DF7BEE9A4692}" name="Country Code" dataDxfId="2"/>
    <tableColumn id="7" xr3:uid="{729E3141-8728-4BA4-A06B-F4EEBE6EABD7}" name="Product Brand" dataDxfId="1">
      <calculatedColumnFormula>CONCATENATE(B2,"  -  ",C2)</calculatedColumnFormula>
    </tableColumn>
    <tableColumn id="8" xr3:uid="{ECDEC1CA-35CB-4A5D-8967-3B0322C668C6}" name="Price to currency" dataDxfId="0"/>
  </tableColumns>
  <tableStyleInfo name="Dataset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6"/>
  <sheetViews>
    <sheetView topLeftCell="A2314" workbookViewId="0">
      <selection activeCell="C1" sqref="C1:C2336"/>
    </sheetView>
  </sheetViews>
  <sheetFormatPr defaultRowHeight="14.4" x14ac:dyDescent="0.3"/>
  <cols>
    <col min="1" max="1" width="15.5546875" customWidth="1"/>
    <col min="2" max="2" width="37.44140625" bestFit="1" customWidth="1"/>
    <col min="3" max="4" width="19.88671875" customWidth="1"/>
    <col min="5" max="6" width="15" customWidth="1"/>
  </cols>
  <sheetData>
    <row r="1" spans="1:4" s="2" customFormat="1" ht="18.899999999999999" customHeight="1" x14ac:dyDescent="0.3">
      <c r="A1" s="11" t="s">
        <v>0</v>
      </c>
      <c r="B1" s="12" t="s">
        <v>2419</v>
      </c>
      <c r="C1" s="13" t="s">
        <v>2420</v>
      </c>
      <c r="D1" s="13" t="s">
        <v>5338</v>
      </c>
    </row>
    <row r="2" spans="1:4" ht="15.6" x14ac:dyDescent="0.3">
      <c r="A2" s="1" t="s">
        <v>2372</v>
      </c>
      <c r="B2" s="1" t="s">
        <v>2385</v>
      </c>
      <c r="C2" s="1" t="s">
        <v>2819</v>
      </c>
      <c r="D2" s="1"/>
    </row>
    <row r="3" spans="1:4" ht="15.6" x14ac:dyDescent="0.3">
      <c r="A3" s="1" t="s">
        <v>2371</v>
      </c>
      <c r="B3" s="1" t="s">
        <v>2386</v>
      </c>
      <c r="C3" s="1" t="s">
        <v>4443</v>
      </c>
      <c r="D3" s="1" t="s">
        <v>2421</v>
      </c>
    </row>
    <row r="4" spans="1:4" ht="15.6" x14ac:dyDescent="0.3">
      <c r="A4" s="1" t="s">
        <v>2370</v>
      </c>
      <c r="B4" s="1" t="s">
        <v>2387</v>
      </c>
      <c r="C4" s="1" t="s">
        <v>4444</v>
      </c>
      <c r="D4" s="1"/>
    </row>
    <row r="5" spans="1:4" ht="15.6" x14ac:dyDescent="0.3">
      <c r="A5" s="1" t="s">
        <v>2369</v>
      </c>
      <c r="B5" s="1" t="s">
        <v>2388</v>
      </c>
      <c r="C5" s="1" t="s">
        <v>4445</v>
      </c>
      <c r="D5" s="1"/>
    </row>
    <row r="6" spans="1:4" ht="15.6" x14ac:dyDescent="0.3">
      <c r="A6" s="1" t="s">
        <v>2368</v>
      </c>
      <c r="B6" s="1" t="s">
        <v>2389</v>
      </c>
      <c r="C6" s="1" t="s">
        <v>4446</v>
      </c>
      <c r="D6" s="1"/>
    </row>
    <row r="7" spans="1:4" ht="15.6" x14ac:dyDescent="0.3">
      <c r="A7" s="1" t="s">
        <v>2367</v>
      </c>
      <c r="B7" s="1" t="s">
        <v>2390</v>
      </c>
      <c r="C7" s="1" t="s">
        <v>4447</v>
      </c>
      <c r="D7" s="1" t="s">
        <v>4392</v>
      </c>
    </row>
    <row r="8" spans="1:4" ht="15.6" x14ac:dyDescent="0.3">
      <c r="A8" s="1" t="s">
        <v>2366</v>
      </c>
      <c r="B8" s="1" t="s">
        <v>2391</v>
      </c>
      <c r="C8" s="1" t="s">
        <v>2957</v>
      </c>
      <c r="D8" s="1"/>
    </row>
    <row r="9" spans="1:4" ht="15.6" x14ac:dyDescent="0.3">
      <c r="A9" s="1" t="s">
        <v>2365</v>
      </c>
      <c r="B9" s="1" t="s">
        <v>2392</v>
      </c>
      <c r="C9" s="1" t="s">
        <v>4448</v>
      </c>
      <c r="D9" s="1"/>
    </row>
    <row r="10" spans="1:4" ht="15.6" x14ac:dyDescent="0.3">
      <c r="A10" s="1" t="s">
        <v>2364</v>
      </c>
      <c r="B10" s="1" t="s">
        <v>2393</v>
      </c>
      <c r="C10" s="1" t="s">
        <v>3518</v>
      </c>
      <c r="D10" s="1" t="s">
        <v>4393</v>
      </c>
    </row>
    <row r="11" spans="1:4" ht="15.6" x14ac:dyDescent="0.3">
      <c r="A11" s="1" t="s">
        <v>2363</v>
      </c>
      <c r="B11" s="1" t="s">
        <v>2394</v>
      </c>
      <c r="C11" s="1" t="s">
        <v>4449</v>
      </c>
      <c r="D11" s="1" t="s">
        <v>4394</v>
      </c>
    </row>
    <row r="12" spans="1:4" ht="15.6" x14ac:dyDescent="0.3">
      <c r="A12" s="1" t="s">
        <v>2362</v>
      </c>
      <c r="B12" s="1" t="s">
        <v>2395</v>
      </c>
      <c r="C12" s="1" t="s">
        <v>4450</v>
      </c>
      <c r="D12" s="1" t="s">
        <v>4451</v>
      </c>
    </row>
    <row r="13" spans="1:4" ht="15.6" x14ac:dyDescent="0.3">
      <c r="A13" s="1" t="s">
        <v>2361</v>
      </c>
      <c r="B13" s="1" t="s">
        <v>2396</v>
      </c>
      <c r="C13" s="1" t="s">
        <v>4452</v>
      </c>
      <c r="D13" s="1"/>
    </row>
    <row r="14" spans="1:4" ht="15.6" x14ac:dyDescent="0.3">
      <c r="A14" s="1" t="s">
        <v>2360</v>
      </c>
      <c r="B14" s="1" t="s">
        <v>2397</v>
      </c>
      <c r="C14" s="1" t="s">
        <v>4453</v>
      </c>
      <c r="D14" s="1"/>
    </row>
    <row r="15" spans="1:4" ht="15.6" x14ac:dyDescent="0.3">
      <c r="A15" s="1" t="s">
        <v>2359</v>
      </c>
      <c r="B15" s="1" t="s">
        <v>2398</v>
      </c>
      <c r="C15" s="1" t="s">
        <v>4454</v>
      </c>
      <c r="D15" s="1"/>
    </row>
    <row r="16" spans="1:4" ht="15.6" x14ac:dyDescent="0.3">
      <c r="A16" s="1" t="s">
        <v>2358</v>
      </c>
      <c r="B16" s="1" t="s">
        <v>2399</v>
      </c>
      <c r="C16" s="1" t="s">
        <v>4455</v>
      </c>
      <c r="D16" s="1" t="s">
        <v>4395</v>
      </c>
    </row>
    <row r="17" spans="1:4" ht="15.6" x14ac:dyDescent="0.3">
      <c r="A17" s="1" t="s">
        <v>2357</v>
      </c>
      <c r="B17" s="1" t="s">
        <v>2400</v>
      </c>
      <c r="C17" s="1" t="s">
        <v>4456</v>
      </c>
      <c r="D17" s="1"/>
    </row>
    <row r="18" spans="1:4" ht="15.6" x14ac:dyDescent="0.3">
      <c r="A18" s="1" t="s">
        <v>2356</v>
      </c>
      <c r="B18" s="1" t="s">
        <v>2401</v>
      </c>
      <c r="C18" s="1" t="s">
        <v>4457</v>
      </c>
      <c r="D18" s="1" t="s">
        <v>4411</v>
      </c>
    </row>
    <row r="19" spans="1:4" ht="15.6" x14ac:dyDescent="0.3">
      <c r="A19" s="1" t="s">
        <v>2355</v>
      </c>
      <c r="B19" s="1" t="s">
        <v>2402</v>
      </c>
      <c r="C19" s="1" t="s">
        <v>4458</v>
      </c>
      <c r="D19" s="1" t="s">
        <v>4395</v>
      </c>
    </row>
    <row r="20" spans="1:4" ht="15.6" x14ac:dyDescent="0.3">
      <c r="A20" s="1" t="s">
        <v>2354</v>
      </c>
      <c r="B20" s="1" t="s">
        <v>2403</v>
      </c>
      <c r="C20" s="1" t="s">
        <v>4459</v>
      </c>
      <c r="D20" s="1" t="s">
        <v>4413</v>
      </c>
    </row>
    <row r="21" spans="1:4" ht="15.6" x14ac:dyDescent="0.3">
      <c r="A21" s="1" t="s">
        <v>2353</v>
      </c>
      <c r="B21" s="1" t="s">
        <v>2404</v>
      </c>
      <c r="C21" s="1" t="s">
        <v>4460</v>
      </c>
      <c r="D21" s="1"/>
    </row>
    <row r="22" spans="1:4" ht="15.6" x14ac:dyDescent="0.3">
      <c r="A22" s="1" t="s">
        <v>2352</v>
      </c>
      <c r="B22" s="1" t="s">
        <v>2405</v>
      </c>
      <c r="C22" s="1" t="s">
        <v>4461</v>
      </c>
      <c r="D22" s="1"/>
    </row>
    <row r="23" spans="1:4" ht="15.6" x14ac:dyDescent="0.3">
      <c r="A23" s="1" t="s">
        <v>2351</v>
      </c>
      <c r="B23" s="1" t="s">
        <v>2406</v>
      </c>
      <c r="C23" s="1" t="s">
        <v>4462</v>
      </c>
      <c r="D23" s="1" t="s">
        <v>4396</v>
      </c>
    </row>
    <row r="24" spans="1:4" ht="15.6" x14ac:dyDescent="0.3">
      <c r="A24" s="1" t="s">
        <v>2350</v>
      </c>
      <c r="B24" s="1" t="s">
        <v>2407</v>
      </c>
      <c r="C24" s="1" t="s">
        <v>4463</v>
      </c>
      <c r="D24" s="1"/>
    </row>
    <row r="25" spans="1:4" ht="15.6" x14ac:dyDescent="0.3">
      <c r="A25" s="1" t="s">
        <v>2349</v>
      </c>
      <c r="B25" s="1" t="s">
        <v>2408</v>
      </c>
      <c r="C25" s="1" t="s">
        <v>4464</v>
      </c>
      <c r="D25" s="1" t="s">
        <v>4411</v>
      </c>
    </row>
    <row r="26" spans="1:4" ht="15.6" x14ac:dyDescent="0.3">
      <c r="A26" s="1" t="s">
        <v>2348</v>
      </c>
      <c r="B26" s="1" t="s">
        <v>2409</v>
      </c>
      <c r="C26" s="1" t="s">
        <v>4465</v>
      </c>
      <c r="D26" s="1" t="s">
        <v>4434</v>
      </c>
    </row>
    <row r="27" spans="1:4" ht="15.6" x14ac:dyDescent="0.3">
      <c r="A27" s="1" t="s">
        <v>2347</v>
      </c>
      <c r="B27" s="1" t="s">
        <v>2410</v>
      </c>
      <c r="C27" s="1" t="s">
        <v>4466</v>
      </c>
      <c r="D27" s="1"/>
    </row>
    <row r="28" spans="1:4" ht="15.6" x14ac:dyDescent="0.3">
      <c r="A28" s="1" t="s">
        <v>2346</v>
      </c>
      <c r="B28" s="1" t="s">
        <v>2411</v>
      </c>
      <c r="C28" s="1" t="s">
        <v>4467</v>
      </c>
      <c r="D28" s="1"/>
    </row>
    <row r="29" spans="1:4" ht="15.6" x14ac:dyDescent="0.3">
      <c r="A29" s="1" t="s">
        <v>2345</v>
      </c>
      <c r="B29" s="1" t="s">
        <v>2412</v>
      </c>
      <c r="C29" s="1" t="s">
        <v>4468</v>
      </c>
      <c r="D29" s="1" t="s">
        <v>4431</v>
      </c>
    </row>
    <row r="30" spans="1:4" ht="15.6" x14ac:dyDescent="0.3">
      <c r="A30" s="1" t="s">
        <v>2344</v>
      </c>
      <c r="B30" s="1" t="s">
        <v>2413</v>
      </c>
      <c r="C30" s="1" t="s">
        <v>4448</v>
      </c>
      <c r="D30" s="1"/>
    </row>
    <row r="31" spans="1:4" ht="15.6" x14ac:dyDescent="0.3">
      <c r="A31" s="1" t="s">
        <v>2343</v>
      </c>
      <c r="B31" s="1" t="s">
        <v>2414</v>
      </c>
      <c r="C31" s="1" t="s">
        <v>4469</v>
      </c>
      <c r="D31" s="1"/>
    </row>
    <row r="32" spans="1:4" ht="15.6" x14ac:dyDescent="0.3">
      <c r="A32" s="1" t="s">
        <v>2342</v>
      </c>
      <c r="B32" s="1" t="s">
        <v>2415</v>
      </c>
      <c r="C32" s="1" t="s">
        <v>4463</v>
      </c>
      <c r="D32" s="1" t="s">
        <v>4397</v>
      </c>
    </row>
    <row r="33" spans="1:4" ht="15.6" x14ac:dyDescent="0.3">
      <c r="A33" s="1" t="s">
        <v>2341</v>
      </c>
      <c r="B33" s="1" t="s">
        <v>2416</v>
      </c>
      <c r="C33" s="1" t="s">
        <v>4470</v>
      </c>
      <c r="D33" s="1" t="s">
        <v>2421</v>
      </c>
    </row>
    <row r="34" spans="1:4" ht="15.6" x14ac:dyDescent="0.3">
      <c r="A34" s="1" t="s">
        <v>2340</v>
      </c>
      <c r="B34" s="1" t="s">
        <v>2417</v>
      </c>
      <c r="C34" s="1" t="s">
        <v>4471</v>
      </c>
      <c r="D34" s="1" t="s">
        <v>4398</v>
      </c>
    </row>
    <row r="35" spans="1:4" ht="15.6" x14ac:dyDescent="0.3">
      <c r="A35" s="1" t="s">
        <v>2339</v>
      </c>
      <c r="B35" s="1" t="s">
        <v>2418</v>
      </c>
      <c r="C35" s="1" t="s">
        <v>4472</v>
      </c>
      <c r="D35" s="1"/>
    </row>
    <row r="36" spans="1:4" ht="15.6" x14ac:dyDescent="0.3">
      <c r="A36" s="1" t="s">
        <v>2338</v>
      </c>
      <c r="B36" s="1" t="s">
        <v>2422</v>
      </c>
      <c r="C36" s="1" t="s">
        <v>4473</v>
      </c>
      <c r="D36" s="1" t="s">
        <v>4399</v>
      </c>
    </row>
    <row r="37" spans="1:4" ht="15.6" x14ac:dyDescent="0.3">
      <c r="A37" s="1" t="s">
        <v>2337</v>
      </c>
      <c r="B37" s="1" t="s">
        <v>2423</v>
      </c>
      <c r="C37" s="1" t="s">
        <v>4474</v>
      </c>
      <c r="D37" s="1"/>
    </row>
    <row r="38" spans="1:4" ht="15.6" x14ac:dyDescent="0.3">
      <c r="A38" s="1" t="s">
        <v>2336</v>
      </c>
      <c r="B38" s="1" t="s">
        <v>2424</v>
      </c>
      <c r="C38" s="1" t="s">
        <v>2853</v>
      </c>
      <c r="D38" s="1" t="s">
        <v>4427</v>
      </c>
    </row>
    <row r="39" spans="1:4" ht="15.6" x14ac:dyDescent="0.3">
      <c r="A39" s="1" t="s">
        <v>2335</v>
      </c>
      <c r="B39" s="1" t="s">
        <v>2425</v>
      </c>
      <c r="C39" s="1" t="s">
        <v>4475</v>
      </c>
      <c r="D39" s="1" t="s">
        <v>4416</v>
      </c>
    </row>
    <row r="40" spans="1:4" ht="15.6" x14ac:dyDescent="0.3">
      <c r="A40" s="1" t="s">
        <v>2334</v>
      </c>
      <c r="B40" s="1" t="s">
        <v>2426</v>
      </c>
      <c r="C40" s="1" t="s">
        <v>4476</v>
      </c>
      <c r="D40" s="1"/>
    </row>
    <row r="41" spans="1:4" ht="15.6" x14ac:dyDescent="0.3">
      <c r="A41" s="1" t="s">
        <v>2333</v>
      </c>
      <c r="B41" s="1" t="s">
        <v>2427</v>
      </c>
      <c r="C41" s="1" t="s">
        <v>4477</v>
      </c>
      <c r="D41" s="1"/>
    </row>
    <row r="42" spans="1:4" ht="15.6" x14ac:dyDescent="0.3">
      <c r="A42" s="1" t="s">
        <v>2332</v>
      </c>
      <c r="B42" s="1" t="s">
        <v>2428</v>
      </c>
      <c r="C42" s="1" t="s">
        <v>4478</v>
      </c>
      <c r="D42" s="1" t="s">
        <v>4393</v>
      </c>
    </row>
    <row r="43" spans="1:4" ht="15.6" x14ac:dyDescent="0.3">
      <c r="A43" s="1" t="s">
        <v>2331</v>
      </c>
      <c r="B43" s="1" t="s">
        <v>2429</v>
      </c>
      <c r="C43" s="1" t="s">
        <v>4479</v>
      </c>
      <c r="D43" s="1"/>
    </row>
    <row r="44" spans="1:4" ht="15.6" x14ac:dyDescent="0.3">
      <c r="A44" s="1" t="s">
        <v>2330</v>
      </c>
      <c r="B44" s="1" t="s">
        <v>2430</v>
      </c>
      <c r="C44" s="1" t="s">
        <v>4463</v>
      </c>
      <c r="D44" s="1"/>
    </row>
    <row r="45" spans="1:4" ht="15.6" x14ac:dyDescent="0.3">
      <c r="A45" s="1" t="s">
        <v>2329</v>
      </c>
      <c r="B45" s="1" t="s">
        <v>2431</v>
      </c>
      <c r="C45" s="1" t="s">
        <v>2710</v>
      </c>
      <c r="D45" s="1"/>
    </row>
    <row r="46" spans="1:4" ht="15.6" x14ac:dyDescent="0.3">
      <c r="A46" s="1" t="s">
        <v>2328</v>
      </c>
      <c r="B46" s="1" t="s">
        <v>2432</v>
      </c>
      <c r="C46" s="1" t="s">
        <v>4464</v>
      </c>
      <c r="D46" s="1" t="s">
        <v>4424</v>
      </c>
    </row>
    <row r="47" spans="1:4" ht="15.6" x14ac:dyDescent="0.3">
      <c r="A47" s="1" t="s">
        <v>2327</v>
      </c>
      <c r="B47" s="1" t="s">
        <v>2433</v>
      </c>
      <c r="C47" s="1" t="s">
        <v>4480</v>
      </c>
      <c r="D47" s="1" t="s">
        <v>4400</v>
      </c>
    </row>
    <row r="48" spans="1:4" ht="15.6" x14ac:dyDescent="0.3">
      <c r="A48" s="1" t="s">
        <v>2326</v>
      </c>
      <c r="B48" s="1" t="s">
        <v>2434</v>
      </c>
      <c r="C48" s="1" t="s">
        <v>3228</v>
      </c>
      <c r="D48" s="1" t="s">
        <v>4397</v>
      </c>
    </row>
    <row r="49" spans="1:4" ht="15.6" x14ac:dyDescent="0.3">
      <c r="A49" s="1" t="s">
        <v>2325</v>
      </c>
      <c r="B49" s="1" t="s">
        <v>2429</v>
      </c>
      <c r="C49" s="1" t="s">
        <v>4481</v>
      </c>
      <c r="D49" s="1" t="s">
        <v>4400</v>
      </c>
    </row>
    <row r="50" spans="1:4" ht="15.6" x14ac:dyDescent="0.3">
      <c r="A50" s="1" t="s">
        <v>2324</v>
      </c>
      <c r="B50" s="1" t="s">
        <v>2435</v>
      </c>
      <c r="C50" s="1" t="s">
        <v>4482</v>
      </c>
      <c r="D50" s="1"/>
    </row>
    <row r="51" spans="1:4" ht="15.6" x14ac:dyDescent="0.3">
      <c r="A51" s="1" t="s">
        <v>2323</v>
      </c>
      <c r="B51" s="1" t="s">
        <v>2436</v>
      </c>
      <c r="C51" s="1" t="s">
        <v>2853</v>
      </c>
      <c r="D51" s="1"/>
    </row>
    <row r="52" spans="1:4" ht="15.6" x14ac:dyDescent="0.3">
      <c r="A52" s="1" t="s">
        <v>2322</v>
      </c>
      <c r="B52" s="1" t="s">
        <v>2437</v>
      </c>
      <c r="C52" s="1" t="s">
        <v>3960</v>
      </c>
      <c r="D52" s="1" t="s">
        <v>4397</v>
      </c>
    </row>
    <row r="53" spans="1:4" ht="15.6" x14ac:dyDescent="0.3">
      <c r="A53" s="1" t="s">
        <v>2321</v>
      </c>
      <c r="B53" s="1" t="s">
        <v>2438</v>
      </c>
      <c r="C53" s="1" t="s">
        <v>4483</v>
      </c>
      <c r="D53" s="1"/>
    </row>
    <row r="54" spans="1:4" ht="15.6" x14ac:dyDescent="0.3">
      <c r="A54" s="1" t="s">
        <v>2320</v>
      </c>
      <c r="B54" s="1" t="s">
        <v>2439</v>
      </c>
      <c r="C54" s="1" t="s">
        <v>4452</v>
      </c>
      <c r="D54" s="1"/>
    </row>
    <row r="55" spans="1:4" ht="15.6" x14ac:dyDescent="0.3">
      <c r="A55" s="1" t="s">
        <v>2319</v>
      </c>
      <c r="B55" s="1" t="s">
        <v>2440</v>
      </c>
      <c r="C55" s="1" t="s">
        <v>3916</v>
      </c>
      <c r="D55" s="1" t="s">
        <v>4401</v>
      </c>
    </row>
    <row r="56" spans="1:4" ht="15.6" x14ac:dyDescent="0.3">
      <c r="A56" s="1" t="s">
        <v>2318</v>
      </c>
      <c r="B56" s="1" t="s">
        <v>2441</v>
      </c>
      <c r="C56" s="1" t="s">
        <v>4484</v>
      </c>
      <c r="D56" s="1" t="s">
        <v>4408</v>
      </c>
    </row>
    <row r="57" spans="1:4" ht="15.6" x14ac:dyDescent="0.3">
      <c r="A57" s="1" t="s">
        <v>2317</v>
      </c>
      <c r="B57" s="1" t="s">
        <v>2442</v>
      </c>
      <c r="C57" s="1" t="s">
        <v>4485</v>
      </c>
      <c r="D57" s="1"/>
    </row>
    <row r="58" spans="1:4" ht="15.6" x14ac:dyDescent="0.3">
      <c r="A58" s="1" t="s">
        <v>2316</v>
      </c>
      <c r="B58" s="1" t="s">
        <v>2443</v>
      </c>
      <c r="C58" s="1" t="s">
        <v>4486</v>
      </c>
      <c r="D58" s="1"/>
    </row>
    <row r="59" spans="1:4" ht="15.6" x14ac:dyDescent="0.3">
      <c r="A59" s="1" t="s">
        <v>2315</v>
      </c>
      <c r="B59" s="1" t="s">
        <v>2444</v>
      </c>
      <c r="C59" s="1" t="s">
        <v>3633</v>
      </c>
      <c r="D59" s="1"/>
    </row>
    <row r="60" spans="1:4" ht="15.6" x14ac:dyDescent="0.3">
      <c r="A60" s="1" t="s">
        <v>2314</v>
      </c>
      <c r="B60" s="1" t="s">
        <v>2445</v>
      </c>
      <c r="C60" s="1" t="s">
        <v>4487</v>
      </c>
      <c r="D60" s="1"/>
    </row>
    <row r="61" spans="1:4" ht="15.6" x14ac:dyDescent="0.3">
      <c r="A61" s="1" t="s">
        <v>2313</v>
      </c>
      <c r="B61" s="1" t="s">
        <v>2446</v>
      </c>
      <c r="C61" s="1" t="s">
        <v>4488</v>
      </c>
      <c r="D61" s="1"/>
    </row>
    <row r="62" spans="1:4" ht="15.6" x14ac:dyDescent="0.3">
      <c r="A62" s="1" t="s">
        <v>2312</v>
      </c>
      <c r="B62" s="1" t="s">
        <v>2447</v>
      </c>
      <c r="C62" s="1" t="s">
        <v>4489</v>
      </c>
      <c r="D62" s="1"/>
    </row>
    <row r="63" spans="1:4" ht="15.6" x14ac:dyDescent="0.3">
      <c r="A63" s="1" t="s">
        <v>2311</v>
      </c>
      <c r="B63" s="1" t="s">
        <v>2448</v>
      </c>
      <c r="C63" s="1" t="s">
        <v>4490</v>
      </c>
      <c r="D63" s="1" t="s">
        <v>4421</v>
      </c>
    </row>
    <row r="64" spans="1:4" ht="15.6" x14ac:dyDescent="0.3">
      <c r="A64" s="1" t="s">
        <v>2310</v>
      </c>
      <c r="B64" s="1" t="s">
        <v>2449</v>
      </c>
      <c r="C64" s="1" t="s">
        <v>3768</v>
      </c>
      <c r="D64" s="1"/>
    </row>
    <row r="65" spans="1:4" ht="15.6" x14ac:dyDescent="0.3">
      <c r="A65" s="1" t="s">
        <v>2309</v>
      </c>
      <c r="B65" s="1" t="s">
        <v>2450</v>
      </c>
      <c r="C65" s="1" t="s">
        <v>4452</v>
      </c>
      <c r="D65" s="1"/>
    </row>
    <row r="66" spans="1:4" ht="15.6" x14ac:dyDescent="0.3">
      <c r="A66" s="1" t="s">
        <v>2308</v>
      </c>
      <c r="B66" s="1" t="s">
        <v>2451</v>
      </c>
      <c r="C66" s="1" t="s">
        <v>4491</v>
      </c>
      <c r="D66" s="1" t="s">
        <v>4402</v>
      </c>
    </row>
    <row r="67" spans="1:4" ht="15.6" x14ac:dyDescent="0.3">
      <c r="A67" s="1" t="s">
        <v>2307</v>
      </c>
      <c r="B67" s="1" t="s">
        <v>2452</v>
      </c>
      <c r="C67" s="1" t="s">
        <v>4492</v>
      </c>
      <c r="D67" s="1"/>
    </row>
    <row r="68" spans="1:4" ht="15.6" x14ac:dyDescent="0.3">
      <c r="A68" s="1" t="s">
        <v>2306</v>
      </c>
      <c r="B68" s="1" t="s">
        <v>2453</v>
      </c>
      <c r="C68" s="1" t="s">
        <v>4493</v>
      </c>
      <c r="D68" s="1"/>
    </row>
    <row r="69" spans="1:4" ht="15.6" x14ac:dyDescent="0.3">
      <c r="A69" s="1" t="s">
        <v>2305</v>
      </c>
      <c r="B69" s="1" t="s">
        <v>2454</v>
      </c>
      <c r="C69" s="1" t="s">
        <v>4494</v>
      </c>
      <c r="D69" s="1" t="s">
        <v>4395</v>
      </c>
    </row>
    <row r="70" spans="1:4" ht="15.6" x14ac:dyDescent="0.3">
      <c r="A70" s="1" t="s">
        <v>2304</v>
      </c>
      <c r="B70" s="1" t="s">
        <v>2455</v>
      </c>
      <c r="C70" s="1" t="s">
        <v>4495</v>
      </c>
      <c r="D70" s="1" t="s">
        <v>4399</v>
      </c>
    </row>
    <row r="71" spans="1:4" ht="15.6" x14ac:dyDescent="0.3">
      <c r="A71" s="1" t="s">
        <v>2303</v>
      </c>
      <c r="B71" s="1" t="s">
        <v>2456</v>
      </c>
      <c r="C71" s="1" t="s">
        <v>4295</v>
      </c>
      <c r="D71" s="1"/>
    </row>
    <row r="72" spans="1:4" ht="15.6" x14ac:dyDescent="0.3">
      <c r="A72" s="1" t="s">
        <v>2302</v>
      </c>
      <c r="B72" s="1" t="s">
        <v>2457</v>
      </c>
      <c r="C72" s="1" t="s">
        <v>4496</v>
      </c>
      <c r="D72" s="1"/>
    </row>
    <row r="73" spans="1:4" ht="15.6" x14ac:dyDescent="0.3">
      <c r="A73" s="1" t="s">
        <v>2301</v>
      </c>
      <c r="B73" s="1" t="s">
        <v>2458</v>
      </c>
      <c r="C73" s="1" t="s">
        <v>4497</v>
      </c>
      <c r="D73" s="1" t="s">
        <v>4428</v>
      </c>
    </row>
    <row r="74" spans="1:4" ht="15.6" x14ac:dyDescent="0.3">
      <c r="A74" s="1" t="s">
        <v>2300</v>
      </c>
      <c r="B74" s="1" t="s">
        <v>2459</v>
      </c>
      <c r="C74" s="1" t="s">
        <v>4498</v>
      </c>
      <c r="D74" s="1"/>
    </row>
    <row r="75" spans="1:4" ht="15.6" x14ac:dyDescent="0.3">
      <c r="A75" s="1" t="s">
        <v>2299</v>
      </c>
      <c r="B75" s="1" t="s">
        <v>2460</v>
      </c>
      <c r="C75" s="1" t="s">
        <v>4476</v>
      </c>
      <c r="D75" s="1" t="s">
        <v>4396</v>
      </c>
    </row>
    <row r="76" spans="1:4" ht="15.6" x14ac:dyDescent="0.3">
      <c r="A76" s="1" t="s">
        <v>2298</v>
      </c>
      <c r="B76" s="1" t="s">
        <v>2461</v>
      </c>
      <c r="C76" s="1" t="s">
        <v>4499</v>
      </c>
      <c r="D76" s="1" t="s">
        <v>4403</v>
      </c>
    </row>
    <row r="77" spans="1:4" ht="15.6" x14ac:dyDescent="0.3">
      <c r="A77" s="1" t="s">
        <v>2297</v>
      </c>
      <c r="B77" s="1" t="s">
        <v>2462</v>
      </c>
      <c r="C77" s="1" t="s">
        <v>4500</v>
      </c>
      <c r="D77" s="1"/>
    </row>
    <row r="78" spans="1:4" ht="15.6" x14ac:dyDescent="0.3">
      <c r="A78" s="1" t="s">
        <v>2296</v>
      </c>
      <c r="B78" s="1" t="s">
        <v>2463</v>
      </c>
      <c r="C78" s="1" t="s">
        <v>4501</v>
      </c>
      <c r="D78" s="1"/>
    </row>
    <row r="79" spans="1:4" ht="15.6" x14ac:dyDescent="0.3">
      <c r="A79" s="1" t="s">
        <v>2295</v>
      </c>
      <c r="B79" s="1" t="s">
        <v>2464</v>
      </c>
      <c r="C79" s="1" t="s">
        <v>3643</v>
      </c>
      <c r="D79" s="1"/>
    </row>
    <row r="80" spans="1:4" ht="15.6" x14ac:dyDescent="0.3">
      <c r="A80" s="1" t="s">
        <v>2294</v>
      </c>
      <c r="B80" s="1" t="s">
        <v>2465</v>
      </c>
      <c r="C80" s="1" t="s">
        <v>4502</v>
      </c>
      <c r="D80" s="1"/>
    </row>
    <row r="81" spans="1:4" ht="15.6" x14ac:dyDescent="0.3">
      <c r="A81" s="1" t="s">
        <v>2293</v>
      </c>
      <c r="B81" s="1" t="s">
        <v>2466</v>
      </c>
      <c r="C81" s="1" t="s">
        <v>4457</v>
      </c>
      <c r="D81" s="1"/>
    </row>
    <row r="82" spans="1:4" ht="15.6" x14ac:dyDescent="0.3">
      <c r="A82" s="1" t="s">
        <v>2292</v>
      </c>
      <c r="B82" s="1" t="s">
        <v>2467</v>
      </c>
      <c r="C82" s="1" t="s">
        <v>4503</v>
      </c>
      <c r="D82" s="1" t="s">
        <v>4395</v>
      </c>
    </row>
    <row r="83" spans="1:4" ht="15.6" x14ac:dyDescent="0.3">
      <c r="A83" s="1" t="s">
        <v>2291</v>
      </c>
      <c r="B83" s="1" t="s">
        <v>2468</v>
      </c>
      <c r="C83" s="1" t="s">
        <v>3518</v>
      </c>
      <c r="D83" s="1"/>
    </row>
    <row r="84" spans="1:4" ht="15.6" x14ac:dyDescent="0.3">
      <c r="A84" s="1" t="s">
        <v>2290</v>
      </c>
      <c r="B84" s="1" t="s">
        <v>2469</v>
      </c>
      <c r="C84" s="1" t="s">
        <v>4504</v>
      </c>
      <c r="D84" s="1"/>
    </row>
    <row r="85" spans="1:4" ht="15.6" x14ac:dyDescent="0.3">
      <c r="A85" s="1" t="s">
        <v>2289</v>
      </c>
      <c r="B85" s="1" t="s">
        <v>2470</v>
      </c>
      <c r="C85" s="1" t="s">
        <v>4505</v>
      </c>
      <c r="D85" s="1"/>
    </row>
    <row r="86" spans="1:4" ht="15.6" x14ac:dyDescent="0.3">
      <c r="A86" s="1" t="s">
        <v>2288</v>
      </c>
      <c r="B86" s="1" t="s">
        <v>2471</v>
      </c>
      <c r="C86" s="1" t="s">
        <v>4448</v>
      </c>
      <c r="D86" s="1" t="s">
        <v>4404</v>
      </c>
    </row>
    <row r="87" spans="1:4" ht="15.6" x14ac:dyDescent="0.3">
      <c r="A87" s="1" t="s">
        <v>2287</v>
      </c>
      <c r="B87" s="1" t="s">
        <v>2472</v>
      </c>
      <c r="C87" s="1" t="s">
        <v>4506</v>
      </c>
      <c r="D87" s="1"/>
    </row>
    <row r="88" spans="1:4" ht="15.6" x14ac:dyDescent="0.3">
      <c r="A88" s="1" t="s">
        <v>2286</v>
      </c>
      <c r="B88" s="1" t="s">
        <v>2473</v>
      </c>
      <c r="C88" s="1" t="s">
        <v>4507</v>
      </c>
      <c r="D88" s="1" t="s">
        <v>4403</v>
      </c>
    </row>
    <row r="89" spans="1:4" ht="15.6" x14ac:dyDescent="0.3">
      <c r="A89" s="1" t="s">
        <v>2285</v>
      </c>
      <c r="B89" s="1" t="s">
        <v>2474</v>
      </c>
      <c r="C89" s="1" t="s">
        <v>4508</v>
      </c>
      <c r="D89" s="1"/>
    </row>
    <row r="90" spans="1:4" ht="15.6" x14ac:dyDescent="0.3">
      <c r="A90" s="1" t="s">
        <v>2284</v>
      </c>
      <c r="B90" s="1" t="s">
        <v>2475</v>
      </c>
      <c r="C90" s="1" t="s">
        <v>2713</v>
      </c>
      <c r="D90" s="1"/>
    </row>
    <row r="91" spans="1:4" ht="15.6" x14ac:dyDescent="0.3">
      <c r="A91" s="1" t="s">
        <v>2283</v>
      </c>
      <c r="B91" s="1" t="s">
        <v>2476</v>
      </c>
      <c r="C91" s="1" t="s">
        <v>4509</v>
      </c>
      <c r="D91" s="1" t="s">
        <v>4405</v>
      </c>
    </row>
    <row r="92" spans="1:4" ht="15.6" x14ac:dyDescent="0.3">
      <c r="A92" s="1" t="s">
        <v>2282</v>
      </c>
      <c r="B92" s="1" t="s">
        <v>2477</v>
      </c>
      <c r="C92" s="1" t="s">
        <v>4510</v>
      </c>
      <c r="D92" s="1"/>
    </row>
    <row r="93" spans="1:4" ht="15.6" x14ac:dyDescent="0.3">
      <c r="A93" s="1" t="s">
        <v>2281</v>
      </c>
      <c r="B93" s="1" t="s">
        <v>2478</v>
      </c>
      <c r="C93" s="1" t="s">
        <v>4511</v>
      </c>
      <c r="D93" s="1" t="s">
        <v>4395</v>
      </c>
    </row>
    <row r="94" spans="1:4" ht="15.6" x14ac:dyDescent="0.3">
      <c r="A94" s="1" t="s">
        <v>2280</v>
      </c>
      <c r="B94" s="1" t="s">
        <v>2479</v>
      </c>
      <c r="C94" s="1" t="s">
        <v>4512</v>
      </c>
      <c r="D94" s="1"/>
    </row>
    <row r="95" spans="1:4" ht="15.6" x14ac:dyDescent="0.3">
      <c r="A95" s="1" t="s">
        <v>2279</v>
      </c>
      <c r="B95" s="1" t="s">
        <v>2480</v>
      </c>
      <c r="C95" s="1" t="s">
        <v>4452</v>
      </c>
      <c r="D95" s="1"/>
    </row>
    <row r="96" spans="1:4" ht="15.6" x14ac:dyDescent="0.3">
      <c r="A96" s="1" t="s">
        <v>2278</v>
      </c>
      <c r="B96" s="1" t="s">
        <v>2481</v>
      </c>
      <c r="C96" s="1" t="s">
        <v>4469</v>
      </c>
      <c r="D96" s="1"/>
    </row>
    <row r="97" spans="1:4" ht="15.6" x14ac:dyDescent="0.3">
      <c r="A97" s="1" t="s">
        <v>2277</v>
      </c>
      <c r="B97" s="1" t="s">
        <v>2482</v>
      </c>
      <c r="C97" s="1" t="s">
        <v>3228</v>
      </c>
      <c r="D97" s="1"/>
    </row>
    <row r="98" spans="1:4" ht="15.6" x14ac:dyDescent="0.3">
      <c r="A98" s="1" t="s">
        <v>2276</v>
      </c>
      <c r="B98" s="1" t="s">
        <v>2483</v>
      </c>
      <c r="C98" s="1" t="s">
        <v>4513</v>
      </c>
      <c r="D98" s="1" t="s">
        <v>4397</v>
      </c>
    </row>
    <row r="99" spans="1:4" ht="15.6" x14ac:dyDescent="0.3">
      <c r="A99" s="1" t="s">
        <v>2275</v>
      </c>
      <c r="B99" s="1" t="s">
        <v>2484</v>
      </c>
      <c r="C99" s="1" t="s">
        <v>4514</v>
      </c>
      <c r="D99" s="1"/>
    </row>
    <row r="100" spans="1:4" ht="15.6" x14ac:dyDescent="0.3">
      <c r="A100" s="1" t="s">
        <v>2274</v>
      </c>
      <c r="B100" s="1" t="s">
        <v>2485</v>
      </c>
      <c r="C100" s="1" t="s">
        <v>4515</v>
      </c>
      <c r="D100" s="1" t="s">
        <v>4422</v>
      </c>
    </row>
    <row r="101" spans="1:4" ht="15.6" x14ac:dyDescent="0.3">
      <c r="A101" s="1" t="s">
        <v>2273</v>
      </c>
      <c r="B101" s="1" t="s">
        <v>2486</v>
      </c>
      <c r="C101" s="1" t="s">
        <v>4493</v>
      </c>
      <c r="D101" s="1"/>
    </row>
    <row r="102" spans="1:4" ht="15.6" x14ac:dyDescent="0.3">
      <c r="A102" s="1" t="s">
        <v>2272</v>
      </c>
      <c r="B102" s="1" t="s">
        <v>2487</v>
      </c>
      <c r="C102" s="1" t="s">
        <v>3940</v>
      </c>
      <c r="D102" s="1"/>
    </row>
    <row r="103" spans="1:4" ht="15.6" x14ac:dyDescent="0.3">
      <c r="A103" s="1" t="s">
        <v>2271</v>
      </c>
      <c r="B103" s="1" t="s">
        <v>2488</v>
      </c>
      <c r="C103" s="1" t="s">
        <v>4516</v>
      </c>
      <c r="D103" s="1"/>
    </row>
    <row r="104" spans="1:4" ht="15.6" x14ac:dyDescent="0.3">
      <c r="A104" s="1" t="s">
        <v>2270</v>
      </c>
      <c r="B104" s="1" t="s">
        <v>2489</v>
      </c>
      <c r="C104" s="1" t="s">
        <v>4477</v>
      </c>
      <c r="D104" s="1" t="s">
        <v>4395</v>
      </c>
    </row>
    <row r="105" spans="1:4" ht="15.6" x14ac:dyDescent="0.3">
      <c r="A105" s="1" t="s">
        <v>2269</v>
      </c>
      <c r="B105" s="1" t="s">
        <v>2490</v>
      </c>
      <c r="C105" s="1" t="s">
        <v>4517</v>
      </c>
      <c r="D105" s="1"/>
    </row>
    <row r="106" spans="1:4" ht="15.6" x14ac:dyDescent="0.3">
      <c r="A106" s="1" t="s">
        <v>2268</v>
      </c>
      <c r="B106" s="1" t="s">
        <v>2491</v>
      </c>
      <c r="C106" s="1" t="s">
        <v>4518</v>
      </c>
      <c r="D106" s="1"/>
    </row>
    <row r="107" spans="1:4" ht="15.6" x14ac:dyDescent="0.3">
      <c r="A107" s="1" t="s">
        <v>2267</v>
      </c>
      <c r="B107" s="1" t="s">
        <v>2492</v>
      </c>
      <c r="C107" s="1" t="s">
        <v>4519</v>
      </c>
      <c r="D107" s="1"/>
    </row>
    <row r="108" spans="1:4" ht="15.6" x14ac:dyDescent="0.3">
      <c r="A108" s="1" t="s">
        <v>2266</v>
      </c>
      <c r="B108" s="1" t="s">
        <v>2493</v>
      </c>
      <c r="C108" s="1" t="s">
        <v>4520</v>
      </c>
      <c r="D108" s="1" t="s">
        <v>4406</v>
      </c>
    </row>
    <row r="109" spans="1:4" ht="15.6" x14ac:dyDescent="0.3">
      <c r="A109" s="1" t="s">
        <v>2265</v>
      </c>
      <c r="B109" s="1" t="s">
        <v>2494</v>
      </c>
      <c r="C109" s="1" t="s">
        <v>4521</v>
      </c>
      <c r="D109" s="1" t="s">
        <v>4418</v>
      </c>
    </row>
    <row r="110" spans="1:4" ht="15.6" x14ac:dyDescent="0.3">
      <c r="A110" s="1" t="s">
        <v>2264</v>
      </c>
      <c r="B110" s="1" t="s">
        <v>2495</v>
      </c>
      <c r="C110" s="1" t="s">
        <v>4522</v>
      </c>
      <c r="D110" s="1"/>
    </row>
    <row r="111" spans="1:4" ht="15.6" x14ac:dyDescent="0.3">
      <c r="A111" s="1" t="s">
        <v>2263</v>
      </c>
      <c r="B111" s="1" t="s">
        <v>2496</v>
      </c>
      <c r="C111" s="1" t="s">
        <v>4512</v>
      </c>
      <c r="D111" s="1"/>
    </row>
    <row r="112" spans="1:4" ht="15.6" x14ac:dyDescent="0.3">
      <c r="A112" s="1" t="s">
        <v>2262</v>
      </c>
      <c r="B112" s="1" t="s">
        <v>2497</v>
      </c>
      <c r="C112" s="1" t="s">
        <v>4523</v>
      </c>
      <c r="D112" s="1"/>
    </row>
    <row r="113" spans="1:4" ht="15.6" x14ac:dyDescent="0.3">
      <c r="A113" s="1" t="s">
        <v>2261</v>
      </c>
      <c r="B113" s="1" t="s">
        <v>2498</v>
      </c>
      <c r="C113" s="1" t="s">
        <v>4524</v>
      </c>
      <c r="D113" s="1"/>
    </row>
    <row r="114" spans="1:4" ht="15.6" x14ac:dyDescent="0.3">
      <c r="A114" s="1" t="s">
        <v>2260</v>
      </c>
      <c r="B114" s="1" t="s">
        <v>2499</v>
      </c>
      <c r="C114" s="1" t="s">
        <v>4525</v>
      </c>
      <c r="D114" s="1"/>
    </row>
    <row r="115" spans="1:4" ht="15.6" x14ac:dyDescent="0.3">
      <c r="A115" s="1" t="s">
        <v>2259</v>
      </c>
      <c r="B115" s="1" t="s">
        <v>2500</v>
      </c>
      <c r="C115" s="1" t="s">
        <v>4526</v>
      </c>
      <c r="D115" s="1" t="s">
        <v>4406</v>
      </c>
    </row>
    <row r="116" spans="1:4" ht="15.6" x14ac:dyDescent="0.3">
      <c r="A116" s="1" t="s">
        <v>2258</v>
      </c>
      <c r="B116" s="1" t="s">
        <v>2501</v>
      </c>
      <c r="C116" s="1" t="s">
        <v>2898</v>
      </c>
      <c r="D116" s="1"/>
    </row>
    <row r="117" spans="1:4" ht="15.6" x14ac:dyDescent="0.3">
      <c r="A117" s="1" t="s">
        <v>2257</v>
      </c>
      <c r="B117" s="1" t="s">
        <v>2502</v>
      </c>
      <c r="C117" s="1" t="s">
        <v>4527</v>
      </c>
      <c r="D117" s="1"/>
    </row>
    <row r="118" spans="1:4" ht="15.6" x14ac:dyDescent="0.3">
      <c r="A118" s="1" t="s">
        <v>2256</v>
      </c>
      <c r="B118" s="1" t="s">
        <v>2503</v>
      </c>
      <c r="C118" s="1" t="s">
        <v>4528</v>
      </c>
      <c r="D118" s="1" t="s">
        <v>4407</v>
      </c>
    </row>
    <row r="119" spans="1:4" ht="15.6" x14ac:dyDescent="0.3">
      <c r="A119" s="1" t="s">
        <v>2255</v>
      </c>
      <c r="B119" s="1" t="s">
        <v>2504</v>
      </c>
      <c r="C119" s="1" t="s">
        <v>4460</v>
      </c>
      <c r="D119" s="1"/>
    </row>
    <row r="120" spans="1:4" ht="15.6" x14ac:dyDescent="0.3">
      <c r="A120" s="1" t="s">
        <v>2254</v>
      </c>
      <c r="B120" s="1" t="s">
        <v>2505</v>
      </c>
      <c r="C120" s="1" t="s">
        <v>4529</v>
      </c>
      <c r="D120" s="1"/>
    </row>
    <row r="121" spans="1:4" ht="15.6" x14ac:dyDescent="0.3">
      <c r="A121" s="1" t="s">
        <v>2253</v>
      </c>
      <c r="B121" s="1" t="s">
        <v>2506</v>
      </c>
      <c r="C121" s="1" t="s">
        <v>4530</v>
      </c>
      <c r="D121" s="1"/>
    </row>
    <row r="122" spans="1:4" ht="15.6" x14ac:dyDescent="0.3">
      <c r="A122" s="1" t="s">
        <v>2252</v>
      </c>
      <c r="B122" s="1" t="s">
        <v>2507</v>
      </c>
      <c r="C122" s="1" t="s">
        <v>4531</v>
      </c>
      <c r="D122" s="1" t="s">
        <v>4399</v>
      </c>
    </row>
    <row r="123" spans="1:4" ht="15.6" x14ac:dyDescent="0.3">
      <c r="A123" s="1" t="s">
        <v>2251</v>
      </c>
      <c r="B123" s="1" t="s">
        <v>2508</v>
      </c>
      <c r="C123" s="1" t="s">
        <v>2898</v>
      </c>
      <c r="D123" s="1" t="s">
        <v>4411</v>
      </c>
    </row>
    <row r="124" spans="1:4" ht="15.6" x14ac:dyDescent="0.3">
      <c r="A124" s="1" t="s">
        <v>2250</v>
      </c>
      <c r="B124" s="1" t="s">
        <v>2509</v>
      </c>
      <c r="C124" s="1" t="s">
        <v>4532</v>
      </c>
      <c r="D124" s="1"/>
    </row>
    <row r="125" spans="1:4" ht="15.6" x14ac:dyDescent="0.3">
      <c r="A125" s="1" t="s">
        <v>2249</v>
      </c>
      <c r="B125" s="1" t="s">
        <v>2510</v>
      </c>
      <c r="C125" s="1" t="s">
        <v>4533</v>
      </c>
      <c r="D125" s="1"/>
    </row>
    <row r="126" spans="1:4" ht="15.6" x14ac:dyDescent="0.3">
      <c r="A126" s="1" t="s">
        <v>2248</v>
      </c>
      <c r="B126" s="1" t="s">
        <v>2511</v>
      </c>
      <c r="C126" s="1" t="s">
        <v>4534</v>
      </c>
      <c r="D126" s="1" t="s">
        <v>4397</v>
      </c>
    </row>
    <row r="127" spans="1:4" ht="15.6" x14ac:dyDescent="0.3">
      <c r="A127" s="1" t="s">
        <v>2247</v>
      </c>
      <c r="B127" s="1" t="s">
        <v>2512</v>
      </c>
      <c r="C127" s="1" t="s">
        <v>4443</v>
      </c>
      <c r="D127" s="1" t="s">
        <v>4407</v>
      </c>
    </row>
    <row r="128" spans="1:4" ht="15.6" x14ac:dyDescent="0.3">
      <c r="A128" s="1" t="s">
        <v>2246</v>
      </c>
      <c r="B128" s="1" t="s">
        <v>2513</v>
      </c>
      <c r="C128" s="1" t="s">
        <v>4535</v>
      </c>
      <c r="D128" s="1" t="s">
        <v>4413</v>
      </c>
    </row>
    <row r="129" spans="1:4" ht="15.6" x14ac:dyDescent="0.3">
      <c r="A129" s="1" t="s">
        <v>2245</v>
      </c>
      <c r="B129" s="1" t="s">
        <v>2514</v>
      </c>
      <c r="C129" s="1" t="s">
        <v>2853</v>
      </c>
      <c r="D129" s="1" t="s">
        <v>4396</v>
      </c>
    </row>
    <row r="130" spans="1:4" ht="15.6" x14ac:dyDescent="0.3">
      <c r="A130" s="1" t="s">
        <v>2244</v>
      </c>
      <c r="B130" s="1" t="s">
        <v>2515</v>
      </c>
      <c r="C130" s="1" t="s">
        <v>4536</v>
      </c>
      <c r="D130" s="1"/>
    </row>
    <row r="131" spans="1:4" ht="15.6" x14ac:dyDescent="0.3">
      <c r="A131" s="1" t="s">
        <v>2243</v>
      </c>
      <c r="B131" s="1" t="s">
        <v>2516</v>
      </c>
      <c r="C131" s="1" t="s">
        <v>4537</v>
      </c>
      <c r="D131" s="1"/>
    </row>
    <row r="132" spans="1:4" ht="15.6" x14ac:dyDescent="0.3">
      <c r="A132" s="1" t="s">
        <v>2242</v>
      </c>
      <c r="B132" s="1" t="s">
        <v>2517</v>
      </c>
      <c r="C132" s="1" t="s">
        <v>2875</v>
      </c>
      <c r="D132" s="1" t="s">
        <v>4408</v>
      </c>
    </row>
    <row r="133" spans="1:4" ht="15.6" x14ac:dyDescent="0.3">
      <c r="A133" s="1" t="s">
        <v>2241</v>
      </c>
      <c r="B133" s="1" t="s">
        <v>2518</v>
      </c>
      <c r="C133" s="1" t="s">
        <v>4538</v>
      </c>
      <c r="D133" s="1" t="s">
        <v>4415</v>
      </c>
    </row>
    <row r="134" spans="1:4" ht="15.6" x14ac:dyDescent="0.3">
      <c r="A134" s="1" t="s">
        <v>2240</v>
      </c>
      <c r="B134" s="1" t="s">
        <v>2519</v>
      </c>
      <c r="C134" s="1" t="s">
        <v>4539</v>
      </c>
      <c r="D134" s="1"/>
    </row>
    <row r="135" spans="1:4" ht="15.6" x14ac:dyDescent="0.3">
      <c r="A135" s="1" t="s">
        <v>2239</v>
      </c>
      <c r="B135" s="1" t="s">
        <v>2520</v>
      </c>
      <c r="C135" s="1" t="s">
        <v>4540</v>
      </c>
      <c r="D135" s="1"/>
    </row>
    <row r="136" spans="1:4" ht="15.6" x14ac:dyDescent="0.3">
      <c r="A136" s="1" t="s">
        <v>2238</v>
      </c>
      <c r="B136" s="1" t="s">
        <v>2521</v>
      </c>
      <c r="C136" s="1" t="s">
        <v>4541</v>
      </c>
      <c r="D136" s="1" t="s">
        <v>4400</v>
      </c>
    </row>
    <row r="137" spans="1:4" ht="15.6" x14ac:dyDescent="0.3">
      <c r="A137" s="1" t="s">
        <v>2237</v>
      </c>
      <c r="B137" s="1" t="s">
        <v>2522</v>
      </c>
      <c r="C137" s="1" t="s">
        <v>4542</v>
      </c>
      <c r="D137" s="1" t="s">
        <v>4425</v>
      </c>
    </row>
    <row r="138" spans="1:4" ht="15.6" x14ac:dyDescent="0.3">
      <c r="A138" s="1" t="s">
        <v>2236</v>
      </c>
      <c r="B138" s="1" t="s">
        <v>2523</v>
      </c>
      <c r="C138" s="1" t="s">
        <v>4543</v>
      </c>
      <c r="D138" s="1" t="s">
        <v>4392</v>
      </c>
    </row>
    <row r="139" spans="1:4" ht="15.6" x14ac:dyDescent="0.3">
      <c r="A139" s="1" t="s">
        <v>2235</v>
      </c>
      <c r="B139" s="1" t="s">
        <v>2524</v>
      </c>
      <c r="C139" s="1" t="s">
        <v>3118</v>
      </c>
      <c r="D139" s="1" t="s">
        <v>4401</v>
      </c>
    </row>
    <row r="140" spans="1:4" ht="15.6" x14ac:dyDescent="0.3">
      <c r="A140" s="1" t="s">
        <v>2234</v>
      </c>
      <c r="B140" s="1" t="s">
        <v>2525</v>
      </c>
      <c r="C140" s="1" t="s">
        <v>4544</v>
      </c>
      <c r="D140" s="1"/>
    </row>
    <row r="141" spans="1:4" ht="15.6" x14ac:dyDescent="0.3">
      <c r="A141" s="1" t="s">
        <v>2233</v>
      </c>
      <c r="B141" s="1" t="s">
        <v>2526</v>
      </c>
      <c r="C141" s="1" t="s">
        <v>4545</v>
      </c>
      <c r="D141" s="1"/>
    </row>
    <row r="142" spans="1:4" ht="15.6" x14ac:dyDescent="0.3">
      <c r="A142" s="1" t="s">
        <v>2232</v>
      </c>
      <c r="B142" s="1" t="s">
        <v>2527</v>
      </c>
      <c r="C142" s="1" t="s">
        <v>4546</v>
      </c>
      <c r="D142" s="1"/>
    </row>
    <row r="143" spans="1:4" ht="15.6" x14ac:dyDescent="0.3">
      <c r="A143" s="1" t="s">
        <v>2231</v>
      </c>
      <c r="B143" s="1" t="s">
        <v>2528</v>
      </c>
      <c r="C143" s="1" t="s">
        <v>4547</v>
      </c>
      <c r="D143" s="1"/>
    </row>
    <row r="144" spans="1:4" ht="15.6" x14ac:dyDescent="0.3">
      <c r="A144" s="1" t="s">
        <v>2230</v>
      </c>
      <c r="B144" s="1" t="s">
        <v>2529</v>
      </c>
      <c r="C144" s="1" t="s">
        <v>4548</v>
      </c>
      <c r="D144" s="1" t="s">
        <v>4397</v>
      </c>
    </row>
    <row r="145" spans="1:4" ht="15.6" x14ac:dyDescent="0.3">
      <c r="A145" s="1" t="s">
        <v>2229</v>
      </c>
      <c r="B145" s="1" t="s">
        <v>2530</v>
      </c>
      <c r="C145" s="1" t="s">
        <v>4443</v>
      </c>
      <c r="D145" s="1" t="s">
        <v>4409</v>
      </c>
    </row>
    <row r="146" spans="1:4" ht="15.6" x14ac:dyDescent="0.3">
      <c r="A146" s="1" t="s">
        <v>2228</v>
      </c>
      <c r="B146" s="1" t="s">
        <v>2531</v>
      </c>
      <c r="C146" s="1" t="s">
        <v>4464</v>
      </c>
      <c r="D146" s="1"/>
    </row>
    <row r="147" spans="1:4" ht="15.6" x14ac:dyDescent="0.3">
      <c r="A147" s="1" t="s">
        <v>2227</v>
      </c>
      <c r="B147" s="1" t="s">
        <v>2532</v>
      </c>
      <c r="C147" s="1" t="s">
        <v>4549</v>
      </c>
      <c r="D147" s="1" t="s">
        <v>4410</v>
      </c>
    </row>
    <row r="148" spans="1:4" ht="15.6" x14ac:dyDescent="0.3">
      <c r="A148" s="1" t="s">
        <v>2226</v>
      </c>
      <c r="B148" s="1" t="s">
        <v>2467</v>
      </c>
      <c r="C148" s="1" t="s">
        <v>4550</v>
      </c>
      <c r="D148" s="1" t="s">
        <v>4407</v>
      </c>
    </row>
    <row r="149" spans="1:4" ht="15.6" x14ac:dyDescent="0.3">
      <c r="A149" s="1" t="s">
        <v>2225</v>
      </c>
      <c r="B149" s="1" t="s">
        <v>2533</v>
      </c>
      <c r="C149" s="1" t="s">
        <v>4551</v>
      </c>
      <c r="D149" s="1"/>
    </row>
    <row r="150" spans="1:4" ht="15.6" x14ac:dyDescent="0.3">
      <c r="A150" s="1" t="s">
        <v>2224</v>
      </c>
      <c r="B150" s="1" t="s">
        <v>2534</v>
      </c>
      <c r="C150" s="1" t="s">
        <v>4552</v>
      </c>
      <c r="D150" s="1"/>
    </row>
    <row r="151" spans="1:4" ht="15.6" x14ac:dyDescent="0.3">
      <c r="A151" s="1" t="s">
        <v>2223</v>
      </c>
      <c r="B151" s="1" t="s">
        <v>2535</v>
      </c>
      <c r="C151" s="1" t="s">
        <v>3940</v>
      </c>
      <c r="D151" s="1" t="s">
        <v>4408</v>
      </c>
    </row>
    <row r="152" spans="1:4" ht="15.6" x14ac:dyDescent="0.3">
      <c r="A152" s="1" t="s">
        <v>2222</v>
      </c>
      <c r="B152" s="1" t="s">
        <v>2536</v>
      </c>
      <c r="C152" s="1" t="s">
        <v>4553</v>
      </c>
      <c r="D152" s="1"/>
    </row>
    <row r="153" spans="1:4" ht="15.6" x14ac:dyDescent="0.3">
      <c r="A153" s="1" t="s">
        <v>2221</v>
      </c>
      <c r="B153" s="1" t="s">
        <v>2537</v>
      </c>
      <c r="C153" s="1" t="s">
        <v>4550</v>
      </c>
      <c r="D153" s="1" t="s">
        <v>4407</v>
      </c>
    </row>
    <row r="154" spans="1:4" ht="15.6" x14ac:dyDescent="0.3">
      <c r="A154" s="1" t="s">
        <v>2220</v>
      </c>
      <c r="B154" s="1" t="s">
        <v>2538</v>
      </c>
      <c r="C154" s="1" t="s">
        <v>3403</v>
      </c>
      <c r="D154" s="1"/>
    </row>
    <row r="155" spans="1:4" ht="15.6" x14ac:dyDescent="0.3">
      <c r="A155" s="1" t="s">
        <v>2219</v>
      </c>
      <c r="B155" s="1" t="s">
        <v>2539</v>
      </c>
      <c r="C155" s="1" t="s">
        <v>4550</v>
      </c>
      <c r="D155" s="1"/>
    </row>
    <row r="156" spans="1:4" ht="15.6" x14ac:dyDescent="0.3">
      <c r="A156" s="1" t="s">
        <v>2218</v>
      </c>
      <c r="B156" s="1" t="s">
        <v>2540</v>
      </c>
      <c r="C156" s="1" t="s">
        <v>4554</v>
      </c>
      <c r="D156" s="1"/>
    </row>
    <row r="157" spans="1:4" ht="15.6" x14ac:dyDescent="0.3">
      <c r="A157" s="1" t="s">
        <v>2217</v>
      </c>
      <c r="B157" s="1" t="s">
        <v>2541</v>
      </c>
      <c r="C157" s="1" t="s">
        <v>4443</v>
      </c>
      <c r="D157" s="1"/>
    </row>
    <row r="158" spans="1:4" ht="15.6" x14ac:dyDescent="0.3">
      <c r="A158" s="1" t="s">
        <v>2216</v>
      </c>
      <c r="B158" s="1" t="s">
        <v>2542</v>
      </c>
      <c r="C158" s="1" t="s">
        <v>4493</v>
      </c>
      <c r="D158" s="1"/>
    </row>
    <row r="159" spans="1:4" ht="15.6" x14ac:dyDescent="0.3">
      <c r="A159" s="1" t="s">
        <v>2215</v>
      </c>
      <c r="B159" s="1" t="s">
        <v>2543</v>
      </c>
      <c r="C159" s="1" t="s">
        <v>4555</v>
      </c>
      <c r="D159" s="1"/>
    </row>
    <row r="160" spans="1:4" ht="15.6" x14ac:dyDescent="0.3">
      <c r="A160" s="1" t="s">
        <v>2214</v>
      </c>
      <c r="B160" s="1" t="s">
        <v>2544</v>
      </c>
      <c r="C160" s="1" t="s">
        <v>4556</v>
      </c>
      <c r="D160" s="1"/>
    </row>
    <row r="161" spans="1:4" ht="15.6" x14ac:dyDescent="0.3">
      <c r="A161" s="1" t="s">
        <v>2213</v>
      </c>
      <c r="B161" s="1" t="s">
        <v>2545</v>
      </c>
      <c r="C161" s="1" t="s">
        <v>4557</v>
      </c>
      <c r="D161" s="1" t="s">
        <v>4429</v>
      </c>
    </row>
    <row r="162" spans="1:4" ht="15.6" x14ac:dyDescent="0.3">
      <c r="A162" s="1" t="s">
        <v>2212</v>
      </c>
      <c r="B162" s="1" t="s">
        <v>2546</v>
      </c>
      <c r="C162" s="1" t="s">
        <v>4558</v>
      </c>
      <c r="D162" s="1"/>
    </row>
    <row r="163" spans="1:4" ht="15.6" x14ac:dyDescent="0.3">
      <c r="A163" s="1" t="s">
        <v>2211</v>
      </c>
      <c r="B163" s="1" t="s">
        <v>2547</v>
      </c>
      <c r="C163" s="1" t="s">
        <v>4559</v>
      </c>
      <c r="D163" s="1" t="s">
        <v>4429</v>
      </c>
    </row>
    <row r="164" spans="1:4" ht="15.6" x14ac:dyDescent="0.3">
      <c r="A164" s="1" t="s">
        <v>2210</v>
      </c>
      <c r="B164" s="1" t="s">
        <v>2548</v>
      </c>
      <c r="C164" s="1" t="s">
        <v>4560</v>
      </c>
      <c r="D164" s="1"/>
    </row>
    <row r="165" spans="1:4" ht="15.6" x14ac:dyDescent="0.3">
      <c r="A165" s="1" t="s">
        <v>2209</v>
      </c>
      <c r="B165" s="1" t="s">
        <v>2549</v>
      </c>
      <c r="C165" s="1" t="s">
        <v>4561</v>
      </c>
      <c r="D165" s="1"/>
    </row>
    <row r="166" spans="1:4" ht="15.6" x14ac:dyDescent="0.3">
      <c r="A166" s="1" t="s">
        <v>2208</v>
      </c>
      <c r="B166" s="1" t="s">
        <v>2550</v>
      </c>
      <c r="C166" s="1" t="s">
        <v>4562</v>
      </c>
      <c r="D166" s="1"/>
    </row>
    <row r="167" spans="1:4" ht="15.6" x14ac:dyDescent="0.3">
      <c r="A167" s="1" t="s">
        <v>2207</v>
      </c>
      <c r="B167" s="1" t="s">
        <v>2551</v>
      </c>
      <c r="C167" s="1" t="s">
        <v>4563</v>
      </c>
      <c r="D167" s="1" t="s">
        <v>4421</v>
      </c>
    </row>
    <row r="168" spans="1:4" ht="15.6" x14ac:dyDescent="0.3">
      <c r="A168" s="1" t="s">
        <v>2206</v>
      </c>
      <c r="B168" s="1" t="s">
        <v>2552</v>
      </c>
      <c r="C168" s="1" t="s">
        <v>4564</v>
      </c>
      <c r="D168" s="1"/>
    </row>
    <row r="169" spans="1:4" ht="15.6" x14ac:dyDescent="0.3">
      <c r="A169" s="1" t="s">
        <v>2205</v>
      </c>
      <c r="B169" s="1" t="s">
        <v>2553</v>
      </c>
      <c r="C169" s="1" t="s">
        <v>4565</v>
      </c>
      <c r="D169" s="1" t="s">
        <v>4410</v>
      </c>
    </row>
    <row r="170" spans="1:4" ht="15.6" x14ac:dyDescent="0.3">
      <c r="A170" s="1" t="s">
        <v>2204</v>
      </c>
      <c r="B170" s="1" t="s">
        <v>2554</v>
      </c>
      <c r="C170" s="1" t="s">
        <v>3344</v>
      </c>
      <c r="D170" s="1" t="s">
        <v>4400</v>
      </c>
    </row>
    <row r="171" spans="1:4" ht="15.6" x14ac:dyDescent="0.3">
      <c r="A171" s="1" t="s">
        <v>2203</v>
      </c>
      <c r="B171" s="1" t="s">
        <v>2555</v>
      </c>
      <c r="C171" s="1" t="s">
        <v>4566</v>
      </c>
      <c r="D171" s="1"/>
    </row>
    <row r="172" spans="1:4" ht="15.6" x14ac:dyDescent="0.3">
      <c r="A172" s="1" t="s">
        <v>2202</v>
      </c>
      <c r="B172" s="1" t="s">
        <v>2556</v>
      </c>
      <c r="C172" s="1" t="s">
        <v>4469</v>
      </c>
      <c r="D172" s="1"/>
    </row>
    <row r="173" spans="1:4" ht="15.6" x14ac:dyDescent="0.3">
      <c r="A173" s="1" t="s">
        <v>2201</v>
      </c>
      <c r="B173" s="1" t="s">
        <v>2557</v>
      </c>
      <c r="C173" s="1" t="s">
        <v>4567</v>
      </c>
      <c r="D173" s="1"/>
    </row>
    <row r="174" spans="1:4" ht="15.6" x14ac:dyDescent="0.3">
      <c r="A174" s="1" t="s">
        <v>2200</v>
      </c>
      <c r="B174" s="1" t="s">
        <v>2558</v>
      </c>
      <c r="C174" s="1" t="s">
        <v>4568</v>
      </c>
      <c r="D174" s="1"/>
    </row>
    <row r="175" spans="1:4" ht="15.6" x14ac:dyDescent="0.3">
      <c r="A175" s="1" t="s">
        <v>2199</v>
      </c>
      <c r="B175" s="1" t="s">
        <v>2559</v>
      </c>
      <c r="C175" s="1" t="s">
        <v>4522</v>
      </c>
      <c r="D175" s="1"/>
    </row>
    <row r="176" spans="1:4" ht="15.6" x14ac:dyDescent="0.3">
      <c r="A176" s="1" t="s">
        <v>2198</v>
      </c>
      <c r="B176" s="1" t="s">
        <v>2560</v>
      </c>
      <c r="C176" s="1" t="s">
        <v>4569</v>
      </c>
      <c r="D176" s="1"/>
    </row>
    <row r="177" spans="1:4" ht="15.6" x14ac:dyDescent="0.3">
      <c r="A177" s="1" t="s">
        <v>2197</v>
      </c>
      <c r="B177" s="1" t="s">
        <v>2561</v>
      </c>
      <c r="C177" s="1" t="s">
        <v>4460</v>
      </c>
      <c r="D177" s="1"/>
    </row>
    <row r="178" spans="1:4" ht="15.6" x14ac:dyDescent="0.3">
      <c r="A178" s="1" t="s">
        <v>2196</v>
      </c>
      <c r="B178" s="1" t="s">
        <v>2562</v>
      </c>
      <c r="C178" s="1" t="s">
        <v>4445</v>
      </c>
      <c r="D178" s="1" t="s">
        <v>4411</v>
      </c>
    </row>
    <row r="179" spans="1:4" ht="15.6" x14ac:dyDescent="0.3">
      <c r="A179" s="1" t="s">
        <v>2195</v>
      </c>
      <c r="B179" s="1" t="s">
        <v>2563</v>
      </c>
      <c r="C179" s="1" t="s">
        <v>4570</v>
      </c>
      <c r="D179" s="1" t="s">
        <v>4400</v>
      </c>
    </row>
    <row r="180" spans="1:4" ht="15.6" x14ac:dyDescent="0.3">
      <c r="A180" s="1" t="s">
        <v>2194</v>
      </c>
      <c r="B180" s="1" t="s">
        <v>2564</v>
      </c>
      <c r="C180" s="1" t="s">
        <v>4571</v>
      </c>
      <c r="D180" s="1"/>
    </row>
    <row r="181" spans="1:4" ht="15.6" x14ac:dyDescent="0.3">
      <c r="A181" s="1" t="s">
        <v>2193</v>
      </c>
      <c r="B181" s="1" t="s">
        <v>2565</v>
      </c>
      <c r="C181" s="1" t="s">
        <v>4457</v>
      </c>
      <c r="D181" s="1" t="s">
        <v>4400</v>
      </c>
    </row>
    <row r="182" spans="1:4" ht="15.6" x14ac:dyDescent="0.3">
      <c r="A182" s="1" t="s">
        <v>2192</v>
      </c>
      <c r="B182" s="1" t="s">
        <v>2566</v>
      </c>
      <c r="C182" s="1" t="s">
        <v>4572</v>
      </c>
      <c r="D182" s="1" t="s">
        <v>4431</v>
      </c>
    </row>
    <row r="183" spans="1:4" ht="15.6" x14ac:dyDescent="0.3">
      <c r="A183" s="1" t="s">
        <v>2191</v>
      </c>
      <c r="B183" s="1" t="s">
        <v>2567</v>
      </c>
      <c r="C183" s="1" t="s">
        <v>4573</v>
      </c>
      <c r="D183" s="1"/>
    </row>
    <row r="184" spans="1:4" ht="15.6" x14ac:dyDescent="0.3">
      <c r="A184" s="1" t="s">
        <v>2190</v>
      </c>
      <c r="B184" s="1" t="s">
        <v>2568</v>
      </c>
      <c r="C184" s="1" t="s">
        <v>4574</v>
      </c>
      <c r="D184" s="1"/>
    </row>
    <row r="185" spans="1:4" ht="15.6" x14ac:dyDescent="0.3">
      <c r="A185" s="1" t="s">
        <v>2189</v>
      </c>
      <c r="B185" s="1" t="s">
        <v>2569</v>
      </c>
      <c r="C185" s="1" t="s">
        <v>4443</v>
      </c>
      <c r="D185" s="1" t="s">
        <v>4412</v>
      </c>
    </row>
    <row r="186" spans="1:4" ht="15.6" x14ac:dyDescent="0.3">
      <c r="A186" s="1" t="s">
        <v>2188</v>
      </c>
      <c r="B186" s="1" t="s">
        <v>2570</v>
      </c>
      <c r="C186" s="1" t="s">
        <v>2853</v>
      </c>
      <c r="D186" s="1" t="s">
        <v>4397</v>
      </c>
    </row>
    <row r="187" spans="1:4" ht="15.6" x14ac:dyDescent="0.3">
      <c r="A187" s="1" t="s">
        <v>2187</v>
      </c>
      <c r="B187" s="1" t="s">
        <v>2571</v>
      </c>
      <c r="C187" s="1" t="s">
        <v>4575</v>
      </c>
      <c r="D187" s="1"/>
    </row>
    <row r="188" spans="1:4" ht="15.6" x14ac:dyDescent="0.3">
      <c r="A188" s="1" t="s">
        <v>2186</v>
      </c>
      <c r="B188" s="1" t="s">
        <v>2572</v>
      </c>
      <c r="C188" s="1" t="s">
        <v>3916</v>
      </c>
      <c r="D188" s="1" t="s">
        <v>4407</v>
      </c>
    </row>
    <row r="189" spans="1:4" ht="15.6" x14ac:dyDescent="0.3">
      <c r="A189" s="1" t="s">
        <v>2185</v>
      </c>
      <c r="B189" s="1" t="s">
        <v>2573</v>
      </c>
      <c r="C189" s="1" t="s">
        <v>2875</v>
      </c>
      <c r="D189" s="1" t="s">
        <v>4395</v>
      </c>
    </row>
    <row r="190" spans="1:4" ht="15.6" x14ac:dyDescent="0.3">
      <c r="A190" s="1" t="s">
        <v>2184</v>
      </c>
      <c r="B190" s="1" t="s">
        <v>2574</v>
      </c>
      <c r="C190" s="1" t="s">
        <v>4576</v>
      </c>
      <c r="D190" s="1"/>
    </row>
    <row r="191" spans="1:4" ht="15.6" x14ac:dyDescent="0.3">
      <c r="A191" s="1" t="s">
        <v>2183</v>
      </c>
      <c r="B191" s="1" t="s">
        <v>2575</v>
      </c>
      <c r="C191" s="1" t="s">
        <v>4577</v>
      </c>
      <c r="D191" s="1"/>
    </row>
    <row r="192" spans="1:4" ht="15.6" x14ac:dyDescent="0.3">
      <c r="A192" s="1" t="s">
        <v>2182</v>
      </c>
      <c r="B192" s="1" t="s">
        <v>2576</v>
      </c>
      <c r="C192" s="1" t="s">
        <v>4578</v>
      </c>
      <c r="D192" s="1"/>
    </row>
    <row r="193" spans="1:4" ht="15.6" x14ac:dyDescent="0.3">
      <c r="A193" s="1" t="s">
        <v>2181</v>
      </c>
      <c r="B193" s="1" t="s">
        <v>2577</v>
      </c>
      <c r="C193" s="1" t="s">
        <v>4579</v>
      </c>
      <c r="D193" s="1"/>
    </row>
    <row r="194" spans="1:4" ht="15.6" x14ac:dyDescent="0.3">
      <c r="A194" s="1" t="s">
        <v>2180</v>
      </c>
      <c r="B194" s="1" t="s">
        <v>2578</v>
      </c>
      <c r="C194" s="1" t="s">
        <v>4580</v>
      </c>
      <c r="D194" s="1"/>
    </row>
    <row r="195" spans="1:4" ht="15.6" x14ac:dyDescent="0.3">
      <c r="A195" s="1" t="s">
        <v>2179</v>
      </c>
      <c r="B195" s="1" t="s">
        <v>2579</v>
      </c>
      <c r="C195" s="1" t="s">
        <v>4581</v>
      </c>
      <c r="D195" s="1"/>
    </row>
    <row r="196" spans="1:4" ht="15.6" x14ac:dyDescent="0.3">
      <c r="A196" s="1" t="s">
        <v>2178</v>
      </c>
      <c r="B196" s="1" t="s">
        <v>2580</v>
      </c>
      <c r="C196" s="1" t="s">
        <v>4582</v>
      </c>
      <c r="D196" s="1" t="s">
        <v>4410</v>
      </c>
    </row>
    <row r="197" spans="1:4" ht="15.6" x14ac:dyDescent="0.3">
      <c r="A197" s="1" t="s">
        <v>2177</v>
      </c>
      <c r="B197" s="1" t="s">
        <v>2581</v>
      </c>
      <c r="C197" s="1" t="s">
        <v>4583</v>
      </c>
      <c r="D197" s="1"/>
    </row>
    <row r="198" spans="1:4" ht="15.6" x14ac:dyDescent="0.3">
      <c r="A198" s="1" t="s">
        <v>2176</v>
      </c>
      <c r="B198" s="1" t="s">
        <v>2582</v>
      </c>
      <c r="C198" s="1" t="s">
        <v>4584</v>
      </c>
      <c r="D198" s="1" t="s">
        <v>4396</v>
      </c>
    </row>
    <row r="199" spans="1:4" ht="15.6" x14ac:dyDescent="0.3">
      <c r="A199" s="1" t="s">
        <v>2175</v>
      </c>
      <c r="B199" s="1" t="s">
        <v>2583</v>
      </c>
      <c r="C199" s="1" t="s">
        <v>4547</v>
      </c>
      <c r="D199" s="1"/>
    </row>
    <row r="200" spans="1:4" ht="15.6" x14ac:dyDescent="0.3">
      <c r="A200" s="1" t="s">
        <v>2174</v>
      </c>
      <c r="B200" s="1" t="s">
        <v>2584</v>
      </c>
      <c r="C200" s="1" t="s">
        <v>4585</v>
      </c>
      <c r="D200" s="1"/>
    </row>
    <row r="201" spans="1:4" ht="15.6" x14ac:dyDescent="0.3">
      <c r="A201" s="1" t="s">
        <v>2173</v>
      </c>
      <c r="B201" s="1" t="s">
        <v>2585</v>
      </c>
      <c r="C201" s="1" t="s">
        <v>4544</v>
      </c>
      <c r="D201" s="1"/>
    </row>
    <row r="202" spans="1:4" ht="15.6" x14ac:dyDescent="0.3">
      <c r="A202" s="1" t="s">
        <v>2172</v>
      </c>
      <c r="B202" s="1" t="s">
        <v>2586</v>
      </c>
      <c r="C202" s="1" t="s">
        <v>4586</v>
      </c>
      <c r="D202" s="1"/>
    </row>
    <row r="203" spans="1:4" ht="15.6" x14ac:dyDescent="0.3">
      <c r="A203" s="1" t="s">
        <v>2171</v>
      </c>
      <c r="B203" s="1" t="s">
        <v>2587</v>
      </c>
      <c r="C203" s="1" t="s">
        <v>4587</v>
      </c>
      <c r="D203" s="1" t="s">
        <v>4420</v>
      </c>
    </row>
    <row r="204" spans="1:4" ht="15.6" x14ac:dyDescent="0.3">
      <c r="A204" s="1" t="s">
        <v>2170</v>
      </c>
      <c r="B204" s="1" t="s">
        <v>2588</v>
      </c>
      <c r="C204" s="1" t="s">
        <v>4588</v>
      </c>
      <c r="D204" s="1" t="s">
        <v>4413</v>
      </c>
    </row>
    <row r="205" spans="1:4" ht="15.6" x14ac:dyDescent="0.3">
      <c r="A205" s="1" t="s">
        <v>2169</v>
      </c>
      <c r="B205" s="1" t="s">
        <v>2589</v>
      </c>
      <c r="C205" s="1" t="s">
        <v>4508</v>
      </c>
      <c r="D205" s="1"/>
    </row>
    <row r="206" spans="1:4" ht="15.6" x14ac:dyDescent="0.3">
      <c r="A206" s="1" t="s">
        <v>2168</v>
      </c>
      <c r="B206" s="1" t="s">
        <v>2590</v>
      </c>
      <c r="C206" s="1" t="s">
        <v>4589</v>
      </c>
      <c r="D206" s="1"/>
    </row>
    <row r="207" spans="1:4" ht="15.6" x14ac:dyDescent="0.3">
      <c r="A207" s="1" t="s">
        <v>2167</v>
      </c>
      <c r="B207" s="1" t="s">
        <v>2591</v>
      </c>
      <c r="C207" s="1" t="s">
        <v>4534</v>
      </c>
      <c r="D207" s="1" t="s">
        <v>4417</v>
      </c>
    </row>
    <row r="208" spans="1:4" ht="15.6" x14ac:dyDescent="0.3">
      <c r="A208" s="1" t="s">
        <v>2166</v>
      </c>
      <c r="B208" s="1" t="s">
        <v>2592</v>
      </c>
      <c r="C208" s="1" t="s">
        <v>4590</v>
      </c>
      <c r="D208" s="1"/>
    </row>
    <row r="209" spans="1:4" ht="15.6" x14ac:dyDescent="0.3">
      <c r="A209" s="1" t="s">
        <v>2165</v>
      </c>
      <c r="B209" s="1" t="s">
        <v>2593</v>
      </c>
      <c r="C209" s="1" t="s">
        <v>4591</v>
      </c>
      <c r="D209" s="1"/>
    </row>
    <row r="210" spans="1:4" ht="15.6" x14ac:dyDescent="0.3">
      <c r="A210" s="1" t="s">
        <v>2164</v>
      </c>
      <c r="B210" s="1" t="s">
        <v>2594</v>
      </c>
      <c r="C210" s="1" t="s">
        <v>4592</v>
      </c>
      <c r="D210" s="1"/>
    </row>
    <row r="211" spans="1:4" ht="15.6" x14ac:dyDescent="0.3">
      <c r="A211" s="1" t="s">
        <v>2163</v>
      </c>
      <c r="B211" s="1" t="s">
        <v>2595</v>
      </c>
      <c r="C211" s="1" t="s">
        <v>4504</v>
      </c>
      <c r="D211" s="1" t="s">
        <v>4400</v>
      </c>
    </row>
    <row r="212" spans="1:4" ht="15.6" x14ac:dyDescent="0.3">
      <c r="A212" s="1" t="s">
        <v>2162</v>
      </c>
      <c r="B212" s="1" t="s">
        <v>2596</v>
      </c>
      <c r="C212" s="1" t="s">
        <v>4593</v>
      </c>
      <c r="D212" s="1"/>
    </row>
    <row r="213" spans="1:4" ht="15.6" x14ac:dyDescent="0.3">
      <c r="A213" s="1" t="s">
        <v>2161</v>
      </c>
      <c r="B213" s="1" t="s">
        <v>2597</v>
      </c>
      <c r="C213" s="1" t="s">
        <v>4540</v>
      </c>
      <c r="D213" s="1" t="s">
        <v>4414</v>
      </c>
    </row>
    <row r="214" spans="1:4" ht="15.6" x14ac:dyDescent="0.3">
      <c r="A214" s="1" t="s">
        <v>2160</v>
      </c>
      <c r="B214" s="1" t="s">
        <v>2598</v>
      </c>
      <c r="C214" s="1" t="s">
        <v>3916</v>
      </c>
      <c r="D214" s="1" t="s">
        <v>4415</v>
      </c>
    </row>
    <row r="215" spans="1:4" ht="15.6" x14ac:dyDescent="0.3">
      <c r="A215" s="1" t="s">
        <v>2159</v>
      </c>
      <c r="B215" s="1" t="s">
        <v>2599</v>
      </c>
      <c r="C215" s="1" t="s">
        <v>4443</v>
      </c>
      <c r="D215" s="1" t="s">
        <v>2421</v>
      </c>
    </row>
    <row r="216" spans="1:4" ht="15.6" x14ac:dyDescent="0.3">
      <c r="A216" s="1" t="s">
        <v>2158</v>
      </c>
      <c r="B216" s="1" t="s">
        <v>2600</v>
      </c>
      <c r="C216" s="1" t="s">
        <v>4514</v>
      </c>
      <c r="D216" s="1"/>
    </row>
    <row r="217" spans="1:4" ht="15.6" x14ac:dyDescent="0.3">
      <c r="A217" s="1" t="s">
        <v>2157</v>
      </c>
      <c r="B217" s="1" t="s">
        <v>2601</v>
      </c>
      <c r="C217" s="1" t="s">
        <v>4594</v>
      </c>
      <c r="D217" s="1"/>
    </row>
    <row r="218" spans="1:4" ht="15.6" x14ac:dyDescent="0.3">
      <c r="A218" s="1" t="s">
        <v>2156</v>
      </c>
      <c r="B218" s="1" t="s">
        <v>2602</v>
      </c>
      <c r="C218" s="1" t="s">
        <v>4483</v>
      </c>
      <c r="D218" s="1"/>
    </row>
    <row r="219" spans="1:4" ht="15.6" x14ac:dyDescent="0.3">
      <c r="A219" s="1" t="s">
        <v>2155</v>
      </c>
      <c r="B219" s="1" t="s">
        <v>2603</v>
      </c>
      <c r="C219" s="1" t="s">
        <v>4505</v>
      </c>
      <c r="D219" s="1"/>
    </row>
    <row r="220" spans="1:4" ht="15.6" x14ac:dyDescent="0.3">
      <c r="A220" s="1" t="s">
        <v>2154</v>
      </c>
      <c r="B220" s="1" t="s">
        <v>2604</v>
      </c>
      <c r="C220" s="1" t="s">
        <v>2597</v>
      </c>
      <c r="D220" s="1" t="s">
        <v>4395</v>
      </c>
    </row>
    <row r="221" spans="1:4" ht="15.6" x14ac:dyDescent="0.3">
      <c r="A221" s="1" t="s">
        <v>2153</v>
      </c>
      <c r="B221" s="1" t="s">
        <v>2467</v>
      </c>
      <c r="C221" s="1" t="s">
        <v>4595</v>
      </c>
      <c r="D221" s="1" t="s">
        <v>4408</v>
      </c>
    </row>
    <row r="222" spans="1:4" ht="15.6" x14ac:dyDescent="0.3">
      <c r="A222" s="1" t="s">
        <v>2152</v>
      </c>
      <c r="B222" s="1" t="s">
        <v>2605</v>
      </c>
      <c r="C222" s="1" t="s">
        <v>4451</v>
      </c>
      <c r="D222" s="1" t="s">
        <v>4416</v>
      </c>
    </row>
    <row r="223" spans="1:4" ht="15.6" x14ac:dyDescent="0.3">
      <c r="A223" s="1" t="s">
        <v>2151</v>
      </c>
      <c r="B223" s="1" t="s">
        <v>2606</v>
      </c>
      <c r="C223" s="1" t="s">
        <v>3960</v>
      </c>
      <c r="D223" s="1" t="s">
        <v>4415</v>
      </c>
    </row>
    <row r="224" spans="1:4" ht="15.6" x14ac:dyDescent="0.3">
      <c r="A224" s="1" t="s">
        <v>2150</v>
      </c>
      <c r="B224" s="1" t="s">
        <v>2607</v>
      </c>
      <c r="C224" s="1" t="s">
        <v>4596</v>
      </c>
      <c r="D224" s="1"/>
    </row>
    <row r="225" spans="1:4" ht="15.6" x14ac:dyDescent="0.3">
      <c r="A225" s="1" t="s">
        <v>2149</v>
      </c>
      <c r="B225" s="1" t="s">
        <v>2608</v>
      </c>
      <c r="C225" s="1" t="s">
        <v>4597</v>
      </c>
      <c r="D225" s="1" t="s">
        <v>2421</v>
      </c>
    </row>
    <row r="226" spans="1:4" ht="15.6" x14ac:dyDescent="0.3">
      <c r="A226" s="1" t="s">
        <v>2148</v>
      </c>
      <c r="B226" s="1" t="s">
        <v>2609</v>
      </c>
      <c r="C226" s="1" t="s">
        <v>4457</v>
      </c>
      <c r="D226" s="1"/>
    </row>
    <row r="227" spans="1:4" ht="15.6" x14ac:dyDescent="0.3">
      <c r="A227" s="1" t="s">
        <v>2147</v>
      </c>
      <c r="B227" s="1" t="s">
        <v>2451</v>
      </c>
      <c r="C227" s="1" t="s">
        <v>4598</v>
      </c>
      <c r="D227" s="1"/>
    </row>
    <row r="228" spans="1:4" ht="15.6" x14ac:dyDescent="0.3">
      <c r="A228" s="1" t="s">
        <v>2146</v>
      </c>
      <c r="B228" s="1" t="s">
        <v>2610</v>
      </c>
      <c r="C228" s="1" t="s">
        <v>4599</v>
      </c>
      <c r="D228" s="1" t="s">
        <v>4395</v>
      </c>
    </row>
    <row r="229" spans="1:4" ht="15.6" x14ac:dyDescent="0.3">
      <c r="A229" s="1" t="s">
        <v>2145</v>
      </c>
      <c r="B229" s="1" t="s">
        <v>2611</v>
      </c>
      <c r="C229" s="1" t="s">
        <v>4600</v>
      </c>
      <c r="D229" s="1"/>
    </row>
    <row r="230" spans="1:4" ht="15.6" x14ac:dyDescent="0.3">
      <c r="A230" s="1" t="s">
        <v>2144</v>
      </c>
      <c r="B230" s="1" t="s">
        <v>2612</v>
      </c>
      <c r="C230" s="1" t="s">
        <v>4601</v>
      </c>
      <c r="D230" s="1" t="s">
        <v>4417</v>
      </c>
    </row>
    <row r="231" spans="1:4" ht="15.6" x14ac:dyDescent="0.3">
      <c r="A231" s="1" t="s">
        <v>2143</v>
      </c>
      <c r="B231" s="1" t="s">
        <v>2613</v>
      </c>
      <c r="C231" s="1" t="s">
        <v>4534</v>
      </c>
      <c r="D231" s="1"/>
    </row>
    <row r="232" spans="1:4" ht="15.6" x14ac:dyDescent="0.3">
      <c r="A232" s="1" t="s">
        <v>2142</v>
      </c>
      <c r="B232" s="1" t="s">
        <v>2614</v>
      </c>
      <c r="C232" s="1" t="s">
        <v>3916</v>
      </c>
      <c r="D232" s="1"/>
    </row>
    <row r="233" spans="1:4" ht="15.6" x14ac:dyDescent="0.3">
      <c r="A233" s="1" t="s">
        <v>2141</v>
      </c>
      <c r="B233" s="1" t="s">
        <v>2615</v>
      </c>
      <c r="C233" s="1" t="s">
        <v>4602</v>
      </c>
      <c r="D233" s="1" t="s">
        <v>4418</v>
      </c>
    </row>
    <row r="234" spans="1:4" ht="15.6" x14ac:dyDescent="0.3">
      <c r="A234" s="1" t="s">
        <v>2140</v>
      </c>
      <c r="B234" s="1" t="s">
        <v>2616</v>
      </c>
      <c r="C234" s="1" t="s">
        <v>4603</v>
      </c>
      <c r="D234" s="1"/>
    </row>
    <row r="235" spans="1:4" ht="15.6" x14ac:dyDescent="0.3">
      <c r="A235" s="1" t="s">
        <v>2139</v>
      </c>
      <c r="B235" s="1" t="s">
        <v>2617</v>
      </c>
      <c r="C235" s="1" t="s">
        <v>3940</v>
      </c>
      <c r="D235" s="1" t="s">
        <v>4395</v>
      </c>
    </row>
    <row r="236" spans="1:4" ht="15.6" x14ac:dyDescent="0.3">
      <c r="A236" s="1" t="s">
        <v>2138</v>
      </c>
      <c r="B236" s="1" t="s">
        <v>2520</v>
      </c>
      <c r="C236" s="1" t="s">
        <v>4600</v>
      </c>
      <c r="D236" s="1"/>
    </row>
    <row r="237" spans="1:4" ht="15.6" x14ac:dyDescent="0.3">
      <c r="A237" s="1" t="s">
        <v>2137</v>
      </c>
      <c r="B237" s="1" t="s">
        <v>2618</v>
      </c>
      <c r="C237" s="1" t="s">
        <v>4604</v>
      </c>
      <c r="D237" s="1"/>
    </row>
    <row r="238" spans="1:4" ht="15.6" x14ac:dyDescent="0.3">
      <c r="A238" s="1" t="s">
        <v>2136</v>
      </c>
      <c r="B238" s="1" t="s">
        <v>2619</v>
      </c>
      <c r="C238" s="1" t="s">
        <v>4605</v>
      </c>
      <c r="D238" s="1"/>
    </row>
    <row r="239" spans="1:4" ht="15.6" x14ac:dyDescent="0.3">
      <c r="A239" s="1" t="s">
        <v>2135</v>
      </c>
      <c r="B239" s="1" t="s">
        <v>2620</v>
      </c>
      <c r="C239" s="1" t="s">
        <v>4606</v>
      </c>
      <c r="D239" s="1"/>
    </row>
    <row r="240" spans="1:4" ht="15.6" x14ac:dyDescent="0.3">
      <c r="A240" s="1" t="s">
        <v>2134</v>
      </c>
      <c r="B240" s="1" t="s">
        <v>2621</v>
      </c>
      <c r="C240" s="1" t="s">
        <v>4607</v>
      </c>
      <c r="D240" s="1" t="s">
        <v>4399</v>
      </c>
    </row>
    <row r="241" spans="1:4" ht="15.6" x14ac:dyDescent="0.3">
      <c r="A241" s="1" t="s">
        <v>2133</v>
      </c>
      <c r="B241" s="1" t="s">
        <v>2622</v>
      </c>
      <c r="C241" s="1" t="s">
        <v>4608</v>
      </c>
      <c r="D241" s="1" t="s">
        <v>4397</v>
      </c>
    </row>
    <row r="242" spans="1:4" ht="15.6" x14ac:dyDescent="0.3">
      <c r="A242" s="1" t="s">
        <v>2132</v>
      </c>
      <c r="B242" s="1" t="s">
        <v>2623</v>
      </c>
      <c r="C242" s="1" t="s">
        <v>4609</v>
      </c>
      <c r="D242" s="1" t="s">
        <v>4424</v>
      </c>
    </row>
    <row r="243" spans="1:4" ht="15.6" x14ac:dyDescent="0.3">
      <c r="A243" s="1" t="s">
        <v>2130</v>
      </c>
      <c r="B243" s="1" t="s">
        <v>2624</v>
      </c>
      <c r="C243" s="1" t="s">
        <v>3694</v>
      </c>
      <c r="D243" s="1"/>
    </row>
    <row r="244" spans="1:4" ht="15.6" x14ac:dyDescent="0.3">
      <c r="A244" s="1" t="s">
        <v>2129</v>
      </c>
      <c r="B244" s="1" t="s">
        <v>2625</v>
      </c>
      <c r="C244" s="1" t="s">
        <v>4610</v>
      </c>
      <c r="D244" s="1"/>
    </row>
    <row r="245" spans="1:4" ht="15.6" x14ac:dyDescent="0.3">
      <c r="A245" s="1" t="s">
        <v>2128</v>
      </c>
      <c r="B245" s="1" t="s">
        <v>2626</v>
      </c>
      <c r="C245" s="1" t="s">
        <v>4610</v>
      </c>
      <c r="D245" s="1" t="s">
        <v>4395</v>
      </c>
    </row>
    <row r="246" spans="1:4" ht="15.6" x14ac:dyDescent="0.3">
      <c r="A246" s="1" t="s">
        <v>2127</v>
      </c>
      <c r="B246" s="1" t="s">
        <v>2627</v>
      </c>
      <c r="C246" s="1" t="s">
        <v>4464</v>
      </c>
      <c r="D246" s="1" t="s">
        <v>4399</v>
      </c>
    </row>
    <row r="247" spans="1:4" ht="15.6" x14ac:dyDescent="0.3">
      <c r="A247" s="1" t="s">
        <v>2126</v>
      </c>
      <c r="B247" s="1" t="s">
        <v>2628</v>
      </c>
      <c r="C247" s="1" t="s">
        <v>4611</v>
      </c>
      <c r="D247" s="1" t="s">
        <v>4418</v>
      </c>
    </row>
    <row r="248" spans="1:4" ht="15.6" x14ac:dyDescent="0.3">
      <c r="A248" s="1" t="s">
        <v>2125</v>
      </c>
      <c r="B248" s="1" t="s">
        <v>2629</v>
      </c>
      <c r="C248" s="1" t="s">
        <v>4468</v>
      </c>
      <c r="D248" s="1"/>
    </row>
    <row r="249" spans="1:4" ht="15.6" x14ac:dyDescent="0.3">
      <c r="A249" s="1" t="s">
        <v>2124</v>
      </c>
      <c r="B249" s="1" t="s">
        <v>2630</v>
      </c>
      <c r="C249" s="1" t="s">
        <v>4481</v>
      </c>
      <c r="D249" s="1" t="s">
        <v>4419</v>
      </c>
    </row>
    <row r="250" spans="1:4" ht="15.6" x14ac:dyDescent="0.3">
      <c r="A250" s="1" t="s">
        <v>2123</v>
      </c>
      <c r="B250" s="1" t="s">
        <v>2631</v>
      </c>
      <c r="C250" s="1" t="s">
        <v>2680</v>
      </c>
      <c r="D250" s="1"/>
    </row>
    <row r="251" spans="1:4" ht="15.6" x14ac:dyDescent="0.3">
      <c r="A251" s="1" t="s">
        <v>2122</v>
      </c>
      <c r="B251" s="1" t="s">
        <v>2632</v>
      </c>
      <c r="C251" s="1" t="s">
        <v>4468</v>
      </c>
      <c r="D251" s="1" t="s">
        <v>4395</v>
      </c>
    </row>
    <row r="252" spans="1:4" ht="15.6" x14ac:dyDescent="0.3">
      <c r="A252" s="1" t="s">
        <v>2121</v>
      </c>
      <c r="B252" s="1" t="s">
        <v>2633</v>
      </c>
      <c r="C252" s="1" t="s">
        <v>4612</v>
      </c>
      <c r="D252" s="1"/>
    </row>
    <row r="253" spans="1:4" ht="15.6" x14ac:dyDescent="0.3">
      <c r="A253" s="1" t="s">
        <v>2120</v>
      </c>
      <c r="B253" s="1" t="s">
        <v>2634</v>
      </c>
      <c r="C253" s="1" t="s">
        <v>2819</v>
      </c>
      <c r="D253" s="1"/>
    </row>
    <row r="254" spans="1:4" ht="15.6" x14ac:dyDescent="0.3">
      <c r="A254" s="1" t="s">
        <v>2119</v>
      </c>
      <c r="B254" s="1" t="s">
        <v>2635</v>
      </c>
      <c r="C254" s="1" t="s">
        <v>4613</v>
      </c>
      <c r="D254" s="1"/>
    </row>
    <row r="255" spans="1:4" ht="15.6" x14ac:dyDescent="0.3">
      <c r="A255" s="1" t="s">
        <v>2118</v>
      </c>
      <c r="B255" s="1" t="s">
        <v>2636</v>
      </c>
      <c r="C255" s="1" t="s">
        <v>4483</v>
      </c>
      <c r="D255" s="1"/>
    </row>
    <row r="256" spans="1:4" ht="15.6" x14ac:dyDescent="0.3">
      <c r="A256" s="1" t="s">
        <v>2117</v>
      </c>
      <c r="B256" s="1" t="s">
        <v>2637</v>
      </c>
      <c r="C256" s="1" t="s">
        <v>4467</v>
      </c>
      <c r="D256" s="1" t="s">
        <v>4415</v>
      </c>
    </row>
    <row r="257" spans="1:4" ht="15.6" x14ac:dyDescent="0.3">
      <c r="A257" s="1" t="s">
        <v>2116</v>
      </c>
      <c r="B257" s="1" t="s">
        <v>2638</v>
      </c>
      <c r="C257" s="1" t="s">
        <v>4614</v>
      </c>
      <c r="D257" s="1"/>
    </row>
    <row r="258" spans="1:4" ht="15.6" x14ac:dyDescent="0.3">
      <c r="A258" s="1" t="s">
        <v>2115</v>
      </c>
      <c r="B258" s="1" t="s">
        <v>2639</v>
      </c>
      <c r="C258" s="1" t="s">
        <v>4615</v>
      </c>
      <c r="D258" s="1"/>
    </row>
    <row r="259" spans="1:4" ht="15.6" x14ac:dyDescent="0.3">
      <c r="A259" s="1" t="s">
        <v>2114</v>
      </c>
      <c r="B259" s="1" t="s">
        <v>2640</v>
      </c>
      <c r="C259" s="1" t="s">
        <v>4547</v>
      </c>
      <c r="D259" s="1" t="s">
        <v>4423</v>
      </c>
    </row>
    <row r="260" spans="1:4" ht="15.6" x14ac:dyDescent="0.3">
      <c r="A260" s="1" t="s">
        <v>2113</v>
      </c>
      <c r="B260" s="1" t="s">
        <v>2641</v>
      </c>
      <c r="C260" s="1" t="s">
        <v>4616</v>
      </c>
      <c r="D260" s="1"/>
    </row>
    <row r="261" spans="1:4" ht="15.6" x14ac:dyDescent="0.3">
      <c r="A261" s="1" t="s">
        <v>2112</v>
      </c>
      <c r="B261" s="1" t="s">
        <v>2642</v>
      </c>
      <c r="C261" s="1" t="s">
        <v>4492</v>
      </c>
      <c r="D261" s="1" t="s">
        <v>4411</v>
      </c>
    </row>
    <row r="262" spans="1:4" ht="15.6" x14ac:dyDescent="0.3">
      <c r="A262" s="1" t="s">
        <v>2111</v>
      </c>
      <c r="B262" s="1" t="s">
        <v>2643</v>
      </c>
      <c r="C262" s="1" t="s">
        <v>4617</v>
      </c>
      <c r="D262" s="1" t="s">
        <v>4427</v>
      </c>
    </row>
    <row r="263" spans="1:4" ht="15.6" x14ac:dyDescent="0.3">
      <c r="A263" s="1" t="s">
        <v>2110</v>
      </c>
      <c r="B263" s="1" t="s">
        <v>2644</v>
      </c>
      <c r="C263" s="1" t="s">
        <v>4618</v>
      </c>
      <c r="D263" s="1" t="s">
        <v>2421</v>
      </c>
    </row>
    <row r="264" spans="1:4" ht="15.6" x14ac:dyDescent="0.3">
      <c r="A264" s="1" t="s">
        <v>2109</v>
      </c>
      <c r="B264" s="1" t="s">
        <v>2645</v>
      </c>
      <c r="C264" s="1" t="s">
        <v>3830</v>
      </c>
      <c r="D264" s="1" t="s">
        <v>4423</v>
      </c>
    </row>
    <row r="265" spans="1:4" ht="15.6" x14ac:dyDescent="0.3">
      <c r="A265" s="1" t="s">
        <v>2108</v>
      </c>
      <c r="B265" s="1" t="s">
        <v>2646</v>
      </c>
      <c r="C265" s="1" t="s">
        <v>3562</v>
      </c>
      <c r="D265" s="1" t="s">
        <v>4420</v>
      </c>
    </row>
    <row r="266" spans="1:4" ht="15.6" x14ac:dyDescent="0.3">
      <c r="A266" s="1" t="s">
        <v>2107</v>
      </c>
      <c r="B266" s="1" t="s">
        <v>2647</v>
      </c>
      <c r="C266" s="1" t="s">
        <v>4619</v>
      </c>
      <c r="D266" s="1" t="s">
        <v>4411</v>
      </c>
    </row>
    <row r="267" spans="1:4" ht="15.6" x14ac:dyDescent="0.3">
      <c r="A267" s="1" t="s">
        <v>2106</v>
      </c>
      <c r="B267" s="1" t="s">
        <v>2648</v>
      </c>
      <c r="C267" s="1" t="s">
        <v>4596</v>
      </c>
      <c r="D267" s="1"/>
    </row>
    <row r="268" spans="1:4" ht="15.6" x14ac:dyDescent="0.3">
      <c r="A268" s="1" t="s">
        <v>2105</v>
      </c>
      <c r="B268" s="1" t="s">
        <v>2649</v>
      </c>
      <c r="C268" s="1" t="s">
        <v>4620</v>
      </c>
      <c r="D268" s="1" t="s">
        <v>4402</v>
      </c>
    </row>
    <row r="269" spans="1:4" ht="15.6" x14ac:dyDescent="0.3">
      <c r="A269" s="1" t="s">
        <v>2104</v>
      </c>
      <c r="B269" s="1" t="s">
        <v>2575</v>
      </c>
      <c r="C269" s="1" t="s">
        <v>4621</v>
      </c>
      <c r="D269" s="1"/>
    </row>
    <row r="270" spans="1:4" ht="15.6" x14ac:dyDescent="0.3">
      <c r="A270" s="1" t="s">
        <v>2103</v>
      </c>
      <c r="B270" s="1" t="s">
        <v>2650</v>
      </c>
      <c r="C270" s="1" t="s">
        <v>4466</v>
      </c>
      <c r="D270" s="1"/>
    </row>
    <row r="271" spans="1:4" ht="15.6" x14ac:dyDescent="0.3">
      <c r="A271" s="1" t="s">
        <v>2102</v>
      </c>
      <c r="B271" s="1" t="s">
        <v>2651</v>
      </c>
      <c r="C271" s="1" t="s">
        <v>4622</v>
      </c>
      <c r="D271" s="1"/>
    </row>
    <row r="272" spans="1:4" ht="15.6" x14ac:dyDescent="0.3">
      <c r="A272" s="1" t="s">
        <v>2101</v>
      </c>
      <c r="B272" s="1" t="s">
        <v>2652</v>
      </c>
      <c r="C272" s="1" t="s">
        <v>4573</v>
      </c>
      <c r="D272" s="1" t="s">
        <v>4427</v>
      </c>
    </row>
    <row r="273" spans="1:4" ht="15.6" x14ac:dyDescent="0.3">
      <c r="A273" s="1" t="s">
        <v>2100</v>
      </c>
      <c r="B273" s="1" t="s">
        <v>2653</v>
      </c>
      <c r="C273" s="1" t="s">
        <v>4448</v>
      </c>
      <c r="D273" s="1"/>
    </row>
    <row r="274" spans="1:4" ht="15.6" x14ac:dyDescent="0.3">
      <c r="A274" s="1" t="s">
        <v>2099</v>
      </c>
      <c r="B274" s="1" t="s">
        <v>2654</v>
      </c>
      <c r="C274" s="1" t="s">
        <v>3916</v>
      </c>
      <c r="D274" s="1" t="s">
        <v>4392</v>
      </c>
    </row>
    <row r="275" spans="1:4" ht="15.6" x14ac:dyDescent="0.3">
      <c r="A275" s="1" t="s">
        <v>2098</v>
      </c>
      <c r="B275" s="1" t="s">
        <v>2655</v>
      </c>
      <c r="C275" s="1" t="s">
        <v>4478</v>
      </c>
      <c r="D275" s="1"/>
    </row>
    <row r="276" spans="1:4" ht="15.6" x14ac:dyDescent="0.3">
      <c r="A276" s="1" t="s">
        <v>2097</v>
      </c>
      <c r="B276" s="1" t="s">
        <v>2656</v>
      </c>
      <c r="C276" s="1" t="s">
        <v>4623</v>
      </c>
      <c r="D276" s="1" t="s">
        <v>4406</v>
      </c>
    </row>
    <row r="277" spans="1:4" ht="15.6" x14ac:dyDescent="0.3">
      <c r="A277" s="1" t="s">
        <v>2096</v>
      </c>
      <c r="B277" s="1" t="s">
        <v>2657</v>
      </c>
      <c r="C277" s="1" t="s">
        <v>4589</v>
      </c>
      <c r="D277" s="1"/>
    </row>
    <row r="278" spans="1:4" ht="15.6" x14ac:dyDescent="0.3">
      <c r="A278" s="1" t="s">
        <v>2095</v>
      </c>
      <c r="B278" s="1" t="s">
        <v>2658</v>
      </c>
      <c r="C278" s="1" t="s">
        <v>4624</v>
      </c>
      <c r="D278" s="1"/>
    </row>
    <row r="279" spans="1:4" ht="15.6" x14ac:dyDescent="0.3">
      <c r="A279" s="1" t="s">
        <v>2094</v>
      </c>
      <c r="B279" s="1" t="s">
        <v>2659</v>
      </c>
      <c r="C279" s="1" t="s">
        <v>4505</v>
      </c>
      <c r="D279" s="1" t="s">
        <v>4398</v>
      </c>
    </row>
    <row r="280" spans="1:4" ht="15.6" x14ac:dyDescent="0.3">
      <c r="A280" s="1" t="s">
        <v>2093</v>
      </c>
      <c r="B280" s="1" t="s">
        <v>2566</v>
      </c>
      <c r="C280" s="1" t="s">
        <v>4625</v>
      </c>
      <c r="D280" s="1"/>
    </row>
    <row r="281" spans="1:4" ht="15.6" x14ac:dyDescent="0.3">
      <c r="A281" s="1" t="s">
        <v>2092</v>
      </c>
      <c r="B281" s="1" t="s">
        <v>2660</v>
      </c>
      <c r="C281" s="1" t="s">
        <v>4584</v>
      </c>
      <c r="D281" s="1" t="s">
        <v>4403</v>
      </c>
    </row>
    <row r="282" spans="1:4" ht="15.6" x14ac:dyDescent="0.3">
      <c r="A282" s="1" t="s">
        <v>2091</v>
      </c>
      <c r="B282" s="1" t="s">
        <v>2661</v>
      </c>
      <c r="C282" s="1" t="s">
        <v>4626</v>
      </c>
      <c r="D282" s="1" t="s">
        <v>4399</v>
      </c>
    </row>
    <row r="283" spans="1:4" ht="15.6" x14ac:dyDescent="0.3">
      <c r="A283" s="1" t="s">
        <v>2090</v>
      </c>
      <c r="B283" s="1" t="s">
        <v>2480</v>
      </c>
      <c r="C283" s="1" t="s">
        <v>4526</v>
      </c>
      <c r="D283" s="1" t="s">
        <v>4416</v>
      </c>
    </row>
    <row r="284" spans="1:4" ht="15.6" x14ac:dyDescent="0.3">
      <c r="A284" s="1" t="s">
        <v>2089</v>
      </c>
      <c r="B284" s="1" t="s">
        <v>2662</v>
      </c>
      <c r="C284" s="1" t="s">
        <v>4627</v>
      </c>
      <c r="D284" s="1" t="s">
        <v>4397</v>
      </c>
    </row>
    <row r="285" spans="1:4" ht="15.6" x14ac:dyDescent="0.3">
      <c r="A285" s="1" t="s">
        <v>2088</v>
      </c>
      <c r="B285" s="1" t="s">
        <v>2663</v>
      </c>
      <c r="C285" s="1" t="s">
        <v>4550</v>
      </c>
      <c r="D285" s="1" t="s">
        <v>4421</v>
      </c>
    </row>
    <row r="286" spans="1:4" ht="15.6" x14ac:dyDescent="0.3">
      <c r="A286" s="1" t="s">
        <v>2087</v>
      </c>
      <c r="B286" s="1" t="s">
        <v>2664</v>
      </c>
      <c r="C286" s="1" t="s">
        <v>4628</v>
      </c>
      <c r="D286" s="1"/>
    </row>
    <row r="287" spans="1:4" ht="15.6" x14ac:dyDescent="0.3">
      <c r="A287" s="1" t="s">
        <v>2086</v>
      </c>
      <c r="B287" s="1" t="s">
        <v>2665</v>
      </c>
      <c r="C287" s="1" t="s">
        <v>4451</v>
      </c>
      <c r="D287" s="1"/>
    </row>
    <row r="288" spans="1:4" ht="15.6" x14ac:dyDescent="0.3">
      <c r="A288" s="1" t="s">
        <v>2085</v>
      </c>
      <c r="B288" s="1" t="s">
        <v>2666</v>
      </c>
      <c r="C288" s="1" t="s">
        <v>4629</v>
      </c>
      <c r="D288" s="1" t="s">
        <v>4427</v>
      </c>
    </row>
    <row r="289" spans="1:4" ht="15.6" x14ac:dyDescent="0.3">
      <c r="A289" s="1" t="s">
        <v>2084</v>
      </c>
      <c r="B289" s="1" t="s">
        <v>2667</v>
      </c>
      <c r="C289" s="1" t="s">
        <v>4589</v>
      </c>
      <c r="D289" s="1"/>
    </row>
    <row r="290" spans="1:4" ht="15.6" x14ac:dyDescent="0.3">
      <c r="A290" s="1" t="s">
        <v>2083</v>
      </c>
      <c r="B290" s="1" t="s">
        <v>2668</v>
      </c>
      <c r="C290" s="1" t="s">
        <v>2456</v>
      </c>
      <c r="D290" s="1"/>
    </row>
    <row r="291" spans="1:4" ht="15.6" x14ac:dyDescent="0.3">
      <c r="A291" s="1" t="s">
        <v>2082</v>
      </c>
      <c r="B291" s="1" t="s">
        <v>2669</v>
      </c>
      <c r="C291" s="1" t="s">
        <v>4598</v>
      </c>
      <c r="D291" s="1"/>
    </row>
    <row r="292" spans="1:4" ht="15.6" x14ac:dyDescent="0.3">
      <c r="A292" s="1" t="s">
        <v>2081</v>
      </c>
      <c r="B292" s="1" t="s">
        <v>2670</v>
      </c>
      <c r="C292" s="1" t="s">
        <v>4596</v>
      </c>
      <c r="D292" s="1" t="s">
        <v>4421</v>
      </c>
    </row>
    <row r="293" spans="1:4" ht="15.6" x14ac:dyDescent="0.3">
      <c r="A293" s="1" t="s">
        <v>2080</v>
      </c>
      <c r="B293" s="1" t="s">
        <v>2671</v>
      </c>
      <c r="C293" s="1" t="s">
        <v>4630</v>
      </c>
      <c r="D293" s="1" t="s">
        <v>4424</v>
      </c>
    </row>
    <row r="294" spans="1:4" ht="15.6" x14ac:dyDescent="0.3">
      <c r="A294" s="1" t="s">
        <v>2079</v>
      </c>
      <c r="B294" s="1" t="s">
        <v>2672</v>
      </c>
      <c r="C294" s="1" t="s">
        <v>4631</v>
      </c>
      <c r="D294" s="1"/>
    </row>
    <row r="295" spans="1:4" ht="15.6" x14ac:dyDescent="0.3">
      <c r="A295" s="1" t="s">
        <v>2078</v>
      </c>
      <c r="B295" s="1" t="s">
        <v>2673</v>
      </c>
      <c r="C295" s="1" t="s">
        <v>4632</v>
      </c>
      <c r="D295" s="1" t="s">
        <v>4399</v>
      </c>
    </row>
    <row r="296" spans="1:4" ht="15.6" x14ac:dyDescent="0.3">
      <c r="A296" s="1" t="s">
        <v>2077</v>
      </c>
      <c r="B296" s="1" t="s">
        <v>2674</v>
      </c>
      <c r="C296" s="1" t="s">
        <v>4464</v>
      </c>
      <c r="D296" s="1" t="s">
        <v>4418</v>
      </c>
    </row>
    <row r="297" spans="1:4" ht="15.6" x14ac:dyDescent="0.3">
      <c r="A297" s="1" t="s">
        <v>2076</v>
      </c>
      <c r="B297" s="1" t="s">
        <v>2675</v>
      </c>
      <c r="C297" s="1" t="s">
        <v>4633</v>
      </c>
      <c r="D297" s="1"/>
    </row>
    <row r="298" spans="1:4" ht="15.6" x14ac:dyDescent="0.3">
      <c r="A298" s="1" t="s">
        <v>2075</v>
      </c>
      <c r="B298" s="1" t="s">
        <v>2676</v>
      </c>
      <c r="C298" s="1" t="s">
        <v>4634</v>
      </c>
      <c r="D298" s="1"/>
    </row>
    <row r="299" spans="1:4" ht="15.6" x14ac:dyDescent="0.3">
      <c r="A299" s="1" t="s">
        <v>2074</v>
      </c>
      <c r="B299" s="1" t="s">
        <v>2677</v>
      </c>
      <c r="C299" s="1" t="s">
        <v>2680</v>
      </c>
      <c r="D299" s="1" t="s">
        <v>4422</v>
      </c>
    </row>
    <row r="300" spans="1:4" ht="15.6" x14ac:dyDescent="0.3">
      <c r="A300" s="1" t="s">
        <v>2073</v>
      </c>
      <c r="B300" s="1" t="s">
        <v>2678</v>
      </c>
      <c r="C300" s="1" t="s">
        <v>4635</v>
      </c>
      <c r="D300" s="1" t="s">
        <v>2421</v>
      </c>
    </row>
    <row r="301" spans="1:4" ht="15.6" x14ac:dyDescent="0.3">
      <c r="A301" s="1" t="s">
        <v>2072</v>
      </c>
      <c r="B301" s="1" t="s">
        <v>2679</v>
      </c>
      <c r="C301" s="1" t="s">
        <v>4636</v>
      </c>
      <c r="D301" s="1"/>
    </row>
    <row r="302" spans="1:4" ht="15.6" x14ac:dyDescent="0.3">
      <c r="A302" s="1" t="s">
        <v>2071</v>
      </c>
      <c r="B302" s="1" t="s">
        <v>2625</v>
      </c>
      <c r="C302" s="1" t="s">
        <v>4308</v>
      </c>
      <c r="D302" s="1"/>
    </row>
    <row r="303" spans="1:4" ht="15.6" x14ac:dyDescent="0.3">
      <c r="A303" s="1" t="s">
        <v>2070</v>
      </c>
      <c r="B303" s="1" t="s">
        <v>2680</v>
      </c>
      <c r="C303" s="1" t="s">
        <v>4504</v>
      </c>
      <c r="D303" s="1"/>
    </row>
    <row r="304" spans="1:4" ht="15.6" x14ac:dyDescent="0.3">
      <c r="A304" s="1" t="s">
        <v>2069</v>
      </c>
      <c r="B304" s="1" t="s">
        <v>2681</v>
      </c>
      <c r="C304" s="1" t="s">
        <v>2781</v>
      </c>
      <c r="D304" s="1" t="s">
        <v>4411</v>
      </c>
    </row>
    <row r="305" spans="1:4" ht="15.6" x14ac:dyDescent="0.3">
      <c r="A305" s="1" t="s">
        <v>2068</v>
      </c>
      <c r="B305" s="1" t="s">
        <v>2682</v>
      </c>
      <c r="C305" s="1" t="s">
        <v>4637</v>
      </c>
      <c r="D305" s="1"/>
    </row>
    <row r="306" spans="1:4" ht="15.6" x14ac:dyDescent="0.3">
      <c r="A306" s="1" t="s">
        <v>2067</v>
      </c>
      <c r="B306" s="1" t="s">
        <v>2683</v>
      </c>
      <c r="C306" s="1" t="s">
        <v>4638</v>
      </c>
      <c r="D306" s="1"/>
    </row>
    <row r="307" spans="1:4" ht="15.6" x14ac:dyDescent="0.3">
      <c r="A307" s="1" t="s">
        <v>2066</v>
      </c>
      <c r="B307" s="1" t="s">
        <v>2622</v>
      </c>
      <c r="C307" s="1" t="s">
        <v>4576</v>
      </c>
      <c r="D307" s="1" t="s">
        <v>4402</v>
      </c>
    </row>
    <row r="308" spans="1:4" ht="15.6" x14ac:dyDescent="0.3">
      <c r="A308" s="1" t="s">
        <v>2065</v>
      </c>
      <c r="B308" s="1" t="s">
        <v>2684</v>
      </c>
      <c r="C308" s="1" t="s">
        <v>4492</v>
      </c>
      <c r="D308" s="1"/>
    </row>
    <row r="309" spans="1:4" ht="15.6" x14ac:dyDescent="0.3">
      <c r="A309" s="1" t="s">
        <v>2064</v>
      </c>
      <c r="B309" s="1" t="s">
        <v>2685</v>
      </c>
      <c r="C309" s="1" t="s">
        <v>4616</v>
      </c>
      <c r="D309" s="1" t="s">
        <v>4424</v>
      </c>
    </row>
    <row r="310" spans="1:4" ht="15.6" x14ac:dyDescent="0.3">
      <c r="A310" s="1" t="s">
        <v>2063</v>
      </c>
      <c r="B310" s="1" t="s">
        <v>2686</v>
      </c>
      <c r="C310" s="1" t="s">
        <v>4639</v>
      </c>
      <c r="D310" s="1"/>
    </row>
    <row r="311" spans="1:4" ht="15.6" x14ac:dyDescent="0.3">
      <c r="A311" s="1" t="s">
        <v>2062</v>
      </c>
      <c r="B311" s="1" t="s">
        <v>2687</v>
      </c>
      <c r="C311" s="1" t="s">
        <v>4640</v>
      </c>
      <c r="D311" s="1"/>
    </row>
    <row r="312" spans="1:4" ht="15.6" x14ac:dyDescent="0.3">
      <c r="A312" s="1" t="s">
        <v>2061</v>
      </c>
      <c r="B312" s="1" t="s">
        <v>2457</v>
      </c>
      <c r="C312" s="1" t="s">
        <v>4506</v>
      </c>
      <c r="D312" s="1" t="s">
        <v>4397</v>
      </c>
    </row>
    <row r="313" spans="1:4" ht="15.6" x14ac:dyDescent="0.3">
      <c r="A313" s="1" t="s">
        <v>2060</v>
      </c>
      <c r="B313" s="1" t="s">
        <v>2688</v>
      </c>
      <c r="C313" s="1" t="s">
        <v>4641</v>
      </c>
      <c r="D313" s="1" t="s">
        <v>4400</v>
      </c>
    </row>
    <row r="314" spans="1:4" ht="15.6" x14ac:dyDescent="0.3">
      <c r="A314" s="1" t="s">
        <v>2059</v>
      </c>
      <c r="B314" s="1" t="s">
        <v>2689</v>
      </c>
      <c r="C314" s="1" t="s">
        <v>4540</v>
      </c>
      <c r="D314" s="1" t="s">
        <v>4412</v>
      </c>
    </row>
    <row r="315" spans="1:4" ht="15.6" x14ac:dyDescent="0.3">
      <c r="A315" s="1" t="s">
        <v>2058</v>
      </c>
      <c r="B315" s="1" t="s">
        <v>2690</v>
      </c>
      <c r="C315" s="1" t="s">
        <v>4642</v>
      </c>
      <c r="D315" s="1" t="s">
        <v>4427</v>
      </c>
    </row>
    <row r="316" spans="1:4" ht="15.6" x14ac:dyDescent="0.3">
      <c r="A316" s="1" t="s">
        <v>2057</v>
      </c>
      <c r="B316" s="1" t="s">
        <v>2691</v>
      </c>
      <c r="C316" s="1" t="s">
        <v>4643</v>
      </c>
      <c r="D316" s="1" t="s">
        <v>4395</v>
      </c>
    </row>
    <row r="317" spans="1:4" ht="15.6" x14ac:dyDescent="0.3">
      <c r="A317" s="1" t="s">
        <v>2056</v>
      </c>
      <c r="B317" s="1" t="s">
        <v>2692</v>
      </c>
      <c r="C317" s="1" t="s">
        <v>4569</v>
      </c>
      <c r="D317" s="1"/>
    </row>
    <row r="318" spans="1:4" ht="15.6" x14ac:dyDescent="0.3">
      <c r="A318" s="1" t="s">
        <v>2055</v>
      </c>
      <c r="B318" s="1" t="s">
        <v>2693</v>
      </c>
      <c r="C318" s="1" t="s">
        <v>4460</v>
      </c>
      <c r="D318" s="1"/>
    </row>
    <row r="319" spans="1:4" ht="15.6" x14ac:dyDescent="0.3">
      <c r="A319" s="1" t="s">
        <v>2054</v>
      </c>
      <c r="B319" s="1" t="s">
        <v>2694</v>
      </c>
      <c r="C319" s="1" t="s">
        <v>4644</v>
      </c>
      <c r="D319" s="1"/>
    </row>
    <row r="320" spans="1:4" ht="15.6" x14ac:dyDescent="0.3">
      <c r="A320" s="1" t="s">
        <v>2053</v>
      </c>
      <c r="B320" s="1" t="s">
        <v>2695</v>
      </c>
      <c r="C320" s="1" t="s">
        <v>4616</v>
      </c>
      <c r="D320" s="1" t="s">
        <v>4395</v>
      </c>
    </row>
    <row r="321" spans="1:4" ht="15.6" x14ac:dyDescent="0.3">
      <c r="A321" s="1" t="s">
        <v>2052</v>
      </c>
      <c r="B321" s="1" t="s">
        <v>2696</v>
      </c>
      <c r="C321" s="1" t="s">
        <v>4645</v>
      </c>
      <c r="D321" s="1" t="s">
        <v>4405</v>
      </c>
    </row>
    <row r="322" spans="1:4" ht="15.6" x14ac:dyDescent="0.3">
      <c r="A322" s="1" t="s">
        <v>2051</v>
      </c>
      <c r="B322" s="1" t="s">
        <v>2697</v>
      </c>
      <c r="C322" s="1" t="s">
        <v>4646</v>
      </c>
      <c r="D322" s="1"/>
    </row>
    <row r="323" spans="1:4" ht="15.6" x14ac:dyDescent="0.3">
      <c r="A323" s="1" t="s">
        <v>2050</v>
      </c>
      <c r="B323" s="1" t="s">
        <v>2698</v>
      </c>
      <c r="C323" s="1" t="s">
        <v>4540</v>
      </c>
      <c r="D323" s="1" t="s">
        <v>4423</v>
      </c>
    </row>
    <row r="324" spans="1:4" ht="15.6" x14ac:dyDescent="0.3">
      <c r="A324" s="1" t="s">
        <v>2049</v>
      </c>
      <c r="B324" s="1" t="s">
        <v>2662</v>
      </c>
      <c r="C324" s="1" t="s">
        <v>4614</v>
      </c>
      <c r="D324" s="1" t="s">
        <v>4410</v>
      </c>
    </row>
    <row r="325" spans="1:4" ht="15.6" x14ac:dyDescent="0.3">
      <c r="A325" s="1" t="s">
        <v>2048</v>
      </c>
      <c r="B325" s="1" t="s">
        <v>2699</v>
      </c>
      <c r="C325" s="1" t="s">
        <v>4550</v>
      </c>
      <c r="D325" s="1"/>
    </row>
    <row r="326" spans="1:4" ht="15.6" x14ac:dyDescent="0.3">
      <c r="A326" s="1" t="s">
        <v>2047</v>
      </c>
      <c r="B326" s="1" t="s">
        <v>2700</v>
      </c>
      <c r="C326" s="1" t="s">
        <v>4647</v>
      </c>
      <c r="D326" s="1"/>
    </row>
    <row r="327" spans="1:4" ht="15.6" x14ac:dyDescent="0.3">
      <c r="A327" s="1" t="s">
        <v>2046</v>
      </c>
      <c r="B327" s="1" t="s">
        <v>2701</v>
      </c>
      <c r="C327" s="1" t="s">
        <v>4596</v>
      </c>
      <c r="D327" s="1" t="s">
        <v>4433</v>
      </c>
    </row>
    <row r="328" spans="1:4" ht="15.6" x14ac:dyDescent="0.3">
      <c r="A328" s="1" t="s">
        <v>2045</v>
      </c>
      <c r="B328" s="1" t="s">
        <v>2702</v>
      </c>
      <c r="C328" s="1" t="s">
        <v>3916</v>
      </c>
      <c r="D328" s="1"/>
    </row>
    <row r="329" spans="1:4" ht="15.6" x14ac:dyDescent="0.3">
      <c r="A329" s="1" t="s">
        <v>2044</v>
      </c>
      <c r="B329" s="1" t="s">
        <v>2703</v>
      </c>
      <c r="C329" s="1" t="s">
        <v>3960</v>
      </c>
      <c r="D329" s="1"/>
    </row>
    <row r="330" spans="1:4" ht="15.6" x14ac:dyDescent="0.3">
      <c r="A330" s="1" t="s">
        <v>2043</v>
      </c>
      <c r="B330" s="1" t="s">
        <v>2704</v>
      </c>
      <c r="C330" s="1" t="s">
        <v>4598</v>
      </c>
      <c r="D330" s="1"/>
    </row>
    <row r="331" spans="1:4" ht="15.6" x14ac:dyDescent="0.3">
      <c r="A331" s="1" t="s">
        <v>2042</v>
      </c>
      <c r="B331" s="1" t="s">
        <v>2705</v>
      </c>
      <c r="C331" s="1" t="s">
        <v>4648</v>
      </c>
      <c r="D331" s="1"/>
    </row>
    <row r="332" spans="1:4" ht="15.6" x14ac:dyDescent="0.3">
      <c r="A332" s="1" t="s">
        <v>2041</v>
      </c>
      <c r="B332" s="1" t="s">
        <v>2706</v>
      </c>
      <c r="C332" s="1" t="s">
        <v>4649</v>
      </c>
      <c r="D332" s="1" t="s">
        <v>4422</v>
      </c>
    </row>
    <row r="333" spans="1:4" ht="15.6" x14ac:dyDescent="0.3">
      <c r="A333" s="1" t="s">
        <v>2040</v>
      </c>
      <c r="B333" s="1" t="s">
        <v>2707</v>
      </c>
      <c r="C333" s="1" t="s">
        <v>4616</v>
      </c>
      <c r="D333" s="1" t="s">
        <v>4395</v>
      </c>
    </row>
    <row r="334" spans="1:4" ht="15.6" x14ac:dyDescent="0.3">
      <c r="A334" s="1" t="s">
        <v>2039</v>
      </c>
      <c r="B334" s="1" t="s">
        <v>2708</v>
      </c>
      <c r="C334" s="1" t="s">
        <v>4650</v>
      </c>
      <c r="D334" s="1" t="s">
        <v>4410</v>
      </c>
    </row>
    <row r="335" spans="1:4" ht="15.6" x14ac:dyDescent="0.3">
      <c r="A335" s="1" t="s">
        <v>2038</v>
      </c>
      <c r="B335" s="1" t="s">
        <v>2709</v>
      </c>
      <c r="C335" s="1" t="s">
        <v>4651</v>
      </c>
      <c r="D335" s="1" t="s">
        <v>4418</v>
      </c>
    </row>
    <row r="336" spans="1:4" ht="15.6" x14ac:dyDescent="0.3">
      <c r="A336" s="1" t="s">
        <v>2037</v>
      </c>
      <c r="B336" s="1" t="s">
        <v>2710</v>
      </c>
      <c r="C336" s="1" t="s">
        <v>4652</v>
      </c>
      <c r="D336" s="1"/>
    </row>
    <row r="337" spans="1:4" ht="15.6" x14ac:dyDescent="0.3">
      <c r="A337" s="1" t="s">
        <v>2036</v>
      </c>
      <c r="B337" s="1" t="s">
        <v>2711</v>
      </c>
      <c r="C337" s="1" t="s">
        <v>4653</v>
      </c>
      <c r="D337" s="1" t="s">
        <v>4403</v>
      </c>
    </row>
    <row r="338" spans="1:4" ht="15.6" x14ac:dyDescent="0.3">
      <c r="A338" s="1" t="s">
        <v>2035</v>
      </c>
      <c r="B338" s="1" t="s">
        <v>2712</v>
      </c>
      <c r="C338" s="1" t="s">
        <v>4654</v>
      </c>
      <c r="D338" s="1"/>
    </row>
    <row r="339" spans="1:4" ht="15.6" x14ac:dyDescent="0.3">
      <c r="A339" s="1" t="s">
        <v>2034</v>
      </c>
      <c r="B339" s="1" t="s">
        <v>2713</v>
      </c>
      <c r="C339" s="1" t="s">
        <v>4534</v>
      </c>
      <c r="D339" s="1" t="s">
        <v>4416</v>
      </c>
    </row>
    <row r="340" spans="1:4" ht="15.6" x14ac:dyDescent="0.3">
      <c r="A340" s="1" t="s">
        <v>2033</v>
      </c>
      <c r="B340" s="1" t="s">
        <v>2714</v>
      </c>
      <c r="C340" s="1" t="s">
        <v>4561</v>
      </c>
      <c r="D340" s="1"/>
    </row>
    <row r="341" spans="1:4" ht="15.6" x14ac:dyDescent="0.3">
      <c r="A341" s="1" t="s">
        <v>2032</v>
      </c>
      <c r="B341" s="1" t="s">
        <v>2715</v>
      </c>
      <c r="C341" s="1" t="s">
        <v>4655</v>
      </c>
      <c r="D341" s="1" t="s">
        <v>4403</v>
      </c>
    </row>
    <row r="342" spans="1:4" ht="15.6" x14ac:dyDescent="0.3">
      <c r="A342" s="1" t="s">
        <v>2031</v>
      </c>
      <c r="B342" s="1" t="s">
        <v>2716</v>
      </c>
      <c r="C342" s="1" t="s">
        <v>4656</v>
      </c>
      <c r="D342" s="1" t="s">
        <v>4403</v>
      </c>
    </row>
    <row r="343" spans="1:4" ht="15.6" x14ac:dyDescent="0.3">
      <c r="A343" s="1" t="s">
        <v>2030</v>
      </c>
      <c r="B343" s="1" t="s">
        <v>2717</v>
      </c>
      <c r="C343" s="1" t="s">
        <v>4657</v>
      </c>
      <c r="D343" s="1"/>
    </row>
    <row r="344" spans="1:4" ht="15.6" x14ac:dyDescent="0.3">
      <c r="A344" s="1" t="s">
        <v>2029</v>
      </c>
      <c r="B344" s="1" t="s">
        <v>2718</v>
      </c>
      <c r="C344" s="1" t="s">
        <v>4514</v>
      </c>
      <c r="D344" s="1"/>
    </row>
    <row r="345" spans="1:4" ht="15.6" x14ac:dyDescent="0.3">
      <c r="A345" s="1" t="s">
        <v>2028</v>
      </c>
      <c r="B345" s="1" t="s">
        <v>2719</v>
      </c>
      <c r="C345" s="1" t="s">
        <v>3741</v>
      </c>
      <c r="D345" s="1"/>
    </row>
    <row r="346" spans="1:4" ht="15.6" x14ac:dyDescent="0.3">
      <c r="A346" s="1" t="s">
        <v>2027</v>
      </c>
      <c r="B346" s="1" t="s">
        <v>2720</v>
      </c>
      <c r="C346" s="1" t="s">
        <v>4601</v>
      </c>
      <c r="D346" s="1"/>
    </row>
    <row r="347" spans="1:4" ht="15.6" x14ac:dyDescent="0.3">
      <c r="A347" s="1" t="s">
        <v>2026</v>
      </c>
      <c r="B347" s="1" t="s">
        <v>2721</v>
      </c>
      <c r="C347" s="1" t="s">
        <v>4483</v>
      </c>
      <c r="D347" s="1"/>
    </row>
    <row r="348" spans="1:4" ht="15.6" x14ac:dyDescent="0.3">
      <c r="A348" s="1" t="s">
        <v>2025</v>
      </c>
      <c r="B348" s="1" t="s">
        <v>2722</v>
      </c>
      <c r="C348" s="1" t="s">
        <v>4658</v>
      </c>
      <c r="D348" s="1"/>
    </row>
    <row r="349" spans="1:4" ht="15.6" x14ac:dyDescent="0.3">
      <c r="A349" s="1" t="s">
        <v>2024</v>
      </c>
      <c r="B349" s="1" t="s">
        <v>2723</v>
      </c>
      <c r="C349" s="1" t="s">
        <v>4659</v>
      </c>
      <c r="D349" s="1"/>
    </row>
    <row r="350" spans="1:4" ht="15.6" x14ac:dyDescent="0.3">
      <c r="A350" s="1" t="s">
        <v>2023</v>
      </c>
      <c r="B350" s="1" t="s">
        <v>2724</v>
      </c>
      <c r="C350" s="1" t="s">
        <v>4616</v>
      </c>
      <c r="D350" s="1" t="s">
        <v>4403</v>
      </c>
    </row>
    <row r="351" spans="1:4" ht="15.6" x14ac:dyDescent="0.3">
      <c r="A351" s="1" t="s">
        <v>2022</v>
      </c>
      <c r="B351" s="1" t="s">
        <v>2725</v>
      </c>
      <c r="C351" s="1" t="s">
        <v>4660</v>
      </c>
      <c r="D351" s="1" t="s">
        <v>4402</v>
      </c>
    </row>
    <row r="352" spans="1:4" ht="15.6" x14ac:dyDescent="0.3">
      <c r="A352" s="1" t="s">
        <v>2021</v>
      </c>
      <c r="B352" s="1" t="s">
        <v>2726</v>
      </c>
      <c r="C352" s="1" t="s">
        <v>4661</v>
      </c>
      <c r="D352" s="1" t="s">
        <v>4411</v>
      </c>
    </row>
    <row r="353" spans="1:4" ht="15.6" x14ac:dyDescent="0.3">
      <c r="A353" s="1" t="s">
        <v>2020</v>
      </c>
      <c r="B353" s="1" t="s">
        <v>2727</v>
      </c>
      <c r="C353" s="1" t="s">
        <v>4662</v>
      </c>
      <c r="D353" s="1" t="s">
        <v>4400</v>
      </c>
    </row>
    <row r="354" spans="1:4" ht="15.6" x14ac:dyDescent="0.3">
      <c r="A354" s="1" t="s">
        <v>2019</v>
      </c>
      <c r="B354" s="1" t="s">
        <v>2467</v>
      </c>
      <c r="C354" s="1" t="s">
        <v>4663</v>
      </c>
      <c r="D354" s="1"/>
    </row>
    <row r="355" spans="1:4" ht="15.6" x14ac:dyDescent="0.3">
      <c r="A355" s="1" t="s">
        <v>2018</v>
      </c>
      <c r="B355" s="1" t="s">
        <v>2728</v>
      </c>
      <c r="C355" s="1" t="s">
        <v>4664</v>
      </c>
      <c r="D355" s="1"/>
    </row>
    <row r="356" spans="1:4" ht="15.6" x14ac:dyDescent="0.3">
      <c r="A356" s="1" t="s">
        <v>2017</v>
      </c>
      <c r="B356" s="1" t="s">
        <v>2729</v>
      </c>
      <c r="C356" s="1" t="s">
        <v>4665</v>
      </c>
      <c r="D356" s="1"/>
    </row>
    <row r="357" spans="1:4" ht="15.6" x14ac:dyDescent="0.3">
      <c r="A357" s="1" t="s">
        <v>2016</v>
      </c>
      <c r="B357" s="1" t="s">
        <v>2730</v>
      </c>
      <c r="C357" s="1" t="s">
        <v>4666</v>
      </c>
      <c r="D357" s="1"/>
    </row>
    <row r="358" spans="1:4" ht="15.6" x14ac:dyDescent="0.3">
      <c r="A358" s="1" t="s">
        <v>2015</v>
      </c>
      <c r="B358" s="1" t="s">
        <v>2731</v>
      </c>
      <c r="C358" s="1" t="s">
        <v>3779</v>
      </c>
      <c r="D358" s="1"/>
    </row>
    <row r="359" spans="1:4" ht="15.6" x14ac:dyDescent="0.3">
      <c r="A359" s="1" t="s">
        <v>2014</v>
      </c>
      <c r="B359" s="1" t="s">
        <v>2732</v>
      </c>
      <c r="C359" s="1" t="s">
        <v>4667</v>
      </c>
      <c r="D359" s="1"/>
    </row>
    <row r="360" spans="1:4" ht="15.6" x14ac:dyDescent="0.3">
      <c r="A360" s="1" t="s">
        <v>2013</v>
      </c>
      <c r="B360" s="1" t="s">
        <v>2733</v>
      </c>
      <c r="C360" s="1" t="s">
        <v>4668</v>
      </c>
      <c r="D360" s="1"/>
    </row>
    <row r="361" spans="1:4" ht="15.6" x14ac:dyDescent="0.3">
      <c r="A361" s="1" t="s">
        <v>2012</v>
      </c>
      <c r="B361" s="1" t="s">
        <v>2574</v>
      </c>
      <c r="C361" s="1" t="s">
        <v>4595</v>
      </c>
      <c r="D361" s="1"/>
    </row>
    <row r="362" spans="1:4" ht="15.6" x14ac:dyDescent="0.3">
      <c r="A362" s="1" t="s">
        <v>2011</v>
      </c>
      <c r="B362" s="1" t="s">
        <v>2734</v>
      </c>
      <c r="C362" s="1" t="s">
        <v>4669</v>
      </c>
      <c r="D362" s="1"/>
    </row>
    <row r="363" spans="1:4" ht="15.6" x14ac:dyDescent="0.3">
      <c r="A363" s="1" t="s">
        <v>2010</v>
      </c>
      <c r="B363" s="1" t="s">
        <v>2735</v>
      </c>
      <c r="C363" s="1" t="s">
        <v>4493</v>
      </c>
      <c r="D363" s="1"/>
    </row>
    <row r="364" spans="1:4" ht="15.6" x14ac:dyDescent="0.3">
      <c r="A364" s="1" t="s">
        <v>2009</v>
      </c>
      <c r="B364" s="1" t="s">
        <v>2736</v>
      </c>
      <c r="C364" s="1" t="s">
        <v>3940</v>
      </c>
      <c r="D364" s="1" t="s">
        <v>4399</v>
      </c>
    </row>
    <row r="365" spans="1:4" ht="15.6" x14ac:dyDescent="0.3">
      <c r="A365" s="1" t="s">
        <v>2008</v>
      </c>
      <c r="B365" s="1" t="s">
        <v>2737</v>
      </c>
      <c r="C365" s="1" t="s">
        <v>3699</v>
      </c>
      <c r="D365" s="1" t="s">
        <v>4395</v>
      </c>
    </row>
    <row r="366" spans="1:4" ht="15.6" x14ac:dyDescent="0.3">
      <c r="A366" s="1" t="s">
        <v>2007</v>
      </c>
      <c r="B366" s="1" t="s">
        <v>2738</v>
      </c>
      <c r="C366" s="1" t="s">
        <v>4670</v>
      </c>
      <c r="D366" s="1"/>
    </row>
    <row r="367" spans="1:4" ht="15.6" x14ac:dyDescent="0.3">
      <c r="A367" s="1" t="s">
        <v>2006</v>
      </c>
      <c r="B367" s="1" t="s">
        <v>2739</v>
      </c>
      <c r="C367" s="1" t="s">
        <v>4671</v>
      </c>
      <c r="D367" s="1" t="s">
        <v>4421</v>
      </c>
    </row>
    <row r="368" spans="1:4" ht="15.6" x14ac:dyDescent="0.3">
      <c r="A368" s="1" t="s">
        <v>2005</v>
      </c>
      <c r="B368" s="1" t="s">
        <v>2740</v>
      </c>
      <c r="C368" s="1" t="s">
        <v>4672</v>
      </c>
      <c r="D368" s="1" t="s">
        <v>4424</v>
      </c>
    </row>
    <row r="369" spans="1:4" ht="15.6" x14ac:dyDescent="0.3">
      <c r="A369" s="1" t="s">
        <v>2004</v>
      </c>
      <c r="B369" s="1" t="s">
        <v>2741</v>
      </c>
      <c r="C369" s="1" t="s">
        <v>4673</v>
      </c>
      <c r="D369" s="1"/>
    </row>
    <row r="370" spans="1:4" ht="15.6" x14ac:dyDescent="0.3">
      <c r="A370" s="1" t="s">
        <v>2003</v>
      </c>
      <c r="B370" s="1" t="s">
        <v>2742</v>
      </c>
      <c r="C370" s="1" t="s">
        <v>4674</v>
      </c>
      <c r="D370" s="1" t="s">
        <v>4403</v>
      </c>
    </row>
    <row r="371" spans="1:4" ht="15.6" x14ac:dyDescent="0.3">
      <c r="A371" s="1" t="s">
        <v>2002</v>
      </c>
      <c r="B371" s="1" t="s">
        <v>2743</v>
      </c>
      <c r="C371" s="1" t="s">
        <v>4675</v>
      </c>
      <c r="D371" s="1"/>
    </row>
    <row r="372" spans="1:4" ht="15.6" x14ac:dyDescent="0.3">
      <c r="A372" s="1" t="s">
        <v>2001</v>
      </c>
      <c r="B372" s="1" t="s">
        <v>2744</v>
      </c>
      <c r="C372" s="1" t="s">
        <v>4676</v>
      </c>
      <c r="D372" s="1" t="s">
        <v>4421</v>
      </c>
    </row>
    <row r="373" spans="1:4" ht="15.6" x14ac:dyDescent="0.3">
      <c r="A373" s="1" t="s">
        <v>2000</v>
      </c>
      <c r="B373" s="1" t="s">
        <v>2745</v>
      </c>
      <c r="C373" s="1" t="s">
        <v>3118</v>
      </c>
      <c r="D373" s="1"/>
    </row>
    <row r="374" spans="1:4" ht="15.6" x14ac:dyDescent="0.3">
      <c r="A374" s="1" t="s">
        <v>1999</v>
      </c>
      <c r="B374" s="1" t="s">
        <v>2746</v>
      </c>
      <c r="C374" s="1" t="s">
        <v>4677</v>
      </c>
      <c r="D374" s="1" t="s">
        <v>4427</v>
      </c>
    </row>
    <row r="375" spans="1:4" ht="15.6" x14ac:dyDescent="0.3">
      <c r="A375" s="1" t="s">
        <v>1998</v>
      </c>
      <c r="B375" s="1" t="s">
        <v>2747</v>
      </c>
      <c r="C375" s="1" t="s">
        <v>4451</v>
      </c>
      <c r="D375" s="1"/>
    </row>
    <row r="376" spans="1:4" ht="15.6" x14ac:dyDescent="0.3">
      <c r="A376" s="1" t="s">
        <v>1997</v>
      </c>
      <c r="B376" s="1" t="s">
        <v>2748</v>
      </c>
      <c r="C376" s="1" t="s">
        <v>4678</v>
      </c>
      <c r="D376" s="1" t="s">
        <v>4407</v>
      </c>
    </row>
    <row r="377" spans="1:4" ht="15.6" x14ac:dyDescent="0.3">
      <c r="A377" s="1" t="s">
        <v>1996</v>
      </c>
      <c r="B377" s="1" t="s">
        <v>2749</v>
      </c>
      <c r="C377" s="1" t="s">
        <v>4679</v>
      </c>
      <c r="D377" s="1"/>
    </row>
    <row r="378" spans="1:4" ht="15.6" x14ac:dyDescent="0.3">
      <c r="A378" s="1" t="s">
        <v>1995</v>
      </c>
      <c r="B378" s="1" t="s">
        <v>2750</v>
      </c>
      <c r="C378" s="1" t="s">
        <v>4550</v>
      </c>
      <c r="D378" s="1"/>
    </row>
    <row r="379" spans="1:4" ht="15.6" x14ac:dyDescent="0.3">
      <c r="A379" s="1" t="s">
        <v>1994</v>
      </c>
      <c r="B379" s="1" t="s">
        <v>2751</v>
      </c>
      <c r="C379" s="1" t="s">
        <v>4680</v>
      </c>
      <c r="D379" s="1" t="s">
        <v>4425</v>
      </c>
    </row>
    <row r="380" spans="1:4" ht="15.6" x14ac:dyDescent="0.3">
      <c r="A380" s="1" t="s">
        <v>1993</v>
      </c>
      <c r="B380" s="1" t="s">
        <v>2752</v>
      </c>
      <c r="C380" s="1" t="s">
        <v>4580</v>
      </c>
      <c r="D380" s="1"/>
    </row>
    <row r="381" spans="1:4" ht="15.6" x14ac:dyDescent="0.3">
      <c r="A381" s="1" t="s">
        <v>1992</v>
      </c>
      <c r="B381" s="1" t="s">
        <v>2753</v>
      </c>
      <c r="C381" s="1" t="s">
        <v>4681</v>
      </c>
      <c r="D381" s="1"/>
    </row>
    <row r="382" spans="1:4" ht="15.6" x14ac:dyDescent="0.3">
      <c r="A382" s="1" t="s">
        <v>1991</v>
      </c>
      <c r="B382" s="1" t="s">
        <v>2754</v>
      </c>
      <c r="C382" s="1" t="s">
        <v>4538</v>
      </c>
      <c r="D382" s="1" t="s">
        <v>4420</v>
      </c>
    </row>
    <row r="383" spans="1:4" ht="15.6" x14ac:dyDescent="0.3">
      <c r="A383" s="1" t="s">
        <v>1990</v>
      </c>
      <c r="B383" s="1" t="s">
        <v>2755</v>
      </c>
      <c r="C383" s="1" t="s">
        <v>2957</v>
      </c>
      <c r="D383" s="1"/>
    </row>
    <row r="384" spans="1:4" ht="15.6" x14ac:dyDescent="0.3">
      <c r="A384" s="1" t="s">
        <v>1989</v>
      </c>
      <c r="B384" s="1" t="s">
        <v>2756</v>
      </c>
      <c r="C384" s="1" t="s">
        <v>4603</v>
      </c>
      <c r="D384" s="1"/>
    </row>
    <row r="385" spans="1:4" ht="15.6" x14ac:dyDescent="0.3">
      <c r="A385" s="1" t="s">
        <v>1988</v>
      </c>
      <c r="B385" s="1" t="s">
        <v>2757</v>
      </c>
      <c r="C385" s="1" t="s">
        <v>4501</v>
      </c>
      <c r="D385" s="1"/>
    </row>
    <row r="386" spans="1:4" ht="15.6" x14ac:dyDescent="0.3">
      <c r="A386" s="1" t="s">
        <v>1987</v>
      </c>
      <c r="B386" s="1" t="s">
        <v>2758</v>
      </c>
      <c r="C386" s="1" t="s">
        <v>3916</v>
      </c>
      <c r="D386" s="1" t="s">
        <v>4398</v>
      </c>
    </row>
    <row r="387" spans="1:4" ht="15.6" x14ac:dyDescent="0.3">
      <c r="A387" s="1" t="s">
        <v>1986</v>
      </c>
      <c r="B387" s="1" t="s">
        <v>2759</v>
      </c>
      <c r="C387" s="1" t="s">
        <v>4682</v>
      </c>
      <c r="D387" s="1" t="s">
        <v>2421</v>
      </c>
    </row>
    <row r="388" spans="1:4" ht="15.6" x14ac:dyDescent="0.3">
      <c r="A388" s="1" t="s">
        <v>1985</v>
      </c>
      <c r="B388" s="1" t="s">
        <v>2760</v>
      </c>
      <c r="C388" s="1" t="s">
        <v>4683</v>
      </c>
      <c r="D388" s="1"/>
    </row>
    <row r="389" spans="1:4" ht="15.6" x14ac:dyDescent="0.3">
      <c r="A389" s="1" t="s">
        <v>1984</v>
      </c>
      <c r="B389" s="1" t="s">
        <v>2761</v>
      </c>
      <c r="C389" s="1" t="s">
        <v>4550</v>
      </c>
      <c r="D389" s="1" t="s">
        <v>4397</v>
      </c>
    </row>
    <row r="390" spans="1:4" ht="15.6" x14ac:dyDescent="0.3">
      <c r="A390" s="1" t="s">
        <v>1983</v>
      </c>
      <c r="B390" s="1" t="s">
        <v>2762</v>
      </c>
      <c r="C390" s="1" t="s">
        <v>4640</v>
      </c>
      <c r="D390" s="1"/>
    </row>
    <row r="391" spans="1:4" ht="15.6" x14ac:dyDescent="0.3">
      <c r="A391" s="1" t="s">
        <v>1982</v>
      </c>
      <c r="B391" s="1" t="s">
        <v>2763</v>
      </c>
      <c r="C391" s="1" t="s">
        <v>4684</v>
      </c>
      <c r="D391" s="1" t="s">
        <v>4392</v>
      </c>
    </row>
    <row r="392" spans="1:4" ht="15.6" x14ac:dyDescent="0.3">
      <c r="A392" s="1" t="s">
        <v>1981</v>
      </c>
      <c r="B392" s="1" t="s">
        <v>2764</v>
      </c>
      <c r="C392" s="1" t="s">
        <v>4685</v>
      </c>
      <c r="D392" s="1"/>
    </row>
    <row r="393" spans="1:4" ht="15.6" x14ac:dyDescent="0.3">
      <c r="A393" s="1" t="s">
        <v>1980</v>
      </c>
      <c r="B393" s="1" t="s">
        <v>2765</v>
      </c>
      <c r="C393" s="1" t="s">
        <v>2853</v>
      </c>
      <c r="D393" s="1"/>
    </row>
    <row r="394" spans="1:4" ht="15.6" x14ac:dyDescent="0.3">
      <c r="A394" s="1" t="s">
        <v>1979</v>
      </c>
      <c r="B394" s="1" t="s">
        <v>2766</v>
      </c>
      <c r="C394" s="1" t="s">
        <v>4686</v>
      </c>
      <c r="D394" s="1"/>
    </row>
    <row r="395" spans="1:4" ht="15.6" x14ac:dyDescent="0.3">
      <c r="A395" s="1" t="s">
        <v>1978</v>
      </c>
      <c r="B395" s="1" t="s">
        <v>2591</v>
      </c>
      <c r="C395" s="1" t="s">
        <v>4687</v>
      </c>
      <c r="D395" s="1"/>
    </row>
    <row r="396" spans="1:4" ht="15.6" x14ac:dyDescent="0.3">
      <c r="A396" s="1" t="s">
        <v>1977</v>
      </c>
      <c r="B396" s="1" t="s">
        <v>2767</v>
      </c>
      <c r="C396" s="1" t="s">
        <v>4688</v>
      </c>
      <c r="D396" s="1"/>
    </row>
    <row r="397" spans="1:4" ht="15.6" x14ac:dyDescent="0.3">
      <c r="A397" s="1" t="s">
        <v>1976</v>
      </c>
      <c r="B397" s="1" t="s">
        <v>2768</v>
      </c>
      <c r="C397" s="1" t="s">
        <v>4514</v>
      </c>
      <c r="D397" s="1" t="s">
        <v>4416</v>
      </c>
    </row>
    <row r="398" spans="1:4" ht="15.6" x14ac:dyDescent="0.3">
      <c r="A398" s="1" t="s">
        <v>1975</v>
      </c>
      <c r="B398" s="1" t="s">
        <v>2769</v>
      </c>
      <c r="C398" s="1" t="s">
        <v>4689</v>
      </c>
      <c r="D398" s="1"/>
    </row>
    <row r="399" spans="1:4" ht="15.6" x14ac:dyDescent="0.3">
      <c r="A399" s="1" t="s">
        <v>1974</v>
      </c>
      <c r="B399" s="1" t="s">
        <v>2770</v>
      </c>
      <c r="C399" s="1" t="s">
        <v>4609</v>
      </c>
      <c r="D399" s="1"/>
    </row>
    <row r="400" spans="1:4" ht="15.6" x14ac:dyDescent="0.3">
      <c r="A400" s="1" t="s">
        <v>1973</v>
      </c>
      <c r="B400" s="1" t="s">
        <v>2771</v>
      </c>
      <c r="C400" s="1" t="s">
        <v>4508</v>
      </c>
      <c r="D400" s="1"/>
    </row>
    <row r="401" spans="1:4" ht="15.6" x14ac:dyDescent="0.3">
      <c r="A401" s="1" t="s">
        <v>1972</v>
      </c>
      <c r="B401" s="1" t="s">
        <v>2772</v>
      </c>
      <c r="C401" s="1" t="s">
        <v>4534</v>
      </c>
      <c r="D401" s="1" t="s">
        <v>4395</v>
      </c>
    </row>
    <row r="402" spans="1:4" ht="15.6" x14ac:dyDescent="0.3">
      <c r="A402" s="1" t="s">
        <v>1971</v>
      </c>
      <c r="B402" s="1" t="s">
        <v>2773</v>
      </c>
      <c r="C402" s="1" t="s">
        <v>4690</v>
      </c>
      <c r="D402" s="1"/>
    </row>
    <row r="403" spans="1:4" ht="15.6" x14ac:dyDescent="0.3">
      <c r="A403" s="1" t="s">
        <v>1970</v>
      </c>
      <c r="B403" s="1" t="s">
        <v>2774</v>
      </c>
      <c r="C403" s="1" t="s">
        <v>4576</v>
      </c>
      <c r="D403" s="1" t="s">
        <v>4420</v>
      </c>
    </row>
    <row r="404" spans="1:4" ht="15.6" x14ac:dyDescent="0.3">
      <c r="A404" s="1" t="s">
        <v>1969</v>
      </c>
      <c r="B404" s="1" t="s">
        <v>2775</v>
      </c>
      <c r="C404" s="1" t="s">
        <v>4691</v>
      </c>
      <c r="D404" s="1" t="s">
        <v>4692</v>
      </c>
    </row>
    <row r="405" spans="1:4" ht="15.6" x14ac:dyDescent="0.3">
      <c r="A405" s="1" t="s">
        <v>1968</v>
      </c>
      <c r="B405" s="1" t="s">
        <v>2776</v>
      </c>
      <c r="C405" s="1" t="s">
        <v>4584</v>
      </c>
      <c r="D405" s="1" t="s">
        <v>4410</v>
      </c>
    </row>
    <row r="406" spans="1:4" ht="15.6" x14ac:dyDescent="0.3">
      <c r="A406" s="1" t="s">
        <v>1967</v>
      </c>
      <c r="B406" s="1" t="s">
        <v>2777</v>
      </c>
      <c r="C406" s="1" t="s">
        <v>4693</v>
      </c>
      <c r="D406" s="1"/>
    </row>
    <row r="407" spans="1:4" ht="15.6" x14ac:dyDescent="0.3">
      <c r="A407" s="1" t="s">
        <v>1966</v>
      </c>
      <c r="B407" s="1" t="s">
        <v>2778</v>
      </c>
      <c r="C407" s="1" t="s">
        <v>4584</v>
      </c>
      <c r="D407" s="1" t="s">
        <v>4398</v>
      </c>
    </row>
    <row r="408" spans="1:4" ht="15.6" x14ac:dyDescent="0.3">
      <c r="A408" s="1" t="s">
        <v>1965</v>
      </c>
      <c r="B408" s="1" t="s">
        <v>2779</v>
      </c>
      <c r="C408" s="1" t="s">
        <v>4694</v>
      </c>
      <c r="D408" s="1"/>
    </row>
    <row r="409" spans="1:4" ht="15.6" x14ac:dyDescent="0.3">
      <c r="A409" s="1" t="s">
        <v>1964</v>
      </c>
      <c r="B409" s="1" t="s">
        <v>2780</v>
      </c>
      <c r="C409" s="1" t="s">
        <v>3518</v>
      </c>
      <c r="D409" s="1" t="s">
        <v>4398</v>
      </c>
    </row>
    <row r="410" spans="1:4" ht="15.6" x14ac:dyDescent="0.3">
      <c r="A410" s="1" t="s">
        <v>1963</v>
      </c>
      <c r="B410" s="1" t="s">
        <v>2781</v>
      </c>
      <c r="C410" s="1" t="s">
        <v>3960</v>
      </c>
      <c r="D410" s="1" t="s">
        <v>4398</v>
      </c>
    </row>
    <row r="411" spans="1:4" ht="15.6" x14ac:dyDescent="0.3">
      <c r="A411" s="1" t="s">
        <v>1962</v>
      </c>
      <c r="B411" s="1" t="s">
        <v>2782</v>
      </c>
      <c r="C411" s="1" t="s">
        <v>4481</v>
      </c>
      <c r="D411" s="1"/>
    </row>
    <row r="412" spans="1:4" ht="15.6" x14ac:dyDescent="0.3">
      <c r="A412" s="1" t="s">
        <v>1961</v>
      </c>
      <c r="B412" s="1" t="s">
        <v>2783</v>
      </c>
      <c r="C412" s="1" t="s">
        <v>4695</v>
      </c>
      <c r="D412" s="1"/>
    </row>
    <row r="413" spans="1:4" ht="15.6" x14ac:dyDescent="0.3">
      <c r="A413" s="1" t="s">
        <v>1960</v>
      </c>
      <c r="B413" s="1" t="s">
        <v>2784</v>
      </c>
      <c r="C413" s="1" t="s">
        <v>4584</v>
      </c>
      <c r="D413" s="1"/>
    </row>
    <row r="414" spans="1:4" ht="15.6" x14ac:dyDescent="0.3">
      <c r="A414" s="1" t="s">
        <v>1959</v>
      </c>
      <c r="B414" s="1" t="s">
        <v>2785</v>
      </c>
      <c r="C414" s="1" t="s">
        <v>4696</v>
      </c>
      <c r="D414" s="1" t="s">
        <v>4403</v>
      </c>
    </row>
    <row r="415" spans="1:4" ht="15.6" x14ac:dyDescent="0.3">
      <c r="A415" s="1" t="s">
        <v>1958</v>
      </c>
      <c r="B415" s="1" t="s">
        <v>2786</v>
      </c>
      <c r="C415" s="1" t="s">
        <v>4697</v>
      </c>
      <c r="D415" s="1"/>
    </row>
    <row r="416" spans="1:4" ht="15.6" x14ac:dyDescent="0.3">
      <c r="A416" s="1" t="s">
        <v>1957</v>
      </c>
      <c r="B416" s="1" t="s">
        <v>2787</v>
      </c>
      <c r="C416" s="1" t="s">
        <v>4698</v>
      </c>
      <c r="D416" s="1"/>
    </row>
    <row r="417" spans="1:4" ht="15.6" x14ac:dyDescent="0.3">
      <c r="A417" s="1" t="s">
        <v>1956</v>
      </c>
      <c r="B417" s="1" t="s">
        <v>2788</v>
      </c>
      <c r="C417" s="1" t="s">
        <v>2957</v>
      </c>
      <c r="D417" s="1"/>
    </row>
    <row r="418" spans="1:4" ht="15.6" x14ac:dyDescent="0.3">
      <c r="A418" s="1" t="s">
        <v>1955</v>
      </c>
      <c r="B418" s="1" t="s">
        <v>2789</v>
      </c>
      <c r="C418" s="1" t="s">
        <v>4650</v>
      </c>
      <c r="D418" s="1"/>
    </row>
    <row r="419" spans="1:4" ht="15.6" x14ac:dyDescent="0.3">
      <c r="A419" s="1" t="s">
        <v>1954</v>
      </c>
      <c r="B419" s="1" t="s">
        <v>2790</v>
      </c>
      <c r="C419" s="1" t="s">
        <v>4601</v>
      </c>
      <c r="D419" s="1"/>
    </row>
    <row r="420" spans="1:4" ht="15.6" x14ac:dyDescent="0.3">
      <c r="A420" s="1" t="s">
        <v>1953</v>
      </c>
      <c r="B420" s="1" t="s">
        <v>2791</v>
      </c>
      <c r="C420" s="1" t="s">
        <v>4699</v>
      </c>
      <c r="D420" s="1" t="s">
        <v>4426</v>
      </c>
    </row>
    <row r="421" spans="1:4" ht="15.6" x14ac:dyDescent="0.3">
      <c r="A421" s="1" t="s">
        <v>1952</v>
      </c>
      <c r="B421" s="1" t="s">
        <v>2792</v>
      </c>
      <c r="C421" s="1" t="s">
        <v>4700</v>
      </c>
      <c r="D421" s="1" t="s">
        <v>4427</v>
      </c>
    </row>
    <row r="422" spans="1:4" ht="15.6" x14ac:dyDescent="0.3">
      <c r="A422" s="1" t="s">
        <v>1951</v>
      </c>
      <c r="B422" s="1" t="s">
        <v>2793</v>
      </c>
      <c r="C422" s="1" t="s">
        <v>4701</v>
      </c>
      <c r="D422" s="1" t="s">
        <v>4395</v>
      </c>
    </row>
    <row r="423" spans="1:4" ht="15.6" x14ac:dyDescent="0.3">
      <c r="A423" s="1" t="s">
        <v>1950</v>
      </c>
      <c r="B423" s="1" t="s">
        <v>2497</v>
      </c>
      <c r="C423" s="1" t="s">
        <v>4702</v>
      </c>
      <c r="D423" s="1"/>
    </row>
    <row r="424" spans="1:4" ht="15.6" x14ac:dyDescent="0.3">
      <c r="A424" s="1" t="s">
        <v>1949</v>
      </c>
      <c r="B424" s="1" t="s">
        <v>2794</v>
      </c>
      <c r="C424" s="1" t="s">
        <v>4521</v>
      </c>
      <c r="D424" s="1"/>
    </row>
    <row r="425" spans="1:4" ht="15.6" x14ac:dyDescent="0.3">
      <c r="A425" s="1" t="s">
        <v>1948</v>
      </c>
      <c r="B425" s="1" t="s">
        <v>2795</v>
      </c>
      <c r="C425" s="1" t="s">
        <v>4703</v>
      </c>
      <c r="D425" s="1"/>
    </row>
    <row r="426" spans="1:4" ht="15.6" x14ac:dyDescent="0.3">
      <c r="A426" s="1" t="s">
        <v>1947</v>
      </c>
      <c r="B426" s="1" t="s">
        <v>2796</v>
      </c>
      <c r="C426" s="1" t="s">
        <v>4697</v>
      </c>
      <c r="D426" s="1"/>
    </row>
    <row r="427" spans="1:4" ht="15.6" x14ac:dyDescent="0.3">
      <c r="A427" s="1" t="s">
        <v>1946</v>
      </c>
      <c r="B427" s="1" t="s">
        <v>2797</v>
      </c>
      <c r="C427" s="1" t="s">
        <v>4589</v>
      </c>
      <c r="D427" s="1"/>
    </row>
    <row r="428" spans="1:4" ht="15.6" x14ac:dyDescent="0.3">
      <c r="A428" s="1" t="s">
        <v>1945</v>
      </c>
      <c r="B428" s="1" t="s">
        <v>2798</v>
      </c>
      <c r="C428" s="1" t="s">
        <v>4704</v>
      </c>
      <c r="D428" s="1" t="s">
        <v>4400</v>
      </c>
    </row>
    <row r="429" spans="1:4" ht="15.6" x14ac:dyDescent="0.3">
      <c r="A429" s="1" t="s">
        <v>1944</v>
      </c>
      <c r="B429" s="1" t="s">
        <v>2799</v>
      </c>
      <c r="C429" s="1" t="s">
        <v>4705</v>
      </c>
      <c r="D429" s="1"/>
    </row>
    <row r="430" spans="1:4" ht="15.6" x14ac:dyDescent="0.3">
      <c r="A430" s="1" t="s">
        <v>1943</v>
      </c>
      <c r="B430" s="1" t="s">
        <v>2800</v>
      </c>
      <c r="C430" s="1" t="s">
        <v>4457</v>
      </c>
      <c r="D430" s="1"/>
    </row>
    <row r="431" spans="1:4" ht="15.6" x14ac:dyDescent="0.3">
      <c r="A431" s="1" t="s">
        <v>1942</v>
      </c>
      <c r="B431" s="1" t="s">
        <v>2801</v>
      </c>
      <c r="C431" s="1" t="s">
        <v>4706</v>
      </c>
      <c r="D431" s="1" t="s">
        <v>4395</v>
      </c>
    </row>
    <row r="432" spans="1:4" ht="15.6" x14ac:dyDescent="0.3">
      <c r="A432" s="1" t="s">
        <v>1941</v>
      </c>
      <c r="B432" s="1" t="s">
        <v>2802</v>
      </c>
      <c r="C432" s="1" t="s">
        <v>4707</v>
      </c>
      <c r="D432" s="1" t="s">
        <v>4395</v>
      </c>
    </row>
    <row r="433" spans="1:4" ht="15.6" x14ac:dyDescent="0.3">
      <c r="A433" s="1" t="s">
        <v>1940</v>
      </c>
      <c r="B433" s="1" t="s">
        <v>2803</v>
      </c>
      <c r="C433" s="1" t="s">
        <v>4708</v>
      </c>
      <c r="D433" s="1"/>
    </row>
    <row r="434" spans="1:4" ht="15.6" x14ac:dyDescent="0.3">
      <c r="A434" s="1" t="s">
        <v>1939</v>
      </c>
      <c r="B434" s="1" t="s">
        <v>2804</v>
      </c>
      <c r="C434" s="1" t="s">
        <v>4694</v>
      </c>
      <c r="D434" s="1"/>
    </row>
    <row r="435" spans="1:4" ht="15.6" x14ac:dyDescent="0.3">
      <c r="A435" s="1" t="s">
        <v>1938</v>
      </c>
      <c r="B435" s="1" t="s">
        <v>2805</v>
      </c>
      <c r="C435" s="1" t="s">
        <v>4508</v>
      </c>
      <c r="D435" s="1"/>
    </row>
    <row r="436" spans="1:4" ht="15.6" x14ac:dyDescent="0.3">
      <c r="A436" s="1" t="s">
        <v>1937</v>
      </c>
      <c r="B436" s="1" t="s">
        <v>2806</v>
      </c>
      <c r="C436" s="1" t="s">
        <v>4512</v>
      </c>
      <c r="D436" s="1" t="s">
        <v>2421</v>
      </c>
    </row>
    <row r="437" spans="1:4" ht="15.6" x14ac:dyDescent="0.3">
      <c r="A437" s="1" t="s">
        <v>1936</v>
      </c>
      <c r="B437" s="1" t="s">
        <v>2807</v>
      </c>
      <c r="C437" s="1" t="s">
        <v>4709</v>
      </c>
      <c r="D437" s="1"/>
    </row>
    <row r="438" spans="1:4" ht="15.6" x14ac:dyDescent="0.3">
      <c r="A438" s="1" t="s">
        <v>1935</v>
      </c>
      <c r="B438" s="1" t="s">
        <v>2808</v>
      </c>
      <c r="C438" s="1" t="s">
        <v>4710</v>
      </c>
      <c r="D438" s="1" t="s">
        <v>4409</v>
      </c>
    </row>
    <row r="439" spans="1:4" ht="15.6" x14ac:dyDescent="0.3">
      <c r="A439" s="1" t="s">
        <v>1934</v>
      </c>
      <c r="B439" s="1" t="s">
        <v>2809</v>
      </c>
      <c r="C439" s="1" t="s">
        <v>4670</v>
      </c>
      <c r="D439" s="1"/>
    </row>
    <row r="440" spans="1:4" ht="15.6" x14ac:dyDescent="0.3">
      <c r="A440" s="1" t="s">
        <v>1933</v>
      </c>
      <c r="B440" s="1" t="s">
        <v>2810</v>
      </c>
      <c r="C440" s="1" t="s">
        <v>4502</v>
      </c>
      <c r="D440" s="1" t="s">
        <v>4398</v>
      </c>
    </row>
    <row r="441" spans="1:4" ht="15.6" x14ac:dyDescent="0.3">
      <c r="A441" s="1" t="s">
        <v>1932</v>
      </c>
      <c r="B441" s="1" t="s">
        <v>2811</v>
      </c>
      <c r="C441" s="1" t="s">
        <v>4711</v>
      </c>
      <c r="D441" s="1"/>
    </row>
    <row r="442" spans="1:4" ht="15.6" x14ac:dyDescent="0.3">
      <c r="A442" s="1" t="s">
        <v>1931</v>
      </c>
      <c r="B442" s="1" t="s">
        <v>2812</v>
      </c>
      <c r="C442" s="1" t="s">
        <v>4712</v>
      </c>
      <c r="D442" s="1" t="s">
        <v>4427</v>
      </c>
    </row>
    <row r="443" spans="1:4" ht="15.6" x14ac:dyDescent="0.3">
      <c r="A443" s="1" t="s">
        <v>1930</v>
      </c>
      <c r="B443" s="1" t="s">
        <v>2813</v>
      </c>
      <c r="C443" s="1" t="s">
        <v>4609</v>
      </c>
      <c r="D443" s="1" t="s">
        <v>4393</v>
      </c>
    </row>
    <row r="444" spans="1:4" ht="15.6" x14ac:dyDescent="0.3">
      <c r="A444" s="1" t="s">
        <v>1929</v>
      </c>
      <c r="B444" s="1" t="s">
        <v>2456</v>
      </c>
      <c r="C444" s="1" t="s">
        <v>2454</v>
      </c>
      <c r="D444" s="1" t="s">
        <v>4405</v>
      </c>
    </row>
    <row r="445" spans="1:4" ht="15.6" x14ac:dyDescent="0.3">
      <c r="A445" s="1" t="s">
        <v>1928</v>
      </c>
      <c r="B445" s="1" t="s">
        <v>2814</v>
      </c>
      <c r="C445" s="1" t="s">
        <v>4713</v>
      </c>
      <c r="D445" s="1"/>
    </row>
    <row r="446" spans="1:4" ht="15.6" x14ac:dyDescent="0.3">
      <c r="A446" s="1" t="s">
        <v>1927</v>
      </c>
      <c r="B446" s="1" t="s">
        <v>2815</v>
      </c>
      <c r="C446" s="1" t="s">
        <v>4714</v>
      </c>
      <c r="D446" s="1"/>
    </row>
    <row r="447" spans="1:4" ht="15.6" x14ac:dyDescent="0.3">
      <c r="A447" s="1" t="s">
        <v>1926</v>
      </c>
      <c r="B447" s="1" t="s">
        <v>2816</v>
      </c>
      <c r="C447" s="1" t="s">
        <v>3960</v>
      </c>
      <c r="D447" s="1"/>
    </row>
    <row r="448" spans="1:4" ht="15.6" x14ac:dyDescent="0.3">
      <c r="A448" s="1" t="s">
        <v>1925</v>
      </c>
      <c r="B448" s="1" t="s">
        <v>2817</v>
      </c>
      <c r="C448" s="1" t="s">
        <v>4715</v>
      </c>
      <c r="D448" s="1" t="s">
        <v>4402</v>
      </c>
    </row>
    <row r="449" spans="1:4" ht="15.6" x14ac:dyDescent="0.3">
      <c r="A449" s="1" t="s">
        <v>1924</v>
      </c>
      <c r="B449" s="1" t="s">
        <v>2818</v>
      </c>
      <c r="C449" s="1" t="s">
        <v>4716</v>
      </c>
      <c r="D449" s="1" t="s">
        <v>4411</v>
      </c>
    </row>
    <row r="450" spans="1:4" ht="15.6" x14ac:dyDescent="0.3">
      <c r="A450" s="1" t="s">
        <v>1923</v>
      </c>
      <c r="B450" s="1" t="s">
        <v>2819</v>
      </c>
      <c r="C450" s="1" t="s">
        <v>4478</v>
      </c>
      <c r="D450" s="1" t="s">
        <v>4395</v>
      </c>
    </row>
    <row r="451" spans="1:4" ht="15.6" x14ac:dyDescent="0.3">
      <c r="A451" s="1" t="s">
        <v>1922</v>
      </c>
      <c r="B451" s="1" t="s">
        <v>2820</v>
      </c>
      <c r="C451" s="1" t="s">
        <v>4717</v>
      </c>
      <c r="D451" s="1"/>
    </row>
    <row r="452" spans="1:4" ht="15.6" x14ac:dyDescent="0.3">
      <c r="A452" s="1" t="s">
        <v>1921</v>
      </c>
      <c r="B452" s="1" t="s">
        <v>2725</v>
      </c>
      <c r="C452" s="1" t="s">
        <v>4639</v>
      </c>
      <c r="D452" s="1" t="s">
        <v>4428</v>
      </c>
    </row>
    <row r="453" spans="1:4" ht="15.6" x14ac:dyDescent="0.3">
      <c r="A453" s="1" t="s">
        <v>1920</v>
      </c>
      <c r="B453" s="1" t="s">
        <v>2438</v>
      </c>
      <c r="C453" s="1" t="s">
        <v>4718</v>
      </c>
      <c r="D453" s="1"/>
    </row>
    <row r="454" spans="1:4" ht="15.6" x14ac:dyDescent="0.3">
      <c r="A454" s="1" t="s">
        <v>1919</v>
      </c>
      <c r="B454" s="1" t="s">
        <v>2821</v>
      </c>
      <c r="C454" s="1" t="s">
        <v>4719</v>
      </c>
      <c r="D454" s="1" t="s">
        <v>4400</v>
      </c>
    </row>
    <row r="455" spans="1:4" ht="15.6" x14ac:dyDescent="0.3">
      <c r="A455" s="1" t="s">
        <v>1918</v>
      </c>
      <c r="B455" s="1" t="s">
        <v>2822</v>
      </c>
      <c r="C455" s="1" t="s">
        <v>4539</v>
      </c>
      <c r="D455" s="1"/>
    </row>
    <row r="456" spans="1:4" ht="15.6" x14ac:dyDescent="0.3">
      <c r="A456" s="1" t="s">
        <v>1917</v>
      </c>
      <c r="B456" s="1" t="s">
        <v>2823</v>
      </c>
      <c r="C456" s="1" t="s">
        <v>2957</v>
      </c>
      <c r="D456" s="1"/>
    </row>
    <row r="457" spans="1:4" ht="15.6" x14ac:dyDescent="0.3">
      <c r="A457" s="1" t="s">
        <v>1916</v>
      </c>
      <c r="B457" s="1" t="s">
        <v>2824</v>
      </c>
      <c r="C457" s="1" t="s">
        <v>2624</v>
      </c>
      <c r="D457" s="1"/>
    </row>
    <row r="458" spans="1:4" ht="15.6" x14ac:dyDescent="0.3">
      <c r="A458" s="1" t="s">
        <v>1915</v>
      </c>
      <c r="B458" s="1" t="s">
        <v>2825</v>
      </c>
      <c r="C458" s="1" t="s">
        <v>2456</v>
      </c>
      <c r="D458" s="1"/>
    </row>
    <row r="459" spans="1:4" ht="15.6" x14ac:dyDescent="0.3">
      <c r="A459" s="1" t="s">
        <v>1914</v>
      </c>
      <c r="B459" s="1" t="s">
        <v>2826</v>
      </c>
      <c r="C459" s="1" t="s">
        <v>4720</v>
      </c>
      <c r="D459" s="1"/>
    </row>
    <row r="460" spans="1:4" ht="15.6" x14ac:dyDescent="0.3">
      <c r="A460" s="1" t="s">
        <v>1913</v>
      </c>
      <c r="B460" s="1" t="s">
        <v>2827</v>
      </c>
      <c r="C460" s="1" t="s">
        <v>4721</v>
      </c>
      <c r="D460" s="1"/>
    </row>
    <row r="461" spans="1:4" ht="15.6" x14ac:dyDescent="0.3">
      <c r="A461" s="1" t="s">
        <v>1912</v>
      </c>
      <c r="B461" s="1" t="s">
        <v>2451</v>
      </c>
      <c r="C461" s="1" t="s">
        <v>3719</v>
      </c>
      <c r="D461" s="1" t="s">
        <v>4397</v>
      </c>
    </row>
    <row r="462" spans="1:4" ht="15.6" x14ac:dyDescent="0.3">
      <c r="A462" s="1" t="s">
        <v>1911</v>
      </c>
      <c r="B462" s="1" t="s">
        <v>2674</v>
      </c>
      <c r="C462" s="1" t="s">
        <v>4722</v>
      </c>
      <c r="D462" s="1"/>
    </row>
    <row r="463" spans="1:4" ht="15.6" x14ac:dyDescent="0.3">
      <c r="A463" s="1" t="s">
        <v>1910</v>
      </c>
      <c r="B463" s="1" t="s">
        <v>2467</v>
      </c>
      <c r="C463" s="1" t="s">
        <v>3633</v>
      </c>
      <c r="D463" s="1"/>
    </row>
    <row r="464" spans="1:4" ht="15.6" x14ac:dyDescent="0.3">
      <c r="A464" s="1" t="s">
        <v>1909</v>
      </c>
      <c r="B464" s="1" t="s">
        <v>2828</v>
      </c>
      <c r="C464" s="1" t="s">
        <v>4723</v>
      </c>
      <c r="D464" s="1" t="s">
        <v>2421</v>
      </c>
    </row>
    <row r="465" spans="1:4" ht="15.6" x14ac:dyDescent="0.3">
      <c r="A465" s="1" t="s">
        <v>1908</v>
      </c>
      <c r="B465" s="1" t="s">
        <v>2829</v>
      </c>
      <c r="C465" s="1" t="s">
        <v>3565</v>
      </c>
      <c r="D465" s="1" t="s">
        <v>4724</v>
      </c>
    </row>
    <row r="466" spans="1:4" ht="15.6" x14ac:dyDescent="0.3">
      <c r="A466" s="1" t="s">
        <v>1907</v>
      </c>
      <c r="B466" s="1" t="s">
        <v>2830</v>
      </c>
      <c r="C466" s="1" t="s">
        <v>4501</v>
      </c>
      <c r="D466" s="1"/>
    </row>
    <row r="467" spans="1:4" ht="15.6" x14ac:dyDescent="0.3">
      <c r="A467" s="1" t="s">
        <v>1906</v>
      </c>
      <c r="B467" s="1" t="s">
        <v>2831</v>
      </c>
      <c r="C467" s="1" t="s">
        <v>4725</v>
      </c>
      <c r="D467" s="1"/>
    </row>
    <row r="468" spans="1:4" ht="15.6" x14ac:dyDescent="0.3">
      <c r="A468" s="1" t="s">
        <v>1905</v>
      </c>
      <c r="B468" s="1" t="s">
        <v>2454</v>
      </c>
      <c r="C468" s="1" t="s">
        <v>4443</v>
      </c>
      <c r="D468" s="1" t="s">
        <v>4429</v>
      </c>
    </row>
    <row r="469" spans="1:4" ht="15.6" x14ac:dyDescent="0.3">
      <c r="A469" s="1" t="s">
        <v>1904</v>
      </c>
      <c r="B469" s="1" t="s">
        <v>2832</v>
      </c>
      <c r="C469" s="1" t="s">
        <v>4726</v>
      </c>
      <c r="D469" s="1" t="s">
        <v>4399</v>
      </c>
    </row>
    <row r="470" spans="1:4" ht="15.6" x14ac:dyDescent="0.3">
      <c r="A470" s="1" t="s">
        <v>1903</v>
      </c>
      <c r="B470" s="1" t="s">
        <v>2833</v>
      </c>
      <c r="C470" s="1" t="s">
        <v>4727</v>
      </c>
      <c r="D470" s="1"/>
    </row>
    <row r="471" spans="1:4" ht="15.6" x14ac:dyDescent="0.3">
      <c r="A471" s="1" t="s">
        <v>1902</v>
      </c>
      <c r="B471" s="1" t="s">
        <v>2834</v>
      </c>
      <c r="C471" s="1" t="s">
        <v>4728</v>
      </c>
      <c r="D471" s="1"/>
    </row>
    <row r="472" spans="1:4" ht="15.6" x14ac:dyDescent="0.3">
      <c r="A472" s="1" t="s">
        <v>1901</v>
      </c>
      <c r="B472" s="1" t="s">
        <v>2835</v>
      </c>
      <c r="C472" s="1" t="s">
        <v>4729</v>
      </c>
      <c r="D472" s="1"/>
    </row>
    <row r="473" spans="1:4" ht="15.6" x14ac:dyDescent="0.3">
      <c r="A473" s="1" t="s">
        <v>1900</v>
      </c>
      <c r="B473" s="1" t="s">
        <v>2836</v>
      </c>
      <c r="C473" s="1" t="s">
        <v>4598</v>
      </c>
      <c r="D473" s="1"/>
    </row>
    <row r="474" spans="1:4" ht="15.6" x14ac:dyDescent="0.3">
      <c r="A474" s="1" t="s">
        <v>1899</v>
      </c>
      <c r="B474" s="1" t="s">
        <v>2627</v>
      </c>
      <c r="C474" s="1" t="s">
        <v>2597</v>
      </c>
      <c r="D474" s="1" t="s">
        <v>4428</v>
      </c>
    </row>
    <row r="475" spans="1:4" ht="15.6" x14ac:dyDescent="0.3">
      <c r="A475" s="1" t="s">
        <v>1898</v>
      </c>
      <c r="B475" s="1" t="s">
        <v>2837</v>
      </c>
      <c r="C475" s="1" t="s">
        <v>4452</v>
      </c>
      <c r="D475" s="1"/>
    </row>
    <row r="476" spans="1:4" ht="15.6" x14ac:dyDescent="0.3">
      <c r="A476" s="1" t="s">
        <v>1897</v>
      </c>
      <c r="B476" s="1" t="s">
        <v>2838</v>
      </c>
      <c r="C476" s="1" t="s">
        <v>4730</v>
      </c>
      <c r="D476" s="1"/>
    </row>
    <row r="477" spans="1:4" ht="15.6" x14ac:dyDescent="0.3">
      <c r="A477" s="1" t="s">
        <v>1895</v>
      </c>
      <c r="B477" s="1" t="s">
        <v>2839</v>
      </c>
      <c r="C477" s="1" t="s">
        <v>4418</v>
      </c>
      <c r="D477" s="1" t="s">
        <v>4406</v>
      </c>
    </row>
    <row r="478" spans="1:4" ht="15.6" x14ac:dyDescent="0.3">
      <c r="A478" s="1" t="s">
        <v>1894</v>
      </c>
      <c r="B478" s="1" t="s">
        <v>2840</v>
      </c>
      <c r="C478" s="1" t="s">
        <v>4650</v>
      </c>
      <c r="D478" s="1" t="s">
        <v>4395</v>
      </c>
    </row>
    <row r="479" spans="1:4" ht="15.6" x14ac:dyDescent="0.3">
      <c r="A479" s="1" t="s">
        <v>1893</v>
      </c>
      <c r="B479" s="1" t="s">
        <v>2841</v>
      </c>
      <c r="C479" s="1" t="s">
        <v>3492</v>
      </c>
      <c r="D479" s="1" t="s">
        <v>4425</v>
      </c>
    </row>
    <row r="480" spans="1:4" ht="15.6" x14ac:dyDescent="0.3">
      <c r="A480" s="1" t="s">
        <v>1892</v>
      </c>
      <c r="B480" s="1" t="s">
        <v>2842</v>
      </c>
      <c r="C480" s="1" t="s">
        <v>3940</v>
      </c>
      <c r="D480" s="1" t="s">
        <v>4421</v>
      </c>
    </row>
    <row r="481" spans="1:4" ht="15.6" x14ac:dyDescent="0.3">
      <c r="A481" s="1" t="s">
        <v>1891</v>
      </c>
      <c r="B481" s="1" t="s">
        <v>2843</v>
      </c>
      <c r="C481" s="1" t="s">
        <v>4731</v>
      </c>
      <c r="D481" s="1"/>
    </row>
    <row r="482" spans="1:4" ht="15.6" x14ac:dyDescent="0.3">
      <c r="A482" s="1" t="s">
        <v>1890</v>
      </c>
      <c r="B482" s="1" t="s">
        <v>2844</v>
      </c>
      <c r="C482" s="1" t="s">
        <v>4574</v>
      </c>
      <c r="D482" s="1"/>
    </row>
    <row r="483" spans="1:4" ht="15.6" x14ac:dyDescent="0.3">
      <c r="A483" s="1" t="s">
        <v>1889</v>
      </c>
      <c r="B483" s="1" t="s">
        <v>2845</v>
      </c>
      <c r="C483" s="1" t="s">
        <v>4732</v>
      </c>
      <c r="D483" s="1" t="s">
        <v>4397</v>
      </c>
    </row>
    <row r="484" spans="1:4" ht="15.6" x14ac:dyDescent="0.3">
      <c r="A484" s="1" t="s">
        <v>1888</v>
      </c>
      <c r="B484" s="1" t="s">
        <v>2846</v>
      </c>
      <c r="C484" s="1" t="s">
        <v>4733</v>
      </c>
      <c r="D484" s="1" t="s">
        <v>4392</v>
      </c>
    </row>
    <row r="485" spans="1:4" ht="15.6" x14ac:dyDescent="0.3">
      <c r="A485" s="1" t="s">
        <v>1887</v>
      </c>
      <c r="B485" s="1" t="s">
        <v>2517</v>
      </c>
      <c r="C485" s="1" t="s">
        <v>4734</v>
      </c>
      <c r="D485" s="1"/>
    </row>
    <row r="486" spans="1:4" ht="15.6" x14ac:dyDescent="0.3">
      <c r="A486" s="1" t="s">
        <v>1886</v>
      </c>
      <c r="B486" s="1" t="s">
        <v>2847</v>
      </c>
      <c r="C486" s="1" t="s">
        <v>4443</v>
      </c>
      <c r="D486" s="1"/>
    </row>
    <row r="487" spans="1:4" ht="15.6" x14ac:dyDescent="0.3">
      <c r="A487" s="1" t="s">
        <v>1885</v>
      </c>
      <c r="B487" s="1" t="s">
        <v>2704</v>
      </c>
      <c r="C487" s="1" t="s">
        <v>4496</v>
      </c>
      <c r="D487" s="1"/>
    </row>
    <row r="488" spans="1:4" ht="15.6" x14ac:dyDescent="0.3">
      <c r="A488" s="1" t="s">
        <v>1884</v>
      </c>
      <c r="B488" s="1" t="s">
        <v>2848</v>
      </c>
      <c r="C488" s="1" t="s">
        <v>4735</v>
      </c>
      <c r="D488" s="1" t="s">
        <v>4410</v>
      </c>
    </row>
    <row r="489" spans="1:4" ht="15.6" x14ac:dyDescent="0.3">
      <c r="A489" s="1" t="s">
        <v>1883</v>
      </c>
      <c r="B489" s="1" t="s">
        <v>2849</v>
      </c>
      <c r="C489" s="1" t="s">
        <v>4736</v>
      </c>
      <c r="D489" s="1"/>
    </row>
    <row r="490" spans="1:4" ht="15.6" x14ac:dyDescent="0.3">
      <c r="A490" s="1" t="s">
        <v>1882</v>
      </c>
      <c r="B490" s="1" t="s">
        <v>2850</v>
      </c>
      <c r="C490" s="1" t="s">
        <v>4540</v>
      </c>
      <c r="D490" s="1"/>
    </row>
    <row r="491" spans="1:4" ht="15.6" x14ac:dyDescent="0.3">
      <c r="A491" s="1" t="s">
        <v>1881</v>
      </c>
      <c r="B491" s="1" t="s">
        <v>2851</v>
      </c>
      <c r="C491" s="1" t="s">
        <v>2957</v>
      </c>
      <c r="D491" s="1"/>
    </row>
    <row r="492" spans="1:4" ht="15.6" x14ac:dyDescent="0.3">
      <c r="A492" s="1" t="s">
        <v>1880</v>
      </c>
      <c r="B492" s="1" t="s">
        <v>2852</v>
      </c>
      <c r="C492" s="1" t="s">
        <v>4737</v>
      </c>
      <c r="D492" s="1" t="s">
        <v>4408</v>
      </c>
    </row>
    <row r="493" spans="1:4" ht="15.6" x14ac:dyDescent="0.3">
      <c r="A493" s="1" t="s">
        <v>1879</v>
      </c>
      <c r="B493" s="1" t="s">
        <v>2853</v>
      </c>
      <c r="C493" s="1" t="s">
        <v>4738</v>
      </c>
      <c r="D493" s="1"/>
    </row>
    <row r="494" spans="1:4" ht="15.6" x14ac:dyDescent="0.3">
      <c r="A494" s="1" t="s">
        <v>1878</v>
      </c>
      <c r="B494" s="1" t="s">
        <v>2854</v>
      </c>
      <c r="C494" s="1" t="s">
        <v>4637</v>
      </c>
      <c r="D494" s="1"/>
    </row>
    <row r="495" spans="1:4" ht="15.6" x14ac:dyDescent="0.3">
      <c r="A495" s="1" t="s">
        <v>1877</v>
      </c>
      <c r="B495" s="1" t="s">
        <v>2855</v>
      </c>
      <c r="C495" s="1" t="s">
        <v>4739</v>
      </c>
      <c r="D495" s="1"/>
    </row>
    <row r="496" spans="1:4" ht="15.6" x14ac:dyDescent="0.3">
      <c r="A496" s="1" t="s">
        <v>1876</v>
      </c>
      <c r="B496" s="1" t="s">
        <v>2844</v>
      </c>
      <c r="C496" s="1" t="s">
        <v>3940</v>
      </c>
      <c r="D496" s="1" t="s">
        <v>4393</v>
      </c>
    </row>
    <row r="497" spans="1:4" ht="15.6" x14ac:dyDescent="0.3">
      <c r="A497" s="1" t="s">
        <v>1875</v>
      </c>
      <c r="B497" s="1" t="s">
        <v>2856</v>
      </c>
      <c r="C497" s="1" t="s">
        <v>4514</v>
      </c>
      <c r="D497" s="1"/>
    </row>
    <row r="498" spans="1:4" ht="15.6" x14ac:dyDescent="0.3">
      <c r="A498" s="1" t="s">
        <v>1874</v>
      </c>
      <c r="B498" s="1" t="s">
        <v>2857</v>
      </c>
      <c r="C498" s="1" t="s">
        <v>4740</v>
      </c>
      <c r="D498" s="1" t="s">
        <v>4395</v>
      </c>
    </row>
    <row r="499" spans="1:4" ht="15.6" x14ac:dyDescent="0.3">
      <c r="A499" s="1" t="s">
        <v>1873</v>
      </c>
      <c r="B499" s="1" t="s">
        <v>2858</v>
      </c>
      <c r="C499" s="1" t="s">
        <v>4598</v>
      </c>
      <c r="D499" s="1"/>
    </row>
    <row r="500" spans="1:4" ht="15.6" x14ac:dyDescent="0.3">
      <c r="A500" s="1" t="s">
        <v>1872</v>
      </c>
      <c r="B500" s="1" t="s">
        <v>2859</v>
      </c>
      <c r="C500" s="1" t="s">
        <v>4741</v>
      </c>
      <c r="D500" s="1"/>
    </row>
    <row r="501" spans="1:4" ht="15.6" x14ac:dyDescent="0.3">
      <c r="A501" s="1" t="s">
        <v>1871</v>
      </c>
      <c r="B501" s="1" t="s">
        <v>2860</v>
      </c>
      <c r="C501" s="1" t="s">
        <v>4514</v>
      </c>
      <c r="D501" s="1"/>
    </row>
    <row r="502" spans="1:4" ht="15.6" x14ac:dyDescent="0.3">
      <c r="A502" s="1" t="s">
        <v>1870</v>
      </c>
      <c r="B502" s="1" t="s">
        <v>2861</v>
      </c>
      <c r="C502" s="1" t="s">
        <v>4742</v>
      </c>
      <c r="D502" s="1"/>
    </row>
    <row r="503" spans="1:4" ht="15.6" x14ac:dyDescent="0.3">
      <c r="A503" s="1" t="s">
        <v>1869</v>
      </c>
      <c r="B503" s="1" t="s">
        <v>2456</v>
      </c>
      <c r="C503" s="1" t="s">
        <v>4743</v>
      </c>
      <c r="D503" s="1" t="s">
        <v>4409</v>
      </c>
    </row>
    <row r="504" spans="1:4" ht="15.6" x14ac:dyDescent="0.3">
      <c r="A504" s="1" t="s">
        <v>1868</v>
      </c>
      <c r="B504" s="1" t="s">
        <v>2862</v>
      </c>
      <c r="C504" s="1" t="s">
        <v>4744</v>
      </c>
      <c r="D504" s="1" t="s">
        <v>4403</v>
      </c>
    </row>
    <row r="505" spans="1:4" ht="15.6" x14ac:dyDescent="0.3">
      <c r="A505" s="1" t="s">
        <v>1867</v>
      </c>
      <c r="B505" s="1" t="s">
        <v>2863</v>
      </c>
      <c r="C505" s="1" t="s">
        <v>4745</v>
      </c>
      <c r="D505" s="1" t="s">
        <v>4410</v>
      </c>
    </row>
    <row r="506" spans="1:4" ht="15.6" x14ac:dyDescent="0.3">
      <c r="A506" s="1" t="s">
        <v>1866</v>
      </c>
      <c r="B506" s="1" t="s">
        <v>2864</v>
      </c>
      <c r="C506" s="1" t="s">
        <v>4457</v>
      </c>
      <c r="D506" s="1"/>
    </row>
    <row r="507" spans="1:4" ht="15.6" x14ac:dyDescent="0.3">
      <c r="A507" s="1" t="s">
        <v>1865</v>
      </c>
      <c r="B507" s="1" t="s">
        <v>2865</v>
      </c>
      <c r="C507" s="1" t="s">
        <v>4746</v>
      </c>
      <c r="D507" s="1"/>
    </row>
    <row r="508" spans="1:4" ht="15.6" x14ac:dyDescent="0.3">
      <c r="A508" s="1" t="s">
        <v>1864</v>
      </c>
      <c r="B508" s="1" t="s">
        <v>2866</v>
      </c>
      <c r="C508" s="1" t="s">
        <v>4628</v>
      </c>
      <c r="D508" s="1" t="s">
        <v>4411</v>
      </c>
    </row>
    <row r="509" spans="1:4" ht="15.6" x14ac:dyDescent="0.3">
      <c r="A509" s="1" t="s">
        <v>1863</v>
      </c>
      <c r="B509" s="1" t="s">
        <v>2867</v>
      </c>
      <c r="C509" s="1" t="s">
        <v>4471</v>
      </c>
      <c r="D509" s="1"/>
    </row>
    <row r="510" spans="1:4" ht="15.6" x14ac:dyDescent="0.3">
      <c r="A510" s="1" t="s">
        <v>1862</v>
      </c>
      <c r="B510" s="1" t="s">
        <v>2868</v>
      </c>
      <c r="C510" s="1" t="s">
        <v>4747</v>
      </c>
      <c r="D510" s="1" t="s">
        <v>4410</v>
      </c>
    </row>
    <row r="511" spans="1:4" ht="15.6" x14ac:dyDescent="0.3">
      <c r="A511" s="1" t="s">
        <v>1861</v>
      </c>
      <c r="B511" s="1" t="s">
        <v>2869</v>
      </c>
      <c r="C511" s="1" t="s">
        <v>4603</v>
      </c>
      <c r="D511" s="1" t="s">
        <v>4405</v>
      </c>
    </row>
    <row r="512" spans="1:4" ht="15.6" x14ac:dyDescent="0.3">
      <c r="A512" s="1" t="s">
        <v>1860</v>
      </c>
      <c r="B512" s="1" t="s">
        <v>2870</v>
      </c>
      <c r="C512" s="1" t="s">
        <v>4595</v>
      </c>
      <c r="D512" s="1"/>
    </row>
    <row r="513" spans="1:4" ht="15.6" x14ac:dyDescent="0.3">
      <c r="A513" s="1" t="s">
        <v>1859</v>
      </c>
      <c r="B513" s="1" t="s">
        <v>2871</v>
      </c>
      <c r="C513" s="1" t="s">
        <v>4443</v>
      </c>
      <c r="D513" s="1"/>
    </row>
    <row r="514" spans="1:4" ht="15.6" x14ac:dyDescent="0.3">
      <c r="A514" s="1" t="s">
        <v>1858</v>
      </c>
      <c r="B514" s="1" t="s">
        <v>2872</v>
      </c>
      <c r="C514" s="1" t="s">
        <v>4211</v>
      </c>
      <c r="D514" s="1"/>
    </row>
    <row r="515" spans="1:4" ht="15.6" x14ac:dyDescent="0.3">
      <c r="A515" s="1" t="s">
        <v>1857</v>
      </c>
      <c r="B515" s="1" t="s">
        <v>2873</v>
      </c>
      <c r="C515" s="1" t="s">
        <v>4748</v>
      </c>
      <c r="D515" s="1"/>
    </row>
    <row r="516" spans="1:4" ht="15.6" x14ac:dyDescent="0.3">
      <c r="A516" s="1" t="s">
        <v>1856</v>
      </c>
      <c r="B516" s="1" t="s">
        <v>2874</v>
      </c>
      <c r="C516" s="1" t="s">
        <v>4600</v>
      </c>
      <c r="D516" s="1" t="s">
        <v>4403</v>
      </c>
    </row>
    <row r="517" spans="1:4" ht="15.6" x14ac:dyDescent="0.3">
      <c r="A517" s="1" t="s">
        <v>1855</v>
      </c>
      <c r="B517" s="1" t="s">
        <v>2875</v>
      </c>
      <c r="C517" s="1" t="s">
        <v>4493</v>
      </c>
      <c r="D517" s="1"/>
    </row>
    <row r="518" spans="1:4" ht="15.6" x14ac:dyDescent="0.3">
      <c r="A518" s="1" t="s">
        <v>1854</v>
      </c>
      <c r="B518" s="1" t="s">
        <v>2876</v>
      </c>
      <c r="C518" s="1" t="s">
        <v>4522</v>
      </c>
      <c r="D518" s="1"/>
    </row>
    <row r="519" spans="1:4" ht="15.6" x14ac:dyDescent="0.3">
      <c r="A519" s="1" t="s">
        <v>1853</v>
      </c>
      <c r="B519" s="1" t="s">
        <v>2877</v>
      </c>
      <c r="C519" s="1" t="s">
        <v>4741</v>
      </c>
      <c r="D519" s="1"/>
    </row>
    <row r="520" spans="1:4" ht="15.6" x14ac:dyDescent="0.3">
      <c r="A520" s="1" t="s">
        <v>1852</v>
      </c>
      <c r="B520" s="1" t="s">
        <v>2878</v>
      </c>
      <c r="C520" s="1" t="s">
        <v>4690</v>
      </c>
      <c r="D520" s="1"/>
    </row>
    <row r="521" spans="1:4" ht="15.6" x14ac:dyDescent="0.3">
      <c r="A521" s="1" t="s">
        <v>1851</v>
      </c>
      <c r="B521" s="1" t="s">
        <v>2879</v>
      </c>
      <c r="C521" s="1" t="s">
        <v>4749</v>
      </c>
      <c r="D521" s="1"/>
    </row>
    <row r="522" spans="1:4" ht="15.6" x14ac:dyDescent="0.3">
      <c r="A522" s="1" t="s">
        <v>1850</v>
      </c>
      <c r="B522" s="1" t="s">
        <v>2880</v>
      </c>
      <c r="C522" s="1" t="s">
        <v>4750</v>
      </c>
      <c r="D522" s="1"/>
    </row>
    <row r="523" spans="1:4" ht="15.6" x14ac:dyDescent="0.3">
      <c r="A523" s="1" t="s">
        <v>1849</v>
      </c>
      <c r="B523" s="1" t="s">
        <v>2881</v>
      </c>
      <c r="C523" s="1" t="s">
        <v>4466</v>
      </c>
      <c r="D523" s="1"/>
    </row>
    <row r="524" spans="1:4" ht="15.6" x14ac:dyDescent="0.3">
      <c r="A524" s="1" t="s">
        <v>1848</v>
      </c>
      <c r="B524" s="1" t="s">
        <v>2882</v>
      </c>
      <c r="C524" s="1" t="s">
        <v>4751</v>
      </c>
      <c r="D524" s="1" t="s">
        <v>4403</v>
      </c>
    </row>
    <row r="525" spans="1:4" ht="15.6" x14ac:dyDescent="0.3">
      <c r="A525" s="1" t="s">
        <v>1847</v>
      </c>
      <c r="B525" s="1" t="s">
        <v>2883</v>
      </c>
      <c r="C525" s="1" t="s">
        <v>4752</v>
      </c>
      <c r="D525" s="1" t="s">
        <v>4399</v>
      </c>
    </row>
    <row r="526" spans="1:4" ht="15.6" x14ac:dyDescent="0.3">
      <c r="A526" s="1" t="s">
        <v>1846</v>
      </c>
      <c r="B526" s="1" t="s">
        <v>2884</v>
      </c>
      <c r="C526" s="1" t="s">
        <v>4753</v>
      </c>
      <c r="D526" s="1" t="s">
        <v>4420</v>
      </c>
    </row>
    <row r="527" spans="1:4" ht="15.6" x14ac:dyDescent="0.3">
      <c r="A527" s="1" t="s">
        <v>1845</v>
      </c>
      <c r="B527" s="1" t="s">
        <v>2885</v>
      </c>
      <c r="C527" s="1" t="s">
        <v>4576</v>
      </c>
      <c r="D527" s="1"/>
    </row>
    <row r="528" spans="1:4" ht="15.6" x14ac:dyDescent="0.3">
      <c r="A528" s="1" t="s">
        <v>1844</v>
      </c>
      <c r="B528" s="1" t="s">
        <v>2886</v>
      </c>
      <c r="C528" s="1" t="s">
        <v>2680</v>
      </c>
      <c r="D528" s="1" t="s">
        <v>4408</v>
      </c>
    </row>
    <row r="529" spans="1:4" ht="15.6" x14ac:dyDescent="0.3">
      <c r="A529" s="1" t="s">
        <v>1843</v>
      </c>
      <c r="B529" s="1" t="s">
        <v>2887</v>
      </c>
      <c r="C529" s="1" t="s">
        <v>3633</v>
      </c>
      <c r="D529" s="1"/>
    </row>
    <row r="530" spans="1:4" ht="15.6" x14ac:dyDescent="0.3">
      <c r="A530" s="1" t="s">
        <v>1842</v>
      </c>
      <c r="B530" s="1" t="s">
        <v>2888</v>
      </c>
      <c r="C530" s="1" t="s">
        <v>4614</v>
      </c>
      <c r="D530" s="1"/>
    </row>
    <row r="531" spans="1:4" ht="15.6" x14ac:dyDescent="0.3">
      <c r="A531" s="1" t="s">
        <v>1841</v>
      </c>
      <c r="B531" s="1" t="s">
        <v>2889</v>
      </c>
      <c r="C531" s="1" t="s">
        <v>4610</v>
      </c>
      <c r="D531" s="1" t="s">
        <v>4393</v>
      </c>
    </row>
    <row r="532" spans="1:4" ht="15.6" x14ac:dyDescent="0.3">
      <c r="A532" s="1" t="s">
        <v>1840</v>
      </c>
      <c r="B532" s="1" t="s">
        <v>2890</v>
      </c>
      <c r="C532" s="1" t="s">
        <v>4490</v>
      </c>
      <c r="D532" s="1"/>
    </row>
    <row r="533" spans="1:4" ht="15.6" x14ac:dyDescent="0.3">
      <c r="A533" s="1" t="s">
        <v>1839</v>
      </c>
      <c r="B533" s="1" t="s">
        <v>2891</v>
      </c>
      <c r="C533" s="1" t="s">
        <v>4464</v>
      </c>
      <c r="D533" s="1"/>
    </row>
    <row r="534" spans="1:4" ht="15.6" x14ac:dyDescent="0.3">
      <c r="A534" s="1" t="s">
        <v>1838</v>
      </c>
      <c r="B534" s="1" t="s">
        <v>2892</v>
      </c>
      <c r="C534" s="1" t="s">
        <v>4754</v>
      </c>
      <c r="D534" s="1"/>
    </row>
    <row r="535" spans="1:4" ht="15.6" x14ac:dyDescent="0.3">
      <c r="A535" s="1" t="s">
        <v>1837</v>
      </c>
      <c r="B535" s="1" t="s">
        <v>2893</v>
      </c>
      <c r="C535" s="1" t="s">
        <v>4471</v>
      </c>
      <c r="D535" s="1"/>
    </row>
    <row r="536" spans="1:4" ht="15.6" x14ac:dyDescent="0.3">
      <c r="A536" s="1" t="s">
        <v>1836</v>
      </c>
      <c r="B536" s="1" t="s">
        <v>2894</v>
      </c>
      <c r="C536" s="1" t="s">
        <v>4755</v>
      </c>
      <c r="D536" s="1"/>
    </row>
    <row r="537" spans="1:4" ht="15.6" x14ac:dyDescent="0.3">
      <c r="A537" s="1" t="s">
        <v>1835</v>
      </c>
      <c r="B537" s="1" t="s">
        <v>2456</v>
      </c>
      <c r="C537" s="1" t="s">
        <v>4756</v>
      </c>
      <c r="D537" s="1"/>
    </row>
    <row r="538" spans="1:4" ht="15.6" x14ac:dyDescent="0.3">
      <c r="A538" s="1" t="s">
        <v>1834</v>
      </c>
      <c r="B538" s="1" t="s">
        <v>2895</v>
      </c>
      <c r="C538" s="1" t="s">
        <v>4757</v>
      </c>
      <c r="D538" s="1"/>
    </row>
    <row r="539" spans="1:4" ht="15.6" x14ac:dyDescent="0.3">
      <c r="A539" s="1" t="s">
        <v>1833</v>
      </c>
      <c r="B539" s="1" t="s">
        <v>2896</v>
      </c>
      <c r="C539" s="1" t="s">
        <v>2645</v>
      </c>
      <c r="D539" s="1"/>
    </row>
    <row r="540" spans="1:4" ht="15.6" x14ac:dyDescent="0.3">
      <c r="A540" s="1" t="s">
        <v>1832</v>
      </c>
      <c r="B540" s="1" t="s">
        <v>2897</v>
      </c>
      <c r="C540" s="1" t="s">
        <v>4490</v>
      </c>
      <c r="D540" s="1"/>
    </row>
    <row r="541" spans="1:4" ht="15.6" x14ac:dyDescent="0.3">
      <c r="A541" s="1" t="s">
        <v>1831</v>
      </c>
      <c r="B541" s="1" t="s">
        <v>2898</v>
      </c>
      <c r="C541" s="1" t="s">
        <v>4493</v>
      </c>
      <c r="D541" s="1"/>
    </row>
    <row r="542" spans="1:4" ht="15.6" x14ac:dyDescent="0.3">
      <c r="A542" s="1" t="s">
        <v>1830</v>
      </c>
      <c r="B542" s="1" t="s">
        <v>2899</v>
      </c>
      <c r="C542" s="1" t="s">
        <v>4507</v>
      </c>
      <c r="D542" s="1" t="s">
        <v>4424</v>
      </c>
    </row>
    <row r="543" spans="1:4" ht="15.6" x14ac:dyDescent="0.3">
      <c r="A543" s="1" t="s">
        <v>1829</v>
      </c>
      <c r="B543" s="1" t="s">
        <v>2900</v>
      </c>
      <c r="C543" s="1" t="s">
        <v>4758</v>
      </c>
      <c r="D543" s="1" t="s">
        <v>4418</v>
      </c>
    </row>
    <row r="544" spans="1:4" ht="15.6" x14ac:dyDescent="0.3">
      <c r="A544" s="1" t="s">
        <v>1828</v>
      </c>
      <c r="B544" s="1" t="s">
        <v>2901</v>
      </c>
      <c r="C544" s="1" t="s">
        <v>4534</v>
      </c>
      <c r="D544" s="1"/>
    </row>
    <row r="545" spans="1:4" ht="15.6" x14ac:dyDescent="0.3">
      <c r="A545" s="1" t="s">
        <v>1827</v>
      </c>
      <c r="B545" s="1" t="s">
        <v>2902</v>
      </c>
      <c r="C545" s="1" t="s">
        <v>4449</v>
      </c>
      <c r="D545" s="1" t="s">
        <v>4395</v>
      </c>
    </row>
    <row r="546" spans="1:4" ht="15.6" x14ac:dyDescent="0.3">
      <c r="A546" s="1" t="s">
        <v>1826</v>
      </c>
      <c r="B546" s="1" t="s">
        <v>2903</v>
      </c>
      <c r="C546" s="1" t="s">
        <v>4759</v>
      </c>
      <c r="D546" s="1"/>
    </row>
    <row r="547" spans="1:4" ht="15.6" x14ac:dyDescent="0.3">
      <c r="A547" s="1" t="s">
        <v>1825</v>
      </c>
      <c r="B547" s="1" t="s">
        <v>2904</v>
      </c>
      <c r="C547" s="1" t="s">
        <v>4679</v>
      </c>
      <c r="D547" s="1"/>
    </row>
    <row r="548" spans="1:4" ht="15.6" x14ac:dyDescent="0.3">
      <c r="A548" s="1" t="s">
        <v>1824</v>
      </c>
      <c r="B548" s="1" t="s">
        <v>2905</v>
      </c>
      <c r="C548" s="1" t="s">
        <v>4760</v>
      </c>
      <c r="D548" s="1"/>
    </row>
    <row r="549" spans="1:4" ht="15.6" x14ac:dyDescent="0.3">
      <c r="A549" s="1" t="s">
        <v>1823</v>
      </c>
      <c r="B549" s="1" t="s">
        <v>2906</v>
      </c>
      <c r="C549" s="1" t="s">
        <v>2853</v>
      </c>
      <c r="D549" s="1" t="s">
        <v>4403</v>
      </c>
    </row>
    <row r="550" spans="1:4" ht="15.6" x14ac:dyDescent="0.3">
      <c r="A550" s="1" t="s">
        <v>1822</v>
      </c>
      <c r="B550" s="1" t="s">
        <v>2907</v>
      </c>
      <c r="C550" s="1" t="s">
        <v>4761</v>
      </c>
      <c r="D550" s="1" t="s">
        <v>4413</v>
      </c>
    </row>
    <row r="551" spans="1:4" ht="15.6" x14ac:dyDescent="0.3">
      <c r="A551" s="1" t="s">
        <v>1821</v>
      </c>
      <c r="B551" s="1" t="s">
        <v>2908</v>
      </c>
      <c r="C551" s="1" t="s">
        <v>4641</v>
      </c>
      <c r="D551" s="1"/>
    </row>
    <row r="552" spans="1:4" ht="15.6" x14ac:dyDescent="0.3">
      <c r="A552" s="1" t="s">
        <v>1820</v>
      </c>
      <c r="B552" s="1" t="s">
        <v>2909</v>
      </c>
      <c r="C552" s="1" t="s">
        <v>4762</v>
      </c>
      <c r="D552" s="1"/>
    </row>
    <row r="553" spans="1:4" ht="15.6" x14ac:dyDescent="0.3">
      <c r="A553" s="1" t="s">
        <v>1819</v>
      </c>
      <c r="B553" s="1" t="s">
        <v>2565</v>
      </c>
      <c r="C553" s="1" t="s">
        <v>4729</v>
      </c>
      <c r="D553" s="1"/>
    </row>
    <row r="554" spans="1:4" ht="15.6" x14ac:dyDescent="0.3">
      <c r="A554" s="1" t="s">
        <v>1818</v>
      </c>
      <c r="B554" s="1" t="s">
        <v>2910</v>
      </c>
      <c r="C554" s="1" t="s">
        <v>4763</v>
      </c>
      <c r="D554" s="1"/>
    </row>
    <row r="555" spans="1:4" ht="15.6" x14ac:dyDescent="0.3">
      <c r="A555" s="1" t="s">
        <v>1817</v>
      </c>
      <c r="B555" s="1" t="s">
        <v>2911</v>
      </c>
      <c r="C555" s="1" t="s">
        <v>4575</v>
      </c>
      <c r="D555" s="1" t="s">
        <v>4393</v>
      </c>
    </row>
    <row r="556" spans="1:4" ht="15.6" x14ac:dyDescent="0.3">
      <c r="A556" s="1" t="s">
        <v>1816</v>
      </c>
      <c r="B556" s="1" t="s">
        <v>2912</v>
      </c>
      <c r="C556" s="1" t="s">
        <v>3940</v>
      </c>
      <c r="D556" s="1"/>
    </row>
    <row r="557" spans="1:4" ht="15.6" x14ac:dyDescent="0.3">
      <c r="A557" s="1" t="s">
        <v>1815</v>
      </c>
      <c r="B557" s="1" t="s">
        <v>2913</v>
      </c>
      <c r="C557" s="1" t="s">
        <v>4668</v>
      </c>
      <c r="D557" s="1" t="s">
        <v>4432</v>
      </c>
    </row>
    <row r="558" spans="1:4" ht="15.6" x14ac:dyDescent="0.3">
      <c r="A558" s="1" t="s">
        <v>1814</v>
      </c>
      <c r="B558" s="1" t="s">
        <v>2914</v>
      </c>
      <c r="C558" s="1" t="s">
        <v>4764</v>
      </c>
      <c r="D558" s="1" t="s">
        <v>4413</v>
      </c>
    </row>
    <row r="559" spans="1:4" ht="15.6" x14ac:dyDescent="0.3">
      <c r="A559" s="1" t="s">
        <v>1813</v>
      </c>
      <c r="B559" s="1" t="s">
        <v>2915</v>
      </c>
      <c r="C559" s="1" t="s">
        <v>4512</v>
      </c>
      <c r="D559" s="1"/>
    </row>
    <row r="560" spans="1:4" ht="15.6" x14ac:dyDescent="0.3">
      <c r="A560" s="1" t="s">
        <v>1812</v>
      </c>
      <c r="B560" s="1" t="s">
        <v>2916</v>
      </c>
      <c r="C560" s="1" t="s">
        <v>4650</v>
      </c>
      <c r="D560" s="1" t="s">
        <v>4427</v>
      </c>
    </row>
    <row r="561" spans="1:4" ht="15.6" x14ac:dyDescent="0.3">
      <c r="A561" s="1" t="s">
        <v>1811</v>
      </c>
      <c r="B561" s="1" t="s">
        <v>2917</v>
      </c>
      <c r="C561" s="1" t="s">
        <v>4765</v>
      </c>
      <c r="D561" s="1"/>
    </row>
    <row r="562" spans="1:4" ht="15.6" x14ac:dyDescent="0.3">
      <c r="A562" s="1" t="s">
        <v>1810</v>
      </c>
      <c r="B562" s="1" t="s">
        <v>2918</v>
      </c>
      <c r="C562" s="1" t="s">
        <v>4620</v>
      </c>
      <c r="D562" s="1" t="s">
        <v>4395</v>
      </c>
    </row>
    <row r="563" spans="1:4" ht="15.6" x14ac:dyDescent="0.3">
      <c r="A563" s="1" t="s">
        <v>1809</v>
      </c>
      <c r="B563" s="1" t="s">
        <v>2919</v>
      </c>
      <c r="C563" s="1" t="s">
        <v>4566</v>
      </c>
      <c r="D563" s="1" t="s">
        <v>4420</v>
      </c>
    </row>
    <row r="564" spans="1:4" ht="15.6" x14ac:dyDescent="0.3">
      <c r="A564" s="1" t="s">
        <v>1808</v>
      </c>
      <c r="B564" s="1" t="s">
        <v>2920</v>
      </c>
      <c r="C564" s="1" t="s">
        <v>4493</v>
      </c>
      <c r="D564" s="1" t="s">
        <v>4406</v>
      </c>
    </row>
    <row r="565" spans="1:4" ht="15.6" x14ac:dyDescent="0.3">
      <c r="A565" s="1" t="s">
        <v>1807</v>
      </c>
      <c r="B565" s="1" t="s">
        <v>2921</v>
      </c>
      <c r="C565" s="1" t="s">
        <v>4666</v>
      </c>
      <c r="D565" s="1" t="s">
        <v>4420</v>
      </c>
    </row>
    <row r="566" spans="1:4" ht="15.6" x14ac:dyDescent="0.3">
      <c r="A566" s="1" t="s">
        <v>1806</v>
      </c>
      <c r="B566" s="1" t="s">
        <v>2922</v>
      </c>
      <c r="C566" s="1" t="s">
        <v>4490</v>
      </c>
      <c r="D566" s="1"/>
    </row>
    <row r="567" spans="1:4" ht="15.6" x14ac:dyDescent="0.3">
      <c r="A567" s="1" t="s">
        <v>1805</v>
      </c>
      <c r="B567" s="1" t="s">
        <v>2923</v>
      </c>
      <c r="C567" s="1" t="s">
        <v>4464</v>
      </c>
      <c r="D567" s="1" t="s">
        <v>2421</v>
      </c>
    </row>
    <row r="568" spans="1:4" ht="15.6" x14ac:dyDescent="0.3">
      <c r="A568" s="1" t="s">
        <v>1804</v>
      </c>
      <c r="B568" s="1" t="s">
        <v>2924</v>
      </c>
      <c r="C568" s="1" t="s">
        <v>4735</v>
      </c>
      <c r="D568" s="1"/>
    </row>
    <row r="569" spans="1:4" ht="15.6" x14ac:dyDescent="0.3">
      <c r="A569" s="1" t="s">
        <v>1803</v>
      </c>
      <c r="B569" s="1" t="s">
        <v>2925</v>
      </c>
      <c r="C569" s="1" t="s">
        <v>3005</v>
      </c>
      <c r="D569" s="1" t="s">
        <v>4400</v>
      </c>
    </row>
    <row r="570" spans="1:4" ht="15.6" x14ac:dyDescent="0.3">
      <c r="A570" s="1" t="s">
        <v>1802</v>
      </c>
      <c r="B570" s="1" t="s">
        <v>2926</v>
      </c>
      <c r="C570" s="1" t="s">
        <v>4766</v>
      </c>
      <c r="D570" s="1" t="s">
        <v>4392</v>
      </c>
    </row>
    <row r="571" spans="1:4" ht="15.6" x14ac:dyDescent="0.3">
      <c r="A571" s="1" t="s">
        <v>1801</v>
      </c>
      <c r="B571" s="1" t="s">
        <v>2927</v>
      </c>
      <c r="C571" s="1" t="s">
        <v>4519</v>
      </c>
      <c r="D571" s="1" t="s">
        <v>4398</v>
      </c>
    </row>
    <row r="572" spans="1:4" ht="15.6" x14ac:dyDescent="0.3">
      <c r="A572" s="1" t="s">
        <v>1800</v>
      </c>
      <c r="B572" s="1" t="s">
        <v>2928</v>
      </c>
      <c r="C572" s="1" t="s">
        <v>3518</v>
      </c>
      <c r="D572" s="1" t="s">
        <v>4397</v>
      </c>
    </row>
    <row r="573" spans="1:4" ht="15.6" x14ac:dyDescent="0.3">
      <c r="A573" s="1" t="s">
        <v>1799</v>
      </c>
      <c r="B573" s="1" t="s">
        <v>2929</v>
      </c>
      <c r="C573" s="1" t="s">
        <v>4586</v>
      </c>
      <c r="D573" s="1"/>
    </row>
    <row r="574" spans="1:4" ht="15.6" x14ac:dyDescent="0.3">
      <c r="A574" s="1" t="s">
        <v>1798</v>
      </c>
      <c r="B574" s="1" t="s">
        <v>2930</v>
      </c>
      <c r="C574" s="1" t="s">
        <v>4767</v>
      </c>
      <c r="D574" s="1" t="s">
        <v>4403</v>
      </c>
    </row>
    <row r="575" spans="1:4" ht="15.6" x14ac:dyDescent="0.3">
      <c r="A575" s="1" t="s">
        <v>1797</v>
      </c>
      <c r="B575" s="1" t="s">
        <v>2931</v>
      </c>
      <c r="C575" s="1" t="s">
        <v>4616</v>
      </c>
      <c r="D575" s="1" t="s">
        <v>4410</v>
      </c>
    </row>
    <row r="576" spans="1:4" ht="15.6" x14ac:dyDescent="0.3">
      <c r="A576" s="1" t="s">
        <v>1796</v>
      </c>
      <c r="B576" s="1" t="s">
        <v>2932</v>
      </c>
      <c r="C576" s="1" t="s">
        <v>4768</v>
      </c>
      <c r="D576" s="1"/>
    </row>
    <row r="577" spans="1:4" ht="15.6" x14ac:dyDescent="0.3">
      <c r="A577" s="1" t="s">
        <v>1795</v>
      </c>
      <c r="B577" s="1" t="s">
        <v>2933</v>
      </c>
      <c r="C577" s="1" t="s">
        <v>4621</v>
      </c>
      <c r="D577" s="1" t="s">
        <v>4423</v>
      </c>
    </row>
    <row r="578" spans="1:4" ht="15.6" x14ac:dyDescent="0.3">
      <c r="A578" s="1" t="s">
        <v>1794</v>
      </c>
      <c r="B578" s="1" t="s">
        <v>2934</v>
      </c>
      <c r="C578" s="1" t="s">
        <v>4532</v>
      </c>
      <c r="D578" s="1"/>
    </row>
    <row r="579" spans="1:4" ht="15.6" x14ac:dyDescent="0.3">
      <c r="A579" s="1" t="s">
        <v>1793</v>
      </c>
      <c r="B579" s="1" t="s">
        <v>2935</v>
      </c>
      <c r="C579" s="1" t="s">
        <v>4769</v>
      </c>
      <c r="D579" s="1"/>
    </row>
    <row r="580" spans="1:4" ht="15.6" x14ac:dyDescent="0.3">
      <c r="A580" s="1" t="s">
        <v>1792</v>
      </c>
      <c r="B580" s="1" t="s">
        <v>2936</v>
      </c>
      <c r="C580" s="1" t="s">
        <v>4770</v>
      </c>
      <c r="D580" s="1" t="s">
        <v>4411</v>
      </c>
    </row>
    <row r="581" spans="1:4" ht="15.6" x14ac:dyDescent="0.3">
      <c r="A581" s="1" t="s">
        <v>1791</v>
      </c>
      <c r="B581" s="1" t="s">
        <v>2937</v>
      </c>
      <c r="C581" s="1" t="s">
        <v>4771</v>
      </c>
      <c r="D581" s="1" t="s">
        <v>4434</v>
      </c>
    </row>
    <row r="582" spans="1:4" ht="15.6" x14ac:dyDescent="0.3">
      <c r="A582" s="1" t="s">
        <v>1790</v>
      </c>
      <c r="B582" s="1" t="s">
        <v>2938</v>
      </c>
      <c r="C582" s="1" t="s">
        <v>4772</v>
      </c>
      <c r="D582" s="1"/>
    </row>
    <row r="583" spans="1:4" ht="15.6" x14ac:dyDescent="0.3">
      <c r="A583" s="1" t="s">
        <v>1789</v>
      </c>
      <c r="B583" s="1" t="s">
        <v>2939</v>
      </c>
      <c r="C583" s="1" t="s">
        <v>4444</v>
      </c>
      <c r="D583" s="1"/>
    </row>
    <row r="584" spans="1:4" ht="15.6" x14ac:dyDescent="0.3">
      <c r="A584" s="1" t="s">
        <v>1788</v>
      </c>
      <c r="B584" s="1" t="s">
        <v>2940</v>
      </c>
      <c r="C584" s="1" t="s">
        <v>4773</v>
      </c>
      <c r="D584" s="1" t="s">
        <v>4396</v>
      </c>
    </row>
    <row r="585" spans="1:4" ht="15.6" x14ac:dyDescent="0.3">
      <c r="A585" s="1" t="s">
        <v>1787</v>
      </c>
      <c r="B585" s="1" t="s">
        <v>2941</v>
      </c>
      <c r="C585" s="1" t="s">
        <v>4584</v>
      </c>
      <c r="D585" s="1"/>
    </row>
    <row r="586" spans="1:4" ht="15.6" x14ac:dyDescent="0.3">
      <c r="A586" s="1" t="s">
        <v>1786</v>
      </c>
      <c r="B586" s="1" t="s">
        <v>2942</v>
      </c>
      <c r="C586" s="1" t="s">
        <v>4774</v>
      </c>
      <c r="D586" s="1" t="s">
        <v>4401</v>
      </c>
    </row>
    <row r="587" spans="1:4" ht="15.6" x14ac:dyDescent="0.3">
      <c r="A587" s="1" t="s">
        <v>1785</v>
      </c>
      <c r="B587" s="1" t="s">
        <v>2943</v>
      </c>
      <c r="C587" s="1" t="s">
        <v>4670</v>
      </c>
      <c r="D587" s="1"/>
    </row>
    <row r="588" spans="1:4" ht="15.6" x14ac:dyDescent="0.3">
      <c r="A588" s="1" t="s">
        <v>1784</v>
      </c>
      <c r="B588" s="1" t="s">
        <v>2944</v>
      </c>
      <c r="C588" s="1" t="s">
        <v>4775</v>
      </c>
      <c r="D588" s="1" t="s">
        <v>4422</v>
      </c>
    </row>
    <row r="589" spans="1:4" ht="15.6" x14ac:dyDescent="0.3">
      <c r="A589" s="1" t="s">
        <v>1783</v>
      </c>
      <c r="B589" s="1" t="s">
        <v>2945</v>
      </c>
      <c r="C589" s="1" t="s">
        <v>4776</v>
      </c>
      <c r="D589" s="1" t="s">
        <v>4400</v>
      </c>
    </row>
    <row r="590" spans="1:4" ht="15.6" x14ac:dyDescent="0.3">
      <c r="A590" s="1" t="s">
        <v>1782</v>
      </c>
      <c r="B590" s="1" t="s">
        <v>2465</v>
      </c>
      <c r="C590" s="1" t="s">
        <v>2459</v>
      </c>
      <c r="D590" s="1"/>
    </row>
    <row r="591" spans="1:4" ht="15.6" x14ac:dyDescent="0.3">
      <c r="A591" s="1" t="s">
        <v>1781</v>
      </c>
      <c r="B591" s="1" t="s">
        <v>2946</v>
      </c>
      <c r="C591" s="1" t="s">
        <v>4777</v>
      </c>
      <c r="D591" s="1"/>
    </row>
    <row r="592" spans="1:4" ht="15.6" x14ac:dyDescent="0.3">
      <c r="A592" s="1" t="s">
        <v>1780</v>
      </c>
      <c r="B592" s="1" t="s">
        <v>2947</v>
      </c>
      <c r="C592" s="1" t="s">
        <v>4616</v>
      </c>
      <c r="D592" s="1"/>
    </row>
    <row r="593" spans="1:4" ht="15.6" x14ac:dyDescent="0.3">
      <c r="A593" s="1" t="s">
        <v>1779</v>
      </c>
      <c r="B593" s="1" t="s">
        <v>2454</v>
      </c>
      <c r="C593" s="1" t="s">
        <v>4778</v>
      </c>
      <c r="D593" s="1"/>
    </row>
    <row r="594" spans="1:4" ht="15.6" x14ac:dyDescent="0.3">
      <c r="A594" s="1" t="s">
        <v>1778</v>
      </c>
      <c r="B594" s="1" t="s">
        <v>2948</v>
      </c>
      <c r="C594" s="1" t="s">
        <v>4779</v>
      </c>
      <c r="D594" s="1" t="s">
        <v>4403</v>
      </c>
    </row>
    <row r="595" spans="1:4" ht="15.6" x14ac:dyDescent="0.3">
      <c r="A595" s="1" t="s">
        <v>1777</v>
      </c>
      <c r="B595" s="1" t="s">
        <v>2949</v>
      </c>
      <c r="C595" s="1" t="s">
        <v>2819</v>
      </c>
      <c r="D595" s="1" t="s">
        <v>4418</v>
      </c>
    </row>
    <row r="596" spans="1:4" ht="15.6" x14ac:dyDescent="0.3">
      <c r="A596" s="1" t="s">
        <v>1776</v>
      </c>
      <c r="B596" s="1" t="s">
        <v>2950</v>
      </c>
      <c r="C596" s="1" t="s">
        <v>4780</v>
      </c>
      <c r="D596" s="1" t="s">
        <v>2421</v>
      </c>
    </row>
    <row r="597" spans="1:4" ht="15.6" x14ac:dyDescent="0.3">
      <c r="A597" s="1" t="s">
        <v>1775</v>
      </c>
      <c r="B597" s="1" t="s">
        <v>2951</v>
      </c>
      <c r="C597" s="1" t="s">
        <v>4781</v>
      </c>
      <c r="D597" s="1"/>
    </row>
    <row r="598" spans="1:4" ht="15.6" x14ac:dyDescent="0.3">
      <c r="A598" s="1" t="s">
        <v>1774</v>
      </c>
      <c r="B598" s="1" t="s">
        <v>2952</v>
      </c>
      <c r="C598" s="1" t="s">
        <v>4782</v>
      </c>
      <c r="D598" s="1" t="s">
        <v>4427</v>
      </c>
    </row>
    <row r="599" spans="1:4" ht="15.6" x14ac:dyDescent="0.3">
      <c r="A599" s="1" t="s">
        <v>1773</v>
      </c>
      <c r="B599" s="1" t="s">
        <v>2953</v>
      </c>
      <c r="C599" s="1" t="s">
        <v>4620</v>
      </c>
      <c r="D599" s="1" t="s">
        <v>2421</v>
      </c>
    </row>
    <row r="600" spans="1:4" ht="15.6" x14ac:dyDescent="0.3">
      <c r="A600" s="1" t="s">
        <v>1772</v>
      </c>
      <c r="B600" s="1" t="s">
        <v>2954</v>
      </c>
      <c r="C600" s="1" t="s">
        <v>4783</v>
      </c>
      <c r="D600" s="1"/>
    </row>
    <row r="601" spans="1:4" ht="15.6" x14ac:dyDescent="0.3">
      <c r="A601" s="1" t="s">
        <v>1771</v>
      </c>
      <c r="B601" s="1" t="s">
        <v>2955</v>
      </c>
      <c r="C601" s="1" t="s">
        <v>4784</v>
      </c>
      <c r="D601" s="1" t="s">
        <v>4434</v>
      </c>
    </row>
    <row r="602" spans="1:4" ht="15.6" x14ac:dyDescent="0.3">
      <c r="A602" s="1" t="s">
        <v>1770</v>
      </c>
      <c r="B602" s="1" t="s">
        <v>2956</v>
      </c>
      <c r="C602" s="1" t="s">
        <v>4700</v>
      </c>
      <c r="D602" s="1" t="s">
        <v>4400</v>
      </c>
    </row>
    <row r="603" spans="1:4" ht="15.6" x14ac:dyDescent="0.3">
      <c r="A603" s="1" t="s">
        <v>1769</v>
      </c>
      <c r="B603" s="1" t="s">
        <v>2957</v>
      </c>
      <c r="C603" s="1" t="s">
        <v>4580</v>
      </c>
      <c r="D603" s="1"/>
    </row>
    <row r="604" spans="1:4" ht="15.6" x14ac:dyDescent="0.3">
      <c r="A604" s="1" t="s">
        <v>1768</v>
      </c>
      <c r="B604" s="1" t="s">
        <v>2958</v>
      </c>
      <c r="C604" s="1" t="s">
        <v>4492</v>
      </c>
      <c r="D604" s="1" t="s">
        <v>4396</v>
      </c>
    </row>
    <row r="605" spans="1:4" ht="15.6" x14ac:dyDescent="0.3">
      <c r="A605" s="1" t="s">
        <v>1767</v>
      </c>
      <c r="B605" s="1" t="s">
        <v>2959</v>
      </c>
      <c r="C605" s="1" t="s">
        <v>4772</v>
      </c>
      <c r="D605" s="1"/>
    </row>
    <row r="606" spans="1:4" ht="15.6" x14ac:dyDescent="0.3">
      <c r="A606" s="1" t="s">
        <v>1766</v>
      </c>
      <c r="B606" s="1" t="s">
        <v>2502</v>
      </c>
      <c r="C606" s="1" t="s">
        <v>4569</v>
      </c>
      <c r="D606" s="1" t="s">
        <v>4398</v>
      </c>
    </row>
    <row r="607" spans="1:4" ht="15.6" x14ac:dyDescent="0.3">
      <c r="A607" s="1" t="s">
        <v>1765</v>
      </c>
      <c r="B607" s="1" t="s">
        <v>2960</v>
      </c>
      <c r="C607" s="1" t="s">
        <v>4494</v>
      </c>
      <c r="D607" s="1" t="s">
        <v>4399</v>
      </c>
    </row>
    <row r="608" spans="1:4" ht="15.6" x14ac:dyDescent="0.3">
      <c r="A608" s="1" t="s">
        <v>1764</v>
      </c>
      <c r="B608" s="1" t="s">
        <v>2961</v>
      </c>
      <c r="C608" s="1" t="s">
        <v>4785</v>
      </c>
      <c r="D608" s="1"/>
    </row>
    <row r="609" spans="1:4" ht="15.6" x14ac:dyDescent="0.3">
      <c r="A609" s="1" t="s">
        <v>1763</v>
      </c>
      <c r="B609" s="1" t="s">
        <v>2962</v>
      </c>
      <c r="C609" s="1" t="s">
        <v>4588</v>
      </c>
      <c r="D609" s="1"/>
    </row>
    <row r="610" spans="1:4" ht="15.6" x14ac:dyDescent="0.3">
      <c r="A610" s="1" t="s">
        <v>1762</v>
      </c>
      <c r="B610" s="1" t="s">
        <v>2963</v>
      </c>
      <c r="C610" s="1" t="s">
        <v>4519</v>
      </c>
      <c r="D610" s="1" t="s">
        <v>4431</v>
      </c>
    </row>
    <row r="611" spans="1:4" ht="15.6" x14ac:dyDescent="0.3">
      <c r="A611" s="1" t="s">
        <v>1761</v>
      </c>
      <c r="B611" s="1" t="s">
        <v>2964</v>
      </c>
      <c r="C611" s="1" t="s">
        <v>4786</v>
      </c>
      <c r="D611" s="1"/>
    </row>
    <row r="612" spans="1:4" ht="15.6" x14ac:dyDescent="0.3">
      <c r="A612" s="1" t="s">
        <v>1760</v>
      </c>
      <c r="B612" s="1" t="s">
        <v>2965</v>
      </c>
      <c r="C612" s="1" t="s">
        <v>4787</v>
      </c>
      <c r="D612" s="1"/>
    </row>
    <row r="613" spans="1:4" ht="15.6" x14ac:dyDescent="0.3">
      <c r="A613" s="1" t="s">
        <v>1759</v>
      </c>
      <c r="B613" s="1" t="s">
        <v>2966</v>
      </c>
      <c r="C613" s="1" t="s">
        <v>4492</v>
      </c>
      <c r="D613" s="1" t="s">
        <v>4411</v>
      </c>
    </row>
    <row r="614" spans="1:4" ht="15.6" x14ac:dyDescent="0.3">
      <c r="A614" s="1" t="s">
        <v>1758</v>
      </c>
      <c r="B614" s="1" t="s">
        <v>2967</v>
      </c>
      <c r="C614" s="1" t="s">
        <v>4788</v>
      </c>
      <c r="D614" s="1" t="s">
        <v>4395</v>
      </c>
    </row>
    <row r="615" spans="1:4" ht="15.6" x14ac:dyDescent="0.3">
      <c r="A615" s="1" t="s">
        <v>1757</v>
      </c>
      <c r="B615" s="1" t="s">
        <v>2968</v>
      </c>
      <c r="C615" s="1" t="s">
        <v>4493</v>
      </c>
      <c r="D615" s="1" t="s">
        <v>4423</v>
      </c>
    </row>
    <row r="616" spans="1:4" ht="15.6" x14ac:dyDescent="0.3">
      <c r="A616" s="1" t="s">
        <v>1756</v>
      </c>
      <c r="B616" s="1" t="s">
        <v>2969</v>
      </c>
      <c r="C616" s="1" t="s">
        <v>4789</v>
      </c>
      <c r="D616" s="1" t="s">
        <v>4402</v>
      </c>
    </row>
    <row r="617" spans="1:4" ht="15.6" x14ac:dyDescent="0.3">
      <c r="A617" s="1" t="s">
        <v>1755</v>
      </c>
      <c r="B617" s="1" t="s">
        <v>2457</v>
      </c>
      <c r="C617" s="1" t="s">
        <v>4488</v>
      </c>
      <c r="D617" s="1" t="s">
        <v>4403</v>
      </c>
    </row>
    <row r="618" spans="1:4" ht="15.6" x14ac:dyDescent="0.3">
      <c r="A618" s="1" t="s">
        <v>1754</v>
      </c>
      <c r="B618" s="1" t="s">
        <v>2662</v>
      </c>
      <c r="C618" s="1" t="s">
        <v>4576</v>
      </c>
      <c r="D618" s="1"/>
    </row>
    <row r="619" spans="1:4" ht="15.6" x14ac:dyDescent="0.3">
      <c r="A619" s="1" t="s">
        <v>1753</v>
      </c>
      <c r="B619" s="1" t="s">
        <v>2970</v>
      </c>
      <c r="C619" s="1" t="s">
        <v>4575</v>
      </c>
      <c r="D619" s="1"/>
    </row>
    <row r="620" spans="1:4" ht="15.6" x14ac:dyDescent="0.3">
      <c r="A620" s="1" t="s">
        <v>1752</v>
      </c>
      <c r="B620" s="1" t="s">
        <v>2971</v>
      </c>
      <c r="C620" s="1" t="s">
        <v>4607</v>
      </c>
      <c r="D620" s="1" t="s">
        <v>4399</v>
      </c>
    </row>
    <row r="621" spans="1:4" ht="15.6" x14ac:dyDescent="0.3">
      <c r="A621" s="1" t="s">
        <v>1751</v>
      </c>
      <c r="B621" s="1" t="s">
        <v>2972</v>
      </c>
      <c r="C621" s="1" t="s">
        <v>4514</v>
      </c>
      <c r="D621" s="1" t="s">
        <v>4400</v>
      </c>
    </row>
    <row r="622" spans="1:4" ht="15.6" x14ac:dyDescent="0.3">
      <c r="A622" s="1" t="s">
        <v>1750</v>
      </c>
      <c r="B622" s="1" t="s">
        <v>2973</v>
      </c>
      <c r="C622" s="1" t="s">
        <v>4790</v>
      </c>
      <c r="D622" s="1" t="s">
        <v>4405</v>
      </c>
    </row>
    <row r="623" spans="1:4" ht="15.6" x14ac:dyDescent="0.3">
      <c r="A623" s="1" t="s">
        <v>1749</v>
      </c>
      <c r="B623" s="1" t="s">
        <v>2974</v>
      </c>
      <c r="C623" s="1" t="s">
        <v>4791</v>
      </c>
      <c r="D623" s="1"/>
    </row>
    <row r="624" spans="1:4" ht="15.6" x14ac:dyDescent="0.3">
      <c r="A624" s="1" t="s">
        <v>1748</v>
      </c>
      <c r="B624" s="1" t="s">
        <v>2975</v>
      </c>
      <c r="C624" s="1" t="s">
        <v>4733</v>
      </c>
      <c r="D624" s="1" t="s">
        <v>4439</v>
      </c>
    </row>
    <row r="625" spans="1:4" ht="15.6" x14ac:dyDescent="0.3">
      <c r="A625" s="1" t="s">
        <v>1747</v>
      </c>
      <c r="B625" s="1" t="s">
        <v>2976</v>
      </c>
      <c r="C625" s="1" t="s">
        <v>2898</v>
      </c>
      <c r="D625" s="1" t="s">
        <v>4393</v>
      </c>
    </row>
    <row r="626" spans="1:4" ht="15.6" x14ac:dyDescent="0.3">
      <c r="A626" s="1" t="s">
        <v>1746</v>
      </c>
      <c r="B626" s="1" t="s">
        <v>2977</v>
      </c>
      <c r="C626" s="1" t="s">
        <v>4792</v>
      </c>
      <c r="D626" s="1"/>
    </row>
    <row r="627" spans="1:4" ht="15.6" x14ac:dyDescent="0.3">
      <c r="A627" s="1" t="s">
        <v>1745</v>
      </c>
      <c r="B627" s="1" t="s">
        <v>2978</v>
      </c>
      <c r="C627" s="1" t="s">
        <v>4584</v>
      </c>
      <c r="D627" s="1" t="s">
        <v>4418</v>
      </c>
    </row>
    <row r="628" spans="1:4" ht="15.6" x14ac:dyDescent="0.3">
      <c r="A628" s="1" t="s">
        <v>1744</v>
      </c>
      <c r="B628" s="1" t="s">
        <v>2979</v>
      </c>
      <c r="C628" s="1" t="s">
        <v>4793</v>
      </c>
      <c r="D628" s="1" t="s">
        <v>4413</v>
      </c>
    </row>
    <row r="629" spans="1:4" ht="15.6" x14ac:dyDescent="0.3">
      <c r="A629" s="1" t="s">
        <v>1743</v>
      </c>
      <c r="B629" s="1" t="s">
        <v>2980</v>
      </c>
      <c r="C629" s="1" t="s">
        <v>4794</v>
      </c>
      <c r="D629" s="1" t="s">
        <v>4393</v>
      </c>
    </row>
    <row r="630" spans="1:4" ht="15.6" x14ac:dyDescent="0.3">
      <c r="A630" s="1" t="s">
        <v>1742</v>
      </c>
      <c r="B630" s="1" t="s">
        <v>2981</v>
      </c>
      <c r="C630" s="1" t="s">
        <v>2957</v>
      </c>
      <c r="D630" s="1" t="s">
        <v>4427</v>
      </c>
    </row>
    <row r="631" spans="1:4" ht="15.6" x14ac:dyDescent="0.3">
      <c r="A631" s="1" t="s">
        <v>1741</v>
      </c>
      <c r="B631" s="1" t="s">
        <v>2652</v>
      </c>
      <c r="C631" s="1" t="s">
        <v>4699</v>
      </c>
      <c r="D631" s="1" t="s">
        <v>4420</v>
      </c>
    </row>
    <row r="632" spans="1:4" ht="15.6" x14ac:dyDescent="0.3">
      <c r="A632" s="1" t="s">
        <v>1740</v>
      </c>
      <c r="B632" s="1" t="s">
        <v>2982</v>
      </c>
      <c r="C632" s="1" t="s">
        <v>4476</v>
      </c>
      <c r="D632" s="1" t="s">
        <v>4411</v>
      </c>
    </row>
    <row r="633" spans="1:4" ht="15.6" x14ac:dyDescent="0.3">
      <c r="A633" s="1" t="s">
        <v>1739</v>
      </c>
      <c r="B633" s="1" t="s">
        <v>2983</v>
      </c>
      <c r="C633" s="1" t="s">
        <v>4596</v>
      </c>
      <c r="D633" s="1"/>
    </row>
    <row r="634" spans="1:4" ht="15.6" x14ac:dyDescent="0.3">
      <c r="A634" s="1" t="s">
        <v>1738</v>
      </c>
      <c r="B634" s="1" t="s">
        <v>2984</v>
      </c>
      <c r="C634" s="1" t="s">
        <v>4584</v>
      </c>
      <c r="D634" s="1"/>
    </row>
    <row r="635" spans="1:4" ht="15.6" x14ac:dyDescent="0.3">
      <c r="A635" s="1" t="s">
        <v>1737</v>
      </c>
      <c r="B635" s="1" t="s">
        <v>2985</v>
      </c>
      <c r="C635" s="1" t="s">
        <v>4795</v>
      </c>
      <c r="D635" s="1"/>
    </row>
    <row r="636" spans="1:4" ht="15.6" x14ac:dyDescent="0.3">
      <c r="A636" s="1" t="s">
        <v>1736</v>
      </c>
      <c r="B636" s="1" t="s">
        <v>2707</v>
      </c>
      <c r="C636" s="1" t="s">
        <v>4679</v>
      </c>
      <c r="D636" s="1" t="s">
        <v>4429</v>
      </c>
    </row>
    <row r="637" spans="1:4" ht="15.6" x14ac:dyDescent="0.3">
      <c r="A637" s="1" t="s">
        <v>1735</v>
      </c>
      <c r="B637" s="1" t="s">
        <v>2986</v>
      </c>
      <c r="C637" s="1" t="s">
        <v>4796</v>
      </c>
      <c r="D637" s="1"/>
    </row>
    <row r="638" spans="1:4" ht="15.6" x14ac:dyDescent="0.3">
      <c r="A638" s="1" t="s">
        <v>1734</v>
      </c>
      <c r="B638" s="1" t="s">
        <v>2987</v>
      </c>
      <c r="C638" s="1" t="s">
        <v>4468</v>
      </c>
      <c r="D638" s="1"/>
    </row>
    <row r="639" spans="1:4" ht="15.6" x14ac:dyDescent="0.3">
      <c r="A639" s="1" t="s">
        <v>1733</v>
      </c>
      <c r="B639" s="1" t="s">
        <v>2988</v>
      </c>
      <c r="C639" s="1" t="s">
        <v>4533</v>
      </c>
      <c r="D639" s="1"/>
    </row>
    <row r="640" spans="1:4" ht="15.6" x14ac:dyDescent="0.3">
      <c r="A640" s="1" t="s">
        <v>1732</v>
      </c>
      <c r="B640" s="1" t="s">
        <v>2989</v>
      </c>
      <c r="C640" s="1" t="s">
        <v>4499</v>
      </c>
      <c r="D640" s="1" t="s">
        <v>4394</v>
      </c>
    </row>
    <row r="641" spans="1:4" ht="15.6" x14ac:dyDescent="0.3">
      <c r="A641" s="1" t="s">
        <v>1731</v>
      </c>
      <c r="B641" s="1" t="s">
        <v>2388</v>
      </c>
      <c r="C641" s="1" t="s">
        <v>4797</v>
      </c>
      <c r="D641" s="1" t="s">
        <v>4417</v>
      </c>
    </row>
    <row r="642" spans="1:4" ht="15.6" x14ac:dyDescent="0.3">
      <c r="A642" s="1" t="s">
        <v>1730</v>
      </c>
      <c r="B642" s="1" t="s">
        <v>2990</v>
      </c>
      <c r="C642" s="1" t="s">
        <v>4798</v>
      </c>
      <c r="D642" s="1"/>
    </row>
    <row r="643" spans="1:4" ht="15.6" x14ac:dyDescent="0.3">
      <c r="A643" s="1" t="s">
        <v>1729</v>
      </c>
      <c r="B643" s="1" t="s">
        <v>2451</v>
      </c>
      <c r="C643" s="1" t="s">
        <v>2819</v>
      </c>
      <c r="D643" s="1" t="s">
        <v>4411</v>
      </c>
    </row>
    <row r="644" spans="1:4" ht="15.6" x14ac:dyDescent="0.3">
      <c r="A644" s="1" t="s">
        <v>1728</v>
      </c>
      <c r="B644" s="1" t="s">
        <v>2991</v>
      </c>
      <c r="C644" s="1" t="s">
        <v>2957</v>
      </c>
      <c r="D644" s="1"/>
    </row>
    <row r="645" spans="1:4" ht="15.6" x14ac:dyDescent="0.3">
      <c r="A645" s="1" t="s">
        <v>1727</v>
      </c>
      <c r="B645" s="1" t="s">
        <v>2992</v>
      </c>
      <c r="C645" s="1" t="s">
        <v>4799</v>
      </c>
      <c r="D645" s="1"/>
    </row>
    <row r="646" spans="1:4" ht="15.6" x14ac:dyDescent="0.3">
      <c r="A646" s="1" t="s">
        <v>1726</v>
      </c>
      <c r="B646" s="1" t="s">
        <v>2993</v>
      </c>
      <c r="C646" s="1" t="s">
        <v>4534</v>
      </c>
      <c r="D646" s="1" t="s">
        <v>4395</v>
      </c>
    </row>
    <row r="647" spans="1:4" ht="15.6" x14ac:dyDescent="0.3">
      <c r="A647" s="1" t="s">
        <v>1725</v>
      </c>
      <c r="B647" s="1" t="s">
        <v>2994</v>
      </c>
      <c r="C647" s="1" t="s">
        <v>4514</v>
      </c>
      <c r="D647" s="1" t="s">
        <v>4411</v>
      </c>
    </row>
    <row r="648" spans="1:4" ht="15.6" x14ac:dyDescent="0.3">
      <c r="A648" s="1" t="s">
        <v>1724</v>
      </c>
      <c r="B648" s="1" t="s">
        <v>2995</v>
      </c>
      <c r="C648" s="1" t="s">
        <v>4800</v>
      </c>
      <c r="D648" s="1" t="s">
        <v>4405</v>
      </c>
    </row>
    <row r="649" spans="1:4" ht="15.6" x14ac:dyDescent="0.3">
      <c r="A649" s="1" t="s">
        <v>1723</v>
      </c>
      <c r="B649" s="1" t="s">
        <v>2996</v>
      </c>
      <c r="C649" s="1" t="s">
        <v>4505</v>
      </c>
      <c r="D649" s="1" t="s">
        <v>4400</v>
      </c>
    </row>
    <row r="650" spans="1:4" ht="15.6" x14ac:dyDescent="0.3">
      <c r="A650" s="1" t="s">
        <v>1722</v>
      </c>
      <c r="B650" s="1" t="s">
        <v>2997</v>
      </c>
      <c r="C650" s="1" t="s">
        <v>4690</v>
      </c>
      <c r="D650" s="1"/>
    </row>
    <row r="651" spans="1:4" ht="15.6" x14ac:dyDescent="0.3">
      <c r="A651" s="1" t="s">
        <v>1721</v>
      </c>
      <c r="B651" s="1" t="s">
        <v>2998</v>
      </c>
      <c r="C651" s="1" t="s">
        <v>4801</v>
      </c>
      <c r="D651" s="1"/>
    </row>
    <row r="652" spans="1:4" ht="15.6" x14ac:dyDescent="0.3">
      <c r="A652" s="1" t="s">
        <v>1720</v>
      </c>
      <c r="B652" s="1" t="s">
        <v>2999</v>
      </c>
      <c r="C652" s="1" t="s">
        <v>4452</v>
      </c>
      <c r="D652" s="1"/>
    </row>
    <row r="653" spans="1:4" ht="15.6" x14ac:dyDescent="0.3">
      <c r="A653" s="1" t="s">
        <v>1719</v>
      </c>
      <c r="B653" s="1" t="s">
        <v>3000</v>
      </c>
      <c r="C653" s="1" t="s">
        <v>4707</v>
      </c>
      <c r="D653" s="1"/>
    </row>
    <row r="654" spans="1:4" ht="15.6" x14ac:dyDescent="0.3">
      <c r="A654" s="1" t="s">
        <v>1718</v>
      </c>
      <c r="B654" s="1" t="s">
        <v>3001</v>
      </c>
      <c r="C654" s="1" t="s">
        <v>4802</v>
      </c>
      <c r="D654" s="1"/>
    </row>
    <row r="655" spans="1:4" ht="15.6" x14ac:dyDescent="0.3">
      <c r="A655" s="1" t="s">
        <v>1717</v>
      </c>
      <c r="B655" s="1" t="s">
        <v>3002</v>
      </c>
      <c r="C655" s="1" t="s">
        <v>3228</v>
      </c>
      <c r="D655" s="1"/>
    </row>
    <row r="656" spans="1:4" ht="15.6" x14ac:dyDescent="0.3">
      <c r="A656" s="1" t="s">
        <v>1716</v>
      </c>
      <c r="B656" s="1" t="s">
        <v>3003</v>
      </c>
      <c r="C656" s="1" t="s">
        <v>4803</v>
      </c>
      <c r="D656" s="1"/>
    </row>
    <row r="657" spans="1:4" ht="15.6" x14ac:dyDescent="0.3">
      <c r="A657" s="1" t="s">
        <v>1715</v>
      </c>
      <c r="B657" s="1" t="s">
        <v>3004</v>
      </c>
      <c r="C657" s="1" t="s">
        <v>4443</v>
      </c>
      <c r="D657" s="1" t="s">
        <v>4411</v>
      </c>
    </row>
    <row r="658" spans="1:4" ht="15.6" x14ac:dyDescent="0.3">
      <c r="A658" s="1" t="s">
        <v>1714</v>
      </c>
      <c r="B658" s="1" t="s">
        <v>3005</v>
      </c>
      <c r="C658" s="1" t="s">
        <v>4804</v>
      </c>
      <c r="D658" s="1"/>
    </row>
    <row r="659" spans="1:4" ht="15.6" x14ac:dyDescent="0.3">
      <c r="A659" s="1" t="s">
        <v>1713</v>
      </c>
      <c r="B659" s="1" t="s">
        <v>3006</v>
      </c>
      <c r="C659" s="1" t="s">
        <v>4726</v>
      </c>
      <c r="D659" s="1" t="s">
        <v>4408</v>
      </c>
    </row>
    <row r="660" spans="1:4" ht="15.6" x14ac:dyDescent="0.3">
      <c r="A660" s="1" t="s">
        <v>1712</v>
      </c>
      <c r="B660" s="1" t="s">
        <v>3007</v>
      </c>
      <c r="C660" s="1" t="s">
        <v>4805</v>
      </c>
      <c r="D660" s="1"/>
    </row>
    <row r="661" spans="1:4" ht="15.6" x14ac:dyDescent="0.3">
      <c r="A661" s="1" t="s">
        <v>1711</v>
      </c>
      <c r="B661" s="1" t="s">
        <v>3008</v>
      </c>
      <c r="C661" s="1" t="s">
        <v>4806</v>
      </c>
      <c r="D661" s="1"/>
    </row>
    <row r="662" spans="1:4" ht="15.6" x14ac:dyDescent="0.3">
      <c r="A662" s="1" t="s">
        <v>1710</v>
      </c>
      <c r="B662" s="1" t="s">
        <v>3009</v>
      </c>
      <c r="C662" s="1" t="s">
        <v>4807</v>
      </c>
      <c r="D662" s="1" t="s">
        <v>4398</v>
      </c>
    </row>
    <row r="663" spans="1:4" ht="15.6" x14ac:dyDescent="0.3">
      <c r="A663" s="1" t="s">
        <v>1709</v>
      </c>
      <c r="B663" s="1" t="s">
        <v>3010</v>
      </c>
      <c r="C663" s="1" t="s">
        <v>4496</v>
      </c>
      <c r="D663" s="1" t="s">
        <v>4429</v>
      </c>
    </row>
    <row r="664" spans="1:4" ht="15.6" x14ac:dyDescent="0.3">
      <c r="A664" s="1" t="s">
        <v>1708</v>
      </c>
      <c r="B664" s="1" t="s">
        <v>3011</v>
      </c>
      <c r="C664" s="1" t="s">
        <v>4808</v>
      </c>
      <c r="D664" s="1" t="s">
        <v>2421</v>
      </c>
    </row>
    <row r="665" spans="1:4" ht="15.6" x14ac:dyDescent="0.3">
      <c r="A665" s="1" t="s">
        <v>1707</v>
      </c>
      <c r="B665" s="1" t="s">
        <v>3012</v>
      </c>
      <c r="C665" s="1" t="s">
        <v>4713</v>
      </c>
      <c r="D665" s="1" t="s">
        <v>4399</v>
      </c>
    </row>
    <row r="666" spans="1:4" ht="15.6" x14ac:dyDescent="0.3">
      <c r="A666" s="1" t="s">
        <v>1706</v>
      </c>
      <c r="B666" s="1" t="s">
        <v>3013</v>
      </c>
      <c r="C666" s="1" t="s">
        <v>4809</v>
      </c>
      <c r="D666" s="1" t="s">
        <v>4408</v>
      </c>
    </row>
    <row r="667" spans="1:4" ht="15.6" x14ac:dyDescent="0.3">
      <c r="A667" s="1" t="s">
        <v>1705</v>
      </c>
      <c r="B667" s="1" t="s">
        <v>3014</v>
      </c>
      <c r="C667" s="1" t="s">
        <v>4584</v>
      </c>
      <c r="D667" s="1" t="s">
        <v>4407</v>
      </c>
    </row>
    <row r="668" spans="1:4" ht="15.6" x14ac:dyDescent="0.3">
      <c r="A668" s="1" t="s">
        <v>1704</v>
      </c>
      <c r="B668" s="1" t="s">
        <v>3015</v>
      </c>
      <c r="C668" s="1" t="s">
        <v>4620</v>
      </c>
      <c r="D668" s="1" t="s">
        <v>4395</v>
      </c>
    </row>
    <row r="669" spans="1:4" ht="15.6" x14ac:dyDescent="0.3">
      <c r="A669" s="1" t="s">
        <v>1703</v>
      </c>
      <c r="B669" s="1" t="s">
        <v>3016</v>
      </c>
      <c r="C669" s="1" t="s">
        <v>4810</v>
      </c>
      <c r="D669" s="1" t="s">
        <v>4425</v>
      </c>
    </row>
    <row r="670" spans="1:4" ht="15.6" x14ac:dyDescent="0.3">
      <c r="A670" s="1" t="s">
        <v>1702</v>
      </c>
      <c r="B670" s="1" t="s">
        <v>3017</v>
      </c>
      <c r="C670" s="1" t="s">
        <v>2853</v>
      </c>
      <c r="D670" s="1" t="s">
        <v>4397</v>
      </c>
    </row>
    <row r="671" spans="1:4" ht="15.6" x14ac:dyDescent="0.3">
      <c r="A671" s="1" t="s">
        <v>1701</v>
      </c>
      <c r="B671" s="1" t="s">
        <v>2739</v>
      </c>
      <c r="C671" s="1" t="s">
        <v>4457</v>
      </c>
      <c r="D671" s="1"/>
    </row>
    <row r="672" spans="1:4" ht="15.6" x14ac:dyDescent="0.3">
      <c r="A672" s="1" t="s">
        <v>1700</v>
      </c>
      <c r="B672" s="1" t="s">
        <v>3018</v>
      </c>
      <c r="C672" s="1" t="s">
        <v>4493</v>
      </c>
      <c r="D672" s="1" t="s">
        <v>4427</v>
      </c>
    </row>
    <row r="673" spans="1:4" ht="15.6" x14ac:dyDescent="0.3">
      <c r="A673" s="1" t="s">
        <v>1699</v>
      </c>
      <c r="B673" s="1" t="s">
        <v>3019</v>
      </c>
      <c r="C673" s="1" t="s">
        <v>4811</v>
      </c>
      <c r="D673" s="1"/>
    </row>
    <row r="674" spans="1:4" ht="15.6" x14ac:dyDescent="0.3">
      <c r="A674" s="1" t="s">
        <v>1698</v>
      </c>
      <c r="B674" s="1" t="s">
        <v>3020</v>
      </c>
      <c r="C674" s="1" t="s">
        <v>4812</v>
      </c>
      <c r="D674" s="1" t="s">
        <v>4416</v>
      </c>
    </row>
    <row r="675" spans="1:4" ht="15.6" x14ac:dyDescent="0.3">
      <c r="A675" s="1" t="s">
        <v>1697</v>
      </c>
      <c r="B675" s="1" t="s">
        <v>3021</v>
      </c>
      <c r="C675" s="1" t="s">
        <v>4813</v>
      </c>
      <c r="D675" s="1"/>
    </row>
    <row r="676" spans="1:4" ht="15.6" x14ac:dyDescent="0.3">
      <c r="A676" s="1" t="s">
        <v>1696</v>
      </c>
      <c r="B676" s="1" t="s">
        <v>3022</v>
      </c>
      <c r="C676" s="1" t="s">
        <v>4532</v>
      </c>
      <c r="D676" s="1" t="s">
        <v>4399</v>
      </c>
    </row>
    <row r="677" spans="1:4" ht="15.6" x14ac:dyDescent="0.3">
      <c r="A677" s="1" t="s">
        <v>1695</v>
      </c>
      <c r="B677" s="1" t="s">
        <v>3023</v>
      </c>
      <c r="C677" s="1" t="s">
        <v>4814</v>
      </c>
      <c r="D677" s="1"/>
    </row>
    <row r="678" spans="1:4" ht="15.6" x14ac:dyDescent="0.3">
      <c r="A678" s="1" t="s">
        <v>1694</v>
      </c>
      <c r="B678" s="1" t="s">
        <v>3024</v>
      </c>
      <c r="C678" s="1" t="s">
        <v>4815</v>
      </c>
      <c r="D678" s="1"/>
    </row>
    <row r="679" spans="1:4" ht="15.6" x14ac:dyDescent="0.3">
      <c r="A679" s="1" t="s">
        <v>1693</v>
      </c>
      <c r="B679" s="1" t="s">
        <v>3025</v>
      </c>
      <c r="C679" s="1" t="s">
        <v>4733</v>
      </c>
      <c r="D679" s="1" t="s">
        <v>4408</v>
      </c>
    </row>
    <row r="680" spans="1:4" ht="15.6" x14ac:dyDescent="0.3">
      <c r="A680" s="1" t="s">
        <v>1692</v>
      </c>
      <c r="B680" s="1" t="s">
        <v>3026</v>
      </c>
      <c r="C680" s="1" t="s">
        <v>4793</v>
      </c>
      <c r="D680" s="1" t="s">
        <v>4397</v>
      </c>
    </row>
    <row r="681" spans="1:4" ht="15.6" x14ac:dyDescent="0.3">
      <c r="A681" s="1" t="s">
        <v>1691</v>
      </c>
      <c r="B681" s="1" t="s">
        <v>3027</v>
      </c>
      <c r="C681" s="1" t="s">
        <v>4609</v>
      </c>
      <c r="D681" s="1"/>
    </row>
    <row r="682" spans="1:4" ht="15.6" x14ac:dyDescent="0.3">
      <c r="A682" s="1" t="s">
        <v>1690</v>
      </c>
      <c r="B682" s="1" t="s">
        <v>3028</v>
      </c>
      <c r="C682" s="1" t="s">
        <v>4816</v>
      </c>
      <c r="D682" s="1"/>
    </row>
    <row r="683" spans="1:4" ht="15.6" x14ac:dyDescent="0.3">
      <c r="A683" s="1" t="s">
        <v>1689</v>
      </c>
      <c r="B683" s="1" t="s">
        <v>3029</v>
      </c>
      <c r="C683" s="1" t="s">
        <v>4702</v>
      </c>
      <c r="D683" s="1" t="s">
        <v>4425</v>
      </c>
    </row>
    <row r="684" spans="1:4" ht="15.6" x14ac:dyDescent="0.3">
      <c r="A684" s="1" t="s">
        <v>1688</v>
      </c>
      <c r="B684" s="1" t="s">
        <v>3030</v>
      </c>
      <c r="C684" s="1" t="s">
        <v>4514</v>
      </c>
      <c r="D684" s="1"/>
    </row>
    <row r="685" spans="1:4" ht="15.6" x14ac:dyDescent="0.3">
      <c r="A685" s="1" t="s">
        <v>1687</v>
      </c>
      <c r="B685" s="1" t="s">
        <v>3031</v>
      </c>
      <c r="C685" s="1" t="s">
        <v>4656</v>
      </c>
      <c r="D685" s="1" t="s">
        <v>2421</v>
      </c>
    </row>
    <row r="686" spans="1:4" ht="15.6" x14ac:dyDescent="0.3">
      <c r="A686" s="1" t="s">
        <v>1686</v>
      </c>
      <c r="B686" s="1" t="s">
        <v>3032</v>
      </c>
      <c r="C686" s="1" t="s">
        <v>4817</v>
      </c>
      <c r="D686" s="1"/>
    </row>
    <row r="687" spans="1:4" ht="15.6" x14ac:dyDescent="0.3">
      <c r="A687" s="1" t="s">
        <v>1685</v>
      </c>
      <c r="B687" s="1" t="s">
        <v>3033</v>
      </c>
      <c r="C687" s="1" t="s">
        <v>4447</v>
      </c>
      <c r="D687" s="1" t="s">
        <v>4418</v>
      </c>
    </row>
    <row r="688" spans="1:4" ht="15.6" x14ac:dyDescent="0.3">
      <c r="A688" s="1" t="s">
        <v>1684</v>
      </c>
      <c r="B688" s="1" t="s">
        <v>3034</v>
      </c>
      <c r="C688" s="1" t="s">
        <v>4818</v>
      </c>
      <c r="D688" s="1"/>
    </row>
    <row r="689" spans="1:4" ht="15.6" x14ac:dyDescent="0.3">
      <c r="A689" s="1" t="s">
        <v>1683</v>
      </c>
      <c r="B689" s="1" t="s">
        <v>3035</v>
      </c>
      <c r="C689" s="1" t="s">
        <v>4655</v>
      </c>
      <c r="D689" s="1"/>
    </row>
    <row r="690" spans="1:4" ht="15.6" x14ac:dyDescent="0.3">
      <c r="A690" s="1" t="s">
        <v>1682</v>
      </c>
      <c r="B690" s="1" t="s">
        <v>3036</v>
      </c>
      <c r="C690" s="1" t="s">
        <v>4601</v>
      </c>
      <c r="D690" s="1" t="s">
        <v>4395</v>
      </c>
    </row>
    <row r="691" spans="1:4" ht="15.6" x14ac:dyDescent="0.3">
      <c r="A691" s="1" t="s">
        <v>1681</v>
      </c>
      <c r="B691" s="1" t="s">
        <v>3037</v>
      </c>
      <c r="C691" s="1" t="s">
        <v>4819</v>
      </c>
      <c r="D691" s="1"/>
    </row>
    <row r="692" spans="1:4" ht="15.6" x14ac:dyDescent="0.3">
      <c r="A692" s="1" t="s">
        <v>1680</v>
      </c>
      <c r="B692" s="1" t="s">
        <v>3038</v>
      </c>
      <c r="C692" s="1" t="s">
        <v>4820</v>
      </c>
      <c r="D692" s="1" t="s">
        <v>4418</v>
      </c>
    </row>
    <row r="693" spans="1:4" ht="15.6" x14ac:dyDescent="0.3">
      <c r="A693" s="1" t="s">
        <v>1679</v>
      </c>
      <c r="B693" s="1" t="s">
        <v>3039</v>
      </c>
      <c r="C693" s="1" t="s">
        <v>4821</v>
      </c>
      <c r="D693" s="1"/>
    </row>
    <row r="694" spans="1:4" ht="15.6" x14ac:dyDescent="0.3">
      <c r="A694" s="1" t="s">
        <v>1678</v>
      </c>
      <c r="B694" s="1" t="s">
        <v>3040</v>
      </c>
      <c r="C694" s="1" t="s">
        <v>4508</v>
      </c>
      <c r="D694" s="1" t="s">
        <v>4392</v>
      </c>
    </row>
    <row r="695" spans="1:4" ht="15.6" x14ac:dyDescent="0.3">
      <c r="A695" s="1" t="s">
        <v>1677</v>
      </c>
      <c r="B695" s="1" t="s">
        <v>3041</v>
      </c>
      <c r="C695" s="1" t="s">
        <v>4822</v>
      </c>
      <c r="D695" s="1"/>
    </row>
    <row r="696" spans="1:4" ht="15.6" x14ac:dyDescent="0.3">
      <c r="A696" s="1" t="s">
        <v>1676</v>
      </c>
      <c r="B696" s="1" t="s">
        <v>3042</v>
      </c>
      <c r="C696" s="1" t="s">
        <v>4036</v>
      </c>
      <c r="D696" s="1"/>
    </row>
    <row r="697" spans="1:4" ht="15.6" x14ac:dyDescent="0.3">
      <c r="A697" s="1" t="s">
        <v>1675</v>
      </c>
      <c r="B697" s="1" t="s">
        <v>3043</v>
      </c>
      <c r="C697" s="1" t="s">
        <v>3913</v>
      </c>
      <c r="D697" s="1" t="s">
        <v>4427</v>
      </c>
    </row>
    <row r="698" spans="1:4" ht="15.6" x14ac:dyDescent="0.3">
      <c r="A698" s="1" t="s">
        <v>1674</v>
      </c>
      <c r="B698" s="1" t="s">
        <v>3044</v>
      </c>
      <c r="C698" s="1" t="s">
        <v>4559</v>
      </c>
      <c r="D698" s="1" t="s">
        <v>4396</v>
      </c>
    </row>
    <row r="699" spans="1:4" ht="15.6" x14ac:dyDescent="0.3">
      <c r="A699" s="1" t="s">
        <v>1673</v>
      </c>
      <c r="B699" s="1" t="s">
        <v>3045</v>
      </c>
      <c r="C699" s="1" t="s">
        <v>4504</v>
      </c>
      <c r="D699" s="1"/>
    </row>
    <row r="700" spans="1:4" ht="15.6" x14ac:dyDescent="0.3">
      <c r="A700" s="1" t="s">
        <v>1672</v>
      </c>
      <c r="B700" s="1" t="s">
        <v>3046</v>
      </c>
      <c r="C700" s="1" t="s">
        <v>4771</v>
      </c>
      <c r="D700" s="1" t="s">
        <v>4427</v>
      </c>
    </row>
    <row r="701" spans="1:4" ht="15.6" x14ac:dyDescent="0.3">
      <c r="A701" s="1" t="s">
        <v>1671</v>
      </c>
      <c r="B701" s="1" t="s">
        <v>3047</v>
      </c>
      <c r="C701" s="1" t="s">
        <v>4823</v>
      </c>
      <c r="D701" s="1" t="s">
        <v>4424</v>
      </c>
    </row>
    <row r="702" spans="1:4" ht="15.6" x14ac:dyDescent="0.3">
      <c r="A702" s="1" t="s">
        <v>1670</v>
      </c>
      <c r="B702" s="1" t="s">
        <v>3048</v>
      </c>
      <c r="C702" s="1" t="s">
        <v>4824</v>
      </c>
      <c r="D702" s="1"/>
    </row>
    <row r="703" spans="1:4" ht="15.6" x14ac:dyDescent="0.3">
      <c r="A703" s="1" t="s">
        <v>1669</v>
      </c>
      <c r="B703" s="1" t="s">
        <v>3049</v>
      </c>
      <c r="C703" s="1" t="s">
        <v>4825</v>
      </c>
      <c r="D703" s="1"/>
    </row>
    <row r="704" spans="1:4" ht="15.6" x14ac:dyDescent="0.3">
      <c r="A704" s="1" t="s">
        <v>1668</v>
      </c>
      <c r="B704" s="1" t="s">
        <v>3050</v>
      </c>
      <c r="C704" s="1" t="s">
        <v>4602</v>
      </c>
      <c r="D704" s="1"/>
    </row>
    <row r="705" spans="1:4" ht="15.6" x14ac:dyDescent="0.3">
      <c r="A705" s="1" t="s">
        <v>1667</v>
      </c>
      <c r="B705" s="1" t="s">
        <v>3051</v>
      </c>
      <c r="C705" s="1" t="s">
        <v>4501</v>
      </c>
      <c r="D705" s="1"/>
    </row>
    <row r="706" spans="1:4" ht="15.6" x14ac:dyDescent="0.3">
      <c r="A706" s="1" t="s">
        <v>1666</v>
      </c>
      <c r="B706" s="1" t="s">
        <v>3052</v>
      </c>
      <c r="C706" s="1" t="s">
        <v>4826</v>
      </c>
      <c r="D706" s="1" t="s">
        <v>4422</v>
      </c>
    </row>
    <row r="707" spans="1:4" ht="15.6" x14ac:dyDescent="0.3">
      <c r="A707" s="1" t="s">
        <v>1665</v>
      </c>
      <c r="B707" s="1" t="s">
        <v>3053</v>
      </c>
      <c r="C707" s="1" t="s">
        <v>4827</v>
      </c>
      <c r="D707" s="1" t="s">
        <v>4433</v>
      </c>
    </row>
    <row r="708" spans="1:4" ht="15.6" x14ac:dyDescent="0.3">
      <c r="A708" s="1" t="s">
        <v>1664</v>
      </c>
      <c r="B708" s="1" t="s">
        <v>3054</v>
      </c>
      <c r="C708" s="1" t="s">
        <v>4521</v>
      </c>
      <c r="D708" s="1"/>
    </row>
    <row r="709" spans="1:4" ht="15.6" x14ac:dyDescent="0.3">
      <c r="A709" s="1" t="s">
        <v>1663</v>
      </c>
      <c r="B709" s="1" t="s">
        <v>2844</v>
      </c>
      <c r="C709" s="1" t="s">
        <v>4490</v>
      </c>
      <c r="D709" s="1"/>
    </row>
    <row r="710" spans="1:4" ht="15.6" x14ac:dyDescent="0.3">
      <c r="A710" s="1" t="s">
        <v>1662</v>
      </c>
      <c r="B710" s="1" t="s">
        <v>3055</v>
      </c>
      <c r="C710" s="1" t="s">
        <v>4828</v>
      </c>
      <c r="D710" s="1"/>
    </row>
    <row r="711" spans="1:4" ht="15.6" x14ac:dyDescent="0.3">
      <c r="A711" s="1" t="s">
        <v>1661</v>
      </c>
      <c r="B711" s="1" t="s">
        <v>3056</v>
      </c>
      <c r="C711" s="1" t="s">
        <v>4829</v>
      </c>
      <c r="D711" s="1" t="s">
        <v>4418</v>
      </c>
    </row>
    <row r="712" spans="1:4" ht="15.6" x14ac:dyDescent="0.3">
      <c r="A712" s="1" t="s">
        <v>1660</v>
      </c>
      <c r="B712" s="1" t="s">
        <v>3057</v>
      </c>
      <c r="C712" s="1" t="s">
        <v>4830</v>
      </c>
      <c r="D712" s="1"/>
    </row>
    <row r="713" spans="1:4" ht="15.6" x14ac:dyDescent="0.3">
      <c r="A713" s="1" t="s">
        <v>1659</v>
      </c>
      <c r="B713" s="1" t="s">
        <v>3058</v>
      </c>
      <c r="C713" s="1" t="s">
        <v>4736</v>
      </c>
      <c r="D713" s="1" t="s">
        <v>4406</v>
      </c>
    </row>
    <row r="714" spans="1:4" ht="15.6" x14ac:dyDescent="0.3">
      <c r="A714" s="1" t="s">
        <v>1658</v>
      </c>
      <c r="B714" s="1" t="s">
        <v>3059</v>
      </c>
      <c r="C714" s="1" t="s">
        <v>4831</v>
      </c>
      <c r="D714" s="1"/>
    </row>
    <row r="715" spans="1:4" ht="15.6" x14ac:dyDescent="0.3">
      <c r="A715" s="1" t="s">
        <v>1657</v>
      </c>
      <c r="B715" s="1" t="s">
        <v>3060</v>
      </c>
      <c r="C715" s="1" t="s">
        <v>2680</v>
      </c>
      <c r="D715" s="1"/>
    </row>
    <row r="716" spans="1:4" ht="15.6" x14ac:dyDescent="0.3">
      <c r="A716" s="1" t="s">
        <v>1656</v>
      </c>
      <c r="B716" s="1" t="s">
        <v>2451</v>
      </c>
      <c r="C716" s="1" t="s">
        <v>4832</v>
      </c>
      <c r="D716" s="1" t="s">
        <v>4400</v>
      </c>
    </row>
    <row r="717" spans="1:4" ht="15.6" x14ac:dyDescent="0.3">
      <c r="A717" s="1" t="s">
        <v>1655</v>
      </c>
      <c r="B717" s="1" t="s">
        <v>3061</v>
      </c>
      <c r="C717" s="1" t="s">
        <v>4575</v>
      </c>
      <c r="D717" s="1" t="s">
        <v>4401</v>
      </c>
    </row>
    <row r="718" spans="1:4" ht="15.6" x14ac:dyDescent="0.3">
      <c r="A718" s="1" t="s">
        <v>1654</v>
      </c>
      <c r="B718" s="1" t="s">
        <v>3062</v>
      </c>
      <c r="C718" s="1" t="s">
        <v>4403</v>
      </c>
      <c r="D718" s="1" t="s">
        <v>4501</v>
      </c>
    </row>
    <row r="719" spans="1:4" ht="15.6" x14ac:dyDescent="0.3">
      <c r="A719" s="1" t="s">
        <v>1653</v>
      </c>
      <c r="B719" s="1" t="s">
        <v>3063</v>
      </c>
      <c r="C719" s="1" t="s">
        <v>3975</v>
      </c>
      <c r="D719" s="1" t="s">
        <v>4412</v>
      </c>
    </row>
    <row r="720" spans="1:4" ht="15.6" x14ac:dyDescent="0.3">
      <c r="A720" s="1" t="s">
        <v>1652</v>
      </c>
      <c r="B720" s="1" t="s">
        <v>3064</v>
      </c>
      <c r="C720" s="1" t="s">
        <v>4833</v>
      </c>
      <c r="D720" s="1"/>
    </row>
    <row r="721" spans="1:4" ht="15.6" x14ac:dyDescent="0.3">
      <c r="A721" s="1" t="s">
        <v>1651</v>
      </c>
      <c r="B721" s="1" t="s">
        <v>3065</v>
      </c>
      <c r="C721" s="1" t="s">
        <v>4834</v>
      </c>
      <c r="D721" s="1"/>
    </row>
    <row r="722" spans="1:4" ht="15.6" x14ac:dyDescent="0.3">
      <c r="A722" s="1" t="s">
        <v>1650</v>
      </c>
      <c r="B722" s="1" t="s">
        <v>3066</v>
      </c>
      <c r="C722" s="1" t="s">
        <v>4469</v>
      </c>
      <c r="D722" s="1"/>
    </row>
    <row r="723" spans="1:4" ht="15.6" x14ac:dyDescent="0.3">
      <c r="A723" s="1" t="s">
        <v>1649</v>
      </c>
      <c r="B723" s="1" t="s">
        <v>3067</v>
      </c>
      <c r="C723" s="1" t="s">
        <v>4481</v>
      </c>
      <c r="D723" s="1"/>
    </row>
    <row r="724" spans="1:4" ht="15.6" x14ac:dyDescent="0.3">
      <c r="A724" s="1" t="s">
        <v>1648</v>
      </c>
      <c r="B724" s="1" t="s">
        <v>3068</v>
      </c>
      <c r="C724" s="1" t="s">
        <v>4753</v>
      </c>
      <c r="D724" s="1" t="s">
        <v>4406</v>
      </c>
    </row>
    <row r="725" spans="1:4" ht="15.6" x14ac:dyDescent="0.3">
      <c r="A725" s="1" t="s">
        <v>1647</v>
      </c>
      <c r="B725" s="1" t="s">
        <v>3069</v>
      </c>
      <c r="C725" s="1" t="s">
        <v>4738</v>
      </c>
      <c r="D725" s="1"/>
    </row>
    <row r="726" spans="1:4" ht="15.6" x14ac:dyDescent="0.3">
      <c r="A726" s="1" t="s">
        <v>1646</v>
      </c>
      <c r="B726" s="1" t="s">
        <v>3070</v>
      </c>
      <c r="C726" s="1" t="s">
        <v>4544</v>
      </c>
      <c r="D726" s="1" t="s">
        <v>4398</v>
      </c>
    </row>
    <row r="727" spans="1:4" ht="15.6" x14ac:dyDescent="0.3">
      <c r="A727" s="1" t="s">
        <v>1645</v>
      </c>
      <c r="B727" s="1" t="s">
        <v>2475</v>
      </c>
      <c r="C727" s="1" t="s">
        <v>4478</v>
      </c>
      <c r="D727" s="1"/>
    </row>
    <row r="728" spans="1:4" ht="15.6" x14ac:dyDescent="0.3">
      <c r="A728" s="1" t="s">
        <v>1644</v>
      </c>
      <c r="B728" s="1" t="s">
        <v>3071</v>
      </c>
      <c r="C728" s="1" t="s">
        <v>4460</v>
      </c>
      <c r="D728" s="1"/>
    </row>
    <row r="729" spans="1:4" ht="15.6" x14ac:dyDescent="0.3">
      <c r="A729" s="1" t="s">
        <v>1643</v>
      </c>
      <c r="B729" s="1" t="s">
        <v>3072</v>
      </c>
      <c r="C729" s="1" t="s">
        <v>4466</v>
      </c>
      <c r="D729" s="1" t="s">
        <v>4415</v>
      </c>
    </row>
    <row r="730" spans="1:4" ht="15.6" x14ac:dyDescent="0.3">
      <c r="A730" s="1" t="s">
        <v>1642</v>
      </c>
      <c r="B730" s="1" t="s">
        <v>3064</v>
      </c>
      <c r="C730" s="1" t="s">
        <v>4835</v>
      </c>
      <c r="D730" s="1"/>
    </row>
    <row r="731" spans="1:4" ht="15.6" x14ac:dyDescent="0.3">
      <c r="A731" s="1" t="s">
        <v>1641</v>
      </c>
      <c r="B731" s="1" t="s">
        <v>3073</v>
      </c>
      <c r="C731" s="1" t="s">
        <v>4836</v>
      </c>
      <c r="D731" s="1"/>
    </row>
    <row r="732" spans="1:4" ht="15.6" x14ac:dyDescent="0.3">
      <c r="A732" s="1" t="s">
        <v>1640</v>
      </c>
      <c r="B732" s="1" t="s">
        <v>3074</v>
      </c>
      <c r="C732" s="1" t="s">
        <v>4457</v>
      </c>
      <c r="D732" s="1" t="s">
        <v>4400</v>
      </c>
    </row>
    <row r="733" spans="1:4" ht="15.6" x14ac:dyDescent="0.3">
      <c r="A733" s="1" t="s">
        <v>1639</v>
      </c>
      <c r="B733" s="1" t="s">
        <v>3075</v>
      </c>
      <c r="C733" s="1" t="s">
        <v>4526</v>
      </c>
      <c r="D733" s="1"/>
    </row>
    <row r="734" spans="1:4" ht="15.6" x14ac:dyDescent="0.3">
      <c r="A734" s="1" t="s">
        <v>1638</v>
      </c>
      <c r="B734" s="1" t="s">
        <v>3076</v>
      </c>
      <c r="C734" s="1" t="s">
        <v>4837</v>
      </c>
      <c r="D734" s="1"/>
    </row>
    <row r="735" spans="1:4" ht="15.6" x14ac:dyDescent="0.3">
      <c r="A735" s="1" t="s">
        <v>1637</v>
      </c>
      <c r="B735" s="1" t="s">
        <v>2454</v>
      </c>
      <c r="C735" s="1" t="s">
        <v>4700</v>
      </c>
      <c r="D735" s="1"/>
    </row>
    <row r="736" spans="1:4" ht="15.6" x14ac:dyDescent="0.3">
      <c r="A736" s="1" t="s">
        <v>1636</v>
      </c>
      <c r="B736" s="1" t="s">
        <v>3077</v>
      </c>
      <c r="C736" s="1" t="s">
        <v>4521</v>
      </c>
      <c r="D736" s="1" t="s">
        <v>4415</v>
      </c>
    </row>
    <row r="737" spans="1:4" ht="15.6" x14ac:dyDescent="0.3">
      <c r="A737" s="1" t="s">
        <v>1635</v>
      </c>
      <c r="B737" s="1" t="s">
        <v>3078</v>
      </c>
      <c r="C737" s="1" t="s">
        <v>2819</v>
      </c>
      <c r="D737" s="1" t="s">
        <v>4410</v>
      </c>
    </row>
    <row r="738" spans="1:4" ht="15.6" x14ac:dyDescent="0.3">
      <c r="A738" s="1" t="s">
        <v>1634</v>
      </c>
      <c r="B738" s="1" t="s">
        <v>3079</v>
      </c>
      <c r="C738" s="1" t="s">
        <v>4308</v>
      </c>
      <c r="D738" s="1"/>
    </row>
    <row r="739" spans="1:4" ht="15.6" x14ac:dyDescent="0.3">
      <c r="A739" s="1" t="s">
        <v>1633</v>
      </c>
      <c r="B739" s="1" t="s">
        <v>3080</v>
      </c>
      <c r="C739" s="1" t="s">
        <v>3741</v>
      </c>
      <c r="D739" s="1" t="s">
        <v>4403</v>
      </c>
    </row>
    <row r="740" spans="1:4" ht="15.6" x14ac:dyDescent="0.3">
      <c r="A740" s="1" t="s">
        <v>1632</v>
      </c>
      <c r="B740" s="1" t="s">
        <v>3081</v>
      </c>
      <c r="C740" s="1" t="s">
        <v>4838</v>
      </c>
      <c r="D740" s="1" t="s">
        <v>4418</v>
      </c>
    </row>
    <row r="741" spans="1:4" ht="15.6" x14ac:dyDescent="0.3">
      <c r="A741" s="1" t="s">
        <v>1631</v>
      </c>
      <c r="B741" s="1" t="s">
        <v>3082</v>
      </c>
      <c r="C741" s="1" t="s">
        <v>4585</v>
      </c>
      <c r="D741" s="1" t="s">
        <v>4427</v>
      </c>
    </row>
    <row r="742" spans="1:4" ht="15.6" x14ac:dyDescent="0.3">
      <c r="A742" s="1" t="s">
        <v>1630</v>
      </c>
      <c r="B742" s="1" t="s">
        <v>3083</v>
      </c>
      <c r="C742" s="1" t="s">
        <v>4598</v>
      </c>
      <c r="D742" s="1"/>
    </row>
    <row r="743" spans="1:4" ht="15.6" x14ac:dyDescent="0.3">
      <c r="A743" s="1" t="s">
        <v>1629</v>
      </c>
      <c r="B743" s="1" t="s">
        <v>3084</v>
      </c>
      <c r="C743" s="1" t="s">
        <v>4550</v>
      </c>
      <c r="D743" s="1" t="s">
        <v>4420</v>
      </c>
    </row>
    <row r="744" spans="1:4" ht="15.6" x14ac:dyDescent="0.3">
      <c r="A744" s="1" t="s">
        <v>1628</v>
      </c>
      <c r="B744" s="1" t="s">
        <v>3085</v>
      </c>
      <c r="C744" s="1" t="s">
        <v>4717</v>
      </c>
      <c r="D744" s="1"/>
    </row>
    <row r="745" spans="1:4" ht="15.6" x14ac:dyDescent="0.3">
      <c r="A745" s="1" t="s">
        <v>1627</v>
      </c>
      <c r="B745" s="1" t="s">
        <v>2406</v>
      </c>
      <c r="C745" s="1" t="s">
        <v>4654</v>
      </c>
      <c r="D745" s="1" t="s">
        <v>4408</v>
      </c>
    </row>
    <row r="746" spans="1:4" ht="15.6" x14ac:dyDescent="0.3">
      <c r="A746" s="1" t="s">
        <v>1626</v>
      </c>
      <c r="B746" s="1" t="s">
        <v>3086</v>
      </c>
      <c r="C746" s="1" t="s">
        <v>4839</v>
      </c>
      <c r="D746" s="1"/>
    </row>
    <row r="747" spans="1:4" ht="15.6" x14ac:dyDescent="0.3">
      <c r="A747" s="1" t="s">
        <v>1625</v>
      </c>
      <c r="B747" s="1" t="s">
        <v>3087</v>
      </c>
      <c r="C747" s="1" t="s">
        <v>4519</v>
      </c>
      <c r="D747" s="1" t="s">
        <v>4416</v>
      </c>
    </row>
    <row r="748" spans="1:4" ht="15.6" x14ac:dyDescent="0.3">
      <c r="A748" s="1" t="s">
        <v>1624</v>
      </c>
      <c r="B748" s="1" t="s">
        <v>3088</v>
      </c>
      <c r="C748" s="1" t="s">
        <v>4840</v>
      </c>
      <c r="D748" s="1" t="s">
        <v>4395</v>
      </c>
    </row>
    <row r="749" spans="1:4" ht="15.6" x14ac:dyDescent="0.3">
      <c r="A749" s="1" t="s">
        <v>1623</v>
      </c>
      <c r="B749" s="1" t="s">
        <v>3089</v>
      </c>
      <c r="C749" s="1" t="s">
        <v>4598</v>
      </c>
      <c r="D749" s="1"/>
    </row>
    <row r="750" spans="1:4" ht="15.6" x14ac:dyDescent="0.3">
      <c r="A750" s="1" t="s">
        <v>1622</v>
      </c>
      <c r="B750" s="1" t="s">
        <v>3090</v>
      </c>
      <c r="C750" s="1" t="s">
        <v>4493</v>
      </c>
      <c r="D750" s="1"/>
    </row>
    <row r="751" spans="1:4" ht="15.6" x14ac:dyDescent="0.3">
      <c r="A751" s="1" t="s">
        <v>1621</v>
      </c>
      <c r="B751" s="1" t="s">
        <v>3091</v>
      </c>
      <c r="C751" s="1" t="s">
        <v>4492</v>
      </c>
      <c r="D751" s="1"/>
    </row>
    <row r="752" spans="1:4" ht="15.6" x14ac:dyDescent="0.3">
      <c r="A752" s="1" t="s">
        <v>1620</v>
      </c>
      <c r="B752" s="1" t="s">
        <v>3092</v>
      </c>
      <c r="C752" s="1" t="s">
        <v>4505</v>
      </c>
      <c r="D752" s="1"/>
    </row>
    <row r="753" spans="1:4" ht="15.6" x14ac:dyDescent="0.3">
      <c r="A753" s="1" t="s">
        <v>1619</v>
      </c>
      <c r="B753" s="1" t="s">
        <v>3093</v>
      </c>
      <c r="C753" s="1" t="s">
        <v>4670</v>
      </c>
      <c r="D753" s="1" t="s">
        <v>4409</v>
      </c>
    </row>
    <row r="754" spans="1:4" ht="15.6" x14ac:dyDescent="0.3">
      <c r="A754" s="1" t="s">
        <v>1618</v>
      </c>
      <c r="B754" s="1" t="s">
        <v>3094</v>
      </c>
      <c r="C754" s="1" t="s">
        <v>4841</v>
      </c>
      <c r="D754" s="1"/>
    </row>
    <row r="755" spans="1:4" ht="15.6" x14ac:dyDescent="0.3">
      <c r="A755" s="1" t="s">
        <v>1617</v>
      </c>
      <c r="B755" s="1" t="s">
        <v>3095</v>
      </c>
      <c r="C755" s="1" t="s">
        <v>4842</v>
      </c>
      <c r="D755" s="1"/>
    </row>
    <row r="756" spans="1:4" ht="15.6" x14ac:dyDescent="0.3">
      <c r="A756" s="1" t="s">
        <v>1616</v>
      </c>
      <c r="B756" s="1" t="s">
        <v>3096</v>
      </c>
      <c r="C756" s="1" t="s">
        <v>4843</v>
      </c>
      <c r="D756" s="1"/>
    </row>
    <row r="757" spans="1:4" ht="15.6" x14ac:dyDescent="0.3">
      <c r="A757" s="1" t="s">
        <v>1615</v>
      </c>
      <c r="B757" s="1" t="s">
        <v>3097</v>
      </c>
      <c r="C757" s="1" t="s">
        <v>4844</v>
      </c>
      <c r="D757" s="1" t="s">
        <v>4418</v>
      </c>
    </row>
    <row r="758" spans="1:4" ht="15.6" x14ac:dyDescent="0.3">
      <c r="A758" s="1" t="s">
        <v>1614</v>
      </c>
      <c r="B758" s="1" t="s">
        <v>3098</v>
      </c>
      <c r="C758" s="1" t="s">
        <v>4845</v>
      </c>
      <c r="D758" s="1" t="s">
        <v>4427</v>
      </c>
    </row>
    <row r="759" spans="1:4" ht="15.6" x14ac:dyDescent="0.3">
      <c r="A759" s="1" t="s">
        <v>1613</v>
      </c>
      <c r="B759" s="1" t="s">
        <v>3099</v>
      </c>
      <c r="C759" s="1" t="s">
        <v>4569</v>
      </c>
      <c r="D759" s="1"/>
    </row>
    <row r="760" spans="1:4" ht="15.6" x14ac:dyDescent="0.3">
      <c r="A760" s="1" t="s">
        <v>1612</v>
      </c>
      <c r="B760" s="1" t="s">
        <v>3100</v>
      </c>
      <c r="C760" s="1" t="s">
        <v>4846</v>
      </c>
      <c r="D760" s="1"/>
    </row>
    <row r="761" spans="1:4" ht="15.6" x14ac:dyDescent="0.3">
      <c r="A761" s="1" t="s">
        <v>1611</v>
      </c>
      <c r="B761" s="1" t="s">
        <v>3101</v>
      </c>
      <c r="C761" s="1" t="s">
        <v>4847</v>
      </c>
      <c r="D761" s="1" t="s">
        <v>4420</v>
      </c>
    </row>
    <row r="762" spans="1:4" ht="15.6" x14ac:dyDescent="0.3">
      <c r="A762" s="1" t="s">
        <v>1610</v>
      </c>
      <c r="B762" s="1" t="s">
        <v>3102</v>
      </c>
      <c r="C762" s="1" t="s">
        <v>4738</v>
      </c>
      <c r="D762" s="1"/>
    </row>
    <row r="763" spans="1:4" ht="15.6" x14ac:dyDescent="0.3">
      <c r="A763" s="1" t="s">
        <v>1609</v>
      </c>
      <c r="B763" s="1" t="s">
        <v>3103</v>
      </c>
      <c r="C763" s="1" t="s">
        <v>4616</v>
      </c>
      <c r="D763" s="1"/>
    </row>
    <row r="764" spans="1:4" ht="15.6" x14ac:dyDescent="0.3">
      <c r="A764" s="1" t="s">
        <v>1608</v>
      </c>
      <c r="B764" s="1" t="s">
        <v>3104</v>
      </c>
      <c r="C764" s="1" t="s">
        <v>4472</v>
      </c>
      <c r="D764" s="1"/>
    </row>
    <row r="765" spans="1:4" ht="15.6" x14ac:dyDescent="0.3">
      <c r="A765" s="1" t="s">
        <v>1607</v>
      </c>
      <c r="B765" s="1" t="s">
        <v>3105</v>
      </c>
      <c r="C765" s="1" t="s">
        <v>4457</v>
      </c>
      <c r="D765" s="1" t="s">
        <v>4393</v>
      </c>
    </row>
    <row r="766" spans="1:4" ht="15.6" x14ac:dyDescent="0.3">
      <c r="A766" s="1" t="s">
        <v>1606</v>
      </c>
      <c r="B766" s="1" t="s">
        <v>3106</v>
      </c>
      <c r="C766" s="1" t="s">
        <v>4717</v>
      </c>
      <c r="D766" s="1" t="s">
        <v>4408</v>
      </c>
    </row>
    <row r="767" spans="1:4" ht="15.6" x14ac:dyDescent="0.3">
      <c r="A767" s="1" t="s">
        <v>1605</v>
      </c>
      <c r="B767" s="1" t="s">
        <v>3107</v>
      </c>
      <c r="C767" s="1" t="s">
        <v>2680</v>
      </c>
      <c r="D767" s="1" t="s">
        <v>4395</v>
      </c>
    </row>
    <row r="768" spans="1:4" ht="15.6" x14ac:dyDescent="0.3">
      <c r="A768" s="1" t="s">
        <v>1604</v>
      </c>
      <c r="B768" s="1" t="s">
        <v>3108</v>
      </c>
      <c r="C768" s="1" t="s">
        <v>4774</v>
      </c>
      <c r="D768" s="1" t="s">
        <v>4393</v>
      </c>
    </row>
    <row r="769" spans="1:4" ht="15.6" x14ac:dyDescent="0.3">
      <c r="A769" s="1" t="s">
        <v>1603</v>
      </c>
      <c r="B769" s="1" t="s">
        <v>3109</v>
      </c>
      <c r="C769" s="1" t="s">
        <v>4848</v>
      </c>
      <c r="D769" s="1"/>
    </row>
    <row r="770" spans="1:4" ht="15.6" x14ac:dyDescent="0.3">
      <c r="A770" s="1" t="s">
        <v>1602</v>
      </c>
      <c r="B770" s="1" t="s">
        <v>3110</v>
      </c>
      <c r="C770" s="1" t="s">
        <v>4637</v>
      </c>
      <c r="D770" s="1"/>
    </row>
    <row r="771" spans="1:4" ht="15.6" x14ac:dyDescent="0.3">
      <c r="A771" s="1" t="s">
        <v>1601</v>
      </c>
      <c r="B771" s="1" t="s">
        <v>3111</v>
      </c>
      <c r="C771" s="1" t="s">
        <v>4656</v>
      </c>
      <c r="D771" s="1"/>
    </row>
    <row r="772" spans="1:4" ht="15.6" x14ac:dyDescent="0.3">
      <c r="A772" s="1" t="s">
        <v>1600</v>
      </c>
      <c r="B772" s="1" t="s">
        <v>3112</v>
      </c>
      <c r="C772" s="1" t="s">
        <v>4443</v>
      </c>
      <c r="D772" s="1" t="s">
        <v>2421</v>
      </c>
    </row>
    <row r="773" spans="1:4" ht="15.6" x14ac:dyDescent="0.3">
      <c r="A773" s="1" t="s">
        <v>1599</v>
      </c>
      <c r="B773" s="1" t="s">
        <v>3113</v>
      </c>
      <c r="C773" s="1" t="s">
        <v>4550</v>
      </c>
      <c r="D773" s="1"/>
    </row>
    <row r="774" spans="1:4" ht="15.6" x14ac:dyDescent="0.3">
      <c r="A774" s="1" t="s">
        <v>1598</v>
      </c>
      <c r="B774" s="1" t="s">
        <v>3114</v>
      </c>
      <c r="C774" s="1" t="s">
        <v>4561</v>
      </c>
      <c r="D774" s="1"/>
    </row>
    <row r="775" spans="1:4" ht="15.6" x14ac:dyDescent="0.3">
      <c r="A775" s="1" t="s">
        <v>1597</v>
      </c>
      <c r="B775" s="1" t="s">
        <v>3115</v>
      </c>
      <c r="C775" s="1" t="s">
        <v>4598</v>
      </c>
      <c r="D775" s="1"/>
    </row>
    <row r="776" spans="1:4" ht="15.6" x14ac:dyDescent="0.3">
      <c r="A776" s="1" t="s">
        <v>1596</v>
      </c>
      <c r="B776" s="1" t="s">
        <v>3116</v>
      </c>
      <c r="C776" s="1" t="s">
        <v>4600</v>
      </c>
      <c r="D776" s="1" t="s">
        <v>4418</v>
      </c>
    </row>
    <row r="777" spans="1:4" ht="15.6" x14ac:dyDescent="0.3">
      <c r="A777" s="1" t="s">
        <v>1595</v>
      </c>
      <c r="B777" s="1" t="s">
        <v>3117</v>
      </c>
      <c r="C777" s="1" t="s">
        <v>4575</v>
      </c>
      <c r="D777" s="1" t="s">
        <v>4399</v>
      </c>
    </row>
    <row r="778" spans="1:4" ht="15.6" x14ac:dyDescent="0.3">
      <c r="A778" s="1" t="s">
        <v>1594</v>
      </c>
      <c r="B778" s="1" t="s">
        <v>2456</v>
      </c>
      <c r="C778" s="1" t="s">
        <v>4741</v>
      </c>
      <c r="D778" s="1" t="s">
        <v>4399</v>
      </c>
    </row>
    <row r="779" spans="1:4" ht="15.6" x14ac:dyDescent="0.3">
      <c r="A779" s="1" t="s">
        <v>1593</v>
      </c>
      <c r="B779" s="1" t="s">
        <v>3118</v>
      </c>
      <c r="C779" s="1" t="s">
        <v>4849</v>
      </c>
      <c r="D779" s="1"/>
    </row>
    <row r="780" spans="1:4" ht="15.6" x14ac:dyDescent="0.3">
      <c r="A780" s="1" t="s">
        <v>1592</v>
      </c>
      <c r="B780" s="1" t="s">
        <v>3119</v>
      </c>
      <c r="C780" s="1" t="s">
        <v>4589</v>
      </c>
      <c r="D780" s="1"/>
    </row>
    <row r="781" spans="1:4" ht="15.6" x14ac:dyDescent="0.3">
      <c r="A781" s="1" t="s">
        <v>1591</v>
      </c>
      <c r="B781" s="1" t="s">
        <v>3120</v>
      </c>
      <c r="C781" s="1" t="s">
        <v>4521</v>
      </c>
      <c r="D781" s="1"/>
    </row>
    <row r="782" spans="1:4" ht="15.6" x14ac:dyDescent="0.3">
      <c r="A782" s="1" t="s">
        <v>1590</v>
      </c>
      <c r="B782" s="1" t="s">
        <v>3121</v>
      </c>
      <c r="C782" s="1" t="s">
        <v>4787</v>
      </c>
      <c r="D782" s="1" t="s">
        <v>4408</v>
      </c>
    </row>
    <row r="783" spans="1:4" ht="15.6" x14ac:dyDescent="0.3">
      <c r="A783" s="1" t="s">
        <v>1589</v>
      </c>
      <c r="B783" s="1" t="s">
        <v>3015</v>
      </c>
      <c r="C783" s="1" t="s">
        <v>4850</v>
      </c>
      <c r="D783" s="1"/>
    </row>
    <row r="784" spans="1:4" ht="15.6" x14ac:dyDescent="0.3">
      <c r="A784" s="1" t="s">
        <v>1588</v>
      </c>
      <c r="B784" s="1" t="s">
        <v>3122</v>
      </c>
      <c r="C784" s="1" t="s">
        <v>4514</v>
      </c>
      <c r="D784" s="1" t="s">
        <v>4394</v>
      </c>
    </row>
    <row r="785" spans="1:4" ht="15.6" x14ac:dyDescent="0.3">
      <c r="A785" s="1" t="s">
        <v>1587</v>
      </c>
      <c r="B785" s="1" t="s">
        <v>3123</v>
      </c>
      <c r="C785" s="1" t="s">
        <v>4851</v>
      </c>
      <c r="D785" s="1"/>
    </row>
    <row r="786" spans="1:4" ht="15.6" x14ac:dyDescent="0.3">
      <c r="A786" s="1" t="s">
        <v>1586</v>
      </c>
      <c r="B786" s="1" t="s">
        <v>3124</v>
      </c>
      <c r="C786" s="1" t="s">
        <v>4852</v>
      </c>
      <c r="D786" s="1" t="s">
        <v>4805</v>
      </c>
    </row>
    <row r="787" spans="1:4" ht="15.6" x14ac:dyDescent="0.3">
      <c r="A787" s="1" t="s">
        <v>1585</v>
      </c>
      <c r="B787" s="1" t="s">
        <v>3125</v>
      </c>
      <c r="C787" s="1" t="s">
        <v>4853</v>
      </c>
      <c r="D787" s="1" t="s">
        <v>4427</v>
      </c>
    </row>
    <row r="788" spans="1:4" ht="15.6" x14ac:dyDescent="0.3">
      <c r="A788" s="1" t="s">
        <v>1584</v>
      </c>
      <c r="B788" s="1" t="s">
        <v>3126</v>
      </c>
      <c r="C788" s="1" t="s">
        <v>4854</v>
      </c>
      <c r="D788" s="1"/>
    </row>
    <row r="789" spans="1:4" ht="15.6" x14ac:dyDescent="0.3">
      <c r="A789" s="1" t="s">
        <v>1583</v>
      </c>
      <c r="B789" s="1" t="s">
        <v>2427</v>
      </c>
      <c r="C789" s="1" t="s">
        <v>4478</v>
      </c>
      <c r="D789" s="1" t="s">
        <v>4403</v>
      </c>
    </row>
    <row r="790" spans="1:4" ht="15.6" x14ac:dyDescent="0.3">
      <c r="A790" s="1" t="s">
        <v>1582</v>
      </c>
      <c r="B790" s="1" t="s">
        <v>3127</v>
      </c>
      <c r="C790" s="1" t="s">
        <v>4855</v>
      </c>
      <c r="D790" s="1"/>
    </row>
    <row r="791" spans="1:4" ht="15.6" x14ac:dyDescent="0.3">
      <c r="A791" s="1" t="s">
        <v>1581</v>
      </c>
      <c r="B791" s="1" t="s">
        <v>3128</v>
      </c>
      <c r="C791" s="1" t="s">
        <v>4682</v>
      </c>
      <c r="D791" s="1"/>
    </row>
    <row r="792" spans="1:4" ht="15.6" x14ac:dyDescent="0.3">
      <c r="A792" s="1" t="s">
        <v>1580</v>
      </c>
      <c r="B792" s="1" t="s">
        <v>3129</v>
      </c>
      <c r="C792" s="1" t="s">
        <v>4513</v>
      </c>
      <c r="D792" s="1" t="s">
        <v>4397</v>
      </c>
    </row>
    <row r="793" spans="1:4" ht="15.6" x14ac:dyDescent="0.3">
      <c r="A793" s="1" t="s">
        <v>1579</v>
      </c>
      <c r="B793" s="1" t="s">
        <v>3130</v>
      </c>
      <c r="C793" s="1" t="s">
        <v>4856</v>
      </c>
      <c r="D793" s="1"/>
    </row>
    <row r="794" spans="1:4" ht="15.6" x14ac:dyDescent="0.3">
      <c r="A794" s="1" t="s">
        <v>1578</v>
      </c>
      <c r="B794" s="1" t="s">
        <v>3131</v>
      </c>
      <c r="C794" s="1" t="s">
        <v>4857</v>
      </c>
      <c r="D794" s="1"/>
    </row>
    <row r="795" spans="1:4" ht="15.6" x14ac:dyDescent="0.3">
      <c r="A795" s="1" t="s">
        <v>1577</v>
      </c>
      <c r="B795" s="1" t="s">
        <v>3132</v>
      </c>
      <c r="C795" s="1" t="s">
        <v>4858</v>
      </c>
      <c r="D795" s="1"/>
    </row>
    <row r="796" spans="1:4" ht="15.6" x14ac:dyDescent="0.3">
      <c r="A796" s="1" t="s">
        <v>1576</v>
      </c>
      <c r="B796" s="1" t="s">
        <v>3133</v>
      </c>
      <c r="C796" s="1" t="s">
        <v>4576</v>
      </c>
      <c r="D796" s="1"/>
    </row>
    <row r="797" spans="1:4" ht="15.6" x14ac:dyDescent="0.3">
      <c r="A797" s="1" t="s">
        <v>1575</v>
      </c>
      <c r="B797" s="1" t="s">
        <v>3134</v>
      </c>
      <c r="C797" s="1" t="s">
        <v>4859</v>
      </c>
      <c r="D797" s="1" t="s">
        <v>4427</v>
      </c>
    </row>
    <row r="798" spans="1:4" ht="15.6" x14ac:dyDescent="0.3">
      <c r="A798" s="1" t="s">
        <v>1574</v>
      </c>
      <c r="B798" s="1" t="s">
        <v>3135</v>
      </c>
      <c r="C798" s="1" t="s">
        <v>4860</v>
      </c>
      <c r="D798" s="1" t="s">
        <v>4423</v>
      </c>
    </row>
    <row r="799" spans="1:4" ht="15.6" x14ac:dyDescent="0.3">
      <c r="A799" s="1" t="s">
        <v>1573</v>
      </c>
      <c r="B799" s="1" t="s">
        <v>3136</v>
      </c>
      <c r="C799" s="1" t="s">
        <v>4861</v>
      </c>
      <c r="D799" s="1"/>
    </row>
    <row r="800" spans="1:4" ht="15.6" x14ac:dyDescent="0.3">
      <c r="A800" s="1" t="s">
        <v>1572</v>
      </c>
      <c r="B800" s="1" t="s">
        <v>2853</v>
      </c>
      <c r="C800" s="1" t="s">
        <v>4527</v>
      </c>
      <c r="D800" s="1" t="s">
        <v>4395</v>
      </c>
    </row>
    <row r="801" spans="1:4" ht="15.6" x14ac:dyDescent="0.3">
      <c r="A801" s="1" t="s">
        <v>1571</v>
      </c>
      <c r="B801" s="1" t="s">
        <v>3137</v>
      </c>
      <c r="C801" s="1" t="s">
        <v>4576</v>
      </c>
      <c r="D801" s="1" t="s">
        <v>4408</v>
      </c>
    </row>
    <row r="802" spans="1:4" ht="15.6" x14ac:dyDescent="0.3">
      <c r="A802" s="1" t="s">
        <v>1570</v>
      </c>
      <c r="B802" s="1" t="s">
        <v>3138</v>
      </c>
      <c r="C802" s="1" t="s">
        <v>4862</v>
      </c>
      <c r="D802" s="1" t="s">
        <v>4397</v>
      </c>
    </row>
    <row r="803" spans="1:4" ht="15.6" x14ac:dyDescent="0.3">
      <c r="A803" s="1" t="s">
        <v>1569</v>
      </c>
      <c r="B803" s="1" t="s">
        <v>3139</v>
      </c>
      <c r="C803" s="1" t="s">
        <v>4863</v>
      </c>
      <c r="D803" s="1"/>
    </row>
    <row r="804" spans="1:4" ht="15.6" x14ac:dyDescent="0.3">
      <c r="A804" s="1" t="s">
        <v>1568</v>
      </c>
      <c r="B804" s="1" t="s">
        <v>2652</v>
      </c>
      <c r="C804" s="1" t="s">
        <v>4713</v>
      </c>
      <c r="D804" s="1"/>
    </row>
    <row r="805" spans="1:4" ht="15.6" x14ac:dyDescent="0.3">
      <c r="A805" s="1" t="s">
        <v>1567</v>
      </c>
      <c r="B805" s="1" t="s">
        <v>3140</v>
      </c>
      <c r="C805" s="1" t="s">
        <v>4713</v>
      </c>
      <c r="D805" s="1"/>
    </row>
    <row r="806" spans="1:4" ht="15.6" x14ac:dyDescent="0.3">
      <c r="A806" s="1" t="s">
        <v>1566</v>
      </c>
      <c r="B806" s="1" t="s">
        <v>3141</v>
      </c>
      <c r="C806" s="1" t="s">
        <v>4864</v>
      </c>
      <c r="D806" s="1"/>
    </row>
    <row r="807" spans="1:4" ht="15.6" x14ac:dyDescent="0.3">
      <c r="A807" s="1" t="s">
        <v>1565</v>
      </c>
      <c r="B807" s="1" t="s">
        <v>3142</v>
      </c>
      <c r="C807" s="1" t="s">
        <v>4448</v>
      </c>
      <c r="D807" s="1"/>
    </row>
    <row r="808" spans="1:4" ht="15.6" x14ac:dyDescent="0.3">
      <c r="A808" s="1" t="s">
        <v>1564</v>
      </c>
      <c r="B808" s="1" t="s">
        <v>3143</v>
      </c>
      <c r="C808" s="1" t="s">
        <v>4865</v>
      </c>
      <c r="D808" s="1"/>
    </row>
    <row r="809" spans="1:4" ht="15.6" x14ac:dyDescent="0.3">
      <c r="A809" s="1" t="s">
        <v>1563</v>
      </c>
      <c r="B809" s="1" t="s">
        <v>3144</v>
      </c>
      <c r="C809" s="1" t="s">
        <v>4628</v>
      </c>
      <c r="D809" s="1" t="s">
        <v>2421</v>
      </c>
    </row>
    <row r="810" spans="1:4" ht="15.6" x14ac:dyDescent="0.3">
      <c r="A810" s="1" t="s">
        <v>1562</v>
      </c>
      <c r="B810" s="1" t="s">
        <v>3145</v>
      </c>
      <c r="C810" s="1" t="s">
        <v>4575</v>
      </c>
      <c r="D810" s="1" t="s">
        <v>4427</v>
      </c>
    </row>
    <row r="811" spans="1:4" ht="15.6" x14ac:dyDescent="0.3">
      <c r="A811" s="1" t="s">
        <v>1561</v>
      </c>
      <c r="B811" s="1" t="s">
        <v>3146</v>
      </c>
      <c r="C811" s="1" t="s">
        <v>4443</v>
      </c>
      <c r="D811" s="1" t="s">
        <v>4431</v>
      </c>
    </row>
    <row r="812" spans="1:4" ht="15.6" x14ac:dyDescent="0.3">
      <c r="A812" s="1" t="s">
        <v>1560</v>
      </c>
      <c r="B812" s="1" t="s">
        <v>3147</v>
      </c>
      <c r="C812" s="1" t="s">
        <v>4533</v>
      </c>
      <c r="D812" s="1"/>
    </row>
    <row r="813" spans="1:4" ht="15.6" x14ac:dyDescent="0.3">
      <c r="A813" s="1" t="s">
        <v>1559</v>
      </c>
      <c r="B813" s="1" t="s">
        <v>2772</v>
      </c>
      <c r="C813" s="1" t="s">
        <v>4866</v>
      </c>
      <c r="D813" s="1"/>
    </row>
    <row r="814" spans="1:4" ht="15.6" x14ac:dyDescent="0.3">
      <c r="A814" s="1" t="s">
        <v>1558</v>
      </c>
      <c r="B814" s="1" t="s">
        <v>3148</v>
      </c>
      <c r="C814" s="1" t="s">
        <v>4772</v>
      </c>
      <c r="D814" s="1"/>
    </row>
    <row r="815" spans="1:4" ht="15.6" x14ac:dyDescent="0.3">
      <c r="A815" s="1" t="s">
        <v>1557</v>
      </c>
      <c r="B815" s="1" t="s">
        <v>3149</v>
      </c>
      <c r="C815" s="1" t="s">
        <v>4784</v>
      </c>
      <c r="D815" s="1" t="s">
        <v>4411</v>
      </c>
    </row>
    <row r="816" spans="1:4" ht="15.6" x14ac:dyDescent="0.3">
      <c r="A816" s="1" t="s">
        <v>1556</v>
      </c>
      <c r="B816" s="1" t="s">
        <v>3150</v>
      </c>
      <c r="C816" s="1" t="s">
        <v>4867</v>
      </c>
      <c r="D816" s="1"/>
    </row>
    <row r="817" spans="1:4" ht="15.6" x14ac:dyDescent="0.3">
      <c r="A817" s="1" t="s">
        <v>1555</v>
      </c>
      <c r="B817" s="1" t="s">
        <v>3151</v>
      </c>
      <c r="C817" s="1" t="s">
        <v>3913</v>
      </c>
      <c r="D817" s="1"/>
    </row>
    <row r="818" spans="1:4" ht="15.6" x14ac:dyDescent="0.3">
      <c r="A818" s="1" t="s">
        <v>1554</v>
      </c>
      <c r="B818" s="1" t="s">
        <v>3152</v>
      </c>
      <c r="C818" s="1" t="s">
        <v>4868</v>
      </c>
      <c r="D818" s="1" t="s">
        <v>4415</v>
      </c>
    </row>
    <row r="819" spans="1:4" ht="15.6" x14ac:dyDescent="0.3">
      <c r="A819" s="1" t="s">
        <v>1553</v>
      </c>
      <c r="B819" s="1" t="s">
        <v>2682</v>
      </c>
      <c r="C819" s="1" t="s">
        <v>4687</v>
      </c>
      <c r="D819" s="1"/>
    </row>
    <row r="820" spans="1:4" ht="15.6" x14ac:dyDescent="0.3">
      <c r="A820" s="1" t="s">
        <v>1552</v>
      </c>
      <c r="B820" s="1" t="s">
        <v>3153</v>
      </c>
      <c r="C820" s="1" t="s">
        <v>4869</v>
      </c>
      <c r="D820" s="1"/>
    </row>
    <row r="821" spans="1:4" ht="15.6" x14ac:dyDescent="0.3">
      <c r="A821" s="1" t="s">
        <v>1551</v>
      </c>
      <c r="B821" s="1" t="s">
        <v>3154</v>
      </c>
      <c r="C821" s="1" t="s">
        <v>4778</v>
      </c>
      <c r="D821" s="1"/>
    </row>
    <row r="822" spans="1:4" ht="15.6" x14ac:dyDescent="0.3">
      <c r="A822" s="1" t="s">
        <v>1550</v>
      </c>
      <c r="B822" s="1" t="s">
        <v>3155</v>
      </c>
      <c r="C822" s="1" t="s">
        <v>3881</v>
      </c>
      <c r="D822" s="1" t="s">
        <v>4401</v>
      </c>
    </row>
    <row r="823" spans="1:4" ht="15.6" x14ac:dyDescent="0.3">
      <c r="A823" s="1" t="s">
        <v>1549</v>
      </c>
      <c r="B823" s="1" t="s">
        <v>3156</v>
      </c>
      <c r="C823" s="1" t="s">
        <v>3228</v>
      </c>
      <c r="D823" s="1" t="s">
        <v>4425</v>
      </c>
    </row>
    <row r="824" spans="1:4" ht="15.6" x14ac:dyDescent="0.3">
      <c r="A824" s="1" t="s">
        <v>1548</v>
      </c>
      <c r="B824" s="1" t="s">
        <v>3157</v>
      </c>
      <c r="C824" s="1" t="s">
        <v>4477</v>
      </c>
      <c r="D824" s="1"/>
    </row>
    <row r="825" spans="1:4" ht="15.6" x14ac:dyDescent="0.3">
      <c r="A825" s="1" t="s">
        <v>1547</v>
      </c>
      <c r="B825" s="1" t="s">
        <v>3037</v>
      </c>
      <c r="C825" s="1" t="s">
        <v>4870</v>
      </c>
      <c r="D825" s="1"/>
    </row>
    <row r="826" spans="1:4" ht="15.6" x14ac:dyDescent="0.3">
      <c r="A826" s="1" t="s">
        <v>1546</v>
      </c>
      <c r="B826" s="1" t="s">
        <v>3158</v>
      </c>
      <c r="C826" s="1" t="s">
        <v>4598</v>
      </c>
      <c r="D826" s="1" t="s">
        <v>4397</v>
      </c>
    </row>
    <row r="827" spans="1:4" ht="15.6" x14ac:dyDescent="0.3">
      <c r="A827" s="1" t="s">
        <v>1545</v>
      </c>
      <c r="B827" s="1" t="s">
        <v>3159</v>
      </c>
      <c r="C827" s="1" t="s">
        <v>4504</v>
      </c>
      <c r="D827" s="1" t="s">
        <v>4411</v>
      </c>
    </row>
    <row r="828" spans="1:4" ht="15.6" x14ac:dyDescent="0.3">
      <c r="A828" s="1" t="s">
        <v>1544</v>
      </c>
      <c r="B828" s="1" t="s">
        <v>3160</v>
      </c>
      <c r="C828" s="1" t="s">
        <v>4871</v>
      </c>
      <c r="D828" s="1"/>
    </row>
    <row r="829" spans="1:4" ht="15.6" x14ac:dyDescent="0.3">
      <c r="A829" s="1" t="s">
        <v>1543</v>
      </c>
      <c r="B829" s="1" t="s">
        <v>2853</v>
      </c>
      <c r="C829" s="1" t="s">
        <v>4872</v>
      </c>
      <c r="D829" s="1" t="s">
        <v>4427</v>
      </c>
    </row>
    <row r="830" spans="1:4" ht="15.6" x14ac:dyDescent="0.3">
      <c r="A830" s="1" t="s">
        <v>1542</v>
      </c>
      <c r="B830" s="1" t="s">
        <v>2869</v>
      </c>
      <c r="C830" s="1" t="s">
        <v>4683</v>
      </c>
      <c r="D830" s="1" t="s">
        <v>4399</v>
      </c>
    </row>
    <row r="831" spans="1:4" ht="15.6" x14ac:dyDescent="0.3">
      <c r="A831" s="1" t="s">
        <v>1541</v>
      </c>
      <c r="B831" s="1" t="s">
        <v>3161</v>
      </c>
      <c r="C831" s="1" t="s">
        <v>2680</v>
      </c>
      <c r="D831" s="1" t="s">
        <v>4405</v>
      </c>
    </row>
    <row r="832" spans="1:4" ht="15.6" x14ac:dyDescent="0.3">
      <c r="A832" s="1" t="s">
        <v>1540</v>
      </c>
      <c r="B832" s="1" t="s">
        <v>3162</v>
      </c>
      <c r="C832" s="1" t="s">
        <v>4550</v>
      </c>
      <c r="D832" s="1"/>
    </row>
    <row r="833" spans="1:4" ht="15.6" x14ac:dyDescent="0.3">
      <c r="A833" s="1" t="s">
        <v>1539</v>
      </c>
      <c r="B833" s="1" t="s">
        <v>3163</v>
      </c>
      <c r="C833" s="1" t="s">
        <v>2853</v>
      </c>
      <c r="D833" s="1" t="s">
        <v>4425</v>
      </c>
    </row>
    <row r="834" spans="1:4" ht="15.6" x14ac:dyDescent="0.3">
      <c r="A834" s="1" t="s">
        <v>1538</v>
      </c>
      <c r="B834" s="1" t="s">
        <v>3164</v>
      </c>
      <c r="C834" s="1" t="s">
        <v>4443</v>
      </c>
      <c r="D834" s="1" t="s">
        <v>4418</v>
      </c>
    </row>
    <row r="835" spans="1:4" ht="15.6" x14ac:dyDescent="0.3">
      <c r="A835" s="1" t="s">
        <v>1537</v>
      </c>
      <c r="B835" s="1" t="s">
        <v>3165</v>
      </c>
      <c r="C835" s="1" t="s">
        <v>4818</v>
      </c>
      <c r="D835" s="1"/>
    </row>
    <row r="836" spans="1:4" ht="15.6" x14ac:dyDescent="0.3">
      <c r="A836" s="1" t="s">
        <v>1536</v>
      </c>
      <c r="B836" s="1" t="s">
        <v>3166</v>
      </c>
      <c r="C836" s="1" t="s">
        <v>4873</v>
      </c>
      <c r="D836" s="1" t="s">
        <v>4432</v>
      </c>
    </row>
    <row r="837" spans="1:4" ht="15.6" x14ac:dyDescent="0.3">
      <c r="A837" s="1" t="s">
        <v>1535</v>
      </c>
      <c r="B837" s="1" t="s">
        <v>2604</v>
      </c>
      <c r="C837" s="1" t="s">
        <v>4874</v>
      </c>
      <c r="D837" s="1" t="s">
        <v>4400</v>
      </c>
    </row>
    <row r="838" spans="1:4" ht="15.6" x14ac:dyDescent="0.3">
      <c r="A838" s="1" t="s">
        <v>1534</v>
      </c>
      <c r="B838" s="1" t="s">
        <v>3167</v>
      </c>
      <c r="C838" s="1" t="s">
        <v>4875</v>
      </c>
      <c r="D838" s="1"/>
    </row>
    <row r="839" spans="1:4" ht="15.6" x14ac:dyDescent="0.3">
      <c r="A839" s="1" t="s">
        <v>1533</v>
      </c>
      <c r="B839" s="1" t="s">
        <v>2981</v>
      </c>
      <c r="C839" s="1" t="s">
        <v>4464</v>
      </c>
      <c r="D839" s="1" t="s">
        <v>2421</v>
      </c>
    </row>
    <row r="840" spans="1:4" ht="15.6" x14ac:dyDescent="0.3">
      <c r="A840" s="1" t="s">
        <v>1532</v>
      </c>
      <c r="B840" s="1" t="s">
        <v>3168</v>
      </c>
      <c r="C840" s="1" t="s">
        <v>4534</v>
      </c>
      <c r="D840" s="1"/>
    </row>
    <row r="841" spans="1:4" ht="15.6" x14ac:dyDescent="0.3">
      <c r="A841" s="1" t="s">
        <v>1531</v>
      </c>
      <c r="B841" s="1" t="s">
        <v>3169</v>
      </c>
      <c r="C841" s="1" t="s">
        <v>4753</v>
      </c>
      <c r="D841" s="1" t="s">
        <v>4412</v>
      </c>
    </row>
    <row r="842" spans="1:4" ht="15.6" x14ac:dyDescent="0.3">
      <c r="A842" s="1" t="s">
        <v>1530</v>
      </c>
      <c r="B842" s="1" t="s">
        <v>3170</v>
      </c>
      <c r="C842" s="1" t="s">
        <v>4876</v>
      </c>
      <c r="D842" s="1" t="s">
        <v>4433</v>
      </c>
    </row>
    <row r="843" spans="1:4" ht="15.6" x14ac:dyDescent="0.3">
      <c r="A843" s="1" t="s">
        <v>1529</v>
      </c>
      <c r="B843" s="1" t="s">
        <v>3171</v>
      </c>
      <c r="C843" s="1" t="s">
        <v>4575</v>
      </c>
      <c r="D843" s="1" t="s">
        <v>4399</v>
      </c>
    </row>
    <row r="844" spans="1:4" ht="15.6" x14ac:dyDescent="0.3">
      <c r="A844" s="1" t="s">
        <v>1528</v>
      </c>
      <c r="B844" s="1" t="s">
        <v>3172</v>
      </c>
      <c r="C844" s="1" t="s">
        <v>4490</v>
      </c>
      <c r="D844" s="1" t="s">
        <v>4418</v>
      </c>
    </row>
    <row r="845" spans="1:4" ht="15.6" x14ac:dyDescent="0.3">
      <c r="A845" s="1" t="s">
        <v>1527</v>
      </c>
      <c r="B845" s="1" t="s">
        <v>2530</v>
      </c>
      <c r="C845" s="1" t="s">
        <v>4753</v>
      </c>
      <c r="D845" s="1" t="s">
        <v>4420</v>
      </c>
    </row>
    <row r="846" spans="1:4" ht="15.6" x14ac:dyDescent="0.3">
      <c r="A846" s="1" t="s">
        <v>1526</v>
      </c>
      <c r="B846" s="1" t="s">
        <v>3173</v>
      </c>
      <c r="C846" s="1" t="s">
        <v>4877</v>
      </c>
      <c r="D846" s="1"/>
    </row>
    <row r="847" spans="1:4" ht="15.6" x14ac:dyDescent="0.3">
      <c r="A847" s="1" t="s">
        <v>1525</v>
      </c>
      <c r="B847" s="1" t="s">
        <v>3174</v>
      </c>
      <c r="C847" s="1" t="s">
        <v>4878</v>
      </c>
      <c r="D847" s="1"/>
    </row>
    <row r="848" spans="1:4" ht="15.6" x14ac:dyDescent="0.3">
      <c r="A848" s="1" t="s">
        <v>1524</v>
      </c>
      <c r="B848" s="1" t="s">
        <v>3175</v>
      </c>
      <c r="C848" s="1" t="s">
        <v>4879</v>
      </c>
      <c r="D848" s="1" t="s">
        <v>4422</v>
      </c>
    </row>
    <row r="849" spans="1:4" ht="15.6" x14ac:dyDescent="0.3">
      <c r="A849" s="1" t="s">
        <v>1523</v>
      </c>
      <c r="B849" s="1" t="s">
        <v>3176</v>
      </c>
      <c r="C849" s="1" t="s">
        <v>4767</v>
      </c>
      <c r="D849" s="1"/>
    </row>
    <row r="850" spans="1:4" ht="15.6" x14ac:dyDescent="0.3">
      <c r="A850" s="1" t="s">
        <v>1522</v>
      </c>
      <c r="B850" s="1" t="s">
        <v>3177</v>
      </c>
      <c r="C850" s="1" t="s">
        <v>4483</v>
      </c>
      <c r="D850" s="1"/>
    </row>
    <row r="851" spans="1:4" ht="15.6" x14ac:dyDescent="0.3">
      <c r="A851" s="1" t="s">
        <v>1521</v>
      </c>
      <c r="B851" s="1" t="s">
        <v>3178</v>
      </c>
      <c r="C851" s="1" t="s">
        <v>2710</v>
      </c>
      <c r="D851" s="1"/>
    </row>
    <row r="852" spans="1:4" ht="15.6" x14ac:dyDescent="0.3">
      <c r="A852" s="1" t="s">
        <v>1520</v>
      </c>
      <c r="B852" s="1" t="s">
        <v>3179</v>
      </c>
      <c r="C852" s="1" t="s">
        <v>4880</v>
      </c>
      <c r="D852" s="1" t="s">
        <v>4431</v>
      </c>
    </row>
    <row r="853" spans="1:4" ht="15.6" x14ac:dyDescent="0.3">
      <c r="A853" s="1" t="s">
        <v>1519</v>
      </c>
      <c r="B853" s="1" t="s">
        <v>3180</v>
      </c>
      <c r="C853" s="1" t="s">
        <v>4575</v>
      </c>
      <c r="D853" s="1"/>
    </row>
    <row r="854" spans="1:4" ht="15.6" x14ac:dyDescent="0.3">
      <c r="A854" s="1" t="s">
        <v>1518</v>
      </c>
      <c r="B854" s="1" t="s">
        <v>2561</v>
      </c>
      <c r="C854" s="1" t="s">
        <v>4502</v>
      </c>
      <c r="D854" s="1"/>
    </row>
    <row r="855" spans="1:4" ht="15.6" x14ac:dyDescent="0.3">
      <c r="A855" s="1" t="s">
        <v>1517</v>
      </c>
      <c r="B855" s="1" t="s">
        <v>3181</v>
      </c>
      <c r="C855" s="1" t="s">
        <v>4396</v>
      </c>
      <c r="D855" s="1" t="s">
        <v>4881</v>
      </c>
    </row>
    <row r="856" spans="1:4" ht="15.6" x14ac:dyDescent="0.3">
      <c r="A856" s="1" t="s">
        <v>1516</v>
      </c>
      <c r="B856" s="1" t="s">
        <v>3182</v>
      </c>
      <c r="C856" s="1" t="s">
        <v>4600</v>
      </c>
      <c r="D856" s="1"/>
    </row>
    <row r="857" spans="1:4" ht="15.6" x14ac:dyDescent="0.3">
      <c r="A857" s="1" t="s">
        <v>1515</v>
      </c>
      <c r="B857" s="1" t="s">
        <v>3183</v>
      </c>
      <c r="C857" s="1" t="s">
        <v>3518</v>
      </c>
      <c r="D857" s="1" t="s">
        <v>4413</v>
      </c>
    </row>
    <row r="858" spans="1:4" ht="15.6" x14ac:dyDescent="0.3">
      <c r="A858" s="1" t="s">
        <v>1514</v>
      </c>
      <c r="B858" s="1" t="s">
        <v>3184</v>
      </c>
      <c r="C858" s="1" t="s">
        <v>2819</v>
      </c>
      <c r="D858" s="1" t="s">
        <v>4395</v>
      </c>
    </row>
    <row r="859" spans="1:4" ht="15.6" x14ac:dyDescent="0.3">
      <c r="A859" s="1" t="s">
        <v>1513</v>
      </c>
      <c r="B859" s="1" t="s">
        <v>3185</v>
      </c>
      <c r="C859" s="1" t="s">
        <v>4713</v>
      </c>
      <c r="D859" s="1"/>
    </row>
    <row r="860" spans="1:4" ht="15.6" x14ac:dyDescent="0.3">
      <c r="A860" s="1" t="s">
        <v>1512</v>
      </c>
      <c r="B860" s="1" t="s">
        <v>3186</v>
      </c>
      <c r="C860" s="1" t="s">
        <v>4882</v>
      </c>
      <c r="D860" s="1" t="s">
        <v>4400</v>
      </c>
    </row>
    <row r="861" spans="1:4" ht="15.6" x14ac:dyDescent="0.3">
      <c r="A861" s="1" t="s">
        <v>1511</v>
      </c>
      <c r="B861" s="1" t="s">
        <v>3187</v>
      </c>
      <c r="C861" s="1" t="s">
        <v>4883</v>
      </c>
      <c r="D861" s="1" t="s">
        <v>4408</v>
      </c>
    </row>
    <row r="862" spans="1:4" ht="15.6" x14ac:dyDescent="0.3">
      <c r="A862" s="1" t="s">
        <v>1510</v>
      </c>
      <c r="B862" s="1" t="s">
        <v>3188</v>
      </c>
      <c r="C862" s="1" t="s">
        <v>4483</v>
      </c>
      <c r="D862" s="1"/>
    </row>
    <row r="863" spans="1:4" ht="15.6" x14ac:dyDescent="0.3">
      <c r="A863" s="1" t="s">
        <v>1509</v>
      </c>
      <c r="B863" s="1" t="s">
        <v>3189</v>
      </c>
      <c r="C863" s="1" t="s">
        <v>4654</v>
      </c>
      <c r="D863" s="1"/>
    </row>
    <row r="864" spans="1:4" ht="15.6" x14ac:dyDescent="0.3">
      <c r="A864" s="1" t="s">
        <v>1508</v>
      </c>
      <c r="B864" s="1" t="s">
        <v>3190</v>
      </c>
      <c r="C864" s="1" t="s">
        <v>4616</v>
      </c>
      <c r="D864" s="1" t="s">
        <v>4399</v>
      </c>
    </row>
    <row r="865" spans="1:4" ht="15.6" x14ac:dyDescent="0.3">
      <c r="A865" s="1" t="s">
        <v>1507</v>
      </c>
      <c r="B865" s="1" t="s">
        <v>3191</v>
      </c>
      <c r="C865" s="1" t="s">
        <v>4526</v>
      </c>
      <c r="D865" s="1" t="s">
        <v>4397</v>
      </c>
    </row>
    <row r="866" spans="1:4" ht="15.6" x14ac:dyDescent="0.3">
      <c r="A866" s="1" t="s">
        <v>1506</v>
      </c>
      <c r="B866" s="1" t="s">
        <v>3192</v>
      </c>
      <c r="C866" s="1" t="s">
        <v>4494</v>
      </c>
      <c r="D866" s="1" t="s">
        <v>4395</v>
      </c>
    </row>
    <row r="867" spans="1:4" ht="15.6" x14ac:dyDescent="0.3">
      <c r="A867" s="1" t="s">
        <v>1505</v>
      </c>
      <c r="B867" s="1" t="s">
        <v>3193</v>
      </c>
      <c r="C867" s="1" t="s">
        <v>4788</v>
      </c>
      <c r="D867" s="1"/>
    </row>
    <row r="868" spans="1:4" ht="15.6" x14ac:dyDescent="0.3">
      <c r="A868" s="1" t="s">
        <v>1504</v>
      </c>
      <c r="B868" s="1" t="s">
        <v>3194</v>
      </c>
      <c r="C868" s="1" t="s">
        <v>4884</v>
      </c>
      <c r="D868" s="1"/>
    </row>
    <row r="869" spans="1:4" ht="15.6" x14ac:dyDescent="0.3">
      <c r="A869" s="1" t="s">
        <v>1503</v>
      </c>
      <c r="B869" s="1" t="s">
        <v>3195</v>
      </c>
      <c r="C869" s="1" t="s">
        <v>4519</v>
      </c>
      <c r="D869" s="1"/>
    </row>
    <row r="870" spans="1:4" ht="15.6" x14ac:dyDescent="0.3">
      <c r="A870" s="1" t="s">
        <v>1502</v>
      </c>
      <c r="B870" s="1" t="s">
        <v>3196</v>
      </c>
      <c r="C870" s="1" t="s">
        <v>4452</v>
      </c>
      <c r="D870" s="1"/>
    </row>
    <row r="871" spans="1:4" ht="15.6" x14ac:dyDescent="0.3">
      <c r="A871" s="1" t="s">
        <v>1501</v>
      </c>
      <c r="B871" s="1" t="s">
        <v>3197</v>
      </c>
      <c r="C871" s="1" t="s">
        <v>4443</v>
      </c>
      <c r="D871" s="1" t="s">
        <v>4410</v>
      </c>
    </row>
    <row r="872" spans="1:4" ht="15.6" x14ac:dyDescent="0.3">
      <c r="A872" s="1" t="s">
        <v>1500</v>
      </c>
      <c r="B872" s="1" t="s">
        <v>3198</v>
      </c>
      <c r="C872" s="1" t="s">
        <v>4885</v>
      </c>
      <c r="D872" s="1"/>
    </row>
    <row r="873" spans="1:4" ht="15.6" x14ac:dyDescent="0.3">
      <c r="A873" s="1" t="s">
        <v>1499</v>
      </c>
      <c r="B873" s="1" t="s">
        <v>3199</v>
      </c>
      <c r="C873" s="1" t="s">
        <v>4886</v>
      </c>
      <c r="D873" s="1" t="s">
        <v>4415</v>
      </c>
    </row>
    <row r="874" spans="1:4" ht="15.6" x14ac:dyDescent="0.3">
      <c r="A874" s="1" t="s">
        <v>1498</v>
      </c>
      <c r="B874" s="1" t="s">
        <v>3200</v>
      </c>
      <c r="C874" s="1" t="s">
        <v>4521</v>
      </c>
      <c r="D874" s="1"/>
    </row>
    <row r="875" spans="1:4" ht="15.6" x14ac:dyDescent="0.3">
      <c r="A875" s="1" t="s">
        <v>1497</v>
      </c>
      <c r="B875" s="1" t="s">
        <v>3201</v>
      </c>
      <c r="C875" s="1" t="s">
        <v>4887</v>
      </c>
      <c r="D875" s="1" t="s">
        <v>4411</v>
      </c>
    </row>
    <row r="876" spans="1:4" ht="15.6" x14ac:dyDescent="0.3">
      <c r="A876" s="1" t="s">
        <v>1496</v>
      </c>
      <c r="B876" s="1" t="s">
        <v>3202</v>
      </c>
      <c r="C876" s="1" t="s">
        <v>4888</v>
      </c>
      <c r="D876" s="1"/>
    </row>
    <row r="877" spans="1:4" ht="15.6" x14ac:dyDescent="0.3">
      <c r="A877" s="1" t="s">
        <v>1495</v>
      </c>
      <c r="B877" s="1" t="s">
        <v>3203</v>
      </c>
      <c r="C877" s="1" t="s">
        <v>4889</v>
      </c>
      <c r="D877" s="1"/>
    </row>
    <row r="878" spans="1:4" ht="15.6" x14ac:dyDescent="0.3">
      <c r="A878" s="1" t="s">
        <v>1494</v>
      </c>
      <c r="B878" s="1" t="s">
        <v>3204</v>
      </c>
      <c r="C878" s="1" t="s">
        <v>4707</v>
      </c>
      <c r="D878" s="1"/>
    </row>
    <row r="879" spans="1:4" ht="15.6" x14ac:dyDescent="0.3">
      <c r="A879" s="1" t="s">
        <v>1493</v>
      </c>
      <c r="B879" s="1" t="s">
        <v>3205</v>
      </c>
      <c r="C879" s="1" t="s">
        <v>4522</v>
      </c>
      <c r="D879" s="1" t="s">
        <v>4400</v>
      </c>
    </row>
    <row r="880" spans="1:4" ht="15.6" x14ac:dyDescent="0.3">
      <c r="A880" s="1" t="s">
        <v>1492</v>
      </c>
      <c r="B880" s="1" t="s">
        <v>3206</v>
      </c>
      <c r="C880" s="1" t="s">
        <v>4890</v>
      </c>
      <c r="D880" s="1"/>
    </row>
    <row r="881" spans="1:4" ht="15.6" x14ac:dyDescent="0.3">
      <c r="A881" s="1" t="s">
        <v>1491</v>
      </c>
      <c r="B881" s="1" t="s">
        <v>3207</v>
      </c>
      <c r="C881" s="1" t="s">
        <v>4891</v>
      </c>
      <c r="D881" s="1" t="s">
        <v>4411</v>
      </c>
    </row>
    <row r="882" spans="1:4" ht="15.6" x14ac:dyDescent="0.3">
      <c r="A882" s="1" t="s">
        <v>1490</v>
      </c>
      <c r="B882" s="1" t="s">
        <v>3208</v>
      </c>
      <c r="C882" s="1" t="s">
        <v>4892</v>
      </c>
      <c r="D882" s="1"/>
    </row>
    <row r="883" spans="1:4" ht="15.6" x14ac:dyDescent="0.3">
      <c r="A883" s="1" t="s">
        <v>1489</v>
      </c>
      <c r="B883" s="1" t="s">
        <v>3209</v>
      </c>
      <c r="C883" s="1" t="s">
        <v>4625</v>
      </c>
      <c r="D883" s="1"/>
    </row>
    <row r="884" spans="1:4" ht="15.6" x14ac:dyDescent="0.3">
      <c r="A884" s="1" t="s">
        <v>1488</v>
      </c>
      <c r="B884" s="1" t="s">
        <v>3210</v>
      </c>
      <c r="C884" s="1" t="s">
        <v>4893</v>
      </c>
      <c r="D884" s="1" t="s">
        <v>4397</v>
      </c>
    </row>
    <row r="885" spans="1:4" ht="15.6" x14ac:dyDescent="0.3">
      <c r="A885" s="1" t="s">
        <v>1487</v>
      </c>
      <c r="B885" s="1" t="s">
        <v>3211</v>
      </c>
      <c r="C885" s="1" t="s">
        <v>4894</v>
      </c>
      <c r="D885" s="1"/>
    </row>
    <row r="886" spans="1:4" ht="15.6" x14ac:dyDescent="0.3">
      <c r="A886" s="1" t="s">
        <v>1486</v>
      </c>
      <c r="B886" s="1" t="s">
        <v>3212</v>
      </c>
      <c r="C886" s="1" t="s">
        <v>4736</v>
      </c>
      <c r="D886" s="1" t="s">
        <v>4411</v>
      </c>
    </row>
    <row r="887" spans="1:4" ht="15.6" x14ac:dyDescent="0.3">
      <c r="A887" s="1" t="s">
        <v>1485</v>
      </c>
      <c r="B887" s="1" t="s">
        <v>3213</v>
      </c>
      <c r="C887" s="1" t="s">
        <v>4895</v>
      </c>
      <c r="D887" s="1"/>
    </row>
    <row r="888" spans="1:4" ht="15.6" x14ac:dyDescent="0.3">
      <c r="A888" s="1" t="s">
        <v>1484</v>
      </c>
      <c r="B888" s="1" t="s">
        <v>3214</v>
      </c>
      <c r="C888" s="1" t="s">
        <v>3118</v>
      </c>
      <c r="D888" s="1" t="s">
        <v>4418</v>
      </c>
    </row>
    <row r="889" spans="1:4" ht="15.6" x14ac:dyDescent="0.3">
      <c r="A889" s="1" t="s">
        <v>1483</v>
      </c>
      <c r="B889" s="1" t="s">
        <v>3215</v>
      </c>
      <c r="C889" s="1" t="s">
        <v>4656</v>
      </c>
      <c r="D889" s="1" t="s">
        <v>4395</v>
      </c>
    </row>
    <row r="890" spans="1:4" ht="15.6" x14ac:dyDescent="0.3">
      <c r="A890" s="1" t="s">
        <v>1482</v>
      </c>
      <c r="B890" s="1" t="s">
        <v>3216</v>
      </c>
      <c r="C890" s="1" t="s">
        <v>4502</v>
      </c>
      <c r="D890" s="1" t="s">
        <v>4420</v>
      </c>
    </row>
    <row r="891" spans="1:4" ht="15.6" x14ac:dyDescent="0.3">
      <c r="A891" s="1" t="s">
        <v>1481</v>
      </c>
      <c r="B891" s="1" t="s">
        <v>3217</v>
      </c>
      <c r="C891" s="1" t="s">
        <v>4574</v>
      </c>
      <c r="D891" s="1"/>
    </row>
    <row r="892" spans="1:4" ht="15.6" x14ac:dyDescent="0.3">
      <c r="A892" s="1" t="s">
        <v>1480</v>
      </c>
      <c r="B892" s="1" t="s">
        <v>3218</v>
      </c>
      <c r="C892" s="1" t="s">
        <v>3916</v>
      </c>
      <c r="D892" s="1" t="s">
        <v>4410</v>
      </c>
    </row>
    <row r="893" spans="1:4" ht="15.6" x14ac:dyDescent="0.3">
      <c r="A893" s="1" t="s">
        <v>1479</v>
      </c>
      <c r="B893" s="1" t="s">
        <v>3219</v>
      </c>
      <c r="C893" s="1" t="s">
        <v>4896</v>
      </c>
      <c r="D893" s="1" t="s">
        <v>4397</v>
      </c>
    </row>
    <row r="894" spans="1:4" ht="15.6" x14ac:dyDescent="0.3">
      <c r="A894" s="1" t="s">
        <v>1478</v>
      </c>
      <c r="B894" s="1" t="s">
        <v>3220</v>
      </c>
      <c r="C894" s="1" t="s">
        <v>4897</v>
      </c>
      <c r="D894" s="1"/>
    </row>
    <row r="895" spans="1:4" ht="15.6" x14ac:dyDescent="0.3">
      <c r="A895" s="1" t="s">
        <v>1477</v>
      </c>
      <c r="B895" s="1" t="s">
        <v>3221</v>
      </c>
      <c r="C895" s="1" t="s">
        <v>4460</v>
      </c>
      <c r="D895" s="1"/>
    </row>
    <row r="896" spans="1:4" ht="15.6" x14ac:dyDescent="0.3">
      <c r="A896" s="1" t="s">
        <v>1476</v>
      </c>
      <c r="B896" s="1" t="s">
        <v>3222</v>
      </c>
      <c r="C896" s="1" t="s">
        <v>4032</v>
      </c>
      <c r="D896" s="1" t="s">
        <v>4397</v>
      </c>
    </row>
    <row r="897" spans="1:4" ht="15.6" x14ac:dyDescent="0.3">
      <c r="A897" s="1" t="s">
        <v>1475</v>
      </c>
      <c r="B897" s="1" t="s">
        <v>3223</v>
      </c>
      <c r="C897" s="1" t="s">
        <v>4898</v>
      </c>
      <c r="D897" s="1" t="s">
        <v>4434</v>
      </c>
    </row>
    <row r="898" spans="1:4" ht="15.6" x14ac:dyDescent="0.3">
      <c r="A898" s="1" t="s">
        <v>1474</v>
      </c>
      <c r="B898" s="1" t="s">
        <v>2883</v>
      </c>
      <c r="C898" s="1" t="s">
        <v>4899</v>
      </c>
      <c r="D898" s="1"/>
    </row>
    <row r="899" spans="1:4" ht="15.6" x14ac:dyDescent="0.3">
      <c r="A899" s="1" t="s">
        <v>1473</v>
      </c>
      <c r="B899" s="1" t="s">
        <v>3224</v>
      </c>
      <c r="C899" s="1" t="s">
        <v>4356</v>
      </c>
      <c r="D899" s="1"/>
    </row>
    <row r="900" spans="1:4" ht="15.6" x14ac:dyDescent="0.3">
      <c r="A900" s="1" t="s">
        <v>1472</v>
      </c>
      <c r="B900" s="1" t="s">
        <v>2585</v>
      </c>
      <c r="C900" s="1" t="s">
        <v>4477</v>
      </c>
      <c r="D900" s="1"/>
    </row>
    <row r="901" spans="1:4" ht="15.6" x14ac:dyDescent="0.3">
      <c r="A901" s="1" t="s">
        <v>1471</v>
      </c>
      <c r="B901" s="1" t="s">
        <v>2602</v>
      </c>
      <c r="C901" s="1" t="s">
        <v>4680</v>
      </c>
      <c r="D901" s="1"/>
    </row>
    <row r="902" spans="1:4" ht="15.6" x14ac:dyDescent="0.3">
      <c r="A902" s="1" t="s">
        <v>1470</v>
      </c>
      <c r="B902" s="1" t="s">
        <v>3225</v>
      </c>
      <c r="C902" s="1" t="s">
        <v>4514</v>
      </c>
      <c r="D902" s="1" t="s">
        <v>4420</v>
      </c>
    </row>
    <row r="903" spans="1:4" ht="15.6" x14ac:dyDescent="0.3">
      <c r="A903" s="1" t="s">
        <v>1469</v>
      </c>
      <c r="B903" s="1" t="s">
        <v>3226</v>
      </c>
      <c r="C903" s="1" t="s">
        <v>3518</v>
      </c>
      <c r="D903" s="1" t="s">
        <v>4397</v>
      </c>
    </row>
    <row r="904" spans="1:4" ht="15.6" x14ac:dyDescent="0.3">
      <c r="A904" s="1" t="s">
        <v>1468</v>
      </c>
      <c r="B904" s="1" t="s">
        <v>3227</v>
      </c>
      <c r="C904" s="1" t="s">
        <v>4900</v>
      </c>
      <c r="D904" s="1"/>
    </row>
    <row r="905" spans="1:4" ht="15.6" x14ac:dyDescent="0.3">
      <c r="A905" s="1" t="s">
        <v>1467</v>
      </c>
      <c r="B905" s="1" t="s">
        <v>3228</v>
      </c>
      <c r="C905" s="1" t="s">
        <v>4699</v>
      </c>
      <c r="D905" s="1" t="s">
        <v>4392</v>
      </c>
    </row>
    <row r="906" spans="1:4" ht="15.6" x14ac:dyDescent="0.3">
      <c r="A906" s="1" t="s">
        <v>1466</v>
      </c>
      <c r="B906" s="1" t="s">
        <v>3229</v>
      </c>
      <c r="C906" s="1" t="s">
        <v>4750</v>
      </c>
      <c r="D906" s="1" t="s">
        <v>4424</v>
      </c>
    </row>
    <row r="907" spans="1:4" ht="15.6" x14ac:dyDescent="0.3">
      <c r="A907" s="1" t="s">
        <v>1465</v>
      </c>
      <c r="B907" s="1" t="s">
        <v>3230</v>
      </c>
      <c r="C907" s="1" t="s">
        <v>4875</v>
      </c>
      <c r="D907" s="1"/>
    </row>
    <row r="908" spans="1:4" ht="15.6" x14ac:dyDescent="0.3">
      <c r="A908" s="1" t="s">
        <v>1464</v>
      </c>
      <c r="B908" s="1" t="s">
        <v>3231</v>
      </c>
      <c r="C908" s="1" t="s">
        <v>4901</v>
      </c>
      <c r="D908" s="1" t="s">
        <v>4399</v>
      </c>
    </row>
    <row r="909" spans="1:4" ht="15.6" x14ac:dyDescent="0.3">
      <c r="A909" s="1" t="s">
        <v>1463</v>
      </c>
      <c r="B909" s="1" t="s">
        <v>3232</v>
      </c>
      <c r="C909" s="1" t="s">
        <v>4784</v>
      </c>
      <c r="D909" s="1" t="s">
        <v>4399</v>
      </c>
    </row>
    <row r="910" spans="1:4" ht="15.6" x14ac:dyDescent="0.3">
      <c r="A910" s="1" t="s">
        <v>1462</v>
      </c>
      <c r="B910" s="1" t="s">
        <v>3233</v>
      </c>
      <c r="C910" s="1" t="s">
        <v>4616</v>
      </c>
      <c r="D910" s="1" t="s">
        <v>4395</v>
      </c>
    </row>
    <row r="911" spans="1:4" ht="15.6" x14ac:dyDescent="0.3">
      <c r="A911" s="1" t="s">
        <v>1461</v>
      </c>
      <c r="B911" s="1" t="s">
        <v>3234</v>
      </c>
      <c r="C911" s="1" t="s">
        <v>4902</v>
      </c>
      <c r="D911" s="1"/>
    </row>
    <row r="912" spans="1:4" ht="15.6" x14ac:dyDescent="0.3">
      <c r="A912" s="1" t="s">
        <v>1460</v>
      </c>
      <c r="B912" s="1" t="s">
        <v>3235</v>
      </c>
      <c r="C912" s="1" t="s">
        <v>4903</v>
      </c>
      <c r="D912" s="1"/>
    </row>
    <row r="913" spans="1:4" ht="15.6" x14ac:dyDescent="0.3">
      <c r="A913" s="1" t="s">
        <v>1459</v>
      </c>
      <c r="B913" s="1" t="s">
        <v>3236</v>
      </c>
      <c r="C913" s="1" t="s">
        <v>4584</v>
      </c>
      <c r="D913" s="1"/>
    </row>
    <row r="914" spans="1:4" ht="15.6" x14ac:dyDescent="0.3">
      <c r="A914" s="1" t="s">
        <v>1458</v>
      </c>
      <c r="B914" s="1" t="s">
        <v>3237</v>
      </c>
      <c r="C914" s="1" t="s">
        <v>4505</v>
      </c>
      <c r="D914" s="1"/>
    </row>
    <row r="915" spans="1:4" ht="15.6" x14ac:dyDescent="0.3">
      <c r="A915" s="1" t="s">
        <v>1457</v>
      </c>
      <c r="B915" s="1" t="s">
        <v>2517</v>
      </c>
      <c r="C915" s="1" t="s">
        <v>4904</v>
      </c>
      <c r="D915" s="1" t="s">
        <v>4422</v>
      </c>
    </row>
    <row r="916" spans="1:4" ht="15.6" x14ac:dyDescent="0.3">
      <c r="A916" s="1" t="s">
        <v>1456</v>
      </c>
      <c r="B916" s="1" t="s">
        <v>3238</v>
      </c>
      <c r="C916" s="1" t="s">
        <v>4594</v>
      </c>
      <c r="D916" s="1" t="s">
        <v>4398</v>
      </c>
    </row>
    <row r="917" spans="1:4" ht="15.6" x14ac:dyDescent="0.3">
      <c r="A917" s="1" t="s">
        <v>1455</v>
      </c>
      <c r="B917" s="1" t="s">
        <v>2602</v>
      </c>
      <c r="C917" s="1" t="s">
        <v>4732</v>
      </c>
      <c r="D917" s="1"/>
    </row>
    <row r="918" spans="1:4" ht="15.6" x14ac:dyDescent="0.3">
      <c r="A918" s="1" t="s">
        <v>1454</v>
      </c>
      <c r="B918" s="1" t="s">
        <v>3239</v>
      </c>
      <c r="C918" s="1" t="s">
        <v>4475</v>
      </c>
      <c r="D918" s="1" t="s">
        <v>4420</v>
      </c>
    </row>
    <row r="919" spans="1:4" ht="15.6" x14ac:dyDescent="0.3">
      <c r="A919" s="1" t="s">
        <v>1453</v>
      </c>
      <c r="B919" s="1" t="s">
        <v>3240</v>
      </c>
      <c r="C919" s="1" t="s">
        <v>4702</v>
      </c>
      <c r="D919" s="1"/>
    </row>
    <row r="920" spans="1:4" ht="15.6" x14ac:dyDescent="0.3">
      <c r="A920" s="1" t="s">
        <v>1452</v>
      </c>
      <c r="B920" s="1" t="s">
        <v>3241</v>
      </c>
      <c r="C920" s="1" t="s">
        <v>4481</v>
      </c>
      <c r="D920" s="1" t="s">
        <v>4400</v>
      </c>
    </row>
    <row r="921" spans="1:4" ht="15.6" x14ac:dyDescent="0.3">
      <c r="A921" s="1" t="s">
        <v>1451</v>
      </c>
      <c r="B921" s="1" t="s">
        <v>3242</v>
      </c>
      <c r="C921" s="1" t="s">
        <v>4905</v>
      </c>
      <c r="D921" s="1" t="s">
        <v>4397</v>
      </c>
    </row>
    <row r="922" spans="1:4" ht="15.6" x14ac:dyDescent="0.3">
      <c r="A922" s="1" t="s">
        <v>1450</v>
      </c>
      <c r="B922" s="1" t="s">
        <v>3243</v>
      </c>
      <c r="C922" s="1" t="s">
        <v>4753</v>
      </c>
      <c r="D922" s="1" t="s">
        <v>4403</v>
      </c>
    </row>
    <row r="923" spans="1:4" ht="15.6" x14ac:dyDescent="0.3">
      <c r="A923" s="1" t="s">
        <v>1449</v>
      </c>
      <c r="B923" s="1" t="s">
        <v>3244</v>
      </c>
      <c r="C923" s="1" t="s">
        <v>4906</v>
      </c>
      <c r="D923" s="1"/>
    </row>
    <row r="924" spans="1:4" ht="15.6" x14ac:dyDescent="0.3">
      <c r="A924" s="1" t="s">
        <v>1448</v>
      </c>
      <c r="B924" s="1" t="s">
        <v>3245</v>
      </c>
      <c r="C924" s="1" t="s">
        <v>4901</v>
      </c>
      <c r="D924" s="1" t="s">
        <v>4411</v>
      </c>
    </row>
    <row r="925" spans="1:4" ht="15.6" x14ac:dyDescent="0.3">
      <c r="A925" s="1" t="s">
        <v>1447</v>
      </c>
      <c r="B925" s="1" t="s">
        <v>3246</v>
      </c>
      <c r="C925" s="1" t="s">
        <v>4907</v>
      </c>
      <c r="D925" s="1"/>
    </row>
    <row r="926" spans="1:4" ht="15.6" x14ac:dyDescent="0.3">
      <c r="A926" s="1" t="s">
        <v>1446</v>
      </c>
      <c r="B926" s="1" t="s">
        <v>3247</v>
      </c>
      <c r="C926" s="1" t="s">
        <v>4908</v>
      </c>
      <c r="D926" s="1"/>
    </row>
    <row r="927" spans="1:4" ht="15.6" x14ac:dyDescent="0.3">
      <c r="A927" s="1" t="s">
        <v>1445</v>
      </c>
      <c r="B927" s="1" t="s">
        <v>3248</v>
      </c>
      <c r="C927" s="1" t="s">
        <v>4909</v>
      </c>
      <c r="D927" s="1"/>
    </row>
    <row r="928" spans="1:4" ht="15.6" x14ac:dyDescent="0.3">
      <c r="A928" s="1" t="s">
        <v>1444</v>
      </c>
      <c r="B928" s="1" t="s">
        <v>3249</v>
      </c>
      <c r="C928" s="1" t="s">
        <v>4508</v>
      </c>
      <c r="D928" s="1" t="s">
        <v>4392</v>
      </c>
    </row>
    <row r="929" spans="1:4" ht="15.6" x14ac:dyDescent="0.3">
      <c r="A929" s="1" t="s">
        <v>1443</v>
      </c>
      <c r="B929" s="1" t="s">
        <v>3250</v>
      </c>
      <c r="C929" s="1" t="s">
        <v>4771</v>
      </c>
      <c r="D929" s="1" t="s">
        <v>4411</v>
      </c>
    </row>
    <row r="930" spans="1:4" ht="15.6" x14ac:dyDescent="0.3">
      <c r="A930" s="1" t="s">
        <v>1442</v>
      </c>
      <c r="B930" s="1" t="s">
        <v>3251</v>
      </c>
      <c r="C930" s="1" t="s">
        <v>4738</v>
      </c>
      <c r="D930" s="1" t="s">
        <v>4427</v>
      </c>
    </row>
    <row r="931" spans="1:4" ht="15.6" x14ac:dyDescent="0.3">
      <c r="A931" s="1" t="s">
        <v>1441</v>
      </c>
      <c r="B931" s="1" t="s">
        <v>3252</v>
      </c>
      <c r="C931" s="1" t="s">
        <v>4910</v>
      </c>
      <c r="D931" s="1" t="s">
        <v>4430</v>
      </c>
    </row>
    <row r="932" spans="1:4" ht="15.6" x14ac:dyDescent="0.3">
      <c r="A932" s="1" t="s">
        <v>1440</v>
      </c>
      <c r="B932" s="1" t="s">
        <v>3253</v>
      </c>
      <c r="C932" s="1" t="s">
        <v>4822</v>
      </c>
      <c r="D932" s="1"/>
    </row>
    <row r="933" spans="1:4" ht="15.6" x14ac:dyDescent="0.3">
      <c r="A933" s="1" t="s">
        <v>1439</v>
      </c>
      <c r="B933" s="1" t="s">
        <v>3254</v>
      </c>
      <c r="C933" s="1" t="s">
        <v>4569</v>
      </c>
      <c r="D933" s="1"/>
    </row>
    <row r="934" spans="1:4" ht="15.6" x14ac:dyDescent="0.3">
      <c r="A934" s="1" t="s">
        <v>1438</v>
      </c>
      <c r="B934" s="1" t="s">
        <v>3255</v>
      </c>
      <c r="C934" s="1" t="s">
        <v>4911</v>
      </c>
      <c r="D934" s="1"/>
    </row>
    <row r="935" spans="1:4" ht="15.6" x14ac:dyDescent="0.3">
      <c r="A935" s="1" t="s">
        <v>1437</v>
      </c>
      <c r="B935" s="1" t="s">
        <v>2393</v>
      </c>
      <c r="C935" s="1" t="s">
        <v>4607</v>
      </c>
      <c r="D935" s="1" t="s">
        <v>4411</v>
      </c>
    </row>
    <row r="936" spans="1:4" ht="15.6" x14ac:dyDescent="0.3">
      <c r="A936" s="1" t="s">
        <v>1436</v>
      </c>
      <c r="B936" s="1" t="s">
        <v>3256</v>
      </c>
      <c r="C936" s="1" t="s">
        <v>4477</v>
      </c>
      <c r="D936" s="1" t="s">
        <v>4415</v>
      </c>
    </row>
    <row r="937" spans="1:4" ht="15.6" x14ac:dyDescent="0.3">
      <c r="A937" s="1" t="s">
        <v>1435</v>
      </c>
      <c r="B937" s="1" t="s">
        <v>3257</v>
      </c>
      <c r="C937" s="1" t="s">
        <v>4489</v>
      </c>
      <c r="D937" s="1"/>
    </row>
    <row r="938" spans="1:4" ht="15.6" x14ac:dyDescent="0.3">
      <c r="A938" s="1" t="s">
        <v>1434</v>
      </c>
      <c r="B938" s="1" t="s">
        <v>3239</v>
      </c>
      <c r="C938" s="1" t="s">
        <v>4912</v>
      </c>
      <c r="D938" s="1"/>
    </row>
    <row r="939" spans="1:4" ht="15.6" x14ac:dyDescent="0.3">
      <c r="A939" s="1" t="s">
        <v>1433</v>
      </c>
      <c r="B939" s="1" t="s">
        <v>3258</v>
      </c>
      <c r="C939" s="1" t="s">
        <v>4913</v>
      </c>
      <c r="D939" s="1" t="s">
        <v>4411</v>
      </c>
    </row>
    <row r="940" spans="1:4" ht="15.6" x14ac:dyDescent="0.3">
      <c r="A940" s="1" t="s">
        <v>1432</v>
      </c>
      <c r="B940" s="1" t="s">
        <v>3259</v>
      </c>
      <c r="C940" s="1" t="s">
        <v>3699</v>
      </c>
      <c r="D940" s="1" t="s">
        <v>4392</v>
      </c>
    </row>
    <row r="941" spans="1:4" ht="15.6" x14ac:dyDescent="0.3">
      <c r="A941" s="1" t="s">
        <v>1431</v>
      </c>
      <c r="B941" s="1" t="s">
        <v>3260</v>
      </c>
      <c r="C941" s="1" t="s">
        <v>4609</v>
      </c>
      <c r="D941" s="1"/>
    </row>
    <row r="942" spans="1:4" ht="15.6" x14ac:dyDescent="0.3">
      <c r="A942" s="1" t="s">
        <v>1430</v>
      </c>
      <c r="B942" s="1" t="s">
        <v>3261</v>
      </c>
      <c r="C942" s="1" t="s">
        <v>3926</v>
      </c>
      <c r="D942" s="1"/>
    </row>
    <row r="943" spans="1:4" ht="15.6" x14ac:dyDescent="0.3">
      <c r="A943" s="1" t="s">
        <v>1429</v>
      </c>
      <c r="B943" s="1" t="s">
        <v>3262</v>
      </c>
      <c r="C943" s="1" t="s">
        <v>4914</v>
      </c>
      <c r="D943" s="1" t="s">
        <v>4395</v>
      </c>
    </row>
    <row r="944" spans="1:4" ht="15.6" x14ac:dyDescent="0.3">
      <c r="A944" s="1" t="s">
        <v>1428</v>
      </c>
      <c r="B944" s="1" t="s">
        <v>3263</v>
      </c>
      <c r="C944" s="1" t="s">
        <v>4915</v>
      </c>
      <c r="D944" s="1"/>
    </row>
    <row r="945" spans="1:4" ht="15.6" x14ac:dyDescent="0.3">
      <c r="A945" s="1" t="s">
        <v>1427</v>
      </c>
      <c r="B945" s="1" t="s">
        <v>2761</v>
      </c>
      <c r="C945" s="1" t="s">
        <v>4512</v>
      </c>
      <c r="D945" s="1" t="s">
        <v>4429</v>
      </c>
    </row>
    <row r="946" spans="1:4" ht="15.6" x14ac:dyDescent="0.3">
      <c r="A946" s="1" t="s">
        <v>1426</v>
      </c>
      <c r="B946" s="1" t="s">
        <v>3264</v>
      </c>
      <c r="C946" s="1" t="s">
        <v>4508</v>
      </c>
      <c r="D946" s="1"/>
    </row>
    <row r="947" spans="1:4" ht="15.6" x14ac:dyDescent="0.3">
      <c r="A947" s="1" t="s">
        <v>1425</v>
      </c>
      <c r="B947" s="1" t="s">
        <v>3265</v>
      </c>
      <c r="C947" s="1" t="s">
        <v>4460</v>
      </c>
      <c r="D947" s="1"/>
    </row>
    <row r="948" spans="1:4" ht="15.6" x14ac:dyDescent="0.3">
      <c r="A948" s="1" t="s">
        <v>1424</v>
      </c>
      <c r="B948" s="1" t="s">
        <v>2957</v>
      </c>
      <c r="C948" s="1" t="s">
        <v>4916</v>
      </c>
      <c r="D948" s="1" t="s">
        <v>4432</v>
      </c>
    </row>
    <row r="949" spans="1:4" ht="15.6" x14ac:dyDescent="0.3">
      <c r="A949" s="1" t="s">
        <v>1423</v>
      </c>
      <c r="B949" s="1" t="s">
        <v>3266</v>
      </c>
      <c r="C949" s="1" t="s">
        <v>4464</v>
      </c>
      <c r="D949" s="1"/>
    </row>
    <row r="950" spans="1:4" ht="15.6" x14ac:dyDescent="0.3">
      <c r="A950" s="1" t="s">
        <v>1422</v>
      </c>
      <c r="B950" s="1" t="s">
        <v>3267</v>
      </c>
      <c r="C950" s="1" t="s">
        <v>4596</v>
      </c>
      <c r="D950" s="1"/>
    </row>
    <row r="951" spans="1:4" ht="15.6" x14ac:dyDescent="0.3">
      <c r="A951" s="1" t="s">
        <v>1421</v>
      </c>
      <c r="B951" s="1" t="s">
        <v>3268</v>
      </c>
      <c r="C951" s="1" t="s">
        <v>4443</v>
      </c>
      <c r="D951" s="1" t="s">
        <v>4429</v>
      </c>
    </row>
    <row r="952" spans="1:4" ht="15.6" x14ac:dyDescent="0.3">
      <c r="A952" s="1" t="s">
        <v>1420</v>
      </c>
      <c r="B952" s="1" t="s">
        <v>3269</v>
      </c>
      <c r="C952" s="1" t="s">
        <v>4917</v>
      </c>
      <c r="D952" s="1"/>
    </row>
    <row r="953" spans="1:4" ht="15.6" x14ac:dyDescent="0.3">
      <c r="A953" s="1" t="s">
        <v>1419</v>
      </c>
      <c r="B953" s="1" t="s">
        <v>2713</v>
      </c>
      <c r="C953" s="1" t="s">
        <v>4847</v>
      </c>
      <c r="D953" s="1" t="s">
        <v>4396</v>
      </c>
    </row>
    <row r="954" spans="1:4" ht="15.6" x14ac:dyDescent="0.3">
      <c r="A954" s="1" t="s">
        <v>1418</v>
      </c>
      <c r="B954" s="1" t="s">
        <v>3270</v>
      </c>
      <c r="C954" s="1" t="s">
        <v>4613</v>
      </c>
      <c r="D954" s="1" t="s">
        <v>4411</v>
      </c>
    </row>
    <row r="955" spans="1:4" ht="15.6" x14ac:dyDescent="0.3">
      <c r="A955" s="1" t="s">
        <v>1417</v>
      </c>
      <c r="B955" s="1" t="s">
        <v>3271</v>
      </c>
      <c r="C955" s="1" t="s">
        <v>4918</v>
      </c>
      <c r="D955" s="1" t="s">
        <v>4413</v>
      </c>
    </row>
    <row r="956" spans="1:4" ht="15.6" x14ac:dyDescent="0.3">
      <c r="A956" s="1" t="s">
        <v>1416</v>
      </c>
      <c r="B956" s="1" t="s">
        <v>3272</v>
      </c>
      <c r="C956" s="1" t="s">
        <v>4443</v>
      </c>
      <c r="D956" s="1" t="s">
        <v>4393</v>
      </c>
    </row>
    <row r="957" spans="1:4" ht="15.6" x14ac:dyDescent="0.3">
      <c r="A957" s="1" t="s">
        <v>1415</v>
      </c>
      <c r="B957" s="1" t="s">
        <v>3273</v>
      </c>
      <c r="C957" s="1" t="s">
        <v>4919</v>
      </c>
      <c r="D957" s="1" t="s">
        <v>4408</v>
      </c>
    </row>
    <row r="958" spans="1:4" ht="15.6" x14ac:dyDescent="0.3">
      <c r="A958" s="1" t="s">
        <v>1414</v>
      </c>
      <c r="B958" s="1" t="s">
        <v>3219</v>
      </c>
      <c r="C958" s="1" t="s">
        <v>4464</v>
      </c>
      <c r="D958" s="1"/>
    </row>
    <row r="959" spans="1:4" ht="15.6" x14ac:dyDescent="0.3">
      <c r="A959" s="1" t="s">
        <v>1413</v>
      </c>
      <c r="B959" s="1" t="s">
        <v>3274</v>
      </c>
      <c r="C959" s="1" t="s">
        <v>4738</v>
      </c>
      <c r="D959" s="1" t="s">
        <v>4401</v>
      </c>
    </row>
    <row r="960" spans="1:4" ht="15.6" x14ac:dyDescent="0.3">
      <c r="A960" s="1" t="s">
        <v>1412</v>
      </c>
      <c r="B960" s="1" t="s">
        <v>3275</v>
      </c>
      <c r="C960" s="1" t="s">
        <v>4920</v>
      </c>
      <c r="D960" s="1" t="s">
        <v>4393</v>
      </c>
    </row>
    <row r="961" spans="1:4" ht="15.6" x14ac:dyDescent="0.3">
      <c r="A961" s="1" t="s">
        <v>1411</v>
      </c>
      <c r="B961" s="1" t="s">
        <v>3276</v>
      </c>
      <c r="C961" s="1" t="s">
        <v>4601</v>
      </c>
      <c r="D961" s="1" t="s">
        <v>4427</v>
      </c>
    </row>
    <row r="962" spans="1:4" ht="15.6" x14ac:dyDescent="0.3">
      <c r="A962" s="1" t="s">
        <v>1410</v>
      </c>
      <c r="B962" s="1" t="s">
        <v>3277</v>
      </c>
      <c r="C962" s="1" t="s">
        <v>4576</v>
      </c>
      <c r="D962" s="1" t="s">
        <v>4420</v>
      </c>
    </row>
    <row r="963" spans="1:4" ht="15.6" x14ac:dyDescent="0.3">
      <c r="A963" s="1" t="s">
        <v>1409</v>
      </c>
      <c r="B963" s="1" t="s">
        <v>2673</v>
      </c>
      <c r="C963" s="1" t="s">
        <v>4506</v>
      </c>
      <c r="D963" s="1" t="s">
        <v>4418</v>
      </c>
    </row>
    <row r="964" spans="1:4" ht="15.6" x14ac:dyDescent="0.3">
      <c r="A964" s="1" t="s">
        <v>1408</v>
      </c>
      <c r="B964" s="1" t="s">
        <v>3278</v>
      </c>
      <c r="C964" s="1" t="s">
        <v>4921</v>
      </c>
      <c r="D964" s="1" t="s">
        <v>4411</v>
      </c>
    </row>
    <row r="965" spans="1:4" ht="15.6" x14ac:dyDescent="0.3">
      <c r="A965" s="1" t="s">
        <v>1407</v>
      </c>
      <c r="B965" s="1" t="s">
        <v>3279</v>
      </c>
      <c r="C965" s="1" t="s">
        <v>4753</v>
      </c>
      <c r="D965" s="1" t="s">
        <v>2421</v>
      </c>
    </row>
    <row r="966" spans="1:4" ht="15.6" x14ac:dyDescent="0.3">
      <c r="A966" s="1" t="s">
        <v>1406</v>
      </c>
      <c r="B966" s="1" t="s">
        <v>3280</v>
      </c>
      <c r="C966" s="1" t="s">
        <v>4492</v>
      </c>
      <c r="D966" s="1" t="s">
        <v>4420</v>
      </c>
    </row>
    <row r="967" spans="1:4" ht="15.6" x14ac:dyDescent="0.3">
      <c r="A967" s="1" t="s">
        <v>1405</v>
      </c>
      <c r="B967" s="1" t="s">
        <v>3281</v>
      </c>
      <c r="C967" s="1" t="s">
        <v>4832</v>
      </c>
      <c r="D967" s="1" t="s">
        <v>4397</v>
      </c>
    </row>
    <row r="968" spans="1:4" ht="15.6" x14ac:dyDescent="0.3">
      <c r="A968" s="1" t="s">
        <v>1404</v>
      </c>
      <c r="B968" s="1" t="s">
        <v>3282</v>
      </c>
      <c r="C968" s="1" t="s">
        <v>4922</v>
      </c>
      <c r="D968" s="1" t="s">
        <v>4427</v>
      </c>
    </row>
    <row r="969" spans="1:4" ht="15.6" x14ac:dyDescent="0.3">
      <c r="A969" s="1" t="s">
        <v>1403</v>
      </c>
      <c r="B969" s="1" t="s">
        <v>3283</v>
      </c>
      <c r="C969" s="1" t="s">
        <v>3768</v>
      </c>
      <c r="D969" s="1"/>
    </row>
    <row r="970" spans="1:4" ht="15.6" x14ac:dyDescent="0.3">
      <c r="A970" s="1" t="s">
        <v>1402</v>
      </c>
      <c r="B970" s="1" t="s">
        <v>3284</v>
      </c>
      <c r="C970" s="1" t="s">
        <v>4514</v>
      </c>
      <c r="D970" s="1" t="s">
        <v>4400</v>
      </c>
    </row>
    <row r="971" spans="1:4" ht="15.6" x14ac:dyDescent="0.3">
      <c r="A971" s="1" t="s">
        <v>1401</v>
      </c>
      <c r="B971" s="1" t="s">
        <v>3285</v>
      </c>
      <c r="C971" s="1" t="s">
        <v>2800</v>
      </c>
      <c r="D971" s="1" t="s">
        <v>4412</v>
      </c>
    </row>
    <row r="972" spans="1:4" ht="15.6" x14ac:dyDescent="0.3">
      <c r="A972" s="1" t="s">
        <v>1400</v>
      </c>
      <c r="B972" s="1" t="s">
        <v>3286</v>
      </c>
      <c r="C972" s="1" t="s">
        <v>4481</v>
      </c>
      <c r="D972" s="1"/>
    </row>
    <row r="973" spans="1:4" ht="15.6" x14ac:dyDescent="0.3">
      <c r="A973" s="1" t="s">
        <v>1399</v>
      </c>
      <c r="B973" s="1" t="s">
        <v>3287</v>
      </c>
      <c r="C973" s="1" t="s">
        <v>4501</v>
      </c>
      <c r="D973" s="1" t="s">
        <v>4422</v>
      </c>
    </row>
    <row r="974" spans="1:4" ht="15.6" x14ac:dyDescent="0.3">
      <c r="A974" s="1" t="s">
        <v>1398</v>
      </c>
      <c r="B974" s="1" t="s">
        <v>3288</v>
      </c>
      <c r="C974" s="1" t="s">
        <v>4443</v>
      </c>
      <c r="D974" s="1"/>
    </row>
    <row r="975" spans="1:4" ht="15.6" x14ac:dyDescent="0.3">
      <c r="A975" s="1" t="s">
        <v>1397</v>
      </c>
      <c r="B975" s="1" t="s">
        <v>3105</v>
      </c>
      <c r="C975" s="1" t="s">
        <v>4923</v>
      </c>
      <c r="D975" s="1"/>
    </row>
    <row r="976" spans="1:4" ht="15.6" x14ac:dyDescent="0.3">
      <c r="A976" s="1" t="s">
        <v>1396</v>
      </c>
      <c r="B976" s="1" t="s">
        <v>3289</v>
      </c>
      <c r="C976" s="1" t="s">
        <v>4036</v>
      </c>
      <c r="D976" s="1"/>
    </row>
    <row r="977" spans="1:4" ht="15.6" x14ac:dyDescent="0.3">
      <c r="A977" s="1" t="s">
        <v>1395</v>
      </c>
      <c r="B977" s="1" t="s">
        <v>3290</v>
      </c>
      <c r="C977" s="1" t="s">
        <v>4924</v>
      </c>
      <c r="D977" s="1"/>
    </row>
    <row r="978" spans="1:4" ht="15.6" x14ac:dyDescent="0.3">
      <c r="A978" s="1" t="s">
        <v>1394</v>
      </c>
      <c r="B978" s="1" t="s">
        <v>2844</v>
      </c>
      <c r="C978" s="1" t="s">
        <v>4580</v>
      </c>
      <c r="D978" s="1" t="s">
        <v>4396</v>
      </c>
    </row>
    <row r="979" spans="1:4" ht="15.6" x14ac:dyDescent="0.3">
      <c r="A979" s="1" t="s">
        <v>1393</v>
      </c>
      <c r="B979" s="1" t="s">
        <v>3291</v>
      </c>
      <c r="C979" s="1" t="s">
        <v>4308</v>
      </c>
      <c r="D979" s="1"/>
    </row>
    <row r="980" spans="1:4" ht="15.6" x14ac:dyDescent="0.3">
      <c r="A980" s="1" t="s">
        <v>1392</v>
      </c>
      <c r="B980" s="1" t="s">
        <v>3292</v>
      </c>
      <c r="C980" s="1" t="s">
        <v>3228</v>
      </c>
      <c r="D980" s="1" t="s">
        <v>4418</v>
      </c>
    </row>
    <row r="981" spans="1:4" ht="15.6" x14ac:dyDescent="0.3">
      <c r="A981" s="1" t="s">
        <v>1391</v>
      </c>
      <c r="B981" s="1" t="s">
        <v>3293</v>
      </c>
      <c r="C981" s="1" t="s">
        <v>4598</v>
      </c>
      <c r="D981" s="1"/>
    </row>
    <row r="982" spans="1:4" ht="15.6" x14ac:dyDescent="0.3">
      <c r="A982" s="1" t="s">
        <v>1390</v>
      </c>
      <c r="B982" s="1" t="s">
        <v>3294</v>
      </c>
      <c r="C982" s="1" t="s">
        <v>2757</v>
      </c>
      <c r="D982" s="1"/>
    </row>
    <row r="983" spans="1:4" ht="15.6" x14ac:dyDescent="0.3">
      <c r="A983" s="1" t="s">
        <v>1389</v>
      </c>
      <c r="B983" s="1" t="s">
        <v>3295</v>
      </c>
      <c r="C983" s="1" t="s">
        <v>4925</v>
      </c>
      <c r="D983" s="1"/>
    </row>
    <row r="984" spans="1:4" ht="15.6" x14ac:dyDescent="0.3">
      <c r="A984" s="1" t="s">
        <v>1388</v>
      </c>
      <c r="B984" s="1" t="s">
        <v>3296</v>
      </c>
      <c r="C984" s="1" t="s">
        <v>3916</v>
      </c>
      <c r="D984" s="1"/>
    </row>
    <row r="985" spans="1:4" ht="15.6" x14ac:dyDescent="0.3">
      <c r="A985" s="1" t="s">
        <v>1387</v>
      </c>
      <c r="B985" s="1" t="s">
        <v>3297</v>
      </c>
      <c r="C985" s="1" t="s">
        <v>4926</v>
      </c>
      <c r="D985" s="1" t="s">
        <v>4427</v>
      </c>
    </row>
    <row r="986" spans="1:4" ht="15.6" x14ac:dyDescent="0.3">
      <c r="A986" s="1" t="s">
        <v>1386</v>
      </c>
      <c r="B986" s="1" t="s">
        <v>3298</v>
      </c>
      <c r="C986" s="1" t="s">
        <v>4493</v>
      </c>
      <c r="D986" s="1" t="s">
        <v>4421</v>
      </c>
    </row>
    <row r="987" spans="1:4" ht="15.6" x14ac:dyDescent="0.3">
      <c r="A987" s="1" t="s">
        <v>1385</v>
      </c>
      <c r="B987" s="1" t="s">
        <v>3299</v>
      </c>
      <c r="C987" s="1" t="s">
        <v>4927</v>
      </c>
      <c r="D987" s="1"/>
    </row>
    <row r="988" spans="1:4" ht="15.6" x14ac:dyDescent="0.3">
      <c r="A988" s="1" t="s">
        <v>1384</v>
      </c>
      <c r="B988" s="1" t="s">
        <v>2530</v>
      </c>
      <c r="C988" s="1" t="s">
        <v>4613</v>
      </c>
      <c r="D988" s="1"/>
    </row>
    <row r="989" spans="1:4" ht="15.6" x14ac:dyDescent="0.3">
      <c r="A989" s="1" t="s">
        <v>1383</v>
      </c>
      <c r="B989" s="1" t="s">
        <v>3300</v>
      </c>
      <c r="C989" s="1" t="s">
        <v>4894</v>
      </c>
      <c r="D989" s="1"/>
    </row>
    <row r="990" spans="1:4" ht="15.6" x14ac:dyDescent="0.3">
      <c r="A990" s="1" t="s">
        <v>1382</v>
      </c>
      <c r="B990" s="1" t="s">
        <v>3301</v>
      </c>
      <c r="C990" s="1" t="s">
        <v>4928</v>
      </c>
      <c r="D990" s="1" t="s">
        <v>4406</v>
      </c>
    </row>
    <row r="991" spans="1:4" ht="15.6" x14ac:dyDescent="0.3">
      <c r="A991" s="1" t="s">
        <v>1381</v>
      </c>
      <c r="B991" s="1" t="s">
        <v>3302</v>
      </c>
      <c r="C991" s="1" t="s">
        <v>4457</v>
      </c>
      <c r="D991" s="1"/>
    </row>
    <row r="992" spans="1:4" ht="15.6" x14ac:dyDescent="0.3">
      <c r="A992" s="1" t="s">
        <v>1380</v>
      </c>
      <c r="B992" s="1" t="s">
        <v>3303</v>
      </c>
      <c r="C992" s="1" t="s">
        <v>4929</v>
      </c>
      <c r="D992" s="1"/>
    </row>
    <row r="993" spans="1:4" ht="15.6" x14ac:dyDescent="0.3">
      <c r="A993" s="1" t="s">
        <v>1379</v>
      </c>
      <c r="B993" s="1" t="s">
        <v>2476</v>
      </c>
      <c r="C993" s="1" t="s">
        <v>4930</v>
      </c>
      <c r="D993" s="1" t="s">
        <v>4398</v>
      </c>
    </row>
    <row r="994" spans="1:4" ht="15.6" x14ac:dyDescent="0.3">
      <c r="A994" s="1" t="s">
        <v>1378</v>
      </c>
      <c r="B994" s="1" t="s">
        <v>3304</v>
      </c>
      <c r="C994" s="1" t="s">
        <v>4931</v>
      </c>
      <c r="D994" s="1"/>
    </row>
    <row r="995" spans="1:4" ht="15.6" x14ac:dyDescent="0.3">
      <c r="A995" s="1" t="s">
        <v>1377</v>
      </c>
      <c r="B995" s="1" t="s">
        <v>3305</v>
      </c>
      <c r="C995" s="1" t="s">
        <v>4932</v>
      </c>
      <c r="D995" s="1" t="s">
        <v>4395</v>
      </c>
    </row>
    <row r="996" spans="1:4" ht="15.6" x14ac:dyDescent="0.3">
      <c r="A996" s="1" t="s">
        <v>1376</v>
      </c>
      <c r="B996" s="1" t="s">
        <v>2429</v>
      </c>
      <c r="C996" s="1" t="s">
        <v>4493</v>
      </c>
      <c r="D996" s="1" t="s">
        <v>4418</v>
      </c>
    </row>
    <row r="997" spans="1:4" ht="15.6" x14ac:dyDescent="0.3">
      <c r="A997" s="1" t="s">
        <v>1375</v>
      </c>
      <c r="B997" s="1" t="s">
        <v>3306</v>
      </c>
      <c r="C997" s="1" t="s">
        <v>4472</v>
      </c>
      <c r="D997" s="1" t="s">
        <v>4395</v>
      </c>
    </row>
    <row r="998" spans="1:4" ht="15.6" x14ac:dyDescent="0.3">
      <c r="A998" s="1" t="s">
        <v>1374</v>
      </c>
      <c r="B998" s="1" t="s">
        <v>2409</v>
      </c>
      <c r="C998" s="1" t="s">
        <v>4933</v>
      </c>
      <c r="D998" s="1" t="s">
        <v>4411</v>
      </c>
    </row>
    <row r="999" spans="1:4" ht="15.6" x14ac:dyDescent="0.3">
      <c r="A999" s="1" t="s">
        <v>1373</v>
      </c>
      <c r="B999" s="1" t="s">
        <v>3307</v>
      </c>
      <c r="C999" s="1" t="s">
        <v>4717</v>
      </c>
      <c r="D999" s="1"/>
    </row>
    <row r="1000" spans="1:4" ht="15.6" x14ac:dyDescent="0.3">
      <c r="A1000" s="1" t="s">
        <v>1372</v>
      </c>
      <c r="B1000" s="1" t="s">
        <v>2911</v>
      </c>
      <c r="C1000" s="1" t="s">
        <v>4710</v>
      </c>
      <c r="D1000" s="1" t="s">
        <v>4395</v>
      </c>
    </row>
    <row r="1001" spans="1:4" ht="15.6" x14ac:dyDescent="0.3">
      <c r="A1001" s="1" t="s">
        <v>1371</v>
      </c>
      <c r="B1001" s="1" t="s">
        <v>3308</v>
      </c>
      <c r="C1001" s="1" t="s">
        <v>4468</v>
      </c>
      <c r="D1001" s="1" t="s">
        <v>4403</v>
      </c>
    </row>
    <row r="1002" spans="1:4" ht="15.6" x14ac:dyDescent="0.3">
      <c r="A1002" s="1" t="s">
        <v>1370</v>
      </c>
      <c r="B1002" s="1" t="s">
        <v>3309</v>
      </c>
      <c r="C1002" s="1" t="s">
        <v>3518</v>
      </c>
      <c r="D1002" s="1"/>
    </row>
    <row r="1003" spans="1:4" ht="15.6" x14ac:dyDescent="0.3">
      <c r="A1003" s="1" t="s">
        <v>1369</v>
      </c>
      <c r="B1003" s="1" t="s">
        <v>3310</v>
      </c>
      <c r="C1003" s="1" t="s">
        <v>4934</v>
      </c>
      <c r="D1003" s="1"/>
    </row>
    <row r="1004" spans="1:4" ht="15.6" x14ac:dyDescent="0.3">
      <c r="A1004" s="1" t="s">
        <v>1368</v>
      </c>
      <c r="B1004" s="1" t="s">
        <v>3311</v>
      </c>
      <c r="C1004" s="1" t="s">
        <v>4935</v>
      </c>
      <c r="D1004" s="1"/>
    </row>
    <row r="1005" spans="1:4" ht="15.6" x14ac:dyDescent="0.3">
      <c r="A1005" s="1" t="s">
        <v>1367</v>
      </c>
      <c r="B1005" s="1" t="s">
        <v>3312</v>
      </c>
      <c r="C1005" s="1" t="s">
        <v>2853</v>
      </c>
      <c r="D1005" s="1" t="s">
        <v>4395</v>
      </c>
    </row>
    <row r="1006" spans="1:4" ht="15.6" x14ac:dyDescent="0.3">
      <c r="A1006" s="1" t="s">
        <v>1366</v>
      </c>
      <c r="B1006" s="1" t="s">
        <v>3313</v>
      </c>
      <c r="C1006" s="1" t="s">
        <v>3228</v>
      </c>
      <c r="D1006" s="1"/>
    </row>
    <row r="1007" spans="1:4" ht="15.6" x14ac:dyDescent="0.3">
      <c r="A1007" s="1" t="s">
        <v>1365</v>
      </c>
      <c r="B1007" s="1" t="s">
        <v>3314</v>
      </c>
      <c r="C1007" s="1" t="s">
        <v>4522</v>
      </c>
      <c r="D1007" s="1" t="s">
        <v>4394</v>
      </c>
    </row>
    <row r="1008" spans="1:4" ht="15.6" x14ac:dyDescent="0.3">
      <c r="A1008" s="1" t="s">
        <v>1364</v>
      </c>
      <c r="B1008" s="1" t="s">
        <v>2643</v>
      </c>
      <c r="C1008" s="1" t="s">
        <v>4936</v>
      </c>
      <c r="D1008" s="1" t="s">
        <v>4406</v>
      </c>
    </row>
    <row r="1009" spans="1:4" ht="15.6" x14ac:dyDescent="0.3">
      <c r="A1009" s="1" t="s">
        <v>1363</v>
      </c>
      <c r="B1009" s="1" t="s">
        <v>3315</v>
      </c>
      <c r="C1009" s="1" t="s">
        <v>4937</v>
      </c>
      <c r="D1009" s="1"/>
    </row>
    <row r="1010" spans="1:4" ht="15.6" x14ac:dyDescent="0.3">
      <c r="A1010" s="1" t="s">
        <v>1362</v>
      </c>
      <c r="B1010" s="1" t="s">
        <v>3316</v>
      </c>
      <c r="C1010" s="1" t="s">
        <v>4575</v>
      </c>
      <c r="D1010" s="1"/>
    </row>
    <row r="1011" spans="1:4" ht="15.6" x14ac:dyDescent="0.3">
      <c r="A1011" s="1" t="s">
        <v>1361</v>
      </c>
      <c r="B1011" s="1" t="s">
        <v>3317</v>
      </c>
      <c r="C1011" s="1" t="s">
        <v>4938</v>
      </c>
      <c r="D1011" s="1"/>
    </row>
    <row r="1012" spans="1:4" ht="15.6" x14ac:dyDescent="0.3">
      <c r="A1012" s="1" t="s">
        <v>1360</v>
      </c>
      <c r="B1012" s="1" t="s">
        <v>3318</v>
      </c>
      <c r="C1012" s="1" t="s">
        <v>2680</v>
      </c>
      <c r="D1012" s="1"/>
    </row>
    <row r="1013" spans="1:4" ht="15.6" x14ac:dyDescent="0.3">
      <c r="A1013" s="1" t="s">
        <v>1359</v>
      </c>
      <c r="B1013" s="1" t="s">
        <v>3319</v>
      </c>
      <c r="C1013" s="1" t="s">
        <v>4475</v>
      </c>
      <c r="D1013" s="1" t="s">
        <v>4408</v>
      </c>
    </row>
    <row r="1014" spans="1:4" ht="15.6" x14ac:dyDescent="0.3">
      <c r="A1014" s="1" t="s">
        <v>1358</v>
      </c>
      <c r="B1014" s="1" t="s">
        <v>3320</v>
      </c>
      <c r="C1014" s="1" t="s">
        <v>4939</v>
      </c>
      <c r="D1014" s="1" t="s">
        <v>4425</v>
      </c>
    </row>
    <row r="1015" spans="1:4" ht="15.6" x14ac:dyDescent="0.3">
      <c r="A1015" s="1" t="s">
        <v>1357</v>
      </c>
      <c r="B1015" s="1" t="s">
        <v>3321</v>
      </c>
      <c r="C1015" s="1" t="s">
        <v>2680</v>
      </c>
      <c r="D1015" s="1" t="s">
        <v>4408</v>
      </c>
    </row>
    <row r="1016" spans="1:4" ht="15.6" x14ac:dyDescent="0.3">
      <c r="A1016" s="1" t="s">
        <v>1356</v>
      </c>
      <c r="B1016" s="1" t="s">
        <v>3322</v>
      </c>
      <c r="C1016" s="1" t="s">
        <v>4556</v>
      </c>
      <c r="D1016" s="1"/>
    </row>
    <row r="1017" spans="1:4" ht="15.6" x14ac:dyDescent="0.3">
      <c r="A1017" s="1" t="s">
        <v>1355</v>
      </c>
      <c r="B1017" s="1" t="s">
        <v>3323</v>
      </c>
      <c r="C1017" s="1" t="s">
        <v>4940</v>
      </c>
      <c r="D1017" s="1" t="s">
        <v>4400</v>
      </c>
    </row>
    <row r="1018" spans="1:4" ht="15.6" x14ac:dyDescent="0.3">
      <c r="A1018" s="1" t="s">
        <v>1354</v>
      </c>
      <c r="B1018" s="1" t="s">
        <v>3324</v>
      </c>
      <c r="C1018" s="1" t="s">
        <v>4941</v>
      </c>
      <c r="D1018" s="1" t="s">
        <v>4423</v>
      </c>
    </row>
    <row r="1019" spans="1:4" ht="15.6" x14ac:dyDescent="0.3">
      <c r="A1019" s="1" t="s">
        <v>1353</v>
      </c>
      <c r="B1019" s="1" t="s">
        <v>3325</v>
      </c>
      <c r="C1019" s="1" t="s">
        <v>4942</v>
      </c>
      <c r="D1019" s="1" t="s">
        <v>4433</v>
      </c>
    </row>
    <row r="1020" spans="1:4" ht="15.6" x14ac:dyDescent="0.3">
      <c r="A1020" s="1" t="s">
        <v>1352</v>
      </c>
      <c r="B1020" s="1" t="s">
        <v>3326</v>
      </c>
      <c r="C1020" s="1" t="s">
        <v>4448</v>
      </c>
      <c r="D1020" s="1"/>
    </row>
    <row r="1021" spans="1:4" ht="15.6" x14ac:dyDescent="0.3">
      <c r="A1021" s="1" t="s">
        <v>1351</v>
      </c>
      <c r="B1021" s="1" t="s">
        <v>3327</v>
      </c>
      <c r="C1021" s="1" t="s">
        <v>4943</v>
      </c>
      <c r="D1021" s="1" t="s">
        <v>4397</v>
      </c>
    </row>
    <row r="1022" spans="1:4" ht="15.6" x14ac:dyDescent="0.3">
      <c r="A1022" s="1" t="s">
        <v>1350</v>
      </c>
      <c r="B1022" s="1" t="s">
        <v>3328</v>
      </c>
      <c r="C1022" s="1" t="s">
        <v>4587</v>
      </c>
      <c r="D1022" s="1" t="s">
        <v>4395</v>
      </c>
    </row>
    <row r="1023" spans="1:4" ht="15.6" x14ac:dyDescent="0.3">
      <c r="A1023" s="1" t="s">
        <v>1349</v>
      </c>
      <c r="B1023" s="1" t="s">
        <v>3329</v>
      </c>
      <c r="C1023" s="1" t="s">
        <v>4944</v>
      </c>
      <c r="D1023" s="1" t="s">
        <v>4399</v>
      </c>
    </row>
    <row r="1024" spans="1:4" ht="15.6" x14ac:dyDescent="0.3">
      <c r="A1024" s="1" t="s">
        <v>1348</v>
      </c>
      <c r="B1024" s="1" t="s">
        <v>3330</v>
      </c>
      <c r="C1024" s="1" t="s">
        <v>4514</v>
      </c>
      <c r="D1024" s="1" t="s">
        <v>4427</v>
      </c>
    </row>
    <row r="1025" spans="1:4" ht="15.6" x14ac:dyDescent="0.3">
      <c r="A1025" s="1" t="s">
        <v>1347</v>
      </c>
      <c r="B1025" s="1" t="s">
        <v>3331</v>
      </c>
      <c r="C1025" s="1" t="s">
        <v>4945</v>
      </c>
      <c r="D1025" s="1" t="s">
        <v>4430</v>
      </c>
    </row>
    <row r="1026" spans="1:4" ht="15.6" x14ac:dyDescent="0.3">
      <c r="A1026" s="1" t="s">
        <v>1346</v>
      </c>
      <c r="B1026" s="1" t="s">
        <v>3332</v>
      </c>
      <c r="C1026" s="1" t="s">
        <v>4452</v>
      </c>
      <c r="D1026" s="1"/>
    </row>
    <row r="1027" spans="1:4" ht="15.6" x14ac:dyDescent="0.3">
      <c r="A1027" s="1" t="s">
        <v>1345</v>
      </c>
      <c r="B1027" s="1" t="s">
        <v>3333</v>
      </c>
      <c r="C1027" s="1" t="s">
        <v>4946</v>
      </c>
      <c r="D1027" s="1"/>
    </row>
    <row r="1028" spans="1:4" ht="15.6" x14ac:dyDescent="0.3">
      <c r="A1028" s="1" t="s">
        <v>1344</v>
      </c>
      <c r="B1028" s="1" t="s">
        <v>3334</v>
      </c>
      <c r="C1028" s="1" t="s">
        <v>4652</v>
      </c>
      <c r="D1028" s="1" t="s">
        <v>4427</v>
      </c>
    </row>
    <row r="1029" spans="1:4" ht="15.6" x14ac:dyDescent="0.3">
      <c r="A1029" s="1" t="s">
        <v>1343</v>
      </c>
      <c r="B1029" s="1" t="s">
        <v>3335</v>
      </c>
      <c r="C1029" s="1" t="s">
        <v>4946</v>
      </c>
      <c r="D1029" s="1"/>
    </row>
    <row r="1030" spans="1:4" ht="15.6" x14ac:dyDescent="0.3">
      <c r="A1030" s="1" t="s">
        <v>1342</v>
      </c>
      <c r="B1030" s="1" t="s">
        <v>3336</v>
      </c>
      <c r="C1030" s="1" t="s">
        <v>3518</v>
      </c>
      <c r="D1030" s="1"/>
    </row>
    <row r="1031" spans="1:4" ht="15.6" x14ac:dyDescent="0.3">
      <c r="A1031" s="1" t="s">
        <v>1341</v>
      </c>
      <c r="B1031" s="1" t="s">
        <v>3337</v>
      </c>
      <c r="C1031" s="1" t="s">
        <v>4947</v>
      </c>
      <c r="D1031" s="1" t="s">
        <v>4425</v>
      </c>
    </row>
    <row r="1032" spans="1:4" ht="15.6" x14ac:dyDescent="0.3">
      <c r="A1032" s="1" t="s">
        <v>1340</v>
      </c>
      <c r="B1032" s="1" t="s">
        <v>3338</v>
      </c>
      <c r="C1032" s="1" t="s">
        <v>4807</v>
      </c>
      <c r="D1032" s="1"/>
    </row>
    <row r="1033" spans="1:4" ht="15.6" x14ac:dyDescent="0.3">
      <c r="A1033" s="1" t="s">
        <v>1339</v>
      </c>
      <c r="B1033" s="1" t="s">
        <v>3339</v>
      </c>
      <c r="C1033" s="1" t="s">
        <v>4948</v>
      </c>
      <c r="D1033" s="1"/>
    </row>
    <row r="1034" spans="1:4" ht="15.6" x14ac:dyDescent="0.3">
      <c r="A1034" s="1" t="s">
        <v>1338</v>
      </c>
      <c r="B1034" s="1" t="s">
        <v>3010</v>
      </c>
      <c r="C1034" s="1" t="s">
        <v>4572</v>
      </c>
      <c r="D1034" s="1" t="s">
        <v>4411</v>
      </c>
    </row>
    <row r="1035" spans="1:4" ht="15.6" x14ac:dyDescent="0.3">
      <c r="A1035" s="1" t="s">
        <v>1337</v>
      </c>
      <c r="B1035" s="1" t="s">
        <v>3340</v>
      </c>
      <c r="C1035" s="1" t="s">
        <v>4683</v>
      </c>
      <c r="D1035" s="1"/>
    </row>
    <row r="1036" spans="1:4" ht="15.6" x14ac:dyDescent="0.3">
      <c r="A1036" s="1" t="s">
        <v>1336</v>
      </c>
      <c r="B1036" s="1" t="s">
        <v>3341</v>
      </c>
      <c r="C1036" s="1" t="s">
        <v>4949</v>
      </c>
      <c r="D1036" s="1"/>
    </row>
    <row r="1037" spans="1:4" ht="15.6" x14ac:dyDescent="0.3">
      <c r="A1037" s="1" t="s">
        <v>1335</v>
      </c>
      <c r="B1037" s="1" t="s">
        <v>3342</v>
      </c>
      <c r="C1037" s="1" t="s">
        <v>4735</v>
      </c>
      <c r="D1037" s="1"/>
    </row>
    <row r="1038" spans="1:4" ht="15.6" x14ac:dyDescent="0.3">
      <c r="A1038" s="1" t="s">
        <v>1334</v>
      </c>
      <c r="B1038" s="1" t="s">
        <v>3343</v>
      </c>
      <c r="C1038" s="1" t="s">
        <v>4493</v>
      </c>
      <c r="D1038" s="1"/>
    </row>
    <row r="1039" spans="1:4" ht="15.6" x14ac:dyDescent="0.3">
      <c r="A1039" s="1" t="s">
        <v>1333</v>
      </c>
      <c r="B1039" s="1" t="s">
        <v>3344</v>
      </c>
      <c r="C1039" s="1" t="s">
        <v>4502</v>
      </c>
      <c r="D1039" s="1" t="s">
        <v>4407</v>
      </c>
    </row>
    <row r="1040" spans="1:4" ht="15.6" x14ac:dyDescent="0.3">
      <c r="A1040" s="1" t="s">
        <v>1332</v>
      </c>
      <c r="B1040" s="1" t="s">
        <v>3345</v>
      </c>
      <c r="C1040" s="1" t="s">
        <v>4620</v>
      </c>
      <c r="D1040" s="1" t="s">
        <v>4396</v>
      </c>
    </row>
    <row r="1041" spans="1:4" ht="15.6" x14ac:dyDescent="0.3">
      <c r="A1041" s="1" t="s">
        <v>1331</v>
      </c>
      <c r="B1041" s="1" t="s">
        <v>3346</v>
      </c>
      <c r="C1041" s="1" t="s">
        <v>4950</v>
      </c>
      <c r="D1041" s="1"/>
    </row>
    <row r="1042" spans="1:4" ht="15.6" x14ac:dyDescent="0.3">
      <c r="A1042" s="1" t="s">
        <v>1330</v>
      </c>
      <c r="B1042" s="1" t="s">
        <v>3037</v>
      </c>
      <c r="C1042" s="1" t="s">
        <v>4558</v>
      </c>
      <c r="D1042" s="1"/>
    </row>
    <row r="1043" spans="1:4" ht="15.6" x14ac:dyDescent="0.3">
      <c r="A1043" s="1" t="s">
        <v>1329</v>
      </c>
      <c r="B1043" s="1" t="s">
        <v>3347</v>
      </c>
      <c r="C1043" s="1" t="s">
        <v>4951</v>
      </c>
      <c r="D1043" s="1"/>
    </row>
    <row r="1044" spans="1:4" ht="15.6" x14ac:dyDescent="0.3">
      <c r="A1044" s="1" t="s">
        <v>1328</v>
      </c>
      <c r="B1044" s="1" t="s">
        <v>3348</v>
      </c>
      <c r="C1044" s="1" t="s">
        <v>4750</v>
      </c>
      <c r="D1044" s="1" t="s">
        <v>4427</v>
      </c>
    </row>
    <row r="1045" spans="1:4" ht="15.6" x14ac:dyDescent="0.3">
      <c r="A1045" s="1" t="s">
        <v>1327</v>
      </c>
      <c r="B1045" s="1" t="s">
        <v>3349</v>
      </c>
      <c r="C1045" s="1" t="s">
        <v>4448</v>
      </c>
      <c r="D1045" s="1" t="s">
        <v>4397</v>
      </c>
    </row>
    <row r="1046" spans="1:4" ht="15.6" x14ac:dyDescent="0.3">
      <c r="A1046" s="1" t="s">
        <v>1326</v>
      </c>
      <c r="B1046" s="1" t="s">
        <v>3350</v>
      </c>
      <c r="C1046" s="1" t="s">
        <v>4952</v>
      </c>
      <c r="D1046" s="1"/>
    </row>
    <row r="1047" spans="1:4" ht="15.6" x14ac:dyDescent="0.3">
      <c r="A1047" s="1" t="s">
        <v>1325</v>
      </c>
      <c r="B1047" s="1" t="s">
        <v>3351</v>
      </c>
      <c r="C1047" s="1" t="s">
        <v>4953</v>
      </c>
      <c r="D1047" s="1"/>
    </row>
    <row r="1048" spans="1:4" ht="15.6" x14ac:dyDescent="0.3">
      <c r="A1048" s="1" t="s">
        <v>1324</v>
      </c>
      <c r="B1048" s="1" t="s">
        <v>3352</v>
      </c>
      <c r="C1048" s="1" t="s">
        <v>4946</v>
      </c>
      <c r="D1048" s="1"/>
    </row>
    <row r="1049" spans="1:4" ht="15.6" x14ac:dyDescent="0.3">
      <c r="A1049" s="1" t="s">
        <v>1323</v>
      </c>
      <c r="B1049" s="1" t="s">
        <v>3353</v>
      </c>
      <c r="C1049" s="1" t="s">
        <v>4528</v>
      </c>
      <c r="D1049" s="1" t="s">
        <v>4399</v>
      </c>
    </row>
    <row r="1050" spans="1:4" ht="15.6" x14ac:dyDescent="0.3">
      <c r="A1050" s="1" t="s">
        <v>1322</v>
      </c>
      <c r="B1050" s="1" t="s">
        <v>3354</v>
      </c>
      <c r="C1050" s="1" t="s">
        <v>4954</v>
      </c>
      <c r="D1050" s="1"/>
    </row>
    <row r="1051" spans="1:4" ht="15.6" x14ac:dyDescent="0.3">
      <c r="A1051" s="1" t="s">
        <v>1321</v>
      </c>
      <c r="B1051" s="1" t="s">
        <v>3355</v>
      </c>
      <c r="C1051" s="1" t="s">
        <v>4822</v>
      </c>
      <c r="D1051" s="1"/>
    </row>
    <row r="1052" spans="1:4" ht="15.6" x14ac:dyDescent="0.3">
      <c r="A1052" s="1" t="s">
        <v>1320</v>
      </c>
      <c r="B1052" s="1" t="s">
        <v>3356</v>
      </c>
      <c r="C1052" s="1" t="s">
        <v>4508</v>
      </c>
      <c r="D1052" s="1" t="s">
        <v>4418</v>
      </c>
    </row>
    <row r="1053" spans="1:4" ht="15.6" x14ac:dyDescent="0.3">
      <c r="A1053" s="1" t="s">
        <v>1319</v>
      </c>
      <c r="B1053" s="1" t="s">
        <v>3357</v>
      </c>
      <c r="C1053" s="1" t="s">
        <v>4672</v>
      </c>
      <c r="D1053" s="1" t="s">
        <v>4421</v>
      </c>
    </row>
    <row r="1054" spans="1:4" ht="15.6" x14ac:dyDescent="0.3">
      <c r="A1054" s="1" t="s">
        <v>1318</v>
      </c>
      <c r="B1054" s="1" t="s">
        <v>3358</v>
      </c>
      <c r="C1054" s="1" t="s">
        <v>4528</v>
      </c>
      <c r="D1054" s="1" t="s">
        <v>4429</v>
      </c>
    </row>
    <row r="1055" spans="1:4" ht="15.6" x14ac:dyDescent="0.3">
      <c r="A1055" s="1" t="s">
        <v>1317</v>
      </c>
      <c r="B1055" s="1" t="s">
        <v>3359</v>
      </c>
      <c r="C1055" s="1" t="s">
        <v>4443</v>
      </c>
      <c r="D1055" s="1" t="s">
        <v>4421</v>
      </c>
    </row>
    <row r="1056" spans="1:4" ht="15.6" x14ac:dyDescent="0.3">
      <c r="A1056" s="1" t="s">
        <v>1316</v>
      </c>
      <c r="B1056" s="1" t="s">
        <v>3360</v>
      </c>
      <c r="C1056" s="1" t="s">
        <v>4521</v>
      </c>
      <c r="D1056" s="1"/>
    </row>
    <row r="1057" spans="1:4" ht="15.6" x14ac:dyDescent="0.3">
      <c r="A1057" s="1" t="s">
        <v>1315</v>
      </c>
      <c r="B1057" s="1" t="s">
        <v>3361</v>
      </c>
      <c r="C1057" s="1" t="s">
        <v>4955</v>
      </c>
      <c r="D1057" s="1"/>
    </row>
    <row r="1058" spans="1:4" ht="15.6" x14ac:dyDescent="0.3">
      <c r="A1058" s="1" t="s">
        <v>1314</v>
      </c>
      <c r="B1058" s="1" t="s">
        <v>3302</v>
      </c>
      <c r="C1058" s="1" t="s">
        <v>4956</v>
      </c>
      <c r="D1058" s="1" t="s">
        <v>4420</v>
      </c>
    </row>
    <row r="1059" spans="1:4" ht="15.6" x14ac:dyDescent="0.3">
      <c r="A1059" s="1" t="s">
        <v>1313</v>
      </c>
      <c r="B1059" s="1" t="s">
        <v>3362</v>
      </c>
      <c r="C1059" s="1" t="s">
        <v>4738</v>
      </c>
      <c r="D1059" s="1" t="s">
        <v>4427</v>
      </c>
    </row>
    <row r="1060" spans="1:4" ht="15.6" x14ac:dyDescent="0.3">
      <c r="A1060" s="1" t="s">
        <v>1312</v>
      </c>
      <c r="B1060" s="1" t="s">
        <v>3363</v>
      </c>
      <c r="C1060" s="1" t="s">
        <v>4589</v>
      </c>
      <c r="D1060" s="1"/>
    </row>
    <row r="1061" spans="1:4" ht="15.6" x14ac:dyDescent="0.3">
      <c r="A1061" s="1" t="s">
        <v>1311</v>
      </c>
      <c r="B1061" s="1" t="s">
        <v>3364</v>
      </c>
      <c r="C1061" s="1" t="s">
        <v>3228</v>
      </c>
      <c r="D1061" s="1" t="s">
        <v>4411</v>
      </c>
    </row>
    <row r="1062" spans="1:4" ht="15.6" x14ac:dyDescent="0.3">
      <c r="A1062" s="1" t="s">
        <v>1310</v>
      </c>
      <c r="B1062" s="1" t="s">
        <v>3365</v>
      </c>
      <c r="C1062" s="1" t="s">
        <v>4505</v>
      </c>
      <c r="D1062" s="1" t="s">
        <v>4418</v>
      </c>
    </row>
    <row r="1063" spans="1:4" ht="15.6" x14ac:dyDescent="0.3">
      <c r="A1063" s="1" t="s">
        <v>1309</v>
      </c>
      <c r="B1063" s="1" t="s">
        <v>3108</v>
      </c>
      <c r="C1063" s="1" t="s">
        <v>4544</v>
      </c>
      <c r="D1063" s="1" t="s">
        <v>4416</v>
      </c>
    </row>
    <row r="1064" spans="1:4" ht="15.6" x14ac:dyDescent="0.3">
      <c r="A1064" s="1" t="s">
        <v>1308</v>
      </c>
      <c r="B1064" s="1" t="s">
        <v>3366</v>
      </c>
      <c r="C1064" s="1" t="s">
        <v>4957</v>
      </c>
      <c r="D1064" s="1"/>
    </row>
    <row r="1065" spans="1:4" ht="15.6" x14ac:dyDescent="0.3">
      <c r="A1065" s="1" t="s">
        <v>1307</v>
      </c>
      <c r="B1065" s="1" t="s">
        <v>3367</v>
      </c>
      <c r="C1065" s="1" t="s">
        <v>4958</v>
      </c>
      <c r="D1065" s="1"/>
    </row>
    <row r="1066" spans="1:4" ht="15.6" x14ac:dyDescent="0.3">
      <c r="A1066" s="1" t="s">
        <v>1306</v>
      </c>
      <c r="B1066" s="1" t="s">
        <v>3368</v>
      </c>
      <c r="C1066" s="1" t="s">
        <v>4959</v>
      </c>
      <c r="D1066" s="1"/>
    </row>
    <row r="1067" spans="1:4" ht="15.6" x14ac:dyDescent="0.3">
      <c r="A1067" s="1" t="s">
        <v>1305</v>
      </c>
      <c r="B1067" s="1" t="s">
        <v>3369</v>
      </c>
      <c r="C1067" s="1" t="s">
        <v>4960</v>
      </c>
      <c r="D1067" s="1"/>
    </row>
    <row r="1068" spans="1:4" ht="15.6" x14ac:dyDescent="0.3">
      <c r="A1068" s="1" t="s">
        <v>1304</v>
      </c>
      <c r="B1068" s="1" t="s">
        <v>3370</v>
      </c>
      <c r="C1068" s="1" t="s">
        <v>4741</v>
      </c>
      <c r="D1068" s="1" t="s">
        <v>4400</v>
      </c>
    </row>
    <row r="1069" spans="1:4" ht="15.6" x14ac:dyDescent="0.3">
      <c r="A1069" s="1" t="s">
        <v>1303</v>
      </c>
      <c r="B1069" s="1" t="s">
        <v>3371</v>
      </c>
      <c r="C1069" s="1" t="s">
        <v>2957</v>
      </c>
      <c r="D1069" s="1"/>
    </row>
    <row r="1070" spans="1:4" ht="15.6" x14ac:dyDescent="0.3">
      <c r="A1070" s="1" t="s">
        <v>1302</v>
      </c>
      <c r="B1070" s="1" t="s">
        <v>3116</v>
      </c>
      <c r="C1070" s="1" t="s">
        <v>4961</v>
      </c>
      <c r="D1070" s="1"/>
    </row>
    <row r="1071" spans="1:4" ht="15.6" x14ac:dyDescent="0.3">
      <c r="A1071" s="1" t="s">
        <v>1301</v>
      </c>
      <c r="B1071" s="1" t="s">
        <v>3372</v>
      </c>
      <c r="C1071" s="1" t="s">
        <v>3428</v>
      </c>
      <c r="D1071" s="1" t="s">
        <v>4395</v>
      </c>
    </row>
    <row r="1072" spans="1:4" ht="15.6" x14ac:dyDescent="0.3">
      <c r="A1072" s="1" t="s">
        <v>1300</v>
      </c>
      <c r="B1072" s="1" t="s">
        <v>3373</v>
      </c>
      <c r="C1072" s="1" t="s">
        <v>4659</v>
      </c>
      <c r="D1072" s="1"/>
    </row>
    <row r="1073" spans="1:4" ht="15.6" x14ac:dyDescent="0.3">
      <c r="A1073" s="1" t="s">
        <v>1299</v>
      </c>
      <c r="B1073" s="1" t="s">
        <v>3374</v>
      </c>
      <c r="C1073" s="1" t="s">
        <v>4962</v>
      </c>
      <c r="D1073" s="1"/>
    </row>
    <row r="1074" spans="1:4" ht="15.6" x14ac:dyDescent="0.3">
      <c r="A1074" s="1" t="s">
        <v>1298</v>
      </c>
      <c r="B1074" s="1" t="s">
        <v>3375</v>
      </c>
      <c r="C1074" s="1" t="s">
        <v>4457</v>
      </c>
      <c r="D1074" s="1" t="s">
        <v>2421</v>
      </c>
    </row>
    <row r="1075" spans="1:4" ht="15.6" x14ac:dyDescent="0.3">
      <c r="A1075" s="1" t="s">
        <v>1297</v>
      </c>
      <c r="B1075" s="1" t="s">
        <v>3376</v>
      </c>
      <c r="C1075" s="1" t="s">
        <v>4464</v>
      </c>
      <c r="D1075" s="1"/>
    </row>
    <row r="1076" spans="1:4" ht="15.6" x14ac:dyDescent="0.3">
      <c r="A1076" s="1" t="s">
        <v>1296</v>
      </c>
      <c r="B1076" s="1" t="s">
        <v>3377</v>
      </c>
      <c r="C1076" s="1" t="s">
        <v>4641</v>
      </c>
      <c r="D1076" s="1"/>
    </row>
    <row r="1077" spans="1:4" ht="15.6" x14ac:dyDescent="0.3">
      <c r="A1077" s="1" t="s">
        <v>1295</v>
      </c>
      <c r="B1077" s="1" t="s">
        <v>2864</v>
      </c>
      <c r="C1077" s="1" t="s">
        <v>4661</v>
      </c>
      <c r="D1077" s="1" t="s">
        <v>4393</v>
      </c>
    </row>
    <row r="1078" spans="1:4" ht="15.6" x14ac:dyDescent="0.3">
      <c r="A1078" s="1" t="s">
        <v>1294</v>
      </c>
      <c r="B1078" s="1" t="s">
        <v>3378</v>
      </c>
      <c r="C1078" s="1" t="s">
        <v>4963</v>
      </c>
      <c r="D1078" s="1"/>
    </row>
    <row r="1079" spans="1:4" ht="15.6" x14ac:dyDescent="0.3">
      <c r="A1079" s="1" t="s">
        <v>1293</v>
      </c>
      <c r="B1079" s="1" t="s">
        <v>3379</v>
      </c>
      <c r="C1079" s="1" t="s">
        <v>4598</v>
      </c>
      <c r="D1079" s="1"/>
    </row>
    <row r="1080" spans="1:4" ht="15.6" x14ac:dyDescent="0.3">
      <c r="A1080" s="1" t="s">
        <v>1292</v>
      </c>
      <c r="B1080" s="1" t="s">
        <v>3380</v>
      </c>
      <c r="C1080" s="1" t="s">
        <v>4964</v>
      </c>
      <c r="D1080" s="1"/>
    </row>
    <row r="1081" spans="1:4" ht="15.6" x14ac:dyDescent="0.3">
      <c r="A1081" s="1" t="s">
        <v>1291</v>
      </c>
      <c r="B1081" s="1" t="s">
        <v>3381</v>
      </c>
      <c r="C1081" s="1" t="s">
        <v>4460</v>
      </c>
      <c r="D1081" s="1" t="s">
        <v>4406</v>
      </c>
    </row>
    <row r="1082" spans="1:4" ht="15.6" x14ac:dyDescent="0.3">
      <c r="A1082" s="1" t="s">
        <v>1290</v>
      </c>
      <c r="B1082" s="1" t="s">
        <v>3382</v>
      </c>
      <c r="C1082" s="1" t="s">
        <v>4493</v>
      </c>
      <c r="D1082" s="1" t="s">
        <v>4407</v>
      </c>
    </row>
    <row r="1083" spans="1:4" ht="15.6" x14ac:dyDescent="0.3">
      <c r="A1083" s="1" t="s">
        <v>1289</v>
      </c>
      <c r="B1083" s="1" t="s">
        <v>3383</v>
      </c>
      <c r="C1083" s="1" t="s">
        <v>4738</v>
      </c>
      <c r="D1083" s="1" t="s">
        <v>4425</v>
      </c>
    </row>
    <row r="1084" spans="1:4" ht="15.6" x14ac:dyDescent="0.3">
      <c r="A1084" s="1" t="s">
        <v>1288</v>
      </c>
      <c r="B1084" s="1" t="s">
        <v>3384</v>
      </c>
      <c r="C1084" s="1" t="s">
        <v>4543</v>
      </c>
      <c r="D1084" s="1"/>
    </row>
    <row r="1085" spans="1:4" ht="15.6" x14ac:dyDescent="0.3">
      <c r="A1085" s="1" t="s">
        <v>1287</v>
      </c>
      <c r="B1085" s="1" t="s">
        <v>3385</v>
      </c>
      <c r="C1085" s="1" t="s">
        <v>3403</v>
      </c>
      <c r="D1085" s="1" t="s">
        <v>4403</v>
      </c>
    </row>
    <row r="1086" spans="1:4" ht="15.6" x14ac:dyDescent="0.3">
      <c r="A1086" s="1" t="s">
        <v>1286</v>
      </c>
      <c r="B1086" s="1" t="s">
        <v>3386</v>
      </c>
      <c r="C1086" s="1" t="s">
        <v>4641</v>
      </c>
      <c r="D1086" s="1"/>
    </row>
    <row r="1087" spans="1:4" ht="15.6" x14ac:dyDescent="0.3">
      <c r="A1087" s="1" t="s">
        <v>1285</v>
      </c>
      <c r="B1087" s="1" t="s">
        <v>3387</v>
      </c>
      <c r="C1087" s="1" t="s">
        <v>4598</v>
      </c>
      <c r="D1087" s="1"/>
    </row>
    <row r="1088" spans="1:4" ht="15.6" x14ac:dyDescent="0.3">
      <c r="A1088" s="1" t="s">
        <v>1284</v>
      </c>
      <c r="B1088" s="1" t="s">
        <v>3388</v>
      </c>
      <c r="C1088" s="1" t="s">
        <v>4965</v>
      </c>
      <c r="D1088" s="1" t="s">
        <v>4401</v>
      </c>
    </row>
    <row r="1089" spans="1:4" ht="15.6" x14ac:dyDescent="0.3">
      <c r="A1089" s="1" t="s">
        <v>1283</v>
      </c>
      <c r="B1089" s="1" t="s">
        <v>3389</v>
      </c>
      <c r="C1089" s="1" t="s">
        <v>4966</v>
      </c>
      <c r="D1089" s="1" t="s">
        <v>4395</v>
      </c>
    </row>
    <row r="1090" spans="1:4" ht="15.6" x14ac:dyDescent="0.3">
      <c r="A1090" s="1" t="s">
        <v>1282</v>
      </c>
      <c r="B1090" s="1" t="s">
        <v>3390</v>
      </c>
      <c r="C1090" s="1" t="s">
        <v>4967</v>
      </c>
      <c r="D1090" s="1"/>
    </row>
    <row r="1091" spans="1:4" ht="15.6" x14ac:dyDescent="0.3">
      <c r="A1091" s="1" t="s">
        <v>1281</v>
      </c>
      <c r="B1091" s="1" t="s">
        <v>3391</v>
      </c>
      <c r="C1091" s="1" t="s">
        <v>4753</v>
      </c>
      <c r="D1091" s="1"/>
    </row>
    <row r="1092" spans="1:4" ht="15.6" x14ac:dyDescent="0.3">
      <c r="A1092" s="1" t="s">
        <v>1280</v>
      </c>
      <c r="B1092" s="1" t="s">
        <v>3344</v>
      </c>
      <c r="C1092" s="1" t="s">
        <v>4968</v>
      </c>
      <c r="D1092" s="1" t="s">
        <v>4411</v>
      </c>
    </row>
    <row r="1093" spans="1:4" ht="15.6" x14ac:dyDescent="0.3">
      <c r="A1093" s="1" t="s">
        <v>1279</v>
      </c>
      <c r="B1093" s="1" t="s">
        <v>3392</v>
      </c>
      <c r="C1093" s="1" t="s">
        <v>4544</v>
      </c>
      <c r="D1093" s="1" t="s">
        <v>4423</v>
      </c>
    </row>
    <row r="1094" spans="1:4" ht="15.6" x14ac:dyDescent="0.3">
      <c r="A1094" s="1" t="s">
        <v>1278</v>
      </c>
      <c r="B1094" s="1" t="s">
        <v>3393</v>
      </c>
      <c r="C1094" s="1" t="s">
        <v>4969</v>
      </c>
      <c r="D1094" s="1"/>
    </row>
    <row r="1095" spans="1:4" ht="15.6" x14ac:dyDescent="0.3">
      <c r="A1095" s="1" t="s">
        <v>1277</v>
      </c>
      <c r="B1095" s="1" t="s">
        <v>2451</v>
      </c>
      <c r="C1095" s="1" t="s">
        <v>4443</v>
      </c>
      <c r="D1095" s="1" t="s">
        <v>4418</v>
      </c>
    </row>
    <row r="1096" spans="1:4" ht="15.6" x14ac:dyDescent="0.3">
      <c r="A1096" s="1" t="s">
        <v>1276</v>
      </c>
      <c r="B1096" s="1" t="s">
        <v>3394</v>
      </c>
      <c r="C1096" s="1" t="s">
        <v>4443</v>
      </c>
      <c r="D1096" s="1"/>
    </row>
    <row r="1097" spans="1:4" ht="15.6" x14ac:dyDescent="0.3">
      <c r="A1097" s="1" t="s">
        <v>1275</v>
      </c>
      <c r="B1097" s="1" t="s">
        <v>3395</v>
      </c>
      <c r="C1097" s="1" t="s">
        <v>4771</v>
      </c>
      <c r="D1097" s="1"/>
    </row>
    <row r="1098" spans="1:4" ht="15.6" x14ac:dyDescent="0.3">
      <c r="A1098" s="1" t="s">
        <v>1274</v>
      </c>
      <c r="B1098" s="1" t="s">
        <v>3396</v>
      </c>
      <c r="C1098" s="1" t="s">
        <v>4468</v>
      </c>
      <c r="D1098" s="1" t="s">
        <v>2421</v>
      </c>
    </row>
    <row r="1099" spans="1:4" ht="15.6" x14ac:dyDescent="0.3">
      <c r="A1099" s="1" t="s">
        <v>1273</v>
      </c>
      <c r="B1099" s="1" t="s">
        <v>3397</v>
      </c>
      <c r="C1099" s="1" t="s">
        <v>4822</v>
      </c>
      <c r="D1099" s="1"/>
    </row>
    <row r="1100" spans="1:4" ht="15.6" x14ac:dyDescent="0.3">
      <c r="A1100" s="1" t="s">
        <v>1272</v>
      </c>
      <c r="B1100" s="1" t="s">
        <v>2638</v>
      </c>
      <c r="C1100" s="1" t="s">
        <v>4538</v>
      </c>
      <c r="D1100" s="1" t="s">
        <v>4395</v>
      </c>
    </row>
    <row r="1101" spans="1:4" ht="15.6" x14ac:dyDescent="0.3">
      <c r="A1101" s="1" t="s">
        <v>1271</v>
      </c>
      <c r="B1101" s="1" t="s">
        <v>3398</v>
      </c>
      <c r="C1101" s="1" t="s">
        <v>2957</v>
      </c>
      <c r="D1101" s="1" t="s">
        <v>4411</v>
      </c>
    </row>
    <row r="1102" spans="1:4" ht="15.6" x14ac:dyDescent="0.3">
      <c r="A1102" s="1" t="s">
        <v>1270</v>
      </c>
      <c r="B1102" s="1" t="s">
        <v>3399</v>
      </c>
      <c r="C1102" s="1" t="s">
        <v>4717</v>
      </c>
      <c r="D1102" s="1"/>
    </row>
    <row r="1103" spans="1:4" ht="15.6" x14ac:dyDescent="0.3">
      <c r="A1103" s="1" t="s">
        <v>1269</v>
      </c>
      <c r="B1103" s="1" t="s">
        <v>2842</v>
      </c>
      <c r="C1103" s="1" t="s">
        <v>2957</v>
      </c>
      <c r="D1103" s="1"/>
    </row>
    <row r="1104" spans="1:4" ht="15.6" x14ac:dyDescent="0.3">
      <c r="A1104" s="1" t="s">
        <v>1268</v>
      </c>
      <c r="B1104" s="1" t="s">
        <v>3400</v>
      </c>
      <c r="C1104" s="1" t="s">
        <v>3940</v>
      </c>
      <c r="D1104" s="1" t="s">
        <v>4411</v>
      </c>
    </row>
    <row r="1105" spans="1:4" ht="15.6" x14ac:dyDescent="0.3">
      <c r="A1105" s="1" t="s">
        <v>1267</v>
      </c>
      <c r="B1105" s="1" t="s">
        <v>3401</v>
      </c>
      <c r="C1105" s="1" t="s">
        <v>4970</v>
      </c>
      <c r="D1105" s="1" t="s">
        <v>4393</v>
      </c>
    </row>
    <row r="1106" spans="1:4" ht="15.6" x14ac:dyDescent="0.3">
      <c r="A1106" s="1" t="s">
        <v>1266</v>
      </c>
      <c r="B1106" s="1" t="s">
        <v>3402</v>
      </c>
      <c r="C1106" s="1" t="s">
        <v>4971</v>
      </c>
      <c r="D1106" s="1"/>
    </row>
    <row r="1107" spans="1:4" ht="15.6" x14ac:dyDescent="0.3">
      <c r="A1107" s="1" t="s">
        <v>1265</v>
      </c>
      <c r="B1107" s="1" t="s">
        <v>3403</v>
      </c>
      <c r="C1107" s="1" t="s">
        <v>4529</v>
      </c>
      <c r="D1107" s="1"/>
    </row>
    <row r="1108" spans="1:4" ht="15.6" x14ac:dyDescent="0.3">
      <c r="A1108" s="1" t="s">
        <v>1264</v>
      </c>
      <c r="B1108" s="1" t="s">
        <v>3404</v>
      </c>
      <c r="C1108" s="1" t="s">
        <v>4781</v>
      </c>
      <c r="D1108" s="1"/>
    </row>
    <row r="1109" spans="1:4" ht="15.6" x14ac:dyDescent="0.3">
      <c r="A1109" s="1" t="s">
        <v>1263</v>
      </c>
      <c r="B1109" s="1" t="s">
        <v>3405</v>
      </c>
      <c r="C1109" s="1" t="s">
        <v>4871</v>
      </c>
      <c r="D1109" s="1" t="s">
        <v>4427</v>
      </c>
    </row>
    <row r="1110" spans="1:4" ht="15.6" x14ac:dyDescent="0.3">
      <c r="A1110" s="1" t="s">
        <v>1262</v>
      </c>
      <c r="B1110" s="1" t="s">
        <v>3406</v>
      </c>
      <c r="C1110" s="1" t="s">
        <v>4972</v>
      </c>
      <c r="D1110" s="1" t="s">
        <v>4417</v>
      </c>
    </row>
    <row r="1111" spans="1:4" ht="15.6" x14ac:dyDescent="0.3">
      <c r="A1111" s="1" t="s">
        <v>1261</v>
      </c>
      <c r="B1111" s="1" t="s">
        <v>3407</v>
      </c>
      <c r="C1111" s="1" t="s">
        <v>4576</v>
      </c>
      <c r="D1111" s="1" t="s">
        <v>4395</v>
      </c>
    </row>
    <row r="1112" spans="1:4" ht="15.6" x14ac:dyDescent="0.3">
      <c r="A1112" s="1" t="s">
        <v>1260</v>
      </c>
      <c r="B1112" s="1" t="s">
        <v>2772</v>
      </c>
      <c r="C1112" s="1" t="s">
        <v>4457</v>
      </c>
      <c r="D1112" s="1"/>
    </row>
    <row r="1113" spans="1:4" ht="15.6" x14ac:dyDescent="0.3">
      <c r="A1113" s="1" t="s">
        <v>1259</v>
      </c>
      <c r="B1113" s="1" t="s">
        <v>3408</v>
      </c>
      <c r="C1113" s="1" t="s">
        <v>4753</v>
      </c>
      <c r="D1113" s="1" t="s">
        <v>4418</v>
      </c>
    </row>
    <row r="1114" spans="1:4" ht="15.6" x14ac:dyDescent="0.3">
      <c r="A1114" s="1" t="s">
        <v>1258</v>
      </c>
      <c r="B1114" s="1" t="s">
        <v>3409</v>
      </c>
      <c r="C1114" s="1" t="s">
        <v>3228</v>
      </c>
      <c r="D1114" s="1"/>
    </row>
    <row r="1115" spans="1:4" ht="15.6" x14ac:dyDescent="0.3">
      <c r="A1115" s="1" t="s">
        <v>1257</v>
      </c>
      <c r="B1115" s="1" t="s">
        <v>3410</v>
      </c>
      <c r="C1115" s="1" t="s">
        <v>4973</v>
      </c>
      <c r="D1115" s="1"/>
    </row>
    <row r="1116" spans="1:4" ht="15.6" x14ac:dyDescent="0.3">
      <c r="A1116" s="1" t="s">
        <v>1256</v>
      </c>
      <c r="B1116" s="1" t="s">
        <v>3411</v>
      </c>
      <c r="C1116" s="1" t="s">
        <v>4974</v>
      </c>
      <c r="D1116" s="1" t="s">
        <v>4400</v>
      </c>
    </row>
    <row r="1117" spans="1:4" ht="15.6" x14ac:dyDescent="0.3">
      <c r="A1117" s="1" t="s">
        <v>1255</v>
      </c>
      <c r="B1117" s="1" t="s">
        <v>3412</v>
      </c>
      <c r="C1117" s="1" t="s">
        <v>4481</v>
      </c>
      <c r="D1117" s="1" t="s">
        <v>4395</v>
      </c>
    </row>
    <row r="1118" spans="1:4" ht="15.6" x14ac:dyDescent="0.3">
      <c r="A1118" s="1" t="s">
        <v>1254</v>
      </c>
      <c r="B1118" s="1" t="s">
        <v>3413</v>
      </c>
      <c r="C1118" s="1" t="s">
        <v>4975</v>
      </c>
      <c r="D1118" s="1" t="s">
        <v>4433</v>
      </c>
    </row>
    <row r="1119" spans="1:4" ht="15.6" x14ac:dyDescent="0.3">
      <c r="A1119" s="1" t="s">
        <v>1253</v>
      </c>
      <c r="B1119" s="1" t="s">
        <v>3414</v>
      </c>
      <c r="C1119" s="1" t="s">
        <v>4534</v>
      </c>
      <c r="D1119" s="1"/>
    </row>
    <row r="1120" spans="1:4" ht="15.6" x14ac:dyDescent="0.3">
      <c r="A1120" s="1" t="s">
        <v>1252</v>
      </c>
      <c r="B1120" s="1" t="s">
        <v>3415</v>
      </c>
      <c r="C1120" s="1" t="s">
        <v>4674</v>
      </c>
      <c r="D1120" s="1"/>
    </row>
    <row r="1121" spans="1:4" ht="15.6" x14ac:dyDescent="0.3">
      <c r="A1121" s="1" t="s">
        <v>1251</v>
      </c>
      <c r="B1121" s="1" t="s">
        <v>3416</v>
      </c>
      <c r="C1121" s="1" t="s">
        <v>4477</v>
      </c>
      <c r="D1121" s="1" t="s">
        <v>4423</v>
      </c>
    </row>
    <row r="1122" spans="1:4" ht="15.6" x14ac:dyDescent="0.3">
      <c r="A1122" s="1" t="s">
        <v>1250</v>
      </c>
      <c r="B1122" s="1" t="s">
        <v>3417</v>
      </c>
      <c r="C1122" s="1" t="s">
        <v>3228</v>
      </c>
      <c r="D1122" s="1" t="s">
        <v>4402</v>
      </c>
    </row>
    <row r="1123" spans="1:4" ht="15.6" x14ac:dyDescent="0.3">
      <c r="A1123" s="1" t="s">
        <v>1249</v>
      </c>
      <c r="B1123" s="1" t="s">
        <v>3418</v>
      </c>
      <c r="C1123" s="1" t="s">
        <v>4443</v>
      </c>
      <c r="D1123" s="1" t="s">
        <v>4397</v>
      </c>
    </row>
    <row r="1124" spans="1:4" ht="15.6" x14ac:dyDescent="0.3">
      <c r="A1124" s="1" t="s">
        <v>1248</v>
      </c>
      <c r="B1124" s="1" t="s">
        <v>3419</v>
      </c>
      <c r="C1124" s="1" t="s">
        <v>4976</v>
      </c>
      <c r="D1124" s="1" t="s">
        <v>4398</v>
      </c>
    </row>
    <row r="1125" spans="1:4" ht="15.6" x14ac:dyDescent="0.3">
      <c r="A1125" s="1" t="s">
        <v>1247</v>
      </c>
      <c r="B1125" s="1" t="s">
        <v>3420</v>
      </c>
      <c r="C1125" s="1" t="s">
        <v>4584</v>
      </c>
      <c r="D1125" s="1" t="s">
        <v>4398</v>
      </c>
    </row>
    <row r="1126" spans="1:4" ht="15.6" x14ac:dyDescent="0.3">
      <c r="A1126" s="1" t="s">
        <v>1246</v>
      </c>
      <c r="B1126" s="1" t="s">
        <v>3421</v>
      </c>
      <c r="C1126" s="1" t="s">
        <v>4528</v>
      </c>
      <c r="D1126" s="1"/>
    </row>
    <row r="1127" spans="1:4" ht="15.6" x14ac:dyDescent="0.3">
      <c r="A1127" s="1" t="s">
        <v>1245</v>
      </c>
      <c r="B1127" s="1" t="s">
        <v>3422</v>
      </c>
      <c r="C1127" s="1" t="s">
        <v>4977</v>
      </c>
      <c r="D1127" s="1"/>
    </row>
    <row r="1128" spans="1:4" ht="15.6" x14ac:dyDescent="0.3">
      <c r="A1128" s="1" t="s">
        <v>1244</v>
      </c>
      <c r="B1128" s="1" t="s">
        <v>3423</v>
      </c>
      <c r="C1128" s="1" t="s">
        <v>4584</v>
      </c>
      <c r="D1128" s="1"/>
    </row>
    <row r="1129" spans="1:4" ht="15.6" x14ac:dyDescent="0.3">
      <c r="A1129" s="1" t="s">
        <v>1243</v>
      </c>
      <c r="B1129" s="1" t="s">
        <v>3424</v>
      </c>
      <c r="C1129" s="1" t="s">
        <v>2853</v>
      </c>
      <c r="D1129" s="1"/>
    </row>
    <row r="1130" spans="1:4" ht="15.6" x14ac:dyDescent="0.3">
      <c r="A1130" s="1" t="s">
        <v>1242</v>
      </c>
      <c r="B1130" s="1" t="s">
        <v>3425</v>
      </c>
      <c r="C1130" s="1" t="s">
        <v>3228</v>
      </c>
      <c r="D1130" s="1" t="s">
        <v>4392</v>
      </c>
    </row>
    <row r="1131" spans="1:4" ht="15.6" x14ac:dyDescent="0.3">
      <c r="A1131" s="1" t="s">
        <v>1241</v>
      </c>
      <c r="B1131" s="1" t="s">
        <v>3426</v>
      </c>
      <c r="C1131" s="1" t="s">
        <v>4490</v>
      </c>
      <c r="D1131" s="1"/>
    </row>
    <row r="1132" spans="1:4" ht="15.6" x14ac:dyDescent="0.3">
      <c r="A1132" s="1" t="s">
        <v>1240</v>
      </c>
      <c r="B1132" s="1" t="s">
        <v>3427</v>
      </c>
      <c r="C1132" s="1" t="s">
        <v>4922</v>
      </c>
      <c r="D1132" s="1" t="s">
        <v>4400</v>
      </c>
    </row>
    <row r="1133" spans="1:4" ht="15.6" x14ac:dyDescent="0.3">
      <c r="A1133" s="1" t="s">
        <v>1239</v>
      </c>
      <c r="B1133" s="1" t="s">
        <v>3428</v>
      </c>
      <c r="C1133" s="1" t="s">
        <v>4859</v>
      </c>
      <c r="D1133" s="1"/>
    </row>
    <row r="1134" spans="1:4" ht="15.6" x14ac:dyDescent="0.3">
      <c r="A1134" s="1" t="s">
        <v>1238</v>
      </c>
      <c r="B1134" s="1" t="s">
        <v>3429</v>
      </c>
      <c r="C1134" s="1" t="s">
        <v>4690</v>
      </c>
      <c r="D1134" s="1" t="s">
        <v>4403</v>
      </c>
    </row>
    <row r="1135" spans="1:4" ht="15.6" x14ac:dyDescent="0.3">
      <c r="A1135" s="1" t="s">
        <v>1237</v>
      </c>
      <c r="B1135" s="1" t="s">
        <v>3430</v>
      </c>
      <c r="C1135" s="1" t="s">
        <v>4577</v>
      </c>
      <c r="D1135" s="1"/>
    </row>
    <row r="1136" spans="1:4" ht="15.6" x14ac:dyDescent="0.3">
      <c r="A1136" s="1" t="s">
        <v>1236</v>
      </c>
      <c r="B1136" s="1" t="s">
        <v>3431</v>
      </c>
      <c r="C1136" s="1" t="s">
        <v>4492</v>
      </c>
      <c r="D1136" s="1"/>
    </row>
    <row r="1137" spans="1:4" ht="15.6" x14ac:dyDescent="0.3">
      <c r="A1137" s="1" t="s">
        <v>1235</v>
      </c>
      <c r="B1137" s="1" t="s">
        <v>3432</v>
      </c>
      <c r="C1137" s="1" t="s">
        <v>4538</v>
      </c>
      <c r="D1137" s="1"/>
    </row>
    <row r="1138" spans="1:4" ht="15.6" x14ac:dyDescent="0.3">
      <c r="A1138" s="1" t="s">
        <v>1234</v>
      </c>
      <c r="B1138" s="1" t="s">
        <v>3433</v>
      </c>
      <c r="C1138" s="1" t="s">
        <v>4978</v>
      </c>
      <c r="D1138" s="1" t="s">
        <v>4397</v>
      </c>
    </row>
    <row r="1139" spans="1:4" ht="15.6" x14ac:dyDescent="0.3">
      <c r="A1139" s="1" t="s">
        <v>1233</v>
      </c>
      <c r="B1139" s="1" t="s">
        <v>3434</v>
      </c>
      <c r="C1139" s="1" t="s">
        <v>4534</v>
      </c>
      <c r="D1139" s="1" t="s">
        <v>4409</v>
      </c>
    </row>
    <row r="1140" spans="1:4" ht="15.6" x14ac:dyDescent="0.3">
      <c r="A1140" s="1" t="s">
        <v>1232</v>
      </c>
      <c r="B1140" s="1" t="s">
        <v>3435</v>
      </c>
      <c r="C1140" s="1" t="s">
        <v>4979</v>
      </c>
      <c r="D1140" s="1" t="s">
        <v>4415</v>
      </c>
    </row>
    <row r="1141" spans="1:4" ht="15.6" x14ac:dyDescent="0.3">
      <c r="A1141" s="1" t="s">
        <v>1231</v>
      </c>
      <c r="B1141" s="1" t="s">
        <v>3436</v>
      </c>
      <c r="C1141" s="1" t="s">
        <v>2853</v>
      </c>
      <c r="D1141" s="1"/>
    </row>
    <row r="1142" spans="1:4" ht="15.6" x14ac:dyDescent="0.3">
      <c r="A1142" s="1" t="s">
        <v>1230</v>
      </c>
      <c r="B1142" s="1" t="s">
        <v>2604</v>
      </c>
      <c r="C1142" s="1" t="s">
        <v>4493</v>
      </c>
      <c r="D1142" s="1"/>
    </row>
    <row r="1143" spans="1:4" ht="15.6" x14ac:dyDescent="0.3">
      <c r="A1143" s="1" t="s">
        <v>1229</v>
      </c>
      <c r="B1143" s="1" t="s">
        <v>3437</v>
      </c>
      <c r="C1143" s="1" t="s">
        <v>4576</v>
      </c>
      <c r="D1143" s="1"/>
    </row>
    <row r="1144" spans="1:4" ht="15.6" x14ac:dyDescent="0.3">
      <c r="A1144" s="1" t="s">
        <v>1228</v>
      </c>
      <c r="B1144" s="1" t="s">
        <v>3438</v>
      </c>
      <c r="C1144" s="1" t="s">
        <v>4443</v>
      </c>
      <c r="D1144" s="1" t="s">
        <v>4418</v>
      </c>
    </row>
    <row r="1145" spans="1:4" ht="15.6" x14ac:dyDescent="0.3">
      <c r="A1145" s="1" t="s">
        <v>1227</v>
      </c>
      <c r="B1145" s="1" t="s">
        <v>3439</v>
      </c>
      <c r="C1145" s="1" t="s">
        <v>4980</v>
      </c>
      <c r="D1145" s="1"/>
    </row>
    <row r="1146" spans="1:4" ht="15.6" x14ac:dyDescent="0.3">
      <c r="A1146" s="1" t="s">
        <v>1226</v>
      </c>
      <c r="B1146" s="1" t="s">
        <v>3440</v>
      </c>
      <c r="C1146" s="1" t="s">
        <v>4463</v>
      </c>
      <c r="D1146" s="1"/>
    </row>
    <row r="1147" spans="1:4" ht="15.6" x14ac:dyDescent="0.3">
      <c r="A1147" s="1" t="s">
        <v>1225</v>
      </c>
      <c r="B1147" s="1" t="s">
        <v>3441</v>
      </c>
      <c r="C1147" s="1" t="s">
        <v>4981</v>
      </c>
      <c r="D1147" s="1"/>
    </row>
    <row r="1148" spans="1:4" ht="15.6" x14ac:dyDescent="0.3">
      <c r="A1148" s="1" t="s">
        <v>1224</v>
      </c>
      <c r="B1148" s="1" t="s">
        <v>3442</v>
      </c>
      <c r="C1148" s="1" t="s">
        <v>4866</v>
      </c>
      <c r="D1148" s="1" t="s">
        <v>4399</v>
      </c>
    </row>
    <row r="1149" spans="1:4" ht="15.6" x14ac:dyDescent="0.3">
      <c r="A1149" s="1" t="s">
        <v>1223</v>
      </c>
      <c r="B1149" s="1" t="s">
        <v>3443</v>
      </c>
      <c r="C1149" s="1" t="s">
        <v>3940</v>
      </c>
      <c r="D1149" s="1"/>
    </row>
    <row r="1150" spans="1:4" ht="15.6" x14ac:dyDescent="0.3">
      <c r="A1150" s="1" t="s">
        <v>1222</v>
      </c>
      <c r="B1150" s="1" t="s">
        <v>3444</v>
      </c>
      <c r="C1150" s="1" t="s">
        <v>4443</v>
      </c>
      <c r="D1150" s="1"/>
    </row>
    <row r="1151" spans="1:4" ht="15.6" x14ac:dyDescent="0.3">
      <c r="A1151" s="1" t="s">
        <v>1221</v>
      </c>
      <c r="B1151" s="1" t="s">
        <v>3445</v>
      </c>
      <c r="C1151" s="1" t="s">
        <v>4982</v>
      </c>
      <c r="D1151" s="1"/>
    </row>
    <row r="1152" spans="1:4" ht="15.6" x14ac:dyDescent="0.3">
      <c r="A1152" s="1" t="s">
        <v>1220</v>
      </c>
      <c r="B1152" s="1" t="s">
        <v>2883</v>
      </c>
      <c r="C1152" s="1" t="s">
        <v>4584</v>
      </c>
      <c r="D1152" s="1" t="s">
        <v>4395</v>
      </c>
    </row>
    <row r="1153" spans="1:4" ht="15.6" x14ac:dyDescent="0.3">
      <c r="A1153" s="1" t="s">
        <v>1219</v>
      </c>
      <c r="B1153" s="1" t="s">
        <v>3446</v>
      </c>
      <c r="C1153" s="1" t="s">
        <v>4983</v>
      </c>
      <c r="D1153" s="1"/>
    </row>
    <row r="1154" spans="1:4" ht="15.6" x14ac:dyDescent="0.3">
      <c r="A1154" s="1" t="s">
        <v>1218</v>
      </c>
      <c r="B1154" s="1" t="s">
        <v>3447</v>
      </c>
      <c r="C1154" s="1" t="s">
        <v>4746</v>
      </c>
      <c r="D1154" s="1"/>
    </row>
    <row r="1155" spans="1:4" ht="15.6" x14ac:dyDescent="0.3">
      <c r="A1155" s="1" t="s">
        <v>1217</v>
      </c>
      <c r="B1155" s="1" t="s">
        <v>3448</v>
      </c>
      <c r="C1155" s="1" t="s">
        <v>4984</v>
      </c>
      <c r="D1155" s="1"/>
    </row>
    <row r="1156" spans="1:4" ht="15.6" x14ac:dyDescent="0.3">
      <c r="A1156" s="1" t="s">
        <v>1216</v>
      </c>
      <c r="B1156" s="1" t="s">
        <v>3449</v>
      </c>
      <c r="C1156" s="1" t="s">
        <v>4521</v>
      </c>
      <c r="D1156" s="1" t="s">
        <v>4408</v>
      </c>
    </row>
    <row r="1157" spans="1:4" ht="15.6" x14ac:dyDescent="0.3">
      <c r="A1157" s="1" t="s">
        <v>1215</v>
      </c>
      <c r="B1157" s="1" t="s">
        <v>3450</v>
      </c>
      <c r="C1157" s="1" t="s">
        <v>4838</v>
      </c>
      <c r="D1157" s="1"/>
    </row>
    <row r="1158" spans="1:4" ht="15.6" x14ac:dyDescent="0.3">
      <c r="A1158" s="1" t="s">
        <v>1214</v>
      </c>
      <c r="B1158" s="1" t="s">
        <v>3451</v>
      </c>
      <c r="C1158" s="1" t="s">
        <v>4494</v>
      </c>
      <c r="D1158" s="1"/>
    </row>
    <row r="1159" spans="1:4" ht="15.6" x14ac:dyDescent="0.3">
      <c r="A1159" s="1" t="s">
        <v>1213</v>
      </c>
      <c r="B1159" s="1" t="s">
        <v>3452</v>
      </c>
      <c r="C1159" s="1" t="s">
        <v>4933</v>
      </c>
      <c r="D1159" s="1" t="s">
        <v>4985</v>
      </c>
    </row>
    <row r="1160" spans="1:4" ht="15.6" x14ac:dyDescent="0.3">
      <c r="A1160" s="1" t="s">
        <v>1212</v>
      </c>
      <c r="B1160" s="1" t="s">
        <v>3453</v>
      </c>
      <c r="C1160" s="1" t="s">
        <v>4986</v>
      </c>
      <c r="D1160" s="1"/>
    </row>
    <row r="1161" spans="1:4" ht="15.6" x14ac:dyDescent="0.3">
      <c r="A1161" s="1" t="s">
        <v>1211</v>
      </c>
      <c r="B1161" s="1" t="s">
        <v>3454</v>
      </c>
      <c r="C1161" s="1" t="s">
        <v>4610</v>
      </c>
      <c r="D1161" s="1" t="s">
        <v>4421</v>
      </c>
    </row>
    <row r="1162" spans="1:4" ht="15.6" x14ac:dyDescent="0.3">
      <c r="A1162" s="1" t="s">
        <v>1210</v>
      </c>
      <c r="B1162" s="1" t="s">
        <v>3455</v>
      </c>
      <c r="C1162" s="1" t="s">
        <v>4987</v>
      </c>
      <c r="D1162" s="1" t="s">
        <v>4411</v>
      </c>
    </row>
    <row r="1163" spans="1:4" ht="15.6" x14ac:dyDescent="0.3">
      <c r="A1163" s="1" t="s">
        <v>1209</v>
      </c>
      <c r="B1163" s="1" t="s">
        <v>3456</v>
      </c>
      <c r="C1163" s="1" t="s">
        <v>4654</v>
      </c>
      <c r="D1163" s="1" t="s">
        <v>4420</v>
      </c>
    </row>
    <row r="1164" spans="1:4" ht="15.6" x14ac:dyDescent="0.3">
      <c r="A1164" s="1" t="s">
        <v>1208</v>
      </c>
      <c r="B1164" s="1" t="s">
        <v>3457</v>
      </c>
      <c r="C1164" s="1" t="s">
        <v>4988</v>
      </c>
      <c r="D1164" s="1"/>
    </row>
    <row r="1165" spans="1:4" ht="15.6" x14ac:dyDescent="0.3">
      <c r="A1165" s="1" t="s">
        <v>1207</v>
      </c>
      <c r="B1165" s="1" t="s">
        <v>3458</v>
      </c>
      <c r="C1165" s="1" t="s">
        <v>4989</v>
      </c>
      <c r="D1165" s="1"/>
    </row>
    <row r="1166" spans="1:4" ht="15.6" x14ac:dyDescent="0.3">
      <c r="A1166" s="1" t="s">
        <v>1206</v>
      </c>
      <c r="B1166" s="1" t="s">
        <v>3459</v>
      </c>
      <c r="C1166" s="1" t="s">
        <v>4990</v>
      </c>
      <c r="D1166" s="1"/>
    </row>
    <row r="1167" spans="1:4" ht="15.6" x14ac:dyDescent="0.3">
      <c r="A1167" s="1" t="s">
        <v>1205</v>
      </c>
      <c r="B1167" s="1" t="s">
        <v>3460</v>
      </c>
      <c r="C1167" s="1" t="s">
        <v>4590</v>
      </c>
      <c r="D1167" s="1"/>
    </row>
    <row r="1168" spans="1:4" ht="15.6" x14ac:dyDescent="0.3">
      <c r="A1168" s="1" t="s">
        <v>1204</v>
      </c>
      <c r="B1168" s="1" t="s">
        <v>3461</v>
      </c>
      <c r="C1168" s="1" t="s">
        <v>4476</v>
      </c>
      <c r="D1168" s="1"/>
    </row>
    <row r="1169" spans="1:4" ht="15.6" x14ac:dyDescent="0.3">
      <c r="A1169" s="1" t="s">
        <v>1203</v>
      </c>
      <c r="B1169" s="1" t="s">
        <v>3462</v>
      </c>
      <c r="C1169" s="1" t="s">
        <v>4463</v>
      </c>
      <c r="D1169" s="1" t="s">
        <v>4393</v>
      </c>
    </row>
    <row r="1170" spans="1:4" ht="15.6" x14ac:dyDescent="0.3">
      <c r="A1170" s="1" t="s">
        <v>1202</v>
      </c>
      <c r="B1170" s="1" t="s">
        <v>2429</v>
      </c>
      <c r="C1170" s="1" t="s">
        <v>4452</v>
      </c>
      <c r="D1170" s="1" t="s">
        <v>4424</v>
      </c>
    </row>
    <row r="1171" spans="1:4" ht="15.6" x14ac:dyDescent="0.3">
      <c r="A1171" s="1" t="s">
        <v>1201</v>
      </c>
      <c r="B1171" s="1" t="s">
        <v>3463</v>
      </c>
      <c r="C1171" s="1" t="s">
        <v>4991</v>
      </c>
      <c r="D1171" s="1"/>
    </row>
    <row r="1172" spans="1:4" ht="15.6" x14ac:dyDescent="0.3">
      <c r="A1172" s="1" t="s">
        <v>1200</v>
      </c>
      <c r="B1172" s="1" t="s">
        <v>3304</v>
      </c>
      <c r="C1172" s="1" t="s">
        <v>4992</v>
      </c>
      <c r="D1172" s="1"/>
    </row>
    <row r="1173" spans="1:4" ht="15.6" x14ac:dyDescent="0.3">
      <c r="A1173" s="1" t="s">
        <v>1199</v>
      </c>
      <c r="B1173" s="1" t="s">
        <v>3464</v>
      </c>
      <c r="C1173" s="1" t="s">
        <v>4458</v>
      </c>
      <c r="D1173" s="1"/>
    </row>
    <row r="1174" spans="1:4" ht="15.6" x14ac:dyDescent="0.3">
      <c r="A1174" s="1" t="s">
        <v>1198</v>
      </c>
      <c r="B1174" s="1" t="s">
        <v>3465</v>
      </c>
      <c r="C1174" s="1" t="s">
        <v>4993</v>
      </c>
      <c r="D1174" s="1" t="s">
        <v>4399</v>
      </c>
    </row>
    <row r="1175" spans="1:4" ht="15.6" x14ac:dyDescent="0.3">
      <c r="A1175" s="1" t="s">
        <v>1197</v>
      </c>
      <c r="B1175" s="1" t="s">
        <v>3466</v>
      </c>
      <c r="C1175" s="1" t="s">
        <v>3005</v>
      </c>
      <c r="D1175" s="1" t="s">
        <v>4393</v>
      </c>
    </row>
    <row r="1176" spans="1:4" ht="15.6" x14ac:dyDescent="0.3">
      <c r="A1176" s="1" t="s">
        <v>1196</v>
      </c>
      <c r="B1176" s="1" t="s">
        <v>3467</v>
      </c>
      <c r="C1176" s="1" t="s">
        <v>4994</v>
      </c>
      <c r="D1176" s="1"/>
    </row>
    <row r="1177" spans="1:4" ht="15.6" x14ac:dyDescent="0.3">
      <c r="A1177" s="1" t="s">
        <v>1195</v>
      </c>
      <c r="B1177" s="1" t="s">
        <v>3468</v>
      </c>
      <c r="C1177" s="1" t="s">
        <v>3916</v>
      </c>
      <c r="D1177" s="1" t="s">
        <v>4424</v>
      </c>
    </row>
    <row r="1178" spans="1:4" ht="15.6" x14ac:dyDescent="0.3">
      <c r="A1178" s="1" t="s">
        <v>1194</v>
      </c>
      <c r="B1178" s="1" t="s">
        <v>3469</v>
      </c>
      <c r="C1178" s="1" t="s">
        <v>4519</v>
      </c>
      <c r="D1178" s="1" t="s">
        <v>4432</v>
      </c>
    </row>
    <row r="1179" spans="1:4" ht="15.6" x14ac:dyDescent="0.3">
      <c r="A1179" s="1" t="s">
        <v>1193</v>
      </c>
      <c r="B1179" s="1" t="s">
        <v>3470</v>
      </c>
      <c r="C1179" s="1" t="s">
        <v>4995</v>
      </c>
      <c r="D1179" s="1" t="s">
        <v>4420</v>
      </c>
    </row>
    <row r="1180" spans="1:4" ht="15.6" x14ac:dyDescent="0.3">
      <c r="A1180" s="1" t="s">
        <v>1192</v>
      </c>
      <c r="B1180" s="1" t="s">
        <v>3471</v>
      </c>
      <c r="C1180" s="1" t="s">
        <v>4496</v>
      </c>
      <c r="D1180" s="1"/>
    </row>
    <row r="1181" spans="1:4" ht="15.6" x14ac:dyDescent="0.3">
      <c r="A1181" s="1" t="s">
        <v>1191</v>
      </c>
      <c r="B1181" s="1" t="s">
        <v>3472</v>
      </c>
      <c r="C1181" s="1" t="s">
        <v>4575</v>
      </c>
      <c r="D1181" s="1"/>
    </row>
    <row r="1182" spans="1:4" ht="15.6" x14ac:dyDescent="0.3">
      <c r="A1182" s="1" t="s">
        <v>1190</v>
      </c>
      <c r="B1182" s="1" t="s">
        <v>3473</v>
      </c>
      <c r="C1182" s="1" t="s">
        <v>4466</v>
      </c>
      <c r="D1182" s="1"/>
    </row>
    <row r="1183" spans="1:4" ht="15.6" x14ac:dyDescent="0.3">
      <c r="A1183" s="1" t="s">
        <v>1189</v>
      </c>
      <c r="B1183" s="1" t="s">
        <v>2428</v>
      </c>
      <c r="C1183" s="1" t="s">
        <v>4736</v>
      </c>
      <c r="D1183" s="1" t="s">
        <v>4427</v>
      </c>
    </row>
    <row r="1184" spans="1:4" ht="15.6" x14ac:dyDescent="0.3">
      <c r="A1184" s="1" t="s">
        <v>1188</v>
      </c>
      <c r="B1184" s="1" t="s">
        <v>3474</v>
      </c>
      <c r="C1184" s="1" t="s">
        <v>4996</v>
      </c>
      <c r="D1184" s="1" t="s">
        <v>4392</v>
      </c>
    </row>
    <row r="1185" spans="1:4" ht="15.6" x14ac:dyDescent="0.3">
      <c r="A1185" s="1" t="s">
        <v>1187</v>
      </c>
      <c r="B1185" s="1" t="s">
        <v>3475</v>
      </c>
      <c r="C1185" s="1" t="s">
        <v>4528</v>
      </c>
      <c r="D1185" s="1" t="s">
        <v>4403</v>
      </c>
    </row>
    <row r="1186" spans="1:4" ht="15.6" x14ac:dyDescent="0.3">
      <c r="A1186" s="1" t="s">
        <v>1186</v>
      </c>
      <c r="B1186" s="1" t="s">
        <v>3476</v>
      </c>
      <c r="C1186" s="1" t="s">
        <v>4574</v>
      </c>
      <c r="D1186" s="1" t="s">
        <v>4411</v>
      </c>
    </row>
    <row r="1187" spans="1:4" ht="15.6" x14ac:dyDescent="0.3">
      <c r="A1187" s="1" t="s">
        <v>1185</v>
      </c>
      <c r="B1187" s="1" t="s">
        <v>3477</v>
      </c>
      <c r="C1187" s="1" t="s">
        <v>4463</v>
      </c>
      <c r="D1187" s="1"/>
    </row>
    <row r="1188" spans="1:4" ht="15.6" x14ac:dyDescent="0.3">
      <c r="A1188" s="1" t="s">
        <v>1184</v>
      </c>
      <c r="B1188" s="1" t="s">
        <v>3478</v>
      </c>
      <c r="C1188" s="1" t="s">
        <v>4997</v>
      </c>
      <c r="D1188" s="1"/>
    </row>
    <row r="1189" spans="1:4" ht="15.6" x14ac:dyDescent="0.3">
      <c r="A1189" s="1" t="s">
        <v>1183</v>
      </c>
      <c r="B1189" s="1" t="s">
        <v>2656</v>
      </c>
      <c r="C1189" s="1" t="s">
        <v>4080</v>
      </c>
      <c r="D1189" s="1"/>
    </row>
    <row r="1190" spans="1:4" ht="15.6" x14ac:dyDescent="0.3">
      <c r="A1190" s="1" t="s">
        <v>1182</v>
      </c>
      <c r="B1190" s="1" t="s">
        <v>3479</v>
      </c>
      <c r="C1190" s="1" t="s">
        <v>4493</v>
      </c>
      <c r="D1190" s="1" t="s">
        <v>4415</v>
      </c>
    </row>
    <row r="1191" spans="1:4" ht="15.6" x14ac:dyDescent="0.3">
      <c r="A1191" s="1" t="s">
        <v>1181</v>
      </c>
      <c r="B1191" s="1" t="s">
        <v>3480</v>
      </c>
      <c r="C1191" s="1" t="s">
        <v>4903</v>
      </c>
      <c r="D1191" s="1" t="s">
        <v>4402</v>
      </c>
    </row>
    <row r="1192" spans="1:4" ht="15.6" x14ac:dyDescent="0.3">
      <c r="A1192" s="1" t="s">
        <v>1180</v>
      </c>
      <c r="B1192" s="1" t="s">
        <v>3481</v>
      </c>
      <c r="C1192" s="1" t="s">
        <v>4519</v>
      </c>
      <c r="D1192" s="1" t="s">
        <v>4415</v>
      </c>
    </row>
    <row r="1193" spans="1:4" ht="15.6" x14ac:dyDescent="0.3">
      <c r="A1193" s="1" t="s">
        <v>1179</v>
      </c>
      <c r="B1193" s="1" t="s">
        <v>3482</v>
      </c>
      <c r="C1193" s="1" t="s">
        <v>4610</v>
      </c>
      <c r="D1193" s="1"/>
    </row>
    <row r="1194" spans="1:4" ht="15.6" x14ac:dyDescent="0.3">
      <c r="A1194" s="1" t="s">
        <v>1178</v>
      </c>
      <c r="B1194" s="1" t="s">
        <v>3483</v>
      </c>
      <c r="C1194" s="1" t="s">
        <v>4658</v>
      </c>
      <c r="D1194" s="1"/>
    </row>
    <row r="1195" spans="1:4" ht="15.6" x14ac:dyDescent="0.3">
      <c r="A1195" s="1" t="s">
        <v>1177</v>
      </c>
      <c r="B1195" s="1" t="s">
        <v>3484</v>
      </c>
      <c r="C1195" s="1" t="s">
        <v>4522</v>
      </c>
      <c r="D1195" s="1"/>
    </row>
    <row r="1196" spans="1:4" ht="15.6" x14ac:dyDescent="0.3">
      <c r="A1196" s="1" t="s">
        <v>1176</v>
      </c>
      <c r="B1196" s="1" t="s">
        <v>3485</v>
      </c>
      <c r="C1196" s="1" t="s">
        <v>4484</v>
      </c>
      <c r="D1196" s="1"/>
    </row>
    <row r="1197" spans="1:4" ht="15.6" x14ac:dyDescent="0.3">
      <c r="A1197" s="1" t="s">
        <v>1175</v>
      </c>
      <c r="B1197" s="1" t="s">
        <v>3486</v>
      </c>
      <c r="C1197" s="1" t="s">
        <v>4922</v>
      </c>
      <c r="D1197" s="1" t="s">
        <v>4410</v>
      </c>
    </row>
    <row r="1198" spans="1:4" ht="15.6" x14ac:dyDescent="0.3">
      <c r="A1198" s="1" t="s">
        <v>1174</v>
      </c>
      <c r="B1198" s="1" t="s">
        <v>3487</v>
      </c>
      <c r="C1198" s="1" t="s">
        <v>4951</v>
      </c>
      <c r="D1198" s="1" t="s">
        <v>4418</v>
      </c>
    </row>
    <row r="1199" spans="1:4" ht="15.6" x14ac:dyDescent="0.3">
      <c r="A1199" s="1" t="s">
        <v>1173</v>
      </c>
      <c r="B1199" s="1" t="s">
        <v>3488</v>
      </c>
      <c r="C1199" s="1" t="s">
        <v>4946</v>
      </c>
      <c r="D1199" s="1"/>
    </row>
    <row r="1200" spans="1:4" ht="15.6" x14ac:dyDescent="0.3">
      <c r="A1200" s="1" t="s">
        <v>1172</v>
      </c>
      <c r="B1200" s="1" t="s">
        <v>3489</v>
      </c>
      <c r="C1200" s="1" t="s">
        <v>4998</v>
      </c>
      <c r="D1200" s="1"/>
    </row>
    <row r="1201" spans="1:4" ht="15.6" x14ac:dyDescent="0.3">
      <c r="A1201" s="1" t="s">
        <v>1171</v>
      </c>
      <c r="B1201" s="1" t="s">
        <v>3490</v>
      </c>
      <c r="C1201" s="1" t="s">
        <v>4738</v>
      </c>
      <c r="D1201" s="1" t="s">
        <v>4427</v>
      </c>
    </row>
    <row r="1202" spans="1:4" ht="15.6" x14ac:dyDescent="0.3">
      <c r="A1202" s="1" t="s">
        <v>1170</v>
      </c>
      <c r="B1202" s="1" t="s">
        <v>3167</v>
      </c>
      <c r="C1202" s="1" t="s">
        <v>2853</v>
      </c>
      <c r="D1202" s="1"/>
    </row>
    <row r="1203" spans="1:4" ht="15.6" x14ac:dyDescent="0.3">
      <c r="A1203" s="1" t="s">
        <v>1169</v>
      </c>
      <c r="B1203" s="1" t="s">
        <v>3491</v>
      </c>
      <c r="C1203" s="1" t="s">
        <v>4970</v>
      </c>
      <c r="D1203" s="1" t="s">
        <v>4427</v>
      </c>
    </row>
    <row r="1204" spans="1:4" ht="15.6" x14ac:dyDescent="0.3">
      <c r="A1204" s="1" t="s">
        <v>1168</v>
      </c>
      <c r="B1204" s="1" t="s">
        <v>3492</v>
      </c>
      <c r="C1204" s="1" t="s">
        <v>4544</v>
      </c>
      <c r="D1204" s="1" t="s">
        <v>4393</v>
      </c>
    </row>
    <row r="1205" spans="1:4" ht="15.6" x14ac:dyDescent="0.3">
      <c r="A1205" s="1" t="s">
        <v>1167</v>
      </c>
      <c r="B1205" s="1" t="s">
        <v>3493</v>
      </c>
      <c r="C1205" s="1" t="s">
        <v>3741</v>
      </c>
      <c r="D1205" s="1"/>
    </row>
    <row r="1206" spans="1:4" ht="15.6" x14ac:dyDescent="0.3">
      <c r="A1206" s="1" t="s">
        <v>1166</v>
      </c>
      <c r="B1206" s="1" t="s">
        <v>3494</v>
      </c>
      <c r="C1206" s="1" t="s">
        <v>4999</v>
      </c>
      <c r="D1206" s="1"/>
    </row>
    <row r="1207" spans="1:4" ht="15.6" x14ac:dyDescent="0.3">
      <c r="A1207" s="1" t="s">
        <v>1165</v>
      </c>
      <c r="B1207" s="1" t="s">
        <v>3495</v>
      </c>
      <c r="C1207" s="1" t="s">
        <v>5000</v>
      </c>
      <c r="D1207" s="1"/>
    </row>
    <row r="1208" spans="1:4" ht="15.6" x14ac:dyDescent="0.3">
      <c r="A1208" s="1" t="s">
        <v>1164</v>
      </c>
      <c r="B1208" s="1" t="s">
        <v>3496</v>
      </c>
      <c r="C1208" s="1" t="s">
        <v>5001</v>
      </c>
      <c r="D1208" s="1"/>
    </row>
    <row r="1209" spans="1:4" ht="15.6" x14ac:dyDescent="0.3">
      <c r="A1209" s="1" t="s">
        <v>1163</v>
      </c>
      <c r="B1209" s="1" t="s">
        <v>2923</v>
      </c>
      <c r="C1209" s="1" t="s">
        <v>5002</v>
      </c>
      <c r="D1209" s="1" t="s">
        <v>4403</v>
      </c>
    </row>
    <row r="1210" spans="1:4" ht="15.6" x14ac:dyDescent="0.3">
      <c r="A1210" s="1" t="s">
        <v>1162</v>
      </c>
      <c r="B1210" s="1" t="s">
        <v>3497</v>
      </c>
      <c r="C1210" s="1" t="s">
        <v>5003</v>
      </c>
      <c r="D1210" s="1"/>
    </row>
    <row r="1211" spans="1:4" ht="15.6" x14ac:dyDescent="0.3">
      <c r="A1211" s="1" t="s">
        <v>1161</v>
      </c>
      <c r="B1211" s="1" t="s">
        <v>2980</v>
      </c>
      <c r="C1211" s="1" t="s">
        <v>4443</v>
      </c>
      <c r="D1211" s="1"/>
    </row>
    <row r="1212" spans="1:4" ht="15.6" x14ac:dyDescent="0.3">
      <c r="A1212" s="1" t="s">
        <v>1160</v>
      </c>
      <c r="B1212" s="1" t="s">
        <v>3498</v>
      </c>
      <c r="C1212" s="1" t="s">
        <v>3177</v>
      </c>
      <c r="D1212" s="1"/>
    </row>
    <row r="1213" spans="1:4" ht="15.6" x14ac:dyDescent="0.3">
      <c r="A1213" s="1" t="s">
        <v>1159</v>
      </c>
      <c r="B1213" s="1" t="s">
        <v>3499</v>
      </c>
      <c r="C1213" s="1" t="s">
        <v>4554</v>
      </c>
      <c r="D1213" s="1"/>
    </row>
    <row r="1214" spans="1:4" ht="15.6" x14ac:dyDescent="0.3">
      <c r="A1214" s="1" t="s">
        <v>1158</v>
      </c>
      <c r="B1214" s="1" t="s">
        <v>3500</v>
      </c>
      <c r="C1214" s="1" t="s">
        <v>4521</v>
      </c>
      <c r="D1214" s="1"/>
    </row>
    <row r="1215" spans="1:4" ht="15.6" x14ac:dyDescent="0.3">
      <c r="A1215" s="1" t="s">
        <v>1157</v>
      </c>
      <c r="B1215" s="1" t="s">
        <v>3501</v>
      </c>
      <c r="C1215" s="1" t="s">
        <v>4822</v>
      </c>
      <c r="D1215" s="1"/>
    </row>
    <row r="1216" spans="1:4" ht="15.6" x14ac:dyDescent="0.3">
      <c r="A1216" s="1" t="s">
        <v>1156</v>
      </c>
      <c r="B1216" s="1" t="s">
        <v>3502</v>
      </c>
      <c r="C1216" s="1" t="s">
        <v>4483</v>
      </c>
      <c r="D1216" s="1" t="s">
        <v>4412</v>
      </c>
    </row>
    <row r="1217" spans="1:4" ht="15.6" x14ac:dyDescent="0.3">
      <c r="A1217" s="1" t="s">
        <v>1155</v>
      </c>
      <c r="B1217" s="1" t="s">
        <v>3503</v>
      </c>
      <c r="C1217" s="1" t="s">
        <v>5004</v>
      </c>
      <c r="D1217" s="1"/>
    </row>
    <row r="1218" spans="1:4" ht="15.6" x14ac:dyDescent="0.3">
      <c r="A1218" s="1" t="s">
        <v>1154</v>
      </c>
      <c r="B1218" s="1" t="s">
        <v>3091</v>
      </c>
      <c r="C1218" s="1" t="s">
        <v>4601</v>
      </c>
      <c r="D1218" s="1" t="s">
        <v>4395</v>
      </c>
    </row>
    <row r="1219" spans="1:4" ht="15.6" x14ac:dyDescent="0.3">
      <c r="A1219" s="1" t="s">
        <v>1153</v>
      </c>
      <c r="B1219" s="1" t="s">
        <v>3504</v>
      </c>
      <c r="C1219" s="1" t="s">
        <v>5005</v>
      </c>
      <c r="D1219" s="1" t="s">
        <v>4440</v>
      </c>
    </row>
    <row r="1220" spans="1:4" ht="15.6" x14ac:dyDescent="0.3">
      <c r="A1220" s="1" t="s">
        <v>1152</v>
      </c>
      <c r="B1220" s="1" t="s">
        <v>3505</v>
      </c>
      <c r="C1220" s="1" t="s">
        <v>4448</v>
      </c>
      <c r="D1220" s="1"/>
    </row>
    <row r="1221" spans="1:4" ht="15.6" x14ac:dyDescent="0.3">
      <c r="A1221" s="1" t="s">
        <v>1151</v>
      </c>
      <c r="B1221" s="1" t="s">
        <v>3506</v>
      </c>
      <c r="C1221" s="1" t="s">
        <v>5006</v>
      </c>
      <c r="D1221" s="1" t="s">
        <v>4427</v>
      </c>
    </row>
    <row r="1222" spans="1:4" ht="15.6" x14ac:dyDescent="0.3">
      <c r="A1222" s="1" t="s">
        <v>1150</v>
      </c>
      <c r="B1222" s="1" t="s">
        <v>3507</v>
      </c>
      <c r="C1222" s="1" t="s">
        <v>5007</v>
      </c>
      <c r="D1222" s="1"/>
    </row>
    <row r="1223" spans="1:4" ht="15.6" x14ac:dyDescent="0.3">
      <c r="A1223" s="1" t="s">
        <v>1149</v>
      </c>
      <c r="B1223" s="1" t="s">
        <v>3508</v>
      </c>
      <c r="C1223" s="1" t="s">
        <v>4492</v>
      </c>
      <c r="D1223" s="1" t="s">
        <v>4402</v>
      </c>
    </row>
    <row r="1224" spans="1:4" ht="15.6" x14ac:dyDescent="0.3">
      <c r="A1224" s="1" t="s">
        <v>1148</v>
      </c>
      <c r="B1224" s="1" t="s">
        <v>3509</v>
      </c>
      <c r="C1224" s="1" t="s">
        <v>4738</v>
      </c>
      <c r="D1224" s="1" t="s">
        <v>4397</v>
      </c>
    </row>
    <row r="1225" spans="1:4" ht="15.6" x14ac:dyDescent="0.3">
      <c r="A1225" s="1" t="s">
        <v>1147</v>
      </c>
      <c r="B1225" s="1" t="s">
        <v>2682</v>
      </c>
      <c r="C1225" s="1" t="s">
        <v>5008</v>
      </c>
      <c r="D1225" s="1" t="s">
        <v>4407</v>
      </c>
    </row>
    <row r="1226" spans="1:4" ht="15.6" x14ac:dyDescent="0.3">
      <c r="A1226" s="1" t="s">
        <v>1146</v>
      </c>
      <c r="B1226" s="1" t="s">
        <v>2438</v>
      </c>
      <c r="C1226" s="1" t="s">
        <v>5009</v>
      </c>
      <c r="D1226" s="1"/>
    </row>
    <row r="1227" spans="1:4" ht="15.6" x14ac:dyDescent="0.3">
      <c r="A1227" s="1" t="s">
        <v>1145</v>
      </c>
      <c r="B1227" s="1" t="s">
        <v>3510</v>
      </c>
      <c r="C1227" s="1" t="s">
        <v>5010</v>
      </c>
      <c r="D1227" s="1"/>
    </row>
    <row r="1228" spans="1:4" ht="15.6" x14ac:dyDescent="0.3">
      <c r="A1228" s="1" t="s">
        <v>1144</v>
      </c>
      <c r="B1228" s="1" t="s">
        <v>3511</v>
      </c>
      <c r="C1228" s="1" t="s">
        <v>4445</v>
      </c>
      <c r="D1228" s="1" t="s">
        <v>4397</v>
      </c>
    </row>
    <row r="1229" spans="1:4" ht="15.6" x14ac:dyDescent="0.3">
      <c r="A1229" s="1" t="s">
        <v>1143</v>
      </c>
      <c r="B1229" s="1" t="s">
        <v>3512</v>
      </c>
      <c r="C1229" s="1" t="s">
        <v>4448</v>
      </c>
      <c r="D1229" s="1" t="s">
        <v>4411</v>
      </c>
    </row>
    <row r="1230" spans="1:4" ht="15.6" x14ac:dyDescent="0.3">
      <c r="A1230" s="1" t="s">
        <v>1142</v>
      </c>
      <c r="B1230" s="1" t="s">
        <v>3513</v>
      </c>
      <c r="C1230" s="1" t="s">
        <v>4610</v>
      </c>
      <c r="D1230" s="1"/>
    </row>
    <row r="1231" spans="1:4" ht="15.6" x14ac:dyDescent="0.3">
      <c r="A1231" s="1" t="s">
        <v>1141</v>
      </c>
      <c r="B1231" s="1" t="s">
        <v>3514</v>
      </c>
      <c r="C1231" s="1" t="s">
        <v>4490</v>
      </c>
      <c r="D1231" s="1" t="s">
        <v>4396</v>
      </c>
    </row>
    <row r="1232" spans="1:4" ht="15.6" x14ac:dyDescent="0.3">
      <c r="A1232" s="1" t="s">
        <v>1140</v>
      </c>
      <c r="B1232" s="1" t="s">
        <v>3515</v>
      </c>
      <c r="C1232" s="1" t="s">
        <v>4481</v>
      </c>
      <c r="D1232" s="1" t="s">
        <v>4405</v>
      </c>
    </row>
    <row r="1233" spans="1:4" ht="15.6" x14ac:dyDescent="0.3">
      <c r="A1233" s="1" t="s">
        <v>1139</v>
      </c>
      <c r="B1233" s="1" t="s">
        <v>3516</v>
      </c>
      <c r="C1233" s="1" t="s">
        <v>4746</v>
      </c>
      <c r="D1233" s="1" t="s">
        <v>4417</v>
      </c>
    </row>
    <row r="1234" spans="1:4" ht="15.6" x14ac:dyDescent="0.3">
      <c r="A1234" s="1" t="s">
        <v>1138</v>
      </c>
      <c r="B1234" s="1" t="s">
        <v>3517</v>
      </c>
      <c r="C1234" s="1" t="s">
        <v>5011</v>
      </c>
      <c r="D1234" s="1" t="s">
        <v>5012</v>
      </c>
    </row>
    <row r="1235" spans="1:4" ht="15.6" x14ac:dyDescent="0.3">
      <c r="A1235" s="1" t="s">
        <v>1137</v>
      </c>
      <c r="B1235" s="1" t="s">
        <v>3327</v>
      </c>
      <c r="C1235" s="1" t="s">
        <v>4460</v>
      </c>
      <c r="D1235" s="1" t="s">
        <v>4441</v>
      </c>
    </row>
    <row r="1236" spans="1:4" ht="15.6" x14ac:dyDescent="0.3">
      <c r="A1236" s="1" t="s">
        <v>1136</v>
      </c>
      <c r="B1236" s="1" t="s">
        <v>3518</v>
      </c>
      <c r="C1236" s="1" t="s">
        <v>4576</v>
      </c>
      <c r="D1236" s="1" t="s">
        <v>4427</v>
      </c>
    </row>
    <row r="1237" spans="1:4" ht="15.6" x14ac:dyDescent="0.3">
      <c r="A1237" s="1" t="s">
        <v>1135</v>
      </c>
      <c r="B1237" s="1" t="s">
        <v>3519</v>
      </c>
      <c r="C1237" s="1" t="s">
        <v>4736</v>
      </c>
      <c r="D1237" s="1" t="s">
        <v>4396</v>
      </c>
    </row>
    <row r="1238" spans="1:4" ht="15.6" x14ac:dyDescent="0.3">
      <c r="A1238" s="1" t="s">
        <v>1134</v>
      </c>
      <c r="B1238" s="1" t="s">
        <v>3520</v>
      </c>
      <c r="C1238" s="1" t="s">
        <v>3768</v>
      </c>
      <c r="D1238" s="1" t="s">
        <v>4395</v>
      </c>
    </row>
    <row r="1239" spans="1:4" ht="15.6" x14ac:dyDescent="0.3">
      <c r="A1239" s="1" t="s">
        <v>1133</v>
      </c>
      <c r="B1239" s="1" t="s">
        <v>3521</v>
      </c>
      <c r="C1239" s="1" t="s">
        <v>4554</v>
      </c>
      <c r="D1239" s="1"/>
    </row>
    <row r="1240" spans="1:4" ht="15.6" x14ac:dyDescent="0.3">
      <c r="A1240" s="1" t="s">
        <v>1132</v>
      </c>
      <c r="B1240" s="1" t="s">
        <v>3522</v>
      </c>
      <c r="C1240" s="1" t="s">
        <v>5013</v>
      </c>
      <c r="D1240" s="1"/>
    </row>
    <row r="1241" spans="1:4" ht="15.6" x14ac:dyDescent="0.3">
      <c r="A1241" s="1" t="s">
        <v>1131</v>
      </c>
      <c r="B1241" s="1" t="s">
        <v>3523</v>
      </c>
      <c r="C1241" s="1" t="s">
        <v>5014</v>
      </c>
      <c r="D1241" s="1"/>
    </row>
    <row r="1242" spans="1:4" ht="15.6" x14ac:dyDescent="0.3">
      <c r="A1242" s="1" t="s">
        <v>1130</v>
      </c>
      <c r="B1242" s="1" t="s">
        <v>3524</v>
      </c>
      <c r="C1242" s="1" t="s">
        <v>4554</v>
      </c>
      <c r="D1242" s="1" t="s">
        <v>4425</v>
      </c>
    </row>
    <row r="1243" spans="1:4" ht="15.6" x14ac:dyDescent="0.3">
      <c r="A1243" s="1" t="s">
        <v>1129</v>
      </c>
      <c r="B1243" s="1" t="s">
        <v>3236</v>
      </c>
      <c r="C1243" s="1" t="s">
        <v>5015</v>
      </c>
      <c r="D1243" s="1"/>
    </row>
    <row r="1244" spans="1:4" ht="15.6" x14ac:dyDescent="0.3">
      <c r="A1244" s="1" t="s">
        <v>1128</v>
      </c>
      <c r="B1244" s="1" t="s">
        <v>3525</v>
      </c>
      <c r="C1244" s="1" t="s">
        <v>5016</v>
      </c>
      <c r="D1244" s="1"/>
    </row>
    <row r="1245" spans="1:4" ht="15.6" x14ac:dyDescent="0.3">
      <c r="A1245" s="1" t="s">
        <v>1127</v>
      </c>
      <c r="B1245" s="1" t="s">
        <v>3526</v>
      </c>
      <c r="C1245" s="1" t="s">
        <v>4961</v>
      </c>
      <c r="D1245" s="1"/>
    </row>
    <row r="1246" spans="1:4" ht="15.6" x14ac:dyDescent="0.3">
      <c r="A1246" s="1" t="s">
        <v>1126</v>
      </c>
      <c r="B1246" s="1" t="s">
        <v>3492</v>
      </c>
      <c r="C1246" s="1" t="s">
        <v>5017</v>
      </c>
      <c r="D1246" s="1" t="s">
        <v>4397</v>
      </c>
    </row>
    <row r="1247" spans="1:4" ht="15.6" x14ac:dyDescent="0.3">
      <c r="A1247" s="1" t="s">
        <v>1125</v>
      </c>
      <c r="B1247" s="1" t="s">
        <v>3527</v>
      </c>
      <c r="C1247" s="1" t="s">
        <v>5018</v>
      </c>
      <c r="D1247" s="1"/>
    </row>
    <row r="1248" spans="1:4" ht="15.6" x14ac:dyDescent="0.3">
      <c r="A1248" s="1" t="s">
        <v>1124</v>
      </c>
      <c r="B1248" s="1" t="s">
        <v>3528</v>
      </c>
      <c r="C1248" s="1" t="s">
        <v>5019</v>
      </c>
      <c r="D1248" s="1"/>
    </row>
    <row r="1249" spans="1:4" ht="15.6" x14ac:dyDescent="0.3">
      <c r="A1249" s="1" t="s">
        <v>1123</v>
      </c>
      <c r="B1249" s="1" t="s">
        <v>3529</v>
      </c>
      <c r="C1249" s="1" t="s">
        <v>4690</v>
      </c>
      <c r="D1249" s="1"/>
    </row>
    <row r="1250" spans="1:4" ht="15.6" x14ac:dyDescent="0.3">
      <c r="A1250" s="1" t="s">
        <v>1122</v>
      </c>
      <c r="B1250" s="1" t="s">
        <v>3530</v>
      </c>
      <c r="C1250" s="1" t="s">
        <v>4464</v>
      </c>
      <c r="D1250" s="1"/>
    </row>
    <row r="1251" spans="1:4" ht="15.6" x14ac:dyDescent="0.3">
      <c r="A1251" s="1" t="s">
        <v>1121</v>
      </c>
      <c r="B1251" s="1" t="s">
        <v>3531</v>
      </c>
      <c r="C1251" s="1" t="s">
        <v>4726</v>
      </c>
      <c r="D1251" s="1" t="s">
        <v>4427</v>
      </c>
    </row>
    <row r="1252" spans="1:4" ht="15.6" x14ac:dyDescent="0.3">
      <c r="A1252" s="1" t="s">
        <v>1120</v>
      </c>
      <c r="B1252" s="1" t="s">
        <v>3532</v>
      </c>
      <c r="C1252" s="1" t="s">
        <v>5020</v>
      </c>
      <c r="D1252" s="1"/>
    </row>
    <row r="1253" spans="1:4" ht="15.6" x14ac:dyDescent="0.3">
      <c r="A1253" s="1" t="s">
        <v>1119</v>
      </c>
      <c r="B1253" s="1" t="s">
        <v>3533</v>
      </c>
      <c r="C1253" s="1" t="s">
        <v>4791</v>
      </c>
      <c r="D1253" s="1"/>
    </row>
    <row r="1254" spans="1:4" ht="15.6" x14ac:dyDescent="0.3">
      <c r="A1254" s="1" t="s">
        <v>1118</v>
      </c>
      <c r="B1254" s="1" t="s">
        <v>3534</v>
      </c>
      <c r="C1254" s="1" t="s">
        <v>4961</v>
      </c>
      <c r="D1254" s="1" t="s">
        <v>4427</v>
      </c>
    </row>
    <row r="1255" spans="1:4" ht="15.6" x14ac:dyDescent="0.3">
      <c r="A1255" s="1" t="s">
        <v>1117</v>
      </c>
      <c r="B1255" s="1" t="s">
        <v>3535</v>
      </c>
      <c r="C1255" s="1" t="s">
        <v>4457</v>
      </c>
      <c r="D1255" s="1"/>
    </row>
    <row r="1256" spans="1:4" ht="15.6" x14ac:dyDescent="0.3">
      <c r="A1256" s="1" t="s">
        <v>1116</v>
      </c>
      <c r="B1256" s="1" t="s">
        <v>3536</v>
      </c>
      <c r="C1256" s="1" t="s">
        <v>4771</v>
      </c>
      <c r="D1256" s="1" t="s">
        <v>4409</v>
      </c>
    </row>
    <row r="1257" spans="1:4" ht="15.6" x14ac:dyDescent="0.3">
      <c r="A1257" s="1" t="s">
        <v>1115</v>
      </c>
      <c r="B1257" s="1" t="s">
        <v>3537</v>
      </c>
      <c r="C1257" s="1" t="s">
        <v>4713</v>
      </c>
      <c r="D1257" s="1" t="s">
        <v>4408</v>
      </c>
    </row>
    <row r="1258" spans="1:4" ht="15.6" x14ac:dyDescent="0.3">
      <c r="A1258" s="1" t="s">
        <v>1114</v>
      </c>
      <c r="B1258" s="1" t="s">
        <v>3538</v>
      </c>
      <c r="C1258" s="1" t="s">
        <v>4550</v>
      </c>
      <c r="D1258" s="1"/>
    </row>
    <row r="1259" spans="1:4" ht="15.6" x14ac:dyDescent="0.3">
      <c r="A1259" s="1" t="s">
        <v>1113</v>
      </c>
      <c r="B1259" s="1" t="s">
        <v>3539</v>
      </c>
      <c r="C1259" s="1" t="s">
        <v>5021</v>
      </c>
      <c r="D1259" s="1"/>
    </row>
    <row r="1260" spans="1:4" ht="15.6" x14ac:dyDescent="0.3">
      <c r="A1260" s="1" t="s">
        <v>1112</v>
      </c>
      <c r="B1260" s="1" t="s">
        <v>3540</v>
      </c>
      <c r="C1260" s="1" t="s">
        <v>5022</v>
      </c>
      <c r="D1260" s="1"/>
    </row>
    <row r="1261" spans="1:4" ht="15.6" x14ac:dyDescent="0.3">
      <c r="A1261" s="1" t="s">
        <v>1111</v>
      </c>
      <c r="B1261" s="1" t="s">
        <v>3308</v>
      </c>
      <c r="C1261" s="1" t="s">
        <v>5023</v>
      </c>
      <c r="D1261" s="1"/>
    </row>
    <row r="1262" spans="1:4" ht="15.6" x14ac:dyDescent="0.3">
      <c r="A1262" s="1" t="s">
        <v>1110</v>
      </c>
      <c r="B1262" s="1" t="s">
        <v>3541</v>
      </c>
      <c r="C1262" s="1" t="s">
        <v>4609</v>
      </c>
      <c r="D1262" s="1"/>
    </row>
    <row r="1263" spans="1:4" ht="15.6" x14ac:dyDescent="0.3">
      <c r="A1263" s="1" t="s">
        <v>1109</v>
      </c>
      <c r="B1263" s="1" t="s">
        <v>3542</v>
      </c>
      <c r="C1263" s="1" t="s">
        <v>5024</v>
      </c>
      <c r="D1263" s="1"/>
    </row>
    <row r="1264" spans="1:4" ht="15.6" x14ac:dyDescent="0.3">
      <c r="A1264" s="1" t="s">
        <v>1108</v>
      </c>
      <c r="B1264" s="1" t="s">
        <v>3543</v>
      </c>
      <c r="C1264" s="1" t="s">
        <v>4576</v>
      </c>
      <c r="D1264" s="1" t="s">
        <v>4425</v>
      </c>
    </row>
    <row r="1265" spans="1:4" ht="15.6" x14ac:dyDescent="0.3">
      <c r="A1265" s="1" t="s">
        <v>1107</v>
      </c>
      <c r="B1265" s="1" t="s">
        <v>3544</v>
      </c>
      <c r="C1265" s="1" t="s">
        <v>5025</v>
      </c>
      <c r="D1265" s="1"/>
    </row>
    <row r="1266" spans="1:4" ht="15.6" x14ac:dyDescent="0.3">
      <c r="A1266" s="1" t="s">
        <v>1106</v>
      </c>
      <c r="B1266" s="1" t="s">
        <v>3545</v>
      </c>
      <c r="C1266" s="1" t="s">
        <v>5026</v>
      </c>
      <c r="D1266" s="1"/>
    </row>
    <row r="1267" spans="1:4" ht="15.6" x14ac:dyDescent="0.3">
      <c r="A1267" s="1" t="s">
        <v>1105</v>
      </c>
      <c r="B1267" s="1" t="s">
        <v>3546</v>
      </c>
      <c r="C1267" s="1" t="s">
        <v>4589</v>
      </c>
      <c r="D1267" s="1"/>
    </row>
    <row r="1268" spans="1:4" ht="15.6" x14ac:dyDescent="0.3">
      <c r="A1268" s="1" t="s">
        <v>1104</v>
      </c>
      <c r="B1268" s="1" t="s">
        <v>3547</v>
      </c>
      <c r="C1268" s="1" t="s">
        <v>3228</v>
      </c>
      <c r="D1268" s="1" t="s">
        <v>4415</v>
      </c>
    </row>
    <row r="1269" spans="1:4" ht="15.6" x14ac:dyDescent="0.3">
      <c r="A1269" s="1" t="s">
        <v>1103</v>
      </c>
      <c r="B1269" s="1" t="s">
        <v>3548</v>
      </c>
      <c r="C1269" s="1" t="s">
        <v>5027</v>
      </c>
      <c r="D1269" s="1" t="s">
        <v>4436</v>
      </c>
    </row>
    <row r="1270" spans="1:4" ht="15.6" x14ac:dyDescent="0.3">
      <c r="A1270" s="1" t="s">
        <v>1102</v>
      </c>
      <c r="B1270" s="1" t="s">
        <v>3549</v>
      </c>
      <c r="C1270" s="1" t="s">
        <v>5024</v>
      </c>
      <c r="D1270" s="1"/>
    </row>
    <row r="1271" spans="1:4" ht="15.6" x14ac:dyDescent="0.3">
      <c r="A1271" s="1" t="s">
        <v>1101</v>
      </c>
      <c r="B1271" s="1" t="s">
        <v>2574</v>
      </c>
      <c r="C1271" s="1" t="s">
        <v>4457</v>
      </c>
      <c r="D1271" s="1" t="s">
        <v>4428</v>
      </c>
    </row>
    <row r="1272" spans="1:4" ht="15.6" x14ac:dyDescent="0.3">
      <c r="A1272" s="1" t="s">
        <v>1100</v>
      </c>
      <c r="B1272" s="1" t="s">
        <v>2530</v>
      </c>
      <c r="C1272" s="1" t="s">
        <v>4550</v>
      </c>
      <c r="D1272" s="1" t="s">
        <v>4431</v>
      </c>
    </row>
    <row r="1273" spans="1:4" ht="15.6" x14ac:dyDescent="0.3">
      <c r="A1273" s="1" t="s">
        <v>1099</v>
      </c>
      <c r="B1273" s="1" t="s">
        <v>3550</v>
      </c>
      <c r="C1273" s="1" t="s">
        <v>5028</v>
      </c>
      <c r="D1273" s="1" t="s">
        <v>4396</v>
      </c>
    </row>
    <row r="1274" spans="1:4" ht="15.6" x14ac:dyDescent="0.3">
      <c r="A1274" s="1" t="s">
        <v>1098</v>
      </c>
      <c r="B1274" s="1" t="s">
        <v>3551</v>
      </c>
      <c r="C1274" s="1" t="s">
        <v>4834</v>
      </c>
      <c r="D1274" s="1" t="s">
        <v>4427</v>
      </c>
    </row>
    <row r="1275" spans="1:4" ht="15.6" x14ac:dyDescent="0.3">
      <c r="A1275" s="1" t="s">
        <v>1097</v>
      </c>
      <c r="B1275" s="1" t="s">
        <v>3552</v>
      </c>
      <c r="C1275" s="1" t="s">
        <v>4519</v>
      </c>
      <c r="D1275" s="1" t="s">
        <v>2421</v>
      </c>
    </row>
    <row r="1276" spans="1:4" ht="15.6" x14ac:dyDescent="0.3">
      <c r="A1276" s="1" t="s">
        <v>1096</v>
      </c>
      <c r="B1276" s="1" t="s">
        <v>3553</v>
      </c>
      <c r="C1276" s="1" t="s">
        <v>4466</v>
      </c>
      <c r="D1276" s="1"/>
    </row>
    <row r="1277" spans="1:4" ht="15.6" x14ac:dyDescent="0.3">
      <c r="A1277" s="1" t="s">
        <v>1095</v>
      </c>
      <c r="B1277" s="1" t="s">
        <v>3292</v>
      </c>
      <c r="C1277" s="1" t="s">
        <v>4787</v>
      </c>
      <c r="D1277" s="1" t="s">
        <v>4427</v>
      </c>
    </row>
    <row r="1278" spans="1:4" ht="15.6" x14ac:dyDescent="0.3">
      <c r="A1278" s="1" t="s">
        <v>1094</v>
      </c>
      <c r="B1278" s="1" t="s">
        <v>3554</v>
      </c>
      <c r="C1278" s="1" t="s">
        <v>5029</v>
      </c>
      <c r="D1278" s="1" t="s">
        <v>4428</v>
      </c>
    </row>
    <row r="1279" spans="1:4" ht="15.6" x14ac:dyDescent="0.3">
      <c r="A1279" s="1" t="s">
        <v>1093</v>
      </c>
      <c r="B1279" s="1" t="s">
        <v>3555</v>
      </c>
      <c r="C1279" s="1" t="s">
        <v>4562</v>
      </c>
      <c r="D1279" s="1" t="s">
        <v>4400</v>
      </c>
    </row>
    <row r="1280" spans="1:4" ht="15.6" x14ac:dyDescent="0.3">
      <c r="A1280" s="1" t="s">
        <v>1092</v>
      </c>
      <c r="B1280" s="1" t="s">
        <v>3556</v>
      </c>
      <c r="C1280" s="1" t="s">
        <v>4753</v>
      </c>
      <c r="D1280" s="1"/>
    </row>
    <row r="1281" spans="1:4" ht="15.6" x14ac:dyDescent="0.3">
      <c r="A1281" s="1" t="s">
        <v>1091</v>
      </c>
      <c r="B1281" s="1" t="s">
        <v>3557</v>
      </c>
      <c r="C1281" s="1" t="s">
        <v>5030</v>
      </c>
      <c r="D1281" s="1" t="s">
        <v>4396</v>
      </c>
    </row>
    <row r="1282" spans="1:4" ht="15.6" x14ac:dyDescent="0.3">
      <c r="A1282" s="1" t="s">
        <v>1090</v>
      </c>
      <c r="B1282" s="1" t="s">
        <v>3558</v>
      </c>
      <c r="C1282" s="1" t="s">
        <v>3403</v>
      </c>
      <c r="D1282" s="1"/>
    </row>
    <row r="1283" spans="1:4" ht="15.6" x14ac:dyDescent="0.3">
      <c r="A1283" s="1" t="s">
        <v>1089</v>
      </c>
      <c r="B1283" s="1" t="s">
        <v>3559</v>
      </c>
      <c r="C1283" s="1" t="s">
        <v>4457</v>
      </c>
      <c r="D1283" s="1" t="s">
        <v>4398</v>
      </c>
    </row>
    <row r="1284" spans="1:4" ht="15.6" x14ac:dyDescent="0.3">
      <c r="A1284" s="1" t="s">
        <v>1088</v>
      </c>
      <c r="B1284" s="1" t="s">
        <v>2626</v>
      </c>
      <c r="C1284" s="1" t="s">
        <v>4596</v>
      </c>
      <c r="D1284" s="1"/>
    </row>
    <row r="1285" spans="1:4" ht="15.6" x14ac:dyDescent="0.3">
      <c r="A1285" s="1" t="s">
        <v>1087</v>
      </c>
      <c r="B1285" s="1" t="s">
        <v>3560</v>
      </c>
      <c r="C1285" s="1" t="s">
        <v>5031</v>
      </c>
      <c r="D1285" s="1" t="s">
        <v>4418</v>
      </c>
    </row>
    <row r="1286" spans="1:4" ht="15.6" x14ac:dyDescent="0.3">
      <c r="A1286" s="1" t="s">
        <v>1086</v>
      </c>
      <c r="B1286" s="1" t="s">
        <v>3561</v>
      </c>
      <c r="C1286" s="1" t="s">
        <v>4508</v>
      </c>
      <c r="D1286" s="1" t="s">
        <v>4408</v>
      </c>
    </row>
    <row r="1287" spans="1:4" ht="15.6" x14ac:dyDescent="0.3">
      <c r="A1287" s="1" t="s">
        <v>1085</v>
      </c>
      <c r="B1287" s="1" t="s">
        <v>3562</v>
      </c>
      <c r="C1287" s="1" t="s">
        <v>4490</v>
      </c>
      <c r="D1287" s="1" t="s">
        <v>4395</v>
      </c>
    </row>
    <row r="1288" spans="1:4" ht="15.6" x14ac:dyDescent="0.3">
      <c r="A1288" s="1" t="s">
        <v>1084</v>
      </c>
      <c r="B1288" s="1" t="s">
        <v>2397</v>
      </c>
      <c r="C1288" s="1" t="s">
        <v>4534</v>
      </c>
      <c r="D1288" s="1" t="s">
        <v>4411</v>
      </c>
    </row>
    <row r="1289" spans="1:4" ht="15.6" x14ac:dyDescent="0.3">
      <c r="A1289" s="1" t="s">
        <v>1083</v>
      </c>
      <c r="B1289" s="1" t="s">
        <v>3563</v>
      </c>
      <c r="C1289" s="1" t="s">
        <v>4576</v>
      </c>
      <c r="D1289" s="1"/>
    </row>
    <row r="1290" spans="1:4" ht="15.6" x14ac:dyDescent="0.3">
      <c r="A1290" s="1" t="s">
        <v>1082</v>
      </c>
      <c r="B1290" s="1" t="s">
        <v>3564</v>
      </c>
      <c r="C1290" s="1" t="s">
        <v>5032</v>
      </c>
      <c r="D1290" s="1" t="s">
        <v>4397</v>
      </c>
    </row>
    <row r="1291" spans="1:4" ht="15.6" x14ac:dyDescent="0.3">
      <c r="A1291" s="1" t="s">
        <v>1081</v>
      </c>
      <c r="B1291" s="1" t="s">
        <v>3565</v>
      </c>
      <c r="C1291" s="1" t="s">
        <v>5032</v>
      </c>
      <c r="D1291" s="1"/>
    </row>
    <row r="1292" spans="1:4" ht="15.6" x14ac:dyDescent="0.3">
      <c r="A1292" s="1" t="s">
        <v>1080</v>
      </c>
      <c r="B1292" s="1" t="s">
        <v>3566</v>
      </c>
      <c r="C1292" s="1" t="s">
        <v>3633</v>
      </c>
      <c r="D1292" s="1"/>
    </row>
    <row r="1293" spans="1:4" ht="15.6" x14ac:dyDescent="0.3">
      <c r="A1293" s="1" t="s">
        <v>1079</v>
      </c>
      <c r="B1293" s="1" t="s">
        <v>3567</v>
      </c>
      <c r="C1293" s="1" t="s">
        <v>4753</v>
      </c>
      <c r="D1293" s="1"/>
    </row>
    <row r="1294" spans="1:4" ht="15.6" x14ac:dyDescent="0.3">
      <c r="A1294" s="1" t="s">
        <v>1078</v>
      </c>
      <c r="B1294" s="1" t="s">
        <v>3568</v>
      </c>
      <c r="C1294" s="1" t="s">
        <v>4575</v>
      </c>
      <c r="D1294" s="1" t="s">
        <v>4429</v>
      </c>
    </row>
    <row r="1295" spans="1:4" ht="15.6" x14ac:dyDescent="0.3">
      <c r="A1295" s="1" t="s">
        <v>1077</v>
      </c>
      <c r="B1295" s="1" t="s">
        <v>3569</v>
      </c>
      <c r="C1295" s="1" t="s">
        <v>5033</v>
      </c>
      <c r="D1295" s="1" t="s">
        <v>2421</v>
      </c>
    </row>
    <row r="1296" spans="1:4" ht="15.6" x14ac:dyDescent="0.3">
      <c r="A1296" s="1" t="s">
        <v>1076</v>
      </c>
      <c r="B1296" s="1" t="s">
        <v>3570</v>
      </c>
      <c r="C1296" s="1" t="s">
        <v>5034</v>
      </c>
      <c r="D1296" s="1"/>
    </row>
    <row r="1297" spans="1:4" ht="15.6" x14ac:dyDescent="0.3">
      <c r="A1297" s="1" t="s">
        <v>1075</v>
      </c>
      <c r="B1297" s="1" t="s">
        <v>3571</v>
      </c>
      <c r="C1297" s="1" t="s">
        <v>4774</v>
      </c>
      <c r="D1297" s="1"/>
    </row>
    <row r="1298" spans="1:4" ht="15.6" x14ac:dyDescent="0.3">
      <c r="A1298" s="1" t="s">
        <v>1074</v>
      </c>
      <c r="B1298" s="1" t="s">
        <v>3572</v>
      </c>
      <c r="C1298" s="1" t="s">
        <v>4808</v>
      </c>
      <c r="D1298" s="1" t="s">
        <v>4425</v>
      </c>
    </row>
    <row r="1299" spans="1:4" ht="15.6" x14ac:dyDescent="0.3">
      <c r="A1299" s="1" t="s">
        <v>1073</v>
      </c>
      <c r="B1299" s="1" t="s">
        <v>2991</v>
      </c>
      <c r="C1299" s="1" t="s">
        <v>4691</v>
      </c>
      <c r="D1299" s="1" t="s">
        <v>3255</v>
      </c>
    </row>
    <row r="1300" spans="1:4" ht="15.6" x14ac:dyDescent="0.3">
      <c r="A1300" s="1" t="s">
        <v>1072</v>
      </c>
      <c r="B1300" s="1" t="s">
        <v>3391</v>
      </c>
      <c r="C1300" s="1" t="s">
        <v>4797</v>
      </c>
      <c r="D1300" s="1"/>
    </row>
    <row r="1301" spans="1:4" ht="15.6" x14ac:dyDescent="0.3">
      <c r="A1301" s="1" t="s">
        <v>1071</v>
      </c>
      <c r="B1301" s="1" t="s">
        <v>3573</v>
      </c>
      <c r="C1301" s="1" t="s">
        <v>4477</v>
      </c>
      <c r="D1301" s="1"/>
    </row>
    <row r="1302" spans="1:4" ht="15.6" x14ac:dyDescent="0.3">
      <c r="A1302" s="1" t="s">
        <v>1070</v>
      </c>
      <c r="B1302" s="1" t="s">
        <v>3574</v>
      </c>
      <c r="C1302" s="1" t="s">
        <v>5035</v>
      </c>
      <c r="D1302" s="1"/>
    </row>
    <row r="1303" spans="1:4" ht="15.6" x14ac:dyDescent="0.3">
      <c r="A1303" s="1" t="s">
        <v>1069</v>
      </c>
      <c r="B1303" s="1" t="s">
        <v>3575</v>
      </c>
      <c r="C1303" s="1" t="s">
        <v>5010</v>
      </c>
      <c r="D1303" s="1" t="s">
        <v>4410</v>
      </c>
    </row>
    <row r="1304" spans="1:4" ht="15.6" x14ac:dyDescent="0.3">
      <c r="A1304" s="1" t="s">
        <v>1068</v>
      </c>
      <c r="B1304" s="1" t="s">
        <v>3576</v>
      </c>
      <c r="C1304" s="1" t="s">
        <v>5036</v>
      </c>
      <c r="D1304" s="1"/>
    </row>
    <row r="1305" spans="1:4" ht="15.6" x14ac:dyDescent="0.3">
      <c r="A1305" s="1" t="s">
        <v>1067</v>
      </c>
      <c r="B1305" s="1" t="s">
        <v>3577</v>
      </c>
      <c r="C1305" s="1" t="s">
        <v>4596</v>
      </c>
      <c r="D1305" s="1"/>
    </row>
    <row r="1306" spans="1:4" ht="15.6" x14ac:dyDescent="0.3">
      <c r="A1306" s="1" t="s">
        <v>1066</v>
      </c>
      <c r="B1306" s="1" t="s">
        <v>3578</v>
      </c>
      <c r="C1306" s="1" t="s">
        <v>4584</v>
      </c>
      <c r="D1306" s="1"/>
    </row>
    <row r="1307" spans="1:4" ht="15.6" x14ac:dyDescent="0.3">
      <c r="A1307" s="1" t="s">
        <v>1065</v>
      </c>
      <c r="B1307" s="1" t="s">
        <v>3579</v>
      </c>
      <c r="C1307" s="1" t="s">
        <v>5037</v>
      </c>
      <c r="D1307" s="1"/>
    </row>
    <row r="1308" spans="1:4" ht="15.6" x14ac:dyDescent="0.3">
      <c r="A1308" s="1" t="s">
        <v>1064</v>
      </c>
      <c r="B1308" s="1" t="s">
        <v>3580</v>
      </c>
      <c r="C1308" s="1" t="s">
        <v>5038</v>
      </c>
      <c r="D1308" s="1"/>
    </row>
    <row r="1309" spans="1:4" ht="15.6" x14ac:dyDescent="0.3">
      <c r="A1309" s="1" t="s">
        <v>1063</v>
      </c>
      <c r="B1309" s="1" t="s">
        <v>3581</v>
      </c>
      <c r="C1309" s="1" t="s">
        <v>4443</v>
      </c>
      <c r="D1309" s="1" t="s">
        <v>4410</v>
      </c>
    </row>
    <row r="1310" spans="1:4" ht="15.6" x14ac:dyDescent="0.3">
      <c r="A1310" s="1" t="s">
        <v>1062</v>
      </c>
      <c r="B1310" s="1" t="s">
        <v>2700</v>
      </c>
      <c r="C1310" s="1" t="s">
        <v>4493</v>
      </c>
      <c r="D1310" s="1" t="s">
        <v>4432</v>
      </c>
    </row>
    <row r="1311" spans="1:4" ht="15.6" x14ac:dyDescent="0.3">
      <c r="A1311" s="1" t="s">
        <v>1061</v>
      </c>
      <c r="B1311" s="1" t="s">
        <v>3582</v>
      </c>
      <c r="C1311" s="1" t="s">
        <v>5039</v>
      </c>
      <c r="D1311" s="1"/>
    </row>
    <row r="1312" spans="1:4" ht="15.6" x14ac:dyDescent="0.3">
      <c r="A1312" s="1" t="s">
        <v>1060</v>
      </c>
      <c r="B1312" s="1" t="s">
        <v>3583</v>
      </c>
      <c r="C1312" s="1" t="s">
        <v>4603</v>
      </c>
      <c r="D1312" s="1" t="s">
        <v>4410</v>
      </c>
    </row>
    <row r="1313" spans="1:4" ht="15.6" x14ac:dyDescent="0.3">
      <c r="A1313" s="1" t="s">
        <v>1059</v>
      </c>
      <c r="B1313" s="1" t="s">
        <v>3584</v>
      </c>
      <c r="C1313" s="1" t="s">
        <v>4609</v>
      </c>
      <c r="D1313" s="1"/>
    </row>
    <row r="1314" spans="1:4" ht="15.6" x14ac:dyDescent="0.3">
      <c r="A1314" s="1" t="s">
        <v>1058</v>
      </c>
      <c r="B1314" s="1" t="s">
        <v>3585</v>
      </c>
      <c r="C1314" s="1" t="s">
        <v>4538</v>
      </c>
      <c r="D1314" s="1" t="s">
        <v>4411</v>
      </c>
    </row>
    <row r="1315" spans="1:4" ht="15.6" x14ac:dyDescent="0.3">
      <c r="A1315" s="1" t="s">
        <v>1057</v>
      </c>
      <c r="B1315" s="1" t="s">
        <v>3586</v>
      </c>
      <c r="C1315" s="1" t="s">
        <v>4620</v>
      </c>
      <c r="D1315" s="1" t="s">
        <v>4402</v>
      </c>
    </row>
    <row r="1316" spans="1:4" ht="15.6" x14ac:dyDescent="0.3">
      <c r="A1316" s="1" t="s">
        <v>1056</v>
      </c>
      <c r="B1316" s="1" t="s">
        <v>3587</v>
      </c>
      <c r="C1316" s="1" t="s">
        <v>5040</v>
      </c>
      <c r="D1316" s="1"/>
    </row>
    <row r="1317" spans="1:4" ht="15.6" x14ac:dyDescent="0.3">
      <c r="A1317" s="1" t="s">
        <v>1055</v>
      </c>
      <c r="B1317" s="1" t="s">
        <v>3588</v>
      </c>
      <c r="C1317" s="1" t="s">
        <v>4738</v>
      </c>
      <c r="D1317" s="1"/>
    </row>
    <row r="1318" spans="1:4" ht="15.6" x14ac:dyDescent="0.3">
      <c r="A1318" s="1" t="s">
        <v>1054</v>
      </c>
      <c r="B1318" s="1" t="s">
        <v>3589</v>
      </c>
      <c r="C1318" s="1" t="s">
        <v>5041</v>
      </c>
      <c r="D1318" s="1" t="s">
        <v>4425</v>
      </c>
    </row>
    <row r="1319" spans="1:4" ht="15.6" x14ac:dyDescent="0.3">
      <c r="A1319" s="1" t="s">
        <v>1053</v>
      </c>
      <c r="B1319" s="1" t="s">
        <v>3590</v>
      </c>
      <c r="C1319" s="1" t="s">
        <v>5042</v>
      </c>
      <c r="D1319" s="1"/>
    </row>
    <row r="1320" spans="1:4" ht="15.6" x14ac:dyDescent="0.3">
      <c r="A1320" s="1" t="s">
        <v>1052</v>
      </c>
      <c r="B1320" s="1" t="s">
        <v>3591</v>
      </c>
      <c r="C1320" s="1" t="s">
        <v>4701</v>
      </c>
      <c r="D1320" s="1" t="s">
        <v>4418</v>
      </c>
    </row>
    <row r="1321" spans="1:4" ht="15.6" x14ac:dyDescent="0.3">
      <c r="A1321" s="1" t="s">
        <v>1051</v>
      </c>
      <c r="B1321" s="1" t="s">
        <v>3592</v>
      </c>
      <c r="C1321" s="1" t="s">
        <v>4445</v>
      </c>
      <c r="D1321" s="1"/>
    </row>
    <row r="1322" spans="1:4" ht="15.6" x14ac:dyDescent="0.3">
      <c r="A1322" s="1" t="s">
        <v>1050</v>
      </c>
      <c r="B1322" s="1" t="s">
        <v>3593</v>
      </c>
      <c r="C1322" s="1" t="s">
        <v>4493</v>
      </c>
      <c r="D1322" s="1" t="s">
        <v>4428</v>
      </c>
    </row>
    <row r="1323" spans="1:4" ht="15.6" x14ac:dyDescent="0.3">
      <c r="A1323" s="1" t="s">
        <v>1049</v>
      </c>
      <c r="B1323" s="1" t="s">
        <v>3594</v>
      </c>
      <c r="C1323" s="1" t="s">
        <v>5043</v>
      </c>
      <c r="D1323" s="1"/>
    </row>
    <row r="1324" spans="1:4" ht="15.6" x14ac:dyDescent="0.3">
      <c r="A1324" s="1" t="s">
        <v>1048</v>
      </c>
      <c r="B1324" s="1" t="s">
        <v>3595</v>
      </c>
      <c r="C1324" s="1" t="s">
        <v>5044</v>
      </c>
      <c r="D1324" s="1"/>
    </row>
    <row r="1325" spans="1:4" ht="15.6" x14ac:dyDescent="0.3">
      <c r="A1325" s="1" t="s">
        <v>1047</v>
      </c>
      <c r="B1325" s="1" t="s">
        <v>3596</v>
      </c>
      <c r="C1325" s="1" t="s">
        <v>5045</v>
      </c>
      <c r="D1325" s="1"/>
    </row>
    <row r="1326" spans="1:4" ht="15.6" x14ac:dyDescent="0.3">
      <c r="A1326" s="1" t="s">
        <v>1046</v>
      </c>
      <c r="B1326" s="1" t="s">
        <v>3597</v>
      </c>
      <c r="C1326" s="1" t="s">
        <v>4492</v>
      </c>
      <c r="D1326" s="1"/>
    </row>
    <row r="1327" spans="1:4" ht="15.6" x14ac:dyDescent="0.3">
      <c r="A1327" s="1" t="s">
        <v>1045</v>
      </c>
      <c r="B1327" s="1" t="s">
        <v>3598</v>
      </c>
      <c r="C1327" s="1" t="s">
        <v>5046</v>
      </c>
      <c r="D1327" s="1" t="s">
        <v>4411</v>
      </c>
    </row>
    <row r="1328" spans="1:4" ht="15.6" x14ac:dyDescent="0.3">
      <c r="A1328" s="1" t="s">
        <v>1044</v>
      </c>
      <c r="B1328" s="1" t="s">
        <v>3599</v>
      </c>
      <c r="C1328" s="1" t="s">
        <v>4736</v>
      </c>
      <c r="D1328" s="1"/>
    </row>
    <row r="1329" spans="1:4" ht="15.6" x14ac:dyDescent="0.3">
      <c r="A1329" s="1" t="s">
        <v>1043</v>
      </c>
      <c r="B1329" s="1" t="s">
        <v>3600</v>
      </c>
      <c r="C1329" s="1" t="s">
        <v>4584</v>
      </c>
      <c r="D1329" s="1" t="s">
        <v>4393</v>
      </c>
    </row>
    <row r="1330" spans="1:4" ht="15.6" x14ac:dyDescent="0.3">
      <c r="A1330" s="1" t="s">
        <v>1042</v>
      </c>
      <c r="B1330" s="1" t="s">
        <v>3601</v>
      </c>
      <c r="C1330" s="1" t="s">
        <v>4534</v>
      </c>
      <c r="D1330" s="1" t="s">
        <v>4403</v>
      </c>
    </row>
    <row r="1331" spans="1:4" ht="15.6" x14ac:dyDescent="0.3">
      <c r="A1331" s="1" t="s">
        <v>1041</v>
      </c>
      <c r="B1331" s="1" t="s">
        <v>3602</v>
      </c>
      <c r="C1331" s="1" t="s">
        <v>3916</v>
      </c>
      <c r="D1331" s="1"/>
    </row>
    <row r="1332" spans="1:4" ht="15.6" x14ac:dyDescent="0.3">
      <c r="A1332" s="1" t="s">
        <v>1040</v>
      </c>
      <c r="B1332" s="1" t="s">
        <v>3603</v>
      </c>
      <c r="C1332" s="1" t="s">
        <v>4740</v>
      </c>
      <c r="D1332" s="1" t="s">
        <v>4395</v>
      </c>
    </row>
    <row r="1333" spans="1:4" ht="15.6" x14ac:dyDescent="0.3">
      <c r="A1333" s="1" t="s">
        <v>1039</v>
      </c>
      <c r="B1333" s="1" t="s">
        <v>3604</v>
      </c>
      <c r="C1333" s="1" t="s">
        <v>4772</v>
      </c>
      <c r="D1333" s="1" t="s">
        <v>4407</v>
      </c>
    </row>
    <row r="1334" spans="1:4" ht="15.6" x14ac:dyDescent="0.3">
      <c r="A1334" s="1" t="s">
        <v>1038</v>
      </c>
      <c r="B1334" s="1" t="s">
        <v>3605</v>
      </c>
      <c r="C1334" s="1" t="s">
        <v>5047</v>
      </c>
      <c r="D1334" s="1"/>
    </row>
    <row r="1335" spans="1:4" ht="15.6" x14ac:dyDescent="0.3">
      <c r="A1335" s="1" t="s">
        <v>1037</v>
      </c>
      <c r="B1335" s="1" t="s">
        <v>3606</v>
      </c>
      <c r="C1335" s="1" t="s">
        <v>5048</v>
      </c>
      <c r="D1335" s="1"/>
    </row>
    <row r="1336" spans="1:4" ht="15.6" x14ac:dyDescent="0.3">
      <c r="A1336" s="1" t="s">
        <v>1036</v>
      </c>
      <c r="B1336" s="1" t="s">
        <v>3607</v>
      </c>
      <c r="C1336" s="1" t="s">
        <v>5049</v>
      </c>
      <c r="D1336" s="1"/>
    </row>
    <row r="1337" spans="1:4" ht="15.6" x14ac:dyDescent="0.3">
      <c r="A1337" s="1" t="s">
        <v>1035</v>
      </c>
      <c r="B1337" s="1" t="s">
        <v>2390</v>
      </c>
      <c r="C1337" s="1" t="s">
        <v>4772</v>
      </c>
      <c r="D1337" s="1" t="s">
        <v>4420</v>
      </c>
    </row>
    <row r="1338" spans="1:4" ht="15.6" x14ac:dyDescent="0.3">
      <c r="A1338" s="1" t="s">
        <v>1034</v>
      </c>
      <c r="B1338" s="1" t="s">
        <v>3608</v>
      </c>
      <c r="C1338" s="1" t="s">
        <v>4519</v>
      </c>
      <c r="D1338" s="1" t="s">
        <v>4403</v>
      </c>
    </row>
    <row r="1339" spans="1:4" ht="15.6" x14ac:dyDescent="0.3">
      <c r="A1339" s="1" t="s">
        <v>1033</v>
      </c>
      <c r="B1339" s="1" t="s">
        <v>2454</v>
      </c>
      <c r="C1339" s="1" t="s">
        <v>4778</v>
      </c>
      <c r="D1339" s="1"/>
    </row>
    <row r="1340" spans="1:4" ht="15.6" x14ac:dyDescent="0.3">
      <c r="A1340" s="1" t="s">
        <v>1032</v>
      </c>
      <c r="B1340" s="1" t="s">
        <v>3609</v>
      </c>
      <c r="C1340" s="1" t="s">
        <v>4554</v>
      </c>
      <c r="D1340" s="1"/>
    </row>
    <row r="1341" spans="1:4" ht="15.6" x14ac:dyDescent="0.3">
      <c r="A1341" s="1" t="s">
        <v>1031</v>
      </c>
      <c r="B1341" s="1" t="s">
        <v>3610</v>
      </c>
      <c r="C1341" s="1" t="s">
        <v>5050</v>
      </c>
      <c r="D1341" s="1" t="s">
        <v>4418</v>
      </c>
    </row>
    <row r="1342" spans="1:4" ht="15.6" x14ac:dyDescent="0.3">
      <c r="A1342" s="1" t="s">
        <v>1030</v>
      </c>
      <c r="B1342" s="1" t="s">
        <v>3611</v>
      </c>
      <c r="C1342" s="1" t="s">
        <v>4514</v>
      </c>
      <c r="D1342" s="1" t="s">
        <v>4399</v>
      </c>
    </row>
    <row r="1343" spans="1:4" ht="15.6" x14ac:dyDescent="0.3">
      <c r="A1343" s="1" t="s">
        <v>1029</v>
      </c>
      <c r="B1343" s="1" t="s">
        <v>3612</v>
      </c>
      <c r="C1343" s="1" t="s">
        <v>5051</v>
      </c>
      <c r="D1343" s="1"/>
    </row>
    <row r="1344" spans="1:4" ht="15.6" x14ac:dyDescent="0.3">
      <c r="A1344" s="1" t="s">
        <v>1028</v>
      </c>
      <c r="B1344" s="1" t="s">
        <v>3613</v>
      </c>
      <c r="C1344" s="1" t="s">
        <v>5052</v>
      </c>
      <c r="D1344" s="1"/>
    </row>
    <row r="1345" spans="1:4" ht="15.6" x14ac:dyDescent="0.3">
      <c r="A1345" s="1" t="s">
        <v>1027</v>
      </c>
      <c r="B1345" s="1" t="s">
        <v>3614</v>
      </c>
      <c r="C1345" s="1" t="s">
        <v>4702</v>
      </c>
      <c r="D1345" s="1"/>
    </row>
    <row r="1346" spans="1:4" ht="15.6" x14ac:dyDescent="0.3">
      <c r="A1346" s="1" t="s">
        <v>1026</v>
      </c>
      <c r="B1346" s="1" t="s">
        <v>3615</v>
      </c>
      <c r="C1346" s="1" t="s">
        <v>3940</v>
      </c>
      <c r="D1346" s="1"/>
    </row>
    <row r="1347" spans="1:4" ht="15.6" x14ac:dyDescent="0.3">
      <c r="A1347" s="1" t="s">
        <v>1025</v>
      </c>
      <c r="B1347" s="1" t="s">
        <v>3616</v>
      </c>
      <c r="C1347" s="1" t="s">
        <v>4800</v>
      </c>
      <c r="D1347" s="1"/>
    </row>
    <row r="1348" spans="1:4" ht="15.6" x14ac:dyDescent="0.3">
      <c r="A1348" s="1" t="s">
        <v>1024</v>
      </c>
      <c r="B1348" s="1" t="s">
        <v>3617</v>
      </c>
      <c r="C1348" s="1" t="s">
        <v>4573</v>
      </c>
      <c r="D1348" s="1"/>
    </row>
    <row r="1349" spans="1:4" ht="15.6" x14ac:dyDescent="0.3">
      <c r="A1349" s="1" t="s">
        <v>1023</v>
      </c>
      <c r="B1349" s="1" t="s">
        <v>3618</v>
      </c>
      <c r="C1349" s="1" t="s">
        <v>2819</v>
      </c>
      <c r="D1349" s="1" t="s">
        <v>4396</v>
      </c>
    </row>
    <row r="1350" spans="1:4" ht="15.6" x14ac:dyDescent="0.3">
      <c r="A1350" s="1" t="s">
        <v>1022</v>
      </c>
      <c r="B1350" s="1" t="s">
        <v>3619</v>
      </c>
      <c r="C1350" s="1" t="s">
        <v>4521</v>
      </c>
      <c r="D1350" s="1"/>
    </row>
    <row r="1351" spans="1:4" ht="15.6" x14ac:dyDescent="0.3">
      <c r="A1351" s="1" t="s">
        <v>1021</v>
      </c>
      <c r="B1351" s="1" t="s">
        <v>3620</v>
      </c>
      <c r="C1351" s="1" t="s">
        <v>4478</v>
      </c>
      <c r="D1351" s="1" t="s">
        <v>4414</v>
      </c>
    </row>
    <row r="1352" spans="1:4" ht="15.6" x14ac:dyDescent="0.3">
      <c r="A1352" s="1" t="s">
        <v>1020</v>
      </c>
      <c r="B1352" s="1" t="s">
        <v>2682</v>
      </c>
      <c r="C1352" s="1" t="s">
        <v>5053</v>
      </c>
      <c r="D1352" s="1"/>
    </row>
    <row r="1353" spans="1:4" ht="15.6" x14ac:dyDescent="0.3">
      <c r="A1353" s="1" t="s">
        <v>1019</v>
      </c>
      <c r="B1353" s="1" t="s">
        <v>3621</v>
      </c>
      <c r="C1353" s="1" t="s">
        <v>4550</v>
      </c>
      <c r="D1353" s="1" t="s">
        <v>4397</v>
      </c>
    </row>
    <row r="1354" spans="1:4" ht="15.6" x14ac:dyDescent="0.3">
      <c r="A1354" s="1" t="s">
        <v>1018</v>
      </c>
      <c r="B1354" s="1" t="s">
        <v>3622</v>
      </c>
      <c r="C1354" s="1" t="s">
        <v>5054</v>
      </c>
      <c r="D1354" s="1"/>
    </row>
    <row r="1355" spans="1:4" ht="15.6" x14ac:dyDescent="0.3">
      <c r="A1355" s="1" t="s">
        <v>1017</v>
      </c>
      <c r="B1355" s="1" t="s">
        <v>2726</v>
      </c>
      <c r="C1355" s="1" t="s">
        <v>4575</v>
      </c>
      <c r="D1355" s="1" t="s">
        <v>4396</v>
      </c>
    </row>
    <row r="1356" spans="1:4" ht="15.6" x14ac:dyDescent="0.3">
      <c r="A1356" s="1" t="s">
        <v>1016</v>
      </c>
      <c r="B1356" s="1" t="s">
        <v>3469</v>
      </c>
      <c r="C1356" s="1" t="s">
        <v>4707</v>
      </c>
      <c r="D1356" s="1" t="s">
        <v>4442</v>
      </c>
    </row>
    <row r="1357" spans="1:4" ht="15.6" x14ac:dyDescent="0.3">
      <c r="A1357" s="1" t="s">
        <v>1015</v>
      </c>
      <c r="B1357" s="1" t="s">
        <v>3623</v>
      </c>
      <c r="C1357" s="1" t="s">
        <v>4876</v>
      </c>
      <c r="D1357" s="1" t="s">
        <v>4401</v>
      </c>
    </row>
    <row r="1358" spans="1:4" ht="15.6" x14ac:dyDescent="0.3">
      <c r="A1358" s="1" t="s">
        <v>1014</v>
      </c>
      <c r="B1358" s="1" t="s">
        <v>3624</v>
      </c>
      <c r="C1358" s="1" t="s">
        <v>5055</v>
      </c>
      <c r="D1358" s="1" t="s">
        <v>4418</v>
      </c>
    </row>
    <row r="1359" spans="1:4" ht="15.6" x14ac:dyDescent="0.3">
      <c r="A1359" s="1" t="s">
        <v>1013</v>
      </c>
      <c r="B1359" s="1" t="s">
        <v>3625</v>
      </c>
      <c r="C1359" s="1" t="s">
        <v>4787</v>
      </c>
      <c r="D1359" s="1"/>
    </row>
    <row r="1360" spans="1:4" ht="15.6" x14ac:dyDescent="0.3">
      <c r="A1360" s="1" t="s">
        <v>1012</v>
      </c>
      <c r="B1360" s="1" t="s">
        <v>3626</v>
      </c>
      <c r="C1360" s="1" t="s">
        <v>5046</v>
      </c>
      <c r="D1360" s="1"/>
    </row>
    <row r="1361" spans="1:4" ht="15.6" x14ac:dyDescent="0.3">
      <c r="A1361" s="1" t="s">
        <v>1011</v>
      </c>
      <c r="B1361" s="1" t="s">
        <v>2520</v>
      </c>
      <c r="C1361" s="1" t="s">
        <v>5056</v>
      </c>
      <c r="D1361" s="1" t="s">
        <v>4423</v>
      </c>
    </row>
    <row r="1362" spans="1:4" ht="15.6" x14ac:dyDescent="0.3">
      <c r="A1362" s="1" t="s">
        <v>1010</v>
      </c>
      <c r="B1362" s="1" t="s">
        <v>3627</v>
      </c>
      <c r="C1362" s="1" t="s">
        <v>3786</v>
      </c>
      <c r="D1362" s="1"/>
    </row>
    <row r="1363" spans="1:4" ht="15.6" x14ac:dyDescent="0.3">
      <c r="A1363" s="1" t="s">
        <v>1009</v>
      </c>
      <c r="B1363" s="1" t="s">
        <v>3628</v>
      </c>
      <c r="C1363" s="1" t="s">
        <v>5057</v>
      </c>
      <c r="D1363" s="1"/>
    </row>
    <row r="1364" spans="1:4" ht="15.6" x14ac:dyDescent="0.3">
      <c r="A1364" s="1" t="s">
        <v>1008</v>
      </c>
      <c r="B1364" s="1" t="s">
        <v>3151</v>
      </c>
      <c r="C1364" s="1" t="s">
        <v>3518</v>
      </c>
      <c r="D1364" s="1" t="s">
        <v>4418</v>
      </c>
    </row>
    <row r="1365" spans="1:4" ht="15.6" x14ac:dyDescent="0.3">
      <c r="A1365" s="1" t="s">
        <v>1007</v>
      </c>
      <c r="B1365" s="1" t="s">
        <v>3629</v>
      </c>
      <c r="C1365" s="1" t="s">
        <v>5058</v>
      </c>
      <c r="D1365" s="1"/>
    </row>
    <row r="1366" spans="1:4" ht="15.6" x14ac:dyDescent="0.3">
      <c r="A1366" s="1" t="s">
        <v>1006</v>
      </c>
      <c r="B1366" s="1" t="s">
        <v>3630</v>
      </c>
      <c r="C1366" s="1" t="s">
        <v>4463</v>
      </c>
      <c r="D1366" s="1"/>
    </row>
    <row r="1367" spans="1:4" ht="15.6" x14ac:dyDescent="0.3">
      <c r="A1367" s="1" t="s">
        <v>1005</v>
      </c>
      <c r="B1367" s="1" t="s">
        <v>3631</v>
      </c>
      <c r="C1367" s="1" t="s">
        <v>5059</v>
      </c>
      <c r="D1367" s="1"/>
    </row>
    <row r="1368" spans="1:4" ht="15.6" x14ac:dyDescent="0.3">
      <c r="A1368" s="1" t="s">
        <v>1004</v>
      </c>
      <c r="B1368" s="1" t="s">
        <v>3632</v>
      </c>
      <c r="C1368" s="1" t="s">
        <v>5060</v>
      </c>
      <c r="D1368" s="1" t="s">
        <v>4425</v>
      </c>
    </row>
    <row r="1369" spans="1:4" ht="15.6" x14ac:dyDescent="0.3">
      <c r="A1369" s="1" t="s">
        <v>1003</v>
      </c>
      <c r="B1369" s="1" t="s">
        <v>3633</v>
      </c>
      <c r="C1369" s="1" t="s">
        <v>3940</v>
      </c>
      <c r="D1369" s="1"/>
    </row>
    <row r="1370" spans="1:4" ht="15.6" x14ac:dyDescent="0.3">
      <c r="A1370" s="1" t="s">
        <v>1002</v>
      </c>
      <c r="B1370" s="1" t="s">
        <v>3634</v>
      </c>
      <c r="C1370" s="1" t="s">
        <v>5061</v>
      </c>
      <c r="D1370" s="1"/>
    </row>
    <row r="1371" spans="1:4" ht="15.6" x14ac:dyDescent="0.3">
      <c r="A1371" s="1" t="s">
        <v>1001</v>
      </c>
      <c r="B1371" s="1" t="s">
        <v>3635</v>
      </c>
      <c r="C1371" s="1" t="s">
        <v>4547</v>
      </c>
      <c r="D1371" s="1" t="s">
        <v>4418</v>
      </c>
    </row>
    <row r="1372" spans="1:4" ht="15.6" x14ac:dyDescent="0.3">
      <c r="A1372" s="1" t="s">
        <v>1000</v>
      </c>
      <c r="B1372" s="1" t="s">
        <v>3636</v>
      </c>
      <c r="C1372" s="1" t="s">
        <v>3633</v>
      </c>
      <c r="D1372" s="1" t="s">
        <v>4427</v>
      </c>
    </row>
    <row r="1373" spans="1:4" ht="15.6" x14ac:dyDescent="0.3">
      <c r="A1373" s="1" t="s">
        <v>999</v>
      </c>
      <c r="B1373" s="1" t="s">
        <v>3637</v>
      </c>
      <c r="C1373" s="1" t="s">
        <v>5062</v>
      </c>
      <c r="D1373" s="1" t="s">
        <v>4425</v>
      </c>
    </row>
    <row r="1374" spans="1:4" ht="15.6" x14ac:dyDescent="0.3">
      <c r="A1374" s="1" t="s">
        <v>998</v>
      </c>
      <c r="B1374" s="1" t="s">
        <v>2565</v>
      </c>
      <c r="C1374" s="1" t="s">
        <v>5063</v>
      </c>
      <c r="D1374" s="1"/>
    </row>
    <row r="1375" spans="1:4" ht="15.6" x14ac:dyDescent="0.3">
      <c r="A1375" s="1" t="s">
        <v>997</v>
      </c>
      <c r="B1375" s="1" t="s">
        <v>3638</v>
      </c>
      <c r="C1375" s="1" t="s">
        <v>5064</v>
      </c>
      <c r="D1375" s="1"/>
    </row>
    <row r="1376" spans="1:4" ht="15.6" x14ac:dyDescent="0.3">
      <c r="A1376" s="1" t="s">
        <v>996</v>
      </c>
      <c r="B1376" s="1" t="s">
        <v>2911</v>
      </c>
      <c r="C1376" s="1" t="s">
        <v>4859</v>
      </c>
      <c r="D1376" s="1" t="s">
        <v>4399</v>
      </c>
    </row>
    <row r="1377" spans="1:4" ht="15.6" x14ac:dyDescent="0.3">
      <c r="A1377" s="1" t="s">
        <v>995</v>
      </c>
      <c r="B1377" s="1" t="s">
        <v>3639</v>
      </c>
      <c r="C1377" s="1" t="s">
        <v>4529</v>
      </c>
      <c r="D1377" s="1" t="s">
        <v>4403</v>
      </c>
    </row>
    <row r="1378" spans="1:4" ht="15.6" x14ac:dyDescent="0.3">
      <c r="A1378" s="1" t="s">
        <v>994</v>
      </c>
      <c r="B1378" s="1" t="s">
        <v>3640</v>
      </c>
      <c r="C1378" s="1" t="s">
        <v>4595</v>
      </c>
      <c r="D1378" s="1"/>
    </row>
    <row r="1379" spans="1:4" ht="15.6" x14ac:dyDescent="0.3">
      <c r="A1379" s="1" t="s">
        <v>993</v>
      </c>
      <c r="B1379" s="1" t="s">
        <v>3641</v>
      </c>
      <c r="C1379" s="1" t="s">
        <v>4717</v>
      </c>
      <c r="D1379" s="1" t="s">
        <v>4396</v>
      </c>
    </row>
    <row r="1380" spans="1:4" ht="15.6" x14ac:dyDescent="0.3">
      <c r="A1380" s="1" t="s">
        <v>992</v>
      </c>
      <c r="B1380" s="1" t="s">
        <v>3642</v>
      </c>
      <c r="C1380" s="1" t="s">
        <v>4493</v>
      </c>
      <c r="D1380" s="1"/>
    </row>
    <row r="1381" spans="1:4" ht="15.6" x14ac:dyDescent="0.3">
      <c r="A1381" s="1" t="s">
        <v>991</v>
      </c>
      <c r="B1381" s="1" t="s">
        <v>3643</v>
      </c>
      <c r="C1381" s="1" t="s">
        <v>4591</v>
      </c>
      <c r="D1381" s="1"/>
    </row>
    <row r="1382" spans="1:4" ht="15.6" x14ac:dyDescent="0.3">
      <c r="A1382" s="1" t="s">
        <v>990</v>
      </c>
      <c r="B1382" s="1" t="s">
        <v>3644</v>
      </c>
      <c r="C1382" s="1" t="s">
        <v>4596</v>
      </c>
      <c r="D1382" s="1" t="s">
        <v>4410</v>
      </c>
    </row>
    <row r="1383" spans="1:4" ht="15.6" x14ac:dyDescent="0.3">
      <c r="A1383" s="1" t="s">
        <v>989</v>
      </c>
      <c r="B1383" s="1" t="s">
        <v>3645</v>
      </c>
      <c r="C1383" s="1" t="s">
        <v>4490</v>
      </c>
      <c r="D1383" s="1"/>
    </row>
    <row r="1384" spans="1:4" ht="15.6" x14ac:dyDescent="0.3">
      <c r="A1384" s="1" t="s">
        <v>988</v>
      </c>
      <c r="B1384" s="1" t="s">
        <v>2994</v>
      </c>
      <c r="C1384" s="1" t="s">
        <v>3228</v>
      </c>
      <c r="D1384" s="1" t="s">
        <v>4403</v>
      </c>
    </row>
    <row r="1385" spans="1:4" ht="15.6" x14ac:dyDescent="0.3">
      <c r="A1385" s="1" t="s">
        <v>987</v>
      </c>
      <c r="B1385" s="1" t="s">
        <v>3646</v>
      </c>
      <c r="C1385" s="1" t="s">
        <v>5065</v>
      </c>
      <c r="D1385" s="1"/>
    </row>
    <row r="1386" spans="1:4" ht="15.6" x14ac:dyDescent="0.3">
      <c r="A1386" s="1" t="s">
        <v>986</v>
      </c>
      <c r="B1386" s="1" t="s">
        <v>2662</v>
      </c>
      <c r="C1386" s="1" t="s">
        <v>5046</v>
      </c>
      <c r="D1386" s="1" t="s">
        <v>4400</v>
      </c>
    </row>
    <row r="1387" spans="1:4" ht="15.6" x14ac:dyDescent="0.3">
      <c r="A1387" s="1" t="s">
        <v>985</v>
      </c>
      <c r="B1387" s="1" t="s">
        <v>3647</v>
      </c>
      <c r="C1387" s="1" t="s">
        <v>5066</v>
      </c>
      <c r="D1387" s="1"/>
    </row>
    <row r="1388" spans="1:4" ht="15.6" x14ac:dyDescent="0.3">
      <c r="A1388" s="1" t="s">
        <v>984</v>
      </c>
      <c r="B1388" s="1" t="s">
        <v>3311</v>
      </c>
      <c r="C1388" s="1" t="s">
        <v>4787</v>
      </c>
      <c r="D1388" s="1" t="s">
        <v>4407</v>
      </c>
    </row>
    <row r="1389" spans="1:4" ht="15.6" x14ac:dyDescent="0.3">
      <c r="A1389" s="1" t="s">
        <v>983</v>
      </c>
      <c r="B1389" s="1" t="s">
        <v>3648</v>
      </c>
      <c r="C1389" s="1" t="s">
        <v>5067</v>
      </c>
      <c r="D1389" s="1" t="s">
        <v>4420</v>
      </c>
    </row>
    <row r="1390" spans="1:4" ht="15.6" x14ac:dyDescent="0.3">
      <c r="A1390" s="1" t="s">
        <v>982</v>
      </c>
      <c r="B1390" s="1" t="s">
        <v>3649</v>
      </c>
      <c r="C1390" s="1" t="s">
        <v>4452</v>
      </c>
      <c r="D1390" s="1"/>
    </row>
    <row r="1391" spans="1:4" ht="15.6" x14ac:dyDescent="0.3">
      <c r="A1391" s="1" t="s">
        <v>981</v>
      </c>
      <c r="B1391" s="1" t="s">
        <v>3650</v>
      </c>
      <c r="C1391" s="1" t="s">
        <v>4725</v>
      </c>
      <c r="D1391" s="1"/>
    </row>
    <row r="1392" spans="1:4" ht="15.6" x14ac:dyDescent="0.3">
      <c r="A1392" s="1" t="s">
        <v>980</v>
      </c>
      <c r="B1392" s="1" t="s">
        <v>2819</v>
      </c>
      <c r="C1392" s="1" t="s">
        <v>4750</v>
      </c>
      <c r="D1392" s="1" t="s">
        <v>4407</v>
      </c>
    </row>
    <row r="1393" spans="1:4" ht="15.6" x14ac:dyDescent="0.3">
      <c r="A1393" s="1" t="s">
        <v>979</v>
      </c>
      <c r="B1393" s="1" t="s">
        <v>3651</v>
      </c>
      <c r="C1393" s="1" t="s">
        <v>4550</v>
      </c>
      <c r="D1393" s="1"/>
    </row>
    <row r="1394" spans="1:4" ht="15.6" x14ac:dyDescent="0.3">
      <c r="A1394" s="1" t="s">
        <v>978</v>
      </c>
      <c r="B1394" s="1" t="s">
        <v>3652</v>
      </c>
      <c r="C1394" s="1" t="s">
        <v>5047</v>
      </c>
      <c r="D1394" s="1" t="s">
        <v>4427</v>
      </c>
    </row>
    <row r="1395" spans="1:4" ht="15.6" x14ac:dyDescent="0.3">
      <c r="A1395" s="1" t="s">
        <v>977</v>
      </c>
      <c r="B1395" s="1" t="s">
        <v>3653</v>
      </c>
      <c r="C1395" s="1" t="s">
        <v>5068</v>
      </c>
      <c r="D1395" s="1" t="s">
        <v>4402</v>
      </c>
    </row>
    <row r="1396" spans="1:4" ht="15.6" x14ac:dyDescent="0.3">
      <c r="A1396" s="1" t="s">
        <v>976</v>
      </c>
      <c r="B1396" s="1" t="s">
        <v>3654</v>
      </c>
      <c r="C1396" s="1" t="s">
        <v>3940</v>
      </c>
      <c r="D1396" s="1"/>
    </row>
    <row r="1397" spans="1:4" ht="15.6" x14ac:dyDescent="0.3">
      <c r="A1397" s="1" t="s">
        <v>975</v>
      </c>
      <c r="B1397" s="1" t="s">
        <v>3655</v>
      </c>
      <c r="C1397" s="1" t="s">
        <v>3940</v>
      </c>
      <c r="D1397" s="1"/>
    </row>
    <row r="1398" spans="1:4" ht="15.6" x14ac:dyDescent="0.3">
      <c r="A1398" s="1" t="s">
        <v>974</v>
      </c>
      <c r="B1398" s="1" t="s">
        <v>3656</v>
      </c>
      <c r="C1398" s="1" t="s">
        <v>4514</v>
      </c>
      <c r="D1398" s="1" t="s">
        <v>4410</v>
      </c>
    </row>
    <row r="1399" spans="1:4" ht="15.6" x14ac:dyDescent="0.3">
      <c r="A1399" s="1" t="s">
        <v>973</v>
      </c>
      <c r="B1399" s="1" t="s">
        <v>3657</v>
      </c>
      <c r="C1399" s="1" t="s">
        <v>5069</v>
      </c>
      <c r="D1399" s="1"/>
    </row>
    <row r="1400" spans="1:4" ht="15.6" x14ac:dyDescent="0.3">
      <c r="A1400" s="1" t="s">
        <v>972</v>
      </c>
      <c r="B1400" s="1" t="s">
        <v>3658</v>
      </c>
      <c r="C1400" s="1" t="s">
        <v>2680</v>
      </c>
      <c r="D1400" s="1"/>
    </row>
    <row r="1401" spans="1:4" ht="15.6" x14ac:dyDescent="0.3">
      <c r="A1401" s="1" t="s">
        <v>971</v>
      </c>
      <c r="B1401" s="1" t="s">
        <v>3659</v>
      </c>
      <c r="C1401" s="1" t="s">
        <v>4836</v>
      </c>
      <c r="D1401" s="1"/>
    </row>
    <row r="1402" spans="1:4" ht="15.6" x14ac:dyDescent="0.3">
      <c r="A1402" s="1" t="s">
        <v>970</v>
      </c>
      <c r="B1402" s="1" t="s">
        <v>3487</v>
      </c>
      <c r="C1402" s="1" t="s">
        <v>4514</v>
      </c>
      <c r="D1402" s="1" t="s">
        <v>4433</v>
      </c>
    </row>
    <row r="1403" spans="1:4" ht="15.6" x14ac:dyDescent="0.3">
      <c r="A1403" s="1" t="s">
        <v>969</v>
      </c>
      <c r="B1403" s="1" t="s">
        <v>3660</v>
      </c>
      <c r="C1403" s="1" t="s">
        <v>3633</v>
      </c>
      <c r="D1403" s="1"/>
    </row>
    <row r="1404" spans="1:4" ht="15.6" x14ac:dyDescent="0.3">
      <c r="A1404" s="1" t="s">
        <v>968</v>
      </c>
      <c r="B1404" s="1" t="s">
        <v>3661</v>
      </c>
      <c r="C1404" s="1" t="s">
        <v>2819</v>
      </c>
      <c r="D1404" s="1" t="s">
        <v>4403</v>
      </c>
    </row>
    <row r="1405" spans="1:4" ht="15.6" x14ac:dyDescent="0.3">
      <c r="A1405" s="1" t="s">
        <v>967</v>
      </c>
      <c r="B1405" s="1" t="s">
        <v>3662</v>
      </c>
      <c r="C1405" s="1" t="s">
        <v>4449</v>
      </c>
      <c r="D1405" s="1" t="s">
        <v>4408</v>
      </c>
    </row>
    <row r="1406" spans="1:4" ht="15.6" x14ac:dyDescent="0.3">
      <c r="A1406" s="1" t="s">
        <v>966</v>
      </c>
      <c r="B1406" s="1" t="s">
        <v>3663</v>
      </c>
      <c r="C1406" s="1" t="s">
        <v>5070</v>
      </c>
      <c r="D1406" s="1" t="s">
        <v>4420</v>
      </c>
    </row>
    <row r="1407" spans="1:4" ht="15.6" x14ac:dyDescent="0.3">
      <c r="A1407" s="1" t="s">
        <v>965</v>
      </c>
      <c r="B1407" s="1" t="s">
        <v>3664</v>
      </c>
      <c r="C1407" s="1" t="s">
        <v>4466</v>
      </c>
      <c r="D1407" s="1"/>
    </row>
    <row r="1408" spans="1:4" ht="15.6" x14ac:dyDescent="0.3">
      <c r="A1408" s="1" t="s">
        <v>964</v>
      </c>
      <c r="B1408" s="1" t="s">
        <v>3665</v>
      </c>
      <c r="C1408" s="1" t="s">
        <v>4836</v>
      </c>
      <c r="D1408" s="1"/>
    </row>
    <row r="1409" spans="1:4" ht="15.6" x14ac:dyDescent="0.3">
      <c r="A1409" s="1" t="s">
        <v>963</v>
      </c>
      <c r="B1409" s="1" t="s">
        <v>3666</v>
      </c>
      <c r="C1409" s="1" t="s">
        <v>4464</v>
      </c>
      <c r="D1409" s="1" t="s">
        <v>4424</v>
      </c>
    </row>
    <row r="1410" spans="1:4" ht="15.6" x14ac:dyDescent="0.3">
      <c r="A1410" s="1" t="s">
        <v>962</v>
      </c>
      <c r="B1410" s="1" t="s">
        <v>3667</v>
      </c>
      <c r="C1410" s="1" t="s">
        <v>4443</v>
      </c>
      <c r="D1410" s="1" t="s">
        <v>2421</v>
      </c>
    </row>
    <row r="1411" spans="1:4" ht="15.6" x14ac:dyDescent="0.3">
      <c r="A1411" s="1" t="s">
        <v>961</v>
      </c>
      <c r="B1411" s="1" t="s">
        <v>3668</v>
      </c>
      <c r="C1411" s="1" t="s">
        <v>5071</v>
      </c>
      <c r="D1411" s="1"/>
    </row>
    <row r="1412" spans="1:4" ht="15.6" x14ac:dyDescent="0.3">
      <c r="A1412" s="1" t="s">
        <v>960</v>
      </c>
      <c r="B1412" s="1" t="s">
        <v>3408</v>
      </c>
      <c r="C1412" s="1" t="s">
        <v>4513</v>
      </c>
      <c r="D1412" s="1" t="s">
        <v>4424</v>
      </c>
    </row>
    <row r="1413" spans="1:4" ht="15.6" x14ac:dyDescent="0.3">
      <c r="A1413" s="1" t="s">
        <v>959</v>
      </c>
      <c r="B1413" s="1" t="s">
        <v>3669</v>
      </c>
      <c r="C1413" s="1" t="s">
        <v>3633</v>
      </c>
      <c r="D1413" s="1" t="s">
        <v>4395</v>
      </c>
    </row>
    <row r="1414" spans="1:4" ht="15.6" x14ac:dyDescent="0.3">
      <c r="A1414" s="1" t="s">
        <v>958</v>
      </c>
      <c r="B1414" s="1" t="s">
        <v>3512</v>
      </c>
      <c r="C1414" s="1" t="s">
        <v>5072</v>
      </c>
      <c r="D1414" s="1"/>
    </row>
    <row r="1415" spans="1:4" ht="15.6" x14ac:dyDescent="0.3">
      <c r="A1415" s="1" t="s">
        <v>957</v>
      </c>
      <c r="B1415" s="1" t="s">
        <v>3670</v>
      </c>
      <c r="C1415" s="1" t="s">
        <v>4443</v>
      </c>
      <c r="D1415" s="1"/>
    </row>
    <row r="1416" spans="1:4" ht="15.6" x14ac:dyDescent="0.3">
      <c r="A1416" s="1" t="s">
        <v>956</v>
      </c>
      <c r="B1416" s="1" t="s">
        <v>3671</v>
      </c>
      <c r="C1416" s="1" t="s">
        <v>5073</v>
      </c>
      <c r="D1416" s="1" t="s">
        <v>5074</v>
      </c>
    </row>
    <row r="1417" spans="1:4" ht="15.6" x14ac:dyDescent="0.3">
      <c r="A1417" s="1" t="s">
        <v>955</v>
      </c>
      <c r="B1417" s="1" t="s">
        <v>3672</v>
      </c>
      <c r="C1417" s="1" t="s">
        <v>4505</v>
      </c>
      <c r="D1417" s="1"/>
    </row>
    <row r="1418" spans="1:4" ht="15.6" x14ac:dyDescent="0.3">
      <c r="A1418" s="1" t="s">
        <v>954</v>
      </c>
      <c r="B1418" s="1" t="s">
        <v>3673</v>
      </c>
      <c r="C1418" s="1" t="s">
        <v>2645</v>
      </c>
      <c r="D1418" s="1" t="s">
        <v>4427</v>
      </c>
    </row>
    <row r="1419" spans="1:4" ht="15.6" x14ac:dyDescent="0.3">
      <c r="A1419" s="1" t="s">
        <v>953</v>
      </c>
      <c r="B1419" s="1" t="s">
        <v>3674</v>
      </c>
      <c r="C1419" s="1" t="s">
        <v>4522</v>
      </c>
      <c r="D1419" s="1"/>
    </row>
    <row r="1420" spans="1:4" ht="15.6" x14ac:dyDescent="0.3">
      <c r="A1420" s="1" t="s">
        <v>952</v>
      </c>
      <c r="B1420" s="1" t="s">
        <v>3675</v>
      </c>
      <c r="C1420" s="1" t="s">
        <v>4478</v>
      </c>
      <c r="D1420" s="1"/>
    </row>
    <row r="1421" spans="1:4" ht="15.6" x14ac:dyDescent="0.3">
      <c r="A1421" s="1" t="s">
        <v>951</v>
      </c>
      <c r="B1421" s="1" t="s">
        <v>3676</v>
      </c>
      <c r="C1421" s="1" t="s">
        <v>4554</v>
      </c>
      <c r="D1421" s="1" t="s">
        <v>4416</v>
      </c>
    </row>
    <row r="1422" spans="1:4" ht="15.6" x14ac:dyDescent="0.3">
      <c r="A1422" s="1" t="s">
        <v>950</v>
      </c>
      <c r="B1422" s="1" t="s">
        <v>3677</v>
      </c>
      <c r="C1422" s="1" t="s">
        <v>5075</v>
      </c>
      <c r="D1422" s="1"/>
    </row>
    <row r="1423" spans="1:4" ht="15.6" x14ac:dyDescent="0.3">
      <c r="A1423" s="1" t="s">
        <v>949</v>
      </c>
      <c r="B1423" s="1" t="s">
        <v>3678</v>
      </c>
      <c r="C1423" s="1" t="s">
        <v>5076</v>
      </c>
      <c r="D1423" s="1" t="s">
        <v>4412</v>
      </c>
    </row>
    <row r="1424" spans="1:4" ht="15.6" x14ac:dyDescent="0.3">
      <c r="A1424" s="1" t="s">
        <v>948</v>
      </c>
      <c r="B1424" s="1" t="s">
        <v>3679</v>
      </c>
      <c r="C1424" s="1" t="s">
        <v>4507</v>
      </c>
      <c r="D1424" s="1"/>
    </row>
    <row r="1425" spans="1:4" ht="15.6" x14ac:dyDescent="0.3">
      <c r="A1425" s="1" t="s">
        <v>947</v>
      </c>
      <c r="B1425" s="1" t="s">
        <v>3680</v>
      </c>
      <c r="C1425" s="1" t="s">
        <v>4659</v>
      </c>
      <c r="D1425" s="1" t="s">
        <v>4420</v>
      </c>
    </row>
    <row r="1426" spans="1:4" ht="15.6" x14ac:dyDescent="0.3">
      <c r="A1426" s="1" t="s">
        <v>946</v>
      </c>
      <c r="B1426" s="1" t="s">
        <v>3681</v>
      </c>
      <c r="C1426" s="1" t="s">
        <v>4080</v>
      </c>
      <c r="D1426" s="1" t="s">
        <v>5077</v>
      </c>
    </row>
    <row r="1427" spans="1:4" ht="15.6" x14ac:dyDescent="0.3">
      <c r="A1427" s="1" t="s">
        <v>945</v>
      </c>
      <c r="B1427" s="1" t="s">
        <v>3682</v>
      </c>
      <c r="C1427" s="1" t="s">
        <v>2957</v>
      </c>
      <c r="D1427" s="1"/>
    </row>
    <row r="1428" spans="1:4" ht="15.6" x14ac:dyDescent="0.3">
      <c r="A1428" s="1" t="s">
        <v>944</v>
      </c>
      <c r="B1428" s="1" t="s">
        <v>2674</v>
      </c>
      <c r="C1428" s="1" t="s">
        <v>4449</v>
      </c>
      <c r="D1428" s="1" t="s">
        <v>4409</v>
      </c>
    </row>
    <row r="1429" spans="1:4" ht="15.6" x14ac:dyDescent="0.3">
      <c r="A1429" s="1" t="s">
        <v>943</v>
      </c>
      <c r="B1429" s="1" t="s">
        <v>3683</v>
      </c>
      <c r="C1429" s="1" t="s">
        <v>5078</v>
      </c>
      <c r="D1429" s="1" t="s">
        <v>4411</v>
      </c>
    </row>
    <row r="1430" spans="1:4" ht="15.6" x14ac:dyDescent="0.3">
      <c r="A1430" s="1" t="s">
        <v>942</v>
      </c>
      <c r="B1430" s="1" t="s">
        <v>2451</v>
      </c>
      <c r="C1430" s="1" t="s">
        <v>4722</v>
      </c>
      <c r="D1430" s="1"/>
    </row>
    <row r="1431" spans="1:4" ht="15.6" x14ac:dyDescent="0.3">
      <c r="A1431" s="1" t="s">
        <v>941</v>
      </c>
      <c r="B1431" s="1" t="s">
        <v>3684</v>
      </c>
      <c r="C1431" s="1" t="s">
        <v>4493</v>
      </c>
      <c r="D1431" s="1" t="s">
        <v>4402</v>
      </c>
    </row>
    <row r="1432" spans="1:4" ht="15.6" x14ac:dyDescent="0.3">
      <c r="A1432" s="1" t="s">
        <v>940</v>
      </c>
      <c r="B1432" s="1" t="s">
        <v>3685</v>
      </c>
      <c r="C1432" s="1" t="s">
        <v>2808</v>
      </c>
      <c r="D1432" s="1" t="s">
        <v>4403</v>
      </c>
    </row>
    <row r="1433" spans="1:4" ht="15.6" x14ac:dyDescent="0.3">
      <c r="A1433" s="1" t="s">
        <v>939</v>
      </c>
      <c r="B1433" s="1" t="s">
        <v>3686</v>
      </c>
      <c r="C1433" s="1" t="s">
        <v>4463</v>
      </c>
      <c r="D1433" s="1"/>
    </row>
    <row r="1434" spans="1:4" ht="15.6" x14ac:dyDescent="0.3">
      <c r="A1434" s="1" t="s">
        <v>938</v>
      </c>
      <c r="B1434" s="1" t="s">
        <v>3687</v>
      </c>
      <c r="C1434" s="1" t="s">
        <v>5079</v>
      </c>
      <c r="D1434" s="1"/>
    </row>
    <row r="1435" spans="1:4" ht="15.6" x14ac:dyDescent="0.3">
      <c r="A1435" s="1" t="s">
        <v>937</v>
      </c>
      <c r="B1435" s="1" t="s">
        <v>3688</v>
      </c>
      <c r="C1435" s="1" t="s">
        <v>4601</v>
      </c>
      <c r="D1435" s="1"/>
    </row>
    <row r="1436" spans="1:4" ht="15.6" x14ac:dyDescent="0.3">
      <c r="A1436" s="1" t="s">
        <v>936</v>
      </c>
      <c r="B1436" s="1" t="s">
        <v>2686</v>
      </c>
      <c r="C1436" s="1" t="s">
        <v>5080</v>
      </c>
      <c r="D1436" s="1"/>
    </row>
    <row r="1437" spans="1:4" ht="15.6" x14ac:dyDescent="0.3">
      <c r="A1437" s="1" t="s">
        <v>935</v>
      </c>
      <c r="B1437" s="1" t="s">
        <v>3689</v>
      </c>
      <c r="C1437" s="1" t="s">
        <v>4460</v>
      </c>
      <c r="D1437" s="1" t="s">
        <v>4409</v>
      </c>
    </row>
    <row r="1438" spans="1:4" ht="15.6" x14ac:dyDescent="0.3">
      <c r="A1438" s="1" t="s">
        <v>934</v>
      </c>
      <c r="B1438" s="1" t="s">
        <v>3690</v>
      </c>
      <c r="C1438" s="1" t="s">
        <v>4356</v>
      </c>
      <c r="D1438" s="1"/>
    </row>
    <row r="1439" spans="1:4" ht="15.6" x14ac:dyDescent="0.3">
      <c r="A1439" s="1" t="s">
        <v>933</v>
      </c>
      <c r="B1439" s="1" t="s">
        <v>3691</v>
      </c>
      <c r="C1439" s="1" t="s">
        <v>2680</v>
      </c>
      <c r="D1439" s="1" t="s">
        <v>4394</v>
      </c>
    </row>
    <row r="1440" spans="1:4" ht="15.6" x14ac:dyDescent="0.3">
      <c r="A1440" s="1" t="s">
        <v>932</v>
      </c>
      <c r="B1440" s="1" t="s">
        <v>3692</v>
      </c>
      <c r="C1440" s="1" t="s">
        <v>4848</v>
      </c>
      <c r="D1440" s="1"/>
    </row>
    <row r="1441" spans="1:4" ht="15.6" x14ac:dyDescent="0.3">
      <c r="A1441" s="1" t="s">
        <v>931</v>
      </c>
      <c r="B1441" s="1" t="s">
        <v>3693</v>
      </c>
      <c r="C1441" s="1" t="s">
        <v>5081</v>
      </c>
      <c r="D1441" s="1" t="s">
        <v>4415</v>
      </c>
    </row>
    <row r="1442" spans="1:4" ht="15.6" x14ac:dyDescent="0.3">
      <c r="A1442" s="1" t="s">
        <v>930</v>
      </c>
      <c r="B1442" s="1" t="s">
        <v>2530</v>
      </c>
      <c r="C1442" s="1" t="s">
        <v>4532</v>
      </c>
      <c r="D1442" s="1" t="s">
        <v>4415</v>
      </c>
    </row>
    <row r="1443" spans="1:4" ht="15.6" x14ac:dyDescent="0.3">
      <c r="A1443" s="1" t="s">
        <v>929</v>
      </c>
      <c r="B1443" s="1" t="s">
        <v>3694</v>
      </c>
      <c r="C1443" s="1" t="s">
        <v>4505</v>
      </c>
      <c r="D1443" s="1"/>
    </row>
    <row r="1444" spans="1:4" ht="15.6" x14ac:dyDescent="0.3">
      <c r="A1444" s="1" t="s">
        <v>928</v>
      </c>
      <c r="B1444" s="1" t="s">
        <v>3695</v>
      </c>
      <c r="C1444" s="1" t="s">
        <v>4738</v>
      </c>
      <c r="D1444" s="1"/>
    </row>
    <row r="1445" spans="1:4" ht="15.6" x14ac:dyDescent="0.3">
      <c r="A1445" s="1" t="s">
        <v>927</v>
      </c>
      <c r="B1445" s="1" t="s">
        <v>2390</v>
      </c>
      <c r="C1445" s="1" t="s">
        <v>4713</v>
      </c>
      <c r="D1445" s="1" t="s">
        <v>4403</v>
      </c>
    </row>
    <row r="1446" spans="1:4" ht="15.6" x14ac:dyDescent="0.3">
      <c r="A1446" s="1" t="s">
        <v>926</v>
      </c>
      <c r="B1446" s="1" t="s">
        <v>3696</v>
      </c>
      <c r="C1446" s="1" t="s">
        <v>4910</v>
      </c>
      <c r="D1446" s="1"/>
    </row>
    <row r="1447" spans="1:4" ht="15.6" x14ac:dyDescent="0.3">
      <c r="A1447" s="1" t="s">
        <v>925</v>
      </c>
      <c r="B1447" s="1" t="s">
        <v>2454</v>
      </c>
      <c r="C1447" s="1" t="s">
        <v>4504</v>
      </c>
      <c r="D1447" s="1" t="s">
        <v>4399</v>
      </c>
    </row>
    <row r="1448" spans="1:4" ht="15.6" x14ac:dyDescent="0.3">
      <c r="A1448" s="1" t="s">
        <v>924</v>
      </c>
      <c r="B1448" s="1" t="s">
        <v>3697</v>
      </c>
      <c r="C1448" s="1" t="s">
        <v>4767</v>
      </c>
      <c r="D1448" s="1"/>
    </row>
    <row r="1449" spans="1:4" ht="15.6" x14ac:dyDescent="0.3">
      <c r="A1449" s="1" t="s">
        <v>923</v>
      </c>
      <c r="B1449" s="1" t="s">
        <v>3698</v>
      </c>
      <c r="C1449" s="1" t="s">
        <v>5082</v>
      </c>
      <c r="D1449" s="1"/>
    </row>
    <row r="1450" spans="1:4" ht="15.6" x14ac:dyDescent="0.3">
      <c r="A1450" s="1" t="s">
        <v>922</v>
      </c>
      <c r="B1450" s="1" t="s">
        <v>3699</v>
      </c>
      <c r="C1450" s="1" t="s">
        <v>4580</v>
      </c>
      <c r="D1450" s="1" t="s">
        <v>4400</v>
      </c>
    </row>
    <row r="1451" spans="1:4" ht="15.6" x14ac:dyDescent="0.3">
      <c r="A1451" s="1" t="s">
        <v>921</v>
      </c>
      <c r="B1451" s="1" t="s">
        <v>3700</v>
      </c>
      <c r="C1451" s="1" t="s">
        <v>5083</v>
      </c>
      <c r="D1451" s="1"/>
    </row>
    <row r="1452" spans="1:4" ht="15.6" x14ac:dyDescent="0.3">
      <c r="A1452" s="1" t="s">
        <v>920</v>
      </c>
      <c r="B1452" s="1" t="s">
        <v>3701</v>
      </c>
      <c r="C1452" s="1" t="s">
        <v>4609</v>
      </c>
      <c r="D1452" s="1" t="s">
        <v>4392</v>
      </c>
    </row>
    <row r="1453" spans="1:4" ht="15.6" x14ac:dyDescent="0.3">
      <c r="A1453" s="1" t="s">
        <v>919</v>
      </c>
      <c r="B1453" s="1" t="s">
        <v>3702</v>
      </c>
      <c r="C1453" s="1" t="s">
        <v>4466</v>
      </c>
      <c r="D1453" s="1"/>
    </row>
    <row r="1454" spans="1:4" ht="15.6" x14ac:dyDescent="0.3">
      <c r="A1454" s="1" t="s">
        <v>918</v>
      </c>
      <c r="B1454" s="1" t="s">
        <v>3703</v>
      </c>
      <c r="C1454" s="1" t="s">
        <v>4600</v>
      </c>
      <c r="D1454" s="1" t="s">
        <v>4418</v>
      </c>
    </row>
    <row r="1455" spans="1:4" ht="15.6" x14ac:dyDescent="0.3">
      <c r="A1455" s="1" t="s">
        <v>917</v>
      </c>
      <c r="B1455" s="1" t="s">
        <v>3704</v>
      </c>
      <c r="C1455" s="1" t="s">
        <v>4466</v>
      </c>
      <c r="D1455" s="1" t="s">
        <v>4396</v>
      </c>
    </row>
    <row r="1456" spans="1:4" ht="15.6" x14ac:dyDescent="0.3">
      <c r="A1456" s="1" t="s">
        <v>916</v>
      </c>
      <c r="B1456" s="1" t="s">
        <v>3705</v>
      </c>
      <c r="C1456" s="1" t="s">
        <v>5006</v>
      </c>
      <c r="D1456" s="1"/>
    </row>
    <row r="1457" spans="1:4" ht="15.6" x14ac:dyDescent="0.3">
      <c r="A1457" s="1" t="s">
        <v>915</v>
      </c>
      <c r="B1457" s="1" t="s">
        <v>2730</v>
      </c>
      <c r="C1457" s="1" t="s">
        <v>4494</v>
      </c>
      <c r="D1457" s="1" t="s">
        <v>4418</v>
      </c>
    </row>
    <row r="1458" spans="1:4" ht="15.6" x14ac:dyDescent="0.3">
      <c r="A1458" s="1" t="s">
        <v>914</v>
      </c>
      <c r="B1458" s="1" t="s">
        <v>3706</v>
      </c>
      <c r="C1458" s="1" t="s">
        <v>4514</v>
      </c>
      <c r="D1458" s="1" t="s">
        <v>4406</v>
      </c>
    </row>
    <row r="1459" spans="1:4" ht="15.6" x14ac:dyDescent="0.3">
      <c r="A1459" s="1" t="s">
        <v>913</v>
      </c>
      <c r="B1459" s="1" t="s">
        <v>3707</v>
      </c>
      <c r="C1459" s="1" t="s">
        <v>2680</v>
      </c>
      <c r="D1459" s="1"/>
    </row>
    <row r="1460" spans="1:4" ht="15.6" x14ac:dyDescent="0.3">
      <c r="A1460" s="1" t="s">
        <v>912</v>
      </c>
      <c r="B1460" s="1" t="s">
        <v>3708</v>
      </c>
      <c r="C1460" s="1" t="s">
        <v>5084</v>
      </c>
      <c r="D1460" s="1" t="s">
        <v>4416</v>
      </c>
    </row>
    <row r="1461" spans="1:4" ht="15.6" x14ac:dyDescent="0.3">
      <c r="A1461" s="1" t="s">
        <v>911</v>
      </c>
      <c r="B1461" s="1" t="s">
        <v>3137</v>
      </c>
      <c r="C1461" s="1" t="s">
        <v>5085</v>
      </c>
      <c r="D1461" s="1"/>
    </row>
    <row r="1462" spans="1:4" ht="15.6" x14ac:dyDescent="0.3">
      <c r="A1462" s="1" t="s">
        <v>910</v>
      </c>
      <c r="B1462" s="1" t="s">
        <v>2671</v>
      </c>
      <c r="C1462" s="1" t="s">
        <v>4490</v>
      </c>
      <c r="D1462" s="1"/>
    </row>
    <row r="1463" spans="1:4" ht="15.6" x14ac:dyDescent="0.3">
      <c r="A1463" s="1" t="s">
        <v>909</v>
      </c>
      <c r="B1463" s="1" t="s">
        <v>2610</v>
      </c>
      <c r="C1463" s="1" t="s">
        <v>5086</v>
      </c>
      <c r="D1463" s="1"/>
    </row>
    <row r="1464" spans="1:4" ht="15.6" x14ac:dyDescent="0.3">
      <c r="A1464" s="1" t="s">
        <v>908</v>
      </c>
      <c r="B1464" s="1" t="s">
        <v>3709</v>
      </c>
      <c r="C1464" s="1" t="s">
        <v>4614</v>
      </c>
      <c r="D1464" s="1"/>
    </row>
    <row r="1465" spans="1:4" ht="15.6" x14ac:dyDescent="0.3">
      <c r="A1465" s="1" t="s">
        <v>907</v>
      </c>
      <c r="B1465" s="1" t="s">
        <v>3710</v>
      </c>
      <c r="C1465" s="1" t="s">
        <v>5087</v>
      </c>
      <c r="D1465" s="1" t="s">
        <v>4392</v>
      </c>
    </row>
    <row r="1466" spans="1:4" ht="15.6" x14ac:dyDescent="0.3">
      <c r="A1466" s="1" t="s">
        <v>906</v>
      </c>
      <c r="B1466" s="1" t="s">
        <v>2652</v>
      </c>
      <c r="C1466" s="1" t="s">
        <v>5088</v>
      </c>
      <c r="D1466" s="1"/>
    </row>
    <row r="1467" spans="1:4" ht="15.6" x14ac:dyDescent="0.3">
      <c r="A1467" s="1" t="s">
        <v>905</v>
      </c>
      <c r="B1467" s="1" t="s">
        <v>2819</v>
      </c>
      <c r="C1467" s="1" t="s">
        <v>4789</v>
      </c>
      <c r="D1467" s="1"/>
    </row>
    <row r="1468" spans="1:4" ht="15.6" x14ac:dyDescent="0.3">
      <c r="A1468" s="1" t="s">
        <v>904</v>
      </c>
      <c r="B1468" s="1" t="s">
        <v>3711</v>
      </c>
      <c r="C1468" s="1" t="s">
        <v>5089</v>
      </c>
      <c r="D1468" s="1" t="s">
        <v>4410</v>
      </c>
    </row>
    <row r="1469" spans="1:4" ht="15.6" x14ac:dyDescent="0.3">
      <c r="A1469" s="1" t="s">
        <v>903</v>
      </c>
      <c r="B1469" s="1" t="s">
        <v>3712</v>
      </c>
      <c r="C1469" s="1" t="s">
        <v>5090</v>
      </c>
      <c r="D1469" s="1"/>
    </row>
    <row r="1470" spans="1:4" ht="15.6" x14ac:dyDescent="0.3">
      <c r="A1470" s="1" t="s">
        <v>902</v>
      </c>
      <c r="B1470" s="1" t="s">
        <v>3713</v>
      </c>
      <c r="C1470" s="1" t="s">
        <v>3916</v>
      </c>
      <c r="D1470" s="1"/>
    </row>
    <row r="1471" spans="1:4" ht="15.6" x14ac:dyDescent="0.3">
      <c r="A1471" s="1" t="s">
        <v>901</v>
      </c>
      <c r="B1471" s="1" t="s">
        <v>3714</v>
      </c>
      <c r="C1471" s="1" t="s">
        <v>4976</v>
      </c>
      <c r="D1471" s="1"/>
    </row>
    <row r="1472" spans="1:4" ht="15.6" x14ac:dyDescent="0.3">
      <c r="A1472" s="1" t="s">
        <v>900</v>
      </c>
      <c r="B1472" s="1" t="s">
        <v>3715</v>
      </c>
      <c r="C1472" s="1" t="s">
        <v>4623</v>
      </c>
      <c r="D1472" s="1" t="s">
        <v>4408</v>
      </c>
    </row>
    <row r="1473" spans="1:4" ht="15.6" x14ac:dyDescent="0.3">
      <c r="A1473" s="1" t="s">
        <v>899</v>
      </c>
      <c r="B1473" s="1" t="s">
        <v>3716</v>
      </c>
      <c r="C1473" s="1" t="s">
        <v>4576</v>
      </c>
      <c r="D1473" s="1" t="s">
        <v>4408</v>
      </c>
    </row>
    <row r="1474" spans="1:4" ht="15.6" x14ac:dyDescent="0.3">
      <c r="A1474" s="1" t="s">
        <v>898</v>
      </c>
      <c r="B1474" s="1" t="s">
        <v>3717</v>
      </c>
      <c r="C1474" s="1" t="s">
        <v>4833</v>
      </c>
      <c r="D1474" s="1"/>
    </row>
    <row r="1475" spans="1:4" ht="15.6" x14ac:dyDescent="0.3">
      <c r="A1475" s="1" t="s">
        <v>897</v>
      </c>
      <c r="B1475" s="1" t="s">
        <v>3718</v>
      </c>
      <c r="C1475" s="1" t="s">
        <v>5091</v>
      </c>
      <c r="D1475" s="1" t="s">
        <v>4403</v>
      </c>
    </row>
    <row r="1476" spans="1:4" ht="15.6" x14ac:dyDescent="0.3">
      <c r="A1476" s="1" t="s">
        <v>896</v>
      </c>
      <c r="B1476" s="1" t="s">
        <v>3719</v>
      </c>
      <c r="C1476" s="1" t="s">
        <v>5092</v>
      </c>
      <c r="D1476" s="1" t="s">
        <v>4395</v>
      </c>
    </row>
    <row r="1477" spans="1:4" ht="15.6" x14ac:dyDescent="0.3">
      <c r="A1477" s="1" t="s">
        <v>895</v>
      </c>
      <c r="B1477" s="1" t="s">
        <v>3720</v>
      </c>
      <c r="C1477" s="1" t="s">
        <v>4308</v>
      </c>
      <c r="D1477" s="1" t="s">
        <v>4405</v>
      </c>
    </row>
    <row r="1478" spans="1:4" ht="15.6" x14ac:dyDescent="0.3">
      <c r="A1478" s="1" t="s">
        <v>894</v>
      </c>
      <c r="B1478" s="1" t="s">
        <v>3721</v>
      </c>
      <c r="C1478" s="1" t="s">
        <v>4774</v>
      </c>
      <c r="D1478" s="1"/>
    </row>
    <row r="1479" spans="1:4" ht="15.6" x14ac:dyDescent="0.3">
      <c r="A1479" s="1" t="s">
        <v>893</v>
      </c>
      <c r="B1479" s="1" t="s">
        <v>3722</v>
      </c>
      <c r="C1479" s="1" t="s">
        <v>4550</v>
      </c>
      <c r="D1479" s="1" t="s">
        <v>4411</v>
      </c>
    </row>
    <row r="1480" spans="1:4" ht="15.6" x14ac:dyDescent="0.3">
      <c r="A1480" s="1" t="s">
        <v>892</v>
      </c>
      <c r="B1480" s="1" t="s">
        <v>3723</v>
      </c>
      <c r="C1480" s="1" t="s">
        <v>5093</v>
      </c>
      <c r="D1480" s="1" t="s">
        <v>4403</v>
      </c>
    </row>
    <row r="1481" spans="1:4" ht="15.6" x14ac:dyDescent="0.3">
      <c r="A1481" s="1" t="s">
        <v>891</v>
      </c>
      <c r="B1481" s="1" t="s">
        <v>3724</v>
      </c>
      <c r="C1481" s="1" t="s">
        <v>5094</v>
      </c>
      <c r="D1481" s="1" t="s">
        <v>4403</v>
      </c>
    </row>
    <row r="1482" spans="1:4" ht="15.6" x14ac:dyDescent="0.3">
      <c r="A1482" s="1" t="s">
        <v>890</v>
      </c>
      <c r="B1482" s="1" t="s">
        <v>3725</v>
      </c>
      <c r="C1482" s="1" t="s">
        <v>4624</v>
      </c>
      <c r="D1482" s="1"/>
    </row>
    <row r="1483" spans="1:4" ht="15.6" x14ac:dyDescent="0.3">
      <c r="A1483" s="1" t="s">
        <v>889</v>
      </c>
      <c r="B1483" s="1" t="s">
        <v>3618</v>
      </c>
      <c r="C1483" s="1" t="s">
        <v>2645</v>
      </c>
      <c r="D1483" s="1" t="s">
        <v>4411</v>
      </c>
    </row>
    <row r="1484" spans="1:4" ht="15.6" x14ac:dyDescent="0.3">
      <c r="A1484" s="1" t="s">
        <v>888</v>
      </c>
      <c r="B1484" s="1" t="s">
        <v>3726</v>
      </c>
      <c r="C1484" s="1" t="s">
        <v>4787</v>
      </c>
      <c r="D1484" s="1" t="s">
        <v>4410</v>
      </c>
    </row>
    <row r="1485" spans="1:4" ht="15.6" x14ac:dyDescent="0.3">
      <c r="A1485" s="1" t="s">
        <v>887</v>
      </c>
      <c r="B1485" s="1" t="s">
        <v>3727</v>
      </c>
      <c r="C1485" s="1" t="s">
        <v>3768</v>
      </c>
      <c r="D1485" s="1"/>
    </row>
    <row r="1486" spans="1:4" ht="15.6" x14ac:dyDescent="0.3">
      <c r="A1486" s="1" t="s">
        <v>886</v>
      </c>
      <c r="B1486" s="1" t="s">
        <v>3728</v>
      </c>
      <c r="C1486" s="1" t="s">
        <v>4522</v>
      </c>
      <c r="D1486" s="1" t="s">
        <v>4400</v>
      </c>
    </row>
    <row r="1487" spans="1:4" ht="15.6" x14ac:dyDescent="0.3">
      <c r="A1487" s="1" t="s">
        <v>885</v>
      </c>
      <c r="B1487" s="1" t="s">
        <v>3729</v>
      </c>
      <c r="C1487" s="1" t="s">
        <v>5095</v>
      </c>
      <c r="D1487" s="1" t="s">
        <v>4394</v>
      </c>
    </row>
    <row r="1488" spans="1:4" ht="15.6" x14ac:dyDescent="0.3">
      <c r="A1488" s="1" t="s">
        <v>884</v>
      </c>
      <c r="B1488" s="1" t="s">
        <v>3730</v>
      </c>
      <c r="C1488" s="1" t="s">
        <v>5096</v>
      </c>
      <c r="D1488" s="1"/>
    </row>
    <row r="1489" spans="1:4" ht="15.6" x14ac:dyDescent="0.3">
      <c r="A1489" s="1" t="s">
        <v>883</v>
      </c>
      <c r="B1489" s="1" t="s">
        <v>3294</v>
      </c>
      <c r="C1489" s="1" t="s">
        <v>4448</v>
      </c>
      <c r="D1489" s="1" t="s">
        <v>4427</v>
      </c>
    </row>
    <row r="1490" spans="1:4" ht="15.6" x14ac:dyDescent="0.3">
      <c r="A1490" s="1" t="s">
        <v>882</v>
      </c>
      <c r="B1490" s="1" t="s">
        <v>3731</v>
      </c>
      <c r="C1490" s="1" t="s">
        <v>5097</v>
      </c>
      <c r="D1490" s="1" t="s">
        <v>4403</v>
      </c>
    </row>
    <row r="1491" spans="1:4" ht="15.6" x14ac:dyDescent="0.3">
      <c r="A1491" s="1" t="s">
        <v>881</v>
      </c>
      <c r="B1491" s="1" t="s">
        <v>3732</v>
      </c>
      <c r="C1491" s="1" t="s">
        <v>2680</v>
      </c>
      <c r="D1491" s="1" t="s">
        <v>4410</v>
      </c>
    </row>
    <row r="1492" spans="1:4" ht="15.6" x14ac:dyDescent="0.3">
      <c r="A1492" s="1" t="s">
        <v>880</v>
      </c>
      <c r="B1492" s="1" t="s">
        <v>3733</v>
      </c>
      <c r="C1492" s="1" t="s">
        <v>4606</v>
      </c>
      <c r="D1492" s="1" t="s">
        <v>4403</v>
      </c>
    </row>
    <row r="1493" spans="1:4" ht="15.6" x14ac:dyDescent="0.3">
      <c r="A1493" s="1" t="s">
        <v>879</v>
      </c>
      <c r="B1493" s="1" t="s">
        <v>3734</v>
      </c>
      <c r="C1493" s="1" t="s">
        <v>5098</v>
      </c>
      <c r="D1493" s="1" t="s">
        <v>4397</v>
      </c>
    </row>
    <row r="1494" spans="1:4" ht="15.6" x14ac:dyDescent="0.3">
      <c r="A1494" s="1" t="s">
        <v>878</v>
      </c>
      <c r="B1494" s="1" t="s">
        <v>3735</v>
      </c>
      <c r="C1494" s="1" t="s">
        <v>5099</v>
      </c>
      <c r="D1494" s="1"/>
    </row>
    <row r="1495" spans="1:4" ht="15.6" x14ac:dyDescent="0.3">
      <c r="A1495" s="1" t="s">
        <v>877</v>
      </c>
      <c r="B1495" s="1" t="s">
        <v>3736</v>
      </c>
      <c r="C1495" s="1" t="s">
        <v>4534</v>
      </c>
      <c r="D1495" s="1" t="s">
        <v>4403</v>
      </c>
    </row>
    <row r="1496" spans="1:4" ht="15.6" x14ac:dyDescent="0.3">
      <c r="A1496" s="1" t="s">
        <v>876</v>
      </c>
      <c r="B1496" s="1" t="s">
        <v>3737</v>
      </c>
      <c r="C1496" s="1" t="s">
        <v>5100</v>
      </c>
      <c r="D1496" s="1" t="s">
        <v>4395</v>
      </c>
    </row>
    <row r="1497" spans="1:4" ht="15.6" x14ac:dyDescent="0.3">
      <c r="A1497" s="1" t="s">
        <v>875</v>
      </c>
      <c r="B1497" s="1" t="s">
        <v>3738</v>
      </c>
      <c r="C1497" s="1" t="s">
        <v>5101</v>
      </c>
      <c r="D1497" s="1"/>
    </row>
    <row r="1498" spans="1:4" ht="15.6" x14ac:dyDescent="0.3">
      <c r="A1498" s="1" t="s">
        <v>874</v>
      </c>
      <c r="B1498" s="1" t="s">
        <v>3739</v>
      </c>
      <c r="C1498" s="1" t="s">
        <v>4675</v>
      </c>
      <c r="D1498" s="1" t="s">
        <v>5102</v>
      </c>
    </row>
    <row r="1499" spans="1:4" ht="15.6" x14ac:dyDescent="0.3">
      <c r="A1499" s="1" t="s">
        <v>873</v>
      </c>
      <c r="B1499" s="1" t="s">
        <v>3740</v>
      </c>
      <c r="C1499" s="1" t="s">
        <v>3940</v>
      </c>
      <c r="D1499" s="1"/>
    </row>
    <row r="1500" spans="1:4" ht="15.6" x14ac:dyDescent="0.3">
      <c r="A1500" s="1" t="s">
        <v>872</v>
      </c>
      <c r="B1500" s="1" t="s">
        <v>3741</v>
      </c>
      <c r="C1500" s="1" t="s">
        <v>4919</v>
      </c>
      <c r="D1500" s="1"/>
    </row>
    <row r="1501" spans="1:4" ht="15.6" x14ac:dyDescent="0.3">
      <c r="A1501" s="1" t="s">
        <v>871</v>
      </c>
      <c r="B1501" s="1" t="s">
        <v>3742</v>
      </c>
      <c r="C1501" s="1" t="s">
        <v>4532</v>
      </c>
      <c r="D1501" s="1" t="s">
        <v>4399</v>
      </c>
    </row>
    <row r="1502" spans="1:4" ht="15.6" x14ac:dyDescent="0.3">
      <c r="A1502" s="1" t="s">
        <v>870</v>
      </c>
      <c r="B1502" s="1" t="s">
        <v>3743</v>
      </c>
      <c r="C1502" s="1" t="s">
        <v>5103</v>
      </c>
      <c r="D1502" s="1" t="s">
        <v>4427</v>
      </c>
    </row>
    <row r="1503" spans="1:4" ht="15.6" x14ac:dyDescent="0.3">
      <c r="A1503" s="1" t="s">
        <v>869</v>
      </c>
      <c r="B1503" s="1" t="s">
        <v>3744</v>
      </c>
      <c r="C1503" s="1" t="s">
        <v>4806</v>
      </c>
      <c r="D1503" s="1"/>
    </row>
    <row r="1504" spans="1:4" ht="15.6" x14ac:dyDescent="0.3">
      <c r="A1504" s="1" t="s">
        <v>868</v>
      </c>
      <c r="B1504" s="1" t="s">
        <v>3745</v>
      </c>
      <c r="C1504" s="1" t="s">
        <v>4656</v>
      </c>
      <c r="D1504" s="1" t="s">
        <v>4405</v>
      </c>
    </row>
    <row r="1505" spans="1:4" ht="15.6" x14ac:dyDescent="0.3">
      <c r="A1505" s="1" t="s">
        <v>867</v>
      </c>
      <c r="B1505" s="1" t="s">
        <v>3228</v>
      </c>
      <c r="C1505" s="1" t="s">
        <v>4787</v>
      </c>
      <c r="D1505" s="1" t="s">
        <v>4396</v>
      </c>
    </row>
    <row r="1506" spans="1:4" ht="15.6" x14ac:dyDescent="0.3">
      <c r="A1506" s="1" t="s">
        <v>866</v>
      </c>
      <c r="B1506" s="1" t="s">
        <v>3746</v>
      </c>
      <c r="C1506" s="1" t="s">
        <v>4930</v>
      </c>
      <c r="D1506" s="1" t="s">
        <v>4406</v>
      </c>
    </row>
    <row r="1507" spans="1:4" ht="15.6" x14ac:dyDescent="0.3">
      <c r="A1507" s="1" t="s">
        <v>865</v>
      </c>
      <c r="B1507" s="1" t="s">
        <v>3747</v>
      </c>
      <c r="C1507" s="1" t="s">
        <v>5104</v>
      </c>
      <c r="D1507" s="1" t="s">
        <v>4403</v>
      </c>
    </row>
    <row r="1508" spans="1:4" ht="15.6" x14ac:dyDescent="0.3">
      <c r="A1508" s="1" t="s">
        <v>864</v>
      </c>
      <c r="B1508" s="1" t="s">
        <v>3748</v>
      </c>
      <c r="C1508" s="1" t="s">
        <v>4787</v>
      </c>
      <c r="D1508" s="1" t="s">
        <v>4407</v>
      </c>
    </row>
    <row r="1509" spans="1:4" ht="15.6" x14ac:dyDescent="0.3">
      <c r="A1509" s="1" t="s">
        <v>863</v>
      </c>
      <c r="B1509" s="1" t="s">
        <v>3155</v>
      </c>
      <c r="C1509" s="1" t="s">
        <v>5105</v>
      </c>
      <c r="D1509" s="1" t="s">
        <v>4427</v>
      </c>
    </row>
    <row r="1510" spans="1:4" ht="15.6" x14ac:dyDescent="0.3">
      <c r="A1510" s="1" t="s">
        <v>862</v>
      </c>
      <c r="B1510" s="1" t="s">
        <v>2552</v>
      </c>
      <c r="C1510" s="1" t="s">
        <v>4578</v>
      </c>
      <c r="D1510" s="1"/>
    </row>
    <row r="1511" spans="1:4" ht="15.6" x14ac:dyDescent="0.3">
      <c r="A1511" s="1" t="s">
        <v>861</v>
      </c>
      <c r="B1511" s="1" t="s">
        <v>3749</v>
      </c>
      <c r="C1511" s="1" t="s">
        <v>4822</v>
      </c>
      <c r="D1511" s="1" t="s">
        <v>4403</v>
      </c>
    </row>
    <row r="1512" spans="1:4" ht="15.6" x14ac:dyDescent="0.3">
      <c r="A1512" s="1" t="s">
        <v>860</v>
      </c>
      <c r="B1512" s="1" t="s">
        <v>3750</v>
      </c>
      <c r="C1512" s="1" t="s">
        <v>4443</v>
      </c>
      <c r="D1512" s="1"/>
    </row>
    <row r="1513" spans="1:4" ht="15.6" x14ac:dyDescent="0.3">
      <c r="A1513" s="1" t="s">
        <v>859</v>
      </c>
      <c r="B1513" s="1" t="s">
        <v>3751</v>
      </c>
      <c r="C1513" s="1" t="s">
        <v>4617</v>
      </c>
      <c r="D1513" s="1"/>
    </row>
    <row r="1514" spans="1:4" ht="15.6" x14ac:dyDescent="0.3">
      <c r="A1514" s="1" t="s">
        <v>858</v>
      </c>
      <c r="B1514" s="1" t="s">
        <v>3752</v>
      </c>
      <c r="C1514" s="1" t="s">
        <v>5106</v>
      </c>
      <c r="D1514" s="1"/>
    </row>
    <row r="1515" spans="1:4" ht="15.6" x14ac:dyDescent="0.3">
      <c r="A1515" s="1" t="s">
        <v>857</v>
      </c>
      <c r="B1515" s="1" t="s">
        <v>3753</v>
      </c>
      <c r="C1515" s="1" t="s">
        <v>5107</v>
      </c>
      <c r="D1515" s="1"/>
    </row>
    <row r="1516" spans="1:4" ht="15.6" x14ac:dyDescent="0.3">
      <c r="A1516" s="1" t="s">
        <v>856</v>
      </c>
      <c r="B1516" s="1" t="s">
        <v>3754</v>
      </c>
      <c r="C1516" s="1" t="s">
        <v>4443</v>
      </c>
      <c r="D1516" s="1"/>
    </row>
    <row r="1517" spans="1:4" ht="15.6" x14ac:dyDescent="0.3">
      <c r="A1517" s="1" t="s">
        <v>855</v>
      </c>
      <c r="B1517" s="1" t="s">
        <v>3755</v>
      </c>
      <c r="C1517" s="1" t="s">
        <v>4080</v>
      </c>
      <c r="D1517" s="1"/>
    </row>
    <row r="1518" spans="1:4" ht="15.6" x14ac:dyDescent="0.3">
      <c r="A1518" s="1" t="s">
        <v>854</v>
      </c>
      <c r="B1518" s="1" t="s">
        <v>3756</v>
      </c>
      <c r="C1518" s="1" t="s">
        <v>5108</v>
      </c>
      <c r="D1518" s="1"/>
    </row>
    <row r="1519" spans="1:4" ht="15.6" x14ac:dyDescent="0.3">
      <c r="A1519" s="1" t="s">
        <v>853</v>
      </c>
      <c r="B1519" s="1" t="s">
        <v>3757</v>
      </c>
      <c r="C1519" s="1" t="s">
        <v>4717</v>
      </c>
      <c r="D1519" s="1"/>
    </row>
    <row r="1520" spans="1:4" ht="15.6" x14ac:dyDescent="0.3">
      <c r="A1520" s="1" t="s">
        <v>852</v>
      </c>
      <c r="B1520" s="1" t="s">
        <v>3758</v>
      </c>
      <c r="C1520" s="1" t="s">
        <v>5109</v>
      </c>
      <c r="D1520" s="1" t="s">
        <v>4396</v>
      </c>
    </row>
    <row r="1521" spans="1:4" ht="15.6" x14ac:dyDescent="0.3">
      <c r="A1521" s="1" t="s">
        <v>851</v>
      </c>
      <c r="B1521" s="1" t="s">
        <v>3759</v>
      </c>
      <c r="C1521" s="1" t="s">
        <v>4650</v>
      </c>
      <c r="D1521" s="1" t="s">
        <v>4418</v>
      </c>
    </row>
    <row r="1522" spans="1:4" ht="15.6" x14ac:dyDescent="0.3">
      <c r="A1522" s="1" t="s">
        <v>850</v>
      </c>
      <c r="B1522" s="1" t="s">
        <v>3760</v>
      </c>
      <c r="C1522" s="1" t="s">
        <v>4772</v>
      </c>
      <c r="D1522" s="1" t="s">
        <v>4398</v>
      </c>
    </row>
    <row r="1523" spans="1:4" ht="15.6" x14ac:dyDescent="0.3">
      <c r="A1523" s="1" t="s">
        <v>849</v>
      </c>
      <c r="B1523" s="1" t="s">
        <v>3761</v>
      </c>
      <c r="C1523" s="1" t="s">
        <v>4707</v>
      </c>
      <c r="D1523" s="1"/>
    </row>
    <row r="1524" spans="1:4" ht="15.6" x14ac:dyDescent="0.3">
      <c r="A1524" s="1" t="s">
        <v>848</v>
      </c>
      <c r="B1524" s="1" t="s">
        <v>3762</v>
      </c>
      <c r="C1524" s="1" t="s">
        <v>5090</v>
      </c>
      <c r="D1524" s="1" t="s">
        <v>4393</v>
      </c>
    </row>
    <row r="1525" spans="1:4" ht="15.6" x14ac:dyDescent="0.3">
      <c r="A1525" s="1" t="s">
        <v>847</v>
      </c>
      <c r="B1525" s="1" t="s">
        <v>3763</v>
      </c>
      <c r="C1525" s="1" t="s">
        <v>3916</v>
      </c>
      <c r="D1525" s="1"/>
    </row>
    <row r="1526" spans="1:4" ht="15.6" x14ac:dyDescent="0.3">
      <c r="A1526" s="1" t="s">
        <v>846</v>
      </c>
      <c r="B1526" s="1" t="s">
        <v>3204</v>
      </c>
      <c r="C1526" s="1" t="s">
        <v>4616</v>
      </c>
      <c r="D1526" s="1" t="s">
        <v>4411</v>
      </c>
    </row>
    <row r="1527" spans="1:4" ht="15.6" x14ac:dyDescent="0.3">
      <c r="A1527" s="1" t="s">
        <v>845</v>
      </c>
      <c r="B1527" s="1" t="s">
        <v>3764</v>
      </c>
      <c r="C1527" s="1" t="s">
        <v>4726</v>
      </c>
      <c r="D1527" s="1"/>
    </row>
    <row r="1528" spans="1:4" ht="15.6" x14ac:dyDescent="0.3">
      <c r="A1528" s="1" t="s">
        <v>844</v>
      </c>
      <c r="B1528" s="1" t="s">
        <v>3765</v>
      </c>
      <c r="C1528" s="1" t="s">
        <v>5110</v>
      </c>
      <c r="D1528" s="1"/>
    </row>
    <row r="1529" spans="1:4" ht="15.6" x14ac:dyDescent="0.3">
      <c r="A1529" s="1" t="s">
        <v>843</v>
      </c>
      <c r="B1529" s="1" t="s">
        <v>3766</v>
      </c>
      <c r="C1529" s="1" t="s">
        <v>4489</v>
      </c>
      <c r="D1529" s="1" t="s">
        <v>4395</v>
      </c>
    </row>
    <row r="1530" spans="1:4" ht="15.6" x14ac:dyDescent="0.3">
      <c r="A1530" s="1" t="s">
        <v>842</v>
      </c>
      <c r="B1530" s="1" t="s">
        <v>3767</v>
      </c>
      <c r="C1530" s="1" t="s">
        <v>4944</v>
      </c>
      <c r="D1530" s="1" t="s">
        <v>4411</v>
      </c>
    </row>
    <row r="1531" spans="1:4" ht="15.6" x14ac:dyDescent="0.3">
      <c r="A1531" s="1" t="s">
        <v>841</v>
      </c>
      <c r="B1531" s="1" t="s">
        <v>2674</v>
      </c>
      <c r="C1531" s="1" t="s">
        <v>4504</v>
      </c>
      <c r="D1531" s="1"/>
    </row>
    <row r="1532" spans="1:4" ht="15.6" x14ac:dyDescent="0.3">
      <c r="A1532" s="1" t="s">
        <v>840</v>
      </c>
      <c r="B1532" s="1" t="s">
        <v>3768</v>
      </c>
      <c r="C1532" s="1" t="s">
        <v>4463</v>
      </c>
      <c r="D1532" s="1" t="s">
        <v>4395</v>
      </c>
    </row>
    <row r="1533" spans="1:4" ht="15.6" x14ac:dyDescent="0.3">
      <c r="A1533" s="1" t="s">
        <v>839</v>
      </c>
      <c r="B1533" s="1" t="s">
        <v>3769</v>
      </c>
      <c r="C1533" s="1" t="s">
        <v>4582</v>
      </c>
      <c r="D1533" s="1"/>
    </row>
    <row r="1534" spans="1:4" ht="15.6" x14ac:dyDescent="0.3">
      <c r="A1534" s="1" t="s">
        <v>838</v>
      </c>
      <c r="B1534" s="1" t="s">
        <v>3770</v>
      </c>
      <c r="C1534" s="1" t="s">
        <v>4690</v>
      </c>
      <c r="D1534" s="1"/>
    </row>
    <row r="1535" spans="1:4" ht="15.6" x14ac:dyDescent="0.3">
      <c r="A1535" s="1" t="s">
        <v>837</v>
      </c>
      <c r="B1535" s="1" t="s">
        <v>3771</v>
      </c>
      <c r="C1535" s="1" t="s">
        <v>4508</v>
      </c>
      <c r="D1535" s="1"/>
    </row>
    <row r="1536" spans="1:4" ht="15.6" x14ac:dyDescent="0.3">
      <c r="A1536" s="1" t="s">
        <v>836</v>
      </c>
      <c r="B1536" s="1" t="s">
        <v>3772</v>
      </c>
      <c r="C1536" s="1" t="s">
        <v>4466</v>
      </c>
      <c r="D1536" s="1"/>
    </row>
    <row r="1537" spans="1:4" ht="15.6" x14ac:dyDescent="0.3">
      <c r="A1537" s="1" t="s">
        <v>835</v>
      </c>
      <c r="B1537" s="1" t="s">
        <v>3773</v>
      </c>
      <c r="C1537" s="1" t="s">
        <v>2853</v>
      </c>
      <c r="D1537" s="1"/>
    </row>
    <row r="1538" spans="1:4" ht="15.6" x14ac:dyDescent="0.3">
      <c r="A1538" s="1" t="s">
        <v>834</v>
      </c>
      <c r="B1538" s="1" t="s">
        <v>3774</v>
      </c>
      <c r="C1538" s="1" t="s">
        <v>5055</v>
      </c>
      <c r="D1538" s="1" t="s">
        <v>4425</v>
      </c>
    </row>
    <row r="1539" spans="1:4" ht="15.6" x14ac:dyDescent="0.3">
      <c r="A1539" s="1" t="s">
        <v>833</v>
      </c>
      <c r="B1539" s="1" t="s">
        <v>3775</v>
      </c>
      <c r="C1539" s="1" t="s">
        <v>4598</v>
      </c>
      <c r="D1539" s="1"/>
    </row>
    <row r="1540" spans="1:4" ht="15.6" x14ac:dyDescent="0.3">
      <c r="A1540" s="1" t="s">
        <v>832</v>
      </c>
      <c r="B1540" s="1" t="s">
        <v>3776</v>
      </c>
      <c r="C1540" s="1" t="s">
        <v>4573</v>
      </c>
      <c r="D1540" s="1" t="s">
        <v>4396</v>
      </c>
    </row>
    <row r="1541" spans="1:4" ht="15.6" x14ac:dyDescent="0.3">
      <c r="A1541" s="1" t="s">
        <v>831</v>
      </c>
      <c r="B1541" s="1" t="s">
        <v>3777</v>
      </c>
      <c r="C1541" s="1" t="s">
        <v>5111</v>
      </c>
      <c r="D1541" s="1"/>
    </row>
    <row r="1542" spans="1:4" ht="15.6" x14ac:dyDescent="0.3">
      <c r="A1542" s="1" t="s">
        <v>830</v>
      </c>
      <c r="B1542" s="1" t="s">
        <v>3778</v>
      </c>
      <c r="C1542" s="1" t="s">
        <v>4717</v>
      </c>
      <c r="D1542" s="1" t="s">
        <v>4403</v>
      </c>
    </row>
    <row r="1543" spans="1:4" ht="15.6" x14ac:dyDescent="0.3">
      <c r="A1543" s="1" t="s">
        <v>829</v>
      </c>
      <c r="B1543" s="1" t="s">
        <v>3779</v>
      </c>
      <c r="C1543" s="1" t="s">
        <v>2942</v>
      </c>
      <c r="D1543" s="1" t="s">
        <v>4398</v>
      </c>
    </row>
    <row r="1544" spans="1:4" ht="15.6" x14ac:dyDescent="0.3">
      <c r="A1544" s="1" t="s">
        <v>828</v>
      </c>
      <c r="B1544" s="1" t="s">
        <v>3780</v>
      </c>
      <c r="C1544" s="1" t="s">
        <v>2853</v>
      </c>
      <c r="D1544" s="1"/>
    </row>
    <row r="1545" spans="1:4" ht="15.6" x14ac:dyDescent="0.3">
      <c r="A1545" s="1" t="s">
        <v>827</v>
      </c>
      <c r="B1545" s="1" t="s">
        <v>3781</v>
      </c>
      <c r="C1545" s="1" t="s">
        <v>5084</v>
      </c>
      <c r="D1545" s="1"/>
    </row>
    <row r="1546" spans="1:4" ht="15.6" x14ac:dyDescent="0.3">
      <c r="A1546" s="1" t="s">
        <v>826</v>
      </c>
      <c r="B1546" s="1" t="s">
        <v>3782</v>
      </c>
      <c r="C1546" s="1" t="s">
        <v>5112</v>
      </c>
      <c r="D1546" s="1"/>
    </row>
    <row r="1547" spans="1:4" ht="15.6" x14ac:dyDescent="0.3">
      <c r="A1547" s="1" t="s">
        <v>825</v>
      </c>
      <c r="B1547" s="1" t="s">
        <v>3783</v>
      </c>
      <c r="C1547" s="1" t="s">
        <v>4576</v>
      </c>
      <c r="D1547" s="1" t="s">
        <v>4408</v>
      </c>
    </row>
    <row r="1548" spans="1:4" ht="15.6" x14ac:dyDescent="0.3">
      <c r="A1548" s="1" t="s">
        <v>824</v>
      </c>
      <c r="B1548" s="1" t="s">
        <v>3784</v>
      </c>
      <c r="C1548" s="1" t="s">
        <v>4774</v>
      </c>
      <c r="D1548" s="1" t="s">
        <v>4399</v>
      </c>
    </row>
    <row r="1549" spans="1:4" ht="15.6" x14ac:dyDescent="0.3">
      <c r="A1549" s="1" t="s">
        <v>823</v>
      </c>
      <c r="B1549" s="1" t="s">
        <v>3785</v>
      </c>
      <c r="C1549" s="1" t="s">
        <v>4741</v>
      </c>
      <c r="D1549" s="1" t="s">
        <v>4411</v>
      </c>
    </row>
    <row r="1550" spans="1:4" ht="15.6" x14ac:dyDescent="0.3">
      <c r="A1550" s="1" t="s">
        <v>822</v>
      </c>
      <c r="B1550" s="1" t="s">
        <v>3786</v>
      </c>
      <c r="C1550" s="1" t="s">
        <v>3228</v>
      </c>
      <c r="D1550" s="1" t="s">
        <v>4393</v>
      </c>
    </row>
    <row r="1551" spans="1:4" ht="15.6" x14ac:dyDescent="0.3">
      <c r="A1551" s="1" t="s">
        <v>821</v>
      </c>
      <c r="B1551" s="1" t="s">
        <v>3787</v>
      </c>
      <c r="C1551" s="1" t="s">
        <v>4468</v>
      </c>
      <c r="D1551" s="1" t="s">
        <v>4431</v>
      </c>
    </row>
    <row r="1552" spans="1:4" ht="15.6" x14ac:dyDescent="0.3">
      <c r="A1552" s="1" t="s">
        <v>820</v>
      </c>
      <c r="B1552" s="1" t="s">
        <v>3788</v>
      </c>
      <c r="C1552" s="1" t="s">
        <v>5113</v>
      </c>
      <c r="D1552" s="1"/>
    </row>
    <row r="1553" spans="1:4" ht="15.6" x14ac:dyDescent="0.3">
      <c r="A1553" s="1" t="s">
        <v>819</v>
      </c>
      <c r="B1553" s="1" t="s">
        <v>3537</v>
      </c>
      <c r="C1553" s="1" t="s">
        <v>4725</v>
      </c>
      <c r="D1553" s="1"/>
    </row>
    <row r="1554" spans="1:4" ht="15.6" x14ac:dyDescent="0.3">
      <c r="A1554" s="1" t="s">
        <v>818</v>
      </c>
      <c r="B1554" s="1" t="s">
        <v>3789</v>
      </c>
      <c r="C1554" s="1" t="s">
        <v>4486</v>
      </c>
      <c r="D1554" s="1" t="s">
        <v>4399</v>
      </c>
    </row>
    <row r="1555" spans="1:4" ht="15.6" x14ac:dyDescent="0.3">
      <c r="A1555" s="1" t="s">
        <v>817</v>
      </c>
      <c r="B1555" s="1" t="s">
        <v>3790</v>
      </c>
      <c r="C1555" s="1" t="s">
        <v>5114</v>
      </c>
      <c r="D1555" s="1"/>
    </row>
    <row r="1556" spans="1:4" ht="15.6" x14ac:dyDescent="0.3">
      <c r="A1556" s="1" t="s">
        <v>816</v>
      </c>
      <c r="B1556" s="1" t="s">
        <v>3791</v>
      </c>
      <c r="C1556" s="1" t="s">
        <v>4580</v>
      </c>
      <c r="D1556" s="1"/>
    </row>
    <row r="1557" spans="1:4" ht="15.6" x14ac:dyDescent="0.3">
      <c r="A1557" s="1" t="s">
        <v>815</v>
      </c>
      <c r="B1557" s="1" t="s">
        <v>3389</v>
      </c>
      <c r="C1557" s="1" t="s">
        <v>4609</v>
      </c>
      <c r="D1557" s="1" t="s">
        <v>4431</v>
      </c>
    </row>
    <row r="1558" spans="1:4" ht="15.6" x14ac:dyDescent="0.3">
      <c r="A1558" s="1" t="s">
        <v>814</v>
      </c>
      <c r="B1558" s="1" t="s">
        <v>3792</v>
      </c>
      <c r="C1558" s="1" t="s">
        <v>5115</v>
      </c>
      <c r="D1558" s="1" t="s">
        <v>4403</v>
      </c>
    </row>
    <row r="1559" spans="1:4" ht="15.6" x14ac:dyDescent="0.3">
      <c r="A1559" s="1" t="s">
        <v>813</v>
      </c>
      <c r="B1559" s="1" t="s">
        <v>3793</v>
      </c>
      <c r="C1559" s="1" t="s">
        <v>2819</v>
      </c>
      <c r="D1559" s="1" t="s">
        <v>4403</v>
      </c>
    </row>
    <row r="1560" spans="1:4" ht="15.6" x14ac:dyDescent="0.3">
      <c r="A1560" s="1" t="s">
        <v>812</v>
      </c>
      <c r="B1560" s="1" t="s">
        <v>3794</v>
      </c>
      <c r="C1560" s="1" t="s">
        <v>5116</v>
      </c>
      <c r="D1560" s="1" t="s">
        <v>4394</v>
      </c>
    </row>
    <row r="1561" spans="1:4" ht="15.6" x14ac:dyDescent="0.3">
      <c r="A1561" s="1" t="s">
        <v>811</v>
      </c>
      <c r="B1561" s="1" t="s">
        <v>3795</v>
      </c>
      <c r="C1561" s="1" t="s">
        <v>5117</v>
      </c>
      <c r="D1561" s="1" t="s">
        <v>5118</v>
      </c>
    </row>
    <row r="1562" spans="1:4" ht="15.6" x14ac:dyDescent="0.3">
      <c r="A1562" s="1" t="s">
        <v>810</v>
      </c>
      <c r="B1562" s="1" t="s">
        <v>3796</v>
      </c>
      <c r="C1562" s="1" t="s">
        <v>4679</v>
      </c>
      <c r="D1562" s="1" t="s">
        <v>4393</v>
      </c>
    </row>
    <row r="1563" spans="1:4" ht="15.6" x14ac:dyDescent="0.3">
      <c r="A1563" s="1" t="s">
        <v>809</v>
      </c>
      <c r="B1563" s="1" t="s">
        <v>3797</v>
      </c>
      <c r="C1563" s="1" t="s">
        <v>4586</v>
      </c>
      <c r="D1563" s="1" t="s">
        <v>4413</v>
      </c>
    </row>
    <row r="1564" spans="1:4" ht="15.6" x14ac:dyDescent="0.3">
      <c r="A1564" s="1" t="s">
        <v>808</v>
      </c>
      <c r="B1564" s="1" t="s">
        <v>3798</v>
      </c>
      <c r="C1564" s="1" t="s">
        <v>4512</v>
      </c>
      <c r="D1564" s="1" t="s">
        <v>4393</v>
      </c>
    </row>
    <row r="1565" spans="1:4" ht="15.6" x14ac:dyDescent="0.3">
      <c r="A1565" s="1" t="s">
        <v>807</v>
      </c>
      <c r="B1565" s="1" t="s">
        <v>2853</v>
      </c>
      <c r="C1565" s="1" t="s">
        <v>3403</v>
      </c>
      <c r="D1565" s="1"/>
    </row>
    <row r="1566" spans="1:4" ht="15.6" x14ac:dyDescent="0.3">
      <c r="A1566" s="1" t="s">
        <v>806</v>
      </c>
      <c r="B1566" s="1" t="s">
        <v>3212</v>
      </c>
      <c r="C1566" s="1" t="s">
        <v>4550</v>
      </c>
      <c r="D1566" s="1" t="s">
        <v>2421</v>
      </c>
    </row>
    <row r="1567" spans="1:4" ht="15.6" x14ac:dyDescent="0.3">
      <c r="A1567" s="1" t="s">
        <v>805</v>
      </c>
      <c r="B1567" s="1" t="s">
        <v>3799</v>
      </c>
      <c r="C1567" s="1" t="s">
        <v>5119</v>
      </c>
      <c r="D1567" s="1"/>
    </row>
    <row r="1568" spans="1:4" ht="15.6" x14ac:dyDescent="0.3">
      <c r="A1568" s="1" t="s">
        <v>804</v>
      </c>
      <c r="B1568" s="1" t="s">
        <v>3800</v>
      </c>
      <c r="C1568" s="1" t="s">
        <v>4670</v>
      </c>
      <c r="D1568" s="1"/>
    </row>
    <row r="1569" spans="1:4" ht="15.6" x14ac:dyDescent="0.3">
      <c r="A1569" s="1" t="s">
        <v>803</v>
      </c>
      <c r="B1569" s="1" t="s">
        <v>2896</v>
      </c>
      <c r="C1569" s="1" t="s">
        <v>5120</v>
      </c>
      <c r="D1569" s="1" t="s">
        <v>4407</v>
      </c>
    </row>
    <row r="1570" spans="1:4" ht="15.6" x14ac:dyDescent="0.3">
      <c r="A1570" s="1" t="s">
        <v>802</v>
      </c>
      <c r="B1570" s="1" t="s">
        <v>3801</v>
      </c>
      <c r="C1570" s="1" t="s">
        <v>5121</v>
      </c>
      <c r="D1570" s="1"/>
    </row>
    <row r="1571" spans="1:4" ht="15.6" x14ac:dyDescent="0.3">
      <c r="A1571" s="1" t="s">
        <v>801</v>
      </c>
      <c r="B1571" s="1" t="s">
        <v>3802</v>
      </c>
      <c r="C1571" s="1" t="s">
        <v>4953</v>
      </c>
      <c r="D1571" s="1"/>
    </row>
    <row r="1572" spans="1:4" ht="15.6" x14ac:dyDescent="0.3">
      <c r="A1572" s="1" t="s">
        <v>800</v>
      </c>
      <c r="B1572" s="1" t="s">
        <v>3803</v>
      </c>
      <c r="C1572" s="1" t="s">
        <v>4508</v>
      </c>
      <c r="D1572" s="1" t="s">
        <v>4418</v>
      </c>
    </row>
    <row r="1573" spans="1:4" ht="15.6" x14ac:dyDescent="0.3">
      <c r="A1573" s="1" t="s">
        <v>799</v>
      </c>
      <c r="B1573" s="1" t="s">
        <v>2844</v>
      </c>
      <c r="C1573" s="1" t="s">
        <v>3058</v>
      </c>
      <c r="D1573" s="1" t="s">
        <v>4406</v>
      </c>
    </row>
    <row r="1574" spans="1:4" ht="15.6" x14ac:dyDescent="0.3">
      <c r="A1574" s="1" t="s">
        <v>798</v>
      </c>
      <c r="B1574" s="1" t="s">
        <v>3804</v>
      </c>
      <c r="C1574" s="1" t="s">
        <v>5122</v>
      </c>
      <c r="D1574" s="1"/>
    </row>
    <row r="1575" spans="1:4" ht="15.6" x14ac:dyDescent="0.3">
      <c r="A1575" s="1" t="s">
        <v>797</v>
      </c>
      <c r="B1575" s="1" t="s">
        <v>3805</v>
      </c>
      <c r="C1575" s="1" t="s">
        <v>5123</v>
      </c>
      <c r="D1575" s="1" t="s">
        <v>4398</v>
      </c>
    </row>
    <row r="1576" spans="1:4" ht="15.6" x14ac:dyDescent="0.3">
      <c r="A1576" s="1" t="s">
        <v>796</v>
      </c>
      <c r="B1576" s="1" t="s">
        <v>3806</v>
      </c>
      <c r="C1576" s="1" t="s">
        <v>4464</v>
      </c>
      <c r="D1576" s="1" t="s">
        <v>4411</v>
      </c>
    </row>
    <row r="1577" spans="1:4" ht="15.6" x14ac:dyDescent="0.3">
      <c r="A1577" s="1" t="s">
        <v>795</v>
      </c>
      <c r="B1577" s="1" t="s">
        <v>2911</v>
      </c>
      <c r="C1577" s="1" t="s">
        <v>5124</v>
      </c>
      <c r="D1577" s="1"/>
    </row>
    <row r="1578" spans="1:4" ht="15.6" x14ac:dyDescent="0.3">
      <c r="A1578" s="1" t="s">
        <v>794</v>
      </c>
      <c r="B1578" s="1" t="s">
        <v>3807</v>
      </c>
      <c r="C1578" s="1" t="s">
        <v>4483</v>
      </c>
      <c r="D1578" s="1" t="s">
        <v>4427</v>
      </c>
    </row>
    <row r="1579" spans="1:4" ht="15.6" x14ac:dyDescent="0.3">
      <c r="A1579" s="1" t="s">
        <v>793</v>
      </c>
      <c r="B1579" s="1" t="s">
        <v>3808</v>
      </c>
      <c r="C1579" s="1" t="s">
        <v>5125</v>
      </c>
      <c r="D1579" s="1"/>
    </row>
    <row r="1580" spans="1:4" ht="15.6" x14ac:dyDescent="0.3">
      <c r="A1580" s="1" t="s">
        <v>792</v>
      </c>
      <c r="B1580" s="1" t="s">
        <v>3004</v>
      </c>
      <c r="C1580" s="1" t="s">
        <v>5126</v>
      </c>
      <c r="D1580" s="1"/>
    </row>
    <row r="1581" spans="1:4" ht="15.6" x14ac:dyDescent="0.3">
      <c r="A1581" s="1" t="s">
        <v>791</v>
      </c>
      <c r="B1581" s="1" t="s">
        <v>3809</v>
      </c>
      <c r="C1581" s="1" t="s">
        <v>4550</v>
      </c>
      <c r="D1581" s="1"/>
    </row>
    <row r="1582" spans="1:4" ht="15.6" x14ac:dyDescent="0.3">
      <c r="A1582" s="1" t="s">
        <v>790</v>
      </c>
      <c r="B1582" s="1" t="s">
        <v>3810</v>
      </c>
      <c r="C1582" s="1" t="s">
        <v>4554</v>
      </c>
      <c r="D1582" s="1" t="s">
        <v>4400</v>
      </c>
    </row>
    <row r="1583" spans="1:4" ht="15.6" x14ac:dyDescent="0.3">
      <c r="A1583" s="1" t="s">
        <v>789</v>
      </c>
      <c r="B1583" s="1" t="s">
        <v>2713</v>
      </c>
      <c r="C1583" s="1" t="s">
        <v>2710</v>
      </c>
      <c r="D1583" s="1" t="s">
        <v>4411</v>
      </c>
    </row>
    <row r="1584" spans="1:4" ht="15.6" x14ac:dyDescent="0.3">
      <c r="A1584" s="1" t="s">
        <v>788</v>
      </c>
      <c r="B1584" s="1" t="s">
        <v>3811</v>
      </c>
      <c r="C1584" s="1" t="s">
        <v>5127</v>
      </c>
      <c r="D1584" s="1"/>
    </row>
    <row r="1585" spans="1:4" ht="15.6" x14ac:dyDescent="0.3">
      <c r="A1585" s="1" t="s">
        <v>787</v>
      </c>
      <c r="B1585" s="1" t="s">
        <v>3812</v>
      </c>
      <c r="C1585" s="1" t="s">
        <v>5128</v>
      </c>
      <c r="D1585" s="1"/>
    </row>
    <row r="1586" spans="1:4" ht="15.6" x14ac:dyDescent="0.3">
      <c r="A1586" s="1" t="s">
        <v>786</v>
      </c>
      <c r="B1586" s="1" t="s">
        <v>3813</v>
      </c>
      <c r="C1586" s="1" t="s">
        <v>5129</v>
      </c>
      <c r="D1586" s="1" t="s">
        <v>4420</v>
      </c>
    </row>
    <row r="1587" spans="1:4" ht="15.6" x14ac:dyDescent="0.3">
      <c r="A1587" s="1" t="s">
        <v>785</v>
      </c>
      <c r="B1587" s="1" t="s">
        <v>3814</v>
      </c>
      <c r="C1587" s="1" t="s">
        <v>4771</v>
      </c>
      <c r="D1587" s="1" t="s">
        <v>5130</v>
      </c>
    </row>
    <row r="1588" spans="1:4" ht="15.6" x14ac:dyDescent="0.3">
      <c r="A1588" s="1" t="s">
        <v>784</v>
      </c>
      <c r="B1588" s="1" t="s">
        <v>3815</v>
      </c>
      <c r="C1588" s="1" t="s">
        <v>5131</v>
      </c>
      <c r="D1588" s="1" t="s">
        <v>4395</v>
      </c>
    </row>
    <row r="1589" spans="1:4" ht="15.6" x14ac:dyDescent="0.3">
      <c r="A1589" s="1" t="s">
        <v>783</v>
      </c>
      <c r="B1589" s="1" t="s">
        <v>3816</v>
      </c>
      <c r="C1589" s="1" t="s">
        <v>4750</v>
      </c>
      <c r="D1589" s="1" t="s">
        <v>4393</v>
      </c>
    </row>
    <row r="1590" spans="1:4" ht="15.6" x14ac:dyDescent="0.3">
      <c r="A1590" s="1" t="s">
        <v>782</v>
      </c>
      <c r="B1590" s="1" t="s">
        <v>3817</v>
      </c>
      <c r="C1590" s="1" t="s">
        <v>5132</v>
      </c>
      <c r="D1590" s="1"/>
    </row>
    <row r="1591" spans="1:4" ht="15.6" x14ac:dyDescent="0.3">
      <c r="A1591" s="1" t="s">
        <v>781</v>
      </c>
      <c r="B1591" s="1" t="s">
        <v>2678</v>
      </c>
      <c r="C1591" s="1" t="s">
        <v>4584</v>
      </c>
      <c r="D1591" s="1"/>
    </row>
    <row r="1592" spans="1:4" ht="15.6" x14ac:dyDescent="0.3">
      <c r="A1592" s="1" t="s">
        <v>780</v>
      </c>
      <c r="B1592" s="1" t="s">
        <v>3818</v>
      </c>
      <c r="C1592" s="1" t="s">
        <v>4750</v>
      </c>
      <c r="D1592" s="1"/>
    </row>
    <row r="1593" spans="1:4" ht="15.6" x14ac:dyDescent="0.3">
      <c r="A1593" s="1" t="s">
        <v>779</v>
      </c>
      <c r="B1593" s="1" t="s">
        <v>3819</v>
      </c>
      <c r="C1593" s="1" t="s">
        <v>4594</v>
      </c>
      <c r="D1593" s="1"/>
    </row>
    <row r="1594" spans="1:4" ht="15.6" x14ac:dyDescent="0.3">
      <c r="A1594" s="1" t="s">
        <v>778</v>
      </c>
      <c r="B1594" s="1" t="s">
        <v>3820</v>
      </c>
      <c r="C1594" s="1" t="s">
        <v>4490</v>
      </c>
      <c r="D1594" s="1"/>
    </row>
    <row r="1595" spans="1:4" ht="15.6" x14ac:dyDescent="0.3">
      <c r="A1595" s="1" t="s">
        <v>777</v>
      </c>
      <c r="B1595" s="1" t="s">
        <v>3821</v>
      </c>
      <c r="C1595" s="1" t="s">
        <v>5073</v>
      </c>
      <c r="D1595" s="1"/>
    </row>
    <row r="1596" spans="1:4" ht="15.6" x14ac:dyDescent="0.3">
      <c r="A1596" s="1" t="s">
        <v>776</v>
      </c>
      <c r="B1596" s="1" t="s">
        <v>3822</v>
      </c>
      <c r="C1596" s="1" t="s">
        <v>4576</v>
      </c>
      <c r="D1596" s="1"/>
    </row>
    <row r="1597" spans="1:4" ht="15.6" x14ac:dyDescent="0.3">
      <c r="A1597" s="1" t="s">
        <v>775</v>
      </c>
      <c r="B1597" s="1" t="s">
        <v>3823</v>
      </c>
      <c r="C1597" s="1" t="s">
        <v>4650</v>
      </c>
      <c r="D1597" s="1" t="s">
        <v>4393</v>
      </c>
    </row>
    <row r="1598" spans="1:4" ht="15.6" x14ac:dyDescent="0.3">
      <c r="A1598" s="1" t="s">
        <v>774</v>
      </c>
      <c r="B1598" s="1" t="s">
        <v>3824</v>
      </c>
      <c r="C1598" s="1" t="s">
        <v>5133</v>
      </c>
      <c r="D1598" s="1"/>
    </row>
    <row r="1599" spans="1:4" ht="15.6" x14ac:dyDescent="0.3">
      <c r="A1599" s="1" t="s">
        <v>773</v>
      </c>
      <c r="B1599" s="1" t="s">
        <v>3825</v>
      </c>
      <c r="C1599" s="1" t="s">
        <v>5134</v>
      </c>
      <c r="D1599" s="1"/>
    </row>
    <row r="1600" spans="1:4" ht="15.6" x14ac:dyDescent="0.3">
      <c r="A1600" s="1" t="s">
        <v>772</v>
      </c>
      <c r="B1600" s="1" t="s">
        <v>3249</v>
      </c>
      <c r="C1600" s="1" t="s">
        <v>5135</v>
      </c>
      <c r="D1600" s="1" t="s">
        <v>4397</v>
      </c>
    </row>
    <row r="1601" spans="1:4" ht="15.6" x14ac:dyDescent="0.3">
      <c r="A1601" s="1" t="s">
        <v>771</v>
      </c>
      <c r="B1601" s="1" t="s">
        <v>3826</v>
      </c>
      <c r="C1601" s="1" t="s">
        <v>4687</v>
      </c>
      <c r="D1601" s="1"/>
    </row>
    <row r="1602" spans="1:4" ht="15.6" x14ac:dyDescent="0.3">
      <c r="A1602" s="1" t="s">
        <v>770</v>
      </c>
      <c r="B1602" s="1" t="s">
        <v>3827</v>
      </c>
      <c r="C1602" s="1" t="s">
        <v>5136</v>
      </c>
      <c r="D1602" s="1" t="s">
        <v>4423</v>
      </c>
    </row>
    <row r="1603" spans="1:4" ht="15.6" x14ac:dyDescent="0.3">
      <c r="A1603" s="1" t="s">
        <v>769</v>
      </c>
      <c r="B1603" s="1" t="s">
        <v>3828</v>
      </c>
      <c r="C1603" s="1" t="s">
        <v>4889</v>
      </c>
      <c r="D1603" s="1"/>
    </row>
    <row r="1604" spans="1:4" ht="15.6" x14ac:dyDescent="0.3">
      <c r="A1604" s="1" t="s">
        <v>768</v>
      </c>
      <c r="B1604" s="1" t="s">
        <v>3829</v>
      </c>
      <c r="C1604" s="1" t="s">
        <v>4539</v>
      </c>
      <c r="D1604" s="1"/>
    </row>
    <row r="1605" spans="1:4" ht="15.6" x14ac:dyDescent="0.3">
      <c r="A1605" s="1" t="s">
        <v>767</v>
      </c>
      <c r="B1605" s="1" t="s">
        <v>3136</v>
      </c>
      <c r="C1605" s="1" t="s">
        <v>5137</v>
      </c>
      <c r="D1605" s="1" t="s">
        <v>4415</v>
      </c>
    </row>
    <row r="1606" spans="1:4" ht="15.6" x14ac:dyDescent="0.3">
      <c r="A1606" s="1" t="s">
        <v>766</v>
      </c>
      <c r="B1606" s="1" t="s">
        <v>3830</v>
      </c>
      <c r="C1606" s="1" t="s">
        <v>5014</v>
      </c>
      <c r="D1606" s="1"/>
    </row>
    <row r="1607" spans="1:4" ht="15.6" x14ac:dyDescent="0.3">
      <c r="A1607" s="1" t="s">
        <v>765</v>
      </c>
      <c r="B1607" s="1" t="s">
        <v>3831</v>
      </c>
      <c r="C1607" s="1" t="s">
        <v>4512</v>
      </c>
      <c r="D1607" s="1"/>
    </row>
    <row r="1608" spans="1:4" ht="15.6" x14ac:dyDescent="0.3">
      <c r="A1608" s="1" t="s">
        <v>764</v>
      </c>
      <c r="B1608" s="1" t="s">
        <v>2853</v>
      </c>
      <c r="C1608" s="1" t="s">
        <v>2957</v>
      </c>
      <c r="D1608" s="1" t="s">
        <v>4395</v>
      </c>
    </row>
    <row r="1609" spans="1:4" ht="15.6" x14ac:dyDescent="0.3">
      <c r="A1609" s="1" t="s">
        <v>763</v>
      </c>
      <c r="B1609" s="1" t="s">
        <v>3832</v>
      </c>
      <c r="C1609" s="1" t="s">
        <v>5138</v>
      </c>
      <c r="D1609" s="1" t="s">
        <v>4403</v>
      </c>
    </row>
    <row r="1610" spans="1:4" ht="15.6" x14ac:dyDescent="0.3">
      <c r="A1610" s="1" t="s">
        <v>762</v>
      </c>
      <c r="B1610" s="1" t="s">
        <v>3833</v>
      </c>
      <c r="C1610" s="1" t="s">
        <v>4490</v>
      </c>
      <c r="D1610" s="1"/>
    </row>
    <row r="1611" spans="1:4" ht="15.6" x14ac:dyDescent="0.3">
      <c r="A1611" s="1" t="s">
        <v>761</v>
      </c>
      <c r="B1611" s="1" t="s">
        <v>3834</v>
      </c>
      <c r="C1611" s="1" t="s">
        <v>4575</v>
      </c>
      <c r="D1611" s="1" t="s">
        <v>4400</v>
      </c>
    </row>
    <row r="1612" spans="1:4" ht="15.6" x14ac:dyDescent="0.3">
      <c r="A1612" s="1" t="s">
        <v>760</v>
      </c>
      <c r="B1612" s="1" t="s">
        <v>3835</v>
      </c>
      <c r="C1612" s="1" t="s">
        <v>4495</v>
      </c>
      <c r="D1612" s="1" t="s">
        <v>4427</v>
      </c>
    </row>
    <row r="1613" spans="1:4" ht="15.6" x14ac:dyDescent="0.3">
      <c r="A1613" s="1" t="s">
        <v>759</v>
      </c>
      <c r="B1613" s="1" t="s">
        <v>3836</v>
      </c>
      <c r="C1613" s="1" t="s">
        <v>4534</v>
      </c>
      <c r="D1613" s="1" t="s">
        <v>4395</v>
      </c>
    </row>
    <row r="1614" spans="1:4" ht="15.6" x14ac:dyDescent="0.3">
      <c r="A1614" s="1" t="s">
        <v>758</v>
      </c>
      <c r="B1614" s="1" t="s">
        <v>3837</v>
      </c>
      <c r="C1614" s="1" t="s">
        <v>5139</v>
      </c>
      <c r="D1614" s="1"/>
    </row>
    <row r="1615" spans="1:4" ht="15.6" x14ac:dyDescent="0.3">
      <c r="A1615" s="1" t="s">
        <v>757</v>
      </c>
      <c r="B1615" s="1" t="s">
        <v>3838</v>
      </c>
      <c r="C1615" s="1" t="s">
        <v>3633</v>
      </c>
      <c r="D1615" s="1" t="s">
        <v>4411</v>
      </c>
    </row>
    <row r="1616" spans="1:4" ht="15.6" x14ac:dyDescent="0.3">
      <c r="A1616" s="1" t="s">
        <v>756</v>
      </c>
      <c r="B1616" s="1" t="s">
        <v>3839</v>
      </c>
      <c r="C1616" s="1" t="s">
        <v>4598</v>
      </c>
      <c r="D1616" s="1"/>
    </row>
    <row r="1617" spans="1:4" ht="15.6" x14ac:dyDescent="0.3">
      <c r="A1617" s="1" t="s">
        <v>755</v>
      </c>
      <c r="B1617" s="1" t="s">
        <v>3840</v>
      </c>
      <c r="C1617" s="1" t="s">
        <v>4457</v>
      </c>
      <c r="D1617" s="1" t="s">
        <v>4403</v>
      </c>
    </row>
    <row r="1618" spans="1:4" ht="15.6" x14ac:dyDescent="0.3">
      <c r="A1618" s="1" t="s">
        <v>754</v>
      </c>
      <c r="B1618" s="1" t="s">
        <v>3841</v>
      </c>
      <c r="C1618" s="1" t="s">
        <v>5140</v>
      </c>
      <c r="D1618" s="1" t="s">
        <v>4409</v>
      </c>
    </row>
    <row r="1619" spans="1:4" ht="15.6" x14ac:dyDescent="0.3">
      <c r="A1619" s="1" t="s">
        <v>753</v>
      </c>
      <c r="B1619" s="1" t="s">
        <v>3842</v>
      </c>
      <c r="C1619" s="1" t="s">
        <v>4468</v>
      </c>
      <c r="D1619" s="1" t="s">
        <v>4403</v>
      </c>
    </row>
    <row r="1620" spans="1:4" ht="15.6" x14ac:dyDescent="0.3">
      <c r="A1620" s="1" t="s">
        <v>752</v>
      </c>
      <c r="B1620" s="1" t="s">
        <v>2438</v>
      </c>
      <c r="C1620" s="1" t="s">
        <v>5141</v>
      </c>
      <c r="D1620" s="1"/>
    </row>
    <row r="1621" spans="1:4" ht="15.6" x14ac:dyDescent="0.3">
      <c r="A1621" s="1" t="s">
        <v>751</v>
      </c>
      <c r="B1621" s="1" t="s">
        <v>3843</v>
      </c>
      <c r="C1621" s="1" t="s">
        <v>4901</v>
      </c>
      <c r="D1621" s="1"/>
    </row>
    <row r="1622" spans="1:4" ht="15.6" x14ac:dyDescent="0.3">
      <c r="A1622" s="1" t="s">
        <v>750</v>
      </c>
      <c r="B1622" s="1" t="s">
        <v>3844</v>
      </c>
      <c r="C1622" s="1" t="s">
        <v>4746</v>
      </c>
      <c r="D1622" s="1" t="s">
        <v>5142</v>
      </c>
    </row>
    <row r="1623" spans="1:4" ht="15.6" x14ac:dyDescent="0.3">
      <c r="A1623" s="1" t="s">
        <v>749</v>
      </c>
      <c r="B1623" s="1" t="s">
        <v>3845</v>
      </c>
      <c r="C1623" s="1" t="s">
        <v>4574</v>
      </c>
      <c r="D1623" s="1"/>
    </row>
    <row r="1624" spans="1:4" ht="15.6" x14ac:dyDescent="0.3">
      <c r="A1624" s="1" t="s">
        <v>748</v>
      </c>
      <c r="B1624" s="1" t="s">
        <v>3846</v>
      </c>
      <c r="C1624" s="1" t="s">
        <v>4787</v>
      </c>
      <c r="D1624" s="1"/>
    </row>
    <row r="1625" spans="1:4" ht="15.6" x14ac:dyDescent="0.3">
      <c r="A1625" s="1" t="s">
        <v>747</v>
      </c>
      <c r="B1625" s="1" t="s">
        <v>3847</v>
      </c>
      <c r="C1625" s="1" t="s">
        <v>4521</v>
      </c>
      <c r="D1625" s="1"/>
    </row>
    <row r="1626" spans="1:4" ht="15.6" x14ac:dyDescent="0.3">
      <c r="A1626" s="1" t="s">
        <v>746</v>
      </c>
      <c r="B1626" s="1" t="s">
        <v>3848</v>
      </c>
      <c r="C1626" s="1" t="s">
        <v>4508</v>
      </c>
      <c r="D1626" s="1"/>
    </row>
    <row r="1627" spans="1:4" ht="15.6" x14ac:dyDescent="0.3">
      <c r="A1627" s="1" t="s">
        <v>745</v>
      </c>
      <c r="B1627" s="1" t="s">
        <v>3342</v>
      </c>
      <c r="C1627" s="1" t="s">
        <v>5143</v>
      </c>
      <c r="D1627" s="1"/>
    </row>
    <row r="1628" spans="1:4" ht="15.6" x14ac:dyDescent="0.3">
      <c r="A1628" s="1" t="s">
        <v>744</v>
      </c>
      <c r="B1628" s="1" t="s">
        <v>3849</v>
      </c>
      <c r="C1628" s="1" t="s">
        <v>5144</v>
      </c>
      <c r="D1628" s="1"/>
    </row>
    <row r="1629" spans="1:4" ht="15.6" x14ac:dyDescent="0.3">
      <c r="A1629" s="1" t="s">
        <v>743</v>
      </c>
      <c r="B1629" s="1" t="s">
        <v>3850</v>
      </c>
      <c r="C1629" s="1" t="s">
        <v>4505</v>
      </c>
      <c r="D1629" s="1"/>
    </row>
    <row r="1630" spans="1:4" ht="15.6" x14ac:dyDescent="0.3">
      <c r="A1630" s="1" t="s">
        <v>742</v>
      </c>
      <c r="B1630" s="1" t="s">
        <v>3851</v>
      </c>
      <c r="C1630" s="1" t="s">
        <v>5145</v>
      </c>
      <c r="D1630" s="1"/>
    </row>
    <row r="1631" spans="1:4" ht="15.6" x14ac:dyDescent="0.3">
      <c r="A1631" s="1" t="s">
        <v>741</v>
      </c>
      <c r="B1631" s="1" t="s">
        <v>3852</v>
      </c>
      <c r="C1631" s="1" t="s">
        <v>5146</v>
      </c>
      <c r="D1631" s="1"/>
    </row>
    <row r="1632" spans="1:4" ht="15.6" x14ac:dyDescent="0.3">
      <c r="A1632" s="1" t="s">
        <v>740</v>
      </c>
      <c r="B1632" s="1" t="s">
        <v>3337</v>
      </c>
      <c r="C1632" s="1" t="s">
        <v>4598</v>
      </c>
      <c r="D1632" s="1"/>
    </row>
    <row r="1633" spans="1:4" ht="15.6" x14ac:dyDescent="0.3">
      <c r="A1633" s="1" t="s">
        <v>739</v>
      </c>
      <c r="B1633" s="1" t="s">
        <v>3774</v>
      </c>
      <c r="C1633" s="1" t="s">
        <v>4671</v>
      </c>
      <c r="D1633" s="1" t="s">
        <v>4399</v>
      </c>
    </row>
    <row r="1634" spans="1:4" ht="15.6" x14ac:dyDescent="0.3">
      <c r="A1634" s="1" t="s">
        <v>738</v>
      </c>
      <c r="B1634" s="1" t="s">
        <v>3853</v>
      </c>
      <c r="C1634" s="1" t="s">
        <v>4458</v>
      </c>
      <c r="D1634" s="1"/>
    </row>
    <row r="1635" spans="1:4" ht="15.6" x14ac:dyDescent="0.3">
      <c r="A1635" s="1" t="s">
        <v>737</v>
      </c>
      <c r="B1635" s="1" t="s">
        <v>3854</v>
      </c>
      <c r="C1635" s="1" t="s">
        <v>4036</v>
      </c>
      <c r="D1635" s="1" t="s">
        <v>4432</v>
      </c>
    </row>
    <row r="1636" spans="1:4" ht="15.6" x14ac:dyDescent="0.3">
      <c r="A1636" s="1" t="s">
        <v>736</v>
      </c>
      <c r="B1636" s="1" t="s">
        <v>3855</v>
      </c>
      <c r="C1636" s="1" t="s">
        <v>4829</v>
      </c>
      <c r="D1636" s="1"/>
    </row>
    <row r="1637" spans="1:4" ht="15.6" x14ac:dyDescent="0.3">
      <c r="A1637" s="1" t="s">
        <v>735</v>
      </c>
      <c r="B1637" s="1" t="s">
        <v>3856</v>
      </c>
      <c r="C1637" s="1" t="s">
        <v>4736</v>
      </c>
      <c r="D1637" s="1"/>
    </row>
    <row r="1638" spans="1:4" ht="15.6" x14ac:dyDescent="0.3">
      <c r="A1638" s="1" t="s">
        <v>734</v>
      </c>
      <c r="B1638" s="1" t="s">
        <v>3857</v>
      </c>
      <c r="C1638" s="1" t="s">
        <v>4451</v>
      </c>
      <c r="D1638" s="1" t="s">
        <v>4425</v>
      </c>
    </row>
    <row r="1639" spans="1:4" ht="15.6" x14ac:dyDescent="0.3">
      <c r="A1639" s="1" t="s">
        <v>733</v>
      </c>
      <c r="B1639" s="1" t="s">
        <v>3616</v>
      </c>
      <c r="C1639" s="1" t="s">
        <v>5147</v>
      </c>
      <c r="D1639" s="1"/>
    </row>
    <row r="1640" spans="1:4" ht="15.6" x14ac:dyDescent="0.3">
      <c r="A1640" s="1" t="s">
        <v>732</v>
      </c>
      <c r="B1640" s="1" t="s">
        <v>2625</v>
      </c>
      <c r="C1640" s="1" t="s">
        <v>5148</v>
      </c>
      <c r="D1640" s="1" t="s">
        <v>4424</v>
      </c>
    </row>
    <row r="1641" spans="1:4" ht="15.6" x14ac:dyDescent="0.3">
      <c r="A1641" s="1" t="s">
        <v>731</v>
      </c>
      <c r="B1641" s="1" t="s">
        <v>3858</v>
      </c>
      <c r="C1641" s="1" t="s">
        <v>4894</v>
      </c>
      <c r="D1641" s="1" t="s">
        <v>4427</v>
      </c>
    </row>
    <row r="1642" spans="1:4" ht="15.6" x14ac:dyDescent="0.3">
      <c r="A1642" s="1" t="s">
        <v>730</v>
      </c>
      <c r="B1642" s="1" t="s">
        <v>3859</v>
      </c>
      <c r="C1642" s="1" t="s">
        <v>4843</v>
      </c>
      <c r="D1642" s="1" t="s">
        <v>5149</v>
      </c>
    </row>
    <row r="1643" spans="1:4" ht="15.6" x14ac:dyDescent="0.3">
      <c r="A1643" s="1" t="s">
        <v>729</v>
      </c>
      <c r="B1643" s="1" t="s">
        <v>2826</v>
      </c>
      <c r="C1643" s="1" t="s">
        <v>4722</v>
      </c>
      <c r="D1643" s="1"/>
    </row>
    <row r="1644" spans="1:4" ht="15.6" x14ac:dyDescent="0.3">
      <c r="A1644" s="1" t="s">
        <v>728</v>
      </c>
      <c r="B1644" s="1" t="s">
        <v>3860</v>
      </c>
      <c r="C1644" s="1" t="s">
        <v>4749</v>
      </c>
      <c r="D1644" s="1"/>
    </row>
    <row r="1645" spans="1:4" ht="15.6" x14ac:dyDescent="0.3">
      <c r="A1645" s="1" t="s">
        <v>727</v>
      </c>
      <c r="B1645" s="1" t="s">
        <v>2912</v>
      </c>
      <c r="C1645" s="1" t="s">
        <v>4566</v>
      </c>
      <c r="D1645" s="1"/>
    </row>
    <row r="1646" spans="1:4" ht="15.6" x14ac:dyDescent="0.3">
      <c r="A1646" s="1" t="s">
        <v>726</v>
      </c>
      <c r="B1646" s="1" t="s">
        <v>3127</v>
      </c>
      <c r="C1646" s="1" t="s">
        <v>5150</v>
      </c>
      <c r="D1646" s="1"/>
    </row>
    <row r="1647" spans="1:4" ht="15.6" x14ac:dyDescent="0.3">
      <c r="A1647" s="1" t="s">
        <v>725</v>
      </c>
      <c r="B1647" s="1" t="s">
        <v>3861</v>
      </c>
      <c r="C1647" s="1" t="s">
        <v>4726</v>
      </c>
      <c r="D1647" s="1" t="s">
        <v>4427</v>
      </c>
    </row>
    <row r="1648" spans="1:4" ht="15.6" x14ac:dyDescent="0.3">
      <c r="A1648" s="1" t="s">
        <v>724</v>
      </c>
      <c r="B1648" s="1" t="s">
        <v>3862</v>
      </c>
      <c r="C1648" s="1" t="s">
        <v>4569</v>
      </c>
      <c r="D1648" s="1"/>
    </row>
    <row r="1649" spans="1:4" ht="15.6" x14ac:dyDescent="0.3">
      <c r="A1649" s="1" t="s">
        <v>723</v>
      </c>
      <c r="B1649" s="1" t="s">
        <v>3863</v>
      </c>
      <c r="C1649" s="1" t="s">
        <v>4610</v>
      </c>
      <c r="D1649" s="1"/>
    </row>
    <row r="1650" spans="1:4" ht="15.6" x14ac:dyDescent="0.3">
      <c r="A1650" s="1" t="s">
        <v>722</v>
      </c>
      <c r="B1650" s="1" t="s">
        <v>2625</v>
      </c>
      <c r="C1650" s="1" t="s">
        <v>4457</v>
      </c>
      <c r="D1650" s="1" t="s">
        <v>4403</v>
      </c>
    </row>
    <row r="1651" spans="1:4" ht="15.6" x14ac:dyDescent="0.3">
      <c r="A1651" s="1" t="s">
        <v>721</v>
      </c>
      <c r="B1651" s="1" t="s">
        <v>3864</v>
      </c>
      <c r="C1651" s="1" t="s">
        <v>4514</v>
      </c>
      <c r="D1651" s="1"/>
    </row>
    <row r="1652" spans="1:4" ht="15.6" x14ac:dyDescent="0.3">
      <c r="A1652" s="1" t="s">
        <v>720</v>
      </c>
      <c r="B1652" s="1" t="s">
        <v>3865</v>
      </c>
      <c r="C1652" s="1" t="s">
        <v>5151</v>
      </c>
      <c r="D1652" s="1"/>
    </row>
    <row r="1653" spans="1:4" ht="15.6" x14ac:dyDescent="0.3">
      <c r="A1653" s="1" t="s">
        <v>719</v>
      </c>
      <c r="B1653" s="1" t="s">
        <v>3866</v>
      </c>
      <c r="C1653" s="1" t="s">
        <v>5152</v>
      </c>
      <c r="D1653" s="1"/>
    </row>
    <row r="1654" spans="1:4" ht="15.6" x14ac:dyDescent="0.3">
      <c r="A1654" s="1" t="s">
        <v>718</v>
      </c>
      <c r="B1654" s="1" t="s">
        <v>3867</v>
      </c>
      <c r="C1654" s="1" t="s">
        <v>4738</v>
      </c>
      <c r="D1654" s="1"/>
    </row>
    <row r="1655" spans="1:4" ht="15.6" x14ac:dyDescent="0.3">
      <c r="A1655" s="1" t="s">
        <v>717</v>
      </c>
      <c r="B1655" s="1" t="s">
        <v>3868</v>
      </c>
      <c r="C1655" s="1" t="s">
        <v>4512</v>
      </c>
      <c r="D1655" s="1" t="s">
        <v>4432</v>
      </c>
    </row>
    <row r="1656" spans="1:4" ht="15.6" x14ac:dyDescent="0.3">
      <c r="A1656" s="1" t="s">
        <v>716</v>
      </c>
      <c r="B1656" s="1" t="s">
        <v>3869</v>
      </c>
      <c r="C1656" s="1" t="s">
        <v>5153</v>
      </c>
      <c r="D1656" s="1" t="s">
        <v>4415</v>
      </c>
    </row>
    <row r="1657" spans="1:4" ht="15.6" x14ac:dyDescent="0.3">
      <c r="A1657" s="1" t="s">
        <v>715</v>
      </c>
      <c r="B1657" s="1" t="s">
        <v>3870</v>
      </c>
      <c r="C1657" s="1" t="s">
        <v>4550</v>
      </c>
      <c r="D1657" s="1" t="s">
        <v>4407</v>
      </c>
    </row>
    <row r="1658" spans="1:4" ht="15.6" x14ac:dyDescent="0.3">
      <c r="A1658" s="1" t="s">
        <v>714</v>
      </c>
      <c r="B1658" s="1" t="s">
        <v>3058</v>
      </c>
      <c r="C1658" s="1" t="s">
        <v>4859</v>
      </c>
      <c r="D1658" s="1" t="s">
        <v>4402</v>
      </c>
    </row>
    <row r="1659" spans="1:4" ht="15.6" x14ac:dyDescent="0.3">
      <c r="A1659" s="1" t="s">
        <v>713</v>
      </c>
      <c r="B1659" s="1" t="s">
        <v>3871</v>
      </c>
      <c r="C1659" s="1" t="s">
        <v>5154</v>
      </c>
      <c r="D1659" s="1"/>
    </row>
    <row r="1660" spans="1:4" ht="15.6" x14ac:dyDescent="0.3">
      <c r="A1660" s="1" t="s">
        <v>712</v>
      </c>
      <c r="B1660" s="1" t="s">
        <v>3242</v>
      </c>
      <c r="C1660" s="1" t="s">
        <v>2819</v>
      </c>
      <c r="D1660" s="1"/>
    </row>
    <row r="1661" spans="1:4" ht="15.6" x14ac:dyDescent="0.3">
      <c r="A1661" s="1" t="s">
        <v>711</v>
      </c>
      <c r="B1661" s="1" t="s">
        <v>3872</v>
      </c>
      <c r="C1661" s="1" t="s">
        <v>4512</v>
      </c>
      <c r="D1661" s="1" t="s">
        <v>4402</v>
      </c>
    </row>
    <row r="1662" spans="1:4" ht="15.6" x14ac:dyDescent="0.3">
      <c r="A1662" s="1" t="s">
        <v>710</v>
      </c>
      <c r="B1662" s="1" t="s">
        <v>3873</v>
      </c>
      <c r="C1662" s="1" t="s">
        <v>2819</v>
      </c>
      <c r="D1662" s="1" t="s">
        <v>4405</v>
      </c>
    </row>
    <row r="1663" spans="1:4" ht="15.6" x14ac:dyDescent="0.3">
      <c r="A1663" s="1" t="s">
        <v>709</v>
      </c>
      <c r="B1663" s="1" t="s">
        <v>3874</v>
      </c>
      <c r="C1663" s="1" t="s">
        <v>3916</v>
      </c>
      <c r="D1663" s="1"/>
    </row>
    <row r="1664" spans="1:4" ht="15.6" x14ac:dyDescent="0.3">
      <c r="A1664" s="1" t="s">
        <v>708</v>
      </c>
      <c r="B1664" s="1" t="s">
        <v>3875</v>
      </c>
      <c r="C1664" s="1" t="s">
        <v>5067</v>
      </c>
      <c r="D1664" s="1"/>
    </row>
    <row r="1665" spans="1:4" ht="15.6" x14ac:dyDescent="0.3">
      <c r="A1665" s="1" t="s">
        <v>707</v>
      </c>
      <c r="B1665" s="1" t="s">
        <v>3876</v>
      </c>
      <c r="C1665" s="1" t="s">
        <v>5155</v>
      </c>
      <c r="D1665" s="1" t="s">
        <v>4413</v>
      </c>
    </row>
    <row r="1666" spans="1:4" ht="15.6" x14ac:dyDescent="0.3">
      <c r="A1666" s="1" t="s">
        <v>706</v>
      </c>
      <c r="B1666" s="1" t="s">
        <v>3877</v>
      </c>
      <c r="C1666" s="1" t="s">
        <v>4477</v>
      </c>
      <c r="D1666" s="1" t="s">
        <v>4401</v>
      </c>
    </row>
    <row r="1667" spans="1:4" ht="15.6" x14ac:dyDescent="0.3">
      <c r="A1667" s="1" t="s">
        <v>705</v>
      </c>
      <c r="B1667" s="1" t="s">
        <v>2454</v>
      </c>
      <c r="C1667" s="1" t="s">
        <v>4526</v>
      </c>
      <c r="D1667" s="1" t="s">
        <v>4427</v>
      </c>
    </row>
    <row r="1668" spans="1:4" ht="15.6" x14ac:dyDescent="0.3">
      <c r="A1668" s="1" t="s">
        <v>704</v>
      </c>
      <c r="B1668" s="1" t="s">
        <v>3878</v>
      </c>
      <c r="C1668" s="1" t="s">
        <v>4477</v>
      </c>
      <c r="D1668" s="1"/>
    </row>
    <row r="1669" spans="1:4" ht="15.6" x14ac:dyDescent="0.3">
      <c r="A1669" s="1" t="s">
        <v>703</v>
      </c>
      <c r="B1669" s="1" t="s">
        <v>3879</v>
      </c>
      <c r="C1669" s="1" t="s">
        <v>4464</v>
      </c>
      <c r="D1669" s="1" t="s">
        <v>4393</v>
      </c>
    </row>
    <row r="1670" spans="1:4" ht="15.6" x14ac:dyDescent="0.3">
      <c r="A1670" s="1" t="s">
        <v>702</v>
      </c>
      <c r="B1670" s="1" t="s">
        <v>2788</v>
      </c>
      <c r="C1670" s="1" t="s">
        <v>4443</v>
      </c>
      <c r="D1670" s="1"/>
    </row>
    <row r="1671" spans="1:4" ht="15.6" x14ac:dyDescent="0.3">
      <c r="A1671" s="1" t="s">
        <v>701</v>
      </c>
      <c r="B1671" s="1" t="s">
        <v>3880</v>
      </c>
      <c r="C1671" s="1" t="s">
        <v>5156</v>
      </c>
      <c r="D1671" s="1" t="s">
        <v>4410</v>
      </c>
    </row>
    <row r="1672" spans="1:4" ht="15.6" x14ac:dyDescent="0.3">
      <c r="A1672" s="1" t="s">
        <v>700</v>
      </c>
      <c r="B1672" s="1" t="s">
        <v>3487</v>
      </c>
      <c r="C1672" s="1" t="s">
        <v>4468</v>
      </c>
      <c r="D1672" s="1" t="s">
        <v>4397</v>
      </c>
    </row>
    <row r="1673" spans="1:4" ht="15.6" x14ac:dyDescent="0.3">
      <c r="A1673" s="1" t="s">
        <v>699</v>
      </c>
      <c r="B1673" s="1" t="s">
        <v>3881</v>
      </c>
      <c r="C1673" s="1" t="s">
        <v>5112</v>
      </c>
      <c r="D1673" s="1"/>
    </row>
    <row r="1674" spans="1:4" ht="15.6" x14ac:dyDescent="0.3">
      <c r="A1674" s="1" t="s">
        <v>698</v>
      </c>
      <c r="B1674" s="1" t="s">
        <v>3882</v>
      </c>
      <c r="C1674" s="1" t="s">
        <v>4774</v>
      </c>
      <c r="D1674" s="1" t="s">
        <v>4399</v>
      </c>
    </row>
    <row r="1675" spans="1:4" ht="15.6" x14ac:dyDescent="0.3">
      <c r="A1675" s="1" t="s">
        <v>697</v>
      </c>
      <c r="B1675" s="1" t="s">
        <v>3883</v>
      </c>
      <c r="C1675" s="1" t="s">
        <v>2645</v>
      </c>
      <c r="D1675" s="1" t="s">
        <v>4427</v>
      </c>
    </row>
    <row r="1676" spans="1:4" ht="15.6" x14ac:dyDescent="0.3">
      <c r="A1676" s="1" t="s">
        <v>696</v>
      </c>
      <c r="B1676" s="1" t="s">
        <v>3884</v>
      </c>
      <c r="C1676" s="1" t="s">
        <v>5157</v>
      </c>
      <c r="D1676" s="1"/>
    </row>
    <row r="1677" spans="1:4" ht="15.6" x14ac:dyDescent="0.3">
      <c r="A1677" s="1" t="s">
        <v>695</v>
      </c>
      <c r="B1677" s="1" t="s">
        <v>3885</v>
      </c>
      <c r="C1677" s="1" t="s">
        <v>5158</v>
      </c>
      <c r="D1677" s="1"/>
    </row>
    <row r="1678" spans="1:4" ht="15.6" x14ac:dyDescent="0.3">
      <c r="A1678" s="1" t="s">
        <v>694</v>
      </c>
      <c r="B1678" s="1" t="s">
        <v>3886</v>
      </c>
      <c r="C1678" s="1" t="s">
        <v>4932</v>
      </c>
      <c r="D1678" s="1"/>
    </row>
    <row r="1679" spans="1:4" ht="15.6" x14ac:dyDescent="0.3">
      <c r="A1679" s="1" t="s">
        <v>693</v>
      </c>
      <c r="B1679" s="1" t="s">
        <v>3887</v>
      </c>
      <c r="C1679" s="1" t="s">
        <v>5063</v>
      </c>
      <c r="D1679" s="1" t="s">
        <v>4423</v>
      </c>
    </row>
    <row r="1680" spans="1:4" ht="15.6" x14ac:dyDescent="0.3">
      <c r="A1680" s="1" t="s">
        <v>692</v>
      </c>
      <c r="B1680" s="1" t="s">
        <v>3460</v>
      </c>
      <c r="C1680" s="1" t="s">
        <v>4652</v>
      </c>
      <c r="D1680" s="1" t="s">
        <v>4399</v>
      </c>
    </row>
    <row r="1681" spans="1:4" ht="15.6" x14ac:dyDescent="0.3">
      <c r="A1681" s="1" t="s">
        <v>691</v>
      </c>
      <c r="B1681" s="1" t="s">
        <v>3888</v>
      </c>
      <c r="C1681" s="1" t="s">
        <v>5159</v>
      </c>
      <c r="D1681" s="1"/>
    </row>
    <row r="1682" spans="1:4" ht="15.6" x14ac:dyDescent="0.3">
      <c r="A1682" s="1" t="s">
        <v>690</v>
      </c>
      <c r="B1682" s="1" t="s">
        <v>2926</v>
      </c>
      <c r="C1682" s="1" t="s">
        <v>5160</v>
      </c>
      <c r="D1682" s="1" t="s">
        <v>4410</v>
      </c>
    </row>
    <row r="1683" spans="1:4" ht="15.6" x14ac:dyDescent="0.3">
      <c r="A1683" s="1" t="s">
        <v>689</v>
      </c>
      <c r="B1683" s="1" t="s">
        <v>3889</v>
      </c>
      <c r="C1683" s="1" t="s">
        <v>4080</v>
      </c>
      <c r="D1683" s="1"/>
    </row>
    <row r="1684" spans="1:4" ht="15.6" x14ac:dyDescent="0.3">
      <c r="A1684" s="1" t="s">
        <v>688</v>
      </c>
      <c r="B1684" s="1" t="s">
        <v>2725</v>
      </c>
      <c r="C1684" s="1" t="s">
        <v>5161</v>
      </c>
      <c r="D1684" s="1"/>
    </row>
    <row r="1685" spans="1:4" ht="15.6" x14ac:dyDescent="0.3">
      <c r="A1685" s="1" t="s">
        <v>687</v>
      </c>
      <c r="B1685" s="1" t="s">
        <v>3614</v>
      </c>
      <c r="C1685" s="1" t="s">
        <v>5162</v>
      </c>
      <c r="D1685" s="1"/>
    </row>
    <row r="1686" spans="1:4" ht="15.6" x14ac:dyDescent="0.3">
      <c r="A1686" s="1" t="s">
        <v>686</v>
      </c>
      <c r="B1686" s="1" t="s">
        <v>3890</v>
      </c>
      <c r="C1686" s="1" t="s">
        <v>3228</v>
      </c>
      <c r="D1686" s="1" t="s">
        <v>4418</v>
      </c>
    </row>
    <row r="1687" spans="1:4" ht="15.6" x14ac:dyDescent="0.3">
      <c r="A1687" s="1" t="s">
        <v>685</v>
      </c>
      <c r="B1687" s="1" t="s">
        <v>2841</v>
      </c>
      <c r="C1687" s="1" t="s">
        <v>5163</v>
      </c>
      <c r="D1687" s="1"/>
    </row>
    <row r="1688" spans="1:4" ht="15.6" x14ac:dyDescent="0.3">
      <c r="A1688" s="1" t="s">
        <v>684</v>
      </c>
      <c r="B1688" s="1" t="s">
        <v>3891</v>
      </c>
      <c r="C1688" s="1" t="s">
        <v>5032</v>
      </c>
      <c r="D1688" s="1" t="s">
        <v>4408</v>
      </c>
    </row>
    <row r="1689" spans="1:4" ht="15.6" x14ac:dyDescent="0.3">
      <c r="A1689" s="1" t="s">
        <v>683</v>
      </c>
      <c r="B1689" s="1" t="s">
        <v>3892</v>
      </c>
      <c r="C1689" s="1" t="s">
        <v>5164</v>
      </c>
      <c r="D1689" s="1" t="s">
        <v>4425</v>
      </c>
    </row>
    <row r="1690" spans="1:4" ht="15.6" x14ac:dyDescent="0.3">
      <c r="A1690" s="1" t="s">
        <v>682</v>
      </c>
      <c r="B1690" s="1" t="s">
        <v>3893</v>
      </c>
      <c r="C1690" s="1" t="s">
        <v>4519</v>
      </c>
      <c r="D1690" s="1" t="s">
        <v>4415</v>
      </c>
    </row>
    <row r="1691" spans="1:4" ht="15.6" x14ac:dyDescent="0.3">
      <c r="A1691" s="1" t="s">
        <v>681</v>
      </c>
      <c r="B1691" s="1" t="s">
        <v>3894</v>
      </c>
      <c r="C1691" s="1" t="s">
        <v>5165</v>
      </c>
      <c r="D1691" s="1"/>
    </row>
    <row r="1692" spans="1:4" ht="15.6" x14ac:dyDescent="0.3">
      <c r="A1692" s="1" t="s">
        <v>680</v>
      </c>
      <c r="B1692" s="1" t="s">
        <v>3895</v>
      </c>
      <c r="C1692" s="1" t="s">
        <v>4513</v>
      </c>
      <c r="D1692" s="1" t="s">
        <v>4400</v>
      </c>
    </row>
    <row r="1693" spans="1:4" ht="15.6" x14ac:dyDescent="0.3">
      <c r="A1693" s="1" t="s">
        <v>679</v>
      </c>
      <c r="B1693" s="1" t="s">
        <v>3896</v>
      </c>
      <c r="C1693" s="1" t="s">
        <v>3916</v>
      </c>
      <c r="D1693" s="1" t="s">
        <v>4431</v>
      </c>
    </row>
    <row r="1694" spans="1:4" ht="15.6" x14ac:dyDescent="0.3">
      <c r="A1694" s="1" t="s">
        <v>678</v>
      </c>
      <c r="B1694" s="1" t="s">
        <v>2851</v>
      </c>
      <c r="C1694" s="1" t="s">
        <v>3769</v>
      </c>
      <c r="D1694" s="1"/>
    </row>
    <row r="1695" spans="1:4" ht="15.6" x14ac:dyDescent="0.3">
      <c r="A1695" s="1" t="s">
        <v>677</v>
      </c>
      <c r="B1695" s="1" t="s">
        <v>3897</v>
      </c>
      <c r="C1695" s="1" t="s">
        <v>4700</v>
      </c>
      <c r="D1695" s="1" t="s">
        <v>4400</v>
      </c>
    </row>
    <row r="1696" spans="1:4" ht="15.6" x14ac:dyDescent="0.3">
      <c r="A1696" s="1" t="s">
        <v>676</v>
      </c>
      <c r="B1696" s="1" t="s">
        <v>3898</v>
      </c>
      <c r="C1696" s="1" t="s">
        <v>5166</v>
      </c>
      <c r="D1696" s="1"/>
    </row>
    <row r="1697" spans="1:4" ht="15.6" x14ac:dyDescent="0.3">
      <c r="A1697" s="1" t="s">
        <v>675</v>
      </c>
      <c r="B1697" s="1" t="s">
        <v>3899</v>
      </c>
      <c r="C1697" s="1" t="s">
        <v>4800</v>
      </c>
      <c r="D1697" s="1" t="s">
        <v>4395</v>
      </c>
    </row>
    <row r="1698" spans="1:4" ht="15.6" x14ac:dyDescent="0.3">
      <c r="A1698" s="1" t="s">
        <v>674</v>
      </c>
      <c r="B1698" s="1" t="s">
        <v>3642</v>
      </c>
      <c r="C1698" s="1" t="s">
        <v>5033</v>
      </c>
      <c r="D1698" s="1" t="s">
        <v>4425</v>
      </c>
    </row>
    <row r="1699" spans="1:4" ht="15.6" x14ac:dyDescent="0.3">
      <c r="A1699" s="1" t="s">
        <v>673</v>
      </c>
      <c r="B1699" s="1" t="s">
        <v>3900</v>
      </c>
      <c r="C1699" s="1" t="s">
        <v>4528</v>
      </c>
      <c r="D1699" s="1" t="s">
        <v>4399</v>
      </c>
    </row>
    <row r="1700" spans="1:4" ht="15.6" x14ac:dyDescent="0.3">
      <c r="A1700" s="1" t="s">
        <v>672</v>
      </c>
      <c r="B1700" s="1" t="s">
        <v>3901</v>
      </c>
      <c r="C1700" s="1" t="s">
        <v>3940</v>
      </c>
      <c r="D1700" s="1"/>
    </row>
    <row r="1701" spans="1:4" ht="15.6" x14ac:dyDescent="0.3">
      <c r="A1701" s="1" t="s">
        <v>671</v>
      </c>
      <c r="B1701" s="1" t="s">
        <v>3902</v>
      </c>
      <c r="C1701" s="1" t="s">
        <v>4637</v>
      </c>
      <c r="D1701" s="1" t="s">
        <v>4399</v>
      </c>
    </row>
    <row r="1702" spans="1:4" ht="15.6" x14ac:dyDescent="0.3">
      <c r="A1702" s="1" t="s">
        <v>670</v>
      </c>
      <c r="B1702" s="1" t="s">
        <v>3903</v>
      </c>
      <c r="C1702" s="1" t="s">
        <v>4448</v>
      </c>
      <c r="D1702" s="1"/>
    </row>
    <row r="1703" spans="1:4" ht="15.6" x14ac:dyDescent="0.3">
      <c r="A1703" s="1" t="s">
        <v>669</v>
      </c>
      <c r="B1703" s="1" t="s">
        <v>3904</v>
      </c>
      <c r="C1703" s="1" t="s">
        <v>4502</v>
      </c>
      <c r="D1703" s="1"/>
    </row>
    <row r="1704" spans="1:4" ht="15.6" x14ac:dyDescent="0.3">
      <c r="A1704" s="1" t="s">
        <v>668</v>
      </c>
      <c r="B1704" s="1" t="s">
        <v>3905</v>
      </c>
      <c r="C1704" s="1" t="s">
        <v>4833</v>
      </c>
      <c r="D1704" s="1"/>
    </row>
    <row r="1705" spans="1:4" ht="15.6" x14ac:dyDescent="0.3">
      <c r="A1705" s="1" t="s">
        <v>667</v>
      </c>
      <c r="B1705" s="1" t="s">
        <v>3906</v>
      </c>
      <c r="C1705" s="1" t="s">
        <v>4580</v>
      </c>
      <c r="D1705" s="1"/>
    </row>
    <row r="1706" spans="1:4" ht="15.6" x14ac:dyDescent="0.3">
      <c r="A1706" s="1" t="s">
        <v>666</v>
      </c>
      <c r="B1706" s="1" t="s">
        <v>3110</v>
      </c>
      <c r="C1706" s="1" t="s">
        <v>4478</v>
      </c>
      <c r="D1706" s="1" t="s">
        <v>4402</v>
      </c>
    </row>
    <row r="1707" spans="1:4" ht="15.6" x14ac:dyDescent="0.3">
      <c r="A1707" s="1" t="s">
        <v>665</v>
      </c>
      <c r="B1707" s="1" t="s">
        <v>3907</v>
      </c>
      <c r="C1707" s="1" t="s">
        <v>5167</v>
      </c>
      <c r="D1707" s="1"/>
    </row>
    <row r="1708" spans="1:4" ht="15.6" x14ac:dyDescent="0.3">
      <c r="A1708" s="1" t="s">
        <v>664</v>
      </c>
      <c r="B1708" s="1" t="s">
        <v>3435</v>
      </c>
      <c r="C1708" s="1" t="s">
        <v>4666</v>
      </c>
      <c r="D1708" s="1" t="s">
        <v>4420</v>
      </c>
    </row>
    <row r="1709" spans="1:4" ht="15.6" x14ac:dyDescent="0.3">
      <c r="A1709" s="1" t="s">
        <v>663</v>
      </c>
      <c r="B1709" s="1" t="s">
        <v>3908</v>
      </c>
      <c r="C1709" s="1" t="s">
        <v>5168</v>
      </c>
      <c r="D1709" s="1"/>
    </row>
    <row r="1710" spans="1:4" ht="15.6" x14ac:dyDescent="0.3">
      <c r="A1710" s="1" t="s">
        <v>662</v>
      </c>
      <c r="B1710" s="1" t="s">
        <v>3642</v>
      </c>
      <c r="C1710" s="1" t="s">
        <v>4514</v>
      </c>
      <c r="D1710" s="1" t="s">
        <v>4420</v>
      </c>
    </row>
    <row r="1711" spans="1:4" ht="15.6" x14ac:dyDescent="0.3">
      <c r="A1711" s="1" t="s">
        <v>661</v>
      </c>
      <c r="B1711" s="1" t="s">
        <v>3909</v>
      </c>
      <c r="C1711" s="1" t="s">
        <v>4770</v>
      </c>
      <c r="D1711" s="1"/>
    </row>
    <row r="1712" spans="1:4" ht="15.6" x14ac:dyDescent="0.3">
      <c r="A1712" s="1" t="s">
        <v>660</v>
      </c>
      <c r="B1712" s="1" t="s">
        <v>3910</v>
      </c>
      <c r="C1712" s="1" t="s">
        <v>4933</v>
      </c>
      <c r="D1712" s="1" t="s">
        <v>5169</v>
      </c>
    </row>
    <row r="1713" spans="1:4" ht="15.6" x14ac:dyDescent="0.3">
      <c r="A1713" s="1" t="s">
        <v>659</v>
      </c>
      <c r="B1713" s="1" t="s">
        <v>3911</v>
      </c>
      <c r="C1713" s="1" t="s">
        <v>4657</v>
      </c>
      <c r="D1713" s="1"/>
    </row>
    <row r="1714" spans="1:4" ht="15.6" x14ac:dyDescent="0.3">
      <c r="A1714" s="1" t="s">
        <v>658</v>
      </c>
      <c r="B1714" s="1" t="s">
        <v>3912</v>
      </c>
      <c r="C1714" s="1" t="s">
        <v>4573</v>
      </c>
      <c r="D1714" s="1"/>
    </row>
    <row r="1715" spans="1:4" ht="15.6" x14ac:dyDescent="0.3">
      <c r="A1715" s="1" t="s">
        <v>657</v>
      </c>
      <c r="B1715" s="1" t="s">
        <v>3913</v>
      </c>
      <c r="C1715" s="1" t="s">
        <v>5170</v>
      </c>
      <c r="D1715" s="1" t="s">
        <v>4418</v>
      </c>
    </row>
    <row r="1716" spans="1:4" ht="15.6" x14ac:dyDescent="0.3">
      <c r="A1716" s="1" t="s">
        <v>656</v>
      </c>
      <c r="B1716" s="1" t="s">
        <v>3914</v>
      </c>
      <c r="C1716" s="1" t="s">
        <v>4770</v>
      </c>
      <c r="D1716" s="1"/>
    </row>
    <row r="1717" spans="1:4" ht="15.6" x14ac:dyDescent="0.3">
      <c r="A1717" s="1" t="s">
        <v>655</v>
      </c>
      <c r="B1717" s="1" t="s">
        <v>3915</v>
      </c>
      <c r="C1717" s="1" t="s">
        <v>3228</v>
      </c>
      <c r="D1717" s="1"/>
    </row>
    <row r="1718" spans="1:4" ht="15.6" x14ac:dyDescent="0.3">
      <c r="A1718" s="1" t="s">
        <v>654</v>
      </c>
      <c r="B1718" s="1" t="s">
        <v>3916</v>
      </c>
      <c r="C1718" s="1" t="s">
        <v>5171</v>
      </c>
      <c r="D1718" s="1" t="s">
        <v>4427</v>
      </c>
    </row>
    <row r="1719" spans="1:4" ht="15.6" x14ac:dyDescent="0.3">
      <c r="A1719" s="1" t="s">
        <v>653</v>
      </c>
      <c r="B1719" s="1" t="s">
        <v>3917</v>
      </c>
      <c r="C1719" s="1" t="s">
        <v>4576</v>
      </c>
      <c r="D1719" s="1" t="s">
        <v>4403</v>
      </c>
    </row>
    <row r="1720" spans="1:4" ht="15.6" x14ac:dyDescent="0.3">
      <c r="A1720" s="1" t="s">
        <v>652</v>
      </c>
      <c r="B1720" s="1" t="s">
        <v>3918</v>
      </c>
      <c r="C1720" s="1" t="s">
        <v>4738</v>
      </c>
      <c r="D1720" s="1" t="s">
        <v>4395</v>
      </c>
    </row>
    <row r="1721" spans="1:4" ht="15.6" x14ac:dyDescent="0.3">
      <c r="A1721" s="1" t="s">
        <v>651</v>
      </c>
      <c r="B1721" s="1" t="s">
        <v>2591</v>
      </c>
      <c r="C1721" s="1" t="s">
        <v>4700</v>
      </c>
      <c r="D1721" s="1" t="s">
        <v>4411</v>
      </c>
    </row>
    <row r="1722" spans="1:4" ht="15.6" x14ac:dyDescent="0.3">
      <c r="A1722" s="1" t="s">
        <v>650</v>
      </c>
      <c r="B1722" s="1" t="s">
        <v>3919</v>
      </c>
      <c r="C1722" s="1" t="s">
        <v>3518</v>
      </c>
      <c r="D1722" s="1"/>
    </row>
    <row r="1723" spans="1:4" ht="15.6" x14ac:dyDescent="0.3">
      <c r="A1723" s="1" t="s">
        <v>649</v>
      </c>
      <c r="B1723" s="1" t="s">
        <v>3920</v>
      </c>
      <c r="C1723" s="1" t="s">
        <v>5172</v>
      </c>
      <c r="D1723" s="1"/>
    </row>
    <row r="1724" spans="1:4" ht="15.6" x14ac:dyDescent="0.3">
      <c r="A1724" s="1" t="s">
        <v>648</v>
      </c>
      <c r="B1724" s="1" t="s">
        <v>3921</v>
      </c>
      <c r="C1724" s="1" t="s">
        <v>4887</v>
      </c>
      <c r="D1724" s="1"/>
    </row>
    <row r="1725" spans="1:4" ht="15.6" x14ac:dyDescent="0.3">
      <c r="A1725" s="1" t="s">
        <v>647</v>
      </c>
      <c r="B1725" s="1" t="s">
        <v>3922</v>
      </c>
      <c r="C1725" s="1" t="s">
        <v>5173</v>
      </c>
      <c r="D1725" s="1"/>
    </row>
    <row r="1726" spans="1:4" ht="15.6" x14ac:dyDescent="0.3">
      <c r="A1726" s="1" t="s">
        <v>646</v>
      </c>
      <c r="B1726" s="1" t="s">
        <v>3699</v>
      </c>
      <c r="C1726" s="1" t="s">
        <v>5174</v>
      </c>
      <c r="D1726" s="1"/>
    </row>
    <row r="1727" spans="1:4" ht="15.6" x14ac:dyDescent="0.3">
      <c r="A1727" s="1" t="s">
        <v>645</v>
      </c>
      <c r="B1727" s="1" t="s">
        <v>3923</v>
      </c>
      <c r="C1727" s="1" t="s">
        <v>2819</v>
      </c>
      <c r="D1727" s="1" t="s">
        <v>4416</v>
      </c>
    </row>
    <row r="1728" spans="1:4" ht="15.6" x14ac:dyDescent="0.3">
      <c r="A1728" s="1" t="s">
        <v>644</v>
      </c>
      <c r="B1728" s="1" t="s">
        <v>3924</v>
      </c>
      <c r="C1728" s="1" t="s">
        <v>2645</v>
      </c>
      <c r="D1728" s="1" t="s">
        <v>4395</v>
      </c>
    </row>
    <row r="1729" spans="1:4" ht="15.6" x14ac:dyDescent="0.3">
      <c r="A1729" s="1" t="s">
        <v>643</v>
      </c>
      <c r="B1729" s="1" t="s">
        <v>3017</v>
      </c>
      <c r="C1729" s="1" t="s">
        <v>5175</v>
      </c>
      <c r="D1729" s="1" t="s">
        <v>4432</v>
      </c>
    </row>
    <row r="1730" spans="1:4" ht="15.6" x14ac:dyDescent="0.3">
      <c r="A1730" s="1" t="s">
        <v>642</v>
      </c>
      <c r="B1730" s="1" t="s">
        <v>3925</v>
      </c>
      <c r="C1730" s="1" t="s">
        <v>5176</v>
      </c>
      <c r="D1730" s="1" t="s">
        <v>4397</v>
      </c>
    </row>
    <row r="1731" spans="1:4" ht="15.6" x14ac:dyDescent="0.3">
      <c r="A1731" s="1" t="s">
        <v>641</v>
      </c>
      <c r="B1731" s="1" t="s">
        <v>3822</v>
      </c>
      <c r="C1731" s="1" t="s">
        <v>4477</v>
      </c>
      <c r="D1731" s="1" t="s">
        <v>4397</v>
      </c>
    </row>
    <row r="1732" spans="1:4" ht="15.6" x14ac:dyDescent="0.3">
      <c r="A1732" s="1" t="s">
        <v>640</v>
      </c>
      <c r="B1732" s="1" t="s">
        <v>2947</v>
      </c>
      <c r="C1732" s="1" t="s">
        <v>4542</v>
      </c>
      <c r="D1732" s="1"/>
    </row>
    <row r="1733" spans="1:4" ht="15.6" x14ac:dyDescent="0.3">
      <c r="A1733" s="1" t="s">
        <v>639</v>
      </c>
      <c r="B1733" s="1" t="s">
        <v>3926</v>
      </c>
      <c r="C1733" s="1" t="s">
        <v>4504</v>
      </c>
      <c r="D1733" s="1"/>
    </row>
    <row r="1734" spans="1:4" ht="15.6" x14ac:dyDescent="0.3">
      <c r="A1734" s="1" t="s">
        <v>638</v>
      </c>
      <c r="B1734" s="1" t="s">
        <v>3927</v>
      </c>
      <c r="C1734" s="1" t="s">
        <v>4790</v>
      </c>
      <c r="D1734" s="1"/>
    </row>
    <row r="1735" spans="1:4" ht="15.6" x14ac:dyDescent="0.3">
      <c r="A1735" s="1" t="s">
        <v>637</v>
      </c>
      <c r="B1735" s="1" t="s">
        <v>3928</v>
      </c>
      <c r="C1735" s="1" t="s">
        <v>5177</v>
      </c>
      <c r="D1735" s="1"/>
    </row>
    <row r="1736" spans="1:4" ht="15.6" x14ac:dyDescent="0.3">
      <c r="A1736" s="1" t="s">
        <v>636</v>
      </c>
      <c r="B1736" s="1" t="s">
        <v>3929</v>
      </c>
      <c r="C1736" s="1" t="s">
        <v>4576</v>
      </c>
      <c r="D1736" s="1" t="s">
        <v>4406</v>
      </c>
    </row>
    <row r="1737" spans="1:4" ht="15.6" x14ac:dyDescent="0.3">
      <c r="A1737" s="1" t="s">
        <v>635</v>
      </c>
      <c r="B1737" s="1" t="s">
        <v>3930</v>
      </c>
      <c r="C1737" s="1" t="s">
        <v>5178</v>
      </c>
      <c r="D1737" s="1"/>
    </row>
    <row r="1738" spans="1:4" ht="15.6" x14ac:dyDescent="0.3">
      <c r="A1738" s="1" t="s">
        <v>634</v>
      </c>
      <c r="B1738" s="1" t="s">
        <v>3228</v>
      </c>
      <c r="C1738" s="1" t="s">
        <v>4587</v>
      </c>
      <c r="D1738" s="1"/>
    </row>
    <row r="1739" spans="1:4" ht="15.6" x14ac:dyDescent="0.3">
      <c r="A1739" s="1" t="s">
        <v>633</v>
      </c>
      <c r="B1739" s="1" t="s">
        <v>3931</v>
      </c>
      <c r="C1739" s="1" t="s">
        <v>4483</v>
      </c>
      <c r="D1739" s="1"/>
    </row>
    <row r="1740" spans="1:4" ht="15.6" x14ac:dyDescent="0.3">
      <c r="A1740" s="1" t="s">
        <v>631</v>
      </c>
      <c r="B1740" s="1" t="s">
        <v>3932</v>
      </c>
      <c r="C1740" s="1" t="s">
        <v>4558</v>
      </c>
      <c r="D1740" s="1" t="s">
        <v>4418</v>
      </c>
    </row>
    <row r="1741" spans="1:4" ht="15.6" x14ac:dyDescent="0.3">
      <c r="A1741" s="1" t="s">
        <v>630</v>
      </c>
      <c r="B1741" s="1" t="s">
        <v>3933</v>
      </c>
      <c r="C1741" s="1" t="s">
        <v>5161</v>
      </c>
      <c r="D1741" s="1" t="s">
        <v>4394</v>
      </c>
    </row>
    <row r="1742" spans="1:4" ht="15.6" x14ac:dyDescent="0.3">
      <c r="A1742" s="1" t="s">
        <v>629</v>
      </c>
      <c r="B1742" s="1" t="s">
        <v>3934</v>
      </c>
      <c r="C1742" s="1" t="s">
        <v>5056</v>
      </c>
      <c r="D1742" s="1"/>
    </row>
    <row r="1743" spans="1:4" ht="15.6" x14ac:dyDescent="0.3">
      <c r="A1743" s="1" t="s">
        <v>628</v>
      </c>
      <c r="B1743" s="1" t="s">
        <v>3935</v>
      </c>
      <c r="C1743" s="1" t="s">
        <v>5179</v>
      </c>
      <c r="D1743" s="1"/>
    </row>
    <row r="1744" spans="1:4" ht="15.6" x14ac:dyDescent="0.3">
      <c r="A1744" s="1" t="s">
        <v>627</v>
      </c>
      <c r="B1744" s="1" t="s">
        <v>3936</v>
      </c>
      <c r="C1744" s="1" t="s">
        <v>4476</v>
      </c>
      <c r="D1744" s="1" t="s">
        <v>4393</v>
      </c>
    </row>
    <row r="1745" spans="1:4" ht="15.6" x14ac:dyDescent="0.3">
      <c r="A1745" s="1" t="s">
        <v>626</v>
      </c>
      <c r="B1745" s="1" t="s">
        <v>3937</v>
      </c>
      <c r="C1745" s="1" t="s">
        <v>4490</v>
      </c>
      <c r="D1745" s="1"/>
    </row>
    <row r="1746" spans="1:4" ht="15.6" x14ac:dyDescent="0.3">
      <c r="A1746" s="1" t="s">
        <v>625</v>
      </c>
      <c r="B1746" s="1" t="s">
        <v>3080</v>
      </c>
      <c r="C1746" s="1" t="s">
        <v>4460</v>
      </c>
      <c r="D1746" s="1" t="s">
        <v>4407</v>
      </c>
    </row>
    <row r="1747" spans="1:4" ht="15.6" x14ac:dyDescent="0.3">
      <c r="A1747" s="1" t="s">
        <v>624</v>
      </c>
      <c r="B1747" s="1" t="s">
        <v>3938</v>
      </c>
      <c r="C1747" s="1" t="s">
        <v>4726</v>
      </c>
      <c r="D1747" s="1"/>
    </row>
    <row r="1748" spans="1:4" ht="15.6" x14ac:dyDescent="0.3">
      <c r="A1748" s="1" t="s">
        <v>623</v>
      </c>
      <c r="B1748" s="1" t="s">
        <v>3939</v>
      </c>
      <c r="C1748" s="1" t="s">
        <v>5180</v>
      </c>
      <c r="D1748" s="1"/>
    </row>
    <row r="1749" spans="1:4" ht="15.6" x14ac:dyDescent="0.3">
      <c r="A1749" s="1" t="s">
        <v>622</v>
      </c>
      <c r="B1749" s="1" t="s">
        <v>3930</v>
      </c>
      <c r="C1749" s="1" t="s">
        <v>4808</v>
      </c>
      <c r="D1749" s="1"/>
    </row>
    <row r="1750" spans="1:4" ht="15.6" x14ac:dyDescent="0.3">
      <c r="A1750" s="1" t="s">
        <v>621</v>
      </c>
      <c r="B1750" s="1" t="s">
        <v>3940</v>
      </c>
      <c r="C1750" s="1" t="s">
        <v>4866</v>
      </c>
      <c r="D1750" s="1"/>
    </row>
    <row r="1751" spans="1:4" ht="15.6" x14ac:dyDescent="0.3">
      <c r="A1751" s="1" t="s">
        <v>620</v>
      </c>
      <c r="B1751" s="1" t="s">
        <v>3398</v>
      </c>
      <c r="C1751" s="1" t="s">
        <v>4653</v>
      </c>
      <c r="D1751" s="1"/>
    </row>
    <row r="1752" spans="1:4" ht="15.6" x14ac:dyDescent="0.3">
      <c r="A1752" s="1" t="s">
        <v>619</v>
      </c>
      <c r="B1752" s="1" t="s">
        <v>3941</v>
      </c>
      <c r="C1752" s="1" t="s">
        <v>4871</v>
      </c>
      <c r="D1752" s="1" t="s">
        <v>4422</v>
      </c>
    </row>
    <row r="1753" spans="1:4" ht="15.6" x14ac:dyDescent="0.3">
      <c r="A1753" s="1" t="s">
        <v>618</v>
      </c>
      <c r="B1753" s="1" t="s">
        <v>3942</v>
      </c>
      <c r="C1753" s="1" t="s">
        <v>2957</v>
      </c>
      <c r="D1753" s="1" t="s">
        <v>4395</v>
      </c>
    </row>
    <row r="1754" spans="1:4" ht="15.6" x14ac:dyDescent="0.3">
      <c r="A1754" s="1" t="s">
        <v>617</v>
      </c>
      <c r="B1754" s="1" t="s">
        <v>3943</v>
      </c>
      <c r="C1754" s="1" t="s">
        <v>4991</v>
      </c>
      <c r="D1754" s="1" t="s">
        <v>4403</v>
      </c>
    </row>
    <row r="1755" spans="1:4" ht="15.6" x14ac:dyDescent="0.3">
      <c r="A1755" s="1" t="s">
        <v>616</v>
      </c>
      <c r="B1755" s="1" t="s">
        <v>2957</v>
      </c>
      <c r="C1755" s="1" t="s">
        <v>4772</v>
      </c>
      <c r="D1755" s="1" t="s">
        <v>4396</v>
      </c>
    </row>
    <row r="1756" spans="1:4" ht="15.6" x14ac:dyDescent="0.3">
      <c r="A1756" s="1" t="s">
        <v>615</v>
      </c>
      <c r="B1756" s="1" t="s">
        <v>3944</v>
      </c>
      <c r="C1756" s="1" t="s">
        <v>4664</v>
      </c>
      <c r="D1756" s="1" t="s">
        <v>4395</v>
      </c>
    </row>
    <row r="1757" spans="1:4" ht="15.6" x14ac:dyDescent="0.3">
      <c r="A1757" s="1" t="s">
        <v>614</v>
      </c>
      <c r="B1757" s="1" t="s">
        <v>3945</v>
      </c>
      <c r="C1757" s="1" t="s">
        <v>5181</v>
      </c>
      <c r="D1757" s="1"/>
    </row>
    <row r="1758" spans="1:4" ht="15.6" x14ac:dyDescent="0.3">
      <c r="A1758" s="1" t="s">
        <v>613</v>
      </c>
      <c r="B1758" s="1" t="s">
        <v>2625</v>
      </c>
      <c r="C1758" s="1" t="s">
        <v>4308</v>
      </c>
      <c r="D1758" s="1" t="s">
        <v>4427</v>
      </c>
    </row>
    <row r="1759" spans="1:4" ht="15.6" x14ac:dyDescent="0.3">
      <c r="A1759" s="1" t="s">
        <v>612</v>
      </c>
      <c r="B1759" s="1" t="s">
        <v>3946</v>
      </c>
      <c r="C1759" s="1" t="s">
        <v>5182</v>
      </c>
      <c r="D1759" s="1"/>
    </row>
    <row r="1760" spans="1:4" ht="15.6" x14ac:dyDescent="0.3">
      <c r="A1760" s="1" t="s">
        <v>611</v>
      </c>
      <c r="B1760" s="1" t="s">
        <v>3947</v>
      </c>
      <c r="C1760" s="1" t="s">
        <v>4452</v>
      </c>
      <c r="D1760" s="1" t="s">
        <v>4411</v>
      </c>
    </row>
    <row r="1761" spans="1:4" ht="15.6" x14ac:dyDescent="0.3">
      <c r="A1761" s="1" t="s">
        <v>610</v>
      </c>
      <c r="B1761" s="1" t="s">
        <v>3948</v>
      </c>
      <c r="C1761" s="1" t="s">
        <v>5183</v>
      </c>
      <c r="D1761" s="1"/>
    </row>
    <row r="1762" spans="1:4" ht="15.6" x14ac:dyDescent="0.3">
      <c r="A1762" s="1" t="s">
        <v>609</v>
      </c>
      <c r="B1762" s="1" t="s">
        <v>3949</v>
      </c>
      <c r="C1762" s="1" t="s">
        <v>5105</v>
      </c>
      <c r="D1762" s="1" t="s">
        <v>4392</v>
      </c>
    </row>
    <row r="1763" spans="1:4" ht="15.6" x14ac:dyDescent="0.3">
      <c r="A1763" s="1" t="s">
        <v>608</v>
      </c>
      <c r="B1763" s="1" t="s">
        <v>3950</v>
      </c>
      <c r="C1763" s="1" t="s">
        <v>4468</v>
      </c>
      <c r="D1763" s="1" t="s">
        <v>4399</v>
      </c>
    </row>
    <row r="1764" spans="1:4" ht="15.6" x14ac:dyDescent="0.3">
      <c r="A1764" s="1" t="s">
        <v>607</v>
      </c>
      <c r="B1764" s="1" t="s">
        <v>3951</v>
      </c>
      <c r="C1764" s="1" t="s">
        <v>4650</v>
      </c>
      <c r="D1764" s="1" t="s">
        <v>4417</v>
      </c>
    </row>
    <row r="1765" spans="1:4" ht="15.6" x14ac:dyDescent="0.3">
      <c r="A1765" s="1" t="s">
        <v>606</v>
      </c>
      <c r="B1765" s="1" t="s">
        <v>2615</v>
      </c>
      <c r="C1765" s="1" t="s">
        <v>5184</v>
      </c>
      <c r="D1765" s="1" t="s">
        <v>4405</v>
      </c>
    </row>
    <row r="1766" spans="1:4" ht="15.6" x14ac:dyDescent="0.3">
      <c r="A1766" s="1" t="s">
        <v>605</v>
      </c>
      <c r="B1766" s="1" t="s">
        <v>3455</v>
      </c>
      <c r="C1766" s="1" t="s">
        <v>5185</v>
      </c>
      <c r="D1766" s="1" t="s">
        <v>4393</v>
      </c>
    </row>
    <row r="1767" spans="1:4" ht="15.6" x14ac:dyDescent="0.3">
      <c r="A1767" s="1" t="s">
        <v>604</v>
      </c>
      <c r="B1767" s="1" t="s">
        <v>3952</v>
      </c>
      <c r="C1767" s="1" t="s">
        <v>4561</v>
      </c>
      <c r="D1767" s="1"/>
    </row>
    <row r="1768" spans="1:4" ht="15.6" x14ac:dyDescent="0.3">
      <c r="A1768" s="1" t="s">
        <v>603</v>
      </c>
      <c r="B1768" s="1" t="s">
        <v>3953</v>
      </c>
      <c r="C1768" s="1" t="s">
        <v>4576</v>
      </c>
      <c r="D1768" s="1" t="s">
        <v>4395</v>
      </c>
    </row>
    <row r="1769" spans="1:4" ht="15.6" x14ac:dyDescent="0.3">
      <c r="A1769" s="1" t="s">
        <v>602</v>
      </c>
      <c r="B1769" s="1" t="s">
        <v>3954</v>
      </c>
      <c r="C1769" s="1" t="s">
        <v>4576</v>
      </c>
      <c r="D1769" s="1"/>
    </row>
    <row r="1770" spans="1:4" ht="15.6" x14ac:dyDescent="0.3">
      <c r="A1770" s="1" t="s">
        <v>601</v>
      </c>
      <c r="B1770" s="1" t="s">
        <v>3955</v>
      </c>
      <c r="C1770" s="1" t="s">
        <v>4490</v>
      </c>
      <c r="D1770" s="1"/>
    </row>
    <row r="1771" spans="1:4" ht="15.6" x14ac:dyDescent="0.3">
      <c r="A1771" s="1" t="s">
        <v>600</v>
      </c>
      <c r="B1771" s="1" t="s">
        <v>3956</v>
      </c>
      <c r="C1771" s="1" t="s">
        <v>5186</v>
      </c>
      <c r="D1771" s="1" t="s">
        <v>4400</v>
      </c>
    </row>
    <row r="1772" spans="1:4" ht="15.6" x14ac:dyDescent="0.3">
      <c r="A1772" s="1" t="s">
        <v>599</v>
      </c>
      <c r="B1772" s="1" t="s">
        <v>3957</v>
      </c>
      <c r="C1772" s="1" t="s">
        <v>5187</v>
      </c>
      <c r="D1772" s="1"/>
    </row>
    <row r="1773" spans="1:4" ht="15.6" x14ac:dyDescent="0.3">
      <c r="A1773" s="1" t="s">
        <v>598</v>
      </c>
      <c r="B1773" s="1" t="s">
        <v>3958</v>
      </c>
      <c r="C1773" s="1" t="s">
        <v>4741</v>
      </c>
      <c r="D1773" s="1"/>
    </row>
    <row r="1774" spans="1:4" ht="15.6" x14ac:dyDescent="0.3">
      <c r="A1774" s="1" t="s">
        <v>597</v>
      </c>
      <c r="B1774" s="1" t="s">
        <v>3959</v>
      </c>
      <c r="C1774" s="1" t="s">
        <v>5188</v>
      </c>
      <c r="D1774" s="1"/>
    </row>
    <row r="1775" spans="1:4" ht="15.6" x14ac:dyDescent="0.3">
      <c r="A1775" s="1" t="s">
        <v>596</v>
      </c>
      <c r="B1775" s="1" t="s">
        <v>3960</v>
      </c>
      <c r="C1775" s="1" t="s">
        <v>4493</v>
      </c>
      <c r="D1775" s="1" t="s">
        <v>4397</v>
      </c>
    </row>
    <row r="1776" spans="1:4" ht="15.6" x14ac:dyDescent="0.3">
      <c r="A1776" s="1" t="s">
        <v>595</v>
      </c>
      <c r="B1776" s="1" t="s">
        <v>3961</v>
      </c>
      <c r="C1776" s="1" t="s">
        <v>4954</v>
      </c>
      <c r="D1776" s="1"/>
    </row>
    <row r="1777" spans="1:4" ht="15.6" x14ac:dyDescent="0.3">
      <c r="A1777" s="1" t="s">
        <v>594</v>
      </c>
      <c r="B1777" s="1" t="s">
        <v>3962</v>
      </c>
      <c r="C1777" s="1" t="s">
        <v>4514</v>
      </c>
      <c r="D1777" s="1"/>
    </row>
    <row r="1778" spans="1:4" ht="15.6" x14ac:dyDescent="0.3">
      <c r="A1778" s="1" t="s">
        <v>593</v>
      </c>
      <c r="B1778" s="1" t="s">
        <v>3963</v>
      </c>
      <c r="C1778" s="1" t="s">
        <v>4443</v>
      </c>
      <c r="D1778" s="1" t="s">
        <v>4427</v>
      </c>
    </row>
    <row r="1779" spans="1:4" ht="15.6" x14ac:dyDescent="0.3">
      <c r="A1779" s="1" t="s">
        <v>592</v>
      </c>
      <c r="B1779" s="1" t="s">
        <v>3399</v>
      </c>
      <c r="C1779" s="1" t="s">
        <v>5189</v>
      </c>
      <c r="D1779" s="1" t="s">
        <v>4411</v>
      </c>
    </row>
    <row r="1780" spans="1:4" ht="15.6" x14ac:dyDescent="0.3">
      <c r="A1780" s="1" t="s">
        <v>591</v>
      </c>
      <c r="B1780" s="1" t="s">
        <v>3964</v>
      </c>
      <c r="C1780" s="1" t="s">
        <v>4609</v>
      </c>
      <c r="D1780" s="1" t="s">
        <v>4397</v>
      </c>
    </row>
    <row r="1781" spans="1:4" ht="15.6" x14ac:dyDescent="0.3">
      <c r="A1781" s="1" t="s">
        <v>590</v>
      </c>
      <c r="B1781" s="1" t="s">
        <v>3965</v>
      </c>
      <c r="C1781" s="1" t="s">
        <v>4859</v>
      </c>
      <c r="D1781" s="1" t="s">
        <v>4427</v>
      </c>
    </row>
    <row r="1782" spans="1:4" ht="15.6" x14ac:dyDescent="0.3">
      <c r="A1782" s="1" t="s">
        <v>589</v>
      </c>
      <c r="B1782" s="1" t="s">
        <v>3966</v>
      </c>
      <c r="C1782" s="1" t="s">
        <v>4887</v>
      </c>
      <c r="D1782" s="1" t="s">
        <v>4411</v>
      </c>
    </row>
    <row r="1783" spans="1:4" ht="15.6" x14ac:dyDescent="0.3">
      <c r="A1783" s="1" t="s">
        <v>588</v>
      </c>
      <c r="B1783" s="1" t="s">
        <v>3828</v>
      </c>
      <c r="C1783" s="1" t="s">
        <v>3694</v>
      </c>
      <c r="D1783" s="1" t="s">
        <v>4424</v>
      </c>
    </row>
    <row r="1784" spans="1:4" ht="15.6" x14ac:dyDescent="0.3">
      <c r="A1784" s="1" t="s">
        <v>587</v>
      </c>
      <c r="B1784" s="1" t="s">
        <v>2410</v>
      </c>
      <c r="C1784" s="1" t="s">
        <v>5115</v>
      </c>
      <c r="D1784" s="1"/>
    </row>
    <row r="1785" spans="1:4" ht="15.6" x14ac:dyDescent="0.3">
      <c r="A1785" s="1" t="s">
        <v>586</v>
      </c>
      <c r="B1785" s="1" t="s">
        <v>2945</v>
      </c>
      <c r="C1785" s="1" t="s">
        <v>4478</v>
      </c>
      <c r="D1785" s="1" t="s">
        <v>4403</v>
      </c>
    </row>
    <row r="1786" spans="1:4" ht="15.6" x14ac:dyDescent="0.3">
      <c r="A1786" s="1" t="s">
        <v>585</v>
      </c>
      <c r="B1786" s="1" t="s">
        <v>3967</v>
      </c>
      <c r="C1786" s="1" t="s">
        <v>5190</v>
      </c>
      <c r="D1786" s="1"/>
    </row>
    <row r="1787" spans="1:4" ht="15.6" x14ac:dyDescent="0.3">
      <c r="A1787" s="1" t="s">
        <v>584</v>
      </c>
      <c r="B1787" s="1" t="s">
        <v>3968</v>
      </c>
      <c r="C1787" s="1" t="s">
        <v>4460</v>
      </c>
      <c r="D1787" s="1"/>
    </row>
    <row r="1788" spans="1:4" ht="15.6" x14ac:dyDescent="0.3">
      <c r="A1788" s="1" t="s">
        <v>583</v>
      </c>
      <c r="B1788" s="1" t="s">
        <v>3969</v>
      </c>
      <c r="C1788" s="1" t="s">
        <v>2800</v>
      </c>
      <c r="D1788" s="1" t="s">
        <v>4409</v>
      </c>
    </row>
    <row r="1789" spans="1:4" ht="15.6" x14ac:dyDescent="0.3">
      <c r="A1789" s="1" t="s">
        <v>582</v>
      </c>
      <c r="B1789" s="1" t="s">
        <v>3419</v>
      </c>
      <c r="C1789" s="1" t="s">
        <v>4603</v>
      </c>
      <c r="D1789" s="1" t="s">
        <v>4407</v>
      </c>
    </row>
    <row r="1790" spans="1:4" ht="15.6" x14ac:dyDescent="0.3">
      <c r="A1790" s="1" t="s">
        <v>581</v>
      </c>
      <c r="B1790" s="1" t="s">
        <v>3970</v>
      </c>
      <c r="C1790" s="1" t="s">
        <v>2957</v>
      </c>
      <c r="D1790" s="1"/>
    </row>
    <row r="1791" spans="1:4" ht="15.6" x14ac:dyDescent="0.3">
      <c r="A1791" s="1" t="s">
        <v>580</v>
      </c>
      <c r="B1791" s="1" t="s">
        <v>3971</v>
      </c>
      <c r="C1791" s="1" t="s">
        <v>5191</v>
      </c>
      <c r="D1791" s="1"/>
    </row>
    <row r="1792" spans="1:4" ht="15.6" x14ac:dyDescent="0.3">
      <c r="A1792" s="1" t="s">
        <v>579</v>
      </c>
      <c r="B1792" s="1" t="s">
        <v>2781</v>
      </c>
      <c r="C1792" s="1" t="s">
        <v>4460</v>
      </c>
      <c r="D1792" s="1" t="s">
        <v>4434</v>
      </c>
    </row>
    <row r="1793" spans="1:4" ht="15.6" x14ac:dyDescent="0.3">
      <c r="A1793" s="1" t="s">
        <v>578</v>
      </c>
      <c r="B1793" s="1" t="s">
        <v>3972</v>
      </c>
      <c r="C1793" s="1" t="s">
        <v>4580</v>
      </c>
      <c r="D1793" s="1"/>
    </row>
    <row r="1794" spans="1:4" ht="15.6" x14ac:dyDescent="0.3">
      <c r="A1794" s="1" t="s">
        <v>577</v>
      </c>
      <c r="B1794" s="1" t="s">
        <v>3973</v>
      </c>
      <c r="C1794" s="1" t="s">
        <v>4550</v>
      </c>
      <c r="D1794" s="1"/>
    </row>
    <row r="1795" spans="1:4" ht="15.6" x14ac:dyDescent="0.3">
      <c r="A1795" s="1" t="s">
        <v>576</v>
      </c>
      <c r="B1795" s="1" t="s">
        <v>3974</v>
      </c>
      <c r="C1795" s="1" t="s">
        <v>4806</v>
      </c>
      <c r="D1795" s="1"/>
    </row>
    <row r="1796" spans="1:4" ht="15.6" x14ac:dyDescent="0.3">
      <c r="A1796" s="1" t="s">
        <v>575</v>
      </c>
      <c r="B1796" s="1" t="s">
        <v>3687</v>
      </c>
      <c r="C1796" s="1" t="s">
        <v>2853</v>
      </c>
      <c r="D1796" s="1" t="s">
        <v>4427</v>
      </c>
    </row>
    <row r="1797" spans="1:4" ht="15.6" x14ac:dyDescent="0.3">
      <c r="A1797" s="1" t="s">
        <v>574</v>
      </c>
      <c r="B1797" s="1" t="s">
        <v>3975</v>
      </c>
      <c r="C1797" s="1" t="s">
        <v>4538</v>
      </c>
      <c r="D1797" s="1"/>
    </row>
    <row r="1798" spans="1:4" ht="15.6" x14ac:dyDescent="0.3">
      <c r="A1798" s="1" t="s">
        <v>573</v>
      </c>
      <c r="B1798" s="1" t="s">
        <v>3976</v>
      </c>
      <c r="C1798" s="1" t="s">
        <v>5192</v>
      </c>
      <c r="D1798" s="1"/>
    </row>
    <row r="1799" spans="1:4" ht="15.6" x14ac:dyDescent="0.3">
      <c r="A1799" s="1" t="s">
        <v>572</v>
      </c>
      <c r="B1799" s="1" t="s">
        <v>3977</v>
      </c>
      <c r="C1799" s="1" t="s">
        <v>4832</v>
      </c>
      <c r="D1799" s="1" t="s">
        <v>4399</v>
      </c>
    </row>
    <row r="1800" spans="1:4" ht="15.6" x14ac:dyDescent="0.3">
      <c r="A1800" s="1" t="s">
        <v>571</v>
      </c>
      <c r="B1800" s="1" t="s">
        <v>2918</v>
      </c>
      <c r="C1800" s="1" t="s">
        <v>4970</v>
      </c>
      <c r="D1800" s="1" t="s">
        <v>4395</v>
      </c>
    </row>
    <row r="1801" spans="1:4" ht="15.6" x14ac:dyDescent="0.3">
      <c r="A1801" s="1" t="s">
        <v>570</v>
      </c>
      <c r="B1801" s="1" t="s">
        <v>3978</v>
      </c>
      <c r="C1801" s="1" t="s">
        <v>5193</v>
      </c>
      <c r="D1801" s="1"/>
    </row>
    <row r="1802" spans="1:4" ht="15.6" x14ac:dyDescent="0.3">
      <c r="A1802" s="1" t="s">
        <v>569</v>
      </c>
      <c r="B1802" s="1" t="s">
        <v>3979</v>
      </c>
      <c r="C1802" s="1" t="s">
        <v>4770</v>
      </c>
      <c r="D1802" s="1"/>
    </row>
    <row r="1803" spans="1:4" ht="15.6" x14ac:dyDescent="0.3">
      <c r="A1803" s="1" t="s">
        <v>568</v>
      </c>
      <c r="B1803" s="1" t="s">
        <v>3980</v>
      </c>
      <c r="C1803" s="1" t="s">
        <v>4493</v>
      </c>
      <c r="D1803" s="1"/>
    </row>
    <row r="1804" spans="1:4" ht="15.6" x14ac:dyDescent="0.3">
      <c r="A1804" s="1" t="s">
        <v>567</v>
      </c>
      <c r="B1804" s="1" t="s">
        <v>2588</v>
      </c>
      <c r="C1804" s="1" t="s">
        <v>4772</v>
      </c>
      <c r="D1804" s="1"/>
    </row>
    <row r="1805" spans="1:4" ht="15.6" x14ac:dyDescent="0.3">
      <c r="A1805" s="1" t="s">
        <v>566</v>
      </c>
      <c r="B1805" s="1" t="s">
        <v>2413</v>
      </c>
      <c r="C1805" s="1" t="s">
        <v>5194</v>
      </c>
      <c r="D1805" s="1"/>
    </row>
    <row r="1806" spans="1:4" ht="15.6" x14ac:dyDescent="0.3">
      <c r="A1806" s="1" t="s">
        <v>565</v>
      </c>
      <c r="B1806" s="1" t="s">
        <v>3981</v>
      </c>
      <c r="C1806" s="1" t="s">
        <v>4493</v>
      </c>
      <c r="D1806" s="1" t="s">
        <v>4396</v>
      </c>
    </row>
    <row r="1807" spans="1:4" ht="15.6" x14ac:dyDescent="0.3">
      <c r="A1807" s="1" t="s">
        <v>564</v>
      </c>
      <c r="B1807" s="1" t="s">
        <v>3982</v>
      </c>
      <c r="C1807" s="1" t="s">
        <v>4717</v>
      </c>
      <c r="D1807" s="1"/>
    </row>
    <row r="1808" spans="1:4" ht="15.6" x14ac:dyDescent="0.3">
      <c r="A1808" s="1" t="s">
        <v>563</v>
      </c>
      <c r="B1808" s="1" t="s">
        <v>3983</v>
      </c>
      <c r="C1808" s="1" t="s">
        <v>5195</v>
      </c>
      <c r="D1808" s="1"/>
    </row>
    <row r="1809" spans="1:4" ht="15.6" x14ac:dyDescent="0.3">
      <c r="A1809" s="1" t="s">
        <v>562</v>
      </c>
      <c r="B1809" s="1" t="s">
        <v>3984</v>
      </c>
      <c r="C1809" s="1" t="s">
        <v>5196</v>
      </c>
      <c r="D1809" s="1" t="s">
        <v>4399</v>
      </c>
    </row>
    <row r="1810" spans="1:4" ht="15.6" x14ac:dyDescent="0.3">
      <c r="A1810" s="1" t="s">
        <v>561</v>
      </c>
      <c r="B1810" s="1" t="s">
        <v>3985</v>
      </c>
      <c r="C1810" s="1" t="s">
        <v>2680</v>
      </c>
      <c r="D1810" s="1"/>
    </row>
    <row r="1811" spans="1:4" ht="15.6" x14ac:dyDescent="0.3">
      <c r="A1811" s="1" t="s">
        <v>560</v>
      </c>
      <c r="B1811" s="1" t="s">
        <v>3986</v>
      </c>
      <c r="C1811" s="1" t="s">
        <v>5056</v>
      </c>
      <c r="D1811" s="1"/>
    </row>
    <row r="1812" spans="1:4" ht="15.6" x14ac:dyDescent="0.3">
      <c r="A1812" s="1" t="s">
        <v>559</v>
      </c>
      <c r="B1812" s="1" t="s">
        <v>3987</v>
      </c>
      <c r="C1812" s="1" t="s">
        <v>5197</v>
      </c>
      <c r="D1812" s="1"/>
    </row>
    <row r="1813" spans="1:4" ht="15.6" x14ac:dyDescent="0.3">
      <c r="A1813" s="1" t="s">
        <v>558</v>
      </c>
      <c r="B1813" s="1" t="s">
        <v>3988</v>
      </c>
      <c r="C1813" s="1" t="s">
        <v>5055</v>
      </c>
      <c r="D1813" s="1"/>
    </row>
    <row r="1814" spans="1:4" ht="15.6" x14ac:dyDescent="0.3">
      <c r="A1814" s="1" t="s">
        <v>557</v>
      </c>
      <c r="B1814" s="1" t="s">
        <v>3989</v>
      </c>
      <c r="C1814" s="1" t="s">
        <v>4540</v>
      </c>
      <c r="D1814" s="1" t="s">
        <v>4406</v>
      </c>
    </row>
    <row r="1815" spans="1:4" ht="15.6" x14ac:dyDescent="0.3">
      <c r="A1815" s="1" t="s">
        <v>556</v>
      </c>
      <c r="B1815" s="1" t="s">
        <v>3990</v>
      </c>
      <c r="C1815" s="1" t="s">
        <v>4717</v>
      </c>
      <c r="D1815" s="1"/>
    </row>
    <row r="1816" spans="1:4" ht="15.6" x14ac:dyDescent="0.3">
      <c r="A1816" s="1" t="s">
        <v>555</v>
      </c>
      <c r="B1816" s="1" t="s">
        <v>3991</v>
      </c>
      <c r="C1816" s="1" t="s">
        <v>4526</v>
      </c>
      <c r="D1816" s="1"/>
    </row>
    <row r="1817" spans="1:4" ht="15.6" x14ac:dyDescent="0.3">
      <c r="A1817" s="1" t="s">
        <v>554</v>
      </c>
      <c r="B1817" s="1" t="s">
        <v>3992</v>
      </c>
      <c r="C1817" s="1" t="s">
        <v>5198</v>
      </c>
      <c r="D1817" s="1" t="s">
        <v>4427</v>
      </c>
    </row>
    <row r="1818" spans="1:4" ht="15.6" x14ac:dyDescent="0.3">
      <c r="A1818" s="1" t="s">
        <v>553</v>
      </c>
      <c r="B1818" s="1" t="s">
        <v>3993</v>
      </c>
      <c r="C1818" s="1" t="s">
        <v>4493</v>
      </c>
      <c r="D1818" s="1" t="s">
        <v>4397</v>
      </c>
    </row>
    <row r="1819" spans="1:4" ht="15.6" x14ac:dyDescent="0.3">
      <c r="A1819" s="1" t="s">
        <v>552</v>
      </c>
      <c r="B1819" s="1" t="s">
        <v>3994</v>
      </c>
      <c r="C1819" s="1" t="s">
        <v>4787</v>
      </c>
      <c r="D1819" s="1" t="s">
        <v>4410</v>
      </c>
    </row>
    <row r="1820" spans="1:4" ht="15.6" x14ac:dyDescent="0.3">
      <c r="A1820" s="1" t="s">
        <v>551</v>
      </c>
      <c r="B1820" s="1" t="s">
        <v>3336</v>
      </c>
      <c r="C1820" s="1" t="s">
        <v>4663</v>
      </c>
      <c r="D1820" s="1"/>
    </row>
    <row r="1821" spans="1:4" ht="15.6" x14ac:dyDescent="0.3">
      <c r="A1821" s="1" t="s">
        <v>550</v>
      </c>
      <c r="B1821" s="1" t="s">
        <v>3995</v>
      </c>
      <c r="C1821" s="1" t="s">
        <v>5199</v>
      </c>
      <c r="D1821" s="1"/>
    </row>
    <row r="1822" spans="1:4" ht="15.6" x14ac:dyDescent="0.3">
      <c r="A1822" s="1" t="s">
        <v>549</v>
      </c>
      <c r="B1822" s="1" t="s">
        <v>3996</v>
      </c>
      <c r="C1822" s="1" t="s">
        <v>3518</v>
      </c>
      <c r="D1822" s="1"/>
    </row>
    <row r="1823" spans="1:4" ht="15.6" x14ac:dyDescent="0.3">
      <c r="A1823" s="1" t="s">
        <v>548</v>
      </c>
      <c r="B1823" s="1" t="s">
        <v>3997</v>
      </c>
      <c r="C1823" s="1" t="s">
        <v>4672</v>
      </c>
      <c r="D1823" s="1" t="s">
        <v>2421</v>
      </c>
    </row>
    <row r="1824" spans="1:4" ht="15.6" x14ac:dyDescent="0.3">
      <c r="A1824" s="1" t="s">
        <v>547</v>
      </c>
      <c r="B1824" s="1" t="s">
        <v>3998</v>
      </c>
      <c r="C1824" s="1" t="s">
        <v>4607</v>
      </c>
      <c r="D1824" s="1"/>
    </row>
    <row r="1825" spans="1:4" ht="15.6" x14ac:dyDescent="0.3">
      <c r="A1825" s="1" t="s">
        <v>546</v>
      </c>
      <c r="B1825" s="1" t="s">
        <v>3097</v>
      </c>
      <c r="C1825" s="1" t="s">
        <v>4443</v>
      </c>
      <c r="D1825" s="1" t="s">
        <v>4429</v>
      </c>
    </row>
    <row r="1826" spans="1:4" ht="15.6" x14ac:dyDescent="0.3">
      <c r="A1826" s="1" t="s">
        <v>545</v>
      </c>
      <c r="B1826" s="1" t="s">
        <v>3999</v>
      </c>
      <c r="C1826" s="1" t="s">
        <v>4541</v>
      </c>
      <c r="D1826" s="1" t="s">
        <v>4423</v>
      </c>
    </row>
    <row r="1827" spans="1:4" ht="15.6" x14ac:dyDescent="0.3">
      <c r="A1827" s="1" t="s">
        <v>544</v>
      </c>
      <c r="B1827" s="1" t="s">
        <v>4000</v>
      </c>
      <c r="C1827" s="1" t="s">
        <v>5200</v>
      </c>
      <c r="D1827" s="1"/>
    </row>
    <row r="1828" spans="1:4" ht="15.6" x14ac:dyDescent="0.3">
      <c r="A1828" s="1" t="s">
        <v>543</v>
      </c>
      <c r="B1828" s="1" t="s">
        <v>4001</v>
      </c>
      <c r="C1828" s="1" t="s">
        <v>4601</v>
      </c>
      <c r="D1828" s="1" t="s">
        <v>4403</v>
      </c>
    </row>
    <row r="1829" spans="1:4" ht="15.6" x14ac:dyDescent="0.3">
      <c r="A1829" s="1" t="s">
        <v>542</v>
      </c>
      <c r="B1829" s="1" t="s">
        <v>4002</v>
      </c>
      <c r="C1829" s="1" t="s">
        <v>4887</v>
      </c>
      <c r="D1829" s="1"/>
    </row>
    <row r="1830" spans="1:4" ht="15.6" x14ac:dyDescent="0.3">
      <c r="A1830" s="1" t="s">
        <v>541</v>
      </c>
      <c r="B1830" s="1" t="s">
        <v>4003</v>
      </c>
      <c r="C1830" s="1" t="s">
        <v>4713</v>
      </c>
      <c r="D1830" s="1"/>
    </row>
    <row r="1831" spans="1:4" ht="15.6" x14ac:dyDescent="0.3">
      <c r="A1831" s="1" t="s">
        <v>540</v>
      </c>
      <c r="B1831" s="1" t="s">
        <v>2575</v>
      </c>
      <c r="C1831" s="1" t="s">
        <v>4649</v>
      </c>
      <c r="D1831" s="1"/>
    </row>
    <row r="1832" spans="1:4" ht="15.6" x14ac:dyDescent="0.3">
      <c r="A1832" s="1" t="s">
        <v>539</v>
      </c>
      <c r="B1832" s="1" t="s">
        <v>3337</v>
      </c>
      <c r="C1832" s="1" t="s">
        <v>4591</v>
      </c>
      <c r="D1832" s="1"/>
    </row>
    <row r="1833" spans="1:4" ht="15.6" x14ac:dyDescent="0.3">
      <c r="A1833" s="1" t="s">
        <v>538</v>
      </c>
      <c r="B1833" s="1" t="s">
        <v>2768</v>
      </c>
      <c r="C1833" s="1" t="s">
        <v>5067</v>
      </c>
      <c r="D1833" s="1"/>
    </row>
    <row r="1834" spans="1:4" ht="15.6" x14ac:dyDescent="0.3">
      <c r="A1834" s="1" t="s">
        <v>537</v>
      </c>
      <c r="B1834" s="1" t="s">
        <v>4004</v>
      </c>
      <c r="C1834" s="1" t="s">
        <v>5201</v>
      </c>
      <c r="D1834" s="1"/>
    </row>
    <row r="1835" spans="1:4" ht="15.6" x14ac:dyDescent="0.3">
      <c r="A1835" s="1" t="s">
        <v>536</v>
      </c>
      <c r="B1835" s="1" t="s">
        <v>4005</v>
      </c>
      <c r="C1835" s="1" t="s">
        <v>4436</v>
      </c>
      <c r="D1835" s="1" t="s">
        <v>4403</v>
      </c>
    </row>
    <row r="1836" spans="1:4" ht="15.6" x14ac:dyDescent="0.3">
      <c r="A1836" s="1" t="s">
        <v>534</v>
      </c>
      <c r="B1836" s="1" t="s">
        <v>4006</v>
      </c>
      <c r="C1836" s="1" t="s">
        <v>4534</v>
      </c>
      <c r="D1836" s="1" t="s">
        <v>4411</v>
      </c>
    </row>
    <row r="1837" spans="1:4" ht="15.6" x14ac:dyDescent="0.3">
      <c r="A1837" s="1" t="s">
        <v>533</v>
      </c>
      <c r="B1837" s="1" t="s">
        <v>4007</v>
      </c>
      <c r="C1837" s="1" t="s">
        <v>4526</v>
      </c>
      <c r="D1837" s="1"/>
    </row>
    <row r="1838" spans="1:4" ht="15.6" x14ac:dyDescent="0.3">
      <c r="A1838" s="1" t="s">
        <v>532</v>
      </c>
      <c r="B1838" s="1" t="s">
        <v>4008</v>
      </c>
      <c r="C1838" s="1" t="s">
        <v>5202</v>
      </c>
      <c r="D1838" s="1"/>
    </row>
    <row r="1839" spans="1:4" ht="15.6" x14ac:dyDescent="0.3">
      <c r="A1839" s="1" t="s">
        <v>531</v>
      </c>
      <c r="B1839" s="1" t="s">
        <v>4009</v>
      </c>
      <c r="C1839" s="1" t="s">
        <v>5203</v>
      </c>
      <c r="D1839" s="1"/>
    </row>
    <row r="1840" spans="1:4" ht="15.6" x14ac:dyDescent="0.3">
      <c r="A1840" s="1" t="s">
        <v>530</v>
      </c>
      <c r="B1840" s="1" t="s">
        <v>3466</v>
      </c>
      <c r="C1840" s="1" t="s">
        <v>3228</v>
      </c>
      <c r="D1840" s="1" t="s">
        <v>4437</v>
      </c>
    </row>
    <row r="1841" spans="1:4" ht="15.6" x14ac:dyDescent="0.3">
      <c r="A1841" s="1" t="s">
        <v>529</v>
      </c>
      <c r="B1841" s="1" t="s">
        <v>3512</v>
      </c>
      <c r="C1841" s="1" t="s">
        <v>4628</v>
      </c>
      <c r="D1841" s="1" t="s">
        <v>4408</v>
      </c>
    </row>
    <row r="1842" spans="1:4" ht="15.6" x14ac:dyDescent="0.3">
      <c r="A1842" s="1" t="s">
        <v>528</v>
      </c>
      <c r="B1842" s="1" t="s">
        <v>4010</v>
      </c>
      <c r="C1842" s="1" t="s">
        <v>4492</v>
      </c>
      <c r="D1842" s="1"/>
    </row>
    <row r="1843" spans="1:4" ht="15.6" x14ac:dyDescent="0.3">
      <c r="A1843" s="1" t="s">
        <v>527</v>
      </c>
      <c r="B1843" s="1" t="s">
        <v>4011</v>
      </c>
      <c r="C1843" s="1" t="s">
        <v>5204</v>
      </c>
      <c r="D1843" s="1" t="s">
        <v>4418</v>
      </c>
    </row>
    <row r="1844" spans="1:4" ht="15.6" x14ac:dyDescent="0.3">
      <c r="A1844" s="1" t="s">
        <v>526</v>
      </c>
      <c r="B1844" s="1" t="s">
        <v>2454</v>
      </c>
      <c r="C1844" s="1" t="s">
        <v>5205</v>
      </c>
      <c r="D1844" s="1"/>
    </row>
    <row r="1845" spans="1:4" ht="15.6" x14ac:dyDescent="0.3">
      <c r="A1845" s="1" t="s">
        <v>525</v>
      </c>
      <c r="B1845" s="1" t="s">
        <v>4012</v>
      </c>
      <c r="C1845" s="1" t="s">
        <v>4477</v>
      </c>
      <c r="D1845" s="1" t="s">
        <v>4411</v>
      </c>
    </row>
    <row r="1846" spans="1:4" ht="15.6" x14ac:dyDescent="0.3">
      <c r="A1846" s="1" t="s">
        <v>524</v>
      </c>
      <c r="B1846" s="1" t="s">
        <v>4013</v>
      </c>
      <c r="C1846" s="1" t="s">
        <v>4466</v>
      </c>
      <c r="D1846" s="1"/>
    </row>
    <row r="1847" spans="1:4" ht="15.6" x14ac:dyDescent="0.3">
      <c r="A1847" s="1" t="s">
        <v>523</v>
      </c>
      <c r="B1847" s="1" t="s">
        <v>4014</v>
      </c>
      <c r="C1847" s="1" t="s">
        <v>5206</v>
      </c>
      <c r="D1847" s="1" t="s">
        <v>4438</v>
      </c>
    </row>
    <row r="1848" spans="1:4" ht="15.6" x14ac:dyDescent="0.3">
      <c r="A1848" s="1" t="s">
        <v>522</v>
      </c>
      <c r="B1848" s="1" t="s">
        <v>4015</v>
      </c>
      <c r="C1848" s="1" t="s">
        <v>4547</v>
      </c>
      <c r="D1848" s="1" t="s">
        <v>4411</v>
      </c>
    </row>
    <row r="1849" spans="1:4" ht="15.6" x14ac:dyDescent="0.3">
      <c r="A1849" s="1" t="s">
        <v>521</v>
      </c>
      <c r="B1849" s="1" t="s">
        <v>4016</v>
      </c>
      <c r="C1849" s="1" t="s">
        <v>5207</v>
      </c>
      <c r="D1849" s="1"/>
    </row>
    <row r="1850" spans="1:4" ht="15.6" x14ac:dyDescent="0.3">
      <c r="A1850" s="1" t="s">
        <v>520</v>
      </c>
      <c r="B1850" s="1" t="s">
        <v>4017</v>
      </c>
      <c r="C1850" s="1" t="s">
        <v>3518</v>
      </c>
      <c r="D1850" s="1" t="s">
        <v>4395</v>
      </c>
    </row>
    <row r="1851" spans="1:4" ht="15.6" x14ac:dyDescent="0.3">
      <c r="A1851" s="1" t="s">
        <v>519</v>
      </c>
      <c r="B1851" s="1" t="s">
        <v>4018</v>
      </c>
      <c r="C1851" s="1" t="s">
        <v>4308</v>
      </c>
      <c r="D1851" s="1"/>
    </row>
    <row r="1852" spans="1:4" ht="15.6" x14ac:dyDescent="0.3">
      <c r="A1852" s="1" t="s">
        <v>518</v>
      </c>
      <c r="B1852" s="1" t="s">
        <v>4019</v>
      </c>
      <c r="C1852" s="1" t="s">
        <v>2853</v>
      </c>
      <c r="D1852" s="1"/>
    </row>
    <row r="1853" spans="1:4" ht="15.6" x14ac:dyDescent="0.3">
      <c r="A1853" s="1" t="s">
        <v>517</v>
      </c>
      <c r="B1853" s="1" t="s">
        <v>4020</v>
      </c>
      <c r="C1853" s="1" t="s">
        <v>5208</v>
      </c>
      <c r="D1853" s="1"/>
    </row>
    <row r="1854" spans="1:4" ht="15.6" x14ac:dyDescent="0.3">
      <c r="A1854" s="1" t="s">
        <v>515</v>
      </c>
      <c r="B1854" s="1" t="s">
        <v>4021</v>
      </c>
      <c r="C1854" s="1" t="s">
        <v>2853</v>
      </c>
      <c r="D1854" s="1"/>
    </row>
    <row r="1855" spans="1:4" ht="15.6" x14ac:dyDescent="0.3">
      <c r="A1855" s="1" t="s">
        <v>514</v>
      </c>
      <c r="B1855" s="1" t="s">
        <v>3854</v>
      </c>
      <c r="C1855" s="1" t="s">
        <v>5209</v>
      </c>
      <c r="D1855" s="1"/>
    </row>
    <row r="1856" spans="1:4" ht="15.6" x14ac:dyDescent="0.3">
      <c r="A1856" s="1" t="s">
        <v>513</v>
      </c>
      <c r="B1856" s="1" t="s">
        <v>3036</v>
      </c>
      <c r="C1856" s="1" t="s">
        <v>4519</v>
      </c>
      <c r="D1856" s="1" t="s">
        <v>2421</v>
      </c>
    </row>
    <row r="1857" spans="1:4" ht="15.6" x14ac:dyDescent="0.3">
      <c r="A1857" s="1" t="s">
        <v>512</v>
      </c>
      <c r="B1857" s="1" t="s">
        <v>4022</v>
      </c>
      <c r="C1857" s="1" t="s">
        <v>4584</v>
      </c>
      <c r="D1857" s="1"/>
    </row>
    <row r="1858" spans="1:4" ht="15.6" x14ac:dyDescent="0.3">
      <c r="A1858" s="1" t="s">
        <v>511</v>
      </c>
      <c r="B1858" s="1" t="s">
        <v>4023</v>
      </c>
      <c r="C1858" s="1" t="s">
        <v>5210</v>
      </c>
      <c r="D1858" s="1" t="s">
        <v>4400</v>
      </c>
    </row>
    <row r="1859" spans="1:4" ht="15.6" x14ac:dyDescent="0.3">
      <c r="A1859" s="1" t="s">
        <v>510</v>
      </c>
      <c r="B1859" s="1" t="s">
        <v>4024</v>
      </c>
      <c r="C1859" s="1" t="s">
        <v>5211</v>
      </c>
      <c r="D1859" s="1"/>
    </row>
    <row r="1860" spans="1:4" ht="15.6" x14ac:dyDescent="0.3">
      <c r="A1860" s="1" t="s">
        <v>509</v>
      </c>
      <c r="B1860" s="1" t="s">
        <v>3386</v>
      </c>
      <c r="C1860" s="1" t="s">
        <v>5042</v>
      </c>
      <c r="D1860" s="1"/>
    </row>
    <row r="1861" spans="1:4" ht="15.6" x14ac:dyDescent="0.3">
      <c r="A1861" s="1" t="s">
        <v>508</v>
      </c>
      <c r="B1861" s="1" t="s">
        <v>3228</v>
      </c>
      <c r="C1861" s="1" t="s">
        <v>4534</v>
      </c>
      <c r="D1861" s="1" t="s">
        <v>4400</v>
      </c>
    </row>
    <row r="1862" spans="1:4" ht="15.6" x14ac:dyDescent="0.3">
      <c r="A1862" s="1" t="s">
        <v>507</v>
      </c>
      <c r="B1862" s="1" t="s">
        <v>4025</v>
      </c>
      <c r="C1862" s="1" t="s">
        <v>4468</v>
      </c>
      <c r="D1862" s="1" t="s">
        <v>4402</v>
      </c>
    </row>
    <row r="1863" spans="1:4" ht="15.6" x14ac:dyDescent="0.3">
      <c r="A1863" s="1" t="s">
        <v>506</v>
      </c>
      <c r="B1863" s="1" t="s">
        <v>2772</v>
      </c>
      <c r="C1863" s="1" t="s">
        <v>4490</v>
      </c>
      <c r="D1863" s="1"/>
    </row>
    <row r="1864" spans="1:4" ht="15.6" x14ac:dyDescent="0.3">
      <c r="A1864" s="1" t="s">
        <v>505</v>
      </c>
      <c r="B1864" s="1" t="s">
        <v>4026</v>
      </c>
      <c r="C1864" s="1" t="s">
        <v>5212</v>
      </c>
      <c r="D1864" s="1"/>
    </row>
    <row r="1865" spans="1:4" ht="15.6" x14ac:dyDescent="0.3">
      <c r="A1865" s="1" t="s">
        <v>504</v>
      </c>
      <c r="B1865" s="1" t="s">
        <v>4027</v>
      </c>
      <c r="C1865" s="1" t="s">
        <v>4485</v>
      </c>
      <c r="D1865" s="1"/>
    </row>
    <row r="1866" spans="1:4" ht="15.6" x14ac:dyDescent="0.3">
      <c r="A1866" s="1" t="s">
        <v>503</v>
      </c>
      <c r="B1866" s="1" t="s">
        <v>2819</v>
      </c>
      <c r="C1866" s="1" t="s">
        <v>4778</v>
      </c>
      <c r="D1866" s="1" t="s">
        <v>4425</v>
      </c>
    </row>
    <row r="1867" spans="1:4" ht="15.6" x14ac:dyDescent="0.3">
      <c r="A1867" s="1" t="s">
        <v>502</v>
      </c>
      <c r="B1867" s="1" t="s">
        <v>4028</v>
      </c>
      <c r="C1867" s="1" t="s">
        <v>4554</v>
      </c>
      <c r="D1867" s="1" t="s">
        <v>4395</v>
      </c>
    </row>
    <row r="1868" spans="1:4" ht="15.6" x14ac:dyDescent="0.3">
      <c r="A1868" s="1" t="s">
        <v>501</v>
      </c>
      <c r="B1868" s="1" t="s">
        <v>3151</v>
      </c>
      <c r="C1868" s="1" t="s">
        <v>4656</v>
      </c>
      <c r="D1868" s="1"/>
    </row>
    <row r="1869" spans="1:4" ht="15.6" x14ac:dyDescent="0.3">
      <c r="A1869" s="1" t="s">
        <v>500</v>
      </c>
      <c r="B1869" s="1" t="s">
        <v>3058</v>
      </c>
      <c r="C1869" s="1" t="s">
        <v>4866</v>
      </c>
      <c r="D1869" s="1" t="s">
        <v>4397</v>
      </c>
    </row>
    <row r="1870" spans="1:4" ht="15.6" x14ac:dyDescent="0.3">
      <c r="A1870" s="1" t="s">
        <v>499</v>
      </c>
      <c r="B1870" s="1" t="s">
        <v>4029</v>
      </c>
      <c r="C1870" s="1" t="s">
        <v>4679</v>
      </c>
      <c r="D1870" s="1"/>
    </row>
    <row r="1871" spans="1:4" ht="15.6" x14ac:dyDescent="0.3">
      <c r="A1871" s="1" t="s">
        <v>498</v>
      </c>
      <c r="B1871" s="1" t="s">
        <v>2592</v>
      </c>
      <c r="C1871" s="1" t="s">
        <v>4536</v>
      </c>
      <c r="D1871" s="1"/>
    </row>
    <row r="1872" spans="1:4" ht="15.6" x14ac:dyDescent="0.3">
      <c r="A1872" s="1" t="s">
        <v>497</v>
      </c>
      <c r="B1872" s="1" t="s">
        <v>4030</v>
      </c>
      <c r="C1872" s="1" t="s">
        <v>5213</v>
      </c>
      <c r="D1872" s="1" t="s">
        <v>4418</v>
      </c>
    </row>
    <row r="1873" spans="1:4" ht="15.6" x14ac:dyDescent="0.3">
      <c r="A1873" s="1" t="s">
        <v>496</v>
      </c>
      <c r="B1873" s="1" t="s">
        <v>4031</v>
      </c>
      <c r="C1873" s="1" t="s">
        <v>5214</v>
      </c>
      <c r="D1873" s="1" t="s">
        <v>4417</v>
      </c>
    </row>
    <row r="1874" spans="1:4" ht="15.6" x14ac:dyDescent="0.3">
      <c r="A1874" s="1" t="s">
        <v>495</v>
      </c>
      <c r="B1874" s="1" t="s">
        <v>4032</v>
      </c>
      <c r="C1874" s="1" t="s">
        <v>2680</v>
      </c>
      <c r="D1874" s="1" t="s">
        <v>4397</v>
      </c>
    </row>
    <row r="1875" spans="1:4" ht="15.6" x14ac:dyDescent="0.3">
      <c r="A1875" s="1" t="s">
        <v>494</v>
      </c>
      <c r="B1875" s="1" t="s">
        <v>4033</v>
      </c>
      <c r="C1875" s="1" t="s">
        <v>2457</v>
      </c>
      <c r="D1875" s="1" t="s">
        <v>4397</v>
      </c>
    </row>
    <row r="1876" spans="1:4" ht="15.6" x14ac:dyDescent="0.3">
      <c r="A1876" s="1" t="s">
        <v>493</v>
      </c>
      <c r="B1876" s="1" t="s">
        <v>4034</v>
      </c>
      <c r="C1876" s="1" t="s">
        <v>5215</v>
      </c>
      <c r="D1876" s="1"/>
    </row>
    <row r="1877" spans="1:4" ht="15.6" x14ac:dyDescent="0.3">
      <c r="A1877" s="1" t="s">
        <v>492</v>
      </c>
      <c r="B1877" s="1" t="s">
        <v>3419</v>
      </c>
      <c r="C1877" s="1" t="s">
        <v>4513</v>
      </c>
      <c r="D1877" s="1"/>
    </row>
    <row r="1878" spans="1:4" ht="15.6" x14ac:dyDescent="0.3">
      <c r="A1878" s="1" t="s">
        <v>491</v>
      </c>
      <c r="B1878" s="1" t="s">
        <v>4035</v>
      </c>
      <c r="C1878" s="1" t="s">
        <v>4601</v>
      </c>
      <c r="D1878" s="1" t="s">
        <v>4395</v>
      </c>
    </row>
    <row r="1879" spans="1:4" ht="15.6" x14ac:dyDescent="0.3">
      <c r="A1879" s="1" t="s">
        <v>490</v>
      </c>
      <c r="B1879" s="1" t="s">
        <v>4036</v>
      </c>
      <c r="C1879" s="1" t="s">
        <v>4713</v>
      </c>
      <c r="D1879" s="1" t="s">
        <v>4416</v>
      </c>
    </row>
    <row r="1880" spans="1:4" ht="15.6" x14ac:dyDescent="0.3">
      <c r="A1880" s="1" t="s">
        <v>489</v>
      </c>
      <c r="B1880" s="1" t="s">
        <v>4037</v>
      </c>
      <c r="C1880" s="1" t="s">
        <v>5092</v>
      </c>
      <c r="D1880" s="1"/>
    </row>
    <row r="1881" spans="1:4" ht="15.6" x14ac:dyDescent="0.3">
      <c r="A1881" s="1" t="s">
        <v>488</v>
      </c>
      <c r="B1881" s="1" t="s">
        <v>4038</v>
      </c>
      <c r="C1881" s="1" t="s">
        <v>5216</v>
      </c>
      <c r="D1881" s="1"/>
    </row>
    <row r="1882" spans="1:4" ht="15.6" x14ac:dyDescent="0.3">
      <c r="A1882" s="1" t="s">
        <v>487</v>
      </c>
      <c r="B1882" s="1" t="s">
        <v>2927</v>
      </c>
      <c r="C1882" s="1" t="s">
        <v>5028</v>
      </c>
      <c r="D1882" s="1"/>
    </row>
    <row r="1883" spans="1:4" ht="15.6" x14ac:dyDescent="0.3">
      <c r="A1883" s="1" t="s">
        <v>486</v>
      </c>
      <c r="B1883" s="1" t="s">
        <v>4039</v>
      </c>
      <c r="C1883" s="1" t="s">
        <v>4513</v>
      </c>
      <c r="D1883" s="1"/>
    </row>
    <row r="1884" spans="1:4" ht="15.6" x14ac:dyDescent="0.3">
      <c r="A1884" s="1" t="s">
        <v>485</v>
      </c>
      <c r="B1884" s="1" t="s">
        <v>4040</v>
      </c>
      <c r="C1884" s="1" t="s">
        <v>5185</v>
      </c>
      <c r="D1884" s="1"/>
    </row>
    <row r="1885" spans="1:4" ht="15.6" x14ac:dyDescent="0.3">
      <c r="A1885" s="1" t="s">
        <v>484</v>
      </c>
      <c r="B1885" s="1" t="s">
        <v>4041</v>
      </c>
      <c r="C1885" s="1" t="s">
        <v>4774</v>
      </c>
      <c r="D1885" s="1" t="s">
        <v>4431</v>
      </c>
    </row>
    <row r="1886" spans="1:4" ht="15.6" x14ac:dyDescent="0.3">
      <c r="A1886" s="1" t="s">
        <v>483</v>
      </c>
      <c r="B1886" s="1" t="s">
        <v>4042</v>
      </c>
      <c r="C1886" s="1" t="s">
        <v>5217</v>
      </c>
      <c r="D1886" s="1" t="s">
        <v>4396</v>
      </c>
    </row>
    <row r="1887" spans="1:4" ht="15.6" x14ac:dyDescent="0.3">
      <c r="A1887" s="1" t="s">
        <v>482</v>
      </c>
      <c r="B1887" s="1" t="s">
        <v>4043</v>
      </c>
      <c r="C1887" s="1" t="s">
        <v>5218</v>
      </c>
      <c r="D1887" s="1"/>
    </row>
    <row r="1888" spans="1:4" ht="15.6" x14ac:dyDescent="0.3">
      <c r="A1888" s="1" t="s">
        <v>481</v>
      </c>
      <c r="B1888" s="1" t="s">
        <v>4044</v>
      </c>
      <c r="C1888" s="1" t="s">
        <v>4933</v>
      </c>
      <c r="D1888" s="1" t="s">
        <v>5219</v>
      </c>
    </row>
    <row r="1889" spans="1:4" ht="15.6" x14ac:dyDescent="0.3">
      <c r="A1889" s="1" t="s">
        <v>480</v>
      </c>
      <c r="B1889" s="1" t="s">
        <v>4045</v>
      </c>
      <c r="C1889" s="1" t="s">
        <v>4609</v>
      </c>
      <c r="D1889" s="1"/>
    </row>
    <row r="1890" spans="1:4" ht="15.6" x14ac:dyDescent="0.3">
      <c r="A1890" s="1" t="s">
        <v>479</v>
      </c>
      <c r="B1890" s="1" t="s">
        <v>2942</v>
      </c>
      <c r="C1890" s="1" t="s">
        <v>5220</v>
      </c>
      <c r="D1890" s="1"/>
    </row>
    <row r="1891" spans="1:4" ht="15.6" x14ac:dyDescent="0.3">
      <c r="A1891" s="1" t="s">
        <v>478</v>
      </c>
      <c r="B1891" s="1" t="s">
        <v>4046</v>
      </c>
      <c r="C1891" s="1" t="s">
        <v>4458</v>
      </c>
      <c r="D1891" s="1"/>
    </row>
    <row r="1892" spans="1:4" ht="15.6" x14ac:dyDescent="0.3">
      <c r="A1892" s="1" t="s">
        <v>477</v>
      </c>
      <c r="B1892" s="1" t="s">
        <v>4047</v>
      </c>
      <c r="C1892" s="1" t="s">
        <v>4460</v>
      </c>
      <c r="D1892" s="1"/>
    </row>
    <row r="1893" spans="1:4" ht="15.6" x14ac:dyDescent="0.3">
      <c r="A1893" s="1" t="s">
        <v>476</v>
      </c>
      <c r="B1893" s="1" t="s">
        <v>4048</v>
      </c>
      <c r="C1893" s="1" t="s">
        <v>5221</v>
      </c>
      <c r="D1893" s="1"/>
    </row>
    <row r="1894" spans="1:4" ht="15.6" x14ac:dyDescent="0.3">
      <c r="A1894" s="1" t="s">
        <v>475</v>
      </c>
      <c r="B1894" s="1" t="s">
        <v>4049</v>
      </c>
      <c r="C1894" s="1" t="s">
        <v>4753</v>
      </c>
      <c r="D1894" s="1" t="s">
        <v>4395</v>
      </c>
    </row>
    <row r="1895" spans="1:4" ht="15.6" x14ac:dyDescent="0.3">
      <c r="A1895" s="1" t="s">
        <v>474</v>
      </c>
      <c r="B1895" s="1" t="s">
        <v>4050</v>
      </c>
      <c r="C1895" s="1" t="s">
        <v>4529</v>
      </c>
      <c r="D1895" s="1"/>
    </row>
    <row r="1896" spans="1:4" ht="15.6" x14ac:dyDescent="0.3">
      <c r="A1896" s="1" t="s">
        <v>473</v>
      </c>
      <c r="B1896" s="1" t="s">
        <v>4051</v>
      </c>
      <c r="C1896" s="1" t="s">
        <v>4481</v>
      </c>
      <c r="D1896" s="1" t="s">
        <v>4398</v>
      </c>
    </row>
    <row r="1897" spans="1:4" ht="15.6" x14ac:dyDescent="0.3">
      <c r="A1897" s="1" t="s">
        <v>472</v>
      </c>
      <c r="B1897" s="1" t="s">
        <v>2624</v>
      </c>
      <c r="C1897" s="1" t="s">
        <v>4610</v>
      </c>
      <c r="D1897" s="1" t="s">
        <v>4402</v>
      </c>
    </row>
    <row r="1898" spans="1:4" ht="15.6" x14ac:dyDescent="0.3">
      <c r="A1898" s="1" t="s">
        <v>471</v>
      </c>
      <c r="B1898" s="1" t="s">
        <v>4052</v>
      </c>
      <c r="C1898" s="1" t="s">
        <v>4443</v>
      </c>
      <c r="D1898" s="1"/>
    </row>
    <row r="1899" spans="1:4" ht="15.6" x14ac:dyDescent="0.3">
      <c r="A1899" s="1" t="s">
        <v>470</v>
      </c>
      <c r="B1899" s="1" t="s">
        <v>2457</v>
      </c>
      <c r="C1899" s="1" t="s">
        <v>4953</v>
      </c>
      <c r="D1899" s="1" t="s">
        <v>4402</v>
      </c>
    </row>
    <row r="1900" spans="1:4" ht="15.6" x14ac:dyDescent="0.3">
      <c r="A1900" s="1" t="s">
        <v>469</v>
      </c>
      <c r="B1900" s="1" t="s">
        <v>2487</v>
      </c>
      <c r="C1900" s="1" t="s">
        <v>4584</v>
      </c>
      <c r="D1900" s="1"/>
    </row>
    <row r="1901" spans="1:4" ht="15.6" x14ac:dyDescent="0.3">
      <c r="A1901" s="1" t="s">
        <v>468</v>
      </c>
      <c r="B1901" s="1" t="s">
        <v>4053</v>
      </c>
      <c r="C1901" s="1" t="s">
        <v>4514</v>
      </c>
      <c r="D1901" s="1"/>
    </row>
    <row r="1902" spans="1:4" ht="15.6" x14ac:dyDescent="0.3">
      <c r="A1902" s="1" t="s">
        <v>467</v>
      </c>
      <c r="B1902" s="1" t="s">
        <v>3963</v>
      </c>
      <c r="C1902" s="1" t="s">
        <v>5222</v>
      </c>
      <c r="D1902" s="1"/>
    </row>
    <row r="1903" spans="1:4" ht="15.6" x14ac:dyDescent="0.3">
      <c r="A1903" s="1" t="s">
        <v>466</v>
      </c>
      <c r="B1903" s="1" t="s">
        <v>4054</v>
      </c>
      <c r="C1903" s="1" t="s">
        <v>4538</v>
      </c>
      <c r="D1903" s="1"/>
    </row>
    <row r="1904" spans="1:4" ht="15.6" x14ac:dyDescent="0.3">
      <c r="A1904" s="1" t="s">
        <v>465</v>
      </c>
      <c r="B1904" s="1" t="s">
        <v>4055</v>
      </c>
      <c r="C1904" s="1" t="s">
        <v>4534</v>
      </c>
      <c r="D1904" s="1"/>
    </row>
    <row r="1905" spans="1:4" ht="15.6" x14ac:dyDescent="0.3">
      <c r="A1905" s="1" t="s">
        <v>464</v>
      </c>
      <c r="B1905" s="1" t="s">
        <v>4056</v>
      </c>
      <c r="C1905" s="1" t="s">
        <v>4733</v>
      </c>
      <c r="D1905" s="1" t="s">
        <v>4406</v>
      </c>
    </row>
    <row r="1906" spans="1:4" ht="15.6" x14ac:dyDescent="0.3">
      <c r="A1906" s="1" t="s">
        <v>463</v>
      </c>
      <c r="B1906" s="1" t="s">
        <v>4057</v>
      </c>
      <c r="C1906" s="1" t="s">
        <v>4822</v>
      </c>
      <c r="D1906" s="1" t="s">
        <v>4405</v>
      </c>
    </row>
    <row r="1907" spans="1:4" ht="15.6" x14ac:dyDescent="0.3">
      <c r="A1907" s="1" t="s">
        <v>462</v>
      </c>
      <c r="B1907" s="1" t="s">
        <v>4058</v>
      </c>
      <c r="C1907" s="1" t="s">
        <v>4452</v>
      </c>
      <c r="D1907" s="1" t="s">
        <v>4395</v>
      </c>
    </row>
    <row r="1908" spans="1:4" ht="15.6" x14ac:dyDescent="0.3">
      <c r="A1908" s="1" t="s">
        <v>461</v>
      </c>
      <c r="B1908" s="1" t="s">
        <v>2673</v>
      </c>
      <c r="C1908" s="1" t="s">
        <v>4638</v>
      </c>
      <c r="D1908" s="1" t="s">
        <v>4408</v>
      </c>
    </row>
    <row r="1909" spans="1:4" ht="15.6" x14ac:dyDescent="0.3">
      <c r="A1909" s="1" t="s">
        <v>460</v>
      </c>
      <c r="B1909" s="1" t="s">
        <v>4059</v>
      </c>
      <c r="C1909" s="1" t="s">
        <v>5223</v>
      </c>
      <c r="D1909" s="1"/>
    </row>
    <row r="1910" spans="1:4" ht="15.6" x14ac:dyDescent="0.3">
      <c r="A1910" s="1" t="s">
        <v>459</v>
      </c>
      <c r="B1910" s="1" t="s">
        <v>4060</v>
      </c>
      <c r="C1910" s="1" t="s">
        <v>4630</v>
      </c>
      <c r="D1910" s="1"/>
    </row>
    <row r="1911" spans="1:4" ht="15.6" x14ac:dyDescent="0.3">
      <c r="A1911" s="1" t="s">
        <v>458</v>
      </c>
      <c r="B1911" s="1" t="s">
        <v>2819</v>
      </c>
      <c r="C1911" s="1" t="s">
        <v>5224</v>
      </c>
      <c r="D1911" s="1"/>
    </row>
    <row r="1912" spans="1:4" ht="15.6" x14ac:dyDescent="0.3">
      <c r="A1912" s="1" t="s">
        <v>457</v>
      </c>
      <c r="B1912" s="1" t="s">
        <v>4061</v>
      </c>
      <c r="C1912" s="1" t="s">
        <v>5225</v>
      </c>
      <c r="D1912" s="1"/>
    </row>
    <row r="1913" spans="1:4" ht="15.6" x14ac:dyDescent="0.3">
      <c r="A1913" s="1" t="s">
        <v>456</v>
      </c>
      <c r="B1913" s="1" t="s">
        <v>2761</v>
      </c>
      <c r="C1913" s="1" t="s">
        <v>5226</v>
      </c>
      <c r="D1913" s="1" t="s">
        <v>4411</v>
      </c>
    </row>
    <row r="1914" spans="1:4" ht="15.6" x14ac:dyDescent="0.3">
      <c r="A1914" s="1" t="s">
        <v>455</v>
      </c>
      <c r="B1914" s="1" t="s">
        <v>4062</v>
      </c>
      <c r="C1914" s="1" t="s">
        <v>4945</v>
      </c>
      <c r="D1914" s="1"/>
    </row>
    <row r="1915" spans="1:4" ht="15.6" x14ac:dyDescent="0.3">
      <c r="A1915" s="1" t="s">
        <v>454</v>
      </c>
      <c r="B1915" s="1" t="s">
        <v>2947</v>
      </c>
      <c r="C1915" s="1" t="s">
        <v>3403</v>
      </c>
      <c r="D1915" s="1" t="s">
        <v>4395</v>
      </c>
    </row>
    <row r="1916" spans="1:4" ht="15.6" x14ac:dyDescent="0.3">
      <c r="A1916" s="1" t="s">
        <v>453</v>
      </c>
      <c r="B1916" s="1" t="s">
        <v>4063</v>
      </c>
      <c r="C1916" s="1" t="s">
        <v>4951</v>
      </c>
      <c r="D1916" s="1" t="s">
        <v>4395</v>
      </c>
    </row>
    <row r="1917" spans="1:4" ht="15.6" x14ac:dyDescent="0.3">
      <c r="A1917" s="1" t="s">
        <v>452</v>
      </c>
      <c r="B1917" s="1" t="s">
        <v>4064</v>
      </c>
      <c r="C1917" s="1" t="s">
        <v>4496</v>
      </c>
      <c r="D1917" s="1" t="s">
        <v>4417</v>
      </c>
    </row>
    <row r="1918" spans="1:4" ht="15.6" x14ac:dyDescent="0.3">
      <c r="A1918" s="1" t="s">
        <v>451</v>
      </c>
      <c r="B1918" s="1" t="s">
        <v>4065</v>
      </c>
      <c r="C1918" s="1" t="s">
        <v>4550</v>
      </c>
      <c r="D1918" s="1"/>
    </row>
    <row r="1919" spans="1:4" ht="15.6" x14ac:dyDescent="0.3">
      <c r="A1919" s="1" t="s">
        <v>450</v>
      </c>
      <c r="B1919" s="1" t="s">
        <v>4066</v>
      </c>
      <c r="C1919" s="1" t="s">
        <v>5049</v>
      </c>
      <c r="D1919" s="1"/>
    </row>
    <row r="1920" spans="1:4" ht="15.6" x14ac:dyDescent="0.3">
      <c r="A1920" s="1" t="s">
        <v>449</v>
      </c>
      <c r="B1920" s="1" t="s">
        <v>4067</v>
      </c>
      <c r="C1920" s="1" t="s">
        <v>5227</v>
      </c>
      <c r="D1920" s="1"/>
    </row>
    <row r="1921" spans="1:4" ht="15.6" x14ac:dyDescent="0.3">
      <c r="A1921" s="1" t="s">
        <v>448</v>
      </c>
      <c r="B1921" s="1" t="s">
        <v>4068</v>
      </c>
      <c r="C1921" s="1" t="s">
        <v>2898</v>
      </c>
      <c r="D1921" s="1"/>
    </row>
    <row r="1922" spans="1:4" ht="15.6" x14ac:dyDescent="0.3">
      <c r="A1922" s="1" t="s">
        <v>447</v>
      </c>
      <c r="B1922" s="1" t="s">
        <v>4069</v>
      </c>
      <c r="C1922" s="1" t="s">
        <v>5228</v>
      </c>
      <c r="D1922" s="1"/>
    </row>
    <row r="1923" spans="1:4" ht="15.6" x14ac:dyDescent="0.3">
      <c r="A1923" s="1" t="s">
        <v>446</v>
      </c>
      <c r="B1923" s="1" t="s">
        <v>4070</v>
      </c>
      <c r="C1923" s="1" t="s">
        <v>4550</v>
      </c>
      <c r="D1923" s="1"/>
    </row>
    <row r="1924" spans="1:4" ht="15.6" x14ac:dyDescent="0.3">
      <c r="A1924" s="1" t="s">
        <v>445</v>
      </c>
      <c r="B1924" s="1" t="s">
        <v>4071</v>
      </c>
      <c r="C1924" s="1" t="s">
        <v>4526</v>
      </c>
      <c r="D1924" s="1"/>
    </row>
    <row r="1925" spans="1:4" ht="15.6" x14ac:dyDescent="0.3">
      <c r="A1925" s="1" t="s">
        <v>444</v>
      </c>
      <c r="B1925" s="1" t="s">
        <v>4072</v>
      </c>
      <c r="C1925" s="1" t="s">
        <v>4563</v>
      </c>
      <c r="D1925" s="1"/>
    </row>
    <row r="1926" spans="1:4" ht="15.6" x14ac:dyDescent="0.3">
      <c r="A1926" s="1" t="s">
        <v>443</v>
      </c>
      <c r="B1926" s="1" t="s">
        <v>4073</v>
      </c>
      <c r="C1926" s="1" t="s">
        <v>4544</v>
      </c>
      <c r="D1926" s="1"/>
    </row>
    <row r="1927" spans="1:4" ht="15.6" x14ac:dyDescent="0.3">
      <c r="A1927" s="1" t="s">
        <v>442</v>
      </c>
      <c r="B1927" s="1" t="s">
        <v>3189</v>
      </c>
      <c r="C1927" s="1" t="s">
        <v>5229</v>
      </c>
      <c r="D1927" s="1"/>
    </row>
    <row r="1928" spans="1:4" ht="15.6" x14ac:dyDescent="0.3">
      <c r="A1928" s="1" t="s">
        <v>441</v>
      </c>
      <c r="B1928" s="1" t="s">
        <v>4074</v>
      </c>
      <c r="C1928" s="1" t="s">
        <v>5230</v>
      </c>
      <c r="D1928" s="1"/>
    </row>
    <row r="1929" spans="1:4" ht="15.6" x14ac:dyDescent="0.3">
      <c r="A1929" s="1" t="s">
        <v>440</v>
      </c>
      <c r="B1929" s="1" t="s">
        <v>4075</v>
      </c>
      <c r="C1929" s="1" t="s">
        <v>4493</v>
      </c>
      <c r="D1929" s="1"/>
    </row>
    <row r="1930" spans="1:4" ht="15.6" x14ac:dyDescent="0.3">
      <c r="A1930" s="1" t="s">
        <v>439</v>
      </c>
      <c r="B1930" s="1" t="s">
        <v>3391</v>
      </c>
      <c r="C1930" s="1" t="s">
        <v>5231</v>
      </c>
      <c r="D1930" s="1"/>
    </row>
    <row r="1931" spans="1:4" ht="15.6" x14ac:dyDescent="0.3">
      <c r="A1931" s="1" t="s">
        <v>438</v>
      </c>
      <c r="B1931" s="1" t="s">
        <v>2853</v>
      </c>
      <c r="C1931" s="1" t="s">
        <v>4859</v>
      </c>
      <c r="D1931" s="1"/>
    </row>
    <row r="1932" spans="1:4" ht="15.6" x14ac:dyDescent="0.3">
      <c r="A1932" s="1" t="s">
        <v>437</v>
      </c>
      <c r="B1932" s="1" t="s">
        <v>4076</v>
      </c>
      <c r="C1932" s="1" t="s">
        <v>5232</v>
      </c>
      <c r="D1932" s="1" t="s">
        <v>4405</v>
      </c>
    </row>
    <row r="1933" spans="1:4" ht="15.6" x14ac:dyDescent="0.3">
      <c r="A1933" s="1" t="s">
        <v>436</v>
      </c>
      <c r="B1933" s="1" t="s">
        <v>4077</v>
      </c>
      <c r="C1933" s="1" t="s">
        <v>5233</v>
      </c>
      <c r="D1933" s="1"/>
    </row>
    <row r="1934" spans="1:4" ht="15.6" x14ac:dyDescent="0.3">
      <c r="A1934" s="1" t="s">
        <v>435</v>
      </c>
      <c r="B1934" s="1" t="s">
        <v>4078</v>
      </c>
      <c r="C1934" s="1" t="s">
        <v>4505</v>
      </c>
      <c r="D1934" s="1"/>
    </row>
    <row r="1935" spans="1:4" ht="15.6" x14ac:dyDescent="0.3">
      <c r="A1935" s="1" t="s">
        <v>434</v>
      </c>
      <c r="B1935" s="1" t="s">
        <v>4079</v>
      </c>
      <c r="C1935" s="1" t="s">
        <v>4514</v>
      </c>
      <c r="D1935" s="1"/>
    </row>
    <row r="1936" spans="1:4" ht="15.6" x14ac:dyDescent="0.3">
      <c r="A1936" s="1" t="s">
        <v>433</v>
      </c>
      <c r="B1936" s="1" t="s">
        <v>4080</v>
      </c>
      <c r="C1936" s="1" t="s">
        <v>4522</v>
      </c>
      <c r="D1936" s="1" t="s">
        <v>4410</v>
      </c>
    </row>
    <row r="1937" spans="1:4" ht="15.6" x14ac:dyDescent="0.3">
      <c r="A1937" s="1" t="s">
        <v>432</v>
      </c>
      <c r="B1937" s="1" t="s">
        <v>4081</v>
      </c>
      <c r="C1937" s="1" t="s">
        <v>3855</v>
      </c>
      <c r="D1937" s="1" t="s">
        <v>4431</v>
      </c>
    </row>
    <row r="1938" spans="1:4" ht="15.6" x14ac:dyDescent="0.3">
      <c r="A1938" s="1" t="s">
        <v>431</v>
      </c>
      <c r="B1938" s="1" t="s">
        <v>4082</v>
      </c>
      <c r="C1938" s="1" t="s">
        <v>4919</v>
      </c>
      <c r="D1938" s="1" t="s">
        <v>4406</v>
      </c>
    </row>
    <row r="1939" spans="1:4" ht="15.6" x14ac:dyDescent="0.3">
      <c r="A1939" s="1" t="s">
        <v>430</v>
      </c>
      <c r="B1939" s="1" t="s">
        <v>3904</v>
      </c>
      <c r="C1939" s="1" t="s">
        <v>4452</v>
      </c>
      <c r="D1939" s="1"/>
    </row>
    <row r="1940" spans="1:4" ht="15.6" x14ac:dyDescent="0.3">
      <c r="A1940" s="1" t="s">
        <v>429</v>
      </c>
      <c r="B1940" s="1" t="s">
        <v>4083</v>
      </c>
      <c r="C1940" s="1" t="s">
        <v>5234</v>
      </c>
      <c r="D1940" s="1"/>
    </row>
    <row r="1941" spans="1:4" ht="15.6" x14ac:dyDescent="0.3">
      <c r="A1941" s="1" t="s">
        <v>428</v>
      </c>
      <c r="B1941" s="1" t="s">
        <v>4084</v>
      </c>
      <c r="C1941" s="1" t="s">
        <v>4550</v>
      </c>
      <c r="D1941" s="1" t="s">
        <v>4406</v>
      </c>
    </row>
    <row r="1942" spans="1:4" ht="15.6" x14ac:dyDescent="0.3">
      <c r="A1942" s="1" t="s">
        <v>427</v>
      </c>
      <c r="B1942" s="1" t="s">
        <v>3155</v>
      </c>
      <c r="C1942" s="1" t="s">
        <v>4447</v>
      </c>
      <c r="D1942" s="1" t="s">
        <v>4427</v>
      </c>
    </row>
    <row r="1943" spans="1:4" ht="15.6" x14ac:dyDescent="0.3">
      <c r="A1943" s="1" t="s">
        <v>426</v>
      </c>
      <c r="B1943" s="1" t="s">
        <v>4085</v>
      </c>
      <c r="C1943" s="1" t="s">
        <v>2781</v>
      </c>
      <c r="D1943" s="1"/>
    </row>
    <row r="1944" spans="1:4" ht="15.6" x14ac:dyDescent="0.3">
      <c r="A1944" s="1" t="s">
        <v>425</v>
      </c>
      <c r="B1944" s="1" t="s">
        <v>4086</v>
      </c>
      <c r="C1944" s="1" t="s">
        <v>4550</v>
      </c>
      <c r="D1944" s="1"/>
    </row>
    <row r="1945" spans="1:4" ht="15.6" x14ac:dyDescent="0.3">
      <c r="A1945" s="1" t="s">
        <v>424</v>
      </c>
      <c r="B1945" s="1" t="s">
        <v>3079</v>
      </c>
      <c r="C1945" s="1" t="s">
        <v>4032</v>
      </c>
      <c r="D1945" s="1"/>
    </row>
    <row r="1946" spans="1:4" ht="15.6" x14ac:dyDescent="0.3">
      <c r="A1946" s="1" t="s">
        <v>423</v>
      </c>
      <c r="B1946" s="1" t="s">
        <v>4087</v>
      </c>
      <c r="C1946" s="1" t="s">
        <v>4522</v>
      </c>
      <c r="D1946" s="1"/>
    </row>
    <row r="1947" spans="1:4" ht="15.6" x14ac:dyDescent="0.3">
      <c r="A1947" s="1" t="s">
        <v>422</v>
      </c>
      <c r="B1947" s="1" t="s">
        <v>4088</v>
      </c>
      <c r="C1947" s="1" t="s">
        <v>5215</v>
      </c>
      <c r="D1947" s="1"/>
    </row>
    <row r="1948" spans="1:4" ht="15.6" x14ac:dyDescent="0.3">
      <c r="A1948" s="1" t="s">
        <v>421</v>
      </c>
      <c r="B1948" s="1" t="s">
        <v>4089</v>
      </c>
      <c r="C1948" s="1" t="s">
        <v>3279</v>
      </c>
      <c r="D1948" s="1" t="s">
        <v>4418</v>
      </c>
    </row>
    <row r="1949" spans="1:4" ht="15.6" x14ac:dyDescent="0.3">
      <c r="A1949" s="1" t="s">
        <v>420</v>
      </c>
      <c r="B1949" s="1" t="s">
        <v>4090</v>
      </c>
      <c r="C1949" s="1" t="s">
        <v>4448</v>
      </c>
      <c r="D1949" s="1" t="s">
        <v>4433</v>
      </c>
    </row>
    <row r="1950" spans="1:4" ht="15.6" x14ac:dyDescent="0.3">
      <c r="A1950" s="1" t="s">
        <v>419</v>
      </c>
      <c r="B1950" s="1" t="s">
        <v>4091</v>
      </c>
      <c r="C1950" s="1" t="s">
        <v>5235</v>
      </c>
      <c r="D1950" s="1"/>
    </row>
    <row r="1951" spans="1:4" ht="15.6" x14ac:dyDescent="0.3">
      <c r="A1951" s="1" t="s">
        <v>418</v>
      </c>
      <c r="B1951" s="1" t="s">
        <v>2953</v>
      </c>
      <c r="C1951" s="1" t="s">
        <v>4544</v>
      </c>
      <c r="D1951" s="1"/>
    </row>
    <row r="1952" spans="1:4" ht="15.6" x14ac:dyDescent="0.3">
      <c r="A1952" s="1" t="s">
        <v>417</v>
      </c>
      <c r="B1952" s="1" t="s">
        <v>4092</v>
      </c>
      <c r="C1952" s="1" t="s">
        <v>4717</v>
      </c>
      <c r="D1952" s="1" t="s">
        <v>4427</v>
      </c>
    </row>
    <row r="1953" spans="1:4" ht="15.6" x14ac:dyDescent="0.3">
      <c r="A1953" s="1" t="s">
        <v>416</v>
      </c>
      <c r="B1953" s="1" t="s">
        <v>4093</v>
      </c>
      <c r="C1953" s="1" t="s">
        <v>5236</v>
      </c>
      <c r="D1953" s="1" t="s">
        <v>5237</v>
      </c>
    </row>
    <row r="1954" spans="1:4" ht="15.6" x14ac:dyDescent="0.3">
      <c r="A1954" s="1" t="s">
        <v>415</v>
      </c>
      <c r="B1954" s="1" t="s">
        <v>4094</v>
      </c>
      <c r="C1954" s="1" t="s">
        <v>5238</v>
      </c>
      <c r="D1954" s="1"/>
    </row>
    <row r="1955" spans="1:4" ht="15.6" x14ac:dyDescent="0.3">
      <c r="A1955" s="1" t="s">
        <v>414</v>
      </c>
      <c r="B1955" s="1" t="s">
        <v>4095</v>
      </c>
      <c r="C1955" s="1" t="s">
        <v>4747</v>
      </c>
      <c r="D1955" s="1"/>
    </row>
    <row r="1956" spans="1:4" ht="15.6" x14ac:dyDescent="0.3">
      <c r="A1956" s="1" t="s">
        <v>413</v>
      </c>
      <c r="B1956" s="1" t="s">
        <v>4096</v>
      </c>
      <c r="C1956" s="1" t="s">
        <v>4901</v>
      </c>
      <c r="D1956" s="1" t="s">
        <v>4402</v>
      </c>
    </row>
    <row r="1957" spans="1:4" ht="15.6" x14ac:dyDescent="0.3">
      <c r="A1957" s="1" t="s">
        <v>412</v>
      </c>
      <c r="B1957" s="1" t="s">
        <v>4097</v>
      </c>
      <c r="C1957" s="1" t="s">
        <v>5239</v>
      </c>
      <c r="D1957" s="1"/>
    </row>
    <row r="1958" spans="1:4" ht="15.6" x14ac:dyDescent="0.3">
      <c r="A1958" s="1" t="s">
        <v>411</v>
      </c>
      <c r="B1958" s="1" t="s">
        <v>4098</v>
      </c>
      <c r="C1958" s="1" t="s">
        <v>5240</v>
      </c>
      <c r="D1958" s="1"/>
    </row>
    <row r="1959" spans="1:4" ht="15.6" x14ac:dyDescent="0.3">
      <c r="A1959" s="1" t="s">
        <v>410</v>
      </c>
      <c r="B1959" s="1" t="s">
        <v>2717</v>
      </c>
      <c r="C1959" s="1" t="s">
        <v>4717</v>
      </c>
      <c r="D1959" s="1"/>
    </row>
    <row r="1960" spans="1:4" ht="15.6" x14ac:dyDescent="0.3">
      <c r="A1960" s="1" t="s">
        <v>409</v>
      </c>
      <c r="B1960" s="1" t="s">
        <v>4099</v>
      </c>
      <c r="C1960" s="1" t="s">
        <v>4472</v>
      </c>
      <c r="D1960" s="1"/>
    </row>
    <row r="1961" spans="1:4" ht="15.6" x14ac:dyDescent="0.3">
      <c r="A1961" s="1" t="s">
        <v>408</v>
      </c>
      <c r="B1961" s="1" t="s">
        <v>2853</v>
      </c>
      <c r="C1961" s="1" t="s">
        <v>4534</v>
      </c>
      <c r="D1961" s="1"/>
    </row>
    <row r="1962" spans="1:4" ht="15.6" x14ac:dyDescent="0.3">
      <c r="A1962" s="1" t="s">
        <v>407</v>
      </c>
      <c r="B1962" s="1" t="s">
        <v>4100</v>
      </c>
      <c r="C1962" s="1" t="s">
        <v>5241</v>
      </c>
      <c r="D1962" s="1"/>
    </row>
    <row r="1963" spans="1:4" ht="15.6" x14ac:dyDescent="0.3">
      <c r="A1963" s="1" t="s">
        <v>406</v>
      </c>
      <c r="B1963" s="1" t="s">
        <v>3963</v>
      </c>
      <c r="C1963" s="1" t="s">
        <v>4443</v>
      </c>
      <c r="D1963" s="1" t="s">
        <v>2421</v>
      </c>
    </row>
    <row r="1964" spans="1:4" ht="15.6" x14ac:dyDescent="0.3">
      <c r="A1964" s="1" t="s">
        <v>405</v>
      </c>
      <c r="B1964" s="1" t="s">
        <v>4101</v>
      </c>
      <c r="C1964" s="1" t="s">
        <v>4609</v>
      </c>
      <c r="D1964" s="1" t="s">
        <v>4429</v>
      </c>
    </row>
    <row r="1965" spans="1:4" ht="15.6" x14ac:dyDescent="0.3">
      <c r="A1965" s="1" t="s">
        <v>404</v>
      </c>
      <c r="B1965" s="1" t="s">
        <v>2686</v>
      </c>
      <c r="C1965" s="1" t="s">
        <v>3757</v>
      </c>
      <c r="D1965" s="1"/>
    </row>
    <row r="1966" spans="1:4" ht="15.6" x14ac:dyDescent="0.3">
      <c r="A1966" s="1" t="s">
        <v>403</v>
      </c>
      <c r="B1966" s="1" t="s">
        <v>4102</v>
      </c>
      <c r="C1966" s="1" t="s">
        <v>5242</v>
      </c>
      <c r="D1966" s="1" t="s">
        <v>4406</v>
      </c>
    </row>
    <row r="1967" spans="1:4" ht="15.6" x14ac:dyDescent="0.3">
      <c r="A1967" s="1" t="s">
        <v>402</v>
      </c>
      <c r="B1967" s="1" t="s">
        <v>2440</v>
      </c>
      <c r="C1967" s="1" t="s">
        <v>3228</v>
      </c>
      <c r="D1967" s="1" t="s">
        <v>4423</v>
      </c>
    </row>
    <row r="1968" spans="1:4" ht="15.6" x14ac:dyDescent="0.3">
      <c r="A1968" s="1" t="s">
        <v>401</v>
      </c>
      <c r="B1968" s="1" t="s">
        <v>4103</v>
      </c>
      <c r="C1968" s="1" t="s">
        <v>4308</v>
      </c>
      <c r="D1968" s="1" t="s">
        <v>4415</v>
      </c>
    </row>
    <row r="1969" spans="1:4" ht="15.6" x14ac:dyDescent="0.3">
      <c r="A1969" s="1" t="s">
        <v>400</v>
      </c>
      <c r="B1969" s="1" t="s">
        <v>3631</v>
      </c>
      <c r="C1969" s="1" t="s">
        <v>4036</v>
      </c>
      <c r="D1969" s="1" t="s">
        <v>4397</v>
      </c>
    </row>
    <row r="1970" spans="1:4" ht="15.6" x14ac:dyDescent="0.3">
      <c r="A1970" s="1" t="s">
        <v>399</v>
      </c>
      <c r="B1970" s="1" t="s">
        <v>3415</v>
      </c>
      <c r="C1970" s="1" t="s">
        <v>4701</v>
      </c>
      <c r="D1970" s="1" t="s">
        <v>4400</v>
      </c>
    </row>
    <row r="1971" spans="1:4" ht="15.6" x14ac:dyDescent="0.3">
      <c r="A1971" s="1" t="s">
        <v>398</v>
      </c>
      <c r="B1971" s="1" t="s">
        <v>4104</v>
      </c>
      <c r="C1971" s="1" t="s">
        <v>5243</v>
      </c>
      <c r="D1971" s="1"/>
    </row>
    <row r="1972" spans="1:4" ht="15.6" x14ac:dyDescent="0.3">
      <c r="A1972" s="1" t="s">
        <v>397</v>
      </c>
      <c r="B1972" s="1" t="s">
        <v>4105</v>
      </c>
      <c r="C1972" s="1" t="s">
        <v>5244</v>
      </c>
      <c r="D1972" s="1"/>
    </row>
    <row r="1973" spans="1:4" ht="15.6" x14ac:dyDescent="0.3">
      <c r="A1973" s="1" t="s">
        <v>396</v>
      </c>
      <c r="B1973" s="1" t="s">
        <v>4106</v>
      </c>
      <c r="C1973" s="1" t="s">
        <v>4502</v>
      </c>
      <c r="D1973" s="1"/>
    </row>
    <row r="1974" spans="1:4" ht="15.6" x14ac:dyDescent="0.3">
      <c r="A1974" s="1" t="s">
        <v>395</v>
      </c>
      <c r="B1974" s="1" t="s">
        <v>4107</v>
      </c>
      <c r="C1974" s="1" t="s">
        <v>5245</v>
      </c>
      <c r="D1974" s="1"/>
    </row>
    <row r="1975" spans="1:4" ht="15.6" x14ac:dyDescent="0.3">
      <c r="A1975" s="1" t="s">
        <v>394</v>
      </c>
      <c r="B1975" s="1" t="s">
        <v>4108</v>
      </c>
      <c r="C1975" s="1" t="s">
        <v>2808</v>
      </c>
      <c r="D1975" s="1" t="s">
        <v>4401</v>
      </c>
    </row>
    <row r="1976" spans="1:4" ht="15.6" x14ac:dyDescent="0.3">
      <c r="A1976" s="1" t="s">
        <v>393</v>
      </c>
      <c r="B1976" s="1" t="s">
        <v>4109</v>
      </c>
      <c r="C1976" s="1" t="s">
        <v>4726</v>
      </c>
      <c r="D1976" s="1" t="s">
        <v>4392</v>
      </c>
    </row>
    <row r="1977" spans="1:4" ht="15.6" x14ac:dyDescent="0.3">
      <c r="A1977" s="1" t="s">
        <v>392</v>
      </c>
      <c r="B1977" s="1" t="s">
        <v>4110</v>
      </c>
      <c r="C1977" s="1" t="s">
        <v>4943</v>
      </c>
      <c r="D1977" s="1"/>
    </row>
    <row r="1978" spans="1:4" ht="15.6" x14ac:dyDescent="0.3">
      <c r="A1978" s="1" t="s">
        <v>391</v>
      </c>
      <c r="B1978" s="1" t="s">
        <v>4111</v>
      </c>
      <c r="C1978" s="1" t="s">
        <v>3633</v>
      </c>
      <c r="D1978" s="1"/>
    </row>
    <row r="1979" spans="1:4" ht="15.6" x14ac:dyDescent="0.3">
      <c r="A1979" s="1" t="s">
        <v>390</v>
      </c>
      <c r="B1979" s="1" t="s">
        <v>2602</v>
      </c>
      <c r="C1979" s="1" t="s">
        <v>2645</v>
      </c>
      <c r="D1979" s="1" t="s">
        <v>4420</v>
      </c>
    </row>
    <row r="1980" spans="1:4" ht="15.6" x14ac:dyDescent="0.3">
      <c r="A1980" s="1" t="s">
        <v>389</v>
      </c>
      <c r="B1980" s="1" t="s">
        <v>4112</v>
      </c>
      <c r="C1980" s="1" t="s">
        <v>4806</v>
      </c>
      <c r="D1980" s="1" t="s">
        <v>4395</v>
      </c>
    </row>
    <row r="1981" spans="1:4" ht="15.6" x14ac:dyDescent="0.3">
      <c r="A1981" s="1" t="s">
        <v>388</v>
      </c>
      <c r="B1981" s="1" t="s">
        <v>4113</v>
      </c>
      <c r="C1981" s="1" t="s">
        <v>5246</v>
      </c>
      <c r="D1981" s="1"/>
    </row>
    <row r="1982" spans="1:4" ht="15.6" x14ac:dyDescent="0.3">
      <c r="A1982" s="1" t="s">
        <v>387</v>
      </c>
      <c r="B1982" s="1" t="s">
        <v>4114</v>
      </c>
      <c r="C1982" s="1" t="s">
        <v>4722</v>
      </c>
      <c r="D1982" s="1" t="s">
        <v>4410</v>
      </c>
    </row>
    <row r="1983" spans="1:4" ht="15.6" x14ac:dyDescent="0.3">
      <c r="A1983" s="1" t="s">
        <v>386</v>
      </c>
      <c r="B1983" s="1" t="s">
        <v>4115</v>
      </c>
      <c r="C1983" s="1" t="s">
        <v>4499</v>
      </c>
      <c r="D1983" s="1"/>
    </row>
    <row r="1984" spans="1:4" ht="15.6" x14ac:dyDescent="0.3">
      <c r="A1984" s="1" t="s">
        <v>385</v>
      </c>
      <c r="B1984" s="1" t="s">
        <v>4116</v>
      </c>
      <c r="C1984" s="1" t="s">
        <v>5170</v>
      </c>
      <c r="D1984" s="1" t="s">
        <v>4403</v>
      </c>
    </row>
    <row r="1985" spans="1:4" ht="15.6" x14ac:dyDescent="0.3">
      <c r="A1985" s="1" t="s">
        <v>384</v>
      </c>
      <c r="B1985" s="1" t="s">
        <v>4117</v>
      </c>
      <c r="C1985" s="1" t="s">
        <v>5247</v>
      </c>
      <c r="D1985" s="1"/>
    </row>
    <row r="1986" spans="1:4" ht="15.6" x14ac:dyDescent="0.3">
      <c r="A1986" s="1" t="s">
        <v>383</v>
      </c>
      <c r="B1986" s="1" t="s">
        <v>4118</v>
      </c>
      <c r="C1986" s="1" t="s">
        <v>4946</v>
      </c>
      <c r="D1986" s="1"/>
    </row>
    <row r="1987" spans="1:4" ht="15.6" x14ac:dyDescent="0.3">
      <c r="A1987" s="1" t="s">
        <v>382</v>
      </c>
      <c r="B1987" s="1" t="s">
        <v>4119</v>
      </c>
      <c r="C1987" s="1" t="s">
        <v>4460</v>
      </c>
      <c r="D1987" s="1"/>
    </row>
    <row r="1988" spans="1:4" ht="15.6" x14ac:dyDescent="0.3">
      <c r="A1988" s="1" t="s">
        <v>381</v>
      </c>
      <c r="B1988" s="1" t="s">
        <v>4120</v>
      </c>
      <c r="C1988" s="1" t="s">
        <v>4657</v>
      </c>
      <c r="D1988" s="1"/>
    </row>
    <row r="1989" spans="1:4" ht="15.6" x14ac:dyDescent="0.3">
      <c r="A1989" s="1" t="s">
        <v>380</v>
      </c>
      <c r="B1989" s="1" t="s">
        <v>4121</v>
      </c>
      <c r="C1989" s="1" t="s">
        <v>5248</v>
      </c>
      <c r="D1989" s="1"/>
    </row>
    <row r="1990" spans="1:4" ht="15.6" x14ac:dyDescent="0.3">
      <c r="A1990" s="1" t="s">
        <v>379</v>
      </c>
      <c r="B1990" s="1" t="s">
        <v>4122</v>
      </c>
      <c r="C1990" s="1" t="s">
        <v>4504</v>
      </c>
      <c r="D1990" s="1"/>
    </row>
    <row r="1991" spans="1:4" ht="15.6" x14ac:dyDescent="0.3">
      <c r="A1991" s="1" t="s">
        <v>378</v>
      </c>
      <c r="B1991" s="1" t="s">
        <v>4123</v>
      </c>
      <c r="C1991" s="1" t="s">
        <v>4584</v>
      </c>
      <c r="D1991" s="1" t="s">
        <v>4399</v>
      </c>
    </row>
    <row r="1992" spans="1:4" ht="15.6" x14ac:dyDescent="0.3">
      <c r="A1992" s="1" t="s">
        <v>377</v>
      </c>
      <c r="B1992" s="1" t="s">
        <v>4124</v>
      </c>
      <c r="C1992" s="1" t="s">
        <v>4584</v>
      </c>
      <c r="D1992" s="1" t="s">
        <v>4406</v>
      </c>
    </row>
    <row r="1993" spans="1:4" ht="15.6" x14ac:dyDescent="0.3">
      <c r="A1993" s="1" t="s">
        <v>376</v>
      </c>
      <c r="B1993" s="1" t="s">
        <v>4125</v>
      </c>
      <c r="C1993" s="1" t="s">
        <v>4584</v>
      </c>
      <c r="D1993" s="1" t="s">
        <v>4424</v>
      </c>
    </row>
    <row r="1994" spans="1:4" ht="15.6" x14ac:dyDescent="0.3">
      <c r="A1994" s="1" t="s">
        <v>375</v>
      </c>
      <c r="B1994" s="1" t="s">
        <v>4126</v>
      </c>
      <c r="C1994" s="1" t="s">
        <v>5249</v>
      </c>
      <c r="D1994" s="1" t="s">
        <v>4416</v>
      </c>
    </row>
    <row r="1995" spans="1:4" ht="15.6" x14ac:dyDescent="0.3">
      <c r="A1995" s="1" t="s">
        <v>374</v>
      </c>
      <c r="B1995" s="1" t="s">
        <v>4127</v>
      </c>
      <c r="C1995" s="1" t="s">
        <v>5110</v>
      </c>
      <c r="D1995" s="1"/>
    </row>
    <row r="1996" spans="1:4" ht="15.6" x14ac:dyDescent="0.3">
      <c r="A1996" s="1" t="s">
        <v>373</v>
      </c>
      <c r="B1996" s="1" t="s">
        <v>4128</v>
      </c>
      <c r="C1996" s="1" t="s">
        <v>5250</v>
      </c>
      <c r="D1996" s="1" t="s">
        <v>4405</v>
      </c>
    </row>
    <row r="1997" spans="1:4" ht="15.6" x14ac:dyDescent="0.3">
      <c r="A1997" s="1" t="s">
        <v>372</v>
      </c>
      <c r="B1997" s="1" t="s">
        <v>2757</v>
      </c>
      <c r="C1997" s="1" t="s">
        <v>5251</v>
      </c>
      <c r="D1997" s="1"/>
    </row>
    <row r="1998" spans="1:4" ht="15.6" x14ac:dyDescent="0.3">
      <c r="A1998" s="1" t="s">
        <v>371</v>
      </c>
      <c r="B1998" s="1" t="s">
        <v>2482</v>
      </c>
      <c r="C1998" s="1" t="s">
        <v>4613</v>
      </c>
      <c r="D1998" s="1"/>
    </row>
    <row r="1999" spans="1:4" ht="15.6" x14ac:dyDescent="0.3">
      <c r="A1999" s="1" t="s">
        <v>370</v>
      </c>
      <c r="B1999" s="1" t="s">
        <v>4129</v>
      </c>
      <c r="C1999" s="1" t="s">
        <v>5252</v>
      </c>
      <c r="D1999" s="1"/>
    </row>
    <row r="2000" spans="1:4" ht="15.6" x14ac:dyDescent="0.3">
      <c r="A2000" s="1" t="s">
        <v>369</v>
      </c>
      <c r="B2000" s="1" t="s">
        <v>2673</v>
      </c>
      <c r="C2000" s="1" t="s">
        <v>4722</v>
      </c>
      <c r="D2000" s="1"/>
    </row>
    <row r="2001" spans="1:4" ht="15.6" x14ac:dyDescent="0.3">
      <c r="A2001" s="1" t="s">
        <v>368</v>
      </c>
      <c r="B2001" s="1" t="s">
        <v>4130</v>
      </c>
      <c r="C2001" s="1" t="s">
        <v>4735</v>
      </c>
      <c r="D2001" s="1" t="s">
        <v>4398</v>
      </c>
    </row>
    <row r="2002" spans="1:4" ht="15.6" x14ac:dyDescent="0.3">
      <c r="A2002" s="1" t="s">
        <v>367</v>
      </c>
      <c r="B2002" s="1" t="s">
        <v>4131</v>
      </c>
      <c r="C2002" s="1" t="s">
        <v>5253</v>
      </c>
      <c r="D2002" s="1" t="s">
        <v>4427</v>
      </c>
    </row>
    <row r="2003" spans="1:4" ht="15.6" x14ac:dyDescent="0.3">
      <c r="A2003" s="1" t="s">
        <v>366</v>
      </c>
      <c r="B2003" s="1" t="s">
        <v>4132</v>
      </c>
      <c r="C2003" s="1" t="s">
        <v>5254</v>
      </c>
      <c r="D2003" s="1"/>
    </row>
    <row r="2004" spans="1:4" ht="15.6" x14ac:dyDescent="0.3">
      <c r="A2004" s="1" t="s">
        <v>365</v>
      </c>
      <c r="B2004" s="1" t="s">
        <v>4133</v>
      </c>
      <c r="C2004" s="1" t="s">
        <v>4738</v>
      </c>
      <c r="D2004" s="1"/>
    </row>
    <row r="2005" spans="1:4" ht="15.6" x14ac:dyDescent="0.3">
      <c r="A2005" s="1" t="s">
        <v>364</v>
      </c>
      <c r="B2005" s="1" t="s">
        <v>4134</v>
      </c>
      <c r="C2005" s="1" t="s">
        <v>5255</v>
      </c>
      <c r="D2005" s="1"/>
    </row>
    <row r="2006" spans="1:4" ht="15.6" x14ac:dyDescent="0.3">
      <c r="A2006" s="1" t="s">
        <v>363</v>
      </c>
      <c r="B2006" s="1" t="s">
        <v>3566</v>
      </c>
      <c r="C2006" s="1" t="s">
        <v>4819</v>
      </c>
      <c r="D2006" s="1" t="s">
        <v>4415</v>
      </c>
    </row>
    <row r="2007" spans="1:4" ht="15.6" x14ac:dyDescent="0.3">
      <c r="A2007" s="1" t="s">
        <v>362</v>
      </c>
      <c r="B2007" s="1" t="s">
        <v>4135</v>
      </c>
      <c r="C2007" s="1" t="s">
        <v>4492</v>
      </c>
      <c r="D2007" s="1"/>
    </row>
    <row r="2008" spans="1:4" ht="15.6" x14ac:dyDescent="0.3">
      <c r="A2008" s="1" t="s">
        <v>361</v>
      </c>
      <c r="B2008" s="1" t="s">
        <v>2781</v>
      </c>
      <c r="C2008" s="1" t="s">
        <v>4770</v>
      </c>
      <c r="D2008" s="1" t="s">
        <v>4427</v>
      </c>
    </row>
    <row r="2009" spans="1:4" ht="15.6" x14ac:dyDescent="0.3">
      <c r="A2009" s="1" t="s">
        <v>360</v>
      </c>
      <c r="B2009" s="1" t="s">
        <v>4136</v>
      </c>
      <c r="C2009" s="1" t="s">
        <v>5256</v>
      </c>
      <c r="D2009" s="1"/>
    </row>
    <row r="2010" spans="1:4" ht="15.6" x14ac:dyDescent="0.3">
      <c r="A2010" s="1" t="s">
        <v>359</v>
      </c>
      <c r="B2010" s="1" t="s">
        <v>4137</v>
      </c>
      <c r="C2010" s="1" t="s">
        <v>5257</v>
      </c>
      <c r="D2010" s="1"/>
    </row>
    <row r="2011" spans="1:4" ht="15.6" x14ac:dyDescent="0.3">
      <c r="A2011" s="1" t="s">
        <v>358</v>
      </c>
      <c r="B2011" s="1" t="s">
        <v>4138</v>
      </c>
      <c r="C2011" s="1" t="s">
        <v>4550</v>
      </c>
      <c r="D2011" s="1" t="s">
        <v>4418</v>
      </c>
    </row>
    <row r="2012" spans="1:4" ht="15.6" x14ac:dyDescent="0.3">
      <c r="A2012" s="1" t="s">
        <v>357</v>
      </c>
      <c r="B2012" s="1" t="s">
        <v>4139</v>
      </c>
      <c r="C2012" s="1" t="s">
        <v>4628</v>
      </c>
      <c r="D2012" s="1"/>
    </row>
    <row r="2013" spans="1:4" ht="15.6" x14ac:dyDescent="0.3">
      <c r="A2013" s="1" t="s">
        <v>355</v>
      </c>
      <c r="B2013" s="1" t="s">
        <v>4140</v>
      </c>
      <c r="C2013" s="1" t="s">
        <v>4589</v>
      </c>
      <c r="D2013" s="1"/>
    </row>
    <row r="2014" spans="1:4" ht="15.6" x14ac:dyDescent="0.3">
      <c r="A2014" s="1" t="s">
        <v>354</v>
      </c>
      <c r="B2014" s="1" t="s">
        <v>3336</v>
      </c>
      <c r="C2014" s="1" t="s">
        <v>4522</v>
      </c>
      <c r="D2014" s="1" t="s">
        <v>4402</v>
      </c>
    </row>
    <row r="2015" spans="1:4" ht="15.6" x14ac:dyDescent="0.3">
      <c r="A2015" s="1" t="s">
        <v>353</v>
      </c>
      <c r="B2015" s="1" t="s">
        <v>4141</v>
      </c>
      <c r="C2015" s="1" t="s">
        <v>5258</v>
      </c>
      <c r="D2015" s="1"/>
    </row>
    <row r="2016" spans="1:4" ht="15.6" x14ac:dyDescent="0.3">
      <c r="A2016" s="1" t="s">
        <v>352</v>
      </c>
      <c r="B2016" s="1" t="s">
        <v>4142</v>
      </c>
      <c r="C2016" s="1" t="s">
        <v>4619</v>
      </c>
      <c r="D2016" s="1" t="s">
        <v>4418</v>
      </c>
    </row>
    <row r="2017" spans="1:4" ht="15.6" x14ac:dyDescent="0.3">
      <c r="A2017" s="1" t="s">
        <v>351</v>
      </c>
      <c r="B2017" s="1" t="s">
        <v>4143</v>
      </c>
      <c r="C2017" s="1" t="s">
        <v>4448</v>
      </c>
      <c r="D2017" s="1" t="s">
        <v>4433</v>
      </c>
    </row>
    <row r="2018" spans="1:4" ht="15.6" x14ac:dyDescent="0.3">
      <c r="A2018" s="1" t="s">
        <v>350</v>
      </c>
      <c r="B2018" s="1" t="s">
        <v>4144</v>
      </c>
      <c r="C2018" s="1" t="s">
        <v>5259</v>
      </c>
      <c r="D2018" s="1"/>
    </row>
    <row r="2019" spans="1:4" ht="15.6" x14ac:dyDescent="0.3">
      <c r="A2019" s="1" t="s">
        <v>349</v>
      </c>
      <c r="B2019" s="1" t="s">
        <v>4145</v>
      </c>
      <c r="C2019" s="1" t="s">
        <v>4492</v>
      </c>
      <c r="D2019" s="1"/>
    </row>
    <row r="2020" spans="1:4" ht="15.6" x14ac:dyDescent="0.3">
      <c r="A2020" s="1" t="s">
        <v>348</v>
      </c>
      <c r="B2020" s="1" t="s">
        <v>2449</v>
      </c>
      <c r="C2020" s="1" t="s">
        <v>5260</v>
      </c>
      <c r="D2020" s="1"/>
    </row>
    <row r="2021" spans="1:4" ht="15.6" x14ac:dyDescent="0.3">
      <c r="A2021" s="1" t="s">
        <v>347</v>
      </c>
      <c r="B2021" s="1" t="s">
        <v>4146</v>
      </c>
      <c r="C2021" s="1" t="s">
        <v>5261</v>
      </c>
      <c r="D2021" s="1" t="s">
        <v>4401</v>
      </c>
    </row>
    <row r="2022" spans="1:4" ht="15.6" x14ac:dyDescent="0.3">
      <c r="A2022" s="1" t="s">
        <v>346</v>
      </c>
      <c r="B2022" s="1" t="s">
        <v>2610</v>
      </c>
      <c r="C2022" s="1" t="s">
        <v>4603</v>
      </c>
      <c r="D2022" s="1" t="s">
        <v>4407</v>
      </c>
    </row>
    <row r="2023" spans="1:4" ht="15.6" x14ac:dyDescent="0.3">
      <c r="A2023" s="1" t="s">
        <v>345</v>
      </c>
      <c r="B2023" s="1" t="s">
        <v>4147</v>
      </c>
      <c r="C2023" s="1" t="s">
        <v>5262</v>
      </c>
      <c r="D2023" s="1"/>
    </row>
    <row r="2024" spans="1:4" ht="15.6" x14ac:dyDescent="0.3">
      <c r="A2024" s="1" t="s">
        <v>344</v>
      </c>
      <c r="B2024" s="1" t="s">
        <v>4148</v>
      </c>
      <c r="C2024" s="1" t="s">
        <v>5263</v>
      </c>
      <c r="D2024" s="1"/>
    </row>
    <row r="2025" spans="1:4" ht="15.6" x14ac:dyDescent="0.3">
      <c r="A2025" s="1" t="s">
        <v>343</v>
      </c>
      <c r="B2025" s="1" t="s">
        <v>4149</v>
      </c>
      <c r="C2025" s="1" t="s">
        <v>4445</v>
      </c>
      <c r="D2025" s="1" t="s">
        <v>4427</v>
      </c>
    </row>
    <row r="2026" spans="1:4" ht="15.6" x14ac:dyDescent="0.3">
      <c r="A2026" s="1" t="s">
        <v>342</v>
      </c>
      <c r="B2026" s="1" t="s">
        <v>4150</v>
      </c>
      <c r="C2026" s="1" t="s">
        <v>5041</v>
      </c>
      <c r="D2026" s="1"/>
    </row>
    <row r="2027" spans="1:4" ht="15.6" x14ac:dyDescent="0.3">
      <c r="A2027" s="1" t="s">
        <v>341</v>
      </c>
      <c r="B2027" s="1" t="s">
        <v>4151</v>
      </c>
      <c r="C2027" s="1" t="s">
        <v>4512</v>
      </c>
      <c r="D2027" s="1" t="s">
        <v>4420</v>
      </c>
    </row>
    <row r="2028" spans="1:4" ht="15.6" x14ac:dyDescent="0.3">
      <c r="A2028" s="1" t="s">
        <v>340</v>
      </c>
      <c r="B2028" s="1" t="s">
        <v>3803</v>
      </c>
      <c r="C2028" s="1" t="s">
        <v>5264</v>
      </c>
      <c r="D2028" s="1"/>
    </row>
    <row r="2029" spans="1:4" ht="15.6" x14ac:dyDescent="0.3">
      <c r="A2029" s="1" t="s">
        <v>339</v>
      </c>
      <c r="B2029" s="1" t="s">
        <v>4152</v>
      </c>
      <c r="C2029" s="1" t="s">
        <v>5265</v>
      </c>
      <c r="D2029" s="1" t="s">
        <v>4431</v>
      </c>
    </row>
    <row r="2030" spans="1:4" ht="15.6" x14ac:dyDescent="0.3">
      <c r="A2030" s="1" t="s">
        <v>338</v>
      </c>
      <c r="B2030" s="1" t="s">
        <v>4153</v>
      </c>
      <c r="C2030" s="1" t="s">
        <v>4493</v>
      </c>
      <c r="D2030" s="1"/>
    </row>
    <row r="2031" spans="1:4" ht="15.6" x14ac:dyDescent="0.3">
      <c r="A2031" s="1" t="s">
        <v>337</v>
      </c>
      <c r="B2031" s="1" t="s">
        <v>4154</v>
      </c>
      <c r="C2031" s="1" t="s">
        <v>5266</v>
      </c>
      <c r="D2031" s="1"/>
    </row>
    <row r="2032" spans="1:4" ht="15.6" x14ac:dyDescent="0.3">
      <c r="A2032" s="1" t="s">
        <v>336</v>
      </c>
      <c r="B2032" s="1" t="s">
        <v>4155</v>
      </c>
      <c r="C2032" s="1" t="s">
        <v>5267</v>
      </c>
      <c r="D2032" s="1"/>
    </row>
    <row r="2033" spans="1:4" ht="15.6" x14ac:dyDescent="0.3">
      <c r="A2033" s="1" t="s">
        <v>335</v>
      </c>
      <c r="B2033" s="1" t="s">
        <v>3068</v>
      </c>
      <c r="C2033" s="1" t="s">
        <v>3115</v>
      </c>
      <c r="D2033" s="1"/>
    </row>
    <row r="2034" spans="1:4" ht="15.6" x14ac:dyDescent="0.3">
      <c r="A2034" s="1" t="s">
        <v>334</v>
      </c>
      <c r="B2034" s="1" t="s">
        <v>4156</v>
      </c>
      <c r="C2034" s="1" t="s">
        <v>4739</v>
      </c>
      <c r="D2034" s="1" t="s">
        <v>4402</v>
      </c>
    </row>
    <row r="2035" spans="1:4" ht="15.6" x14ac:dyDescent="0.3">
      <c r="A2035" s="1" t="s">
        <v>333</v>
      </c>
      <c r="B2035" s="1" t="s">
        <v>4157</v>
      </c>
      <c r="C2035" s="1" t="s">
        <v>4493</v>
      </c>
      <c r="D2035" s="1" t="s">
        <v>4418</v>
      </c>
    </row>
    <row r="2036" spans="1:4" ht="15.6" x14ac:dyDescent="0.3">
      <c r="A2036" s="1" t="s">
        <v>332</v>
      </c>
      <c r="B2036" s="1" t="s">
        <v>4158</v>
      </c>
      <c r="C2036" s="1" t="s">
        <v>5268</v>
      </c>
      <c r="D2036" s="1" t="s">
        <v>4395</v>
      </c>
    </row>
    <row r="2037" spans="1:4" ht="15.6" x14ac:dyDescent="0.3">
      <c r="A2037" s="1" t="s">
        <v>331</v>
      </c>
      <c r="B2037" s="1" t="s">
        <v>4159</v>
      </c>
      <c r="C2037" s="1" t="s">
        <v>5269</v>
      </c>
      <c r="D2037" s="1" t="s">
        <v>4420</v>
      </c>
    </row>
    <row r="2038" spans="1:4" ht="15.6" x14ac:dyDescent="0.3">
      <c r="A2038" s="1" t="s">
        <v>330</v>
      </c>
      <c r="B2038" s="1" t="s">
        <v>4160</v>
      </c>
      <c r="C2038" s="1" t="s">
        <v>2680</v>
      </c>
      <c r="D2038" s="1" t="s">
        <v>4427</v>
      </c>
    </row>
    <row r="2039" spans="1:4" ht="15.6" x14ac:dyDescent="0.3">
      <c r="A2039" s="1" t="s">
        <v>329</v>
      </c>
      <c r="B2039" s="1" t="s">
        <v>4161</v>
      </c>
      <c r="C2039" s="1" t="s">
        <v>4468</v>
      </c>
      <c r="D2039" s="1"/>
    </row>
    <row r="2040" spans="1:4" ht="15.6" x14ac:dyDescent="0.3">
      <c r="A2040" s="1" t="s">
        <v>328</v>
      </c>
      <c r="B2040" s="1" t="s">
        <v>2452</v>
      </c>
      <c r="C2040" s="1" t="s">
        <v>4603</v>
      </c>
      <c r="D2040" s="1" t="s">
        <v>4406</v>
      </c>
    </row>
    <row r="2041" spans="1:4" ht="15.6" x14ac:dyDescent="0.3">
      <c r="A2041" s="1" t="s">
        <v>327</v>
      </c>
      <c r="B2041" s="1" t="s">
        <v>4162</v>
      </c>
      <c r="C2041" s="1" t="s">
        <v>4521</v>
      </c>
      <c r="D2041" s="1" t="s">
        <v>4432</v>
      </c>
    </row>
    <row r="2042" spans="1:4" ht="15.6" x14ac:dyDescent="0.3">
      <c r="A2042" s="1" t="s">
        <v>326</v>
      </c>
      <c r="B2042" s="1" t="s">
        <v>3228</v>
      </c>
      <c r="C2042" s="1" t="s">
        <v>4732</v>
      </c>
      <c r="D2042" s="1"/>
    </row>
    <row r="2043" spans="1:4" ht="15.6" x14ac:dyDescent="0.3">
      <c r="A2043" s="1" t="s">
        <v>325</v>
      </c>
      <c r="B2043" s="1" t="s">
        <v>4163</v>
      </c>
      <c r="C2043" s="1" t="s">
        <v>5270</v>
      </c>
      <c r="D2043" s="1"/>
    </row>
    <row r="2044" spans="1:4" ht="15.6" x14ac:dyDescent="0.3">
      <c r="A2044" s="1" t="s">
        <v>324</v>
      </c>
      <c r="B2044" s="1" t="s">
        <v>4164</v>
      </c>
      <c r="C2044" s="1" t="s">
        <v>5271</v>
      </c>
      <c r="D2044" s="1"/>
    </row>
    <row r="2045" spans="1:4" ht="15.6" x14ac:dyDescent="0.3">
      <c r="A2045" s="1" t="s">
        <v>323</v>
      </c>
      <c r="B2045" s="1" t="s">
        <v>4165</v>
      </c>
      <c r="C2045" s="1" t="s">
        <v>5128</v>
      </c>
      <c r="D2045" s="1" t="s">
        <v>4402</v>
      </c>
    </row>
    <row r="2046" spans="1:4" ht="15.6" x14ac:dyDescent="0.3">
      <c r="A2046" s="1" t="s">
        <v>322</v>
      </c>
      <c r="B2046" s="1" t="s">
        <v>4166</v>
      </c>
      <c r="C2046" s="1" t="s">
        <v>5272</v>
      </c>
      <c r="D2046" s="1" t="s">
        <v>4394</v>
      </c>
    </row>
    <row r="2047" spans="1:4" ht="15.6" x14ac:dyDescent="0.3">
      <c r="A2047" s="1" t="s">
        <v>321</v>
      </c>
      <c r="B2047" s="1" t="s">
        <v>4167</v>
      </c>
      <c r="C2047" s="1" t="s">
        <v>5273</v>
      </c>
      <c r="D2047" s="1"/>
    </row>
    <row r="2048" spans="1:4" ht="15.6" x14ac:dyDescent="0.3">
      <c r="A2048" s="1" t="s">
        <v>320</v>
      </c>
      <c r="B2048" s="1" t="s">
        <v>2456</v>
      </c>
      <c r="C2048" s="1" t="s">
        <v>4457</v>
      </c>
      <c r="D2048" s="1"/>
    </row>
    <row r="2049" spans="1:4" ht="15.6" x14ac:dyDescent="0.3">
      <c r="A2049" s="1" t="s">
        <v>319</v>
      </c>
      <c r="B2049" s="1" t="s">
        <v>4168</v>
      </c>
      <c r="C2049" s="1" t="s">
        <v>5274</v>
      </c>
      <c r="D2049" s="1"/>
    </row>
    <row r="2050" spans="1:4" ht="15.6" x14ac:dyDescent="0.3">
      <c r="A2050" s="1" t="s">
        <v>318</v>
      </c>
      <c r="B2050" s="1" t="s">
        <v>3419</v>
      </c>
      <c r="C2050" s="1" t="s">
        <v>3699</v>
      </c>
      <c r="D2050" s="1"/>
    </row>
    <row r="2051" spans="1:4" ht="15.6" x14ac:dyDescent="0.3">
      <c r="A2051" s="1" t="s">
        <v>317</v>
      </c>
      <c r="B2051" s="1" t="s">
        <v>3735</v>
      </c>
      <c r="C2051" s="1" t="s">
        <v>3518</v>
      </c>
      <c r="D2051" s="1" t="s">
        <v>4397</v>
      </c>
    </row>
    <row r="2052" spans="1:4" ht="15.6" x14ac:dyDescent="0.3">
      <c r="A2052" s="1" t="s">
        <v>316</v>
      </c>
      <c r="B2052" s="1" t="s">
        <v>4169</v>
      </c>
      <c r="C2052" s="1" t="s">
        <v>5275</v>
      </c>
      <c r="D2052" s="1"/>
    </row>
    <row r="2053" spans="1:4" ht="15.6" x14ac:dyDescent="0.3">
      <c r="A2053" s="1" t="s">
        <v>315</v>
      </c>
      <c r="B2053" s="1" t="s">
        <v>3023</v>
      </c>
      <c r="C2053" s="1" t="s">
        <v>4753</v>
      </c>
      <c r="D2053" s="1" t="s">
        <v>4421</v>
      </c>
    </row>
    <row r="2054" spans="1:4" ht="15.6" x14ac:dyDescent="0.3">
      <c r="A2054" s="1" t="s">
        <v>314</v>
      </c>
      <c r="B2054" s="1" t="s">
        <v>4170</v>
      </c>
      <c r="C2054" s="1" t="s">
        <v>5276</v>
      </c>
      <c r="D2054" s="1"/>
    </row>
    <row r="2055" spans="1:4" ht="15.6" x14ac:dyDescent="0.3">
      <c r="A2055" s="1" t="s">
        <v>313</v>
      </c>
      <c r="B2055" s="1" t="s">
        <v>4171</v>
      </c>
      <c r="C2055" s="1" t="s">
        <v>4457</v>
      </c>
      <c r="D2055" s="1" t="s">
        <v>4399</v>
      </c>
    </row>
    <row r="2056" spans="1:4" ht="15.6" x14ac:dyDescent="0.3">
      <c r="A2056" s="1" t="s">
        <v>312</v>
      </c>
      <c r="B2056" s="1" t="s">
        <v>2851</v>
      </c>
      <c r="C2056" s="1" t="s">
        <v>4449</v>
      </c>
      <c r="D2056" s="1"/>
    </row>
    <row r="2057" spans="1:4" ht="15.6" x14ac:dyDescent="0.3">
      <c r="A2057" s="1" t="s">
        <v>311</v>
      </c>
      <c r="B2057" s="1" t="s">
        <v>4172</v>
      </c>
      <c r="C2057" s="1" t="s">
        <v>4600</v>
      </c>
      <c r="D2057" s="1" t="s">
        <v>4427</v>
      </c>
    </row>
    <row r="2058" spans="1:4" ht="15.6" x14ac:dyDescent="0.3">
      <c r="A2058" s="1" t="s">
        <v>310</v>
      </c>
      <c r="B2058" s="1" t="s">
        <v>4173</v>
      </c>
      <c r="C2058" s="1" t="s">
        <v>4492</v>
      </c>
      <c r="D2058" s="1" t="s">
        <v>4399</v>
      </c>
    </row>
    <row r="2059" spans="1:4" ht="15.6" x14ac:dyDescent="0.3">
      <c r="A2059" s="1" t="s">
        <v>309</v>
      </c>
      <c r="B2059" s="1" t="s">
        <v>4174</v>
      </c>
      <c r="C2059" s="1" t="s">
        <v>4641</v>
      </c>
      <c r="D2059" s="1"/>
    </row>
    <row r="2060" spans="1:4" ht="15.6" x14ac:dyDescent="0.3">
      <c r="A2060" s="1" t="s">
        <v>308</v>
      </c>
      <c r="B2060" s="1" t="s">
        <v>4175</v>
      </c>
      <c r="C2060" s="1" t="s">
        <v>5277</v>
      </c>
      <c r="D2060" s="1"/>
    </row>
    <row r="2061" spans="1:4" ht="15.6" x14ac:dyDescent="0.3">
      <c r="A2061" s="1" t="s">
        <v>307</v>
      </c>
      <c r="B2061" s="1" t="s">
        <v>4176</v>
      </c>
      <c r="C2061" s="1" t="s">
        <v>4903</v>
      </c>
      <c r="D2061" s="1"/>
    </row>
    <row r="2062" spans="1:4" ht="15.6" x14ac:dyDescent="0.3">
      <c r="A2062" s="1" t="s">
        <v>306</v>
      </c>
      <c r="B2062" s="1" t="s">
        <v>4177</v>
      </c>
      <c r="C2062" s="1" t="s">
        <v>4526</v>
      </c>
      <c r="D2062" s="1" t="s">
        <v>4400</v>
      </c>
    </row>
    <row r="2063" spans="1:4" ht="15.6" x14ac:dyDescent="0.3">
      <c r="A2063" s="1" t="s">
        <v>305</v>
      </c>
      <c r="B2063" s="1" t="s">
        <v>4178</v>
      </c>
      <c r="C2063" s="1" t="s">
        <v>5199</v>
      </c>
      <c r="D2063" s="1" t="s">
        <v>4432</v>
      </c>
    </row>
    <row r="2064" spans="1:4" ht="15.6" x14ac:dyDescent="0.3">
      <c r="A2064" s="1" t="s">
        <v>304</v>
      </c>
      <c r="B2064" s="1" t="s">
        <v>3624</v>
      </c>
      <c r="C2064" s="1" t="s">
        <v>4942</v>
      </c>
      <c r="D2064" s="1" t="s">
        <v>4403</v>
      </c>
    </row>
    <row r="2065" spans="1:4" ht="15.6" x14ac:dyDescent="0.3">
      <c r="A2065" s="1" t="s">
        <v>303</v>
      </c>
      <c r="B2065" s="1" t="s">
        <v>2887</v>
      </c>
      <c r="C2065" s="1" t="s">
        <v>4468</v>
      </c>
      <c r="D2065" s="1"/>
    </row>
    <row r="2066" spans="1:4" ht="15.6" x14ac:dyDescent="0.3">
      <c r="A2066" s="1" t="s">
        <v>302</v>
      </c>
      <c r="B2066" s="1" t="s">
        <v>4179</v>
      </c>
      <c r="C2066" s="1" t="s">
        <v>4670</v>
      </c>
      <c r="D2066" s="1" t="s">
        <v>4433</v>
      </c>
    </row>
    <row r="2067" spans="1:4" ht="15.6" x14ac:dyDescent="0.3">
      <c r="A2067" s="1" t="s">
        <v>301</v>
      </c>
      <c r="B2067" s="1" t="s">
        <v>3228</v>
      </c>
      <c r="C2067" s="1" t="s">
        <v>3643</v>
      </c>
      <c r="D2067" s="1" t="s">
        <v>4397</v>
      </c>
    </row>
    <row r="2068" spans="1:4" ht="15.6" x14ac:dyDescent="0.3">
      <c r="A2068" s="1" t="s">
        <v>299</v>
      </c>
      <c r="B2068" s="1" t="s">
        <v>4180</v>
      </c>
      <c r="C2068" s="1" t="s">
        <v>4582</v>
      </c>
      <c r="D2068" s="1"/>
    </row>
    <row r="2069" spans="1:4" ht="15.6" x14ac:dyDescent="0.3">
      <c r="A2069" s="1" t="s">
        <v>298</v>
      </c>
      <c r="B2069" s="1" t="s">
        <v>4181</v>
      </c>
      <c r="C2069" s="1" t="s">
        <v>5278</v>
      </c>
      <c r="D2069" s="1"/>
    </row>
    <row r="2070" spans="1:4" ht="15.6" x14ac:dyDescent="0.3">
      <c r="A2070" s="1" t="s">
        <v>297</v>
      </c>
      <c r="B2070" s="1" t="s">
        <v>4182</v>
      </c>
      <c r="C2070" s="1" t="s">
        <v>5279</v>
      </c>
      <c r="D2070" s="1"/>
    </row>
    <row r="2071" spans="1:4" ht="15.6" x14ac:dyDescent="0.3">
      <c r="A2071" s="1" t="s">
        <v>296</v>
      </c>
      <c r="B2071" s="1" t="s">
        <v>4183</v>
      </c>
      <c r="C2071" s="1" t="s">
        <v>4576</v>
      </c>
      <c r="D2071" s="1"/>
    </row>
    <row r="2072" spans="1:4" ht="15.6" x14ac:dyDescent="0.3">
      <c r="A2072" s="1" t="s">
        <v>295</v>
      </c>
      <c r="B2072" s="1" t="s">
        <v>2585</v>
      </c>
      <c r="C2072" s="1" t="s">
        <v>3960</v>
      </c>
      <c r="D2072" s="1" t="s">
        <v>4415</v>
      </c>
    </row>
    <row r="2073" spans="1:4" ht="15.6" x14ac:dyDescent="0.3">
      <c r="A2073" s="1" t="s">
        <v>294</v>
      </c>
      <c r="B2073" s="1" t="s">
        <v>4184</v>
      </c>
      <c r="C2073" s="1" t="s">
        <v>5280</v>
      </c>
      <c r="D2073" s="1"/>
    </row>
    <row r="2074" spans="1:4" ht="15.6" x14ac:dyDescent="0.3">
      <c r="A2074" s="1" t="s">
        <v>293</v>
      </c>
      <c r="B2074" s="1" t="s">
        <v>4185</v>
      </c>
      <c r="C2074" s="1" t="s">
        <v>5281</v>
      </c>
      <c r="D2074" s="1" t="s">
        <v>4394</v>
      </c>
    </row>
    <row r="2075" spans="1:4" ht="15.6" x14ac:dyDescent="0.3">
      <c r="A2075" s="1" t="s">
        <v>292</v>
      </c>
      <c r="B2075" s="1" t="s">
        <v>4186</v>
      </c>
      <c r="C2075" s="1" t="s">
        <v>4629</v>
      </c>
      <c r="D2075" s="1"/>
    </row>
    <row r="2076" spans="1:4" ht="15.6" x14ac:dyDescent="0.3">
      <c r="A2076" s="1" t="s">
        <v>291</v>
      </c>
      <c r="B2076" s="1" t="s">
        <v>4082</v>
      </c>
      <c r="C2076" s="1" t="s">
        <v>4601</v>
      </c>
      <c r="D2076" s="1" t="s">
        <v>4393</v>
      </c>
    </row>
    <row r="2077" spans="1:4" ht="15.6" x14ac:dyDescent="0.3">
      <c r="A2077" s="1" t="s">
        <v>290</v>
      </c>
      <c r="B2077" s="1" t="s">
        <v>4187</v>
      </c>
      <c r="C2077" s="1" t="s">
        <v>4477</v>
      </c>
      <c r="D2077" s="1" t="s">
        <v>4397</v>
      </c>
    </row>
    <row r="2078" spans="1:4" ht="15.6" x14ac:dyDescent="0.3">
      <c r="A2078" s="1" t="s">
        <v>289</v>
      </c>
      <c r="B2078" s="1" t="s">
        <v>4188</v>
      </c>
      <c r="C2078" s="1" t="s">
        <v>4512</v>
      </c>
      <c r="D2078" s="1"/>
    </row>
    <row r="2079" spans="1:4" ht="15.6" x14ac:dyDescent="0.3">
      <c r="A2079" s="1" t="s">
        <v>288</v>
      </c>
      <c r="B2079" s="1" t="s">
        <v>4189</v>
      </c>
      <c r="C2079" s="1" t="s">
        <v>4505</v>
      </c>
      <c r="D2079" s="1" t="s">
        <v>4400</v>
      </c>
    </row>
    <row r="2080" spans="1:4" ht="15.6" x14ac:dyDescent="0.3">
      <c r="A2080" s="1" t="s">
        <v>287</v>
      </c>
      <c r="B2080" s="1" t="s">
        <v>4190</v>
      </c>
      <c r="C2080" s="1" t="s">
        <v>4641</v>
      </c>
      <c r="D2080" s="1"/>
    </row>
    <row r="2081" spans="1:4" ht="15.6" x14ac:dyDescent="0.3">
      <c r="A2081" s="1" t="s">
        <v>286</v>
      </c>
      <c r="B2081" s="1" t="s">
        <v>3190</v>
      </c>
      <c r="C2081" s="1" t="s">
        <v>5282</v>
      </c>
      <c r="D2081" s="1" t="s">
        <v>4394</v>
      </c>
    </row>
    <row r="2082" spans="1:4" ht="15.6" x14ac:dyDescent="0.3">
      <c r="A2082" s="1" t="s">
        <v>285</v>
      </c>
      <c r="B2082" s="1" t="s">
        <v>4191</v>
      </c>
      <c r="C2082" s="1" t="s">
        <v>4997</v>
      </c>
      <c r="D2082" s="1"/>
    </row>
    <row r="2083" spans="1:4" ht="15.6" x14ac:dyDescent="0.3">
      <c r="A2083" s="1" t="s">
        <v>284</v>
      </c>
      <c r="B2083" s="1" t="s">
        <v>4192</v>
      </c>
      <c r="C2083" s="1" t="s">
        <v>4753</v>
      </c>
      <c r="D2083" s="1"/>
    </row>
    <row r="2084" spans="1:4" ht="15.6" x14ac:dyDescent="0.3">
      <c r="A2084" s="1" t="s">
        <v>283</v>
      </c>
      <c r="B2084" s="1" t="s">
        <v>4193</v>
      </c>
      <c r="C2084" s="1" t="s">
        <v>4463</v>
      </c>
      <c r="D2084" s="1" t="s">
        <v>4412</v>
      </c>
    </row>
    <row r="2085" spans="1:4" ht="15.6" x14ac:dyDescent="0.3">
      <c r="A2085" s="1" t="s">
        <v>282</v>
      </c>
      <c r="B2085" s="1" t="s">
        <v>4194</v>
      </c>
      <c r="C2085" s="1" t="s">
        <v>4934</v>
      </c>
      <c r="D2085" s="1" t="s">
        <v>4400</v>
      </c>
    </row>
    <row r="2086" spans="1:4" ht="15.6" x14ac:dyDescent="0.3">
      <c r="A2086" s="1" t="s">
        <v>281</v>
      </c>
      <c r="B2086" s="1" t="s">
        <v>4195</v>
      </c>
      <c r="C2086" s="1" t="s">
        <v>4712</v>
      </c>
      <c r="D2086" s="1"/>
    </row>
    <row r="2087" spans="1:4" ht="15.6" x14ac:dyDescent="0.3">
      <c r="A2087" s="1" t="s">
        <v>280</v>
      </c>
      <c r="B2087" s="1" t="s">
        <v>4196</v>
      </c>
      <c r="C2087" s="1" t="s">
        <v>4809</v>
      </c>
      <c r="D2087" s="1"/>
    </row>
    <row r="2088" spans="1:4" ht="15.6" x14ac:dyDescent="0.3">
      <c r="A2088" s="1" t="s">
        <v>279</v>
      </c>
      <c r="B2088" s="1" t="s">
        <v>2585</v>
      </c>
      <c r="C2088" s="1" t="s">
        <v>4600</v>
      </c>
      <c r="D2088" s="1"/>
    </row>
    <row r="2089" spans="1:4" ht="15.6" x14ac:dyDescent="0.3">
      <c r="A2089" s="1" t="s">
        <v>278</v>
      </c>
      <c r="B2089" s="1" t="s">
        <v>4197</v>
      </c>
      <c r="C2089" s="1" t="s">
        <v>5283</v>
      </c>
      <c r="D2089" s="1"/>
    </row>
    <row r="2090" spans="1:4" ht="15.6" x14ac:dyDescent="0.3">
      <c r="A2090" s="1" t="s">
        <v>277</v>
      </c>
      <c r="B2090" s="1" t="s">
        <v>4198</v>
      </c>
      <c r="C2090" s="1" t="s">
        <v>4563</v>
      </c>
      <c r="D2090" s="1"/>
    </row>
    <row r="2091" spans="1:4" ht="15.6" x14ac:dyDescent="0.3">
      <c r="A2091" s="1" t="s">
        <v>275</v>
      </c>
      <c r="B2091" s="1" t="s">
        <v>4199</v>
      </c>
      <c r="C2091" s="1" t="s">
        <v>5284</v>
      </c>
      <c r="D2091" s="1"/>
    </row>
    <row r="2092" spans="1:4" ht="15.6" x14ac:dyDescent="0.3">
      <c r="A2092" s="1" t="s">
        <v>274</v>
      </c>
      <c r="B2092" s="1" t="s">
        <v>4200</v>
      </c>
      <c r="C2092" s="1" t="s">
        <v>4526</v>
      </c>
      <c r="D2092" s="1" t="s">
        <v>4431</v>
      </c>
    </row>
    <row r="2093" spans="1:4" ht="15.6" x14ac:dyDescent="0.3">
      <c r="A2093" s="1" t="s">
        <v>273</v>
      </c>
      <c r="B2093" s="1" t="s">
        <v>4201</v>
      </c>
      <c r="C2093" s="1" t="s">
        <v>4547</v>
      </c>
      <c r="D2093" s="1"/>
    </row>
    <row r="2094" spans="1:4" ht="15.6" x14ac:dyDescent="0.3">
      <c r="A2094" s="1" t="s">
        <v>272</v>
      </c>
      <c r="B2094" s="1" t="s">
        <v>4202</v>
      </c>
      <c r="C2094" s="1" t="s">
        <v>4519</v>
      </c>
      <c r="D2094" s="1"/>
    </row>
    <row r="2095" spans="1:4" ht="15.6" x14ac:dyDescent="0.3">
      <c r="A2095" s="1" t="s">
        <v>271</v>
      </c>
      <c r="B2095" s="1" t="s">
        <v>4203</v>
      </c>
      <c r="C2095" s="1" t="s">
        <v>4717</v>
      </c>
      <c r="D2095" s="1"/>
    </row>
    <row r="2096" spans="1:4" ht="15.6" x14ac:dyDescent="0.3">
      <c r="A2096" s="1" t="s">
        <v>270</v>
      </c>
      <c r="B2096" s="1" t="s">
        <v>4204</v>
      </c>
      <c r="C2096" s="1" t="s">
        <v>4716</v>
      </c>
      <c r="D2096" s="1"/>
    </row>
    <row r="2097" spans="1:4" ht="15.6" x14ac:dyDescent="0.3">
      <c r="A2097" s="1" t="s">
        <v>269</v>
      </c>
      <c r="B2097" s="1" t="s">
        <v>4205</v>
      </c>
      <c r="C2097" s="1" t="s">
        <v>4833</v>
      </c>
      <c r="D2097" s="1"/>
    </row>
    <row r="2098" spans="1:4" ht="15.6" x14ac:dyDescent="0.3">
      <c r="A2098" s="1" t="s">
        <v>268</v>
      </c>
      <c r="B2098" s="1" t="s">
        <v>4206</v>
      </c>
      <c r="C2098" s="1" t="s">
        <v>5285</v>
      </c>
      <c r="D2098" s="1"/>
    </row>
    <row r="2099" spans="1:4" ht="15.6" x14ac:dyDescent="0.3">
      <c r="A2099" s="1" t="s">
        <v>267</v>
      </c>
      <c r="B2099" s="1" t="s">
        <v>4207</v>
      </c>
      <c r="C2099" s="1" t="s">
        <v>4522</v>
      </c>
      <c r="D2099" s="1" t="s">
        <v>4400</v>
      </c>
    </row>
    <row r="2100" spans="1:4" ht="15.6" x14ac:dyDescent="0.3">
      <c r="A2100" s="1" t="s">
        <v>266</v>
      </c>
      <c r="B2100" s="1" t="s">
        <v>4208</v>
      </c>
      <c r="C2100" s="1" t="s">
        <v>4443</v>
      </c>
      <c r="D2100" s="1"/>
    </row>
    <row r="2101" spans="1:4" ht="15.6" x14ac:dyDescent="0.3">
      <c r="A2101" s="1" t="s">
        <v>265</v>
      </c>
      <c r="B2101" s="1" t="s">
        <v>4209</v>
      </c>
      <c r="C2101" s="1" t="s">
        <v>3643</v>
      </c>
      <c r="D2101" s="1" t="s">
        <v>4427</v>
      </c>
    </row>
    <row r="2102" spans="1:4" ht="15.6" x14ac:dyDescent="0.3">
      <c r="A2102" s="1" t="s">
        <v>264</v>
      </c>
      <c r="B2102" s="1" t="s">
        <v>4210</v>
      </c>
      <c r="C2102" s="1" t="s">
        <v>5286</v>
      </c>
      <c r="D2102" s="1"/>
    </row>
    <row r="2103" spans="1:4" ht="15.6" x14ac:dyDescent="0.3">
      <c r="A2103" s="1" t="s">
        <v>263</v>
      </c>
      <c r="B2103" s="1" t="s">
        <v>3867</v>
      </c>
      <c r="C2103" s="1" t="s">
        <v>4787</v>
      </c>
      <c r="D2103" s="1"/>
    </row>
    <row r="2104" spans="1:4" ht="15.6" x14ac:dyDescent="0.3">
      <c r="A2104" s="1" t="s">
        <v>262</v>
      </c>
      <c r="B2104" s="1" t="s">
        <v>4211</v>
      </c>
      <c r="C2104" s="1" t="s">
        <v>5287</v>
      </c>
      <c r="D2104" s="1" t="s">
        <v>4395</v>
      </c>
    </row>
    <row r="2105" spans="1:4" ht="15.6" x14ac:dyDescent="0.3">
      <c r="A2105" s="1" t="s">
        <v>261</v>
      </c>
      <c r="B2105" s="1" t="s">
        <v>2393</v>
      </c>
      <c r="C2105" s="1" t="s">
        <v>4668</v>
      </c>
      <c r="D2105" s="1"/>
    </row>
    <row r="2106" spans="1:4" ht="15.6" x14ac:dyDescent="0.3">
      <c r="A2106" s="1" t="s">
        <v>260</v>
      </c>
      <c r="B2106" s="1" t="s">
        <v>4212</v>
      </c>
      <c r="C2106" s="1" t="s">
        <v>4778</v>
      </c>
      <c r="D2106" s="1" t="s">
        <v>4767</v>
      </c>
    </row>
    <row r="2107" spans="1:4" ht="15.6" x14ac:dyDescent="0.3">
      <c r="A2107" s="1" t="s">
        <v>259</v>
      </c>
      <c r="B2107" s="1" t="s">
        <v>4213</v>
      </c>
      <c r="C2107" s="1" t="s">
        <v>4620</v>
      </c>
      <c r="D2107" s="1"/>
    </row>
    <row r="2108" spans="1:4" ht="15.6" x14ac:dyDescent="0.3">
      <c r="A2108" s="1" t="s">
        <v>258</v>
      </c>
      <c r="B2108" s="1" t="s">
        <v>4214</v>
      </c>
      <c r="C2108" s="1" t="s">
        <v>5288</v>
      </c>
      <c r="D2108" s="1"/>
    </row>
    <row r="2109" spans="1:4" ht="15.6" x14ac:dyDescent="0.3">
      <c r="A2109" s="1" t="s">
        <v>257</v>
      </c>
      <c r="B2109" s="1" t="s">
        <v>4215</v>
      </c>
      <c r="C2109" s="1" t="s">
        <v>4969</v>
      </c>
      <c r="D2109" s="1" t="s">
        <v>4407</v>
      </c>
    </row>
    <row r="2110" spans="1:4" ht="15.6" x14ac:dyDescent="0.3">
      <c r="A2110" s="1" t="s">
        <v>256</v>
      </c>
      <c r="B2110" s="1" t="s">
        <v>2834</v>
      </c>
      <c r="C2110" s="1" t="s">
        <v>5289</v>
      </c>
      <c r="D2110" s="1"/>
    </row>
    <row r="2111" spans="1:4" ht="15.6" x14ac:dyDescent="0.3">
      <c r="A2111" s="1" t="s">
        <v>255</v>
      </c>
      <c r="B2111" s="1" t="s">
        <v>4216</v>
      </c>
      <c r="C2111" s="1" t="s">
        <v>5290</v>
      </c>
      <c r="D2111" s="1" t="s">
        <v>4403</v>
      </c>
    </row>
    <row r="2112" spans="1:4" ht="15.6" x14ac:dyDescent="0.3">
      <c r="A2112" s="1" t="s">
        <v>254</v>
      </c>
      <c r="B2112" s="1" t="s">
        <v>4217</v>
      </c>
      <c r="C2112" s="1" t="s">
        <v>5291</v>
      </c>
      <c r="D2112" s="1"/>
    </row>
    <row r="2113" spans="1:4" ht="15.6" x14ac:dyDescent="0.3">
      <c r="A2113" s="1" t="s">
        <v>253</v>
      </c>
      <c r="B2113" s="1" t="s">
        <v>4218</v>
      </c>
      <c r="C2113" s="1" t="s">
        <v>4736</v>
      </c>
      <c r="D2113" s="1" t="s">
        <v>4393</v>
      </c>
    </row>
    <row r="2114" spans="1:4" ht="15.6" x14ac:dyDescent="0.3">
      <c r="A2114" s="1" t="s">
        <v>252</v>
      </c>
      <c r="B2114" s="1" t="s">
        <v>4219</v>
      </c>
      <c r="C2114" s="1" t="s">
        <v>4767</v>
      </c>
      <c r="D2114" s="1"/>
    </row>
    <row r="2115" spans="1:4" ht="15.6" x14ac:dyDescent="0.3">
      <c r="A2115" s="1" t="s">
        <v>251</v>
      </c>
      <c r="B2115" s="1" t="s">
        <v>4220</v>
      </c>
      <c r="C2115" s="1" t="s">
        <v>4601</v>
      </c>
      <c r="D2115" s="1"/>
    </row>
    <row r="2116" spans="1:4" ht="15.6" x14ac:dyDescent="0.3">
      <c r="A2116" s="1" t="s">
        <v>250</v>
      </c>
      <c r="B2116" s="1" t="s">
        <v>4221</v>
      </c>
      <c r="C2116" s="1" t="s">
        <v>2680</v>
      </c>
      <c r="D2116" s="1" t="s">
        <v>4408</v>
      </c>
    </row>
    <row r="2117" spans="1:4" ht="15.6" x14ac:dyDescent="0.3">
      <c r="A2117" s="1" t="s">
        <v>248</v>
      </c>
      <c r="B2117" s="1" t="s">
        <v>4222</v>
      </c>
      <c r="C2117" s="1" t="s">
        <v>5292</v>
      </c>
      <c r="D2117" s="1" t="s">
        <v>4425</v>
      </c>
    </row>
    <row r="2118" spans="1:4" ht="15.6" x14ac:dyDescent="0.3">
      <c r="A2118" s="1" t="s">
        <v>246</v>
      </c>
      <c r="B2118" s="1" t="s">
        <v>4223</v>
      </c>
      <c r="C2118" s="1" t="s">
        <v>5293</v>
      </c>
      <c r="D2118" s="1"/>
    </row>
    <row r="2119" spans="1:4" ht="15.6" x14ac:dyDescent="0.3">
      <c r="A2119" s="1" t="s">
        <v>245</v>
      </c>
      <c r="B2119" s="1" t="s">
        <v>4224</v>
      </c>
      <c r="C2119" s="1" t="s">
        <v>5012</v>
      </c>
      <c r="D2119" s="1" t="s">
        <v>4435</v>
      </c>
    </row>
    <row r="2120" spans="1:4" ht="15.6" x14ac:dyDescent="0.3">
      <c r="A2120" s="1" t="s">
        <v>244</v>
      </c>
      <c r="B2120" s="1" t="s">
        <v>4225</v>
      </c>
      <c r="C2120" s="1" t="s">
        <v>4443</v>
      </c>
      <c r="D2120" s="1"/>
    </row>
    <row r="2121" spans="1:4" ht="15.6" x14ac:dyDescent="0.3">
      <c r="A2121" s="1" t="s">
        <v>243</v>
      </c>
      <c r="B2121" s="1" t="s">
        <v>4226</v>
      </c>
      <c r="C2121" s="1" t="s">
        <v>4746</v>
      </c>
      <c r="D2121" s="1"/>
    </row>
    <row r="2122" spans="1:4" ht="15.6" x14ac:dyDescent="0.3">
      <c r="A2122" s="1" t="s">
        <v>242</v>
      </c>
      <c r="B2122" s="1" t="s">
        <v>4227</v>
      </c>
      <c r="C2122" s="1" t="s">
        <v>4576</v>
      </c>
      <c r="D2122" s="1" t="s">
        <v>4415</v>
      </c>
    </row>
    <row r="2123" spans="1:4" ht="15.6" x14ac:dyDescent="0.3">
      <c r="A2123" s="1" t="s">
        <v>241</v>
      </c>
      <c r="B2123" s="1" t="s">
        <v>4228</v>
      </c>
      <c r="C2123" s="1" t="s">
        <v>4755</v>
      </c>
      <c r="D2123" s="1" t="s">
        <v>4393</v>
      </c>
    </row>
    <row r="2124" spans="1:4" ht="15.6" x14ac:dyDescent="0.3">
      <c r="A2124" s="1" t="s">
        <v>240</v>
      </c>
      <c r="B2124" s="1" t="s">
        <v>4229</v>
      </c>
      <c r="C2124" s="1" t="s">
        <v>2645</v>
      </c>
      <c r="D2124" s="1" t="s">
        <v>4397</v>
      </c>
    </row>
    <row r="2125" spans="1:4" ht="15.6" x14ac:dyDescent="0.3">
      <c r="A2125" s="1" t="s">
        <v>239</v>
      </c>
      <c r="B2125" s="1" t="s">
        <v>3086</v>
      </c>
      <c r="C2125" s="1" t="s">
        <v>5294</v>
      </c>
      <c r="D2125" s="1" t="s">
        <v>4411</v>
      </c>
    </row>
    <row r="2126" spans="1:4" ht="15.6" x14ac:dyDescent="0.3">
      <c r="A2126" s="1" t="s">
        <v>238</v>
      </c>
      <c r="B2126" s="1" t="s">
        <v>4230</v>
      </c>
      <c r="C2126" s="1" t="s">
        <v>5295</v>
      </c>
      <c r="D2126" s="1"/>
    </row>
    <row r="2127" spans="1:4" ht="15.6" x14ac:dyDescent="0.3">
      <c r="A2127" s="1" t="s">
        <v>237</v>
      </c>
      <c r="B2127" s="1" t="s">
        <v>4231</v>
      </c>
      <c r="C2127" s="1" t="s">
        <v>4457</v>
      </c>
      <c r="D2127" s="1" t="s">
        <v>4399</v>
      </c>
    </row>
    <row r="2128" spans="1:4" ht="15.6" x14ac:dyDescent="0.3">
      <c r="A2128" s="1" t="s">
        <v>236</v>
      </c>
      <c r="B2128" s="1" t="s">
        <v>4232</v>
      </c>
      <c r="C2128" s="1" t="s">
        <v>5296</v>
      </c>
      <c r="D2128" s="1" t="s">
        <v>4413</v>
      </c>
    </row>
    <row r="2129" spans="1:4" ht="15.6" x14ac:dyDescent="0.3">
      <c r="A2129" s="1" t="s">
        <v>235</v>
      </c>
      <c r="B2129" s="1" t="s">
        <v>4233</v>
      </c>
      <c r="C2129" s="1" t="s">
        <v>4770</v>
      </c>
      <c r="D2129" s="1"/>
    </row>
    <row r="2130" spans="1:4" ht="15.6" x14ac:dyDescent="0.3">
      <c r="A2130" s="1" t="s">
        <v>234</v>
      </c>
      <c r="B2130" s="1" t="s">
        <v>4234</v>
      </c>
      <c r="C2130" s="1" t="s">
        <v>5115</v>
      </c>
      <c r="D2130" s="1" t="s">
        <v>4402</v>
      </c>
    </row>
    <row r="2131" spans="1:4" ht="15.6" x14ac:dyDescent="0.3">
      <c r="A2131" s="1" t="s">
        <v>233</v>
      </c>
      <c r="B2131" s="1" t="s">
        <v>3146</v>
      </c>
      <c r="C2131" s="1" t="s">
        <v>5128</v>
      </c>
      <c r="D2131" s="1"/>
    </row>
    <row r="2132" spans="1:4" ht="15.6" x14ac:dyDescent="0.3">
      <c r="A2132" s="1" t="s">
        <v>232</v>
      </c>
      <c r="B2132" s="1" t="s">
        <v>2427</v>
      </c>
      <c r="C2132" s="1" t="s">
        <v>4635</v>
      </c>
      <c r="D2132" s="1"/>
    </row>
    <row r="2133" spans="1:4" ht="15.6" x14ac:dyDescent="0.3">
      <c r="A2133" s="1" t="s">
        <v>231</v>
      </c>
      <c r="B2133" s="1" t="s">
        <v>4235</v>
      </c>
      <c r="C2133" s="1" t="s">
        <v>4653</v>
      </c>
      <c r="D2133" s="1" t="s">
        <v>4418</v>
      </c>
    </row>
    <row r="2134" spans="1:4" ht="15.6" x14ac:dyDescent="0.3">
      <c r="A2134" s="1" t="s">
        <v>230</v>
      </c>
      <c r="B2134" s="1" t="s">
        <v>4236</v>
      </c>
      <c r="C2134" s="1" t="s">
        <v>2680</v>
      </c>
      <c r="D2134" s="1" t="s">
        <v>4427</v>
      </c>
    </row>
    <row r="2135" spans="1:4" ht="15.6" x14ac:dyDescent="0.3">
      <c r="A2135" s="1" t="s">
        <v>229</v>
      </c>
      <c r="B2135" s="1" t="s">
        <v>4237</v>
      </c>
      <c r="C2135" s="1" t="s">
        <v>4616</v>
      </c>
      <c r="D2135" s="1"/>
    </row>
    <row r="2136" spans="1:4" ht="15.6" x14ac:dyDescent="0.3">
      <c r="A2136" s="1" t="s">
        <v>228</v>
      </c>
      <c r="B2136" s="1" t="s">
        <v>4238</v>
      </c>
      <c r="C2136" s="1" t="s">
        <v>3167</v>
      </c>
      <c r="D2136" s="1"/>
    </row>
    <row r="2137" spans="1:4" ht="15.6" x14ac:dyDescent="0.3">
      <c r="A2137" s="1" t="s">
        <v>227</v>
      </c>
      <c r="B2137" s="1" t="s">
        <v>4143</v>
      </c>
      <c r="C2137" s="1" t="s">
        <v>5297</v>
      </c>
      <c r="D2137" s="1"/>
    </row>
    <row r="2138" spans="1:4" ht="15.6" x14ac:dyDescent="0.3">
      <c r="A2138" s="1" t="s">
        <v>226</v>
      </c>
      <c r="B2138" s="1" t="s">
        <v>3811</v>
      </c>
      <c r="C2138" s="1" t="s">
        <v>4529</v>
      </c>
      <c r="D2138" s="1" t="s">
        <v>4421</v>
      </c>
    </row>
    <row r="2139" spans="1:4" ht="15.6" x14ac:dyDescent="0.3">
      <c r="A2139" s="1" t="s">
        <v>225</v>
      </c>
      <c r="B2139" s="1" t="s">
        <v>4239</v>
      </c>
      <c r="C2139" s="1" t="s">
        <v>4717</v>
      </c>
      <c r="D2139" s="1"/>
    </row>
    <row r="2140" spans="1:4" ht="15.6" x14ac:dyDescent="0.3">
      <c r="A2140" s="1" t="s">
        <v>224</v>
      </c>
      <c r="B2140" s="1" t="s">
        <v>4240</v>
      </c>
      <c r="C2140" s="1" t="s">
        <v>5131</v>
      </c>
      <c r="D2140" s="1"/>
    </row>
    <row r="2141" spans="1:4" ht="15.6" x14ac:dyDescent="0.3">
      <c r="A2141" s="1" t="s">
        <v>223</v>
      </c>
      <c r="B2141" s="1" t="s">
        <v>4241</v>
      </c>
      <c r="C2141" s="1" t="s">
        <v>3228</v>
      </c>
      <c r="D2141" s="1"/>
    </row>
    <row r="2142" spans="1:4" ht="15.6" x14ac:dyDescent="0.3">
      <c r="A2142" s="1" t="s">
        <v>222</v>
      </c>
      <c r="B2142" s="1" t="s">
        <v>4242</v>
      </c>
      <c r="C2142" s="1" t="s">
        <v>4457</v>
      </c>
      <c r="D2142" s="1"/>
    </row>
    <row r="2143" spans="1:4" ht="15.6" x14ac:dyDescent="0.3">
      <c r="A2143" s="1" t="s">
        <v>221</v>
      </c>
      <c r="B2143" s="1" t="s">
        <v>4243</v>
      </c>
      <c r="C2143" s="1" t="s">
        <v>5298</v>
      </c>
      <c r="D2143" s="1"/>
    </row>
    <row r="2144" spans="1:4" ht="15.6" x14ac:dyDescent="0.3">
      <c r="A2144" s="1" t="s">
        <v>220</v>
      </c>
      <c r="B2144" s="1" t="s">
        <v>4244</v>
      </c>
      <c r="C2144" s="1" t="s">
        <v>5299</v>
      </c>
      <c r="D2144" s="1"/>
    </row>
    <row r="2145" spans="1:4" ht="15.6" x14ac:dyDescent="0.3">
      <c r="A2145" s="1" t="s">
        <v>219</v>
      </c>
      <c r="B2145" s="1" t="s">
        <v>4245</v>
      </c>
      <c r="C2145" s="1" t="s">
        <v>5300</v>
      </c>
      <c r="D2145" s="1"/>
    </row>
    <row r="2146" spans="1:4" ht="15.6" x14ac:dyDescent="0.3">
      <c r="A2146" s="1" t="s">
        <v>218</v>
      </c>
      <c r="B2146" s="1" t="s">
        <v>4246</v>
      </c>
      <c r="C2146" s="1" t="s">
        <v>4447</v>
      </c>
      <c r="D2146" s="1" t="s">
        <v>4394</v>
      </c>
    </row>
    <row r="2147" spans="1:4" ht="15.6" x14ac:dyDescent="0.3">
      <c r="A2147" s="1" t="s">
        <v>217</v>
      </c>
      <c r="B2147" s="1" t="s">
        <v>4247</v>
      </c>
      <c r="C2147" s="1" t="s">
        <v>2957</v>
      </c>
      <c r="D2147" s="1" t="s">
        <v>4393</v>
      </c>
    </row>
    <row r="2148" spans="1:4" ht="15.6" x14ac:dyDescent="0.3">
      <c r="A2148" s="1" t="s">
        <v>216</v>
      </c>
      <c r="B2148" s="1" t="s">
        <v>4248</v>
      </c>
      <c r="C2148" s="1" t="s">
        <v>4933</v>
      </c>
      <c r="D2148" s="1" t="s">
        <v>4896</v>
      </c>
    </row>
    <row r="2149" spans="1:4" ht="15.6" x14ac:dyDescent="0.3">
      <c r="A2149" s="1" t="s">
        <v>215</v>
      </c>
      <c r="B2149" s="1" t="s">
        <v>4249</v>
      </c>
      <c r="C2149" s="1" t="s">
        <v>3403</v>
      </c>
      <c r="D2149" s="1" t="s">
        <v>4418</v>
      </c>
    </row>
    <row r="2150" spans="1:4" ht="15.6" x14ac:dyDescent="0.3">
      <c r="A2150" s="1" t="s">
        <v>214</v>
      </c>
      <c r="B2150" s="1" t="s">
        <v>4250</v>
      </c>
      <c r="C2150" s="1" t="s">
        <v>4466</v>
      </c>
      <c r="D2150" s="1"/>
    </row>
    <row r="2151" spans="1:4" ht="15.6" x14ac:dyDescent="0.3">
      <c r="A2151" s="1" t="s">
        <v>213</v>
      </c>
      <c r="B2151" s="1" t="s">
        <v>3673</v>
      </c>
      <c r="C2151" s="1" t="s">
        <v>4685</v>
      </c>
      <c r="D2151" s="1" t="s">
        <v>4397</v>
      </c>
    </row>
    <row r="2152" spans="1:4" ht="15.6" x14ac:dyDescent="0.3">
      <c r="A2152" s="1" t="s">
        <v>212</v>
      </c>
      <c r="B2152" s="1" t="s">
        <v>4251</v>
      </c>
      <c r="C2152" s="1" t="s">
        <v>3518</v>
      </c>
      <c r="D2152" s="1" t="s">
        <v>4411</v>
      </c>
    </row>
    <row r="2153" spans="1:4" ht="15.6" x14ac:dyDescent="0.3">
      <c r="A2153" s="1" t="s">
        <v>211</v>
      </c>
      <c r="B2153" s="1" t="s">
        <v>4252</v>
      </c>
      <c r="C2153" s="1" t="s">
        <v>5301</v>
      </c>
      <c r="D2153" s="1" t="s">
        <v>4417</v>
      </c>
    </row>
    <row r="2154" spans="1:4" ht="15.6" x14ac:dyDescent="0.3">
      <c r="A2154" s="1" t="s">
        <v>210</v>
      </c>
      <c r="B2154" s="1" t="s">
        <v>4253</v>
      </c>
      <c r="C2154" s="1" t="s">
        <v>5302</v>
      </c>
      <c r="D2154" s="1"/>
    </row>
    <row r="2155" spans="1:4" ht="15.6" x14ac:dyDescent="0.3">
      <c r="A2155" s="1" t="s">
        <v>209</v>
      </c>
      <c r="B2155" s="1" t="s">
        <v>4254</v>
      </c>
      <c r="C2155" s="1" t="s">
        <v>4679</v>
      </c>
      <c r="D2155" s="1" t="s">
        <v>4403</v>
      </c>
    </row>
    <row r="2156" spans="1:4" ht="15.6" x14ac:dyDescent="0.3">
      <c r="A2156" s="1" t="s">
        <v>208</v>
      </c>
      <c r="B2156" s="1" t="s">
        <v>4226</v>
      </c>
      <c r="C2156" s="1" t="s">
        <v>3940</v>
      </c>
      <c r="D2156" s="1" t="s">
        <v>4431</v>
      </c>
    </row>
    <row r="2157" spans="1:4" ht="15.6" x14ac:dyDescent="0.3">
      <c r="A2157" s="1" t="s">
        <v>207</v>
      </c>
      <c r="B2157" s="1" t="s">
        <v>4255</v>
      </c>
      <c r="C2157" s="1" t="s">
        <v>5224</v>
      </c>
      <c r="D2157" s="1"/>
    </row>
    <row r="2158" spans="1:4" ht="15.6" x14ac:dyDescent="0.3">
      <c r="A2158" s="1" t="s">
        <v>206</v>
      </c>
      <c r="B2158" s="1" t="s">
        <v>4256</v>
      </c>
      <c r="C2158" s="1" t="s">
        <v>4448</v>
      </c>
      <c r="D2158" s="1"/>
    </row>
    <row r="2159" spans="1:4" ht="15.6" x14ac:dyDescent="0.3">
      <c r="A2159" s="1" t="s">
        <v>205</v>
      </c>
      <c r="B2159" s="1" t="s">
        <v>4257</v>
      </c>
      <c r="C2159" s="1" t="s">
        <v>5303</v>
      </c>
      <c r="D2159" s="1" t="s">
        <v>4399</v>
      </c>
    </row>
    <row r="2160" spans="1:4" ht="15.6" x14ac:dyDescent="0.3">
      <c r="A2160" s="1" t="s">
        <v>204</v>
      </c>
      <c r="B2160" s="1" t="s">
        <v>4258</v>
      </c>
      <c r="C2160" s="1" t="s">
        <v>5056</v>
      </c>
      <c r="D2160" s="1"/>
    </row>
    <row r="2161" spans="1:4" ht="15.6" x14ac:dyDescent="0.3">
      <c r="A2161" s="1" t="s">
        <v>203</v>
      </c>
      <c r="B2161" s="1" t="s">
        <v>4259</v>
      </c>
      <c r="C2161" s="1" t="s">
        <v>4509</v>
      </c>
      <c r="D2161" s="1" t="s">
        <v>4393</v>
      </c>
    </row>
    <row r="2162" spans="1:4" ht="15.6" x14ac:dyDescent="0.3">
      <c r="A2162" s="1" t="s">
        <v>202</v>
      </c>
      <c r="B2162" s="1" t="s">
        <v>4260</v>
      </c>
      <c r="C2162" s="1" t="s">
        <v>4575</v>
      </c>
      <c r="D2162" s="1" t="s">
        <v>4399</v>
      </c>
    </row>
    <row r="2163" spans="1:4" ht="15.6" x14ac:dyDescent="0.3">
      <c r="A2163" s="1" t="s">
        <v>201</v>
      </c>
      <c r="B2163" s="1" t="s">
        <v>4261</v>
      </c>
      <c r="C2163" s="1" t="s">
        <v>4575</v>
      </c>
      <c r="D2163" s="1"/>
    </row>
    <row r="2164" spans="1:4" ht="15.6" x14ac:dyDescent="0.3">
      <c r="A2164" s="1" t="s">
        <v>199</v>
      </c>
      <c r="B2164" s="1" t="s">
        <v>4262</v>
      </c>
      <c r="C2164" s="1" t="s">
        <v>4590</v>
      </c>
      <c r="D2164" s="1" t="s">
        <v>4417</v>
      </c>
    </row>
    <row r="2165" spans="1:4" ht="15.6" x14ac:dyDescent="0.3">
      <c r="A2165" s="1" t="s">
        <v>198</v>
      </c>
      <c r="B2165" s="1" t="s">
        <v>2467</v>
      </c>
      <c r="C2165" s="1" t="s">
        <v>5304</v>
      </c>
      <c r="D2165" s="1" t="s">
        <v>4397</v>
      </c>
    </row>
    <row r="2166" spans="1:4" ht="15.6" x14ac:dyDescent="0.3">
      <c r="A2166" s="1" t="s">
        <v>197</v>
      </c>
      <c r="B2166" s="1" t="s">
        <v>4263</v>
      </c>
      <c r="C2166" s="1" t="s">
        <v>4526</v>
      </c>
      <c r="D2166" s="1"/>
    </row>
    <row r="2167" spans="1:4" ht="15.6" x14ac:dyDescent="0.3">
      <c r="A2167" s="1" t="s">
        <v>196</v>
      </c>
      <c r="B2167" s="1" t="s">
        <v>4264</v>
      </c>
      <c r="C2167" s="1" t="s">
        <v>4587</v>
      </c>
      <c r="D2167" s="1" t="s">
        <v>4429</v>
      </c>
    </row>
    <row r="2168" spans="1:4" ht="15.6" x14ac:dyDescent="0.3">
      <c r="A2168" s="1" t="s">
        <v>195</v>
      </c>
      <c r="B2168" s="1" t="s">
        <v>4265</v>
      </c>
      <c r="C2168" s="1" t="s">
        <v>5305</v>
      </c>
      <c r="D2168" s="1"/>
    </row>
    <row r="2169" spans="1:4" ht="15.6" x14ac:dyDescent="0.3">
      <c r="A2169" s="1" t="s">
        <v>194</v>
      </c>
      <c r="B2169" s="1" t="s">
        <v>4266</v>
      </c>
      <c r="C2169" s="1" t="s">
        <v>4772</v>
      </c>
      <c r="D2169" s="1"/>
    </row>
    <row r="2170" spans="1:4" ht="15.6" x14ac:dyDescent="0.3">
      <c r="A2170" s="1" t="s">
        <v>193</v>
      </c>
      <c r="B2170" s="1" t="s">
        <v>4267</v>
      </c>
      <c r="C2170" s="1" t="s">
        <v>5306</v>
      </c>
      <c r="D2170" s="1"/>
    </row>
    <row r="2171" spans="1:4" ht="15.6" x14ac:dyDescent="0.3">
      <c r="A2171" s="1" t="s">
        <v>192</v>
      </c>
      <c r="B2171" s="1" t="s">
        <v>4268</v>
      </c>
      <c r="C2171" s="1" t="s">
        <v>4464</v>
      </c>
      <c r="D2171" s="1"/>
    </row>
    <row r="2172" spans="1:4" ht="15.6" x14ac:dyDescent="0.3">
      <c r="A2172" s="1" t="s">
        <v>191</v>
      </c>
      <c r="B2172" s="1" t="s">
        <v>4269</v>
      </c>
      <c r="C2172" s="1" t="s">
        <v>4601</v>
      </c>
      <c r="D2172" s="1" t="s">
        <v>4427</v>
      </c>
    </row>
    <row r="2173" spans="1:4" ht="15.6" x14ac:dyDescent="0.3">
      <c r="A2173" s="1" t="s">
        <v>190</v>
      </c>
      <c r="B2173" s="1" t="s">
        <v>3878</v>
      </c>
      <c r="C2173" s="1" t="s">
        <v>3403</v>
      </c>
      <c r="D2173" s="1"/>
    </row>
    <row r="2174" spans="1:4" ht="15.6" x14ac:dyDescent="0.3">
      <c r="A2174" s="1" t="s">
        <v>189</v>
      </c>
      <c r="B2174" s="1" t="s">
        <v>4270</v>
      </c>
      <c r="C2174" s="1" t="s">
        <v>4559</v>
      </c>
      <c r="D2174" s="1" t="s">
        <v>4410</v>
      </c>
    </row>
    <row r="2175" spans="1:4" ht="15.6" x14ac:dyDescent="0.3">
      <c r="A2175" s="1" t="s">
        <v>188</v>
      </c>
      <c r="B2175" s="1" t="s">
        <v>3421</v>
      </c>
      <c r="C2175" s="1" t="s">
        <v>4699</v>
      </c>
      <c r="D2175" s="1" t="s">
        <v>4416</v>
      </c>
    </row>
    <row r="2176" spans="1:4" ht="15.6" x14ac:dyDescent="0.3">
      <c r="A2176" s="1" t="s">
        <v>187</v>
      </c>
      <c r="B2176" s="1" t="s">
        <v>4271</v>
      </c>
      <c r="C2176" s="1" t="s">
        <v>5307</v>
      </c>
      <c r="D2176" s="1" t="s">
        <v>4420</v>
      </c>
    </row>
    <row r="2177" spans="1:4" ht="15.6" x14ac:dyDescent="0.3">
      <c r="A2177" s="1" t="s">
        <v>186</v>
      </c>
      <c r="B2177" s="1" t="s">
        <v>2610</v>
      </c>
      <c r="C2177" s="1" t="s">
        <v>5308</v>
      </c>
      <c r="D2177" s="1" t="s">
        <v>4411</v>
      </c>
    </row>
    <row r="2178" spans="1:4" ht="15.6" x14ac:dyDescent="0.3">
      <c r="A2178" s="1" t="s">
        <v>185</v>
      </c>
      <c r="B2178" s="1" t="s">
        <v>2602</v>
      </c>
      <c r="C2178" s="1" t="s">
        <v>4451</v>
      </c>
      <c r="D2178" s="1" t="s">
        <v>4397</v>
      </c>
    </row>
    <row r="2179" spans="1:4" ht="15.6" x14ac:dyDescent="0.3">
      <c r="A2179" s="1" t="s">
        <v>184</v>
      </c>
      <c r="B2179" s="1" t="s">
        <v>3017</v>
      </c>
      <c r="C2179" s="1" t="s">
        <v>4666</v>
      </c>
      <c r="D2179" s="1"/>
    </row>
    <row r="2180" spans="1:4" ht="15.6" x14ac:dyDescent="0.3">
      <c r="A2180" s="1" t="s">
        <v>183</v>
      </c>
      <c r="B2180" s="1" t="s">
        <v>4272</v>
      </c>
      <c r="C2180" s="1" t="s">
        <v>4726</v>
      </c>
      <c r="D2180" s="1" t="s">
        <v>4411</v>
      </c>
    </row>
    <row r="2181" spans="1:4" ht="15.6" x14ac:dyDescent="0.3">
      <c r="A2181" s="1" t="s">
        <v>182</v>
      </c>
      <c r="B2181" s="1" t="s">
        <v>3455</v>
      </c>
      <c r="C2181" s="1" t="s">
        <v>4652</v>
      </c>
      <c r="D2181" s="1"/>
    </row>
    <row r="2182" spans="1:4" ht="15.6" x14ac:dyDescent="0.3">
      <c r="A2182" s="1" t="s">
        <v>181</v>
      </c>
      <c r="B2182" s="1" t="s">
        <v>4273</v>
      </c>
      <c r="C2182" s="1" t="s">
        <v>5309</v>
      </c>
      <c r="D2182" s="1"/>
    </row>
    <row r="2183" spans="1:4" ht="15.6" x14ac:dyDescent="0.3">
      <c r="A2183" s="1" t="s">
        <v>180</v>
      </c>
      <c r="B2183" s="1" t="s">
        <v>4274</v>
      </c>
      <c r="C2183" s="1" t="s">
        <v>4664</v>
      </c>
      <c r="D2183" s="1"/>
    </row>
    <row r="2184" spans="1:4" ht="15.6" x14ac:dyDescent="0.3">
      <c r="A2184" s="1" t="s">
        <v>179</v>
      </c>
      <c r="B2184" s="1" t="s">
        <v>2761</v>
      </c>
      <c r="C2184" s="1" t="s">
        <v>4540</v>
      </c>
      <c r="D2184" s="1" t="s">
        <v>4406</v>
      </c>
    </row>
    <row r="2185" spans="1:4" ht="15.6" x14ac:dyDescent="0.3">
      <c r="A2185" s="1" t="s">
        <v>178</v>
      </c>
      <c r="B2185" s="1" t="s">
        <v>4275</v>
      </c>
      <c r="C2185" s="1" t="s">
        <v>5310</v>
      </c>
      <c r="D2185" s="1"/>
    </row>
    <row r="2186" spans="1:4" ht="15.6" x14ac:dyDescent="0.3">
      <c r="A2186" s="1" t="s">
        <v>177</v>
      </c>
      <c r="B2186" s="1" t="s">
        <v>4276</v>
      </c>
      <c r="C2186" s="1" t="s">
        <v>4615</v>
      </c>
      <c r="D2186" s="1"/>
    </row>
    <row r="2187" spans="1:4" ht="15.6" x14ac:dyDescent="0.3">
      <c r="A2187" s="1" t="s">
        <v>176</v>
      </c>
      <c r="B2187" s="1" t="s">
        <v>2910</v>
      </c>
      <c r="C2187" s="1" t="s">
        <v>4598</v>
      </c>
      <c r="D2187" s="1" t="s">
        <v>4402</v>
      </c>
    </row>
    <row r="2188" spans="1:4" ht="15.6" x14ac:dyDescent="0.3">
      <c r="A2188" s="1" t="s">
        <v>175</v>
      </c>
      <c r="B2188" s="1" t="s">
        <v>4277</v>
      </c>
      <c r="C2188" s="1" t="s">
        <v>2957</v>
      </c>
      <c r="D2188" s="1"/>
    </row>
    <row r="2189" spans="1:4" ht="15.6" x14ac:dyDescent="0.3">
      <c r="A2189" s="1" t="s">
        <v>174</v>
      </c>
      <c r="B2189" s="1" t="s">
        <v>4278</v>
      </c>
      <c r="C2189" s="1" t="s">
        <v>4505</v>
      </c>
      <c r="D2189" s="1"/>
    </row>
    <row r="2190" spans="1:4" ht="15.6" x14ac:dyDescent="0.3">
      <c r="A2190" s="1" t="s">
        <v>173</v>
      </c>
      <c r="B2190" s="1" t="s">
        <v>3609</v>
      </c>
      <c r="C2190" s="1" t="s">
        <v>4596</v>
      </c>
      <c r="D2190" s="1" t="s">
        <v>4402</v>
      </c>
    </row>
    <row r="2191" spans="1:4" ht="15.6" x14ac:dyDescent="0.3">
      <c r="A2191" s="1" t="s">
        <v>172</v>
      </c>
      <c r="B2191" s="1" t="s">
        <v>4279</v>
      </c>
      <c r="C2191" s="1" t="s">
        <v>4623</v>
      </c>
      <c r="D2191" s="1" t="s">
        <v>4396</v>
      </c>
    </row>
    <row r="2192" spans="1:4" ht="15.6" x14ac:dyDescent="0.3">
      <c r="A2192" s="1" t="s">
        <v>171</v>
      </c>
      <c r="B2192" s="1" t="s">
        <v>2600</v>
      </c>
      <c r="C2192" s="1" t="s">
        <v>5311</v>
      </c>
      <c r="D2192" s="1" t="s">
        <v>4399</v>
      </c>
    </row>
    <row r="2193" spans="1:4" ht="15.6" x14ac:dyDescent="0.3">
      <c r="A2193" s="1" t="s">
        <v>169</v>
      </c>
      <c r="B2193" s="1" t="s">
        <v>4280</v>
      </c>
      <c r="C2193" s="1" t="s">
        <v>4460</v>
      </c>
      <c r="D2193" s="1" t="s">
        <v>4425</v>
      </c>
    </row>
    <row r="2194" spans="1:4" ht="15.6" x14ac:dyDescent="0.3">
      <c r="A2194" s="1" t="s">
        <v>167</v>
      </c>
      <c r="B2194" s="1" t="s">
        <v>3936</v>
      </c>
      <c r="C2194" s="1" t="s">
        <v>4505</v>
      </c>
      <c r="D2194" s="1" t="s">
        <v>4397</v>
      </c>
    </row>
    <row r="2195" spans="1:4" ht="15.6" x14ac:dyDescent="0.3">
      <c r="A2195" s="1" t="s">
        <v>165</v>
      </c>
      <c r="B2195" s="1" t="s">
        <v>2972</v>
      </c>
      <c r="C2195" s="1" t="s">
        <v>5312</v>
      </c>
      <c r="D2195" s="1" t="s">
        <v>4431</v>
      </c>
    </row>
    <row r="2196" spans="1:4" ht="15.6" x14ac:dyDescent="0.3">
      <c r="A2196" s="1" t="s">
        <v>163</v>
      </c>
      <c r="B2196" s="1" t="s">
        <v>4281</v>
      </c>
      <c r="C2196" s="1" t="s">
        <v>4418</v>
      </c>
      <c r="D2196" s="1" t="s">
        <v>4403</v>
      </c>
    </row>
    <row r="2197" spans="1:4" ht="15.6" x14ac:dyDescent="0.3">
      <c r="A2197" s="1" t="s">
        <v>162</v>
      </c>
      <c r="B2197" s="1" t="s">
        <v>2876</v>
      </c>
      <c r="C2197" s="1" t="s">
        <v>4701</v>
      </c>
      <c r="D2197" s="1" t="s">
        <v>4423</v>
      </c>
    </row>
    <row r="2198" spans="1:4" ht="15.6" x14ac:dyDescent="0.3">
      <c r="A2198" s="1" t="s">
        <v>161</v>
      </c>
      <c r="B2198" s="1" t="s">
        <v>4282</v>
      </c>
      <c r="C2198" s="1" t="s">
        <v>3960</v>
      </c>
      <c r="D2198" s="1" t="s">
        <v>4432</v>
      </c>
    </row>
    <row r="2199" spans="1:4" ht="15.6" x14ac:dyDescent="0.3">
      <c r="A2199" s="1" t="s">
        <v>160</v>
      </c>
      <c r="B2199" s="1" t="s">
        <v>4283</v>
      </c>
      <c r="C2199" s="1" t="s">
        <v>2853</v>
      </c>
      <c r="D2199" s="1"/>
    </row>
    <row r="2200" spans="1:4" ht="15.6" x14ac:dyDescent="0.3">
      <c r="A2200" s="1" t="s">
        <v>159</v>
      </c>
      <c r="B2200" s="1" t="s">
        <v>4284</v>
      </c>
      <c r="C2200" s="1" t="s">
        <v>4464</v>
      </c>
      <c r="D2200" s="1" t="s">
        <v>4422</v>
      </c>
    </row>
    <row r="2201" spans="1:4" ht="15.6" x14ac:dyDescent="0.3">
      <c r="A2201" s="1" t="s">
        <v>158</v>
      </c>
      <c r="B2201" s="1" t="s">
        <v>4285</v>
      </c>
      <c r="C2201" s="1" t="s">
        <v>4082</v>
      </c>
      <c r="D2201" s="1"/>
    </row>
    <row r="2202" spans="1:4" ht="15.6" x14ac:dyDescent="0.3">
      <c r="A2202" s="1" t="s">
        <v>157</v>
      </c>
      <c r="B2202" s="1" t="s">
        <v>4286</v>
      </c>
      <c r="C2202" s="1" t="s">
        <v>3518</v>
      </c>
      <c r="D2202" s="1" t="s">
        <v>4416</v>
      </c>
    </row>
    <row r="2203" spans="1:4" ht="15.6" x14ac:dyDescent="0.3">
      <c r="A2203" s="1" t="s">
        <v>156</v>
      </c>
      <c r="B2203" s="1" t="s">
        <v>4287</v>
      </c>
      <c r="C2203" s="1" t="s">
        <v>4573</v>
      </c>
      <c r="D2203" s="1"/>
    </row>
    <row r="2204" spans="1:4" ht="15.6" x14ac:dyDescent="0.3">
      <c r="A2204" s="1" t="s">
        <v>155</v>
      </c>
      <c r="B2204" s="1" t="s">
        <v>4288</v>
      </c>
      <c r="C2204" s="1" t="s">
        <v>5264</v>
      </c>
      <c r="D2204" s="1" t="s">
        <v>4399</v>
      </c>
    </row>
    <row r="2205" spans="1:4" ht="15.6" x14ac:dyDescent="0.3">
      <c r="A2205" s="1" t="s">
        <v>154</v>
      </c>
      <c r="B2205" s="1" t="s">
        <v>4289</v>
      </c>
      <c r="C2205" s="1" t="s">
        <v>4451</v>
      </c>
      <c r="D2205" s="1" t="s">
        <v>4405</v>
      </c>
    </row>
    <row r="2206" spans="1:4" ht="15.6" x14ac:dyDescent="0.3">
      <c r="A2206" s="1" t="s">
        <v>153</v>
      </c>
      <c r="B2206" s="1" t="s">
        <v>4290</v>
      </c>
      <c r="C2206" s="1" t="s">
        <v>5313</v>
      </c>
      <c r="D2206" s="1"/>
    </row>
    <row r="2207" spans="1:4" ht="15.6" x14ac:dyDescent="0.3">
      <c r="A2207" s="1" t="s">
        <v>152</v>
      </c>
      <c r="B2207" s="1" t="s">
        <v>4291</v>
      </c>
      <c r="C2207" s="1" t="s">
        <v>2800</v>
      </c>
      <c r="D2207" s="1" t="s">
        <v>4418</v>
      </c>
    </row>
    <row r="2208" spans="1:4" ht="15.6" x14ac:dyDescent="0.3">
      <c r="A2208" s="1" t="s">
        <v>151</v>
      </c>
      <c r="B2208" s="1" t="s">
        <v>4292</v>
      </c>
      <c r="C2208" s="1" t="s">
        <v>4910</v>
      </c>
      <c r="D2208" s="1"/>
    </row>
    <row r="2209" spans="1:4" ht="15.6" x14ac:dyDescent="0.3">
      <c r="A2209" s="1" t="s">
        <v>150</v>
      </c>
      <c r="B2209" s="1" t="s">
        <v>4293</v>
      </c>
      <c r="C2209" s="1" t="s">
        <v>5314</v>
      </c>
      <c r="D2209" s="1" t="s">
        <v>5315</v>
      </c>
    </row>
    <row r="2210" spans="1:4" ht="15.6" x14ac:dyDescent="0.3">
      <c r="A2210" s="1" t="s">
        <v>149</v>
      </c>
      <c r="B2210" s="1" t="s">
        <v>4294</v>
      </c>
      <c r="C2210" s="1" t="s">
        <v>5316</v>
      </c>
      <c r="D2210" s="1"/>
    </row>
    <row r="2211" spans="1:4" ht="15.6" x14ac:dyDescent="0.3">
      <c r="A2211" s="1" t="s">
        <v>148</v>
      </c>
      <c r="B2211" s="1" t="s">
        <v>4295</v>
      </c>
      <c r="C2211" s="1" t="s">
        <v>4457</v>
      </c>
      <c r="D2211" s="1" t="s">
        <v>4411</v>
      </c>
    </row>
    <row r="2212" spans="1:4" ht="15.6" x14ac:dyDescent="0.3">
      <c r="A2212" s="1" t="s">
        <v>147</v>
      </c>
      <c r="B2212" s="1" t="s">
        <v>4296</v>
      </c>
      <c r="C2212" s="1" t="s">
        <v>2781</v>
      </c>
      <c r="D2212" s="1"/>
    </row>
    <row r="2213" spans="1:4" ht="15.6" x14ac:dyDescent="0.3">
      <c r="A2213" s="1" t="s">
        <v>146</v>
      </c>
      <c r="B2213" s="1" t="s">
        <v>3983</v>
      </c>
      <c r="C2213" s="1" t="s">
        <v>4910</v>
      </c>
      <c r="D2213" s="1"/>
    </row>
    <row r="2214" spans="1:4" ht="15.6" x14ac:dyDescent="0.3">
      <c r="A2214" s="1" t="s">
        <v>145</v>
      </c>
      <c r="B2214" s="1" t="s">
        <v>4297</v>
      </c>
      <c r="C2214" s="1" t="s">
        <v>4584</v>
      </c>
      <c r="D2214" s="1"/>
    </row>
    <row r="2215" spans="1:4" ht="15.6" x14ac:dyDescent="0.3">
      <c r="A2215" s="1" t="s">
        <v>144</v>
      </c>
      <c r="B2215" s="1" t="s">
        <v>4298</v>
      </c>
      <c r="C2215" s="1" t="s">
        <v>4654</v>
      </c>
      <c r="D2215" s="1" t="s">
        <v>4395</v>
      </c>
    </row>
    <row r="2216" spans="1:4" ht="15.6" x14ac:dyDescent="0.3">
      <c r="A2216" s="1" t="s">
        <v>143</v>
      </c>
      <c r="B2216" s="1" t="s">
        <v>4299</v>
      </c>
      <c r="C2216" s="1" t="s">
        <v>4521</v>
      </c>
      <c r="D2216" s="1"/>
    </row>
    <row r="2217" spans="1:4" ht="15.6" x14ac:dyDescent="0.3">
      <c r="A2217" s="1" t="s">
        <v>142</v>
      </c>
      <c r="B2217" s="1" t="s">
        <v>3118</v>
      </c>
      <c r="C2217" s="1" t="s">
        <v>5172</v>
      </c>
      <c r="D2217" s="1" t="s">
        <v>4403</v>
      </c>
    </row>
    <row r="2218" spans="1:4" ht="15.6" x14ac:dyDescent="0.3">
      <c r="A2218" s="1" t="s">
        <v>141</v>
      </c>
      <c r="B2218" s="1" t="s">
        <v>2451</v>
      </c>
      <c r="C2218" s="1" t="s">
        <v>4457</v>
      </c>
      <c r="D2218" s="1" t="s">
        <v>4408</v>
      </c>
    </row>
    <row r="2219" spans="1:4" ht="15.6" x14ac:dyDescent="0.3">
      <c r="A2219" s="1" t="s">
        <v>140</v>
      </c>
      <c r="B2219" s="1" t="s">
        <v>4300</v>
      </c>
      <c r="C2219" s="1" t="s">
        <v>4839</v>
      </c>
      <c r="D2219" s="1"/>
    </row>
    <row r="2220" spans="1:4" ht="15.6" x14ac:dyDescent="0.3">
      <c r="A2220" s="1" t="s">
        <v>139</v>
      </c>
      <c r="B2220" s="1" t="s">
        <v>4301</v>
      </c>
      <c r="C2220" s="1" t="s">
        <v>4534</v>
      </c>
      <c r="D2220" s="1"/>
    </row>
    <row r="2221" spans="1:4" ht="15.6" x14ac:dyDescent="0.3">
      <c r="A2221" s="1" t="s">
        <v>138</v>
      </c>
      <c r="B2221" s="1" t="s">
        <v>4302</v>
      </c>
      <c r="C2221" s="1" t="s">
        <v>4822</v>
      </c>
      <c r="D2221" s="1" t="s">
        <v>4411</v>
      </c>
    </row>
    <row r="2222" spans="1:4" ht="15.6" x14ac:dyDescent="0.3">
      <c r="A2222" s="1" t="s">
        <v>137</v>
      </c>
      <c r="B2222" s="1" t="s">
        <v>4303</v>
      </c>
      <c r="C2222" s="1" t="s">
        <v>4546</v>
      </c>
      <c r="D2222" s="1"/>
    </row>
    <row r="2223" spans="1:4" ht="15.6" x14ac:dyDescent="0.3">
      <c r="A2223" s="1" t="s">
        <v>136</v>
      </c>
      <c r="B2223" s="1" t="s">
        <v>4304</v>
      </c>
      <c r="C2223" s="1" t="s">
        <v>4443</v>
      </c>
      <c r="D2223" s="1" t="s">
        <v>4421</v>
      </c>
    </row>
    <row r="2224" spans="1:4" ht="15.6" x14ac:dyDescent="0.3">
      <c r="A2224" s="1" t="s">
        <v>135</v>
      </c>
      <c r="B2224" s="1" t="s">
        <v>2844</v>
      </c>
      <c r="C2224" s="1" t="s">
        <v>4679</v>
      </c>
      <c r="D2224" s="1"/>
    </row>
    <row r="2225" spans="1:4" ht="15.6" x14ac:dyDescent="0.3">
      <c r="A2225" s="1" t="s">
        <v>134</v>
      </c>
      <c r="B2225" s="1" t="s">
        <v>4305</v>
      </c>
      <c r="C2225" s="1" t="s">
        <v>4443</v>
      </c>
      <c r="D2225" s="1" t="s">
        <v>4421</v>
      </c>
    </row>
    <row r="2226" spans="1:4" ht="15.6" x14ac:dyDescent="0.3">
      <c r="A2226" s="1" t="s">
        <v>133</v>
      </c>
      <c r="B2226" s="1" t="s">
        <v>3985</v>
      </c>
      <c r="C2226" s="1" t="s">
        <v>5317</v>
      </c>
      <c r="D2226" s="1"/>
    </row>
    <row r="2227" spans="1:4" ht="15.6" x14ac:dyDescent="0.3">
      <c r="A2227" s="1" t="s">
        <v>132</v>
      </c>
      <c r="B2227" s="1" t="s">
        <v>3092</v>
      </c>
      <c r="C2227" s="1" t="s">
        <v>2680</v>
      </c>
      <c r="D2227" s="1"/>
    </row>
    <row r="2228" spans="1:4" ht="15.6" x14ac:dyDescent="0.3">
      <c r="A2228" s="1" t="s">
        <v>131</v>
      </c>
      <c r="B2228" s="1" t="s">
        <v>3629</v>
      </c>
      <c r="C2228" s="1" t="s">
        <v>4534</v>
      </c>
      <c r="D2228" s="1" t="s">
        <v>4411</v>
      </c>
    </row>
    <row r="2229" spans="1:4" ht="15.6" x14ac:dyDescent="0.3">
      <c r="A2229" s="1" t="s">
        <v>130</v>
      </c>
      <c r="B2229" s="1" t="s">
        <v>4306</v>
      </c>
      <c r="C2229" s="1" t="s">
        <v>4508</v>
      </c>
      <c r="D2229" s="1" t="s">
        <v>4395</v>
      </c>
    </row>
    <row r="2230" spans="1:4" ht="15.6" x14ac:dyDescent="0.3">
      <c r="A2230" s="1" t="s">
        <v>129</v>
      </c>
      <c r="B2230" s="1" t="s">
        <v>4307</v>
      </c>
      <c r="C2230" s="1" t="s">
        <v>4852</v>
      </c>
      <c r="D2230" s="1"/>
    </row>
    <row r="2231" spans="1:4" ht="15.6" x14ac:dyDescent="0.3">
      <c r="A2231" s="1" t="s">
        <v>128</v>
      </c>
      <c r="B2231" s="1" t="s">
        <v>4308</v>
      </c>
      <c r="C2231" s="1" t="s">
        <v>4690</v>
      </c>
      <c r="D2231" s="1" t="s">
        <v>4415</v>
      </c>
    </row>
    <row r="2232" spans="1:4" ht="15.6" x14ac:dyDescent="0.3">
      <c r="A2232" s="1" t="s">
        <v>127</v>
      </c>
      <c r="B2232" s="1" t="s">
        <v>4309</v>
      </c>
      <c r="C2232" s="1" t="s">
        <v>4954</v>
      </c>
      <c r="D2232" s="1" t="s">
        <v>4415</v>
      </c>
    </row>
    <row r="2233" spans="1:4" ht="15.6" x14ac:dyDescent="0.3">
      <c r="A2233" s="1" t="s">
        <v>126</v>
      </c>
      <c r="B2233" s="1" t="s">
        <v>4310</v>
      </c>
      <c r="C2233" s="1" t="s">
        <v>4632</v>
      </c>
      <c r="D2233" s="1"/>
    </row>
    <row r="2234" spans="1:4" ht="15.6" x14ac:dyDescent="0.3">
      <c r="A2234" s="1" t="s">
        <v>125</v>
      </c>
      <c r="B2234" s="1" t="s">
        <v>4311</v>
      </c>
      <c r="C2234" s="1" t="s">
        <v>4575</v>
      </c>
      <c r="D2234" s="1" t="s">
        <v>4425</v>
      </c>
    </row>
    <row r="2235" spans="1:4" ht="15.6" x14ac:dyDescent="0.3">
      <c r="A2235" s="1" t="s">
        <v>124</v>
      </c>
      <c r="B2235" s="1" t="s">
        <v>3391</v>
      </c>
      <c r="C2235" s="1" t="s">
        <v>2957</v>
      </c>
      <c r="D2235" s="1"/>
    </row>
    <row r="2236" spans="1:4" ht="15.6" x14ac:dyDescent="0.3">
      <c r="A2236" s="1" t="s">
        <v>123</v>
      </c>
      <c r="B2236" s="1" t="s">
        <v>4312</v>
      </c>
      <c r="C2236" s="1" t="s">
        <v>4460</v>
      </c>
      <c r="D2236" s="1"/>
    </row>
    <row r="2237" spans="1:4" ht="15.6" x14ac:dyDescent="0.3">
      <c r="A2237" s="1" t="s">
        <v>122</v>
      </c>
      <c r="B2237" s="1" t="s">
        <v>4313</v>
      </c>
      <c r="C2237" s="1" t="s">
        <v>5318</v>
      </c>
      <c r="D2237" s="1"/>
    </row>
    <row r="2238" spans="1:4" ht="15.6" x14ac:dyDescent="0.3">
      <c r="A2238" s="1" t="s">
        <v>121</v>
      </c>
      <c r="B2238" s="1" t="s">
        <v>4314</v>
      </c>
      <c r="C2238" s="1" t="s">
        <v>4493</v>
      </c>
      <c r="D2238" s="1" t="s">
        <v>4396</v>
      </c>
    </row>
    <row r="2239" spans="1:4" ht="15.6" x14ac:dyDescent="0.3">
      <c r="A2239" s="1" t="s">
        <v>120</v>
      </c>
      <c r="B2239" s="1" t="s">
        <v>4315</v>
      </c>
      <c r="C2239" s="1" t="s">
        <v>4584</v>
      </c>
      <c r="D2239" s="1" t="s">
        <v>4409</v>
      </c>
    </row>
    <row r="2240" spans="1:4" ht="15.6" x14ac:dyDescent="0.3">
      <c r="A2240" s="1" t="s">
        <v>119</v>
      </c>
      <c r="B2240" s="1" t="s">
        <v>2454</v>
      </c>
      <c r="C2240" s="1" t="s">
        <v>4544</v>
      </c>
      <c r="D2240" s="1" t="s">
        <v>4410</v>
      </c>
    </row>
    <row r="2241" spans="1:4" ht="15.6" x14ac:dyDescent="0.3">
      <c r="A2241" s="1" t="s">
        <v>118</v>
      </c>
      <c r="B2241" s="1" t="s">
        <v>4316</v>
      </c>
      <c r="C2241" s="1" t="s">
        <v>5319</v>
      </c>
      <c r="D2241" s="1"/>
    </row>
    <row r="2242" spans="1:4" ht="15.6" x14ac:dyDescent="0.3">
      <c r="A2242" s="1" t="s">
        <v>117</v>
      </c>
      <c r="B2242" s="1" t="s">
        <v>4317</v>
      </c>
      <c r="C2242" s="1" t="s">
        <v>4514</v>
      </c>
      <c r="D2242" s="1"/>
    </row>
    <row r="2243" spans="1:4" ht="15.6" x14ac:dyDescent="0.3">
      <c r="A2243" s="1" t="s">
        <v>116</v>
      </c>
      <c r="B2243" s="1" t="s">
        <v>4318</v>
      </c>
      <c r="C2243" s="1" t="s">
        <v>4475</v>
      </c>
      <c r="D2243" s="1"/>
    </row>
    <row r="2244" spans="1:4" ht="15.6" x14ac:dyDescent="0.3">
      <c r="A2244" s="1" t="s">
        <v>115</v>
      </c>
      <c r="B2244" s="1" t="s">
        <v>3242</v>
      </c>
      <c r="C2244" s="1" t="s">
        <v>4697</v>
      </c>
      <c r="D2244" s="1"/>
    </row>
    <row r="2245" spans="1:4" ht="15.6" x14ac:dyDescent="0.3">
      <c r="A2245" s="1" t="s">
        <v>114</v>
      </c>
      <c r="B2245" s="1" t="s">
        <v>4319</v>
      </c>
      <c r="C2245" s="1" t="s">
        <v>3940</v>
      </c>
      <c r="D2245" s="1"/>
    </row>
    <row r="2246" spans="1:4" ht="15.6" x14ac:dyDescent="0.3">
      <c r="A2246" s="1" t="s">
        <v>113</v>
      </c>
      <c r="B2246" s="1" t="s">
        <v>3017</v>
      </c>
      <c r="C2246" s="1" t="s">
        <v>4713</v>
      </c>
      <c r="D2246" s="1" t="s">
        <v>4403</v>
      </c>
    </row>
    <row r="2247" spans="1:4" ht="15.6" x14ac:dyDescent="0.3">
      <c r="A2247" s="1" t="s">
        <v>112</v>
      </c>
      <c r="B2247" s="1" t="s">
        <v>4320</v>
      </c>
      <c r="C2247" s="1" t="s">
        <v>4851</v>
      </c>
      <c r="D2247" s="1"/>
    </row>
    <row r="2248" spans="1:4" ht="15.6" x14ac:dyDescent="0.3">
      <c r="A2248" s="1" t="s">
        <v>111</v>
      </c>
      <c r="B2248" s="1" t="s">
        <v>4321</v>
      </c>
      <c r="C2248" s="1" t="s">
        <v>4514</v>
      </c>
      <c r="D2248" s="1"/>
    </row>
    <row r="2249" spans="1:4" ht="15.6" x14ac:dyDescent="0.3">
      <c r="A2249" s="1" t="s">
        <v>110</v>
      </c>
      <c r="B2249" s="1" t="s">
        <v>4322</v>
      </c>
      <c r="C2249" s="1" t="s">
        <v>4464</v>
      </c>
      <c r="D2249" s="1" t="s">
        <v>4415</v>
      </c>
    </row>
    <row r="2250" spans="1:4" ht="15.6" x14ac:dyDescent="0.3">
      <c r="A2250" s="1" t="s">
        <v>109</v>
      </c>
      <c r="B2250" s="1" t="s">
        <v>4323</v>
      </c>
      <c r="C2250" s="1" t="s">
        <v>4750</v>
      </c>
      <c r="D2250" s="1"/>
    </row>
    <row r="2251" spans="1:4" ht="15.6" x14ac:dyDescent="0.3">
      <c r="A2251" s="1" t="s">
        <v>108</v>
      </c>
      <c r="B2251" s="1" t="s">
        <v>4324</v>
      </c>
      <c r="C2251" s="1" t="s">
        <v>4778</v>
      </c>
      <c r="D2251" s="1"/>
    </row>
    <row r="2252" spans="1:4" ht="15.6" x14ac:dyDescent="0.3">
      <c r="A2252" s="1" t="s">
        <v>107</v>
      </c>
      <c r="B2252" s="1" t="s">
        <v>4325</v>
      </c>
      <c r="C2252" s="1" t="s">
        <v>4469</v>
      </c>
      <c r="D2252" s="1"/>
    </row>
    <row r="2253" spans="1:4" ht="15.6" x14ac:dyDescent="0.3">
      <c r="A2253" s="1" t="s">
        <v>106</v>
      </c>
      <c r="B2253" s="1" t="s">
        <v>4326</v>
      </c>
      <c r="C2253" s="1" t="s">
        <v>4584</v>
      </c>
      <c r="D2253" s="1"/>
    </row>
    <row r="2254" spans="1:4" ht="15.6" x14ac:dyDescent="0.3">
      <c r="A2254" s="1" t="s">
        <v>105</v>
      </c>
      <c r="B2254" s="1" t="s">
        <v>4327</v>
      </c>
      <c r="C2254" s="1" t="s">
        <v>5320</v>
      </c>
      <c r="D2254" s="1"/>
    </row>
    <row r="2255" spans="1:4" ht="15.6" x14ac:dyDescent="0.3">
      <c r="A2255" s="1" t="s">
        <v>104</v>
      </c>
      <c r="B2255" s="1" t="s">
        <v>4328</v>
      </c>
      <c r="C2255" s="1" t="s">
        <v>4954</v>
      </c>
      <c r="D2255" s="1"/>
    </row>
    <row r="2256" spans="1:4" ht="15.6" x14ac:dyDescent="0.3">
      <c r="A2256" s="1" t="s">
        <v>103</v>
      </c>
      <c r="B2256" s="1" t="s">
        <v>4329</v>
      </c>
      <c r="C2256" s="1" t="s">
        <v>5027</v>
      </c>
      <c r="D2256" s="1" t="s">
        <v>4399</v>
      </c>
    </row>
    <row r="2257" spans="1:4" ht="15.6" x14ac:dyDescent="0.3">
      <c r="A2257" s="1" t="s">
        <v>102</v>
      </c>
      <c r="B2257" s="1" t="s">
        <v>2454</v>
      </c>
      <c r="C2257" s="1" t="s">
        <v>2853</v>
      </c>
      <c r="D2257" s="1" t="s">
        <v>4402</v>
      </c>
    </row>
    <row r="2258" spans="1:4" ht="15.6" x14ac:dyDescent="0.3">
      <c r="A2258" s="1" t="s">
        <v>101</v>
      </c>
      <c r="B2258" s="1" t="s">
        <v>4330</v>
      </c>
      <c r="C2258" s="1" t="s">
        <v>5321</v>
      </c>
      <c r="D2258" s="1"/>
    </row>
    <row r="2259" spans="1:4" ht="15.6" x14ac:dyDescent="0.3">
      <c r="A2259" s="1" t="s">
        <v>100</v>
      </c>
      <c r="B2259" s="1" t="s">
        <v>4331</v>
      </c>
      <c r="C2259" s="1" t="s">
        <v>5322</v>
      </c>
      <c r="D2259" s="1"/>
    </row>
    <row r="2260" spans="1:4" ht="15.6" x14ac:dyDescent="0.3">
      <c r="A2260" s="1" t="s">
        <v>99</v>
      </c>
      <c r="B2260" s="1" t="s">
        <v>4332</v>
      </c>
      <c r="C2260" s="1" t="s">
        <v>4574</v>
      </c>
      <c r="D2260" s="1" t="s">
        <v>4427</v>
      </c>
    </row>
    <row r="2261" spans="1:4" ht="15.6" x14ac:dyDescent="0.3">
      <c r="A2261" s="1" t="s">
        <v>98</v>
      </c>
      <c r="B2261" s="1" t="s">
        <v>4333</v>
      </c>
      <c r="C2261" s="1" t="s">
        <v>3916</v>
      </c>
      <c r="D2261" s="1"/>
    </row>
    <row r="2262" spans="1:4" ht="15.6" x14ac:dyDescent="0.3">
      <c r="A2262" s="1" t="s">
        <v>97</v>
      </c>
      <c r="B2262" s="1" t="s">
        <v>4334</v>
      </c>
      <c r="C2262" s="1" t="s">
        <v>3643</v>
      </c>
      <c r="D2262" s="1"/>
    </row>
    <row r="2263" spans="1:4" ht="15.6" x14ac:dyDescent="0.3">
      <c r="A2263" s="1" t="s">
        <v>96</v>
      </c>
      <c r="B2263" s="1" t="s">
        <v>4335</v>
      </c>
      <c r="C2263" s="1" t="s">
        <v>4493</v>
      </c>
      <c r="D2263" s="1"/>
    </row>
    <row r="2264" spans="1:4" ht="15.6" x14ac:dyDescent="0.3">
      <c r="A2264" s="1" t="s">
        <v>95</v>
      </c>
      <c r="B2264" s="1" t="s">
        <v>4336</v>
      </c>
      <c r="C2264" s="1" t="s">
        <v>4591</v>
      </c>
      <c r="D2264" s="1"/>
    </row>
    <row r="2265" spans="1:4" ht="15.6" x14ac:dyDescent="0.3">
      <c r="A2265" s="1" t="s">
        <v>94</v>
      </c>
      <c r="B2265" s="1" t="s">
        <v>4337</v>
      </c>
      <c r="C2265" s="1" t="s">
        <v>5323</v>
      </c>
      <c r="D2265" s="1" t="s">
        <v>5324</v>
      </c>
    </row>
    <row r="2266" spans="1:4" ht="15.6" x14ac:dyDescent="0.3">
      <c r="A2266" s="1" t="s">
        <v>93</v>
      </c>
      <c r="B2266" s="1" t="s">
        <v>3860</v>
      </c>
      <c r="C2266" s="1" t="s">
        <v>4443</v>
      </c>
      <c r="D2266" s="1"/>
    </row>
    <row r="2267" spans="1:4" ht="15.6" x14ac:dyDescent="0.3">
      <c r="A2267" s="1" t="s">
        <v>92</v>
      </c>
      <c r="B2267" s="1" t="s">
        <v>4338</v>
      </c>
      <c r="C2267" s="1" t="s">
        <v>4534</v>
      </c>
      <c r="D2267" s="1" t="s">
        <v>4409</v>
      </c>
    </row>
    <row r="2268" spans="1:4" ht="15.6" x14ac:dyDescent="0.3">
      <c r="A2268" s="1" t="s">
        <v>91</v>
      </c>
      <c r="B2268" s="1" t="s">
        <v>4339</v>
      </c>
      <c r="C2268" s="1" t="s">
        <v>4490</v>
      </c>
      <c r="D2268" s="1"/>
    </row>
    <row r="2269" spans="1:4" ht="15.6" x14ac:dyDescent="0.3">
      <c r="A2269" s="1" t="s">
        <v>90</v>
      </c>
      <c r="B2269" s="1" t="s">
        <v>4340</v>
      </c>
      <c r="C2269" s="1" t="s">
        <v>5086</v>
      </c>
      <c r="D2269" s="1" t="s">
        <v>4411</v>
      </c>
    </row>
    <row r="2270" spans="1:4" ht="15.6" x14ac:dyDescent="0.3">
      <c r="A2270" s="1" t="s">
        <v>89</v>
      </c>
      <c r="B2270" s="1" t="s">
        <v>2520</v>
      </c>
      <c r="C2270" s="1" t="s">
        <v>4797</v>
      </c>
      <c r="D2270" s="1" t="s">
        <v>4425</v>
      </c>
    </row>
    <row r="2271" spans="1:4" ht="15.6" x14ac:dyDescent="0.3">
      <c r="A2271" s="1" t="s">
        <v>88</v>
      </c>
      <c r="B2271" s="1" t="s">
        <v>2947</v>
      </c>
      <c r="C2271" s="1" t="s">
        <v>5082</v>
      </c>
      <c r="D2271" s="1"/>
    </row>
    <row r="2272" spans="1:4" ht="15.6" x14ac:dyDescent="0.3">
      <c r="A2272" s="1" t="s">
        <v>87</v>
      </c>
      <c r="B2272" s="1" t="s">
        <v>4341</v>
      </c>
      <c r="C2272" s="1" t="s">
        <v>5325</v>
      </c>
      <c r="D2272" s="1"/>
    </row>
    <row r="2273" spans="1:4" ht="15.6" x14ac:dyDescent="0.3">
      <c r="A2273" s="1" t="s">
        <v>86</v>
      </c>
      <c r="B2273" s="1" t="s">
        <v>4342</v>
      </c>
      <c r="C2273" s="1" t="s">
        <v>3643</v>
      </c>
      <c r="D2273" s="1" t="s">
        <v>4410</v>
      </c>
    </row>
    <row r="2274" spans="1:4" ht="15.6" x14ac:dyDescent="0.3">
      <c r="A2274" s="1" t="s">
        <v>85</v>
      </c>
      <c r="B2274" s="1" t="s">
        <v>2456</v>
      </c>
      <c r="C2274" s="1" t="s">
        <v>4603</v>
      </c>
      <c r="D2274" s="1" t="s">
        <v>4049</v>
      </c>
    </row>
    <row r="2275" spans="1:4" ht="15.6" x14ac:dyDescent="0.3">
      <c r="A2275" s="1" t="s">
        <v>84</v>
      </c>
      <c r="B2275" s="1" t="s">
        <v>4343</v>
      </c>
      <c r="C2275" s="1" t="s">
        <v>4726</v>
      </c>
      <c r="D2275" s="1" t="s">
        <v>4411</v>
      </c>
    </row>
    <row r="2276" spans="1:4" ht="15.6" x14ac:dyDescent="0.3">
      <c r="A2276" s="1" t="s">
        <v>83</v>
      </c>
      <c r="B2276" s="1" t="s">
        <v>4344</v>
      </c>
      <c r="C2276" s="1" t="s">
        <v>4725</v>
      </c>
      <c r="D2276" s="1"/>
    </row>
    <row r="2277" spans="1:4" ht="15.6" x14ac:dyDescent="0.3">
      <c r="A2277" s="1" t="s">
        <v>82</v>
      </c>
      <c r="B2277" s="1" t="s">
        <v>4345</v>
      </c>
      <c r="C2277" s="1" t="s">
        <v>4946</v>
      </c>
      <c r="D2277" s="1"/>
    </row>
    <row r="2278" spans="1:4" ht="15.6" x14ac:dyDescent="0.3">
      <c r="A2278" s="1" t="s">
        <v>81</v>
      </c>
      <c r="B2278" s="1" t="s">
        <v>4346</v>
      </c>
      <c r="C2278" s="1" t="s">
        <v>4572</v>
      </c>
      <c r="D2278" s="1" t="s">
        <v>4399</v>
      </c>
    </row>
    <row r="2279" spans="1:4" ht="15.6" x14ac:dyDescent="0.3">
      <c r="A2279" s="1" t="s">
        <v>80</v>
      </c>
      <c r="B2279" s="1" t="s">
        <v>4347</v>
      </c>
      <c r="C2279" s="1" t="s">
        <v>4519</v>
      </c>
      <c r="D2279" s="1"/>
    </row>
    <row r="2280" spans="1:4" ht="15.6" x14ac:dyDescent="0.3">
      <c r="A2280" s="1" t="s">
        <v>79</v>
      </c>
      <c r="B2280" s="1" t="s">
        <v>2565</v>
      </c>
      <c r="C2280" s="1" t="s">
        <v>5326</v>
      </c>
      <c r="D2280" s="1"/>
    </row>
    <row r="2281" spans="1:4" ht="15.6" x14ac:dyDescent="0.3">
      <c r="A2281" s="1" t="s">
        <v>78</v>
      </c>
      <c r="B2281" s="1" t="s">
        <v>4348</v>
      </c>
      <c r="C2281" s="1" t="s">
        <v>4502</v>
      </c>
      <c r="D2281" s="1"/>
    </row>
    <row r="2282" spans="1:4" ht="15.6" x14ac:dyDescent="0.3">
      <c r="A2282" s="1" t="s">
        <v>77</v>
      </c>
      <c r="B2282" s="1" t="s">
        <v>4349</v>
      </c>
      <c r="C2282" s="1" t="s">
        <v>5327</v>
      </c>
      <c r="D2282" s="1"/>
    </row>
    <row r="2283" spans="1:4" ht="15.6" x14ac:dyDescent="0.3">
      <c r="A2283" s="1" t="s">
        <v>76</v>
      </c>
      <c r="B2283" s="1" t="s">
        <v>2429</v>
      </c>
      <c r="C2283" s="1" t="s">
        <v>4504</v>
      </c>
      <c r="D2283" s="1"/>
    </row>
    <row r="2284" spans="1:4" ht="15.6" x14ac:dyDescent="0.3">
      <c r="A2284" s="1" t="s">
        <v>75</v>
      </c>
      <c r="B2284" s="1" t="s">
        <v>4350</v>
      </c>
      <c r="C2284" s="1" t="s">
        <v>4452</v>
      </c>
      <c r="D2284" s="1"/>
    </row>
    <row r="2285" spans="1:4" ht="15.6" x14ac:dyDescent="0.3">
      <c r="A2285" s="1" t="s">
        <v>74</v>
      </c>
      <c r="B2285" s="1" t="s">
        <v>4351</v>
      </c>
      <c r="C2285" s="1" t="s">
        <v>4908</v>
      </c>
      <c r="D2285" s="1"/>
    </row>
    <row r="2286" spans="1:4" ht="15.6" x14ac:dyDescent="0.3">
      <c r="A2286" s="1" t="s">
        <v>73</v>
      </c>
      <c r="B2286" s="1" t="s">
        <v>4352</v>
      </c>
      <c r="C2286" s="1" t="s">
        <v>5328</v>
      </c>
      <c r="D2286" s="1" t="s">
        <v>4413</v>
      </c>
    </row>
    <row r="2287" spans="1:4" ht="15.6" x14ac:dyDescent="0.3">
      <c r="A2287" s="1" t="s">
        <v>72</v>
      </c>
      <c r="B2287" s="1" t="s">
        <v>4326</v>
      </c>
      <c r="C2287" s="1" t="s">
        <v>4510</v>
      </c>
      <c r="D2287" s="1"/>
    </row>
    <row r="2288" spans="1:4" ht="15.6" x14ac:dyDescent="0.3">
      <c r="A2288" s="1" t="s">
        <v>71</v>
      </c>
      <c r="B2288" s="1" t="s">
        <v>4353</v>
      </c>
      <c r="C2288" s="1" t="s">
        <v>4519</v>
      </c>
      <c r="D2288" s="1" t="s">
        <v>4406</v>
      </c>
    </row>
    <row r="2289" spans="1:4" ht="15.6" x14ac:dyDescent="0.3">
      <c r="A2289" s="1" t="s">
        <v>70</v>
      </c>
      <c r="B2289" s="1" t="s">
        <v>4354</v>
      </c>
      <c r="C2289" s="1" t="s">
        <v>5083</v>
      </c>
      <c r="D2289" s="1"/>
    </row>
    <row r="2290" spans="1:4" ht="15.6" x14ac:dyDescent="0.3">
      <c r="A2290" s="1" t="s">
        <v>69</v>
      </c>
      <c r="B2290" s="1" t="s">
        <v>4355</v>
      </c>
      <c r="C2290" s="1" t="s">
        <v>4793</v>
      </c>
      <c r="D2290" s="1" t="s">
        <v>4430</v>
      </c>
    </row>
    <row r="2291" spans="1:4" ht="15.6" x14ac:dyDescent="0.3">
      <c r="A2291" s="1" t="s">
        <v>68</v>
      </c>
      <c r="B2291" s="1" t="s">
        <v>4356</v>
      </c>
      <c r="C2291" s="1" t="s">
        <v>5329</v>
      </c>
      <c r="D2291" s="1"/>
    </row>
    <row r="2292" spans="1:4" ht="15.6" x14ac:dyDescent="0.3">
      <c r="A2292" s="1" t="s">
        <v>67</v>
      </c>
      <c r="B2292" s="1" t="s">
        <v>2565</v>
      </c>
      <c r="C2292" s="1" t="s">
        <v>4620</v>
      </c>
      <c r="D2292" s="1" t="s">
        <v>4402</v>
      </c>
    </row>
    <row r="2293" spans="1:4" ht="15.6" x14ac:dyDescent="0.3">
      <c r="A2293" s="1" t="s">
        <v>66</v>
      </c>
      <c r="B2293" s="1" t="s">
        <v>4357</v>
      </c>
      <c r="C2293" s="1" t="s">
        <v>4614</v>
      </c>
      <c r="D2293" s="1" t="s">
        <v>4412</v>
      </c>
    </row>
    <row r="2294" spans="1:4" ht="15.6" x14ac:dyDescent="0.3">
      <c r="A2294" s="1" t="s">
        <v>65</v>
      </c>
      <c r="B2294" s="1" t="s">
        <v>2472</v>
      </c>
      <c r="C2294" s="1" t="s">
        <v>2853</v>
      </c>
      <c r="D2294" s="1"/>
    </row>
    <row r="2295" spans="1:4" ht="15.6" x14ac:dyDescent="0.3">
      <c r="A2295" s="1" t="s">
        <v>64</v>
      </c>
      <c r="B2295" s="1" t="s">
        <v>4358</v>
      </c>
      <c r="C2295" s="1" t="s">
        <v>4510</v>
      </c>
      <c r="D2295" s="1"/>
    </row>
    <row r="2296" spans="1:4" ht="15.6" x14ac:dyDescent="0.3">
      <c r="A2296" s="1" t="s">
        <v>63</v>
      </c>
      <c r="B2296" s="1" t="s">
        <v>4359</v>
      </c>
      <c r="C2296" s="1" t="s">
        <v>4833</v>
      </c>
      <c r="D2296" s="1"/>
    </row>
    <row r="2297" spans="1:4" ht="15.6" x14ac:dyDescent="0.3">
      <c r="A2297" s="1" t="s">
        <v>62</v>
      </c>
      <c r="B2297" s="1" t="s">
        <v>4360</v>
      </c>
      <c r="C2297" s="1" t="s">
        <v>4080</v>
      </c>
      <c r="D2297" s="1" t="s">
        <v>4418</v>
      </c>
    </row>
    <row r="2298" spans="1:4" ht="15.6" x14ac:dyDescent="0.3">
      <c r="A2298" s="1" t="s">
        <v>61</v>
      </c>
      <c r="B2298" s="1" t="s">
        <v>4361</v>
      </c>
      <c r="C2298" s="1" t="s">
        <v>4933</v>
      </c>
      <c r="D2298" s="1" t="s">
        <v>5330</v>
      </c>
    </row>
    <row r="2299" spans="1:4" ht="15.6" x14ac:dyDescent="0.3">
      <c r="A2299" s="1" t="s">
        <v>60</v>
      </c>
      <c r="B2299" s="1" t="s">
        <v>4362</v>
      </c>
      <c r="C2299" s="1" t="s">
        <v>4778</v>
      </c>
      <c r="D2299" s="1" t="s">
        <v>4635</v>
      </c>
    </row>
    <row r="2300" spans="1:4" ht="15.6" x14ac:dyDescent="0.3">
      <c r="A2300" s="1" t="s">
        <v>59</v>
      </c>
      <c r="B2300" s="1" t="s">
        <v>4363</v>
      </c>
      <c r="C2300" s="1" t="s">
        <v>4787</v>
      </c>
      <c r="D2300" s="1" t="s">
        <v>4425</v>
      </c>
    </row>
    <row r="2301" spans="1:4" ht="15.6" x14ac:dyDescent="0.3">
      <c r="A2301" s="1" t="s">
        <v>58</v>
      </c>
      <c r="B2301" s="1" t="s">
        <v>4364</v>
      </c>
      <c r="C2301" s="1" t="s">
        <v>3518</v>
      </c>
      <c r="D2301" s="1"/>
    </row>
    <row r="2302" spans="1:4" ht="15.6" x14ac:dyDescent="0.3">
      <c r="A2302" s="1" t="s">
        <v>57</v>
      </c>
      <c r="B2302" s="1" t="s">
        <v>4365</v>
      </c>
      <c r="C2302" s="1" t="s">
        <v>5331</v>
      </c>
      <c r="D2302" s="1"/>
    </row>
    <row r="2303" spans="1:4" ht="15.6" x14ac:dyDescent="0.3">
      <c r="A2303" s="1" t="s">
        <v>56</v>
      </c>
      <c r="B2303" s="1" t="s">
        <v>2657</v>
      </c>
      <c r="C2303" s="1" t="s">
        <v>4452</v>
      </c>
      <c r="D2303" s="1"/>
    </row>
    <row r="2304" spans="1:4" ht="15.6" x14ac:dyDescent="0.3">
      <c r="A2304" s="1" t="s">
        <v>55</v>
      </c>
      <c r="B2304" s="1" t="s">
        <v>4366</v>
      </c>
      <c r="C2304" s="1" t="s">
        <v>5332</v>
      </c>
      <c r="D2304" s="1" t="s">
        <v>4400</v>
      </c>
    </row>
    <row r="2305" spans="1:4" ht="15.6" x14ac:dyDescent="0.3">
      <c r="A2305" s="1" t="s">
        <v>54</v>
      </c>
      <c r="B2305" s="1" t="s">
        <v>4367</v>
      </c>
      <c r="C2305" s="1" t="s">
        <v>4725</v>
      </c>
      <c r="D2305" s="1"/>
    </row>
    <row r="2306" spans="1:4" ht="15.6" x14ac:dyDescent="0.3">
      <c r="A2306" s="1" t="s">
        <v>53</v>
      </c>
      <c r="B2306" s="1" t="s">
        <v>4368</v>
      </c>
      <c r="C2306" s="1" t="s">
        <v>4443</v>
      </c>
      <c r="D2306" s="1" t="s">
        <v>4415</v>
      </c>
    </row>
    <row r="2307" spans="1:4" ht="15.6" x14ac:dyDescent="0.3">
      <c r="A2307" s="1" t="s">
        <v>52</v>
      </c>
      <c r="B2307" s="1" t="s">
        <v>4369</v>
      </c>
      <c r="C2307" s="1" t="s">
        <v>4674</v>
      </c>
      <c r="D2307" s="1"/>
    </row>
    <row r="2308" spans="1:4" ht="15.6" x14ac:dyDescent="0.3">
      <c r="A2308" s="1" t="s">
        <v>51</v>
      </c>
      <c r="B2308" s="1" t="s">
        <v>4370</v>
      </c>
      <c r="C2308" s="1" t="s">
        <v>4451</v>
      </c>
      <c r="D2308" s="1"/>
    </row>
    <row r="2309" spans="1:4" ht="15.6" x14ac:dyDescent="0.3">
      <c r="A2309" s="1" t="s">
        <v>50</v>
      </c>
      <c r="B2309" s="1" t="s">
        <v>4371</v>
      </c>
      <c r="C2309" s="1" t="s">
        <v>4790</v>
      </c>
      <c r="D2309" s="1"/>
    </row>
    <row r="2310" spans="1:4" ht="15.6" x14ac:dyDescent="0.3">
      <c r="A2310" s="1" t="s">
        <v>49</v>
      </c>
      <c r="B2310" s="1" t="s">
        <v>4007</v>
      </c>
      <c r="C2310" s="1" t="s">
        <v>4770</v>
      </c>
      <c r="D2310" s="1"/>
    </row>
    <row r="2311" spans="1:4" ht="15.6" x14ac:dyDescent="0.3">
      <c r="A2311" s="1" t="s">
        <v>48</v>
      </c>
      <c r="B2311" s="1" t="s">
        <v>2520</v>
      </c>
      <c r="C2311" s="1" t="s">
        <v>4443</v>
      </c>
      <c r="D2311" s="1"/>
    </row>
    <row r="2312" spans="1:4" ht="15.6" x14ac:dyDescent="0.3">
      <c r="A2312" s="1" t="s">
        <v>47</v>
      </c>
      <c r="B2312" s="1" t="s">
        <v>4372</v>
      </c>
      <c r="C2312" s="1" t="s">
        <v>4806</v>
      </c>
      <c r="D2312" s="1"/>
    </row>
    <row r="2313" spans="1:4" ht="15.6" x14ac:dyDescent="0.3">
      <c r="A2313" s="1" t="s">
        <v>46</v>
      </c>
      <c r="B2313" s="1" t="s">
        <v>4373</v>
      </c>
      <c r="C2313" s="1" t="s">
        <v>3633</v>
      </c>
      <c r="D2313" s="1"/>
    </row>
    <row r="2314" spans="1:4" ht="15.6" x14ac:dyDescent="0.3">
      <c r="A2314" s="1" t="s">
        <v>45</v>
      </c>
      <c r="B2314" s="1" t="s">
        <v>4374</v>
      </c>
      <c r="C2314" s="1" t="s">
        <v>4477</v>
      </c>
      <c r="D2314" s="1"/>
    </row>
    <row r="2315" spans="1:4" ht="15.6" x14ac:dyDescent="0.3">
      <c r="A2315" s="1" t="s">
        <v>44</v>
      </c>
      <c r="B2315" s="1" t="s">
        <v>4375</v>
      </c>
      <c r="C2315" s="1" t="s">
        <v>4576</v>
      </c>
      <c r="D2315" s="1" t="s">
        <v>4420</v>
      </c>
    </row>
    <row r="2316" spans="1:4" ht="15.6" x14ac:dyDescent="0.3">
      <c r="A2316" s="1" t="s">
        <v>43</v>
      </c>
      <c r="B2316" s="1" t="s">
        <v>3198</v>
      </c>
      <c r="C2316" s="1" t="s">
        <v>5333</v>
      </c>
      <c r="D2316" s="1"/>
    </row>
    <row r="2317" spans="1:4" ht="15.6" x14ac:dyDescent="0.3">
      <c r="A2317" s="1" t="s">
        <v>41</v>
      </c>
      <c r="B2317" s="1" t="s">
        <v>2674</v>
      </c>
      <c r="C2317" s="1" t="s">
        <v>4460</v>
      </c>
      <c r="D2317" s="1" t="s">
        <v>4429</v>
      </c>
    </row>
    <row r="2318" spans="1:4" ht="15.6" x14ac:dyDescent="0.3">
      <c r="A2318" s="1" t="s">
        <v>40</v>
      </c>
      <c r="B2318" s="1" t="s">
        <v>4376</v>
      </c>
      <c r="C2318" s="1" t="s">
        <v>4858</v>
      </c>
      <c r="D2318" s="1"/>
    </row>
    <row r="2319" spans="1:4" ht="15.6" x14ac:dyDescent="0.3">
      <c r="A2319" s="1" t="s">
        <v>39</v>
      </c>
      <c r="B2319" s="1" t="s">
        <v>3939</v>
      </c>
      <c r="C2319" s="1" t="s">
        <v>4962</v>
      </c>
      <c r="D2319" s="1" t="s">
        <v>4427</v>
      </c>
    </row>
    <row r="2320" spans="1:4" ht="15.6" x14ac:dyDescent="0.3">
      <c r="A2320" s="1" t="s">
        <v>38</v>
      </c>
      <c r="B2320" s="1" t="s">
        <v>4377</v>
      </c>
      <c r="C2320" s="1" t="s">
        <v>5334</v>
      </c>
      <c r="D2320" s="1" t="s">
        <v>4411</v>
      </c>
    </row>
    <row r="2321" spans="1:4" ht="15.6" x14ac:dyDescent="0.3">
      <c r="A2321" s="1" t="s">
        <v>36</v>
      </c>
      <c r="B2321" s="1" t="s">
        <v>4378</v>
      </c>
      <c r="C2321" s="1" t="s">
        <v>5335</v>
      </c>
      <c r="D2321" s="1"/>
    </row>
    <row r="2322" spans="1:4" ht="15.6" x14ac:dyDescent="0.3">
      <c r="A2322" s="1" t="s">
        <v>34</v>
      </c>
      <c r="B2322" s="1" t="s">
        <v>4379</v>
      </c>
      <c r="C2322" s="1" t="s">
        <v>3228</v>
      </c>
      <c r="D2322" s="1"/>
    </row>
    <row r="2323" spans="1:4" ht="15.6" x14ac:dyDescent="0.3">
      <c r="A2323" s="1" t="s">
        <v>33</v>
      </c>
      <c r="B2323" s="1" t="s">
        <v>4380</v>
      </c>
      <c r="C2323" s="1" t="s">
        <v>5170</v>
      </c>
      <c r="D2323" s="1"/>
    </row>
    <row r="2324" spans="1:4" ht="15.6" x14ac:dyDescent="0.3">
      <c r="A2324" s="1" t="s">
        <v>32</v>
      </c>
      <c r="B2324" s="1" t="s">
        <v>4381</v>
      </c>
      <c r="C2324" s="1" t="s">
        <v>4443</v>
      </c>
      <c r="D2324" s="1"/>
    </row>
    <row r="2325" spans="1:4" ht="15.6" x14ac:dyDescent="0.3">
      <c r="A2325" s="1" t="s">
        <v>29</v>
      </c>
      <c r="B2325" s="1" t="s">
        <v>4382</v>
      </c>
      <c r="C2325" s="1" t="s">
        <v>4919</v>
      </c>
      <c r="D2325" s="1" t="s">
        <v>4405</v>
      </c>
    </row>
    <row r="2326" spans="1:4" ht="15.6" x14ac:dyDescent="0.3">
      <c r="A2326" s="1" t="s">
        <v>28</v>
      </c>
      <c r="B2326" s="1" t="s">
        <v>3096</v>
      </c>
      <c r="C2326" s="1" t="s">
        <v>4881</v>
      </c>
      <c r="D2326" s="1"/>
    </row>
    <row r="2327" spans="1:4" ht="15.6" x14ac:dyDescent="0.3">
      <c r="A2327" s="1" t="s">
        <v>27</v>
      </c>
      <c r="B2327" s="1" t="s">
        <v>4383</v>
      </c>
      <c r="C2327" s="1" t="s">
        <v>5336</v>
      </c>
      <c r="D2327" s="1"/>
    </row>
    <row r="2328" spans="1:4" ht="15.6" x14ac:dyDescent="0.3">
      <c r="A2328" s="1" t="s">
        <v>26</v>
      </c>
      <c r="B2328" s="1" t="s">
        <v>2724</v>
      </c>
      <c r="C2328" s="1" t="s">
        <v>4753</v>
      </c>
      <c r="D2328" s="1"/>
    </row>
    <row r="2329" spans="1:4" ht="15.6" x14ac:dyDescent="0.3">
      <c r="A2329" s="1" t="s">
        <v>25</v>
      </c>
      <c r="B2329" s="1" t="s">
        <v>4384</v>
      </c>
      <c r="C2329" s="1" t="s">
        <v>4463</v>
      </c>
      <c r="D2329" s="1"/>
    </row>
    <row r="2330" spans="1:4" ht="15.6" x14ac:dyDescent="0.3">
      <c r="A2330" s="1" t="s">
        <v>24</v>
      </c>
      <c r="B2330" s="1" t="s">
        <v>4385</v>
      </c>
      <c r="C2330" s="1" t="s">
        <v>5110</v>
      </c>
      <c r="D2330" s="1" t="s">
        <v>4408</v>
      </c>
    </row>
    <row r="2331" spans="1:4" ht="15.6" x14ac:dyDescent="0.3">
      <c r="A2331" s="1" t="s">
        <v>22</v>
      </c>
      <c r="B2331" s="1" t="s">
        <v>4386</v>
      </c>
      <c r="C2331" s="1" t="s">
        <v>5337</v>
      </c>
      <c r="D2331" s="1"/>
    </row>
    <row r="2332" spans="1:4" ht="15.6" x14ac:dyDescent="0.3">
      <c r="A2332" s="1" t="s">
        <v>21</v>
      </c>
      <c r="B2332" s="1" t="s">
        <v>4387</v>
      </c>
      <c r="C2332" s="1" t="s">
        <v>4697</v>
      </c>
      <c r="D2332" s="1"/>
    </row>
    <row r="2333" spans="1:4" ht="15.6" x14ac:dyDescent="0.3">
      <c r="A2333" s="1" t="s">
        <v>19</v>
      </c>
      <c r="B2333" s="1" t="s">
        <v>4388</v>
      </c>
      <c r="C2333" s="1" t="s">
        <v>5011</v>
      </c>
      <c r="D2333" s="1" t="s">
        <v>4398</v>
      </c>
    </row>
    <row r="2334" spans="1:4" ht="15.6" x14ac:dyDescent="0.3">
      <c r="A2334" s="1" t="s">
        <v>17</v>
      </c>
      <c r="B2334" s="1" t="s">
        <v>4389</v>
      </c>
      <c r="C2334" s="1" t="s">
        <v>4887</v>
      </c>
      <c r="D2334" s="1"/>
    </row>
    <row r="2335" spans="1:4" ht="15.6" x14ac:dyDescent="0.3">
      <c r="A2335" s="1" t="s">
        <v>14</v>
      </c>
      <c r="B2335" s="1" t="s">
        <v>4390</v>
      </c>
      <c r="C2335" s="1" t="s">
        <v>4635</v>
      </c>
      <c r="D2335" s="1" t="s">
        <v>4407</v>
      </c>
    </row>
    <row r="2336" spans="1:4" ht="15.6" x14ac:dyDescent="0.3">
      <c r="A2336" s="1" t="s">
        <v>9</v>
      </c>
      <c r="B2336" s="1" t="s">
        <v>4391</v>
      </c>
      <c r="C2336" s="1" t="s">
        <v>4559</v>
      </c>
      <c r="D2336" s="1" t="s">
        <v>4405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AFBF-EA1F-455E-98B7-C8456D703107}">
  <dimension ref="A1:I2344"/>
  <sheetViews>
    <sheetView workbookViewId="0">
      <selection sqref="A1:I1"/>
    </sheetView>
  </sheetViews>
  <sheetFormatPr defaultRowHeight="14.4" x14ac:dyDescent="0.3"/>
  <cols>
    <col min="1" max="1" width="13.5546875" bestFit="1" customWidth="1"/>
    <col min="2" max="2" width="13.77734375" bestFit="1" customWidth="1"/>
    <col min="3" max="3" width="10" bestFit="1" customWidth="1"/>
    <col min="4" max="4" width="9.6640625" bestFit="1" customWidth="1"/>
    <col min="5" max="5" width="13.21875" bestFit="1" customWidth="1"/>
    <col min="6" max="6" width="9.6640625" bestFit="1" customWidth="1"/>
    <col min="7" max="7" width="9.77734375" bestFit="1" customWidth="1"/>
    <col min="8" max="8" width="13.33203125" bestFit="1" customWidth="1"/>
  </cols>
  <sheetData>
    <row r="1" spans="1:9" x14ac:dyDescent="0.3">
      <c r="A1" t="s">
        <v>0</v>
      </c>
      <c r="B1" t="s">
        <v>5348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2384</v>
      </c>
      <c r="I1" t="s">
        <v>5350</v>
      </c>
    </row>
    <row r="2" spans="1:9" x14ac:dyDescent="0.3">
      <c r="A2" t="s">
        <v>9</v>
      </c>
      <c r="B2" s="17">
        <v>33786</v>
      </c>
      <c r="D2">
        <v>563.84</v>
      </c>
      <c r="E2" t="s">
        <v>11</v>
      </c>
      <c r="F2" t="s">
        <v>12</v>
      </c>
      <c r="G2" t="s">
        <v>13</v>
      </c>
      <c r="H2" t="s">
        <v>13</v>
      </c>
      <c r="I2">
        <f ca="1">DATEDIF(Table1_1[[#This Row],[Date of birth]],TODAY(),"Y")</f>
        <v>32</v>
      </c>
    </row>
    <row r="3" spans="1:9" x14ac:dyDescent="0.3">
      <c r="A3" t="s">
        <v>14</v>
      </c>
      <c r="B3" s="17">
        <v>33938</v>
      </c>
      <c r="D3">
        <v>570.62</v>
      </c>
      <c r="E3" t="s">
        <v>11</v>
      </c>
      <c r="F3" t="s">
        <v>16</v>
      </c>
      <c r="G3" t="s">
        <v>13</v>
      </c>
      <c r="H3" t="s">
        <v>13</v>
      </c>
      <c r="I3">
        <f ca="1">DATEDIF(Table1_1[[#This Row],[Date of birth]],TODAY(),"Y")</f>
        <v>32</v>
      </c>
    </row>
    <row r="4" spans="1:9" x14ac:dyDescent="0.3">
      <c r="A4" t="s">
        <v>17</v>
      </c>
      <c r="B4" s="17">
        <v>34150</v>
      </c>
      <c r="D4">
        <v>600</v>
      </c>
      <c r="E4" t="s">
        <v>11</v>
      </c>
      <c r="F4" t="s">
        <v>16</v>
      </c>
      <c r="G4" t="s">
        <v>13</v>
      </c>
      <c r="H4" t="s">
        <v>13</v>
      </c>
      <c r="I4">
        <f ca="1">DATEDIF(Table1_1[[#This Row],[Date of birth]],TODAY(),"Y")</f>
        <v>31</v>
      </c>
    </row>
    <row r="5" spans="1:9" x14ac:dyDescent="0.3">
      <c r="A5" t="s">
        <v>19</v>
      </c>
      <c r="B5" s="17">
        <v>33860</v>
      </c>
      <c r="D5">
        <v>604.54</v>
      </c>
      <c r="E5" t="s">
        <v>12</v>
      </c>
      <c r="F5" t="s">
        <v>12</v>
      </c>
      <c r="G5" t="s">
        <v>13</v>
      </c>
      <c r="H5" t="s">
        <v>13</v>
      </c>
      <c r="I5">
        <f ca="1">DATEDIF(Table1_1[[#This Row],[Date of birth]],TODAY(),"Y")</f>
        <v>32</v>
      </c>
    </row>
    <row r="6" spans="1:9" x14ac:dyDescent="0.3">
      <c r="A6" t="s">
        <v>21</v>
      </c>
      <c r="B6" s="17">
        <v>36003</v>
      </c>
      <c r="D6">
        <v>637.26</v>
      </c>
      <c r="E6" t="s">
        <v>12</v>
      </c>
      <c r="F6" t="s">
        <v>12</v>
      </c>
      <c r="G6" t="s">
        <v>13</v>
      </c>
      <c r="H6" t="s">
        <v>13</v>
      </c>
      <c r="I6">
        <f ca="1">DATEDIF(Table1_1[[#This Row],[Date of birth]],TODAY(),"Y")</f>
        <v>26</v>
      </c>
    </row>
    <row r="7" spans="1:9" x14ac:dyDescent="0.3">
      <c r="A7" t="s">
        <v>22</v>
      </c>
      <c r="B7" s="17">
        <v>37215</v>
      </c>
      <c r="D7">
        <v>646.14</v>
      </c>
      <c r="E7" t="s">
        <v>12</v>
      </c>
      <c r="F7" t="s">
        <v>12</v>
      </c>
      <c r="G7" t="s">
        <v>23</v>
      </c>
      <c r="H7" t="s">
        <v>23</v>
      </c>
      <c r="I7">
        <f ca="1">DATEDIF(Table1_1[[#This Row],[Date of birth]],TODAY(),"Y")</f>
        <v>23</v>
      </c>
    </row>
    <row r="8" spans="1:9" x14ac:dyDescent="0.3">
      <c r="A8" t="s">
        <v>24</v>
      </c>
      <c r="B8" s="17">
        <v>34121</v>
      </c>
      <c r="D8">
        <v>650</v>
      </c>
      <c r="E8" t="s">
        <v>12</v>
      </c>
      <c r="F8" t="s">
        <v>12</v>
      </c>
      <c r="G8" t="s">
        <v>13</v>
      </c>
      <c r="H8" t="s">
        <v>13</v>
      </c>
      <c r="I8">
        <f ca="1">DATEDIF(Table1_1[[#This Row],[Date of birth]],TODAY(),"Y")</f>
        <v>31</v>
      </c>
    </row>
    <row r="9" spans="1:9" x14ac:dyDescent="0.3">
      <c r="A9" t="s">
        <v>25</v>
      </c>
      <c r="B9" s="17">
        <v>34881</v>
      </c>
      <c r="D9">
        <v>650</v>
      </c>
      <c r="E9" t="s">
        <v>12</v>
      </c>
      <c r="F9" t="s">
        <v>12</v>
      </c>
      <c r="G9" t="s">
        <v>13</v>
      </c>
      <c r="H9" t="s">
        <v>13</v>
      </c>
      <c r="I9">
        <f ca="1">DATEDIF(Table1_1[[#This Row],[Date of birth]],TODAY(),"Y")</f>
        <v>29</v>
      </c>
    </row>
    <row r="10" spans="1:9" x14ac:dyDescent="0.3">
      <c r="A10" t="s">
        <v>26</v>
      </c>
      <c r="B10" s="17">
        <v>37589</v>
      </c>
      <c r="D10">
        <v>668</v>
      </c>
      <c r="E10" t="s">
        <v>12</v>
      </c>
      <c r="F10" t="s">
        <v>11</v>
      </c>
      <c r="G10" t="s">
        <v>23</v>
      </c>
      <c r="H10" t="s">
        <v>23</v>
      </c>
      <c r="I10">
        <f ca="1">DATEDIF(Table1_1[[#This Row],[Date of birth]],TODAY(),"Y")</f>
        <v>22</v>
      </c>
    </row>
    <row r="11" spans="1:9" x14ac:dyDescent="0.3">
      <c r="A11" t="s">
        <v>27</v>
      </c>
      <c r="B11" s="17">
        <v>35735</v>
      </c>
      <c r="D11">
        <v>670</v>
      </c>
      <c r="E11" t="s">
        <v>12</v>
      </c>
      <c r="F11" t="s">
        <v>12</v>
      </c>
      <c r="G11" t="s">
        <v>13</v>
      </c>
      <c r="H11" t="s">
        <v>13</v>
      </c>
      <c r="I11">
        <f ca="1">DATEDIF(Table1_1[[#This Row],[Date of birth]],TODAY(),"Y")</f>
        <v>27</v>
      </c>
    </row>
    <row r="12" spans="1:9" x14ac:dyDescent="0.3">
      <c r="A12" t="s">
        <v>28</v>
      </c>
      <c r="B12" s="17">
        <v>37146</v>
      </c>
      <c r="D12">
        <v>687.54</v>
      </c>
      <c r="E12" t="s">
        <v>12</v>
      </c>
      <c r="F12" t="s">
        <v>11</v>
      </c>
      <c r="G12" t="s">
        <v>13</v>
      </c>
      <c r="H12" t="s">
        <v>13</v>
      </c>
      <c r="I12">
        <f ca="1">DATEDIF(Table1_1[[#This Row],[Date of birth]],TODAY(),"Y")</f>
        <v>23</v>
      </c>
    </row>
    <row r="13" spans="1:9" x14ac:dyDescent="0.3">
      <c r="A13" t="s">
        <v>29</v>
      </c>
      <c r="B13" s="17">
        <v>36520</v>
      </c>
      <c r="D13">
        <v>700</v>
      </c>
      <c r="F13" t="s">
        <v>12</v>
      </c>
      <c r="G13" t="s">
        <v>13</v>
      </c>
      <c r="H13" t="s">
        <v>13</v>
      </c>
      <c r="I13">
        <f ca="1">DATEDIF(Table1_1[[#This Row],[Date of birth]],TODAY(),"Y")</f>
        <v>25</v>
      </c>
    </row>
    <row r="14" spans="1:9" x14ac:dyDescent="0.3">
      <c r="A14" t="s">
        <v>32</v>
      </c>
      <c r="B14" s="17">
        <v>36508</v>
      </c>
      <c r="D14">
        <v>722.99</v>
      </c>
      <c r="E14" t="s">
        <v>12</v>
      </c>
      <c r="F14" t="s">
        <v>16</v>
      </c>
      <c r="G14" t="s">
        <v>13</v>
      </c>
      <c r="H14" t="s">
        <v>13</v>
      </c>
      <c r="I14">
        <f ca="1">DATEDIF(Table1_1[[#This Row],[Date of birth]],TODAY(),"Y")</f>
        <v>25</v>
      </c>
    </row>
    <row r="15" spans="1:9" x14ac:dyDescent="0.3">
      <c r="A15" t="s">
        <v>33</v>
      </c>
      <c r="B15" s="17">
        <v>37518</v>
      </c>
      <c r="D15">
        <v>750</v>
      </c>
      <c r="E15" t="s">
        <v>12</v>
      </c>
      <c r="F15" t="s">
        <v>16</v>
      </c>
      <c r="G15" t="s">
        <v>23</v>
      </c>
      <c r="H15" t="s">
        <v>23</v>
      </c>
      <c r="I15">
        <f ca="1">DATEDIF(Table1_1[[#This Row],[Date of birth]],TODAY(),"Y")</f>
        <v>22</v>
      </c>
    </row>
    <row r="16" spans="1:9" x14ac:dyDescent="0.3">
      <c r="A16" t="s">
        <v>34</v>
      </c>
      <c r="B16" s="17">
        <v>34182</v>
      </c>
      <c r="D16">
        <v>760</v>
      </c>
      <c r="E16" t="s">
        <v>12</v>
      </c>
      <c r="F16" t="s">
        <v>16</v>
      </c>
      <c r="G16" t="s">
        <v>13</v>
      </c>
      <c r="H16" t="s">
        <v>13</v>
      </c>
      <c r="I16">
        <f ca="1">DATEDIF(Table1_1[[#This Row],[Date of birth]],TODAY(),"Y")</f>
        <v>31</v>
      </c>
    </row>
    <row r="17" spans="1:9" x14ac:dyDescent="0.3">
      <c r="A17" t="s">
        <v>36</v>
      </c>
      <c r="B17" s="17">
        <v>35360</v>
      </c>
      <c r="D17">
        <v>760</v>
      </c>
      <c r="E17" t="s">
        <v>12</v>
      </c>
      <c r="F17" t="s">
        <v>12</v>
      </c>
      <c r="G17" t="s">
        <v>13</v>
      </c>
      <c r="H17" t="s">
        <v>13</v>
      </c>
      <c r="I17">
        <f ca="1">DATEDIF(Table1_1[[#This Row],[Date of birth]],TODAY(),"Y")</f>
        <v>28</v>
      </c>
    </row>
    <row r="18" spans="1:9" x14ac:dyDescent="0.3">
      <c r="A18" t="s">
        <v>38</v>
      </c>
      <c r="B18" s="17">
        <v>34148</v>
      </c>
      <c r="D18">
        <v>770</v>
      </c>
      <c r="E18" t="s">
        <v>12</v>
      </c>
      <c r="F18" t="s">
        <v>12</v>
      </c>
      <c r="G18" t="s">
        <v>13</v>
      </c>
      <c r="H18" t="s">
        <v>13</v>
      </c>
      <c r="I18">
        <f ca="1">DATEDIF(Table1_1[[#This Row],[Date of birth]],TODAY(),"Y")</f>
        <v>31</v>
      </c>
    </row>
    <row r="19" spans="1:9" x14ac:dyDescent="0.3">
      <c r="A19" t="s">
        <v>39</v>
      </c>
      <c r="B19" s="17">
        <v>35326</v>
      </c>
      <c r="D19">
        <v>770.38</v>
      </c>
      <c r="E19" t="s">
        <v>12</v>
      </c>
      <c r="G19" t="s">
        <v>23</v>
      </c>
      <c r="H19" t="s">
        <v>23</v>
      </c>
      <c r="I19">
        <f ca="1">DATEDIF(Table1_1[[#This Row],[Date of birth]],TODAY(),"Y")</f>
        <v>28</v>
      </c>
    </row>
    <row r="20" spans="1:9" x14ac:dyDescent="0.3">
      <c r="A20" t="s">
        <v>40</v>
      </c>
      <c r="B20" s="17">
        <v>35034</v>
      </c>
      <c r="D20">
        <v>773.54</v>
      </c>
      <c r="E20" t="s">
        <v>12</v>
      </c>
      <c r="F20" t="s">
        <v>11</v>
      </c>
      <c r="G20" t="s">
        <v>13</v>
      </c>
      <c r="H20" t="s">
        <v>13</v>
      </c>
      <c r="I20">
        <f ca="1">DATEDIF(Table1_1[[#This Row],[Date of birth]],TODAY(),"Y")</f>
        <v>29</v>
      </c>
    </row>
    <row r="21" spans="1:9" x14ac:dyDescent="0.3">
      <c r="A21" t="s">
        <v>41</v>
      </c>
      <c r="B21" s="17">
        <v>38261</v>
      </c>
      <c r="D21">
        <v>830.52</v>
      </c>
      <c r="E21" t="s">
        <v>12</v>
      </c>
      <c r="F21" t="s">
        <v>11</v>
      </c>
      <c r="G21" t="s">
        <v>42</v>
      </c>
      <c r="H21" t="s">
        <v>42</v>
      </c>
      <c r="I21">
        <f ca="1">DATEDIF(Table1_1[[#This Row],[Date of birth]],TODAY(),"Y")</f>
        <v>20</v>
      </c>
    </row>
    <row r="22" spans="1:9" x14ac:dyDescent="0.3">
      <c r="A22" t="s">
        <v>43</v>
      </c>
      <c r="B22" s="17">
        <v>36848</v>
      </c>
      <c r="D22">
        <v>865.41</v>
      </c>
      <c r="E22" t="s">
        <v>12</v>
      </c>
      <c r="F22" t="s">
        <v>16</v>
      </c>
      <c r="G22" t="s">
        <v>13</v>
      </c>
      <c r="H22" t="s">
        <v>13</v>
      </c>
      <c r="I22">
        <f ca="1">DATEDIF(Table1_1[[#This Row],[Date of birth]],TODAY(),"Y")</f>
        <v>24</v>
      </c>
    </row>
    <row r="23" spans="1:9" x14ac:dyDescent="0.3">
      <c r="A23" t="s">
        <v>44</v>
      </c>
      <c r="B23" s="17">
        <v>34300</v>
      </c>
      <c r="D23">
        <v>896.21</v>
      </c>
      <c r="E23" t="s">
        <v>12</v>
      </c>
      <c r="F23" t="s">
        <v>16</v>
      </c>
      <c r="G23" t="s">
        <v>13</v>
      </c>
      <c r="H23" t="s">
        <v>13</v>
      </c>
      <c r="I23">
        <f ca="1">DATEDIF(Table1_1[[#This Row],[Date of birth]],TODAY(),"Y")</f>
        <v>31</v>
      </c>
    </row>
    <row r="24" spans="1:9" x14ac:dyDescent="0.3">
      <c r="A24" t="s">
        <v>45</v>
      </c>
      <c r="B24" s="17">
        <v>34637</v>
      </c>
      <c r="D24">
        <v>915.07</v>
      </c>
      <c r="E24" t="s">
        <v>12</v>
      </c>
      <c r="F24" t="s">
        <v>16</v>
      </c>
      <c r="G24" t="s">
        <v>13</v>
      </c>
      <c r="H24" t="s">
        <v>13</v>
      </c>
      <c r="I24">
        <f ca="1">DATEDIF(Table1_1[[#This Row],[Date of birth]],TODAY(),"Y")</f>
        <v>30</v>
      </c>
    </row>
    <row r="25" spans="1:9" x14ac:dyDescent="0.3">
      <c r="A25" t="s">
        <v>46</v>
      </c>
      <c r="B25" s="17">
        <v>35000</v>
      </c>
      <c r="D25">
        <v>928.59</v>
      </c>
      <c r="E25" t="s">
        <v>12</v>
      </c>
      <c r="F25" t="s">
        <v>16</v>
      </c>
      <c r="G25" t="s">
        <v>13</v>
      </c>
      <c r="H25" t="s">
        <v>13</v>
      </c>
      <c r="I25">
        <f ca="1">DATEDIF(Table1_1[[#This Row],[Date of birth]],TODAY(),"Y")</f>
        <v>29</v>
      </c>
    </row>
    <row r="26" spans="1:9" x14ac:dyDescent="0.3">
      <c r="A26" t="s">
        <v>47</v>
      </c>
      <c r="B26" s="17">
        <v>37122</v>
      </c>
      <c r="D26">
        <v>964.71</v>
      </c>
      <c r="E26" t="s">
        <v>12</v>
      </c>
      <c r="F26" t="s">
        <v>11</v>
      </c>
      <c r="G26" t="s">
        <v>13</v>
      </c>
      <c r="H26" t="s">
        <v>13</v>
      </c>
      <c r="I26">
        <f ca="1">DATEDIF(Table1_1[[#This Row],[Date of birth]],TODAY(),"Y")</f>
        <v>23</v>
      </c>
    </row>
    <row r="27" spans="1:9" x14ac:dyDescent="0.3">
      <c r="A27" t="s">
        <v>48</v>
      </c>
      <c r="B27" s="17">
        <v>34660</v>
      </c>
      <c r="D27">
        <v>1006.65</v>
      </c>
      <c r="E27" t="s">
        <v>12</v>
      </c>
      <c r="F27" t="s">
        <v>11</v>
      </c>
      <c r="G27" t="s">
        <v>13</v>
      </c>
      <c r="H27" t="s">
        <v>13</v>
      </c>
      <c r="I27">
        <f ca="1">DATEDIF(Table1_1[[#This Row],[Date of birth]],TODAY(),"Y")</f>
        <v>30</v>
      </c>
    </row>
    <row r="28" spans="1:9" x14ac:dyDescent="0.3">
      <c r="A28" t="s">
        <v>49</v>
      </c>
      <c r="B28" s="17">
        <v>36800</v>
      </c>
      <c r="D28">
        <v>1012</v>
      </c>
      <c r="E28" t="s">
        <v>12</v>
      </c>
      <c r="F28" t="s">
        <v>11</v>
      </c>
      <c r="G28" t="s">
        <v>13</v>
      </c>
      <c r="H28" t="s">
        <v>13</v>
      </c>
      <c r="I28">
        <f ca="1">DATEDIF(Table1_1[[#This Row],[Date of birth]],TODAY(),"Y")</f>
        <v>24</v>
      </c>
    </row>
    <row r="29" spans="1:9" x14ac:dyDescent="0.3">
      <c r="A29" t="s">
        <v>50</v>
      </c>
      <c r="B29" s="17">
        <v>36373</v>
      </c>
      <c r="D29">
        <v>1019</v>
      </c>
      <c r="E29" t="s">
        <v>12</v>
      </c>
      <c r="F29" t="s">
        <v>11</v>
      </c>
      <c r="G29" t="s">
        <v>13</v>
      </c>
      <c r="H29" t="s">
        <v>13</v>
      </c>
      <c r="I29">
        <f ca="1">DATEDIF(Table1_1[[#This Row],[Date of birth]],TODAY(),"Y")</f>
        <v>25</v>
      </c>
    </row>
    <row r="30" spans="1:9" x14ac:dyDescent="0.3">
      <c r="A30" t="s">
        <v>51</v>
      </c>
      <c r="B30" s="17">
        <v>34973</v>
      </c>
      <c r="D30">
        <v>1033.74</v>
      </c>
      <c r="E30" t="s">
        <v>12</v>
      </c>
      <c r="F30" t="s">
        <v>16</v>
      </c>
      <c r="G30" t="s">
        <v>13</v>
      </c>
      <c r="H30" t="s">
        <v>13</v>
      </c>
      <c r="I30">
        <f ca="1">DATEDIF(Table1_1[[#This Row],[Date of birth]],TODAY(),"Y")</f>
        <v>29</v>
      </c>
    </row>
    <row r="31" spans="1:9" x14ac:dyDescent="0.3">
      <c r="A31" t="s">
        <v>52</v>
      </c>
      <c r="B31" s="17">
        <v>34655</v>
      </c>
      <c r="D31">
        <v>1044</v>
      </c>
      <c r="E31" t="s">
        <v>12</v>
      </c>
      <c r="F31" t="s">
        <v>11</v>
      </c>
      <c r="G31" t="s">
        <v>13</v>
      </c>
      <c r="H31" t="s">
        <v>13</v>
      </c>
      <c r="I31">
        <f ca="1">DATEDIF(Table1_1[[#This Row],[Date of birth]],TODAY(),"Y")</f>
        <v>30</v>
      </c>
    </row>
    <row r="32" spans="1:9" x14ac:dyDescent="0.3">
      <c r="A32" t="s">
        <v>53</v>
      </c>
      <c r="B32" s="17">
        <v>37457</v>
      </c>
      <c r="D32">
        <v>1047</v>
      </c>
      <c r="E32" t="s">
        <v>12</v>
      </c>
      <c r="F32" t="s">
        <v>16</v>
      </c>
      <c r="G32" t="s">
        <v>13</v>
      </c>
      <c r="H32" t="s">
        <v>13</v>
      </c>
      <c r="I32">
        <f ca="1">DATEDIF(Table1_1[[#This Row],[Date of birth]],TODAY(),"Y")</f>
        <v>22</v>
      </c>
    </row>
    <row r="33" spans="1:9" x14ac:dyDescent="0.3">
      <c r="A33" t="s">
        <v>54</v>
      </c>
      <c r="B33" s="17">
        <v>37438</v>
      </c>
      <c r="D33">
        <v>1049</v>
      </c>
      <c r="E33" t="s">
        <v>12</v>
      </c>
      <c r="F33" t="s">
        <v>11</v>
      </c>
      <c r="G33" t="s">
        <v>23</v>
      </c>
      <c r="H33" t="s">
        <v>23</v>
      </c>
      <c r="I33">
        <f ca="1">DATEDIF(Table1_1[[#This Row],[Date of birth]],TODAY(),"Y")</f>
        <v>22</v>
      </c>
    </row>
    <row r="34" spans="1:9" x14ac:dyDescent="0.3">
      <c r="A34" t="s">
        <v>55</v>
      </c>
      <c r="B34" s="17">
        <v>34851</v>
      </c>
      <c r="D34">
        <v>1056</v>
      </c>
      <c r="E34" t="s">
        <v>12</v>
      </c>
      <c r="F34" t="s">
        <v>11</v>
      </c>
      <c r="G34" t="s">
        <v>13</v>
      </c>
      <c r="H34" t="s">
        <v>13</v>
      </c>
      <c r="I34">
        <f ca="1">DATEDIF(Table1_1[[#This Row],[Date of birth]],TODAY(),"Y")</f>
        <v>29</v>
      </c>
    </row>
    <row r="35" spans="1:9" x14ac:dyDescent="0.3">
      <c r="A35" t="s">
        <v>56</v>
      </c>
      <c r="B35" s="17">
        <v>34240</v>
      </c>
      <c r="D35">
        <v>1068</v>
      </c>
      <c r="E35" t="s">
        <v>12</v>
      </c>
      <c r="F35" t="s">
        <v>16</v>
      </c>
      <c r="G35" t="s">
        <v>13</v>
      </c>
      <c r="H35" t="s">
        <v>13</v>
      </c>
      <c r="I35">
        <f ca="1">DATEDIF(Table1_1[[#This Row],[Date of birth]],TODAY(),"Y")</f>
        <v>31</v>
      </c>
    </row>
    <row r="36" spans="1:9" x14ac:dyDescent="0.3">
      <c r="A36" t="s">
        <v>57</v>
      </c>
      <c r="B36" s="17">
        <v>38223</v>
      </c>
      <c r="D36">
        <v>1070</v>
      </c>
      <c r="E36" t="s">
        <v>12</v>
      </c>
      <c r="F36" t="s">
        <v>12</v>
      </c>
      <c r="G36" t="s">
        <v>13</v>
      </c>
      <c r="H36" t="s">
        <v>13</v>
      </c>
      <c r="I36">
        <f ca="1">DATEDIF(Table1_1[[#This Row],[Date of birth]],TODAY(),"Y")</f>
        <v>20</v>
      </c>
    </row>
    <row r="37" spans="1:9" x14ac:dyDescent="0.3">
      <c r="A37" t="s">
        <v>58</v>
      </c>
      <c r="B37" s="17">
        <v>35655</v>
      </c>
      <c r="D37">
        <v>1071</v>
      </c>
      <c r="E37" t="s">
        <v>12</v>
      </c>
      <c r="F37" t="s">
        <v>12</v>
      </c>
      <c r="G37" t="s">
        <v>13</v>
      </c>
      <c r="H37" t="s">
        <v>13</v>
      </c>
      <c r="I37">
        <f ca="1">DATEDIF(Table1_1[[#This Row],[Date of birth]],TODAY(),"Y")</f>
        <v>27</v>
      </c>
    </row>
    <row r="38" spans="1:9" x14ac:dyDescent="0.3">
      <c r="A38" t="s">
        <v>59</v>
      </c>
      <c r="B38" s="17">
        <v>36155</v>
      </c>
      <c r="D38">
        <v>1082</v>
      </c>
      <c r="E38" t="s">
        <v>12</v>
      </c>
      <c r="F38" t="s">
        <v>11</v>
      </c>
      <c r="G38" t="s">
        <v>13</v>
      </c>
      <c r="H38" t="s">
        <v>13</v>
      </c>
      <c r="I38">
        <f ca="1">DATEDIF(Table1_1[[#This Row],[Date of birth]],TODAY(),"Y")</f>
        <v>26</v>
      </c>
    </row>
    <row r="39" spans="1:9" x14ac:dyDescent="0.3">
      <c r="A39" t="s">
        <v>60</v>
      </c>
      <c r="B39" s="17">
        <v>37481</v>
      </c>
      <c r="D39">
        <v>1086</v>
      </c>
      <c r="E39" t="s">
        <v>12</v>
      </c>
      <c r="F39" t="s">
        <v>12</v>
      </c>
      <c r="G39" t="s">
        <v>13</v>
      </c>
      <c r="H39" t="s">
        <v>13</v>
      </c>
      <c r="I39">
        <f ca="1">DATEDIF(Table1_1[[#This Row],[Date of birth]],TODAY(),"Y")</f>
        <v>22</v>
      </c>
    </row>
    <row r="40" spans="1:9" x14ac:dyDescent="0.3">
      <c r="A40" t="s">
        <v>61</v>
      </c>
      <c r="B40" s="17">
        <v>38303</v>
      </c>
      <c r="D40">
        <v>1121.8699999999999</v>
      </c>
      <c r="E40" t="s">
        <v>12</v>
      </c>
      <c r="F40" t="s">
        <v>16</v>
      </c>
      <c r="G40" t="s">
        <v>13</v>
      </c>
      <c r="H40" t="s">
        <v>13</v>
      </c>
      <c r="I40">
        <f ca="1">DATEDIF(Table1_1[[#This Row],[Date of birth]],TODAY(),"Y")</f>
        <v>20</v>
      </c>
    </row>
    <row r="41" spans="1:9" x14ac:dyDescent="0.3">
      <c r="A41" t="s">
        <v>62</v>
      </c>
      <c r="B41" s="17">
        <v>38152</v>
      </c>
      <c r="D41">
        <v>1131.51</v>
      </c>
      <c r="E41" t="s">
        <v>12</v>
      </c>
      <c r="F41" t="s">
        <v>16</v>
      </c>
      <c r="G41" t="s">
        <v>13</v>
      </c>
      <c r="H41" t="s">
        <v>13</v>
      </c>
      <c r="I41">
        <f ca="1">DATEDIF(Table1_1[[#This Row],[Date of birth]],TODAY(),"Y")</f>
        <v>20</v>
      </c>
    </row>
    <row r="42" spans="1:9" x14ac:dyDescent="0.3">
      <c r="A42" t="s">
        <v>63</v>
      </c>
      <c r="B42" s="17">
        <v>37456</v>
      </c>
      <c r="D42">
        <v>1132</v>
      </c>
      <c r="E42" t="s">
        <v>12</v>
      </c>
      <c r="F42" t="s">
        <v>16</v>
      </c>
      <c r="G42" t="s">
        <v>13</v>
      </c>
      <c r="H42" t="s">
        <v>13</v>
      </c>
      <c r="I42">
        <f ca="1">DATEDIF(Table1_1[[#This Row],[Date of birth]],TODAY(),"Y")</f>
        <v>22</v>
      </c>
    </row>
    <row r="43" spans="1:9" x14ac:dyDescent="0.3">
      <c r="A43" t="s">
        <v>64</v>
      </c>
      <c r="B43" s="17">
        <v>38261</v>
      </c>
      <c r="D43">
        <v>1135</v>
      </c>
      <c r="E43" t="s">
        <v>12</v>
      </c>
      <c r="F43" t="s">
        <v>12</v>
      </c>
      <c r="G43" t="s">
        <v>13</v>
      </c>
      <c r="H43" t="s">
        <v>13</v>
      </c>
      <c r="I43">
        <f ca="1">DATEDIF(Table1_1[[#This Row],[Date of birth]],TODAY(),"Y")</f>
        <v>20</v>
      </c>
    </row>
    <row r="44" spans="1:9" x14ac:dyDescent="0.3">
      <c r="A44" t="s">
        <v>65</v>
      </c>
      <c r="B44" s="17">
        <v>38149</v>
      </c>
      <c r="D44">
        <v>1135.94</v>
      </c>
      <c r="E44" t="s">
        <v>12</v>
      </c>
      <c r="F44" t="s">
        <v>12</v>
      </c>
      <c r="G44" t="s">
        <v>13</v>
      </c>
      <c r="H44" t="s">
        <v>13</v>
      </c>
      <c r="I44">
        <f ca="1">DATEDIF(Table1_1[[#This Row],[Date of birth]],TODAY(),"Y")</f>
        <v>20</v>
      </c>
    </row>
    <row r="45" spans="1:9" x14ac:dyDescent="0.3">
      <c r="A45" t="s">
        <v>66</v>
      </c>
      <c r="B45" s="17">
        <v>38319</v>
      </c>
      <c r="D45">
        <v>1136.4000000000001</v>
      </c>
      <c r="E45" t="s">
        <v>12</v>
      </c>
      <c r="F45" t="s">
        <v>12</v>
      </c>
      <c r="G45" t="s">
        <v>13</v>
      </c>
      <c r="H45" t="s">
        <v>13</v>
      </c>
      <c r="I45">
        <f ca="1">DATEDIF(Table1_1[[#This Row],[Date of birth]],TODAY(),"Y")</f>
        <v>20</v>
      </c>
    </row>
    <row r="46" spans="1:9" x14ac:dyDescent="0.3">
      <c r="A46" t="s">
        <v>67</v>
      </c>
      <c r="B46" s="17">
        <v>37479</v>
      </c>
      <c r="D46">
        <v>1137</v>
      </c>
      <c r="E46" t="s">
        <v>12</v>
      </c>
      <c r="F46" t="s">
        <v>16</v>
      </c>
      <c r="G46" t="s">
        <v>13</v>
      </c>
      <c r="H46" t="s">
        <v>13</v>
      </c>
      <c r="I46">
        <f ca="1">DATEDIF(Table1_1[[#This Row],[Date of birth]],TODAY(),"Y")</f>
        <v>22</v>
      </c>
    </row>
    <row r="47" spans="1:9" x14ac:dyDescent="0.3">
      <c r="B47" s="17">
        <v>38292</v>
      </c>
      <c r="D47">
        <v>1137.01</v>
      </c>
      <c r="E47" t="s">
        <v>12</v>
      </c>
      <c r="F47" t="s">
        <v>16</v>
      </c>
      <c r="G47" t="s">
        <v>13</v>
      </c>
      <c r="H47" t="s">
        <v>13</v>
      </c>
      <c r="I47">
        <f ca="1">DATEDIF(Table1_1[[#This Row],[Date of birth]],TODAY(),"Y")</f>
        <v>20</v>
      </c>
    </row>
    <row r="48" spans="1:9" x14ac:dyDescent="0.3">
      <c r="A48" t="s">
        <v>68</v>
      </c>
      <c r="B48" s="17">
        <v>38275</v>
      </c>
      <c r="D48">
        <v>1137.01</v>
      </c>
      <c r="E48" t="s">
        <v>12</v>
      </c>
      <c r="F48" t="s">
        <v>16</v>
      </c>
      <c r="G48" t="s">
        <v>13</v>
      </c>
      <c r="H48" t="s">
        <v>13</v>
      </c>
      <c r="I48">
        <f ca="1">DATEDIF(Table1_1[[#This Row],[Date of birth]],TODAY(),"Y")</f>
        <v>20</v>
      </c>
    </row>
    <row r="49" spans="1:9" x14ac:dyDescent="0.3">
      <c r="A49" t="s">
        <v>69</v>
      </c>
      <c r="B49" s="17">
        <v>38318</v>
      </c>
      <c r="D49">
        <v>1137.47</v>
      </c>
      <c r="E49" t="s">
        <v>12</v>
      </c>
      <c r="F49" t="s">
        <v>11</v>
      </c>
      <c r="G49" t="s">
        <v>13</v>
      </c>
      <c r="H49" t="s">
        <v>13</v>
      </c>
      <c r="I49">
        <f ca="1">DATEDIF(Table1_1[[#This Row],[Date of birth]],TODAY(),"Y")</f>
        <v>20</v>
      </c>
    </row>
    <row r="50" spans="1:9" x14ac:dyDescent="0.3">
      <c r="A50" t="s">
        <v>70</v>
      </c>
      <c r="B50" s="17">
        <v>37189</v>
      </c>
      <c r="D50">
        <v>1141</v>
      </c>
      <c r="E50" t="s">
        <v>12</v>
      </c>
      <c r="F50" t="s">
        <v>16</v>
      </c>
      <c r="G50" t="s">
        <v>13</v>
      </c>
      <c r="H50" t="s">
        <v>13</v>
      </c>
      <c r="I50">
        <f ca="1">DATEDIF(Table1_1[[#This Row],[Date of birth]],TODAY(),"Y")</f>
        <v>23</v>
      </c>
    </row>
    <row r="51" spans="1:9" x14ac:dyDescent="0.3">
      <c r="A51" t="s">
        <v>71</v>
      </c>
      <c r="B51" s="17">
        <v>38242</v>
      </c>
      <c r="D51">
        <v>1141.45</v>
      </c>
      <c r="E51" t="s">
        <v>12</v>
      </c>
      <c r="F51" t="s">
        <v>12</v>
      </c>
      <c r="G51" t="s">
        <v>13</v>
      </c>
      <c r="H51" t="s">
        <v>13</v>
      </c>
      <c r="I51">
        <f ca="1">DATEDIF(Table1_1[[#This Row],[Date of birth]],TODAY(),"Y")</f>
        <v>20</v>
      </c>
    </row>
    <row r="52" spans="1:9" x14ac:dyDescent="0.3">
      <c r="A52" t="s">
        <v>72</v>
      </c>
      <c r="B52" s="17">
        <v>37530</v>
      </c>
      <c r="D52">
        <v>1142</v>
      </c>
      <c r="E52" t="s">
        <v>12</v>
      </c>
      <c r="F52" t="s">
        <v>11</v>
      </c>
      <c r="G52" t="s">
        <v>42</v>
      </c>
      <c r="H52" t="s">
        <v>42</v>
      </c>
      <c r="I52">
        <f ca="1">DATEDIF(Table1_1[[#This Row],[Date of birth]],TODAY(),"Y")</f>
        <v>22</v>
      </c>
    </row>
    <row r="53" spans="1:9" x14ac:dyDescent="0.3">
      <c r="A53" t="s">
        <v>73</v>
      </c>
      <c r="B53" s="17">
        <v>38148</v>
      </c>
      <c r="D53">
        <v>1146.8</v>
      </c>
      <c r="E53" t="s">
        <v>11</v>
      </c>
      <c r="F53" t="s">
        <v>11</v>
      </c>
      <c r="G53" t="s">
        <v>13</v>
      </c>
      <c r="H53" t="s">
        <v>13</v>
      </c>
      <c r="I53">
        <f ca="1">DATEDIF(Table1_1[[#This Row],[Date of birth]],TODAY(),"Y")</f>
        <v>20</v>
      </c>
    </row>
    <row r="54" spans="1:9" x14ac:dyDescent="0.3">
      <c r="A54" t="s">
        <v>74</v>
      </c>
      <c r="B54" s="17">
        <v>37784</v>
      </c>
      <c r="D54">
        <v>1149</v>
      </c>
      <c r="E54" t="s">
        <v>11</v>
      </c>
      <c r="F54" t="s">
        <v>16</v>
      </c>
      <c r="G54" t="s">
        <v>23</v>
      </c>
      <c r="H54" t="s">
        <v>23</v>
      </c>
      <c r="I54">
        <f ca="1">DATEDIF(Table1_1[[#This Row],[Date of birth]],TODAY(),"Y")</f>
        <v>21</v>
      </c>
    </row>
    <row r="55" spans="1:9" x14ac:dyDescent="0.3">
      <c r="A55" t="s">
        <v>75</v>
      </c>
      <c r="B55" s="17">
        <v>38186</v>
      </c>
      <c r="D55">
        <v>1149.4000000000001</v>
      </c>
      <c r="E55" t="s">
        <v>11</v>
      </c>
      <c r="F55" t="s">
        <v>11</v>
      </c>
      <c r="G55" t="s">
        <v>13</v>
      </c>
      <c r="H55" t="s">
        <v>13</v>
      </c>
      <c r="I55">
        <f ca="1">DATEDIF(Table1_1[[#This Row],[Date of birth]],TODAY(),"Y")</f>
        <v>20</v>
      </c>
    </row>
    <row r="56" spans="1:9" x14ac:dyDescent="0.3">
      <c r="A56" t="s">
        <v>76</v>
      </c>
      <c r="B56" s="17">
        <v>34541</v>
      </c>
      <c r="D56">
        <v>1158.32</v>
      </c>
      <c r="E56" t="s">
        <v>11</v>
      </c>
      <c r="F56" t="s">
        <v>16</v>
      </c>
      <c r="G56" t="s">
        <v>13</v>
      </c>
      <c r="H56" t="s">
        <v>13</v>
      </c>
      <c r="I56">
        <f ca="1">DATEDIF(Table1_1[[#This Row],[Date of birth]],TODAY(),"Y")</f>
        <v>30</v>
      </c>
    </row>
    <row r="57" spans="1:9" x14ac:dyDescent="0.3">
      <c r="A57" t="s">
        <v>77</v>
      </c>
      <c r="B57" s="17">
        <v>38302</v>
      </c>
      <c r="D57">
        <v>1163.46</v>
      </c>
      <c r="E57" t="s">
        <v>11</v>
      </c>
      <c r="F57" t="s">
        <v>12</v>
      </c>
      <c r="G57" t="s">
        <v>13</v>
      </c>
      <c r="H57" t="s">
        <v>13</v>
      </c>
      <c r="I57">
        <f ca="1">DATEDIF(Table1_1[[#This Row],[Date of birth]],TODAY(),"Y")</f>
        <v>20</v>
      </c>
    </row>
    <row r="58" spans="1:9" x14ac:dyDescent="0.3">
      <c r="A58" t="s">
        <v>78</v>
      </c>
      <c r="B58" s="17">
        <v>37418</v>
      </c>
      <c r="D58">
        <v>1165</v>
      </c>
      <c r="E58" t="s">
        <v>11</v>
      </c>
      <c r="F58" t="s">
        <v>12</v>
      </c>
      <c r="G58" t="s">
        <v>23</v>
      </c>
      <c r="H58" t="s">
        <v>23</v>
      </c>
      <c r="I58">
        <f ca="1">DATEDIF(Table1_1[[#This Row],[Date of birth]],TODAY(),"Y")</f>
        <v>22</v>
      </c>
    </row>
    <row r="59" spans="1:9" x14ac:dyDescent="0.3">
      <c r="A59" t="s">
        <v>79</v>
      </c>
      <c r="B59" s="17">
        <v>37207</v>
      </c>
      <c r="D59">
        <v>1167</v>
      </c>
      <c r="E59" t="s">
        <v>11</v>
      </c>
      <c r="F59" t="s">
        <v>16</v>
      </c>
      <c r="G59" t="s">
        <v>13</v>
      </c>
      <c r="H59" t="s">
        <v>13</v>
      </c>
      <c r="I59">
        <f ca="1">DATEDIF(Table1_1[[#This Row],[Date of birth]],TODAY(),"Y")</f>
        <v>23</v>
      </c>
    </row>
    <row r="60" spans="1:9" x14ac:dyDescent="0.3">
      <c r="A60" t="s">
        <v>80</v>
      </c>
      <c r="B60" s="17">
        <v>35288</v>
      </c>
      <c r="D60">
        <v>1178</v>
      </c>
      <c r="E60" t="s">
        <v>11</v>
      </c>
      <c r="F60" t="s">
        <v>12</v>
      </c>
      <c r="G60" t="s">
        <v>13</v>
      </c>
      <c r="H60" t="s">
        <v>13</v>
      </c>
      <c r="I60">
        <f ca="1">DATEDIF(Table1_1[[#This Row],[Date of birth]],TODAY(),"Y")</f>
        <v>28</v>
      </c>
    </row>
    <row r="61" spans="1:9" x14ac:dyDescent="0.3">
      <c r="A61" t="s">
        <v>81</v>
      </c>
      <c r="B61" s="17">
        <v>35609</v>
      </c>
      <c r="D61">
        <v>1178.07</v>
      </c>
      <c r="E61" t="s">
        <v>11</v>
      </c>
      <c r="F61" t="s">
        <v>11</v>
      </c>
      <c r="G61" t="s">
        <v>13</v>
      </c>
      <c r="H61" t="s">
        <v>13</v>
      </c>
      <c r="I61">
        <f ca="1">DATEDIF(Table1_1[[#This Row],[Date of birth]],TODAY(),"Y")</f>
        <v>27</v>
      </c>
    </row>
    <row r="62" spans="1:9" x14ac:dyDescent="0.3">
      <c r="A62" t="s">
        <v>82</v>
      </c>
      <c r="B62" s="17">
        <v>37494</v>
      </c>
      <c r="D62">
        <v>1191</v>
      </c>
      <c r="E62" t="s">
        <v>11</v>
      </c>
      <c r="F62" t="s">
        <v>16</v>
      </c>
      <c r="G62" t="s">
        <v>13</v>
      </c>
      <c r="H62" t="s">
        <v>13</v>
      </c>
      <c r="I62">
        <f ca="1">DATEDIF(Table1_1[[#This Row],[Date of birth]],TODAY(),"Y")</f>
        <v>22</v>
      </c>
    </row>
    <row r="63" spans="1:9" x14ac:dyDescent="0.3">
      <c r="A63" t="s">
        <v>83</v>
      </c>
      <c r="B63" s="17">
        <v>36339</v>
      </c>
      <c r="D63">
        <v>1200</v>
      </c>
      <c r="E63" t="s">
        <v>11</v>
      </c>
      <c r="F63" t="s">
        <v>12</v>
      </c>
      <c r="G63" t="s">
        <v>23</v>
      </c>
      <c r="H63" t="s">
        <v>23</v>
      </c>
      <c r="I63">
        <f ca="1">DATEDIF(Table1_1[[#This Row],[Date of birth]],TODAY(),"Y")</f>
        <v>25</v>
      </c>
    </row>
    <row r="64" spans="1:9" x14ac:dyDescent="0.3">
      <c r="A64" t="s">
        <v>84</v>
      </c>
      <c r="B64" s="17">
        <v>33878</v>
      </c>
      <c r="D64">
        <v>1200.55</v>
      </c>
      <c r="E64" t="s">
        <v>11</v>
      </c>
      <c r="F64" t="s">
        <v>12</v>
      </c>
      <c r="G64" t="s">
        <v>13</v>
      </c>
      <c r="H64" t="s">
        <v>13</v>
      </c>
      <c r="I64">
        <f ca="1">DATEDIF(Table1_1[[#This Row],[Date of birth]],TODAY(),"Y")</f>
        <v>32</v>
      </c>
    </row>
    <row r="65" spans="1:9" x14ac:dyDescent="0.3">
      <c r="A65" t="s">
        <v>85</v>
      </c>
      <c r="B65" s="17">
        <v>38139</v>
      </c>
      <c r="D65">
        <v>1210</v>
      </c>
      <c r="E65" t="s">
        <v>11</v>
      </c>
      <c r="F65" t="s">
        <v>16</v>
      </c>
      <c r="G65" t="s">
        <v>13</v>
      </c>
      <c r="H65" t="s">
        <v>13</v>
      </c>
      <c r="I65">
        <f ca="1">DATEDIF(Table1_1[[#This Row],[Date of birth]],TODAY(),"Y")</f>
        <v>20</v>
      </c>
    </row>
    <row r="66" spans="1:9" x14ac:dyDescent="0.3">
      <c r="A66" t="s">
        <v>86</v>
      </c>
      <c r="B66" s="17">
        <v>35370</v>
      </c>
      <c r="D66">
        <v>1220</v>
      </c>
      <c r="E66" t="s">
        <v>11</v>
      </c>
      <c r="F66" t="s">
        <v>12</v>
      </c>
      <c r="G66" t="s">
        <v>23</v>
      </c>
      <c r="H66" t="s">
        <v>23</v>
      </c>
      <c r="I66">
        <f ca="1">DATEDIF(Table1_1[[#This Row],[Date of birth]],TODAY(),"Y")</f>
        <v>28</v>
      </c>
    </row>
    <row r="67" spans="1:9" x14ac:dyDescent="0.3">
      <c r="A67" t="s">
        <v>87</v>
      </c>
      <c r="B67" s="17">
        <v>38169</v>
      </c>
      <c r="D67">
        <v>1224</v>
      </c>
      <c r="E67" t="s">
        <v>11</v>
      </c>
      <c r="F67" t="s">
        <v>16</v>
      </c>
      <c r="G67" t="s">
        <v>13</v>
      </c>
      <c r="H67" t="s">
        <v>13</v>
      </c>
      <c r="I67">
        <f ca="1">DATEDIF(Table1_1[[#This Row],[Date of birth]],TODAY(),"Y")</f>
        <v>20</v>
      </c>
    </row>
    <row r="68" spans="1:9" x14ac:dyDescent="0.3">
      <c r="A68" t="s">
        <v>88</v>
      </c>
      <c r="B68" s="17">
        <v>38276</v>
      </c>
      <c r="D68">
        <v>1228</v>
      </c>
      <c r="E68" t="s">
        <v>11</v>
      </c>
      <c r="F68" t="s">
        <v>16</v>
      </c>
      <c r="G68" t="s">
        <v>23</v>
      </c>
      <c r="H68" t="s">
        <v>23</v>
      </c>
      <c r="I68">
        <f ca="1">DATEDIF(Table1_1[[#This Row],[Date of birth]],TODAY(),"Y")</f>
        <v>20</v>
      </c>
    </row>
    <row r="69" spans="1:9" x14ac:dyDescent="0.3">
      <c r="A69" t="s">
        <v>89</v>
      </c>
      <c r="B69" s="17">
        <v>35989</v>
      </c>
      <c r="D69">
        <v>1234</v>
      </c>
      <c r="E69" t="s">
        <v>11</v>
      </c>
      <c r="F69" t="s">
        <v>16</v>
      </c>
      <c r="G69" t="s">
        <v>13</v>
      </c>
      <c r="H69" t="s">
        <v>13</v>
      </c>
      <c r="I69">
        <f ca="1">DATEDIF(Table1_1[[#This Row],[Date of birth]],TODAY(),"Y")</f>
        <v>26</v>
      </c>
    </row>
    <row r="70" spans="1:9" x14ac:dyDescent="0.3">
      <c r="A70" t="s">
        <v>90</v>
      </c>
      <c r="B70" s="17">
        <v>37602</v>
      </c>
      <c r="D70">
        <v>1237</v>
      </c>
      <c r="E70" t="s">
        <v>11</v>
      </c>
      <c r="F70" t="s">
        <v>11</v>
      </c>
      <c r="G70" t="s">
        <v>13</v>
      </c>
      <c r="H70" t="s">
        <v>13</v>
      </c>
      <c r="I70">
        <f ca="1">DATEDIF(Table1_1[[#This Row],[Date of birth]],TODAY(),"Y")</f>
        <v>22</v>
      </c>
    </row>
    <row r="71" spans="1:9" x14ac:dyDescent="0.3">
      <c r="A71" t="s">
        <v>91</v>
      </c>
      <c r="B71" s="17">
        <v>36079</v>
      </c>
      <c r="D71">
        <v>1240</v>
      </c>
      <c r="E71" t="s">
        <v>11</v>
      </c>
      <c r="F71" t="s">
        <v>16</v>
      </c>
      <c r="G71" t="s">
        <v>23</v>
      </c>
      <c r="H71" t="s">
        <v>23</v>
      </c>
      <c r="I71">
        <f ca="1">DATEDIF(Table1_1[[#This Row],[Date of birth]],TODAY(),"Y")</f>
        <v>26</v>
      </c>
    </row>
    <row r="72" spans="1:9" x14ac:dyDescent="0.3">
      <c r="A72" t="s">
        <v>92</v>
      </c>
      <c r="B72" s="17">
        <v>37438</v>
      </c>
      <c r="D72">
        <v>1241</v>
      </c>
      <c r="E72" t="s">
        <v>11</v>
      </c>
      <c r="F72" t="s">
        <v>11</v>
      </c>
      <c r="G72" t="s">
        <v>13</v>
      </c>
      <c r="H72" t="s">
        <v>13</v>
      </c>
      <c r="I72">
        <f ca="1">DATEDIF(Table1_1[[#This Row],[Date of birth]],TODAY(),"Y")</f>
        <v>22</v>
      </c>
    </row>
    <row r="73" spans="1:9" x14ac:dyDescent="0.3">
      <c r="A73" t="s">
        <v>93</v>
      </c>
      <c r="B73" s="17">
        <v>37834</v>
      </c>
      <c r="D73">
        <v>1241.57</v>
      </c>
      <c r="E73" t="s">
        <v>11</v>
      </c>
      <c r="F73" t="s">
        <v>11</v>
      </c>
      <c r="G73" t="s">
        <v>42</v>
      </c>
      <c r="H73" t="s">
        <v>42</v>
      </c>
      <c r="I73">
        <f ca="1">DATEDIF(Table1_1[[#This Row],[Date of birth]],TODAY(),"Y")</f>
        <v>21</v>
      </c>
    </row>
    <row r="74" spans="1:9" x14ac:dyDescent="0.3">
      <c r="A74" t="s">
        <v>94</v>
      </c>
      <c r="B74" s="17">
        <v>37879</v>
      </c>
      <c r="D74">
        <v>1242.26</v>
      </c>
      <c r="E74" t="s">
        <v>11</v>
      </c>
      <c r="F74" t="s">
        <v>16</v>
      </c>
      <c r="G74" t="s">
        <v>42</v>
      </c>
      <c r="H74" t="s">
        <v>42</v>
      </c>
      <c r="I74">
        <f ca="1">DATEDIF(Table1_1[[#This Row],[Date of birth]],TODAY(),"Y")</f>
        <v>21</v>
      </c>
    </row>
    <row r="75" spans="1:9" x14ac:dyDescent="0.3">
      <c r="A75" t="s">
        <v>95</v>
      </c>
      <c r="B75" s="17">
        <v>37865</v>
      </c>
      <c r="D75">
        <v>1242.82</v>
      </c>
      <c r="E75" t="s">
        <v>11</v>
      </c>
      <c r="F75" t="s">
        <v>16</v>
      </c>
      <c r="G75" t="s">
        <v>42</v>
      </c>
      <c r="H75" t="s">
        <v>42</v>
      </c>
      <c r="I75">
        <f ca="1">DATEDIF(Table1_1[[#This Row],[Date of birth]],TODAY(),"Y")</f>
        <v>21</v>
      </c>
    </row>
    <row r="76" spans="1:9" x14ac:dyDescent="0.3">
      <c r="A76" t="s">
        <v>96</v>
      </c>
      <c r="B76" s="17">
        <v>37879</v>
      </c>
      <c r="D76">
        <v>1252.4100000000001</v>
      </c>
      <c r="E76" t="s">
        <v>11</v>
      </c>
      <c r="F76" t="s">
        <v>12</v>
      </c>
      <c r="G76" t="s">
        <v>42</v>
      </c>
      <c r="H76" t="s">
        <v>42</v>
      </c>
      <c r="I76">
        <f ca="1">DATEDIF(Table1_1[[#This Row],[Date of birth]],TODAY(),"Y")</f>
        <v>21</v>
      </c>
    </row>
    <row r="77" spans="1:9" x14ac:dyDescent="0.3">
      <c r="A77" t="s">
        <v>97</v>
      </c>
      <c r="B77" s="17">
        <v>35735</v>
      </c>
      <c r="D77">
        <v>1253</v>
      </c>
      <c r="E77" t="s">
        <v>11</v>
      </c>
      <c r="F77" t="s">
        <v>11</v>
      </c>
      <c r="G77" t="s">
        <v>13</v>
      </c>
      <c r="H77" t="s">
        <v>13</v>
      </c>
      <c r="I77">
        <f ca="1">DATEDIF(Table1_1[[#This Row],[Date of birth]],TODAY(),"Y")</f>
        <v>27</v>
      </c>
    </row>
    <row r="78" spans="1:9" x14ac:dyDescent="0.3">
      <c r="A78" t="s">
        <v>98</v>
      </c>
      <c r="B78" s="17">
        <v>37965</v>
      </c>
      <c r="D78">
        <v>1253.94</v>
      </c>
      <c r="E78" t="s">
        <v>11</v>
      </c>
      <c r="F78" t="s">
        <v>11</v>
      </c>
      <c r="G78" t="s">
        <v>42</v>
      </c>
      <c r="H78" t="s">
        <v>42</v>
      </c>
      <c r="I78">
        <f ca="1">DATEDIF(Table1_1[[#This Row],[Date of birth]],TODAY(),"Y")</f>
        <v>21</v>
      </c>
    </row>
    <row r="79" spans="1:9" x14ac:dyDescent="0.3">
      <c r="A79" t="s">
        <v>99</v>
      </c>
      <c r="B79" s="17">
        <v>37907</v>
      </c>
      <c r="D79">
        <v>1256.3</v>
      </c>
      <c r="E79" t="s">
        <v>11</v>
      </c>
      <c r="F79" t="s">
        <v>12</v>
      </c>
      <c r="G79" t="s">
        <v>42</v>
      </c>
      <c r="H79" t="s">
        <v>42</v>
      </c>
      <c r="I79">
        <f ca="1">DATEDIF(Table1_1[[#This Row],[Date of birth]],TODAY(),"Y")</f>
        <v>21</v>
      </c>
    </row>
    <row r="80" spans="1:9" x14ac:dyDescent="0.3">
      <c r="A80" t="s">
        <v>100</v>
      </c>
      <c r="B80" s="17">
        <v>37924</v>
      </c>
      <c r="D80">
        <v>1261.44</v>
      </c>
      <c r="E80" t="s">
        <v>11</v>
      </c>
      <c r="F80" t="s">
        <v>12</v>
      </c>
      <c r="G80" t="s">
        <v>42</v>
      </c>
      <c r="H80" t="s">
        <v>42</v>
      </c>
      <c r="I80">
        <f ca="1">DATEDIF(Table1_1[[#This Row],[Date of birth]],TODAY(),"Y")</f>
        <v>21</v>
      </c>
    </row>
    <row r="81" spans="1:9" x14ac:dyDescent="0.3">
      <c r="A81" t="s">
        <v>101</v>
      </c>
      <c r="B81" s="17">
        <v>37848</v>
      </c>
      <c r="D81">
        <v>1261.8599999999999</v>
      </c>
      <c r="E81" t="s">
        <v>11</v>
      </c>
      <c r="F81" t="s">
        <v>12</v>
      </c>
      <c r="G81" t="s">
        <v>42</v>
      </c>
      <c r="H81" t="s">
        <v>42</v>
      </c>
      <c r="I81">
        <f ca="1">DATEDIF(Table1_1[[#This Row],[Date of birth]],TODAY(),"Y")</f>
        <v>21</v>
      </c>
    </row>
    <row r="82" spans="1:9" x14ac:dyDescent="0.3">
      <c r="A82" t="s">
        <v>102</v>
      </c>
      <c r="B82" s="17">
        <v>37946</v>
      </c>
      <c r="D82">
        <v>1263.25</v>
      </c>
      <c r="E82" t="s">
        <v>11</v>
      </c>
      <c r="F82" t="s">
        <v>12</v>
      </c>
      <c r="G82" t="s">
        <v>42</v>
      </c>
      <c r="H82" t="s">
        <v>42</v>
      </c>
      <c r="I82">
        <f ca="1">DATEDIF(Table1_1[[#This Row],[Date of birth]],TODAY(),"Y")</f>
        <v>21</v>
      </c>
    </row>
    <row r="83" spans="1:9" x14ac:dyDescent="0.3">
      <c r="A83" t="s">
        <v>103</v>
      </c>
      <c r="B83" s="17">
        <v>37591</v>
      </c>
      <c r="D83">
        <v>1267</v>
      </c>
      <c r="E83" t="s">
        <v>11</v>
      </c>
      <c r="F83" t="s">
        <v>16</v>
      </c>
      <c r="G83" t="s">
        <v>13</v>
      </c>
      <c r="H83" t="s">
        <v>13</v>
      </c>
      <c r="I83">
        <f ca="1">DATEDIF(Table1_1[[#This Row],[Date of birth]],TODAY(),"Y")</f>
        <v>22</v>
      </c>
    </row>
    <row r="84" spans="1:9" x14ac:dyDescent="0.3">
      <c r="A84" t="s">
        <v>104</v>
      </c>
      <c r="B84" s="17">
        <v>35729</v>
      </c>
      <c r="D84">
        <v>1276</v>
      </c>
      <c r="E84" t="s">
        <v>11</v>
      </c>
      <c r="F84" t="s">
        <v>11</v>
      </c>
      <c r="G84" t="s">
        <v>23</v>
      </c>
      <c r="H84" t="s">
        <v>23</v>
      </c>
      <c r="I84">
        <f ca="1">DATEDIF(Table1_1[[#This Row],[Date of birth]],TODAY(),"Y")</f>
        <v>27</v>
      </c>
    </row>
    <row r="85" spans="1:9" x14ac:dyDescent="0.3">
      <c r="A85" t="s">
        <v>105</v>
      </c>
      <c r="B85" s="17">
        <v>38260</v>
      </c>
      <c r="D85">
        <v>1283</v>
      </c>
      <c r="E85" t="s">
        <v>11</v>
      </c>
      <c r="F85" t="s">
        <v>16</v>
      </c>
      <c r="G85" t="s">
        <v>13</v>
      </c>
      <c r="H85" t="s">
        <v>13</v>
      </c>
      <c r="I85">
        <f ca="1">DATEDIF(Table1_1[[#This Row],[Date of birth]],TODAY(),"Y")</f>
        <v>20</v>
      </c>
    </row>
    <row r="86" spans="1:9" x14ac:dyDescent="0.3">
      <c r="A86" t="s">
        <v>106</v>
      </c>
      <c r="B86" s="17">
        <v>38196</v>
      </c>
      <c r="D86">
        <v>1285</v>
      </c>
      <c r="E86" t="s">
        <v>11</v>
      </c>
      <c r="F86" t="s">
        <v>12</v>
      </c>
      <c r="G86" t="s">
        <v>13</v>
      </c>
      <c r="H86" t="s">
        <v>13</v>
      </c>
      <c r="I86">
        <f ca="1">DATEDIF(Table1_1[[#This Row],[Date of birth]],TODAY(),"Y")</f>
        <v>20</v>
      </c>
    </row>
    <row r="87" spans="1:9" x14ac:dyDescent="0.3">
      <c r="A87" t="s">
        <v>107</v>
      </c>
      <c r="B87" s="17">
        <v>36703</v>
      </c>
      <c r="D87">
        <v>1286</v>
      </c>
      <c r="E87" t="s">
        <v>11</v>
      </c>
      <c r="F87" t="s">
        <v>11</v>
      </c>
      <c r="G87" t="s">
        <v>13</v>
      </c>
      <c r="H87" t="s">
        <v>13</v>
      </c>
      <c r="I87">
        <f ca="1">DATEDIF(Table1_1[[#This Row],[Date of birth]],TODAY(),"Y")</f>
        <v>24</v>
      </c>
    </row>
    <row r="88" spans="1:9" x14ac:dyDescent="0.3">
      <c r="A88" t="s">
        <v>108</v>
      </c>
      <c r="B88" s="17">
        <v>35947</v>
      </c>
      <c r="D88">
        <v>1290.93</v>
      </c>
      <c r="E88" t="s">
        <v>11</v>
      </c>
      <c r="F88" t="s">
        <v>11</v>
      </c>
      <c r="G88" t="s">
        <v>13</v>
      </c>
      <c r="H88" t="s">
        <v>13</v>
      </c>
      <c r="I88">
        <f ca="1">DATEDIF(Table1_1[[#This Row],[Date of birth]],TODAY(),"Y")</f>
        <v>26</v>
      </c>
    </row>
    <row r="89" spans="1:9" x14ac:dyDescent="0.3">
      <c r="A89" t="s">
        <v>109</v>
      </c>
      <c r="B89" s="17">
        <v>37224</v>
      </c>
      <c r="D89">
        <v>1293</v>
      </c>
      <c r="E89" t="s">
        <v>11</v>
      </c>
      <c r="F89" t="s">
        <v>12</v>
      </c>
      <c r="G89" t="s">
        <v>23</v>
      </c>
      <c r="H89" t="s">
        <v>23</v>
      </c>
      <c r="I89">
        <f ca="1">DATEDIF(Table1_1[[#This Row],[Date of birth]],TODAY(),"Y")</f>
        <v>23</v>
      </c>
    </row>
    <row r="90" spans="1:9" x14ac:dyDescent="0.3">
      <c r="A90" t="s">
        <v>110</v>
      </c>
      <c r="B90" s="17">
        <v>37600</v>
      </c>
      <c r="D90">
        <v>1304</v>
      </c>
      <c r="E90" t="s">
        <v>11</v>
      </c>
      <c r="F90" t="s">
        <v>11</v>
      </c>
      <c r="G90" t="s">
        <v>23</v>
      </c>
      <c r="H90" t="s">
        <v>23</v>
      </c>
      <c r="I90">
        <f ca="1">DATEDIF(Table1_1[[#This Row],[Date of birth]],TODAY(),"Y")</f>
        <v>22</v>
      </c>
    </row>
    <row r="91" spans="1:9" x14ac:dyDescent="0.3">
      <c r="A91" t="s">
        <v>111</v>
      </c>
      <c r="B91" s="17">
        <v>36495</v>
      </c>
      <c r="D91">
        <v>1304</v>
      </c>
      <c r="E91" t="s">
        <v>11</v>
      </c>
      <c r="F91" t="s">
        <v>11</v>
      </c>
      <c r="G91" t="s">
        <v>13</v>
      </c>
      <c r="H91" t="s">
        <v>13</v>
      </c>
      <c r="I91">
        <f ca="1">DATEDIF(Table1_1[[#This Row],[Date of birth]],TODAY(),"Y")</f>
        <v>25</v>
      </c>
    </row>
    <row r="92" spans="1:9" x14ac:dyDescent="0.3">
      <c r="A92" t="s">
        <v>112</v>
      </c>
      <c r="B92" s="17">
        <v>37542</v>
      </c>
      <c r="D92">
        <v>1315</v>
      </c>
      <c r="E92" t="s">
        <v>11</v>
      </c>
      <c r="F92" t="s">
        <v>11</v>
      </c>
      <c r="G92" t="s">
        <v>13</v>
      </c>
      <c r="H92" t="s">
        <v>13</v>
      </c>
      <c r="I92">
        <f ca="1">DATEDIF(Table1_1[[#This Row],[Date of birth]],TODAY(),"Y")</f>
        <v>22</v>
      </c>
    </row>
    <row r="93" spans="1:9" x14ac:dyDescent="0.3">
      <c r="A93" t="s">
        <v>113</v>
      </c>
      <c r="B93" s="17">
        <v>36447</v>
      </c>
      <c r="D93">
        <v>1329.17</v>
      </c>
      <c r="E93" t="s">
        <v>11</v>
      </c>
      <c r="F93" t="s">
        <v>12</v>
      </c>
      <c r="G93" t="s">
        <v>13</v>
      </c>
      <c r="H93" t="s">
        <v>13</v>
      </c>
      <c r="I93">
        <f ca="1">DATEDIF(Table1_1[[#This Row],[Date of birth]],TODAY(),"Y")</f>
        <v>25</v>
      </c>
    </row>
    <row r="94" spans="1:9" x14ac:dyDescent="0.3">
      <c r="A94" t="s">
        <v>114</v>
      </c>
      <c r="B94" s="17">
        <v>35988</v>
      </c>
      <c r="D94">
        <v>1332.61</v>
      </c>
      <c r="E94" t="s">
        <v>11</v>
      </c>
      <c r="F94" t="s">
        <v>12</v>
      </c>
      <c r="G94" t="s">
        <v>13</v>
      </c>
      <c r="H94" t="s">
        <v>13</v>
      </c>
      <c r="I94">
        <f ca="1">DATEDIF(Table1_1[[#This Row],[Date of birth]],TODAY(),"Y")</f>
        <v>26</v>
      </c>
    </row>
    <row r="95" spans="1:9" x14ac:dyDescent="0.3">
      <c r="A95" t="s">
        <v>115</v>
      </c>
      <c r="B95" s="17">
        <v>34910</v>
      </c>
      <c r="D95">
        <v>1338</v>
      </c>
      <c r="E95" t="s">
        <v>11</v>
      </c>
      <c r="F95" t="s">
        <v>12</v>
      </c>
      <c r="G95" t="s">
        <v>23</v>
      </c>
      <c r="H95" t="s">
        <v>23</v>
      </c>
      <c r="I95">
        <f ca="1">DATEDIF(Table1_1[[#This Row],[Date of birth]],TODAY(),"Y")</f>
        <v>29</v>
      </c>
    </row>
    <row r="96" spans="1:9" x14ac:dyDescent="0.3">
      <c r="A96" t="s">
        <v>116</v>
      </c>
      <c r="B96" s="17">
        <v>35735</v>
      </c>
      <c r="D96">
        <v>1341.16</v>
      </c>
      <c r="E96" t="s">
        <v>11</v>
      </c>
      <c r="F96" t="s">
        <v>11</v>
      </c>
      <c r="G96" t="s">
        <v>23</v>
      </c>
      <c r="H96" t="s">
        <v>23</v>
      </c>
      <c r="I96">
        <f ca="1">DATEDIF(Table1_1[[#This Row],[Date of birth]],TODAY(),"Y")</f>
        <v>27</v>
      </c>
    </row>
    <row r="97" spans="1:9" x14ac:dyDescent="0.3">
      <c r="A97" t="s">
        <v>117</v>
      </c>
      <c r="B97" s="17">
        <v>36130</v>
      </c>
      <c r="D97">
        <v>1359</v>
      </c>
      <c r="E97" t="s">
        <v>11</v>
      </c>
      <c r="F97" t="s">
        <v>16</v>
      </c>
      <c r="G97" t="s">
        <v>13</v>
      </c>
      <c r="H97" t="s">
        <v>13</v>
      </c>
      <c r="I97">
        <f ca="1">DATEDIF(Table1_1[[#This Row],[Date of birth]],TODAY(),"Y")</f>
        <v>26</v>
      </c>
    </row>
    <row r="98" spans="1:9" x14ac:dyDescent="0.3">
      <c r="A98" t="s">
        <v>118</v>
      </c>
      <c r="B98" s="17">
        <v>37483</v>
      </c>
      <c r="D98">
        <v>1382</v>
      </c>
      <c r="E98" t="s">
        <v>11</v>
      </c>
      <c r="F98" t="s">
        <v>16</v>
      </c>
      <c r="G98" t="s">
        <v>13</v>
      </c>
      <c r="H98" t="s">
        <v>13</v>
      </c>
      <c r="I98">
        <f ca="1">DATEDIF(Table1_1[[#This Row],[Date of birth]],TODAY(),"Y")</f>
        <v>22</v>
      </c>
    </row>
    <row r="99" spans="1:9" x14ac:dyDescent="0.3">
      <c r="A99" t="s">
        <v>119</v>
      </c>
      <c r="B99" s="17">
        <v>36342</v>
      </c>
      <c r="D99">
        <v>1389</v>
      </c>
      <c r="E99" t="s">
        <v>11</v>
      </c>
      <c r="F99" t="s">
        <v>11</v>
      </c>
      <c r="G99" t="s">
        <v>13</v>
      </c>
      <c r="H99" t="s">
        <v>13</v>
      </c>
      <c r="I99">
        <f ca="1">DATEDIF(Table1_1[[#This Row],[Date of birth]],TODAY(),"Y")</f>
        <v>25</v>
      </c>
    </row>
    <row r="100" spans="1:9" x14ac:dyDescent="0.3">
      <c r="A100" t="s">
        <v>120</v>
      </c>
      <c r="B100" s="17">
        <v>37574</v>
      </c>
      <c r="D100">
        <v>1390</v>
      </c>
      <c r="E100" t="s">
        <v>11</v>
      </c>
      <c r="F100" t="s">
        <v>11</v>
      </c>
      <c r="G100" t="s">
        <v>13</v>
      </c>
      <c r="H100" t="s">
        <v>13</v>
      </c>
      <c r="I100">
        <f ca="1">DATEDIF(Table1_1[[#This Row],[Date of birth]],TODAY(),"Y")</f>
        <v>22</v>
      </c>
    </row>
    <row r="101" spans="1:9" x14ac:dyDescent="0.3">
      <c r="A101" t="s">
        <v>121</v>
      </c>
      <c r="B101" s="17">
        <v>37612</v>
      </c>
      <c r="D101">
        <v>1391.53</v>
      </c>
      <c r="E101" t="s">
        <v>11</v>
      </c>
      <c r="F101" t="s">
        <v>16</v>
      </c>
      <c r="G101" t="s">
        <v>13</v>
      </c>
      <c r="H101" t="s">
        <v>13</v>
      </c>
      <c r="I101">
        <f ca="1">DATEDIF(Table1_1[[#This Row],[Date of birth]],TODAY(),"Y")</f>
        <v>22</v>
      </c>
    </row>
    <row r="102" spans="1:9" x14ac:dyDescent="0.3">
      <c r="A102" t="s">
        <v>122</v>
      </c>
      <c r="B102" s="17">
        <v>36039</v>
      </c>
      <c r="D102">
        <v>1400.44</v>
      </c>
      <c r="E102" t="s">
        <v>11</v>
      </c>
      <c r="F102" t="s">
        <v>11</v>
      </c>
      <c r="G102" t="s">
        <v>13</v>
      </c>
      <c r="H102" t="s">
        <v>13</v>
      </c>
      <c r="I102">
        <f ca="1">DATEDIF(Table1_1[[#This Row],[Date of birth]],TODAY(),"Y")</f>
        <v>26</v>
      </c>
    </row>
    <row r="103" spans="1:9" x14ac:dyDescent="0.3">
      <c r="A103" t="s">
        <v>123</v>
      </c>
      <c r="B103" s="17">
        <v>35730</v>
      </c>
      <c r="D103">
        <v>1402</v>
      </c>
      <c r="E103" t="s">
        <v>11</v>
      </c>
      <c r="F103" t="s">
        <v>12</v>
      </c>
      <c r="G103" t="s">
        <v>42</v>
      </c>
      <c r="H103" t="s">
        <v>42</v>
      </c>
      <c r="I103">
        <f ca="1">DATEDIF(Table1_1[[#This Row],[Date of birth]],TODAY(),"Y")</f>
        <v>27</v>
      </c>
    </row>
    <row r="104" spans="1:9" x14ac:dyDescent="0.3">
      <c r="A104" t="s">
        <v>124</v>
      </c>
      <c r="B104" s="17">
        <v>35239</v>
      </c>
      <c r="D104">
        <v>1417</v>
      </c>
      <c r="E104" t="s">
        <v>11</v>
      </c>
      <c r="F104" t="s">
        <v>12</v>
      </c>
      <c r="G104" t="s">
        <v>13</v>
      </c>
      <c r="H104" t="s">
        <v>13</v>
      </c>
      <c r="I104">
        <f ca="1">DATEDIF(Table1_1[[#This Row],[Date of birth]],TODAY(),"Y")</f>
        <v>28</v>
      </c>
    </row>
    <row r="105" spans="1:9" x14ac:dyDescent="0.3">
      <c r="A105" t="s">
        <v>125</v>
      </c>
      <c r="B105" s="17">
        <v>37126</v>
      </c>
      <c r="D105">
        <v>1421</v>
      </c>
      <c r="E105" t="s">
        <v>11</v>
      </c>
      <c r="F105" t="s">
        <v>11</v>
      </c>
      <c r="G105" t="s">
        <v>13</v>
      </c>
      <c r="H105" t="s">
        <v>13</v>
      </c>
      <c r="I105">
        <f ca="1">DATEDIF(Table1_1[[#This Row],[Date of birth]],TODAY(),"Y")</f>
        <v>23</v>
      </c>
    </row>
    <row r="106" spans="1:9" x14ac:dyDescent="0.3">
      <c r="A106" t="s">
        <v>126</v>
      </c>
      <c r="B106" s="17">
        <v>35765</v>
      </c>
      <c r="D106">
        <v>1422</v>
      </c>
      <c r="E106" t="s">
        <v>11</v>
      </c>
      <c r="F106" t="s">
        <v>11</v>
      </c>
      <c r="G106" t="s">
        <v>13</v>
      </c>
      <c r="H106" t="s">
        <v>13</v>
      </c>
      <c r="I106">
        <f ca="1">DATEDIF(Table1_1[[#This Row],[Date of birth]],TODAY(),"Y")</f>
        <v>27</v>
      </c>
    </row>
    <row r="107" spans="1:9" x14ac:dyDescent="0.3">
      <c r="A107" t="s">
        <v>127</v>
      </c>
      <c r="B107" s="17">
        <v>36770</v>
      </c>
      <c r="D107">
        <v>1438</v>
      </c>
      <c r="E107" t="s">
        <v>11</v>
      </c>
      <c r="F107" t="s">
        <v>11</v>
      </c>
      <c r="G107" t="s">
        <v>13</v>
      </c>
      <c r="H107" t="s">
        <v>13</v>
      </c>
      <c r="I107">
        <f ca="1">DATEDIF(Table1_1[[#This Row],[Date of birth]],TODAY(),"Y")</f>
        <v>24</v>
      </c>
    </row>
    <row r="108" spans="1:9" x14ac:dyDescent="0.3">
      <c r="A108" t="s">
        <v>128</v>
      </c>
      <c r="B108" s="17">
        <v>35600</v>
      </c>
      <c r="D108">
        <v>1445</v>
      </c>
      <c r="E108" t="s">
        <v>11</v>
      </c>
      <c r="F108" t="s">
        <v>16</v>
      </c>
      <c r="G108" t="s">
        <v>13</v>
      </c>
      <c r="H108" t="s">
        <v>13</v>
      </c>
      <c r="I108">
        <f ca="1">DATEDIF(Table1_1[[#This Row],[Date of birth]],TODAY(),"Y")</f>
        <v>27</v>
      </c>
    </row>
    <row r="109" spans="1:9" x14ac:dyDescent="0.3">
      <c r="A109" t="s">
        <v>129</v>
      </c>
      <c r="B109" s="17">
        <v>37792</v>
      </c>
      <c r="D109">
        <v>1467</v>
      </c>
      <c r="E109" t="s">
        <v>11</v>
      </c>
      <c r="F109" t="s">
        <v>11</v>
      </c>
      <c r="G109" t="s">
        <v>13</v>
      </c>
      <c r="H109" t="s">
        <v>13</v>
      </c>
      <c r="I109">
        <f ca="1">DATEDIF(Table1_1[[#This Row],[Date of birth]],TODAY(),"Y")</f>
        <v>21</v>
      </c>
    </row>
    <row r="110" spans="1:9" x14ac:dyDescent="0.3">
      <c r="A110" t="s">
        <v>130</v>
      </c>
      <c r="B110" s="17">
        <v>36130</v>
      </c>
      <c r="D110">
        <v>1477</v>
      </c>
      <c r="E110" t="s">
        <v>11</v>
      </c>
      <c r="F110" t="s">
        <v>16</v>
      </c>
      <c r="G110" t="s">
        <v>13</v>
      </c>
      <c r="H110" t="s">
        <v>13</v>
      </c>
      <c r="I110">
        <f ca="1">DATEDIF(Table1_1[[#This Row],[Date of birth]],TODAY(),"Y")</f>
        <v>26</v>
      </c>
    </row>
    <row r="111" spans="1:9" x14ac:dyDescent="0.3">
      <c r="A111" t="s">
        <v>131</v>
      </c>
      <c r="B111" s="17">
        <v>35582</v>
      </c>
      <c r="D111">
        <v>1481</v>
      </c>
      <c r="E111" t="s">
        <v>11</v>
      </c>
      <c r="F111" t="s">
        <v>16</v>
      </c>
      <c r="G111" t="s">
        <v>23</v>
      </c>
      <c r="H111" t="s">
        <v>23</v>
      </c>
      <c r="I111">
        <f ca="1">DATEDIF(Table1_1[[#This Row],[Date of birth]],TODAY(),"Y")</f>
        <v>27</v>
      </c>
    </row>
    <row r="112" spans="1:9" x14ac:dyDescent="0.3">
      <c r="A112" t="s">
        <v>132</v>
      </c>
      <c r="B112" s="17">
        <v>34973</v>
      </c>
      <c r="D112">
        <v>1493</v>
      </c>
      <c r="E112" t="s">
        <v>11</v>
      </c>
      <c r="F112" t="s">
        <v>12</v>
      </c>
      <c r="G112" t="s">
        <v>13</v>
      </c>
      <c r="H112" t="s">
        <v>13</v>
      </c>
      <c r="I112">
        <f ca="1">DATEDIF(Table1_1[[#This Row],[Date of birth]],TODAY(),"Y")</f>
        <v>29</v>
      </c>
    </row>
    <row r="113" spans="1:9" x14ac:dyDescent="0.3">
      <c r="A113" t="s">
        <v>133</v>
      </c>
      <c r="B113" s="17">
        <v>35965</v>
      </c>
      <c r="D113">
        <v>1497</v>
      </c>
      <c r="E113" t="s">
        <v>11</v>
      </c>
      <c r="F113" t="s">
        <v>11</v>
      </c>
      <c r="G113" t="s">
        <v>13</v>
      </c>
      <c r="H113" t="s">
        <v>13</v>
      </c>
      <c r="I113">
        <f ca="1">DATEDIF(Table1_1[[#This Row],[Date of birth]],TODAY(),"Y")</f>
        <v>26</v>
      </c>
    </row>
    <row r="114" spans="1:9" x14ac:dyDescent="0.3">
      <c r="A114" t="s">
        <v>134</v>
      </c>
      <c r="B114" s="17">
        <v>37128</v>
      </c>
      <c r="D114">
        <v>1515.34</v>
      </c>
      <c r="E114" t="s">
        <v>11</v>
      </c>
      <c r="F114" t="s">
        <v>12</v>
      </c>
      <c r="G114" t="s">
        <v>13</v>
      </c>
      <c r="H114" t="s">
        <v>13</v>
      </c>
      <c r="I114">
        <f ca="1">DATEDIF(Table1_1[[#This Row],[Date of birth]],TODAY(),"Y")</f>
        <v>23</v>
      </c>
    </row>
    <row r="115" spans="1:9" x14ac:dyDescent="0.3">
      <c r="A115" t="s">
        <v>135</v>
      </c>
      <c r="B115" s="17">
        <v>37073</v>
      </c>
      <c r="D115">
        <v>1526.31</v>
      </c>
      <c r="E115" t="s">
        <v>11</v>
      </c>
      <c r="F115" t="s">
        <v>12</v>
      </c>
      <c r="G115" t="s">
        <v>42</v>
      </c>
      <c r="H115" t="s">
        <v>42</v>
      </c>
      <c r="I115">
        <f ca="1">DATEDIF(Table1_1[[#This Row],[Date of birth]],TODAY(),"Y")</f>
        <v>23</v>
      </c>
    </row>
    <row r="116" spans="1:9" x14ac:dyDescent="0.3">
      <c r="A116" t="s">
        <v>136</v>
      </c>
      <c r="B116" s="17">
        <v>37043</v>
      </c>
      <c r="D116">
        <v>1532.47</v>
      </c>
      <c r="E116" t="s">
        <v>11</v>
      </c>
      <c r="F116" t="s">
        <v>11</v>
      </c>
      <c r="G116" t="s">
        <v>13</v>
      </c>
      <c r="H116" t="s">
        <v>13</v>
      </c>
      <c r="I116">
        <f ca="1">DATEDIF(Table1_1[[#This Row],[Date of birth]],TODAY(),"Y")</f>
        <v>23</v>
      </c>
    </row>
    <row r="117" spans="1:9" x14ac:dyDescent="0.3">
      <c r="A117" t="s">
        <v>137</v>
      </c>
      <c r="B117" s="17">
        <v>37226</v>
      </c>
      <c r="D117">
        <v>1534.3</v>
      </c>
      <c r="E117" t="s">
        <v>11</v>
      </c>
      <c r="F117" t="s">
        <v>11</v>
      </c>
      <c r="G117" t="s">
        <v>13</v>
      </c>
      <c r="H117" t="s">
        <v>13</v>
      </c>
      <c r="I117">
        <f ca="1">DATEDIF(Table1_1[[#This Row],[Date of birth]],TODAY(),"Y")</f>
        <v>23</v>
      </c>
    </row>
    <row r="118" spans="1:9" x14ac:dyDescent="0.3">
      <c r="A118" t="s">
        <v>138</v>
      </c>
      <c r="B118" s="17">
        <v>33869</v>
      </c>
      <c r="D118">
        <v>1566.88</v>
      </c>
      <c r="E118" t="s">
        <v>11</v>
      </c>
      <c r="F118" t="s">
        <v>16</v>
      </c>
      <c r="G118" t="s">
        <v>13</v>
      </c>
      <c r="H118" t="s">
        <v>13</v>
      </c>
      <c r="I118">
        <f ca="1">DATEDIF(Table1_1[[#This Row],[Date of birth]],TODAY(),"Y")</f>
        <v>32</v>
      </c>
    </row>
    <row r="119" spans="1:9" x14ac:dyDescent="0.3">
      <c r="A119" t="s">
        <v>139</v>
      </c>
      <c r="B119" s="17">
        <v>38310</v>
      </c>
      <c r="D119">
        <v>1607.51</v>
      </c>
      <c r="E119" t="s">
        <v>11</v>
      </c>
      <c r="F119" t="s">
        <v>12</v>
      </c>
      <c r="G119" t="s">
        <v>13</v>
      </c>
      <c r="H119" t="s">
        <v>13</v>
      </c>
      <c r="I119">
        <f ca="1">DATEDIF(Table1_1[[#This Row],[Date of birth]],TODAY(),"Y")</f>
        <v>20</v>
      </c>
    </row>
    <row r="120" spans="1:9" x14ac:dyDescent="0.3">
      <c r="A120" t="s">
        <v>140</v>
      </c>
      <c r="B120" s="17">
        <v>38190</v>
      </c>
      <c r="D120">
        <v>1615.77</v>
      </c>
      <c r="E120" t="s">
        <v>11</v>
      </c>
      <c r="F120" t="s">
        <v>16</v>
      </c>
      <c r="G120" t="s">
        <v>13</v>
      </c>
      <c r="H120" t="s">
        <v>13</v>
      </c>
      <c r="I120">
        <f ca="1">DATEDIF(Table1_1[[#This Row],[Date of birth]],TODAY(),"Y")</f>
        <v>20</v>
      </c>
    </row>
    <row r="121" spans="1:9" x14ac:dyDescent="0.3">
      <c r="A121" t="s">
        <v>141</v>
      </c>
      <c r="B121" s="17">
        <v>34912</v>
      </c>
      <c r="D121">
        <v>1617.16</v>
      </c>
      <c r="E121" t="s">
        <v>11</v>
      </c>
      <c r="F121" t="s">
        <v>16</v>
      </c>
      <c r="G121" t="s">
        <v>13</v>
      </c>
      <c r="H121" t="s">
        <v>13</v>
      </c>
      <c r="I121">
        <f ca="1">DATEDIF(Table1_1[[#This Row],[Date of birth]],TODAY(),"Y")</f>
        <v>29</v>
      </c>
    </row>
    <row r="122" spans="1:9" x14ac:dyDescent="0.3">
      <c r="A122" t="s">
        <v>142</v>
      </c>
      <c r="B122" s="17">
        <v>37878</v>
      </c>
      <c r="D122">
        <v>1621.34</v>
      </c>
      <c r="E122" t="s">
        <v>11</v>
      </c>
      <c r="F122" t="s">
        <v>11</v>
      </c>
      <c r="G122" t="s">
        <v>23</v>
      </c>
      <c r="H122" t="s">
        <v>23</v>
      </c>
      <c r="I122">
        <f ca="1">DATEDIF(Table1_1[[#This Row],[Date of birth]],TODAY(),"Y")</f>
        <v>21</v>
      </c>
    </row>
    <row r="123" spans="1:9" x14ac:dyDescent="0.3">
      <c r="A123" t="s">
        <v>143</v>
      </c>
      <c r="B123" s="17">
        <v>38220</v>
      </c>
      <c r="D123">
        <v>1621.88</v>
      </c>
      <c r="E123" t="s">
        <v>11</v>
      </c>
      <c r="F123" t="s">
        <v>11</v>
      </c>
      <c r="G123" t="s">
        <v>13</v>
      </c>
      <c r="H123" t="s">
        <v>13</v>
      </c>
      <c r="I123">
        <f ca="1">DATEDIF(Table1_1[[#This Row],[Date of birth]],TODAY(),"Y")</f>
        <v>20</v>
      </c>
    </row>
    <row r="124" spans="1:9" x14ac:dyDescent="0.3">
      <c r="A124" t="s">
        <v>144</v>
      </c>
      <c r="B124" s="17">
        <v>38193</v>
      </c>
      <c r="D124">
        <v>1622.19</v>
      </c>
      <c r="E124" t="s">
        <v>11</v>
      </c>
      <c r="F124" t="s">
        <v>16</v>
      </c>
      <c r="G124" t="s">
        <v>13</v>
      </c>
      <c r="H124" t="s">
        <v>13</v>
      </c>
      <c r="I124">
        <f ca="1">DATEDIF(Table1_1[[#This Row],[Date of birth]],TODAY(),"Y")</f>
        <v>20</v>
      </c>
    </row>
    <row r="125" spans="1:9" x14ac:dyDescent="0.3">
      <c r="A125" t="s">
        <v>145</v>
      </c>
      <c r="B125" s="17">
        <v>37865</v>
      </c>
      <c r="D125">
        <v>1625.43</v>
      </c>
      <c r="E125" t="s">
        <v>11</v>
      </c>
      <c r="F125" t="s">
        <v>12</v>
      </c>
      <c r="G125" t="s">
        <v>23</v>
      </c>
      <c r="H125" t="s">
        <v>23</v>
      </c>
      <c r="I125">
        <f ca="1">DATEDIF(Table1_1[[#This Row],[Date of birth]],TODAY(),"Y")</f>
        <v>21</v>
      </c>
    </row>
    <row r="126" spans="1:9" x14ac:dyDescent="0.3">
      <c r="A126" t="s">
        <v>146</v>
      </c>
      <c r="B126" s="17">
        <v>37956</v>
      </c>
      <c r="D126">
        <v>1627.28</v>
      </c>
      <c r="E126" t="s">
        <v>11</v>
      </c>
      <c r="F126" t="s">
        <v>11</v>
      </c>
      <c r="G126" t="s">
        <v>23</v>
      </c>
      <c r="H126" t="s">
        <v>23</v>
      </c>
      <c r="I126">
        <f ca="1">DATEDIF(Table1_1[[#This Row],[Date of birth]],TODAY(),"Y")</f>
        <v>21</v>
      </c>
    </row>
    <row r="127" spans="1:9" x14ac:dyDescent="0.3">
      <c r="A127" t="s">
        <v>147</v>
      </c>
      <c r="B127" s="17">
        <v>37819</v>
      </c>
      <c r="D127">
        <v>1628.47</v>
      </c>
      <c r="E127" t="s">
        <v>11</v>
      </c>
      <c r="F127" t="s">
        <v>16</v>
      </c>
      <c r="G127" t="s">
        <v>23</v>
      </c>
      <c r="H127" t="s">
        <v>23</v>
      </c>
      <c r="I127">
        <f ca="1">DATEDIF(Table1_1[[#This Row],[Date of birth]],TODAY(),"Y")</f>
        <v>21</v>
      </c>
    </row>
    <row r="128" spans="1:9" x14ac:dyDescent="0.3">
      <c r="A128" t="s">
        <v>148</v>
      </c>
      <c r="B128" s="17">
        <v>38261</v>
      </c>
      <c r="D128">
        <v>1629.83</v>
      </c>
      <c r="E128" t="s">
        <v>11</v>
      </c>
      <c r="F128" t="s">
        <v>11</v>
      </c>
      <c r="G128" t="s">
        <v>13</v>
      </c>
      <c r="H128" t="s">
        <v>13</v>
      </c>
      <c r="I128">
        <f ca="1">DATEDIF(Table1_1[[#This Row],[Date of birth]],TODAY(),"Y")</f>
        <v>20</v>
      </c>
    </row>
    <row r="129" spans="1:9" x14ac:dyDescent="0.3">
      <c r="A129" t="s">
        <v>149</v>
      </c>
      <c r="B129" s="17">
        <v>38322</v>
      </c>
      <c r="D129">
        <v>1631.67</v>
      </c>
      <c r="E129" t="s">
        <v>11</v>
      </c>
      <c r="F129" t="s">
        <v>12</v>
      </c>
      <c r="G129" t="s">
        <v>13</v>
      </c>
      <c r="H129" t="s">
        <v>13</v>
      </c>
      <c r="I129">
        <f ca="1">DATEDIF(Table1_1[[#This Row],[Date of birth]],TODAY(),"Y")</f>
        <v>20</v>
      </c>
    </row>
    <row r="130" spans="1:9" x14ac:dyDescent="0.3">
      <c r="A130" t="s">
        <v>150</v>
      </c>
      <c r="B130" s="17">
        <v>38169</v>
      </c>
      <c r="D130">
        <v>1631.82</v>
      </c>
      <c r="E130" t="s">
        <v>11</v>
      </c>
      <c r="F130" t="s">
        <v>16</v>
      </c>
      <c r="G130" t="s">
        <v>13</v>
      </c>
      <c r="H130" t="s">
        <v>13</v>
      </c>
      <c r="I130">
        <f ca="1">DATEDIF(Table1_1[[#This Row],[Date of birth]],TODAY(),"Y")</f>
        <v>20</v>
      </c>
    </row>
    <row r="131" spans="1:9" x14ac:dyDescent="0.3">
      <c r="A131" t="s">
        <v>151</v>
      </c>
      <c r="B131" s="17">
        <v>37895</v>
      </c>
      <c r="D131">
        <v>1632.04</v>
      </c>
      <c r="E131" t="s">
        <v>11</v>
      </c>
      <c r="F131" t="s">
        <v>11</v>
      </c>
      <c r="G131" t="s">
        <v>23</v>
      </c>
      <c r="H131" t="s">
        <v>23</v>
      </c>
      <c r="I131">
        <f ca="1">DATEDIF(Table1_1[[#This Row],[Date of birth]],TODAY(),"Y")</f>
        <v>21</v>
      </c>
    </row>
    <row r="132" spans="1:9" x14ac:dyDescent="0.3">
      <c r="A132" t="s">
        <v>152</v>
      </c>
      <c r="B132" s="17">
        <v>37880</v>
      </c>
      <c r="D132">
        <v>1632.56</v>
      </c>
      <c r="E132" t="s">
        <v>11</v>
      </c>
      <c r="F132" t="s">
        <v>11</v>
      </c>
      <c r="G132" t="s">
        <v>23</v>
      </c>
      <c r="H132" t="s">
        <v>23</v>
      </c>
      <c r="I132">
        <f ca="1">DATEDIF(Table1_1[[#This Row],[Date of birth]],TODAY(),"Y")</f>
        <v>21</v>
      </c>
    </row>
    <row r="133" spans="1:9" x14ac:dyDescent="0.3">
      <c r="A133" t="s">
        <v>153</v>
      </c>
      <c r="B133" s="17">
        <v>38334</v>
      </c>
      <c r="D133">
        <v>1633.04</v>
      </c>
      <c r="E133" t="s">
        <v>11</v>
      </c>
      <c r="F133" t="s">
        <v>11</v>
      </c>
      <c r="G133" t="s">
        <v>13</v>
      </c>
      <c r="H133" t="s">
        <v>13</v>
      </c>
      <c r="I133">
        <f ca="1">DATEDIF(Table1_1[[#This Row],[Date of birth]],TODAY(),"Y")</f>
        <v>20</v>
      </c>
    </row>
    <row r="134" spans="1:9" x14ac:dyDescent="0.3">
      <c r="A134" t="s">
        <v>154</v>
      </c>
      <c r="B134" s="17">
        <v>38200</v>
      </c>
      <c r="D134">
        <v>1633.96</v>
      </c>
      <c r="E134" t="s">
        <v>11</v>
      </c>
      <c r="F134" t="s">
        <v>16</v>
      </c>
      <c r="G134" t="s">
        <v>13</v>
      </c>
      <c r="H134" t="s">
        <v>13</v>
      </c>
      <c r="I134">
        <f ca="1">DATEDIF(Table1_1[[#This Row],[Date of birth]],TODAY(),"Y")</f>
        <v>20</v>
      </c>
    </row>
    <row r="135" spans="1:9" x14ac:dyDescent="0.3">
      <c r="A135" t="s">
        <v>155</v>
      </c>
      <c r="B135" s="17">
        <v>38151</v>
      </c>
      <c r="D135">
        <v>1634.57</v>
      </c>
      <c r="E135" t="s">
        <v>11</v>
      </c>
      <c r="F135" t="s">
        <v>11</v>
      </c>
      <c r="G135" t="s">
        <v>13</v>
      </c>
      <c r="H135" t="s">
        <v>13</v>
      </c>
      <c r="I135">
        <f ca="1">DATEDIF(Table1_1[[#This Row],[Date of birth]],TODAY(),"Y")</f>
        <v>20</v>
      </c>
    </row>
    <row r="136" spans="1:9" x14ac:dyDescent="0.3">
      <c r="A136" t="s">
        <v>156</v>
      </c>
      <c r="B136" s="17">
        <v>37985</v>
      </c>
      <c r="D136">
        <v>1635.73</v>
      </c>
      <c r="E136" t="s">
        <v>11</v>
      </c>
      <c r="F136" t="s">
        <v>12</v>
      </c>
      <c r="G136" t="s">
        <v>23</v>
      </c>
      <c r="H136" t="s">
        <v>23</v>
      </c>
      <c r="I136">
        <f ca="1">DATEDIF(Table1_1[[#This Row],[Date of birth]],TODAY(),"Y")</f>
        <v>21</v>
      </c>
    </row>
    <row r="137" spans="1:9" x14ac:dyDescent="0.3">
      <c r="A137" t="s">
        <v>157</v>
      </c>
      <c r="B137" s="17">
        <v>37880</v>
      </c>
      <c r="D137">
        <v>1639.56</v>
      </c>
      <c r="E137" t="s">
        <v>11</v>
      </c>
      <c r="F137" t="s">
        <v>11</v>
      </c>
      <c r="G137" t="s">
        <v>23</v>
      </c>
      <c r="H137" t="s">
        <v>23</v>
      </c>
      <c r="I137">
        <f ca="1">DATEDIF(Table1_1[[#This Row],[Date of birth]],TODAY(),"Y")</f>
        <v>21</v>
      </c>
    </row>
    <row r="138" spans="1:9" x14ac:dyDescent="0.3">
      <c r="A138" t="s">
        <v>158</v>
      </c>
      <c r="B138" s="17">
        <v>37854</v>
      </c>
      <c r="D138">
        <v>1639.56</v>
      </c>
      <c r="E138" t="s">
        <v>11</v>
      </c>
      <c r="F138" t="s">
        <v>11</v>
      </c>
      <c r="G138" t="s">
        <v>23</v>
      </c>
      <c r="H138" t="s">
        <v>23</v>
      </c>
      <c r="I138">
        <f ca="1">DATEDIF(Table1_1[[#This Row],[Date of birth]],TODAY(),"Y")</f>
        <v>21</v>
      </c>
    </row>
    <row r="139" spans="1:9" x14ac:dyDescent="0.3">
      <c r="A139" t="s">
        <v>159</v>
      </c>
      <c r="B139" s="17">
        <v>37985</v>
      </c>
      <c r="D139">
        <v>1646.43</v>
      </c>
      <c r="E139" t="s">
        <v>11</v>
      </c>
      <c r="F139" t="s">
        <v>16</v>
      </c>
      <c r="G139" t="s">
        <v>23</v>
      </c>
      <c r="H139" t="s">
        <v>23</v>
      </c>
      <c r="I139">
        <f ca="1">DATEDIF(Table1_1[[#This Row],[Date of birth]],TODAY(),"Y")</f>
        <v>21</v>
      </c>
    </row>
    <row r="140" spans="1:9" x14ac:dyDescent="0.3">
      <c r="A140" t="s">
        <v>160</v>
      </c>
      <c r="B140" s="17">
        <v>36822</v>
      </c>
      <c r="D140">
        <v>1665</v>
      </c>
      <c r="E140" t="s">
        <v>11</v>
      </c>
      <c r="F140" t="s">
        <v>11</v>
      </c>
      <c r="G140" t="s">
        <v>13</v>
      </c>
      <c r="H140" t="s">
        <v>13</v>
      </c>
      <c r="I140">
        <f ca="1">DATEDIF(Table1_1[[#This Row],[Date of birth]],TODAY(),"Y")</f>
        <v>24</v>
      </c>
    </row>
    <row r="141" spans="1:9" x14ac:dyDescent="0.3">
      <c r="A141" t="s">
        <v>161</v>
      </c>
      <c r="B141" s="17">
        <v>36687</v>
      </c>
      <c r="D141">
        <v>1674.63</v>
      </c>
      <c r="E141" t="s">
        <v>11</v>
      </c>
      <c r="F141" t="s">
        <v>11</v>
      </c>
      <c r="G141" t="s">
        <v>13</v>
      </c>
      <c r="H141" t="s">
        <v>13</v>
      </c>
      <c r="I141">
        <f ca="1">DATEDIF(Table1_1[[#This Row],[Date of birth]],TODAY(),"Y")</f>
        <v>24</v>
      </c>
    </row>
    <row r="142" spans="1:9" x14ac:dyDescent="0.3">
      <c r="A142" t="s">
        <v>162</v>
      </c>
      <c r="B142" s="17">
        <v>36820</v>
      </c>
      <c r="D142">
        <v>1682.6</v>
      </c>
      <c r="E142" t="s">
        <v>11</v>
      </c>
      <c r="F142" t="s">
        <v>11</v>
      </c>
      <c r="G142" t="s">
        <v>42</v>
      </c>
      <c r="H142" t="s">
        <v>42</v>
      </c>
      <c r="I142">
        <f ca="1">DATEDIF(Table1_1[[#This Row],[Date of birth]],TODAY(),"Y")</f>
        <v>24</v>
      </c>
    </row>
    <row r="143" spans="1:9" x14ac:dyDescent="0.3">
      <c r="A143" t="s">
        <v>163</v>
      </c>
      <c r="B143" s="17">
        <v>38308</v>
      </c>
      <c r="D143">
        <v>1694.8</v>
      </c>
      <c r="E143" t="s">
        <v>11</v>
      </c>
      <c r="F143" t="s">
        <v>11</v>
      </c>
      <c r="G143" t="s">
        <v>164</v>
      </c>
      <c r="H143" t="s">
        <v>164</v>
      </c>
      <c r="I143">
        <f ca="1">DATEDIF(Table1_1[[#This Row],[Date of birth]],TODAY(),"Y")</f>
        <v>20</v>
      </c>
    </row>
    <row r="144" spans="1:9" x14ac:dyDescent="0.3">
      <c r="A144" t="s">
        <v>165</v>
      </c>
      <c r="B144" s="17">
        <v>38331</v>
      </c>
      <c r="D144">
        <v>1702.46</v>
      </c>
      <c r="E144" t="s">
        <v>11</v>
      </c>
      <c r="F144" t="s">
        <v>12</v>
      </c>
      <c r="G144" t="s">
        <v>166</v>
      </c>
      <c r="H144" t="s">
        <v>166</v>
      </c>
      <c r="I144">
        <f ca="1">DATEDIF(Table1_1[[#This Row],[Date of birth]],TODAY(),"Y")</f>
        <v>20</v>
      </c>
    </row>
    <row r="145" spans="1:9" x14ac:dyDescent="0.3">
      <c r="A145" t="s">
        <v>167</v>
      </c>
      <c r="B145" s="17">
        <v>38292</v>
      </c>
      <c r="D145">
        <v>1704.57</v>
      </c>
      <c r="E145" t="s">
        <v>11</v>
      </c>
      <c r="F145" t="s">
        <v>16</v>
      </c>
      <c r="G145" t="s">
        <v>168</v>
      </c>
      <c r="H145" t="s">
        <v>168</v>
      </c>
      <c r="I145">
        <f ca="1">DATEDIF(Table1_1[[#This Row],[Date of birth]],TODAY(),"Y")</f>
        <v>20</v>
      </c>
    </row>
    <row r="146" spans="1:9" x14ac:dyDescent="0.3">
      <c r="A146" t="s">
        <v>169</v>
      </c>
      <c r="B146" s="17">
        <v>38335</v>
      </c>
      <c r="D146">
        <v>1704.7</v>
      </c>
      <c r="E146" t="s">
        <v>11</v>
      </c>
      <c r="F146" t="s">
        <v>12</v>
      </c>
      <c r="G146" t="s">
        <v>170</v>
      </c>
      <c r="H146" t="s">
        <v>170</v>
      </c>
      <c r="I146">
        <f ca="1">DATEDIF(Table1_1[[#This Row],[Date of birth]],TODAY(),"Y")</f>
        <v>20</v>
      </c>
    </row>
    <row r="147" spans="1:9" x14ac:dyDescent="0.3">
      <c r="A147" t="s">
        <v>171</v>
      </c>
      <c r="B147" s="17">
        <v>38322</v>
      </c>
      <c r="D147">
        <v>1705.62</v>
      </c>
      <c r="E147" t="s">
        <v>11</v>
      </c>
      <c r="F147" t="s">
        <v>11</v>
      </c>
      <c r="G147" t="s">
        <v>164</v>
      </c>
      <c r="H147" t="s">
        <v>164</v>
      </c>
      <c r="I147">
        <f ca="1">DATEDIF(Table1_1[[#This Row],[Date of birth]],TODAY(),"Y")</f>
        <v>20</v>
      </c>
    </row>
    <row r="148" spans="1:9" x14ac:dyDescent="0.3">
      <c r="A148" t="s">
        <v>172</v>
      </c>
      <c r="B148" s="17">
        <v>38277</v>
      </c>
      <c r="D148">
        <v>1708</v>
      </c>
      <c r="E148" t="s">
        <v>12</v>
      </c>
      <c r="F148" t="s">
        <v>11</v>
      </c>
      <c r="G148" t="s">
        <v>168</v>
      </c>
      <c r="H148" t="s">
        <v>168</v>
      </c>
      <c r="I148">
        <f ca="1">DATEDIF(Table1_1[[#This Row],[Date of birth]],TODAY(),"Y")</f>
        <v>20</v>
      </c>
    </row>
    <row r="149" spans="1:9" x14ac:dyDescent="0.3">
      <c r="A149" t="s">
        <v>173</v>
      </c>
      <c r="B149" s="17">
        <v>38333</v>
      </c>
      <c r="D149">
        <v>1708.93</v>
      </c>
      <c r="E149" t="s">
        <v>12</v>
      </c>
      <c r="F149" t="s">
        <v>16</v>
      </c>
      <c r="G149" t="s">
        <v>166</v>
      </c>
      <c r="H149" t="s">
        <v>166</v>
      </c>
      <c r="I149">
        <f ca="1">DATEDIF(Table1_1[[#This Row],[Date of birth]],TODAY(),"Y")</f>
        <v>20</v>
      </c>
    </row>
    <row r="150" spans="1:9" x14ac:dyDescent="0.3">
      <c r="A150" t="s">
        <v>174</v>
      </c>
      <c r="B150" s="17">
        <v>38249</v>
      </c>
      <c r="D150">
        <v>1711.03</v>
      </c>
      <c r="E150" t="s">
        <v>12</v>
      </c>
      <c r="F150" t="s">
        <v>12</v>
      </c>
      <c r="G150" t="s">
        <v>13</v>
      </c>
      <c r="H150" t="s">
        <v>13</v>
      </c>
      <c r="I150">
        <f ca="1">DATEDIF(Table1_1[[#This Row],[Date of birth]],TODAY(),"Y")</f>
        <v>20</v>
      </c>
    </row>
    <row r="151" spans="1:9" x14ac:dyDescent="0.3">
      <c r="A151" t="s">
        <v>175</v>
      </c>
      <c r="B151" s="17">
        <v>38251</v>
      </c>
      <c r="D151">
        <v>1712.23</v>
      </c>
      <c r="E151" t="s">
        <v>12</v>
      </c>
      <c r="F151" t="s">
        <v>16</v>
      </c>
      <c r="G151" t="s">
        <v>168</v>
      </c>
      <c r="H151" t="s">
        <v>168</v>
      </c>
      <c r="I151">
        <f ca="1">DATEDIF(Table1_1[[#This Row],[Date of birth]],TODAY(),"Y")</f>
        <v>20</v>
      </c>
    </row>
    <row r="152" spans="1:9" x14ac:dyDescent="0.3">
      <c r="A152" t="s">
        <v>176</v>
      </c>
      <c r="B152" s="17">
        <v>38148</v>
      </c>
      <c r="D152">
        <v>1719.44</v>
      </c>
      <c r="E152" t="s">
        <v>12</v>
      </c>
      <c r="F152" t="s">
        <v>12</v>
      </c>
      <c r="G152" t="s">
        <v>13</v>
      </c>
      <c r="H152" t="s">
        <v>13</v>
      </c>
      <c r="I152">
        <f ca="1">DATEDIF(Table1_1[[#This Row],[Date of birth]],TODAY(),"Y")</f>
        <v>20</v>
      </c>
    </row>
    <row r="153" spans="1:9" x14ac:dyDescent="0.3">
      <c r="A153" t="s">
        <v>177</v>
      </c>
      <c r="B153" s="17">
        <v>38241</v>
      </c>
      <c r="D153">
        <v>1720.35</v>
      </c>
      <c r="E153" t="s">
        <v>12</v>
      </c>
      <c r="F153" t="s">
        <v>12</v>
      </c>
      <c r="G153" t="s">
        <v>13</v>
      </c>
      <c r="H153" t="s">
        <v>13</v>
      </c>
      <c r="I153">
        <f ca="1">DATEDIF(Table1_1[[#This Row],[Date of birth]],TODAY(),"Y")</f>
        <v>20</v>
      </c>
    </row>
    <row r="154" spans="1:9" x14ac:dyDescent="0.3">
      <c r="A154" t="s">
        <v>178</v>
      </c>
      <c r="B154" s="17">
        <v>38281</v>
      </c>
      <c r="D154">
        <v>1725.55</v>
      </c>
      <c r="E154" t="s">
        <v>12</v>
      </c>
      <c r="F154" t="s">
        <v>11</v>
      </c>
      <c r="G154" t="s">
        <v>13</v>
      </c>
      <c r="H154" t="s">
        <v>13</v>
      </c>
      <c r="I154">
        <f ca="1">DATEDIF(Table1_1[[#This Row],[Date of birth]],TODAY(),"Y")</f>
        <v>20</v>
      </c>
    </row>
    <row r="155" spans="1:9" x14ac:dyDescent="0.3">
      <c r="A155" t="s">
        <v>179</v>
      </c>
      <c r="B155" s="17">
        <v>38231</v>
      </c>
      <c r="D155">
        <v>1727.54</v>
      </c>
      <c r="E155" t="s">
        <v>12</v>
      </c>
      <c r="F155" t="s">
        <v>16</v>
      </c>
      <c r="G155" t="s">
        <v>13</v>
      </c>
      <c r="H155" t="s">
        <v>13</v>
      </c>
      <c r="I155">
        <f ca="1">DATEDIF(Table1_1[[#This Row],[Date of birth]],TODAY(),"Y")</f>
        <v>20</v>
      </c>
    </row>
    <row r="156" spans="1:9" x14ac:dyDescent="0.3">
      <c r="A156" t="s">
        <v>180</v>
      </c>
      <c r="B156" s="17">
        <v>37946</v>
      </c>
      <c r="D156">
        <v>1727.79</v>
      </c>
      <c r="E156" t="s">
        <v>12</v>
      </c>
      <c r="F156" t="s">
        <v>12</v>
      </c>
      <c r="G156" t="s">
        <v>42</v>
      </c>
      <c r="H156" t="s">
        <v>42</v>
      </c>
      <c r="I156">
        <f ca="1">DATEDIF(Table1_1[[#This Row],[Date of birth]],TODAY(),"Y")</f>
        <v>21</v>
      </c>
    </row>
    <row r="157" spans="1:9" x14ac:dyDescent="0.3">
      <c r="A157" t="s">
        <v>181</v>
      </c>
      <c r="B157" s="17">
        <v>37865</v>
      </c>
      <c r="D157">
        <v>1728.9</v>
      </c>
      <c r="E157" t="s">
        <v>12</v>
      </c>
      <c r="F157" t="s">
        <v>11</v>
      </c>
      <c r="G157" t="s">
        <v>42</v>
      </c>
      <c r="H157" t="s">
        <v>42</v>
      </c>
      <c r="I157">
        <f ca="1">DATEDIF(Table1_1[[#This Row],[Date of birth]],TODAY(),"Y")</f>
        <v>21</v>
      </c>
    </row>
    <row r="158" spans="1:9" x14ac:dyDescent="0.3">
      <c r="A158" t="s">
        <v>182</v>
      </c>
      <c r="B158" s="17">
        <v>37926</v>
      </c>
      <c r="D158">
        <v>1731.68</v>
      </c>
      <c r="E158" t="s">
        <v>12</v>
      </c>
      <c r="F158" t="s">
        <v>11</v>
      </c>
      <c r="G158" t="s">
        <v>42</v>
      </c>
      <c r="H158" t="s">
        <v>42</v>
      </c>
      <c r="I158">
        <f ca="1">DATEDIF(Table1_1[[#This Row],[Date of birth]],TODAY(),"Y")</f>
        <v>21</v>
      </c>
    </row>
    <row r="159" spans="1:9" x14ac:dyDescent="0.3">
      <c r="A159" t="s">
        <v>183</v>
      </c>
      <c r="B159" s="17">
        <v>37939</v>
      </c>
      <c r="D159">
        <v>1737.38</v>
      </c>
      <c r="E159" t="s">
        <v>12</v>
      </c>
      <c r="F159" t="s">
        <v>11</v>
      </c>
      <c r="G159" t="s">
        <v>42</v>
      </c>
      <c r="H159" t="s">
        <v>42</v>
      </c>
      <c r="I159">
        <f ca="1">DATEDIF(Table1_1[[#This Row],[Date of birth]],TODAY(),"Y")</f>
        <v>21</v>
      </c>
    </row>
    <row r="160" spans="1:9" x14ac:dyDescent="0.3">
      <c r="A160" t="s">
        <v>184</v>
      </c>
      <c r="B160" s="17">
        <v>37827</v>
      </c>
      <c r="D160">
        <v>1743.21</v>
      </c>
      <c r="E160" t="s">
        <v>12</v>
      </c>
      <c r="F160" t="s">
        <v>16</v>
      </c>
      <c r="G160" t="s">
        <v>42</v>
      </c>
      <c r="H160" t="s">
        <v>42</v>
      </c>
      <c r="I160">
        <f ca="1">DATEDIF(Table1_1[[#This Row],[Date of birth]],TODAY(),"Y")</f>
        <v>21</v>
      </c>
    </row>
    <row r="161" spans="1:9" x14ac:dyDescent="0.3">
      <c r="A161" t="s">
        <v>185</v>
      </c>
      <c r="B161" s="17">
        <v>37830</v>
      </c>
      <c r="D161">
        <v>1744.47</v>
      </c>
      <c r="E161" t="s">
        <v>12</v>
      </c>
      <c r="F161" t="s">
        <v>16</v>
      </c>
      <c r="G161" t="s">
        <v>42</v>
      </c>
      <c r="H161" t="s">
        <v>42</v>
      </c>
      <c r="I161">
        <f ca="1">DATEDIF(Table1_1[[#This Row],[Date of birth]],TODAY(),"Y")</f>
        <v>21</v>
      </c>
    </row>
    <row r="162" spans="1:9" x14ac:dyDescent="0.3">
      <c r="A162" t="s">
        <v>186</v>
      </c>
      <c r="B162" s="17">
        <v>37890</v>
      </c>
      <c r="D162">
        <v>1748.77</v>
      </c>
      <c r="E162" t="s">
        <v>12</v>
      </c>
      <c r="F162" t="s">
        <v>16</v>
      </c>
      <c r="G162" t="s">
        <v>42</v>
      </c>
      <c r="H162" t="s">
        <v>42</v>
      </c>
      <c r="I162">
        <f ca="1">DATEDIF(Table1_1[[#This Row],[Date of birth]],TODAY(),"Y")</f>
        <v>21</v>
      </c>
    </row>
    <row r="163" spans="1:9" x14ac:dyDescent="0.3">
      <c r="A163" t="s">
        <v>187</v>
      </c>
      <c r="B163" s="17">
        <v>36069</v>
      </c>
      <c r="D163">
        <v>1756.6</v>
      </c>
      <c r="E163" t="s">
        <v>12</v>
      </c>
      <c r="F163" t="s">
        <v>12</v>
      </c>
      <c r="G163" t="s">
        <v>13</v>
      </c>
      <c r="H163" t="s">
        <v>13</v>
      </c>
      <c r="I163">
        <f ca="1">DATEDIF(Table1_1[[#This Row],[Date of birth]],TODAY(),"Y")</f>
        <v>26</v>
      </c>
    </row>
    <row r="164" spans="1:9" x14ac:dyDescent="0.3">
      <c r="A164" t="s">
        <v>188</v>
      </c>
      <c r="B164" s="17">
        <v>37944</v>
      </c>
      <c r="D164">
        <v>1759.34</v>
      </c>
      <c r="E164" t="s">
        <v>12</v>
      </c>
      <c r="F164" t="s">
        <v>16</v>
      </c>
      <c r="G164" t="s">
        <v>42</v>
      </c>
      <c r="H164" t="s">
        <v>42</v>
      </c>
      <c r="I164">
        <f ca="1">DATEDIF(Table1_1[[#This Row],[Date of birth]],TODAY(),"Y")</f>
        <v>21</v>
      </c>
    </row>
    <row r="165" spans="1:9" x14ac:dyDescent="0.3">
      <c r="A165" t="s">
        <v>189</v>
      </c>
      <c r="B165" s="17">
        <v>37603</v>
      </c>
      <c r="D165">
        <v>1769.53</v>
      </c>
      <c r="E165" t="s">
        <v>12</v>
      </c>
      <c r="F165" t="s">
        <v>12</v>
      </c>
      <c r="G165" t="s">
        <v>23</v>
      </c>
      <c r="H165" t="s">
        <v>23</v>
      </c>
      <c r="I165">
        <f ca="1">DATEDIF(Table1_1[[#This Row],[Date of birth]],TODAY(),"Y")</f>
        <v>22</v>
      </c>
    </row>
    <row r="166" spans="1:9" x14ac:dyDescent="0.3">
      <c r="A166" t="s">
        <v>190</v>
      </c>
      <c r="B166" s="17">
        <v>36428</v>
      </c>
      <c r="D166">
        <v>1815.88</v>
      </c>
      <c r="E166" t="s">
        <v>12</v>
      </c>
      <c r="F166" t="s">
        <v>12</v>
      </c>
      <c r="G166" t="s">
        <v>13</v>
      </c>
      <c r="H166" t="s">
        <v>13</v>
      </c>
      <c r="I166">
        <f ca="1">DATEDIF(Table1_1[[#This Row],[Date of birth]],TODAY(),"Y")</f>
        <v>25</v>
      </c>
    </row>
    <row r="167" spans="1:9" x14ac:dyDescent="0.3">
      <c r="A167" t="s">
        <v>191</v>
      </c>
      <c r="B167" s="17">
        <v>38218</v>
      </c>
      <c r="D167">
        <v>1822.54</v>
      </c>
      <c r="E167" t="s">
        <v>12</v>
      </c>
      <c r="F167" t="s">
        <v>16</v>
      </c>
      <c r="G167" t="s">
        <v>23</v>
      </c>
      <c r="H167" t="s">
        <v>23</v>
      </c>
      <c r="I167">
        <f ca="1">DATEDIF(Table1_1[[#This Row],[Date of birth]],TODAY(),"Y")</f>
        <v>20</v>
      </c>
    </row>
    <row r="168" spans="1:9" x14ac:dyDescent="0.3">
      <c r="A168" t="s">
        <v>192</v>
      </c>
      <c r="B168" s="17">
        <v>36481</v>
      </c>
      <c r="D168">
        <v>1824.29</v>
      </c>
      <c r="E168" t="s">
        <v>12</v>
      </c>
      <c r="F168" t="s">
        <v>12</v>
      </c>
      <c r="G168" t="s">
        <v>13</v>
      </c>
      <c r="H168" t="s">
        <v>13</v>
      </c>
      <c r="I168">
        <f ca="1">DATEDIF(Table1_1[[#This Row],[Date of birth]],TODAY(),"Y")</f>
        <v>25</v>
      </c>
    </row>
    <row r="169" spans="1:9" x14ac:dyDescent="0.3">
      <c r="A169" t="s">
        <v>193</v>
      </c>
      <c r="B169" s="17">
        <v>36434</v>
      </c>
      <c r="D169">
        <v>1826.84</v>
      </c>
      <c r="E169" t="s">
        <v>12</v>
      </c>
      <c r="F169" t="s">
        <v>11</v>
      </c>
      <c r="G169" t="s">
        <v>42</v>
      </c>
      <c r="H169" t="s">
        <v>42</v>
      </c>
      <c r="I169">
        <f ca="1">DATEDIF(Table1_1[[#This Row],[Date of birth]],TODAY(),"Y")</f>
        <v>25</v>
      </c>
    </row>
    <row r="170" spans="1:9" x14ac:dyDescent="0.3">
      <c r="A170" t="s">
        <v>194</v>
      </c>
      <c r="B170" s="17">
        <v>37844</v>
      </c>
      <c r="D170">
        <v>1832.09</v>
      </c>
      <c r="E170" t="s">
        <v>12</v>
      </c>
      <c r="F170" t="s">
        <v>12</v>
      </c>
      <c r="G170" t="s">
        <v>42</v>
      </c>
      <c r="H170" t="s">
        <v>42</v>
      </c>
      <c r="I170">
        <f ca="1">DATEDIF(Table1_1[[#This Row],[Date of birth]],TODAY(),"Y")</f>
        <v>21</v>
      </c>
    </row>
    <row r="171" spans="1:9" x14ac:dyDescent="0.3">
      <c r="A171" t="s">
        <v>195</v>
      </c>
      <c r="B171" s="17">
        <v>37834</v>
      </c>
      <c r="D171">
        <v>1837.24</v>
      </c>
      <c r="E171" t="s">
        <v>12</v>
      </c>
      <c r="F171" t="s">
        <v>11</v>
      </c>
      <c r="G171" t="s">
        <v>42</v>
      </c>
      <c r="H171" t="s">
        <v>42</v>
      </c>
      <c r="I171">
        <f ca="1">DATEDIF(Table1_1[[#This Row],[Date of birth]],TODAY(),"Y")</f>
        <v>21</v>
      </c>
    </row>
    <row r="172" spans="1:9" x14ac:dyDescent="0.3">
      <c r="A172" t="s">
        <v>196</v>
      </c>
      <c r="B172" s="17">
        <v>36506</v>
      </c>
      <c r="D172">
        <v>1837.28</v>
      </c>
      <c r="E172" t="s">
        <v>12</v>
      </c>
      <c r="F172" t="s">
        <v>11</v>
      </c>
      <c r="G172" t="s">
        <v>13</v>
      </c>
      <c r="H172" t="s">
        <v>13</v>
      </c>
      <c r="I172">
        <f ca="1">DATEDIF(Table1_1[[#This Row],[Date of birth]],TODAY(),"Y")</f>
        <v>25</v>
      </c>
    </row>
    <row r="173" spans="1:9" x14ac:dyDescent="0.3">
      <c r="A173" t="s">
        <v>197</v>
      </c>
      <c r="B173" s="17">
        <v>37822</v>
      </c>
      <c r="D173">
        <v>1842.52</v>
      </c>
      <c r="E173" t="s">
        <v>12</v>
      </c>
      <c r="F173" t="s">
        <v>11</v>
      </c>
      <c r="G173" t="s">
        <v>42</v>
      </c>
      <c r="H173" t="s">
        <v>42</v>
      </c>
      <c r="I173">
        <f ca="1">DATEDIF(Table1_1[[#This Row],[Date of birth]],TODAY(),"Y")</f>
        <v>21</v>
      </c>
    </row>
    <row r="174" spans="1:9" x14ac:dyDescent="0.3">
      <c r="A174" t="s">
        <v>198</v>
      </c>
      <c r="B174" s="17">
        <v>34669</v>
      </c>
      <c r="D174">
        <v>1850.55</v>
      </c>
      <c r="E174" t="s">
        <v>12</v>
      </c>
      <c r="F174" t="s">
        <v>11</v>
      </c>
      <c r="G174" t="s">
        <v>23</v>
      </c>
      <c r="H174" t="s">
        <v>23</v>
      </c>
      <c r="I174">
        <f ca="1">DATEDIF(Table1_1[[#This Row],[Date of birth]],TODAY(),"Y")</f>
        <v>30</v>
      </c>
    </row>
    <row r="175" spans="1:9" x14ac:dyDescent="0.3">
      <c r="A175" t="s">
        <v>199</v>
      </c>
      <c r="B175" s="17">
        <v>38348</v>
      </c>
      <c r="D175">
        <v>1863.45</v>
      </c>
      <c r="E175" t="s">
        <v>12</v>
      </c>
      <c r="F175" t="s">
        <v>16</v>
      </c>
      <c r="G175" t="s">
        <v>200</v>
      </c>
      <c r="H175" t="s">
        <v>200</v>
      </c>
      <c r="I175">
        <f ca="1">DATEDIF(Table1_1[[#This Row],[Date of birth]],TODAY(),"Y")</f>
        <v>20</v>
      </c>
    </row>
    <row r="176" spans="1:9" x14ac:dyDescent="0.3">
      <c r="A176" t="s">
        <v>201</v>
      </c>
      <c r="B176" s="17">
        <v>35247</v>
      </c>
      <c r="D176">
        <v>1865.98</v>
      </c>
      <c r="E176" t="s">
        <v>12</v>
      </c>
      <c r="F176" t="s">
        <v>12</v>
      </c>
      <c r="G176" t="s">
        <v>23</v>
      </c>
      <c r="H176" t="s">
        <v>23</v>
      </c>
      <c r="I176">
        <f ca="1">DATEDIF(Table1_1[[#This Row],[Date of birth]],TODAY(),"Y")</f>
        <v>28</v>
      </c>
    </row>
    <row r="177" spans="1:9" x14ac:dyDescent="0.3">
      <c r="A177" t="s">
        <v>202</v>
      </c>
      <c r="B177" s="17">
        <v>37521</v>
      </c>
      <c r="D177">
        <v>1875.34</v>
      </c>
      <c r="E177" t="s">
        <v>12</v>
      </c>
      <c r="F177" t="s">
        <v>11</v>
      </c>
      <c r="G177" t="s">
        <v>42</v>
      </c>
      <c r="H177" t="s">
        <v>42</v>
      </c>
      <c r="I177">
        <f ca="1">DATEDIF(Table1_1[[#This Row],[Date of birth]],TODAY(),"Y")</f>
        <v>22</v>
      </c>
    </row>
    <row r="178" spans="1:9" x14ac:dyDescent="0.3">
      <c r="A178" t="s">
        <v>203</v>
      </c>
      <c r="B178" s="17">
        <v>37558</v>
      </c>
      <c r="D178">
        <v>1877.93</v>
      </c>
      <c r="E178" t="s">
        <v>12</v>
      </c>
      <c r="F178" t="s">
        <v>16</v>
      </c>
      <c r="G178" t="s">
        <v>13</v>
      </c>
      <c r="H178" t="s">
        <v>13</v>
      </c>
      <c r="I178">
        <f ca="1">DATEDIF(Table1_1[[#This Row],[Date of birth]],TODAY(),"Y")</f>
        <v>22</v>
      </c>
    </row>
    <row r="179" spans="1:9" x14ac:dyDescent="0.3">
      <c r="A179" t="s">
        <v>204</v>
      </c>
      <c r="B179" s="17">
        <v>37497</v>
      </c>
      <c r="D179">
        <v>1880.07</v>
      </c>
      <c r="E179" t="s">
        <v>12</v>
      </c>
      <c r="F179" t="s">
        <v>11</v>
      </c>
      <c r="G179" t="s">
        <v>13</v>
      </c>
      <c r="H179" t="s">
        <v>13</v>
      </c>
      <c r="I179">
        <f ca="1">DATEDIF(Table1_1[[#This Row],[Date of birth]],TODAY(),"Y")</f>
        <v>22</v>
      </c>
    </row>
    <row r="180" spans="1:9" x14ac:dyDescent="0.3">
      <c r="A180" t="s">
        <v>205</v>
      </c>
      <c r="B180" s="17">
        <v>37489</v>
      </c>
      <c r="D180">
        <v>1880.49</v>
      </c>
      <c r="E180" t="s">
        <v>12</v>
      </c>
      <c r="F180" t="s">
        <v>16</v>
      </c>
      <c r="G180" t="s">
        <v>42</v>
      </c>
      <c r="H180" t="s">
        <v>42</v>
      </c>
      <c r="I180">
        <f ca="1">DATEDIF(Table1_1[[#This Row],[Date of birth]],TODAY(),"Y")</f>
        <v>22</v>
      </c>
    </row>
    <row r="181" spans="1:9" x14ac:dyDescent="0.3">
      <c r="A181" t="s">
        <v>206</v>
      </c>
      <c r="B181" s="17">
        <v>37113</v>
      </c>
      <c r="D181">
        <v>1906.36</v>
      </c>
      <c r="E181" t="s">
        <v>12</v>
      </c>
      <c r="F181" t="s">
        <v>16</v>
      </c>
      <c r="G181" t="s">
        <v>23</v>
      </c>
      <c r="H181" t="s">
        <v>23</v>
      </c>
      <c r="I181">
        <f ca="1">DATEDIF(Table1_1[[#This Row],[Date of birth]],TODAY(),"Y")</f>
        <v>23</v>
      </c>
    </row>
    <row r="182" spans="1:9" x14ac:dyDescent="0.3">
      <c r="A182" t="s">
        <v>207</v>
      </c>
      <c r="B182" s="17">
        <v>34608</v>
      </c>
      <c r="D182">
        <v>1908.9</v>
      </c>
      <c r="E182" t="s">
        <v>12</v>
      </c>
      <c r="F182" t="s">
        <v>12</v>
      </c>
      <c r="G182" t="s">
        <v>13</v>
      </c>
      <c r="H182" t="s">
        <v>13</v>
      </c>
      <c r="I182">
        <f ca="1">DATEDIF(Table1_1[[#This Row],[Date of birth]],TODAY(),"Y")</f>
        <v>30</v>
      </c>
    </row>
    <row r="183" spans="1:9" x14ac:dyDescent="0.3">
      <c r="A183" t="s">
        <v>208</v>
      </c>
      <c r="B183" s="17">
        <v>37104</v>
      </c>
      <c r="D183">
        <v>1909.53</v>
      </c>
      <c r="E183" t="s">
        <v>12</v>
      </c>
      <c r="F183" t="s">
        <v>12</v>
      </c>
      <c r="G183" t="s">
        <v>23</v>
      </c>
      <c r="H183" t="s">
        <v>23</v>
      </c>
      <c r="I183">
        <f ca="1">DATEDIF(Table1_1[[#This Row],[Date of birth]],TODAY(),"Y")</f>
        <v>23</v>
      </c>
    </row>
    <row r="184" spans="1:9" x14ac:dyDescent="0.3">
      <c r="A184" t="s">
        <v>209</v>
      </c>
      <c r="B184" s="17">
        <v>37226</v>
      </c>
      <c r="D184">
        <v>1917.32</v>
      </c>
      <c r="E184" t="s">
        <v>12</v>
      </c>
      <c r="F184" t="s">
        <v>11</v>
      </c>
      <c r="G184" t="s">
        <v>23</v>
      </c>
      <c r="H184" t="s">
        <v>23</v>
      </c>
      <c r="I184">
        <f ca="1">DATEDIF(Table1_1[[#This Row],[Date of birth]],TODAY(),"Y")</f>
        <v>23</v>
      </c>
    </row>
    <row r="185" spans="1:9" x14ac:dyDescent="0.3">
      <c r="A185" t="s">
        <v>210</v>
      </c>
      <c r="B185" s="17">
        <v>37500</v>
      </c>
      <c r="D185">
        <v>1964.78</v>
      </c>
      <c r="E185" t="s">
        <v>12</v>
      </c>
      <c r="F185" t="s">
        <v>16</v>
      </c>
      <c r="G185" t="s">
        <v>42</v>
      </c>
      <c r="H185" t="s">
        <v>42</v>
      </c>
      <c r="I185">
        <f ca="1">DATEDIF(Table1_1[[#This Row],[Date of birth]],TODAY(),"Y")</f>
        <v>22</v>
      </c>
    </row>
    <row r="186" spans="1:9" x14ac:dyDescent="0.3">
      <c r="A186" t="s">
        <v>211</v>
      </c>
      <c r="B186" s="17">
        <v>37466</v>
      </c>
      <c r="D186">
        <v>1967.02</v>
      </c>
      <c r="E186" t="s">
        <v>12</v>
      </c>
      <c r="F186" t="s">
        <v>11</v>
      </c>
      <c r="G186" t="s">
        <v>168</v>
      </c>
      <c r="H186" t="s">
        <v>168</v>
      </c>
      <c r="I186">
        <f ca="1">DATEDIF(Table1_1[[#This Row],[Date of birth]],TODAY(),"Y")</f>
        <v>22</v>
      </c>
    </row>
    <row r="187" spans="1:9" x14ac:dyDescent="0.3">
      <c r="A187" t="s">
        <v>212</v>
      </c>
      <c r="B187" s="17">
        <v>36066</v>
      </c>
      <c r="D187">
        <v>1969.61</v>
      </c>
      <c r="E187" t="s">
        <v>12</v>
      </c>
      <c r="F187" t="s">
        <v>12</v>
      </c>
      <c r="G187" t="s">
        <v>42</v>
      </c>
      <c r="H187" t="s">
        <v>42</v>
      </c>
      <c r="I187">
        <f ca="1">DATEDIF(Table1_1[[#This Row],[Date of birth]],TODAY(),"Y")</f>
        <v>26</v>
      </c>
    </row>
    <row r="188" spans="1:9" x14ac:dyDescent="0.3">
      <c r="A188" t="s">
        <v>213</v>
      </c>
      <c r="B188" s="17">
        <v>36069</v>
      </c>
      <c r="D188">
        <v>1972.95</v>
      </c>
      <c r="E188" t="s">
        <v>12</v>
      </c>
      <c r="F188" t="s">
        <v>16</v>
      </c>
      <c r="G188" t="s">
        <v>42</v>
      </c>
      <c r="H188" t="s">
        <v>42</v>
      </c>
      <c r="I188">
        <f ca="1">DATEDIF(Table1_1[[#This Row],[Date of birth]],TODAY(),"Y")</f>
        <v>26</v>
      </c>
    </row>
    <row r="189" spans="1:9" x14ac:dyDescent="0.3">
      <c r="A189" t="s">
        <v>214</v>
      </c>
      <c r="B189" s="17">
        <v>36067</v>
      </c>
      <c r="D189">
        <v>1977.82</v>
      </c>
      <c r="E189" t="s">
        <v>12</v>
      </c>
      <c r="F189" t="s">
        <v>16</v>
      </c>
      <c r="G189" t="s">
        <v>42</v>
      </c>
      <c r="H189" t="s">
        <v>42</v>
      </c>
      <c r="I189">
        <f ca="1">DATEDIF(Table1_1[[#This Row],[Date of birth]],TODAY(),"Y")</f>
        <v>26</v>
      </c>
    </row>
    <row r="190" spans="1:9" x14ac:dyDescent="0.3">
      <c r="A190" t="s">
        <v>215</v>
      </c>
      <c r="B190" s="17">
        <v>37453</v>
      </c>
      <c r="D190">
        <v>1980.07</v>
      </c>
      <c r="E190" t="s">
        <v>12</v>
      </c>
      <c r="F190" t="s">
        <v>12</v>
      </c>
      <c r="G190" t="s">
        <v>42</v>
      </c>
      <c r="H190" t="s">
        <v>42</v>
      </c>
      <c r="I190">
        <f ca="1">DATEDIF(Table1_1[[#This Row],[Date of birth]],TODAY(),"Y")</f>
        <v>22</v>
      </c>
    </row>
    <row r="191" spans="1:9" x14ac:dyDescent="0.3">
      <c r="A191" t="s">
        <v>216</v>
      </c>
      <c r="B191" s="17">
        <v>36158</v>
      </c>
      <c r="D191">
        <v>1981.58</v>
      </c>
      <c r="E191" t="s">
        <v>12</v>
      </c>
      <c r="F191" t="s">
        <v>16</v>
      </c>
      <c r="G191" t="s">
        <v>13</v>
      </c>
      <c r="H191" t="s">
        <v>13</v>
      </c>
      <c r="I191">
        <f ca="1">DATEDIF(Table1_1[[#This Row],[Date of birth]],TODAY(),"Y")</f>
        <v>26</v>
      </c>
    </row>
    <row r="192" spans="1:9" x14ac:dyDescent="0.3">
      <c r="A192" t="s">
        <v>217</v>
      </c>
      <c r="B192" s="17">
        <v>37528</v>
      </c>
      <c r="D192">
        <v>1984.45</v>
      </c>
      <c r="E192" t="s">
        <v>12</v>
      </c>
      <c r="F192" t="s">
        <v>12</v>
      </c>
      <c r="G192" t="s">
        <v>168</v>
      </c>
      <c r="H192" t="s">
        <v>168</v>
      </c>
      <c r="I192">
        <f ca="1">DATEDIF(Table1_1[[#This Row],[Date of birth]],TODAY(),"Y")</f>
        <v>22</v>
      </c>
    </row>
    <row r="193" spans="1:9" x14ac:dyDescent="0.3">
      <c r="A193" t="s">
        <v>218</v>
      </c>
      <c r="B193" s="17">
        <v>36052</v>
      </c>
      <c r="D193">
        <v>1986.93</v>
      </c>
      <c r="E193" t="s">
        <v>12</v>
      </c>
      <c r="F193" t="s">
        <v>11</v>
      </c>
      <c r="G193" t="s">
        <v>13</v>
      </c>
      <c r="H193" t="s">
        <v>13</v>
      </c>
      <c r="I193">
        <f ca="1">DATEDIF(Table1_1[[#This Row],[Date of birth]],TODAY(),"Y")</f>
        <v>26</v>
      </c>
    </row>
    <row r="194" spans="1:9" x14ac:dyDescent="0.3">
      <c r="A194" t="s">
        <v>219</v>
      </c>
      <c r="B194" s="17">
        <v>37117</v>
      </c>
      <c r="D194">
        <v>2007.95</v>
      </c>
      <c r="E194" t="s">
        <v>12</v>
      </c>
      <c r="F194" t="s">
        <v>11</v>
      </c>
      <c r="G194" t="s">
        <v>42</v>
      </c>
      <c r="H194" t="s">
        <v>42</v>
      </c>
      <c r="I194">
        <f ca="1">DATEDIF(Table1_1[[#This Row],[Date of birth]],TODAY(),"Y")</f>
        <v>23</v>
      </c>
    </row>
    <row r="195" spans="1:9" x14ac:dyDescent="0.3">
      <c r="A195" t="s">
        <v>220</v>
      </c>
      <c r="B195" s="17">
        <v>37073</v>
      </c>
      <c r="D195">
        <v>2020.18</v>
      </c>
      <c r="E195" t="s">
        <v>12</v>
      </c>
      <c r="F195" t="s">
        <v>16</v>
      </c>
      <c r="G195" t="s">
        <v>42</v>
      </c>
      <c r="H195" t="s">
        <v>42</v>
      </c>
      <c r="I195">
        <f ca="1">DATEDIF(Table1_1[[#This Row],[Date of birth]],TODAY(),"Y")</f>
        <v>23</v>
      </c>
    </row>
    <row r="196" spans="1:9" x14ac:dyDescent="0.3">
      <c r="A196" t="s">
        <v>221</v>
      </c>
      <c r="B196" s="17">
        <v>37135</v>
      </c>
      <c r="D196">
        <v>2020.55</v>
      </c>
      <c r="E196" t="s">
        <v>12</v>
      </c>
      <c r="F196" t="s">
        <v>11</v>
      </c>
      <c r="G196" t="s">
        <v>13</v>
      </c>
      <c r="H196" t="s">
        <v>13</v>
      </c>
      <c r="I196">
        <f ca="1">DATEDIF(Table1_1[[#This Row],[Date of birth]],TODAY(),"Y")</f>
        <v>23</v>
      </c>
    </row>
    <row r="197" spans="1:9" x14ac:dyDescent="0.3">
      <c r="A197" t="s">
        <v>222</v>
      </c>
      <c r="B197" s="17">
        <v>37104</v>
      </c>
      <c r="D197">
        <v>2026.97</v>
      </c>
      <c r="E197" t="s">
        <v>12</v>
      </c>
      <c r="F197" t="s">
        <v>11</v>
      </c>
      <c r="G197" t="s">
        <v>13</v>
      </c>
      <c r="H197" t="s">
        <v>13</v>
      </c>
      <c r="I197">
        <f ca="1">DATEDIF(Table1_1[[#This Row],[Date of birth]],TODAY(),"Y")</f>
        <v>23</v>
      </c>
    </row>
    <row r="198" spans="1:9" x14ac:dyDescent="0.3">
      <c r="A198" t="s">
        <v>223</v>
      </c>
      <c r="B198" s="17">
        <v>36770</v>
      </c>
      <c r="D198">
        <v>2045.69</v>
      </c>
      <c r="E198" t="s">
        <v>12</v>
      </c>
      <c r="F198" t="s">
        <v>12</v>
      </c>
      <c r="G198" t="s">
        <v>23</v>
      </c>
      <c r="H198" t="s">
        <v>23</v>
      </c>
      <c r="I198">
        <f ca="1">DATEDIF(Table1_1[[#This Row],[Date of birth]],TODAY(),"Y")</f>
        <v>24</v>
      </c>
    </row>
    <row r="199" spans="1:9" x14ac:dyDescent="0.3">
      <c r="A199" t="s">
        <v>224</v>
      </c>
      <c r="B199" s="17">
        <v>36733</v>
      </c>
      <c r="D199">
        <v>2055.3200000000002</v>
      </c>
      <c r="E199" t="s">
        <v>12</v>
      </c>
      <c r="F199" t="s">
        <v>12</v>
      </c>
      <c r="G199" t="s">
        <v>23</v>
      </c>
      <c r="H199" t="s">
        <v>23</v>
      </c>
      <c r="I199">
        <f ca="1">DATEDIF(Table1_1[[#This Row],[Date of birth]],TODAY(),"Y")</f>
        <v>24</v>
      </c>
    </row>
    <row r="200" spans="1:9" x14ac:dyDescent="0.3">
      <c r="A200" t="s">
        <v>225</v>
      </c>
      <c r="B200" s="17">
        <v>38150</v>
      </c>
      <c r="D200">
        <v>2094.1</v>
      </c>
      <c r="E200" t="s">
        <v>12</v>
      </c>
      <c r="F200" t="s">
        <v>11</v>
      </c>
      <c r="G200" t="s">
        <v>200</v>
      </c>
      <c r="H200" t="s">
        <v>200</v>
      </c>
      <c r="I200">
        <f ca="1">DATEDIF(Table1_1[[#This Row],[Date of birth]],TODAY(),"Y")</f>
        <v>20</v>
      </c>
    </row>
    <row r="201" spans="1:9" x14ac:dyDescent="0.3">
      <c r="A201" t="s">
        <v>226</v>
      </c>
      <c r="B201" s="17">
        <v>37117</v>
      </c>
      <c r="D201">
        <v>2102.2600000000002</v>
      </c>
      <c r="E201" t="s">
        <v>12</v>
      </c>
      <c r="F201" t="s">
        <v>11</v>
      </c>
      <c r="G201" t="s">
        <v>166</v>
      </c>
      <c r="H201" t="s">
        <v>166</v>
      </c>
      <c r="I201">
        <f ca="1">DATEDIF(Table1_1[[#This Row],[Date of birth]],TODAY(),"Y")</f>
        <v>23</v>
      </c>
    </row>
    <row r="202" spans="1:9" x14ac:dyDescent="0.3">
      <c r="A202" t="s">
        <v>227</v>
      </c>
      <c r="B202" s="17">
        <v>37064</v>
      </c>
      <c r="D202">
        <v>2103.08</v>
      </c>
      <c r="E202" t="s">
        <v>12</v>
      </c>
      <c r="F202" t="s">
        <v>11</v>
      </c>
      <c r="G202" t="s">
        <v>42</v>
      </c>
      <c r="H202" t="s">
        <v>42</v>
      </c>
      <c r="I202">
        <f ca="1">DATEDIF(Table1_1[[#This Row],[Date of birth]],TODAY(),"Y")</f>
        <v>23</v>
      </c>
    </row>
    <row r="203" spans="1:9" x14ac:dyDescent="0.3">
      <c r="A203" t="s">
        <v>228</v>
      </c>
      <c r="B203" s="17">
        <v>37223</v>
      </c>
      <c r="D203">
        <v>2104.11</v>
      </c>
      <c r="E203" t="s">
        <v>11</v>
      </c>
      <c r="F203" t="s">
        <v>16</v>
      </c>
      <c r="G203" t="s">
        <v>168</v>
      </c>
      <c r="H203" t="s">
        <v>168</v>
      </c>
      <c r="I203">
        <f ca="1">DATEDIF(Table1_1[[#This Row],[Date of birth]],TODAY(),"Y")</f>
        <v>23</v>
      </c>
    </row>
    <row r="204" spans="1:9" x14ac:dyDescent="0.3">
      <c r="A204" t="s">
        <v>229</v>
      </c>
      <c r="B204" s="17">
        <v>32710</v>
      </c>
      <c r="D204">
        <v>2106.2600000000002</v>
      </c>
      <c r="E204" t="s">
        <v>11</v>
      </c>
      <c r="F204" t="s">
        <v>11</v>
      </c>
      <c r="G204" t="s">
        <v>13</v>
      </c>
      <c r="H204" t="s">
        <v>13</v>
      </c>
      <c r="I204">
        <f ca="1">DATEDIF(Table1_1[[#This Row],[Date of birth]],TODAY(),"Y")</f>
        <v>35</v>
      </c>
    </row>
    <row r="205" spans="1:9" x14ac:dyDescent="0.3">
      <c r="A205" t="s">
        <v>230</v>
      </c>
      <c r="B205" s="17">
        <v>37894</v>
      </c>
      <c r="D205">
        <v>2117.34</v>
      </c>
      <c r="E205" t="s">
        <v>11</v>
      </c>
      <c r="F205" t="s">
        <v>12</v>
      </c>
      <c r="G205" t="s">
        <v>23</v>
      </c>
      <c r="H205" t="s">
        <v>23</v>
      </c>
      <c r="I205">
        <f ca="1">DATEDIF(Table1_1[[#This Row],[Date of birth]],TODAY(),"Y")</f>
        <v>21</v>
      </c>
    </row>
    <row r="206" spans="1:9" x14ac:dyDescent="0.3">
      <c r="A206" t="s">
        <v>231</v>
      </c>
      <c r="B206" s="17">
        <v>38292</v>
      </c>
      <c r="D206">
        <v>2118.61</v>
      </c>
      <c r="E206" t="s">
        <v>11</v>
      </c>
      <c r="F206" t="s">
        <v>16</v>
      </c>
      <c r="G206" t="s">
        <v>23</v>
      </c>
      <c r="H206" t="s">
        <v>23</v>
      </c>
      <c r="I206">
        <f ca="1">DATEDIF(Table1_1[[#This Row],[Date of birth]],TODAY(),"Y")</f>
        <v>20</v>
      </c>
    </row>
    <row r="207" spans="1:9" x14ac:dyDescent="0.3">
      <c r="A207" t="s">
        <v>232</v>
      </c>
      <c r="B207" s="17">
        <v>37863</v>
      </c>
      <c r="D207">
        <v>2128.4299999999998</v>
      </c>
      <c r="E207" t="s">
        <v>11</v>
      </c>
      <c r="F207" t="s">
        <v>16</v>
      </c>
      <c r="G207" t="s">
        <v>23</v>
      </c>
      <c r="H207" t="s">
        <v>23</v>
      </c>
      <c r="I207">
        <f ca="1">DATEDIF(Table1_1[[#This Row],[Date of birth]],TODAY(),"Y")</f>
        <v>21</v>
      </c>
    </row>
    <row r="208" spans="1:9" x14ac:dyDescent="0.3">
      <c r="A208" t="s">
        <v>233</v>
      </c>
      <c r="B208" s="17">
        <v>37977</v>
      </c>
      <c r="D208">
        <v>2130.6799999999998</v>
      </c>
      <c r="E208" t="s">
        <v>11</v>
      </c>
      <c r="F208" t="s">
        <v>12</v>
      </c>
      <c r="G208" t="s">
        <v>23</v>
      </c>
      <c r="H208" t="s">
        <v>23</v>
      </c>
      <c r="I208">
        <f ca="1">DATEDIF(Table1_1[[#This Row],[Date of birth]],TODAY(),"Y")</f>
        <v>21</v>
      </c>
    </row>
    <row r="209" spans="1:9" x14ac:dyDescent="0.3">
      <c r="A209" t="s">
        <v>234</v>
      </c>
      <c r="B209" s="17">
        <v>37865</v>
      </c>
      <c r="D209">
        <v>2134.9</v>
      </c>
      <c r="E209" t="s">
        <v>11</v>
      </c>
      <c r="F209" t="s">
        <v>12</v>
      </c>
      <c r="G209" t="s">
        <v>23</v>
      </c>
      <c r="H209" t="s">
        <v>23</v>
      </c>
      <c r="I209">
        <f ca="1">DATEDIF(Table1_1[[#This Row],[Date of birth]],TODAY(),"Y")</f>
        <v>21</v>
      </c>
    </row>
    <row r="210" spans="1:9" x14ac:dyDescent="0.3">
      <c r="A210" t="s">
        <v>235</v>
      </c>
      <c r="B210" s="17">
        <v>37890</v>
      </c>
      <c r="D210">
        <v>2136.88</v>
      </c>
      <c r="E210" t="s">
        <v>11</v>
      </c>
      <c r="F210" t="s">
        <v>11</v>
      </c>
      <c r="G210" t="s">
        <v>23</v>
      </c>
      <c r="H210" t="s">
        <v>23</v>
      </c>
      <c r="I210">
        <f ca="1">DATEDIF(Table1_1[[#This Row],[Date of birth]],TODAY(),"Y")</f>
        <v>21</v>
      </c>
    </row>
    <row r="211" spans="1:9" x14ac:dyDescent="0.3">
      <c r="A211" t="s">
        <v>236</v>
      </c>
      <c r="B211" s="17">
        <v>35674</v>
      </c>
      <c r="D211">
        <v>2137.65</v>
      </c>
      <c r="E211" t="s">
        <v>12</v>
      </c>
      <c r="F211" t="s">
        <v>16</v>
      </c>
      <c r="G211" t="s">
        <v>13</v>
      </c>
      <c r="H211" t="s">
        <v>13</v>
      </c>
      <c r="I211">
        <f ca="1">DATEDIF(Table1_1[[#This Row],[Date of birth]],TODAY(),"Y")</f>
        <v>27</v>
      </c>
    </row>
    <row r="212" spans="1:9" x14ac:dyDescent="0.3">
      <c r="A212" t="s">
        <v>237</v>
      </c>
      <c r="B212" s="17">
        <v>37852</v>
      </c>
      <c r="D212">
        <v>2138.0700000000002</v>
      </c>
      <c r="E212" t="s">
        <v>11</v>
      </c>
      <c r="F212" t="s">
        <v>16</v>
      </c>
      <c r="G212" t="s">
        <v>23</v>
      </c>
      <c r="H212" t="s">
        <v>23</v>
      </c>
      <c r="I212">
        <f ca="1">DATEDIF(Table1_1[[#This Row],[Date of birth]],TODAY(),"Y")</f>
        <v>21</v>
      </c>
    </row>
    <row r="213" spans="1:9" x14ac:dyDescent="0.3">
      <c r="A213" t="s">
        <v>238</v>
      </c>
      <c r="B213" s="17">
        <v>38261</v>
      </c>
      <c r="D213">
        <v>2144.85</v>
      </c>
      <c r="E213" t="s">
        <v>11</v>
      </c>
      <c r="F213" t="s">
        <v>16</v>
      </c>
      <c r="G213" t="s">
        <v>42</v>
      </c>
      <c r="H213" t="s">
        <v>42</v>
      </c>
      <c r="I213">
        <f ca="1">DATEDIF(Table1_1[[#This Row],[Date of birth]],TODAY(),"Y")</f>
        <v>20</v>
      </c>
    </row>
    <row r="214" spans="1:9" x14ac:dyDescent="0.3">
      <c r="A214" t="s">
        <v>239</v>
      </c>
      <c r="B214" s="17">
        <v>36887</v>
      </c>
      <c r="D214">
        <v>2150.4699999999998</v>
      </c>
      <c r="E214" t="s">
        <v>11</v>
      </c>
      <c r="F214" t="s">
        <v>12</v>
      </c>
      <c r="G214" t="s">
        <v>42</v>
      </c>
      <c r="H214" t="s">
        <v>42</v>
      </c>
      <c r="I214">
        <f ca="1">DATEDIF(Table1_1[[#This Row],[Date of birth]],TODAY(),"Y")</f>
        <v>24</v>
      </c>
    </row>
    <row r="215" spans="1:9" x14ac:dyDescent="0.3">
      <c r="A215" t="s">
        <v>240</v>
      </c>
      <c r="B215" s="17">
        <v>36821</v>
      </c>
      <c r="D215">
        <v>2154.36</v>
      </c>
      <c r="E215" t="s">
        <v>11</v>
      </c>
      <c r="F215" t="s">
        <v>11</v>
      </c>
      <c r="G215" t="s">
        <v>42</v>
      </c>
      <c r="H215" t="s">
        <v>42</v>
      </c>
      <c r="I215">
        <f ca="1">DATEDIF(Table1_1[[#This Row],[Date of birth]],TODAY(),"Y")</f>
        <v>24</v>
      </c>
    </row>
    <row r="216" spans="1:9" x14ac:dyDescent="0.3">
      <c r="A216" t="s">
        <v>241</v>
      </c>
      <c r="B216" s="17">
        <v>36859</v>
      </c>
      <c r="D216">
        <v>2155.6799999999998</v>
      </c>
      <c r="E216" t="s">
        <v>11</v>
      </c>
      <c r="F216" t="s">
        <v>12</v>
      </c>
      <c r="G216" t="s">
        <v>13</v>
      </c>
      <c r="H216" t="s">
        <v>13</v>
      </c>
      <c r="I216">
        <f ca="1">DATEDIF(Table1_1[[#This Row],[Date of birth]],TODAY(),"Y")</f>
        <v>24</v>
      </c>
    </row>
    <row r="217" spans="1:9" x14ac:dyDescent="0.3">
      <c r="A217" t="s">
        <v>242</v>
      </c>
      <c r="B217" s="17">
        <v>36870</v>
      </c>
      <c r="D217">
        <v>2156.75</v>
      </c>
      <c r="E217" t="s">
        <v>11</v>
      </c>
      <c r="F217" t="s">
        <v>11</v>
      </c>
      <c r="G217" t="s">
        <v>13</v>
      </c>
      <c r="H217" t="s">
        <v>13</v>
      </c>
      <c r="I217">
        <f ca="1">DATEDIF(Table1_1[[#This Row],[Date of birth]],TODAY(),"Y")</f>
        <v>24</v>
      </c>
    </row>
    <row r="218" spans="1:9" x14ac:dyDescent="0.3">
      <c r="A218" t="s">
        <v>243</v>
      </c>
      <c r="B218" s="17">
        <v>36761</v>
      </c>
      <c r="D218">
        <v>2166.73</v>
      </c>
      <c r="E218" t="s">
        <v>11</v>
      </c>
      <c r="F218" t="s">
        <v>11</v>
      </c>
      <c r="G218" t="s">
        <v>42</v>
      </c>
      <c r="H218" t="s">
        <v>42</v>
      </c>
      <c r="I218">
        <f ca="1">DATEDIF(Table1_1[[#This Row],[Date of birth]],TODAY(),"Y")</f>
        <v>24</v>
      </c>
    </row>
    <row r="219" spans="1:9" x14ac:dyDescent="0.3">
      <c r="A219" t="s">
        <v>244</v>
      </c>
      <c r="B219" s="17">
        <v>34604</v>
      </c>
      <c r="D219">
        <v>2170.08</v>
      </c>
      <c r="E219" t="s">
        <v>11</v>
      </c>
      <c r="F219" t="s">
        <v>11</v>
      </c>
      <c r="G219" t="s">
        <v>13</v>
      </c>
      <c r="H219" t="s">
        <v>13</v>
      </c>
      <c r="I219">
        <f ca="1">DATEDIF(Table1_1[[#This Row],[Date of birth]],TODAY(),"Y")</f>
        <v>30</v>
      </c>
    </row>
    <row r="220" spans="1:9" x14ac:dyDescent="0.3">
      <c r="A220" t="s">
        <v>245</v>
      </c>
      <c r="B220" s="17">
        <v>33588</v>
      </c>
      <c r="D220">
        <v>2193.1999999999998</v>
      </c>
      <c r="E220" t="s">
        <v>11</v>
      </c>
      <c r="F220" t="s">
        <v>11</v>
      </c>
      <c r="G220" t="s">
        <v>23</v>
      </c>
      <c r="H220" t="s">
        <v>23</v>
      </c>
      <c r="I220">
        <f ca="1">DATEDIF(Table1_1[[#This Row],[Date of birth]],TODAY(),"Y")</f>
        <v>33</v>
      </c>
    </row>
    <row r="221" spans="1:9" x14ac:dyDescent="0.3">
      <c r="A221" t="s">
        <v>246</v>
      </c>
      <c r="B221" s="17">
        <v>38322</v>
      </c>
      <c r="D221">
        <v>2196.4699999999998</v>
      </c>
      <c r="E221" t="s">
        <v>11</v>
      </c>
      <c r="F221" t="s">
        <v>12</v>
      </c>
      <c r="G221" t="s">
        <v>247</v>
      </c>
      <c r="H221" t="s">
        <v>247</v>
      </c>
      <c r="I221">
        <f ca="1">DATEDIF(Table1_1[[#This Row],[Date of birth]],TODAY(),"Y")</f>
        <v>20</v>
      </c>
    </row>
    <row r="222" spans="1:9" x14ac:dyDescent="0.3">
      <c r="A222" t="s">
        <v>248</v>
      </c>
      <c r="B222" s="17">
        <v>38231</v>
      </c>
      <c r="D222">
        <v>2198.19</v>
      </c>
      <c r="E222" t="s">
        <v>11</v>
      </c>
      <c r="F222" t="s">
        <v>16</v>
      </c>
      <c r="G222" t="s">
        <v>249</v>
      </c>
      <c r="H222" t="s">
        <v>249</v>
      </c>
      <c r="I222">
        <f ca="1">DATEDIF(Table1_1[[#This Row],[Date of birth]],TODAY(),"Y")</f>
        <v>20</v>
      </c>
    </row>
    <row r="223" spans="1:9" x14ac:dyDescent="0.3">
      <c r="A223" t="s">
        <v>250</v>
      </c>
      <c r="B223" s="17">
        <v>38242</v>
      </c>
      <c r="D223">
        <v>2200.83</v>
      </c>
      <c r="E223" t="s">
        <v>11</v>
      </c>
      <c r="F223" t="s">
        <v>11</v>
      </c>
      <c r="G223" t="s">
        <v>247</v>
      </c>
      <c r="H223" t="s">
        <v>247</v>
      </c>
      <c r="I223">
        <f ca="1">DATEDIF(Table1_1[[#This Row],[Date of birth]],TODAY(),"Y")</f>
        <v>20</v>
      </c>
    </row>
    <row r="224" spans="1:9" x14ac:dyDescent="0.3">
      <c r="A224" t="s">
        <v>251</v>
      </c>
      <c r="B224" s="17">
        <v>38195</v>
      </c>
      <c r="D224">
        <v>2201.1</v>
      </c>
      <c r="E224" t="s">
        <v>11</v>
      </c>
      <c r="F224" t="s">
        <v>12</v>
      </c>
      <c r="G224" t="s">
        <v>13</v>
      </c>
      <c r="H224" t="s">
        <v>13</v>
      </c>
      <c r="I224">
        <f ca="1">DATEDIF(Table1_1[[#This Row],[Date of birth]],TODAY(),"Y")</f>
        <v>20</v>
      </c>
    </row>
    <row r="225" spans="1:9" x14ac:dyDescent="0.3">
      <c r="A225" t="s">
        <v>252</v>
      </c>
      <c r="B225" s="17">
        <v>38200</v>
      </c>
      <c r="D225">
        <v>2203.4699999999998</v>
      </c>
      <c r="E225" t="s">
        <v>11</v>
      </c>
      <c r="F225" t="s">
        <v>11</v>
      </c>
      <c r="G225" t="s">
        <v>247</v>
      </c>
      <c r="H225" t="s">
        <v>247</v>
      </c>
      <c r="I225">
        <f ca="1">DATEDIF(Table1_1[[#This Row],[Date of birth]],TODAY(),"Y")</f>
        <v>20</v>
      </c>
    </row>
    <row r="226" spans="1:9" x14ac:dyDescent="0.3">
      <c r="A226" t="s">
        <v>253</v>
      </c>
      <c r="B226" s="17">
        <v>38288</v>
      </c>
      <c r="D226">
        <v>2203.7399999999998</v>
      </c>
      <c r="E226" t="s">
        <v>11</v>
      </c>
      <c r="F226" t="s">
        <v>11</v>
      </c>
      <c r="G226" t="s">
        <v>247</v>
      </c>
      <c r="H226" t="s">
        <v>247</v>
      </c>
      <c r="I226">
        <f ca="1">DATEDIF(Table1_1[[#This Row],[Date of birth]],TODAY(),"Y")</f>
        <v>20</v>
      </c>
    </row>
    <row r="227" spans="1:9" x14ac:dyDescent="0.3">
      <c r="A227" t="s">
        <v>254</v>
      </c>
      <c r="B227" s="17">
        <v>38304</v>
      </c>
      <c r="D227">
        <v>2205.98</v>
      </c>
      <c r="E227" t="s">
        <v>11</v>
      </c>
      <c r="F227" t="s">
        <v>12</v>
      </c>
      <c r="G227" t="s">
        <v>247</v>
      </c>
      <c r="H227" t="s">
        <v>247</v>
      </c>
      <c r="I227">
        <f ca="1">DATEDIF(Table1_1[[#This Row],[Date of birth]],TODAY(),"Y")</f>
        <v>20</v>
      </c>
    </row>
    <row r="228" spans="1:9" x14ac:dyDescent="0.3">
      <c r="A228" t="s">
        <v>255</v>
      </c>
      <c r="B228" s="17">
        <v>38200</v>
      </c>
      <c r="D228">
        <v>2207.6999999999998</v>
      </c>
      <c r="E228" t="s">
        <v>11</v>
      </c>
      <c r="F228" t="s">
        <v>11</v>
      </c>
      <c r="G228" t="s">
        <v>247</v>
      </c>
      <c r="H228" t="s">
        <v>247</v>
      </c>
      <c r="I228">
        <f ca="1">DATEDIF(Table1_1[[#This Row],[Date of birth]],TODAY(),"Y")</f>
        <v>20</v>
      </c>
    </row>
    <row r="229" spans="1:9" x14ac:dyDescent="0.3">
      <c r="A229" t="s">
        <v>256</v>
      </c>
      <c r="B229" s="17">
        <v>38195</v>
      </c>
      <c r="D229">
        <v>2211.13</v>
      </c>
      <c r="E229" t="s">
        <v>11</v>
      </c>
      <c r="F229" t="s">
        <v>11</v>
      </c>
      <c r="G229" t="s">
        <v>247</v>
      </c>
      <c r="H229" t="s">
        <v>247</v>
      </c>
      <c r="I229">
        <f ca="1">DATEDIF(Table1_1[[#This Row],[Date of birth]],TODAY(),"Y")</f>
        <v>20</v>
      </c>
    </row>
    <row r="230" spans="1:9" x14ac:dyDescent="0.3">
      <c r="A230" t="s">
        <v>257</v>
      </c>
      <c r="B230" s="17">
        <v>34655</v>
      </c>
      <c r="D230">
        <v>2213.21</v>
      </c>
      <c r="E230" t="s">
        <v>11</v>
      </c>
      <c r="F230" t="s">
        <v>11</v>
      </c>
      <c r="G230" t="s">
        <v>13</v>
      </c>
      <c r="H230" t="s">
        <v>13</v>
      </c>
      <c r="I230">
        <f ca="1">DATEDIF(Table1_1[[#This Row],[Date of birth]],TODAY(),"Y")</f>
        <v>30</v>
      </c>
    </row>
    <row r="231" spans="1:9" x14ac:dyDescent="0.3">
      <c r="A231" t="s">
        <v>258</v>
      </c>
      <c r="B231" s="17">
        <v>38151</v>
      </c>
      <c r="D231">
        <v>2217.4699999999998</v>
      </c>
      <c r="E231" t="s">
        <v>11</v>
      </c>
      <c r="F231" t="s">
        <v>16</v>
      </c>
      <c r="G231" t="s">
        <v>247</v>
      </c>
      <c r="H231" t="s">
        <v>247</v>
      </c>
      <c r="I231">
        <f ca="1">DATEDIF(Table1_1[[#This Row],[Date of birth]],TODAY(),"Y")</f>
        <v>20</v>
      </c>
    </row>
    <row r="232" spans="1:9" x14ac:dyDescent="0.3">
      <c r="A232" t="s">
        <v>259</v>
      </c>
      <c r="B232" s="17">
        <v>38255</v>
      </c>
      <c r="D232">
        <v>2217.6</v>
      </c>
      <c r="E232" t="s">
        <v>11</v>
      </c>
      <c r="F232" t="s">
        <v>16</v>
      </c>
      <c r="G232" t="s">
        <v>247</v>
      </c>
      <c r="H232" t="s">
        <v>247</v>
      </c>
      <c r="I232">
        <f ca="1">DATEDIF(Table1_1[[#This Row],[Date of birth]],TODAY(),"Y")</f>
        <v>20</v>
      </c>
    </row>
    <row r="233" spans="1:9" x14ac:dyDescent="0.3">
      <c r="A233" t="s">
        <v>260</v>
      </c>
      <c r="B233" s="17">
        <v>38333</v>
      </c>
      <c r="D233">
        <v>2219.4499999999998</v>
      </c>
      <c r="E233" t="s">
        <v>11</v>
      </c>
      <c r="F233" t="s">
        <v>16</v>
      </c>
      <c r="G233" t="s">
        <v>13</v>
      </c>
      <c r="H233" t="s">
        <v>13</v>
      </c>
      <c r="I233">
        <f ca="1">DATEDIF(Table1_1[[#This Row],[Date of birth]],TODAY(),"Y")</f>
        <v>20</v>
      </c>
    </row>
    <row r="234" spans="1:9" x14ac:dyDescent="0.3">
      <c r="A234" t="s">
        <v>261</v>
      </c>
      <c r="B234" s="17">
        <v>37965</v>
      </c>
      <c r="D234">
        <v>2221.56</v>
      </c>
      <c r="E234" t="s">
        <v>11</v>
      </c>
      <c r="F234" t="s">
        <v>12</v>
      </c>
      <c r="G234" t="s">
        <v>23</v>
      </c>
      <c r="H234" t="s">
        <v>23</v>
      </c>
      <c r="I234">
        <f ca="1">DATEDIF(Table1_1[[#This Row],[Date of birth]],TODAY(),"Y")</f>
        <v>21</v>
      </c>
    </row>
    <row r="235" spans="1:9" x14ac:dyDescent="0.3">
      <c r="A235" t="s">
        <v>262</v>
      </c>
      <c r="B235" s="17">
        <v>36707</v>
      </c>
      <c r="D235">
        <v>2250.84</v>
      </c>
      <c r="E235" t="s">
        <v>11</v>
      </c>
      <c r="F235" t="s">
        <v>11</v>
      </c>
      <c r="G235" t="s">
        <v>170</v>
      </c>
      <c r="H235" t="s">
        <v>170</v>
      </c>
      <c r="I235">
        <f ca="1">DATEDIF(Table1_1[[#This Row],[Date of birth]],TODAY(),"Y")</f>
        <v>24</v>
      </c>
    </row>
    <row r="236" spans="1:9" x14ac:dyDescent="0.3">
      <c r="A236" t="s">
        <v>263</v>
      </c>
      <c r="B236" s="17">
        <v>36871</v>
      </c>
      <c r="D236">
        <v>2254.8000000000002</v>
      </c>
      <c r="E236" t="s">
        <v>11</v>
      </c>
      <c r="F236" t="s">
        <v>12</v>
      </c>
      <c r="G236" t="s">
        <v>168</v>
      </c>
      <c r="H236" t="s">
        <v>168</v>
      </c>
      <c r="I236">
        <f ca="1">DATEDIF(Table1_1[[#This Row],[Date of birth]],TODAY(),"Y")</f>
        <v>24</v>
      </c>
    </row>
    <row r="237" spans="1:9" x14ac:dyDescent="0.3">
      <c r="A237" t="s">
        <v>264</v>
      </c>
      <c r="B237" s="17">
        <v>37452</v>
      </c>
      <c r="D237">
        <v>2257.48</v>
      </c>
      <c r="E237" t="s">
        <v>11</v>
      </c>
      <c r="F237" t="s">
        <v>16</v>
      </c>
      <c r="G237" t="s">
        <v>23</v>
      </c>
      <c r="H237" t="s">
        <v>23</v>
      </c>
      <c r="I237">
        <f ca="1">DATEDIF(Table1_1[[#This Row],[Date of birth]],TODAY(),"Y")</f>
        <v>22</v>
      </c>
    </row>
    <row r="238" spans="1:9" x14ac:dyDescent="0.3">
      <c r="A238" t="s">
        <v>265</v>
      </c>
      <c r="B238" s="17">
        <v>37572</v>
      </c>
      <c r="D238">
        <v>2261.5700000000002</v>
      </c>
      <c r="E238" t="s">
        <v>11</v>
      </c>
      <c r="F238" t="s">
        <v>16</v>
      </c>
      <c r="G238" t="s">
        <v>23</v>
      </c>
      <c r="H238" t="s">
        <v>23</v>
      </c>
      <c r="I238">
        <f ca="1">DATEDIF(Table1_1[[#This Row],[Date of birth]],TODAY(),"Y")</f>
        <v>22</v>
      </c>
    </row>
    <row r="239" spans="1:9" x14ac:dyDescent="0.3">
      <c r="A239" t="s">
        <v>266</v>
      </c>
      <c r="B239" s="17">
        <v>33405</v>
      </c>
      <c r="D239">
        <v>2277.7199999999998</v>
      </c>
      <c r="E239" t="s">
        <v>11</v>
      </c>
      <c r="F239" t="s">
        <v>16</v>
      </c>
      <c r="G239" t="s">
        <v>13</v>
      </c>
      <c r="H239" t="s">
        <v>13</v>
      </c>
      <c r="I239">
        <f ca="1">DATEDIF(Table1_1[[#This Row],[Date of birth]],TODAY(),"Y")</f>
        <v>33</v>
      </c>
    </row>
    <row r="240" spans="1:9" x14ac:dyDescent="0.3">
      <c r="A240" t="s">
        <v>267</v>
      </c>
      <c r="B240" s="17">
        <v>32782</v>
      </c>
      <c r="D240">
        <v>2295.2399999999998</v>
      </c>
      <c r="E240" t="s">
        <v>11</v>
      </c>
      <c r="F240" t="s">
        <v>16</v>
      </c>
      <c r="G240" t="s">
        <v>13</v>
      </c>
      <c r="H240" t="s">
        <v>13</v>
      </c>
      <c r="I240">
        <f ca="1">DATEDIF(Table1_1[[#This Row],[Date of birth]],TODAY(),"Y")</f>
        <v>35</v>
      </c>
    </row>
    <row r="241" spans="1:9" x14ac:dyDescent="0.3">
      <c r="A241" t="s">
        <v>268</v>
      </c>
      <c r="B241" s="17">
        <v>35397</v>
      </c>
      <c r="D241">
        <v>2302.3000000000002</v>
      </c>
      <c r="E241" t="s">
        <v>16</v>
      </c>
      <c r="F241" t="s">
        <v>11</v>
      </c>
      <c r="G241" t="s">
        <v>42</v>
      </c>
      <c r="H241" t="s">
        <v>42</v>
      </c>
      <c r="I241">
        <f ca="1">DATEDIF(Table1_1[[#This Row],[Date of birth]],TODAY(),"Y")</f>
        <v>28</v>
      </c>
    </row>
    <row r="242" spans="1:9" x14ac:dyDescent="0.3">
      <c r="A242" t="s">
        <v>269</v>
      </c>
      <c r="B242" s="17">
        <v>38231</v>
      </c>
      <c r="D242">
        <v>2304</v>
      </c>
      <c r="E242" t="s">
        <v>11</v>
      </c>
      <c r="F242" t="s">
        <v>12</v>
      </c>
      <c r="G242" t="s">
        <v>13</v>
      </c>
      <c r="H242" t="s">
        <v>13</v>
      </c>
      <c r="I242">
        <f ca="1">DATEDIF(Table1_1[[#This Row],[Date of birth]],TODAY(),"Y")</f>
        <v>20</v>
      </c>
    </row>
    <row r="243" spans="1:9" x14ac:dyDescent="0.3">
      <c r="A243" t="s">
        <v>270</v>
      </c>
      <c r="B243" s="17">
        <v>35416</v>
      </c>
      <c r="D243">
        <v>2322.62</v>
      </c>
      <c r="E243" t="s">
        <v>11</v>
      </c>
      <c r="F243" t="s">
        <v>16</v>
      </c>
      <c r="G243" t="s">
        <v>13</v>
      </c>
      <c r="H243" t="s">
        <v>13</v>
      </c>
      <c r="I243">
        <f ca="1">DATEDIF(Table1_1[[#This Row],[Date of birth]],TODAY(),"Y")</f>
        <v>28</v>
      </c>
    </row>
    <row r="244" spans="1:9" x14ac:dyDescent="0.3">
      <c r="A244" t="s">
        <v>271</v>
      </c>
      <c r="B244" s="17">
        <v>37943</v>
      </c>
      <c r="D244">
        <v>2331.52</v>
      </c>
      <c r="E244" t="s">
        <v>11</v>
      </c>
      <c r="F244" t="s">
        <v>12</v>
      </c>
      <c r="G244" t="s">
        <v>42</v>
      </c>
      <c r="H244" t="s">
        <v>42</v>
      </c>
      <c r="I244">
        <f ca="1">DATEDIF(Table1_1[[#This Row],[Date of birth]],TODAY(),"Y")</f>
        <v>21</v>
      </c>
    </row>
    <row r="245" spans="1:9" x14ac:dyDescent="0.3">
      <c r="A245" t="s">
        <v>272</v>
      </c>
      <c r="B245" s="17">
        <v>36089</v>
      </c>
      <c r="D245">
        <v>2352.9699999999998</v>
      </c>
      <c r="E245" t="s">
        <v>12</v>
      </c>
      <c r="F245" t="s">
        <v>12</v>
      </c>
      <c r="G245" t="s">
        <v>23</v>
      </c>
      <c r="H245" t="s">
        <v>23</v>
      </c>
      <c r="I245">
        <f ca="1">DATEDIF(Table1_1[[#This Row],[Date of birth]],TODAY(),"Y")</f>
        <v>26</v>
      </c>
    </row>
    <row r="246" spans="1:9" x14ac:dyDescent="0.3">
      <c r="A246" t="s">
        <v>273</v>
      </c>
      <c r="B246" s="17">
        <v>37561</v>
      </c>
      <c r="D246">
        <v>2362.23</v>
      </c>
      <c r="E246" t="s">
        <v>11</v>
      </c>
      <c r="F246" t="s">
        <v>16</v>
      </c>
      <c r="G246" t="s">
        <v>23</v>
      </c>
      <c r="H246" t="s">
        <v>23</v>
      </c>
      <c r="I246">
        <f ca="1">DATEDIF(Table1_1[[#This Row],[Date of birth]],TODAY(),"Y")</f>
        <v>22</v>
      </c>
    </row>
    <row r="247" spans="1:9" x14ac:dyDescent="0.3">
      <c r="A247" t="s">
        <v>274</v>
      </c>
      <c r="B247" s="17">
        <v>32489</v>
      </c>
      <c r="D247">
        <v>2373.3000000000002</v>
      </c>
      <c r="E247" t="s">
        <v>11</v>
      </c>
      <c r="F247" t="s">
        <v>11</v>
      </c>
      <c r="G247" t="s">
        <v>13</v>
      </c>
      <c r="H247" t="s">
        <v>13</v>
      </c>
      <c r="I247">
        <f ca="1">DATEDIF(Table1_1[[#This Row],[Date of birth]],TODAY(),"Y")</f>
        <v>36</v>
      </c>
    </row>
    <row r="248" spans="1:9" x14ac:dyDescent="0.3">
      <c r="A248" t="s">
        <v>275</v>
      </c>
      <c r="B248" s="17">
        <v>36511</v>
      </c>
      <c r="D248">
        <v>2395.17</v>
      </c>
      <c r="E248" t="s">
        <v>11</v>
      </c>
      <c r="F248" t="s">
        <v>16</v>
      </c>
      <c r="G248" t="s">
        <v>276</v>
      </c>
      <c r="H248" t="s">
        <v>276</v>
      </c>
      <c r="I248">
        <f ca="1">DATEDIF(Table1_1[[#This Row],[Date of birth]],TODAY(),"Y")</f>
        <v>25</v>
      </c>
    </row>
    <row r="249" spans="1:9" x14ac:dyDescent="0.3">
      <c r="A249" t="s">
        <v>277</v>
      </c>
      <c r="B249" s="17">
        <v>36382</v>
      </c>
      <c r="D249">
        <v>2396.1</v>
      </c>
      <c r="E249" t="s">
        <v>11</v>
      </c>
      <c r="F249" t="s">
        <v>16</v>
      </c>
      <c r="G249" t="s">
        <v>166</v>
      </c>
      <c r="H249" t="s">
        <v>166</v>
      </c>
      <c r="I249">
        <f ca="1">DATEDIF(Table1_1[[#This Row],[Date of birth]],TODAY(),"Y")</f>
        <v>25</v>
      </c>
    </row>
    <row r="250" spans="1:9" x14ac:dyDescent="0.3">
      <c r="A250" t="s">
        <v>278</v>
      </c>
      <c r="B250" s="17">
        <v>37043</v>
      </c>
      <c r="D250">
        <v>2404.73</v>
      </c>
      <c r="E250" t="s">
        <v>11</v>
      </c>
      <c r="F250" t="s">
        <v>12</v>
      </c>
      <c r="G250" t="s">
        <v>23</v>
      </c>
      <c r="H250" t="s">
        <v>23</v>
      </c>
      <c r="I250">
        <f ca="1">DATEDIF(Table1_1[[#This Row],[Date of birth]],TODAY(),"Y")</f>
        <v>23</v>
      </c>
    </row>
    <row r="251" spans="1:9" x14ac:dyDescent="0.3">
      <c r="A251" t="s">
        <v>279</v>
      </c>
      <c r="B251" s="17">
        <v>36476</v>
      </c>
      <c r="D251">
        <v>2416.96</v>
      </c>
      <c r="E251" t="s">
        <v>11</v>
      </c>
      <c r="F251" t="s">
        <v>11</v>
      </c>
      <c r="G251" t="s">
        <v>42</v>
      </c>
      <c r="H251" t="s">
        <v>42</v>
      </c>
      <c r="I251">
        <f ca="1">DATEDIF(Table1_1[[#This Row],[Date of birth]],TODAY(),"Y")</f>
        <v>25</v>
      </c>
    </row>
    <row r="252" spans="1:9" x14ac:dyDescent="0.3">
      <c r="A252" t="s">
        <v>280</v>
      </c>
      <c r="B252" s="17">
        <v>36485</v>
      </c>
      <c r="D252">
        <v>2438.06</v>
      </c>
      <c r="E252" t="s">
        <v>11</v>
      </c>
      <c r="F252" t="s">
        <v>11</v>
      </c>
      <c r="G252" t="s">
        <v>13</v>
      </c>
      <c r="H252" t="s">
        <v>13</v>
      </c>
      <c r="I252">
        <f ca="1">DATEDIF(Table1_1[[#This Row],[Date of birth]],TODAY(),"Y")</f>
        <v>25</v>
      </c>
    </row>
    <row r="253" spans="1:9" x14ac:dyDescent="0.3">
      <c r="A253" t="s">
        <v>281</v>
      </c>
      <c r="B253" s="17">
        <v>37466</v>
      </c>
      <c r="D253">
        <v>2457.21</v>
      </c>
      <c r="E253" t="s">
        <v>11</v>
      </c>
      <c r="F253" t="s">
        <v>16</v>
      </c>
      <c r="G253" t="s">
        <v>247</v>
      </c>
      <c r="H253" t="s">
        <v>247</v>
      </c>
      <c r="I253">
        <f ca="1">DATEDIF(Table1_1[[#This Row],[Date of birth]],TODAY(),"Y")</f>
        <v>22</v>
      </c>
    </row>
    <row r="254" spans="1:9" x14ac:dyDescent="0.3">
      <c r="A254" t="s">
        <v>282</v>
      </c>
      <c r="B254" s="17">
        <v>36118</v>
      </c>
      <c r="D254">
        <v>2457.5</v>
      </c>
      <c r="E254" t="s">
        <v>11</v>
      </c>
      <c r="F254" t="s">
        <v>16</v>
      </c>
      <c r="G254" t="s">
        <v>42</v>
      </c>
      <c r="H254" t="s">
        <v>42</v>
      </c>
      <c r="I254">
        <f ca="1">DATEDIF(Table1_1[[#This Row],[Date of birth]],TODAY(),"Y")</f>
        <v>26</v>
      </c>
    </row>
    <row r="255" spans="1:9" x14ac:dyDescent="0.3">
      <c r="A255" t="s">
        <v>283</v>
      </c>
      <c r="B255" s="17">
        <v>37448</v>
      </c>
      <c r="D255">
        <v>2459.7199999999998</v>
      </c>
      <c r="E255" t="s">
        <v>11</v>
      </c>
      <c r="F255" t="s">
        <v>11</v>
      </c>
      <c r="G255" t="s">
        <v>247</v>
      </c>
      <c r="H255" t="s">
        <v>247</v>
      </c>
      <c r="I255">
        <f ca="1">DATEDIF(Table1_1[[#This Row],[Date of birth]],TODAY(),"Y")</f>
        <v>22</v>
      </c>
    </row>
    <row r="256" spans="1:9" x14ac:dyDescent="0.3">
      <c r="A256" t="s">
        <v>284</v>
      </c>
      <c r="B256" s="17">
        <v>36024</v>
      </c>
      <c r="D256">
        <v>2464.62</v>
      </c>
      <c r="E256" t="s">
        <v>11</v>
      </c>
      <c r="F256" t="s">
        <v>12</v>
      </c>
      <c r="G256" t="s">
        <v>13</v>
      </c>
      <c r="H256" t="s">
        <v>13</v>
      </c>
      <c r="I256">
        <f ca="1">DATEDIF(Table1_1[[#This Row],[Date of birth]],TODAY(),"Y")</f>
        <v>26</v>
      </c>
    </row>
    <row r="257" spans="1:9" x14ac:dyDescent="0.3">
      <c r="A257" t="s">
        <v>285</v>
      </c>
      <c r="B257" s="17">
        <v>35977</v>
      </c>
      <c r="D257">
        <v>2473.33</v>
      </c>
      <c r="E257" t="s">
        <v>11</v>
      </c>
      <c r="F257" t="s">
        <v>12</v>
      </c>
      <c r="G257" t="s">
        <v>13</v>
      </c>
      <c r="H257" t="s">
        <v>13</v>
      </c>
      <c r="I257">
        <f ca="1">DATEDIF(Table1_1[[#This Row],[Date of birth]],TODAY(),"Y")</f>
        <v>26</v>
      </c>
    </row>
    <row r="258" spans="1:9" x14ac:dyDescent="0.3">
      <c r="A258" t="s">
        <v>286</v>
      </c>
      <c r="B258" s="17">
        <v>35966</v>
      </c>
      <c r="D258">
        <v>2480.98</v>
      </c>
      <c r="E258" t="s">
        <v>11</v>
      </c>
      <c r="F258" t="s">
        <v>11</v>
      </c>
      <c r="G258" t="s">
        <v>13</v>
      </c>
      <c r="H258" t="s">
        <v>13</v>
      </c>
      <c r="I258">
        <f ca="1">DATEDIF(Table1_1[[#This Row],[Date of birth]],TODAY(),"Y")</f>
        <v>26</v>
      </c>
    </row>
    <row r="259" spans="1:9" x14ac:dyDescent="0.3">
      <c r="A259" t="s">
        <v>287</v>
      </c>
      <c r="B259" s="17">
        <v>35004</v>
      </c>
      <c r="D259">
        <v>2483.7399999999998</v>
      </c>
      <c r="E259" t="s">
        <v>12</v>
      </c>
      <c r="F259" t="s">
        <v>11</v>
      </c>
      <c r="G259" t="s">
        <v>13</v>
      </c>
      <c r="H259" t="s">
        <v>13</v>
      </c>
      <c r="I259">
        <f ca="1">DATEDIF(Table1_1[[#This Row],[Date of birth]],TODAY(),"Y")</f>
        <v>29</v>
      </c>
    </row>
    <row r="260" spans="1:9" x14ac:dyDescent="0.3">
      <c r="A260" t="s">
        <v>288</v>
      </c>
      <c r="B260" s="17">
        <v>34986</v>
      </c>
      <c r="D260">
        <v>2494.02</v>
      </c>
      <c r="E260" t="s">
        <v>12</v>
      </c>
      <c r="F260" t="s">
        <v>16</v>
      </c>
      <c r="G260" t="s">
        <v>42</v>
      </c>
      <c r="H260" t="s">
        <v>42</v>
      </c>
      <c r="I260">
        <f ca="1">DATEDIF(Table1_1[[#This Row],[Date of birth]],TODAY(),"Y")</f>
        <v>29</v>
      </c>
    </row>
    <row r="261" spans="1:9" x14ac:dyDescent="0.3">
      <c r="A261" t="s">
        <v>289</v>
      </c>
      <c r="B261" s="17">
        <v>34881</v>
      </c>
      <c r="D261">
        <v>2497.04</v>
      </c>
      <c r="E261" t="s">
        <v>12</v>
      </c>
      <c r="F261" t="s">
        <v>12</v>
      </c>
      <c r="G261" t="s">
        <v>13</v>
      </c>
      <c r="H261" t="s">
        <v>13</v>
      </c>
      <c r="I261">
        <f ca="1">DATEDIF(Table1_1[[#This Row],[Date of birth]],TODAY(),"Y")</f>
        <v>29</v>
      </c>
    </row>
    <row r="262" spans="1:9" x14ac:dyDescent="0.3">
      <c r="A262" t="s">
        <v>290</v>
      </c>
      <c r="B262" s="17">
        <v>34987</v>
      </c>
      <c r="D262">
        <v>2498.41</v>
      </c>
      <c r="E262" t="s">
        <v>12</v>
      </c>
      <c r="F262" t="s">
        <v>12</v>
      </c>
      <c r="G262" t="s">
        <v>13</v>
      </c>
      <c r="H262" t="s">
        <v>13</v>
      </c>
      <c r="I262">
        <f ca="1">DATEDIF(Table1_1[[#This Row],[Date of birth]],TODAY(),"Y")</f>
        <v>29</v>
      </c>
    </row>
    <row r="263" spans="1:9" x14ac:dyDescent="0.3">
      <c r="A263" t="s">
        <v>291</v>
      </c>
      <c r="B263" s="17">
        <v>38231</v>
      </c>
      <c r="D263">
        <v>2500.9299999999998</v>
      </c>
      <c r="E263" t="s">
        <v>11</v>
      </c>
      <c r="F263" t="s">
        <v>11</v>
      </c>
      <c r="G263" t="s">
        <v>23</v>
      </c>
      <c r="H263" t="s">
        <v>23</v>
      </c>
      <c r="I263">
        <f ca="1">DATEDIF(Table1_1[[#This Row],[Date of birth]],TODAY(),"Y")</f>
        <v>20</v>
      </c>
    </row>
    <row r="264" spans="1:9" x14ac:dyDescent="0.3">
      <c r="A264" t="s">
        <v>292</v>
      </c>
      <c r="B264" s="17">
        <v>33451</v>
      </c>
      <c r="D264">
        <v>2510.79</v>
      </c>
      <c r="E264" t="s">
        <v>11</v>
      </c>
      <c r="F264" t="s">
        <v>16</v>
      </c>
      <c r="G264" t="s">
        <v>13</v>
      </c>
      <c r="H264" t="s">
        <v>13</v>
      </c>
      <c r="I264">
        <f ca="1">DATEDIF(Table1_1[[#This Row],[Date of birth]],TODAY(),"Y")</f>
        <v>33</v>
      </c>
    </row>
    <row r="265" spans="1:9" x14ac:dyDescent="0.3">
      <c r="A265" t="s">
        <v>293</v>
      </c>
      <c r="B265" s="17">
        <v>35735</v>
      </c>
      <c r="D265">
        <v>2523.17</v>
      </c>
      <c r="E265" t="s">
        <v>12</v>
      </c>
      <c r="F265" t="s">
        <v>16</v>
      </c>
      <c r="G265" t="s">
        <v>23</v>
      </c>
      <c r="H265" t="s">
        <v>23</v>
      </c>
      <c r="I265">
        <f ca="1">DATEDIF(Table1_1[[#This Row],[Date of birth]],TODAY(),"Y")</f>
        <v>27</v>
      </c>
    </row>
    <row r="266" spans="1:9" x14ac:dyDescent="0.3">
      <c r="A266" t="s">
        <v>294</v>
      </c>
      <c r="B266" s="17">
        <v>36763</v>
      </c>
      <c r="D266">
        <v>2527.8200000000002</v>
      </c>
      <c r="E266" t="s">
        <v>11</v>
      </c>
      <c r="F266" t="s">
        <v>12</v>
      </c>
      <c r="G266" t="s">
        <v>23</v>
      </c>
      <c r="H266" t="s">
        <v>23</v>
      </c>
      <c r="I266">
        <f ca="1">DATEDIF(Table1_1[[#This Row],[Date of birth]],TODAY(),"Y")</f>
        <v>24</v>
      </c>
    </row>
    <row r="267" spans="1:9" x14ac:dyDescent="0.3">
      <c r="A267" t="s">
        <v>295</v>
      </c>
      <c r="B267" s="17">
        <v>35639</v>
      </c>
      <c r="D267">
        <v>2534.39</v>
      </c>
      <c r="E267" t="s">
        <v>12</v>
      </c>
      <c r="F267" t="s">
        <v>12</v>
      </c>
      <c r="G267" t="s">
        <v>23</v>
      </c>
      <c r="H267" t="s">
        <v>23</v>
      </c>
      <c r="I267">
        <f ca="1">DATEDIF(Table1_1[[#This Row],[Date of birth]],TODAY(),"Y")</f>
        <v>27</v>
      </c>
    </row>
    <row r="268" spans="1:9" x14ac:dyDescent="0.3">
      <c r="A268" t="s">
        <v>296</v>
      </c>
      <c r="B268" s="17">
        <v>33147</v>
      </c>
      <c r="D268">
        <v>2540.39</v>
      </c>
      <c r="E268" t="s">
        <v>11</v>
      </c>
      <c r="F268" t="s">
        <v>11</v>
      </c>
      <c r="G268" t="s">
        <v>13</v>
      </c>
      <c r="H268" t="s">
        <v>13</v>
      </c>
      <c r="I268">
        <f ca="1">DATEDIF(Table1_1[[#This Row],[Date of birth]],TODAY(),"Y")</f>
        <v>34</v>
      </c>
    </row>
    <row r="269" spans="1:9" x14ac:dyDescent="0.3">
      <c r="A269" t="s">
        <v>297</v>
      </c>
      <c r="B269" s="17">
        <v>33559</v>
      </c>
      <c r="D269">
        <v>2545.6799999999998</v>
      </c>
      <c r="E269" t="s">
        <v>11</v>
      </c>
      <c r="F269" t="s">
        <v>16</v>
      </c>
      <c r="G269" t="s">
        <v>13</v>
      </c>
      <c r="H269" t="s">
        <v>13</v>
      </c>
      <c r="I269">
        <f ca="1">DATEDIF(Table1_1[[#This Row],[Date of birth]],TODAY(),"Y")</f>
        <v>33</v>
      </c>
    </row>
    <row r="270" spans="1:9" x14ac:dyDescent="0.3">
      <c r="A270" t="s">
        <v>298</v>
      </c>
      <c r="B270" s="17">
        <v>37540</v>
      </c>
      <c r="D270">
        <v>2566.4699999999998</v>
      </c>
      <c r="E270" t="s">
        <v>11</v>
      </c>
      <c r="F270" t="s">
        <v>12</v>
      </c>
      <c r="G270" t="s">
        <v>13</v>
      </c>
      <c r="H270" t="s">
        <v>13</v>
      </c>
      <c r="I270">
        <f ca="1">DATEDIF(Table1_1[[#This Row],[Date of birth]],TODAY(),"Y")</f>
        <v>22</v>
      </c>
    </row>
    <row r="271" spans="1:9" x14ac:dyDescent="0.3">
      <c r="A271" t="s">
        <v>299</v>
      </c>
      <c r="B271" s="17">
        <v>37457</v>
      </c>
      <c r="D271">
        <v>2585.04</v>
      </c>
      <c r="E271" t="s">
        <v>11</v>
      </c>
      <c r="F271" t="s">
        <v>11</v>
      </c>
      <c r="G271" t="s">
        <v>300</v>
      </c>
      <c r="H271" t="s">
        <v>300</v>
      </c>
      <c r="I271">
        <f ca="1">DATEDIF(Table1_1[[#This Row],[Date of birth]],TODAY(),"Y")</f>
        <v>22</v>
      </c>
    </row>
    <row r="272" spans="1:9" x14ac:dyDescent="0.3">
      <c r="A272" t="s">
        <v>301</v>
      </c>
      <c r="B272" s="17">
        <v>37179</v>
      </c>
      <c r="D272">
        <v>2585.27</v>
      </c>
      <c r="E272" t="s">
        <v>11</v>
      </c>
      <c r="F272" t="s">
        <v>12</v>
      </c>
      <c r="G272" t="s">
        <v>42</v>
      </c>
      <c r="H272" t="s">
        <v>42</v>
      </c>
      <c r="I272">
        <f ca="1">DATEDIF(Table1_1[[#This Row],[Date of birth]],TODAY(),"Y")</f>
        <v>23</v>
      </c>
    </row>
    <row r="273" spans="1:9" x14ac:dyDescent="0.3">
      <c r="A273" t="s">
        <v>302</v>
      </c>
      <c r="B273" s="17">
        <v>37100</v>
      </c>
      <c r="D273">
        <v>2585.85</v>
      </c>
      <c r="E273" t="s">
        <v>11</v>
      </c>
      <c r="F273" t="s">
        <v>11</v>
      </c>
      <c r="G273" t="s">
        <v>247</v>
      </c>
      <c r="H273" t="s">
        <v>247</v>
      </c>
      <c r="I273">
        <f ca="1">DATEDIF(Table1_1[[#This Row],[Date of birth]],TODAY(),"Y")</f>
        <v>23</v>
      </c>
    </row>
    <row r="274" spans="1:9" x14ac:dyDescent="0.3">
      <c r="A274" t="s">
        <v>303</v>
      </c>
      <c r="B274" s="17">
        <v>37129</v>
      </c>
      <c r="D274">
        <v>2597.7800000000002</v>
      </c>
      <c r="E274" t="s">
        <v>11</v>
      </c>
      <c r="F274" t="s">
        <v>16</v>
      </c>
      <c r="G274" t="s">
        <v>42</v>
      </c>
      <c r="H274" t="s">
        <v>42</v>
      </c>
      <c r="I274">
        <f ca="1">DATEDIF(Table1_1[[#This Row],[Date of birth]],TODAY(),"Y")</f>
        <v>23</v>
      </c>
    </row>
    <row r="275" spans="1:9" x14ac:dyDescent="0.3">
      <c r="A275" t="s">
        <v>304</v>
      </c>
      <c r="B275" s="17">
        <v>35668</v>
      </c>
      <c r="D275">
        <v>2632.99</v>
      </c>
      <c r="E275" t="s">
        <v>11</v>
      </c>
      <c r="F275" t="s">
        <v>16</v>
      </c>
      <c r="G275" t="s">
        <v>42</v>
      </c>
      <c r="H275" t="s">
        <v>42</v>
      </c>
      <c r="I275">
        <f ca="1">DATEDIF(Table1_1[[#This Row],[Date of birth]],TODAY(),"Y")</f>
        <v>27</v>
      </c>
    </row>
    <row r="276" spans="1:9" x14ac:dyDescent="0.3">
      <c r="A276" t="s">
        <v>305</v>
      </c>
      <c r="B276" s="17">
        <v>36701</v>
      </c>
      <c r="D276">
        <v>2639.04</v>
      </c>
      <c r="E276" t="s">
        <v>11</v>
      </c>
      <c r="F276" t="s">
        <v>11</v>
      </c>
      <c r="G276" t="s">
        <v>23</v>
      </c>
      <c r="H276" t="s">
        <v>23</v>
      </c>
      <c r="I276">
        <f ca="1">DATEDIF(Table1_1[[#This Row],[Date of birth]],TODAY(),"Y")</f>
        <v>24</v>
      </c>
    </row>
    <row r="277" spans="1:9" x14ac:dyDescent="0.3">
      <c r="A277" t="s">
        <v>306</v>
      </c>
      <c r="B277" s="17">
        <v>36861</v>
      </c>
      <c r="D277">
        <v>2643.27</v>
      </c>
      <c r="E277" t="s">
        <v>11</v>
      </c>
      <c r="F277" t="s">
        <v>16</v>
      </c>
      <c r="G277" t="s">
        <v>23</v>
      </c>
      <c r="H277" t="s">
        <v>23</v>
      </c>
      <c r="I277">
        <f ca="1">DATEDIF(Table1_1[[#This Row],[Date of birth]],TODAY(),"Y")</f>
        <v>24</v>
      </c>
    </row>
    <row r="278" spans="1:9" x14ac:dyDescent="0.3">
      <c r="A278" t="s">
        <v>307</v>
      </c>
      <c r="B278" s="17">
        <v>35278</v>
      </c>
      <c r="D278">
        <v>2680.95</v>
      </c>
      <c r="E278" t="s">
        <v>12</v>
      </c>
      <c r="F278" t="s">
        <v>11</v>
      </c>
      <c r="G278" t="s">
        <v>23</v>
      </c>
      <c r="H278" t="s">
        <v>23</v>
      </c>
      <c r="I278">
        <f ca="1">DATEDIF(Table1_1[[#This Row],[Date of birth]],TODAY(),"Y")</f>
        <v>28</v>
      </c>
    </row>
    <row r="279" spans="1:9" x14ac:dyDescent="0.3">
      <c r="A279" t="s">
        <v>308</v>
      </c>
      <c r="B279" s="17">
        <v>34594</v>
      </c>
      <c r="D279">
        <v>2684.69</v>
      </c>
      <c r="E279" t="s">
        <v>11</v>
      </c>
      <c r="F279" t="s">
        <v>11</v>
      </c>
      <c r="G279" t="s">
        <v>13</v>
      </c>
      <c r="H279" t="s">
        <v>13</v>
      </c>
      <c r="I279">
        <f ca="1">DATEDIF(Table1_1[[#This Row],[Date of birth]],TODAY(),"Y")</f>
        <v>30</v>
      </c>
    </row>
    <row r="280" spans="1:9" x14ac:dyDescent="0.3">
      <c r="A280" t="s">
        <v>309</v>
      </c>
      <c r="B280" s="17">
        <v>34608</v>
      </c>
      <c r="D280">
        <v>2689.5</v>
      </c>
      <c r="E280" t="s">
        <v>12</v>
      </c>
      <c r="F280" t="s">
        <v>11</v>
      </c>
      <c r="G280" t="s">
        <v>13</v>
      </c>
      <c r="H280" t="s">
        <v>13</v>
      </c>
      <c r="I280">
        <f ca="1">DATEDIF(Table1_1[[#This Row],[Date of birth]],TODAY(),"Y")</f>
        <v>30</v>
      </c>
    </row>
    <row r="281" spans="1:9" x14ac:dyDescent="0.3">
      <c r="A281" t="s">
        <v>310</v>
      </c>
      <c r="B281" s="17">
        <v>36322</v>
      </c>
      <c r="D281">
        <v>2690.11</v>
      </c>
      <c r="E281" t="s">
        <v>11</v>
      </c>
      <c r="F281" t="s">
        <v>11</v>
      </c>
      <c r="G281" t="s">
        <v>23</v>
      </c>
      <c r="H281" t="s">
        <v>23</v>
      </c>
      <c r="I281">
        <f ca="1">DATEDIF(Table1_1[[#This Row],[Date of birth]],TODAY(),"Y")</f>
        <v>25</v>
      </c>
    </row>
    <row r="282" spans="1:9" x14ac:dyDescent="0.3">
      <c r="A282" t="s">
        <v>311</v>
      </c>
      <c r="B282" s="17">
        <v>35229</v>
      </c>
      <c r="D282">
        <v>2699.57</v>
      </c>
      <c r="E282" t="s">
        <v>11</v>
      </c>
      <c r="F282" t="s">
        <v>16</v>
      </c>
      <c r="G282" t="s">
        <v>23</v>
      </c>
      <c r="H282" t="s">
        <v>23</v>
      </c>
      <c r="I282">
        <f ca="1">DATEDIF(Table1_1[[#This Row],[Date of birth]],TODAY(),"Y")</f>
        <v>28</v>
      </c>
    </row>
    <row r="283" spans="1:9" x14ac:dyDescent="0.3">
      <c r="A283" t="s">
        <v>312</v>
      </c>
      <c r="B283" s="17">
        <v>37819</v>
      </c>
      <c r="D283">
        <v>2709.11</v>
      </c>
      <c r="E283" t="s">
        <v>11</v>
      </c>
      <c r="F283" t="s">
        <v>11</v>
      </c>
      <c r="G283" t="s">
        <v>23</v>
      </c>
      <c r="H283" t="s">
        <v>23</v>
      </c>
      <c r="I283">
        <f ca="1">DATEDIF(Table1_1[[#This Row],[Date of birth]],TODAY(),"Y")</f>
        <v>21</v>
      </c>
    </row>
    <row r="284" spans="1:9" x14ac:dyDescent="0.3">
      <c r="A284" t="s">
        <v>313</v>
      </c>
      <c r="B284" s="17">
        <v>37946</v>
      </c>
      <c r="D284">
        <v>2709.24</v>
      </c>
      <c r="E284" t="s">
        <v>11</v>
      </c>
      <c r="F284" t="s">
        <v>11</v>
      </c>
      <c r="G284" t="s">
        <v>23</v>
      </c>
      <c r="H284" t="s">
        <v>23</v>
      </c>
      <c r="I284">
        <f ca="1">DATEDIF(Table1_1[[#This Row],[Date of birth]],TODAY(),"Y")</f>
        <v>21</v>
      </c>
    </row>
    <row r="285" spans="1:9" x14ac:dyDescent="0.3">
      <c r="A285" t="s">
        <v>314</v>
      </c>
      <c r="B285" s="17">
        <v>37956</v>
      </c>
      <c r="D285">
        <v>2710.83</v>
      </c>
      <c r="E285" t="s">
        <v>11</v>
      </c>
      <c r="F285" t="s">
        <v>12</v>
      </c>
      <c r="G285" t="s">
        <v>23</v>
      </c>
      <c r="H285" t="s">
        <v>23</v>
      </c>
      <c r="I285">
        <f ca="1">DATEDIF(Table1_1[[#This Row],[Date of birth]],TODAY(),"Y")</f>
        <v>21</v>
      </c>
    </row>
    <row r="286" spans="1:9" x14ac:dyDescent="0.3">
      <c r="A286" t="s">
        <v>315</v>
      </c>
      <c r="B286" s="17">
        <v>37834</v>
      </c>
      <c r="D286">
        <v>2719.28</v>
      </c>
      <c r="E286" t="s">
        <v>11</v>
      </c>
      <c r="F286" t="s">
        <v>11</v>
      </c>
      <c r="G286" t="s">
        <v>23</v>
      </c>
      <c r="H286" t="s">
        <v>23</v>
      </c>
      <c r="I286">
        <f ca="1">DATEDIF(Table1_1[[#This Row],[Date of birth]],TODAY(),"Y")</f>
        <v>21</v>
      </c>
    </row>
    <row r="287" spans="1:9" x14ac:dyDescent="0.3">
      <c r="A287" t="s">
        <v>316</v>
      </c>
      <c r="B287" s="17">
        <v>35733</v>
      </c>
      <c r="D287">
        <v>2721.32</v>
      </c>
      <c r="E287" t="s">
        <v>16</v>
      </c>
      <c r="F287" t="s">
        <v>12</v>
      </c>
      <c r="G287" t="s">
        <v>276</v>
      </c>
      <c r="H287" t="s">
        <v>276</v>
      </c>
      <c r="I287">
        <f ca="1">DATEDIF(Table1_1[[#This Row],[Date of birth]],TODAY(),"Y")</f>
        <v>27</v>
      </c>
    </row>
    <row r="288" spans="1:9" x14ac:dyDescent="0.3">
      <c r="A288" t="s">
        <v>317</v>
      </c>
      <c r="B288" s="17">
        <v>32375</v>
      </c>
      <c r="D288">
        <v>2726.06</v>
      </c>
      <c r="E288" t="s">
        <v>11</v>
      </c>
      <c r="F288" t="s">
        <v>11</v>
      </c>
      <c r="G288" t="s">
        <v>13</v>
      </c>
      <c r="H288" t="s">
        <v>13</v>
      </c>
      <c r="I288">
        <f ca="1">DATEDIF(Table1_1[[#This Row],[Date of birth]],TODAY(),"Y")</f>
        <v>36</v>
      </c>
    </row>
    <row r="289" spans="1:9" x14ac:dyDescent="0.3">
      <c r="A289" t="s">
        <v>318</v>
      </c>
      <c r="B289" s="17">
        <v>35704</v>
      </c>
      <c r="D289">
        <v>2727.4</v>
      </c>
      <c r="E289" t="s">
        <v>12</v>
      </c>
      <c r="F289" t="s">
        <v>12</v>
      </c>
      <c r="G289" t="s">
        <v>168</v>
      </c>
      <c r="H289" t="s">
        <v>168</v>
      </c>
      <c r="I289">
        <f ca="1">DATEDIF(Table1_1[[#This Row],[Date of birth]],TODAY(),"Y")</f>
        <v>27</v>
      </c>
    </row>
    <row r="290" spans="1:9" x14ac:dyDescent="0.3">
      <c r="A290" t="s">
        <v>319</v>
      </c>
      <c r="B290" s="17">
        <v>37956</v>
      </c>
      <c r="D290">
        <v>2730.11</v>
      </c>
      <c r="E290" t="s">
        <v>11</v>
      </c>
      <c r="F290" t="s">
        <v>12</v>
      </c>
      <c r="G290" t="s">
        <v>23</v>
      </c>
      <c r="H290" t="s">
        <v>23</v>
      </c>
      <c r="I290">
        <f ca="1">DATEDIF(Table1_1[[#This Row],[Date of birth]],TODAY(),"Y")</f>
        <v>21</v>
      </c>
    </row>
    <row r="291" spans="1:9" x14ac:dyDescent="0.3">
      <c r="A291" t="s">
        <v>320</v>
      </c>
      <c r="B291" s="17">
        <v>36877</v>
      </c>
      <c r="D291">
        <v>2731.91</v>
      </c>
      <c r="E291" t="s">
        <v>11</v>
      </c>
      <c r="F291" t="s">
        <v>12</v>
      </c>
      <c r="G291" t="s">
        <v>247</v>
      </c>
      <c r="H291" t="s">
        <v>247</v>
      </c>
      <c r="I291">
        <f ca="1">DATEDIF(Table1_1[[#This Row],[Date of birth]],TODAY(),"Y")</f>
        <v>24</v>
      </c>
    </row>
    <row r="292" spans="1:9" x14ac:dyDescent="0.3">
      <c r="A292" t="s">
        <v>321</v>
      </c>
      <c r="B292" s="17">
        <v>36800</v>
      </c>
      <c r="D292">
        <v>2741.95</v>
      </c>
      <c r="E292" t="s">
        <v>11</v>
      </c>
      <c r="F292" t="s">
        <v>12</v>
      </c>
      <c r="G292" t="s">
        <v>247</v>
      </c>
      <c r="H292" t="s">
        <v>247</v>
      </c>
      <c r="I292">
        <f ca="1">DATEDIF(Table1_1[[#This Row],[Date of birth]],TODAY(),"Y")</f>
        <v>24</v>
      </c>
    </row>
    <row r="293" spans="1:9" x14ac:dyDescent="0.3">
      <c r="A293" t="s">
        <v>322</v>
      </c>
      <c r="B293" s="17">
        <v>36810</v>
      </c>
      <c r="D293">
        <v>2755.02</v>
      </c>
      <c r="E293" t="s">
        <v>11</v>
      </c>
      <c r="F293" t="s">
        <v>16</v>
      </c>
      <c r="G293" t="s">
        <v>247</v>
      </c>
      <c r="H293" t="s">
        <v>247</v>
      </c>
      <c r="I293">
        <f ca="1">DATEDIF(Table1_1[[#This Row],[Date of birth]],TODAY(),"Y")</f>
        <v>24</v>
      </c>
    </row>
    <row r="294" spans="1:9" x14ac:dyDescent="0.3">
      <c r="A294" t="s">
        <v>323</v>
      </c>
      <c r="B294" s="17">
        <v>35652</v>
      </c>
      <c r="D294">
        <v>2758.99</v>
      </c>
      <c r="E294" t="s">
        <v>11</v>
      </c>
      <c r="F294" t="s">
        <v>16</v>
      </c>
      <c r="G294" t="s">
        <v>23</v>
      </c>
      <c r="H294" t="s">
        <v>23</v>
      </c>
      <c r="I294">
        <f ca="1">DATEDIF(Table1_1[[#This Row],[Date of birth]],TODAY(),"Y")</f>
        <v>27</v>
      </c>
    </row>
    <row r="295" spans="1:9" x14ac:dyDescent="0.3">
      <c r="A295" t="s">
        <v>324</v>
      </c>
      <c r="B295" s="17">
        <v>38305</v>
      </c>
      <c r="D295">
        <v>2773.46</v>
      </c>
      <c r="E295" t="s">
        <v>11</v>
      </c>
      <c r="F295" t="s">
        <v>16</v>
      </c>
      <c r="G295" t="s">
        <v>300</v>
      </c>
      <c r="H295" t="s">
        <v>300</v>
      </c>
      <c r="I295">
        <f ca="1">DATEDIF(Table1_1[[#This Row],[Date of birth]],TODAY(),"Y")</f>
        <v>20</v>
      </c>
    </row>
    <row r="296" spans="1:9" x14ac:dyDescent="0.3">
      <c r="B296" s="17">
        <v>36312</v>
      </c>
      <c r="D296">
        <v>2775.19</v>
      </c>
      <c r="E296" t="s">
        <v>11</v>
      </c>
      <c r="F296" t="s">
        <v>16</v>
      </c>
      <c r="G296" t="s">
        <v>23</v>
      </c>
      <c r="H296" t="s">
        <v>23</v>
      </c>
      <c r="I296">
        <f ca="1">DATEDIF(Table1_1[[#This Row],[Date of birth]],TODAY(),"Y")</f>
        <v>25</v>
      </c>
    </row>
    <row r="297" spans="1:9" x14ac:dyDescent="0.3">
      <c r="A297" t="s">
        <v>325</v>
      </c>
      <c r="B297" s="17">
        <v>36401</v>
      </c>
      <c r="D297">
        <v>2775.19</v>
      </c>
      <c r="E297" t="s">
        <v>11</v>
      </c>
      <c r="F297" t="s">
        <v>16</v>
      </c>
      <c r="G297" t="s">
        <v>23</v>
      </c>
      <c r="H297" t="s">
        <v>23</v>
      </c>
      <c r="I297">
        <f ca="1">DATEDIF(Table1_1[[#This Row],[Date of birth]],TODAY(),"Y")</f>
        <v>25</v>
      </c>
    </row>
    <row r="298" spans="1:9" x14ac:dyDescent="0.3">
      <c r="A298" t="s">
        <v>326</v>
      </c>
      <c r="B298" s="17">
        <v>36518</v>
      </c>
      <c r="D298">
        <v>2789.06</v>
      </c>
      <c r="E298" t="s">
        <v>11</v>
      </c>
      <c r="F298" t="s">
        <v>12</v>
      </c>
      <c r="G298" t="s">
        <v>23</v>
      </c>
      <c r="H298" t="s">
        <v>23</v>
      </c>
      <c r="I298">
        <f ca="1">DATEDIF(Table1_1[[#This Row],[Date of birth]],TODAY(),"Y")</f>
        <v>25</v>
      </c>
    </row>
    <row r="299" spans="1:9" x14ac:dyDescent="0.3">
      <c r="A299" t="s">
        <v>327</v>
      </c>
      <c r="B299" s="17">
        <v>38200</v>
      </c>
      <c r="D299">
        <v>2801.26</v>
      </c>
      <c r="E299" t="s">
        <v>11</v>
      </c>
      <c r="F299" t="s">
        <v>12</v>
      </c>
      <c r="G299" t="s">
        <v>13</v>
      </c>
      <c r="H299" t="s">
        <v>13</v>
      </c>
      <c r="I299">
        <f ca="1">DATEDIF(Table1_1[[#This Row],[Date of birth]],TODAY(),"Y")</f>
        <v>20</v>
      </c>
    </row>
    <row r="300" spans="1:9" x14ac:dyDescent="0.3">
      <c r="A300" t="s">
        <v>328</v>
      </c>
      <c r="B300" s="17">
        <v>37887</v>
      </c>
      <c r="D300">
        <v>2803.7</v>
      </c>
      <c r="E300" t="s">
        <v>11</v>
      </c>
      <c r="F300" t="s">
        <v>16</v>
      </c>
      <c r="G300" t="s">
        <v>23</v>
      </c>
      <c r="H300" t="s">
        <v>23</v>
      </c>
      <c r="I300">
        <f ca="1">DATEDIF(Table1_1[[#This Row],[Date of birth]],TODAY(),"Y")</f>
        <v>21</v>
      </c>
    </row>
    <row r="301" spans="1:9" x14ac:dyDescent="0.3">
      <c r="A301" t="s">
        <v>329</v>
      </c>
      <c r="B301" s="17">
        <v>36800</v>
      </c>
      <c r="D301">
        <v>2819.51</v>
      </c>
      <c r="E301" t="s">
        <v>11</v>
      </c>
      <c r="F301" t="s">
        <v>12</v>
      </c>
      <c r="G301" t="s">
        <v>42</v>
      </c>
      <c r="H301" t="s">
        <v>42</v>
      </c>
      <c r="I301">
        <f ca="1">DATEDIF(Table1_1[[#This Row],[Date of birth]],TODAY(),"Y")</f>
        <v>24</v>
      </c>
    </row>
    <row r="302" spans="1:9" x14ac:dyDescent="0.3">
      <c r="A302" t="s">
        <v>330</v>
      </c>
      <c r="B302" s="17">
        <v>36114</v>
      </c>
      <c r="D302">
        <v>2842.76</v>
      </c>
      <c r="E302" t="s">
        <v>11</v>
      </c>
      <c r="F302" t="s">
        <v>12</v>
      </c>
      <c r="G302" t="s">
        <v>23</v>
      </c>
      <c r="H302" t="s">
        <v>23</v>
      </c>
      <c r="I302">
        <f ca="1">DATEDIF(Table1_1[[#This Row],[Date of birth]],TODAY(),"Y")</f>
        <v>26</v>
      </c>
    </row>
    <row r="303" spans="1:9" x14ac:dyDescent="0.3">
      <c r="A303" t="s">
        <v>331</v>
      </c>
      <c r="B303" s="17">
        <v>35963</v>
      </c>
      <c r="D303">
        <v>2850.68</v>
      </c>
      <c r="E303" t="s">
        <v>11</v>
      </c>
      <c r="F303" t="s">
        <v>12</v>
      </c>
      <c r="G303" t="s">
        <v>23</v>
      </c>
      <c r="H303" t="s">
        <v>23</v>
      </c>
      <c r="I303">
        <f ca="1">DATEDIF(Table1_1[[#This Row],[Date of birth]],TODAY(),"Y")</f>
        <v>26</v>
      </c>
    </row>
    <row r="304" spans="1:9" x14ac:dyDescent="0.3">
      <c r="A304" t="s">
        <v>332</v>
      </c>
      <c r="B304" s="17">
        <v>36039</v>
      </c>
      <c r="D304">
        <v>2855.44</v>
      </c>
      <c r="E304" t="s">
        <v>11</v>
      </c>
      <c r="F304" t="s">
        <v>12</v>
      </c>
      <c r="G304" t="s">
        <v>23</v>
      </c>
      <c r="H304" t="s">
        <v>23</v>
      </c>
      <c r="I304">
        <f ca="1">DATEDIF(Table1_1[[#This Row],[Date of birth]],TODAY(),"Y")</f>
        <v>26</v>
      </c>
    </row>
    <row r="305" spans="1:9" x14ac:dyDescent="0.3">
      <c r="A305" t="s">
        <v>333</v>
      </c>
      <c r="B305" s="17">
        <v>34274</v>
      </c>
      <c r="D305">
        <v>2866.09</v>
      </c>
      <c r="E305" t="s">
        <v>12</v>
      </c>
      <c r="F305" t="s">
        <v>12</v>
      </c>
      <c r="G305" t="s">
        <v>42</v>
      </c>
      <c r="H305" t="s">
        <v>42</v>
      </c>
      <c r="I305">
        <f ca="1">DATEDIF(Table1_1[[#This Row],[Date of birth]],TODAY(),"Y")</f>
        <v>31</v>
      </c>
    </row>
    <row r="306" spans="1:9" x14ac:dyDescent="0.3">
      <c r="A306" t="s">
        <v>334</v>
      </c>
      <c r="B306" s="17">
        <v>34193</v>
      </c>
      <c r="D306">
        <v>2867.12</v>
      </c>
      <c r="E306" t="s">
        <v>16</v>
      </c>
      <c r="F306" t="s">
        <v>12</v>
      </c>
      <c r="G306" t="s">
        <v>13</v>
      </c>
      <c r="H306" t="s">
        <v>13</v>
      </c>
      <c r="I306">
        <f ca="1">DATEDIF(Table1_1[[#This Row],[Date of birth]],TODAY(),"Y")</f>
        <v>31</v>
      </c>
    </row>
    <row r="307" spans="1:9" x14ac:dyDescent="0.3">
      <c r="A307" t="s">
        <v>335</v>
      </c>
      <c r="B307" s="17">
        <v>35237</v>
      </c>
      <c r="D307">
        <v>2897.32</v>
      </c>
      <c r="E307" t="s">
        <v>12</v>
      </c>
      <c r="F307" t="s">
        <v>12</v>
      </c>
      <c r="G307" t="s">
        <v>168</v>
      </c>
      <c r="H307" t="s">
        <v>168</v>
      </c>
      <c r="I307">
        <f ca="1">DATEDIF(Table1_1[[#This Row],[Date of birth]],TODAY(),"Y")</f>
        <v>28</v>
      </c>
    </row>
    <row r="308" spans="1:9" x14ac:dyDescent="0.3">
      <c r="A308" t="s">
        <v>336</v>
      </c>
      <c r="B308" s="17">
        <v>36721</v>
      </c>
      <c r="D308">
        <v>2897.46</v>
      </c>
      <c r="E308" t="s">
        <v>11</v>
      </c>
      <c r="F308" t="s">
        <v>16</v>
      </c>
      <c r="G308" t="s">
        <v>23</v>
      </c>
      <c r="H308" t="s">
        <v>23</v>
      </c>
      <c r="I308">
        <f ca="1">DATEDIF(Table1_1[[#This Row],[Date of birth]],TODAY(),"Y")</f>
        <v>24</v>
      </c>
    </row>
    <row r="309" spans="1:9" x14ac:dyDescent="0.3">
      <c r="A309" t="s">
        <v>337</v>
      </c>
      <c r="B309" s="17">
        <v>36465</v>
      </c>
      <c r="D309">
        <v>2899.49</v>
      </c>
      <c r="E309" t="s">
        <v>11</v>
      </c>
      <c r="F309" t="s">
        <v>11</v>
      </c>
      <c r="G309" t="s">
        <v>247</v>
      </c>
      <c r="H309" t="s">
        <v>247</v>
      </c>
      <c r="I309">
        <f ca="1">DATEDIF(Table1_1[[#This Row],[Date of birth]],TODAY(),"Y")</f>
        <v>25</v>
      </c>
    </row>
    <row r="310" spans="1:9" x14ac:dyDescent="0.3">
      <c r="A310" t="s">
        <v>338</v>
      </c>
      <c r="B310" s="17">
        <v>35362</v>
      </c>
      <c r="D310">
        <v>2902.91</v>
      </c>
      <c r="E310" t="s">
        <v>11</v>
      </c>
      <c r="F310" t="s">
        <v>11</v>
      </c>
      <c r="G310" t="s">
        <v>13</v>
      </c>
      <c r="H310" t="s">
        <v>13</v>
      </c>
      <c r="I310">
        <f ca="1">DATEDIF(Table1_1[[#This Row],[Date of birth]],TODAY(),"Y")</f>
        <v>28</v>
      </c>
    </row>
    <row r="311" spans="1:9" x14ac:dyDescent="0.3">
      <c r="A311" t="s">
        <v>339</v>
      </c>
      <c r="B311" s="17">
        <v>35229</v>
      </c>
      <c r="D311">
        <v>2904.09</v>
      </c>
      <c r="E311" t="s">
        <v>11</v>
      </c>
      <c r="F311" t="s">
        <v>11</v>
      </c>
      <c r="G311" t="s">
        <v>42</v>
      </c>
      <c r="H311" t="s">
        <v>42</v>
      </c>
      <c r="I311">
        <f ca="1">DATEDIF(Table1_1[[#This Row],[Date of birth]],TODAY(),"Y")</f>
        <v>28</v>
      </c>
    </row>
    <row r="312" spans="1:9" x14ac:dyDescent="0.3">
      <c r="A312" t="s">
        <v>340</v>
      </c>
      <c r="B312" s="17">
        <v>37773</v>
      </c>
      <c r="D312">
        <v>2913.57</v>
      </c>
      <c r="E312" t="s">
        <v>11</v>
      </c>
      <c r="F312" t="s">
        <v>11</v>
      </c>
      <c r="G312" t="s">
        <v>42</v>
      </c>
      <c r="H312" t="s">
        <v>42</v>
      </c>
      <c r="I312">
        <f ca="1">DATEDIF(Table1_1[[#This Row],[Date of birth]],TODAY(),"Y")</f>
        <v>21</v>
      </c>
    </row>
    <row r="313" spans="1:9" x14ac:dyDescent="0.3">
      <c r="A313" t="s">
        <v>341</v>
      </c>
      <c r="B313" s="17">
        <v>35246</v>
      </c>
      <c r="D313">
        <v>2927.06</v>
      </c>
      <c r="E313" t="s">
        <v>11</v>
      </c>
      <c r="F313" t="s">
        <v>11</v>
      </c>
      <c r="G313" t="s">
        <v>13</v>
      </c>
      <c r="H313" t="s">
        <v>13</v>
      </c>
      <c r="I313">
        <f ca="1">DATEDIF(Table1_1[[#This Row],[Date of birth]],TODAY(),"Y")</f>
        <v>28</v>
      </c>
    </row>
    <row r="314" spans="1:9" x14ac:dyDescent="0.3">
      <c r="A314" t="s">
        <v>342</v>
      </c>
      <c r="B314" s="17">
        <v>37529</v>
      </c>
      <c r="D314">
        <v>2943.41</v>
      </c>
      <c r="E314" t="s">
        <v>11</v>
      </c>
      <c r="F314" t="s">
        <v>12</v>
      </c>
      <c r="G314" t="s">
        <v>23</v>
      </c>
      <c r="H314" t="s">
        <v>23</v>
      </c>
      <c r="I314">
        <f ca="1">DATEDIF(Table1_1[[#This Row],[Date of birth]],TODAY(),"Y")</f>
        <v>22</v>
      </c>
    </row>
    <row r="315" spans="1:9" x14ac:dyDescent="0.3">
      <c r="A315" t="s">
        <v>343</v>
      </c>
      <c r="B315" s="17">
        <v>34966</v>
      </c>
      <c r="D315">
        <v>2974.13</v>
      </c>
      <c r="E315" t="s">
        <v>11</v>
      </c>
      <c r="F315" t="s">
        <v>16</v>
      </c>
      <c r="G315" t="s">
        <v>42</v>
      </c>
      <c r="H315" t="s">
        <v>42</v>
      </c>
      <c r="I315">
        <f ca="1">DATEDIF(Table1_1[[#This Row],[Date of birth]],TODAY(),"Y")</f>
        <v>29</v>
      </c>
    </row>
    <row r="316" spans="1:9" x14ac:dyDescent="0.3">
      <c r="A316" t="s">
        <v>344</v>
      </c>
      <c r="B316" s="17">
        <v>31946</v>
      </c>
      <c r="D316">
        <v>2979.52</v>
      </c>
      <c r="E316" t="s">
        <v>11</v>
      </c>
      <c r="F316" t="s">
        <v>12</v>
      </c>
      <c r="G316" t="s">
        <v>13</v>
      </c>
      <c r="H316" t="s">
        <v>13</v>
      </c>
      <c r="I316">
        <f ca="1">DATEDIF(Table1_1[[#This Row],[Date of birth]],TODAY(),"Y")</f>
        <v>37</v>
      </c>
    </row>
    <row r="317" spans="1:9" x14ac:dyDescent="0.3">
      <c r="A317" t="s">
        <v>345</v>
      </c>
      <c r="B317" s="17">
        <v>33562</v>
      </c>
      <c r="D317">
        <v>2985.67</v>
      </c>
      <c r="E317" t="s">
        <v>11</v>
      </c>
      <c r="F317" t="s">
        <v>11</v>
      </c>
      <c r="G317" t="s">
        <v>13</v>
      </c>
      <c r="H317" t="s">
        <v>13</v>
      </c>
      <c r="I317">
        <f ca="1">DATEDIF(Table1_1[[#This Row],[Date of birth]],TODAY(),"Y")</f>
        <v>33</v>
      </c>
    </row>
    <row r="318" spans="1:9" x14ac:dyDescent="0.3">
      <c r="A318" t="s">
        <v>346</v>
      </c>
      <c r="B318" s="17">
        <v>37605</v>
      </c>
      <c r="D318">
        <v>3012.22</v>
      </c>
      <c r="E318" t="s">
        <v>11</v>
      </c>
      <c r="F318" t="s">
        <v>12</v>
      </c>
      <c r="G318" t="s">
        <v>23</v>
      </c>
      <c r="H318" t="s">
        <v>23</v>
      </c>
      <c r="I318">
        <f ca="1">DATEDIF(Table1_1[[#This Row],[Date of birth]],TODAY(),"Y")</f>
        <v>22</v>
      </c>
    </row>
    <row r="319" spans="1:9" x14ac:dyDescent="0.3">
      <c r="A319" t="s">
        <v>347</v>
      </c>
      <c r="B319" s="17">
        <v>32414</v>
      </c>
      <c r="D319">
        <v>3018.04</v>
      </c>
      <c r="E319" t="s">
        <v>11</v>
      </c>
      <c r="F319" t="s">
        <v>11</v>
      </c>
      <c r="G319" t="s">
        <v>23</v>
      </c>
      <c r="H319" t="s">
        <v>23</v>
      </c>
      <c r="I319">
        <f ca="1">DATEDIF(Table1_1[[#This Row],[Date of birth]],TODAY(),"Y")</f>
        <v>36</v>
      </c>
    </row>
    <row r="320" spans="1:9" x14ac:dyDescent="0.3">
      <c r="A320" t="s">
        <v>348</v>
      </c>
      <c r="B320" s="17">
        <v>35783</v>
      </c>
      <c r="D320">
        <v>3021.81</v>
      </c>
      <c r="E320" t="s">
        <v>11</v>
      </c>
      <c r="F320" t="s">
        <v>12</v>
      </c>
      <c r="G320" t="s">
        <v>23</v>
      </c>
      <c r="H320" t="s">
        <v>23</v>
      </c>
      <c r="I320">
        <f ca="1">DATEDIF(Table1_1[[#This Row],[Date of birth]],TODAY(),"Y")</f>
        <v>27</v>
      </c>
    </row>
    <row r="321" spans="1:9" x14ac:dyDescent="0.3">
      <c r="A321" t="s">
        <v>349</v>
      </c>
      <c r="B321" s="17">
        <v>36053</v>
      </c>
      <c r="D321">
        <v>3044.21</v>
      </c>
      <c r="E321" t="s">
        <v>11</v>
      </c>
      <c r="F321" t="s">
        <v>12</v>
      </c>
      <c r="G321" t="s">
        <v>247</v>
      </c>
      <c r="H321" t="s">
        <v>247</v>
      </c>
      <c r="I321">
        <f ca="1">DATEDIF(Table1_1[[#This Row],[Date of birth]],TODAY(),"Y")</f>
        <v>26</v>
      </c>
    </row>
    <row r="322" spans="1:9" x14ac:dyDescent="0.3">
      <c r="A322" t="s">
        <v>350</v>
      </c>
      <c r="B322" s="17">
        <v>36008</v>
      </c>
      <c r="D322">
        <v>3046.06</v>
      </c>
      <c r="E322" t="s">
        <v>11</v>
      </c>
      <c r="F322" t="s">
        <v>16</v>
      </c>
      <c r="G322" t="s">
        <v>249</v>
      </c>
      <c r="H322" t="s">
        <v>249</v>
      </c>
      <c r="I322">
        <f ca="1">DATEDIF(Table1_1[[#This Row],[Date of birth]],TODAY(),"Y")</f>
        <v>26</v>
      </c>
    </row>
    <row r="323" spans="1:9" x14ac:dyDescent="0.3">
      <c r="A323" t="s">
        <v>351</v>
      </c>
      <c r="B323" s="17">
        <v>35786</v>
      </c>
      <c r="D323">
        <v>3051.73</v>
      </c>
      <c r="E323" t="s">
        <v>11</v>
      </c>
      <c r="F323" t="s">
        <v>11</v>
      </c>
      <c r="G323" t="s">
        <v>42</v>
      </c>
      <c r="H323" t="s">
        <v>42</v>
      </c>
      <c r="I323">
        <f ca="1">DATEDIF(Table1_1[[#This Row],[Date of birth]],TODAY(),"Y")</f>
        <v>27</v>
      </c>
    </row>
    <row r="324" spans="1:9" x14ac:dyDescent="0.3">
      <c r="A324" t="s">
        <v>352</v>
      </c>
      <c r="B324" s="17">
        <v>37428</v>
      </c>
      <c r="D324">
        <v>3056.39</v>
      </c>
      <c r="E324" t="s">
        <v>11</v>
      </c>
      <c r="F324" t="s">
        <v>12</v>
      </c>
      <c r="G324" t="s">
        <v>13</v>
      </c>
      <c r="H324" t="s">
        <v>13</v>
      </c>
      <c r="I324">
        <f ca="1">DATEDIF(Table1_1[[#This Row],[Date of birth]],TODAY(),"Y")</f>
        <v>22</v>
      </c>
    </row>
    <row r="325" spans="1:9" x14ac:dyDescent="0.3">
      <c r="A325" t="s">
        <v>353</v>
      </c>
      <c r="B325" s="17">
        <v>34603</v>
      </c>
      <c r="D325">
        <v>3062.51</v>
      </c>
      <c r="E325" t="s">
        <v>12</v>
      </c>
      <c r="F325" t="s">
        <v>16</v>
      </c>
      <c r="G325" t="s">
        <v>23</v>
      </c>
      <c r="H325" t="s">
        <v>23</v>
      </c>
      <c r="I325">
        <f ca="1">DATEDIF(Table1_1[[#This Row],[Date of birth]],TODAY(),"Y")</f>
        <v>30</v>
      </c>
    </row>
    <row r="326" spans="1:9" x14ac:dyDescent="0.3">
      <c r="A326" t="s">
        <v>354</v>
      </c>
      <c r="B326" s="17">
        <v>32782</v>
      </c>
      <c r="D326">
        <v>3065.49</v>
      </c>
      <c r="E326" t="s">
        <v>11</v>
      </c>
      <c r="F326" t="s">
        <v>16</v>
      </c>
      <c r="G326" t="s">
        <v>23</v>
      </c>
      <c r="H326" t="s">
        <v>23</v>
      </c>
      <c r="I326">
        <f ca="1">DATEDIF(Table1_1[[#This Row],[Date of birth]],TODAY(),"Y")</f>
        <v>35</v>
      </c>
    </row>
    <row r="327" spans="1:9" x14ac:dyDescent="0.3">
      <c r="A327" t="s">
        <v>355</v>
      </c>
      <c r="B327" s="17">
        <v>34952</v>
      </c>
      <c r="D327">
        <v>3070.81</v>
      </c>
      <c r="E327" t="s">
        <v>12</v>
      </c>
      <c r="F327" t="s">
        <v>16</v>
      </c>
      <c r="G327" t="s">
        <v>356</v>
      </c>
      <c r="H327" t="s">
        <v>356</v>
      </c>
      <c r="I327">
        <f ca="1">DATEDIF(Table1_1[[#This Row],[Date of birth]],TODAY(),"Y")</f>
        <v>29</v>
      </c>
    </row>
    <row r="328" spans="1:9" x14ac:dyDescent="0.3">
      <c r="A328" t="s">
        <v>357</v>
      </c>
      <c r="B328" s="17">
        <v>37177</v>
      </c>
      <c r="D328">
        <v>3077.1</v>
      </c>
      <c r="E328" t="s">
        <v>11</v>
      </c>
      <c r="F328" t="s">
        <v>16</v>
      </c>
      <c r="G328" t="s">
        <v>23</v>
      </c>
      <c r="H328" t="s">
        <v>23</v>
      </c>
      <c r="I328">
        <f ca="1">DATEDIF(Table1_1[[#This Row],[Date of birth]],TODAY(),"Y")</f>
        <v>23</v>
      </c>
    </row>
    <row r="329" spans="1:9" x14ac:dyDescent="0.3">
      <c r="A329" t="s">
        <v>358</v>
      </c>
      <c r="B329" s="17">
        <v>31990</v>
      </c>
      <c r="D329">
        <v>3088.06</v>
      </c>
      <c r="E329" t="s">
        <v>11</v>
      </c>
      <c r="F329" t="s">
        <v>11</v>
      </c>
      <c r="G329" t="s">
        <v>13</v>
      </c>
      <c r="H329" t="s">
        <v>13</v>
      </c>
      <c r="I329">
        <f ca="1">DATEDIF(Table1_1[[#This Row],[Date of birth]],TODAY(),"Y")</f>
        <v>37</v>
      </c>
    </row>
    <row r="330" spans="1:9" x14ac:dyDescent="0.3">
      <c r="A330" t="s">
        <v>359</v>
      </c>
      <c r="B330" s="17">
        <v>36336</v>
      </c>
      <c r="D330">
        <v>3128.35</v>
      </c>
      <c r="E330" t="s">
        <v>11</v>
      </c>
      <c r="F330" t="s">
        <v>12</v>
      </c>
      <c r="G330" t="s">
        <v>300</v>
      </c>
      <c r="H330" t="s">
        <v>300</v>
      </c>
      <c r="I330">
        <f ca="1">DATEDIF(Table1_1[[#This Row],[Date of birth]],TODAY(),"Y")</f>
        <v>25</v>
      </c>
    </row>
    <row r="331" spans="1:9" x14ac:dyDescent="0.3">
      <c r="A331" t="s">
        <v>360</v>
      </c>
      <c r="B331" s="17">
        <v>34525</v>
      </c>
      <c r="D331">
        <v>3161.45</v>
      </c>
      <c r="E331" t="s">
        <v>11</v>
      </c>
      <c r="F331" t="s">
        <v>16</v>
      </c>
      <c r="G331" t="s">
        <v>42</v>
      </c>
      <c r="H331" t="s">
        <v>42</v>
      </c>
      <c r="I331">
        <f ca="1">DATEDIF(Table1_1[[#This Row],[Date of birth]],TODAY(),"Y")</f>
        <v>30</v>
      </c>
    </row>
    <row r="332" spans="1:9" x14ac:dyDescent="0.3">
      <c r="A332" t="s">
        <v>361</v>
      </c>
      <c r="B332" s="17">
        <v>34237</v>
      </c>
      <c r="D332">
        <v>3162.02</v>
      </c>
      <c r="E332" t="s">
        <v>11</v>
      </c>
      <c r="F332" t="s">
        <v>12</v>
      </c>
      <c r="G332" t="s">
        <v>13</v>
      </c>
      <c r="H332" t="s">
        <v>13</v>
      </c>
      <c r="I332">
        <f ca="1">DATEDIF(Table1_1[[#This Row],[Date of birth]],TODAY(),"Y")</f>
        <v>31</v>
      </c>
    </row>
    <row r="333" spans="1:9" x14ac:dyDescent="0.3">
      <c r="A333" t="s">
        <v>362</v>
      </c>
      <c r="B333" s="17">
        <v>37132</v>
      </c>
      <c r="D333">
        <v>3167.46</v>
      </c>
      <c r="E333" t="s">
        <v>11</v>
      </c>
      <c r="F333" t="s">
        <v>12</v>
      </c>
      <c r="G333" t="s">
        <v>247</v>
      </c>
      <c r="H333" t="s">
        <v>247</v>
      </c>
      <c r="I333">
        <f ca="1">DATEDIF(Table1_1[[#This Row],[Date of birth]],TODAY(),"Y")</f>
        <v>23</v>
      </c>
    </row>
    <row r="334" spans="1:9" x14ac:dyDescent="0.3">
      <c r="A334" t="s">
        <v>363</v>
      </c>
      <c r="B334" s="17">
        <v>34632</v>
      </c>
      <c r="D334">
        <v>3171.61</v>
      </c>
      <c r="E334" t="s">
        <v>11</v>
      </c>
      <c r="F334" t="s">
        <v>12</v>
      </c>
      <c r="G334" t="s">
        <v>13</v>
      </c>
      <c r="H334" t="s">
        <v>13</v>
      </c>
      <c r="I334">
        <f ca="1">DATEDIF(Table1_1[[#This Row],[Date of birth]],TODAY(),"Y")</f>
        <v>30</v>
      </c>
    </row>
    <row r="335" spans="1:9" x14ac:dyDescent="0.3">
      <c r="A335" t="s">
        <v>364</v>
      </c>
      <c r="B335" s="17">
        <v>34516</v>
      </c>
      <c r="D335">
        <v>3172.02</v>
      </c>
      <c r="E335" t="s">
        <v>11</v>
      </c>
      <c r="F335" t="s">
        <v>16</v>
      </c>
      <c r="G335" t="s">
        <v>42</v>
      </c>
      <c r="H335" t="s">
        <v>42</v>
      </c>
      <c r="I335">
        <f ca="1">DATEDIF(Table1_1[[#This Row],[Date of birth]],TODAY(),"Y")</f>
        <v>30</v>
      </c>
    </row>
    <row r="336" spans="1:9" x14ac:dyDescent="0.3">
      <c r="A336" t="s">
        <v>365</v>
      </c>
      <c r="B336" s="17">
        <v>35291</v>
      </c>
      <c r="D336">
        <v>3176.29</v>
      </c>
      <c r="E336" t="s">
        <v>11</v>
      </c>
      <c r="F336" t="s">
        <v>11</v>
      </c>
      <c r="G336" t="s">
        <v>23</v>
      </c>
      <c r="H336" t="s">
        <v>23</v>
      </c>
      <c r="I336">
        <f ca="1">DATEDIF(Table1_1[[#This Row],[Date of birth]],TODAY(),"Y")</f>
        <v>28</v>
      </c>
    </row>
    <row r="337" spans="1:9" x14ac:dyDescent="0.3">
      <c r="A337" t="s">
        <v>366</v>
      </c>
      <c r="B337" s="17">
        <v>35247</v>
      </c>
      <c r="D337">
        <v>3176.82</v>
      </c>
      <c r="E337" t="s">
        <v>11</v>
      </c>
      <c r="F337" t="s">
        <v>16</v>
      </c>
      <c r="G337" t="s">
        <v>23</v>
      </c>
      <c r="H337" t="s">
        <v>23</v>
      </c>
      <c r="I337">
        <f ca="1">DATEDIF(Table1_1[[#This Row],[Date of birth]],TODAY(),"Y")</f>
        <v>28</v>
      </c>
    </row>
    <row r="338" spans="1:9" x14ac:dyDescent="0.3">
      <c r="A338" t="s">
        <v>367</v>
      </c>
      <c r="B338" s="17">
        <v>36792</v>
      </c>
      <c r="D338">
        <v>3179.96</v>
      </c>
      <c r="E338" t="s">
        <v>11</v>
      </c>
      <c r="F338" t="s">
        <v>11</v>
      </c>
      <c r="G338" t="s">
        <v>23</v>
      </c>
      <c r="H338" t="s">
        <v>23</v>
      </c>
      <c r="I338">
        <f ca="1">DATEDIF(Table1_1[[#This Row],[Date of birth]],TODAY(),"Y")</f>
        <v>24</v>
      </c>
    </row>
    <row r="339" spans="1:9" x14ac:dyDescent="0.3">
      <c r="A339" t="s">
        <v>368</v>
      </c>
      <c r="B339" s="17">
        <v>37135</v>
      </c>
      <c r="D339">
        <v>3180.51</v>
      </c>
      <c r="E339" t="s">
        <v>11</v>
      </c>
      <c r="F339" t="s">
        <v>11</v>
      </c>
      <c r="G339" t="s">
        <v>13</v>
      </c>
      <c r="H339" t="s">
        <v>13</v>
      </c>
      <c r="I339">
        <f ca="1">DATEDIF(Table1_1[[#This Row],[Date of birth]],TODAY(),"Y")</f>
        <v>23</v>
      </c>
    </row>
    <row r="340" spans="1:9" x14ac:dyDescent="0.3">
      <c r="A340" t="s">
        <v>369</v>
      </c>
      <c r="B340" s="17">
        <v>35349</v>
      </c>
      <c r="D340">
        <v>3201.25</v>
      </c>
      <c r="E340" t="s">
        <v>11</v>
      </c>
      <c r="F340" t="s">
        <v>12</v>
      </c>
      <c r="G340" t="s">
        <v>23</v>
      </c>
      <c r="H340" t="s">
        <v>23</v>
      </c>
      <c r="I340">
        <f ca="1">DATEDIF(Table1_1[[#This Row],[Date of birth]],TODAY(),"Y")</f>
        <v>28</v>
      </c>
    </row>
    <row r="341" spans="1:9" x14ac:dyDescent="0.3">
      <c r="A341" t="s">
        <v>370</v>
      </c>
      <c r="B341" s="17">
        <v>35612</v>
      </c>
      <c r="D341">
        <v>3206.49</v>
      </c>
      <c r="E341" t="s">
        <v>11</v>
      </c>
      <c r="F341" t="s">
        <v>12</v>
      </c>
      <c r="G341" t="s">
        <v>247</v>
      </c>
      <c r="H341" t="s">
        <v>247</v>
      </c>
      <c r="I341">
        <f ca="1">DATEDIF(Table1_1[[#This Row],[Date of birth]],TODAY(),"Y")</f>
        <v>27</v>
      </c>
    </row>
    <row r="342" spans="1:9" x14ac:dyDescent="0.3">
      <c r="A342" t="s">
        <v>371</v>
      </c>
      <c r="B342" s="17">
        <v>35786</v>
      </c>
      <c r="D342">
        <v>3208.79</v>
      </c>
      <c r="E342" t="s">
        <v>11</v>
      </c>
      <c r="F342" t="s">
        <v>12</v>
      </c>
      <c r="G342" t="s">
        <v>42</v>
      </c>
      <c r="H342" t="s">
        <v>42</v>
      </c>
      <c r="I342">
        <f ca="1">DATEDIF(Table1_1[[#This Row],[Date of birth]],TODAY(),"Y")</f>
        <v>27</v>
      </c>
    </row>
    <row r="343" spans="1:9" x14ac:dyDescent="0.3">
      <c r="A343" t="s">
        <v>372</v>
      </c>
      <c r="B343" s="17">
        <v>35612</v>
      </c>
      <c r="D343">
        <v>3213.62</v>
      </c>
      <c r="E343" t="s">
        <v>11</v>
      </c>
      <c r="F343" t="s">
        <v>11</v>
      </c>
      <c r="G343" t="s">
        <v>247</v>
      </c>
      <c r="H343" t="s">
        <v>247</v>
      </c>
      <c r="I343">
        <f ca="1">DATEDIF(Table1_1[[#This Row],[Date of birth]],TODAY(),"Y")</f>
        <v>27</v>
      </c>
    </row>
    <row r="344" spans="1:9" x14ac:dyDescent="0.3">
      <c r="A344" t="s">
        <v>373</v>
      </c>
      <c r="B344" s="17">
        <v>35643</v>
      </c>
      <c r="D344">
        <v>3227.12</v>
      </c>
      <c r="E344" t="s">
        <v>11</v>
      </c>
      <c r="F344" t="s">
        <v>12</v>
      </c>
      <c r="G344" t="s">
        <v>13</v>
      </c>
      <c r="H344" t="s">
        <v>13</v>
      </c>
      <c r="I344">
        <f ca="1">DATEDIF(Table1_1[[#This Row],[Date of birth]],TODAY(),"Y")</f>
        <v>27</v>
      </c>
    </row>
    <row r="345" spans="1:9" x14ac:dyDescent="0.3">
      <c r="A345" t="s">
        <v>374</v>
      </c>
      <c r="B345" s="17">
        <v>35674</v>
      </c>
      <c r="D345">
        <v>3238.44</v>
      </c>
      <c r="E345" t="s">
        <v>11</v>
      </c>
      <c r="F345" t="s">
        <v>12</v>
      </c>
      <c r="G345" t="s">
        <v>13</v>
      </c>
      <c r="H345" t="s">
        <v>13</v>
      </c>
      <c r="I345">
        <f ca="1">DATEDIF(Table1_1[[#This Row],[Date of birth]],TODAY(),"Y")</f>
        <v>27</v>
      </c>
    </row>
    <row r="346" spans="1:9" x14ac:dyDescent="0.3">
      <c r="A346" t="s">
        <v>375</v>
      </c>
      <c r="B346" s="17">
        <v>33555</v>
      </c>
      <c r="D346">
        <v>3260.2</v>
      </c>
      <c r="E346" t="s">
        <v>12</v>
      </c>
      <c r="F346" t="s">
        <v>11</v>
      </c>
      <c r="G346" t="s">
        <v>42</v>
      </c>
      <c r="H346" t="s">
        <v>42</v>
      </c>
      <c r="I346">
        <f ca="1">DATEDIF(Table1_1[[#This Row],[Date of birth]],TODAY(),"Y")</f>
        <v>33</v>
      </c>
    </row>
    <row r="347" spans="1:9" x14ac:dyDescent="0.3">
      <c r="A347" t="s">
        <v>376</v>
      </c>
      <c r="B347" s="17">
        <v>34669</v>
      </c>
      <c r="D347">
        <v>3268.85</v>
      </c>
      <c r="E347" t="s">
        <v>12</v>
      </c>
      <c r="F347" t="s">
        <v>16</v>
      </c>
      <c r="G347" t="s">
        <v>168</v>
      </c>
      <c r="H347" t="s">
        <v>168</v>
      </c>
      <c r="I347">
        <f ca="1">DATEDIF(Table1_1[[#This Row],[Date of birth]],TODAY(),"Y")</f>
        <v>30</v>
      </c>
    </row>
    <row r="348" spans="1:9" x14ac:dyDescent="0.3">
      <c r="A348" t="s">
        <v>377</v>
      </c>
      <c r="B348" s="17">
        <v>34516</v>
      </c>
      <c r="D348">
        <v>3277.16</v>
      </c>
      <c r="E348" t="s">
        <v>11</v>
      </c>
      <c r="F348" t="s">
        <v>12</v>
      </c>
      <c r="G348" t="s">
        <v>42</v>
      </c>
      <c r="H348" t="s">
        <v>42</v>
      </c>
      <c r="I348">
        <f ca="1">DATEDIF(Table1_1[[#This Row],[Date of birth]],TODAY(),"Y")</f>
        <v>30</v>
      </c>
    </row>
    <row r="349" spans="1:9" x14ac:dyDescent="0.3">
      <c r="A349" t="s">
        <v>378</v>
      </c>
      <c r="B349" s="17">
        <v>37165</v>
      </c>
      <c r="D349">
        <v>3279.87</v>
      </c>
      <c r="E349" t="s">
        <v>11</v>
      </c>
      <c r="F349" t="s">
        <v>16</v>
      </c>
      <c r="G349" t="s">
        <v>356</v>
      </c>
      <c r="H349" t="s">
        <v>356</v>
      </c>
      <c r="I349">
        <f ca="1">DATEDIF(Table1_1[[#This Row],[Date of birth]],TODAY(),"Y")</f>
        <v>23</v>
      </c>
    </row>
    <row r="350" spans="1:9" x14ac:dyDescent="0.3">
      <c r="A350" t="s">
        <v>379</v>
      </c>
      <c r="B350" s="17">
        <v>37803</v>
      </c>
      <c r="D350">
        <v>3280.22</v>
      </c>
      <c r="E350" t="s">
        <v>11</v>
      </c>
      <c r="F350" t="s">
        <v>12</v>
      </c>
      <c r="G350" t="s">
        <v>42</v>
      </c>
      <c r="H350" t="s">
        <v>42</v>
      </c>
      <c r="I350">
        <f ca="1">DATEDIF(Table1_1[[#This Row],[Date of birth]],TODAY(),"Y")</f>
        <v>21</v>
      </c>
    </row>
    <row r="351" spans="1:9" x14ac:dyDescent="0.3">
      <c r="A351" t="s">
        <v>380</v>
      </c>
      <c r="B351" s="17">
        <v>35386</v>
      </c>
      <c r="D351">
        <v>3292.53</v>
      </c>
      <c r="E351" t="s">
        <v>11</v>
      </c>
      <c r="F351" t="s">
        <v>11</v>
      </c>
      <c r="G351" t="s">
        <v>23</v>
      </c>
      <c r="H351" t="s">
        <v>23</v>
      </c>
      <c r="I351">
        <f ca="1">DATEDIF(Table1_1[[#This Row],[Date of birth]],TODAY(),"Y")</f>
        <v>28</v>
      </c>
    </row>
    <row r="352" spans="1:9" x14ac:dyDescent="0.3">
      <c r="A352" t="s">
        <v>381</v>
      </c>
      <c r="B352" s="17">
        <v>37956</v>
      </c>
      <c r="D352">
        <v>3300.7</v>
      </c>
      <c r="E352" t="s">
        <v>11</v>
      </c>
      <c r="F352" t="s">
        <v>11</v>
      </c>
      <c r="G352" t="s">
        <v>200</v>
      </c>
      <c r="H352" t="s">
        <v>200</v>
      </c>
      <c r="I352">
        <f ca="1">DATEDIF(Table1_1[[#This Row],[Date of birth]],TODAY(),"Y")</f>
        <v>21</v>
      </c>
    </row>
    <row r="353" spans="1:9" x14ac:dyDescent="0.3">
      <c r="A353" t="s">
        <v>382</v>
      </c>
      <c r="B353" s="17">
        <v>37943</v>
      </c>
      <c r="D353">
        <v>3308.46</v>
      </c>
      <c r="E353" t="s">
        <v>11</v>
      </c>
      <c r="F353" t="s">
        <v>16</v>
      </c>
      <c r="G353" t="s">
        <v>300</v>
      </c>
      <c r="H353" t="s">
        <v>300</v>
      </c>
      <c r="I353">
        <f ca="1">DATEDIF(Table1_1[[#This Row],[Date of birth]],TODAY(),"Y")</f>
        <v>21</v>
      </c>
    </row>
    <row r="354" spans="1:9" x14ac:dyDescent="0.3">
      <c r="A354" t="s">
        <v>383</v>
      </c>
      <c r="B354" s="17">
        <v>35601</v>
      </c>
      <c r="D354">
        <v>3309.79</v>
      </c>
      <c r="E354" t="s">
        <v>12</v>
      </c>
      <c r="F354" t="s">
        <v>12</v>
      </c>
      <c r="G354" t="s">
        <v>356</v>
      </c>
      <c r="H354" t="s">
        <v>356</v>
      </c>
      <c r="I354">
        <f ca="1">DATEDIF(Table1_1[[#This Row],[Date of birth]],TODAY(),"Y")</f>
        <v>27</v>
      </c>
    </row>
    <row r="355" spans="1:9" x14ac:dyDescent="0.3">
      <c r="A355" t="s">
        <v>384</v>
      </c>
      <c r="B355" s="17">
        <v>33482</v>
      </c>
      <c r="D355">
        <v>3342.79</v>
      </c>
      <c r="E355" t="s">
        <v>11</v>
      </c>
      <c r="F355" t="s">
        <v>16</v>
      </c>
      <c r="G355" t="s">
        <v>13</v>
      </c>
      <c r="H355" t="s">
        <v>13</v>
      </c>
      <c r="I355">
        <f ca="1">DATEDIF(Table1_1[[#This Row],[Date of birth]],TODAY(),"Y")</f>
        <v>33</v>
      </c>
    </row>
    <row r="356" spans="1:9" x14ac:dyDescent="0.3">
      <c r="A356" t="s">
        <v>385</v>
      </c>
      <c r="B356" s="17">
        <v>34270</v>
      </c>
      <c r="D356">
        <v>3353.28</v>
      </c>
      <c r="E356" t="s">
        <v>11</v>
      </c>
      <c r="F356" t="s">
        <v>16</v>
      </c>
      <c r="G356" t="s">
        <v>42</v>
      </c>
      <c r="H356" t="s">
        <v>42</v>
      </c>
      <c r="I356">
        <f ca="1">DATEDIF(Table1_1[[#This Row],[Date of birth]],TODAY(),"Y")</f>
        <v>31</v>
      </c>
    </row>
    <row r="357" spans="1:9" x14ac:dyDescent="0.3">
      <c r="A357" t="s">
        <v>386</v>
      </c>
      <c r="B357" s="17">
        <v>34873</v>
      </c>
      <c r="D357">
        <v>3353.47</v>
      </c>
      <c r="E357" t="s">
        <v>11</v>
      </c>
      <c r="F357" t="s">
        <v>12</v>
      </c>
      <c r="G357" t="s">
        <v>23</v>
      </c>
      <c r="H357" t="s">
        <v>23</v>
      </c>
      <c r="I357">
        <f ca="1">DATEDIF(Table1_1[[#This Row],[Date of birth]],TODAY(),"Y")</f>
        <v>29</v>
      </c>
    </row>
    <row r="358" spans="1:9" x14ac:dyDescent="0.3">
      <c r="A358" t="s">
        <v>387</v>
      </c>
      <c r="B358" s="17">
        <v>34243</v>
      </c>
      <c r="D358">
        <v>3366.67</v>
      </c>
      <c r="E358" t="s">
        <v>11</v>
      </c>
      <c r="F358" t="s">
        <v>11</v>
      </c>
      <c r="G358" t="s">
        <v>13</v>
      </c>
      <c r="H358" t="s">
        <v>13</v>
      </c>
      <c r="I358">
        <f ca="1">DATEDIF(Table1_1[[#This Row],[Date of birth]],TODAY(),"Y")</f>
        <v>31</v>
      </c>
    </row>
    <row r="359" spans="1:9" x14ac:dyDescent="0.3">
      <c r="A359" t="s">
        <v>388</v>
      </c>
      <c r="B359" s="17">
        <v>35413</v>
      </c>
      <c r="D359">
        <v>3378.91</v>
      </c>
      <c r="E359" t="s">
        <v>11</v>
      </c>
      <c r="F359" t="s">
        <v>16</v>
      </c>
      <c r="G359" t="s">
        <v>42</v>
      </c>
      <c r="H359" t="s">
        <v>42</v>
      </c>
      <c r="I359">
        <f ca="1">DATEDIF(Table1_1[[#This Row],[Date of birth]],TODAY(),"Y")</f>
        <v>28</v>
      </c>
    </row>
    <row r="360" spans="1:9" x14ac:dyDescent="0.3">
      <c r="A360" t="s">
        <v>389</v>
      </c>
      <c r="B360" s="17">
        <v>35382</v>
      </c>
      <c r="D360">
        <v>3385.4</v>
      </c>
      <c r="E360" t="s">
        <v>11</v>
      </c>
      <c r="F360" t="s">
        <v>11</v>
      </c>
      <c r="G360" t="s">
        <v>247</v>
      </c>
      <c r="H360" t="s">
        <v>247</v>
      </c>
      <c r="I360">
        <f ca="1">DATEDIF(Table1_1[[#This Row],[Date of birth]],TODAY(),"Y")</f>
        <v>28</v>
      </c>
    </row>
    <row r="361" spans="1:9" x14ac:dyDescent="0.3">
      <c r="A361" t="s">
        <v>390</v>
      </c>
      <c r="B361" s="17">
        <v>35287</v>
      </c>
      <c r="D361">
        <v>3392.37</v>
      </c>
      <c r="E361" t="s">
        <v>11</v>
      </c>
      <c r="F361" t="s">
        <v>12</v>
      </c>
      <c r="G361" t="s">
        <v>13</v>
      </c>
      <c r="H361" t="s">
        <v>13</v>
      </c>
      <c r="I361">
        <f ca="1">DATEDIF(Table1_1[[#This Row],[Date of birth]],TODAY(),"Y")</f>
        <v>28</v>
      </c>
    </row>
    <row r="362" spans="1:9" x14ac:dyDescent="0.3">
      <c r="A362" t="s">
        <v>391</v>
      </c>
      <c r="B362" s="17">
        <v>35365</v>
      </c>
      <c r="D362">
        <v>3392.98</v>
      </c>
      <c r="E362" t="s">
        <v>11</v>
      </c>
      <c r="F362" t="s">
        <v>12</v>
      </c>
      <c r="G362" t="s">
        <v>13</v>
      </c>
      <c r="H362" t="s">
        <v>13</v>
      </c>
      <c r="I362">
        <f ca="1">DATEDIF(Table1_1[[#This Row],[Date of birth]],TODAY(),"Y")</f>
        <v>28</v>
      </c>
    </row>
    <row r="363" spans="1:9" x14ac:dyDescent="0.3">
      <c r="A363" t="s">
        <v>392</v>
      </c>
      <c r="B363" s="17">
        <v>38184</v>
      </c>
      <c r="D363">
        <v>3393.36</v>
      </c>
      <c r="E363" t="s">
        <v>11</v>
      </c>
      <c r="F363" t="s">
        <v>11</v>
      </c>
      <c r="G363" t="s">
        <v>249</v>
      </c>
      <c r="H363" t="s">
        <v>249</v>
      </c>
      <c r="I363">
        <f ca="1">DATEDIF(Table1_1[[#This Row],[Date of birth]],TODAY(),"Y")</f>
        <v>20</v>
      </c>
    </row>
    <row r="364" spans="1:9" x14ac:dyDescent="0.3">
      <c r="A364" t="s">
        <v>393</v>
      </c>
      <c r="B364" s="17">
        <v>35418</v>
      </c>
      <c r="D364">
        <v>3410.32</v>
      </c>
      <c r="E364" t="s">
        <v>11</v>
      </c>
      <c r="F364" t="s">
        <v>11</v>
      </c>
      <c r="G364" t="s">
        <v>42</v>
      </c>
      <c r="H364" t="s">
        <v>42</v>
      </c>
      <c r="I364">
        <f ca="1">DATEDIF(Table1_1[[#This Row],[Date of birth]],TODAY(),"Y")</f>
        <v>28</v>
      </c>
    </row>
    <row r="365" spans="1:9" x14ac:dyDescent="0.3">
      <c r="A365" t="s">
        <v>394</v>
      </c>
      <c r="B365" s="17">
        <v>37251</v>
      </c>
      <c r="D365">
        <v>3434.38</v>
      </c>
      <c r="E365" t="s">
        <v>11</v>
      </c>
      <c r="F365" t="s">
        <v>11</v>
      </c>
      <c r="G365" t="s">
        <v>42</v>
      </c>
      <c r="H365" t="s">
        <v>42</v>
      </c>
      <c r="I365">
        <f ca="1">DATEDIF(Table1_1[[#This Row],[Date of birth]],TODAY(),"Y")</f>
        <v>23</v>
      </c>
    </row>
    <row r="366" spans="1:9" x14ac:dyDescent="0.3">
      <c r="A366" t="s">
        <v>395</v>
      </c>
      <c r="B366" s="17">
        <v>31651</v>
      </c>
      <c r="D366">
        <v>3436.5</v>
      </c>
      <c r="E366" t="s">
        <v>11</v>
      </c>
      <c r="F366" t="s">
        <v>16</v>
      </c>
      <c r="G366" t="s">
        <v>13</v>
      </c>
      <c r="H366" t="s">
        <v>13</v>
      </c>
      <c r="I366">
        <f ca="1">DATEDIF(Table1_1[[#This Row],[Date of birth]],TODAY(),"Y")</f>
        <v>38</v>
      </c>
    </row>
    <row r="367" spans="1:9" x14ac:dyDescent="0.3">
      <c r="A367" t="s">
        <v>396</v>
      </c>
      <c r="B367" s="17">
        <v>36697</v>
      </c>
      <c r="D367">
        <v>3443.06</v>
      </c>
      <c r="E367" t="s">
        <v>11</v>
      </c>
      <c r="F367" t="s">
        <v>16</v>
      </c>
      <c r="G367" t="s">
        <v>42</v>
      </c>
      <c r="H367" t="s">
        <v>42</v>
      </c>
      <c r="I367">
        <f ca="1">DATEDIF(Table1_1[[#This Row],[Date of birth]],TODAY(),"Y")</f>
        <v>24</v>
      </c>
    </row>
    <row r="368" spans="1:9" x14ac:dyDescent="0.3">
      <c r="A368" t="s">
        <v>397</v>
      </c>
      <c r="B368" s="17">
        <v>32034</v>
      </c>
      <c r="D368">
        <v>3453.77</v>
      </c>
      <c r="E368" t="s">
        <v>11</v>
      </c>
      <c r="F368" t="s">
        <v>16</v>
      </c>
      <c r="G368" t="s">
        <v>42</v>
      </c>
      <c r="H368" t="s">
        <v>42</v>
      </c>
      <c r="I368">
        <f ca="1">DATEDIF(Table1_1[[#This Row],[Date of birth]],TODAY(),"Y")</f>
        <v>37</v>
      </c>
    </row>
    <row r="369" spans="1:9" x14ac:dyDescent="0.3">
      <c r="A369" t="s">
        <v>398</v>
      </c>
      <c r="B369" s="17">
        <v>37831</v>
      </c>
      <c r="D369">
        <v>3463.51</v>
      </c>
      <c r="E369" t="s">
        <v>11</v>
      </c>
      <c r="F369" t="s">
        <v>16</v>
      </c>
      <c r="G369" t="s">
        <v>200</v>
      </c>
      <c r="H369" t="s">
        <v>200</v>
      </c>
      <c r="I369">
        <f ca="1">DATEDIF(Table1_1[[#This Row],[Date of birth]],TODAY(),"Y")</f>
        <v>21</v>
      </c>
    </row>
    <row r="370" spans="1:9" x14ac:dyDescent="0.3">
      <c r="A370" t="s">
        <v>399</v>
      </c>
      <c r="B370" s="17">
        <v>34254</v>
      </c>
      <c r="D370">
        <v>3471.41</v>
      </c>
      <c r="E370" t="s">
        <v>11</v>
      </c>
      <c r="F370" t="s">
        <v>11</v>
      </c>
      <c r="G370" t="s">
        <v>13</v>
      </c>
      <c r="H370" t="s">
        <v>13</v>
      </c>
      <c r="I370">
        <f ca="1">DATEDIF(Table1_1[[#This Row],[Date of birth]],TODAY(),"Y")</f>
        <v>31</v>
      </c>
    </row>
    <row r="371" spans="1:9" x14ac:dyDescent="0.3">
      <c r="A371" t="s">
        <v>400</v>
      </c>
      <c r="B371" s="17">
        <v>38164</v>
      </c>
      <c r="D371">
        <v>3481.87</v>
      </c>
      <c r="E371" t="s">
        <v>11</v>
      </c>
      <c r="F371" t="s">
        <v>12</v>
      </c>
      <c r="G371" t="s">
        <v>168</v>
      </c>
      <c r="H371" t="s">
        <v>168</v>
      </c>
      <c r="I371">
        <f ca="1">DATEDIF(Table1_1[[#This Row],[Date of birth]],TODAY(),"Y")</f>
        <v>20</v>
      </c>
    </row>
    <row r="372" spans="1:9" x14ac:dyDescent="0.3">
      <c r="A372" t="s">
        <v>401</v>
      </c>
      <c r="B372" s="17">
        <v>35327</v>
      </c>
      <c r="D372">
        <v>3484.33</v>
      </c>
      <c r="E372" t="s">
        <v>12</v>
      </c>
      <c r="F372" t="s">
        <v>12</v>
      </c>
      <c r="G372" t="s">
        <v>42</v>
      </c>
      <c r="H372" t="s">
        <v>42</v>
      </c>
      <c r="I372">
        <f ca="1">DATEDIF(Table1_1[[#This Row],[Date of birth]],TODAY(),"Y")</f>
        <v>28</v>
      </c>
    </row>
    <row r="373" spans="1:9" x14ac:dyDescent="0.3">
      <c r="A373" t="s">
        <v>402</v>
      </c>
      <c r="B373" s="17">
        <v>35326</v>
      </c>
      <c r="D373">
        <v>3490.55</v>
      </c>
      <c r="E373" t="s">
        <v>16</v>
      </c>
      <c r="F373" t="s">
        <v>11</v>
      </c>
      <c r="G373" t="s">
        <v>164</v>
      </c>
      <c r="H373" t="s">
        <v>164</v>
      </c>
      <c r="I373">
        <f ca="1">DATEDIF(Table1_1[[#This Row],[Date of birth]],TODAY(),"Y")</f>
        <v>28</v>
      </c>
    </row>
    <row r="374" spans="1:9" x14ac:dyDescent="0.3">
      <c r="A374" t="s">
        <v>403</v>
      </c>
      <c r="B374" s="17">
        <v>36425</v>
      </c>
      <c r="D374">
        <v>3500.61</v>
      </c>
      <c r="E374" t="s">
        <v>11</v>
      </c>
      <c r="F374" t="s">
        <v>11</v>
      </c>
      <c r="G374" t="s">
        <v>13</v>
      </c>
      <c r="H374" t="s">
        <v>13</v>
      </c>
      <c r="I374">
        <f ca="1">DATEDIF(Table1_1[[#This Row],[Date of birth]],TODAY(),"Y")</f>
        <v>25</v>
      </c>
    </row>
    <row r="375" spans="1:9" x14ac:dyDescent="0.3">
      <c r="A375" t="s">
        <v>404</v>
      </c>
      <c r="B375" s="17">
        <v>36054</v>
      </c>
      <c r="D375">
        <v>3537.7</v>
      </c>
      <c r="E375" t="s">
        <v>12</v>
      </c>
      <c r="F375" t="s">
        <v>12</v>
      </c>
      <c r="G375" t="s">
        <v>23</v>
      </c>
      <c r="H375" t="s">
        <v>23</v>
      </c>
      <c r="I375">
        <f ca="1">DATEDIF(Table1_1[[#This Row],[Date of birth]],TODAY(),"Y")</f>
        <v>26</v>
      </c>
    </row>
    <row r="376" spans="1:9" x14ac:dyDescent="0.3">
      <c r="A376" t="s">
        <v>405</v>
      </c>
      <c r="B376" s="17">
        <v>37857</v>
      </c>
      <c r="D376">
        <v>3538.9</v>
      </c>
      <c r="E376" t="s">
        <v>11</v>
      </c>
      <c r="F376" t="s">
        <v>11</v>
      </c>
      <c r="G376" t="s">
        <v>23</v>
      </c>
      <c r="H376" t="s">
        <v>23</v>
      </c>
      <c r="I376">
        <f ca="1">DATEDIF(Table1_1[[#This Row],[Date of birth]],TODAY(),"Y")</f>
        <v>21</v>
      </c>
    </row>
    <row r="377" spans="1:9" x14ac:dyDescent="0.3">
      <c r="A377" t="s">
        <v>406</v>
      </c>
      <c r="B377" s="17">
        <v>32431</v>
      </c>
      <c r="D377">
        <v>3540.12</v>
      </c>
      <c r="E377" t="s">
        <v>11</v>
      </c>
      <c r="F377" t="s">
        <v>16</v>
      </c>
      <c r="G377" t="s">
        <v>13</v>
      </c>
      <c r="H377" t="s">
        <v>13</v>
      </c>
      <c r="I377">
        <f ca="1">DATEDIF(Table1_1[[#This Row],[Date of birth]],TODAY(),"Y")</f>
        <v>36</v>
      </c>
    </row>
    <row r="378" spans="1:9" x14ac:dyDescent="0.3">
      <c r="A378" t="s">
        <v>407</v>
      </c>
      <c r="B378" s="17">
        <v>33960</v>
      </c>
      <c r="D378">
        <v>3554.2</v>
      </c>
      <c r="E378" t="s">
        <v>11</v>
      </c>
      <c r="F378" t="s">
        <v>12</v>
      </c>
      <c r="G378" t="s">
        <v>42</v>
      </c>
      <c r="H378" t="s">
        <v>42</v>
      </c>
      <c r="I378">
        <f ca="1">DATEDIF(Table1_1[[#This Row],[Date of birth]],TODAY(),"Y")</f>
        <v>32</v>
      </c>
    </row>
    <row r="379" spans="1:9" x14ac:dyDescent="0.3">
      <c r="A379" t="s">
        <v>408</v>
      </c>
      <c r="B379" s="17">
        <v>34601</v>
      </c>
      <c r="D379">
        <v>3556.92</v>
      </c>
      <c r="E379" t="s">
        <v>11</v>
      </c>
      <c r="F379" t="s">
        <v>12</v>
      </c>
      <c r="G379" t="s">
        <v>23</v>
      </c>
      <c r="H379" t="s">
        <v>23</v>
      </c>
      <c r="I379">
        <f ca="1">DATEDIF(Table1_1[[#This Row],[Date of birth]],TODAY(),"Y")</f>
        <v>30</v>
      </c>
    </row>
    <row r="380" spans="1:9" x14ac:dyDescent="0.3">
      <c r="A380" t="s">
        <v>409</v>
      </c>
      <c r="B380" s="17">
        <v>34973</v>
      </c>
      <c r="D380">
        <v>3558.62</v>
      </c>
      <c r="E380" t="s">
        <v>11</v>
      </c>
      <c r="F380" t="s">
        <v>12</v>
      </c>
      <c r="G380" t="s">
        <v>247</v>
      </c>
      <c r="H380" t="s">
        <v>247</v>
      </c>
      <c r="I380">
        <f ca="1">DATEDIF(Table1_1[[#This Row],[Date of birth]],TODAY(),"Y")</f>
        <v>29</v>
      </c>
    </row>
    <row r="381" spans="1:9" x14ac:dyDescent="0.3">
      <c r="A381" t="s">
        <v>410</v>
      </c>
      <c r="B381" s="17">
        <v>34866</v>
      </c>
      <c r="D381">
        <v>3561.89</v>
      </c>
      <c r="E381" t="s">
        <v>11</v>
      </c>
      <c r="F381" t="s">
        <v>16</v>
      </c>
      <c r="G381" t="s">
        <v>13</v>
      </c>
      <c r="H381" t="s">
        <v>13</v>
      </c>
      <c r="I381">
        <f ca="1">DATEDIF(Table1_1[[#This Row],[Date of birth]],TODAY(),"Y")</f>
        <v>29</v>
      </c>
    </row>
    <row r="382" spans="1:9" x14ac:dyDescent="0.3">
      <c r="A382" t="s">
        <v>411</v>
      </c>
      <c r="B382" s="17">
        <v>29869</v>
      </c>
      <c r="D382">
        <v>3562.87</v>
      </c>
      <c r="E382" t="s">
        <v>11</v>
      </c>
      <c r="F382" t="s">
        <v>16</v>
      </c>
      <c r="G382" t="s">
        <v>13</v>
      </c>
      <c r="H382" t="s">
        <v>13</v>
      </c>
      <c r="I382">
        <f ca="1">DATEDIF(Table1_1[[#This Row],[Date of birth]],TODAY(),"Y")</f>
        <v>43</v>
      </c>
    </row>
    <row r="383" spans="1:9" x14ac:dyDescent="0.3">
      <c r="A383" t="s">
        <v>412</v>
      </c>
      <c r="B383" s="17">
        <v>32373</v>
      </c>
      <c r="D383">
        <v>3569.96</v>
      </c>
      <c r="E383" t="s">
        <v>11</v>
      </c>
      <c r="F383" t="s">
        <v>16</v>
      </c>
      <c r="G383" t="s">
        <v>23</v>
      </c>
      <c r="H383" t="s">
        <v>23</v>
      </c>
      <c r="I383">
        <f ca="1">DATEDIF(Table1_1[[#This Row],[Date of birth]],TODAY(),"Y")</f>
        <v>36</v>
      </c>
    </row>
    <row r="384" spans="1:9" x14ac:dyDescent="0.3">
      <c r="A384" t="s">
        <v>413</v>
      </c>
      <c r="B384" s="17">
        <v>34934</v>
      </c>
      <c r="D384">
        <v>3578</v>
      </c>
      <c r="E384" t="s">
        <v>11</v>
      </c>
      <c r="F384" t="s">
        <v>12</v>
      </c>
      <c r="G384" t="s">
        <v>42</v>
      </c>
      <c r="H384" t="s">
        <v>42</v>
      </c>
      <c r="I384">
        <f ca="1">DATEDIF(Table1_1[[#This Row],[Date of birth]],TODAY(),"Y")</f>
        <v>29</v>
      </c>
    </row>
    <row r="385" spans="1:9" x14ac:dyDescent="0.3">
      <c r="A385" t="s">
        <v>414</v>
      </c>
      <c r="B385" s="17">
        <v>37206</v>
      </c>
      <c r="D385">
        <v>3579.83</v>
      </c>
      <c r="E385" t="s">
        <v>11</v>
      </c>
      <c r="F385" t="s">
        <v>11</v>
      </c>
      <c r="G385" t="s">
        <v>23</v>
      </c>
      <c r="H385" t="s">
        <v>23</v>
      </c>
      <c r="I385">
        <f ca="1">DATEDIF(Table1_1[[#This Row],[Date of birth]],TODAY(),"Y")</f>
        <v>23</v>
      </c>
    </row>
    <row r="386" spans="1:9" x14ac:dyDescent="0.3">
      <c r="A386" t="s">
        <v>415</v>
      </c>
      <c r="B386" s="17">
        <v>31773</v>
      </c>
      <c r="D386">
        <v>3589.14</v>
      </c>
      <c r="E386" t="s">
        <v>11</v>
      </c>
      <c r="F386" t="s">
        <v>11</v>
      </c>
      <c r="G386" t="s">
        <v>13</v>
      </c>
      <c r="H386" t="s">
        <v>13</v>
      </c>
      <c r="I386">
        <f ca="1">DATEDIF(Table1_1[[#This Row],[Date of birth]],TODAY(),"Y")</f>
        <v>38</v>
      </c>
    </row>
    <row r="387" spans="1:9" x14ac:dyDescent="0.3">
      <c r="A387" t="s">
        <v>416</v>
      </c>
      <c r="B387" s="17">
        <v>36312</v>
      </c>
      <c r="D387">
        <v>3591.48</v>
      </c>
      <c r="E387" t="s">
        <v>11</v>
      </c>
      <c r="F387" t="s">
        <v>12</v>
      </c>
      <c r="G387" t="s">
        <v>42</v>
      </c>
      <c r="H387" t="s">
        <v>42</v>
      </c>
      <c r="I387">
        <f ca="1">DATEDIF(Table1_1[[#This Row],[Date of birth]],TODAY(),"Y")</f>
        <v>25</v>
      </c>
    </row>
    <row r="388" spans="1:9" x14ac:dyDescent="0.3">
      <c r="A388" t="s">
        <v>417</v>
      </c>
      <c r="B388" s="17">
        <v>35735</v>
      </c>
      <c r="D388">
        <v>3594.17</v>
      </c>
      <c r="E388" t="s">
        <v>11</v>
      </c>
      <c r="F388" t="s">
        <v>11</v>
      </c>
      <c r="G388" t="s">
        <v>23</v>
      </c>
      <c r="H388" t="s">
        <v>23</v>
      </c>
      <c r="I388">
        <f ca="1">DATEDIF(Table1_1[[#This Row],[Date of birth]],TODAY(),"Y")</f>
        <v>27</v>
      </c>
    </row>
    <row r="389" spans="1:9" x14ac:dyDescent="0.3">
      <c r="A389" t="s">
        <v>418</v>
      </c>
      <c r="B389" s="17">
        <v>36384</v>
      </c>
      <c r="D389">
        <v>3597.6</v>
      </c>
      <c r="E389" t="s">
        <v>11</v>
      </c>
      <c r="F389" t="s">
        <v>11</v>
      </c>
      <c r="G389" t="s">
        <v>42</v>
      </c>
      <c r="H389" t="s">
        <v>42</v>
      </c>
      <c r="I389">
        <f ca="1">DATEDIF(Table1_1[[#This Row],[Date of birth]],TODAY(),"Y")</f>
        <v>25</v>
      </c>
    </row>
    <row r="390" spans="1:9" x14ac:dyDescent="0.3">
      <c r="A390" t="s">
        <v>419</v>
      </c>
      <c r="B390" s="17">
        <v>32448</v>
      </c>
      <c r="D390">
        <v>3603.6</v>
      </c>
      <c r="E390" t="s">
        <v>11</v>
      </c>
      <c r="F390" t="s">
        <v>16</v>
      </c>
      <c r="G390" t="s">
        <v>13</v>
      </c>
      <c r="H390" t="s">
        <v>13</v>
      </c>
      <c r="I390">
        <f ca="1">DATEDIF(Table1_1[[#This Row],[Date of birth]],TODAY(),"Y")</f>
        <v>36</v>
      </c>
    </row>
    <row r="391" spans="1:9" x14ac:dyDescent="0.3">
      <c r="A391" t="s">
        <v>420</v>
      </c>
      <c r="B391" s="17">
        <v>33157</v>
      </c>
      <c r="D391">
        <v>3606.43</v>
      </c>
      <c r="E391" t="s">
        <v>11</v>
      </c>
      <c r="F391" t="s">
        <v>16</v>
      </c>
      <c r="G391" t="s">
        <v>13</v>
      </c>
      <c r="H391" t="s">
        <v>13</v>
      </c>
      <c r="I391">
        <f ca="1">DATEDIF(Table1_1[[#This Row],[Date of birth]],TODAY(),"Y")</f>
        <v>34</v>
      </c>
    </row>
    <row r="392" spans="1:9" x14ac:dyDescent="0.3">
      <c r="A392" t="s">
        <v>421</v>
      </c>
      <c r="B392" s="17">
        <v>31212</v>
      </c>
      <c r="D392">
        <v>3622.13</v>
      </c>
      <c r="E392" t="s">
        <v>11</v>
      </c>
      <c r="F392" t="s">
        <v>16</v>
      </c>
      <c r="G392" t="s">
        <v>13</v>
      </c>
      <c r="H392" t="s">
        <v>13</v>
      </c>
      <c r="I392">
        <f ca="1">DATEDIF(Table1_1[[#This Row],[Date of birth]],TODAY(),"Y")</f>
        <v>39</v>
      </c>
    </row>
    <row r="393" spans="1:9" x14ac:dyDescent="0.3">
      <c r="A393" t="s">
        <v>422</v>
      </c>
      <c r="B393" s="17">
        <v>33925</v>
      </c>
      <c r="D393">
        <v>3645.09</v>
      </c>
      <c r="E393" t="s">
        <v>16</v>
      </c>
      <c r="F393" t="s">
        <v>11</v>
      </c>
      <c r="G393" t="s">
        <v>276</v>
      </c>
      <c r="H393" t="s">
        <v>276</v>
      </c>
      <c r="I393">
        <f ca="1">DATEDIF(Table1_1[[#This Row],[Date of birth]],TODAY(),"Y")</f>
        <v>32</v>
      </c>
    </row>
    <row r="394" spans="1:9" x14ac:dyDescent="0.3">
      <c r="A394" t="s">
        <v>423</v>
      </c>
      <c r="B394" s="17">
        <v>33178</v>
      </c>
      <c r="D394">
        <v>3653.29</v>
      </c>
      <c r="E394" t="s">
        <v>11</v>
      </c>
      <c r="F394" t="s">
        <v>12</v>
      </c>
      <c r="G394" t="s">
        <v>42</v>
      </c>
      <c r="H394" t="s">
        <v>42</v>
      </c>
      <c r="I394">
        <f ca="1">DATEDIF(Table1_1[[#This Row],[Date of birth]],TODAY(),"Y")</f>
        <v>34</v>
      </c>
    </row>
    <row r="395" spans="1:9" x14ac:dyDescent="0.3">
      <c r="A395" t="s">
        <v>424</v>
      </c>
      <c r="B395" s="17">
        <v>33861</v>
      </c>
      <c r="D395">
        <v>3659.35</v>
      </c>
      <c r="E395" t="s">
        <v>12</v>
      </c>
      <c r="F395" t="s">
        <v>16</v>
      </c>
      <c r="G395" t="s">
        <v>42</v>
      </c>
      <c r="H395" t="s">
        <v>42</v>
      </c>
      <c r="I395">
        <f ca="1">DATEDIF(Table1_1[[#This Row],[Date of birth]],TODAY(),"Y")</f>
        <v>32</v>
      </c>
    </row>
    <row r="396" spans="1:9" x14ac:dyDescent="0.3">
      <c r="A396" t="s">
        <v>425</v>
      </c>
      <c r="B396" s="17">
        <v>30864</v>
      </c>
      <c r="D396">
        <v>3678.86</v>
      </c>
      <c r="E396" t="s">
        <v>11</v>
      </c>
      <c r="F396" t="s">
        <v>12</v>
      </c>
      <c r="G396" t="s">
        <v>13</v>
      </c>
      <c r="H396" t="s">
        <v>13</v>
      </c>
      <c r="I396">
        <f ca="1">DATEDIF(Table1_1[[#This Row],[Date of birth]],TODAY(),"Y")</f>
        <v>40</v>
      </c>
    </row>
    <row r="397" spans="1:9" x14ac:dyDescent="0.3">
      <c r="A397" t="s">
        <v>426</v>
      </c>
      <c r="B397" s="17">
        <v>37812</v>
      </c>
      <c r="D397">
        <v>3688.35</v>
      </c>
      <c r="E397" t="s">
        <v>11</v>
      </c>
      <c r="F397" t="s">
        <v>11</v>
      </c>
      <c r="G397" t="s">
        <v>300</v>
      </c>
      <c r="H397" t="s">
        <v>300</v>
      </c>
      <c r="I397">
        <f ca="1">DATEDIF(Table1_1[[#This Row],[Date of birth]],TODAY(),"Y")</f>
        <v>21</v>
      </c>
    </row>
    <row r="398" spans="1:9" x14ac:dyDescent="0.3">
      <c r="A398" t="s">
        <v>427</v>
      </c>
      <c r="B398" s="17">
        <v>29934</v>
      </c>
      <c r="D398">
        <v>3688.38</v>
      </c>
      <c r="E398" t="s">
        <v>11</v>
      </c>
      <c r="F398" t="s">
        <v>11</v>
      </c>
      <c r="G398" t="s">
        <v>13</v>
      </c>
      <c r="H398" t="s">
        <v>13</v>
      </c>
      <c r="I398">
        <f ca="1">DATEDIF(Table1_1[[#This Row],[Date of birth]],TODAY(),"Y")</f>
        <v>43</v>
      </c>
    </row>
    <row r="399" spans="1:9" x14ac:dyDescent="0.3">
      <c r="A399" t="s">
        <v>428</v>
      </c>
      <c r="B399" s="17">
        <v>34993</v>
      </c>
      <c r="D399">
        <v>3693.43</v>
      </c>
      <c r="E399" t="s">
        <v>11</v>
      </c>
      <c r="F399" t="s">
        <v>12</v>
      </c>
      <c r="G399" t="s">
        <v>42</v>
      </c>
      <c r="H399" t="s">
        <v>42</v>
      </c>
      <c r="I399">
        <f ca="1">DATEDIF(Table1_1[[#This Row],[Date of birth]],TODAY(),"Y")</f>
        <v>29</v>
      </c>
    </row>
    <row r="400" spans="1:9" x14ac:dyDescent="0.3">
      <c r="A400" t="s">
        <v>429</v>
      </c>
      <c r="B400" s="17">
        <v>32373</v>
      </c>
      <c r="D400">
        <v>3699.54</v>
      </c>
      <c r="E400" t="s">
        <v>11</v>
      </c>
      <c r="F400" t="s">
        <v>12</v>
      </c>
      <c r="G400" t="s">
        <v>13</v>
      </c>
      <c r="H400" t="s">
        <v>13</v>
      </c>
      <c r="I400">
        <f ca="1">DATEDIF(Table1_1[[#This Row],[Date of birth]],TODAY(),"Y")</f>
        <v>36</v>
      </c>
    </row>
    <row r="401" spans="1:9" x14ac:dyDescent="0.3">
      <c r="A401" t="s">
        <v>430</v>
      </c>
      <c r="B401" s="17">
        <v>32843</v>
      </c>
      <c r="D401">
        <v>3704.35</v>
      </c>
      <c r="E401" t="s">
        <v>11</v>
      </c>
      <c r="F401" t="s">
        <v>11</v>
      </c>
      <c r="G401" t="s">
        <v>13</v>
      </c>
      <c r="H401" t="s">
        <v>13</v>
      </c>
      <c r="I401">
        <f ca="1">DATEDIF(Table1_1[[#This Row],[Date of birth]],TODAY(),"Y")</f>
        <v>35</v>
      </c>
    </row>
    <row r="402" spans="1:9" x14ac:dyDescent="0.3">
      <c r="A402" t="s">
        <v>431</v>
      </c>
      <c r="B402" s="17">
        <v>38292</v>
      </c>
      <c r="D402">
        <v>3722.23</v>
      </c>
      <c r="E402" t="s">
        <v>11</v>
      </c>
      <c r="F402" t="s">
        <v>11</v>
      </c>
      <c r="G402" t="s">
        <v>200</v>
      </c>
      <c r="H402" t="s">
        <v>200</v>
      </c>
      <c r="I402">
        <f ca="1">DATEDIF(Table1_1[[#This Row],[Date of birth]],TODAY(),"Y")</f>
        <v>20</v>
      </c>
    </row>
    <row r="403" spans="1:9" x14ac:dyDescent="0.3">
      <c r="A403" t="s">
        <v>432</v>
      </c>
      <c r="B403" s="17">
        <v>31747</v>
      </c>
      <c r="D403">
        <v>3731.6</v>
      </c>
      <c r="E403" t="s">
        <v>11</v>
      </c>
      <c r="F403" t="s">
        <v>11</v>
      </c>
      <c r="G403" t="s">
        <v>13</v>
      </c>
      <c r="H403" t="s">
        <v>13</v>
      </c>
      <c r="I403">
        <f ca="1">DATEDIF(Table1_1[[#This Row],[Date of birth]],TODAY(),"Y")</f>
        <v>38</v>
      </c>
    </row>
    <row r="404" spans="1:9" x14ac:dyDescent="0.3">
      <c r="A404" t="s">
        <v>433</v>
      </c>
      <c r="B404" s="17">
        <v>34568</v>
      </c>
      <c r="D404">
        <v>3732.63</v>
      </c>
      <c r="E404" t="s">
        <v>11</v>
      </c>
      <c r="F404" t="s">
        <v>12</v>
      </c>
      <c r="G404" t="s">
        <v>247</v>
      </c>
      <c r="H404" t="s">
        <v>247</v>
      </c>
      <c r="I404">
        <f ca="1">DATEDIF(Table1_1[[#This Row],[Date of birth]],TODAY(),"Y")</f>
        <v>30</v>
      </c>
    </row>
    <row r="405" spans="1:9" x14ac:dyDescent="0.3">
      <c r="A405" t="s">
        <v>434</v>
      </c>
      <c r="B405" s="17">
        <v>34142</v>
      </c>
      <c r="D405">
        <v>3736.46</v>
      </c>
      <c r="E405" t="s">
        <v>11</v>
      </c>
      <c r="F405" t="s">
        <v>11</v>
      </c>
      <c r="G405" t="s">
        <v>23</v>
      </c>
      <c r="H405" t="s">
        <v>23</v>
      </c>
      <c r="I405">
        <f ca="1">DATEDIF(Table1_1[[#This Row],[Date of birth]],TODAY(),"Y")</f>
        <v>31</v>
      </c>
    </row>
    <row r="406" spans="1:9" x14ac:dyDescent="0.3">
      <c r="A406" t="s">
        <v>435</v>
      </c>
      <c r="B406" s="17">
        <v>31656</v>
      </c>
      <c r="D406">
        <v>3748.56</v>
      </c>
      <c r="E406" t="s">
        <v>11</v>
      </c>
      <c r="F406" t="s">
        <v>11</v>
      </c>
      <c r="G406" t="s">
        <v>13</v>
      </c>
      <c r="H406" t="s">
        <v>13</v>
      </c>
      <c r="I406">
        <f ca="1">DATEDIF(Table1_1[[#This Row],[Date of birth]],TODAY(),"Y")</f>
        <v>38</v>
      </c>
    </row>
    <row r="407" spans="1:9" x14ac:dyDescent="0.3">
      <c r="A407" t="s">
        <v>436</v>
      </c>
      <c r="B407" s="17">
        <v>33539</v>
      </c>
      <c r="D407">
        <v>3756.62</v>
      </c>
      <c r="E407" t="s">
        <v>11</v>
      </c>
      <c r="F407" t="s">
        <v>11</v>
      </c>
      <c r="G407" t="s">
        <v>13</v>
      </c>
      <c r="H407" t="s">
        <v>13</v>
      </c>
      <c r="I407">
        <f ca="1">DATEDIF(Table1_1[[#This Row],[Date of birth]],TODAY(),"Y")</f>
        <v>33</v>
      </c>
    </row>
    <row r="408" spans="1:9" x14ac:dyDescent="0.3">
      <c r="A408" t="s">
        <v>437</v>
      </c>
      <c r="B408" s="17">
        <v>33475</v>
      </c>
      <c r="D408">
        <v>3757.84</v>
      </c>
      <c r="E408" t="s">
        <v>11</v>
      </c>
      <c r="F408" t="s">
        <v>16</v>
      </c>
      <c r="G408" t="s">
        <v>13</v>
      </c>
      <c r="H408" t="s">
        <v>13</v>
      </c>
      <c r="I408">
        <f ca="1">DATEDIF(Table1_1[[#This Row],[Date of birth]],TODAY(),"Y")</f>
        <v>33</v>
      </c>
    </row>
    <row r="409" spans="1:9" x14ac:dyDescent="0.3">
      <c r="A409" t="s">
        <v>438</v>
      </c>
      <c r="B409" s="17">
        <v>33535</v>
      </c>
      <c r="D409">
        <v>3761.29</v>
      </c>
      <c r="E409" t="s">
        <v>11</v>
      </c>
      <c r="F409" t="s">
        <v>12</v>
      </c>
      <c r="G409" t="s">
        <v>42</v>
      </c>
      <c r="H409" t="s">
        <v>42</v>
      </c>
      <c r="I409">
        <f ca="1">DATEDIF(Table1_1[[#This Row],[Date of birth]],TODAY(),"Y")</f>
        <v>33</v>
      </c>
    </row>
    <row r="410" spans="1:9" x14ac:dyDescent="0.3">
      <c r="A410" t="s">
        <v>439</v>
      </c>
      <c r="B410" s="17">
        <v>34659</v>
      </c>
      <c r="D410">
        <v>3766.88</v>
      </c>
      <c r="E410" t="s">
        <v>11</v>
      </c>
      <c r="F410" t="s">
        <v>16</v>
      </c>
      <c r="G410" t="s">
        <v>13</v>
      </c>
      <c r="H410" t="s">
        <v>13</v>
      </c>
      <c r="I410">
        <f ca="1">DATEDIF(Table1_1[[#This Row],[Date of birth]],TODAY(),"Y")</f>
        <v>30</v>
      </c>
    </row>
    <row r="411" spans="1:9" x14ac:dyDescent="0.3">
      <c r="A411" t="s">
        <v>440</v>
      </c>
      <c r="B411" s="17">
        <v>32074</v>
      </c>
      <c r="D411">
        <v>3773.23</v>
      </c>
      <c r="E411" t="s">
        <v>11</v>
      </c>
      <c r="F411" t="s">
        <v>12</v>
      </c>
      <c r="G411" t="s">
        <v>13</v>
      </c>
      <c r="H411" t="s">
        <v>13</v>
      </c>
      <c r="I411">
        <f ca="1">DATEDIF(Table1_1[[#This Row],[Date of birth]],TODAY(),"Y")</f>
        <v>37</v>
      </c>
    </row>
    <row r="412" spans="1:9" x14ac:dyDescent="0.3">
      <c r="A412" t="s">
        <v>441</v>
      </c>
      <c r="B412" s="17">
        <v>29933</v>
      </c>
      <c r="D412">
        <v>3785.77</v>
      </c>
      <c r="E412" t="s">
        <v>11</v>
      </c>
      <c r="F412" t="s">
        <v>16</v>
      </c>
      <c r="G412" t="s">
        <v>13</v>
      </c>
      <c r="H412" t="s">
        <v>13</v>
      </c>
      <c r="I412">
        <f ca="1">DATEDIF(Table1_1[[#This Row],[Date of birth]],TODAY(),"Y")</f>
        <v>43</v>
      </c>
    </row>
    <row r="413" spans="1:9" x14ac:dyDescent="0.3">
      <c r="A413" t="s">
        <v>442</v>
      </c>
      <c r="B413" s="17">
        <v>32383</v>
      </c>
      <c r="D413">
        <v>3793.55</v>
      </c>
      <c r="E413" t="s">
        <v>11</v>
      </c>
      <c r="F413" t="s">
        <v>12</v>
      </c>
      <c r="G413" t="s">
        <v>13</v>
      </c>
      <c r="H413" t="s">
        <v>13</v>
      </c>
      <c r="I413">
        <f ca="1">DATEDIF(Table1_1[[#This Row],[Date of birth]],TODAY(),"Y")</f>
        <v>36</v>
      </c>
    </row>
    <row r="414" spans="1:9" x14ac:dyDescent="0.3">
      <c r="A414" t="s">
        <v>443</v>
      </c>
      <c r="B414" s="17">
        <v>36335</v>
      </c>
      <c r="D414">
        <v>3796.36</v>
      </c>
      <c r="E414" t="s">
        <v>11</v>
      </c>
      <c r="F414" t="s">
        <v>12</v>
      </c>
      <c r="G414" t="s">
        <v>23</v>
      </c>
      <c r="H414" t="s">
        <v>23</v>
      </c>
      <c r="I414">
        <f ca="1">DATEDIF(Table1_1[[#This Row],[Date of birth]],TODAY(),"Y")</f>
        <v>25</v>
      </c>
    </row>
    <row r="415" spans="1:9" x14ac:dyDescent="0.3">
      <c r="A415" t="s">
        <v>444</v>
      </c>
      <c r="B415" s="17">
        <v>29858</v>
      </c>
      <c r="D415">
        <v>3797.2</v>
      </c>
      <c r="E415" t="s">
        <v>11</v>
      </c>
      <c r="F415" t="s">
        <v>12</v>
      </c>
      <c r="G415" t="s">
        <v>23</v>
      </c>
      <c r="H415" t="s">
        <v>23</v>
      </c>
      <c r="I415">
        <f ca="1">DATEDIF(Table1_1[[#This Row],[Date of birth]],TODAY(),"Y")</f>
        <v>43</v>
      </c>
    </row>
    <row r="416" spans="1:9" x14ac:dyDescent="0.3">
      <c r="A416" t="s">
        <v>445</v>
      </c>
      <c r="B416" s="17">
        <v>34558</v>
      </c>
      <c r="D416">
        <v>3847.67</v>
      </c>
      <c r="E416" t="s">
        <v>12</v>
      </c>
      <c r="F416" t="s">
        <v>11</v>
      </c>
      <c r="G416" t="s">
        <v>42</v>
      </c>
      <c r="H416" t="s">
        <v>42</v>
      </c>
      <c r="I416">
        <f ca="1">DATEDIF(Table1_1[[#This Row],[Date of birth]],TODAY(),"Y")</f>
        <v>30</v>
      </c>
    </row>
    <row r="417" spans="1:9" x14ac:dyDescent="0.3">
      <c r="A417" t="s">
        <v>446</v>
      </c>
      <c r="B417" s="17">
        <v>33469</v>
      </c>
      <c r="D417">
        <v>3857.76</v>
      </c>
      <c r="E417" t="s">
        <v>12</v>
      </c>
      <c r="F417" t="s">
        <v>16</v>
      </c>
      <c r="G417" t="s">
        <v>168</v>
      </c>
      <c r="H417" t="s">
        <v>168</v>
      </c>
      <c r="I417">
        <f ca="1">DATEDIF(Table1_1[[#This Row],[Date of birth]],TODAY(),"Y")</f>
        <v>33</v>
      </c>
    </row>
    <row r="418" spans="1:9" x14ac:dyDescent="0.3">
      <c r="A418" t="s">
        <v>447</v>
      </c>
      <c r="B418" s="17">
        <v>37043</v>
      </c>
      <c r="D418">
        <v>3858.51</v>
      </c>
      <c r="E418" t="s">
        <v>11</v>
      </c>
      <c r="F418" t="s">
        <v>12</v>
      </c>
      <c r="G418" t="s">
        <v>200</v>
      </c>
      <c r="H418" t="s">
        <v>200</v>
      </c>
      <c r="I418">
        <f ca="1">DATEDIF(Table1_1[[#This Row],[Date of birth]],TODAY(),"Y")</f>
        <v>23</v>
      </c>
    </row>
    <row r="419" spans="1:9" x14ac:dyDescent="0.3">
      <c r="A419" t="s">
        <v>448</v>
      </c>
      <c r="B419" s="17">
        <v>37182</v>
      </c>
      <c r="D419">
        <v>3861.21</v>
      </c>
      <c r="E419" t="s">
        <v>11</v>
      </c>
      <c r="F419" t="s">
        <v>11</v>
      </c>
      <c r="G419" t="s">
        <v>168</v>
      </c>
      <c r="H419" t="s">
        <v>168</v>
      </c>
      <c r="I419">
        <f ca="1">DATEDIF(Table1_1[[#This Row],[Date of birth]],TODAY(),"Y")</f>
        <v>23</v>
      </c>
    </row>
    <row r="420" spans="1:9" x14ac:dyDescent="0.3">
      <c r="A420" t="s">
        <v>449</v>
      </c>
      <c r="B420" s="17">
        <v>33048</v>
      </c>
      <c r="D420">
        <v>3866.86</v>
      </c>
      <c r="E420" t="s">
        <v>16</v>
      </c>
      <c r="F420" t="s">
        <v>16</v>
      </c>
      <c r="G420" t="s">
        <v>23</v>
      </c>
      <c r="H420" t="s">
        <v>23</v>
      </c>
      <c r="I420">
        <f ca="1">DATEDIF(Table1_1[[#This Row],[Date of birth]],TODAY(),"Y")</f>
        <v>34</v>
      </c>
    </row>
    <row r="421" spans="1:9" x14ac:dyDescent="0.3">
      <c r="A421" t="s">
        <v>450</v>
      </c>
      <c r="B421" s="17">
        <v>33444</v>
      </c>
      <c r="D421">
        <v>3875.73</v>
      </c>
      <c r="E421" t="s">
        <v>11</v>
      </c>
      <c r="F421" t="s">
        <v>12</v>
      </c>
      <c r="G421" t="s">
        <v>13</v>
      </c>
      <c r="H421" t="s">
        <v>13</v>
      </c>
      <c r="I421">
        <f ca="1">DATEDIF(Table1_1[[#This Row],[Date of birth]],TODAY(),"Y")</f>
        <v>33</v>
      </c>
    </row>
    <row r="422" spans="1:9" x14ac:dyDescent="0.3">
      <c r="A422" t="s">
        <v>451</v>
      </c>
      <c r="B422" s="17">
        <v>35361</v>
      </c>
      <c r="D422">
        <v>3877.3</v>
      </c>
      <c r="E422" t="s">
        <v>16</v>
      </c>
      <c r="F422" t="s">
        <v>12</v>
      </c>
      <c r="G422" t="s">
        <v>23</v>
      </c>
      <c r="H422" t="s">
        <v>23</v>
      </c>
      <c r="I422">
        <f ca="1">DATEDIF(Table1_1[[#This Row],[Date of birth]],TODAY(),"Y")</f>
        <v>28</v>
      </c>
    </row>
    <row r="423" spans="1:9" x14ac:dyDescent="0.3">
      <c r="A423" t="s">
        <v>452</v>
      </c>
      <c r="B423" s="17">
        <v>38181</v>
      </c>
      <c r="D423">
        <v>3889.2</v>
      </c>
      <c r="E423" t="s">
        <v>11</v>
      </c>
      <c r="F423" t="s">
        <v>11</v>
      </c>
      <c r="G423" t="s">
        <v>23</v>
      </c>
      <c r="H423" t="s">
        <v>23</v>
      </c>
      <c r="I423">
        <f ca="1">DATEDIF(Table1_1[[#This Row],[Date of birth]],TODAY(),"Y")</f>
        <v>20</v>
      </c>
    </row>
    <row r="424" spans="1:9" x14ac:dyDescent="0.3">
      <c r="A424" t="s">
        <v>453</v>
      </c>
      <c r="B424" s="17">
        <v>34226</v>
      </c>
      <c r="D424">
        <v>3898.35</v>
      </c>
      <c r="E424" t="s">
        <v>11</v>
      </c>
      <c r="F424" t="s">
        <v>11</v>
      </c>
      <c r="G424" t="s">
        <v>23</v>
      </c>
      <c r="H424" t="s">
        <v>23</v>
      </c>
      <c r="I424">
        <f ca="1">DATEDIF(Table1_1[[#This Row],[Date of birth]],TODAY(),"Y")</f>
        <v>31</v>
      </c>
    </row>
    <row r="425" spans="1:9" x14ac:dyDescent="0.3">
      <c r="A425" t="s">
        <v>454</v>
      </c>
      <c r="B425" s="17">
        <v>29825</v>
      </c>
      <c r="D425">
        <v>3902.07</v>
      </c>
      <c r="E425" t="s">
        <v>11</v>
      </c>
      <c r="F425" t="s">
        <v>11</v>
      </c>
      <c r="G425" t="s">
        <v>13</v>
      </c>
      <c r="H425" t="s">
        <v>13</v>
      </c>
      <c r="I425">
        <f ca="1">DATEDIF(Table1_1[[#This Row],[Date of birth]],TODAY(),"Y")</f>
        <v>43</v>
      </c>
    </row>
    <row r="426" spans="1:9" x14ac:dyDescent="0.3">
      <c r="A426" t="s">
        <v>455</v>
      </c>
      <c r="B426" s="17">
        <v>35758</v>
      </c>
      <c r="D426">
        <v>3906.13</v>
      </c>
      <c r="E426" t="s">
        <v>12</v>
      </c>
      <c r="F426" t="s">
        <v>12</v>
      </c>
      <c r="G426" t="s">
        <v>42</v>
      </c>
      <c r="H426" t="s">
        <v>42</v>
      </c>
      <c r="I426">
        <f ca="1">DATEDIF(Table1_1[[#This Row],[Date of birth]],TODAY(),"Y")</f>
        <v>27</v>
      </c>
    </row>
    <row r="427" spans="1:9" x14ac:dyDescent="0.3">
      <c r="A427" t="s">
        <v>456</v>
      </c>
      <c r="B427" s="17">
        <v>31229</v>
      </c>
      <c r="D427">
        <v>3910.44</v>
      </c>
      <c r="E427" t="s">
        <v>11</v>
      </c>
      <c r="F427" t="s">
        <v>11</v>
      </c>
      <c r="G427" t="s">
        <v>13</v>
      </c>
      <c r="H427" t="s">
        <v>13</v>
      </c>
      <c r="I427">
        <f ca="1">DATEDIF(Table1_1[[#This Row],[Date of birth]],TODAY(),"Y")</f>
        <v>39</v>
      </c>
    </row>
    <row r="428" spans="1:9" x14ac:dyDescent="0.3">
      <c r="A428" t="s">
        <v>457</v>
      </c>
      <c r="B428" s="17">
        <v>36717</v>
      </c>
      <c r="D428">
        <v>3925.76</v>
      </c>
      <c r="E428" t="s">
        <v>11</v>
      </c>
      <c r="F428" t="s">
        <v>11</v>
      </c>
      <c r="G428" t="s">
        <v>247</v>
      </c>
      <c r="H428" t="s">
        <v>247</v>
      </c>
      <c r="I428">
        <f ca="1">DATEDIF(Table1_1[[#This Row],[Date of birth]],TODAY(),"Y")</f>
        <v>24</v>
      </c>
    </row>
    <row r="429" spans="1:9" x14ac:dyDescent="0.3">
      <c r="A429" t="s">
        <v>458</v>
      </c>
      <c r="B429" s="17">
        <v>37422</v>
      </c>
      <c r="D429">
        <v>3931.51</v>
      </c>
      <c r="E429" t="s">
        <v>11</v>
      </c>
      <c r="F429" t="s">
        <v>12</v>
      </c>
      <c r="G429" t="s">
        <v>42</v>
      </c>
      <c r="H429" t="s">
        <v>42</v>
      </c>
      <c r="I429">
        <f ca="1">DATEDIF(Table1_1[[#This Row],[Date of birth]],TODAY(),"Y")</f>
        <v>22</v>
      </c>
    </row>
    <row r="430" spans="1:9" x14ac:dyDescent="0.3">
      <c r="A430" t="s">
        <v>459</v>
      </c>
      <c r="B430" s="17">
        <v>32440</v>
      </c>
      <c r="D430">
        <v>3935.18</v>
      </c>
      <c r="E430" t="s">
        <v>12</v>
      </c>
      <c r="F430" t="s">
        <v>16</v>
      </c>
      <c r="G430" t="s">
        <v>13</v>
      </c>
      <c r="H430" t="s">
        <v>13</v>
      </c>
      <c r="I430">
        <f ca="1">DATEDIF(Table1_1[[#This Row],[Date of birth]],TODAY(),"Y")</f>
        <v>36</v>
      </c>
    </row>
    <row r="431" spans="1:9" x14ac:dyDescent="0.3">
      <c r="A431" t="s">
        <v>460</v>
      </c>
      <c r="B431" s="17">
        <v>34241</v>
      </c>
      <c r="D431">
        <v>3943.6</v>
      </c>
      <c r="E431" t="s">
        <v>11</v>
      </c>
      <c r="F431" t="s">
        <v>12</v>
      </c>
      <c r="G431" t="s">
        <v>247</v>
      </c>
      <c r="H431" t="s">
        <v>247</v>
      </c>
      <c r="I431">
        <f ca="1">DATEDIF(Table1_1[[#This Row],[Date of birth]],TODAY(),"Y")</f>
        <v>31</v>
      </c>
    </row>
    <row r="432" spans="1:9" x14ac:dyDescent="0.3">
      <c r="A432" t="s">
        <v>461</v>
      </c>
      <c r="B432" s="17">
        <v>34284</v>
      </c>
      <c r="D432">
        <v>3947.41</v>
      </c>
      <c r="E432" t="s">
        <v>11</v>
      </c>
      <c r="F432" t="s">
        <v>11</v>
      </c>
      <c r="G432" t="s">
        <v>13</v>
      </c>
      <c r="H432" t="s">
        <v>13</v>
      </c>
      <c r="I432">
        <f ca="1">DATEDIF(Table1_1[[#This Row],[Date of birth]],TODAY(),"Y")</f>
        <v>31</v>
      </c>
    </row>
    <row r="433" spans="1:9" x14ac:dyDescent="0.3">
      <c r="A433" t="s">
        <v>462</v>
      </c>
      <c r="B433" s="17">
        <v>36351</v>
      </c>
      <c r="D433">
        <v>3955.98</v>
      </c>
      <c r="E433" t="s">
        <v>11</v>
      </c>
      <c r="F433" t="s">
        <v>12</v>
      </c>
      <c r="G433" t="s">
        <v>300</v>
      </c>
      <c r="H433" t="s">
        <v>300</v>
      </c>
      <c r="I433">
        <f ca="1">DATEDIF(Table1_1[[#This Row],[Date of birth]],TODAY(),"Y")</f>
        <v>25</v>
      </c>
    </row>
    <row r="434" spans="1:9" x14ac:dyDescent="0.3">
      <c r="A434" t="s">
        <v>463</v>
      </c>
      <c r="B434" s="17">
        <v>34891</v>
      </c>
      <c r="D434">
        <v>3956.07</v>
      </c>
      <c r="E434" t="s">
        <v>11</v>
      </c>
      <c r="F434" t="s">
        <v>11</v>
      </c>
      <c r="G434" t="s">
        <v>23</v>
      </c>
      <c r="H434" t="s">
        <v>23</v>
      </c>
      <c r="I434">
        <f ca="1">DATEDIF(Table1_1[[#This Row],[Date of birth]],TODAY(),"Y")</f>
        <v>29</v>
      </c>
    </row>
    <row r="435" spans="1:9" x14ac:dyDescent="0.3">
      <c r="A435" t="s">
        <v>464</v>
      </c>
      <c r="B435" s="17">
        <v>33083</v>
      </c>
      <c r="D435">
        <v>3972.92</v>
      </c>
      <c r="E435" t="s">
        <v>11</v>
      </c>
      <c r="F435" t="s">
        <v>12</v>
      </c>
      <c r="G435" t="s">
        <v>13</v>
      </c>
      <c r="H435" t="s">
        <v>13</v>
      </c>
      <c r="I435">
        <f ca="1">DATEDIF(Table1_1[[#This Row],[Date of birth]],TODAY(),"Y")</f>
        <v>34</v>
      </c>
    </row>
    <row r="436" spans="1:9" x14ac:dyDescent="0.3">
      <c r="A436" t="s">
        <v>465</v>
      </c>
      <c r="B436" s="17">
        <v>35294</v>
      </c>
      <c r="D436">
        <v>3981.98</v>
      </c>
      <c r="E436" t="s">
        <v>11</v>
      </c>
      <c r="F436" t="s">
        <v>11</v>
      </c>
      <c r="G436" t="s">
        <v>13</v>
      </c>
      <c r="H436" t="s">
        <v>13</v>
      </c>
      <c r="I436">
        <f ca="1">DATEDIF(Table1_1[[#This Row],[Date of birth]],TODAY(),"Y")</f>
        <v>28</v>
      </c>
    </row>
    <row r="437" spans="1:9" x14ac:dyDescent="0.3">
      <c r="A437" t="s">
        <v>466</v>
      </c>
      <c r="B437" s="17">
        <v>35309</v>
      </c>
      <c r="D437">
        <v>3987.93</v>
      </c>
      <c r="E437" t="s">
        <v>11</v>
      </c>
      <c r="F437" t="s">
        <v>11</v>
      </c>
      <c r="G437" t="s">
        <v>42</v>
      </c>
      <c r="H437" t="s">
        <v>42</v>
      </c>
      <c r="I437">
        <f ca="1">DATEDIF(Table1_1[[#This Row],[Date of birth]],TODAY(),"Y")</f>
        <v>28</v>
      </c>
    </row>
    <row r="438" spans="1:9" x14ac:dyDescent="0.3">
      <c r="A438" t="s">
        <v>467</v>
      </c>
      <c r="B438" s="17">
        <v>33199</v>
      </c>
      <c r="D438">
        <v>3989.84</v>
      </c>
      <c r="E438" t="s">
        <v>11</v>
      </c>
      <c r="F438" t="s">
        <v>11</v>
      </c>
      <c r="G438" t="s">
        <v>42</v>
      </c>
      <c r="H438" t="s">
        <v>42</v>
      </c>
      <c r="I438">
        <f ca="1">DATEDIF(Table1_1[[#This Row],[Date of birth]],TODAY(),"Y")</f>
        <v>34</v>
      </c>
    </row>
    <row r="439" spans="1:9" x14ac:dyDescent="0.3">
      <c r="A439" t="s">
        <v>468</v>
      </c>
      <c r="B439" s="17">
        <v>33178</v>
      </c>
      <c r="D439">
        <v>3994.18</v>
      </c>
      <c r="E439" t="s">
        <v>11</v>
      </c>
      <c r="F439" t="s">
        <v>11</v>
      </c>
      <c r="G439" t="s">
        <v>13</v>
      </c>
      <c r="H439" t="s">
        <v>13</v>
      </c>
      <c r="I439">
        <f ca="1">DATEDIF(Table1_1[[#This Row],[Date of birth]],TODAY(),"Y")</f>
        <v>34</v>
      </c>
    </row>
    <row r="440" spans="1:9" x14ac:dyDescent="0.3">
      <c r="A440" t="s">
        <v>469</v>
      </c>
      <c r="B440" s="17">
        <v>32699</v>
      </c>
      <c r="D440">
        <v>4002.36</v>
      </c>
      <c r="E440" t="s">
        <v>11</v>
      </c>
      <c r="F440" t="s">
        <v>16</v>
      </c>
      <c r="G440" t="s">
        <v>13</v>
      </c>
      <c r="H440" t="s">
        <v>13</v>
      </c>
      <c r="I440">
        <f ca="1">DATEDIF(Table1_1[[#This Row],[Date of birth]],TODAY(),"Y")</f>
        <v>35</v>
      </c>
    </row>
    <row r="441" spans="1:9" x14ac:dyDescent="0.3">
      <c r="A441" t="s">
        <v>470</v>
      </c>
      <c r="B441" s="17">
        <v>36782</v>
      </c>
      <c r="D441">
        <v>4005.42</v>
      </c>
      <c r="E441" t="s">
        <v>11</v>
      </c>
      <c r="F441" t="s">
        <v>16</v>
      </c>
      <c r="G441" t="s">
        <v>164</v>
      </c>
      <c r="H441" t="s">
        <v>164</v>
      </c>
      <c r="I441">
        <f ca="1">DATEDIF(Table1_1[[#This Row],[Date of birth]],TODAY(),"Y")</f>
        <v>24</v>
      </c>
    </row>
    <row r="442" spans="1:9" x14ac:dyDescent="0.3">
      <c r="A442" t="s">
        <v>471</v>
      </c>
      <c r="B442" s="17">
        <v>33888</v>
      </c>
      <c r="D442">
        <v>4032.24</v>
      </c>
      <c r="E442" t="s">
        <v>12</v>
      </c>
      <c r="F442" t="s">
        <v>12</v>
      </c>
      <c r="G442" t="s">
        <v>23</v>
      </c>
      <c r="H442" t="s">
        <v>23</v>
      </c>
      <c r="I442">
        <f ca="1">DATEDIF(Table1_1[[#This Row],[Date of birth]],TODAY(),"Y")</f>
        <v>32</v>
      </c>
    </row>
    <row r="443" spans="1:9" x14ac:dyDescent="0.3">
      <c r="A443" t="s">
        <v>472</v>
      </c>
      <c r="B443" s="17">
        <v>30864</v>
      </c>
      <c r="D443">
        <v>4038.41</v>
      </c>
      <c r="E443" t="s">
        <v>11</v>
      </c>
      <c r="F443" t="s">
        <v>16</v>
      </c>
      <c r="G443" t="s">
        <v>13</v>
      </c>
      <c r="H443" t="s">
        <v>13</v>
      </c>
      <c r="I443">
        <f ca="1">DATEDIF(Table1_1[[#This Row],[Date of birth]],TODAY(),"Y")</f>
        <v>40</v>
      </c>
    </row>
    <row r="444" spans="1:9" x14ac:dyDescent="0.3">
      <c r="A444" t="s">
        <v>473</v>
      </c>
      <c r="B444" s="17">
        <v>30630</v>
      </c>
      <c r="D444">
        <v>4039.9</v>
      </c>
      <c r="E444" t="s">
        <v>11</v>
      </c>
      <c r="F444" t="s">
        <v>16</v>
      </c>
      <c r="G444" t="s">
        <v>13</v>
      </c>
      <c r="H444" t="s">
        <v>13</v>
      </c>
      <c r="I444">
        <f ca="1">DATEDIF(Table1_1[[#This Row],[Date of birth]],TODAY(),"Y")</f>
        <v>41</v>
      </c>
    </row>
    <row r="445" spans="1:9" x14ac:dyDescent="0.3">
      <c r="A445" t="s">
        <v>474</v>
      </c>
      <c r="B445" s="17">
        <v>34329</v>
      </c>
      <c r="D445">
        <v>4040.56</v>
      </c>
      <c r="E445" t="s">
        <v>12</v>
      </c>
      <c r="F445" t="s">
        <v>12</v>
      </c>
      <c r="G445" t="s">
        <v>164</v>
      </c>
      <c r="H445" t="s">
        <v>164</v>
      </c>
      <c r="I445">
        <f ca="1">DATEDIF(Table1_1[[#This Row],[Date of birth]],TODAY(),"Y")</f>
        <v>31</v>
      </c>
    </row>
    <row r="446" spans="1:9" x14ac:dyDescent="0.3">
      <c r="A446" t="s">
        <v>475</v>
      </c>
      <c r="B446" s="17">
        <v>32477</v>
      </c>
      <c r="D446">
        <v>4047.94</v>
      </c>
      <c r="E446" t="s">
        <v>11</v>
      </c>
      <c r="F446" t="s">
        <v>16</v>
      </c>
      <c r="G446" t="s">
        <v>13</v>
      </c>
      <c r="H446" t="s">
        <v>13</v>
      </c>
      <c r="I446">
        <f ca="1">DATEDIF(Table1_1[[#This Row],[Date of birth]],TODAY(),"Y")</f>
        <v>36</v>
      </c>
    </row>
    <row r="447" spans="1:9" x14ac:dyDescent="0.3">
      <c r="A447" t="s">
        <v>476</v>
      </c>
      <c r="B447" s="17">
        <v>34194</v>
      </c>
      <c r="D447">
        <v>4058.12</v>
      </c>
      <c r="E447" t="s">
        <v>11</v>
      </c>
      <c r="F447" t="s">
        <v>16</v>
      </c>
      <c r="G447" t="s">
        <v>13</v>
      </c>
      <c r="H447" t="s">
        <v>13</v>
      </c>
      <c r="I447">
        <f ca="1">DATEDIF(Table1_1[[#This Row],[Date of birth]],TODAY(),"Y")</f>
        <v>31</v>
      </c>
    </row>
    <row r="448" spans="1:9" x14ac:dyDescent="0.3">
      <c r="A448" t="s">
        <v>477</v>
      </c>
      <c r="B448" s="17">
        <v>34956</v>
      </c>
      <c r="D448">
        <v>4058.71</v>
      </c>
      <c r="E448" t="s">
        <v>12</v>
      </c>
      <c r="F448" t="s">
        <v>12</v>
      </c>
      <c r="G448" t="s">
        <v>23</v>
      </c>
      <c r="H448" t="s">
        <v>23</v>
      </c>
      <c r="I448">
        <f ca="1">DATEDIF(Table1_1[[#This Row],[Date of birth]],TODAY(),"Y")</f>
        <v>29</v>
      </c>
    </row>
    <row r="449" spans="1:9" x14ac:dyDescent="0.3">
      <c r="A449" t="s">
        <v>478</v>
      </c>
      <c r="B449" s="17">
        <v>30575</v>
      </c>
      <c r="D449">
        <v>4070.42</v>
      </c>
      <c r="E449" t="s">
        <v>11</v>
      </c>
      <c r="F449" t="s">
        <v>16</v>
      </c>
      <c r="G449" t="s">
        <v>13</v>
      </c>
      <c r="H449" t="s">
        <v>13</v>
      </c>
      <c r="I449">
        <f ca="1">DATEDIF(Table1_1[[#This Row],[Date of birth]],TODAY(),"Y")</f>
        <v>41</v>
      </c>
    </row>
    <row r="450" spans="1:9" x14ac:dyDescent="0.3">
      <c r="A450" t="s">
        <v>479</v>
      </c>
      <c r="B450" s="17">
        <v>37547</v>
      </c>
      <c r="D450">
        <v>4070.51</v>
      </c>
      <c r="E450" t="s">
        <v>11</v>
      </c>
      <c r="F450" t="s">
        <v>16</v>
      </c>
      <c r="G450" t="s">
        <v>23</v>
      </c>
      <c r="H450" t="s">
        <v>23</v>
      </c>
      <c r="I450">
        <f ca="1">DATEDIF(Table1_1[[#This Row],[Date of birth]],TODAY(),"Y")</f>
        <v>22</v>
      </c>
    </row>
    <row r="451" spans="1:9" x14ac:dyDescent="0.3">
      <c r="A451" t="s">
        <v>480</v>
      </c>
      <c r="B451" s="17">
        <v>33208</v>
      </c>
      <c r="D451">
        <v>4074.45</v>
      </c>
      <c r="E451" t="s">
        <v>12</v>
      </c>
      <c r="F451" t="s">
        <v>11</v>
      </c>
      <c r="G451" t="s">
        <v>13</v>
      </c>
      <c r="H451" t="s">
        <v>13</v>
      </c>
      <c r="I451">
        <f ca="1">DATEDIF(Table1_1[[#This Row],[Date of birth]],TODAY(),"Y")</f>
        <v>34</v>
      </c>
    </row>
    <row r="452" spans="1:9" x14ac:dyDescent="0.3">
      <c r="A452" t="s">
        <v>481</v>
      </c>
      <c r="B452" s="17">
        <v>33221</v>
      </c>
      <c r="D452">
        <v>4076.5</v>
      </c>
      <c r="E452" t="s">
        <v>11</v>
      </c>
      <c r="F452" t="s">
        <v>12</v>
      </c>
      <c r="G452" t="s">
        <v>42</v>
      </c>
      <c r="H452" t="s">
        <v>42</v>
      </c>
      <c r="I452">
        <f ca="1">DATEDIF(Table1_1[[#This Row],[Date of birth]],TODAY(),"Y")</f>
        <v>34</v>
      </c>
    </row>
    <row r="453" spans="1:9" x14ac:dyDescent="0.3">
      <c r="A453" t="s">
        <v>482</v>
      </c>
      <c r="B453" s="17">
        <v>34567</v>
      </c>
      <c r="D453">
        <v>4133.6400000000003</v>
      </c>
      <c r="E453" t="s">
        <v>11</v>
      </c>
      <c r="F453" t="s">
        <v>12</v>
      </c>
      <c r="G453" t="s">
        <v>23</v>
      </c>
      <c r="H453" t="s">
        <v>23</v>
      </c>
      <c r="I453">
        <f ca="1">DATEDIF(Table1_1[[#This Row],[Date of birth]],TODAY(),"Y")</f>
        <v>30</v>
      </c>
    </row>
    <row r="454" spans="1:9" x14ac:dyDescent="0.3">
      <c r="A454" t="s">
        <v>483</v>
      </c>
      <c r="B454" s="17">
        <v>33451</v>
      </c>
      <c r="D454">
        <v>4134.08</v>
      </c>
      <c r="E454" t="s">
        <v>11</v>
      </c>
      <c r="F454" t="s">
        <v>16</v>
      </c>
      <c r="G454" t="s">
        <v>23</v>
      </c>
      <c r="H454" t="s">
        <v>23</v>
      </c>
      <c r="I454">
        <f ca="1">DATEDIF(Table1_1[[#This Row],[Date of birth]],TODAY(),"Y")</f>
        <v>33</v>
      </c>
    </row>
    <row r="455" spans="1:9" x14ac:dyDescent="0.3">
      <c r="A455" t="s">
        <v>484</v>
      </c>
      <c r="B455" s="17">
        <v>33773</v>
      </c>
      <c r="D455">
        <v>4137.5200000000004</v>
      </c>
      <c r="E455" t="s">
        <v>11</v>
      </c>
      <c r="F455" t="s">
        <v>12</v>
      </c>
      <c r="G455" t="s">
        <v>247</v>
      </c>
      <c r="H455" t="s">
        <v>247</v>
      </c>
      <c r="I455">
        <f ca="1">DATEDIF(Table1_1[[#This Row],[Date of birth]],TODAY(),"Y")</f>
        <v>32</v>
      </c>
    </row>
    <row r="456" spans="1:9" x14ac:dyDescent="0.3">
      <c r="A456" t="s">
        <v>485</v>
      </c>
      <c r="B456" s="17">
        <v>33783</v>
      </c>
      <c r="D456">
        <v>4149.74</v>
      </c>
      <c r="E456" t="s">
        <v>11</v>
      </c>
      <c r="F456" t="s">
        <v>16</v>
      </c>
      <c r="G456" t="s">
        <v>42</v>
      </c>
      <c r="H456" t="s">
        <v>42</v>
      </c>
      <c r="I456">
        <f ca="1">DATEDIF(Table1_1[[#This Row],[Date of birth]],TODAY(),"Y")</f>
        <v>32</v>
      </c>
    </row>
    <row r="457" spans="1:9" x14ac:dyDescent="0.3">
      <c r="A457" t="s">
        <v>486</v>
      </c>
      <c r="B457" s="17">
        <v>33817</v>
      </c>
      <c r="D457">
        <v>4151.03</v>
      </c>
      <c r="E457" t="s">
        <v>11</v>
      </c>
      <c r="F457" t="s">
        <v>11</v>
      </c>
      <c r="G457" t="s">
        <v>13</v>
      </c>
      <c r="H457" t="s">
        <v>13</v>
      </c>
      <c r="I457">
        <f ca="1">DATEDIF(Table1_1[[#This Row],[Date of birth]],TODAY(),"Y")</f>
        <v>32</v>
      </c>
    </row>
    <row r="458" spans="1:9" x14ac:dyDescent="0.3">
      <c r="A458" t="s">
        <v>487</v>
      </c>
      <c r="B458" s="17">
        <v>36125</v>
      </c>
      <c r="D458">
        <v>4154.97</v>
      </c>
      <c r="E458" t="s">
        <v>11</v>
      </c>
      <c r="F458" t="s">
        <v>16</v>
      </c>
      <c r="G458" t="s">
        <v>23</v>
      </c>
      <c r="H458" t="s">
        <v>23</v>
      </c>
      <c r="I458">
        <f ca="1">DATEDIF(Table1_1[[#This Row],[Date of birth]],TODAY(),"Y")</f>
        <v>26</v>
      </c>
    </row>
    <row r="459" spans="1:9" x14ac:dyDescent="0.3">
      <c r="A459" t="s">
        <v>488</v>
      </c>
      <c r="B459" s="17">
        <v>30941</v>
      </c>
      <c r="D459">
        <v>4163.21</v>
      </c>
      <c r="E459" t="s">
        <v>11</v>
      </c>
      <c r="F459" t="s">
        <v>11</v>
      </c>
      <c r="G459" t="s">
        <v>23</v>
      </c>
      <c r="H459" t="s">
        <v>23</v>
      </c>
      <c r="I459">
        <f ca="1">DATEDIF(Table1_1[[#This Row],[Date of birth]],TODAY(),"Y")</f>
        <v>40</v>
      </c>
    </row>
    <row r="460" spans="1:9" x14ac:dyDescent="0.3">
      <c r="A460" t="s">
        <v>489</v>
      </c>
      <c r="B460" s="17">
        <v>32684</v>
      </c>
      <c r="D460">
        <v>4185.1000000000004</v>
      </c>
      <c r="E460" t="s">
        <v>11</v>
      </c>
      <c r="F460" t="s">
        <v>12</v>
      </c>
      <c r="G460" t="s">
        <v>13</v>
      </c>
      <c r="H460" t="s">
        <v>13</v>
      </c>
      <c r="I460">
        <f ca="1">DATEDIF(Table1_1[[#This Row],[Date of birth]],TODAY(),"Y")</f>
        <v>35</v>
      </c>
    </row>
    <row r="461" spans="1:9" x14ac:dyDescent="0.3">
      <c r="A461" t="s">
        <v>490</v>
      </c>
      <c r="B461" s="17">
        <v>34973</v>
      </c>
      <c r="D461">
        <v>4188.7299999999996</v>
      </c>
      <c r="E461" t="s">
        <v>11</v>
      </c>
      <c r="F461" t="s">
        <v>11</v>
      </c>
      <c r="G461" t="s">
        <v>200</v>
      </c>
      <c r="H461" t="s">
        <v>200</v>
      </c>
      <c r="I461">
        <f ca="1">DATEDIF(Table1_1[[#This Row],[Date of birth]],TODAY(),"Y")</f>
        <v>29</v>
      </c>
    </row>
    <row r="462" spans="1:9" x14ac:dyDescent="0.3">
      <c r="A462" t="s">
        <v>491</v>
      </c>
      <c r="B462" s="17">
        <v>35674</v>
      </c>
      <c r="D462">
        <v>4189.1099999999997</v>
      </c>
      <c r="E462" t="s">
        <v>11</v>
      </c>
      <c r="F462" t="s">
        <v>11</v>
      </c>
      <c r="G462" t="s">
        <v>23</v>
      </c>
      <c r="H462" t="s">
        <v>23</v>
      </c>
      <c r="I462">
        <f ca="1">DATEDIF(Table1_1[[#This Row],[Date of birth]],TODAY(),"Y")</f>
        <v>27</v>
      </c>
    </row>
    <row r="463" spans="1:9" x14ac:dyDescent="0.3">
      <c r="A463" t="s">
        <v>492</v>
      </c>
      <c r="B463" s="17">
        <v>36143</v>
      </c>
      <c r="D463">
        <v>4234.93</v>
      </c>
      <c r="E463" t="s">
        <v>11</v>
      </c>
      <c r="F463" t="s">
        <v>16</v>
      </c>
      <c r="G463" t="s">
        <v>42</v>
      </c>
      <c r="H463" t="s">
        <v>42</v>
      </c>
      <c r="I463">
        <f ca="1">DATEDIF(Table1_1[[#This Row],[Date of birth]],TODAY(),"Y")</f>
        <v>26</v>
      </c>
    </row>
    <row r="464" spans="1:9" x14ac:dyDescent="0.3">
      <c r="A464" t="s">
        <v>493</v>
      </c>
      <c r="B464" s="17">
        <v>33782</v>
      </c>
      <c r="D464">
        <v>4237.13</v>
      </c>
      <c r="E464" t="s">
        <v>12</v>
      </c>
      <c r="F464" t="s">
        <v>16</v>
      </c>
      <c r="G464" t="s">
        <v>168</v>
      </c>
      <c r="H464" t="s">
        <v>168</v>
      </c>
      <c r="I464">
        <f ca="1">DATEDIF(Table1_1[[#This Row],[Date of birth]],TODAY(),"Y")</f>
        <v>32</v>
      </c>
    </row>
    <row r="465" spans="1:9" x14ac:dyDescent="0.3">
      <c r="A465" t="s">
        <v>494</v>
      </c>
      <c r="B465" s="17">
        <v>33543</v>
      </c>
      <c r="D465">
        <v>4239.8900000000003</v>
      </c>
      <c r="E465" t="s">
        <v>11</v>
      </c>
      <c r="F465" t="s">
        <v>11</v>
      </c>
      <c r="G465" t="s">
        <v>23</v>
      </c>
      <c r="H465" t="s">
        <v>23</v>
      </c>
      <c r="I465">
        <f ca="1">DATEDIF(Table1_1[[#This Row],[Date of birth]],TODAY(),"Y")</f>
        <v>33</v>
      </c>
    </row>
    <row r="466" spans="1:9" x14ac:dyDescent="0.3">
      <c r="A466" t="s">
        <v>495</v>
      </c>
      <c r="B466" s="17">
        <v>33573</v>
      </c>
      <c r="D466">
        <v>4243.59</v>
      </c>
      <c r="E466" t="s">
        <v>12</v>
      </c>
      <c r="F466" t="s">
        <v>16</v>
      </c>
      <c r="G466" t="s">
        <v>23</v>
      </c>
      <c r="H466" t="s">
        <v>23</v>
      </c>
      <c r="I466">
        <f ca="1">DATEDIF(Table1_1[[#This Row],[Date of birth]],TODAY(),"Y")</f>
        <v>33</v>
      </c>
    </row>
    <row r="467" spans="1:9" x14ac:dyDescent="0.3">
      <c r="A467" t="s">
        <v>496</v>
      </c>
      <c r="B467" s="17">
        <v>30118</v>
      </c>
      <c r="D467">
        <v>4250.24</v>
      </c>
      <c r="E467" t="s">
        <v>11</v>
      </c>
      <c r="F467" t="s">
        <v>12</v>
      </c>
      <c r="G467" t="s">
        <v>13</v>
      </c>
      <c r="H467" t="s">
        <v>13</v>
      </c>
      <c r="I467">
        <f ca="1">DATEDIF(Table1_1[[#This Row],[Date of birth]],TODAY(),"Y")</f>
        <v>42</v>
      </c>
    </row>
    <row r="468" spans="1:9" x14ac:dyDescent="0.3">
      <c r="A468" t="s">
        <v>497</v>
      </c>
      <c r="B468" s="17">
        <v>34986</v>
      </c>
      <c r="D468">
        <v>4260.74</v>
      </c>
      <c r="E468" t="s">
        <v>12</v>
      </c>
      <c r="F468" t="s">
        <v>11</v>
      </c>
      <c r="G468" t="s">
        <v>42</v>
      </c>
      <c r="H468" t="s">
        <v>42</v>
      </c>
      <c r="I468">
        <f ca="1">DATEDIF(Table1_1[[#This Row],[Date of birth]],TODAY(),"Y")</f>
        <v>29</v>
      </c>
    </row>
    <row r="469" spans="1:9" x14ac:dyDescent="0.3">
      <c r="A469" t="s">
        <v>498</v>
      </c>
      <c r="B469" s="17">
        <v>30640</v>
      </c>
      <c r="D469">
        <v>4265.01</v>
      </c>
      <c r="E469" t="s">
        <v>11</v>
      </c>
      <c r="F469" t="s">
        <v>16</v>
      </c>
      <c r="G469" t="s">
        <v>23</v>
      </c>
      <c r="H469" t="s">
        <v>23</v>
      </c>
      <c r="I469">
        <f ca="1">DATEDIF(Table1_1[[#This Row],[Date of birth]],TODAY(),"Y")</f>
        <v>41</v>
      </c>
    </row>
    <row r="470" spans="1:9" x14ac:dyDescent="0.3">
      <c r="A470" t="s">
        <v>499</v>
      </c>
      <c r="B470" s="17">
        <v>33773</v>
      </c>
      <c r="D470">
        <v>4266.17</v>
      </c>
      <c r="E470" t="s">
        <v>12</v>
      </c>
      <c r="F470" t="s">
        <v>11</v>
      </c>
      <c r="G470" t="s">
        <v>13</v>
      </c>
      <c r="H470" t="s">
        <v>13</v>
      </c>
      <c r="I470">
        <f ca="1">DATEDIF(Table1_1[[#This Row],[Date of birth]],TODAY(),"Y")</f>
        <v>32</v>
      </c>
    </row>
    <row r="471" spans="1:9" x14ac:dyDescent="0.3">
      <c r="A471" t="s">
        <v>500</v>
      </c>
      <c r="B471" s="17">
        <v>37773</v>
      </c>
      <c r="D471">
        <v>4278.55</v>
      </c>
      <c r="E471" t="s">
        <v>11</v>
      </c>
      <c r="F471" t="s">
        <v>16</v>
      </c>
      <c r="G471" t="s">
        <v>300</v>
      </c>
      <c r="H471" t="s">
        <v>300</v>
      </c>
      <c r="I471">
        <f ca="1">DATEDIF(Table1_1[[#This Row],[Date of birth]],TODAY(),"Y")</f>
        <v>21</v>
      </c>
    </row>
    <row r="472" spans="1:9" x14ac:dyDescent="0.3">
      <c r="A472" t="s">
        <v>501</v>
      </c>
      <c r="B472" s="17">
        <v>36855</v>
      </c>
      <c r="D472">
        <v>4296.2700000000004</v>
      </c>
      <c r="E472" t="s">
        <v>11</v>
      </c>
      <c r="F472" t="s">
        <v>12</v>
      </c>
      <c r="G472" t="s">
        <v>23</v>
      </c>
      <c r="H472" t="s">
        <v>23</v>
      </c>
      <c r="I472">
        <f ca="1">DATEDIF(Table1_1[[#This Row],[Date of birth]],TODAY(),"Y")</f>
        <v>24</v>
      </c>
    </row>
    <row r="473" spans="1:9" x14ac:dyDescent="0.3">
      <c r="A473" t="s">
        <v>502</v>
      </c>
      <c r="B473" s="17">
        <v>32496</v>
      </c>
      <c r="D473">
        <v>4320.41</v>
      </c>
      <c r="E473" t="s">
        <v>11</v>
      </c>
      <c r="F473" t="s">
        <v>16</v>
      </c>
      <c r="G473" t="s">
        <v>23</v>
      </c>
      <c r="H473" t="s">
        <v>23</v>
      </c>
      <c r="I473">
        <f ca="1">DATEDIF(Table1_1[[#This Row],[Date of birth]],TODAY(),"Y")</f>
        <v>36</v>
      </c>
    </row>
    <row r="474" spans="1:9" x14ac:dyDescent="0.3">
      <c r="A474" t="s">
        <v>503</v>
      </c>
      <c r="B474" s="17">
        <v>34639</v>
      </c>
      <c r="D474">
        <v>4337.74</v>
      </c>
      <c r="E474" t="s">
        <v>11</v>
      </c>
      <c r="F474" t="s">
        <v>16</v>
      </c>
      <c r="G474" t="s">
        <v>247</v>
      </c>
      <c r="H474" t="s">
        <v>247</v>
      </c>
      <c r="I474">
        <f ca="1">DATEDIF(Table1_1[[#This Row],[Date of birth]],TODAY(),"Y")</f>
        <v>30</v>
      </c>
    </row>
    <row r="475" spans="1:9" x14ac:dyDescent="0.3">
      <c r="A475" t="s">
        <v>504</v>
      </c>
      <c r="B475" s="17">
        <v>34633</v>
      </c>
      <c r="D475">
        <v>4340.4399999999996</v>
      </c>
      <c r="E475" t="s">
        <v>11</v>
      </c>
      <c r="F475" t="s">
        <v>16</v>
      </c>
      <c r="G475" t="s">
        <v>13</v>
      </c>
      <c r="H475" t="s">
        <v>13</v>
      </c>
      <c r="I475">
        <f ca="1">DATEDIF(Table1_1[[#This Row],[Date of birth]],TODAY(),"Y")</f>
        <v>30</v>
      </c>
    </row>
    <row r="476" spans="1:9" x14ac:dyDescent="0.3">
      <c r="A476" t="s">
        <v>505</v>
      </c>
      <c r="B476" s="17">
        <v>33390</v>
      </c>
      <c r="D476">
        <v>4347.0200000000004</v>
      </c>
      <c r="E476" t="s">
        <v>11</v>
      </c>
      <c r="F476" t="s">
        <v>16</v>
      </c>
      <c r="G476" t="s">
        <v>247</v>
      </c>
      <c r="H476" t="s">
        <v>247</v>
      </c>
      <c r="I476">
        <f ca="1">DATEDIF(Table1_1[[#This Row],[Date of birth]],TODAY(),"Y")</f>
        <v>33</v>
      </c>
    </row>
    <row r="477" spans="1:9" x14ac:dyDescent="0.3">
      <c r="A477" t="s">
        <v>506</v>
      </c>
      <c r="B477" s="17">
        <v>34639</v>
      </c>
      <c r="D477">
        <v>4349.46</v>
      </c>
      <c r="E477" t="s">
        <v>11</v>
      </c>
      <c r="F477" t="s">
        <v>11</v>
      </c>
      <c r="G477" t="s">
        <v>13</v>
      </c>
      <c r="H477" t="s">
        <v>13</v>
      </c>
      <c r="I477">
        <f ca="1">DATEDIF(Table1_1[[#This Row],[Date of birth]],TODAY(),"Y")</f>
        <v>30</v>
      </c>
    </row>
    <row r="478" spans="1:9" x14ac:dyDescent="0.3">
      <c r="A478" t="s">
        <v>507</v>
      </c>
      <c r="B478" s="17">
        <v>33494</v>
      </c>
      <c r="D478">
        <v>4350.51</v>
      </c>
      <c r="E478" t="s">
        <v>11</v>
      </c>
      <c r="F478" t="s">
        <v>11</v>
      </c>
      <c r="G478" t="s">
        <v>13</v>
      </c>
      <c r="H478" t="s">
        <v>13</v>
      </c>
      <c r="I478">
        <f ca="1">DATEDIF(Table1_1[[#This Row],[Date of birth]],TODAY(),"Y")</f>
        <v>33</v>
      </c>
    </row>
    <row r="479" spans="1:9" x14ac:dyDescent="0.3">
      <c r="A479" t="s">
        <v>508</v>
      </c>
      <c r="B479" s="17">
        <v>33113</v>
      </c>
      <c r="D479">
        <v>4357.04</v>
      </c>
      <c r="E479" t="s">
        <v>11</v>
      </c>
      <c r="F479" t="s">
        <v>12</v>
      </c>
      <c r="G479" t="s">
        <v>23</v>
      </c>
      <c r="H479" t="s">
        <v>23</v>
      </c>
      <c r="I479">
        <f ca="1">DATEDIF(Table1_1[[#This Row],[Date of birth]],TODAY(),"Y")</f>
        <v>34</v>
      </c>
    </row>
    <row r="480" spans="1:9" x14ac:dyDescent="0.3">
      <c r="A480" t="s">
        <v>509</v>
      </c>
      <c r="B480" s="17">
        <v>35763</v>
      </c>
      <c r="D480">
        <v>4391.6499999999996</v>
      </c>
      <c r="E480" t="s">
        <v>11</v>
      </c>
      <c r="F480" t="s">
        <v>11</v>
      </c>
      <c r="G480" t="s">
        <v>42</v>
      </c>
      <c r="H480" t="s">
        <v>42</v>
      </c>
      <c r="I480">
        <f ca="1">DATEDIF(Table1_1[[#This Row],[Date of birth]],TODAY(),"Y")</f>
        <v>27</v>
      </c>
    </row>
    <row r="481" spans="1:9" x14ac:dyDescent="0.3">
      <c r="A481" t="s">
        <v>510</v>
      </c>
      <c r="B481" s="17">
        <v>30131</v>
      </c>
      <c r="D481">
        <v>4392.7</v>
      </c>
      <c r="E481" t="s">
        <v>11</v>
      </c>
      <c r="F481" t="s">
        <v>11</v>
      </c>
      <c r="G481" t="s">
        <v>13</v>
      </c>
      <c r="H481" t="s">
        <v>13</v>
      </c>
      <c r="I481">
        <f ca="1">DATEDIF(Table1_1[[#This Row],[Date of birth]],TODAY(),"Y")</f>
        <v>42</v>
      </c>
    </row>
    <row r="482" spans="1:9" x14ac:dyDescent="0.3">
      <c r="A482" t="s">
        <v>511</v>
      </c>
      <c r="B482" s="17">
        <v>32342</v>
      </c>
      <c r="D482">
        <v>4397.3100000000004</v>
      </c>
      <c r="E482" t="s">
        <v>11</v>
      </c>
      <c r="F482" t="s">
        <v>11</v>
      </c>
      <c r="G482" t="s">
        <v>13</v>
      </c>
      <c r="H482" t="s">
        <v>13</v>
      </c>
      <c r="I482">
        <f ca="1">DATEDIF(Table1_1[[#This Row],[Date of birth]],TODAY(),"Y")</f>
        <v>36</v>
      </c>
    </row>
    <row r="483" spans="1:9" x14ac:dyDescent="0.3">
      <c r="A483" t="s">
        <v>512</v>
      </c>
      <c r="B483" s="17">
        <v>31635</v>
      </c>
      <c r="D483">
        <v>4399.7299999999996</v>
      </c>
      <c r="E483" t="s">
        <v>12</v>
      </c>
      <c r="F483" t="s">
        <v>11</v>
      </c>
      <c r="G483" t="s">
        <v>13</v>
      </c>
      <c r="H483" t="s">
        <v>13</v>
      </c>
      <c r="I483">
        <f ca="1">DATEDIF(Table1_1[[#This Row],[Date of birth]],TODAY(),"Y")</f>
        <v>38</v>
      </c>
    </row>
    <row r="484" spans="1:9" x14ac:dyDescent="0.3">
      <c r="A484" t="s">
        <v>513</v>
      </c>
      <c r="B484" s="17">
        <v>31606</v>
      </c>
      <c r="D484">
        <v>4402.2299999999996</v>
      </c>
      <c r="E484" t="s">
        <v>11</v>
      </c>
      <c r="F484" t="s">
        <v>11</v>
      </c>
      <c r="G484" t="s">
        <v>42</v>
      </c>
      <c r="H484" t="s">
        <v>42</v>
      </c>
      <c r="I484">
        <f ca="1">DATEDIF(Table1_1[[#This Row],[Date of birth]],TODAY(),"Y")</f>
        <v>38</v>
      </c>
    </row>
    <row r="485" spans="1:9" x14ac:dyDescent="0.3">
      <c r="A485" t="s">
        <v>514</v>
      </c>
      <c r="B485" s="17">
        <v>32402</v>
      </c>
      <c r="D485">
        <v>4415.16</v>
      </c>
      <c r="E485" t="s">
        <v>11</v>
      </c>
      <c r="F485" t="s">
        <v>16</v>
      </c>
      <c r="G485" t="s">
        <v>13</v>
      </c>
      <c r="H485" t="s">
        <v>13</v>
      </c>
      <c r="I485">
        <f ca="1">DATEDIF(Table1_1[[#This Row],[Date of birth]],TODAY(),"Y")</f>
        <v>36</v>
      </c>
    </row>
    <row r="486" spans="1:9" x14ac:dyDescent="0.3">
      <c r="A486" t="s">
        <v>515</v>
      </c>
      <c r="B486" s="17">
        <v>33831</v>
      </c>
      <c r="D486">
        <v>4420.95</v>
      </c>
      <c r="E486" t="s">
        <v>11</v>
      </c>
      <c r="F486" t="s">
        <v>12</v>
      </c>
      <c r="G486" t="s">
        <v>516</v>
      </c>
      <c r="H486" t="s">
        <v>516</v>
      </c>
      <c r="I486">
        <f ca="1">DATEDIF(Table1_1[[#This Row],[Date of birth]],TODAY(),"Y")</f>
        <v>32</v>
      </c>
    </row>
    <row r="487" spans="1:9" x14ac:dyDescent="0.3">
      <c r="A487" t="s">
        <v>517</v>
      </c>
      <c r="B487" s="17">
        <v>34697</v>
      </c>
      <c r="D487">
        <v>4428.8900000000003</v>
      </c>
      <c r="E487" t="s">
        <v>12</v>
      </c>
      <c r="F487" t="s">
        <v>16</v>
      </c>
      <c r="G487" t="s">
        <v>356</v>
      </c>
      <c r="H487" t="s">
        <v>356</v>
      </c>
      <c r="I487">
        <f ca="1">DATEDIF(Table1_1[[#This Row],[Date of birth]],TODAY(),"Y")</f>
        <v>30</v>
      </c>
    </row>
    <row r="488" spans="1:9" x14ac:dyDescent="0.3">
      <c r="A488" t="s">
        <v>518</v>
      </c>
      <c r="B488" s="17">
        <v>34213</v>
      </c>
      <c r="D488">
        <v>4433.3900000000003</v>
      </c>
      <c r="E488" t="s">
        <v>11</v>
      </c>
      <c r="F488" t="s">
        <v>12</v>
      </c>
      <c r="G488" t="s">
        <v>23</v>
      </c>
      <c r="H488" t="s">
        <v>23</v>
      </c>
      <c r="I488">
        <f ca="1">DATEDIF(Table1_1[[#This Row],[Date of birth]],TODAY(),"Y")</f>
        <v>31</v>
      </c>
    </row>
    <row r="489" spans="1:9" x14ac:dyDescent="0.3">
      <c r="A489" t="s">
        <v>519</v>
      </c>
      <c r="B489" s="17">
        <v>34326</v>
      </c>
      <c r="D489">
        <v>4433.92</v>
      </c>
      <c r="E489" t="s">
        <v>11</v>
      </c>
      <c r="F489" t="s">
        <v>11</v>
      </c>
      <c r="G489" t="s">
        <v>23</v>
      </c>
      <c r="H489" t="s">
        <v>23</v>
      </c>
      <c r="I489">
        <f ca="1">DATEDIF(Table1_1[[#This Row],[Date of birth]],TODAY(),"Y")</f>
        <v>31</v>
      </c>
    </row>
    <row r="490" spans="1:9" x14ac:dyDescent="0.3">
      <c r="A490" t="s">
        <v>520</v>
      </c>
      <c r="B490" s="17">
        <v>34608</v>
      </c>
      <c r="D490">
        <v>4435.09</v>
      </c>
      <c r="E490" t="s">
        <v>12</v>
      </c>
      <c r="F490" t="s">
        <v>11</v>
      </c>
      <c r="G490" t="s">
        <v>168</v>
      </c>
      <c r="H490" t="s">
        <v>168</v>
      </c>
      <c r="I490">
        <f ca="1">DATEDIF(Table1_1[[#This Row],[Date of birth]],TODAY(),"Y")</f>
        <v>30</v>
      </c>
    </row>
    <row r="491" spans="1:9" x14ac:dyDescent="0.3">
      <c r="A491" t="s">
        <v>521</v>
      </c>
      <c r="B491" s="17">
        <v>34631</v>
      </c>
      <c r="D491">
        <v>4438.26</v>
      </c>
      <c r="E491" t="s">
        <v>11</v>
      </c>
      <c r="F491" t="s">
        <v>12</v>
      </c>
      <c r="G491" t="s">
        <v>356</v>
      </c>
      <c r="H491" t="s">
        <v>356</v>
      </c>
      <c r="I491">
        <f ca="1">DATEDIF(Table1_1[[#This Row],[Date of birth]],TODAY(),"Y")</f>
        <v>30</v>
      </c>
    </row>
    <row r="492" spans="1:9" x14ac:dyDescent="0.3">
      <c r="A492" t="s">
        <v>522</v>
      </c>
      <c r="B492" s="17">
        <v>33482</v>
      </c>
      <c r="D492">
        <v>4441.21</v>
      </c>
      <c r="E492" t="s">
        <v>16</v>
      </c>
      <c r="F492" t="s">
        <v>11</v>
      </c>
      <c r="G492" t="s">
        <v>276</v>
      </c>
      <c r="H492" t="s">
        <v>276</v>
      </c>
      <c r="I492">
        <f ca="1">DATEDIF(Table1_1[[#This Row],[Date of birth]],TODAY(),"Y")</f>
        <v>33</v>
      </c>
    </row>
    <row r="493" spans="1:9" x14ac:dyDescent="0.3">
      <c r="A493" t="s">
        <v>523</v>
      </c>
      <c r="B493" s="17">
        <v>34513</v>
      </c>
      <c r="D493">
        <v>4449.46</v>
      </c>
      <c r="E493" t="s">
        <v>16</v>
      </c>
      <c r="F493" t="s">
        <v>11</v>
      </c>
      <c r="G493" t="s">
        <v>13</v>
      </c>
      <c r="H493" t="s">
        <v>13</v>
      </c>
      <c r="I493">
        <f ca="1">DATEDIF(Table1_1[[#This Row],[Date of birth]],TODAY(),"Y")</f>
        <v>30</v>
      </c>
    </row>
    <row r="494" spans="1:9" x14ac:dyDescent="0.3">
      <c r="A494" t="s">
        <v>524</v>
      </c>
      <c r="B494" s="17">
        <v>33086</v>
      </c>
      <c r="D494">
        <v>4454.3999999999996</v>
      </c>
      <c r="E494" t="s">
        <v>11</v>
      </c>
      <c r="F494" t="s">
        <v>12</v>
      </c>
      <c r="G494" t="s">
        <v>23</v>
      </c>
      <c r="H494" t="s">
        <v>23</v>
      </c>
      <c r="I494">
        <f ca="1">DATEDIF(Table1_1[[#This Row],[Date of birth]],TODAY(),"Y")</f>
        <v>34</v>
      </c>
    </row>
    <row r="495" spans="1:9" x14ac:dyDescent="0.3">
      <c r="A495" t="s">
        <v>525</v>
      </c>
      <c r="B495" s="17">
        <v>33069</v>
      </c>
      <c r="D495">
        <v>4462.72</v>
      </c>
      <c r="E495" t="s">
        <v>11</v>
      </c>
      <c r="F495" t="s">
        <v>12</v>
      </c>
      <c r="G495" t="s">
        <v>23</v>
      </c>
      <c r="H495" t="s">
        <v>23</v>
      </c>
      <c r="I495">
        <f ca="1">DATEDIF(Table1_1[[#This Row],[Date of birth]],TODAY(),"Y")</f>
        <v>34</v>
      </c>
    </row>
    <row r="496" spans="1:9" x14ac:dyDescent="0.3">
      <c r="A496" t="s">
        <v>526</v>
      </c>
      <c r="B496" s="17">
        <v>33420</v>
      </c>
      <c r="D496">
        <v>4463.21</v>
      </c>
      <c r="E496" t="s">
        <v>12</v>
      </c>
      <c r="F496" t="s">
        <v>12</v>
      </c>
      <c r="G496" t="s">
        <v>13</v>
      </c>
      <c r="H496" t="s">
        <v>13</v>
      </c>
      <c r="I496">
        <f ca="1">DATEDIF(Table1_1[[#This Row],[Date of birth]],TODAY(),"Y")</f>
        <v>33</v>
      </c>
    </row>
    <row r="497" spans="1:9" x14ac:dyDescent="0.3">
      <c r="A497" t="s">
        <v>527</v>
      </c>
      <c r="B497" s="17">
        <v>36484</v>
      </c>
      <c r="D497">
        <v>4466.62</v>
      </c>
      <c r="E497" t="s">
        <v>11</v>
      </c>
      <c r="F497" t="s">
        <v>11</v>
      </c>
      <c r="G497" t="s">
        <v>23</v>
      </c>
      <c r="H497" t="s">
        <v>23</v>
      </c>
      <c r="I497">
        <f ca="1">DATEDIF(Table1_1[[#This Row],[Date of birth]],TODAY(),"Y")</f>
        <v>25</v>
      </c>
    </row>
    <row r="498" spans="1:9" x14ac:dyDescent="0.3">
      <c r="A498" t="s">
        <v>528</v>
      </c>
      <c r="B498" s="17">
        <v>38186</v>
      </c>
      <c r="D498">
        <v>4468.25</v>
      </c>
      <c r="E498" t="s">
        <v>11</v>
      </c>
      <c r="F498" t="s">
        <v>11</v>
      </c>
      <c r="G498" t="s">
        <v>23</v>
      </c>
      <c r="H498" t="s">
        <v>23</v>
      </c>
      <c r="I498">
        <f ca="1">DATEDIF(Table1_1[[#This Row],[Date of birth]],TODAY(),"Y")</f>
        <v>20</v>
      </c>
    </row>
    <row r="499" spans="1:9" x14ac:dyDescent="0.3">
      <c r="A499" t="s">
        <v>529</v>
      </c>
      <c r="B499" s="17">
        <v>33797</v>
      </c>
      <c r="D499">
        <v>4488.58</v>
      </c>
      <c r="E499" t="s">
        <v>11</v>
      </c>
      <c r="F499" t="s">
        <v>12</v>
      </c>
      <c r="G499" t="s">
        <v>23</v>
      </c>
      <c r="H499" t="s">
        <v>23</v>
      </c>
      <c r="I499">
        <f ca="1">DATEDIF(Table1_1[[#This Row],[Date of birth]],TODAY(),"Y")</f>
        <v>32</v>
      </c>
    </row>
    <row r="500" spans="1:9" x14ac:dyDescent="0.3">
      <c r="A500" t="s">
        <v>530</v>
      </c>
      <c r="B500" s="17">
        <v>32320</v>
      </c>
      <c r="D500">
        <v>4500.34</v>
      </c>
      <c r="E500" t="s">
        <v>11</v>
      </c>
      <c r="F500" t="s">
        <v>16</v>
      </c>
      <c r="G500" t="s">
        <v>356</v>
      </c>
      <c r="H500" t="s">
        <v>356</v>
      </c>
      <c r="I500">
        <f ca="1">DATEDIF(Table1_1[[#This Row],[Date of birth]],TODAY(),"Y")</f>
        <v>36</v>
      </c>
    </row>
    <row r="501" spans="1:9" x14ac:dyDescent="0.3">
      <c r="A501" t="s">
        <v>531</v>
      </c>
      <c r="B501" s="17">
        <v>35716</v>
      </c>
      <c r="D501">
        <v>4504.66</v>
      </c>
      <c r="E501" t="s">
        <v>16</v>
      </c>
      <c r="F501" t="s">
        <v>11</v>
      </c>
      <c r="G501" t="s">
        <v>13</v>
      </c>
      <c r="H501" t="s">
        <v>13</v>
      </c>
      <c r="I501">
        <f ca="1">DATEDIF(Table1_1[[#This Row],[Date of birth]],TODAY(),"Y")</f>
        <v>27</v>
      </c>
    </row>
    <row r="502" spans="1:9" x14ac:dyDescent="0.3">
      <c r="A502" t="s">
        <v>532</v>
      </c>
      <c r="B502" s="17">
        <v>30221</v>
      </c>
      <c r="D502">
        <v>4511.41</v>
      </c>
      <c r="E502" t="s">
        <v>11</v>
      </c>
      <c r="F502" t="s">
        <v>12</v>
      </c>
      <c r="G502" t="s">
        <v>13</v>
      </c>
      <c r="H502" t="s">
        <v>13</v>
      </c>
      <c r="I502">
        <f ca="1">DATEDIF(Table1_1[[#This Row],[Date of birth]],TODAY(),"Y")</f>
        <v>42</v>
      </c>
    </row>
    <row r="503" spans="1:9" x14ac:dyDescent="0.3">
      <c r="A503" t="s">
        <v>533</v>
      </c>
      <c r="B503" s="17">
        <v>29388</v>
      </c>
      <c r="D503">
        <v>4515.71</v>
      </c>
      <c r="E503" t="s">
        <v>11</v>
      </c>
      <c r="F503" t="s">
        <v>12</v>
      </c>
      <c r="G503" t="s">
        <v>13</v>
      </c>
      <c r="H503" t="s">
        <v>13</v>
      </c>
      <c r="I503">
        <f ca="1">DATEDIF(Table1_1[[#This Row],[Date of birth]],TODAY(),"Y")</f>
        <v>44</v>
      </c>
    </row>
    <row r="504" spans="1:9" x14ac:dyDescent="0.3">
      <c r="A504" t="s">
        <v>534</v>
      </c>
      <c r="B504" s="17">
        <v>37895</v>
      </c>
      <c r="D504">
        <v>4518.3999999999996</v>
      </c>
      <c r="E504" t="s">
        <v>11</v>
      </c>
      <c r="F504" t="s">
        <v>12</v>
      </c>
      <c r="G504" t="s">
        <v>535</v>
      </c>
      <c r="H504" t="s">
        <v>535</v>
      </c>
      <c r="I504">
        <f ca="1">DATEDIF(Table1_1[[#This Row],[Date of birth]],TODAY(),"Y")</f>
        <v>21</v>
      </c>
    </row>
    <row r="505" spans="1:9" x14ac:dyDescent="0.3">
      <c r="A505" t="s">
        <v>536</v>
      </c>
      <c r="B505" s="17">
        <v>32112</v>
      </c>
      <c r="D505">
        <v>4518.7700000000004</v>
      </c>
      <c r="E505" t="s">
        <v>11</v>
      </c>
      <c r="F505" t="s">
        <v>12</v>
      </c>
      <c r="G505" t="s">
        <v>23</v>
      </c>
      <c r="H505" t="s">
        <v>23</v>
      </c>
      <c r="I505">
        <f ca="1">DATEDIF(Table1_1[[#This Row],[Date of birth]],TODAY(),"Y")</f>
        <v>37</v>
      </c>
    </row>
    <row r="506" spans="1:9" x14ac:dyDescent="0.3">
      <c r="A506" t="s">
        <v>537</v>
      </c>
      <c r="B506" s="17">
        <v>32498</v>
      </c>
      <c r="D506">
        <v>4518.83</v>
      </c>
      <c r="E506" t="s">
        <v>11</v>
      </c>
      <c r="F506" t="s">
        <v>11</v>
      </c>
      <c r="G506" t="s">
        <v>356</v>
      </c>
      <c r="H506" t="s">
        <v>356</v>
      </c>
      <c r="I506">
        <f ca="1">DATEDIF(Table1_1[[#This Row],[Date of birth]],TODAY(),"Y")</f>
        <v>36</v>
      </c>
    </row>
    <row r="507" spans="1:9" x14ac:dyDescent="0.3">
      <c r="A507" t="s">
        <v>538</v>
      </c>
      <c r="B507" s="17">
        <v>33829</v>
      </c>
      <c r="D507">
        <v>4527.18</v>
      </c>
      <c r="E507" t="s">
        <v>11</v>
      </c>
      <c r="F507" t="s">
        <v>11</v>
      </c>
      <c r="G507" t="s">
        <v>23</v>
      </c>
      <c r="H507" t="s">
        <v>23</v>
      </c>
      <c r="I507">
        <f ca="1">DATEDIF(Table1_1[[#This Row],[Date of birth]],TODAY(),"Y")</f>
        <v>32</v>
      </c>
    </row>
    <row r="508" spans="1:9" x14ac:dyDescent="0.3">
      <c r="A508" t="s">
        <v>539</v>
      </c>
      <c r="B508" s="17">
        <v>34149</v>
      </c>
      <c r="D508">
        <v>4529.4799999999996</v>
      </c>
      <c r="E508" t="s">
        <v>11</v>
      </c>
      <c r="F508" t="s">
        <v>16</v>
      </c>
      <c r="G508" t="s">
        <v>42</v>
      </c>
      <c r="H508" t="s">
        <v>42</v>
      </c>
      <c r="I508">
        <f ca="1">DATEDIF(Table1_1[[#This Row],[Date of birth]],TODAY(),"Y")</f>
        <v>31</v>
      </c>
    </row>
    <row r="509" spans="1:9" x14ac:dyDescent="0.3">
      <c r="A509" t="s">
        <v>540</v>
      </c>
      <c r="B509" s="17">
        <v>32307</v>
      </c>
      <c r="D509">
        <v>4536.26</v>
      </c>
      <c r="E509" t="s">
        <v>11</v>
      </c>
      <c r="F509" t="s">
        <v>11</v>
      </c>
      <c r="G509" t="s">
        <v>42</v>
      </c>
      <c r="H509" t="s">
        <v>42</v>
      </c>
      <c r="I509">
        <f ca="1">DATEDIF(Table1_1[[#This Row],[Date of birth]],TODAY(),"Y")</f>
        <v>36</v>
      </c>
    </row>
    <row r="510" spans="1:9" x14ac:dyDescent="0.3">
      <c r="A510" t="s">
        <v>541</v>
      </c>
      <c r="B510" s="17">
        <v>33194</v>
      </c>
      <c r="D510">
        <v>4544.2299999999996</v>
      </c>
      <c r="E510" t="s">
        <v>11</v>
      </c>
      <c r="F510" t="s">
        <v>16</v>
      </c>
      <c r="G510" t="s">
        <v>247</v>
      </c>
      <c r="H510" t="s">
        <v>247</v>
      </c>
      <c r="I510">
        <f ca="1">DATEDIF(Table1_1[[#This Row],[Date of birth]],TODAY(),"Y")</f>
        <v>34</v>
      </c>
    </row>
    <row r="511" spans="1:9" x14ac:dyDescent="0.3">
      <c r="A511" t="s">
        <v>542</v>
      </c>
      <c r="B511" s="17">
        <v>38343</v>
      </c>
      <c r="D511">
        <v>4561.1899999999996</v>
      </c>
      <c r="E511" t="s">
        <v>11</v>
      </c>
      <c r="F511" t="s">
        <v>11</v>
      </c>
      <c r="G511" t="s">
        <v>247</v>
      </c>
      <c r="H511" t="s">
        <v>247</v>
      </c>
      <c r="I511">
        <f ca="1">DATEDIF(Table1_1[[#This Row],[Date of birth]],TODAY(),"Y")</f>
        <v>20</v>
      </c>
    </row>
    <row r="512" spans="1:9" x14ac:dyDescent="0.3">
      <c r="A512" t="s">
        <v>543</v>
      </c>
      <c r="B512" s="17">
        <v>33136</v>
      </c>
      <c r="D512">
        <v>4562.84</v>
      </c>
      <c r="E512" t="s">
        <v>11</v>
      </c>
      <c r="F512" t="s">
        <v>11</v>
      </c>
      <c r="G512" t="s">
        <v>13</v>
      </c>
      <c r="H512" t="s">
        <v>13</v>
      </c>
      <c r="I512">
        <f ca="1">DATEDIF(Table1_1[[#This Row],[Date of birth]],TODAY(),"Y")</f>
        <v>34</v>
      </c>
    </row>
    <row r="513" spans="1:9" x14ac:dyDescent="0.3">
      <c r="A513" t="s">
        <v>544</v>
      </c>
      <c r="B513" s="17">
        <v>35424</v>
      </c>
      <c r="D513">
        <v>4564.1899999999996</v>
      </c>
      <c r="E513" t="s">
        <v>11</v>
      </c>
      <c r="F513" t="s">
        <v>11</v>
      </c>
      <c r="G513" t="s">
        <v>247</v>
      </c>
      <c r="H513" t="s">
        <v>247</v>
      </c>
      <c r="I513">
        <f ca="1">DATEDIF(Table1_1[[#This Row],[Date of birth]],TODAY(),"Y")</f>
        <v>28</v>
      </c>
    </row>
    <row r="514" spans="1:9" x14ac:dyDescent="0.3">
      <c r="A514" t="s">
        <v>545</v>
      </c>
      <c r="B514" s="17">
        <v>32769</v>
      </c>
      <c r="D514">
        <v>4571.41</v>
      </c>
      <c r="E514" t="s">
        <v>11</v>
      </c>
      <c r="F514" t="s">
        <v>11</v>
      </c>
      <c r="G514" t="s">
        <v>23</v>
      </c>
      <c r="H514" t="s">
        <v>23</v>
      </c>
      <c r="I514">
        <f ca="1">DATEDIF(Table1_1[[#This Row],[Date of birth]],TODAY(),"Y")</f>
        <v>35</v>
      </c>
    </row>
    <row r="515" spans="1:9" x14ac:dyDescent="0.3">
      <c r="A515" t="s">
        <v>546</v>
      </c>
      <c r="B515" s="17">
        <v>36708</v>
      </c>
      <c r="D515">
        <v>4608.03</v>
      </c>
      <c r="E515" t="s">
        <v>11</v>
      </c>
      <c r="F515" t="s">
        <v>12</v>
      </c>
      <c r="G515" t="s">
        <v>42</v>
      </c>
      <c r="H515" t="s">
        <v>42</v>
      </c>
      <c r="I515">
        <f ca="1">DATEDIF(Table1_1[[#This Row],[Date of birth]],TODAY(),"Y")</f>
        <v>24</v>
      </c>
    </row>
    <row r="516" spans="1:9" x14ac:dyDescent="0.3">
      <c r="A516" t="s">
        <v>547</v>
      </c>
      <c r="B516" s="17">
        <v>35975</v>
      </c>
      <c r="D516">
        <v>4618.08</v>
      </c>
      <c r="E516" t="s">
        <v>11</v>
      </c>
      <c r="F516" t="s">
        <v>16</v>
      </c>
      <c r="G516" t="s">
        <v>23</v>
      </c>
      <c r="H516" t="s">
        <v>23</v>
      </c>
      <c r="I516">
        <f ca="1">DATEDIF(Table1_1[[#This Row],[Date of birth]],TODAY(),"Y")</f>
        <v>26</v>
      </c>
    </row>
    <row r="517" spans="1:9" x14ac:dyDescent="0.3">
      <c r="A517" t="s">
        <v>548</v>
      </c>
      <c r="B517" s="17">
        <v>31220</v>
      </c>
      <c r="D517">
        <v>4646.76</v>
      </c>
      <c r="E517" t="s">
        <v>16</v>
      </c>
      <c r="F517" t="s">
        <v>16</v>
      </c>
      <c r="G517" t="s">
        <v>42</v>
      </c>
      <c r="H517" t="s">
        <v>42</v>
      </c>
      <c r="I517">
        <f ca="1">DATEDIF(Table1_1[[#This Row],[Date of birth]],TODAY(),"Y")</f>
        <v>39</v>
      </c>
    </row>
    <row r="518" spans="1:9" x14ac:dyDescent="0.3">
      <c r="A518" t="s">
        <v>549</v>
      </c>
      <c r="B518" s="17">
        <v>35363</v>
      </c>
      <c r="D518">
        <v>4661.29</v>
      </c>
      <c r="E518" t="s">
        <v>11</v>
      </c>
      <c r="F518" t="s">
        <v>16</v>
      </c>
      <c r="G518" t="s">
        <v>356</v>
      </c>
      <c r="H518" t="s">
        <v>356</v>
      </c>
      <c r="I518">
        <f ca="1">DATEDIF(Table1_1[[#This Row],[Date of birth]],TODAY(),"Y")</f>
        <v>28</v>
      </c>
    </row>
    <row r="519" spans="1:9" x14ac:dyDescent="0.3">
      <c r="A519" t="s">
        <v>550</v>
      </c>
      <c r="B519" s="17">
        <v>33086</v>
      </c>
      <c r="D519">
        <v>4667.6099999999997</v>
      </c>
      <c r="E519" t="s">
        <v>12</v>
      </c>
      <c r="F519" t="s">
        <v>12</v>
      </c>
      <c r="G519" t="s">
        <v>168</v>
      </c>
      <c r="H519" t="s">
        <v>168</v>
      </c>
      <c r="I519">
        <f ca="1">DATEDIF(Table1_1[[#This Row],[Date of birth]],TODAY(),"Y")</f>
        <v>34</v>
      </c>
    </row>
    <row r="520" spans="1:9" x14ac:dyDescent="0.3">
      <c r="A520" t="s">
        <v>551</v>
      </c>
      <c r="B520" s="17">
        <v>33142</v>
      </c>
      <c r="D520">
        <v>4670.6400000000003</v>
      </c>
      <c r="E520" t="s">
        <v>11</v>
      </c>
      <c r="F520" t="s">
        <v>11</v>
      </c>
      <c r="G520" t="s">
        <v>42</v>
      </c>
      <c r="H520" t="s">
        <v>42</v>
      </c>
      <c r="I520">
        <f ca="1">DATEDIF(Table1_1[[#This Row],[Date of birth]],TODAY(),"Y")</f>
        <v>34</v>
      </c>
    </row>
    <row r="521" spans="1:9" x14ac:dyDescent="0.3">
      <c r="A521" t="s">
        <v>552</v>
      </c>
      <c r="B521" s="17">
        <v>33067</v>
      </c>
      <c r="D521">
        <v>4673.3900000000003</v>
      </c>
      <c r="E521" t="s">
        <v>11</v>
      </c>
      <c r="F521" t="s">
        <v>16</v>
      </c>
      <c r="G521" t="s">
        <v>13</v>
      </c>
      <c r="H521" t="s">
        <v>13</v>
      </c>
      <c r="I521">
        <f ca="1">DATEDIF(Table1_1[[#This Row],[Date of birth]],TODAY(),"Y")</f>
        <v>34</v>
      </c>
    </row>
    <row r="522" spans="1:9" x14ac:dyDescent="0.3">
      <c r="A522" t="s">
        <v>553</v>
      </c>
      <c r="B522" s="17">
        <v>29146</v>
      </c>
      <c r="D522">
        <v>4674.2</v>
      </c>
      <c r="E522" t="s">
        <v>11</v>
      </c>
      <c r="F522" t="s">
        <v>16</v>
      </c>
      <c r="G522" t="s">
        <v>13</v>
      </c>
      <c r="H522" t="s">
        <v>13</v>
      </c>
      <c r="I522">
        <f ca="1">DATEDIF(Table1_1[[#This Row],[Date of birth]],TODAY(),"Y")</f>
        <v>45</v>
      </c>
    </row>
    <row r="523" spans="1:9" x14ac:dyDescent="0.3">
      <c r="A523" t="s">
        <v>554</v>
      </c>
      <c r="B523" s="17">
        <v>37895</v>
      </c>
      <c r="D523">
        <v>4678.8</v>
      </c>
      <c r="E523" t="s">
        <v>11</v>
      </c>
      <c r="F523" t="s">
        <v>16</v>
      </c>
      <c r="G523" t="s">
        <v>300</v>
      </c>
      <c r="H523" t="s">
        <v>300</v>
      </c>
      <c r="I523">
        <f ca="1">DATEDIF(Table1_1[[#This Row],[Date of birth]],TODAY(),"Y")</f>
        <v>21</v>
      </c>
    </row>
    <row r="524" spans="1:9" x14ac:dyDescent="0.3">
      <c r="A524" t="s">
        <v>555</v>
      </c>
      <c r="B524" s="17">
        <v>33117</v>
      </c>
      <c r="D524">
        <v>4686.3900000000003</v>
      </c>
      <c r="E524" t="s">
        <v>12</v>
      </c>
      <c r="F524" t="s">
        <v>12</v>
      </c>
      <c r="G524" t="s">
        <v>13</v>
      </c>
      <c r="H524" t="s">
        <v>13</v>
      </c>
      <c r="I524">
        <f ca="1">DATEDIF(Table1_1[[#This Row],[Date of birth]],TODAY(),"Y")</f>
        <v>34</v>
      </c>
    </row>
    <row r="525" spans="1:9" x14ac:dyDescent="0.3">
      <c r="A525" t="s">
        <v>556</v>
      </c>
      <c r="B525" s="17">
        <v>37794</v>
      </c>
      <c r="D525">
        <v>4687.8</v>
      </c>
      <c r="E525" t="s">
        <v>11</v>
      </c>
      <c r="F525" t="s">
        <v>12</v>
      </c>
      <c r="G525" t="s">
        <v>42</v>
      </c>
      <c r="H525" t="s">
        <v>42</v>
      </c>
      <c r="I525">
        <f ca="1">DATEDIF(Table1_1[[#This Row],[Date of birth]],TODAY(),"Y")</f>
        <v>21</v>
      </c>
    </row>
    <row r="526" spans="1:9" x14ac:dyDescent="0.3">
      <c r="A526" t="s">
        <v>557</v>
      </c>
      <c r="B526" s="17">
        <v>28460</v>
      </c>
      <c r="D526">
        <v>4699.47</v>
      </c>
      <c r="E526" t="s">
        <v>11</v>
      </c>
      <c r="F526" t="s">
        <v>12</v>
      </c>
      <c r="G526" t="s">
        <v>13</v>
      </c>
      <c r="H526" t="s">
        <v>13</v>
      </c>
      <c r="I526">
        <f ca="1">DATEDIF(Table1_1[[#This Row],[Date of birth]],TODAY(),"Y")</f>
        <v>47</v>
      </c>
    </row>
    <row r="527" spans="1:9" x14ac:dyDescent="0.3">
      <c r="A527" t="s">
        <v>558</v>
      </c>
      <c r="B527" s="17">
        <v>29810</v>
      </c>
      <c r="D527">
        <v>4712.12</v>
      </c>
      <c r="E527" t="s">
        <v>11</v>
      </c>
      <c r="F527" t="s">
        <v>12</v>
      </c>
      <c r="G527" t="s">
        <v>42</v>
      </c>
      <c r="H527" t="s">
        <v>42</v>
      </c>
      <c r="I527">
        <f ca="1">DATEDIF(Table1_1[[#This Row],[Date of birth]],TODAY(),"Y")</f>
        <v>43</v>
      </c>
    </row>
    <row r="528" spans="1:9" x14ac:dyDescent="0.3">
      <c r="A528" t="s">
        <v>559</v>
      </c>
      <c r="B528" s="17">
        <v>33878</v>
      </c>
      <c r="D528">
        <v>4718.2</v>
      </c>
      <c r="E528" t="s">
        <v>11</v>
      </c>
      <c r="F528" t="s">
        <v>12</v>
      </c>
      <c r="G528" t="s">
        <v>247</v>
      </c>
      <c r="H528" t="s">
        <v>247</v>
      </c>
      <c r="I528">
        <f ca="1">DATEDIF(Table1_1[[#This Row],[Date of birth]],TODAY(),"Y")</f>
        <v>32</v>
      </c>
    </row>
    <row r="529" spans="1:9" x14ac:dyDescent="0.3">
      <c r="A529" t="s">
        <v>560</v>
      </c>
      <c r="B529" s="17">
        <v>33875</v>
      </c>
      <c r="D529">
        <v>4719.5200000000004</v>
      </c>
      <c r="E529" t="s">
        <v>11</v>
      </c>
      <c r="F529" t="s">
        <v>11</v>
      </c>
      <c r="G529" t="s">
        <v>247</v>
      </c>
      <c r="H529" t="s">
        <v>247</v>
      </c>
      <c r="I529">
        <f ca="1">DATEDIF(Table1_1[[#This Row],[Date of birth]],TODAY(),"Y")</f>
        <v>32</v>
      </c>
    </row>
    <row r="530" spans="1:9" x14ac:dyDescent="0.3">
      <c r="A530" t="s">
        <v>561</v>
      </c>
      <c r="B530" s="17">
        <v>34558</v>
      </c>
      <c r="D530">
        <v>4719.74</v>
      </c>
      <c r="E530" t="s">
        <v>11</v>
      </c>
      <c r="F530" t="s">
        <v>16</v>
      </c>
      <c r="G530" t="s">
        <v>23</v>
      </c>
      <c r="H530" t="s">
        <v>23</v>
      </c>
      <c r="I530">
        <f ca="1">DATEDIF(Table1_1[[#This Row],[Date of birth]],TODAY(),"Y")</f>
        <v>30</v>
      </c>
    </row>
    <row r="531" spans="1:9" x14ac:dyDescent="0.3">
      <c r="A531" t="s">
        <v>562</v>
      </c>
      <c r="B531" s="17">
        <v>29403</v>
      </c>
      <c r="D531">
        <v>4728.71</v>
      </c>
      <c r="E531" t="s">
        <v>11</v>
      </c>
      <c r="F531" t="s">
        <v>12</v>
      </c>
      <c r="G531" t="s">
        <v>23</v>
      </c>
      <c r="H531" t="s">
        <v>23</v>
      </c>
      <c r="I531">
        <f ca="1">DATEDIF(Table1_1[[#This Row],[Date of birth]],TODAY(),"Y")</f>
        <v>44</v>
      </c>
    </row>
    <row r="532" spans="1:9" x14ac:dyDescent="0.3">
      <c r="A532" t="s">
        <v>563</v>
      </c>
      <c r="B532" s="17">
        <v>31656</v>
      </c>
      <c r="D532">
        <v>4734.6400000000003</v>
      </c>
      <c r="E532" t="s">
        <v>11</v>
      </c>
      <c r="F532" t="s">
        <v>16</v>
      </c>
      <c r="G532" t="s">
        <v>13</v>
      </c>
      <c r="H532" t="s">
        <v>13</v>
      </c>
      <c r="I532">
        <f ca="1">DATEDIF(Table1_1[[#This Row],[Date of birth]],TODAY(),"Y")</f>
        <v>38</v>
      </c>
    </row>
    <row r="533" spans="1:9" x14ac:dyDescent="0.3">
      <c r="A533" t="s">
        <v>564</v>
      </c>
      <c r="B533" s="17">
        <v>33523</v>
      </c>
      <c r="D533">
        <v>4738.2700000000004</v>
      </c>
      <c r="E533" t="s">
        <v>11</v>
      </c>
      <c r="F533" t="s">
        <v>12</v>
      </c>
      <c r="G533" t="s">
        <v>23</v>
      </c>
      <c r="H533" t="s">
        <v>23</v>
      </c>
      <c r="I533">
        <f ca="1">DATEDIF(Table1_1[[#This Row],[Date of birth]],TODAY(),"Y")</f>
        <v>33</v>
      </c>
    </row>
    <row r="534" spans="1:9" x14ac:dyDescent="0.3">
      <c r="A534" t="s">
        <v>565</v>
      </c>
      <c r="B534" s="17">
        <v>38315</v>
      </c>
      <c r="D534">
        <v>4740.78</v>
      </c>
      <c r="E534" t="s">
        <v>11</v>
      </c>
      <c r="F534" t="s">
        <v>12</v>
      </c>
      <c r="G534" t="s">
        <v>300</v>
      </c>
      <c r="H534" t="s">
        <v>300</v>
      </c>
      <c r="I534">
        <f ca="1">DATEDIF(Table1_1[[#This Row],[Date of birth]],TODAY(),"Y")</f>
        <v>20</v>
      </c>
    </row>
    <row r="535" spans="1:9" x14ac:dyDescent="0.3">
      <c r="A535" t="s">
        <v>566</v>
      </c>
      <c r="B535" s="17">
        <v>31929</v>
      </c>
      <c r="D535">
        <v>4746.34</v>
      </c>
      <c r="E535" t="s">
        <v>11</v>
      </c>
      <c r="F535" t="s">
        <v>11</v>
      </c>
      <c r="G535" t="s">
        <v>42</v>
      </c>
      <c r="H535" t="s">
        <v>42</v>
      </c>
      <c r="I535">
        <f ca="1">DATEDIF(Table1_1[[#This Row],[Date of birth]],TODAY(),"Y")</f>
        <v>37</v>
      </c>
    </row>
    <row r="536" spans="1:9" x14ac:dyDescent="0.3">
      <c r="A536" t="s">
        <v>567</v>
      </c>
      <c r="B536" s="17">
        <v>32021</v>
      </c>
      <c r="D536">
        <v>4747.05</v>
      </c>
      <c r="E536" t="s">
        <v>11</v>
      </c>
      <c r="F536" t="s">
        <v>11</v>
      </c>
      <c r="G536" t="s">
        <v>13</v>
      </c>
      <c r="H536" t="s">
        <v>13</v>
      </c>
      <c r="I536">
        <f ca="1">DATEDIF(Table1_1[[#This Row],[Date of birth]],TODAY(),"Y")</f>
        <v>37</v>
      </c>
    </row>
    <row r="537" spans="1:9" x14ac:dyDescent="0.3">
      <c r="A537" t="s">
        <v>568</v>
      </c>
      <c r="B537" s="17">
        <v>32103</v>
      </c>
      <c r="D537">
        <v>4751.07</v>
      </c>
      <c r="E537" t="s">
        <v>12</v>
      </c>
      <c r="F537" t="s">
        <v>16</v>
      </c>
      <c r="G537" t="s">
        <v>42</v>
      </c>
      <c r="H537" t="s">
        <v>42</v>
      </c>
      <c r="I537">
        <f ca="1">DATEDIF(Table1_1[[#This Row],[Date of birth]],TODAY(),"Y")</f>
        <v>37</v>
      </c>
    </row>
    <row r="538" spans="1:9" x14ac:dyDescent="0.3">
      <c r="A538" t="s">
        <v>569</v>
      </c>
      <c r="B538" s="17">
        <v>33832</v>
      </c>
      <c r="D538">
        <v>4753.6400000000003</v>
      </c>
      <c r="E538" t="s">
        <v>11</v>
      </c>
      <c r="F538" t="s">
        <v>12</v>
      </c>
      <c r="G538" t="s">
        <v>13</v>
      </c>
      <c r="H538" t="s">
        <v>13</v>
      </c>
      <c r="I538">
        <f ca="1">DATEDIF(Table1_1[[#This Row],[Date of birth]],TODAY(),"Y")</f>
        <v>32</v>
      </c>
    </row>
    <row r="539" spans="1:9" x14ac:dyDescent="0.3">
      <c r="A539" t="s">
        <v>570</v>
      </c>
      <c r="B539" s="17">
        <v>32047</v>
      </c>
      <c r="D539">
        <v>4762.33</v>
      </c>
      <c r="E539" t="s">
        <v>12</v>
      </c>
      <c r="F539" t="s">
        <v>12</v>
      </c>
      <c r="G539" t="s">
        <v>42</v>
      </c>
      <c r="H539" t="s">
        <v>42</v>
      </c>
      <c r="I539">
        <f ca="1">DATEDIF(Table1_1[[#This Row],[Date of birth]],TODAY(),"Y")</f>
        <v>37</v>
      </c>
    </row>
    <row r="540" spans="1:9" x14ac:dyDescent="0.3">
      <c r="A540" t="s">
        <v>571</v>
      </c>
      <c r="B540" s="17">
        <v>32721</v>
      </c>
      <c r="D540">
        <v>4766.0200000000004</v>
      </c>
      <c r="E540" t="s">
        <v>11</v>
      </c>
      <c r="F540" t="s">
        <v>12</v>
      </c>
      <c r="G540" t="s">
        <v>42</v>
      </c>
      <c r="H540" t="s">
        <v>42</v>
      </c>
      <c r="I540">
        <f ca="1">DATEDIF(Table1_1[[#This Row],[Date of birth]],TODAY(),"Y")</f>
        <v>35</v>
      </c>
    </row>
    <row r="541" spans="1:9" x14ac:dyDescent="0.3">
      <c r="A541" t="s">
        <v>572</v>
      </c>
      <c r="B541" s="17">
        <v>32843</v>
      </c>
      <c r="D541">
        <v>4779.6000000000004</v>
      </c>
      <c r="E541" t="s">
        <v>11</v>
      </c>
      <c r="F541" t="s">
        <v>12</v>
      </c>
      <c r="G541" t="s">
        <v>13</v>
      </c>
      <c r="H541" t="s">
        <v>13</v>
      </c>
      <c r="I541">
        <f ca="1">DATEDIF(Table1_1[[#This Row],[Date of birth]],TODAY(),"Y")</f>
        <v>35</v>
      </c>
    </row>
    <row r="542" spans="1:9" x14ac:dyDescent="0.3">
      <c r="A542" t="s">
        <v>573</v>
      </c>
      <c r="B542" s="17">
        <v>31950</v>
      </c>
      <c r="D542">
        <v>4787.42</v>
      </c>
      <c r="E542" t="s">
        <v>11</v>
      </c>
      <c r="F542" t="s">
        <v>12</v>
      </c>
      <c r="G542" t="s">
        <v>13</v>
      </c>
      <c r="H542" t="s">
        <v>13</v>
      </c>
      <c r="I542">
        <f ca="1">DATEDIF(Table1_1[[#This Row],[Date of birth]],TODAY(),"Y")</f>
        <v>37</v>
      </c>
    </row>
    <row r="543" spans="1:9" x14ac:dyDescent="0.3">
      <c r="A543" t="s">
        <v>574</v>
      </c>
      <c r="B543" s="17">
        <v>32858</v>
      </c>
      <c r="D543">
        <v>4795.66</v>
      </c>
      <c r="E543" t="s">
        <v>11</v>
      </c>
      <c r="F543" t="s">
        <v>16</v>
      </c>
      <c r="G543" t="s">
        <v>13</v>
      </c>
      <c r="H543" t="s">
        <v>13</v>
      </c>
      <c r="I543">
        <f ca="1">DATEDIF(Table1_1[[#This Row],[Date of birth]],TODAY(),"Y")</f>
        <v>35</v>
      </c>
    </row>
    <row r="544" spans="1:9" x14ac:dyDescent="0.3">
      <c r="A544" t="s">
        <v>575</v>
      </c>
      <c r="B544" s="17">
        <v>28764</v>
      </c>
      <c r="D544">
        <v>4812.34</v>
      </c>
      <c r="E544" t="s">
        <v>11</v>
      </c>
      <c r="F544" t="s">
        <v>12</v>
      </c>
      <c r="G544" t="s">
        <v>13</v>
      </c>
      <c r="H544" t="s">
        <v>13</v>
      </c>
      <c r="I544">
        <f ca="1">DATEDIF(Table1_1[[#This Row],[Date of birth]],TODAY(),"Y")</f>
        <v>46</v>
      </c>
    </row>
    <row r="545" spans="1:9" x14ac:dyDescent="0.3">
      <c r="A545" t="s">
        <v>576</v>
      </c>
      <c r="B545" s="17">
        <v>29768</v>
      </c>
      <c r="D545">
        <v>4827.1000000000004</v>
      </c>
      <c r="E545" t="s">
        <v>11</v>
      </c>
      <c r="F545" t="s">
        <v>16</v>
      </c>
      <c r="G545" t="s">
        <v>13</v>
      </c>
      <c r="H545" t="s">
        <v>13</v>
      </c>
      <c r="I545">
        <f ca="1">DATEDIF(Table1_1[[#This Row],[Date of birth]],TODAY(),"Y")</f>
        <v>43</v>
      </c>
    </row>
    <row r="546" spans="1:9" x14ac:dyDescent="0.3">
      <c r="A546" t="s">
        <v>577</v>
      </c>
      <c r="B546" s="17">
        <v>35034</v>
      </c>
      <c r="D546">
        <v>4827.8999999999996</v>
      </c>
      <c r="E546" t="s">
        <v>16</v>
      </c>
      <c r="F546" t="s">
        <v>11</v>
      </c>
      <c r="H546" t="s">
        <v>5349</v>
      </c>
      <c r="I546">
        <f ca="1">DATEDIF(Table1_1[[#This Row],[Date of birth]],TODAY(),"Y")</f>
        <v>29</v>
      </c>
    </row>
    <row r="547" spans="1:9" x14ac:dyDescent="0.3">
      <c r="A547" t="s">
        <v>578</v>
      </c>
      <c r="B547" s="17">
        <v>37434</v>
      </c>
      <c r="D547">
        <v>4830.63</v>
      </c>
      <c r="E547" t="s">
        <v>11</v>
      </c>
      <c r="F547" t="s">
        <v>16</v>
      </c>
      <c r="G547" t="s">
        <v>42</v>
      </c>
      <c r="H547" t="s">
        <v>42</v>
      </c>
      <c r="I547">
        <f ca="1">DATEDIF(Table1_1[[#This Row],[Date of birth]],TODAY(),"Y")</f>
        <v>22</v>
      </c>
    </row>
    <row r="548" spans="1:9" x14ac:dyDescent="0.3">
      <c r="A548" t="s">
        <v>579</v>
      </c>
      <c r="B548" s="17">
        <v>36871</v>
      </c>
      <c r="D548">
        <v>4835.43</v>
      </c>
      <c r="E548" t="s">
        <v>11</v>
      </c>
      <c r="F548" t="s">
        <v>11</v>
      </c>
      <c r="G548" t="s">
        <v>300</v>
      </c>
      <c r="H548" t="s">
        <v>300</v>
      </c>
      <c r="I548">
        <f ca="1">DATEDIF(Table1_1[[#This Row],[Date of birth]],TODAY(),"Y")</f>
        <v>24</v>
      </c>
    </row>
    <row r="549" spans="1:9" x14ac:dyDescent="0.3">
      <c r="A549" t="s">
        <v>580</v>
      </c>
      <c r="B549" s="17">
        <v>33857</v>
      </c>
      <c r="D549">
        <v>4837.58</v>
      </c>
      <c r="E549" t="s">
        <v>12</v>
      </c>
      <c r="F549" t="s">
        <v>11</v>
      </c>
      <c r="G549" t="s">
        <v>13</v>
      </c>
      <c r="H549" t="s">
        <v>13</v>
      </c>
      <c r="I549">
        <f ca="1">DATEDIF(Table1_1[[#This Row],[Date of birth]],TODAY(),"Y")</f>
        <v>32</v>
      </c>
    </row>
    <row r="550" spans="1:9" x14ac:dyDescent="0.3">
      <c r="A550" t="s">
        <v>581</v>
      </c>
      <c r="B550" s="17">
        <v>30970</v>
      </c>
      <c r="D550">
        <v>4839.18</v>
      </c>
      <c r="E550" t="s">
        <v>11</v>
      </c>
      <c r="F550" t="s">
        <v>16</v>
      </c>
      <c r="G550" t="s">
        <v>23</v>
      </c>
      <c r="H550" t="s">
        <v>23</v>
      </c>
      <c r="I550">
        <f ca="1">DATEDIF(Table1_1[[#This Row],[Date of birth]],TODAY(),"Y")</f>
        <v>40</v>
      </c>
    </row>
    <row r="551" spans="1:9" x14ac:dyDescent="0.3">
      <c r="A551" t="s">
        <v>582</v>
      </c>
      <c r="B551" s="17">
        <v>34971</v>
      </c>
      <c r="D551">
        <v>4840.95</v>
      </c>
      <c r="E551" t="s">
        <v>11</v>
      </c>
      <c r="F551" t="s">
        <v>16</v>
      </c>
      <c r="G551" t="s">
        <v>300</v>
      </c>
      <c r="H551" t="s">
        <v>300</v>
      </c>
      <c r="I551">
        <f ca="1">DATEDIF(Table1_1[[#This Row],[Date of birth]],TODAY(),"Y")</f>
        <v>29</v>
      </c>
    </row>
    <row r="552" spans="1:9" x14ac:dyDescent="0.3">
      <c r="A552" t="s">
        <v>583</v>
      </c>
      <c r="B552" s="17">
        <v>29202</v>
      </c>
      <c r="D552">
        <v>4843.79</v>
      </c>
      <c r="E552" t="s">
        <v>11</v>
      </c>
      <c r="F552" t="s">
        <v>12</v>
      </c>
      <c r="G552" t="s">
        <v>13</v>
      </c>
      <c r="H552" t="s">
        <v>13</v>
      </c>
      <c r="I552">
        <f ca="1">DATEDIF(Table1_1[[#This Row],[Date of birth]],TODAY(),"Y")</f>
        <v>45</v>
      </c>
    </row>
    <row r="553" spans="1:9" x14ac:dyDescent="0.3">
      <c r="A553" t="s">
        <v>584</v>
      </c>
      <c r="B553" s="17">
        <v>27283</v>
      </c>
      <c r="D553">
        <v>4844.67</v>
      </c>
      <c r="E553" t="s">
        <v>11</v>
      </c>
      <c r="F553" t="s">
        <v>11</v>
      </c>
      <c r="G553" t="s">
        <v>13</v>
      </c>
      <c r="H553" t="s">
        <v>13</v>
      </c>
      <c r="I553">
        <f ca="1">DATEDIF(Table1_1[[#This Row],[Date of birth]],TODAY(),"Y")</f>
        <v>50</v>
      </c>
    </row>
    <row r="554" spans="1:9" x14ac:dyDescent="0.3">
      <c r="A554" t="s">
        <v>585</v>
      </c>
      <c r="B554" s="17">
        <v>37043</v>
      </c>
      <c r="D554">
        <v>4846.53</v>
      </c>
      <c r="E554" t="s">
        <v>11</v>
      </c>
      <c r="F554" t="s">
        <v>12</v>
      </c>
      <c r="G554" t="s">
        <v>300</v>
      </c>
      <c r="H554" t="s">
        <v>300</v>
      </c>
      <c r="I554">
        <f ca="1">DATEDIF(Table1_1[[#This Row],[Date of birth]],TODAY(),"Y")</f>
        <v>23</v>
      </c>
    </row>
    <row r="555" spans="1:9" x14ac:dyDescent="0.3">
      <c r="A555" t="s">
        <v>586</v>
      </c>
      <c r="B555" s="17">
        <v>35060</v>
      </c>
      <c r="D555">
        <v>4846.92</v>
      </c>
      <c r="E555" t="s">
        <v>11</v>
      </c>
      <c r="F555" t="s">
        <v>12</v>
      </c>
      <c r="G555" t="s">
        <v>356</v>
      </c>
      <c r="H555" t="s">
        <v>356</v>
      </c>
      <c r="I555">
        <f ca="1">DATEDIF(Table1_1[[#This Row],[Date of birth]],TODAY(),"Y")</f>
        <v>29</v>
      </c>
    </row>
    <row r="556" spans="1:9" x14ac:dyDescent="0.3">
      <c r="A556" t="s">
        <v>587</v>
      </c>
      <c r="B556" s="17">
        <v>32752</v>
      </c>
      <c r="D556">
        <v>4859.8900000000003</v>
      </c>
      <c r="E556" t="s">
        <v>11</v>
      </c>
      <c r="F556" t="s">
        <v>12</v>
      </c>
      <c r="G556" t="s">
        <v>42</v>
      </c>
      <c r="H556" t="s">
        <v>42</v>
      </c>
      <c r="I556">
        <f ca="1">DATEDIF(Table1_1[[#This Row],[Date of birth]],TODAY(),"Y")</f>
        <v>35</v>
      </c>
    </row>
    <row r="557" spans="1:9" x14ac:dyDescent="0.3">
      <c r="A557" t="s">
        <v>588</v>
      </c>
      <c r="B557" s="17">
        <v>35702</v>
      </c>
      <c r="D557">
        <v>4877.9799999999996</v>
      </c>
      <c r="E557" t="s">
        <v>11</v>
      </c>
      <c r="F557" t="s">
        <v>12</v>
      </c>
      <c r="G557" t="s">
        <v>23</v>
      </c>
      <c r="H557" t="s">
        <v>23</v>
      </c>
      <c r="I557">
        <f ca="1">DATEDIF(Table1_1[[#This Row],[Date of birth]],TODAY(),"Y")</f>
        <v>27</v>
      </c>
    </row>
    <row r="558" spans="1:9" x14ac:dyDescent="0.3">
      <c r="A558" t="s">
        <v>589</v>
      </c>
      <c r="B558" s="17">
        <v>31769</v>
      </c>
      <c r="D558">
        <v>4883.87</v>
      </c>
      <c r="E558" t="s">
        <v>11</v>
      </c>
      <c r="F558" t="s">
        <v>16</v>
      </c>
      <c r="G558" t="s">
        <v>42</v>
      </c>
      <c r="H558" t="s">
        <v>42</v>
      </c>
      <c r="I558">
        <f ca="1">DATEDIF(Table1_1[[#This Row],[Date of birth]],TODAY(),"Y")</f>
        <v>38</v>
      </c>
    </row>
    <row r="559" spans="1:9" x14ac:dyDescent="0.3">
      <c r="A559" t="s">
        <v>590</v>
      </c>
      <c r="B559" s="17">
        <v>31712</v>
      </c>
      <c r="D559">
        <v>4889.04</v>
      </c>
      <c r="E559" t="s">
        <v>11</v>
      </c>
      <c r="F559" t="s">
        <v>16</v>
      </c>
      <c r="G559" t="s">
        <v>13</v>
      </c>
      <c r="H559" t="s">
        <v>13</v>
      </c>
      <c r="I559">
        <f ca="1">DATEDIF(Table1_1[[#This Row],[Date of birth]],TODAY(),"Y")</f>
        <v>38</v>
      </c>
    </row>
    <row r="560" spans="1:9" x14ac:dyDescent="0.3">
      <c r="A560" t="s">
        <v>591</v>
      </c>
      <c r="B560" s="17">
        <v>32699</v>
      </c>
      <c r="D560">
        <v>4890</v>
      </c>
      <c r="E560" t="s">
        <v>12</v>
      </c>
      <c r="F560" t="s">
        <v>11</v>
      </c>
      <c r="G560" t="s">
        <v>13</v>
      </c>
      <c r="H560" t="s">
        <v>13</v>
      </c>
      <c r="I560">
        <f ca="1">DATEDIF(Table1_1[[#This Row],[Date of birth]],TODAY(),"Y")</f>
        <v>35</v>
      </c>
    </row>
    <row r="561" spans="1:9" x14ac:dyDescent="0.3">
      <c r="A561" t="s">
        <v>592</v>
      </c>
      <c r="B561" s="17">
        <v>33205</v>
      </c>
      <c r="D561">
        <v>4894.3900000000003</v>
      </c>
      <c r="E561" t="s">
        <v>11</v>
      </c>
      <c r="F561" t="s">
        <v>12</v>
      </c>
      <c r="G561" t="s">
        <v>13</v>
      </c>
      <c r="H561" t="s">
        <v>13</v>
      </c>
      <c r="I561">
        <f ca="1">DATEDIF(Table1_1[[#This Row],[Date of birth]],TODAY(),"Y")</f>
        <v>34</v>
      </c>
    </row>
    <row r="562" spans="1:9" x14ac:dyDescent="0.3">
      <c r="A562" t="s">
        <v>593</v>
      </c>
      <c r="B562" s="17">
        <v>32409</v>
      </c>
      <c r="D562">
        <v>4894.75</v>
      </c>
      <c r="E562" t="s">
        <v>12</v>
      </c>
      <c r="F562" t="s">
        <v>12</v>
      </c>
      <c r="G562" t="s">
        <v>23</v>
      </c>
      <c r="H562" t="s">
        <v>23</v>
      </c>
      <c r="I562">
        <f ca="1">DATEDIF(Table1_1[[#This Row],[Date of birth]],TODAY(),"Y")</f>
        <v>36</v>
      </c>
    </row>
    <row r="563" spans="1:9" x14ac:dyDescent="0.3">
      <c r="A563" t="s">
        <v>594</v>
      </c>
      <c r="B563" s="17">
        <v>34160</v>
      </c>
      <c r="D563">
        <v>4906.41</v>
      </c>
      <c r="E563" t="s">
        <v>11</v>
      </c>
      <c r="F563" t="s">
        <v>16</v>
      </c>
      <c r="G563" t="s">
        <v>23</v>
      </c>
      <c r="H563" t="s">
        <v>23</v>
      </c>
      <c r="I563">
        <f ca="1">DATEDIF(Table1_1[[#This Row],[Date of birth]],TODAY(),"Y")</f>
        <v>31</v>
      </c>
    </row>
    <row r="564" spans="1:9" x14ac:dyDescent="0.3">
      <c r="A564" t="s">
        <v>595</v>
      </c>
      <c r="B564" s="17">
        <v>29877</v>
      </c>
      <c r="D564">
        <v>4911.8900000000003</v>
      </c>
      <c r="E564" t="s">
        <v>11</v>
      </c>
      <c r="F564" t="s">
        <v>12</v>
      </c>
      <c r="G564" t="s">
        <v>13</v>
      </c>
      <c r="H564" t="s">
        <v>13</v>
      </c>
      <c r="I564">
        <f ca="1">DATEDIF(Table1_1[[#This Row],[Date of birth]],TODAY(),"Y")</f>
        <v>43</v>
      </c>
    </row>
    <row r="565" spans="1:9" x14ac:dyDescent="0.3">
      <c r="A565" t="s">
        <v>596</v>
      </c>
      <c r="B565" s="17">
        <v>37489</v>
      </c>
      <c r="D565">
        <v>4915.0600000000004</v>
      </c>
      <c r="E565" t="s">
        <v>11</v>
      </c>
      <c r="F565" t="s">
        <v>16</v>
      </c>
      <c r="G565" t="s">
        <v>356</v>
      </c>
      <c r="H565" t="s">
        <v>356</v>
      </c>
      <c r="I565">
        <f ca="1">DATEDIF(Table1_1[[#This Row],[Date of birth]],TODAY(),"Y")</f>
        <v>22</v>
      </c>
    </row>
    <row r="566" spans="1:9" x14ac:dyDescent="0.3">
      <c r="A566" t="s">
        <v>597</v>
      </c>
      <c r="B566" s="17">
        <v>34191</v>
      </c>
      <c r="D566">
        <v>4922.92</v>
      </c>
      <c r="E566" t="s">
        <v>11</v>
      </c>
      <c r="F566" t="s">
        <v>11</v>
      </c>
      <c r="G566" t="s">
        <v>23</v>
      </c>
      <c r="H566" t="s">
        <v>23</v>
      </c>
      <c r="I566">
        <f ca="1">DATEDIF(Table1_1[[#This Row],[Date of birth]],TODAY(),"Y")</f>
        <v>31</v>
      </c>
    </row>
    <row r="567" spans="1:9" x14ac:dyDescent="0.3">
      <c r="A567" t="s">
        <v>598</v>
      </c>
      <c r="B567" s="17">
        <v>33473</v>
      </c>
      <c r="D567">
        <v>4931.6499999999996</v>
      </c>
      <c r="E567" t="s">
        <v>11</v>
      </c>
      <c r="F567" t="s">
        <v>12</v>
      </c>
      <c r="G567" t="s">
        <v>42</v>
      </c>
      <c r="H567" t="s">
        <v>42</v>
      </c>
      <c r="I567">
        <f ca="1">DATEDIF(Table1_1[[#This Row],[Date of birth]],TODAY(),"Y")</f>
        <v>33</v>
      </c>
    </row>
    <row r="568" spans="1:9" x14ac:dyDescent="0.3">
      <c r="A568" t="s">
        <v>599</v>
      </c>
      <c r="B568" s="17">
        <v>33569</v>
      </c>
      <c r="D568">
        <v>4934.71</v>
      </c>
      <c r="E568" t="s">
        <v>11</v>
      </c>
      <c r="F568" t="s">
        <v>12</v>
      </c>
      <c r="G568" t="s">
        <v>42</v>
      </c>
      <c r="H568" t="s">
        <v>42</v>
      </c>
      <c r="I568">
        <f ca="1">DATEDIF(Table1_1[[#This Row],[Date of birth]],TODAY(),"Y")</f>
        <v>33</v>
      </c>
    </row>
    <row r="569" spans="1:9" x14ac:dyDescent="0.3">
      <c r="A569" t="s">
        <v>600</v>
      </c>
      <c r="B569" s="17">
        <v>27206</v>
      </c>
      <c r="D569">
        <v>4942.0600000000004</v>
      </c>
      <c r="E569" t="s">
        <v>11</v>
      </c>
      <c r="F569" t="s">
        <v>11</v>
      </c>
      <c r="G569" t="s">
        <v>13</v>
      </c>
      <c r="H569" t="s">
        <v>13</v>
      </c>
      <c r="I569">
        <f ca="1">DATEDIF(Table1_1[[#This Row],[Date of birth]],TODAY(),"Y")</f>
        <v>50</v>
      </c>
    </row>
    <row r="570" spans="1:9" x14ac:dyDescent="0.3">
      <c r="A570" t="s">
        <v>601</v>
      </c>
      <c r="B570" s="17">
        <v>33480</v>
      </c>
      <c r="D570">
        <v>4949.76</v>
      </c>
      <c r="E570" t="s">
        <v>11</v>
      </c>
      <c r="F570" t="s">
        <v>16</v>
      </c>
      <c r="G570" t="s">
        <v>13</v>
      </c>
      <c r="H570" t="s">
        <v>13</v>
      </c>
      <c r="I570">
        <f ca="1">DATEDIF(Table1_1[[#This Row],[Date of birth]],TODAY(),"Y")</f>
        <v>33</v>
      </c>
    </row>
    <row r="571" spans="1:9" x14ac:dyDescent="0.3">
      <c r="A571" t="s">
        <v>602</v>
      </c>
      <c r="B571" s="17">
        <v>26969</v>
      </c>
      <c r="D571">
        <v>4985.22</v>
      </c>
      <c r="E571" t="s">
        <v>11</v>
      </c>
      <c r="F571" t="s">
        <v>12</v>
      </c>
      <c r="G571" t="s">
        <v>13</v>
      </c>
      <c r="H571" t="s">
        <v>13</v>
      </c>
      <c r="I571">
        <f ca="1">DATEDIF(Table1_1[[#This Row],[Date of birth]],TODAY(),"Y")</f>
        <v>51</v>
      </c>
    </row>
    <row r="572" spans="1:9" x14ac:dyDescent="0.3">
      <c r="A572" t="s">
        <v>603</v>
      </c>
      <c r="B572" s="17">
        <v>32318</v>
      </c>
      <c r="D572">
        <v>4992.38</v>
      </c>
      <c r="E572" t="s">
        <v>11</v>
      </c>
      <c r="F572" t="s">
        <v>12</v>
      </c>
      <c r="G572" t="s">
        <v>247</v>
      </c>
      <c r="H572" t="s">
        <v>247</v>
      </c>
      <c r="I572">
        <f ca="1">DATEDIF(Table1_1[[#This Row],[Date of birth]],TODAY(),"Y")</f>
        <v>36</v>
      </c>
    </row>
    <row r="573" spans="1:9" x14ac:dyDescent="0.3">
      <c r="A573" t="s">
        <v>604</v>
      </c>
      <c r="B573" s="17">
        <v>37165</v>
      </c>
      <c r="D573">
        <v>4999.04</v>
      </c>
      <c r="E573" t="s">
        <v>11</v>
      </c>
      <c r="F573" t="s">
        <v>11</v>
      </c>
      <c r="G573" t="s">
        <v>42</v>
      </c>
      <c r="H573" t="s">
        <v>42</v>
      </c>
      <c r="I573">
        <f ca="1">DATEDIF(Table1_1[[#This Row],[Date of birth]],TODAY(),"Y")</f>
        <v>23</v>
      </c>
    </row>
    <row r="574" spans="1:9" x14ac:dyDescent="0.3">
      <c r="A574" t="s">
        <v>605</v>
      </c>
      <c r="B574" s="17">
        <v>32387</v>
      </c>
      <c r="D574">
        <v>5002.78</v>
      </c>
      <c r="E574" t="s">
        <v>11</v>
      </c>
      <c r="F574" t="s">
        <v>11</v>
      </c>
      <c r="G574" t="s">
        <v>13</v>
      </c>
      <c r="H574" t="s">
        <v>13</v>
      </c>
      <c r="I574">
        <f ca="1">DATEDIF(Table1_1[[#This Row],[Date of birth]],TODAY(),"Y")</f>
        <v>36</v>
      </c>
    </row>
    <row r="575" spans="1:9" x14ac:dyDescent="0.3">
      <c r="A575" t="s">
        <v>606</v>
      </c>
      <c r="B575" s="17">
        <v>28277</v>
      </c>
      <c r="D575">
        <v>5003.7700000000004</v>
      </c>
      <c r="E575" t="s">
        <v>11</v>
      </c>
      <c r="F575" t="s">
        <v>12</v>
      </c>
      <c r="G575" t="s">
        <v>13</v>
      </c>
      <c r="H575" t="s">
        <v>13</v>
      </c>
      <c r="I575">
        <f ca="1">DATEDIF(Table1_1[[#This Row],[Date of birth]],TODAY(),"Y")</f>
        <v>47</v>
      </c>
    </row>
    <row r="576" spans="1:9" x14ac:dyDescent="0.3">
      <c r="A576" t="s">
        <v>607</v>
      </c>
      <c r="B576" s="17">
        <v>32325</v>
      </c>
      <c r="D576">
        <v>5003.8500000000004</v>
      </c>
      <c r="E576" t="s">
        <v>11</v>
      </c>
      <c r="F576" t="s">
        <v>12</v>
      </c>
      <c r="G576" t="s">
        <v>42</v>
      </c>
      <c r="H576" t="s">
        <v>42</v>
      </c>
      <c r="I576">
        <f ca="1">DATEDIF(Table1_1[[#This Row],[Date of birth]],TODAY(),"Y")</f>
        <v>36</v>
      </c>
    </row>
    <row r="577" spans="1:9" x14ac:dyDescent="0.3">
      <c r="A577" t="s">
        <v>608</v>
      </c>
      <c r="B577" s="17">
        <v>32448</v>
      </c>
      <c r="D577">
        <v>5012.47</v>
      </c>
      <c r="E577" t="s">
        <v>11</v>
      </c>
      <c r="F577" t="s">
        <v>12</v>
      </c>
      <c r="G577" t="s">
        <v>42</v>
      </c>
      <c r="H577" t="s">
        <v>42</v>
      </c>
      <c r="I577">
        <f ca="1">DATEDIF(Table1_1[[#This Row],[Date of birth]],TODAY(),"Y")</f>
        <v>36</v>
      </c>
    </row>
    <row r="578" spans="1:9" x14ac:dyDescent="0.3">
      <c r="A578" t="s">
        <v>609</v>
      </c>
      <c r="B578" s="17">
        <v>31409</v>
      </c>
      <c r="D578">
        <v>5028.1499999999996</v>
      </c>
      <c r="E578" t="s">
        <v>16</v>
      </c>
      <c r="F578" t="s">
        <v>11</v>
      </c>
      <c r="G578" t="s">
        <v>23</v>
      </c>
      <c r="H578" t="s">
        <v>23</v>
      </c>
      <c r="I578">
        <f ca="1">DATEDIF(Table1_1[[#This Row],[Date of birth]],TODAY(),"Y")</f>
        <v>39</v>
      </c>
    </row>
    <row r="579" spans="1:9" x14ac:dyDescent="0.3">
      <c r="A579" t="s">
        <v>610</v>
      </c>
      <c r="B579" s="17">
        <v>33491</v>
      </c>
      <c r="D579">
        <v>5031.2700000000004</v>
      </c>
      <c r="E579" t="s">
        <v>12</v>
      </c>
      <c r="F579" t="s">
        <v>16</v>
      </c>
      <c r="G579" t="s">
        <v>168</v>
      </c>
      <c r="H579" t="s">
        <v>168</v>
      </c>
      <c r="I579">
        <f ca="1">DATEDIF(Table1_1[[#This Row],[Date of birth]],TODAY(),"Y")</f>
        <v>33</v>
      </c>
    </row>
    <row r="580" spans="1:9" x14ac:dyDescent="0.3">
      <c r="A580" t="s">
        <v>611</v>
      </c>
      <c r="B580" s="17">
        <v>31592</v>
      </c>
      <c r="D580">
        <v>5034.1000000000004</v>
      </c>
      <c r="E580" t="s">
        <v>11</v>
      </c>
      <c r="F580" t="s">
        <v>11</v>
      </c>
      <c r="G580" t="s">
        <v>13</v>
      </c>
      <c r="H580" t="s">
        <v>13</v>
      </c>
      <c r="I580">
        <f ca="1">DATEDIF(Table1_1[[#This Row],[Date of birth]],TODAY(),"Y")</f>
        <v>38</v>
      </c>
    </row>
    <row r="581" spans="1:9" x14ac:dyDescent="0.3">
      <c r="A581" t="s">
        <v>612</v>
      </c>
      <c r="B581" s="17">
        <v>35765</v>
      </c>
      <c r="D581">
        <v>5038.57</v>
      </c>
      <c r="E581" t="s">
        <v>11</v>
      </c>
      <c r="F581" t="s">
        <v>11</v>
      </c>
      <c r="G581" t="s">
        <v>200</v>
      </c>
      <c r="H581" t="s">
        <v>200</v>
      </c>
      <c r="I581">
        <f ca="1">DATEDIF(Table1_1[[#This Row],[Date of birth]],TODAY(),"Y")</f>
        <v>27</v>
      </c>
    </row>
    <row r="582" spans="1:9" x14ac:dyDescent="0.3">
      <c r="A582" t="s">
        <v>613</v>
      </c>
      <c r="B582" s="17">
        <v>37180</v>
      </c>
      <c r="D582">
        <v>5043.13</v>
      </c>
      <c r="E582" t="s">
        <v>11</v>
      </c>
      <c r="F582" t="s">
        <v>12</v>
      </c>
      <c r="G582" t="s">
        <v>42</v>
      </c>
      <c r="H582" t="s">
        <v>42</v>
      </c>
      <c r="I582">
        <f ca="1">DATEDIF(Table1_1[[#This Row],[Date of birth]],TODAY(),"Y")</f>
        <v>23</v>
      </c>
    </row>
    <row r="583" spans="1:9" x14ac:dyDescent="0.3">
      <c r="A583" t="s">
        <v>614</v>
      </c>
      <c r="B583" s="17">
        <v>35640</v>
      </c>
      <c r="D583">
        <v>5045.1499999999996</v>
      </c>
      <c r="E583" t="s">
        <v>11</v>
      </c>
      <c r="F583" t="s">
        <v>11</v>
      </c>
      <c r="G583" t="s">
        <v>23</v>
      </c>
      <c r="H583" t="s">
        <v>23</v>
      </c>
      <c r="I583">
        <f ca="1">DATEDIF(Table1_1[[#This Row],[Date of birth]],TODAY(),"Y")</f>
        <v>27</v>
      </c>
    </row>
    <row r="584" spans="1:9" x14ac:dyDescent="0.3">
      <c r="A584" t="s">
        <v>615</v>
      </c>
      <c r="B584" s="17">
        <v>29465</v>
      </c>
      <c r="D584">
        <v>5054.05</v>
      </c>
      <c r="E584" t="s">
        <v>11</v>
      </c>
      <c r="F584" t="s">
        <v>11</v>
      </c>
      <c r="G584" t="s">
        <v>13</v>
      </c>
      <c r="H584" t="s">
        <v>13</v>
      </c>
      <c r="I584">
        <f ca="1">DATEDIF(Table1_1[[#This Row],[Date of birth]],TODAY(),"Y")</f>
        <v>44</v>
      </c>
    </row>
    <row r="585" spans="1:9" x14ac:dyDescent="0.3">
      <c r="A585" t="s">
        <v>616</v>
      </c>
      <c r="B585" s="17">
        <v>34131</v>
      </c>
      <c r="D585">
        <v>5059.5600000000004</v>
      </c>
      <c r="E585" t="s">
        <v>11</v>
      </c>
      <c r="F585" t="s">
        <v>16</v>
      </c>
      <c r="G585" t="s">
        <v>300</v>
      </c>
      <c r="H585" t="s">
        <v>300</v>
      </c>
      <c r="I585">
        <f ca="1">DATEDIF(Table1_1[[#This Row],[Date of birth]],TODAY(),"Y")</f>
        <v>31</v>
      </c>
    </row>
    <row r="586" spans="1:9" x14ac:dyDescent="0.3">
      <c r="A586" t="s">
        <v>617</v>
      </c>
      <c r="B586" s="17">
        <v>28816</v>
      </c>
      <c r="D586">
        <v>5077.1899999999996</v>
      </c>
      <c r="E586" t="s">
        <v>11</v>
      </c>
      <c r="F586" t="s">
        <v>12</v>
      </c>
      <c r="G586" t="s">
        <v>23</v>
      </c>
      <c r="H586" t="s">
        <v>23</v>
      </c>
      <c r="I586">
        <f ca="1">DATEDIF(Table1_1[[#This Row],[Date of birth]],TODAY(),"Y")</f>
        <v>46</v>
      </c>
    </row>
    <row r="587" spans="1:9" x14ac:dyDescent="0.3">
      <c r="A587" t="s">
        <v>618</v>
      </c>
      <c r="B587" s="17">
        <v>35625</v>
      </c>
      <c r="D587">
        <v>5080.1000000000004</v>
      </c>
      <c r="E587" t="s">
        <v>12</v>
      </c>
      <c r="F587" t="s">
        <v>11</v>
      </c>
      <c r="G587" t="s">
        <v>42</v>
      </c>
      <c r="H587" t="s">
        <v>42</v>
      </c>
      <c r="I587">
        <f ca="1">DATEDIF(Table1_1[[#This Row],[Date of birth]],TODAY(),"Y")</f>
        <v>27</v>
      </c>
    </row>
    <row r="588" spans="1:9" x14ac:dyDescent="0.3">
      <c r="A588" t="s">
        <v>619</v>
      </c>
      <c r="B588" s="17">
        <v>36330</v>
      </c>
      <c r="D588">
        <v>5087.92</v>
      </c>
      <c r="E588" t="s">
        <v>11</v>
      </c>
      <c r="F588" t="s">
        <v>11</v>
      </c>
      <c r="G588" t="s">
        <v>535</v>
      </c>
      <c r="H588" t="s">
        <v>535</v>
      </c>
      <c r="I588">
        <f ca="1">DATEDIF(Table1_1[[#This Row],[Date of birth]],TODAY(),"Y")</f>
        <v>25</v>
      </c>
    </row>
    <row r="589" spans="1:9" x14ac:dyDescent="0.3">
      <c r="A589" t="s">
        <v>620</v>
      </c>
      <c r="B589" s="17">
        <v>32099</v>
      </c>
      <c r="D589">
        <v>5116.5</v>
      </c>
      <c r="E589" t="s">
        <v>11</v>
      </c>
      <c r="F589" t="s">
        <v>11</v>
      </c>
      <c r="G589" t="s">
        <v>23</v>
      </c>
      <c r="H589" t="s">
        <v>23</v>
      </c>
      <c r="I589">
        <f ca="1">DATEDIF(Table1_1[[#This Row],[Date of birth]],TODAY(),"Y")</f>
        <v>37</v>
      </c>
    </row>
    <row r="590" spans="1:9" x14ac:dyDescent="0.3">
      <c r="A590" t="s">
        <v>621</v>
      </c>
      <c r="B590" s="17">
        <v>32448</v>
      </c>
      <c r="D590">
        <v>5124.1899999999996</v>
      </c>
      <c r="E590" t="s">
        <v>11</v>
      </c>
      <c r="F590" t="s">
        <v>12</v>
      </c>
      <c r="G590" t="s">
        <v>13</v>
      </c>
      <c r="H590" t="s">
        <v>13</v>
      </c>
      <c r="I590">
        <f ca="1">DATEDIF(Table1_1[[#This Row],[Date of birth]],TODAY(),"Y")</f>
        <v>36</v>
      </c>
    </row>
    <row r="591" spans="1:9" x14ac:dyDescent="0.3">
      <c r="A591" t="s">
        <v>622</v>
      </c>
      <c r="B591" s="17">
        <v>32033</v>
      </c>
      <c r="D591">
        <v>5125.22</v>
      </c>
      <c r="E591" t="s">
        <v>16</v>
      </c>
      <c r="F591" t="s">
        <v>11</v>
      </c>
      <c r="G591" t="s">
        <v>23</v>
      </c>
      <c r="H591" t="s">
        <v>23</v>
      </c>
      <c r="I591">
        <f ca="1">DATEDIF(Table1_1[[#This Row],[Date of birth]],TODAY(),"Y")</f>
        <v>37</v>
      </c>
    </row>
    <row r="592" spans="1:9" x14ac:dyDescent="0.3">
      <c r="A592" t="s">
        <v>623</v>
      </c>
      <c r="B592" s="17">
        <v>32401</v>
      </c>
      <c r="D592">
        <v>5136.75</v>
      </c>
      <c r="E592" t="s">
        <v>11</v>
      </c>
      <c r="F592" t="s">
        <v>16</v>
      </c>
      <c r="G592" t="s">
        <v>13</v>
      </c>
      <c r="H592" t="s">
        <v>13</v>
      </c>
      <c r="I592">
        <f ca="1">DATEDIF(Table1_1[[#This Row],[Date of birth]],TODAY(),"Y")</f>
        <v>36</v>
      </c>
    </row>
    <row r="593" spans="1:9" x14ac:dyDescent="0.3">
      <c r="A593" t="s">
        <v>624</v>
      </c>
      <c r="B593" s="17">
        <v>34313</v>
      </c>
      <c r="D593">
        <v>5138.26</v>
      </c>
      <c r="E593" t="s">
        <v>11</v>
      </c>
      <c r="F593" t="s">
        <v>11</v>
      </c>
      <c r="G593" t="s">
        <v>13</v>
      </c>
      <c r="H593" t="s">
        <v>13</v>
      </c>
      <c r="I593">
        <f ca="1">DATEDIF(Table1_1[[#This Row],[Date of birth]],TODAY(),"Y")</f>
        <v>31</v>
      </c>
    </row>
    <row r="594" spans="1:9" x14ac:dyDescent="0.3">
      <c r="A594" t="s">
        <v>625</v>
      </c>
      <c r="B594" s="17">
        <v>30916</v>
      </c>
      <c r="D594">
        <v>5144.18</v>
      </c>
      <c r="E594" t="s">
        <v>11</v>
      </c>
      <c r="F594" t="s">
        <v>16</v>
      </c>
      <c r="G594" t="s">
        <v>13</v>
      </c>
      <c r="H594" t="s">
        <v>13</v>
      </c>
      <c r="I594">
        <f ca="1">DATEDIF(Table1_1[[#This Row],[Date of birth]],TODAY(),"Y")</f>
        <v>40</v>
      </c>
    </row>
    <row r="595" spans="1:9" x14ac:dyDescent="0.3">
      <c r="A595" t="s">
        <v>626</v>
      </c>
      <c r="B595" s="17">
        <v>33107</v>
      </c>
      <c r="D595">
        <v>5148.55</v>
      </c>
      <c r="E595" t="s">
        <v>11</v>
      </c>
      <c r="F595" t="s">
        <v>11</v>
      </c>
      <c r="G595" t="s">
        <v>247</v>
      </c>
      <c r="H595" t="s">
        <v>247</v>
      </c>
      <c r="I595">
        <f ca="1">DATEDIF(Table1_1[[#This Row],[Date of birth]],TODAY(),"Y")</f>
        <v>34</v>
      </c>
    </row>
    <row r="596" spans="1:9" x14ac:dyDescent="0.3">
      <c r="A596" t="s">
        <v>627</v>
      </c>
      <c r="B596" s="17">
        <v>33147</v>
      </c>
      <c r="D596">
        <v>5152.13</v>
      </c>
      <c r="E596" t="s">
        <v>11</v>
      </c>
      <c r="F596" t="s">
        <v>11</v>
      </c>
      <c r="G596" t="s">
        <v>42</v>
      </c>
      <c r="H596" t="s">
        <v>42</v>
      </c>
      <c r="I596">
        <f ca="1">DATEDIF(Table1_1[[#This Row],[Date of birth]],TODAY(),"Y")</f>
        <v>34</v>
      </c>
    </row>
    <row r="597" spans="1:9" x14ac:dyDescent="0.3">
      <c r="A597" t="s">
        <v>628</v>
      </c>
      <c r="B597" s="17">
        <v>33479</v>
      </c>
      <c r="D597">
        <v>5166.96</v>
      </c>
      <c r="E597" t="s">
        <v>11</v>
      </c>
      <c r="F597" t="s">
        <v>11</v>
      </c>
      <c r="G597" t="s">
        <v>23</v>
      </c>
      <c r="H597" t="s">
        <v>23</v>
      </c>
      <c r="I597">
        <f ca="1">DATEDIF(Table1_1[[#This Row],[Date of birth]],TODAY(),"Y")</f>
        <v>33</v>
      </c>
    </row>
    <row r="598" spans="1:9" x14ac:dyDescent="0.3">
      <c r="A598" t="s">
        <v>629</v>
      </c>
      <c r="B598" s="17">
        <v>30971</v>
      </c>
      <c r="D598">
        <v>5177.12</v>
      </c>
      <c r="E598" t="s">
        <v>11</v>
      </c>
      <c r="F598" t="s">
        <v>16</v>
      </c>
      <c r="G598" t="s">
        <v>13</v>
      </c>
      <c r="H598" t="s">
        <v>13</v>
      </c>
      <c r="I598">
        <f ca="1">DATEDIF(Table1_1[[#This Row],[Date of birth]],TODAY(),"Y")</f>
        <v>40</v>
      </c>
    </row>
    <row r="599" spans="1:9" x14ac:dyDescent="0.3">
      <c r="A599" t="s">
        <v>630</v>
      </c>
      <c r="B599" s="17">
        <v>29110</v>
      </c>
      <c r="D599">
        <v>5195.58</v>
      </c>
      <c r="E599" t="s">
        <v>11</v>
      </c>
      <c r="F599" t="s">
        <v>11</v>
      </c>
      <c r="G599" t="s">
        <v>13</v>
      </c>
      <c r="H599" t="s">
        <v>13</v>
      </c>
      <c r="I599">
        <f ca="1">DATEDIF(Table1_1[[#This Row],[Date of birth]],TODAY(),"Y")</f>
        <v>45</v>
      </c>
    </row>
    <row r="600" spans="1:9" x14ac:dyDescent="0.3">
      <c r="A600" t="s">
        <v>631</v>
      </c>
      <c r="B600" s="17">
        <v>38139</v>
      </c>
      <c r="D600">
        <v>5198.6899999999996</v>
      </c>
      <c r="E600" t="s">
        <v>11</v>
      </c>
      <c r="F600" t="s">
        <v>11</v>
      </c>
      <c r="G600" t="s">
        <v>632</v>
      </c>
      <c r="H600" t="s">
        <v>632</v>
      </c>
      <c r="I600">
        <f ca="1">DATEDIF(Table1_1[[#This Row],[Date of birth]],TODAY(),"Y")</f>
        <v>20</v>
      </c>
    </row>
    <row r="601" spans="1:9" x14ac:dyDescent="0.3">
      <c r="A601" t="s">
        <v>633</v>
      </c>
      <c r="B601" s="17">
        <v>30613</v>
      </c>
      <c r="D601">
        <v>5207.97</v>
      </c>
      <c r="E601" t="s">
        <v>11</v>
      </c>
      <c r="F601" t="s">
        <v>11</v>
      </c>
      <c r="G601" t="s">
        <v>23</v>
      </c>
      <c r="H601" t="s">
        <v>23</v>
      </c>
      <c r="I601">
        <f ca="1">DATEDIF(Table1_1[[#This Row],[Date of birth]],TODAY(),"Y")</f>
        <v>41</v>
      </c>
    </row>
    <row r="602" spans="1:9" x14ac:dyDescent="0.3">
      <c r="A602" t="s">
        <v>634</v>
      </c>
      <c r="B602" s="17">
        <v>34137</v>
      </c>
      <c r="D602">
        <v>5209.58</v>
      </c>
      <c r="E602" t="s">
        <v>12</v>
      </c>
      <c r="F602" t="s">
        <v>12</v>
      </c>
      <c r="G602" t="s">
        <v>356</v>
      </c>
      <c r="H602" t="s">
        <v>356</v>
      </c>
      <c r="I602">
        <f ca="1">DATEDIF(Table1_1[[#This Row],[Date of birth]],TODAY(),"Y")</f>
        <v>31</v>
      </c>
    </row>
    <row r="603" spans="1:9" x14ac:dyDescent="0.3">
      <c r="A603" t="s">
        <v>635</v>
      </c>
      <c r="B603" s="17">
        <v>36495</v>
      </c>
      <c r="D603">
        <v>5213.22</v>
      </c>
      <c r="E603" t="s">
        <v>11</v>
      </c>
      <c r="F603" t="s">
        <v>16</v>
      </c>
      <c r="G603" t="s">
        <v>23</v>
      </c>
      <c r="H603" t="s">
        <v>23</v>
      </c>
      <c r="I603">
        <f ca="1">DATEDIF(Table1_1[[#This Row],[Date of birth]],TODAY(),"Y")</f>
        <v>25</v>
      </c>
    </row>
    <row r="604" spans="1:9" x14ac:dyDescent="0.3">
      <c r="A604" t="s">
        <v>636</v>
      </c>
      <c r="B604" s="17">
        <v>34851</v>
      </c>
      <c r="D604">
        <v>5216.4799999999996</v>
      </c>
      <c r="E604" t="s">
        <v>11</v>
      </c>
      <c r="F604" t="s">
        <v>11</v>
      </c>
      <c r="G604" t="s">
        <v>200</v>
      </c>
      <c r="H604" t="s">
        <v>200</v>
      </c>
      <c r="I604">
        <f ca="1">DATEDIF(Table1_1[[#This Row],[Date of birth]],TODAY(),"Y")</f>
        <v>29</v>
      </c>
    </row>
    <row r="605" spans="1:9" x14ac:dyDescent="0.3">
      <c r="A605" t="s">
        <v>637</v>
      </c>
      <c r="B605" s="17">
        <v>31957</v>
      </c>
      <c r="D605">
        <v>5227.99</v>
      </c>
      <c r="E605" t="s">
        <v>11</v>
      </c>
      <c r="F605" t="s">
        <v>16</v>
      </c>
      <c r="G605" t="s">
        <v>247</v>
      </c>
      <c r="H605" t="s">
        <v>247</v>
      </c>
      <c r="I605">
        <f ca="1">DATEDIF(Table1_1[[#This Row],[Date of birth]],TODAY(),"Y")</f>
        <v>37</v>
      </c>
    </row>
    <row r="606" spans="1:9" x14ac:dyDescent="0.3">
      <c r="A606" t="s">
        <v>638</v>
      </c>
      <c r="B606" s="17">
        <v>32137</v>
      </c>
      <c r="D606">
        <v>5240.7700000000004</v>
      </c>
      <c r="E606" t="s">
        <v>11</v>
      </c>
      <c r="F606" t="s">
        <v>11</v>
      </c>
      <c r="G606" t="s">
        <v>42</v>
      </c>
      <c r="H606" t="s">
        <v>42</v>
      </c>
      <c r="I606">
        <f ca="1">DATEDIF(Table1_1[[#This Row],[Date of birth]],TODAY(),"Y")</f>
        <v>37</v>
      </c>
    </row>
    <row r="607" spans="1:9" x14ac:dyDescent="0.3">
      <c r="A607" t="s">
        <v>639</v>
      </c>
      <c r="B607" s="17">
        <v>31959</v>
      </c>
      <c r="D607">
        <v>5245.23</v>
      </c>
      <c r="E607" t="s">
        <v>11</v>
      </c>
      <c r="F607" t="s">
        <v>11</v>
      </c>
      <c r="G607" t="s">
        <v>13</v>
      </c>
      <c r="H607" t="s">
        <v>13</v>
      </c>
      <c r="I607">
        <f ca="1">DATEDIF(Table1_1[[#This Row],[Date of birth]],TODAY(),"Y")</f>
        <v>37</v>
      </c>
    </row>
    <row r="608" spans="1:9" x14ac:dyDescent="0.3">
      <c r="A608" t="s">
        <v>640</v>
      </c>
      <c r="B608" s="17">
        <v>32021</v>
      </c>
      <c r="D608">
        <v>5246.05</v>
      </c>
      <c r="E608" t="s">
        <v>11</v>
      </c>
      <c r="F608" t="s">
        <v>12</v>
      </c>
      <c r="G608" t="s">
        <v>42</v>
      </c>
      <c r="H608" t="s">
        <v>42</v>
      </c>
      <c r="I608">
        <f ca="1">DATEDIF(Table1_1[[#This Row],[Date of birth]],TODAY(),"Y")</f>
        <v>37</v>
      </c>
    </row>
    <row r="609" spans="1:9" x14ac:dyDescent="0.3">
      <c r="A609" t="s">
        <v>641</v>
      </c>
      <c r="B609" s="17">
        <v>33055</v>
      </c>
      <c r="D609">
        <v>5253.52</v>
      </c>
      <c r="E609" t="s">
        <v>12</v>
      </c>
      <c r="F609" t="s">
        <v>12</v>
      </c>
      <c r="G609" t="s">
        <v>42</v>
      </c>
      <c r="H609" t="s">
        <v>42</v>
      </c>
      <c r="I609">
        <f ca="1">DATEDIF(Table1_1[[#This Row],[Date of birth]],TODAY(),"Y")</f>
        <v>34</v>
      </c>
    </row>
    <row r="610" spans="1:9" x14ac:dyDescent="0.3">
      <c r="A610" t="s">
        <v>642</v>
      </c>
      <c r="B610" s="17">
        <v>32837</v>
      </c>
      <c r="D610">
        <v>5257.51</v>
      </c>
      <c r="E610" t="s">
        <v>11</v>
      </c>
      <c r="F610" t="s">
        <v>11</v>
      </c>
      <c r="G610" t="s">
        <v>23</v>
      </c>
      <c r="H610" t="s">
        <v>23</v>
      </c>
      <c r="I610">
        <f ca="1">DATEDIF(Table1_1[[#This Row],[Date of birth]],TODAY(),"Y")</f>
        <v>35</v>
      </c>
    </row>
    <row r="611" spans="1:9" x14ac:dyDescent="0.3">
      <c r="A611" t="s">
        <v>643</v>
      </c>
      <c r="B611" s="17">
        <v>32708</v>
      </c>
      <c r="D611">
        <v>5261.47</v>
      </c>
      <c r="E611" t="s">
        <v>11</v>
      </c>
      <c r="F611" t="s">
        <v>11</v>
      </c>
      <c r="G611" t="s">
        <v>23</v>
      </c>
      <c r="H611" t="s">
        <v>23</v>
      </c>
      <c r="I611">
        <f ca="1">DATEDIF(Table1_1[[#This Row],[Date of birth]],TODAY(),"Y")</f>
        <v>35</v>
      </c>
    </row>
    <row r="612" spans="1:9" x14ac:dyDescent="0.3">
      <c r="A612" t="s">
        <v>644</v>
      </c>
      <c r="B612" s="17">
        <v>31710</v>
      </c>
      <c r="D612">
        <v>5266.37</v>
      </c>
      <c r="E612" t="s">
        <v>11</v>
      </c>
      <c r="F612" t="s">
        <v>11</v>
      </c>
      <c r="G612" t="s">
        <v>23</v>
      </c>
      <c r="H612" t="s">
        <v>23</v>
      </c>
      <c r="I612">
        <f ca="1">DATEDIF(Table1_1[[#This Row],[Date of birth]],TODAY(),"Y")</f>
        <v>38</v>
      </c>
    </row>
    <row r="613" spans="1:9" x14ac:dyDescent="0.3">
      <c r="A613" t="s">
        <v>645</v>
      </c>
      <c r="B613" s="17">
        <v>31675</v>
      </c>
      <c r="D613">
        <v>5267.82</v>
      </c>
      <c r="E613" t="s">
        <v>11</v>
      </c>
      <c r="F613" t="s">
        <v>11</v>
      </c>
      <c r="G613" t="s">
        <v>23</v>
      </c>
      <c r="H613" t="s">
        <v>23</v>
      </c>
      <c r="I613">
        <f ca="1">DATEDIF(Table1_1[[#This Row],[Date of birth]],TODAY(),"Y")</f>
        <v>38</v>
      </c>
    </row>
    <row r="614" spans="1:9" x14ac:dyDescent="0.3">
      <c r="A614" t="s">
        <v>646</v>
      </c>
      <c r="B614" s="17">
        <v>31705</v>
      </c>
      <c r="D614">
        <v>5272.18</v>
      </c>
      <c r="E614" t="s">
        <v>11</v>
      </c>
      <c r="F614" t="s">
        <v>12</v>
      </c>
      <c r="G614" t="s">
        <v>23</v>
      </c>
      <c r="H614" t="s">
        <v>23</v>
      </c>
      <c r="I614">
        <f ca="1">DATEDIF(Table1_1[[#This Row],[Date of birth]],TODAY(),"Y")</f>
        <v>38</v>
      </c>
    </row>
    <row r="615" spans="1:9" x14ac:dyDescent="0.3">
      <c r="A615" t="s">
        <v>647</v>
      </c>
      <c r="B615" s="17">
        <v>32021</v>
      </c>
      <c r="D615">
        <v>5275.86</v>
      </c>
      <c r="E615" t="s">
        <v>11</v>
      </c>
      <c r="F615" t="s">
        <v>11</v>
      </c>
      <c r="G615" t="s">
        <v>13</v>
      </c>
      <c r="H615" t="s">
        <v>13</v>
      </c>
      <c r="I615">
        <f ca="1">DATEDIF(Table1_1[[#This Row],[Date of birth]],TODAY(),"Y")</f>
        <v>37</v>
      </c>
    </row>
    <row r="616" spans="1:9" x14ac:dyDescent="0.3">
      <c r="A616" t="s">
        <v>648</v>
      </c>
      <c r="B616" s="17">
        <v>27345</v>
      </c>
      <c r="D616">
        <v>5291.71</v>
      </c>
      <c r="E616" t="s">
        <v>11</v>
      </c>
      <c r="F616" t="s">
        <v>11</v>
      </c>
      <c r="G616" t="s">
        <v>23</v>
      </c>
      <c r="H616" t="s">
        <v>23</v>
      </c>
      <c r="I616">
        <f ca="1">DATEDIF(Table1_1[[#This Row],[Date of birth]],TODAY(),"Y")</f>
        <v>50</v>
      </c>
    </row>
    <row r="617" spans="1:9" x14ac:dyDescent="0.3">
      <c r="A617" t="s">
        <v>649</v>
      </c>
      <c r="B617" s="17">
        <v>38221</v>
      </c>
      <c r="D617">
        <v>5293.67</v>
      </c>
      <c r="E617" t="s">
        <v>11</v>
      </c>
      <c r="F617" t="s">
        <v>11</v>
      </c>
      <c r="G617" t="s">
        <v>632</v>
      </c>
      <c r="H617" t="s">
        <v>632</v>
      </c>
      <c r="I617">
        <f ca="1">DATEDIF(Table1_1[[#This Row],[Date of birth]],TODAY(),"Y")</f>
        <v>20</v>
      </c>
    </row>
    <row r="618" spans="1:9" x14ac:dyDescent="0.3">
      <c r="A618" t="s">
        <v>650</v>
      </c>
      <c r="B618" s="17">
        <v>36770</v>
      </c>
      <c r="D618">
        <v>5306.7</v>
      </c>
      <c r="E618" t="s">
        <v>11</v>
      </c>
      <c r="F618" t="s">
        <v>12</v>
      </c>
      <c r="G618" t="s">
        <v>23</v>
      </c>
      <c r="H618" t="s">
        <v>23</v>
      </c>
      <c r="I618">
        <f ca="1">DATEDIF(Table1_1[[#This Row],[Date of birth]],TODAY(),"Y")</f>
        <v>24</v>
      </c>
    </row>
    <row r="619" spans="1:9" x14ac:dyDescent="0.3">
      <c r="A619" t="s">
        <v>651</v>
      </c>
      <c r="B619" s="17">
        <v>34651</v>
      </c>
      <c r="D619">
        <v>5312.17</v>
      </c>
      <c r="E619" t="s">
        <v>11</v>
      </c>
      <c r="F619" t="s">
        <v>11</v>
      </c>
      <c r="G619" t="s">
        <v>23</v>
      </c>
      <c r="H619" t="s">
        <v>23</v>
      </c>
      <c r="I619">
        <f ca="1">DATEDIF(Table1_1[[#This Row],[Date of birth]],TODAY(),"Y")</f>
        <v>30</v>
      </c>
    </row>
    <row r="620" spans="1:9" x14ac:dyDescent="0.3">
      <c r="A620" t="s">
        <v>652</v>
      </c>
      <c r="B620" s="17">
        <v>27273</v>
      </c>
      <c r="D620">
        <v>5322.24</v>
      </c>
      <c r="E620" t="s">
        <v>11</v>
      </c>
      <c r="F620" t="s">
        <v>16</v>
      </c>
      <c r="G620" t="s">
        <v>23</v>
      </c>
      <c r="H620" t="s">
        <v>23</v>
      </c>
      <c r="I620">
        <f ca="1">DATEDIF(Table1_1[[#This Row],[Date of birth]],TODAY(),"Y")</f>
        <v>50</v>
      </c>
    </row>
    <row r="621" spans="1:9" x14ac:dyDescent="0.3">
      <c r="A621" t="s">
        <v>653</v>
      </c>
      <c r="B621" s="17">
        <v>33773</v>
      </c>
      <c r="D621">
        <v>5325.65</v>
      </c>
      <c r="E621" t="s">
        <v>11</v>
      </c>
      <c r="F621" t="s">
        <v>16</v>
      </c>
      <c r="G621" t="s">
        <v>42</v>
      </c>
      <c r="H621" t="s">
        <v>42</v>
      </c>
      <c r="I621">
        <f ca="1">DATEDIF(Table1_1[[#This Row],[Date of birth]],TODAY(),"Y")</f>
        <v>32</v>
      </c>
    </row>
    <row r="622" spans="1:9" x14ac:dyDescent="0.3">
      <c r="A622" t="s">
        <v>654</v>
      </c>
      <c r="B622" s="17">
        <v>33478</v>
      </c>
      <c r="D622">
        <v>5327.4</v>
      </c>
      <c r="E622" t="s">
        <v>11</v>
      </c>
      <c r="F622" t="s">
        <v>16</v>
      </c>
      <c r="G622" t="s">
        <v>23</v>
      </c>
      <c r="H622" t="s">
        <v>23</v>
      </c>
      <c r="I622">
        <f ca="1">DATEDIF(Table1_1[[#This Row],[Date of birth]],TODAY(),"Y")</f>
        <v>33</v>
      </c>
    </row>
    <row r="623" spans="1:9" x14ac:dyDescent="0.3">
      <c r="A623" t="s">
        <v>655</v>
      </c>
      <c r="B623" s="17">
        <v>26648</v>
      </c>
      <c r="D623">
        <v>5344.81</v>
      </c>
      <c r="E623" t="s">
        <v>11</v>
      </c>
      <c r="F623" t="s">
        <v>12</v>
      </c>
      <c r="G623" t="s">
        <v>13</v>
      </c>
      <c r="H623" t="s">
        <v>13</v>
      </c>
      <c r="I623">
        <f ca="1">DATEDIF(Table1_1[[#This Row],[Date of birth]],TODAY(),"Y")</f>
        <v>52</v>
      </c>
    </row>
    <row r="624" spans="1:9" x14ac:dyDescent="0.3">
      <c r="A624" t="s">
        <v>656</v>
      </c>
      <c r="B624" s="17">
        <v>32813</v>
      </c>
      <c r="D624">
        <v>5354.07</v>
      </c>
      <c r="E624" t="s">
        <v>11</v>
      </c>
      <c r="F624" t="s">
        <v>12</v>
      </c>
      <c r="G624" t="s">
        <v>247</v>
      </c>
      <c r="H624" t="s">
        <v>247</v>
      </c>
      <c r="I624">
        <f ca="1">DATEDIF(Table1_1[[#This Row],[Date of birth]],TODAY(),"Y")</f>
        <v>35</v>
      </c>
    </row>
    <row r="625" spans="1:9" x14ac:dyDescent="0.3">
      <c r="A625" t="s">
        <v>657</v>
      </c>
      <c r="B625" s="17">
        <v>34669</v>
      </c>
      <c r="D625">
        <v>5364.66</v>
      </c>
      <c r="E625" t="s">
        <v>11</v>
      </c>
      <c r="F625" t="s">
        <v>16</v>
      </c>
      <c r="G625" t="s">
        <v>42</v>
      </c>
      <c r="H625" t="s">
        <v>42</v>
      </c>
      <c r="I625">
        <f ca="1">DATEDIF(Table1_1[[#This Row],[Date of birth]],TODAY(),"Y")</f>
        <v>30</v>
      </c>
    </row>
    <row r="626" spans="1:9" x14ac:dyDescent="0.3">
      <c r="A626" t="s">
        <v>658</v>
      </c>
      <c r="B626" s="17">
        <v>31564</v>
      </c>
      <c r="D626">
        <v>5373.36</v>
      </c>
      <c r="E626" t="s">
        <v>11</v>
      </c>
      <c r="F626" t="s">
        <v>11</v>
      </c>
      <c r="G626" t="s">
        <v>23</v>
      </c>
      <c r="H626" t="s">
        <v>23</v>
      </c>
      <c r="I626">
        <f ca="1">DATEDIF(Table1_1[[#This Row],[Date of birth]],TODAY(),"Y")</f>
        <v>38</v>
      </c>
    </row>
    <row r="627" spans="1:9" x14ac:dyDescent="0.3">
      <c r="A627" t="s">
        <v>659</v>
      </c>
      <c r="B627" s="17">
        <v>32830</v>
      </c>
      <c r="D627">
        <v>5375.04</v>
      </c>
      <c r="E627" t="s">
        <v>11</v>
      </c>
      <c r="F627" t="s">
        <v>16</v>
      </c>
      <c r="G627" t="s">
        <v>42</v>
      </c>
      <c r="H627" t="s">
        <v>42</v>
      </c>
      <c r="I627">
        <f ca="1">DATEDIF(Table1_1[[#This Row],[Date of birth]],TODAY(),"Y")</f>
        <v>35</v>
      </c>
    </row>
    <row r="628" spans="1:9" x14ac:dyDescent="0.3">
      <c r="A628" t="s">
        <v>660</v>
      </c>
      <c r="B628" s="17">
        <v>31615</v>
      </c>
      <c r="D628">
        <v>5377.46</v>
      </c>
      <c r="E628" t="s">
        <v>11</v>
      </c>
      <c r="F628" t="s">
        <v>12</v>
      </c>
      <c r="G628" t="s">
        <v>23</v>
      </c>
      <c r="H628" t="s">
        <v>23</v>
      </c>
      <c r="I628">
        <f ca="1">DATEDIF(Table1_1[[#This Row],[Date of birth]],TODAY(),"Y")</f>
        <v>38</v>
      </c>
    </row>
    <row r="629" spans="1:9" x14ac:dyDescent="0.3">
      <c r="A629" t="s">
        <v>661</v>
      </c>
      <c r="B629" s="17">
        <v>30834</v>
      </c>
      <c r="D629">
        <v>5383.54</v>
      </c>
      <c r="E629" t="s">
        <v>11</v>
      </c>
      <c r="F629" t="s">
        <v>12</v>
      </c>
      <c r="G629" t="s">
        <v>42</v>
      </c>
      <c r="H629" t="s">
        <v>42</v>
      </c>
      <c r="I629">
        <f ca="1">DATEDIF(Table1_1[[#This Row],[Date of birth]],TODAY(),"Y")</f>
        <v>40</v>
      </c>
    </row>
    <row r="630" spans="1:9" x14ac:dyDescent="0.3">
      <c r="A630" t="s">
        <v>662</v>
      </c>
      <c r="B630" s="17">
        <v>32356</v>
      </c>
      <c r="D630">
        <v>5385.34</v>
      </c>
      <c r="E630" t="s">
        <v>11</v>
      </c>
      <c r="F630" t="s">
        <v>12</v>
      </c>
      <c r="G630" t="s">
        <v>23</v>
      </c>
      <c r="H630" t="s">
        <v>23</v>
      </c>
      <c r="I630">
        <f ca="1">DATEDIF(Table1_1[[#This Row],[Date of birth]],TODAY(),"Y")</f>
        <v>36</v>
      </c>
    </row>
    <row r="631" spans="1:9" x14ac:dyDescent="0.3">
      <c r="A631" t="s">
        <v>663</v>
      </c>
      <c r="B631" s="17">
        <v>32813</v>
      </c>
      <c r="D631">
        <v>5396.44</v>
      </c>
      <c r="E631" t="s">
        <v>11</v>
      </c>
      <c r="F631" t="s">
        <v>12</v>
      </c>
      <c r="G631" t="s">
        <v>13</v>
      </c>
      <c r="H631" t="s">
        <v>13</v>
      </c>
      <c r="I631">
        <f ca="1">DATEDIF(Table1_1[[#This Row],[Date of birth]],TODAY(),"Y")</f>
        <v>35</v>
      </c>
    </row>
    <row r="632" spans="1:9" x14ac:dyDescent="0.3">
      <c r="A632" t="s">
        <v>664</v>
      </c>
      <c r="B632" s="17">
        <v>30926</v>
      </c>
      <c r="D632">
        <v>5397.62</v>
      </c>
      <c r="E632" t="s">
        <v>11</v>
      </c>
      <c r="F632" t="s">
        <v>11</v>
      </c>
      <c r="G632" t="s">
        <v>13</v>
      </c>
      <c r="H632" t="s">
        <v>13</v>
      </c>
      <c r="I632">
        <f ca="1">DATEDIF(Table1_1[[#This Row],[Date of birth]],TODAY(),"Y")</f>
        <v>40</v>
      </c>
    </row>
    <row r="633" spans="1:9" x14ac:dyDescent="0.3">
      <c r="A633" t="s">
        <v>665</v>
      </c>
      <c r="B633" s="17">
        <v>30895</v>
      </c>
      <c r="D633">
        <v>5400.98</v>
      </c>
      <c r="E633" t="s">
        <v>11</v>
      </c>
      <c r="F633" t="s">
        <v>11</v>
      </c>
      <c r="G633" t="s">
        <v>13</v>
      </c>
      <c r="H633" t="s">
        <v>13</v>
      </c>
      <c r="I633">
        <f ca="1">DATEDIF(Table1_1[[#This Row],[Date of birth]],TODAY(),"Y")</f>
        <v>40</v>
      </c>
    </row>
    <row r="634" spans="1:9" x14ac:dyDescent="0.3">
      <c r="A634" t="s">
        <v>666</v>
      </c>
      <c r="B634" s="17">
        <v>31404</v>
      </c>
      <c r="D634">
        <v>5402.89</v>
      </c>
      <c r="E634" t="s">
        <v>11</v>
      </c>
      <c r="F634" t="s">
        <v>16</v>
      </c>
      <c r="G634" t="s">
        <v>13</v>
      </c>
      <c r="H634" t="s">
        <v>13</v>
      </c>
      <c r="I634">
        <f ca="1">DATEDIF(Table1_1[[#This Row],[Date of birth]],TODAY(),"Y")</f>
        <v>39</v>
      </c>
    </row>
    <row r="635" spans="1:9" x14ac:dyDescent="0.3">
      <c r="A635" t="s">
        <v>667</v>
      </c>
      <c r="B635" s="17">
        <v>27664</v>
      </c>
      <c r="D635">
        <v>5411.99</v>
      </c>
      <c r="E635" t="s">
        <v>11</v>
      </c>
      <c r="F635" t="s">
        <v>12</v>
      </c>
      <c r="G635" t="s">
        <v>23</v>
      </c>
      <c r="H635" t="s">
        <v>23</v>
      </c>
      <c r="I635">
        <f ca="1">DATEDIF(Table1_1[[#This Row],[Date of birth]],TODAY(),"Y")</f>
        <v>49</v>
      </c>
    </row>
    <row r="636" spans="1:9" x14ac:dyDescent="0.3">
      <c r="A636" t="s">
        <v>668</v>
      </c>
      <c r="B636" s="17">
        <v>30221</v>
      </c>
      <c r="D636">
        <v>5415.66</v>
      </c>
      <c r="E636" t="s">
        <v>11</v>
      </c>
      <c r="F636" t="s">
        <v>12</v>
      </c>
      <c r="G636" t="s">
        <v>13</v>
      </c>
      <c r="H636" t="s">
        <v>13</v>
      </c>
      <c r="I636">
        <f ca="1">DATEDIF(Table1_1[[#This Row],[Date of birth]],TODAY(),"Y")</f>
        <v>42</v>
      </c>
    </row>
    <row r="637" spans="1:9" x14ac:dyDescent="0.3">
      <c r="A637" t="s">
        <v>669</v>
      </c>
      <c r="B637" s="17">
        <v>33420</v>
      </c>
      <c r="D637">
        <v>5425.02</v>
      </c>
      <c r="E637" t="s">
        <v>11</v>
      </c>
      <c r="F637" t="s">
        <v>16</v>
      </c>
      <c r="G637" t="s">
        <v>23</v>
      </c>
      <c r="H637" t="s">
        <v>23</v>
      </c>
      <c r="I637">
        <f ca="1">DATEDIF(Table1_1[[#This Row],[Date of birth]],TODAY(),"Y")</f>
        <v>33</v>
      </c>
    </row>
    <row r="638" spans="1:9" x14ac:dyDescent="0.3">
      <c r="A638" t="s">
        <v>670</v>
      </c>
      <c r="B638" s="17">
        <v>33864</v>
      </c>
      <c r="D638">
        <v>5428.73</v>
      </c>
      <c r="E638" t="s">
        <v>12</v>
      </c>
      <c r="F638" t="s">
        <v>16</v>
      </c>
      <c r="G638" t="s">
        <v>356</v>
      </c>
      <c r="H638" t="s">
        <v>356</v>
      </c>
      <c r="I638">
        <f ca="1">DATEDIF(Table1_1[[#This Row],[Date of birth]],TODAY(),"Y")</f>
        <v>32</v>
      </c>
    </row>
    <row r="639" spans="1:9" x14ac:dyDescent="0.3">
      <c r="A639" t="s">
        <v>671</v>
      </c>
      <c r="B639" s="17">
        <v>28642</v>
      </c>
      <c r="D639">
        <v>5428.98</v>
      </c>
      <c r="E639" t="s">
        <v>11</v>
      </c>
      <c r="F639" t="s">
        <v>11</v>
      </c>
      <c r="G639" t="s">
        <v>23</v>
      </c>
      <c r="H639" t="s">
        <v>23</v>
      </c>
      <c r="I639">
        <f ca="1">DATEDIF(Table1_1[[#This Row],[Date of birth]],TODAY(),"Y")</f>
        <v>46</v>
      </c>
    </row>
    <row r="640" spans="1:9" x14ac:dyDescent="0.3">
      <c r="A640" t="s">
        <v>672</v>
      </c>
      <c r="B640" s="17">
        <v>30188</v>
      </c>
      <c r="D640">
        <v>5438.75</v>
      </c>
      <c r="E640" t="s">
        <v>12</v>
      </c>
      <c r="F640" t="s">
        <v>11</v>
      </c>
      <c r="G640" t="s">
        <v>13</v>
      </c>
      <c r="H640" t="s">
        <v>13</v>
      </c>
      <c r="I640">
        <f ca="1">DATEDIF(Table1_1[[#This Row],[Date of birth]],TODAY(),"Y")</f>
        <v>42</v>
      </c>
    </row>
    <row r="641" spans="1:9" x14ac:dyDescent="0.3">
      <c r="A641" t="s">
        <v>673</v>
      </c>
      <c r="B641" s="17">
        <v>31771</v>
      </c>
      <c r="D641">
        <v>5458.05</v>
      </c>
      <c r="E641" t="s">
        <v>11</v>
      </c>
      <c r="F641" t="s">
        <v>11</v>
      </c>
      <c r="G641" t="s">
        <v>247</v>
      </c>
      <c r="H641" t="s">
        <v>247</v>
      </c>
      <c r="I641">
        <f ca="1">DATEDIF(Table1_1[[#This Row],[Date of birth]],TODAY(),"Y")</f>
        <v>38</v>
      </c>
    </row>
    <row r="642" spans="1:9" x14ac:dyDescent="0.3">
      <c r="A642" t="s">
        <v>674</v>
      </c>
      <c r="B642" s="17">
        <v>26961</v>
      </c>
      <c r="D642">
        <v>5466.88</v>
      </c>
      <c r="E642" t="s">
        <v>11</v>
      </c>
      <c r="F642" t="s">
        <v>11</v>
      </c>
      <c r="G642" t="s">
        <v>13</v>
      </c>
      <c r="H642" t="s">
        <v>13</v>
      </c>
      <c r="I642">
        <f ca="1">DATEDIF(Table1_1[[#This Row],[Date of birth]],TODAY(),"Y")</f>
        <v>51</v>
      </c>
    </row>
    <row r="643" spans="1:9" x14ac:dyDescent="0.3">
      <c r="A643" t="s">
        <v>675</v>
      </c>
      <c r="B643" s="17">
        <v>31747</v>
      </c>
      <c r="D643">
        <v>5469.01</v>
      </c>
      <c r="E643" t="s">
        <v>11</v>
      </c>
      <c r="F643" t="s">
        <v>11</v>
      </c>
      <c r="G643" t="s">
        <v>247</v>
      </c>
      <c r="H643" t="s">
        <v>247</v>
      </c>
      <c r="I643">
        <f ca="1">DATEDIF(Table1_1[[#This Row],[Date of birth]],TODAY(),"Y")</f>
        <v>38</v>
      </c>
    </row>
    <row r="644" spans="1:9" x14ac:dyDescent="0.3">
      <c r="A644" t="s">
        <v>676</v>
      </c>
      <c r="B644" s="17">
        <v>31605</v>
      </c>
      <c r="D644">
        <v>5472.45</v>
      </c>
      <c r="E644" t="s">
        <v>11</v>
      </c>
      <c r="F644" t="s">
        <v>12</v>
      </c>
      <c r="G644" t="s">
        <v>42</v>
      </c>
      <c r="H644" t="s">
        <v>42</v>
      </c>
      <c r="I644">
        <f ca="1">DATEDIF(Table1_1[[#This Row],[Date of birth]],TODAY(),"Y")</f>
        <v>38</v>
      </c>
    </row>
    <row r="645" spans="1:9" x14ac:dyDescent="0.3">
      <c r="A645" t="s">
        <v>677</v>
      </c>
      <c r="B645" s="17">
        <v>31685</v>
      </c>
      <c r="D645">
        <v>5478.04</v>
      </c>
      <c r="E645" t="s">
        <v>11</v>
      </c>
      <c r="F645" t="s">
        <v>12</v>
      </c>
      <c r="G645" t="s">
        <v>13</v>
      </c>
      <c r="H645" t="s">
        <v>13</v>
      </c>
      <c r="I645">
        <f ca="1">DATEDIF(Table1_1[[#This Row],[Date of birth]],TODAY(),"Y")</f>
        <v>38</v>
      </c>
    </row>
    <row r="646" spans="1:9" x14ac:dyDescent="0.3">
      <c r="A646" t="s">
        <v>678</v>
      </c>
      <c r="B646" s="17">
        <v>30920</v>
      </c>
      <c r="D646">
        <v>5484.47</v>
      </c>
      <c r="E646" t="s">
        <v>11</v>
      </c>
      <c r="F646" t="s">
        <v>11</v>
      </c>
      <c r="G646" t="s">
        <v>13</v>
      </c>
      <c r="H646" t="s">
        <v>13</v>
      </c>
      <c r="I646">
        <f ca="1">DATEDIF(Table1_1[[#This Row],[Date of birth]],TODAY(),"Y")</f>
        <v>40</v>
      </c>
    </row>
    <row r="647" spans="1:9" x14ac:dyDescent="0.3">
      <c r="A647" t="s">
        <v>679</v>
      </c>
      <c r="B647" s="17">
        <v>30911</v>
      </c>
      <c r="D647">
        <v>5488.26</v>
      </c>
      <c r="E647" t="s">
        <v>11</v>
      </c>
      <c r="F647" t="s">
        <v>12</v>
      </c>
      <c r="G647" t="s">
        <v>42</v>
      </c>
      <c r="H647" t="s">
        <v>42</v>
      </c>
      <c r="I647">
        <f ca="1">DATEDIF(Table1_1[[#This Row],[Date of birth]],TODAY(),"Y")</f>
        <v>40</v>
      </c>
    </row>
    <row r="648" spans="1:9" x14ac:dyDescent="0.3">
      <c r="A648" t="s">
        <v>680</v>
      </c>
      <c r="B648" s="17">
        <v>32353</v>
      </c>
      <c r="D648">
        <v>5503.36</v>
      </c>
      <c r="E648" t="s">
        <v>11</v>
      </c>
      <c r="F648" t="s">
        <v>11</v>
      </c>
      <c r="G648" t="s">
        <v>23</v>
      </c>
      <c r="H648" t="s">
        <v>23</v>
      </c>
      <c r="I648">
        <f ca="1">DATEDIF(Table1_1[[#This Row],[Date of birth]],TODAY(),"Y")</f>
        <v>36</v>
      </c>
    </row>
    <row r="649" spans="1:9" x14ac:dyDescent="0.3">
      <c r="A649" t="s">
        <v>681</v>
      </c>
      <c r="B649" s="17">
        <v>29891</v>
      </c>
      <c r="D649">
        <v>5539.4</v>
      </c>
      <c r="E649" t="s">
        <v>11</v>
      </c>
      <c r="F649" t="s">
        <v>11</v>
      </c>
      <c r="G649" t="s">
        <v>13</v>
      </c>
      <c r="H649" t="s">
        <v>13</v>
      </c>
      <c r="I649">
        <f ca="1">DATEDIF(Table1_1[[#This Row],[Date of birth]],TODAY(),"Y")</f>
        <v>43</v>
      </c>
    </row>
    <row r="650" spans="1:9" x14ac:dyDescent="0.3">
      <c r="A650" t="s">
        <v>682</v>
      </c>
      <c r="B650" s="17">
        <v>29556</v>
      </c>
      <c r="D650">
        <v>5540.35</v>
      </c>
      <c r="E650" t="s">
        <v>11</v>
      </c>
      <c r="F650" t="s">
        <v>11</v>
      </c>
      <c r="G650" t="s">
        <v>23</v>
      </c>
      <c r="H650" t="s">
        <v>23</v>
      </c>
      <c r="I650">
        <f ca="1">DATEDIF(Table1_1[[#This Row],[Date of birth]],TODAY(),"Y")</f>
        <v>44</v>
      </c>
    </row>
    <row r="651" spans="1:9" x14ac:dyDescent="0.3">
      <c r="A651" t="s">
        <v>683</v>
      </c>
      <c r="B651" s="17">
        <v>36425</v>
      </c>
      <c r="D651">
        <v>5552.61</v>
      </c>
      <c r="E651" t="s">
        <v>11</v>
      </c>
      <c r="F651" t="s">
        <v>12</v>
      </c>
      <c r="G651" t="s">
        <v>535</v>
      </c>
      <c r="H651" t="s">
        <v>535</v>
      </c>
      <c r="I651">
        <f ca="1">DATEDIF(Table1_1[[#This Row],[Date of birth]],TODAY(),"Y")</f>
        <v>25</v>
      </c>
    </row>
    <row r="652" spans="1:9" x14ac:dyDescent="0.3">
      <c r="A652" t="s">
        <v>684</v>
      </c>
      <c r="B652" s="17">
        <v>27290</v>
      </c>
      <c r="D652">
        <v>5576.35</v>
      </c>
      <c r="E652" t="s">
        <v>11</v>
      </c>
      <c r="F652" t="s">
        <v>12</v>
      </c>
      <c r="G652" t="s">
        <v>13</v>
      </c>
      <c r="H652" t="s">
        <v>13</v>
      </c>
      <c r="I652">
        <f ca="1">DATEDIF(Table1_1[[#This Row],[Date of birth]],TODAY(),"Y")</f>
        <v>50</v>
      </c>
    </row>
    <row r="653" spans="1:9" x14ac:dyDescent="0.3">
      <c r="A653" t="s">
        <v>685</v>
      </c>
      <c r="B653" s="17">
        <v>31291</v>
      </c>
      <c r="D653">
        <v>5582.95</v>
      </c>
      <c r="E653" t="s">
        <v>11</v>
      </c>
      <c r="F653" t="s">
        <v>16</v>
      </c>
      <c r="G653" t="s">
        <v>23</v>
      </c>
      <c r="H653" t="s">
        <v>23</v>
      </c>
      <c r="I653">
        <f ca="1">DATEDIF(Table1_1[[#This Row],[Date of birth]],TODAY(),"Y")</f>
        <v>39</v>
      </c>
    </row>
    <row r="654" spans="1:9" x14ac:dyDescent="0.3">
      <c r="A654" t="s">
        <v>686</v>
      </c>
      <c r="B654" s="17">
        <v>31737</v>
      </c>
      <c r="D654">
        <v>5584.31</v>
      </c>
      <c r="E654" t="s">
        <v>12</v>
      </c>
      <c r="F654" t="s">
        <v>16</v>
      </c>
      <c r="G654" t="s">
        <v>13</v>
      </c>
      <c r="H654" t="s">
        <v>13</v>
      </c>
      <c r="I654">
        <f ca="1">DATEDIF(Table1_1[[#This Row],[Date of birth]],TODAY(),"Y")</f>
        <v>38</v>
      </c>
    </row>
    <row r="655" spans="1:9" x14ac:dyDescent="0.3">
      <c r="A655" t="s">
        <v>687</v>
      </c>
      <c r="B655" s="17">
        <v>30590</v>
      </c>
      <c r="D655">
        <v>5587.59</v>
      </c>
      <c r="E655" t="s">
        <v>11</v>
      </c>
      <c r="F655" t="s">
        <v>16</v>
      </c>
      <c r="G655" t="s">
        <v>13</v>
      </c>
      <c r="H655" t="s">
        <v>13</v>
      </c>
      <c r="I655">
        <f ca="1">DATEDIF(Table1_1[[#This Row],[Date of birth]],TODAY(),"Y")</f>
        <v>41</v>
      </c>
    </row>
    <row r="656" spans="1:9" x14ac:dyDescent="0.3">
      <c r="A656" t="s">
        <v>688</v>
      </c>
      <c r="B656" s="17">
        <v>32465</v>
      </c>
      <c r="D656">
        <v>5594.85</v>
      </c>
      <c r="E656" t="s">
        <v>11</v>
      </c>
      <c r="F656" t="s">
        <v>12</v>
      </c>
      <c r="G656" t="s">
        <v>247</v>
      </c>
      <c r="H656" t="s">
        <v>247</v>
      </c>
      <c r="I656">
        <f ca="1">DATEDIF(Table1_1[[#This Row],[Date of birth]],TODAY(),"Y")</f>
        <v>36</v>
      </c>
    </row>
    <row r="657" spans="1:9" x14ac:dyDescent="0.3">
      <c r="A657" t="s">
        <v>689</v>
      </c>
      <c r="B657" s="17">
        <v>28744</v>
      </c>
      <c r="D657">
        <v>5612.83</v>
      </c>
      <c r="E657" t="s">
        <v>11</v>
      </c>
      <c r="F657" t="s">
        <v>12</v>
      </c>
      <c r="G657" t="s">
        <v>13</v>
      </c>
      <c r="H657" t="s">
        <v>13</v>
      </c>
      <c r="I657">
        <f ca="1">DATEDIF(Table1_1[[#This Row],[Date of birth]],TODAY(),"Y")</f>
        <v>46</v>
      </c>
    </row>
    <row r="658" spans="1:9" x14ac:dyDescent="0.3">
      <c r="A658" t="s">
        <v>690</v>
      </c>
      <c r="B658" s="17">
        <v>34653</v>
      </c>
      <c r="D658">
        <v>5615.37</v>
      </c>
      <c r="E658" t="s">
        <v>11</v>
      </c>
      <c r="F658" t="s">
        <v>12</v>
      </c>
      <c r="G658" t="s">
        <v>42</v>
      </c>
      <c r="H658" t="s">
        <v>42</v>
      </c>
      <c r="I658">
        <f ca="1">DATEDIF(Table1_1[[#This Row],[Date of birth]],TODAY(),"Y")</f>
        <v>30</v>
      </c>
    </row>
    <row r="659" spans="1:9" x14ac:dyDescent="0.3">
      <c r="A659" t="s">
        <v>691</v>
      </c>
      <c r="B659" s="17">
        <v>32112</v>
      </c>
      <c r="D659">
        <v>5630.46</v>
      </c>
      <c r="E659" t="s">
        <v>11</v>
      </c>
      <c r="F659" t="s">
        <v>12</v>
      </c>
      <c r="G659" t="s">
        <v>23</v>
      </c>
      <c r="H659" t="s">
        <v>23</v>
      </c>
      <c r="I659">
        <f ca="1">DATEDIF(Table1_1[[#This Row],[Date of birth]],TODAY(),"Y")</f>
        <v>37</v>
      </c>
    </row>
    <row r="660" spans="1:9" x14ac:dyDescent="0.3">
      <c r="A660" t="s">
        <v>692</v>
      </c>
      <c r="B660" s="17">
        <v>30468</v>
      </c>
      <c r="D660">
        <v>5649.72</v>
      </c>
      <c r="E660" t="s">
        <v>11</v>
      </c>
      <c r="F660" t="s">
        <v>12</v>
      </c>
      <c r="G660" t="s">
        <v>42</v>
      </c>
      <c r="H660" t="s">
        <v>42</v>
      </c>
      <c r="I660">
        <f ca="1">DATEDIF(Table1_1[[#This Row],[Date of birth]],TODAY(),"Y")</f>
        <v>41</v>
      </c>
    </row>
    <row r="661" spans="1:9" x14ac:dyDescent="0.3">
      <c r="A661" t="s">
        <v>693</v>
      </c>
      <c r="B661" s="17">
        <v>28760</v>
      </c>
      <c r="D661">
        <v>5650.14</v>
      </c>
      <c r="E661" t="s">
        <v>11</v>
      </c>
      <c r="F661" t="s">
        <v>16</v>
      </c>
      <c r="G661" t="s">
        <v>13</v>
      </c>
      <c r="H661" t="s">
        <v>13</v>
      </c>
      <c r="I661">
        <f ca="1">DATEDIF(Table1_1[[#This Row],[Date of birth]],TODAY(),"Y")</f>
        <v>46</v>
      </c>
    </row>
    <row r="662" spans="1:9" x14ac:dyDescent="0.3">
      <c r="A662" t="s">
        <v>694</v>
      </c>
      <c r="B662" s="17">
        <v>30560</v>
      </c>
      <c r="D662">
        <v>5662.23</v>
      </c>
      <c r="E662" t="s">
        <v>11</v>
      </c>
      <c r="F662" t="s">
        <v>16</v>
      </c>
      <c r="G662" t="s">
        <v>13</v>
      </c>
      <c r="H662" t="s">
        <v>13</v>
      </c>
      <c r="I662">
        <f ca="1">DATEDIF(Table1_1[[#This Row],[Date of birth]],TODAY(),"Y")</f>
        <v>41</v>
      </c>
    </row>
    <row r="663" spans="1:9" x14ac:dyDescent="0.3">
      <c r="A663" t="s">
        <v>695</v>
      </c>
      <c r="B663" s="17">
        <v>30906</v>
      </c>
      <c r="D663">
        <v>5679.13</v>
      </c>
      <c r="E663" t="s">
        <v>11</v>
      </c>
      <c r="F663" t="s">
        <v>11</v>
      </c>
      <c r="G663" t="s">
        <v>13</v>
      </c>
      <c r="H663" t="s">
        <v>13</v>
      </c>
      <c r="I663">
        <f ca="1">DATEDIF(Table1_1[[#This Row],[Date of birth]],TODAY(),"Y")</f>
        <v>40</v>
      </c>
    </row>
    <row r="664" spans="1:9" x14ac:dyDescent="0.3">
      <c r="A664" t="s">
        <v>696</v>
      </c>
      <c r="B664" s="17">
        <v>26600</v>
      </c>
      <c r="D664">
        <v>5690.79</v>
      </c>
      <c r="E664" t="s">
        <v>11</v>
      </c>
      <c r="F664" t="s">
        <v>16</v>
      </c>
      <c r="G664" t="s">
        <v>13</v>
      </c>
      <c r="H664" t="s">
        <v>13</v>
      </c>
      <c r="I664">
        <f ca="1">DATEDIF(Table1_1[[#This Row],[Date of birth]],TODAY(),"Y")</f>
        <v>52</v>
      </c>
    </row>
    <row r="665" spans="1:9" x14ac:dyDescent="0.3">
      <c r="A665" t="s">
        <v>697</v>
      </c>
      <c r="B665" s="17">
        <v>33909</v>
      </c>
      <c r="D665">
        <v>5693.43</v>
      </c>
      <c r="E665" t="s">
        <v>11</v>
      </c>
      <c r="F665" t="s">
        <v>12</v>
      </c>
      <c r="G665" t="s">
        <v>23</v>
      </c>
      <c r="H665" t="s">
        <v>23</v>
      </c>
      <c r="I665">
        <f ca="1">DATEDIF(Table1_1[[#This Row],[Date of birth]],TODAY(),"Y")</f>
        <v>32</v>
      </c>
    </row>
    <row r="666" spans="1:9" x14ac:dyDescent="0.3">
      <c r="A666" t="s">
        <v>698</v>
      </c>
      <c r="B666" s="17">
        <v>27211</v>
      </c>
      <c r="D666">
        <v>5698.74</v>
      </c>
      <c r="E666" t="s">
        <v>11</v>
      </c>
      <c r="F666" t="s">
        <v>11</v>
      </c>
      <c r="G666" t="s">
        <v>23</v>
      </c>
      <c r="H666" t="s">
        <v>23</v>
      </c>
      <c r="I666">
        <f ca="1">DATEDIF(Table1_1[[#This Row],[Date of birth]],TODAY(),"Y")</f>
        <v>50</v>
      </c>
    </row>
    <row r="667" spans="1:9" x14ac:dyDescent="0.3">
      <c r="A667" t="s">
        <v>699</v>
      </c>
      <c r="B667" s="17">
        <v>29752</v>
      </c>
      <c r="D667">
        <v>5699.84</v>
      </c>
      <c r="E667" t="s">
        <v>11</v>
      </c>
      <c r="F667" t="s">
        <v>12</v>
      </c>
      <c r="G667" t="s">
        <v>13</v>
      </c>
      <c r="H667" t="s">
        <v>13</v>
      </c>
      <c r="I667">
        <f ca="1">DATEDIF(Table1_1[[#This Row],[Date of birth]],TODAY(),"Y")</f>
        <v>43</v>
      </c>
    </row>
    <row r="668" spans="1:9" x14ac:dyDescent="0.3">
      <c r="A668" t="s">
        <v>700</v>
      </c>
      <c r="B668" s="17">
        <v>34274</v>
      </c>
      <c r="D668">
        <v>5708.87</v>
      </c>
      <c r="E668" t="s">
        <v>11</v>
      </c>
      <c r="F668" t="s">
        <v>16</v>
      </c>
      <c r="G668" t="s">
        <v>42</v>
      </c>
      <c r="H668" t="s">
        <v>42</v>
      </c>
      <c r="I668">
        <f ca="1">DATEDIF(Table1_1[[#This Row],[Date of birth]],TODAY(),"Y")</f>
        <v>31</v>
      </c>
    </row>
    <row r="669" spans="1:9" x14ac:dyDescent="0.3">
      <c r="A669" t="s">
        <v>701</v>
      </c>
      <c r="B669" s="17">
        <v>29828</v>
      </c>
      <c r="D669">
        <v>5709.16</v>
      </c>
      <c r="E669" t="s">
        <v>12</v>
      </c>
      <c r="F669" t="s">
        <v>12</v>
      </c>
      <c r="G669" t="s">
        <v>13</v>
      </c>
      <c r="H669" t="s">
        <v>13</v>
      </c>
      <c r="I669">
        <f ca="1">DATEDIF(Table1_1[[#This Row],[Date of birth]],TODAY(),"Y")</f>
        <v>43</v>
      </c>
    </row>
    <row r="670" spans="1:9" x14ac:dyDescent="0.3">
      <c r="A670" t="s">
        <v>702</v>
      </c>
      <c r="B670" s="17">
        <v>26285</v>
      </c>
      <c r="D670">
        <v>5720.38</v>
      </c>
      <c r="E670" t="s">
        <v>11</v>
      </c>
      <c r="F670" t="s">
        <v>16</v>
      </c>
      <c r="G670" t="s">
        <v>13</v>
      </c>
      <c r="H670" t="s">
        <v>13</v>
      </c>
      <c r="I670">
        <f ca="1">DATEDIF(Table1_1[[#This Row],[Date of birth]],TODAY(),"Y")</f>
        <v>53</v>
      </c>
    </row>
    <row r="671" spans="1:9" x14ac:dyDescent="0.3">
      <c r="A671" t="s">
        <v>703</v>
      </c>
      <c r="B671" s="17">
        <v>32069</v>
      </c>
      <c r="D671">
        <v>5729.01</v>
      </c>
      <c r="E671" t="s">
        <v>16</v>
      </c>
      <c r="F671" t="s">
        <v>11</v>
      </c>
      <c r="G671" t="s">
        <v>23</v>
      </c>
      <c r="H671" t="s">
        <v>23</v>
      </c>
      <c r="I671">
        <f ca="1">DATEDIF(Table1_1[[#This Row],[Date of birth]],TODAY(),"Y")</f>
        <v>37</v>
      </c>
    </row>
    <row r="672" spans="1:9" x14ac:dyDescent="0.3">
      <c r="A672" t="s">
        <v>704</v>
      </c>
      <c r="B672" s="17">
        <v>26532</v>
      </c>
      <c r="D672">
        <v>5741.67</v>
      </c>
      <c r="E672" t="s">
        <v>11</v>
      </c>
      <c r="F672" t="s">
        <v>12</v>
      </c>
      <c r="G672" t="s">
        <v>13</v>
      </c>
      <c r="H672" t="s">
        <v>13</v>
      </c>
      <c r="I672">
        <f ca="1">DATEDIF(Table1_1[[#This Row],[Date of birth]],TODAY(),"Y")</f>
        <v>52</v>
      </c>
    </row>
    <row r="673" spans="1:9" x14ac:dyDescent="0.3">
      <c r="A673" t="s">
        <v>705</v>
      </c>
      <c r="B673" s="17">
        <v>34130</v>
      </c>
      <c r="D673">
        <v>5748.13</v>
      </c>
      <c r="E673" t="s">
        <v>11</v>
      </c>
      <c r="F673" t="s">
        <v>16</v>
      </c>
      <c r="G673" t="s">
        <v>300</v>
      </c>
      <c r="H673" t="s">
        <v>300</v>
      </c>
      <c r="I673">
        <f ca="1">DATEDIF(Table1_1[[#This Row],[Date of birth]],TODAY(),"Y")</f>
        <v>31</v>
      </c>
    </row>
    <row r="674" spans="1:9" x14ac:dyDescent="0.3">
      <c r="A674" t="s">
        <v>706</v>
      </c>
      <c r="B674" s="17">
        <v>30558</v>
      </c>
      <c r="D674">
        <v>5757.41</v>
      </c>
      <c r="E674" t="s">
        <v>11</v>
      </c>
      <c r="F674" t="s">
        <v>12</v>
      </c>
      <c r="G674" t="s">
        <v>166</v>
      </c>
      <c r="H674" t="s">
        <v>166</v>
      </c>
      <c r="I674">
        <f ca="1">DATEDIF(Table1_1[[#This Row],[Date of birth]],TODAY(),"Y")</f>
        <v>41</v>
      </c>
    </row>
    <row r="675" spans="1:9" x14ac:dyDescent="0.3">
      <c r="A675" t="s">
        <v>707</v>
      </c>
      <c r="B675" s="17">
        <v>38292</v>
      </c>
      <c r="D675">
        <v>5778.71</v>
      </c>
      <c r="E675" t="s">
        <v>11</v>
      </c>
      <c r="F675" t="s">
        <v>12</v>
      </c>
      <c r="G675" t="s">
        <v>632</v>
      </c>
      <c r="H675" t="s">
        <v>632</v>
      </c>
      <c r="I675">
        <f ca="1">DATEDIF(Table1_1[[#This Row],[Date of birth]],TODAY(),"Y")</f>
        <v>20</v>
      </c>
    </row>
    <row r="676" spans="1:9" x14ac:dyDescent="0.3">
      <c r="A676" t="s">
        <v>708</v>
      </c>
      <c r="B676" s="17">
        <v>29482</v>
      </c>
      <c r="D676">
        <v>5807.06</v>
      </c>
      <c r="E676" t="s">
        <v>11</v>
      </c>
      <c r="F676" t="s">
        <v>12</v>
      </c>
      <c r="G676" t="s">
        <v>13</v>
      </c>
      <c r="H676" t="s">
        <v>13</v>
      </c>
      <c r="I676">
        <f ca="1">DATEDIF(Table1_1[[#This Row],[Date of birth]],TODAY(),"Y")</f>
        <v>44</v>
      </c>
    </row>
    <row r="677" spans="1:9" x14ac:dyDescent="0.3">
      <c r="A677" t="s">
        <v>709</v>
      </c>
      <c r="B677" s="17">
        <v>26604</v>
      </c>
      <c r="D677">
        <v>5812.9</v>
      </c>
      <c r="E677" t="s">
        <v>11</v>
      </c>
      <c r="F677" t="s">
        <v>11</v>
      </c>
      <c r="G677" t="s">
        <v>13</v>
      </c>
      <c r="H677" t="s">
        <v>13</v>
      </c>
      <c r="I677">
        <f ca="1">DATEDIF(Table1_1[[#This Row],[Date of birth]],TODAY(),"Y")</f>
        <v>52</v>
      </c>
    </row>
    <row r="678" spans="1:9" x14ac:dyDescent="0.3">
      <c r="A678" t="s">
        <v>710</v>
      </c>
      <c r="B678" s="17">
        <v>37459</v>
      </c>
      <c r="D678">
        <v>5816.58</v>
      </c>
      <c r="E678" t="s">
        <v>11</v>
      </c>
      <c r="F678" t="s">
        <v>11</v>
      </c>
      <c r="G678" t="s">
        <v>535</v>
      </c>
      <c r="H678" t="s">
        <v>535</v>
      </c>
      <c r="I678">
        <f ca="1">DATEDIF(Table1_1[[#This Row],[Date of birth]],TODAY(),"Y")</f>
        <v>22</v>
      </c>
    </row>
    <row r="679" spans="1:9" x14ac:dyDescent="0.3">
      <c r="A679" t="s">
        <v>711</v>
      </c>
      <c r="B679" s="17">
        <v>26203</v>
      </c>
      <c r="D679">
        <v>5832.6</v>
      </c>
      <c r="E679" t="s">
        <v>11</v>
      </c>
      <c r="F679" t="s">
        <v>12</v>
      </c>
      <c r="G679" t="s">
        <v>23</v>
      </c>
      <c r="H679" t="s">
        <v>23</v>
      </c>
      <c r="I679">
        <f ca="1">DATEDIF(Table1_1[[#This Row],[Date of birth]],TODAY(),"Y")</f>
        <v>53</v>
      </c>
    </row>
    <row r="680" spans="1:9" x14ac:dyDescent="0.3">
      <c r="A680" t="s">
        <v>712</v>
      </c>
      <c r="B680" s="17">
        <v>31985</v>
      </c>
      <c r="D680">
        <v>5836.52</v>
      </c>
      <c r="E680" t="s">
        <v>11</v>
      </c>
      <c r="F680" t="s">
        <v>12</v>
      </c>
      <c r="G680" t="s">
        <v>13</v>
      </c>
      <c r="H680" t="s">
        <v>13</v>
      </c>
      <c r="I680">
        <f ca="1">DATEDIF(Table1_1[[#This Row],[Date of birth]],TODAY(),"Y")</f>
        <v>37</v>
      </c>
    </row>
    <row r="681" spans="1:9" x14ac:dyDescent="0.3">
      <c r="A681" t="s">
        <v>713</v>
      </c>
      <c r="B681" s="17">
        <v>34931</v>
      </c>
      <c r="D681">
        <v>5843.99</v>
      </c>
      <c r="E681" t="s">
        <v>11</v>
      </c>
      <c r="F681" t="s">
        <v>11</v>
      </c>
      <c r="G681" t="s">
        <v>200</v>
      </c>
      <c r="H681" t="s">
        <v>200</v>
      </c>
      <c r="I681">
        <f ca="1">DATEDIF(Table1_1[[#This Row],[Date of birth]],TODAY(),"Y")</f>
        <v>29</v>
      </c>
    </row>
    <row r="682" spans="1:9" x14ac:dyDescent="0.3">
      <c r="A682" t="s">
        <v>714</v>
      </c>
      <c r="B682" s="17">
        <v>32050</v>
      </c>
      <c r="D682">
        <v>5846.92</v>
      </c>
      <c r="E682" t="s">
        <v>11</v>
      </c>
      <c r="F682" t="s">
        <v>11</v>
      </c>
      <c r="G682" t="s">
        <v>13</v>
      </c>
      <c r="H682" t="s">
        <v>13</v>
      </c>
      <c r="I682">
        <f ca="1">DATEDIF(Table1_1[[#This Row],[Date of birth]],TODAY(),"Y")</f>
        <v>37</v>
      </c>
    </row>
    <row r="683" spans="1:9" x14ac:dyDescent="0.3">
      <c r="A683" t="s">
        <v>715</v>
      </c>
      <c r="B683" s="17">
        <v>31216</v>
      </c>
      <c r="D683">
        <v>5847.24</v>
      </c>
      <c r="E683" t="s">
        <v>11</v>
      </c>
      <c r="F683" t="s">
        <v>16</v>
      </c>
      <c r="G683" t="s">
        <v>13</v>
      </c>
      <c r="H683" t="s">
        <v>13</v>
      </c>
      <c r="I683">
        <f ca="1">DATEDIF(Table1_1[[#This Row],[Date of birth]],TODAY(),"Y")</f>
        <v>39</v>
      </c>
    </row>
    <row r="684" spans="1:9" x14ac:dyDescent="0.3">
      <c r="A684" t="s">
        <v>716</v>
      </c>
      <c r="B684" s="17">
        <v>31008</v>
      </c>
      <c r="D684">
        <v>5855.9</v>
      </c>
      <c r="E684" t="s">
        <v>11</v>
      </c>
      <c r="F684" t="s">
        <v>12</v>
      </c>
      <c r="G684" t="s">
        <v>23</v>
      </c>
      <c r="H684" t="s">
        <v>23</v>
      </c>
      <c r="I684">
        <f ca="1">DATEDIF(Table1_1[[#This Row],[Date of birth]],TODAY(),"Y")</f>
        <v>40</v>
      </c>
    </row>
    <row r="685" spans="1:9" x14ac:dyDescent="0.3">
      <c r="A685" t="s">
        <v>717</v>
      </c>
      <c r="B685" s="17">
        <v>34261</v>
      </c>
      <c r="D685">
        <v>5877.02</v>
      </c>
      <c r="E685" t="s">
        <v>11</v>
      </c>
      <c r="F685" t="s">
        <v>11</v>
      </c>
      <c r="G685" t="s">
        <v>300</v>
      </c>
      <c r="H685" t="s">
        <v>300</v>
      </c>
      <c r="I685">
        <f ca="1">DATEDIF(Table1_1[[#This Row],[Date of birth]],TODAY(),"Y")</f>
        <v>31</v>
      </c>
    </row>
    <row r="686" spans="1:9" x14ac:dyDescent="0.3">
      <c r="A686" t="s">
        <v>718</v>
      </c>
      <c r="B686" s="17">
        <v>30133</v>
      </c>
      <c r="D686">
        <v>5910.94</v>
      </c>
      <c r="E686" t="s">
        <v>11</v>
      </c>
      <c r="F686" t="s">
        <v>16</v>
      </c>
      <c r="G686" t="s">
        <v>42</v>
      </c>
      <c r="H686" t="s">
        <v>42</v>
      </c>
      <c r="I686">
        <f ca="1">DATEDIF(Table1_1[[#This Row],[Date of birth]],TODAY(),"Y")</f>
        <v>42</v>
      </c>
    </row>
    <row r="687" spans="1:9" x14ac:dyDescent="0.3">
      <c r="A687" t="s">
        <v>719</v>
      </c>
      <c r="B687" s="17">
        <v>30306</v>
      </c>
      <c r="D687">
        <v>5920.1</v>
      </c>
      <c r="E687" t="s">
        <v>11</v>
      </c>
      <c r="F687" t="s">
        <v>16</v>
      </c>
      <c r="G687" t="s">
        <v>13</v>
      </c>
      <c r="H687" t="s">
        <v>13</v>
      </c>
      <c r="I687">
        <f ca="1">DATEDIF(Table1_1[[#This Row],[Date of birth]],TODAY(),"Y")</f>
        <v>42</v>
      </c>
    </row>
    <row r="688" spans="1:9" x14ac:dyDescent="0.3">
      <c r="A688" t="s">
        <v>720</v>
      </c>
      <c r="B688" s="17">
        <v>31987</v>
      </c>
      <c r="D688">
        <v>5926.85</v>
      </c>
      <c r="E688" t="s">
        <v>12</v>
      </c>
      <c r="F688" t="s">
        <v>12</v>
      </c>
      <c r="G688" t="s">
        <v>42</v>
      </c>
      <c r="H688" t="s">
        <v>42</v>
      </c>
      <c r="I688">
        <f ca="1">DATEDIF(Table1_1[[#This Row],[Date of birth]],TODAY(),"Y")</f>
        <v>37</v>
      </c>
    </row>
    <row r="689" spans="1:9" x14ac:dyDescent="0.3">
      <c r="A689" t="s">
        <v>721</v>
      </c>
      <c r="B689" s="17">
        <v>34194</v>
      </c>
      <c r="D689">
        <v>5926.93</v>
      </c>
      <c r="E689" t="s">
        <v>11</v>
      </c>
      <c r="F689" t="s">
        <v>11</v>
      </c>
      <c r="G689" t="s">
        <v>200</v>
      </c>
      <c r="H689" t="s">
        <v>200</v>
      </c>
      <c r="I689">
        <f ca="1">DATEDIF(Table1_1[[#This Row],[Date of birth]],TODAY(),"Y")</f>
        <v>31</v>
      </c>
    </row>
    <row r="690" spans="1:9" x14ac:dyDescent="0.3">
      <c r="A690" t="s">
        <v>722</v>
      </c>
      <c r="B690" s="17">
        <v>34545</v>
      </c>
      <c r="D690">
        <v>5927.65</v>
      </c>
      <c r="E690" t="s">
        <v>11</v>
      </c>
      <c r="F690" t="s">
        <v>16</v>
      </c>
      <c r="G690" t="s">
        <v>23</v>
      </c>
      <c r="H690" t="s">
        <v>23</v>
      </c>
      <c r="I690">
        <f ca="1">DATEDIF(Table1_1[[#This Row],[Date of birth]],TODAY(),"Y")</f>
        <v>30</v>
      </c>
    </row>
    <row r="691" spans="1:9" x14ac:dyDescent="0.3">
      <c r="A691" t="s">
        <v>723</v>
      </c>
      <c r="B691" s="17">
        <v>31972</v>
      </c>
      <c r="D691">
        <v>5934.38</v>
      </c>
      <c r="E691" t="s">
        <v>12</v>
      </c>
      <c r="F691" t="s">
        <v>11</v>
      </c>
      <c r="G691" t="s">
        <v>13</v>
      </c>
      <c r="H691" t="s">
        <v>13</v>
      </c>
      <c r="I691">
        <f ca="1">DATEDIF(Table1_1[[#This Row],[Date of birth]],TODAY(),"Y")</f>
        <v>37</v>
      </c>
    </row>
    <row r="692" spans="1:9" x14ac:dyDescent="0.3">
      <c r="A692" t="s">
        <v>724</v>
      </c>
      <c r="B692" s="17">
        <v>37846</v>
      </c>
      <c r="D692">
        <v>5957.35</v>
      </c>
      <c r="E692" t="s">
        <v>11</v>
      </c>
      <c r="F692" t="s">
        <v>11</v>
      </c>
      <c r="G692" t="s">
        <v>23</v>
      </c>
      <c r="H692" t="s">
        <v>23</v>
      </c>
      <c r="I692">
        <f ca="1">DATEDIF(Table1_1[[#This Row],[Date of birth]],TODAY(),"Y")</f>
        <v>21</v>
      </c>
    </row>
    <row r="693" spans="1:9" x14ac:dyDescent="0.3">
      <c r="A693" t="s">
        <v>725</v>
      </c>
      <c r="B693" s="17">
        <v>38183</v>
      </c>
      <c r="D693">
        <v>5960.91</v>
      </c>
      <c r="E693" t="s">
        <v>11</v>
      </c>
      <c r="F693" t="s">
        <v>16</v>
      </c>
      <c r="G693" t="s">
        <v>535</v>
      </c>
      <c r="H693" t="s">
        <v>535</v>
      </c>
      <c r="I693">
        <f ca="1">DATEDIF(Table1_1[[#This Row],[Date of birth]],TODAY(),"Y")</f>
        <v>20</v>
      </c>
    </row>
    <row r="694" spans="1:9" x14ac:dyDescent="0.3">
      <c r="A694" t="s">
        <v>726</v>
      </c>
      <c r="B694" s="17">
        <v>29434</v>
      </c>
      <c r="D694">
        <v>5966.89</v>
      </c>
      <c r="E694" t="s">
        <v>11</v>
      </c>
      <c r="F694" t="s">
        <v>12</v>
      </c>
      <c r="G694" t="s">
        <v>13</v>
      </c>
      <c r="H694" t="s">
        <v>13</v>
      </c>
      <c r="I694">
        <f ca="1">DATEDIF(Table1_1[[#This Row],[Date of birth]],TODAY(),"Y")</f>
        <v>44</v>
      </c>
    </row>
    <row r="695" spans="1:9" x14ac:dyDescent="0.3">
      <c r="A695" t="s">
        <v>727</v>
      </c>
      <c r="B695" s="17">
        <v>29423</v>
      </c>
      <c r="D695">
        <v>5969.72</v>
      </c>
      <c r="E695" t="s">
        <v>12</v>
      </c>
      <c r="F695" t="s">
        <v>12</v>
      </c>
      <c r="G695" t="s">
        <v>42</v>
      </c>
      <c r="H695" t="s">
        <v>42</v>
      </c>
      <c r="I695">
        <f ca="1">DATEDIF(Table1_1[[#This Row],[Date of birth]],TODAY(),"Y")</f>
        <v>44</v>
      </c>
    </row>
    <row r="696" spans="1:9" x14ac:dyDescent="0.3">
      <c r="A696" t="s">
        <v>728</v>
      </c>
      <c r="B696" s="17">
        <v>32711</v>
      </c>
      <c r="D696">
        <v>5972.38</v>
      </c>
      <c r="E696" t="s">
        <v>11</v>
      </c>
      <c r="F696" t="s">
        <v>11</v>
      </c>
      <c r="G696" t="s">
        <v>42</v>
      </c>
      <c r="H696" t="s">
        <v>42</v>
      </c>
      <c r="I696">
        <f ca="1">DATEDIF(Table1_1[[#This Row],[Date of birth]],TODAY(),"Y")</f>
        <v>35</v>
      </c>
    </row>
    <row r="697" spans="1:9" x14ac:dyDescent="0.3">
      <c r="A697" t="s">
        <v>729</v>
      </c>
      <c r="B697" s="17">
        <v>30944</v>
      </c>
      <c r="D697">
        <v>5974.38</v>
      </c>
      <c r="E697" t="s">
        <v>11</v>
      </c>
      <c r="F697" t="s">
        <v>12</v>
      </c>
      <c r="G697" t="s">
        <v>13</v>
      </c>
      <c r="H697" t="s">
        <v>13</v>
      </c>
      <c r="I697">
        <f ca="1">DATEDIF(Table1_1[[#This Row],[Date of birth]],TODAY(),"Y")</f>
        <v>40</v>
      </c>
    </row>
    <row r="698" spans="1:9" x14ac:dyDescent="0.3">
      <c r="A698" t="s">
        <v>730</v>
      </c>
      <c r="B698" s="17">
        <v>30997</v>
      </c>
      <c r="D698">
        <v>5976.83</v>
      </c>
      <c r="E698" t="s">
        <v>11</v>
      </c>
      <c r="F698" t="s">
        <v>11</v>
      </c>
      <c r="G698" t="s">
        <v>13</v>
      </c>
      <c r="H698" t="s">
        <v>13</v>
      </c>
      <c r="I698">
        <f ca="1">DATEDIF(Table1_1[[#This Row],[Date of birth]],TODAY(),"Y")</f>
        <v>40</v>
      </c>
    </row>
    <row r="699" spans="1:9" x14ac:dyDescent="0.3">
      <c r="A699" t="s">
        <v>731</v>
      </c>
      <c r="B699" s="17">
        <v>25744</v>
      </c>
      <c r="D699">
        <v>5979.66</v>
      </c>
      <c r="E699" t="s">
        <v>11</v>
      </c>
      <c r="F699" t="s">
        <v>12</v>
      </c>
      <c r="G699" t="s">
        <v>13</v>
      </c>
      <c r="H699" t="s">
        <v>13</v>
      </c>
      <c r="I699">
        <f ca="1">DATEDIF(Table1_1[[#This Row],[Date of birth]],TODAY(),"Y")</f>
        <v>54</v>
      </c>
    </row>
    <row r="700" spans="1:9" x14ac:dyDescent="0.3">
      <c r="A700" t="s">
        <v>732</v>
      </c>
      <c r="B700" s="17">
        <v>29504</v>
      </c>
      <c r="D700">
        <v>5979.73</v>
      </c>
      <c r="E700" t="s">
        <v>11</v>
      </c>
      <c r="F700" t="s">
        <v>11</v>
      </c>
      <c r="G700" t="s">
        <v>42</v>
      </c>
      <c r="H700" t="s">
        <v>42</v>
      </c>
      <c r="I700">
        <f ca="1">DATEDIF(Table1_1[[#This Row],[Date of birth]],TODAY(),"Y")</f>
        <v>44</v>
      </c>
    </row>
    <row r="701" spans="1:9" x14ac:dyDescent="0.3">
      <c r="A701" t="s">
        <v>733</v>
      </c>
      <c r="B701" s="17">
        <v>27313</v>
      </c>
      <c r="D701">
        <v>5979.99</v>
      </c>
      <c r="E701" t="s">
        <v>11</v>
      </c>
      <c r="F701" t="s">
        <v>12</v>
      </c>
      <c r="G701" t="s">
        <v>13</v>
      </c>
      <c r="H701" t="s">
        <v>13</v>
      </c>
      <c r="I701">
        <f ca="1">DATEDIF(Table1_1[[#This Row],[Date of birth]],TODAY(),"Y")</f>
        <v>50</v>
      </c>
    </row>
    <row r="702" spans="1:9" x14ac:dyDescent="0.3">
      <c r="A702" t="s">
        <v>734</v>
      </c>
      <c r="B702" s="17">
        <v>32304</v>
      </c>
      <c r="D702">
        <v>5989.52</v>
      </c>
      <c r="E702" t="s">
        <v>11</v>
      </c>
      <c r="F702" t="s">
        <v>16</v>
      </c>
      <c r="G702" t="s">
        <v>23</v>
      </c>
      <c r="H702" t="s">
        <v>23</v>
      </c>
      <c r="I702">
        <f ca="1">DATEDIF(Table1_1[[#This Row],[Date of birth]],TODAY(),"Y")</f>
        <v>36</v>
      </c>
    </row>
    <row r="703" spans="1:9" x14ac:dyDescent="0.3">
      <c r="A703" t="s">
        <v>735</v>
      </c>
      <c r="B703" s="17">
        <v>27258</v>
      </c>
      <c r="D703">
        <v>5990.17</v>
      </c>
      <c r="E703" t="s">
        <v>11</v>
      </c>
      <c r="F703" t="s">
        <v>11</v>
      </c>
      <c r="G703" t="s">
        <v>13</v>
      </c>
      <c r="H703" t="s">
        <v>13</v>
      </c>
      <c r="I703">
        <f ca="1">DATEDIF(Table1_1[[#This Row],[Date of birth]],TODAY(),"Y")</f>
        <v>50</v>
      </c>
    </row>
    <row r="704" spans="1:9" x14ac:dyDescent="0.3">
      <c r="A704" t="s">
        <v>736</v>
      </c>
      <c r="B704" s="17">
        <v>29434</v>
      </c>
      <c r="D704">
        <v>5993.62</v>
      </c>
      <c r="E704" t="s">
        <v>11</v>
      </c>
      <c r="F704" t="s">
        <v>12</v>
      </c>
      <c r="G704" t="s">
        <v>13</v>
      </c>
      <c r="H704" t="s">
        <v>13</v>
      </c>
      <c r="I704">
        <f ca="1">DATEDIF(Table1_1[[#This Row],[Date of birth]],TODAY(),"Y")</f>
        <v>44</v>
      </c>
    </row>
    <row r="705" spans="1:9" x14ac:dyDescent="0.3">
      <c r="A705" t="s">
        <v>737</v>
      </c>
      <c r="B705" s="17">
        <v>32736</v>
      </c>
      <c r="D705">
        <v>6059.17</v>
      </c>
      <c r="E705" t="s">
        <v>11</v>
      </c>
      <c r="F705" t="s">
        <v>16</v>
      </c>
      <c r="G705" t="s">
        <v>42</v>
      </c>
      <c r="H705" t="s">
        <v>42</v>
      </c>
      <c r="I705">
        <f ca="1">DATEDIF(Table1_1[[#This Row],[Date of birth]],TODAY(),"Y")</f>
        <v>35</v>
      </c>
    </row>
    <row r="706" spans="1:9" x14ac:dyDescent="0.3">
      <c r="A706" t="s">
        <v>738</v>
      </c>
      <c r="B706" s="17">
        <v>35274</v>
      </c>
      <c r="D706">
        <v>6061.8</v>
      </c>
      <c r="E706" t="s">
        <v>11</v>
      </c>
      <c r="F706" t="s">
        <v>12</v>
      </c>
      <c r="G706" t="s">
        <v>23</v>
      </c>
      <c r="H706" t="s">
        <v>23</v>
      </c>
      <c r="I706">
        <f ca="1">DATEDIF(Table1_1[[#This Row],[Date of birth]],TODAY(),"Y")</f>
        <v>28</v>
      </c>
    </row>
    <row r="707" spans="1:9" x14ac:dyDescent="0.3">
      <c r="A707" t="s">
        <v>739</v>
      </c>
      <c r="B707" s="17">
        <v>34639</v>
      </c>
      <c r="D707">
        <v>6064.37</v>
      </c>
      <c r="E707" t="s">
        <v>11</v>
      </c>
      <c r="F707" t="s">
        <v>11</v>
      </c>
      <c r="G707" t="s">
        <v>42</v>
      </c>
      <c r="H707" t="s">
        <v>42</v>
      </c>
      <c r="I707">
        <f ca="1">DATEDIF(Table1_1[[#This Row],[Date of birth]],TODAY(),"Y")</f>
        <v>30</v>
      </c>
    </row>
    <row r="708" spans="1:9" x14ac:dyDescent="0.3">
      <c r="A708" t="s">
        <v>740</v>
      </c>
      <c r="B708" s="17">
        <v>30946</v>
      </c>
      <c r="D708">
        <v>6067.13</v>
      </c>
      <c r="E708" t="s">
        <v>12</v>
      </c>
      <c r="F708" t="s">
        <v>16</v>
      </c>
      <c r="G708" t="s">
        <v>168</v>
      </c>
      <c r="H708" t="s">
        <v>168</v>
      </c>
      <c r="I708">
        <f ca="1">DATEDIF(Table1_1[[#This Row],[Date of birth]],TODAY(),"Y")</f>
        <v>40</v>
      </c>
    </row>
    <row r="709" spans="1:9" x14ac:dyDescent="0.3">
      <c r="A709" t="s">
        <v>741</v>
      </c>
      <c r="B709" s="17">
        <v>29068</v>
      </c>
      <c r="D709">
        <v>6074.37</v>
      </c>
      <c r="E709" t="s">
        <v>11</v>
      </c>
      <c r="F709" t="s">
        <v>11</v>
      </c>
      <c r="G709" t="s">
        <v>23</v>
      </c>
      <c r="H709" t="s">
        <v>23</v>
      </c>
      <c r="I709">
        <f ca="1">DATEDIF(Table1_1[[#This Row],[Date of birth]],TODAY(),"Y")</f>
        <v>45</v>
      </c>
    </row>
    <row r="710" spans="1:9" x14ac:dyDescent="0.3">
      <c r="A710" t="s">
        <v>742</v>
      </c>
      <c r="B710" s="17">
        <v>30969</v>
      </c>
      <c r="D710">
        <v>6079.67</v>
      </c>
      <c r="E710" t="s">
        <v>16</v>
      </c>
      <c r="F710" t="s">
        <v>16</v>
      </c>
      <c r="G710" t="s">
        <v>276</v>
      </c>
      <c r="H710" t="s">
        <v>276</v>
      </c>
      <c r="I710">
        <f ca="1">DATEDIF(Table1_1[[#This Row],[Date of birth]],TODAY(),"Y")</f>
        <v>40</v>
      </c>
    </row>
    <row r="711" spans="1:9" x14ac:dyDescent="0.3">
      <c r="A711" t="s">
        <v>743</v>
      </c>
      <c r="B711" s="17">
        <v>30888</v>
      </c>
      <c r="D711">
        <v>6082.41</v>
      </c>
      <c r="E711" t="s">
        <v>16</v>
      </c>
      <c r="F711" t="s">
        <v>11</v>
      </c>
      <c r="G711" t="s">
        <v>42</v>
      </c>
      <c r="H711" t="s">
        <v>42</v>
      </c>
      <c r="I711">
        <f ca="1">DATEDIF(Table1_1[[#This Row],[Date of birth]],TODAY(),"Y")</f>
        <v>40</v>
      </c>
    </row>
    <row r="712" spans="1:9" x14ac:dyDescent="0.3">
      <c r="A712" t="s">
        <v>744</v>
      </c>
      <c r="B712" s="17">
        <v>25720</v>
      </c>
      <c r="D712">
        <v>6098.38</v>
      </c>
      <c r="E712" t="s">
        <v>11</v>
      </c>
      <c r="F712" t="s">
        <v>11</v>
      </c>
      <c r="G712" t="s">
        <v>13</v>
      </c>
      <c r="H712" t="s">
        <v>13</v>
      </c>
      <c r="I712">
        <f ca="1">DATEDIF(Table1_1[[#This Row],[Date of birth]],TODAY(),"Y")</f>
        <v>54</v>
      </c>
    </row>
    <row r="713" spans="1:9" x14ac:dyDescent="0.3">
      <c r="A713" t="s">
        <v>745</v>
      </c>
      <c r="B713" s="17">
        <v>34943</v>
      </c>
      <c r="D713">
        <v>6111.95</v>
      </c>
      <c r="E713" t="s">
        <v>11</v>
      </c>
      <c r="F713" t="s">
        <v>12</v>
      </c>
      <c r="G713" t="s">
        <v>535</v>
      </c>
      <c r="H713" t="s">
        <v>535</v>
      </c>
      <c r="I713">
        <f ca="1">DATEDIF(Table1_1[[#This Row],[Date of birth]],TODAY(),"Y")</f>
        <v>29</v>
      </c>
    </row>
    <row r="714" spans="1:9" x14ac:dyDescent="0.3">
      <c r="A714" t="s">
        <v>746</v>
      </c>
      <c r="B714" s="17">
        <v>31249</v>
      </c>
      <c r="D714">
        <v>6112.35</v>
      </c>
      <c r="E714" t="s">
        <v>11</v>
      </c>
      <c r="F714" t="s">
        <v>16</v>
      </c>
      <c r="G714" t="s">
        <v>23</v>
      </c>
      <c r="H714" t="s">
        <v>23</v>
      </c>
      <c r="I714">
        <f ca="1">DATEDIF(Table1_1[[#This Row],[Date of birth]],TODAY(),"Y")</f>
        <v>39</v>
      </c>
    </row>
    <row r="715" spans="1:9" x14ac:dyDescent="0.3">
      <c r="A715" t="s">
        <v>747</v>
      </c>
      <c r="B715" s="17">
        <v>33444</v>
      </c>
      <c r="D715">
        <v>6113.23</v>
      </c>
      <c r="E715" t="s">
        <v>11</v>
      </c>
      <c r="F715" t="s">
        <v>11</v>
      </c>
      <c r="G715" t="s">
        <v>247</v>
      </c>
      <c r="H715" t="s">
        <v>247</v>
      </c>
      <c r="I715">
        <f ca="1">DATEDIF(Table1_1[[#This Row],[Date of birth]],TODAY(),"Y")</f>
        <v>33</v>
      </c>
    </row>
    <row r="716" spans="1:9" x14ac:dyDescent="0.3">
      <c r="A716" t="s">
        <v>748</v>
      </c>
      <c r="B716" s="17">
        <v>30539</v>
      </c>
      <c r="D716">
        <v>6117.49</v>
      </c>
      <c r="E716" t="s">
        <v>11</v>
      </c>
      <c r="F716" t="s">
        <v>12</v>
      </c>
      <c r="G716" t="s">
        <v>23</v>
      </c>
      <c r="H716" t="s">
        <v>23</v>
      </c>
      <c r="I716">
        <f ca="1">DATEDIF(Table1_1[[#This Row],[Date of birth]],TODAY(),"Y")</f>
        <v>41</v>
      </c>
    </row>
    <row r="717" spans="1:9" x14ac:dyDescent="0.3">
      <c r="A717" t="s">
        <v>749</v>
      </c>
      <c r="B717" s="17">
        <v>30636</v>
      </c>
      <c r="D717">
        <v>6123.57</v>
      </c>
      <c r="E717" t="s">
        <v>12</v>
      </c>
      <c r="F717" t="s">
        <v>11</v>
      </c>
      <c r="G717" t="s">
        <v>23</v>
      </c>
      <c r="H717" t="s">
        <v>23</v>
      </c>
      <c r="I717">
        <f ca="1">DATEDIF(Table1_1[[#This Row],[Date of birth]],TODAY(),"Y")</f>
        <v>41</v>
      </c>
    </row>
    <row r="718" spans="1:9" x14ac:dyDescent="0.3">
      <c r="A718" t="s">
        <v>750</v>
      </c>
      <c r="B718" s="17">
        <v>33103</v>
      </c>
      <c r="D718">
        <v>6128.8</v>
      </c>
      <c r="E718" t="s">
        <v>11</v>
      </c>
      <c r="F718" t="s">
        <v>12</v>
      </c>
      <c r="G718" t="s">
        <v>23</v>
      </c>
      <c r="H718" t="s">
        <v>23</v>
      </c>
      <c r="I718">
        <f ca="1">DATEDIF(Table1_1[[#This Row],[Date of birth]],TODAY(),"Y")</f>
        <v>34</v>
      </c>
    </row>
    <row r="719" spans="1:9" x14ac:dyDescent="0.3">
      <c r="A719" t="s">
        <v>751</v>
      </c>
      <c r="B719" s="17">
        <v>25508</v>
      </c>
      <c r="D719">
        <v>6138.5</v>
      </c>
      <c r="E719" t="s">
        <v>11</v>
      </c>
      <c r="F719" t="s">
        <v>11</v>
      </c>
      <c r="G719" t="s">
        <v>42</v>
      </c>
      <c r="H719" t="s">
        <v>42</v>
      </c>
      <c r="I719">
        <f ca="1">DATEDIF(Table1_1[[#This Row],[Date of birth]],TODAY(),"Y")</f>
        <v>55</v>
      </c>
    </row>
    <row r="720" spans="1:9" x14ac:dyDescent="0.3">
      <c r="A720" t="s">
        <v>752</v>
      </c>
      <c r="B720" s="17">
        <v>28734</v>
      </c>
      <c r="D720">
        <v>6138.58</v>
      </c>
      <c r="E720" t="s">
        <v>11</v>
      </c>
      <c r="F720" t="s">
        <v>16</v>
      </c>
      <c r="G720" t="s">
        <v>13</v>
      </c>
      <c r="H720" t="s">
        <v>13</v>
      </c>
      <c r="I720">
        <f ca="1">DATEDIF(Table1_1[[#This Row],[Date of birth]],TODAY(),"Y")</f>
        <v>46</v>
      </c>
    </row>
    <row r="721" spans="1:9" x14ac:dyDescent="0.3">
      <c r="A721" t="s">
        <v>753</v>
      </c>
      <c r="B721" s="17">
        <v>28106</v>
      </c>
      <c r="D721">
        <v>6139.14</v>
      </c>
      <c r="E721" t="s">
        <v>11</v>
      </c>
      <c r="F721" t="s">
        <v>12</v>
      </c>
      <c r="G721" t="s">
        <v>13</v>
      </c>
      <c r="H721" t="s">
        <v>13</v>
      </c>
      <c r="I721">
        <f ca="1">DATEDIF(Table1_1[[#This Row],[Date of birth]],TODAY(),"Y")</f>
        <v>48</v>
      </c>
    </row>
    <row r="722" spans="1:9" x14ac:dyDescent="0.3">
      <c r="A722" t="s">
        <v>754</v>
      </c>
      <c r="B722" s="17">
        <v>25855</v>
      </c>
      <c r="D722">
        <v>6147.12</v>
      </c>
      <c r="E722" t="s">
        <v>11</v>
      </c>
      <c r="F722" t="s">
        <v>12</v>
      </c>
      <c r="G722" t="s">
        <v>23</v>
      </c>
      <c r="H722" t="s">
        <v>23</v>
      </c>
      <c r="I722">
        <f ca="1">DATEDIF(Table1_1[[#This Row],[Date of birth]],TODAY(),"Y")</f>
        <v>54</v>
      </c>
    </row>
    <row r="723" spans="1:9" x14ac:dyDescent="0.3">
      <c r="A723" t="s">
        <v>755</v>
      </c>
      <c r="B723" s="17">
        <v>26969</v>
      </c>
      <c r="D723">
        <v>6152.05</v>
      </c>
      <c r="E723" t="s">
        <v>11</v>
      </c>
      <c r="F723" t="s">
        <v>12</v>
      </c>
      <c r="G723" t="s">
        <v>13</v>
      </c>
      <c r="H723" t="s">
        <v>13</v>
      </c>
      <c r="I723">
        <f ca="1">DATEDIF(Table1_1[[#This Row],[Date of birth]],TODAY(),"Y")</f>
        <v>51</v>
      </c>
    </row>
    <row r="724" spans="1:9" x14ac:dyDescent="0.3">
      <c r="A724" t="s">
        <v>756</v>
      </c>
      <c r="B724" s="17">
        <v>31335</v>
      </c>
      <c r="D724">
        <v>6159.57</v>
      </c>
      <c r="E724" t="s">
        <v>11</v>
      </c>
      <c r="F724" t="s">
        <v>16</v>
      </c>
      <c r="G724" t="s">
        <v>23</v>
      </c>
      <c r="H724" t="s">
        <v>23</v>
      </c>
      <c r="I724">
        <f ca="1">DATEDIF(Table1_1[[#This Row],[Date of birth]],TODAY(),"Y")</f>
        <v>39</v>
      </c>
    </row>
    <row r="725" spans="1:9" x14ac:dyDescent="0.3">
      <c r="A725" t="s">
        <v>757</v>
      </c>
      <c r="B725" s="17">
        <v>30956</v>
      </c>
      <c r="D725">
        <v>6170.96</v>
      </c>
      <c r="E725" t="s">
        <v>11</v>
      </c>
      <c r="F725" t="s">
        <v>16</v>
      </c>
      <c r="G725" t="s">
        <v>13</v>
      </c>
      <c r="H725" t="s">
        <v>13</v>
      </c>
      <c r="I725">
        <f ca="1">DATEDIF(Table1_1[[#This Row],[Date of birth]],TODAY(),"Y")</f>
        <v>40</v>
      </c>
    </row>
    <row r="726" spans="1:9" x14ac:dyDescent="0.3">
      <c r="A726" t="s">
        <v>758</v>
      </c>
      <c r="B726" s="17">
        <v>31260</v>
      </c>
      <c r="D726">
        <v>6183.32</v>
      </c>
      <c r="E726" t="s">
        <v>11</v>
      </c>
      <c r="F726" t="s">
        <v>11</v>
      </c>
      <c r="G726" t="s">
        <v>23</v>
      </c>
      <c r="H726" t="s">
        <v>23</v>
      </c>
      <c r="I726">
        <f ca="1">DATEDIF(Table1_1[[#This Row],[Date of birth]],TODAY(),"Y")</f>
        <v>39</v>
      </c>
    </row>
    <row r="727" spans="1:9" x14ac:dyDescent="0.3">
      <c r="A727" t="s">
        <v>759</v>
      </c>
      <c r="B727" s="17">
        <v>25842</v>
      </c>
      <c r="D727">
        <v>6183.46</v>
      </c>
      <c r="E727" t="s">
        <v>11</v>
      </c>
      <c r="F727" t="s">
        <v>11</v>
      </c>
      <c r="G727" t="s">
        <v>23</v>
      </c>
      <c r="H727" t="s">
        <v>23</v>
      </c>
      <c r="I727">
        <f ca="1">DATEDIF(Table1_1[[#This Row],[Date of birth]],TODAY(),"Y")</f>
        <v>54</v>
      </c>
    </row>
    <row r="728" spans="1:9" x14ac:dyDescent="0.3">
      <c r="A728" t="s">
        <v>760</v>
      </c>
      <c r="B728" s="17">
        <v>32448</v>
      </c>
      <c r="D728">
        <v>6184.3</v>
      </c>
      <c r="E728" t="s">
        <v>11</v>
      </c>
      <c r="F728" t="s">
        <v>12</v>
      </c>
      <c r="G728" t="s">
        <v>13</v>
      </c>
      <c r="H728" t="s">
        <v>13</v>
      </c>
      <c r="I728">
        <f ca="1">DATEDIF(Table1_1[[#This Row],[Date of birth]],TODAY(),"Y")</f>
        <v>36</v>
      </c>
    </row>
    <row r="729" spans="1:9" x14ac:dyDescent="0.3">
      <c r="A729" t="s">
        <v>761</v>
      </c>
      <c r="B729" s="17">
        <v>29912</v>
      </c>
      <c r="D729">
        <v>6185.32</v>
      </c>
      <c r="E729" t="s">
        <v>11</v>
      </c>
      <c r="F729" t="s">
        <v>16</v>
      </c>
      <c r="G729" t="s">
        <v>13</v>
      </c>
      <c r="H729" t="s">
        <v>13</v>
      </c>
      <c r="I729">
        <f ca="1">DATEDIF(Table1_1[[#This Row],[Date of birth]],TODAY(),"Y")</f>
        <v>43</v>
      </c>
    </row>
    <row r="730" spans="1:9" x14ac:dyDescent="0.3">
      <c r="A730" t="s">
        <v>762</v>
      </c>
      <c r="B730" s="17">
        <v>29860</v>
      </c>
      <c r="D730">
        <v>6186.13</v>
      </c>
      <c r="E730" t="s">
        <v>11</v>
      </c>
      <c r="F730" t="s">
        <v>12</v>
      </c>
      <c r="G730" t="s">
        <v>42</v>
      </c>
      <c r="H730" t="s">
        <v>42</v>
      </c>
      <c r="I730">
        <f ca="1">DATEDIF(Table1_1[[#This Row],[Date of birth]],TODAY(),"Y")</f>
        <v>43</v>
      </c>
    </row>
    <row r="731" spans="1:9" x14ac:dyDescent="0.3">
      <c r="A731" t="s">
        <v>763</v>
      </c>
      <c r="B731" s="17">
        <v>32439</v>
      </c>
      <c r="D731">
        <v>6196.45</v>
      </c>
      <c r="E731" t="s">
        <v>11</v>
      </c>
      <c r="F731" t="s">
        <v>16</v>
      </c>
      <c r="G731" t="s">
        <v>42</v>
      </c>
      <c r="H731" t="s">
        <v>42</v>
      </c>
      <c r="I731">
        <f ca="1">DATEDIF(Table1_1[[#This Row],[Date of birth]],TODAY(),"Y")</f>
        <v>36</v>
      </c>
    </row>
    <row r="732" spans="1:9" x14ac:dyDescent="0.3">
      <c r="A732" t="s">
        <v>764</v>
      </c>
      <c r="B732" s="17">
        <v>31250</v>
      </c>
      <c r="D732">
        <v>6198.75</v>
      </c>
      <c r="E732" t="s">
        <v>11</v>
      </c>
      <c r="F732" t="s">
        <v>16</v>
      </c>
      <c r="G732" t="s">
        <v>23</v>
      </c>
      <c r="H732" t="s">
        <v>23</v>
      </c>
      <c r="I732">
        <f ca="1">DATEDIF(Table1_1[[#This Row],[Date of birth]],TODAY(),"Y")</f>
        <v>39</v>
      </c>
    </row>
    <row r="733" spans="1:9" x14ac:dyDescent="0.3">
      <c r="B733" s="17">
        <v>31401</v>
      </c>
      <c r="D733">
        <v>6203.9</v>
      </c>
      <c r="E733" t="s">
        <v>16</v>
      </c>
      <c r="F733" t="s">
        <v>11</v>
      </c>
      <c r="G733" t="s">
        <v>23</v>
      </c>
      <c r="H733" t="s">
        <v>23</v>
      </c>
      <c r="I733">
        <f ca="1">DATEDIF(Table1_1[[#This Row],[Date of birth]],TODAY(),"Y")</f>
        <v>39</v>
      </c>
    </row>
    <row r="734" spans="1:9" x14ac:dyDescent="0.3">
      <c r="A734" t="s">
        <v>765</v>
      </c>
      <c r="B734" s="17">
        <v>31312</v>
      </c>
      <c r="D734">
        <v>6203.9</v>
      </c>
      <c r="E734" t="s">
        <v>11</v>
      </c>
      <c r="F734" t="s">
        <v>11</v>
      </c>
      <c r="G734" t="s">
        <v>23</v>
      </c>
      <c r="H734" t="s">
        <v>23</v>
      </c>
      <c r="I734">
        <f ca="1">DATEDIF(Table1_1[[#This Row],[Date of birth]],TODAY(),"Y")</f>
        <v>39</v>
      </c>
    </row>
    <row r="735" spans="1:9" x14ac:dyDescent="0.3">
      <c r="A735" t="s">
        <v>766</v>
      </c>
      <c r="B735" s="17">
        <v>36413</v>
      </c>
      <c r="D735">
        <v>6207.26</v>
      </c>
      <c r="E735" t="s">
        <v>11</v>
      </c>
      <c r="F735" t="s">
        <v>11</v>
      </c>
      <c r="G735" t="s">
        <v>535</v>
      </c>
      <c r="H735" t="s">
        <v>535</v>
      </c>
      <c r="I735">
        <f ca="1">DATEDIF(Table1_1[[#This Row],[Date of birth]],TODAY(),"Y")</f>
        <v>25</v>
      </c>
    </row>
    <row r="736" spans="1:9" x14ac:dyDescent="0.3">
      <c r="A736" t="s">
        <v>767</v>
      </c>
      <c r="B736" s="17">
        <v>33828</v>
      </c>
      <c r="D736">
        <v>6208.5</v>
      </c>
      <c r="E736" t="s">
        <v>11</v>
      </c>
      <c r="F736" t="s">
        <v>16</v>
      </c>
      <c r="G736" t="s">
        <v>300</v>
      </c>
      <c r="H736" t="s">
        <v>300</v>
      </c>
      <c r="I736">
        <f ca="1">DATEDIF(Table1_1[[#This Row],[Date of birth]],TODAY(),"Y")</f>
        <v>32</v>
      </c>
    </row>
    <row r="737" spans="1:9" x14ac:dyDescent="0.3">
      <c r="A737" t="s">
        <v>768</v>
      </c>
      <c r="B737" s="17">
        <v>26479</v>
      </c>
      <c r="D737">
        <v>6219.93</v>
      </c>
      <c r="E737" t="s">
        <v>11</v>
      </c>
      <c r="F737" t="s">
        <v>11</v>
      </c>
      <c r="G737" t="s">
        <v>13</v>
      </c>
      <c r="H737" t="s">
        <v>13</v>
      </c>
      <c r="I737">
        <f ca="1">DATEDIF(Table1_1[[#This Row],[Date of birth]],TODAY(),"Y")</f>
        <v>52</v>
      </c>
    </row>
    <row r="738" spans="1:9" x14ac:dyDescent="0.3">
      <c r="A738" t="s">
        <v>769</v>
      </c>
      <c r="B738" s="17">
        <v>28752</v>
      </c>
      <c r="D738">
        <v>6236.95</v>
      </c>
      <c r="E738" t="s">
        <v>11</v>
      </c>
      <c r="F738" t="s">
        <v>11</v>
      </c>
      <c r="G738" t="s">
        <v>13</v>
      </c>
      <c r="H738" t="s">
        <v>13</v>
      </c>
      <c r="I738">
        <f ca="1">DATEDIF(Table1_1[[#This Row],[Date of birth]],TODAY(),"Y")</f>
        <v>46</v>
      </c>
    </row>
    <row r="739" spans="1:9" x14ac:dyDescent="0.3">
      <c r="A739" t="s">
        <v>770</v>
      </c>
      <c r="B739" s="17">
        <v>30539</v>
      </c>
      <c r="D739">
        <v>6238.3</v>
      </c>
      <c r="E739" t="s">
        <v>11</v>
      </c>
      <c r="F739" t="s">
        <v>16</v>
      </c>
      <c r="G739" t="s">
        <v>42</v>
      </c>
      <c r="H739" t="s">
        <v>42</v>
      </c>
      <c r="I739">
        <f ca="1">DATEDIF(Table1_1[[#This Row],[Date of birth]],TODAY(),"Y")</f>
        <v>41</v>
      </c>
    </row>
    <row r="740" spans="1:9" x14ac:dyDescent="0.3">
      <c r="A740" t="s">
        <v>771</v>
      </c>
      <c r="B740" s="17">
        <v>29138</v>
      </c>
      <c r="D740">
        <v>6250.44</v>
      </c>
      <c r="E740" t="s">
        <v>11</v>
      </c>
      <c r="F740" t="s">
        <v>16</v>
      </c>
      <c r="G740" t="s">
        <v>42</v>
      </c>
      <c r="H740" t="s">
        <v>42</v>
      </c>
      <c r="I740">
        <f ca="1">DATEDIF(Table1_1[[#This Row],[Date of birth]],TODAY(),"Y")</f>
        <v>45</v>
      </c>
    </row>
    <row r="741" spans="1:9" x14ac:dyDescent="0.3">
      <c r="A741" t="s">
        <v>772</v>
      </c>
      <c r="B741" s="17">
        <v>26614</v>
      </c>
      <c r="D741">
        <v>6253.85</v>
      </c>
      <c r="E741" t="s">
        <v>11</v>
      </c>
      <c r="F741" t="s">
        <v>11</v>
      </c>
      <c r="G741" t="s">
        <v>13</v>
      </c>
      <c r="H741" t="s">
        <v>13</v>
      </c>
      <c r="I741">
        <f ca="1">DATEDIF(Table1_1[[#This Row],[Date of birth]],TODAY(),"Y")</f>
        <v>52</v>
      </c>
    </row>
    <row r="742" spans="1:9" x14ac:dyDescent="0.3">
      <c r="A742" t="s">
        <v>773</v>
      </c>
      <c r="B742" s="17">
        <v>26543</v>
      </c>
      <c r="D742">
        <v>6254.13</v>
      </c>
      <c r="E742" t="s">
        <v>11</v>
      </c>
      <c r="F742" t="s">
        <v>11</v>
      </c>
      <c r="G742" t="s">
        <v>23</v>
      </c>
      <c r="H742" t="s">
        <v>23</v>
      </c>
      <c r="I742">
        <f ca="1">DATEDIF(Table1_1[[#This Row],[Date of birth]],TODAY(),"Y")</f>
        <v>52</v>
      </c>
    </row>
    <row r="743" spans="1:9" x14ac:dyDescent="0.3">
      <c r="A743" t="s">
        <v>774</v>
      </c>
      <c r="B743" s="17">
        <v>25852</v>
      </c>
      <c r="D743">
        <v>6255.38</v>
      </c>
      <c r="E743" t="s">
        <v>11</v>
      </c>
      <c r="F743" t="s">
        <v>11</v>
      </c>
      <c r="G743" t="s">
        <v>13</v>
      </c>
      <c r="H743" t="s">
        <v>13</v>
      </c>
      <c r="I743">
        <f ca="1">DATEDIF(Table1_1[[#This Row],[Date of birth]],TODAY(),"Y")</f>
        <v>54</v>
      </c>
    </row>
    <row r="744" spans="1:9" x14ac:dyDescent="0.3">
      <c r="A744" t="s">
        <v>775</v>
      </c>
      <c r="B744" s="17">
        <v>34989</v>
      </c>
      <c r="D744">
        <v>6261.2</v>
      </c>
      <c r="E744" t="s">
        <v>11</v>
      </c>
      <c r="F744" t="s">
        <v>16</v>
      </c>
      <c r="G744" t="s">
        <v>535</v>
      </c>
      <c r="H744" t="s">
        <v>535</v>
      </c>
      <c r="I744">
        <f ca="1">DATEDIF(Table1_1[[#This Row],[Date of birth]],TODAY(),"Y")</f>
        <v>29</v>
      </c>
    </row>
    <row r="745" spans="1:9" x14ac:dyDescent="0.3">
      <c r="A745" t="s">
        <v>776</v>
      </c>
      <c r="B745" s="17">
        <v>30950</v>
      </c>
      <c r="D745">
        <v>6269.33</v>
      </c>
      <c r="E745" t="s">
        <v>11</v>
      </c>
      <c r="F745" t="s">
        <v>16</v>
      </c>
      <c r="G745" t="s">
        <v>13</v>
      </c>
      <c r="H745" t="s">
        <v>13</v>
      </c>
      <c r="I745">
        <f ca="1">DATEDIF(Table1_1[[#This Row],[Date of birth]],TODAY(),"Y")</f>
        <v>40</v>
      </c>
    </row>
    <row r="746" spans="1:9" x14ac:dyDescent="0.3">
      <c r="A746" t="s">
        <v>777</v>
      </c>
      <c r="B746" s="17">
        <v>29767</v>
      </c>
      <c r="D746">
        <v>6272.48</v>
      </c>
      <c r="E746" t="s">
        <v>16</v>
      </c>
      <c r="F746" t="s">
        <v>12</v>
      </c>
      <c r="G746" t="s">
        <v>13</v>
      </c>
      <c r="H746" t="s">
        <v>13</v>
      </c>
      <c r="I746">
        <f ca="1">DATEDIF(Table1_1[[#This Row],[Date of birth]],TODAY(),"Y")</f>
        <v>43</v>
      </c>
    </row>
    <row r="747" spans="1:9" x14ac:dyDescent="0.3">
      <c r="A747" t="s">
        <v>778</v>
      </c>
      <c r="B747" s="17">
        <v>34258</v>
      </c>
      <c r="D747">
        <v>6276.3</v>
      </c>
      <c r="E747" t="s">
        <v>11</v>
      </c>
      <c r="F747" t="s">
        <v>16</v>
      </c>
      <c r="G747" t="s">
        <v>200</v>
      </c>
      <c r="H747" t="s">
        <v>200</v>
      </c>
      <c r="I747">
        <f ca="1">DATEDIF(Table1_1[[#This Row],[Date of birth]],TODAY(),"Y")</f>
        <v>31</v>
      </c>
    </row>
    <row r="748" spans="1:9" x14ac:dyDescent="0.3">
      <c r="A748" t="s">
        <v>779</v>
      </c>
      <c r="B748" s="17">
        <v>29914</v>
      </c>
      <c r="D748">
        <v>6282.24</v>
      </c>
      <c r="E748" t="s">
        <v>11</v>
      </c>
      <c r="F748" t="s">
        <v>16</v>
      </c>
      <c r="G748" t="s">
        <v>42</v>
      </c>
      <c r="H748" t="s">
        <v>42</v>
      </c>
      <c r="I748">
        <f ca="1">DATEDIF(Table1_1[[#This Row],[Date of birth]],TODAY(),"Y")</f>
        <v>43</v>
      </c>
    </row>
    <row r="749" spans="1:9" x14ac:dyDescent="0.3">
      <c r="A749" t="s">
        <v>780</v>
      </c>
      <c r="B749" s="17">
        <v>29824</v>
      </c>
      <c r="D749">
        <v>6289.75</v>
      </c>
      <c r="E749" t="s">
        <v>11</v>
      </c>
      <c r="F749" t="s">
        <v>12</v>
      </c>
      <c r="G749" t="s">
        <v>13</v>
      </c>
      <c r="H749" t="s">
        <v>13</v>
      </c>
      <c r="I749">
        <f ca="1">DATEDIF(Table1_1[[#This Row],[Date of birth]],TODAY(),"Y")</f>
        <v>43</v>
      </c>
    </row>
    <row r="750" spans="1:9" x14ac:dyDescent="0.3">
      <c r="A750" t="s">
        <v>781</v>
      </c>
      <c r="B750" s="17">
        <v>35247</v>
      </c>
      <c r="D750">
        <v>6293.63</v>
      </c>
      <c r="E750" t="s">
        <v>11</v>
      </c>
      <c r="F750" t="s">
        <v>12</v>
      </c>
      <c r="G750" t="s">
        <v>300</v>
      </c>
      <c r="H750" t="s">
        <v>300</v>
      </c>
      <c r="I750">
        <f ca="1">DATEDIF(Table1_1[[#This Row],[Date of birth]],TODAY(),"Y")</f>
        <v>28</v>
      </c>
    </row>
    <row r="751" spans="1:9" x14ac:dyDescent="0.3">
      <c r="A751" t="s">
        <v>782</v>
      </c>
      <c r="B751" s="17">
        <v>27289</v>
      </c>
      <c r="D751">
        <v>6302.23</v>
      </c>
      <c r="E751" t="s">
        <v>11</v>
      </c>
      <c r="F751" t="s">
        <v>16</v>
      </c>
      <c r="G751" t="s">
        <v>13</v>
      </c>
      <c r="H751" t="s">
        <v>13</v>
      </c>
      <c r="I751">
        <f ca="1">DATEDIF(Table1_1[[#This Row],[Date of birth]],TODAY(),"Y")</f>
        <v>50</v>
      </c>
    </row>
    <row r="752" spans="1:9" x14ac:dyDescent="0.3">
      <c r="A752" t="s">
        <v>783</v>
      </c>
      <c r="B752" s="17">
        <v>25447</v>
      </c>
      <c r="D752">
        <v>6305.61</v>
      </c>
      <c r="E752" t="s">
        <v>11</v>
      </c>
      <c r="F752" t="s">
        <v>11</v>
      </c>
      <c r="G752" t="s">
        <v>23</v>
      </c>
      <c r="H752" t="s">
        <v>23</v>
      </c>
      <c r="I752">
        <f ca="1">DATEDIF(Table1_1[[#This Row],[Date of birth]],TODAY(),"Y")</f>
        <v>55</v>
      </c>
    </row>
    <row r="753" spans="1:9" x14ac:dyDescent="0.3">
      <c r="A753" t="s">
        <v>784</v>
      </c>
      <c r="B753" s="17">
        <v>38195</v>
      </c>
      <c r="D753">
        <v>6311.11</v>
      </c>
      <c r="E753" t="s">
        <v>11</v>
      </c>
      <c r="F753" t="s">
        <v>11</v>
      </c>
      <c r="G753" t="s">
        <v>42</v>
      </c>
      <c r="H753" t="s">
        <v>42</v>
      </c>
      <c r="I753">
        <f ca="1">DATEDIF(Table1_1[[#This Row],[Date of birth]],TODAY(),"Y")</f>
        <v>20</v>
      </c>
    </row>
    <row r="754" spans="1:9" x14ac:dyDescent="0.3">
      <c r="A754" t="s">
        <v>785</v>
      </c>
      <c r="B754" s="17">
        <v>31370</v>
      </c>
      <c r="D754">
        <v>6311.95</v>
      </c>
      <c r="E754" t="s">
        <v>11</v>
      </c>
      <c r="F754" t="s">
        <v>16</v>
      </c>
      <c r="G754" t="s">
        <v>42</v>
      </c>
      <c r="H754" t="s">
        <v>42</v>
      </c>
      <c r="I754">
        <f ca="1">DATEDIF(Table1_1[[#This Row],[Date of birth]],TODAY(),"Y")</f>
        <v>39</v>
      </c>
    </row>
    <row r="755" spans="1:9" x14ac:dyDescent="0.3">
      <c r="A755" t="s">
        <v>786</v>
      </c>
      <c r="B755" s="17">
        <v>31396</v>
      </c>
      <c r="D755">
        <v>6313.76</v>
      </c>
      <c r="E755" t="s">
        <v>11</v>
      </c>
      <c r="F755" t="s">
        <v>16</v>
      </c>
      <c r="G755" t="s">
        <v>13</v>
      </c>
      <c r="H755" t="s">
        <v>13</v>
      </c>
      <c r="I755">
        <f ca="1">DATEDIF(Table1_1[[#This Row],[Date of birth]],TODAY(),"Y")</f>
        <v>39</v>
      </c>
    </row>
    <row r="756" spans="1:9" x14ac:dyDescent="0.3">
      <c r="A756" t="s">
        <v>787</v>
      </c>
      <c r="B756" s="17">
        <v>33098</v>
      </c>
      <c r="D756">
        <v>6334.34</v>
      </c>
      <c r="E756" t="s">
        <v>11</v>
      </c>
      <c r="F756" t="s">
        <v>11</v>
      </c>
      <c r="G756" t="s">
        <v>247</v>
      </c>
      <c r="H756" t="s">
        <v>247</v>
      </c>
      <c r="I756">
        <f ca="1">DATEDIF(Table1_1[[#This Row],[Date of birth]],TODAY(),"Y")</f>
        <v>34</v>
      </c>
    </row>
    <row r="757" spans="1:9" x14ac:dyDescent="0.3">
      <c r="A757" t="s">
        <v>788</v>
      </c>
      <c r="B757" s="17">
        <v>31680</v>
      </c>
      <c r="D757">
        <v>6335.64</v>
      </c>
      <c r="E757" t="s">
        <v>11</v>
      </c>
      <c r="F757" t="s">
        <v>11</v>
      </c>
      <c r="G757" t="s">
        <v>13</v>
      </c>
      <c r="H757" t="s">
        <v>13</v>
      </c>
      <c r="I757">
        <f ca="1">DATEDIF(Table1_1[[#This Row],[Date of birth]],TODAY(),"Y")</f>
        <v>38</v>
      </c>
    </row>
    <row r="758" spans="1:9" x14ac:dyDescent="0.3">
      <c r="A758" t="s">
        <v>789</v>
      </c>
      <c r="B758" s="17">
        <v>30610</v>
      </c>
      <c r="D758">
        <v>6338.08</v>
      </c>
      <c r="E758" t="s">
        <v>11</v>
      </c>
      <c r="F758" t="s">
        <v>16</v>
      </c>
      <c r="G758" t="s">
        <v>13</v>
      </c>
      <c r="H758" t="s">
        <v>13</v>
      </c>
      <c r="I758">
        <f ca="1">DATEDIF(Table1_1[[#This Row],[Date of birth]],TODAY(),"Y")</f>
        <v>41</v>
      </c>
    </row>
    <row r="759" spans="1:9" x14ac:dyDescent="0.3">
      <c r="A759" t="s">
        <v>790</v>
      </c>
      <c r="B759" s="17">
        <v>30547</v>
      </c>
      <c r="D759">
        <v>6356.27</v>
      </c>
      <c r="E759" t="s">
        <v>12</v>
      </c>
      <c r="F759" t="s">
        <v>11</v>
      </c>
      <c r="G759" t="s">
        <v>13</v>
      </c>
      <c r="H759" t="s">
        <v>13</v>
      </c>
      <c r="I759">
        <f ca="1">DATEDIF(Table1_1[[#This Row],[Date of birth]],TODAY(),"Y")</f>
        <v>41</v>
      </c>
    </row>
    <row r="760" spans="1:9" x14ac:dyDescent="0.3">
      <c r="A760" t="s">
        <v>791</v>
      </c>
      <c r="B760" s="17">
        <v>29524</v>
      </c>
      <c r="D760">
        <v>6358.78</v>
      </c>
      <c r="E760" t="s">
        <v>11</v>
      </c>
      <c r="F760" t="s">
        <v>16</v>
      </c>
      <c r="G760" t="s">
        <v>23</v>
      </c>
      <c r="H760" t="s">
        <v>23</v>
      </c>
      <c r="I760">
        <f ca="1">DATEDIF(Table1_1[[#This Row],[Date of birth]],TODAY(),"Y")</f>
        <v>44</v>
      </c>
    </row>
    <row r="761" spans="1:9" x14ac:dyDescent="0.3">
      <c r="A761" t="s">
        <v>792</v>
      </c>
      <c r="B761" s="17">
        <v>32683</v>
      </c>
      <c r="D761">
        <v>6360.99</v>
      </c>
      <c r="E761" t="s">
        <v>11</v>
      </c>
      <c r="F761" t="s">
        <v>11</v>
      </c>
      <c r="G761" t="s">
        <v>23</v>
      </c>
      <c r="H761" t="s">
        <v>23</v>
      </c>
      <c r="I761">
        <f ca="1">DATEDIF(Table1_1[[#This Row],[Date of birth]],TODAY(),"Y")</f>
        <v>35</v>
      </c>
    </row>
    <row r="762" spans="1:9" x14ac:dyDescent="0.3">
      <c r="A762" t="s">
        <v>793</v>
      </c>
      <c r="B762" s="17">
        <v>35247</v>
      </c>
      <c r="D762">
        <v>6361.47</v>
      </c>
      <c r="E762" t="s">
        <v>11</v>
      </c>
      <c r="F762" t="s">
        <v>12</v>
      </c>
      <c r="G762" t="s">
        <v>300</v>
      </c>
      <c r="H762" t="s">
        <v>300</v>
      </c>
      <c r="I762">
        <f ca="1">DATEDIF(Table1_1[[#This Row],[Date of birth]],TODAY(),"Y")</f>
        <v>28</v>
      </c>
    </row>
    <row r="763" spans="1:9" x14ac:dyDescent="0.3">
      <c r="A763" t="s">
        <v>794</v>
      </c>
      <c r="B763" s="17">
        <v>25873</v>
      </c>
      <c r="D763">
        <v>6367.31</v>
      </c>
      <c r="E763" t="s">
        <v>11</v>
      </c>
      <c r="F763" t="s">
        <v>16</v>
      </c>
      <c r="G763" t="s">
        <v>13</v>
      </c>
      <c r="H763" t="s">
        <v>13</v>
      </c>
      <c r="I763">
        <f ca="1">DATEDIF(Table1_1[[#This Row],[Date of birth]],TODAY(),"Y")</f>
        <v>54</v>
      </c>
    </row>
    <row r="764" spans="1:9" x14ac:dyDescent="0.3">
      <c r="A764" t="s">
        <v>795</v>
      </c>
      <c r="B764" s="17">
        <v>30907</v>
      </c>
      <c r="D764">
        <v>6373.56</v>
      </c>
      <c r="E764" t="s">
        <v>11</v>
      </c>
      <c r="F764" t="s">
        <v>16</v>
      </c>
      <c r="G764" t="s">
        <v>23</v>
      </c>
      <c r="H764" t="s">
        <v>23</v>
      </c>
      <c r="I764">
        <f ca="1">DATEDIF(Table1_1[[#This Row],[Date of birth]],TODAY(),"Y")</f>
        <v>40</v>
      </c>
    </row>
    <row r="765" spans="1:9" x14ac:dyDescent="0.3">
      <c r="A765" t="s">
        <v>796</v>
      </c>
      <c r="B765" s="17">
        <v>28082</v>
      </c>
      <c r="D765">
        <v>6374.16</v>
      </c>
      <c r="E765" t="s">
        <v>11</v>
      </c>
      <c r="F765" t="s">
        <v>11</v>
      </c>
      <c r="G765" t="s">
        <v>13</v>
      </c>
      <c r="H765" t="s">
        <v>13</v>
      </c>
      <c r="I765">
        <f ca="1">DATEDIF(Table1_1[[#This Row],[Date of birth]],TODAY(),"Y")</f>
        <v>48</v>
      </c>
    </row>
    <row r="766" spans="1:9" x14ac:dyDescent="0.3">
      <c r="A766" t="s">
        <v>797</v>
      </c>
      <c r="B766" s="17">
        <v>30164</v>
      </c>
      <c r="D766">
        <v>6389.38</v>
      </c>
      <c r="E766" t="s">
        <v>16</v>
      </c>
      <c r="F766" t="s">
        <v>11</v>
      </c>
      <c r="G766" t="s">
        <v>23</v>
      </c>
      <c r="H766" t="s">
        <v>23</v>
      </c>
      <c r="I766">
        <f ca="1">DATEDIF(Table1_1[[#This Row],[Date of birth]],TODAY(),"Y")</f>
        <v>42</v>
      </c>
    </row>
    <row r="767" spans="1:9" x14ac:dyDescent="0.3">
      <c r="A767" t="s">
        <v>798</v>
      </c>
      <c r="B767" s="17">
        <v>35658</v>
      </c>
      <c r="D767">
        <v>6389.53</v>
      </c>
      <c r="E767" t="s">
        <v>11</v>
      </c>
      <c r="F767" t="s">
        <v>11</v>
      </c>
      <c r="G767" t="s">
        <v>300</v>
      </c>
      <c r="H767" t="s">
        <v>300</v>
      </c>
      <c r="I767">
        <f ca="1">DATEDIF(Table1_1[[#This Row],[Date of birth]],TODAY(),"Y")</f>
        <v>27</v>
      </c>
    </row>
    <row r="768" spans="1:9" x14ac:dyDescent="0.3">
      <c r="A768" t="s">
        <v>799</v>
      </c>
      <c r="B768" s="17">
        <v>30252</v>
      </c>
      <c r="D768">
        <v>6393.6</v>
      </c>
      <c r="E768" t="s">
        <v>11</v>
      </c>
      <c r="F768" t="s">
        <v>16</v>
      </c>
      <c r="G768" t="s">
        <v>23</v>
      </c>
      <c r="H768" t="s">
        <v>23</v>
      </c>
      <c r="I768">
        <f ca="1">DATEDIF(Table1_1[[#This Row],[Date of birth]],TODAY(),"Y")</f>
        <v>42</v>
      </c>
    </row>
    <row r="769" spans="1:9" x14ac:dyDescent="0.3">
      <c r="A769" t="s">
        <v>800</v>
      </c>
      <c r="B769" s="17">
        <v>32021</v>
      </c>
      <c r="D769">
        <v>6402.29</v>
      </c>
      <c r="E769" t="s">
        <v>11</v>
      </c>
      <c r="F769" t="s">
        <v>12</v>
      </c>
      <c r="G769" t="s">
        <v>247</v>
      </c>
      <c r="H769" t="s">
        <v>247</v>
      </c>
      <c r="I769">
        <f ca="1">DATEDIF(Table1_1[[#This Row],[Date of birth]],TODAY(),"Y")</f>
        <v>37</v>
      </c>
    </row>
    <row r="770" spans="1:9" x14ac:dyDescent="0.3">
      <c r="A770" t="s">
        <v>801</v>
      </c>
      <c r="B770" s="17">
        <v>31391</v>
      </c>
      <c r="D770">
        <v>6406.41</v>
      </c>
      <c r="E770" t="s">
        <v>16</v>
      </c>
      <c r="F770" t="s">
        <v>12</v>
      </c>
      <c r="G770" t="s">
        <v>276</v>
      </c>
      <c r="H770" t="s">
        <v>276</v>
      </c>
      <c r="I770">
        <f ca="1">DATEDIF(Table1_1[[#This Row],[Date of birth]],TODAY(),"Y")</f>
        <v>39</v>
      </c>
    </row>
    <row r="771" spans="1:9" x14ac:dyDescent="0.3">
      <c r="A771" t="s">
        <v>802</v>
      </c>
      <c r="B771" s="17">
        <v>25800</v>
      </c>
      <c r="D771">
        <v>6407.05</v>
      </c>
      <c r="E771" t="s">
        <v>11</v>
      </c>
      <c r="F771" t="s">
        <v>16</v>
      </c>
      <c r="G771" t="s">
        <v>13</v>
      </c>
      <c r="H771" t="s">
        <v>13</v>
      </c>
      <c r="I771">
        <f ca="1">DATEDIF(Table1_1[[#This Row],[Date of birth]],TODAY(),"Y")</f>
        <v>54</v>
      </c>
    </row>
    <row r="772" spans="1:9" x14ac:dyDescent="0.3">
      <c r="A772" t="s">
        <v>803</v>
      </c>
      <c r="B772" s="17">
        <v>26167</v>
      </c>
      <c r="D772">
        <v>6412.34</v>
      </c>
      <c r="E772" t="s">
        <v>11</v>
      </c>
      <c r="F772" t="s">
        <v>12</v>
      </c>
      <c r="G772" t="s">
        <v>13</v>
      </c>
      <c r="H772" t="s">
        <v>13</v>
      </c>
      <c r="I772">
        <f ca="1">DATEDIF(Table1_1[[#This Row],[Date of birth]],TODAY(),"Y")</f>
        <v>53</v>
      </c>
    </row>
    <row r="773" spans="1:9" x14ac:dyDescent="0.3">
      <c r="A773" t="s">
        <v>804</v>
      </c>
      <c r="B773" s="17">
        <v>32021</v>
      </c>
      <c r="D773">
        <v>6414.18</v>
      </c>
      <c r="E773" t="s">
        <v>11</v>
      </c>
      <c r="F773" t="s">
        <v>11</v>
      </c>
      <c r="G773" t="s">
        <v>42</v>
      </c>
      <c r="H773" t="s">
        <v>42</v>
      </c>
      <c r="I773">
        <f ca="1">DATEDIF(Table1_1[[#This Row],[Date of birth]],TODAY(),"Y")</f>
        <v>37</v>
      </c>
    </row>
    <row r="774" spans="1:9" x14ac:dyDescent="0.3">
      <c r="A774" t="s">
        <v>805</v>
      </c>
      <c r="B774" s="17">
        <v>28124</v>
      </c>
      <c r="D774">
        <v>6417.28</v>
      </c>
      <c r="E774" t="s">
        <v>11</v>
      </c>
      <c r="F774" t="s">
        <v>12</v>
      </c>
      <c r="G774" t="s">
        <v>13</v>
      </c>
      <c r="H774" t="s">
        <v>13</v>
      </c>
      <c r="I774">
        <f ca="1">DATEDIF(Table1_1[[#This Row],[Date of birth]],TODAY(),"Y")</f>
        <v>48</v>
      </c>
    </row>
    <row r="775" spans="1:9" x14ac:dyDescent="0.3">
      <c r="A775" t="s">
        <v>806</v>
      </c>
      <c r="B775" s="17">
        <v>27607</v>
      </c>
      <c r="D775">
        <v>6423.48</v>
      </c>
      <c r="E775" t="s">
        <v>11</v>
      </c>
      <c r="F775" t="s">
        <v>12</v>
      </c>
      <c r="G775" t="s">
        <v>13</v>
      </c>
      <c r="H775" t="s">
        <v>13</v>
      </c>
      <c r="I775">
        <f ca="1">DATEDIF(Table1_1[[#This Row],[Date of birth]],TODAY(),"Y")</f>
        <v>49</v>
      </c>
    </row>
    <row r="776" spans="1:9" x14ac:dyDescent="0.3">
      <c r="A776" t="s">
        <v>807</v>
      </c>
      <c r="B776" s="17">
        <v>31250</v>
      </c>
      <c r="D776">
        <v>6435.62</v>
      </c>
      <c r="E776" t="s">
        <v>12</v>
      </c>
      <c r="F776" t="s">
        <v>11</v>
      </c>
      <c r="G776" t="s">
        <v>13</v>
      </c>
      <c r="H776" t="s">
        <v>13</v>
      </c>
      <c r="I776">
        <f ca="1">DATEDIF(Table1_1[[#This Row],[Date of birth]],TODAY(),"Y")</f>
        <v>39</v>
      </c>
    </row>
    <row r="777" spans="1:9" x14ac:dyDescent="0.3">
      <c r="A777" t="s">
        <v>808</v>
      </c>
      <c r="B777" s="17">
        <v>30920</v>
      </c>
      <c r="D777">
        <v>6455.86</v>
      </c>
      <c r="E777" t="s">
        <v>12</v>
      </c>
      <c r="F777" t="s">
        <v>12</v>
      </c>
      <c r="G777" t="s">
        <v>23</v>
      </c>
      <c r="H777" t="s">
        <v>23</v>
      </c>
      <c r="I777">
        <f ca="1">DATEDIF(Table1_1[[#This Row],[Date of birth]],TODAY(),"Y")</f>
        <v>40</v>
      </c>
    </row>
    <row r="778" spans="1:9" x14ac:dyDescent="0.3">
      <c r="A778" t="s">
        <v>809</v>
      </c>
      <c r="B778" s="17">
        <v>30987</v>
      </c>
      <c r="D778">
        <v>6457.84</v>
      </c>
      <c r="E778" t="s">
        <v>11</v>
      </c>
      <c r="F778" t="s">
        <v>12</v>
      </c>
      <c r="G778" t="s">
        <v>23</v>
      </c>
      <c r="H778" t="s">
        <v>23</v>
      </c>
      <c r="I778">
        <f ca="1">DATEDIF(Table1_1[[#This Row],[Date of birth]],TODAY(),"Y")</f>
        <v>40</v>
      </c>
    </row>
    <row r="779" spans="1:9" x14ac:dyDescent="0.3">
      <c r="A779" t="s">
        <v>810</v>
      </c>
      <c r="B779" s="17">
        <v>29794</v>
      </c>
      <c r="D779">
        <v>6473.15</v>
      </c>
      <c r="E779" t="s">
        <v>11</v>
      </c>
      <c r="F779" t="s">
        <v>11</v>
      </c>
      <c r="G779" t="s">
        <v>13</v>
      </c>
      <c r="H779" t="s">
        <v>13</v>
      </c>
      <c r="I779">
        <f ca="1">DATEDIF(Table1_1[[#This Row],[Date of birth]],TODAY(),"Y")</f>
        <v>43</v>
      </c>
    </row>
    <row r="780" spans="1:9" x14ac:dyDescent="0.3">
      <c r="A780" t="s">
        <v>811</v>
      </c>
      <c r="B780" s="17">
        <v>29373</v>
      </c>
      <c r="D780">
        <v>6474.01</v>
      </c>
      <c r="E780" t="s">
        <v>11</v>
      </c>
      <c r="F780" t="s">
        <v>12</v>
      </c>
      <c r="G780" t="s">
        <v>42</v>
      </c>
      <c r="H780" t="s">
        <v>42</v>
      </c>
      <c r="I780">
        <f ca="1">DATEDIF(Table1_1[[#This Row],[Date of birth]],TODAY(),"Y")</f>
        <v>44</v>
      </c>
    </row>
    <row r="781" spans="1:9" x14ac:dyDescent="0.3">
      <c r="A781" t="s">
        <v>812</v>
      </c>
      <c r="B781" s="17">
        <v>25903</v>
      </c>
      <c r="D781">
        <v>6481.67</v>
      </c>
      <c r="E781" t="s">
        <v>11</v>
      </c>
      <c r="F781" t="s">
        <v>11</v>
      </c>
      <c r="G781" t="s">
        <v>13</v>
      </c>
      <c r="H781" t="s">
        <v>13</v>
      </c>
      <c r="I781">
        <f ca="1">DATEDIF(Table1_1[[#This Row],[Date of birth]],TODAY(),"Y")</f>
        <v>54</v>
      </c>
    </row>
    <row r="782" spans="1:9" x14ac:dyDescent="0.3">
      <c r="A782" t="s">
        <v>813</v>
      </c>
      <c r="B782" s="17">
        <v>30225</v>
      </c>
      <c r="D782">
        <v>6496.89</v>
      </c>
      <c r="E782" t="s">
        <v>11</v>
      </c>
      <c r="F782" t="s">
        <v>12</v>
      </c>
      <c r="G782" t="s">
        <v>42</v>
      </c>
      <c r="H782" t="s">
        <v>42</v>
      </c>
      <c r="I782">
        <f ca="1">DATEDIF(Table1_1[[#This Row],[Date of birth]],TODAY(),"Y")</f>
        <v>42</v>
      </c>
    </row>
    <row r="783" spans="1:9" x14ac:dyDescent="0.3">
      <c r="A783" t="s">
        <v>814</v>
      </c>
      <c r="B783" s="17">
        <v>30191</v>
      </c>
      <c r="D783">
        <v>6500.24</v>
      </c>
      <c r="E783" t="s">
        <v>11</v>
      </c>
      <c r="F783" t="s">
        <v>11</v>
      </c>
      <c r="G783" t="s">
        <v>13</v>
      </c>
      <c r="H783" t="s">
        <v>13</v>
      </c>
      <c r="I783">
        <f ca="1">DATEDIF(Table1_1[[#This Row],[Date of birth]],TODAY(),"Y")</f>
        <v>42</v>
      </c>
    </row>
    <row r="784" spans="1:9" x14ac:dyDescent="0.3">
      <c r="A784" t="s">
        <v>815</v>
      </c>
      <c r="B784" s="17">
        <v>34516</v>
      </c>
      <c r="D784">
        <v>6512.24</v>
      </c>
      <c r="E784" t="s">
        <v>11</v>
      </c>
      <c r="F784" t="s">
        <v>16</v>
      </c>
      <c r="G784" t="s">
        <v>300</v>
      </c>
      <c r="H784" t="s">
        <v>300</v>
      </c>
      <c r="I784">
        <f ca="1">DATEDIF(Table1_1[[#This Row],[Date of birth]],TODAY(),"Y")</f>
        <v>30</v>
      </c>
    </row>
    <row r="785" spans="1:9" x14ac:dyDescent="0.3">
      <c r="A785" t="s">
        <v>816</v>
      </c>
      <c r="B785" s="17">
        <v>28056</v>
      </c>
      <c r="D785">
        <v>6529.21</v>
      </c>
      <c r="E785" t="s">
        <v>11</v>
      </c>
      <c r="F785" t="s">
        <v>16</v>
      </c>
      <c r="G785" t="s">
        <v>13</v>
      </c>
      <c r="H785" t="s">
        <v>13</v>
      </c>
      <c r="I785">
        <f ca="1">DATEDIF(Table1_1[[#This Row],[Date of birth]],TODAY(),"Y")</f>
        <v>48</v>
      </c>
    </row>
    <row r="786" spans="1:9" x14ac:dyDescent="0.3">
      <c r="A786" t="s">
        <v>817</v>
      </c>
      <c r="B786" s="17">
        <v>30175</v>
      </c>
      <c r="D786">
        <v>6532.04</v>
      </c>
      <c r="E786" t="s">
        <v>11</v>
      </c>
      <c r="F786" t="s">
        <v>16</v>
      </c>
      <c r="G786" t="s">
        <v>13</v>
      </c>
      <c r="H786" t="s">
        <v>13</v>
      </c>
      <c r="I786">
        <f ca="1">DATEDIF(Table1_1[[#This Row],[Date of birth]],TODAY(),"Y")</f>
        <v>42</v>
      </c>
    </row>
    <row r="787" spans="1:9" x14ac:dyDescent="0.3">
      <c r="A787" t="s">
        <v>818</v>
      </c>
      <c r="B787" s="17">
        <v>30225</v>
      </c>
      <c r="D787">
        <v>6536.68</v>
      </c>
      <c r="E787" t="s">
        <v>11</v>
      </c>
      <c r="F787" t="s">
        <v>11</v>
      </c>
      <c r="G787" t="s">
        <v>23</v>
      </c>
      <c r="H787" t="s">
        <v>23</v>
      </c>
      <c r="I787">
        <f ca="1">DATEDIF(Table1_1[[#This Row],[Date of birth]],TODAY(),"Y")</f>
        <v>42</v>
      </c>
    </row>
    <row r="788" spans="1:9" x14ac:dyDescent="0.3">
      <c r="A788" t="s">
        <v>819</v>
      </c>
      <c r="B788" s="17">
        <v>25538</v>
      </c>
      <c r="D788">
        <v>6546.16</v>
      </c>
      <c r="E788" t="s">
        <v>11</v>
      </c>
      <c r="F788" t="s">
        <v>12</v>
      </c>
      <c r="G788" t="s">
        <v>13</v>
      </c>
      <c r="H788" t="s">
        <v>13</v>
      </c>
      <c r="I788">
        <f ca="1">DATEDIF(Table1_1[[#This Row],[Date of birth]],TODAY(),"Y")</f>
        <v>55</v>
      </c>
    </row>
    <row r="789" spans="1:9" x14ac:dyDescent="0.3">
      <c r="A789" t="s">
        <v>820</v>
      </c>
      <c r="B789" s="17">
        <v>31764</v>
      </c>
      <c r="D789">
        <v>6548.2</v>
      </c>
      <c r="E789" t="s">
        <v>11</v>
      </c>
      <c r="F789" t="s">
        <v>12</v>
      </c>
      <c r="G789" t="s">
        <v>23</v>
      </c>
      <c r="H789" t="s">
        <v>23</v>
      </c>
      <c r="I789">
        <f ca="1">DATEDIF(Table1_1[[#This Row],[Date of birth]],TODAY(),"Y")</f>
        <v>38</v>
      </c>
    </row>
    <row r="790" spans="1:9" x14ac:dyDescent="0.3">
      <c r="A790" t="s">
        <v>821</v>
      </c>
      <c r="B790" s="17">
        <v>32721</v>
      </c>
      <c r="D790">
        <v>6551.75</v>
      </c>
      <c r="E790" t="s">
        <v>11</v>
      </c>
      <c r="F790" t="s">
        <v>11</v>
      </c>
      <c r="G790" t="s">
        <v>247</v>
      </c>
      <c r="H790" t="s">
        <v>247</v>
      </c>
      <c r="I790">
        <f ca="1">DATEDIF(Table1_1[[#This Row],[Date of birth]],TODAY(),"Y")</f>
        <v>35</v>
      </c>
    </row>
    <row r="791" spans="1:9" x14ac:dyDescent="0.3">
      <c r="A791" t="s">
        <v>822</v>
      </c>
      <c r="B791" s="17">
        <v>25183</v>
      </c>
      <c r="D791">
        <v>6552.01</v>
      </c>
      <c r="E791" t="s">
        <v>12</v>
      </c>
      <c r="F791" t="s">
        <v>11</v>
      </c>
      <c r="G791" t="s">
        <v>13</v>
      </c>
      <c r="H791" t="s">
        <v>13</v>
      </c>
      <c r="I791">
        <f ca="1">DATEDIF(Table1_1[[#This Row],[Date of birth]],TODAY(),"Y")</f>
        <v>56</v>
      </c>
    </row>
    <row r="792" spans="1:9" x14ac:dyDescent="0.3">
      <c r="A792" t="s">
        <v>823</v>
      </c>
      <c r="B792" s="17">
        <v>30945</v>
      </c>
      <c r="D792">
        <v>6555.07</v>
      </c>
      <c r="E792" t="s">
        <v>11</v>
      </c>
      <c r="F792" t="s">
        <v>11</v>
      </c>
      <c r="G792" t="s">
        <v>247</v>
      </c>
      <c r="H792" t="s">
        <v>247</v>
      </c>
      <c r="I792">
        <f ca="1">DATEDIF(Table1_1[[#This Row],[Date of birth]],TODAY(),"Y")</f>
        <v>40</v>
      </c>
    </row>
    <row r="793" spans="1:9" x14ac:dyDescent="0.3">
      <c r="A793" t="s">
        <v>824</v>
      </c>
      <c r="B793" s="17">
        <v>29787</v>
      </c>
      <c r="D793">
        <v>6571.02</v>
      </c>
      <c r="E793" t="s">
        <v>11</v>
      </c>
      <c r="F793" t="s">
        <v>16</v>
      </c>
      <c r="G793" t="s">
        <v>23</v>
      </c>
      <c r="H793" t="s">
        <v>23</v>
      </c>
      <c r="I793">
        <f ca="1">DATEDIF(Table1_1[[#This Row],[Date of birth]],TODAY(),"Y")</f>
        <v>43</v>
      </c>
    </row>
    <row r="794" spans="1:9" x14ac:dyDescent="0.3">
      <c r="A794" t="s">
        <v>825</v>
      </c>
      <c r="B794" s="17">
        <v>30956</v>
      </c>
      <c r="D794">
        <v>6571.54</v>
      </c>
      <c r="E794" t="s">
        <v>11</v>
      </c>
      <c r="F794" t="s">
        <v>12</v>
      </c>
      <c r="G794" t="s">
        <v>42</v>
      </c>
      <c r="H794" t="s">
        <v>42</v>
      </c>
      <c r="I794">
        <f ca="1">DATEDIF(Table1_1[[#This Row],[Date of birth]],TODAY(),"Y")</f>
        <v>40</v>
      </c>
    </row>
    <row r="795" spans="1:9" x14ac:dyDescent="0.3">
      <c r="A795" t="s">
        <v>826</v>
      </c>
      <c r="B795" s="17">
        <v>30277</v>
      </c>
      <c r="D795">
        <v>6593.51</v>
      </c>
      <c r="E795" t="s">
        <v>11</v>
      </c>
      <c r="F795" t="s">
        <v>16</v>
      </c>
      <c r="G795" t="s">
        <v>13</v>
      </c>
      <c r="H795" t="s">
        <v>13</v>
      </c>
      <c r="I795">
        <f ca="1">DATEDIF(Table1_1[[#This Row],[Date of birth]],TODAY(),"Y")</f>
        <v>42</v>
      </c>
    </row>
    <row r="796" spans="1:9" x14ac:dyDescent="0.3">
      <c r="A796" t="s">
        <v>827</v>
      </c>
      <c r="B796" s="17">
        <v>30314</v>
      </c>
      <c r="D796">
        <v>6600.21</v>
      </c>
      <c r="E796" t="s">
        <v>12</v>
      </c>
      <c r="F796" t="s">
        <v>11</v>
      </c>
      <c r="G796" t="s">
        <v>168</v>
      </c>
      <c r="H796" t="s">
        <v>168</v>
      </c>
      <c r="I796">
        <f ca="1">DATEDIF(Table1_1[[#This Row],[Date of birth]],TODAY(),"Y")</f>
        <v>42</v>
      </c>
    </row>
    <row r="797" spans="1:9" x14ac:dyDescent="0.3">
      <c r="A797" t="s">
        <v>828</v>
      </c>
      <c r="B797" s="17">
        <v>30256</v>
      </c>
      <c r="D797">
        <v>6600.36</v>
      </c>
      <c r="E797" t="s">
        <v>11</v>
      </c>
      <c r="F797" t="s">
        <v>12</v>
      </c>
      <c r="G797" t="s">
        <v>42</v>
      </c>
      <c r="H797" t="s">
        <v>42</v>
      </c>
      <c r="I797">
        <f ca="1">DATEDIF(Table1_1[[#This Row],[Date of birth]],TODAY(),"Y")</f>
        <v>42</v>
      </c>
    </row>
    <row r="798" spans="1:9" x14ac:dyDescent="0.3">
      <c r="A798" t="s">
        <v>829</v>
      </c>
      <c r="B798" s="17">
        <v>30191</v>
      </c>
      <c r="D798">
        <v>6610.11</v>
      </c>
      <c r="E798" t="s">
        <v>12</v>
      </c>
      <c r="F798" t="s">
        <v>11</v>
      </c>
      <c r="G798" t="s">
        <v>164</v>
      </c>
      <c r="H798" t="s">
        <v>164</v>
      </c>
      <c r="I798">
        <f ca="1">DATEDIF(Table1_1[[#This Row],[Date of birth]],TODAY(),"Y")</f>
        <v>42</v>
      </c>
    </row>
    <row r="799" spans="1:9" x14ac:dyDescent="0.3">
      <c r="A799" t="s">
        <v>830</v>
      </c>
      <c r="B799" s="17">
        <v>26905</v>
      </c>
      <c r="D799">
        <v>6630.31</v>
      </c>
      <c r="E799" t="s">
        <v>11</v>
      </c>
      <c r="F799" t="s">
        <v>16</v>
      </c>
      <c r="G799" t="s">
        <v>13</v>
      </c>
      <c r="H799" t="s">
        <v>13</v>
      </c>
      <c r="I799">
        <f ca="1">DATEDIF(Table1_1[[#This Row],[Date of birth]],TODAY(),"Y")</f>
        <v>51</v>
      </c>
    </row>
    <row r="800" spans="1:9" x14ac:dyDescent="0.3">
      <c r="A800" t="s">
        <v>831</v>
      </c>
      <c r="B800" s="17">
        <v>37865</v>
      </c>
      <c r="D800">
        <v>6638.16</v>
      </c>
      <c r="E800" t="s">
        <v>11</v>
      </c>
      <c r="F800" t="s">
        <v>16</v>
      </c>
      <c r="G800" t="s">
        <v>23</v>
      </c>
      <c r="H800" t="s">
        <v>23</v>
      </c>
      <c r="I800">
        <f ca="1">DATEDIF(Table1_1[[#This Row],[Date of birth]],TODAY(),"Y")</f>
        <v>21</v>
      </c>
    </row>
    <row r="801" spans="1:9" x14ac:dyDescent="0.3">
      <c r="A801" t="s">
        <v>832</v>
      </c>
      <c r="B801" s="17">
        <v>33025</v>
      </c>
      <c r="D801">
        <v>6639.3</v>
      </c>
      <c r="E801" t="s">
        <v>11</v>
      </c>
      <c r="F801" t="s">
        <v>11</v>
      </c>
      <c r="G801" t="s">
        <v>300</v>
      </c>
      <c r="H801" t="s">
        <v>300</v>
      </c>
      <c r="I801">
        <f ca="1">DATEDIF(Table1_1[[#This Row],[Date of birth]],TODAY(),"Y")</f>
        <v>34</v>
      </c>
    </row>
    <row r="802" spans="1:9" x14ac:dyDescent="0.3">
      <c r="A802" t="s">
        <v>833</v>
      </c>
      <c r="B802" s="17">
        <v>31017</v>
      </c>
      <c r="D802">
        <v>6640.54</v>
      </c>
      <c r="E802" t="s">
        <v>11</v>
      </c>
      <c r="F802" t="s">
        <v>12</v>
      </c>
      <c r="G802" t="s">
        <v>166</v>
      </c>
      <c r="H802" t="s">
        <v>166</v>
      </c>
      <c r="I802">
        <f ca="1">DATEDIF(Table1_1[[#This Row],[Date of birth]],TODAY(),"Y")</f>
        <v>40</v>
      </c>
    </row>
    <row r="803" spans="1:9" x14ac:dyDescent="0.3">
      <c r="A803" t="s">
        <v>834</v>
      </c>
      <c r="B803" s="17">
        <v>25873</v>
      </c>
      <c r="D803">
        <v>6651.26</v>
      </c>
      <c r="E803" t="s">
        <v>11</v>
      </c>
      <c r="F803" t="s">
        <v>12</v>
      </c>
      <c r="G803" t="s">
        <v>13</v>
      </c>
      <c r="H803" t="s">
        <v>13</v>
      </c>
      <c r="I803">
        <f ca="1">DATEDIF(Table1_1[[#This Row],[Date of birth]],TODAY(),"Y")</f>
        <v>54</v>
      </c>
    </row>
    <row r="804" spans="1:9" x14ac:dyDescent="0.3">
      <c r="A804" t="s">
        <v>835</v>
      </c>
      <c r="B804" s="17">
        <v>30864</v>
      </c>
      <c r="D804">
        <v>6652.53</v>
      </c>
      <c r="E804" t="s">
        <v>12</v>
      </c>
      <c r="F804" t="s">
        <v>11</v>
      </c>
      <c r="G804" t="s">
        <v>13</v>
      </c>
      <c r="H804" t="s">
        <v>13</v>
      </c>
      <c r="I804">
        <f ca="1">DATEDIF(Table1_1[[#This Row],[Date of birth]],TODAY(),"Y")</f>
        <v>40</v>
      </c>
    </row>
    <row r="805" spans="1:9" x14ac:dyDescent="0.3">
      <c r="A805" t="s">
        <v>836</v>
      </c>
      <c r="B805" s="17">
        <v>32831</v>
      </c>
      <c r="D805">
        <v>6653.79</v>
      </c>
      <c r="E805" t="s">
        <v>11</v>
      </c>
      <c r="F805" t="s">
        <v>16</v>
      </c>
      <c r="G805" t="s">
        <v>13</v>
      </c>
      <c r="H805" t="s">
        <v>13</v>
      </c>
      <c r="I805">
        <f ca="1">DATEDIF(Table1_1[[#This Row],[Date of birth]],TODAY(),"Y")</f>
        <v>35</v>
      </c>
    </row>
    <row r="806" spans="1:9" x14ac:dyDescent="0.3">
      <c r="A806" t="s">
        <v>837</v>
      </c>
      <c r="B806" s="17">
        <v>30221</v>
      </c>
      <c r="D806">
        <v>6664.32</v>
      </c>
      <c r="E806" t="s">
        <v>11</v>
      </c>
      <c r="F806" t="s">
        <v>11</v>
      </c>
      <c r="G806" t="s">
        <v>13</v>
      </c>
      <c r="H806" t="s">
        <v>13</v>
      </c>
      <c r="I806">
        <f ca="1">DATEDIF(Table1_1[[#This Row],[Date of birth]],TODAY(),"Y")</f>
        <v>42</v>
      </c>
    </row>
    <row r="807" spans="1:9" x14ac:dyDescent="0.3">
      <c r="A807" t="s">
        <v>838</v>
      </c>
      <c r="B807" s="17">
        <v>29846</v>
      </c>
      <c r="D807">
        <v>6664.69</v>
      </c>
      <c r="E807" t="s">
        <v>12</v>
      </c>
      <c r="F807" t="s">
        <v>16</v>
      </c>
      <c r="G807" t="s">
        <v>23</v>
      </c>
      <c r="H807" t="s">
        <v>23</v>
      </c>
      <c r="I807">
        <f ca="1">DATEDIF(Table1_1[[#This Row],[Date of birth]],TODAY(),"Y")</f>
        <v>43</v>
      </c>
    </row>
    <row r="808" spans="1:9" x14ac:dyDescent="0.3">
      <c r="A808" t="s">
        <v>839</v>
      </c>
      <c r="B808" s="17">
        <v>32801</v>
      </c>
      <c r="D808">
        <v>6666.24</v>
      </c>
      <c r="E808" t="s">
        <v>12</v>
      </c>
      <c r="F808" t="s">
        <v>16</v>
      </c>
      <c r="G808" t="s">
        <v>42</v>
      </c>
      <c r="H808" t="s">
        <v>42</v>
      </c>
      <c r="I808">
        <f ca="1">DATEDIF(Table1_1[[#This Row],[Date of birth]],TODAY(),"Y")</f>
        <v>35</v>
      </c>
    </row>
    <row r="809" spans="1:9" x14ac:dyDescent="0.3">
      <c r="A809" t="s">
        <v>840</v>
      </c>
      <c r="B809" s="17">
        <v>31229</v>
      </c>
      <c r="D809">
        <v>6686.43</v>
      </c>
      <c r="E809" t="s">
        <v>11</v>
      </c>
      <c r="F809" t="s">
        <v>12</v>
      </c>
      <c r="G809" t="s">
        <v>23</v>
      </c>
      <c r="H809" t="s">
        <v>23</v>
      </c>
      <c r="I809">
        <f ca="1">DATEDIF(Table1_1[[#This Row],[Date of birth]],TODAY(),"Y")</f>
        <v>39</v>
      </c>
    </row>
    <row r="810" spans="1:9" x14ac:dyDescent="0.3">
      <c r="A810" t="s">
        <v>841</v>
      </c>
      <c r="B810" s="17">
        <v>25032</v>
      </c>
      <c r="D810">
        <v>6700.56</v>
      </c>
      <c r="E810" t="s">
        <v>12</v>
      </c>
      <c r="F810" t="s">
        <v>16</v>
      </c>
      <c r="G810" t="s">
        <v>23</v>
      </c>
      <c r="H810" t="s">
        <v>23</v>
      </c>
      <c r="I810">
        <f ca="1">DATEDIF(Table1_1[[#This Row],[Date of birth]],TODAY(),"Y")</f>
        <v>56</v>
      </c>
    </row>
    <row r="811" spans="1:9" x14ac:dyDescent="0.3">
      <c r="A811" t="s">
        <v>842</v>
      </c>
      <c r="B811" s="17">
        <v>26279</v>
      </c>
      <c r="D811">
        <v>6706.47</v>
      </c>
      <c r="E811" t="s">
        <v>11</v>
      </c>
      <c r="F811" t="s">
        <v>16</v>
      </c>
      <c r="G811" t="s">
        <v>13</v>
      </c>
      <c r="H811" t="s">
        <v>13</v>
      </c>
      <c r="I811">
        <f ca="1">DATEDIF(Table1_1[[#This Row],[Date of birth]],TODAY(),"Y")</f>
        <v>53</v>
      </c>
    </row>
    <row r="812" spans="1:9" x14ac:dyDescent="0.3">
      <c r="A812" t="s">
        <v>843</v>
      </c>
      <c r="B812" s="17">
        <v>30479</v>
      </c>
      <c r="D812">
        <v>6710.19</v>
      </c>
      <c r="E812" t="s">
        <v>12</v>
      </c>
      <c r="F812" t="s">
        <v>12</v>
      </c>
      <c r="G812" t="s">
        <v>23</v>
      </c>
      <c r="H812" t="s">
        <v>23</v>
      </c>
      <c r="I812">
        <f ca="1">DATEDIF(Table1_1[[#This Row],[Date of birth]],TODAY(),"Y")</f>
        <v>41</v>
      </c>
    </row>
    <row r="813" spans="1:9" x14ac:dyDescent="0.3">
      <c r="A813" t="s">
        <v>844</v>
      </c>
      <c r="B813" s="17">
        <v>34498</v>
      </c>
      <c r="D813">
        <v>6721.37</v>
      </c>
      <c r="E813" t="s">
        <v>11</v>
      </c>
      <c r="F813" t="s">
        <v>16</v>
      </c>
      <c r="G813" t="s">
        <v>23</v>
      </c>
      <c r="H813" t="s">
        <v>23</v>
      </c>
      <c r="I813">
        <f ca="1">DATEDIF(Table1_1[[#This Row],[Date of birth]],TODAY(),"Y")</f>
        <v>30</v>
      </c>
    </row>
    <row r="814" spans="1:9" x14ac:dyDescent="0.3">
      <c r="A814" t="s">
        <v>845</v>
      </c>
      <c r="B814" s="17">
        <v>28784</v>
      </c>
      <c r="D814">
        <v>6737.98</v>
      </c>
      <c r="E814" t="s">
        <v>11</v>
      </c>
      <c r="F814" t="s">
        <v>12</v>
      </c>
      <c r="G814" t="s">
        <v>13</v>
      </c>
      <c r="H814" t="s">
        <v>13</v>
      </c>
      <c r="I814">
        <f ca="1">DATEDIF(Table1_1[[#This Row],[Date of birth]],TODAY(),"Y")</f>
        <v>46</v>
      </c>
    </row>
    <row r="815" spans="1:9" x14ac:dyDescent="0.3">
      <c r="A815" t="s">
        <v>846</v>
      </c>
      <c r="B815" s="17">
        <v>25037</v>
      </c>
      <c r="D815">
        <v>6738.84</v>
      </c>
      <c r="E815" t="s">
        <v>12</v>
      </c>
      <c r="F815" t="s">
        <v>16</v>
      </c>
      <c r="G815" t="s">
        <v>23</v>
      </c>
      <c r="H815" t="s">
        <v>23</v>
      </c>
      <c r="I815">
        <f ca="1">DATEDIF(Table1_1[[#This Row],[Date of birth]],TODAY(),"Y")</f>
        <v>56</v>
      </c>
    </row>
    <row r="816" spans="1:9" x14ac:dyDescent="0.3">
      <c r="A816" t="s">
        <v>847</v>
      </c>
      <c r="B816" s="17">
        <v>31625</v>
      </c>
      <c r="D816">
        <v>6746.74</v>
      </c>
      <c r="E816" t="s">
        <v>12</v>
      </c>
      <c r="F816" t="s">
        <v>11</v>
      </c>
      <c r="G816" t="s">
        <v>168</v>
      </c>
      <c r="H816" t="s">
        <v>168</v>
      </c>
      <c r="I816">
        <f ca="1">DATEDIF(Table1_1[[#This Row],[Date of birth]],TODAY(),"Y")</f>
        <v>38</v>
      </c>
    </row>
    <row r="817" spans="1:9" x14ac:dyDescent="0.3">
      <c r="A817" t="s">
        <v>848</v>
      </c>
      <c r="B817" s="17">
        <v>31564</v>
      </c>
      <c r="D817">
        <v>6748.59</v>
      </c>
      <c r="E817" t="s">
        <v>12</v>
      </c>
      <c r="F817" t="s">
        <v>16</v>
      </c>
      <c r="G817" t="s">
        <v>168</v>
      </c>
      <c r="H817" t="s">
        <v>168</v>
      </c>
      <c r="I817">
        <f ca="1">DATEDIF(Table1_1[[#This Row],[Date of birth]],TODAY(),"Y")</f>
        <v>38</v>
      </c>
    </row>
    <row r="818" spans="1:9" x14ac:dyDescent="0.3">
      <c r="A818" t="s">
        <v>849</v>
      </c>
      <c r="B818" s="17">
        <v>25736</v>
      </c>
      <c r="D818">
        <v>6749.63</v>
      </c>
      <c r="E818" t="s">
        <v>11</v>
      </c>
      <c r="F818" t="s">
        <v>16</v>
      </c>
      <c r="G818" t="s">
        <v>13</v>
      </c>
      <c r="H818" t="s">
        <v>13</v>
      </c>
      <c r="I818">
        <f ca="1">DATEDIF(Table1_1[[#This Row],[Date of birth]],TODAY(),"Y")</f>
        <v>54</v>
      </c>
    </row>
    <row r="819" spans="1:9" x14ac:dyDescent="0.3">
      <c r="A819" t="s">
        <v>850</v>
      </c>
      <c r="B819" s="17">
        <v>24442</v>
      </c>
      <c r="D819">
        <v>6750.27</v>
      </c>
      <c r="E819" t="s">
        <v>12</v>
      </c>
      <c r="F819" t="s">
        <v>11</v>
      </c>
      <c r="G819" t="s">
        <v>13</v>
      </c>
      <c r="H819" t="s">
        <v>13</v>
      </c>
      <c r="I819">
        <f ca="1">DATEDIF(Table1_1[[#This Row],[Date of birth]],TODAY(),"Y")</f>
        <v>58</v>
      </c>
    </row>
    <row r="820" spans="1:9" x14ac:dyDescent="0.3">
      <c r="A820" t="s">
        <v>851</v>
      </c>
      <c r="B820" s="17">
        <v>32426</v>
      </c>
      <c r="D820">
        <v>6753.04</v>
      </c>
      <c r="E820" t="s">
        <v>11</v>
      </c>
      <c r="F820" t="s">
        <v>11</v>
      </c>
      <c r="G820" t="s">
        <v>247</v>
      </c>
      <c r="H820" t="s">
        <v>247</v>
      </c>
      <c r="I820">
        <f ca="1">DATEDIF(Table1_1[[#This Row],[Date of birth]],TODAY(),"Y")</f>
        <v>36</v>
      </c>
    </row>
    <row r="821" spans="1:9" x14ac:dyDescent="0.3">
      <c r="A821" t="s">
        <v>852</v>
      </c>
      <c r="B821" s="17">
        <v>29850</v>
      </c>
      <c r="D821">
        <v>6770.19</v>
      </c>
      <c r="E821" t="s">
        <v>11</v>
      </c>
      <c r="F821" t="s">
        <v>12</v>
      </c>
      <c r="G821" t="s">
        <v>13</v>
      </c>
      <c r="H821" t="s">
        <v>13</v>
      </c>
      <c r="I821">
        <f ca="1">DATEDIF(Table1_1[[#This Row],[Date of birth]],TODAY(),"Y")</f>
        <v>43</v>
      </c>
    </row>
    <row r="822" spans="1:9" x14ac:dyDescent="0.3">
      <c r="A822" t="s">
        <v>853</v>
      </c>
      <c r="B822" s="17">
        <v>29830</v>
      </c>
      <c r="D822">
        <v>6775.96</v>
      </c>
      <c r="E822" t="s">
        <v>11</v>
      </c>
      <c r="F822" t="s">
        <v>12</v>
      </c>
      <c r="G822" t="s">
        <v>42</v>
      </c>
      <c r="H822" t="s">
        <v>42</v>
      </c>
      <c r="I822">
        <f ca="1">DATEDIF(Table1_1[[#This Row],[Date of birth]],TODAY(),"Y")</f>
        <v>43</v>
      </c>
    </row>
    <row r="823" spans="1:9" x14ac:dyDescent="0.3">
      <c r="A823" t="s">
        <v>854</v>
      </c>
      <c r="B823" s="17">
        <v>29860</v>
      </c>
      <c r="D823">
        <v>6781.35</v>
      </c>
      <c r="E823" t="s">
        <v>11</v>
      </c>
      <c r="F823" t="s">
        <v>16</v>
      </c>
      <c r="G823" t="s">
        <v>13</v>
      </c>
      <c r="H823" t="s">
        <v>13</v>
      </c>
      <c r="I823">
        <f ca="1">DATEDIF(Table1_1[[#This Row],[Date of birth]],TODAY(),"Y")</f>
        <v>43</v>
      </c>
    </row>
    <row r="824" spans="1:9" x14ac:dyDescent="0.3">
      <c r="A824" t="s">
        <v>855</v>
      </c>
      <c r="B824" s="17">
        <v>29548</v>
      </c>
      <c r="D824">
        <v>6781.52</v>
      </c>
      <c r="E824" t="s">
        <v>11</v>
      </c>
      <c r="F824" t="s">
        <v>11</v>
      </c>
      <c r="G824" t="s">
        <v>13</v>
      </c>
      <c r="H824" t="s">
        <v>13</v>
      </c>
      <c r="I824">
        <f ca="1">DATEDIF(Table1_1[[#This Row],[Date of birth]],TODAY(),"Y")</f>
        <v>44</v>
      </c>
    </row>
    <row r="825" spans="1:9" x14ac:dyDescent="0.3">
      <c r="A825" t="s">
        <v>856</v>
      </c>
      <c r="B825" s="17">
        <v>31405</v>
      </c>
      <c r="D825">
        <v>6796.86</v>
      </c>
      <c r="E825" t="s">
        <v>12</v>
      </c>
      <c r="F825" t="s">
        <v>12</v>
      </c>
      <c r="G825" t="s">
        <v>23</v>
      </c>
      <c r="H825" t="s">
        <v>23</v>
      </c>
      <c r="I825">
        <f ca="1">DATEDIF(Table1_1[[#This Row],[Date of birth]],TODAY(),"Y")</f>
        <v>39</v>
      </c>
    </row>
    <row r="826" spans="1:9" x14ac:dyDescent="0.3">
      <c r="A826" t="s">
        <v>857</v>
      </c>
      <c r="B826" s="17">
        <v>33418</v>
      </c>
      <c r="D826">
        <v>6799.46</v>
      </c>
      <c r="E826" t="s">
        <v>16</v>
      </c>
      <c r="F826" t="s">
        <v>11</v>
      </c>
      <c r="G826" t="s">
        <v>276</v>
      </c>
      <c r="H826" t="s">
        <v>276</v>
      </c>
      <c r="I826">
        <f ca="1">DATEDIF(Table1_1[[#This Row],[Date of birth]],TODAY(),"Y")</f>
        <v>33</v>
      </c>
    </row>
    <row r="827" spans="1:9" x14ac:dyDescent="0.3">
      <c r="A827" t="s">
        <v>858</v>
      </c>
      <c r="B827" s="17">
        <v>27623</v>
      </c>
      <c r="D827">
        <v>6809.46</v>
      </c>
      <c r="E827" t="s">
        <v>11</v>
      </c>
      <c r="F827" t="s">
        <v>16</v>
      </c>
      <c r="G827" t="s">
        <v>23</v>
      </c>
      <c r="H827" t="s">
        <v>23</v>
      </c>
      <c r="I827">
        <f ca="1">DATEDIF(Table1_1[[#This Row],[Date of birth]],TODAY(),"Y")</f>
        <v>49</v>
      </c>
    </row>
    <row r="828" spans="1:9" x14ac:dyDescent="0.3">
      <c r="A828" t="s">
        <v>859</v>
      </c>
      <c r="B828" s="17">
        <v>34516</v>
      </c>
      <c r="D828">
        <v>6827.69</v>
      </c>
      <c r="E828" t="s">
        <v>11</v>
      </c>
      <c r="F828" t="s">
        <v>11</v>
      </c>
      <c r="G828" t="s">
        <v>300</v>
      </c>
      <c r="H828" t="s">
        <v>300</v>
      </c>
      <c r="I828">
        <f ca="1">DATEDIF(Table1_1[[#This Row],[Date of birth]],TODAY(),"Y")</f>
        <v>30</v>
      </c>
    </row>
    <row r="829" spans="1:9" x14ac:dyDescent="0.3">
      <c r="A829" t="s">
        <v>860</v>
      </c>
      <c r="B829" s="17">
        <v>29051</v>
      </c>
      <c r="D829">
        <v>6837.37</v>
      </c>
      <c r="E829" t="s">
        <v>12</v>
      </c>
      <c r="F829" t="s">
        <v>16</v>
      </c>
      <c r="G829" t="s">
        <v>168</v>
      </c>
      <c r="H829" t="s">
        <v>168</v>
      </c>
      <c r="I829">
        <f ca="1">DATEDIF(Table1_1[[#This Row],[Date of birth]],TODAY(),"Y")</f>
        <v>45</v>
      </c>
    </row>
    <row r="830" spans="1:9" x14ac:dyDescent="0.3">
      <c r="A830" t="s">
        <v>861</v>
      </c>
      <c r="B830" s="17">
        <v>36860</v>
      </c>
      <c r="D830">
        <v>6842.28</v>
      </c>
      <c r="E830" t="s">
        <v>11</v>
      </c>
      <c r="F830" t="s">
        <v>16</v>
      </c>
      <c r="G830" t="s">
        <v>23</v>
      </c>
      <c r="H830" t="s">
        <v>23</v>
      </c>
      <c r="I830">
        <f ca="1">DATEDIF(Table1_1[[#This Row],[Date of birth]],TODAY(),"Y")</f>
        <v>24</v>
      </c>
    </row>
    <row r="831" spans="1:9" x14ac:dyDescent="0.3">
      <c r="A831" t="s">
        <v>862</v>
      </c>
      <c r="B831" s="17">
        <v>28291</v>
      </c>
      <c r="D831">
        <v>6843.17</v>
      </c>
      <c r="E831" t="s">
        <v>11</v>
      </c>
      <c r="F831" t="s">
        <v>16</v>
      </c>
      <c r="G831" t="s">
        <v>13</v>
      </c>
      <c r="H831" t="s">
        <v>13</v>
      </c>
      <c r="I831">
        <f ca="1">DATEDIF(Table1_1[[#This Row],[Date of birth]],TODAY(),"Y")</f>
        <v>47</v>
      </c>
    </row>
    <row r="832" spans="1:9" x14ac:dyDescent="0.3">
      <c r="A832" t="s">
        <v>863</v>
      </c>
      <c r="B832" s="17">
        <v>29160</v>
      </c>
      <c r="D832">
        <v>6849.03</v>
      </c>
      <c r="E832" t="s">
        <v>11</v>
      </c>
      <c r="F832" t="s">
        <v>11</v>
      </c>
      <c r="G832" t="s">
        <v>42</v>
      </c>
      <c r="H832" t="s">
        <v>42</v>
      </c>
      <c r="I832">
        <f ca="1">DATEDIF(Table1_1[[#This Row],[Date of birth]],TODAY(),"Y")</f>
        <v>45</v>
      </c>
    </row>
    <row r="833" spans="1:9" x14ac:dyDescent="0.3">
      <c r="A833" t="s">
        <v>864</v>
      </c>
      <c r="B833" s="17">
        <v>29756</v>
      </c>
      <c r="D833">
        <v>6858.48</v>
      </c>
      <c r="E833" t="s">
        <v>11</v>
      </c>
      <c r="F833" t="s">
        <v>11</v>
      </c>
      <c r="G833" t="s">
        <v>166</v>
      </c>
      <c r="H833" t="s">
        <v>166</v>
      </c>
      <c r="I833">
        <f ca="1">DATEDIF(Table1_1[[#This Row],[Date of birth]],TODAY(),"Y")</f>
        <v>43</v>
      </c>
    </row>
    <row r="834" spans="1:9" x14ac:dyDescent="0.3">
      <c r="A834" t="s">
        <v>865</v>
      </c>
      <c r="B834" s="17">
        <v>28703</v>
      </c>
      <c r="D834">
        <v>6863.49</v>
      </c>
      <c r="E834" t="s">
        <v>11</v>
      </c>
      <c r="F834" t="s">
        <v>16</v>
      </c>
      <c r="G834" t="s">
        <v>13</v>
      </c>
      <c r="H834" t="s">
        <v>13</v>
      </c>
      <c r="I834">
        <f ca="1">DATEDIF(Table1_1[[#This Row],[Date of birth]],TODAY(),"Y")</f>
        <v>46</v>
      </c>
    </row>
    <row r="835" spans="1:9" x14ac:dyDescent="0.3">
      <c r="A835" t="s">
        <v>866</v>
      </c>
      <c r="B835" s="17">
        <v>25499</v>
      </c>
      <c r="D835">
        <v>6868.39</v>
      </c>
      <c r="E835" t="s">
        <v>11</v>
      </c>
      <c r="F835" t="s">
        <v>11</v>
      </c>
      <c r="G835" t="s">
        <v>13</v>
      </c>
      <c r="H835" t="s">
        <v>13</v>
      </c>
      <c r="I835">
        <f ca="1">DATEDIF(Table1_1[[#This Row],[Date of birth]],TODAY(),"Y")</f>
        <v>55</v>
      </c>
    </row>
    <row r="836" spans="1:9" x14ac:dyDescent="0.3">
      <c r="A836" t="s">
        <v>867</v>
      </c>
      <c r="B836" s="17">
        <v>29760</v>
      </c>
      <c r="D836">
        <v>6875.96</v>
      </c>
      <c r="E836" t="s">
        <v>11</v>
      </c>
      <c r="F836" t="s">
        <v>11</v>
      </c>
      <c r="G836" t="s">
        <v>42</v>
      </c>
      <c r="H836" t="s">
        <v>42</v>
      </c>
      <c r="I836">
        <f ca="1">DATEDIF(Table1_1[[#This Row],[Date of birth]],TODAY(),"Y")</f>
        <v>43</v>
      </c>
    </row>
    <row r="837" spans="1:9" x14ac:dyDescent="0.3">
      <c r="A837" t="s">
        <v>868</v>
      </c>
      <c r="B837" s="17">
        <v>38345</v>
      </c>
      <c r="D837">
        <v>6876.53</v>
      </c>
      <c r="E837" t="s">
        <v>11</v>
      </c>
      <c r="F837" t="s">
        <v>16</v>
      </c>
      <c r="G837" t="s">
        <v>23</v>
      </c>
      <c r="H837" t="s">
        <v>23</v>
      </c>
      <c r="I837">
        <f ca="1">DATEDIF(Table1_1[[#This Row],[Date of birth]],TODAY(),"Y")</f>
        <v>20</v>
      </c>
    </row>
    <row r="838" spans="1:9" x14ac:dyDescent="0.3">
      <c r="A838" t="s">
        <v>869</v>
      </c>
      <c r="B838" s="17">
        <v>31300</v>
      </c>
      <c r="D838">
        <v>6877.98</v>
      </c>
      <c r="E838" t="s">
        <v>11</v>
      </c>
      <c r="F838" t="s">
        <v>16</v>
      </c>
      <c r="G838" t="s">
        <v>247</v>
      </c>
      <c r="H838" t="s">
        <v>247</v>
      </c>
      <c r="I838">
        <f ca="1">DATEDIF(Table1_1[[#This Row],[Date of birth]],TODAY(),"Y")</f>
        <v>39</v>
      </c>
    </row>
    <row r="839" spans="1:9" x14ac:dyDescent="0.3">
      <c r="A839" t="s">
        <v>870</v>
      </c>
      <c r="B839" s="17">
        <v>32863</v>
      </c>
      <c r="D839">
        <v>6895.19</v>
      </c>
      <c r="E839" t="s">
        <v>11</v>
      </c>
      <c r="F839" t="s">
        <v>12</v>
      </c>
      <c r="G839" t="s">
        <v>247</v>
      </c>
      <c r="H839" t="s">
        <v>247</v>
      </c>
      <c r="I839">
        <f ca="1">DATEDIF(Table1_1[[#This Row],[Date of birth]],TODAY(),"Y")</f>
        <v>35</v>
      </c>
    </row>
    <row r="840" spans="1:9" x14ac:dyDescent="0.3">
      <c r="A840" t="s">
        <v>871</v>
      </c>
      <c r="B840" s="17">
        <v>30926</v>
      </c>
      <c r="D840">
        <v>6933.24</v>
      </c>
      <c r="E840" t="s">
        <v>11</v>
      </c>
      <c r="F840" t="s">
        <v>12</v>
      </c>
      <c r="G840" t="s">
        <v>23</v>
      </c>
      <c r="H840" t="s">
        <v>23</v>
      </c>
      <c r="I840">
        <f ca="1">DATEDIF(Table1_1[[#This Row],[Date of birth]],TODAY(),"Y")</f>
        <v>40</v>
      </c>
    </row>
    <row r="841" spans="1:9" x14ac:dyDescent="0.3">
      <c r="A841" t="s">
        <v>872</v>
      </c>
      <c r="B841" s="17">
        <v>28823</v>
      </c>
      <c r="D841">
        <v>6938.11</v>
      </c>
      <c r="E841" t="s">
        <v>11</v>
      </c>
      <c r="F841" t="s">
        <v>11</v>
      </c>
      <c r="G841" t="s">
        <v>13</v>
      </c>
      <c r="H841" t="s">
        <v>13</v>
      </c>
      <c r="I841">
        <f ca="1">DATEDIF(Table1_1[[#This Row],[Date of birth]],TODAY(),"Y")</f>
        <v>46</v>
      </c>
    </row>
    <row r="842" spans="1:9" x14ac:dyDescent="0.3">
      <c r="A842" t="s">
        <v>873</v>
      </c>
      <c r="B842" s="17">
        <v>29463</v>
      </c>
      <c r="D842">
        <v>6940.91</v>
      </c>
      <c r="E842" t="s">
        <v>11</v>
      </c>
      <c r="F842" t="s">
        <v>11</v>
      </c>
      <c r="G842" t="s">
        <v>23</v>
      </c>
      <c r="H842" t="s">
        <v>23</v>
      </c>
      <c r="I842">
        <f ca="1">DATEDIF(Table1_1[[#This Row],[Date of birth]],TODAY(),"Y")</f>
        <v>44</v>
      </c>
    </row>
    <row r="843" spans="1:9" x14ac:dyDescent="0.3">
      <c r="A843" t="s">
        <v>874</v>
      </c>
      <c r="B843" s="17">
        <v>29495</v>
      </c>
      <c r="D843">
        <v>6940.94</v>
      </c>
      <c r="E843" t="s">
        <v>11</v>
      </c>
      <c r="F843" t="s">
        <v>12</v>
      </c>
      <c r="G843" t="s">
        <v>13</v>
      </c>
      <c r="H843" t="s">
        <v>13</v>
      </c>
      <c r="I843">
        <f ca="1">DATEDIF(Table1_1[[#This Row],[Date of birth]],TODAY(),"Y")</f>
        <v>44</v>
      </c>
    </row>
    <row r="844" spans="1:9" x14ac:dyDescent="0.3">
      <c r="A844" t="s">
        <v>875</v>
      </c>
      <c r="B844" s="17">
        <v>28839</v>
      </c>
      <c r="D844">
        <v>6948.7</v>
      </c>
      <c r="E844" t="s">
        <v>16</v>
      </c>
      <c r="F844" t="s">
        <v>11</v>
      </c>
      <c r="G844" t="s">
        <v>23</v>
      </c>
      <c r="H844" t="s">
        <v>23</v>
      </c>
      <c r="I844">
        <f ca="1">DATEDIF(Table1_1[[#This Row],[Date of birth]],TODAY(),"Y")</f>
        <v>46</v>
      </c>
    </row>
    <row r="845" spans="1:9" x14ac:dyDescent="0.3">
      <c r="A845" t="s">
        <v>876</v>
      </c>
      <c r="B845" s="17">
        <v>29451</v>
      </c>
      <c r="D845">
        <v>6951.12</v>
      </c>
      <c r="E845" t="s">
        <v>11</v>
      </c>
      <c r="F845" t="s">
        <v>11</v>
      </c>
      <c r="G845" t="s">
        <v>13</v>
      </c>
      <c r="H845" t="s">
        <v>13</v>
      </c>
      <c r="I845">
        <f ca="1">DATEDIF(Table1_1[[#This Row],[Date of birth]],TODAY(),"Y")</f>
        <v>44</v>
      </c>
    </row>
    <row r="846" spans="1:9" x14ac:dyDescent="0.3">
      <c r="A846" t="s">
        <v>877</v>
      </c>
      <c r="B846" s="17">
        <v>27546</v>
      </c>
      <c r="D846">
        <v>6965.21</v>
      </c>
      <c r="E846" t="s">
        <v>11</v>
      </c>
      <c r="F846" t="s">
        <v>12</v>
      </c>
      <c r="G846" t="s">
        <v>13</v>
      </c>
      <c r="H846" t="s">
        <v>13</v>
      </c>
      <c r="I846">
        <f ca="1">DATEDIF(Table1_1[[#This Row],[Date of birth]],TODAY(),"Y")</f>
        <v>49</v>
      </c>
    </row>
    <row r="847" spans="1:9" x14ac:dyDescent="0.3">
      <c r="A847" t="s">
        <v>878</v>
      </c>
      <c r="B847" s="17">
        <v>31391</v>
      </c>
      <c r="D847">
        <v>6985.51</v>
      </c>
      <c r="E847" t="s">
        <v>11</v>
      </c>
      <c r="F847" t="s">
        <v>11</v>
      </c>
      <c r="G847" t="s">
        <v>166</v>
      </c>
      <c r="H847" t="s">
        <v>166</v>
      </c>
      <c r="I847">
        <f ca="1">DATEDIF(Table1_1[[#This Row],[Date of birth]],TODAY(),"Y")</f>
        <v>39</v>
      </c>
    </row>
    <row r="848" spans="1:9" x14ac:dyDescent="0.3">
      <c r="A848" t="s">
        <v>879</v>
      </c>
      <c r="B848" s="17">
        <v>30242</v>
      </c>
      <c r="D848">
        <v>6986.7</v>
      </c>
      <c r="E848" t="s">
        <v>12</v>
      </c>
      <c r="F848" t="s">
        <v>16</v>
      </c>
      <c r="G848" t="s">
        <v>23</v>
      </c>
      <c r="H848" t="s">
        <v>23</v>
      </c>
      <c r="I848">
        <f ca="1">DATEDIF(Table1_1[[#This Row],[Date of birth]],TODAY(),"Y")</f>
        <v>42</v>
      </c>
    </row>
    <row r="849" spans="1:9" x14ac:dyDescent="0.3">
      <c r="A849" t="s">
        <v>880</v>
      </c>
      <c r="B849" s="17">
        <v>30195</v>
      </c>
      <c r="D849">
        <v>6989.95</v>
      </c>
      <c r="E849" t="s">
        <v>11</v>
      </c>
      <c r="F849" t="s">
        <v>16</v>
      </c>
      <c r="G849" t="s">
        <v>13</v>
      </c>
      <c r="H849" t="s">
        <v>13</v>
      </c>
      <c r="I849">
        <f ca="1">DATEDIF(Table1_1[[#This Row],[Date of birth]],TODAY(),"Y")</f>
        <v>42</v>
      </c>
    </row>
    <row r="850" spans="1:9" x14ac:dyDescent="0.3">
      <c r="A850" t="s">
        <v>881</v>
      </c>
      <c r="B850" s="17">
        <v>25385</v>
      </c>
      <c r="D850">
        <v>7003.1</v>
      </c>
      <c r="E850" t="s">
        <v>11</v>
      </c>
      <c r="F850" t="s">
        <v>12</v>
      </c>
      <c r="G850" t="s">
        <v>13</v>
      </c>
      <c r="H850" t="s">
        <v>13</v>
      </c>
      <c r="I850">
        <f ca="1">DATEDIF(Table1_1[[#This Row],[Date of birth]],TODAY(),"Y")</f>
        <v>55</v>
      </c>
    </row>
    <row r="851" spans="1:9" x14ac:dyDescent="0.3">
      <c r="A851" t="s">
        <v>882</v>
      </c>
      <c r="B851" s="17">
        <v>28642</v>
      </c>
      <c r="D851">
        <v>7033.08</v>
      </c>
      <c r="E851" t="s">
        <v>11</v>
      </c>
      <c r="F851" t="s">
        <v>11</v>
      </c>
      <c r="G851" t="s">
        <v>13</v>
      </c>
      <c r="H851" t="s">
        <v>13</v>
      </c>
      <c r="I851">
        <f ca="1">DATEDIF(Table1_1[[#This Row],[Date of birth]],TODAY(),"Y")</f>
        <v>46</v>
      </c>
    </row>
    <row r="852" spans="1:9" x14ac:dyDescent="0.3">
      <c r="A852" t="s">
        <v>883</v>
      </c>
      <c r="B852" s="17">
        <v>35001</v>
      </c>
      <c r="D852">
        <v>7042.11</v>
      </c>
      <c r="E852" t="s">
        <v>11</v>
      </c>
      <c r="F852" t="s">
        <v>12</v>
      </c>
      <c r="G852" t="s">
        <v>23</v>
      </c>
      <c r="H852" t="s">
        <v>23</v>
      </c>
      <c r="I852">
        <f ca="1">DATEDIF(Table1_1[[#This Row],[Date of birth]],TODAY(),"Y")</f>
        <v>29</v>
      </c>
    </row>
    <row r="853" spans="1:9" x14ac:dyDescent="0.3">
      <c r="A853" t="s">
        <v>884</v>
      </c>
      <c r="B853" s="17">
        <v>29428</v>
      </c>
      <c r="D853">
        <v>7045.5</v>
      </c>
      <c r="E853" t="s">
        <v>11</v>
      </c>
      <c r="F853" t="s">
        <v>16</v>
      </c>
      <c r="G853" t="s">
        <v>42</v>
      </c>
      <c r="H853" t="s">
        <v>42</v>
      </c>
      <c r="I853">
        <f ca="1">DATEDIF(Table1_1[[#This Row],[Date of birth]],TODAY(),"Y")</f>
        <v>44</v>
      </c>
    </row>
    <row r="854" spans="1:9" x14ac:dyDescent="0.3">
      <c r="A854" t="s">
        <v>885</v>
      </c>
      <c r="B854" s="17">
        <v>29516</v>
      </c>
      <c r="D854">
        <v>7046.72</v>
      </c>
      <c r="E854" t="s">
        <v>11</v>
      </c>
      <c r="F854" t="s">
        <v>12</v>
      </c>
      <c r="G854" t="s">
        <v>13</v>
      </c>
      <c r="H854" t="s">
        <v>13</v>
      </c>
      <c r="I854">
        <f ca="1">DATEDIF(Table1_1[[#This Row],[Date of birth]],TODAY(),"Y")</f>
        <v>44</v>
      </c>
    </row>
    <row r="855" spans="1:9" x14ac:dyDescent="0.3">
      <c r="A855" t="s">
        <v>886</v>
      </c>
      <c r="B855" s="17">
        <v>29423</v>
      </c>
      <c r="D855">
        <v>7050.02</v>
      </c>
      <c r="E855" t="s">
        <v>11</v>
      </c>
      <c r="F855" t="s">
        <v>16</v>
      </c>
      <c r="G855" t="s">
        <v>247</v>
      </c>
      <c r="H855" t="s">
        <v>247</v>
      </c>
      <c r="I855">
        <f ca="1">DATEDIF(Table1_1[[#This Row],[Date of birth]],TODAY(),"Y")</f>
        <v>44</v>
      </c>
    </row>
    <row r="856" spans="1:9" x14ac:dyDescent="0.3">
      <c r="A856" t="s">
        <v>887</v>
      </c>
      <c r="B856" s="17">
        <v>29400</v>
      </c>
      <c r="D856">
        <v>7050.64</v>
      </c>
      <c r="E856" t="s">
        <v>11</v>
      </c>
      <c r="F856" t="s">
        <v>12</v>
      </c>
      <c r="G856" t="s">
        <v>42</v>
      </c>
      <c r="H856" t="s">
        <v>42</v>
      </c>
      <c r="I856">
        <f ca="1">DATEDIF(Table1_1[[#This Row],[Date of birth]],TODAY(),"Y")</f>
        <v>44</v>
      </c>
    </row>
    <row r="857" spans="1:9" x14ac:dyDescent="0.3">
      <c r="A857" t="s">
        <v>888</v>
      </c>
      <c r="B857" s="17">
        <v>28665</v>
      </c>
      <c r="D857">
        <v>7054.41</v>
      </c>
      <c r="E857" t="s">
        <v>11</v>
      </c>
      <c r="F857" t="s">
        <v>11</v>
      </c>
      <c r="G857" t="s">
        <v>13</v>
      </c>
      <c r="H857" t="s">
        <v>13</v>
      </c>
      <c r="I857">
        <f ca="1">DATEDIF(Table1_1[[#This Row],[Date of birth]],TODAY(),"Y")</f>
        <v>46</v>
      </c>
    </row>
    <row r="858" spans="1:9" x14ac:dyDescent="0.3">
      <c r="A858" t="s">
        <v>889</v>
      </c>
      <c r="B858" s="17">
        <v>30225</v>
      </c>
      <c r="D858">
        <v>7077.19</v>
      </c>
      <c r="E858" t="s">
        <v>11</v>
      </c>
      <c r="F858" t="s">
        <v>12</v>
      </c>
      <c r="G858" t="s">
        <v>247</v>
      </c>
      <c r="H858" t="s">
        <v>247</v>
      </c>
      <c r="I858">
        <f ca="1">DATEDIF(Table1_1[[#This Row],[Date of birth]],TODAY(),"Y")</f>
        <v>42</v>
      </c>
    </row>
    <row r="859" spans="1:9" x14ac:dyDescent="0.3">
      <c r="A859" t="s">
        <v>890</v>
      </c>
      <c r="B859" s="17">
        <v>33773</v>
      </c>
      <c r="D859">
        <v>7096.98</v>
      </c>
      <c r="E859" t="s">
        <v>11</v>
      </c>
      <c r="F859" t="s">
        <v>11</v>
      </c>
      <c r="G859" t="s">
        <v>23</v>
      </c>
      <c r="H859" t="s">
        <v>23</v>
      </c>
      <c r="I859">
        <f ca="1">DATEDIF(Table1_1[[#This Row],[Date of birth]],TODAY(),"Y")</f>
        <v>32</v>
      </c>
    </row>
    <row r="860" spans="1:9" x14ac:dyDescent="0.3">
      <c r="A860" t="s">
        <v>891</v>
      </c>
      <c r="B860" s="17">
        <v>32000</v>
      </c>
      <c r="D860">
        <v>7106.81</v>
      </c>
      <c r="E860" t="s">
        <v>11</v>
      </c>
      <c r="F860" t="s">
        <v>16</v>
      </c>
      <c r="G860" t="s">
        <v>23</v>
      </c>
      <c r="H860" t="s">
        <v>23</v>
      </c>
      <c r="I860">
        <f ca="1">DATEDIF(Table1_1[[#This Row],[Date of birth]],TODAY(),"Y")</f>
        <v>37</v>
      </c>
    </row>
    <row r="861" spans="1:9" x14ac:dyDescent="0.3">
      <c r="A861" t="s">
        <v>892</v>
      </c>
      <c r="B861" s="17">
        <v>25018</v>
      </c>
      <c r="D861">
        <v>7125.25</v>
      </c>
      <c r="E861" t="s">
        <v>12</v>
      </c>
      <c r="F861" t="s">
        <v>11</v>
      </c>
      <c r="G861" t="s">
        <v>13</v>
      </c>
      <c r="H861" t="s">
        <v>13</v>
      </c>
      <c r="I861">
        <f ca="1">DATEDIF(Table1_1[[#This Row],[Date of birth]],TODAY(),"Y")</f>
        <v>56</v>
      </c>
    </row>
    <row r="862" spans="1:9" x14ac:dyDescent="0.3">
      <c r="A862" t="s">
        <v>893</v>
      </c>
      <c r="B862" s="17">
        <v>34182</v>
      </c>
      <c r="D862">
        <v>7128.64</v>
      </c>
      <c r="E862" t="s">
        <v>11</v>
      </c>
      <c r="F862" t="s">
        <v>11</v>
      </c>
      <c r="G862" t="s">
        <v>300</v>
      </c>
      <c r="H862" t="s">
        <v>300</v>
      </c>
      <c r="I862">
        <f ca="1">DATEDIF(Table1_1[[#This Row],[Date of birth]],TODAY(),"Y")</f>
        <v>31</v>
      </c>
    </row>
    <row r="863" spans="1:9" x14ac:dyDescent="0.3">
      <c r="A863" t="s">
        <v>894</v>
      </c>
      <c r="B863" s="17">
        <v>30864</v>
      </c>
      <c r="D863">
        <v>7133.9</v>
      </c>
      <c r="E863" t="s">
        <v>11</v>
      </c>
      <c r="F863" t="s">
        <v>16</v>
      </c>
      <c r="G863" t="s">
        <v>247</v>
      </c>
      <c r="H863" t="s">
        <v>247</v>
      </c>
      <c r="I863">
        <f ca="1">DATEDIF(Table1_1[[#This Row],[Date of birth]],TODAY(),"Y")</f>
        <v>40</v>
      </c>
    </row>
    <row r="864" spans="1:9" x14ac:dyDescent="0.3">
      <c r="A864" t="s">
        <v>895</v>
      </c>
      <c r="B864" s="17">
        <v>36373</v>
      </c>
      <c r="D864">
        <v>7144.4</v>
      </c>
      <c r="E864" t="s">
        <v>11</v>
      </c>
      <c r="F864" t="s">
        <v>16</v>
      </c>
      <c r="G864" t="s">
        <v>632</v>
      </c>
      <c r="H864" t="s">
        <v>632</v>
      </c>
      <c r="I864">
        <f ca="1">DATEDIF(Table1_1[[#This Row],[Date of birth]],TODAY(),"Y")</f>
        <v>25</v>
      </c>
    </row>
    <row r="865" spans="1:9" x14ac:dyDescent="0.3">
      <c r="A865" t="s">
        <v>896</v>
      </c>
      <c r="B865" s="17">
        <v>31007</v>
      </c>
      <c r="D865">
        <v>7144.86</v>
      </c>
      <c r="E865" t="s">
        <v>11</v>
      </c>
      <c r="F865" t="s">
        <v>11</v>
      </c>
      <c r="G865" t="s">
        <v>247</v>
      </c>
      <c r="H865" t="s">
        <v>247</v>
      </c>
      <c r="I865">
        <f ca="1">DATEDIF(Table1_1[[#This Row],[Date of birth]],TODAY(),"Y")</f>
        <v>40</v>
      </c>
    </row>
    <row r="866" spans="1:9" x14ac:dyDescent="0.3">
      <c r="A866" t="s">
        <v>897</v>
      </c>
      <c r="B866" s="17">
        <v>27935</v>
      </c>
      <c r="D866">
        <v>7147.11</v>
      </c>
      <c r="E866" t="s">
        <v>12</v>
      </c>
      <c r="F866" t="s">
        <v>11</v>
      </c>
      <c r="G866" t="s">
        <v>42</v>
      </c>
      <c r="H866" t="s">
        <v>42</v>
      </c>
      <c r="I866">
        <f ca="1">DATEDIF(Table1_1[[#This Row],[Date of birth]],TODAY(),"Y")</f>
        <v>48</v>
      </c>
    </row>
    <row r="867" spans="1:9" x14ac:dyDescent="0.3">
      <c r="A867" t="s">
        <v>898</v>
      </c>
      <c r="B867" s="17">
        <v>28701</v>
      </c>
      <c r="D867">
        <v>7147.47</v>
      </c>
      <c r="E867" t="s">
        <v>11</v>
      </c>
      <c r="F867" t="s">
        <v>12</v>
      </c>
      <c r="G867" t="s">
        <v>13</v>
      </c>
      <c r="H867" t="s">
        <v>13</v>
      </c>
      <c r="I867">
        <f ca="1">DATEDIF(Table1_1[[#This Row],[Date of birth]],TODAY(),"Y")</f>
        <v>46</v>
      </c>
    </row>
    <row r="868" spans="1:9" x14ac:dyDescent="0.3">
      <c r="A868" t="s">
        <v>899</v>
      </c>
      <c r="B868" s="17">
        <v>30862</v>
      </c>
      <c r="D868">
        <v>7151.09</v>
      </c>
      <c r="E868" t="s">
        <v>11</v>
      </c>
      <c r="F868" t="s">
        <v>11</v>
      </c>
      <c r="G868" t="s">
        <v>42</v>
      </c>
      <c r="H868" t="s">
        <v>42</v>
      </c>
      <c r="I868">
        <f ca="1">DATEDIF(Table1_1[[#This Row],[Date of birth]],TODAY(),"Y")</f>
        <v>40</v>
      </c>
    </row>
    <row r="869" spans="1:9" x14ac:dyDescent="0.3">
      <c r="A869" t="s">
        <v>900</v>
      </c>
      <c r="B869" s="17">
        <v>28734</v>
      </c>
      <c r="D869">
        <v>7152.67</v>
      </c>
      <c r="E869" t="s">
        <v>12</v>
      </c>
      <c r="F869" t="s">
        <v>11</v>
      </c>
      <c r="G869" t="s">
        <v>13</v>
      </c>
      <c r="H869" t="s">
        <v>13</v>
      </c>
      <c r="I869">
        <f ca="1">DATEDIF(Table1_1[[#This Row],[Date of birth]],TODAY(),"Y")</f>
        <v>46</v>
      </c>
    </row>
    <row r="870" spans="1:9" x14ac:dyDescent="0.3">
      <c r="A870" t="s">
        <v>901</v>
      </c>
      <c r="B870" s="17">
        <v>29784</v>
      </c>
      <c r="D870">
        <v>7153.55</v>
      </c>
      <c r="E870" t="s">
        <v>11</v>
      </c>
      <c r="F870" t="s">
        <v>16</v>
      </c>
      <c r="G870" t="s">
        <v>23</v>
      </c>
      <c r="H870" t="s">
        <v>23</v>
      </c>
      <c r="I870">
        <f ca="1">DATEDIF(Table1_1[[#This Row],[Date of birth]],TODAY(),"Y")</f>
        <v>43</v>
      </c>
    </row>
    <row r="871" spans="1:9" x14ac:dyDescent="0.3">
      <c r="A871" t="s">
        <v>902</v>
      </c>
      <c r="B871" s="17">
        <v>29394</v>
      </c>
      <c r="D871">
        <v>7160.09</v>
      </c>
      <c r="E871" t="s">
        <v>11</v>
      </c>
      <c r="F871" t="s">
        <v>11</v>
      </c>
      <c r="G871" t="s">
        <v>42</v>
      </c>
      <c r="H871" t="s">
        <v>42</v>
      </c>
      <c r="I871">
        <f ca="1">DATEDIF(Table1_1[[#This Row],[Date of birth]],TODAY(),"Y")</f>
        <v>44</v>
      </c>
    </row>
    <row r="872" spans="1:9" x14ac:dyDescent="0.3">
      <c r="A872" t="s">
        <v>903</v>
      </c>
      <c r="B872" s="17">
        <v>29495</v>
      </c>
      <c r="D872">
        <v>7160.33</v>
      </c>
      <c r="E872" t="s">
        <v>11</v>
      </c>
      <c r="F872" t="s">
        <v>16</v>
      </c>
      <c r="G872" t="s">
        <v>13</v>
      </c>
      <c r="H872" t="s">
        <v>13</v>
      </c>
      <c r="I872">
        <f ca="1">DATEDIF(Table1_1[[#This Row],[Date of birth]],TODAY(),"Y")</f>
        <v>44</v>
      </c>
    </row>
    <row r="873" spans="1:9" x14ac:dyDescent="0.3">
      <c r="A873" t="s">
        <v>904</v>
      </c>
      <c r="B873" s="17">
        <v>29494</v>
      </c>
      <c r="D873">
        <v>7162.01</v>
      </c>
      <c r="E873" t="s">
        <v>11</v>
      </c>
      <c r="F873" t="s">
        <v>12</v>
      </c>
      <c r="G873" t="s">
        <v>13</v>
      </c>
      <c r="H873" t="s">
        <v>13</v>
      </c>
      <c r="I873">
        <f ca="1">DATEDIF(Table1_1[[#This Row],[Date of birth]],TODAY(),"Y")</f>
        <v>44</v>
      </c>
    </row>
    <row r="874" spans="1:9" x14ac:dyDescent="0.3">
      <c r="A874" t="s">
        <v>905</v>
      </c>
      <c r="B874" s="17">
        <v>30179</v>
      </c>
      <c r="D874">
        <v>7173.36</v>
      </c>
      <c r="E874" t="s">
        <v>12</v>
      </c>
      <c r="F874" t="s">
        <v>11</v>
      </c>
      <c r="G874" t="s">
        <v>168</v>
      </c>
      <c r="H874" t="s">
        <v>168</v>
      </c>
      <c r="I874">
        <f ca="1">DATEDIF(Table1_1[[#This Row],[Date of birth]],TODAY(),"Y")</f>
        <v>42</v>
      </c>
    </row>
    <row r="875" spans="1:9" x14ac:dyDescent="0.3">
      <c r="A875" t="s">
        <v>906</v>
      </c>
      <c r="B875" s="17">
        <v>27594</v>
      </c>
      <c r="D875">
        <v>7175.51</v>
      </c>
      <c r="E875" t="s">
        <v>11</v>
      </c>
      <c r="F875" t="s">
        <v>12</v>
      </c>
      <c r="G875" t="s">
        <v>13</v>
      </c>
      <c r="H875" t="s">
        <v>13</v>
      </c>
      <c r="I875">
        <f ca="1">DATEDIF(Table1_1[[#This Row],[Date of birth]],TODAY(),"Y")</f>
        <v>49</v>
      </c>
    </row>
    <row r="876" spans="1:9" x14ac:dyDescent="0.3">
      <c r="A876" t="s">
        <v>907</v>
      </c>
      <c r="B876" s="17">
        <v>25076</v>
      </c>
      <c r="D876">
        <v>7179.52</v>
      </c>
      <c r="E876" t="s">
        <v>12</v>
      </c>
      <c r="F876" t="s">
        <v>12</v>
      </c>
      <c r="G876" t="s">
        <v>13</v>
      </c>
      <c r="H876" t="s">
        <v>13</v>
      </c>
      <c r="I876">
        <f ca="1">DATEDIF(Table1_1[[#This Row],[Date of birth]],TODAY(),"Y")</f>
        <v>56</v>
      </c>
    </row>
    <row r="877" spans="1:9" x14ac:dyDescent="0.3">
      <c r="A877" t="s">
        <v>908</v>
      </c>
      <c r="B877" s="17">
        <v>30208</v>
      </c>
      <c r="D877">
        <v>7196.87</v>
      </c>
      <c r="E877" t="s">
        <v>12</v>
      </c>
      <c r="F877" t="s">
        <v>11</v>
      </c>
      <c r="G877" t="s">
        <v>42</v>
      </c>
      <c r="H877" t="s">
        <v>42</v>
      </c>
      <c r="I877">
        <f ca="1">DATEDIF(Table1_1[[#This Row],[Date of birth]],TODAY(),"Y")</f>
        <v>42</v>
      </c>
    </row>
    <row r="878" spans="1:9" x14ac:dyDescent="0.3">
      <c r="A878" t="s">
        <v>909</v>
      </c>
      <c r="B878" s="17">
        <v>30539</v>
      </c>
      <c r="D878">
        <v>7201.7</v>
      </c>
      <c r="E878" t="s">
        <v>11</v>
      </c>
      <c r="F878" t="s">
        <v>12</v>
      </c>
      <c r="G878" t="s">
        <v>23</v>
      </c>
      <c r="H878" t="s">
        <v>23</v>
      </c>
      <c r="I878">
        <f ca="1">DATEDIF(Table1_1[[#This Row],[Date of birth]],TODAY(),"Y")</f>
        <v>41</v>
      </c>
    </row>
    <row r="879" spans="1:9" x14ac:dyDescent="0.3">
      <c r="A879" t="s">
        <v>910</v>
      </c>
      <c r="B879" s="17">
        <v>30641</v>
      </c>
      <c r="D879">
        <v>7209.49</v>
      </c>
      <c r="E879" t="s">
        <v>11</v>
      </c>
      <c r="F879" t="s">
        <v>12</v>
      </c>
      <c r="G879" t="s">
        <v>23</v>
      </c>
      <c r="H879" t="s">
        <v>23</v>
      </c>
      <c r="I879">
        <f ca="1">DATEDIF(Table1_1[[#This Row],[Date of birth]],TODAY(),"Y")</f>
        <v>41</v>
      </c>
    </row>
    <row r="880" spans="1:9" x14ac:dyDescent="0.3">
      <c r="A880" t="s">
        <v>911</v>
      </c>
      <c r="B880" s="17">
        <v>33417</v>
      </c>
      <c r="D880">
        <v>7220.25</v>
      </c>
      <c r="E880" t="s">
        <v>11</v>
      </c>
      <c r="F880" t="s">
        <v>11</v>
      </c>
      <c r="G880" t="s">
        <v>300</v>
      </c>
      <c r="H880" t="s">
        <v>300</v>
      </c>
      <c r="I880">
        <f ca="1">DATEDIF(Table1_1[[#This Row],[Date of birth]],TODAY(),"Y")</f>
        <v>33</v>
      </c>
    </row>
    <row r="881" spans="1:9" x14ac:dyDescent="0.3">
      <c r="A881" t="s">
        <v>912</v>
      </c>
      <c r="B881" s="17">
        <v>28383</v>
      </c>
      <c r="D881">
        <v>7222.79</v>
      </c>
      <c r="E881" t="s">
        <v>12</v>
      </c>
      <c r="F881" t="s">
        <v>12</v>
      </c>
      <c r="G881" t="s">
        <v>23</v>
      </c>
      <c r="H881" t="s">
        <v>23</v>
      </c>
      <c r="I881">
        <f ca="1">DATEDIF(Table1_1[[#This Row],[Date of birth]],TODAY(),"Y")</f>
        <v>47</v>
      </c>
    </row>
    <row r="882" spans="1:9" x14ac:dyDescent="0.3">
      <c r="A882" t="s">
        <v>913</v>
      </c>
      <c r="B882" s="17">
        <v>31606</v>
      </c>
      <c r="D882">
        <v>7228.22</v>
      </c>
      <c r="E882" t="s">
        <v>11</v>
      </c>
      <c r="F882" t="s">
        <v>16</v>
      </c>
      <c r="G882" t="s">
        <v>247</v>
      </c>
      <c r="H882" t="s">
        <v>247</v>
      </c>
      <c r="I882">
        <f ca="1">DATEDIF(Table1_1[[#This Row],[Date of birth]],TODAY(),"Y")</f>
        <v>38</v>
      </c>
    </row>
    <row r="883" spans="1:9" x14ac:dyDescent="0.3">
      <c r="A883" t="s">
        <v>914</v>
      </c>
      <c r="B883" s="17">
        <v>31656</v>
      </c>
      <c r="D883">
        <v>7243.81</v>
      </c>
      <c r="E883" t="s">
        <v>11</v>
      </c>
      <c r="F883" t="s">
        <v>12</v>
      </c>
      <c r="G883" t="s">
        <v>13</v>
      </c>
      <c r="H883" t="s">
        <v>13</v>
      </c>
      <c r="I883">
        <f ca="1">DATEDIF(Table1_1[[#This Row],[Date of birth]],TODAY(),"Y")</f>
        <v>38</v>
      </c>
    </row>
    <row r="884" spans="1:9" x14ac:dyDescent="0.3">
      <c r="A884" t="s">
        <v>915</v>
      </c>
      <c r="B884" s="17">
        <v>30156</v>
      </c>
      <c r="D884">
        <v>7248.71</v>
      </c>
      <c r="E884" t="s">
        <v>11</v>
      </c>
      <c r="F884" t="s">
        <v>16</v>
      </c>
      <c r="G884" t="s">
        <v>13</v>
      </c>
      <c r="H884" t="s">
        <v>13</v>
      </c>
      <c r="I884">
        <f ca="1">DATEDIF(Table1_1[[#This Row],[Date of birth]],TODAY(),"Y")</f>
        <v>42</v>
      </c>
    </row>
    <row r="885" spans="1:9" x14ac:dyDescent="0.3">
      <c r="A885" t="s">
        <v>916</v>
      </c>
      <c r="B885" s="17">
        <v>29812</v>
      </c>
      <c r="D885">
        <v>7256.72</v>
      </c>
      <c r="E885" t="s">
        <v>12</v>
      </c>
      <c r="F885" t="s">
        <v>11</v>
      </c>
      <c r="G885" t="s">
        <v>23</v>
      </c>
      <c r="H885" t="s">
        <v>23</v>
      </c>
      <c r="I885">
        <f ca="1">DATEDIF(Table1_1[[#This Row],[Date of birth]],TODAY(),"Y")</f>
        <v>43</v>
      </c>
    </row>
    <row r="886" spans="1:9" x14ac:dyDescent="0.3">
      <c r="A886" t="s">
        <v>917</v>
      </c>
      <c r="B886" s="17">
        <v>29750</v>
      </c>
      <c r="D886">
        <v>7261.74</v>
      </c>
      <c r="E886" t="s">
        <v>12</v>
      </c>
      <c r="F886" t="s">
        <v>12</v>
      </c>
      <c r="G886" t="s">
        <v>23</v>
      </c>
      <c r="H886" t="s">
        <v>23</v>
      </c>
      <c r="I886">
        <f ca="1">DATEDIF(Table1_1[[#This Row],[Date of birth]],TODAY(),"Y")</f>
        <v>43</v>
      </c>
    </row>
    <row r="887" spans="1:9" x14ac:dyDescent="0.3">
      <c r="A887" t="s">
        <v>918</v>
      </c>
      <c r="B887" s="17">
        <v>26962</v>
      </c>
      <c r="D887">
        <v>7265.58</v>
      </c>
      <c r="E887" t="s">
        <v>11</v>
      </c>
      <c r="F887" t="s">
        <v>11</v>
      </c>
      <c r="G887" t="s">
        <v>13</v>
      </c>
      <c r="H887" t="s">
        <v>13</v>
      </c>
      <c r="I887">
        <f ca="1">DATEDIF(Table1_1[[#This Row],[Date of birth]],TODAY(),"Y")</f>
        <v>51</v>
      </c>
    </row>
    <row r="888" spans="1:9" x14ac:dyDescent="0.3">
      <c r="A888" t="s">
        <v>919</v>
      </c>
      <c r="B888" s="17">
        <v>29799</v>
      </c>
      <c r="D888">
        <v>7265.7</v>
      </c>
      <c r="E888" t="s">
        <v>12</v>
      </c>
      <c r="F888" t="s">
        <v>12</v>
      </c>
      <c r="G888" t="s">
        <v>23</v>
      </c>
      <c r="H888" t="s">
        <v>23</v>
      </c>
      <c r="I888">
        <f ca="1">DATEDIF(Table1_1[[#This Row],[Date of birth]],TODAY(),"Y")</f>
        <v>43</v>
      </c>
    </row>
    <row r="889" spans="1:9" x14ac:dyDescent="0.3">
      <c r="A889" t="s">
        <v>920</v>
      </c>
      <c r="B889" s="17">
        <v>28112</v>
      </c>
      <c r="D889">
        <v>7273.02</v>
      </c>
      <c r="E889" t="s">
        <v>11</v>
      </c>
      <c r="F889" t="s">
        <v>16</v>
      </c>
      <c r="G889" t="s">
        <v>13</v>
      </c>
      <c r="H889" t="s">
        <v>13</v>
      </c>
      <c r="I889">
        <f ca="1">DATEDIF(Table1_1[[#This Row],[Date of birth]],TODAY(),"Y")</f>
        <v>48</v>
      </c>
    </row>
    <row r="890" spans="1:9" x14ac:dyDescent="0.3">
      <c r="A890" t="s">
        <v>921</v>
      </c>
      <c r="B890" s="17">
        <v>31352</v>
      </c>
      <c r="D890">
        <v>7281.51</v>
      </c>
      <c r="E890" t="s">
        <v>11</v>
      </c>
      <c r="F890" t="s">
        <v>16</v>
      </c>
      <c r="G890" t="s">
        <v>23</v>
      </c>
      <c r="H890" t="s">
        <v>23</v>
      </c>
      <c r="I890">
        <f ca="1">DATEDIF(Table1_1[[#This Row],[Date of birth]],TODAY(),"Y")</f>
        <v>39</v>
      </c>
    </row>
    <row r="891" spans="1:9" x14ac:dyDescent="0.3">
      <c r="A891" t="s">
        <v>922</v>
      </c>
      <c r="B891" s="17">
        <v>24467</v>
      </c>
      <c r="D891">
        <v>7302.46</v>
      </c>
      <c r="E891" t="s">
        <v>12</v>
      </c>
      <c r="F891" t="s">
        <v>16</v>
      </c>
      <c r="G891" t="s">
        <v>23</v>
      </c>
      <c r="H891" t="s">
        <v>23</v>
      </c>
      <c r="I891">
        <f ca="1">DATEDIF(Table1_1[[#This Row],[Date of birth]],TODAY(),"Y")</f>
        <v>58</v>
      </c>
    </row>
    <row r="892" spans="1:9" x14ac:dyDescent="0.3">
      <c r="A892" t="s">
        <v>923</v>
      </c>
      <c r="B892" s="17">
        <v>23894</v>
      </c>
      <c r="D892">
        <v>7304.65</v>
      </c>
      <c r="E892" t="s">
        <v>12</v>
      </c>
      <c r="F892" t="s">
        <v>12</v>
      </c>
      <c r="G892" t="s">
        <v>13</v>
      </c>
      <c r="H892" t="s">
        <v>13</v>
      </c>
      <c r="I892">
        <f ca="1">DATEDIF(Table1_1[[#This Row],[Date of birth]],TODAY(),"Y")</f>
        <v>59</v>
      </c>
    </row>
    <row r="893" spans="1:9" x14ac:dyDescent="0.3">
      <c r="A893" t="s">
        <v>924</v>
      </c>
      <c r="B893" s="17">
        <v>23918</v>
      </c>
      <c r="D893">
        <v>7318.21</v>
      </c>
      <c r="E893" t="s">
        <v>12</v>
      </c>
      <c r="F893" t="s">
        <v>16</v>
      </c>
      <c r="G893" t="s">
        <v>13</v>
      </c>
      <c r="H893" t="s">
        <v>13</v>
      </c>
      <c r="I893">
        <f ca="1">DATEDIF(Table1_1[[#This Row],[Date of birth]],TODAY(),"Y")</f>
        <v>59</v>
      </c>
    </row>
    <row r="894" spans="1:9" x14ac:dyDescent="0.3">
      <c r="A894" t="s">
        <v>925</v>
      </c>
      <c r="B894" s="17">
        <v>26522</v>
      </c>
      <c r="D894">
        <v>7318.22</v>
      </c>
      <c r="E894" t="s">
        <v>11</v>
      </c>
      <c r="F894" t="s">
        <v>12</v>
      </c>
      <c r="G894" t="s">
        <v>23</v>
      </c>
      <c r="H894" t="s">
        <v>23</v>
      </c>
      <c r="I894">
        <f ca="1">DATEDIF(Table1_1[[#This Row],[Date of birth]],TODAY(),"Y")</f>
        <v>52</v>
      </c>
    </row>
    <row r="895" spans="1:9" x14ac:dyDescent="0.3">
      <c r="A895" t="s">
        <v>926</v>
      </c>
      <c r="B895" s="17">
        <v>23934</v>
      </c>
      <c r="D895">
        <v>7322.86</v>
      </c>
      <c r="E895" t="s">
        <v>12</v>
      </c>
      <c r="F895" t="s">
        <v>12</v>
      </c>
      <c r="G895" t="s">
        <v>23</v>
      </c>
      <c r="H895" t="s">
        <v>23</v>
      </c>
      <c r="I895">
        <f ca="1">DATEDIF(Table1_1[[#This Row],[Date of birth]],TODAY(),"Y")</f>
        <v>59</v>
      </c>
    </row>
    <row r="896" spans="1:9" x14ac:dyDescent="0.3">
      <c r="A896" t="s">
        <v>927</v>
      </c>
      <c r="B896" s="17">
        <v>38306</v>
      </c>
      <c r="D896">
        <v>7323.73</v>
      </c>
      <c r="E896" t="s">
        <v>11</v>
      </c>
      <c r="F896" t="s">
        <v>11</v>
      </c>
      <c r="G896" t="s">
        <v>247</v>
      </c>
      <c r="H896" t="s">
        <v>247</v>
      </c>
      <c r="I896">
        <f ca="1">DATEDIF(Table1_1[[#This Row],[Date of birth]],TODAY(),"Y")</f>
        <v>20</v>
      </c>
    </row>
    <row r="897" spans="1:9" x14ac:dyDescent="0.3">
      <c r="A897" t="s">
        <v>928</v>
      </c>
      <c r="B897" s="17">
        <v>29025</v>
      </c>
      <c r="D897">
        <v>7325.05</v>
      </c>
      <c r="E897" t="s">
        <v>11</v>
      </c>
      <c r="F897" t="s">
        <v>12</v>
      </c>
      <c r="G897" t="s">
        <v>247</v>
      </c>
      <c r="H897" t="s">
        <v>247</v>
      </c>
      <c r="I897">
        <f ca="1">DATEDIF(Table1_1[[#This Row],[Date of birth]],TODAY(),"Y")</f>
        <v>45</v>
      </c>
    </row>
    <row r="898" spans="1:9" x14ac:dyDescent="0.3">
      <c r="A898" t="s">
        <v>929</v>
      </c>
      <c r="B898" s="17">
        <v>30888</v>
      </c>
      <c r="D898">
        <v>7325.47</v>
      </c>
      <c r="E898" t="s">
        <v>11</v>
      </c>
      <c r="F898" t="s">
        <v>16</v>
      </c>
      <c r="G898" t="s">
        <v>23</v>
      </c>
      <c r="H898" t="s">
        <v>23</v>
      </c>
      <c r="I898">
        <f ca="1">DATEDIF(Table1_1[[#This Row],[Date of birth]],TODAY(),"Y")</f>
        <v>40</v>
      </c>
    </row>
    <row r="899" spans="1:9" x14ac:dyDescent="0.3">
      <c r="A899" t="s">
        <v>930</v>
      </c>
      <c r="B899" s="17">
        <v>29117</v>
      </c>
      <c r="D899">
        <v>7337.75</v>
      </c>
      <c r="E899" t="s">
        <v>11</v>
      </c>
      <c r="F899" t="s">
        <v>12</v>
      </c>
      <c r="G899" t="s">
        <v>42</v>
      </c>
      <c r="H899" t="s">
        <v>42</v>
      </c>
      <c r="I899">
        <f ca="1">DATEDIF(Table1_1[[#This Row],[Date of birth]],TODAY(),"Y")</f>
        <v>45</v>
      </c>
    </row>
    <row r="900" spans="1:9" x14ac:dyDescent="0.3">
      <c r="A900" t="s">
        <v>931</v>
      </c>
      <c r="B900" s="17">
        <v>31578</v>
      </c>
      <c r="D900">
        <v>7339.93</v>
      </c>
      <c r="E900" t="s">
        <v>11</v>
      </c>
      <c r="F900" t="s">
        <v>11</v>
      </c>
      <c r="G900" t="s">
        <v>23</v>
      </c>
      <c r="H900" t="s">
        <v>23</v>
      </c>
      <c r="I900">
        <f ca="1">DATEDIF(Table1_1[[#This Row],[Date of birth]],TODAY(),"Y")</f>
        <v>38</v>
      </c>
    </row>
    <row r="901" spans="1:9" x14ac:dyDescent="0.3">
      <c r="A901" t="s">
        <v>932</v>
      </c>
      <c r="B901" s="17">
        <v>28477</v>
      </c>
      <c r="D901">
        <v>7345.08</v>
      </c>
      <c r="E901" t="s">
        <v>11</v>
      </c>
      <c r="F901" t="s">
        <v>16</v>
      </c>
      <c r="G901" t="s">
        <v>42</v>
      </c>
      <c r="H901" t="s">
        <v>42</v>
      </c>
      <c r="I901">
        <f ca="1">DATEDIF(Table1_1[[#This Row],[Date of birth]],TODAY(),"Y")</f>
        <v>47</v>
      </c>
    </row>
    <row r="902" spans="1:9" x14ac:dyDescent="0.3">
      <c r="A902" t="s">
        <v>933</v>
      </c>
      <c r="B902" s="17">
        <v>29032</v>
      </c>
      <c r="D902">
        <v>7345.73</v>
      </c>
      <c r="E902" t="s">
        <v>11</v>
      </c>
      <c r="F902" t="s">
        <v>16</v>
      </c>
      <c r="G902" t="s">
        <v>13</v>
      </c>
      <c r="H902" t="s">
        <v>13</v>
      </c>
      <c r="I902">
        <f ca="1">DATEDIF(Table1_1[[#This Row],[Date of birth]],TODAY(),"Y")</f>
        <v>45</v>
      </c>
    </row>
    <row r="903" spans="1:9" x14ac:dyDescent="0.3">
      <c r="A903" t="s">
        <v>934</v>
      </c>
      <c r="B903" s="17">
        <v>28460</v>
      </c>
      <c r="D903">
        <v>7348.14</v>
      </c>
      <c r="E903" t="s">
        <v>11</v>
      </c>
      <c r="F903" t="s">
        <v>16</v>
      </c>
      <c r="G903" t="s">
        <v>42</v>
      </c>
      <c r="H903" t="s">
        <v>42</v>
      </c>
      <c r="I903">
        <f ca="1">DATEDIF(Table1_1[[#This Row],[Date of birth]],TODAY(),"Y")</f>
        <v>47</v>
      </c>
    </row>
    <row r="904" spans="1:9" x14ac:dyDescent="0.3">
      <c r="A904" t="s">
        <v>935</v>
      </c>
      <c r="B904" s="17">
        <v>34243</v>
      </c>
      <c r="D904">
        <v>7349.12</v>
      </c>
      <c r="E904" t="s">
        <v>11</v>
      </c>
      <c r="F904" t="s">
        <v>11</v>
      </c>
      <c r="G904" t="s">
        <v>300</v>
      </c>
      <c r="H904" t="s">
        <v>300</v>
      </c>
      <c r="I904">
        <f ca="1">DATEDIF(Table1_1[[#This Row],[Date of birth]],TODAY(),"Y")</f>
        <v>31</v>
      </c>
    </row>
    <row r="905" spans="1:9" x14ac:dyDescent="0.3">
      <c r="A905" t="s">
        <v>936</v>
      </c>
      <c r="B905" s="17">
        <v>30488</v>
      </c>
      <c r="D905">
        <v>7357.49</v>
      </c>
      <c r="E905" t="s">
        <v>11</v>
      </c>
      <c r="F905" t="s">
        <v>11</v>
      </c>
      <c r="G905" t="s">
        <v>23</v>
      </c>
      <c r="H905" t="s">
        <v>23</v>
      </c>
      <c r="I905">
        <f ca="1">DATEDIF(Table1_1[[#This Row],[Date of birth]],TODAY(),"Y")</f>
        <v>41</v>
      </c>
    </row>
    <row r="906" spans="1:9" x14ac:dyDescent="0.3">
      <c r="A906" t="s">
        <v>937</v>
      </c>
      <c r="B906" s="17">
        <v>29783</v>
      </c>
      <c r="D906">
        <v>7358.18</v>
      </c>
      <c r="E906" t="s">
        <v>11</v>
      </c>
      <c r="F906" t="s">
        <v>12</v>
      </c>
      <c r="G906" t="s">
        <v>247</v>
      </c>
      <c r="H906" t="s">
        <v>247</v>
      </c>
      <c r="I906">
        <f ca="1">DATEDIF(Table1_1[[#This Row],[Date of birth]],TODAY(),"Y")</f>
        <v>43</v>
      </c>
    </row>
    <row r="907" spans="1:9" x14ac:dyDescent="0.3">
      <c r="A907" t="s">
        <v>938</v>
      </c>
      <c r="B907" s="17">
        <v>24077</v>
      </c>
      <c r="D907">
        <v>7362.31</v>
      </c>
      <c r="E907" t="s">
        <v>12</v>
      </c>
      <c r="F907" t="s">
        <v>12</v>
      </c>
      <c r="G907" t="s">
        <v>13</v>
      </c>
      <c r="H907" t="s">
        <v>13</v>
      </c>
      <c r="I907">
        <f ca="1">DATEDIF(Table1_1[[#This Row],[Date of birth]],TODAY(),"Y")</f>
        <v>59</v>
      </c>
    </row>
    <row r="908" spans="1:9" x14ac:dyDescent="0.3">
      <c r="A908" t="s">
        <v>939</v>
      </c>
      <c r="B908" s="17">
        <v>29914</v>
      </c>
      <c r="D908">
        <v>7371.77</v>
      </c>
      <c r="E908" t="s">
        <v>11</v>
      </c>
      <c r="F908" t="s">
        <v>16</v>
      </c>
      <c r="G908" t="s">
        <v>42</v>
      </c>
      <c r="H908" t="s">
        <v>42</v>
      </c>
      <c r="I908">
        <f ca="1">DATEDIF(Table1_1[[#This Row],[Date of birth]],TODAY(),"Y")</f>
        <v>43</v>
      </c>
    </row>
    <row r="909" spans="1:9" x14ac:dyDescent="0.3">
      <c r="A909" t="s">
        <v>940</v>
      </c>
      <c r="B909" s="17">
        <v>34172</v>
      </c>
      <c r="D909">
        <v>7388.85</v>
      </c>
      <c r="E909" t="s">
        <v>11</v>
      </c>
      <c r="F909" t="s">
        <v>11</v>
      </c>
      <c r="G909" t="s">
        <v>535</v>
      </c>
      <c r="H909" t="s">
        <v>535</v>
      </c>
      <c r="I909">
        <f ca="1">DATEDIF(Table1_1[[#This Row],[Date of birth]],TODAY(),"Y")</f>
        <v>31</v>
      </c>
    </row>
    <row r="910" spans="1:9" x14ac:dyDescent="0.3">
      <c r="A910" t="s">
        <v>941</v>
      </c>
      <c r="B910" s="17">
        <v>24077</v>
      </c>
      <c r="D910">
        <v>7403.98</v>
      </c>
      <c r="E910" t="s">
        <v>12</v>
      </c>
      <c r="F910" t="s">
        <v>11</v>
      </c>
      <c r="G910" t="s">
        <v>13</v>
      </c>
      <c r="H910" t="s">
        <v>13</v>
      </c>
      <c r="I910">
        <f ca="1">DATEDIF(Table1_1[[#This Row],[Date of birth]],TODAY(),"Y")</f>
        <v>59</v>
      </c>
    </row>
    <row r="911" spans="1:9" x14ac:dyDescent="0.3">
      <c r="A911" t="s">
        <v>942</v>
      </c>
      <c r="B911" s="17">
        <v>30578</v>
      </c>
      <c r="D911">
        <v>7418.52</v>
      </c>
      <c r="E911" t="s">
        <v>11</v>
      </c>
      <c r="F911" t="s">
        <v>11</v>
      </c>
      <c r="G911" t="s">
        <v>42</v>
      </c>
      <c r="H911" t="s">
        <v>42</v>
      </c>
      <c r="I911">
        <f ca="1">DATEDIF(Table1_1[[#This Row],[Date of birth]],TODAY(),"Y")</f>
        <v>41</v>
      </c>
    </row>
    <row r="912" spans="1:9" x14ac:dyDescent="0.3">
      <c r="A912" t="s">
        <v>943</v>
      </c>
      <c r="B912" s="17">
        <v>28806</v>
      </c>
      <c r="D912">
        <v>7419.48</v>
      </c>
      <c r="E912" t="s">
        <v>11</v>
      </c>
      <c r="F912" t="s">
        <v>11</v>
      </c>
      <c r="G912" t="s">
        <v>23</v>
      </c>
      <c r="H912" t="s">
        <v>23</v>
      </c>
      <c r="I912">
        <f ca="1">DATEDIF(Table1_1[[#This Row],[Date of birth]],TODAY(),"Y")</f>
        <v>46</v>
      </c>
    </row>
    <row r="913" spans="1:9" x14ac:dyDescent="0.3">
      <c r="A913" t="s">
        <v>944</v>
      </c>
      <c r="B913" s="17">
        <v>28825</v>
      </c>
      <c r="D913">
        <v>7421.19</v>
      </c>
      <c r="E913" t="s">
        <v>11</v>
      </c>
      <c r="F913" t="s">
        <v>12</v>
      </c>
      <c r="G913" t="s">
        <v>23</v>
      </c>
      <c r="H913" t="s">
        <v>23</v>
      </c>
      <c r="I913">
        <f ca="1">DATEDIF(Table1_1[[#This Row],[Date of birth]],TODAY(),"Y")</f>
        <v>46</v>
      </c>
    </row>
    <row r="914" spans="1:9" x14ac:dyDescent="0.3">
      <c r="A914" t="s">
        <v>945</v>
      </c>
      <c r="B914" s="17">
        <v>28362</v>
      </c>
      <c r="D914">
        <v>7441.05</v>
      </c>
      <c r="E914" t="s">
        <v>12</v>
      </c>
      <c r="F914" t="s">
        <v>11</v>
      </c>
      <c r="G914" t="s">
        <v>42</v>
      </c>
      <c r="H914" t="s">
        <v>42</v>
      </c>
      <c r="I914">
        <f ca="1">DATEDIF(Table1_1[[#This Row],[Date of birth]],TODAY(),"Y")</f>
        <v>47</v>
      </c>
    </row>
    <row r="915" spans="1:9" x14ac:dyDescent="0.3">
      <c r="A915" t="s">
        <v>946</v>
      </c>
      <c r="B915" s="17">
        <v>29099</v>
      </c>
      <c r="D915">
        <v>7441.5</v>
      </c>
      <c r="E915" t="s">
        <v>12</v>
      </c>
      <c r="F915" t="s">
        <v>11</v>
      </c>
      <c r="G915" t="s">
        <v>42</v>
      </c>
      <c r="H915" t="s">
        <v>42</v>
      </c>
      <c r="I915">
        <f ca="1">DATEDIF(Table1_1[[#This Row],[Date of birth]],TODAY(),"Y")</f>
        <v>45</v>
      </c>
    </row>
    <row r="916" spans="1:9" x14ac:dyDescent="0.3">
      <c r="A916" t="s">
        <v>947</v>
      </c>
      <c r="B916" s="17">
        <v>29403</v>
      </c>
      <c r="D916">
        <v>7443.64</v>
      </c>
      <c r="E916" t="s">
        <v>11</v>
      </c>
      <c r="F916" t="s">
        <v>12</v>
      </c>
      <c r="G916" t="s">
        <v>23</v>
      </c>
      <c r="H916" t="s">
        <v>23</v>
      </c>
      <c r="I916">
        <f ca="1">DATEDIF(Table1_1[[#This Row],[Date of birth]],TODAY(),"Y")</f>
        <v>44</v>
      </c>
    </row>
    <row r="917" spans="1:9" x14ac:dyDescent="0.3">
      <c r="A917" t="s">
        <v>948</v>
      </c>
      <c r="B917" s="17">
        <v>28393</v>
      </c>
      <c r="D917">
        <v>7445.92</v>
      </c>
      <c r="E917" t="s">
        <v>12</v>
      </c>
      <c r="F917" t="s">
        <v>16</v>
      </c>
      <c r="G917" t="s">
        <v>42</v>
      </c>
      <c r="H917" t="s">
        <v>42</v>
      </c>
      <c r="I917">
        <f ca="1">DATEDIF(Table1_1[[#This Row],[Date of birth]],TODAY(),"Y")</f>
        <v>47</v>
      </c>
    </row>
    <row r="918" spans="1:9" x14ac:dyDescent="0.3">
      <c r="A918" t="s">
        <v>949</v>
      </c>
      <c r="B918" s="17">
        <v>28398</v>
      </c>
      <c r="D918">
        <v>7448.4</v>
      </c>
      <c r="E918" t="s">
        <v>12</v>
      </c>
      <c r="F918" t="s">
        <v>12</v>
      </c>
      <c r="G918" t="s">
        <v>356</v>
      </c>
      <c r="H918" t="s">
        <v>356</v>
      </c>
      <c r="I918">
        <f ca="1">DATEDIF(Table1_1[[#This Row],[Date of birth]],TODAY(),"Y")</f>
        <v>47</v>
      </c>
    </row>
    <row r="919" spans="1:9" x14ac:dyDescent="0.3">
      <c r="A919" t="s">
        <v>950</v>
      </c>
      <c r="B919" s="17">
        <v>37043</v>
      </c>
      <c r="D919">
        <v>7450.36</v>
      </c>
      <c r="E919" t="s">
        <v>11</v>
      </c>
      <c r="F919" t="s">
        <v>11</v>
      </c>
      <c r="G919" t="s">
        <v>23</v>
      </c>
      <c r="H919" t="s">
        <v>23</v>
      </c>
      <c r="I919">
        <f ca="1">DATEDIF(Table1_1[[#This Row],[Date of birth]],TODAY(),"Y")</f>
        <v>23</v>
      </c>
    </row>
    <row r="920" spans="1:9" x14ac:dyDescent="0.3">
      <c r="A920" t="s">
        <v>951</v>
      </c>
      <c r="B920" s="17">
        <v>24685</v>
      </c>
      <c r="D920">
        <v>7463.51</v>
      </c>
      <c r="E920" t="s">
        <v>12</v>
      </c>
      <c r="F920" t="s">
        <v>12</v>
      </c>
      <c r="G920" t="s">
        <v>13</v>
      </c>
      <c r="H920" t="s">
        <v>13</v>
      </c>
      <c r="I920">
        <f ca="1">DATEDIF(Table1_1[[#This Row],[Date of birth]],TODAY(),"Y")</f>
        <v>57</v>
      </c>
    </row>
    <row r="921" spans="1:9" x14ac:dyDescent="0.3">
      <c r="A921" t="s">
        <v>952</v>
      </c>
      <c r="B921" s="17">
        <v>35230</v>
      </c>
      <c r="D921">
        <v>7487.38</v>
      </c>
      <c r="E921" t="s">
        <v>11</v>
      </c>
      <c r="F921" t="s">
        <v>12</v>
      </c>
      <c r="G921" t="s">
        <v>23</v>
      </c>
      <c r="H921" t="s">
        <v>23</v>
      </c>
      <c r="I921">
        <f ca="1">DATEDIF(Table1_1[[#This Row],[Date of birth]],TODAY(),"Y")</f>
        <v>28</v>
      </c>
    </row>
    <row r="922" spans="1:9" x14ac:dyDescent="0.3">
      <c r="A922" t="s">
        <v>953</v>
      </c>
      <c r="B922" s="17">
        <v>32492</v>
      </c>
      <c r="D922">
        <v>7494.63</v>
      </c>
      <c r="E922" t="s">
        <v>11</v>
      </c>
      <c r="F922" t="s">
        <v>12</v>
      </c>
      <c r="G922" t="s">
        <v>200</v>
      </c>
      <c r="H922" t="s">
        <v>200</v>
      </c>
      <c r="I922">
        <f ca="1">DATEDIF(Table1_1[[#This Row],[Date of birth]],TODAY(),"Y")</f>
        <v>36</v>
      </c>
    </row>
    <row r="923" spans="1:9" x14ac:dyDescent="0.3">
      <c r="A923" t="s">
        <v>954</v>
      </c>
      <c r="B923" s="17">
        <v>35731</v>
      </c>
      <c r="D923">
        <v>7504.3</v>
      </c>
      <c r="E923" t="s">
        <v>11</v>
      </c>
      <c r="F923" t="s">
        <v>16</v>
      </c>
      <c r="G923" t="s">
        <v>23</v>
      </c>
      <c r="H923" t="s">
        <v>23</v>
      </c>
      <c r="I923">
        <f ca="1">DATEDIF(Table1_1[[#This Row],[Date of birth]],TODAY(),"Y")</f>
        <v>27</v>
      </c>
    </row>
    <row r="924" spans="1:9" x14ac:dyDescent="0.3">
      <c r="A924" t="s">
        <v>955</v>
      </c>
      <c r="B924" s="17">
        <v>30507</v>
      </c>
      <c r="D924">
        <v>7512.27</v>
      </c>
      <c r="E924" t="s">
        <v>12</v>
      </c>
      <c r="F924" t="s">
        <v>11</v>
      </c>
      <c r="G924" t="s">
        <v>42</v>
      </c>
      <c r="H924" t="s">
        <v>42</v>
      </c>
      <c r="I924">
        <f ca="1">DATEDIF(Table1_1[[#This Row],[Date of birth]],TODAY(),"Y")</f>
        <v>41</v>
      </c>
    </row>
    <row r="925" spans="1:9" x14ac:dyDescent="0.3">
      <c r="A925" t="s">
        <v>956</v>
      </c>
      <c r="B925" s="17">
        <v>28781</v>
      </c>
      <c r="D925">
        <v>7518.03</v>
      </c>
      <c r="E925" t="s">
        <v>11</v>
      </c>
      <c r="F925" t="s">
        <v>12</v>
      </c>
      <c r="G925" t="s">
        <v>23</v>
      </c>
      <c r="H925" t="s">
        <v>23</v>
      </c>
      <c r="I925">
        <f ca="1">DATEDIF(Table1_1[[#This Row],[Date of birth]],TODAY(),"Y")</f>
        <v>46</v>
      </c>
    </row>
    <row r="926" spans="1:9" x14ac:dyDescent="0.3">
      <c r="A926" t="s">
        <v>957</v>
      </c>
      <c r="B926" s="17">
        <v>28043</v>
      </c>
      <c r="D926">
        <v>7526.71</v>
      </c>
      <c r="E926" t="s">
        <v>12</v>
      </c>
      <c r="F926" t="s">
        <v>16</v>
      </c>
      <c r="G926" t="s">
        <v>23</v>
      </c>
      <c r="H926" t="s">
        <v>23</v>
      </c>
      <c r="I926">
        <f ca="1">DATEDIF(Table1_1[[#This Row],[Date of birth]],TODAY(),"Y")</f>
        <v>48</v>
      </c>
    </row>
    <row r="927" spans="1:9" x14ac:dyDescent="0.3">
      <c r="A927" t="s">
        <v>958</v>
      </c>
      <c r="B927" s="17">
        <v>28838</v>
      </c>
      <c r="D927">
        <v>7531.7</v>
      </c>
      <c r="E927" t="s">
        <v>11</v>
      </c>
      <c r="F927" t="s">
        <v>16</v>
      </c>
      <c r="G927" t="s">
        <v>13</v>
      </c>
      <c r="H927" t="s">
        <v>13</v>
      </c>
      <c r="I927">
        <f ca="1">DATEDIF(Table1_1[[#This Row],[Date of birth]],TODAY(),"Y")</f>
        <v>46</v>
      </c>
    </row>
    <row r="928" spans="1:9" x14ac:dyDescent="0.3">
      <c r="A928" t="s">
        <v>959</v>
      </c>
      <c r="B928" s="17">
        <v>30916</v>
      </c>
      <c r="D928">
        <v>7537.16</v>
      </c>
      <c r="E928" t="s">
        <v>11</v>
      </c>
      <c r="F928" t="s">
        <v>11</v>
      </c>
      <c r="G928" t="s">
        <v>23</v>
      </c>
      <c r="H928" t="s">
        <v>23</v>
      </c>
      <c r="I928">
        <f ca="1">DATEDIF(Table1_1[[#This Row],[Date of birth]],TODAY(),"Y")</f>
        <v>40</v>
      </c>
    </row>
    <row r="929" spans="1:9" x14ac:dyDescent="0.3">
      <c r="A929" t="s">
        <v>960</v>
      </c>
      <c r="B929" s="17">
        <v>32492</v>
      </c>
      <c r="D929">
        <v>7538.52</v>
      </c>
      <c r="E929" t="s">
        <v>11</v>
      </c>
      <c r="F929" t="s">
        <v>11</v>
      </c>
      <c r="G929" t="s">
        <v>23</v>
      </c>
      <c r="H929" t="s">
        <v>23</v>
      </c>
      <c r="I929">
        <f ca="1">DATEDIF(Table1_1[[#This Row],[Date of birth]],TODAY(),"Y")</f>
        <v>36</v>
      </c>
    </row>
    <row r="930" spans="1:9" x14ac:dyDescent="0.3">
      <c r="A930" t="s">
        <v>961</v>
      </c>
      <c r="B930" s="17">
        <v>34560</v>
      </c>
      <c r="D930">
        <v>7567.13</v>
      </c>
      <c r="E930" t="s">
        <v>11</v>
      </c>
      <c r="F930" t="s">
        <v>11</v>
      </c>
      <c r="G930" t="s">
        <v>300</v>
      </c>
      <c r="H930" t="s">
        <v>300</v>
      </c>
      <c r="I930">
        <f ca="1">DATEDIF(Table1_1[[#This Row],[Date of birth]],TODAY(),"Y")</f>
        <v>30</v>
      </c>
    </row>
    <row r="931" spans="1:9" x14ac:dyDescent="0.3">
      <c r="A931" t="s">
        <v>962</v>
      </c>
      <c r="B931" s="17">
        <v>24670</v>
      </c>
      <c r="D931">
        <v>7585.62</v>
      </c>
      <c r="E931" t="s">
        <v>12</v>
      </c>
      <c r="F931" t="s">
        <v>11</v>
      </c>
      <c r="G931" t="s">
        <v>13</v>
      </c>
      <c r="H931" t="s">
        <v>13</v>
      </c>
      <c r="I931">
        <f ca="1">DATEDIF(Table1_1[[#This Row],[Date of birth]],TODAY(),"Y")</f>
        <v>57</v>
      </c>
    </row>
    <row r="932" spans="1:9" x14ac:dyDescent="0.3">
      <c r="A932" t="s">
        <v>963</v>
      </c>
      <c r="B932" s="17">
        <v>35703</v>
      </c>
      <c r="D932">
        <v>7607.03</v>
      </c>
      <c r="E932" t="s">
        <v>11</v>
      </c>
      <c r="F932" t="s">
        <v>11</v>
      </c>
      <c r="G932" t="s">
        <v>23</v>
      </c>
      <c r="H932" t="s">
        <v>23</v>
      </c>
      <c r="I932">
        <f ca="1">DATEDIF(Table1_1[[#This Row],[Date of birth]],TODAY(),"Y")</f>
        <v>27</v>
      </c>
    </row>
    <row r="933" spans="1:9" x14ac:dyDescent="0.3">
      <c r="A933" t="s">
        <v>964</v>
      </c>
      <c r="B933" s="17">
        <v>25020</v>
      </c>
      <c r="D933">
        <v>7609.6</v>
      </c>
      <c r="E933" t="s">
        <v>12</v>
      </c>
      <c r="F933" t="s">
        <v>11</v>
      </c>
      <c r="G933" t="s">
        <v>23</v>
      </c>
      <c r="H933" t="s">
        <v>23</v>
      </c>
      <c r="I933">
        <f ca="1">DATEDIF(Table1_1[[#This Row],[Date of birth]],TODAY(),"Y")</f>
        <v>56</v>
      </c>
    </row>
    <row r="934" spans="1:9" x14ac:dyDescent="0.3">
      <c r="A934" t="s">
        <v>965</v>
      </c>
      <c r="B934" s="17">
        <v>35325</v>
      </c>
      <c r="D934">
        <v>7623.13</v>
      </c>
      <c r="E934" t="s">
        <v>11</v>
      </c>
      <c r="F934" t="s">
        <v>12</v>
      </c>
      <c r="G934" t="s">
        <v>42</v>
      </c>
      <c r="H934" t="s">
        <v>42</v>
      </c>
      <c r="I934">
        <f ca="1">DATEDIF(Table1_1[[#This Row],[Date of birth]],TODAY(),"Y")</f>
        <v>28</v>
      </c>
    </row>
    <row r="935" spans="1:9" x14ac:dyDescent="0.3">
      <c r="A935" t="s">
        <v>966</v>
      </c>
      <c r="B935" s="17">
        <v>28822</v>
      </c>
      <c r="D935">
        <v>7623.52</v>
      </c>
      <c r="E935" t="s">
        <v>11</v>
      </c>
      <c r="F935" t="s">
        <v>16</v>
      </c>
      <c r="G935" t="s">
        <v>42</v>
      </c>
      <c r="H935" t="s">
        <v>42</v>
      </c>
      <c r="I935">
        <f ca="1">DATEDIF(Table1_1[[#This Row],[Date of birth]],TODAY(),"Y")</f>
        <v>46</v>
      </c>
    </row>
    <row r="936" spans="1:9" x14ac:dyDescent="0.3">
      <c r="A936" t="s">
        <v>967</v>
      </c>
      <c r="B936" s="17">
        <v>28795</v>
      </c>
      <c r="D936">
        <v>7624.63</v>
      </c>
      <c r="E936" t="s">
        <v>11</v>
      </c>
      <c r="F936" t="s">
        <v>16</v>
      </c>
      <c r="G936" t="s">
        <v>42</v>
      </c>
      <c r="H936" t="s">
        <v>42</v>
      </c>
      <c r="I936">
        <f ca="1">DATEDIF(Table1_1[[#This Row],[Date of birth]],TODAY(),"Y")</f>
        <v>46</v>
      </c>
    </row>
    <row r="937" spans="1:9" x14ac:dyDescent="0.3">
      <c r="A937" t="s">
        <v>968</v>
      </c>
      <c r="B937" s="17">
        <v>28823</v>
      </c>
      <c r="D937">
        <v>7626.99</v>
      </c>
      <c r="E937" t="s">
        <v>11</v>
      </c>
      <c r="F937" t="s">
        <v>11</v>
      </c>
      <c r="G937" t="s">
        <v>42</v>
      </c>
      <c r="H937" t="s">
        <v>42</v>
      </c>
      <c r="I937">
        <f ca="1">DATEDIF(Table1_1[[#This Row],[Date of birth]],TODAY(),"Y")</f>
        <v>46</v>
      </c>
    </row>
    <row r="938" spans="1:9" x14ac:dyDescent="0.3">
      <c r="A938" t="s">
        <v>969</v>
      </c>
      <c r="B938" s="17">
        <v>28726</v>
      </c>
      <c r="D938">
        <v>7633.72</v>
      </c>
      <c r="E938" t="s">
        <v>11</v>
      </c>
      <c r="F938" t="s">
        <v>16</v>
      </c>
      <c r="G938" t="s">
        <v>13</v>
      </c>
      <c r="H938" t="s">
        <v>13</v>
      </c>
      <c r="I938">
        <f ca="1">DATEDIF(Table1_1[[#This Row],[Date of birth]],TODAY(),"Y")</f>
        <v>46</v>
      </c>
    </row>
    <row r="939" spans="1:9" x14ac:dyDescent="0.3">
      <c r="A939" t="s">
        <v>970</v>
      </c>
      <c r="B939" s="17">
        <v>37238</v>
      </c>
      <c r="D939">
        <v>7636.92</v>
      </c>
      <c r="E939" t="s">
        <v>11</v>
      </c>
      <c r="F939" t="s">
        <v>12</v>
      </c>
      <c r="G939" t="s">
        <v>23</v>
      </c>
      <c r="H939" t="s">
        <v>23</v>
      </c>
      <c r="I939">
        <f ca="1">DATEDIF(Table1_1[[#This Row],[Date of birth]],TODAY(),"Y")</f>
        <v>23</v>
      </c>
    </row>
    <row r="940" spans="1:9" x14ac:dyDescent="0.3">
      <c r="A940" t="s">
        <v>971</v>
      </c>
      <c r="B940" s="17">
        <v>29392</v>
      </c>
      <c r="D940">
        <v>7639.42</v>
      </c>
      <c r="E940" t="s">
        <v>11</v>
      </c>
      <c r="F940" t="s">
        <v>11</v>
      </c>
      <c r="G940" t="s">
        <v>247</v>
      </c>
      <c r="H940" t="s">
        <v>247</v>
      </c>
      <c r="I940">
        <f ca="1">DATEDIF(Table1_1[[#This Row],[Date of birth]],TODAY(),"Y")</f>
        <v>44</v>
      </c>
    </row>
    <row r="941" spans="1:9" x14ac:dyDescent="0.3">
      <c r="A941" t="s">
        <v>972</v>
      </c>
      <c r="B941" s="17">
        <v>29426</v>
      </c>
      <c r="D941">
        <v>7640.31</v>
      </c>
      <c r="E941" t="s">
        <v>11</v>
      </c>
      <c r="F941" t="s">
        <v>16</v>
      </c>
      <c r="G941" t="s">
        <v>13</v>
      </c>
      <c r="H941" t="s">
        <v>13</v>
      </c>
      <c r="I941">
        <f ca="1">DATEDIF(Table1_1[[#This Row],[Date of birth]],TODAY(),"Y")</f>
        <v>44</v>
      </c>
    </row>
    <row r="942" spans="1:9" x14ac:dyDescent="0.3">
      <c r="A942" t="s">
        <v>973</v>
      </c>
      <c r="B942" s="17">
        <v>36326</v>
      </c>
      <c r="D942">
        <v>7642.05</v>
      </c>
      <c r="E942" t="s">
        <v>11</v>
      </c>
      <c r="F942" t="s">
        <v>11</v>
      </c>
      <c r="G942" t="s">
        <v>535</v>
      </c>
      <c r="H942" t="s">
        <v>535</v>
      </c>
      <c r="I942">
        <f ca="1">DATEDIF(Table1_1[[#This Row],[Date of birth]],TODAY(),"Y")</f>
        <v>25</v>
      </c>
    </row>
    <row r="943" spans="1:9" x14ac:dyDescent="0.3">
      <c r="A943" t="s">
        <v>974</v>
      </c>
      <c r="B943" s="17">
        <v>29510</v>
      </c>
      <c r="D943">
        <v>7650.77</v>
      </c>
      <c r="E943" t="s">
        <v>11</v>
      </c>
      <c r="F943" t="s">
        <v>11</v>
      </c>
      <c r="G943" t="s">
        <v>247</v>
      </c>
      <c r="H943" t="s">
        <v>247</v>
      </c>
      <c r="I943">
        <f ca="1">DATEDIF(Table1_1[[#This Row],[Date of birth]],TODAY(),"Y")</f>
        <v>44</v>
      </c>
    </row>
    <row r="944" spans="1:9" x14ac:dyDescent="0.3">
      <c r="A944" t="s">
        <v>975</v>
      </c>
      <c r="B944" s="17">
        <v>34191</v>
      </c>
      <c r="D944">
        <v>7650.8</v>
      </c>
      <c r="E944" t="s">
        <v>11</v>
      </c>
      <c r="F944" t="s">
        <v>11</v>
      </c>
      <c r="G944" t="s">
        <v>23</v>
      </c>
      <c r="H944" t="s">
        <v>23</v>
      </c>
      <c r="I944">
        <f ca="1">DATEDIF(Table1_1[[#This Row],[Date of birth]],TODAY(),"Y")</f>
        <v>31</v>
      </c>
    </row>
    <row r="945" spans="1:9" x14ac:dyDescent="0.3">
      <c r="A945" t="s">
        <v>976</v>
      </c>
      <c r="B945" s="17">
        <v>36068</v>
      </c>
      <c r="D945">
        <v>7652.26</v>
      </c>
      <c r="E945" t="s">
        <v>11</v>
      </c>
      <c r="F945" t="s">
        <v>12</v>
      </c>
      <c r="G945" t="s">
        <v>249</v>
      </c>
      <c r="H945" t="s">
        <v>249</v>
      </c>
      <c r="I945">
        <f ca="1">DATEDIF(Table1_1[[#This Row],[Date of birth]],TODAY(),"Y")</f>
        <v>26</v>
      </c>
    </row>
    <row r="946" spans="1:9" x14ac:dyDescent="0.3">
      <c r="A946" t="s">
        <v>977</v>
      </c>
      <c r="B946" s="17">
        <v>24103</v>
      </c>
      <c r="D946">
        <v>7657.69</v>
      </c>
      <c r="E946" t="s">
        <v>12</v>
      </c>
      <c r="F946" t="s">
        <v>12</v>
      </c>
      <c r="G946" t="s">
        <v>23</v>
      </c>
      <c r="H946" t="s">
        <v>23</v>
      </c>
      <c r="I946">
        <f ca="1">DATEDIF(Table1_1[[#This Row],[Date of birth]],TODAY(),"Y")</f>
        <v>59</v>
      </c>
    </row>
    <row r="947" spans="1:9" x14ac:dyDescent="0.3">
      <c r="A947" t="s">
        <v>978</v>
      </c>
      <c r="B947" s="17">
        <v>28034</v>
      </c>
      <c r="D947">
        <v>7662.47</v>
      </c>
      <c r="E947" t="s">
        <v>11</v>
      </c>
      <c r="F947" t="s">
        <v>16</v>
      </c>
      <c r="G947" t="s">
        <v>42</v>
      </c>
      <c r="H947" t="s">
        <v>42</v>
      </c>
      <c r="I947">
        <f ca="1">DATEDIF(Table1_1[[#This Row],[Date of birth]],TODAY(),"Y")</f>
        <v>48</v>
      </c>
    </row>
    <row r="948" spans="1:9" x14ac:dyDescent="0.3">
      <c r="A948" t="s">
        <v>979</v>
      </c>
      <c r="B948" s="17">
        <v>35393</v>
      </c>
      <c r="D948">
        <v>7670.75</v>
      </c>
      <c r="E948" t="s">
        <v>11</v>
      </c>
      <c r="F948" t="s">
        <v>11</v>
      </c>
      <c r="G948" t="s">
        <v>632</v>
      </c>
      <c r="H948" t="s">
        <v>632</v>
      </c>
      <c r="I948">
        <f ca="1">DATEDIF(Table1_1[[#This Row],[Date of birth]],TODAY(),"Y")</f>
        <v>28</v>
      </c>
    </row>
    <row r="949" spans="1:9" x14ac:dyDescent="0.3">
      <c r="A949" t="s">
        <v>980</v>
      </c>
      <c r="B949" s="17">
        <v>34955</v>
      </c>
      <c r="D949">
        <v>7676.4</v>
      </c>
      <c r="E949" t="s">
        <v>11</v>
      </c>
      <c r="F949" t="s">
        <v>16</v>
      </c>
      <c r="G949" t="s">
        <v>23</v>
      </c>
      <c r="H949" t="s">
        <v>23</v>
      </c>
      <c r="I949">
        <f ca="1">DATEDIF(Table1_1[[#This Row],[Date of birth]],TODAY(),"Y")</f>
        <v>29</v>
      </c>
    </row>
    <row r="950" spans="1:9" x14ac:dyDescent="0.3">
      <c r="A950" t="s">
        <v>981</v>
      </c>
      <c r="B950" s="17">
        <v>26217</v>
      </c>
      <c r="D950">
        <v>7680.92</v>
      </c>
      <c r="E950" t="s">
        <v>11</v>
      </c>
      <c r="F950" t="s">
        <v>16</v>
      </c>
      <c r="G950" t="s">
        <v>13</v>
      </c>
      <c r="H950" t="s">
        <v>13</v>
      </c>
      <c r="I950">
        <f ca="1">DATEDIF(Table1_1[[#This Row],[Date of birth]],TODAY(),"Y")</f>
        <v>53</v>
      </c>
    </row>
    <row r="951" spans="1:9" x14ac:dyDescent="0.3">
      <c r="A951" t="s">
        <v>982</v>
      </c>
      <c r="B951" s="17">
        <v>29939</v>
      </c>
      <c r="D951">
        <v>7681.17</v>
      </c>
      <c r="E951" t="s">
        <v>11</v>
      </c>
      <c r="F951" t="s">
        <v>11</v>
      </c>
      <c r="G951" t="s">
        <v>516</v>
      </c>
      <c r="H951" t="s">
        <v>516</v>
      </c>
      <c r="I951">
        <f ca="1">DATEDIF(Table1_1[[#This Row],[Date of birth]],TODAY(),"Y")</f>
        <v>43</v>
      </c>
    </row>
    <row r="952" spans="1:9" x14ac:dyDescent="0.3">
      <c r="A952" t="s">
        <v>983</v>
      </c>
      <c r="B952" s="17">
        <v>30303</v>
      </c>
      <c r="D952">
        <v>7682.67</v>
      </c>
      <c r="E952" t="s">
        <v>11</v>
      </c>
      <c r="F952" t="s">
        <v>16</v>
      </c>
      <c r="G952" t="s">
        <v>13</v>
      </c>
      <c r="H952" t="s">
        <v>13</v>
      </c>
      <c r="I952">
        <f ca="1">DATEDIF(Table1_1[[#This Row],[Date of birth]],TODAY(),"Y")</f>
        <v>42</v>
      </c>
    </row>
    <row r="953" spans="1:9" x14ac:dyDescent="0.3">
      <c r="A953" t="s">
        <v>984</v>
      </c>
      <c r="B953" s="17">
        <v>31970</v>
      </c>
      <c r="D953">
        <v>7684.62</v>
      </c>
      <c r="E953" t="s">
        <v>11</v>
      </c>
      <c r="F953" t="s">
        <v>12</v>
      </c>
      <c r="G953" t="s">
        <v>300</v>
      </c>
      <c r="H953" t="s">
        <v>300</v>
      </c>
      <c r="I953">
        <f ca="1">DATEDIF(Table1_1[[#This Row],[Date of birth]],TODAY(),"Y")</f>
        <v>37</v>
      </c>
    </row>
    <row r="954" spans="1:9" x14ac:dyDescent="0.3">
      <c r="A954" t="s">
        <v>985</v>
      </c>
      <c r="B954" s="17">
        <v>28853</v>
      </c>
      <c r="D954">
        <v>7726.85</v>
      </c>
      <c r="E954" t="s">
        <v>16</v>
      </c>
      <c r="F954" t="s">
        <v>11</v>
      </c>
      <c r="G954" t="s">
        <v>42</v>
      </c>
      <c r="H954" t="s">
        <v>42</v>
      </c>
      <c r="I954">
        <f ca="1">DATEDIF(Table1_1[[#This Row],[Date of birth]],TODAY(),"Y")</f>
        <v>46</v>
      </c>
    </row>
    <row r="955" spans="1:9" x14ac:dyDescent="0.3">
      <c r="A955" t="s">
        <v>986</v>
      </c>
      <c r="B955" s="17">
        <v>29007</v>
      </c>
      <c r="D955">
        <v>7727.25</v>
      </c>
      <c r="E955" t="s">
        <v>11</v>
      </c>
      <c r="F955" t="s">
        <v>12</v>
      </c>
      <c r="G955" t="s">
        <v>23</v>
      </c>
      <c r="H955" t="s">
        <v>23</v>
      </c>
      <c r="I955">
        <f ca="1">DATEDIF(Table1_1[[#This Row],[Date of birth]],TODAY(),"Y")</f>
        <v>45</v>
      </c>
    </row>
    <row r="956" spans="1:9" x14ac:dyDescent="0.3">
      <c r="A956" t="s">
        <v>987</v>
      </c>
      <c r="B956" s="17">
        <v>29474</v>
      </c>
      <c r="D956">
        <v>7729.65</v>
      </c>
      <c r="E956" t="s">
        <v>12</v>
      </c>
      <c r="F956" t="s">
        <v>16</v>
      </c>
      <c r="G956" t="s">
        <v>168</v>
      </c>
      <c r="H956" t="s">
        <v>168</v>
      </c>
      <c r="I956">
        <f ca="1">DATEDIF(Table1_1[[#This Row],[Date of birth]],TODAY(),"Y")</f>
        <v>44</v>
      </c>
    </row>
    <row r="957" spans="1:9" x14ac:dyDescent="0.3">
      <c r="A957" t="s">
        <v>988</v>
      </c>
      <c r="B957" s="17">
        <v>28825</v>
      </c>
      <c r="D957">
        <v>7731.43</v>
      </c>
      <c r="E957" t="s">
        <v>12</v>
      </c>
      <c r="F957" t="s">
        <v>11</v>
      </c>
      <c r="G957" t="s">
        <v>13</v>
      </c>
      <c r="H957" t="s">
        <v>13</v>
      </c>
      <c r="I957">
        <f ca="1">DATEDIF(Table1_1[[#This Row],[Date of birth]],TODAY(),"Y")</f>
        <v>46</v>
      </c>
    </row>
    <row r="958" spans="1:9" x14ac:dyDescent="0.3">
      <c r="A958" t="s">
        <v>989</v>
      </c>
      <c r="B958" s="17">
        <v>28366</v>
      </c>
      <c r="D958">
        <v>7731.86</v>
      </c>
      <c r="E958" t="s">
        <v>11</v>
      </c>
      <c r="F958" t="s">
        <v>12</v>
      </c>
      <c r="G958" t="s">
        <v>23</v>
      </c>
      <c r="H958" t="s">
        <v>23</v>
      </c>
      <c r="I958">
        <f ca="1">DATEDIF(Table1_1[[#This Row],[Date of birth]],TODAY(),"Y")</f>
        <v>47</v>
      </c>
    </row>
    <row r="959" spans="1:9" x14ac:dyDescent="0.3">
      <c r="A959" t="s">
        <v>990</v>
      </c>
      <c r="B959" s="17">
        <v>23941</v>
      </c>
      <c r="D959">
        <v>7736.39</v>
      </c>
      <c r="E959" t="s">
        <v>12</v>
      </c>
      <c r="F959" t="s">
        <v>11</v>
      </c>
      <c r="G959" t="s">
        <v>13</v>
      </c>
      <c r="H959" t="s">
        <v>13</v>
      </c>
      <c r="I959">
        <f ca="1">DATEDIF(Table1_1[[#This Row],[Date of birth]],TODAY(),"Y")</f>
        <v>59</v>
      </c>
    </row>
    <row r="960" spans="1:9" x14ac:dyDescent="0.3">
      <c r="A960" t="s">
        <v>991</v>
      </c>
      <c r="B960" s="17">
        <v>28734</v>
      </c>
      <c r="D960">
        <v>7740.34</v>
      </c>
      <c r="E960" t="s">
        <v>16</v>
      </c>
      <c r="F960" t="s">
        <v>16</v>
      </c>
      <c r="G960" t="s">
        <v>42</v>
      </c>
      <c r="H960" t="s">
        <v>42</v>
      </c>
      <c r="I960">
        <f ca="1">DATEDIF(Table1_1[[#This Row],[Date of birth]],TODAY(),"Y")</f>
        <v>46</v>
      </c>
    </row>
    <row r="961" spans="1:9" x14ac:dyDescent="0.3">
      <c r="A961" t="s">
        <v>992</v>
      </c>
      <c r="B961" s="17">
        <v>28106</v>
      </c>
      <c r="D961">
        <v>7742.11</v>
      </c>
      <c r="E961" t="s">
        <v>12</v>
      </c>
      <c r="F961" t="s">
        <v>11</v>
      </c>
      <c r="G961" t="s">
        <v>13</v>
      </c>
      <c r="H961" t="s">
        <v>13</v>
      </c>
      <c r="I961">
        <f ca="1">DATEDIF(Table1_1[[#This Row],[Date of birth]],TODAY(),"Y")</f>
        <v>48</v>
      </c>
    </row>
    <row r="962" spans="1:9" x14ac:dyDescent="0.3">
      <c r="A962" t="s">
        <v>993</v>
      </c>
      <c r="B962" s="17">
        <v>29767</v>
      </c>
      <c r="D962">
        <v>7749.16</v>
      </c>
      <c r="E962" t="s">
        <v>11</v>
      </c>
      <c r="F962" t="s">
        <v>16</v>
      </c>
      <c r="G962" t="s">
        <v>23</v>
      </c>
      <c r="H962" t="s">
        <v>23</v>
      </c>
      <c r="I962">
        <f ca="1">DATEDIF(Table1_1[[#This Row],[Date of birth]],TODAY(),"Y")</f>
        <v>43</v>
      </c>
    </row>
    <row r="963" spans="1:9" x14ac:dyDescent="0.3">
      <c r="A963" t="s">
        <v>994</v>
      </c>
      <c r="B963" s="17">
        <v>35785</v>
      </c>
      <c r="D963">
        <v>7763.06</v>
      </c>
      <c r="E963" t="s">
        <v>11</v>
      </c>
      <c r="F963" t="s">
        <v>16</v>
      </c>
      <c r="G963" t="s">
        <v>23</v>
      </c>
      <c r="H963" t="s">
        <v>23</v>
      </c>
      <c r="I963">
        <f ca="1">DATEDIF(Table1_1[[#This Row],[Date of birth]],TODAY(),"Y")</f>
        <v>27</v>
      </c>
    </row>
    <row r="964" spans="1:9" x14ac:dyDescent="0.3">
      <c r="A964" t="s">
        <v>995</v>
      </c>
      <c r="B964" s="17">
        <v>27364</v>
      </c>
      <c r="D964">
        <v>7789.64</v>
      </c>
      <c r="E964" t="s">
        <v>16</v>
      </c>
      <c r="F964" t="s">
        <v>12</v>
      </c>
      <c r="G964" t="s">
        <v>13</v>
      </c>
      <c r="H964" t="s">
        <v>13</v>
      </c>
      <c r="I964">
        <f ca="1">DATEDIF(Table1_1[[#This Row],[Date of birth]],TODAY(),"Y")</f>
        <v>50</v>
      </c>
    </row>
    <row r="965" spans="1:9" x14ac:dyDescent="0.3">
      <c r="A965" t="s">
        <v>996</v>
      </c>
      <c r="B965" s="17">
        <v>36519</v>
      </c>
      <c r="D965">
        <v>7794.68</v>
      </c>
      <c r="E965" t="s">
        <v>11</v>
      </c>
      <c r="F965" t="s">
        <v>11</v>
      </c>
      <c r="G965" t="s">
        <v>535</v>
      </c>
      <c r="H965" t="s">
        <v>535</v>
      </c>
      <c r="I965">
        <f ca="1">DATEDIF(Table1_1[[#This Row],[Date of birth]],TODAY(),"Y")</f>
        <v>25</v>
      </c>
    </row>
    <row r="966" spans="1:9" x14ac:dyDescent="0.3">
      <c r="A966" t="s">
        <v>997</v>
      </c>
      <c r="B966" s="17">
        <v>35765</v>
      </c>
      <c r="D966">
        <v>7803.77</v>
      </c>
      <c r="E966" t="s">
        <v>11</v>
      </c>
      <c r="F966" t="s">
        <v>12</v>
      </c>
      <c r="G966" t="s">
        <v>23</v>
      </c>
      <c r="H966" t="s">
        <v>23</v>
      </c>
      <c r="I966">
        <f ca="1">DATEDIF(Table1_1[[#This Row],[Date of birth]],TODAY(),"Y")</f>
        <v>27</v>
      </c>
    </row>
    <row r="967" spans="1:9" x14ac:dyDescent="0.3">
      <c r="A967" t="s">
        <v>998</v>
      </c>
      <c r="B967" s="17">
        <v>27334</v>
      </c>
      <c r="D967">
        <v>7804.16</v>
      </c>
      <c r="E967" t="s">
        <v>11</v>
      </c>
      <c r="F967" t="s">
        <v>12</v>
      </c>
      <c r="G967" t="s">
        <v>13</v>
      </c>
      <c r="H967" t="s">
        <v>13</v>
      </c>
      <c r="I967">
        <f ca="1">DATEDIF(Table1_1[[#This Row],[Date of birth]],TODAY(),"Y")</f>
        <v>50</v>
      </c>
    </row>
    <row r="968" spans="1:9" x14ac:dyDescent="0.3">
      <c r="A968" t="s">
        <v>999</v>
      </c>
      <c r="B968" s="17">
        <v>33593</v>
      </c>
      <c r="D968">
        <v>7812.67</v>
      </c>
      <c r="E968" t="s">
        <v>11</v>
      </c>
      <c r="F968" t="s">
        <v>16</v>
      </c>
      <c r="G968" t="s">
        <v>23</v>
      </c>
      <c r="H968" t="s">
        <v>23</v>
      </c>
      <c r="I968">
        <f ca="1">DATEDIF(Table1_1[[#This Row],[Date of birth]],TODAY(),"Y")</f>
        <v>33</v>
      </c>
    </row>
    <row r="969" spans="1:9" x14ac:dyDescent="0.3">
      <c r="A969" t="s">
        <v>1000</v>
      </c>
      <c r="B969" s="17">
        <v>32793</v>
      </c>
      <c r="D969">
        <v>7824.37</v>
      </c>
      <c r="E969" t="s">
        <v>11</v>
      </c>
      <c r="F969" t="s">
        <v>11</v>
      </c>
      <c r="G969" t="s">
        <v>23</v>
      </c>
      <c r="H969" t="s">
        <v>23</v>
      </c>
      <c r="I969">
        <f ca="1">DATEDIF(Table1_1[[#This Row],[Date of birth]],TODAY(),"Y")</f>
        <v>35</v>
      </c>
    </row>
    <row r="970" spans="1:9" x14ac:dyDescent="0.3">
      <c r="A970" t="s">
        <v>1001</v>
      </c>
      <c r="B970" s="17">
        <v>37165</v>
      </c>
      <c r="D970">
        <v>7844.8</v>
      </c>
      <c r="E970" t="s">
        <v>11</v>
      </c>
      <c r="F970" t="s">
        <v>11</v>
      </c>
      <c r="G970" t="s">
        <v>23</v>
      </c>
      <c r="H970" t="s">
        <v>23</v>
      </c>
      <c r="I970">
        <f ca="1">DATEDIF(Table1_1[[#This Row],[Date of birth]],TODAY(),"Y")</f>
        <v>23</v>
      </c>
    </row>
    <row r="971" spans="1:9" x14ac:dyDescent="0.3">
      <c r="A971" t="s">
        <v>1002</v>
      </c>
      <c r="B971" s="17">
        <v>34655</v>
      </c>
      <c r="D971">
        <v>7851.85</v>
      </c>
      <c r="E971" t="s">
        <v>11</v>
      </c>
      <c r="F971" t="s">
        <v>12</v>
      </c>
      <c r="G971" t="s">
        <v>23</v>
      </c>
      <c r="H971" t="s">
        <v>23</v>
      </c>
      <c r="I971">
        <f ca="1">DATEDIF(Table1_1[[#This Row],[Date of birth]],TODAY(),"Y")</f>
        <v>30</v>
      </c>
    </row>
    <row r="972" spans="1:9" x14ac:dyDescent="0.3">
      <c r="A972" t="s">
        <v>1003</v>
      </c>
      <c r="B972" s="17">
        <v>22929</v>
      </c>
      <c r="D972">
        <v>7896.41</v>
      </c>
      <c r="E972" t="s">
        <v>12</v>
      </c>
      <c r="F972" t="s">
        <v>11</v>
      </c>
      <c r="G972" t="s">
        <v>13</v>
      </c>
      <c r="H972" t="s">
        <v>13</v>
      </c>
      <c r="I972">
        <f ca="1">DATEDIF(Table1_1[[#This Row],[Date of birth]],TODAY(),"Y")</f>
        <v>62</v>
      </c>
    </row>
    <row r="973" spans="1:9" x14ac:dyDescent="0.3">
      <c r="A973" t="s">
        <v>1004</v>
      </c>
      <c r="B973" s="17">
        <v>28326</v>
      </c>
      <c r="D973">
        <v>7935.29</v>
      </c>
      <c r="E973" t="s">
        <v>11</v>
      </c>
      <c r="F973" t="s">
        <v>16</v>
      </c>
      <c r="G973" t="s">
        <v>247</v>
      </c>
      <c r="H973" t="s">
        <v>247</v>
      </c>
      <c r="I973">
        <f ca="1">DATEDIF(Table1_1[[#This Row],[Date of birth]],TODAY(),"Y")</f>
        <v>47</v>
      </c>
    </row>
    <row r="974" spans="1:9" x14ac:dyDescent="0.3">
      <c r="A974" t="s">
        <v>1005</v>
      </c>
      <c r="B974" s="17">
        <v>32079</v>
      </c>
      <c r="D974">
        <v>7948.22</v>
      </c>
      <c r="E974" t="s">
        <v>11</v>
      </c>
      <c r="F974" t="s">
        <v>12</v>
      </c>
      <c r="G974" t="s">
        <v>200</v>
      </c>
      <c r="H974" t="s">
        <v>200</v>
      </c>
      <c r="I974">
        <f ca="1">DATEDIF(Table1_1[[#This Row],[Date of birth]],TODAY(),"Y")</f>
        <v>37</v>
      </c>
    </row>
    <row r="975" spans="1:9" x14ac:dyDescent="0.3">
      <c r="A975" t="s">
        <v>1006</v>
      </c>
      <c r="B975" s="17">
        <v>24289</v>
      </c>
      <c r="D975">
        <v>7953.72</v>
      </c>
      <c r="E975" t="s">
        <v>12</v>
      </c>
      <c r="F975" t="s">
        <v>12</v>
      </c>
      <c r="G975" t="s">
        <v>23</v>
      </c>
      <c r="H975" t="s">
        <v>23</v>
      </c>
      <c r="I975">
        <f ca="1">DATEDIF(Table1_1[[#This Row],[Date of birth]],TODAY(),"Y")</f>
        <v>58</v>
      </c>
    </row>
    <row r="976" spans="1:9" x14ac:dyDescent="0.3">
      <c r="A976" t="s">
        <v>1007</v>
      </c>
      <c r="B976" s="17">
        <v>29948</v>
      </c>
      <c r="D976">
        <v>7954.52</v>
      </c>
      <c r="E976" t="s">
        <v>11</v>
      </c>
      <c r="F976" t="s">
        <v>11</v>
      </c>
      <c r="G976" t="s">
        <v>42</v>
      </c>
      <c r="H976" t="s">
        <v>42</v>
      </c>
      <c r="I976">
        <f ca="1">DATEDIF(Table1_1[[#This Row],[Date of birth]],TODAY(),"Y")</f>
        <v>43</v>
      </c>
    </row>
    <row r="977" spans="1:9" x14ac:dyDescent="0.3">
      <c r="A977" t="s">
        <v>1008</v>
      </c>
      <c r="B977" s="17">
        <v>25738</v>
      </c>
      <c r="D977">
        <v>7958.13</v>
      </c>
      <c r="E977" t="s">
        <v>11</v>
      </c>
      <c r="F977" t="s">
        <v>11</v>
      </c>
      <c r="G977" t="s">
        <v>13</v>
      </c>
      <c r="H977" t="s">
        <v>13</v>
      </c>
      <c r="I977">
        <f ca="1">DATEDIF(Table1_1[[#This Row],[Date of birth]],TODAY(),"Y")</f>
        <v>54</v>
      </c>
    </row>
    <row r="978" spans="1:9" x14ac:dyDescent="0.3">
      <c r="A978" t="s">
        <v>1009</v>
      </c>
      <c r="B978" s="17">
        <v>27616</v>
      </c>
      <c r="D978">
        <v>7966.81</v>
      </c>
      <c r="E978" t="s">
        <v>11</v>
      </c>
      <c r="F978" t="s">
        <v>11</v>
      </c>
      <c r="G978" t="s">
        <v>13</v>
      </c>
      <c r="H978" t="s">
        <v>13</v>
      </c>
      <c r="I978">
        <f ca="1">DATEDIF(Table1_1[[#This Row],[Date of birth]],TODAY(),"Y")</f>
        <v>49</v>
      </c>
    </row>
    <row r="979" spans="1:9" x14ac:dyDescent="0.3">
      <c r="A979" t="s">
        <v>1010</v>
      </c>
      <c r="B979" s="17">
        <v>26626</v>
      </c>
      <c r="D979">
        <v>7980.34</v>
      </c>
      <c r="E979" t="s">
        <v>11</v>
      </c>
      <c r="F979" t="s">
        <v>11</v>
      </c>
      <c r="G979" t="s">
        <v>13</v>
      </c>
      <c r="H979" t="s">
        <v>13</v>
      </c>
      <c r="I979">
        <f ca="1">DATEDIF(Table1_1[[#This Row],[Date of birth]],TODAY(),"Y")</f>
        <v>52</v>
      </c>
    </row>
    <row r="980" spans="1:9" x14ac:dyDescent="0.3">
      <c r="A980" t="s">
        <v>1011</v>
      </c>
      <c r="B980" s="17">
        <v>30556</v>
      </c>
      <c r="D980">
        <v>7985.82</v>
      </c>
      <c r="E980" t="s">
        <v>11</v>
      </c>
      <c r="F980" t="s">
        <v>16</v>
      </c>
      <c r="G980" t="s">
        <v>247</v>
      </c>
      <c r="H980" t="s">
        <v>247</v>
      </c>
      <c r="I980">
        <f ca="1">DATEDIF(Table1_1[[#This Row],[Date of birth]],TODAY(),"Y")</f>
        <v>41</v>
      </c>
    </row>
    <row r="981" spans="1:9" x14ac:dyDescent="0.3">
      <c r="A981" t="s">
        <v>1012</v>
      </c>
      <c r="B981" s="17">
        <v>30548</v>
      </c>
      <c r="D981">
        <v>7986.48</v>
      </c>
      <c r="E981" t="s">
        <v>11</v>
      </c>
      <c r="F981" t="s">
        <v>12</v>
      </c>
      <c r="G981" t="s">
        <v>247</v>
      </c>
      <c r="H981" t="s">
        <v>247</v>
      </c>
      <c r="I981">
        <f ca="1">DATEDIF(Table1_1[[#This Row],[Date of birth]],TODAY(),"Y")</f>
        <v>41</v>
      </c>
    </row>
    <row r="982" spans="1:9" x14ac:dyDescent="0.3">
      <c r="A982" t="s">
        <v>1013</v>
      </c>
      <c r="B982" s="17">
        <v>22880</v>
      </c>
      <c r="D982">
        <v>8004.96</v>
      </c>
      <c r="E982" t="s">
        <v>12</v>
      </c>
      <c r="F982" t="s">
        <v>16</v>
      </c>
      <c r="G982" t="s">
        <v>13</v>
      </c>
      <c r="H982" t="s">
        <v>13</v>
      </c>
      <c r="I982">
        <f ca="1">DATEDIF(Table1_1[[#This Row],[Date of birth]],TODAY(),"Y")</f>
        <v>62</v>
      </c>
    </row>
    <row r="983" spans="1:9" x14ac:dyDescent="0.3">
      <c r="A983" t="s">
        <v>1014</v>
      </c>
      <c r="B983" s="17">
        <v>34960</v>
      </c>
      <c r="D983">
        <v>8014.62</v>
      </c>
      <c r="E983" t="s">
        <v>11</v>
      </c>
      <c r="F983" t="s">
        <v>12</v>
      </c>
      <c r="G983" t="s">
        <v>23</v>
      </c>
      <c r="H983" t="s">
        <v>23</v>
      </c>
      <c r="I983">
        <f ca="1">DATEDIF(Table1_1[[#This Row],[Date of birth]],TODAY(),"Y")</f>
        <v>29</v>
      </c>
    </row>
    <row r="984" spans="1:9" x14ac:dyDescent="0.3">
      <c r="A984" t="s">
        <v>1015</v>
      </c>
      <c r="B984" s="17">
        <v>29526</v>
      </c>
      <c r="D984">
        <v>8017.06</v>
      </c>
      <c r="E984" t="s">
        <v>11</v>
      </c>
      <c r="F984" t="s">
        <v>11</v>
      </c>
      <c r="G984" t="s">
        <v>23</v>
      </c>
      <c r="H984" t="s">
        <v>23</v>
      </c>
      <c r="I984">
        <f ca="1">DATEDIF(Table1_1[[#This Row],[Date of birth]],TODAY(),"Y")</f>
        <v>44</v>
      </c>
    </row>
    <row r="985" spans="1:9" x14ac:dyDescent="0.3">
      <c r="A985" t="s">
        <v>1016</v>
      </c>
      <c r="B985" s="17">
        <v>32813</v>
      </c>
      <c r="D985">
        <v>8021.11</v>
      </c>
      <c r="E985" t="s">
        <v>11</v>
      </c>
      <c r="F985" t="s">
        <v>16</v>
      </c>
      <c r="G985" t="s">
        <v>23</v>
      </c>
      <c r="H985" t="s">
        <v>23</v>
      </c>
      <c r="I985">
        <f ca="1">DATEDIF(Table1_1[[#This Row],[Date of birth]],TODAY(),"Y")</f>
        <v>35</v>
      </c>
    </row>
    <row r="986" spans="1:9" x14ac:dyDescent="0.3">
      <c r="A986" t="s">
        <v>1017</v>
      </c>
      <c r="B986" s="17">
        <v>28688</v>
      </c>
      <c r="D986">
        <v>8023.14</v>
      </c>
      <c r="E986" t="s">
        <v>11</v>
      </c>
      <c r="F986" t="s">
        <v>12</v>
      </c>
      <c r="G986" t="s">
        <v>23</v>
      </c>
      <c r="H986" t="s">
        <v>23</v>
      </c>
      <c r="I986">
        <f ca="1">DATEDIF(Table1_1[[#This Row],[Date of birth]],TODAY(),"Y")</f>
        <v>46</v>
      </c>
    </row>
    <row r="987" spans="1:9" x14ac:dyDescent="0.3">
      <c r="A987" t="s">
        <v>1018</v>
      </c>
      <c r="B987" s="17">
        <v>28114</v>
      </c>
      <c r="D987">
        <v>8026.67</v>
      </c>
      <c r="E987" t="s">
        <v>11</v>
      </c>
      <c r="F987" t="s">
        <v>11</v>
      </c>
      <c r="G987" t="s">
        <v>23</v>
      </c>
      <c r="H987" t="s">
        <v>23</v>
      </c>
      <c r="I987">
        <f ca="1">DATEDIF(Table1_1[[#This Row],[Date of birth]],TODAY(),"Y")</f>
        <v>48</v>
      </c>
    </row>
    <row r="988" spans="1:9" x14ac:dyDescent="0.3">
      <c r="A988" t="s">
        <v>1019</v>
      </c>
      <c r="B988" s="17">
        <v>28430</v>
      </c>
      <c r="D988">
        <v>8027.97</v>
      </c>
      <c r="E988" t="s">
        <v>12</v>
      </c>
      <c r="F988" t="s">
        <v>11</v>
      </c>
      <c r="G988" t="s">
        <v>42</v>
      </c>
      <c r="H988" t="s">
        <v>42</v>
      </c>
      <c r="I988">
        <f ca="1">DATEDIF(Table1_1[[#This Row],[Date of birth]],TODAY(),"Y")</f>
        <v>47</v>
      </c>
    </row>
    <row r="989" spans="1:9" x14ac:dyDescent="0.3">
      <c r="A989" t="s">
        <v>1020</v>
      </c>
      <c r="B989" s="17">
        <v>37967</v>
      </c>
      <c r="D989">
        <v>8035.64</v>
      </c>
      <c r="E989" t="s">
        <v>11</v>
      </c>
      <c r="F989" t="s">
        <v>11</v>
      </c>
      <c r="G989" t="s">
        <v>23</v>
      </c>
      <c r="H989" t="s">
        <v>23</v>
      </c>
      <c r="I989">
        <f ca="1">DATEDIF(Table1_1[[#This Row],[Date of birth]],TODAY(),"Y")</f>
        <v>21</v>
      </c>
    </row>
    <row r="990" spans="1:9" x14ac:dyDescent="0.3">
      <c r="A990" t="s">
        <v>1021</v>
      </c>
      <c r="B990" s="17">
        <v>31379</v>
      </c>
      <c r="D990">
        <v>8059.06</v>
      </c>
      <c r="E990" t="s">
        <v>11</v>
      </c>
      <c r="F990" t="s">
        <v>12</v>
      </c>
      <c r="G990" t="s">
        <v>23</v>
      </c>
      <c r="H990" t="s">
        <v>23</v>
      </c>
      <c r="I990">
        <f ca="1">DATEDIF(Table1_1[[#This Row],[Date of birth]],TODAY(),"Y")</f>
        <v>39</v>
      </c>
    </row>
    <row r="991" spans="1:9" x14ac:dyDescent="0.3">
      <c r="A991" t="s">
        <v>1022</v>
      </c>
      <c r="B991" s="17">
        <v>30312</v>
      </c>
      <c r="D991">
        <v>8059.68</v>
      </c>
      <c r="E991" t="s">
        <v>11</v>
      </c>
      <c r="F991" t="s">
        <v>12</v>
      </c>
      <c r="G991" t="s">
        <v>23</v>
      </c>
      <c r="H991" t="s">
        <v>23</v>
      </c>
      <c r="I991">
        <f ca="1">DATEDIF(Table1_1[[#This Row],[Date of birth]],TODAY(),"Y")</f>
        <v>42</v>
      </c>
    </row>
    <row r="992" spans="1:9" x14ac:dyDescent="0.3">
      <c r="A992" t="s">
        <v>1023</v>
      </c>
      <c r="B992" s="17">
        <v>25914</v>
      </c>
      <c r="D992">
        <v>8062.31</v>
      </c>
      <c r="E992" t="s">
        <v>11</v>
      </c>
      <c r="F992" t="s">
        <v>16</v>
      </c>
      <c r="G992" t="s">
        <v>13</v>
      </c>
      <c r="H992" t="s">
        <v>13</v>
      </c>
      <c r="I992">
        <f ca="1">DATEDIF(Table1_1[[#This Row],[Date of birth]],TODAY(),"Y")</f>
        <v>54</v>
      </c>
    </row>
    <row r="993" spans="1:9" x14ac:dyDescent="0.3">
      <c r="A993" t="s">
        <v>1024</v>
      </c>
      <c r="B993" s="17">
        <v>27573</v>
      </c>
      <c r="D993">
        <v>8062.76</v>
      </c>
      <c r="E993" t="s">
        <v>12</v>
      </c>
      <c r="F993" t="s">
        <v>12</v>
      </c>
      <c r="G993" t="s">
        <v>42</v>
      </c>
      <c r="H993" t="s">
        <v>42</v>
      </c>
      <c r="I993">
        <f ca="1">DATEDIF(Table1_1[[#This Row],[Date of birth]],TODAY(),"Y")</f>
        <v>49</v>
      </c>
    </row>
    <row r="994" spans="1:9" x14ac:dyDescent="0.3">
      <c r="A994" t="s">
        <v>1025</v>
      </c>
      <c r="B994" s="17">
        <v>23965</v>
      </c>
      <c r="D994">
        <v>8067.83</v>
      </c>
      <c r="E994" t="s">
        <v>12</v>
      </c>
      <c r="F994" t="s">
        <v>16</v>
      </c>
      <c r="G994" t="s">
        <v>13</v>
      </c>
      <c r="H994" t="s">
        <v>13</v>
      </c>
      <c r="I994">
        <f ca="1">DATEDIF(Table1_1[[#This Row],[Date of birth]],TODAY(),"Y")</f>
        <v>59</v>
      </c>
    </row>
    <row r="995" spans="1:9" x14ac:dyDescent="0.3">
      <c r="A995" t="s">
        <v>1026</v>
      </c>
      <c r="B995" s="17">
        <v>27743</v>
      </c>
      <c r="D995">
        <v>8068.19</v>
      </c>
      <c r="E995" t="s">
        <v>12</v>
      </c>
      <c r="F995" t="s">
        <v>11</v>
      </c>
      <c r="G995" t="s">
        <v>42</v>
      </c>
      <c r="H995" t="s">
        <v>42</v>
      </c>
      <c r="I995">
        <f ca="1">DATEDIF(Table1_1[[#This Row],[Date of birth]],TODAY(),"Y")</f>
        <v>49</v>
      </c>
    </row>
    <row r="996" spans="1:9" x14ac:dyDescent="0.3">
      <c r="A996" t="s">
        <v>1027</v>
      </c>
      <c r="B996" s="17">
        <v>24036</v>
      </c>
      <c r="D996">
        <v>8071.57</v>
      </c>
      <c r="E996" t="s">
        <v>12</v>
      </c>
      <c r="F996" t="s">
        <v>16</v>
      </c>
      <c r="G996" t="s">
        <v>42</v>
      </c>
      <c r="H996" t="s">
        <v>42</v>
      </c>
      <c r="I996">
        <f ca="1">DATEDIF(Table1_1[[#This Row],[Date of birth]],TODAY(),"Y")</f>
        <v>59</v>
      </c>
    </row>
    <row r="997" spans="1:9" x14ac:dyDescent="0.3">
      <c r="A997" t="s">
        <v>1028</v>
      </c>
      <c r="B997" s="17">
        <v>34274</v>
      </c>
      <c r="D997">
        <v>8077.41</v>
      </c>
      <c r="E997" t="s">
        <v>11</v>
      </c>
      <c r="F997" t="s">
        <v>16</v>
      </c>
      <c r="G997" t="s">
        <v>535</v>
      </c>
      <c r="H997" t="s">
        <v>535</v>
      </c>
      <c r="I997">
        <f ca="1">DATEDIF(Table1_1[[#This Row],[Date of birth]],TODAY(),"Y")</f>
        <v>31</v>
      </c>
    </row>
    <row r="998" spans="1:9" x14ac:dyDescent="0.3">
      <c r="A998" t="s">
        <v>1029</v>
      </c>
      <c r="B998" s="17">
        <v>37131</v>
      </c>
      <c r="D998">
        <v>8081.26</v>
      </c>
      <c r="E998" t="s">
        <v>11</v>
      </c>
      <c r="F998" t="s">
        <v>11</v>
      </c>
      <c r="G998" t="s">
        <v>23</v>
      </c>
      <c r="H998" t="s">
        <v>23</v>
      </c>
      <c r="I998">
        <f ca="1">DATEDIF(Table1_1[[#This Row],[Date of birth]],TODAY(),"Y")</f>
        <v>23</v>
      </c>
    </row>
    <row r="999" spans="1:9" x14ac:dyDescent="0.3">
      <c r="A999" t="s">
        <v>1030</v>
      </c>
      <c r="B999" s="17">
        <v>34619</v>
      </c>
      <c r="D999">
        <v>8081.74</v>
      </c>
      <c r="E999" t="s">
        <v>11</v>
      </c>
      <c r="F999" t="s">
        <v>11</v>
      </c>
      <c r="G999" t="s">
        <v>535</v>
      </c>
      <c r="H999" t="s">
        <v>535</v>
      </c>
      <c r="I999">
        <f ca="1">DATEDIF(Table1_1[[#This Row],[Date of birth]],TODAY(),"Y")</f>
        <v>30</v>
      </c>
    </row>
    <row r="1000" spans="1:9" x14ac:dyDescent="0.3">
      <c r="A1000" t="s">
        <v>1031</v>
      </c>
      <c r="B1000" s="17">
        <v>27749</v>
      </c>
      <c r="D1000">
        <v>8083.92</v>
      </c>
      <c r="E1000" t="s">
        <v>12</v>
      </c>
      <c r="F1000" t="s">
        <v>12</v>
      </c>
      <c r="G1000" t="s">
        <v>13</v>
      </c>
      <c r="H1000" t="s">
        <v>13</v>
      </c>
      <c r="I1000">
        <f ca="1">DATEDIF(Table1_1[[#This Row],[Date of birth]],TODAY(),"Y")</f>
        <v>49</v>
      </c>
    </row>
    <row r="1001" spans="1:9" x14ac:dyDescent="0.3">
      <c r="A1001" t="s">
        <v>1032</v>
      </c>
      <c r="B1001" s="17">
        <v>24633</v>
      </c>
      <c r="D1001">
        <v>8091.3</v>
      </c>
      <c r="E1001" t="s">
        <v>12</v>
      </c>
      <c r="F1001" t="s">
        <v>16</v>
      </c>
      <c r="G1001" t="s">
        <v>23</v>
      </c>
      <c r="H1001" t="s">
        <v>23</v>
      </c>
      <c r="I1001">
        <f ca="1">DATEDIF(Table1_1[[#This Row],[Date of birth]],TODAY(),"Y")</f>
        <v>57</v>
      </c>
    </row>
    <row r="1002" spans="1:9" x14ac:dyDescent="0.3">
      <c r="A1002" t="s">
        <v>1033</v>
      </c>
      <c r="B1002" s="17">
        <v>26948</v>
      </c>
      <c r="D1002">
        <v>8112.59</v>
      </c>
      <c r="E1002" t="s">
        <v>11</v>
      </c>
      <c r="F1002" t="s">
        <v>11</v>
      </c>
      <c r="G1002" t="s">
        <v>13</v>
      </c>
      <c r="H1002" t="s">
        <v>13</v>
      </c>
      <c r="I1002">
        <f ca="1">DATEDIF(Table1_1[[#This Row],[Date of birth]],TODAY(),"Y")</f>
        <v>51</v>
      </c>
    </row>
    <row r="1003" spans="1:9" x14ac:dyDescent="0.3">
      <c r="A1003" t="s">
        <v>1034</v>
      </c>
      <c r="B1003" s="17">
        <v>28734</v>
      </c>
      <c r="D1003">
        <v>8116.27</v>
      </c>
      <c r="E1003" t="s">
        <v>12</v>
      </c>
      <c r="F1003" t="s">
        <v>16</v>
      </c>
      <c r="G1003" t="s">
        <v>23</v>
      </c>
      <c r="H1003" t="s">
        <v>23</v>
      </c>
      <c r="I1003">
        <f ca="1">DATEDIF(Table1_1[[#This Row],[Date of birth]],TODAY(),"Y")</f>
        <v>46</v>
      </c>
    </row>
    <row r="1004" spans="1:9" x14ac:dyDescent="0.3">
      <c r="A1004" t="s">
        <v>1035</v>
      </c>
      <c r="B1004" s="17">
        <v>27014</v>
      </c>
      <c r="D1004">
        <v>8116.68</v>
      </c>
      <c r="E1004" t="s">
        <v>12</v>
      </c>
      <c r="F1004" t="s">
        <v>16</v>
      </c>
      <c r="G1004" t="s">
        <v>42</v>
      </c>
      <c r="H1004" t="s">
        <v>42</v>
      </c>
      <c r="I1004">
        <f ca="1">DATEDIF(Table1_1[[#This Row],[Date of birth]],TODAY(),"Y")</f>
        <v>51</v>
      </c>
    </row>
    <row r="1005" spans="1:9" x14ac:dyDescent="0.3">
      <c r="A1005" t="s">
        <v>1036</v>
      </c>
      <c r="B1005" s="17">
        <v>26906</v>
      </c>
      <c r="D1005">
        <v>8124.41</v>
      </c>
      <c r="E1005" t="s">
        <v>12</v>
      </c>
      <c r="F1005" t="s">
        <v>16</v>
      </c>
      <c r="G1005" t="s">
        <v>13</v>
      </c>
      <c r="H1005" t="s">
        <v>13</v>
      </c>
      <c r="I1005">
        <f ca="1">DATEDIF(Table1_1[[#This Row],[Date of birth]],TODAY(),"Y")</f>
        <v>51</v>
      </c>
    </row>
    <row r="1006" spans="1:9" x14ac:dyDescent="0.3">
      <c r="A1006" t="s">
        <v>1037</v>
      </c>
      <c r="B1006" s="17">
        <v>26908</v>
      </c>
      <c r="D1006">
        <v>8125.78</v>
      </c>
      <c r="E1006" t="s">
        <v>11</v>
      </c>
      <c r="F1006" t="s">
        <v>11</v>
      </c>
      <c r="G1006" t="s">
        <v>13</v>
      </c>
      <c r="H1006" t="s">
        <v>13</v>
      </c>
      <c r="I1006">
        <f ca="1">DATEDIF(Table1_1[[#This Row],[Date of birth]],TODAY(),"Y")</f>
        <v>51</v>
      </c>
    </row>
    <row r="1007" spans="1:9" x14ac:dyDescent="0.3">
      <c r="A1007" t="s">
        <v>1038</v>
      </c>
      <c r="B1007" s="17">
        <v>33045</v>
      </c>
      <c r="D1007">
        <v>8157.92</v>
      </c>
      <c r="E1007" t="s">
        <v>11</v>
      </c>
      <c r="F1007" t="s">
        <v>12</v>
      </c>
      <c r="G1007" t="s">
        <v>200</v>
      </c>
      <c r="H1007" t="s">
        <v>200</v>
      </c>
      <c r="I1007">
        <f ca="1">DATEDIF(Table1_1[[#This Row],[Date of birth]],TODAY(),"Y")</f>
        <v>34</v>
      </c>
    </row>
    <row r="1008" spans="1:9" x14ac:dyDescent="0.3">
      <c r="A1008" t="s">
        <v>1039</v>
      </c>
      <c r="B1008" s="17">
        <v>30130</v>
      </c>
      <c r="D1008">
        <v>8162.72</v>
      </c>
      <c r="E1008" t="s">
        <v>12</v>
      </c>
      <c r="F1008" t="s">
        <v>12</v>
      </c>
      <c r="G1008" t="s">
        <v>23</v>
      </c>
      <c r="H1008" t="s">
        <v>23</v>
      </c>
      <c r="I1008">
        <f ca="1">DATEDIF(Table1_1[[#This Row],[Date of birth]],TODAY(),"Y")</f>
        <v>42</v>
      </c>
    </row>
    <row r="1009" spans="1:9" x14ac:dyDescent="0.3">
      <c r="A1009" t="s">
        <v>1040</v>
      </c>
      <c r="B1009" s="17">
        <v>23316</v>
      </c>
      <c r="D1009">
        <v>8177.9</v>
      </c>
      <c r="E1009" t="s">
        <v>12</v>
      </c>
      <c r="F1009" t="s">
        <v>16</v>
      </c>
      <c r="G1009" t="s">
        <v>13</v>
      </c>
      <c r="H1009" t="s">
        <v>13</v>
      </c>
      <c r="I1009">
        <f ca="1">DATEDIF(Table1_1[[#This Row],[Date of birth]],TODAY(),"Y")</f>
        <v>61</v>
      </c>
    </row>
    <row r="1010" spans="1:9" x14ac:dyDescent="0.3">
      <c r="A1010" t="s">
        <v>1041</v>
      </c>
      <c r="B1010" s="17">
        <v>30468</v>
      </c>
      <c r="D1010">
        <v>8179.51</v>
      </c>
      <c r="E1010" t="s">
        <v>11</v>
      </c>
      <c r="F1010" t="s">
        <v>11</v>
      </c>
      <c r="G1010" t="s">
        <v>516</v>
      </c>
      <c r="H1010" t="s">
        <v>516</v>
      </c>
      <c r="I1010">
        <f ca="1">DATEDIF(Table1_1[[#This Row],[Date of birth]],TODAY(),"Y")</f>
        <v>41</v>
      </c>
    </row>
    <row r="1011" spans="1:9" x14ac:dyDescent="0.3">
      <c r="A1011" t="s">
        <v>1042</v>
      </c>
      <c r="B1011" s="17">
        <v>35724</v>
      </c>
      <c r="D1011">
        <v>8182.89</v>
      </c>
      <c r="E1011" t="s">
        <v>11</v>
      </c>
      <c r="F1011" t="s">
        <v>16</v>
      </c>
      <c r="G1011" t="s">
        <v>535</v>
      </c>
      <c r="H1011" t="s">
        <v>535</v>
      </c>
      <c r="I1011">
        <f ca="1">DATEDIF(Table1_1[[#This Row],[Date of birth]],TODAY(),"Y")</f>
        <v>27</v>
      </c>
    </row>
    <row r="1012" spans="1:9" x14ac:dyDescent="0.3">
      <c r="A1012" t="s">
        <v>1043</v>
      </c>
      <c r="B1012" s="17">
        <v>22973</v>
      </c>
      <c r="D1012">
        <v>8188.12</v>
      </c>
      <c r="E1012" t="s">
        <v>12</v>
      </c>
      <c r="F1012" t="s">
        <v>12</v>
      </c>
      <c r="G1012" t="s">
        <v>13</v>
      </c>
      <c r="H1012" t="s">
        <v>13</v>
      </c>
      <c r="I1012">
        <f ca="1">DATEDIF(Table1_1[[#This Row],[Date of birth]],TODAY(),"Y")</f>
        <v>62</v>
      </c>
    </row>
    <row r="1013" spans="1:9" x14ac:dyDescent="0.3">
      <c r="A1013" t="s">
        <v>1044</v>
      </c>
      <c r="B1013" s="17">
        <v>28787</v>
      </c>
      <c r="D1013">
        <v>8211.1</v>
      </c>
      <c r="E1013" t="s">
        <v>11</v>
      </c>
      <c r="F1013" t="s">
        <v>12</v>
      </c>
      <c r="G1013" t="s">
        <v>13</v>
      </c>
      <c r="H1013" t="s">
        <v>13</v>
      </c>
      <c r="I1013">
        <f ca="1">DATEDIF(Table1_1[[#This Row],[Date of birth]],TODAY(),"Y")</f>
        <v>46</v>
      </c>
    </row>
    <row r="1014" spans="1:9" x14ac:dyDescent="0.3">
      <c r="A1014" t="s">
        <v>1045</v>
      </c>
      <c r="B1014" s="17">
        <v>28671</v>
      </c>
      <c r="D1014">
        <v>8219.2000000000007</v>
      </c>
      <c r="E1014" t="s">
        <v>11</v>
      </c>
      <c r="F1014" t="s">
        <v>11</v>
      </c>
      <c r="G1014" t="s">
        <v>13</v>
      </c>
      <c r="H1014" t="s">
        <v>13</v>
      </c>
      <c r="I1014">
        <f ca="1">DATEDIF(Table1_1[[#This Row],[Date of birth]],TODAY(),"Y")</f>
        <v>46</v>
      </c>
    </row>
    <row r="1015" spans="1:9" x14ac:dyDescent="0.3">
      <c r="A1015" t="s">
        <v>1046</v>
      </c>
      <c r="B1015" s="17">
        <v>28004</v>
      </c>
      <c r="D1015">
        <v>8232.64</v>
      </c>
      <c r="E1015" t="s">
        <v>11</v>
      </c>
      <c r="F1015" t="s">
        <v>12</v>
      </c>
      <c r="G1015" t="s">
        <v>13</v>
      </c>
      <c r="H1015" t="s">
        <v>13</v>
      </c>
      <c r="I1015">
        <f ca="1">DATEDIF(Table1_1[[#This Row],[Date of birth]],TODAY(),"Y")</f>
        <v>48</v>
      </c>
    </row>
    <row r="1016" spans="1:9" x14ac:dyDescent="0.3">
      <c r="A1016" t="s">
        <v>1047</v>
      </c>
      <c r="B1016" s="17">
        <v>27941</v>
      </c>
      <c r="D1016">
        <v>8233.1</v>
      </c>
      <c r="E1016" t="s">
        <v>11</v>
      </c>
      <c r="F1016" t="s">
        <v>11</v>
      </c>
      <c r="G1016" t="s">
        <v>13</v>
      </c>
      <c r="H1016" t="s">
        <v>13</v>
      </c>
      <c r="I1016">
        <f ca="1">DATEDIF(Table1_1[[#This Row],[Date of birth]],TODAY(),"Y")</f>
        <v>48</v>
      </c>
    </row>
    <row r="1017" spans="1:9" x14ac:dyDescent="0.3">
      <c r="A1017" t="s">
        <v>1048</v>
      </c>
      <c r="B1017" s="17">
        <v>28004</v>
      </c>
      <c r="D1017">
        <v>8240.59</v>
      </c>
      <c r="E1017" t="s">
        <v>11</v>
      </c>
      <c r="F1017" t="s">
        <v>11</v>
      </c>
      <c r="G1017" t="s">
        <v>13</v>
      </c>
      <c r="H1017" t="s">
        <v>13</v>
      </c>
      <c r="I1017">
        <f ca="1">DATEDIF(Table1_1[[#This Row],[Date of birth]],TODAY(),"Y")</f>
        <v>48</v>
      </c>
    </row>
    <row r="1018" spans="1:9" x14ac:dyDescent="0.3">
      <c r="A1018" t="s">
        <v>1049</v>
      </c>
      <c r="B1018" s="17">
        <v>30221</v>
      </c>
      <c r="D1018">
        <v>8252.2800000000007</v>
      </c>
      <c r="E1018" t="s">
        <v>11</v>
      </c>
      <c r="F1018" t="s">
        <v>11</v>
      </c>
      <c r="G1018" t="s">
        <v>247</v>
      </c>
      <c r="H1018" t="s">
        <v>247</v>
      </c>
      <c r="I1018">
        <f ca="1">DATEDIF(Table1_1[[#This Row],[Date of birth]],TODAY(),"Y")</f>
        <v>42</v>
      </c>
    </row>
    <row r="1019" spans="1:9" x14ac:dyDescent="0.3">
      <c r="A1019" t="s">
        <v>1050</v>
      </c>
      <c r="B1019" s="17">
        <v>23621</v>
      </c>
      <c r="D1019">
        <v>8268</v>
      </c>
      <c r="E1019" t="s">
        <v>12</v>
      </c>
      <c r="F1019" t="s">
        <v>12</v>
      </c>
      <c r="G1019" t="s">
        <v>13</v>
      </c>
      <c r="H1019" t="s">
        <v>13</v>
      </c>
      <c r="I1019">
        <f ca="1">DATEDIF(Table1_1[[#This Row],[Date of birth]],TODAY(),"Y")</f>
        <v>60</v>
      </c>
    </row>
    <row r="1020" spans="1:9" x14ac:dyDescent="0.3">
      <c r="A1020" t="s">
        <v>1051</v>
      </c>
      <c r="B1020" s="17">
        <v>27242</v>
      </c>
      <c r="D1020">
        <v>8269.0400000000009</v>
      </c>
      <c r="E1020" t="s">
        <v>11</v>
      </c>
      <c r="F1020" t="s">
        <v>16</v>
      </c>
      <c r="G1020" t="s">
        <v>42</v>
      </c>
      <c r="H1020" t="s">
        <v>42</v>
      </c>
      <c r="I1020">
        <f ca="1">DATEDIF(Table1_1[[#This Row],[Date of birth]],TODAY(),"Y")</f>
        <v>50</v>
      </c>
    </row>
    <row r="1021" spans="1:9" x14ac:dyDescent="0.3">
      <c r="A1021" t="s">
        <v>1052</v>
      </c>
      <c r="B1021" s="17">
        <v>36858</v>
      </c>
      <c r="D1021">
        <v>8271.4599999999991</v>
      </c>
      <c r="E1021" t="s">
        <v>11</v>
      </c>
      <c r="F1021" t="s">
        <v>16</v>
      </c>
      <c r="G1021" t="s">
        <v>249</v>
      </c>
      <c r="H1021" t="s">
        <v>249</v>
      </c>
      <c r="I1021">
        <f ca="1">DATEDIF(Table1_1[[#This Row],[Date of birth]],TODAY(),"Y")</f>
        <v>24</v>
      </c>
    </row>
    <row r="1022" spans="1:9" x14ac:dyDescent="0.3">
      <c r="A1022" t="s">
        <v>1053</v>
      </c>
      <c r="B1022" s="17">
        <v>27298</v>
      </c>
      <c r="D1022">
        <v>8277.52</v>
      </c>
      <c r="E1022" t="s">
        <v>11</v>
      </c>
      <c r="F1022" t="s">
        <v>11</v>
      </c>
      <c r="G1022" t="s">
        <v>42</v>
      </c>
      <c r="H1022" t="s">
        <v>42</v>
      </c>
      <c r="I1022">
        <f ca="1">DATEDIF(Table1_1[[#This Row],[Date of birth]],TODAY(),"Y")</f>
        <v>50</v>
      </c>
    </row>
    <row r="1023" spans="1:9" x14ac:dyDescent="0.3">
      <c r="A1023" t="s">
        <v>1054</v>
      </c>
      <c r="B1023" s="17">
        <v>27385</v>
      </c>
      <c r="D1023">
        <v>8280.6200000000008</v>
      </c>
      <c r="E1023" t="s">
        <v>11</v>
      </c>
      <c r="F1023" t="s">
        <v>11</v>
      </c>
      <c r="G1023" t="s">
        <v>13</v>
      </c>
      <c r="H1023" t="s">
        <v>13</v>
      </c>
      <c r="I1023">
        <f ca="1">DATEDIF(Table1_1[[#This Row],[Date of birth]],TODAY(),"Y")</f>
        <v>50</v>
      </c>
    </row>
    <row r="1024" spans="1:9" x14ac:dyDescent="0.3">
      <c r="A1024" t="s">
        <v>1055</v>
      </c>
      <c r="B1024" s="17">
        <v>27181</v>
      </c>
      <c r="D1024">
        <v>8283.68</v>
      </c>
      <c r="E1024" t="s">
        <v>11</v>
      </c>
      <c r="F1024" t="s">
        <v>12</v>
      </c>
      <c r="G1024" t="s">
        <v>13</v>
      </c>
      <c r="H1024" t="s">
        <v>13</v>
      </c>
      <c r="I1024">
        <f ca="1">DATEDIF(Table1_1[[#This Row],[Date of birth]],TODAY(),"Y")</f>
        <v>50</v>
      </c>
    </row>
    <row r="1025" spans="1:9" x14ac:dyDescent="0.3">
      <c r="A1025" t="s">
        <v>1056</v>
      </c>
      <c r="B1025" s="17">
        <v>28667</v>
      </c>
      <c r="D1025">
        <v>8302.5400000000009</v>
      </c>
      <c r="E1025" t="s">
        <v>12</v>
      </c>
      <c r="F1025" t="s">
        <v>12</v>
      </c>
      <c r="G1025" t="s">
        <v>168</v>
      </c>
      <c r="H1025" t="s">
        <v>168</v>
      </c>
      <c r="I1025">
        <f ca="1">DATEDIF(Table1_1[[#This Row],[Date of birth]],TODAY(),"Y")</f>
        <v>46</v>
      </c>
    </row>
    <row r="1026" spans="1:9" x14ac:dyDescent="0.3">
      <c r="A1026" t="s">
        <v>1057</v>
      </c>
      <c r="B1026" s="17">
        <v>29068</v>
      </c>
      <c r="D1026">
        <v>8310.84</v>
      </c>
      <c r="E1026" t="s">
        <v>11</v>
      </c>
      <c r="F1026" t="s">
        <v>11</v>
      </c>
      <c r="G1026" t="s">
        <v>23</v>
      </c>
      <c r="H1026" t="s">
        <v>23</v>
      </c>
      <c r="I1026">
        <f ca="1">DATEDIF(Table1_1[[#This Row],[Date of birth]],TODAY(),"Y")</f>
        <v>45</v>
      </c>
    </row>
    <row r="1027" spans="1:9" x14ac:dyDescent="0.3">
      <c r="A1027" t="s">
        <v>1058</v>
      </c>
      <c r="B1027" s="17">
        <v>34142</v>
      </c>
      <c r="D1027">
        <v>8314.65</v>
      </c>
      <c r="E1027" t="s">
        <v>11</v>
      </c>
      <c r="F1027" t="s">
        <v>16</v>
      </c>
      <c r="G1027" t="s">
        <v>23</v>
      </c>
      <c r="H1027" t="s">
        <v>23</v>
      </c>
      <c r="I1027">
        <f ca="1">DATEDIF(Table1_1[[#This Row],[Date of birth]],TODAY(),"Y")</f>
        <v>31</v>
      </c>
    </row>
    <row r="1028" spans="1:9" x14ac:dyDescent="0.3">
      <c r="A1028" t="s">
        <v>1059</v>
      </c>
      <c r="B1028" s="17">
        <v>27953</v>
      </c>
      <c r="D1028">
        <v>8334.4599999999991</v>
      </c>
      <c r="E1028" t="s">
        <v>12</v>
      </c>
      <c r="F1028" t="s">
        <v>11</v>
      </c>
      <c r="G1028" t="s">
        <v>168</v>
      </c>
      <c r="H1028" t="s">
        <v>168</v>
      </c>
      <c r="I1028">
        <f ca="1">DATEDIF(Table1_1[[#This Row],[Date of birth]],TODAY(),"Y")</f>
        <v>48</v>
      </c>
    </row>
    <row r="1029" spans="1:9" x14ac:dyDescent="0.3">
      <c r="A1029" t="s">
        <v>1060</v>
      </c>
      <c r="B1029" s="17">
        <v>27961</v>
      </c>
      <c r="D1029">
        <v>8334.59</v>
      </c>
      <c r="E1029" t="s">
        <v>12</v>
      </c>
      <c r="F1029" t="s">
        <v>11</v>
      </c>
      <c r="G1029" t="s">
        <v>168</v>
      </c>
      <c r="H1029" t="s">
        <v>168</v>
      </c>
      <c r="I1029">
        <f ca="1">DATEDIF(Table1_1[[#This Row],[Date of birth]],TODAY(),"Y")</f>
        <v>48</v>
      </c>
    </row>
    <row r="1030" spans="1:9" x14ac:dyDescent="0.3">
      <c r="A1030" t="s">
        <v>1061</v>
      </c>
      <c r="B1030" s="17">
        <v>27942</v>
      </c>
      <c r="D1030">
        <v>8342.91</v>
      </c>
      <c r="E1030" t="s">
        <v>12</v>
      </c>
      <c r="F1030" t="s">
        <v>16</v>
      </c>
      <c r="G1030" t="s">
        <v>168</v>
      </c>
      <c r="H1030" t="s">
        <v>168</v>
      </c>
      <c r="I1030">
        <f ca="1">DATEDIF(Table1_1[[#This Row],[Date of birth]],TODAY(),"Y")</f>
        <v>48</v>
      </c>
    </row>
    <row r="1031" spans="1:9" x14ac:dyDescent="0.3">
      <c r="A1031" t="s">
        <v>1062</v>
      </c>
      <c r="B1031" s="17">
        <v>27923</v>
      </c>
      <c r="D1031">
        <v>8347.16</v>
      </c>
      <c r="E1031" t="s">
        <v>11</v>
      </c>
      <c r="F1031" t="s">
        <v>16</v>
      </c>
      <c r="G1031" t="s">
        <v>13</v>
      </c>
      <c r="H1031" t="s">
        <v>13</v>
      </c>
      <c r="I1031">
        <f ca="1">DATEDIF(Table1_1[[#This Row],[Date of birth]],TODAY(),"Y")</f>
        <v>48</v>
      </c>
    </row>
    <row r="1032" spans="1:9" x14ac:dyDescent="0.3">
      <c r="A1032" t="s">
        <v>1063</v>
      </c>
      <c r="B1032" s="17">
        <v>23275</v>
      </c>
      <c r="D1032">
        <v>8355.5400000000009</v>
      </c>
      <c r="E1032" t="s">
        <v>12</v>
      </c>
      <c r="F1032" t="s">
        <v>12</v>
      </c>
      <c r="G1032" t="s">
        <v>23</v>
      </c>
      <c r="H1032" t="s">
        <v>23</v>
      </c>
      <c r="I1032">
        <f ca="1">DATEDIF(Table1_1[[#This Row],[Date of birth]],TODAY(),"Y")</f>
        <v>61</v>
      </c>
    </row>
    <row r="1033" spans="1:9" x14ac:dyDescent="0.3">
      <c r="A1033" t="s">
        <v>1064</v>
      </c>
      <c r="B1033" s="17">
        <v>26177</v>
      </c>
      <c r="D1033">
        <v>8396.6200000000008</v>
      </c>
      <c r="E1033" t="s">
        <v>11</v>
      </c>
      <c r="F1033" t="s">
        <v>12</v>
      </c>
      <c r="G1033" t="s">
        <v>13</v>
      </c>
      <c r="H1033" t="s">
        <v>13</v>
      </c>
      <c r="I1033">
        <f ca="1">DATEDIF(Table1_1[[#This Row],[Date of birth]],TODAY(),"Y")</f>
        <v>53</v>
      </c>
    </row>
    <row r="1034" spans="1:9" x14ac:dyDescent="0.3">
      <c r="A1034" t="s">
        <v>1065</v>
      </c>
      <c r="B1034" s="17">
        <v>26194</v>
      </c>
      <c r="D1034">
        <v>8400.01</v>
      </c>
      <c r="E1034" t="s">
        <v>11</v>
      </c>
      <c r="F1034" t="s">
        <v>12</v>
      </c>
      <c r="G1034" t="s">
        <v>13</v>
      </c>
      <c r="H1034" t="s">
        <v>13</v>
      </c>
      <c r="I1034">
        <f ca="1">DATEDIF(Table1_1[[#This Row],[Date of birth]],TODAY(),"Y")</f>
        <v>53</v>
      </c>
    </row>
    <row r="1035" spans="1:9" x14ac:dyDescent="0.3">
      <c r="A1035" t="s">
        <v>1066</v>
      </c>
      <c r="B1035" s="17">
        <v>29017</v>
      </c>
      <c r="D1035">
        <v>8410.0499999999993</v>
      </c>
      <c r="E1035" t="s">
        <v>11</v>
      </c>
      <c r="F1035" t="s">
        <v>11</v>
      </c>
      <c r="G1035" t="s">
        <v>23</v>
      </c>
      <c r="H1035" t="s">
        <v>23</v>
      </c>
      <c r="I1035">
        <f ca="1">DATEDIF(Table1_1[[#This Row],[Date of birth]],TODAY(),"Y")</f>
        <v>45</v>
      </c>
    </row>
    <row r="1036" spans="1:9" x14ac:dyDescent="0.3">
      <c r="A1036" t="s">
        <v>1067</v>
      </c>
      <c r="B1036" s="17">
        <v>28369</v>
      </c>
      <c r="D1036">
        <v>8413.4599999999991</v>
      </c>
      <c r="E1036" t="s">
        <v>12</v>
      </c>
      <c r="F1036" t="s">
        <v>16</v>
      </c>
      <c r="G1036" t="s">
        <v>23</v>
      </c>
      <c r="H1036" t="s">
        <v>23</v>
      </c>
      <c r="I1036">
        <f ca="1">DATEDIF(Table1_1[[#This Row],[Date of birth]],TODAY(),"Y")</f>
        <v>47</v>
      </c>
    </row>
    <row r="1037" spans="1:9" x14ac:dyDescent="0.3">
      <c r="A1037" t="s">
        <v>1068</v>
      </c>
      <c r="B1037" s="17">
        <v>27665</v>
      </c>
      <c r="D1037">
        <v>8428.07</v>
      </c>
      <c r="E1037" t="s">
        <v>12</v>
      </c>
      <c r="F1037" t="s">
        <v>11</v>
      </c>
      <c r="G1037" t="s">
        <v>23</v>
      </c>
      <c r="H1037" t="s">
        <v>23</v>
      </c>
      <c r="I1037">
        <f ca="1">DATEDIF(Table1_1[[#This Row],[Date of birth]],TODAY(),"Y")</f>
        <v>49</v>
      </c>
    </row>
    <row r="1038" spans="1:9" x14ac:dyDescent="0.3">
      <c r="A1038" t="s">
        <v>1069</v>
      </c>
      <c r="B1038" s="17">
        <v>23278</v>
      </c>
      <c r="D1038">
        <v>8440.0499999999993</v>
      </c>
      <c r="E1038" t="s">
        <v>12</v>
      </c>
      <c r="F1038" t="s">
        <v>11</v>
      </c>
      <c r="G1038" t="s">
        <v>13</v>
      </c>
      <c r="H1038" t="s">
        <v>13</v>
      </c>
      <c r="I1038">
        <f ca="1">DATEDIF(Table1_1[[#This Row],[Date of birth]],TODAY(),"Y")</f>
        <v>61</v>
      </c>
    </row>
    <row r="1039" spans="1:9" x14ac:dyDescent="0.3">
      <c r="A1039" t="s">
        <v>1070</v>
      </c>
      <c r="B1039" s="17">
        <v>26543</v>
      </c>
      <c r="D1039">
        <v>8442.67</v>
      </c>
      <c r="E1039" t="s">
        <v>11</v>
      </c>
      <c r="F1039" t="s">
        <v>12</v>
      </c>
      <c r="G1039" t="s">
        <v>13</v>
      </c>
      <c r="H1039" t="s">
        <v>13</v>
      </c>
      <c r="I1039">
        <f ca="1">DATEDIF(Table1_1[[#This Row],[Date of birth]],TODAY(),"Y")</f>
        <v>52</v>
      </c>
    </row>
    <row r="1040" spans="1:9" x14ac:dyDescent="0.3">
      <c r="A1040" t="s">
        <v>1071</v>
      </c>
      <c r="B1040" s="17">
        <v>26543</v>
      </c>
      <c r="D1040">
        <v>8444.4699999999993</v>
      </c>
      <c r="E1040" t="s">
        <v>12</v>
      </c>
      <c r="F1040" t="s">
        <v>16</v>
      </c>
      <c r="G1040" t="s">
        <v>42</v>
      </c>
      <c r="H1040" t="s">
        <v>42</v>
      </c>
      <c r="I1040">
        <f ca="1">DATEDIF(Table1_1[[#This Row],[Date of birth]],TODAY(),"Y")</f>
        <v>52</v>
      </c>
    </row>
    <row r="1041" spans="1:9" x14ac:dyDescent="0.3">
      <c r="A1041" t="s">
        <v>1072</v>
      </c>
      <c r="B1041" s="17">
        <v>24270</v>
      </c>
      <c r="D1041">
        <v>8448.66</v>
      </c>
      <c r="E1041" t="s">
        <v>12</v>
      </c>
      <c r="F1041" t="s">
        <v>16</v>
      </c>
      <c r="G1041" t="s">
        <v>13</v>
      </c>
      <c r="H1041" t="s">
        <v>13</v>
      </c>
      <c r="I1041">
        <f ca="1">DATEDIF(Table1_1[[#This Row],[Date of birth]],TODAY(),"Y")</f>
        <v>58</v>
      </c>
    </row>
    <row r="1042" spans="1:9" x14ac:dyDescent="0.3">
      <c r="A1042" t="s">
        <v>1073</v>
      </c>
      <c r="B1042" s="17">
        <v>30852</v>
      </c>
      <c r="D1042">
        <v>8450.82</v>
      </c>
      <c r="E1042" t="s">
        <v>11</v>
      </c>
      <c r="F1042" t="s">
        <v>11</v>
      </c>
      <c r="G1042" t="s">
        <v>200</v>
      </c>
      <c r="H1042" t="s">
        <v>200</v>
      </c>
      <c r="I1042">
        <f ca="1">DATEDIF(Table1_1[[#This Row],[Date of birth]],TODAY(),"Y")</f>
        <v>40</v>
      </c>
    </row>
    <row r="1043" spans="1:9" x14ac:dyDescent="0.3">
      <c r="A1043" t="s">
        <v>1074</v>
      </c>
      <c r="B1043" s="17">
        <v>26659</v>
      </c>
      <c r="D1043">
        <v>8457.82</v>
      </c>
      <c r="E1043" t="s">
        <v>11</v>
      </c>
      <c r="F1043" t="s">
        <v>12</v>
      </c>
      <c r="G1043" t="s">
        <v>42</v>
      </c>
      <c r="H1043" t="s">
        <v>42</v>
      </c>
      <c r="I1043">
        <f ca="1">DATEDIF(Table1_1[[#This Row],[Date of birth]],TODAY(),"Y")</f>
        <v>52</v>
      </c>
    </row>
    <row r="1044" spans="1:9" x14ac:dyDescent="0.3">
      <c r="A1044" t="s">
        <v>1075</v>
      </c>
      <c r="B1044" s="17">
        <v>33848</v>
      </c>
      <c r="D1044">
        <v>8466.35</v>
      </c>
      <c r="E1044" t="s">
        <v>11</v>
      </c>
      <c r="F1044" t="s">
        <v>11</v>
      </c>
      <c r="G1044" t="s">
        <v>23</v>
      </c>
      <c r="H1044" t="s">
        <v>23</v>
      </c>
      <c r="I1044">
        <f ca="1">DATEDIF(Table1_1[[#This Row],[Date of birth]],TODAY(),"Y")</f>
        <v>32</v>
      </c>
    </row>
    <row r="1045" spans="1:9" x14ac:dyDescent="0.3">
      <c r="A1045" t="s">
        <v>1076</v>
      </c>
      <c r="B1045" s="17">
        <v>34283</v>
      </c>
      <c r="D1045">
        <v>8471.65</v>
      </c>
      <c r="E1045" t="s">
        <v>11</v>
      </c>
      <c r="F1045" t="s">
        <v>16</v>
      </c>
      <c r="G1045" t="s">
        <v>23</v>
      </c>
      <c r="H1045" t="s">
        <v>23</v>
      </c>
      <c r="I1045">
        <f ca="1">DATEDIF(Table1_1[[#This Row],[Date of birth]],TODAY(),"Y")</f>
        <v>31</v>
      </c>
    </row>
    <row r="1046" spans="1:9" x14ac:dyDescent="0.3">
      <c r="A1046" t="s">
        <v>1077</v>
      </c>
      <c r="B1046" s="17">
        <v>28485</v>
      </c>
      <c r="D1046">
        <v>8515.76</v>
      </c>
      <c r="E1046" t="s">
        <v>11</v>
      </c>
      <c r="F1046" t="s">
        <v>11</v>
      </c>
      <c r="G1046" t="s">
        <v>13</v>
      </c>
      <c r="H1046" t="s">
        <v>13</v>
      </c>
      <c r="I1046">
        <f ca="1">DATEDIF(Table1_1[[#This Row],[Date of birth]],TODAY(),"Y")</f>
        <v>47</v>
      </c>
    </row>
    <row r="1047" spans="1:9" x14ac:dyDescent="0.3">
      <c r="A1047" t="s">
        <v>1078</v>
      </c>
      <c r="B1047" s="17">
        <v>28297</v>
      </c>
      <c r="D1047">
        <v>8516.83</v>
      </c>
      <c r="E1047" t="s">
        <v>11</v>
      </c>
      <c r="F1047" t="s">
        <v>16</v>
      </c>
      <c r="G1047" t="s">
        <v>13</v>
      </c>
      <c r="H1047" t="s">
        <v>13</v>
      </c>
      <c r="I1047">
        <f ca="1">DATEDIF(Table1_1[[#This Row],[Date of birth]],TODAY(),"Y")</f>
        <v>47</v>
      </c>
    </row>
    <row r="1048" spans="1:9" x14ac:dyDescent="0.3">
      <c r="A1048" t="s">
        <v>1079</v>
      </c>
      <c r="B1048" s="17">
        <v>28488</v>
      </c>
      <c r="D1048">
        <v>8520.0300000000007</v>
      </c>
      <c r="E1048" t="s">
        <v>11</v>
      </c>
      <c r="F1048" t="s">
        <v>12</v>
      </c>
      <c r="G1048" t="s">
        <v>42</v>
      </c>
      <c r="H1048" t="s">
        <v>42</v>
      </c>
      <c r="I1048">
        <f ca="1">DATEDIF(Table1_1[[#This Row],[Date of birth]],TODAY(),"Y")</f>
        <v>47</v>
      </c>
    </row>
    <row r="1049" spans="1:9" x14ac:dyDescent="0.3">
      <c r="A1049" t="s">
        <v>1080</v>
      </c>
      <c r="B1049" s="17">
        <v>29080</v>
      </c>
      <c r="D1049">
        <v>8522</v>
      </c>
      <c r="E1049" t="s">
        <v>11</v>
      </c>
      <c r="F1049" t="s">
        <v>11</v>
      </c>
      <c r="G1049" t="s">
        <v>42</v>
      </c>
      <c r="H1049" t="s">
        <v>42</v>
      </c>
      <c r="I1049">
        <f ca="1">DATEDIF(Table1_1[[#This Row],[Date of birth]],TODAY(),"Y")</f>
        <v>45</v>
      </c>
    </row>
    <row r="1050" spans="1:9" x14ac:dyDescent="0.3">
      <c r="A1050" t="s">
        <v>1081</v>
      </c>
      <c r="B1050" s="17">
        <v>28332</v>
      </c>
      <c r="D1050">
        <v>8527.5300000000007</v>
      </c>
      <c r="E1050" t="s">
        <v>11</v>
      </c>
      <c r="F1050" t="s">
        <v>11</v>
      </c>
      <c r="G1050" t="s">
        <v>13</v>
      </c>
      <c r="H1050" t="s">
        <v>13</v>
      </c>
      <c r="I1050">
        <f ca="1">DATEDIF(Table1_1[[#This Row],[Date of birth]],TODAY(),"Y")</f>
        <v>47</v>
      </c>
    </row>
    <row r="1051" spans="1:9" x14ac:dyDescent="0.3">
      <c r="A1051" t="s">
        <v>1082</v>
      </c>
      <c r="B1051" s="17">
        <v>45474</v>
      </c>
      <c r="D1051">
        <v>8534.67</v>
      </c>
      <c r="E1051" t="s">
        <v>11</v>
      </c>
      <c r="F1051" t="s">
        <v>12</v>
      </c>
      <c r="G1051" t="s">
        <v>247</v>
      </c>
      <c r="H1051" t="s">
        <v>247</v>
      </c>
      <c r="I1051">
        <f ca="1">DATEDIF(Table1_1[[#This Row],[Date of birth]],TODAY(),"Y")</f>
        <v>0</v>
      </c>
    </row>
    <row r="1052" spans="1:9" x14ac:dyDescent="0.3">
      <c r="A1052" t="s">
        <v>1083</v>
      </c>
      <c r="B1052" s="17">
        <v>29947</v>
      </c>
      <c r="D1052">
        <v>8538.2900000000009</v>
      </c>
      <c r="E1052" t="s">
        <v>11</v>
      </c>
      <c r="F1052" t="s">
        <v>12</v>
      </c>
      <c r="G1052" t="s">
        <v>247</v>
      </c>
      <c r="H1052" t="s">
        <v>247</v>
      </c>
      <c r="I1052">
        <f ca="1">DATEDIF(Table1_1[[#This Row],[Date of birth]],TODAY(),"Y")</f>
        <v>43</v>
      </c>
    </row>
    <row r="1053" spans="1:9" x14ac:dyDescent="0.3">
      <c r="A1053" t="s">
        <v>1084</v>
      </c>
      <c r="B1053" s="17">
        <v>27699</v>
      </c>
      <c r="D1053">
        <v>8539.67</v>
      </c>
      <c r="E1053" t="s">
        <v>11</v>
      </c>
      <c r="F1053" t="s">
        <v>12</v>
      </c>
      <c r="G1053" t="s">
        <v>42</v>
      </c>
      <c r="H1053" t="s">
        <v>42</v>
      </c>
      <c r="I1053">
        <f ca="1">DATEDIF(Table1_1[[#This Row],[Date of birth]],TODAY(),"Y")</f>
        <v>49</v>
      </c>
    </row>
    <row r="1054" spans="1:9" x14ac:dyDescent="0.3">
      <c r="A1054" t="s">
        <v>1085</v>
      </c>
      <c r="B1054" s="17">
        <v>41244</v>
      </c>
      <c r="D1054">
        <v>8547.69</v>
      </c>
      <c r="E1054" t="s">
        <v>11</v>
      </c>
      <c r="F1054" t="s">
        <v>16</v>
      </c>
      <c r="G1054" t="s">
        <v>13</v>
      </c>
      <c r="H1054" t="s">
        <v>13</v>
      </c>
      <c r="I1054">
        <f ca="1">DATEDIF(Table1_1[[#This Row],[Date of birth]],TODAY(),"Y")</f>
        <v>12</v>
      </c>
    </row>
    <row r="1055" spans="1:9" x14ac:dyDescent="0.3">
      <c r="A1055" t="s">
        <v>1086</v>
      </c>
      <c r="B1055" s="17">
        <v>27607</v>
      </c>
      <c r="D1055">
        <v>8551.35</v>
      </c>
      <c r="E1055" t="s">
        <v>11</v>
      </c>
      <c r="F1055" t="s">
        <v>11</v>
      </c>
      <c r="G1055" t="s">
        <v>42</v>
      </c>
      <c r="H1055" t="s">
        <v>42</v>
      </c>
      <c r="I1055">
        <f ca="1">DATEDIF(Table1_1[[#This Row],[Date of birth]],TODAY(),"Y")</f>
        <v>49</v>
      </c>
    </row>
    <row r="1056" spans="1:9" x14ac:dyDescent="0.3">
      <c r="A1056" t="s">
        <v>1087</v>
      </c>
      <c r="B1056" s="17">
        <v>27627</v>
      </c>
      <c r="D1056">
        <v>8556.91</v>
      </c>
      <c r="E1056" t="s">
        <v>11</v>
      </c>
      <c r="F1056" t="s">
        <v>16</v>
      </c>
      <c r="G1056" t="s">
        <v>42</v>
      </c>
      <c r="H1056" t="s">
        <v>42</v>
      </c>
      <c r="I1056">
        <f ca="1">DATEDIF(Table1_1[[#This Row],[Date of birth]],TODAY(),"Y")</f>
        <v>49</v>
      </c>
    </row>
    <row r="1057" spans="1:9" x14ac:dyDescent="0.3">
      <c r="A1057" t="s">
        <v>1088</v>
      </c>
      <c r="B1057" s="17">
        <v>32407</v>
      </c>
      <c r="D1057">
        <v>8567.25</v>
      </c>
      <c r="E1057" t="s">
        <v>11</v>
      </c>
      <c r="F1057" t="s">
        <v>16</v>
      </c>
      <c r="G1057" t="s">
        <v>23</v>
      </c>
      <c r="H1057" t="s">
        <v>23</v>
      </c>
      <c r="I1057">
        <f ca="1">DATEDIF(Table1_1[[#This Row],[Date of birth]],TODAY(),"Y")</f>
        <v>36</v>
      </c>
    </row>
    <row r="1058" spans="1:9" x14ac:dyDescent="0.3">
      <c r="A1058" t="s">
        <v>1089</v>
      </c>
      <c r="B1058" s="17">
        <v>27663</v>
      </c>
      <c r="D1058">
        <v>8569.86</v>
      </c>
      <c r="E1058" t="s">
        <v>11</v>
      </c>
      <c r="F1058" t="s">
        <v>12</v>
      </c>
      <c r="G1058" t="s">
        <v>13</v>
      </c>
      <c r="H1058" t="s">
        <v>13</v>
      </c>
      <c r="I1058">
        <f ca="1">DATEDIF(Table1_1[[#This Row],[Date of birth]],TODAY(),"Y")</f>
        <v>49</v>
      </c>
    </row>
    <row r="1059" spans="1:9" x14ac:dyDescent="0.3">
      <c r="A1059" t="s">
        <v>1090</v>
      </c>
      <c r="B1059" s="17">
        <v>30286</v>
      </c>
      <c r="D1059">
        <v>8572.0400000000009</v>
      </c>
      <c r="E1059" t="s">
        <v>11</v>
      </c>
      <c r="F1059" t="s">
        <v>11</v>
      </c>
      <c r="G1059" t="s">
        <v>300</v>
      </c>
      <c r="H1059" t="s">
        <v>300</v>
      </c>
      <c r="I1059">
        <f ca="1">DATEDIF(Table1_1[[#This Row],[Date of birth]],TODAY(),"Y")</f>
        <v>42</v>
      </c>
    </row>
    <row r="1060" spans="1:9" x14ac:dyDescent="0.3">
      <c r="A1060" t="s">
        <v>1091</v>
      </c>
      <c r="B1060" s="17">
        <v>32092</v>
      </c>
      <c r="D1060">
        <v>8573.2999999999993</v>
      </c>
      <c r="E1060" t="s">
        <v>11</v>
      </c>
      <c r="F1060" t="s">
        <v>11</v>
      </c>
      <c r="G1060" t="s">
        <v>300</v>
      </c>
      <c r="H1060" t="s">
        <v>300</v>
      </c>
      <c r="I1060">
        <f ca="1">DATEDIF(Table1_1[[#This Row],[Date of birth]],TODAY(),"Y")</f>
        <v>37</v>
      </c>
    </row>
    <row r="1061" spans="1:9" x14ac:dyDescent="0.3">
      <c r="A1061" t="s">
        <v>1092</v>
      </c>
      <c r="B1061" s="17">
        <v>30680</v>
      </c>
      <c r="D1061">
        <v>8582.2999999999993</v>
      </c>
      <c r="E1061" t="s">
        <v>11</v>
      </c>
      <c r="F1061" t="s">
        <v>16</v>
      </c>
      <c r="G1061" t="s">
        <v>13</v>
      </c>
      <c r="H1061" t="s">
        <v>13</v>
      </c>
      <c r="I1061">
        <f ca="1">DATEDIF(Table1_1[[#This Row],[Date of birth]],TODAY(),"Y")</f>
        <v>41</v>
      </c>
    </row>
    <row r="1062" spans="1:9" x14ac:dyDescent="0.3">
      <c r="A1062" t="s">
        <v>1093</v>
      </c>
      <c r="B1062" s="17">
        <v>30522</v>
      </c>
      <c r="D1062">
        <v>8596.83</v>
      </c>
      <c r="E1062" t="s">
        <v>11</v>
      </c>
      <c r="F1062" t="s">
        <v>12</v>
      </c>
      <c r="G1062" t="s">
        <v>13</v>
      </c>
      <c r="H1062" t="s">
        <v>13</v>
      </c>
      <c r="I1062">
        <f ca="1">DATEDIF(Table1_1[[#This Row],[Date of birth]],TODAY(),"Y")</f>
        <v>41</v>
      </c>
    </row>
    <row r="1063" spans="1:9" x14ac:dyDescent="0.3">
      <c r="A1063" t="s">
        <v>1094</v>
      </c>
      <c r="B1063" s="17">
        <v>26856</v>
      </c>
      <c r="D1063">
        <v>8601.33</v>
      </c>
      <c r="E1063" t="s">
        <v>11</v>
      </c>
      <c r="F1063" t="s">
        <v>16</v>
      </c>
      <c r="G1063" t="s">
        <v>13</v>
      </c>
      <c r="H1063" t="s">
        <v>13</v>
      </c>
      <c r="I1063">
        <f ca="1">DATEDIF(Table1_1[[#This Row],[Date of birth]],TODAY(),"Y")</f>
        <v>51</v>
      </c>
    </row>
    <row r="1064" spans="1:9" x14ac:dyDescent="0.3">
      <c r="A1064" t="s">
        <v>1095</v>
      </c>
      <c r="B1064" s="17">
        <v>28392</v>
      </c>
      <c r="D1064">
        <v>8603.82</v>
      </c>
      <c r="E1064" t="s">
        <v>11</v>
      </c>
      <c r="F1064" t="s">
        <v>16</v>
      </c>
      <c r="G1064" t="s">
        <v>166</v>
      </c>
      <c r="H1064" t="s">
        <v>166</v>
      </c>
      <c r="I1064">
        <f ca="1">DATEDIF(Table1_1[[#This Row],[Date of birth]],TODAY(),"Y")</f>
        <v>47</v>
      </c>
    </row>
    <row r="1065" spans="1:9" x14ac:dyDescent="0.3">
      <c r="A1065" t="s">
        <v>1096</v>
      </c>
      <c r="B1065" s="17">
        <v>28441</v>
      </c>
      <c r="D1065">
        <v>8604.48</v>
      </c>
      <c r="E1065" t="s">
        <v>12</v>
      </c>
      <c r="F1065" t="s">
        <v>11</v>
      </c>
      <c r="G1065" t="s">
        <v>168</v>
      </c>
      <c r="H1065" t="s">
        <v>168</v>
      </c>
      <c r="I1065">
        <f ca="1">DATEDIF(Table1_1[[#This Row],[Date of birth]],TODAY(),"Y")</f>
        <v>47</v>
      </c>
    </row>
    <row r="1066" spans="1:9" x14ac:dyDescent="0.3">
      <c r="A1066" t="s">
        <v>1097</v>
      </c>
      <c r="B1066" s="17">
        <v>28413</v>
      </c>
      <c r="D1066">
        <v>8605.36</v>
      </c>
      <c r="E1066" t="s">
        <v>11</v>
      </c>
      <c r="F1066" t="s">
        <v>11</v>
      </c>
      <c r="G1066" t="s">
        <v>13</v>
      </c>
      <c r="H1066" t="s">
        <v>13</v>
      </c>
      <c r="I1066">
        <f ca="1">DATEDIF(Table1_1[[#This Row],[Date of birth]],TODAY(),"Y")</f>
        <v>47</v>
      </c>
    </row>
    <row r="1067" spans="1:9" x14ac:dyDescent="0.3">
      <c r="A1067" t="s">
        <v>1098</v>
      </c>
      <c r="B1067" s="17">
        <v>29053</v>
      </c>
      <c r="D1067">
        <v>8606.2199999999993</v>
      </c>
      <c r="E1067" t="s">
        <v>16</v>
      </c>
      <c r="F1067" t="s">
        <v>11</v>
      </c>
      <c r="G1067" t="s">
        <v>276</v>
      </c>
      <c r="H1067" t="s">
        <v>276</v>
      </c>
      <c r="I1067">
        <f ca="1">DATEDIF(Table1_1[[#This Row],[Date of birth]],TODAY(),"Y")</f>
        <v>45</v>
      </c>
    </row>
    <row r="1068" spans="1:9" x14ac:dyDescent="0.3">
      <c r="A1068" t="s">
        <v>1099</v>
      </c>
      <c r="B1068" s="17">
        <v>28369</v>
      </c>
      <c r="D1068">
        <v>8615.2999999999993</v>
      </c>
      <c r="E1068" t="s">
        <v>11</v>
      </c>
      <c r="F1068" t="s">
        <v>12</v>
      </c>
      <c r="G1068" t="s">
        <v>42</v>
      </c>
      <c r="H1068" t="s">
        <v>42</v>
      </c>
      <c r="I1068">
        <f ca="1">DATEDIF(Table1_1[[#This Row],[Date of birth]],TODAY(),"Y")</f>
        <v>47</v>
      </c>
    </row>
    <row r="1069" spans="1:9" x14ac:dyDescent="0.3">
      <c r="A1069" t="s">
        <v>1100</v>
      </c>
      <c r="B1069" s="17">
        <v>27607</v>
      </c>
      <c r="D1069">
        <v>8627.5400000000009</v>
      </c>
      <c r="E1069" t="s">
        <v>11</v>
      </c>
      <c r="F1069" t="s">
        <v>11</v>
      </c>
      <c r="G1069" t="s">
        <v>356</v>
      </c>
      <c r="H1069" t="s">
        <v>356</v>
      </c>
      <c r="I1069">
        <f ca="1">DATEDIF(Table1_1[[#This Row],[Date of birth]],TODAY(),"Y")</f>
        <v>49</v>
      </c>
    </row>
    <row r="1070" spans="1:9" x14ac:dyDescent="0.3">
      <c r="A1070" t="s">
        <v>1101</v>
      </c>
      <c r="B1070" s="17">
        <v>24036</v>
      </c>
      <c r="D1070">
        <v>8665.09</v>
      </c>
      <c r="E1070" t="s">
        <v>12</v>
      </c>
      <c r="F1070" t="s">
        <v>11</v>
      </c>
      <c r="G1070" t="s">
        <v>23</v>
      </c>
      <c r="H1070" t="s">
        <v>23</v>
      </c>
      <c r="I1070">
        <f ca="1">DATEDIF(Table1_1[[#This Row],[Date of birth]],TODAY(),"Y")</f>
        <v>59</v>
      </c>
    </row>
    <row r="1071" spans="1:9" x14ac:dyDescent="0.3">
      <c r="A1071" t="s">
        <v>1102</v>
      </c>
      <c r="B1071" s="17">
        <v>25425</v>
      </c>
      <c r="D1071">
        <v>8665.14</v>
      </c>
      <c r="E1071" t="s">
        <v>11</v>
      </c>
      <c r="F1071" t="s">
        <v>12</v>
      </c>
      <c r="G1071" t="s">
        <v>13</v>
      </c>
      <c r="H1071" t="s">
        <v>13</v>
      </c>
      <c r="I1071">
        <f ca="1">DATEDIF(Table1_1[[#This Row],[Date of birth]],TODAY(),"Y")</f>
        <v>55</v>
      </c>
    </row>
    <row r="1072" spans="1:9" x14ac:dyDescent="0.3">
      <c r="A1072" t="s">
        <v>1103</v>
      </c>
      <c r="B1072" s="17">
        <v>27257</v>
      </c>
      <c r="D1072">
        <v>8671.19</v>
      </c>
      <c r="E1072" t="s">
        <v>11</v>
      </c>
      <c r="F1072" t="s">
        <v>16</v>
      </c>
      <c r="G1072" t="s">
        <v>23</v>
      </c>
      <c r="H1072" t="s">
        <v>23</v>
      </c>
      <c r="I1072">
        <f ca="1">DATEDIF(Table1_1[[#This Row],[Date of birth]],TODAY(),"Y")</f>
        <v>50</v>
      </c>
    </row>
    <row r="1073" spans="1:9" x14ac:dyDescent="0.3">
      <c r="A1073" t="s">
        <v>1104</v>
      </c>
      <c r="B1073" s="17">
        <v>26948</v>
      </c>
      <c r="D1073">
        <v>8688.86</v>
      </c>
      <c r="E1073" t="s">
        <v>11</v>
      </c>
      <c r="F1073" t="s">
        <v>16</v>
      </c>
      <c r="G1073" t="s">
        <v>356</v>
      </c>
      <c r="H1073" t="s">
        <v>356</v>
      </c>
      <c r="I1073">
        <f ca="1">DATEDIF(Table1_1[[#This Row],[Date of birth]],TODAY(),"Y")</f>
        <v>51</v>
      </c>
    </row>
    <row r="1074" spans="1:9" x14ac:dyDescent="0.3">
      <c r="A1074" t="s">
        <v>1105</v>
      </c>
      <c r="B1074" s="17">
        <v>29522</v>
      </c>
      <c r="D1074">
        <v>8701.84</v>
      </c>
      <c r="E1074" t="s">
        <v>11</v>
      </c>
      <c r="F1074" t="s">
        <v>12</v>
      </c>
      <c r="G1074" t="s">
        <v>300</v>
      </c>
      <c r="H1074" t="s">
        <v>300</v>
      </c>
      <c r="I1074">
        <f ca="1">DATEDIF(Table1_1[[#This Row],[Date of birth]],TODAY(),"Y")</f>
        <v>44</v>
      </c>
    </row>
    <row r="1075" spans="1:9" x14ac:dyDescent="0.3">
      <c r="A1075" t="s">
        <v>1106</v>
      </c>
      <c r="B1075" s="17">
        <v>26840</v>
      </c>
      <c r="D1075">
        <v>8703.4599999999991</v>
      </c>
      <c r="E1075" t="s">
        <v>12</v>
      </c>
      <c r="F1075" t="s">
        <v>12</v>
      </c>
      <c r="G1075" t="s">
        <v>42</v>
      </c>
      <c r="H1075" t="s">
        <v>42</v>
      </c>
      <c r="I1075">
        <f ca="1">DATEDIF(Table1_1[[#This Row],[Date of birth]],TODAY(),"Y")</f>
        <v>51</v>
      </c>
    </row>
    <row r="1076" spans="1:9" x14ac:dyDescent="0.3">
      <c r="A1076" t="s">
        <v>1107</v>
      </c>
      <c r="B1076" s="17">
        <v>27928</v>
      </c>
      <c r="D1076">
        <v>8733.23</v>
      </c>
      <c r="E1076" t="s">
        <v>11</v>
      </c>
      <c r="F1076" t="s">
        <v>12</v>
      </c>
      <c r="G1076" t="s">
        <v>23</v>
      </c>
      <c r="H1076" t="s">
        <v>23</v>
      </c>
      <c r="I1076">
        <f ca="1">DATEDIF(Table1_1[[#This Row],[Date of birth]],TODAY(),"Y")</f>
        <v>48</v>
      </c>
    </row>
    <row r="1077" spans="1:9" x14ac:dyDescent="0.3">
      <c r="A1077" t="s">
        <v>1108</v>
      </c>
      <c r="B1077" s="17">
        <v>36395</v>
      </c>
      <c r="D1077">
        <v>8747.68</v>
      </c>
      <c r="E1077" t="s">
        <v>11</v>
      </c>
      <c r="F1077" t="s">
        <v>12</v>
      </c>
      <c r="G1077" t="s">
        <v>42</v>
      </c>
      <c r="H1077" t="s">
        <v>42</v>
      </c>
      <c r="I1077">
        <f ca="1">DATEDIF(Table1_1[[#This Row],[Date of birth]],TODAY(),"Y")</f>
        <v>25</v>
      </c>
    </row>
    <row r="1078" spans="1:9" x14ac:dyDescent="0.3">
      <c r="A1078" t="s">
        <v>1109</v>
      </c>
      <c r="B1078" s="17">
        <v>25447</v>
      </c>
      <c r="D1078">
        <v>8760.1200000000008</v>
      </c>
      <c r="E1078" t="s">
        <v>11</v>
      </c>
      <c r="F1078" t="s">
        <v>16</v>
      </c>
      <c r="G1078" t="s">
        <v>13</v>
      </c>
      <c r="H1078" t="s">
        <v>13</v>
      </c>
      <c r="I1078">
        <f ca="1">DATEDIF(Table1_1[[#This Row],[Date of birth]],TODAY(),"Y")</f>
        <v>55</v>
      </c>
    </row>
    <row r="1079" spans="1:9" x14ac:dyDescent="0.3">
      <c r="A1079" t="s">
        <v>1110</v>
      </c>
      <c r="B1079" s="17">
        <v>27273</v>
      </c>
      <c r="D1079">
        <v>8765.25</v>
      </c>
      <c r="E1079" t="s">
        <v>11</v>
      </c>
      <c r="F1079" t="s">
        <v>12</v>
      </c>
      <c r="G1079" t="s">
        <v>23</v>
      </c>
      <c r="H1079" t="s">
        <v>23</v>
      </c>
      <c r="I1079">
        <f ca="1">DATEDIF(Table1_1[[#This Row],[Date of birth]],TODAY(),"Y")</f>
        <v>50</v>
      </c>
    </row>
    <row r="1080" spans="1:9" x14ac:dyDescent="0.3">
      <c r="A1080" t="s">
        <v>1111</v>
      </c>
      <c r="B1080" s="17">
        <v>26168</v>
      </c>
      <c r="D1080">
        <v>8782.4699999999993</v>
      </c>
      <c r="E1080" t="s">
        <v>11</v>
      </c>
      <c r="F1080" t="s">
        <v>12</v>
      </c>
      <c r="G1080" t="s">
        <v>42</v>
      </c>
      <c r="H1080" t="s">
        <v>42</v>
      </c>
      <c r="I1080">
        <f ca="1">DATEDIF(Table1_1[[#This Row],[Date of birth]],TODAY(),"Y")</f>
        <v>53</v>
      </c>
    </row>
    <row r="1081" spans="1:9" x14ac:dyDescent="0.3">
      <c r="A1081" t="s">
        <v>1112</v>
      </c>
      <c r="B1081" s="17">
        <v>26102</v>
      </c>
      <c r="D1081">
        <v>8798.59</v>
      </c>
      <c r="E1081" t="s">
        <v>11</v>
      </c>
      <c r="F1081" t="s">
        <v>16</v>
      </c>
      <c r="G1081" t="s">
        <v>42</v>
      </c>
      <c r="H1081" t="s">
        <v>42</v>
      </c>
      <c r="I1081">
        <f ca="1">DATEDIF(Table1_1[[#This Row],[Date of birth]],TODAY(),"Y")</f>
        <v>53</v>
      </c>
    </row>
    <row r="1082" spans="1:9" x14ac:dyDescent="0.3">
      <c r="A1082" t="s">
        <v>1113</v>
      </c>
      <c r="B1082" s="17">
        <v>23983</v>
      </c>
      <c r="D1082">
        <v>8800.49</v>
      </c>
      <c r="E1082" t="s">
        <v>12</v>
      </c>
      <c r="F1082" t="s">
        <v>11</v>
      </c>
      <c r="G1082" t="s">
        <v>13</v>
      </c>
      <c r="H1082" t="s">
        <v>13</v>
      </c>
      <c r="I1082">
        <f ca="1">DATEDIF(Table1_1[[#This Row],[Date of birth]],TODAY(),"Y")</f>
        <v>59</v>
      </c>
    </row>
    <row r="1083" spans="1:9" x14ac:dyDescent="0.3">
      <c r="A1083" t="s">
        <v>1114</v>
      </c>
      <c r="B1083" s="17">
        <v>37196</v>
      </c>
      <c r="D1083">
        <v>8821.8799999999992</v>
      </c>
      <c r="E1083" t="s">
        <v>11</v>
      </c>
      <c r="F1083" t="s">
        <v>12</v>
      </c>
      <c r="G1083" t="s">
        <v>249</v>
      </c>
      <c r="H1083" t="s">
        <v>249</v>
      </c>
      <c r="I1083">
        <f ca="1">DATEDIF(Table1_1[[#This Row],[Date of birth]],TODAY(),"Y")</f>
        <v>23</v>
      </c>
    </row>
    <row r="1084" spans="1:9" x14ac:dyDescent="0.3">
      <c r="A1084" t="s">
        <v>1115</v>
      </c>
      <c r="B1084" s="17">
        <v>27925</v>
      </c>
      <c r="D1084">
        <v>8823.2800000000007</v>
      </c>
      <c r="E1084" t="s">
        <v>11</v>
      </c>
      <c r="F1084" t="s">
        <v>16</v>
      </c>
      <c r="G1084" t="s">
        <v>42</v>
      </c>
      <c r="H1084" t="s">
        <v>42</v>
      </c>
      <c r="I1084">
        <f ca="1">DATEDIF(Table1_1[[#This Row],[Date of birth]],TODAY(),"Y")</f>
        <v>48</v>
      </c>
    </row>
    <row r="1085" spans="1:9" x14ac:dyDescent="0.3">
      <c r="A1085" t="s">
        <v>1116</v>
      </c>
      <c r="B1085" s="17">
        <v>28052</v>
      </c>
      <c r="D1085">
        <v>8823.99</v>
      </c>
      <c r="E1085" t="s">
        <v>11</v>
      </c>
      <c r="F1085" t="s">
        <v>12</v>
      </c>
      <c r="G1085" t="s">
        <v>247</v>
      </c>
      <c r="H1085" t="s">
        <v>247</v>
      </c>
      <c r="I1085">
        <f ca="1">DATEDIF(Table1_1[[#This Row],[Date of birth]],TODAY(),"Y")</f>
        <v>48</v>
      </c>
    </row>
    <row r="1086" spans="1:9" x14ac:dyDescent="0.3">
      <c r="A1086" t="s">
        <v>1117</v>
      </c>
      <c r="B1086" s="17">
        <v>32377</v>
      </c>
      <c r="D1086">
        <v>8824.27</v>
      </c>
      <c r="E1086" t="s">
        <v>11</v>
      </c>
      <c r="F1086" t="s">
        <v>16</v>
      </c>
      <c r="G1086" t="s">
        <v>200</v>
      </c>
      <c r="H1086" t="s">
        <v>200</v>
      </c>
      <c r="I1086">
        <f ca="1">DATEDIF(Table1_1[[#This Row],[Date of birth]],TODAY(),"Y")</f>
        <v>36</v>
      </c>
    </row>
    <row r="1087" spans="1:9" x14ac:dyDescent="0.3">
      <c r="A1087" t="s">
        <v>1118</v>
      </c>
      <c r="B1087" s="17">
        <v>27955</v>
      </c>
      <c r="D1087">
        <v>8825.09</v>
      </c>
      <c r="E1087" t="s">
        <v>11</v>
      </c>
      <c r="F1087" t="s">
        <v>12</v>
      </c>
      <c r="G1087" t="s">
        <v>42</v>
      </c>
      <c r="H1087" t="s">
        <v>42</v>
      </c>
      <c r="I1087">
        <f ca="1">DATEDIF(Table1_1[[#This Row],[Date of birth]],TODAY(),"Y")</f>
        <v>48</v>
      </c>
    </row>
    <row r="1088" spans="1:9" x14ac:dyDescent="0.3">
      <c r="A1088" t="s">
        <v>1119</v>
      </c>
      <c r="B1088" s="17">
        <v>26617</v>
      </c>
      <c r="D1088">
        <v>8827.2099999999991</v>
      </c>
      <c r="E1088" t="s">
        <v>12</v>
      </c>
      <c r="F1088" t="s">
        <v>16</v>
      </c>
      <c r="G1088" t="s">
        <v>23</v>
      </c>
      <c r="H1088" t="s">
        <v>23</v>
      </c>
      <c r="I1088">
        <f ca="1">DATEDIF(Table1_1[[#This Row],[Date of birth]],TODAY(),"Y")</f>
        <v>52</v>
      </c>
    </row>
    <row r="1089" spans="1:9" x14ac:dyDescent="0.3">
      <c r="A1089" t="s">
        <v>1120</v>
      </c>
      <c r="B1089" s="17">
        <v>26625</v>
      </c>
      <c r="D1089">
        <v>8835.26</v>
      </c>
      <c r="E1089" t="s">
        <v>12</v>
      </c>
      <c r="F1089" t="s">
        <v>11</v>
      </c>
      <c r="G1089" t="s">
        <v>23</v>
      </c>
      <c r="H1089" t="s">
        <v>23</v>
      </c>
      <c r="I1089">
        <f ca="1">DATEDIF(Table1_1[[#This Row],[Date of birth]],TODAY(),"Y")</f>
        <v>52</v>
      </c>
    </row>
    <row r="1090" spans="1:9" x14ac:dyDescent="0.3">
      <c r="A1090" t="s">
        <v>1121</v>
      </c>
      <c r="B1090" s="17">
        <v>27198</v>
      </c>
      <c r="D1090">
        <v>8871.15</v>
      </c>
      <c r="E1090" t="s">
        <v>11</v>
      </c>
      <c r="F1090" t="s">
        <v>12</v>
      </c>
      <c r="G1090" t="s">
        <v>13</v>
      </c>
      <c r="H1090" t="s">
        <v>13</v>
      </c>
      <c r="I1090">
        <f ca="1">DATEDIF(Table1_1[[#This Row],[Date of birth]],TODAY(),"Y")</f>
        <v>50</v>
      </c>
    </row>
    <row r="1091" spans="1:9" x14ac:dyDescent="0.3">
      <c r="A1091" t="s">
        <v>1122</v>
      </c>
      <c r="B1091" s="17">
        <v>26908</v>
      </c>
      <c r="D1091">
        <v>8890.59</v>
      </c>
      <c r="E1091" t="s">
        <v>11</v>
      </c>
      <c r="F1091" t="s">
        <v>12</v>
      </c>
      <c r="G1091" t="s">
        <v>23</v>
      </c>
      <c r="H1091" t="s">
        <v>23</v>
      </c>
      <c r="I1091">
        <f ca="1">DATEDIF(Table1_1[[#This Row],[Date of birth]],TODAY(),"Y")</f>
        <v>51</v>
      </c>
    </row>
    <row r="1092" spans="1:9" x14ac:dyDescent="0.3">
      <c r="A1092" t="s">
        <v>1123</v>
      </c>
      <c r="B1092" s="17">
        <v>28840</v>
      </c>
      <c r="D1092">
        <v>8891.14</v>
      </c>
      <c r="E1092" t="s">
        <v>11</v>
      </c>
      <c r="F1092" t="s">
        <v>12</v>
      </c>
      <c r="G1092" t="s">
        <v>356</v>
      </c>
      <c r="H1092" t="s">
        <v>356</v>
      </c>
      <c r="I1092">
        <f ca="1">DATEDIF(Table1_1[[#This Row],[Date of birth]],TODAY(),"Y")</f>
        <v>46</v>
      </c>
    </row>
    <row r="1093" spans="1:9" x14ac:dyDescent="0.3">
      <c r="A1093" t="s">
        <v>1124</v>
      </c>
      <c r="B1093" s="17">
        <v>35762</v>
      </c>
      <c r="D1093">
        <v>8906.14</v>
      </c>
      <c r="E1093" t="s">
        <v>11</v>
      </c>
      <c r="F1093" t="s">
        <v>11</v>
      </c>
      <c r="G1093" t="s">
        <v>23</v>
      </c>
      <c r="H1093" t="s">
        <v>23</v>
      </c>
      <c r="I1093">
        <f ca="1">DATEDIF(Table1_1[[#This Row],[Date of birth]],TODAY(),"Y")</f>
        <v>27</v>
      </c>
    </row>
    <row r="1094" spans="1:9" x14ac:dyDescent="0.3">
      <c r="A1094" t="s">
        <v>1125</v>
      </c>
      <c r="B1094" s="17">
        <v>24716</v>
      </c>
      <c r="D1094">
        <v>8908.4699999999993</v>
      </c>
      <c r="E1094" t="s">
        <v>12</v>
      </c>
      <c r="F1094" t="s">
        <v>11</v>
      </c>
      <c r="G1094" t="s">
        <v>13</v>
      </c>
      <c r="H1094" t="s">
        <v>13</v>
      </c>
      <c r="I1094">
        <f ca="1">DATEDIF(Table1_1[[#This Row],[Date of birth]],TODAY(),"Y")</f>
        <v>57</v>
      </c>
    </row>
    <row r="1095" spans="1:9" x14ac:dyDescent="0.3">
      <c r="A1095" t="s">
        <v>1126</v>
      </c>
      <c r="B1095" s="17">
        <v>27576</v>
      </c>
      <c r="D1095">
        <v>8930.93</v>
      </c>
      <c r="E1095" t="s">
        <v>11</v>
      </c>
      <c r="F1095" t="s">
        <v>11</v>
      </c>
      <c r="G1095" t="s">
        <v>23</v>
      </c>
      <c r="H1095" t="s">
        <v>23</v>
      </c>
      <c r="I1095">
        <f ca="1">DATEDIF(Table1_1[[#This Row],[Date of birth]],TODAY(),"Y")</f>
        <v>49</v>
      </c>
    </row>
    <row r="1096" spans="1:9" x14ac:dyDescent="0.3">
      <c r="A1096" t="s">
        <v>1127</v>
      </c>
      <c r="B1096" s="17">
        <v>26451</v>
      </c>
      <c r="D1096">
        <v>8932.08</v>
      </c>
      <c r="E1096" t="s">
        <v>11</v>
      </c>
      <c r="F1096" t="s">
        <v>16</v>
      </c>
      <c r="G1096" t="s">
        <v>42</v>
      </c>
      <c r="H1096" t="s">
        <v>42</v>
      </c>
      <c r="I1096">
        <f ca="1">DATEDIF(Table1_1[[#This Row],[Date of birth]],TODAY(),"Y")</f>
        <v>52</v>
      </c>
    </row>
    <row r="1097" spans="1:9" x14ac:dyDescent="0.3">
      <c r="A1097" t="s">
        <v>1128</v>
      </c>
      <c r="B1097" s="17">
        <v>28119</v>
      </c>
      <c r="D1097">
        <v>8944.1200000000008</v>
      </c>
      <c r="E1097" t="s">
        <v>12</v>
      </c>
      <c r="F1097" t="s">
        <v>11</v>
      </c>
      <c r="G1097" t="s">
        <v>13</v>
      </c>
      <c r="H1097" t="s">
        <v>13</v>
      </c>
      <c r="I1097">
        <f ca="1">DATEDIF(Table1_1[[#This Row],[Date of birth]],TODAY(),"Y")</f>
        <v>48</v>
      </c>
    </row>
    <row r="1098" spans="1:9" x14ac:dyDescent="0.3">
      <c r="A1098" t="s">
        <v>1129</v>
      </c>
      <c r="B1098" s="17">
        <v>33874</v>
      </c>
      <c r="D1098">
        <v>8954.99</v>
      </c>
      <c r="E1098" t="s">
        <v>11</v>
      </c>
      <c r="F1098" t="s">
        <v>12</v>
      </c>
      <c r="G1098" t="s">
        <v>535</v>
      </c>
      <c r="H1098" t="s">
        <v>535</v>
      </c>
      <c r="I1098">
        <f ca="1">DATEDIF(Table1_1[[#This Row],[Date of birth]],TODAY(),"Y")</f>
        <v>32</v>
      </c>
    </row>
    <row r="1099" spans="1:9" x14ac:dyDescent="0.3">
      <c r="A1099" t="s">
        <v>1130</v>
      </c>
      <c r="B1099" s="17">
        <v>27258</v>
      </c>
      <c r="D1099">
        <v>8964.06</v>
      </c>
      <c r="E1099" t="s">
        <v>12</v>
      </c>
      <c r="F1099" t="s">
        <v>11</v>
      </c>
      <c r="G1099" t="s">
        <v>168</v>
      </c>
      <c r="H1099" t="s">
        <v>168</v>
      </c>
      <c r="I1099">
        <f ca="1">DATEDIF(Table1_1[[#This Row],[Date of birth]],TODAY(),"Y")</f>
        <v>50</v>
      </c>
    </row>
    <row r="1100" spans="1:9" x14ac:dyDescent="0.3">
      <c r="A1100" t="s">
        <v>1131</v>
      </c>
      <c r="B1100" s="17">
        <v>30512</v>
      </c>
      <c r="D1100">
        <v>8965.7999999999993</v>
      </c>
      <c r="E1100" t="s">
        <v>11</v>
      </c>
      <c r="F1100" t="s">
        <v>12</v>
      </c>
      <c r="G1100" t="s">
        <v>23</v>
      </c>
      <c r="H1100" t="s">
        <v>23</v>
      </c>
      <c r="I1100">
        <f ca="1">DATEDIF(Table1_1[[#This Row],[Date of birth]],TODAY(),"Y")</f>
        <v>41</v>
      </c>
    </row>
    <row r="1101" spans="1:9" x14ac:dyDescent="0.3">
      <c r="A1101" t="s">
        <v>1132</v>
      </c>
      <c r="B1101" s="17">
        <v>27273</v>
      </c>
      <c r="D1101">
        <v>8968.33</v>
      </c>
      <c r="E1101" t="s">
        <v>12</v>
      </c>
      <c r="F1101" t="s">
        <v>11</v>
      </c>
      <c r="G1101" t="s">
        <v>42</v>
      </c>
      <c r="H1101" t="s">
        <v>42</v>
      </c>
      <c r="I1101">
        <f ca="1">DATEDIF(Table1_1[[#This Row],[Date of birth]],TODAY(),"Y")</f>
        <v>50</v>
      </c>
    </row>
    <row r="1102" spans="1:9" x14ac:dyDescent="0.3">
      <c r="A1102" t="s">
        <v>1133</v>
      </c>
      <c r="B1102" s="17">
        <v>27231</v>
      </c>
      <c r="D1102">
        <v>8978.19</v>
      </c>
      <c r="E1102" t="s">
        <v>11</v>
      </c>
      <c r="F1102" t="s">
        <v>11</v>
      </c>
      <c r="G1102" t="s">
        <v>13</v>
      </c>
      <c r="H1102" t="s">
        <v>13</v>
      </c>
      <c r="I1102">
        <f ca="1">DATEDIF(Table1_1[[#This Row],[Date of birth]],TODAY(),"Y")</f>
        <v>50</v>
      </c>
    </row>
    <row r="1103" spans="1:9" x14ac:dyDescent="0.3">
      <c r="A1103" t="s">
        <v>1134</v>
      </c>
      <c r="B1103" s="17">
        <v>26948</v>
      </c>
      <c r="D1103">
        <v>8988.16</v>
      </c>
      <c r="E1103" t="s">
        <v>11</v>
      </c>
      <c r="F1103" t="s">
        <v>16</v>
      </c>
      <c r="G1103" t="s">
        <v>23</v>
      </c>
      <c r="H1103" t="s">
        <v>23</v>
      </c>
      <c r="I1103">
        <f ca="1">DATEDIF(Table1_1[[#This Row],[Date of birth]],TODAY(),"Y")</f>
        <v>51</v>
      </c>
    </row>
    <row r="1104" spans="1:9" x14ac:dyDescent="0.3">
      <c r="A1104" t="s">
        <v>1135</v>
      </c>
      <c r="B1104" s="17">
        <v>29205</v>
      </c>
      <c r="D1104">
        <v>8998.43</v>
      </c>
      <c r="E1104" t="s">
        <v>11</v>
      </c>
      <c r="F1104" t="s">
        <v>16</v>
      </c>
      <c r="G1104" t="s">
        <v>200</v>
      </c>
      <c r="H1104" t="s">
        <v>200</v>
      </c>
      <c r="I1104">
        <f ca="1">DATEDIF(Table1_1[[#This Row],[Date of birth]],TODAY(),"Y")</f>
        <v>45</v>
      </c>
    </row>
    <row r="1105" spans="1:9" x14ac:dyDescent="0.3">
      <c r="A1105" t="s">
        <v>1136</v>
      </c>
      <c r="B1105" s="17">
        <v>34304</v>
      </c>
      <c r="D1105">
        <v>9010.2000000000007</v>
      </c>
      <c r="E1105" t="s">
        <v>11</v>
      </c>
      <c r="F1105" t="s">
        <v>12</v>
      </c>
      <c r="G1105" t="s">
        <v>535</v>
      </c>
      <c r="H1105" t="s">
        <v>535</v>
      </c>
      <c r="I1105">
        <f ca="1">DATEDIF(Table1_1[[#This Row],[Date of birth]],TODAY(),"Y")</f>
        <v>31</v>
      </c>
    </row>
    <row r="1106" spans="1:9" x14ac:dyDescent="0.3">
      <c r="A1106" t="s">
        <v>1137</v>
      </c>
      <c r="B1106" s="17">
        <v>26634</v>
      </c>
      <c r="D1106">
        <v>9048.0300000000007</v>
      </c>
      <c r="E1106" t="s">
        <v>11</v>
      </c>
      <c r="F1106" t="s">
        <v>11</v>
      </c>
      <c r="G1106" t="s">
        <v>13</v>
      </c>
      <c r="H1106" t="s">
        <v>13</v>
      </c>
      <c r="I1106">
        <f ca="1">DATEDIF(Table1_1[[#This Row],[Date of birth]],TODAY(),"Y")</f>
        <v>52</v>
      </c>
    </row>
    <row r="1107" spans="1:9" x14ac:dyDescent="0.3">
      <c r="A1107" t="s">
        <v>1138</v>
      </c>
      <c r="B1107" s="17">
        <v>26634</v>
      </c>
      <c r="D1107">
        <v>9058.73</v>
      </c>
      <c r="E1107" t="s">
        <v>12</v>
      </c>
      <c r="F1107" t="s">
        <v>11</v>
      </c>
      <c r="G1107" t="s">
        <v>13</v>
      </c>
      <c r="H1107" t="s">
        <v>13</v>
      </c>
      <c r="I1107">
        <f ca="1">DATEDIF(Table1_1[[#This Row],[Date of birth]],TODAY(),"Y")</f>
        <v>52</v>
      </c>
    </row>
    <row r="1108" spans="1:9" x14ac:dyDescent="0.3">
      <c r="A1108" t="s">
        <v>1139</v>
      </c>
      <c r="B1108" s="17">
        <v>28430</v>
      </c>
      <c r="D1108">
        <v>9095.07</v>
      </c>
      <c r="E1108" t="s">
        <v>11</v>
      </c>
      <c r="F1108" t="s">
        <v>11</v>
      </c>
      <c r="G1108" t="s">
        <v>247</v>
      </c>
      <c r="H1108" t="s">
        <v>247</v>
      </c>
      <c r="I1108">
        <f ca="1">DATEDIF(Table1_1[[#This Row],[Date of birth]],TODAY(),"Y")</f>
        <v>47</v>
      </c>
    </row>
    <row r="1109" spans="1:9" x14ac:dyDescent="0.3">
      <c r="A1109" t="s">
        <v>1140</v>
      </c>
      <c r="B1109" s="17">
        <v>24047</v>
      </c>
      <c r="D1109">
        <v>9095.94</v>
      </c>
      <c r="E1109" t="s">
        <v>12</v>
      </c>
      <c r="F1109" t="s">
        <v>16</v>
      </c>
      <c r="G1109" t="s">
        <v>42</v>
      </c>
      <c r="H1109" t="s">
        <v>42</v>
      </c>
      <c r="I1109">
        <f ca="1">DATEDIF(Table1_1[[#This Row],[Date of birth]],TODAY(),"Y")</f>
        <v>59</v>
      </c>
    </row>
    <row r="1110" spans="1:9" x14ac:dyDescent="0.3">
      <c r="A1110" t="s">
        <v>1141</v>
      </c>
      <c r="B1110" s="17">
        <v>28460</v>
      </c>
      <c r="D1110">
        <v>9101.7999999999993</v>
      </c>
      <c r="E1110" t="s">
        <v>11</v>
      </c>
      <c r="F1110" t="s">
        <v>16</v>
      </c>
      <c r="G1110" t="s">
        <v>42</v>
      </c>
      <c r="H1110" t="s">
        <v>42</v>
      </c>
      <c r="I1110">
        <f ca="1">DATEDIF(Table1_1[[#This Row],[Date of birth]],TODAY(),"Y")</f>
        <v>47</v>
      </c>
    </row>
    <row r="1111" spans="1:9" x14ac:dyDescent="0.3">
      <c r="A1111" t="s">
        <v>1142</v>
      </c>
      <c r="B1111" s="17">
        <v>25792</v>
      </c>
      <c r="D1111">
        <v>9140.9500000000007</v>
      </c>
      <c r="E1111" t="s">
        <v>12</v>
      </c>
      <c r="F1111" t="s">
        <v>12</v>
      </c>
      <c r="G1111" t="s">
        <v>13</v>
      </c>
      <c r="H1111" t="s">
        <v>13</v>
      </c>
      <c r="I1111">
        <f ca="1">DATEDIF(Table1_1[[#This Row],[Date of birth]],TODAY(),"Y")</f>
        <v>54</v>
      </c>
    </row>
    <row r="1112" spans="1:9" x14ac:dyDescent="0.3">
      <c r="A1112" t="s">
        <v>1143</v>
      </c>
      <c r="B1112" s="17">
        <v>25859</v>
      </c>
      <c r="D1112">
        <v>9144.57</v>
      </c>
      <c r="E1112" t="s">
        <v>12</v>
      </c>
      <c r="F1112" t="s">
        <v>11</v>
      </c>
      <c r="G1112" t="s">
        <v>42</v>
      </c>
      <c r="H1112" t="s">
        <v>42</v>
      </c>
      <c r="I1112">
        <f ca="1">DATEDIF(Table1_1[[#This Row],[Date of birth]],TODAY(),"Y")</f>
        <v>54</v>
      </c>
    </row>
    <row r="1113" spans="1:9" x14ac:dyDescent="0.3">
      <c r="A1113" t="s">
        <v>1144</v>
      </c>
      <c r="B1113" s="17">
        <v>30286</v>
      </c>
      <c r="D1113">
        <v>9147.5</v>
      </c>
      <c r="E1113" t="s">
        <v>11</v>
      </c>
      <c r="F1113" t="s">
        <v>16</v>
      </c>
      <c r="G1113" t="s">
        <v>23</v>
      </c>
      <c r="H1113" t="s">
        <v>23</v>
      </c>
      <c r="I1113">
        <f ca="1">DATEDIF(Table1_1[[#This Row],[Date of birth]],TODAY(),"Y")</f>
        <v>42</v>
      </c>
    </row>
    <row r="1114" spans="1:9" x14ac:dyDescent="0.3">
      <c r="A1114" t="s">
        <v>1145</v>
      </c>
      <c r="B1114" s="17">
        <v>33108</v>
      </c>
      <c r="D1114">
        <v>9159.51</v>
      </c>
      <c r="E1114" t="s">
        <v>11</v>
      </c>
      <c r="F1114" t="s">
        <v>11</v>
      </c>
      <c r="G1114" t="s">
        <v>300</v>
      </c>
      <c r="H1114" t="s">
        <v>300</v>
      </c>
      <c r="I1114">
        <f ca="1">DATEDIF(Table1_1[[#This Row],[Date of birth]],TODAY(),"Y")</f>
        <v>34</v>
      </c>
    </row>
    <row r="1115" spans="1:9" x14ac:dyDescent="0.3">
      <c r="A1115" t="s">
        <v>1146</v>
      </c>
      <c r="B1115" s="17">
        <v>25865</v>
      </c>
      <c r="D1115">
        <v>9171.75</v>
      </c>
      <c r="E1115" t="s">
        <v>11</v>
      </c>
      <c r="F1115" t="s">
        <v>11</v>
      </c>
      <c r="G1115" t="s">
        <v>23</v>
      </c>
      <c r="H1115" t="s">
        <v>23</v>
      </c>
      <c r="I1115">
        <f ca="1">DATEDIF(Table1_1[[#This Row],[Date of birth]],TODAY(),"Y")</f>
        <v>54</v>
      </c>
    </row>
    <row r="1116" spans="1:9" x14ac:dyDescent="0.3">
      <c r="A1116" t="s">
        <v>1147</v>
      </c>
      <c r="B1116" s="17">
        <v>26296</v>
      </c>
      <c r="D1116">
        <v>9174.14</v>
      </c>
      <c r="E1116" t="s">
        <v>12</v>
      </c>
      <c r="F1116" t="s">
        <v>16</v>
      </c>
      <c r="G1116" t="s">
        <v>23</v>
      </c>
      <c r="H1116" t="s">
        <v>23</v>
      </c>
      <c r="I1116">
        <f ca="1">DATEDIF(Table1_1[[#This Row],[Date of birth]],TODAY(),"Y")</f>
        <v>53</v>
      </c>
    </row>
    <row r="1117" spans="1:9" x14ac:dyDescent="0.3">
      <c r="A1117" t="s">
        <v>1148</v>
      </c>
      <c r="B1117" s="17">
        <v>27023</v>
      </c>
      <c r="D1117">
        <v>9182.17</v>
      </c>
      <c r="E1117" t="s">
        <v>11</v>
      </c>
      <c r="F1117" t="s">
        <v>12</v>
      </c>
      <c r="G1117" t="s">
        <v>42</v>
      </c>
      <c r="H1117" t="s">
        <v>42</v>
      </c>
      <c r="I1117">
        <f ca="1">DATEDIF(Table1_1[[#This Row],[Date of birth]],TODAY(),"Y")</f>
        <v>51</v>
      </c>
    </row>
    <row r="1118" spans="1:9" x14ac:dyDescent="0.3">
      <c r="A1118" t="s">
        <v>1149</v>
      </c>
      <c r="B1118" s="17">
        <v>28013</v>
      </c>
      <c r="D1118">
        <v>9193.84</v>
      </c>
      <c r="E1118" t="s">
        <v>11</v>
      </c>
      <c r="F1118" t="s">
        <v>16</v>
      </c>
      <c r="G1118" t="s">
        <v>23</v>
      </c>
      <c r="H1118" t="s">
        <v>23</v>
      </c>
      <c r="I1118">
        <f ca="1">DATEDIF(Table1_1[[#This Row],[Date of birth]],TODAY(),"Y")</f>
        <v>48</v>
      </c>
    </row>
    <row r="1119" spans="1:9" x14ac:dyDescent="0.3">
      <c r="A1119" t="s">
        <v>1150</v>
      </c>
      <c r="B1119" s="17">
        <v>31771</v>
      </c>
      <c r="D1119">
        <v>9210.06</v>
      </c>
      <c r="E1119" t="s">
        <v>11</v>
      </c>
      <c r="F1119" t="s">
        <v>12</v>
      </c>
      <c r="G1119" t="s">
        <v>300</v>
      </c>
      <c r="H1119" t="s">
        <v>300</v>
      </c>
      <c r="I1119">
        <f ca="1">DATEDIF(Table1_1[[#This Row],[Date of birth]],TODAY(),"Y")</f>
        <v>38</v>
      </c>
    </row>
    <row r="1120" spans="1:9" x14ac:dyDescent="0.3">
      <c r="A1120" t="s">
        <v>1151</v>
      </c>
      <c r="B1120" s="17">
        <v>29921</v>
      </c>
      <c r="D1120">
        <v>9222.4</v>
      </c>
      <c r="E1120" t="s">
        <v>11</v>
      </c>
      <c r="F1120" t="s">
        <v>12</v>
      </c>
      <c r="G1120" t="s">
        <v>166</v>
      </c>
      <c r="H1120" t="s">
        <v>166</v>
      </c>
      <c r="I1120">
        <f ca="1">DATEDIF(Table1_1[[#This Row],[Date of birth]],TODAY(),"Y")</f>
        <v>43</v>
      </c>
    </row>
    <row r="1121" spans="1:9" x14ac:dyDescent="0.3">
      <c r="A1121" t="s">
        <v>1152</v>
      </c>
      <c r="B1121" s="17">
        <v>27729</v>
      </c>
      <c r="D1121">
        <v>9225.26</v>
      </c>
      <c r="E1121" t="s">
        <v>12</v>
      </c>
      <c r="F1121" t="s">
        <v>12</v>
      </c>
      <c r="G1121" t="s">
        <v>164</v>
      </c>
      <c r="H1121" t="s">
        <v>164</v>
      </c>
      <c r="I1121">
        <f ca="1">DATEDIF(Table1_1[[#This Row],[Date of birth]],TODAY(),"Y")</f>
        <v>49</v>
      </c>
    </row>
    <row r="1122" spans="1:9" x14ac:dyDescent="0.3">
      <c r="A1122" t="s">
        <v>1153</v>
      </c>
      <c r="B1122" s="17">
        <v>29495</v>
      </c>
      <c r="D1122">
        <v>9247.94</v>
      </c>
      <c r="E1122" t="s">
        <v>11</v>
      </c>
      <c r="F1122" t="s">
        <v>16</v>
      </c>
      <c r="G1122" t="s">
        <v>300</v>
      </c>
      <c r="H1122" t="s">
        <v>300</v>
      </c>
      <c r="I1122">
        <f ca="1">DATEDIF(Table1_1[[#This Row],[Date of birth]],TODAY(),"Y")</f>
        <v>44</v>
      </c>
    </row>
    <row r="1123" spans="1:9" x14ac:dyDescent="0.3">
      <c r="A1123" t="s">
        <v>1154</v>
      </c>
      <c r="B1123" s="17">
        <v>27262</v>
      </c>
      <c r="D1123">
        <v>9249.5</v>
      </c>
      <c r="E1123" t="s">
        <v>11</v>
      </c>
      <c r="F1123" t="s">
        <v>16</v>
      </c>
      <c r="G1123" t="s">
        <v>23</v>
      </c>
      <c r="H1123" t="s">
        <v>23</v>
      </c>
      <c r="I1123">
        <f ca="1">DATEDIF(Table1_1[[#This Row],[Date of birth]],TODAY(),"Y")</f>
        <v>50</v>
      </c>
    </row>
    <row r="1124" spans="1:9" x14ac:dyDescent="0.3">
      <c r="A1124" t="s">
        <v>1155</v>
      </c>
      <c r="B1124" s="17">
        <v>26146</v>
      </c>
      <c r="D1124">
        <v>9264.7999999999993</v>
      </c>
      <c r="E1124" t="s">
        <v>11</v>
      </c>
      <c r="F1124" t="s">
        <v>16</v>
      </c>
      <c r="G1124" t="s">
        <v>42</v>
      </c>
      <c r="H1124" t="s">
        <v>42</v>
      </c>
      <c r="I1124">
        <f ca="1">DATEDIF(Table1_1[[#This Row],[Date of birth]],TODAY(),"Y")</f>
        <v>53</v>
      </c>
    </row>
    <row r="1125" spans="1:9" x14ac:dyDescent="0.3">
      <c r="A1125" t="s">
        <v>1156</v>
      </c>
      <c r="B1125" s="17">
        <v>26964</v>
      </c>
      <c r="D1125">
        <v>9282.48</v>
      </c>
      <c r="E1125" t="s">
        <v>12</v>
      </c>
      <c r="F1125" t="s">
        <v>11</v>
      </c>
      <c r="G1125" t="s">
        <v>168</v>
      </c>
      <c r="H1125" t="s">
        <v>168</v>
      </c>
      <c r="I1125">
        <f ca="1">DATEDIF(Table1_1[[#This Row],[Date of birth]],TODAY(),"Y")</f>
        <v>51</v>
      </c>
    </row>
    <row r="1126" spans="1:9" x14ac:dyDescent="0.3">
      <c r="A1126" t="s">
        <v>1157</v>
      </c>
      <c r="B1126" s="17">
        <v>26115</v>
      </c>
      <c r="D1126">
        <v>9283.56</v>
      </c>
      <c r="E1126" t="s">
        <v>11</v>
      </c>
      <c r="F1126" t="s">
        <v>12</v>
      </c>
      <c r="G1126" t="s">
        <v>13</v>
      </c>
      <c r="H1126" t="s">
        <v>13</v>
      </c>
      <c r="I1126">
        <f ca="1">DATEDIF(Table1_1[[#This Row],[Date of birth]],TODAY(),"Y")</f>
        <v>53</v>
      </c>
    </row>
    <row r="1127" spans="1:9" x14ac:dyDescent="0.3">
      <c r="A1127" t="s">
        <v>1158</v>
      </c>
      <c r="B1127" s="17">
        <v>25533</v>
      </c>
      <c r="D1127">
        <v>9285.8700000000008</v>
      </c>
      <c r="E1127" t="s">
        <v>11</v>
      </c>
      <c r="F1127" t="s">
        <v>12</v>
      </c>
      <c r="G1127" t="s">
        <v>13</v>
      </c>
      <c r="H1127" t="s">
        <v>13</v>
      </c>
      <c r="I1127">
        <f ca="1">DATEDIF(Table1_1[[#This Row],[Date of birth]],TODAY(),"Y")</f>
        <v>55</v>
      </c>
    </row>
    <row r="1128" spans="1:9" x14ac:dyDescent="0.3">
      <c r="A1128" t="s">
        <v>1159</v>
      </c>
      <c r="B1128" s="17">
        <v>26953</v>
      </c>
      <c r="D1128">
        <v>9288.0300000000007</v>
      </c>
      <c r="E1128" t="s">
        <v>11</v>
      </c>
      <c r="F1128" t="s">
        <v>12</v>
      </c>
      <c r="G1128" t="s">
        <v>170</v>
      </c>
      <c r="H1128" t="s">
        <v>170</v>
      </c>
      <c r="I1128">
        <f ca="1">DATEDIF(Table1_1[[#This Row],[Date of birth]],TODAY(),"Y")</f>
        <v>51</v>
      </c>
    </row>
    <row r="1129" spans="1:9" x14ac:dyDescent="0.3">
      <c r="A1129" t="s">
        <v>1160</v>
      </c>
      <c r="B1129" s="17">
        <v>26925</v>
      </c>
      <c r="D1129">
        <v>9290.14</v>
      </c>
      <c r="E1129" t="s">
        <v>12</v>
      </c>
      <c r="F1129" t="s">
        <v>12</v>
      </c>
      <c r="G1129" t="s">
        <v>168</v>
      </c>
      <c r="H1129" t="s">
        <v>168</v>
      </c>
      <c r="I1129">
        <f ca="1">DATEDIF(Table1_1[[#This Row],[Date of birth]],TODAY(),"Y")</f>
        <v>51</v>
      </c>
    </row>
    <row r="1130" spans="1:9" x14ac:dyDescent="0.3">
      <c r="A1130" t="s">
        <v>1161</v>
      </c>
      <c r="B1130" s="17">
        <v>28065</v>
      </c>
      <c r="D1130">
        <v>9301.89</v>
      </c>
      <c r="E1130" t="s">
        <v>11</v>
      </c>
      <c r="F1130" t="s">
        <v>16</v>
      </c>
      <c r="G1130" t="s">
        <v>23</v>
      </c>
      <c r="H1130" t="s">
        <v>23</v>
      </c>
      <c r="I1130">
        <f ca="1">DATEDIF(Table1_1[[#This Row],[Date of birth]],TODAY(),"Y")</f>
        <v>48</v>
      </c>
    </row>
    <row r="1131" spans="1:9" x14ac:dyDescent="0.3">
      <c r="A1131" t="s">
        <v>1162</v>
      </c>
      <c r="B1131" s="17">
        <v>26953</v>
      </c>
      <c r="D1131">
        <v>9304.7000000000007</v>
      </c>
      <c r="E1131" t="s">
        <v>12</v>
      </c>
      <c r="F1131" t="s">
        <v>12</v>
      </c>
      <c r="G1131" t="s">
        <v>13</v>
      </c>
      <c r="H1131" t="s">
        <v>13</v>
      </c>
      <c r="I1131">
        <f ca="1">DATEDIF(Table1_1[[#This Row],[Date of birth]],TODAY(),"Y")</f>
        <v>51</v>
      </c>
    </row>
    <row r="1132" spans="1:9" x14ac:dyDescent="0.3">
      <c r="A1132" t="s">
        <v>1163</v>
      </c>
      <c r="B1132" s="17">
        <v>23163</v>
      </c>
      <c r="D1132">
        <v>9310.81</v>
      </c>
      <c r="E1132" t="s">
        <v>12</v>
      </c>
      <c r="F1132" t="s">
        <v>16</v>
      </c>
      <c r="G1132" t="s">
        <v>13</v>
      </c>
      <c r="H1132" t="s">
        <v>13</v>
      </c>
      <c r="I1132">
        <f ca="1">DATEDIF(Table1_1[[#This Row],[Date of birth]],TODAY(),"Y")</f>
        <v>61</v>
      </c>
    </row>
    <row r="1133" spans="1:9" x14ac:dyDescent="0.3">
      <c r="A1133" t="s">
        <v>1164</v>
      </c>
      <c r="B1133" s="17">
        <v>28410</v>
      </c>
      <c r="D1133">
        <v>9315.41</v>
      </c>
      <c r="E1133" t="s">
        <v>11</v>
      </c>
      <c r="F1133" t="s">
        <v>16</v>
      </c>
      <c r="G1133" t="s">
        <v>247</v>
      </c>
      <c r="H1133" t="s">
        <v>247</v>
      </c>
      <c r="I1133">
        <f ca="1">DATEDIF(Table1_1[[#This Row],[Date of birth]],TODAY(),"Y")</f>
        <v>47</v>
      </c>
    </row>
    <row r="1134" spans="1:9" x14ac:dyDescent="0.3">
      <c r="A1134" t="s">
        <v>1165</v>
      </c>
      <c r="B1134" s="17">
        <v>32325</v>
      </c>
      <c r="D1134">
        <v>9320.26</v>
      </c>
      <c r="E1134" t="s">
        <v>11</v>
      </c>
      <c r="F1134" t="s">
        <v>16</v>
      </c>
      <c r="G1134" t="s">
        <v>23</v>
      </c>
      <c r="H1134" t="s">
        <v>23</v>
      </c>
      <c r="I1134">
        <f ca="1">DATEDIF(Table1_1[[#This Row],[Date of birth]],TODAY(),"Y")</f>
        <v>36</v>
      </c>
    </row>
    <row r="1135" spans="1:9" x14ac:dyDescent="0.3">
      <c r="A1135" t="s">
        <v>1166</v>
      </c>
      <c r="B1135" s="17">
        <v>35350</v>
      </c>
      <c r="D1135">
        <v>9338.61</v>
      </c>
      <c r="E1135" t="s">
        <v>11</v>
      </c>
      <c r="F1135" t="s">
        <v>16</v>
      </c>
      <c r="G1135" t="s">
        <v>535</v>
      </c>
      <c r="H1135" t="s">
        <v>535</v>
      </c>
      <c r="I1135">
        <f ca="1">DATEDIF(Table1_1[[#This Row],[Date of birth]],TODAY(),"Y")</f>
        <v>28</v>
      </c>
    </row>
    <row r="1136" spans="1:9" x14ac:dyDescent="0.3">
      <c r="A1136" t="s">
        <v>1167</v>
      </c>
      <c r="B1136" s="17">
        <v>32325</v>
      </c>
      <c r="D1136">
        <v>9344.2000000000007</v>
      </c>
      <c r="E1136" t="s">
        <v>11</v>
      </c>
      <c r="F1136" t="s">
        <v>16</v>
      </c>
      <c r="G1136" t="s">
        <v>300</v>
      </c>
      <c r="H1136" t="s">
        <v>300</v>
      </c>
      <c r="I1136">
        <f ca="1">DATEDIF(Table1_1[[#This Row],[Date of birth]],TODAY(),"Y")</f>
        <v>36</v>
      </c>
    </row>
    <row r="1137" spans="1:9" x14ac:dyDescent="0.3">
      <c r="A1137" t="s">
        <v>1168</v>
      </c>
      <c r="B1137" s="17">
        <v>26207</v>
      </c>
      <c r="D1137">
        <v>9361.33</v>
      </c>
      <c r="E1137" t="s">
        <v>12</v>
      </c>
      <c r="F1137" t="s">
        <v>16</v>
      </c>
      <c r="G1137" t="s">
        <v>168</v>
      </c>
      <c r="H1137" t="s">
        <v>168</v>
      </c>
      <c r="I1137">
        <f ca="1">DATEDIF(Table1_1[[#This Row],[Date of birth]],TODAY(),"Y")</f>
        <v>53</v>
      </c>
    </row>
    <row r="1138" spans="1:9" x14ac:dyDescent="0.3">
      <c r="A1138" t="s">
        <v>1169</v>
      </c>
      <c r="B1138" s="17">
        <v>25531</v>
      </c>
      <c r="D1138">
        <v>9377.4500000000007</v>
      </c>
      <c r="E1138" t="s">
        <v>11</v>
      </c>
      <c r="F1138" t="s">
        <v>12</v>
      </c>
      <c r="G1138" t="s">
        <v>13</v>
      </c>
      <c r="H1138" t="s">
        <v>13</v>
      </c>
      <c r="I1138">
        <f ca="1">DATEDIF(Table1_1[[#This Row],[Date of birth]],TODAY(),"Y")</f>
        <v>55</v>
      </c>
    </row>
    <row r="1139" spans="1:9" x14ac:dyDescent="0.3">
      <c r="A1139" t="s">
        <v>1170</v>
      </c>
      <c r="B1139" s="17">
        <v>26263</v>
      </c>
      <c r="D1139">
        <v>9377.9</v>
      </c>
      <c r="E1139" t="s">
        <v>11</v>
      </c>
      <c r="F1139" t="s">
        <v>16</v>
      </c>
      <c r="G1139" t="s">
        <v>13</v>
      </c>
      <c r="H1139" t="s">
        <v>13</v>
      </c>
      <c r="I1139">
        <f ca="1">DATEDIF(Table1_1[[#This Row],[Date of birth]],TODAY(),"Y")</f>
        <v>53</v>
      </c>
    </row>
    <row r="1140" spans="1:9" x14ac:dyDescent="0.3">
      <c r="A1140" t="s">
        <v>1171</v>
      </c>
      <c r="B1140" s="17">
        <v>27729</v>
      </c>
      <c r="D1140">
        <v>9380.75</v>
      </c>
      <c r="E1140" t="s">
        <v>11</v>
      </c>
      <c r="F1140" t="s">
        <v>11</v>
      </c>
      <c r="G1140" t="s">
        <v>247</v>
      </c>
      <c r="H1140" t="s">
        <v>247</v>
      </c>
      <c r="I1140">
        <f ca="1">DATEDIF(Table1_1[[#This Row],[Date of birth]],TODAY(),"Y")</f>
        <v>49</v>
      </c>
    </row>
    <row r="1141" spans="1:9" x14ac:dyDescent="0.3">
      <c r="A1141" t="s">
        <v>1172</v>
      </c>
      <c r="B1141" s="17">
        <v>26296</v>
      </c>
      <c r="D1141">
        <v>9386.16</v>
      </c>
      <c r="E1141" t="s">
        <v>12</v>
      </c>
      <c r="F1141" t="s">
        <v>11</v>
      </c>
      <c r="G1141" t="s">
        <v>13</v>
      </c>
      <c r="H1141" t="s">
        <v>13</v>
      </c>
      <c r="I1141">
        <f ca="1">DATEDIF(Table1_1[[#This Row],[Date of birth]],TODAY(),"Y")</f>
        <v>53</v>
      </c>
    </row>
    <row r="1142" spans="1:9" x14ac:dyDescent="0.3">
      <c r="A1142" t="s">
        <v>1173</v>
      </c>
      <c r="B1142" s="17">
        <v>26226</v>
      </c>
      <c r="D1142">
        <v>9391.35</v>
      </c>
      <c r="E1142" t="s">
        <v>12</v>
      </c>
      <c r="F1142" t="s">
        <v>12</v>
      </c>
      <c r="G1142" t="s">
        <v>42</v>
      </c>
      <c r="H1142" t="s">
        <v>42</v>
      </c>
      <c r="I1142">
        <f ca="1">DATEDIF(Table1_1[[#This Row],[Date of birth]],TODAY(),"Y")</f>
        <v>53</v>
      </c>
    </row>
    <row r="1143" spans="1:9" x14ac:dyDescent="0.3">
      <c r="A1143" t="s">
        <v>1174</v>
      </c>
      <c r="B1143" s="17">
        <v>28050</v>
      </c>
      <c r="D1143">
        <v>9411.01</v>
      </c>
      <c r="E1143" t="s">
        <v>11</v>
      </c>
      <c r="F1143" t="s">
        <v>12</v>
      </c>
      <c r="G1143" t="s">
        <v>247</v>
      </c>
      <c r="H1143" t="s">
        <v>247</v>
      </c>
      <c r="I1143">
        <f ca="1">DATEDIF(Table1_1[[#This Row],[Date of birth]],TODAY(),"Y")</f>
        <v>48</v>
      </c>
    </row>
    <row r="1144" spans="1:9" x14ac:dyDescent="0.3">
      <c r="A1144" t="s">
        <v>1175</v>
      </c>
      <c r="B1144" s="17">
        <v>28063</v>
      </c>
      <c r="D1144">
        <v>9414.92</v>
      </c>
      <c r="E1144" t="s">
        <v>11</v>
      </c>
      <c r="F1144" t="s">
        <v>11</v>
      </c>
      <c r="G1144" t="s">
        <v>42</v>
      </c>
      <c r="H1144" t="s">
        <v>42</v>
      </c>
      <c r="I1144">
        <f ca="1">DATEDIF(Table1_1[[#This Row],[Date of birth]],TODAY(),"Y")</f>
        <v>48</v>
      </c>
    </row>
    <row r="1145" spans="1:9" x14ac:dyDescent="0.3">
      <c r="A1145" t="s">
        <v>1176</v>
      </c>
      <c r="B1145" s="17">
        <v>28065</v>
      </c>
      <c r="D1145">
        <v>9432.93</v>
      </c>
      <c r="E1145" t="s">
        <v>11</v>
      </c>
      <c r="F1145" t="s">
        <v>16</v>
      </c>
      <c r="G1145" t="s">
        <v>247</v>
      </c>
      <c r="H1145" t="s">
        <v>247</v>
      </c>
      <c r="I1145">
        <f ca="1">DATEDIF(Table1_1[[#This Row],[Date of birth]],TODAY(),"Y")</f>
        <v>48</v>
      </c>
    </row>
    <row r="1146" spans="1:9" x14ac:dyDescent="0.3">
      <c r="A1146" t="s">
        <v>1177</v>
      </c>
      <c r="B1146" s="17">
        <v>27360</v>
      </c>
      <c r="D1146">
        <v>9447.25</v>
      </c>
      <c r="E1146" t="s">
        <v>11</v>
      </c>
      <c r="F1146" t="s">
        <v>16</v>
      </c>
      <c r="G1146" t="s">
        <v>247</v>
      </c>
      <c r="H1146" t="s">
        <v>247</v>
      </c>
      <c r="I1146">
        <f ca="1">DATEDIF(Table1_1[[#This Row],[Date of birth]],TODAY(),"Y")</f>
        <v>50</v>
      </c>
    </row>
    <row r="1147" spans="1:9" x14ac:dyDescent="0.3">
      <c r="A1147" t="s">
        <v>1178</v>
      </c>
      <c r="B1147" s="17">
        <v>27181</v>
      </c>
      <c r="D1147">
        <v>9447.3799999999992</v>
      </c>
      <c r="E1147" t="s">
        <v>11</v>
      </c>
      <c r="F1147" t="s">
        <v>12</v>
      </c>
      <c r="G1147" t="s">
        <v>247</v>
      </c>
      <c r="H1147" t="s">
        <v>247</v>
      </c>
      <c r="I1147">
        <f ca="1">DATEDIF(Table1_1[[#This Row],[Date of birth]],TODAY(),"Y")</f>
        <v>50</v>
      </c>
    </row>
    <row r="1148" spans="1:9" x14ac:dyDescent="0.3">
      <c r="A1148" t="s">
        <v>1179</v>
      </c>
      <c r="B1148" s="17">
        <v>32095</v>
      </c>
      <c r="D1148">
        <v>9448.42</v>
      </c>
      <c r="E1148" t="s">
        <v>11</v>
      </c>
      <c r="F1148" t="s">
        <v>12</v>
      </c>
      <c r="G1148" t="s">
        <v>300</v>
      </c>
      <c r="H1148" t="s">
        <v>300</v>
      </c>
      <c r="I1148">
        <f ca="1">DATEDIF(Table1_1[[#This Row],[Date of birth]],TODAY(),"Y")</f>
        <v>37</v>
      </c>
    </row>
    <row r="1149" spans="1:9" x14ac:dyDescent="0.3">
      <c r="A1149" t="s">
        <v>1180</v>
      </c>
      <c r="B1149" s="17">
        <v>29053</v>
      </c>
      <c r="D1149">
        <v>9453.92</v>
      </c>
      <c r="E1149" t="s">
        <v>11</v>
      </c>
      <c r="F1149" t="s">
        <v>11</v>
      </c>
      <c r="G1149" t="s">
        <v>300</v>
      </c>
      <c r="H1149" t="s">
        <v>300</v>
      </c>
      <c r="I1149">
        <f ca="1">DATEDIF(Table1_1[[#This Row],[Date of birth]],TODAY(),"Y")</f>
        <v>45</v>
      </c>
    </row>
    <row r="1150" spans="1:9" x14ac:dyDescent="0.3">
      <c r="A1150" t="s">
        <v>1181</v>
      </c>
      <c r="B1150" s="17">
        <v>25355</v>
      </c>
      <c r="D1150">
        <v>9487.64</v>
      </c>
      <c r="E1150" t="s">
        <v>11</v>
      </c>
      <c r="F1150" t="s">
        <v>11</v>
      </c>
      <c r="G1150" t="s">
        <v>13</v>
      </c>
      <c r="H1150" t="s">
        <v>13</v>
      </c>
      <c r="I1150">
        <f ca="1">DATEDIF(Table1_1[[#This Row],[Date of birth]],TODAY(),"Y")</f>
        <v>55</v>
      </c>
    </row>
    <row r="1151" spans="1:9" x14ac:dyDescent="0.3">
      <c r="A1151" t="s">
        <v>1182</v>
      </c>
      <c r="B1151" s="17">
        <v>28092</v>
      </c>
      <c r="D1151">
        <v>9500.57</v>
      </c>
      <c r="E1151" t="s">
        <v>11</v>
      </c>
      <c r="F1151" t="s">
        <v>12</v>
      </c>
      <c r="G1151" t="s">
        <v>356</v>
      </c>
      <c r="H1151" t="s">
        <v>356</v>
      </c>
      <c r="I1151">
        <f ca="1">DATEDIF(Table1_1[[#This Row],[Date of birth]],TODAY(),"Y")</f>
        <v>48</v>
      </c>
    </row>
    <row r="1152" spans="1:9" x14ac:dyDescent="0.3">
      <c r="A1152" t="s">
        <v>1183</v>
      </c>
      <c r="B1152" s="17">
        <v>25439</v>
      </c>
      <c r="D1152">
        <v>9504.31</v>
      </c>
      <c r="E1152" t="s">
        <v>12</v>
      </c>
      <c r="F1152" t="s">
        <v>11</v>
      </c>
      <c r="G1152" t="s">
        <v>13</v>
      </c>
      <c r="H1152" t="s">
        <v>13</v>
      </c>
      <c r="I1152">
        <f ca="1">DATEDIF(Table1_1[[#This Row],[Date of birth]],TODAY(),"Y")</f>
        <v>55</v>
      </c>
    </row>
    <row r="1153" spans="1:9" x14ac:dyDescent="0.3">
      <c r="A1153" t="s">
        <v>1184</v>
      </c>
      <c r="B1153" s="17">
        <v>33838</v>
      </c>
      <c r="D1153">
        <v>9507.68</v>
      </c>
      <c r="E1153" t="s">
        <v>11</v>
      </c>
      <c r="F1153" t="s">
        <v>16</v>
      </c>
      <c r="G1153" t="s">
        <v>23</v>
      </c>
      <c r="H1153" t="s">
        <v>23</v>
      </c>
      <c r="I1153">
        <f ca="1">DATEDIF(Table1_1[[#This Row],[Date of birth]],TODAY(),"Y")</f>
        <v>32</v>
      </c>
    </row>
    <row r="1154" spans="1:9" x14ac:dyDescent="0.3">
      <c r="A1154" t="s">
        <v>1185</v>
      </c>
      <c r="B1154" s="17">
        <v>26266</v>
      </c>
      <c r="D1154">
        <v>9528.9</v>
      </c>
      <c r="E1154" t="s">
        <v>11</v>
      </c>
      <c r="F1154" t="s">
        <v>11</v>
      </c>
      <c r="G1154" t="s">
        <v>42</v>
      </c>
      <c r="H1154" t="s">
        <v>42</v>
      </c>
      <c r="I1154">
        <f ca="1">DATEDIF(Table1_1[[#This Row],[Date of birth]],TODAY(),"Y")</f>
        <v>53</v>
      </c>
    </row>
    <row r="1155" spans="1:9" x14ac:dyDescent="0.3">
      <c r="A1155" t="s">
        <v>1186</v>
      </c>
      <c r="B1155" s="17">
        <v>27019</v>
      </c>
      <c r="D1155">
        <v>9538.65</v>
      </c>
      <c r="E1155" t="s">
        <v>11</v>
      </c>
      <c r="F1155" t="s">
        <v>12</v>
      </c>
      <c r="G1155" t="s">
        <v>300</v>
      </c>
      <c r="H1155" t="s">
        <v>300</v>
      </c>
      <c r="I1155">
        <f ca="1">DATEDIF(Table1_1[[#This Row],[Date of birth]],TODAY(),"Y")</f>
        <v>51</v>
      </c>
    </row>
    <row r="1156" spans="1:9" x14ac:dyDescent="0.3">
      <c r="A1156" t="s">
        <v>1187</v>
      </c>
      <c r="B1156" s="17">
        <v>27603</v>
      </c>
      <c r="D1156">
        <v>9540.17</v>
      </c>
      <c r="E1156" t="s">
        <v>11</v>
      </c>
      <c r="F1156" t="s">
        <v>11</v>
      </c>
      <c r="G1156" t="s">
        <v>247</v>
      </c>
      <c r="H1156" t="s">
        <v>247</v>
      </c>
      <c r="I1156">
        <f ca="1">DATEDIF(Table1_1[[#This Row],[Date of birth]],TODAY(),"Y")</f>
        <v>49</v>
      </c>
    </row>
    <row r="1157" spans="1:9" x14ac:dyDescent="0.3">
      <c r="A1157" t="s">
        <v>1188</v>
      </c>
      <c r="B1157" s="17">
        <v>26564</v>
      </c>
      <c r="D1157">
        <v>9541.7000000000007</v>
      </c>
      <c r="E1157" t="s">
        <v>11</v>
      </c>
      <c r="F1157" t="s">
        <v>16</v>
      </c>
      <c r="G1157" t="s">
        <v>247</v>
      </c>
      <c r="H1157" t="s">
        <v>247</v>
      </c>
      <c r="I1157">
        <f ca="1">DATEDIF(Table1_1[[#This Row],[Date of birth]],TODAY(),"Y")</f>
        <v>52</v>
      </c>
    </row>
    <row r="1158" spans="1:9" x14ac:dyDescent="0.3">
      <c r="A1158" t="s">
        <v>1189</v>
      </c>
      <c r="B1158" s="17">
        <v>26564</v>
      </c>
      <c r="D1158">
        <v>9549.57</v>
      </c>
      <c r="E1158" t="s">
        <v>11</v>
      </c>
      <c r="F1158" t="s">
        <v>16</v>
      </c>
      <c r="G1158" t="s">
        <v>13</v>
      </c>
      <c r="H1158" t="s">
        <v>13</v>
      </c>
      <c r="I1158">
        <f ca="1">DATEDIF(Table1_1[[#This Row],[Date of birth]],TODAY(),"Y")</f>
        <v>52</v>
      </c>
    </row>
    <row r="1159" spans="1:9" x14ac:dyDescent="0.3">
      <c r="A1159" t="s">
        <v>1190</v>
      </c>
      <c r="B1159" s="17">
        <v>27255</v>
      </c>
      <c r="D1159">
        <v>9563.0300000000007</v>
      </c>
      <c r="E1159" t="s">
        <v>12</v>
      </c>
      <c r="F1159" t="s">
        <v>16</v>
      </c>
      <c r="G1159" t="s">
        <v>42</v>
      </c>
      <c r="H1159" t="s">
        <v>42</v>
      </c>
      <c r="I1159">
        <f ca="1">DATEDIF(Table1_1[[#This Row],[Date of birth]],TODAY(),"Y")</f>
        <v>50</v>
      </c>
    </row>
    <row r="1160" spans="1:9" x14ac:dyDescent="0.3">
      <c r="A1160" t="s">
        <v>1191</v>
      </c>
      <c r="B1160" s="17">
        <v>26999</v>
      </c>
      <c r="D1160">
        <v>9566.99</v>
      </c>
      <c r="E1160" t="s">
        <v>11</v>
      </c>
      <c r="F1160" t="s">
        <v>16</v>
      </c>
      <c r="G1160" t="s">
        <v>23</v>
      </c>
      <c r="H1160" t="s">
        <v>23</v>
      </c>
      <c r="I1160">
        <f ca="1">DATEDIF(Table1_1[[#This Row],[Date of birth]],TODAY(),"Y")</f>
        <v>51</v>
      </c>
    </row>
    <row r="1161" spans="1:9" x14ac:dyDescent="0.3">
      <c r="A1161" t="s">
        <v>1192</v>
      </c>
      <c r="B1161" s="17">
        <v>24442</v>
      </c>
      <c r="D1161">
        <v>9582.5400000000009</v>
      </c>
      <c r="E1161" t="s">
        <v>12</v>
      </c>
      <c r="F1161" t="s">
        <v>11</v>
      </c>
      <c r="G1161" t="s">
        <v>13</v>
      </c>
      <c r="H1161" t="s">
        <v>13</v>
      </c>
      <c r="I1161">
        <f ca="1">DATEDIF(Table1_1[[#This Row],[Date of birth]],TODAY(),"Y")</f>
        <v>58</v>
      </c>
    </row>
    <row r="1162" spans="1:9" x14ac:dyDescent="0.3">
      <c r="A1162" t="s">
        <v>1193</v>
      </c>
      <c r="B1162" s="17">
        <v>26996</v>
      </c>
      <c r="D1162">
        <v>9583.89</v>
      </c>
      <c r="E1162" t="s">
        <v>11</v>
      </c>
      <c r="F1162" t="s">
        <v>12</v>
      </c>
      <c r="G1162" t="s">
        <v>23</v>
      </c>
      <c r="H1162" t="s">
        <v>23</v>
      </c>
      <c r="I1162">
        <f ca="1">DATEDIF(Table1_1[[#This Row],[Date of birth]],TODAY(),"Y")</f>
        <v>51</v>
      </c>
    </row>
    <row r="1163" spans="1:9" x14ac:dyDescent="0.3">
      <c r="A1163" t="s">
        <v>1194</v>
      </c>
      <c r="B1163" s="17">
        <v>29877</v>
      </c>
      <c r="D1163">
        <v>9584.0400000000009</v>
      </c>
      <c r="E1163" t="s">
        <v>11</v>
      </c>
      <c r="F1163" t="s">
        <v>16</v>
      </c>
      <c r="G1163" t="s">
        <v>300</v>
      </c>
      <c r="H1163" t="s">
        <v>300</v>
      </c>
      <c r="I1163">
        <f ca="1">DATEDIF(Table1_1[[#This Row],[Date of birth]],TODAY(),"Y")</f>
        <v>43</v>
      </c>
    </row>
    <row r="1164" spans="1:9" x14ac:dyDescent="0.3">
      <c r="A1164" t="s">
        <v>1195</v>
      </c>
      <c r="B1164" s="17">
        <v>23726</v>
      </c>
      <c r="D1164">
        <v>9597.6299999999992</v>
      </c>
      <c r="E1164" t="s">
        <v>12</v>
      </c>
      <c r="F1164" t="s">
        <v>12</v>
      </c>
      <c r="G1164" t="s">
        <v>13</v>
      </c>
      <c r="H1164" t="s">
        <v>13</v>
      </c>
      <c r="I1164">
        <f ca="1">DATEDIF(Table1_1[[#This Row],[Date of birth]],TODAY(),"Y")</f>
        <v>60</v>
      </c>
    </row>
    <row r="1165" spans="1:9" x14ac:dyDescent="0.3">
      <c r="A1165" t="s">
        <v>1196</v>
      </c>
      <c r="B1165" s="17">
        <v>26660</v>
      </c>
      <c r="D1165">
        <v>9617.66</v>
      </c>
      <c r="E1165" t="s">
        <v>12</v>
      </c>
      <c r="F1165" t="s">
        <v>12</v>
      </c>
      <c r="G1165" t="s">
        <v>168</v>
      </c>
      <c r="H1165" t="s">
        <v>168</v>
      </c>
      <c r="I1165">
        <f ca="1">DATEDIF(Table1_1[[#This Row],[Date of birth]],TODAY(),"Y")</f>
        <v>52</v>
      </c>
    </row>
    <row r="1166" spans="1:9" x14ac:dyDescent="0.3">
      <c r="A1166" t="s">
        <v>1197</v>
      </c>
      <c r="B1166" s="17">
        <v>30192</v>
      </c>
      <c r="D1166">
        <v>9619.18</v>
      </c>
      <c r="E1166" t="s">
        <v>11</v>
      </c>
      <c r="F1166" t="s">
        <v>16</v>
      </c>
      <c r="G1166" t="s">
        <v>200</v>
      </c>
      <c r="H1166" t="s">
        <v>200</v>
      </c>
      <c r="I1166">
        <f ca="1">DATEDIF(Table1_1[[#This Row],[Date of birth]],TODAY(),"Y")</f>
        <v>42</v>
      </c>
    </row>
    <row r="1167" spans="1:9" x14ac:dyDescent="0.3">
      <c r="A1167" t="s">
        <v>1198</v>
      </c>
      <c r="B1167" s="17">
        <v>27696</v>
      </c>
      <c r="D1167">
        <v>9620.33</v>
      </c>
      <c r="E1167" t="s">
        <v>12</v>
      </c>
      <c r="F1167" t="s">
        <v>12</v>
      </c>
      <c r="G1167" t="s">
        <v>23</v>
      </c>
      <c r="H1167" t="s">
        <v>23</v>
      </c>
      <c r="I1167">
        <f ca="1">DATEDIF(Table1_1[[#This Row],[Date of birth]],TODAY(),"Y")</f>
        <v>49</v>
      </c>
    </row>
    <row r="1168" spans="1:9" x14ac:dyDescent="0.3">
      <c r="A1168" t="s">
        <v>1199</v>
      </c>
      <c r="B1168" s="17">
        <v>25918</v>
      </c>
      <c r="D1168">
        <v>9625.92</v>
      </c>
      <c r="E1168" t="s">
        <v>11</v>
      </c>
      <c r="F1168" t="s">
        <v>12</v>
      </c>
      <c r="G1168" t="s">
        <v>42</v>
      </c>
      <c r="H1168" t="s">
        <v>42</v>
      </c>
      <c r="I1168">
        <f ca="1">DATEDIF(Table1_1[[#This Row],[Date of birth]],TODAY(),"Y")</f>
        <v>54</v>
      </c>
    </row>
    <row r="1169" spans="1:9" x14ac:dyDescent="0.3">
      <c r="A1169" t="s">
        <v>1200</v>
      </c>
      <c r="B1169" s="17">
        <v>35969</v>
      </c>
      <c r="D1169">
        <v>9628.7900000000009</v>
      </c>
      <c r="E1169" t="s">
        <v>11</v>
      </c>
      <c r="F1169" t="s">
        <v>11</v>
      </c>
      <c r="G1169" t="s">
        <v>535</v>
      </c>
      <c r="H1169" t="s">
        <v>535</v>
      </c>
      <c r="I1169">
        <f ca="1">DATEDIF(Table1_1[[#This Row],[Date of birth]],TODAY(),"Y")</f>
        <v>26</v>
      </c>
    </row>
    <row r="1170" spans="1:9" x14ac:dyDescent="0.3">
      <c r="A1170" t="s">
        <v>1201</v>
      </c>
      <c r="B1170" s="17">
        <v>29208</v>
      </c>
      <c r="D1170">
        <v>9630.2999999999993</v>
      </c>
      <c r="E1170" t="s">
        <v>11</v>
      </c>
      <c r="F1170" t="s">
        <v>11</v>
      </c>
      <c r="G1170" t="s">
        <v>300</v>
      </c>
      <c r="H1170" t="s">
        <v>300</v>
      </c>
      <c r="I1170">
        <f ca="1">DATEDIF(Table1_1[[#This Row],[Date of birth]],TODAY(),"Y")</f>
        <v>45</v>
      </c>
    </row>
    <row r="1171" spans="1:9" x14ac:dyDescent="0.3">
      <c r="A1171" t="s">
        <v>1202</v>
      </c>
      <c r="B1171" s="17">
        <v>26595</v>
      </c>
      <c r="D1171">
        <v>9630.4</v>
      </c>
      <c r="E1171" t="s">
        <v>11</v>
      </c>
      <c r="F1171" t="s">
        <v>11</v>
      </c>
      <c r="G1171" t="s">
        <v>42</v>
      </c>
      <c r="H1171" t="s">
        <v>42</v>
      </c>
      <c r="I1171">
        <f ca="1">DATEDIF(Table1_1[[#This Row],[Date of birth]],TODAY(),"Y")</f>
        <v>52</v>
      </c>
    </row>
    <row r="1172" spans="1:9" x14ac:dyDescent="0.3">
      <c r="A1172" t="s">
        <v>1203</v>
      </c>
      <c r="B1172" s="17">
        <v>25011</v>
      </c>
      <c r="D1172">
        <v>9630.91</v>
      </c>
      <c r="E1172" t="s">
        <v>12</v>
      </c>
      <c r="F1172" t="s">
        <v>11</v>
      </c>
      <c r="G1172" t="s">
        <v>13</v>
      </c>
      <c r="H1172" t="s">
        <v>13</v>
      </c>
      <c r="I1172">
        <f ca="1">DATEDIF(Table1_1[[#This Row],[Date of birth]],TODAY(),"Y")</f>
        <v>56</v>
      </c>
    </row>
    <row r="1173" spans="1:9" x14ac:dyDescent="0.3">
      <c r="A1173" t="s">
        <v>1204</v>
      </c>
      <c r="B1173" s="17">
        <v>25841</v>
      </c>
      <c r="D1173">
        <v>9634.5400000000009</v>
      </c>
      <c r="E1173" t="s">
        <v>11</v>
      </c>
      <c r="F1173" t="s">
        <v>11</v>
      </c>
      <c r="G1173" t="s">
        <v>42</v>
      </c>
      <c r="H1173" t="s">
        <v>42</v>
      </c>
      <c r="I1173">
        <f ca="1">DATEDIF(Table1_1[[#This Row],[Date of birth]],TODAY(),"Y")</f>
        <v>54</v>
      </c>
    </row>
    <row r="1174" spans="1:9" x14ac:dyDescent="0.3">
      <c r="A1174" t="s">
        <v>1205</v>
      </c>
      <c r="B1174" s="17">
        <v>26133</v>
      </c>
      <c r="D1174">
        <v>9644.25</v>
      </c>
      <c r="E1174" t="s">
        <v>11</v>
      </c>
      <c r="F1174" t="s">
        <v>16</v>
      </c>
      <c r="G1174" t="s">
        <v>23</v>
      </c>
      <c r="H1174" t="s">
        <v>23</v>
      </c>
      <c r="I1174">
        <f ca="1">DATEDIF(Table1_1[[#This Row],[Date of birth]],TODAY(),"Y")</f>
        <v>53</v>
      </c>
    </row>
    <row r="1175" spans="1:9" x14ac:dyDescent="0.3">
      <c r="A1175" t="s">
        <v>1206</v>
      </c>
      <c r="B1175" s="17">
        <v>27211</v>
      </c>
      <c r="D1175">
        <v>9653.81</v>
      </c>
      <c r="E1175" t="s">
        <v>11</v>
      </c>
      <c r="F1175" t="s">
        <v>11</v>
      </c>
      <c r="G1175" t="s">
        <v>42</v>
      </c>
      <c r="H1175" t="s">
        <v>42</v>
      </c>
      <c r="I1175">
        <f ca="1">DATEDIF(Table1_1[[#This Row],[Date of birth]],TODAY(),"Y")</f>
        <v>50</v>
      </c>
    </row>
    <row r="1176" spans="1:9" x14ac:dyDescent="0.3">
      <c r="A1176" t="s">
        <v>1207</v>
      </c>
      <c r="B1176" s="17">
        <v>29799</v>
      </c>
      <c r="D1176">
        <v>9664.34</v>
      </c>
      <c r="E1176" t="s">
        <v>11</v>
      </c>
      <c r="F1176" t="s">
        <v>12</v>
      </c>
      <c r="G1176" t="s">
        <v>42</v>
      </c>
      <c r="H1176" t="s">
        <v>42</v>
      </c>
      <c r="I1176">
        <f ca="1">DATEDIF(Table1_1[[#This Row],[Date of birth]],TODAY(),"Y")</f>
        <v>43</v>
      </c>
    </row>
    <row r="1177" spans="1:9" x14ac:dyDescent="0.3">
      <c r="A1177" t="s">
        <v>1208</v>
      </c>
      <c r="B1177" s="17">
        <v>24366</v>
      </c>
      <c r="D1177">
        <v>9684.2900000000009</v>
      </c>
      <c r="E1177" t="s">
        <v>12</v>
      </c>
      <c r="F1177" t="s">
        <v>11</v>
      </c>
      <c r="G1177" t="s">
        <v>13</v>
      </c>
      <c r="H1177" t="s">
        <v>13</v>
      </c>
      <c r="I1177">
        <f ca="1">DATEDIF(Table1_1[[#This Row],[Date of birth]],TODAY(),"Y")</f>
        <v>58</v>
      </c>
    </row>
    <row r="1178" spans="1:9" x14ac:dyDescent="0.3">
      <c r="A1178" t="s">
        <v>1209</v>
      </c>
      <c r="B1178" s="17">
        <v>23682</v>
      </c>
      <c r="D1178">
        <v>9698.42</v>
      </c>
      <c r="E1178" t="s">
        <v>12</v>
      </c>
      <c r="F1178" t="s">
        <v>12</v>
      </c>
      <c r="G1178" t="s">
        <v>13</v>
      </c>
      <c r="H1178" t="s">
        <v>13</v>
      </c>
      <c r="I1178">
        <f ca="1">DATEDIF(Table1_1[[#This Row],[Date of birth]],TODAY(),"Y")</f>
        <v>60</v>
      </c>
    </row>
    <row r="1179" spans="1:9" x14ac:dyDescent="0.3">
      <c r="A1179" t="s">
        <v>1210</v>
      </c>
      <c r="B1179" s="17">
        <v>28387</v>
      </c>
      <c r="D1179">
        <v>9704.67</v>
      </c>
      <c r="E1179" t="s">
        <v>11</v>
      </c>
      <c r="F1179" t="s">
        <v>12</v>
      </c>
      <c r="G1179" t="s">
        <v>247</v>
      </c>
      <c r="H1179" t="s">
        <v>247</v>
      </c>
      <c r="I1179">
        <f ca="1">DATEDIF(Table1_1[[#This Row],[Date of birth]],TODAY(),"Y")</f>
        <v>47</v>
      </c>
    </row>
    <row r="1180" spans="1:9" x14ac:dyDescent="0.3">
      <c r="A1180" t="s">
        <v>1211</v>
      </c>
      <c r="B1180" s="17">
        <v>26490</v>
      </c>
      <c r="D1180">
        <v>9710.7099999999991</v>
      </c>
      <c r="E1180" t="s">
        <v>11</v>
      </c>
      <c r="F1180" t="s">
        <v>16</v>
      </c>
      <c r="G1180" t="s">
        <v>300</v>
      </c>
      <c r="H1180" t="s">
        <v>300</v>
      </c>
      <c r="I1180">
        <f ca="1">DATEDIF(Table1_1[[#This Row],[Date of birth]],TODAY(),"Y")</f>
        <v>52</v>
      </c>
    </row>
    <row r="1181" spans="1:9" x14ac:dyDescent="0.3">
      <c r="A1181" t="s">
        <v>1212</v>
      </c>
      <c r="B1181" s="17">
        <v>27572</v>
      </c>
      <c r="D1181">
        <v>9715.84</v>
      </c>
      <c r="E1181" t="s">
        <v>11</v>
      </c>
      <c r="F1181" t="s">
        <v>16</v>
      </c>
      <c r="G1181" t="s">
        <v>247</v>
      </c>
      <c r="H1181" t="s">
        <v>247</v>
      </c>
      <c r="I1181">
        <f ca="1">DATEDIF(Table1_1[[#This Row],[Date of birth]],TODAY(),"Y")</f>
        <v>49</v>
      </c>
    </row>
    <row r="1182" spans="1:9" x14ac:dyDescent="0.3">
      <c r="A1182" t="s">
        <v>1213</v>
      </c>
      <c r="B1182" s="17">
        <v>25823</v>
      </c>
      <c r="D1182">
        <v>9722.77</v>
      </c>
      <c r="E1182" t="s">
        <v>12</v>
      </c>
      <c r="F1182" t="s">
        <v>16</v>
      </c>
      <c r="G1182" t="s">
        <v>168</v>
      </c>
      <c r="H1182" t="s">
        <v>168</v>
      </c>
      <c r="I1182">
        <f ca="1">DATEDIF(Table1_1[[#This Row],[Date of birth]],TODAY(),"Y")</f>
        <v>54</v>
      </c>
    </row>
    <row r="1183" spans="1:9" x14ac:dyDescent="0.3">
      <c r="A1183" t="s">
        <v>1214</v>
      </c>
      <c r="B1183" s="17">
        <v>25798</v>
      </c>
      <c r="D1183">
        <v>9724.5300000000007</v>
      </c>
      <c r="E1183" t="s">
        <v>12</v>
      </c>
      <c r="F1183" t="s">
        <v>16</v>
      </c>
      <c r="G1183" t="s">
        <v>42</v>
      </c>
      <c r="H1183" t="s">
        <v>42</v>
      </c>
      <c r="I1183">
        <f ca="1">DATEDIF(Table1_1[[#This Row],[Date of birth]],TODAY(),"Y")</f>
        <v>54</v>
      </c>
    </row>
    <row r="1184" spans="1:9" x14ac:dyDescent="0.3">
      <c r="A1184" t="s">
        <v>1215</v>
      </c>
      <c r="B1184" s="17">
        <v>25750</v>
      </c>
      <c r="D1184">
        <v>9748.91</v>
      </c>
      <c r="E1184" t="s">
        <v>11</v>
      </c>
      <c r="F1184" t="s">
        <v>16</v>
      </c>
      <c r="G1184" t="s">
        <v>13</v>
      </c>
      <c r="H1184" t="s">
        <v>13</v>
      </c>
      <c r="I1184">
        <f ca="1">DATEDIF(Table1_1[[#This Row],[Date of birth]],TODAY(),"Y")</f>
        <v>54</v>
      </c>
    </row>
    <row r="1185" spans="1:9" x14ac:dyDescent="0.3">
      <c r="A1185" t="s">
        <v>1216</v>
      </c>
      <c r="B1185" s="17">
        <v>37086</v>
      </c>
      <c r="D1185">
        <v>9753.49</v>
      </c>
      <c r="E1185" t="s">
        <v>11</v>
      </c>
      <c r="F1185" t="s">
        <v>11</v>
      </c>
      <c r="G1185" t="s">
        <v>23</v>
      </c>
      <c r="H1185" t="s">
        <v>23</v>
      </c>
      <c r="I1185">
        <f ca="1">DATEDIF(Table1_1[[#This Row],[Date of birth]],TODAY(),"Y")</f>
        <v>23</v>
      </c>
    </row>
    <row r="1186" spans="1:9" x14ac:dyDescent="0.3">
      <c r="A1186" t="s">
        <v>1217</v>
      </c>
      <c r="B1186" s="17">
        <v>23986</v>
      </c>
      <c r="D1186">
        <v>9764.08</v>
      </c>
      <c r="E1186" t="s">
        <v>12</v>
      </c>
      <c r="F1186" t="s">
        <v>16</v>
      </c>
      <c r="G1186" t="s">
        <v>23</v>
      </c>
      <c r="H1186" t="s">
        <v>23</v>
      </c>
      <c r="I1186">
        <f ca="1">DATEDIF(Table1_1[[#This Row],[Date of birth]],TODAY(),"Y")</f>
        <v>59</v>
      </c>
    </row>
    <row r="1187" spans="1:9" x14ac:dyDescent="0.3">
      <c r="A1187" t="s">
        <v>1218</v>
      </c>
      <c r="B1187" s="17">
        <v>26846</v>
      </c>
      <c r="D1187">
        <v>9778.35</v>
      </c>
      <c r="E1187" t="s">
        <v>11</v>
      </c>
      <c r="F1187" t="s">
        <v>11</v>
      </c>
      <c r="G1187" t="s">
        <v>247</v>
      </c>
      <c r="H1187" t="s">
        <v>247</v>
      </c>
      <c r="I1187">
        <f ca="1">DATEDIF(Table1_1[[#This Row],[Date of birth]],TODAY(),"Y")</f>
        <v>51</v>
      </c>
    </row>
    <row r="1188" spans="1:9" x14ac:dyDescent="0.3">
      <c r="A1188" t="s">
        <v>1219</v>
      </c>
      <c r="B1188" s="17">
        <v>35278</v>
      </c>
      <c r="D1188">
        <v>9787.32</v>
      </c>
      <c r="E1188" t="s">
        <v>11</v>
      </c>
      <c r="F1188" t="s">
        <v>12</v>
      </c>
      <c r="G1188" t="s">
        <v>249</v>
      </c>
      <c r="H1188" t="s">
        <v>249</v>
      </c>
      <c r="I1188">
        <f ca="1">DATEDIF(Table1_1[[#This Row],[Date of birth]],TODAY(),"Y")</f>
        <v>28</v>
      </c>
    </row>
    <row r="1189" spans="1:9" x14ac:dyDescent="0.3">
      <c r="A1189" t="s">
        <v>1220</v>
      </c>
      <c r="B1189" s="17">
        <v>28277</v>
      </c>
      <c r="D1189">
        <v>9788.8700000000008</v>
      </c>
      <c r="E1189" t="s">
        <v>12</v>
      </c>
      <c r="F1189" t="s">
        <v>11</v>
      </c>
      <c r="G1189" t="s">
        <v>13</v>
      </c>
      <c r="H1189" t="s">
        <v>13</v>
      </c>
      <c r="I1189">
        <f ca="1">DATEDIF(Table1_1[[#This Row],[Date of birth]],TODAY(),"Y")</f>
        <v>47</v>
      </c>
    </row>
    <row r="1190" spans="1:9" x14ac:dyDescent="0.3">
      <c r="A1190" t="s">
        <v>1221</v>
      </c>
      <c r="B1190" s="17">
        <v>26924</v>
      </c>
      <c r="D1190">
        <v>9800.89</v>
      </c>
      <c r="E1190" t="s">
        <v>11</v>
      </c>
      <c r="F1190" t="s">
        <v>16</v>
      </c>
      <c r="G1190" t="s">
        <v>13</v>
      </c>
      <c r="H1190" t="s">
        <v>13</v>
      </c>
      <c r="I1190">
        <f ca="1">DATEDIF(Table1_1[[#This Row],[Date of birth]],TODAY(),"Y")</f>
        <v>51</v>
      </c>
    </row>
    <row r="1191" spans="1:9" x14ac:dyDescent="0.3">
      <c r="A1191" t="s">
        <v>1222</v>
      </c>
      <c r="B1191" s="17">
        <v>26478</v>
      </c>
      <c r="D1191">
        <v>9819.25</v>
      </c>
      <c r="E1191" t="s">
        <v>11</v>
      </c>
      <c r="F1191" t="s">
        <v>11</v>
      </c>
      <c r="G1191" t="s">
        <v>300</v>
      </c>
      <c r="H1191" t="s">
        <v>300</v>
      </c>
      <c r="I1191">
        <f ca="1">DATEDIF(Table1_1[[#This Row],[Date of birth]],TODAY(),"Y")</f>
        <v>52</v>
      </c>
    </row>
    <row r="1192" spans="1:9" x14ac:dyDescent="0.3">
      <c r="A1192" t="s">
        <v>1223</v>
      </c>
      <c r="B1192" s="17">
        <v>26568</v>
      </c>
      <c r="D1192">
        <v>9836.2099999999991</v>
      </c>
      <c r="E1192" t="s">
        <v>11</v>
      </c>
      <c r="F1192" t="s">
        <v>12</v>
      </c>
      <c r="G1192" t="s">
        <v>300</v>
      </c>
      <c r="H1192" t="s">
        <v>300</v>
      </c>
      <c r="I1192">
        <f ca="1">DATEDIF(Table1_1[[#This Row],[Date of birth]],TODAY(),"Y")</f>
        <v>52</v>
      </c>
    </row>
    <row r="1193" spans="1:9" x14ac:dyDescent="0.3">
      <c r="A1193" t="s">
        <v>1224</v>
      </c>
      <c r="B1193" s="17">
        <v>33829</v>
      </c>
      <c r="D1193">
        <v>9844.4500000000007</v>
      </c>
      <c r="E1193" t="s">
        <v>11</v>
      </c>
      <c r="F1193" t="s">
        <v>16</v>
      </c>
      <c r="G1193" t="s">
        <v>23</v>
      </c>
      <c r="H1193" t="s">
        <v>23</v>
      </c>
      <c r="I1193">
        <f ca="1">DATEDIF(Table1_1[[#This Row],[Date of birth]],TODAY(),"Y")</f>
        <v>32</v>
      </c>
    </row>
    <row r="1194" spans="1:9" x14ac:dyDescent="0.3">
      <c r="A1194" t="s">
        <v>1225</v>
      </c>
      <c r="B1194" s="17">
        <v>25143</v>
      </c>
      <c r="D1194">
        <v>9850.43</v>
      </c>
      <c r="E1194" t="s">
        <v>12</v>
      </c>
      <c r="F1194" t="s">
        <v>12</v>
      </c>
      <c r="G1194" t="s">
        <v>42</v>
      </c>
      <c r="H1194" t="s">
        <v>42</v>
      </c>
      <c r="I1194">
        <f ca="1">DATEDIF(Table1_1[[#This Row],[Date of birth]],TODAY(),"Y")</f>
        <v>56</v>
      </c>
    </row>
    <row r="1195" spans="1:9" x14ac:dyDescent="0.3">
      <c r="A1195" t="s">
        <v>1226</v>
      </c>
      <c r="B1195" s="17">
        <v>26229</v>
      </c>
      <c r="D1195">
        <v>9855.1299999999992</v>
      </c>
      <c r="E1195" t="s">
        <v>11</v>
      </c>
      <c r="F1195" t="s">
        <v>12</v>
      </c>
      <c r="G1195" t="s">
        <v>13</v>
      </c>
      <c r="H1195" t="s">
        <v>13</v>
      </c>
      <c r="I1195">
        <f ca="1">DATEDIF(Table1_1[[#This Row],[Date of birth]],TODAY(),"Y")</f>
        <v>53</v>
      </c>
    </row>
    <row r="1196" spans="1:9" x14ac:dyDescent="0.3">
      <c r="A1196" t="s">
        <v>1227</v>
      </c>
      <c r="B1196" s="17">
        <v>26131</v>
      </c>
      <c r="D1196">
        <v>9861.0300000000007</v>
      </c>
      <c r="E1196" t="s">
        <v>11</v>
      </c>
      <c r="F1196" t="s">
        <v>11</v>
      </c>
      <c r="G1196" t="s">
        <v>42</v>
      </c>
      <c r="H1196" t="s">
        <v>42</v>
      </c>
      <c r="I1196">
        <f ca="1">DATEDIF(Table1_1[[#This Row],[Date of birth]],TODAY(),"Y")</f>
        <v>53</v>
      </c>
    </row>
    <row r="1197" spans="1:9" x14ac:dyDescent="0.3">
      <c r="A1197" t="s">
        <v>1228</v>
      </c>
      <c r="B1197" s="17">
        <v>25496</v>
      </c>
      <c r="D1197">
        <v>9863.4699999999993</v>
      </c>
      <c r="E1197" t="s">
        <v>12</v>
      </c>
      <c r="F1197" t="s">
        <v>12</v>
      </c>
      <c r="G1197" t="s">
        <v>23</v>
      </c>
      <c r="H1197" t="s">
        <v>23</v>
      </c>
      <c r="I1197">
        <f ca="1">DATEDIF(Table1_1[[#This Row],[Date of birth]],TODAY(),"Y")</f>
        <v>55</v>
      </c>
    </row>
    <row r="1198" spans="1:9" x14ac:dyDescent="0.3">
      <c r="A1198" t="s">
        <v>1229</v>
      </c>
      <c r="B1198" s="17">
        <v>26238</v>
      </c>
      <c r="D1198">
        <v>9866.2999999999993</v>
      </c>
      <c r="E1198" t="s">
        <v>11</v>
      </c>
      <c r="F1198" t="s">
        <v>12</v>
      </c>
      <c r="G1198" t="s">
        <v>247</v>
      </c>
      <c r="H1198" t="s">
        <v>247</v>
      </c>
      <c r="I1198">
        <f ca="1">DATEDIF(Table1_1[[#This Row],[Date of birth]],TODAY(),"Y")</f>
        <v>53</v>
      </c>
    </row>
    <row r="1199" spans="1:9" x14ac:dyDescent="0.3">
      <c r="A1199" t="s">
        <v>1230</v>
      </c>
      <c r="B1199" s="17">
        <v>25428</v>
      </c>
      <c r="D1199">
        <v>9869.81</v>
      </c>
      <c r="E1199" t="s">
        <v>12</v>
      </c>
      <c r="F1199" t="s">
        <v>12</v>
      </c>
      <c r="G1199" t="s">
        <v>23</v>
      </c>
      <c r="H1199" t="s">
        <v>23</v>
      </c>
      <c r="I1199">
        <f ca="1">DATEDIF(Table1_1[[#This Row],[Date of birth]],TODAY(),"Y")</f>
        <v>55</v>
      </c>
    </row>
    <row r="1200" spans="1:9" x14ac:dyDescent="0.3">
      <c r="A1200" t="s">
        <v>1231</v>
      </c>
      <c r="B1200" s="17">
        <v>35977</v>
      </c>
      <c r="D1200">
        <v>9870.59</v>
      </c>
      <c r="E1200" t="s">
        <v>11</v>
      </c>
      <c r="F1200" t="s">
        <v>11</v>
      </c>
      <c r="G1200" t="s">
        <v>249</v>
      </c>
      <c r="H1200" t="s">
        <v>249</v>
      </c>
      <c r="I1200">
        <f ca="1">DATEDIF(Table1_1[[#This Row],[Date of birth]],TODAY(),"Y")</f>
        <v>26</v>
      </c>
    </row>
    <row r="1201" spans="1:9" x14ac:dyDescent="0.3">
      <c r="A1201" t="s">
        <v>1232</v>
      </c>
      <c r="B1201" s="17">
        <v>26289</v>
      </c>
      <c r="D1201">
        <v>9872.7000000000007</v>
      </c>
      <c r="E1201" t="s">
        <v>11</v>
      </c>
      <c r="F1201" t="s">
        <v>11</v>
      </c>
      <c r="G1201" t="s">
        <v>42</v>
      </c>
      <c r="H1201" t="s">
        <v>42</v>
      </c>
      <c r="I1201">
        <f ca="1">DATEDIF(Table1_1[[#This Row],[Date of birth]],TODAY(),"Y")</f>
        <v>53</v>
      </c>
    </row>
    <row r="1202" spans="1:9" x14ac:dyDescent="0.3">
      <c r="A1202" t="s">
        <v>1233</v>
      </c>
      <c r="B1202" s="17">
        <v>26115</v>
      </c>
      <c r="D1202">
        <v>9875.68</v>
      </c>
      <c r="E1202" t="s">
        <v>11</v>
      </c>
      <c r="F1202" t="s">
        <v>12</v>
      </c>
      <c r="G1202" t="s">
        <v>247</v>
      </c>
      <c r="H1202" t="s">
        <v>247</v>
      </c>
      <c r="I1202">
        <f ca="1">DATEDIF(Table1_1[[#This Row],[Date of birth]],TODAY(),"Y")</f>
        <v>53</v>
      </c>
    </row>
    <row r="1203" spans="1:9" x14ac:dyDescent="0.3">
      <c r="A1203" t="s">
        <v>1234</v>
      </c>
      <c r="B1203" s="17">
        <v>26207</v>
      </c>
      <c r="D1203">
        <v>9877.61</v>
      </c>
      <c r="E1203" t="s">
        <v>11</v>
      </c>
      <c r="F1203" t="s">
        <v>16</v>
      </c>
      <c r="G1203" t="s">
        <v>13</v>
      </c>
      <c r="H1203" t="s">
        <v>13</v>
      </c>
      <c r="I1203">
        <f ca="1">DATEDIF(Table1_1[[#This Row],[Date of birth]],TODAY(),"Y")</f>
        <v>53</v>
      </c>
    </row>
    <row r="1204" spans="1:9" x14ac:dyDescent="0.3">
      <c r="A1204" t="s">
        <v>1235</v>
      </c>
      <c r="B1204" s="17">
        <v>26238</v>
      </c>
      <c r="D1204">
        <v>9880.07</v>
      </c>
      <c r="E1204" t="s">
        <v>11</v>
      </c>
      <c r="F1204" t="s">
        <v>12</v>
      </c>
      <c r="G1204" t="s">
        <v>42</v>
      </c>
      <c r="H1204" t="s">
        <v>42</v>
      </c>
      <c r="I1204">
        <f ca="1">DATEDIF(Table1_1[[#This Row],[Date of birth]],TODAY(),"Y")</f>
        <v>53</v>
      </c>
    </row>
    <row r="1205" spans="1:9" x14ac:dyDescent="0.3">
      <c r="A1205" t="s">
        <v>1236</v>
      </c>
      <c r="B1205" s="17">
        <v>24412</v>
      </c>
      <c r="D1205">
        <v>9890.23</v>
      </c>
      <c r="E1205" t="s">
        <v>12</v>
      </c>
      <c r="F1205" t="s">
        <v>12</v>
      </c>
      <c r="G1205" t="s">
        <v>13</v>
      </c>
      <c r="H1205" t="s">
        <v>13</v>
      </c>
      <c r="I1205">
        <f ca="1">DATEDIF(Table1_1[[#This Row],[Date of birth]],TODAY(),"Y")</f>
        <v>58</v>
      </c>
    </row>
    <row r="1206" spans="1:9" x14ac:dyDescent="0.3">
      <c r="A1206" t="s">
        <v>1237</v>
      </c>
      <c r="B1206" s="17">
        <v>35247</v>
      </c>
      <c r="D1206">
        <v>9894.69</v>
      </c>
      <c r="E1206" t="s">
        <v>11</v>
      </c>
      <c r="F1206" t="s">
        <v>12</v>
      </c>
      <c r="G1206" t="s">
        <v>23</v>
      </c>
      <c r="H1206" t="s">
        <v>23</v>
      </c>
      <c r="I1206">
        <f ca="1">DATEDIF(Table1_1[[#This Row],[Date of birth]],TODAY(),"Y")</f>
        <v>28</v>
      </c>
    </row>
    <row r="1207" spans="1:9" x14ac:dyDescent="0.3">
      <c r="A1207" t="s">
        <v>1238</v>
      </c>
      <c r="B1207" s="17">
        <v>22875</v>
      </c>
      <c r="D1207">
        <v>9907.83</v>
      </c>
      <c r="E1207" t="s">
        <v>12</v>
      </c>
      <c r="F1207" t="s">
        <v>11</v>
      </c>
      <c r="G1207" t="s">
        <v>13</v>
      </c>
      <c r="H1207" t="s">
        <v>13</v>
      </c>
      <c r="I1207">
        <f ca="1">DATEDIF(Table1_1[[#This Row],[Date of birth]],TODAY(),"Y")</f>
        <v>62</v>
      </c>
    </row>
    <row r="1208" spans="1:9" x14ac:dyDescent="0.3">
      <c r="A1208" t="s">
        <v>1239</v>
      </c>
      <c r="B1208" s="17">
        <v>26556</v>
      </c>
      <c r="D1208">
        <v>9910.36</v>
      </c>
      <c r="E1208" t="s">
        <v>11</v>
      </c>
      <c r="F1208" t="s">
        <v>12</v>
      </c>
      <c r="G1208" t="s">
        <v>23</v>
      </c>
      <c r="H1208" t="s">
        <v>23</v>
      </c>
      <c r="I1208">
        <f ca="1">DATEDIF(Table1_1[[#This Row],[Date of birth]],TODAY(),"Y")</f>
        <v>52</v>
      </c>
    </row>
    <row r="1209" spans="1:9" x14ac:dyDescent="0.3">
      <c r="A1209" t="s">
        <v>1240</v>
      </c>
      <c r="B1209" s="17">
        <v>31278</v>
      </c>
      <c r="D1209">
        <v>9930.64</v>
      </c>
      <c r="E1209" t="s">
        <v>11</v>
      </c>
      <c r="F1209" t="s">
        <v>12</v>
      </c>
      <c r="G1209" t="s">
        <v>200</v>
      </c>
      <c r="H1209" t="s">
        <v>200</v>
      </c>
      <c r="I1209">
        <f ca="1">DATEDIF(Table1_1[[#This Row],[Date of birth]],TODAY(),"Y")</f>
        <v>39</v>
      </c>
    </row>
    <row r="1210" spans="1:9" x14ac:dyDescent="0.3">
      <c r="A1210" t="s">
        <v>1241</v>
      </c>
      <c r="B1210" s="17">
        <v>30651</v>
      </c>
      <c r="D1210">
        <v>9931.9599999999991</v>
      </c>
      <c r="E1210" t="s">
        <v>11</v>
      </c>
      <c r="F1210" t="s">
        <v>11</v>
      </c>
      <c r="G1210" t="s">
        <v>23</v>
      </c>
      <c r="H1210" t="s">
        <v>23</v>
      </c>
      <c r="I1210">
        <f ca="1">DATEDIF(Table1_1[[#This Row],[Date of birth]],TODAY(),"Y")</f>
        <v>41</v>
      </c>
    </row>
    <row r="1211" spans="1:9" x14ac:dyDescent="0.3">
      <c r="A1211" t="s">
        <v>1242</v>
      </c>
      <c r="B1211" s="17">
        <v>23631</v>
      </c>
      <c r="D1211">
        <v>9933.44</v>
      </c>
      <c r="E1211" t="s">
        <v>12</v>
      </c>
      <c r="F1211" t="s">
        <v>12</v>
      </c>
      <c r="G1211" t="s">
        <v>13</v>
      </c>
      <c r="H1211" t="s">
        <v>13</v>
      </c>
      <c r="I1211">
        <f ca="1">DATEDIF(Table1_1[[#This Row],[Date of birth]],TODAY(),"Y")</f>
        <v>60</v>
      </c>
    </row>
    <row r="1212" spans="1:9" x14ac:dyDescent="0.3">
      <c r="A1212" t="s">
        <v>1243</v>
      </c>
      <c r="B1212" s="17">
        <v>26293</v>
      </c>
      <c r="D1212">
        <v>9957.7199999999993</v>
      </c>
      <c r="E1212" t="s">
        <v>11</v>
      </c>
      <c r="F1212" t="s">
        <v>12</v>
      </c>
      <c r="G1212" t="s">
        <v>170</v>
      </c>
      <c r="H1212" t="s">
        <v>170</v>
      </c>
      <c r="I1212">
        <f ca="1">DATEDIF(Table1_1[[#This Row],[Date of birth]],TODAY(),"Y")</f>
        <v>53</v>
      </c>
    </row>
    <row r="1213" spans="1:9" x14ac:dyDescent="0.3">
      <c r="A1213" t="s">
        <v>1244</v>
      </c>
      <c r="B1213" s="17">
        <v>26207</v>
      </c>
      <c r="D1213">
        <v>9964.06</v>
      </c>
      <c r="E1213" t="s">
        <v>11</v>
      </c>
      <c r="F1213" t="s">
        <v>11</v>
      </c>
      <c r="G1213" t="s">
        <v>166</v>
      </c>
      <c r="H1213" t="s">
        <v>166</v>
      </c>
      <c r="I1213">
        <f ca="1">DATEDIF(Table1_1[[#This Row],[Date of birth]],TODAY(),"Y")</f>
        <v>53</v>
      </c>
    </row>
    <row r="1214" spans="1:9" x14ac:dyDescent="0.3">
      <c r="A1214" t="s">
        <v>1245</v>
      </c>
      <c r="B1214" s="17">
        <v>25791</v>
      </c>
      <c r="D1214">
        <v>9991.0400000000009</v>
      </c>
      <c r="E1214" t="s">
        <v>11</v>
      </c>
      <c r="F1214" t="s">
        <v>12</v>
      </c>
      <c r="G1214" t="s">
        <v>23</v>
      </c>
      <c r="H1214" t="s">
        <v>23</v>
      </c>
      <c r="I1214">
        <f ca="1">DATEDIF(Table1_1[[#This Row],[Date of birth]],TODAY(),"Y")</f>
        <v>54</v>
      </c>
    </row>
    <row r="1215" spans="1:9" x14ac:dyDescent="0.3">
      <c r="A1215" t="s">
        <v>1246</v>
      </c>
      <c r="B1215" s="17">
        <v>32325</v>
      </c>
      <c r="D1215">
        <v>10011.44</v>
      </c>
      <c r="E1215" t="s">
        <v>12</v>
      </c>
      <c r="F1215" t="s">
        <v>12</v>
      </c>
      <c r="G1215" t="s">
        <v>535</v>
      </c>
      <c r="H1215" t="s">
        <v>535</v>
      </c>
      <c r="I1215">
        <f ca="1">DATEDIF(Table1_1[[#This Row],[Date of birth]],TODAY(),"Y")</f>
        <v>36</v>
      </c>
    </row>
    <row r="1216" spans="1:9" x14ac:dyDescent="0.3">
      <c r="A1216" t="s">
        <v>1247</v>
      </c>
      <c r="B1216" s="17">
        <v>29217</v>
      </c>
      <c r="D1216">
        <v>10027.15</v>
      </c>
      <c r="E1216" t="s">
        <v>12</v>
      </c>
      <c r="F1216" t="s">
        <v>16</v>
      </c>
      <c r="G1216" t="s">
        <v>300</v>
      </c>
      <c r="H1216" t="s">
        <v>300</v>
      </c>
      <c r="I1216">
        <f ca="1">DATEDIF(Table1_1[[#This Row],[Date of birth]],TODAY(),"Y")</f>
        <v>45</v>
      </c>
    </row>
    <row r="1217" spans="1:9" x14ac:dyDescent="0.3">
      <c r="A1217" t="s">
        <v>1248</v>
      </c>
      <c r="B1217" s="17">
        <v>27271</v>
      </c>
      <c r="D1217">
        <v>10043.25</v>
      </c>
      <c r="E1217" t="s">
        <v>12</v>
      </c>
      <c r="F1217" t="s">
        <v>11</v>
      </c>
      <c r="G1217" t="s">
        <v>247</v>
      </c>
      <c r="H1217" t="s">
        <v>247</v>
      </c>
      <c r="I1217">
        <f ca="1">DATEDIF(Table1_1[[#This Row],[Date of birth]],TODAY(),"Y")</f>
        <v>50</v>
      </c>
    </row>
    <row r="1218" spans="1:9" x14ac:dyDescent="0.3">
      <c r="A1218" t="s">
        <v>1249</v>
      </c>
      <c r="B1218" s="17">
        <v>25437</v>
      </c>
      <c r="D1218">
        <v>10065.41</v>
      </c>
      <c r="E1218" t="s">
        <v>12</v>
      </c>
      <c r="F1218" t="s">
        <v>11</v>
      </c>
      <c r="G1218" t="s">
        <v>42</v>
      </c>
      <c r="H1218" t="s">
        <v>42</v>
      </c>
      <c r="I1218">
        <f ca="1">DATEDIF(Table1_1[[#This Row],[Date of birth]],TODAY(),"Y")</f>
        <v>55</v>
      </c>
    </row>
    <row r="1219" spans="1:9" x14ac:dyDescent="0.3">
      <c r="A1219" t="s">
        <v>1250</v>
      </c>
      <c r="B1219" s="17">
        <v>25503</v>
      </c>
      <c r="D1219">
        <v>10072.06</v>
      </c>
      <c r="E1219" t="s">
        <v>12</v>
      </c>
      <c r="F1219" t="s">
        <v>16</v>
      </c>
      <c r="G1219" t="s">
        <v>356</v>
      </c>
      <c r="H1219" t="s">
        <v>356</v>
      </c>
      <c r="I1219">
        <f ca="1">DATEDIF(Table1_1[[#This Row],[Date of birth]],TODAY(),"Y")</f>
        <v>55</v>
      </c>
    </row>
    <row r="1220" spans="1:9" x14ac:dyDescent="0.3">
      <c r="A1220" t="s">
        <v>1251</v>
      </c>
      <c r="B1220" s="17">
        <v>25385</v>
      </c>
      <c r="D1220">
        <v>10085.85</v>
      </c>
      <c r="E1220" t="s">
        <v>12</v>
      </c>
      <c r="F1220" t="s">
        <v>12</v>
      </c>
      <c r="G1220" t="s">
        <v>42</v>
      </c>
      <c r="H1220" t="s">
        <v>42</v>
      </c>
      <c r="I1220">
        <f ca="1">DATEDIF(Table1_1[[#This Row],[Date of birth]],TODAY(),"Y")</f>
        <v>55</v>
      </c>
    </row>
    <row r="1221" spans="1:9" x14ac:dyDescent="0.3">
      <c r="A1221" t="s">
        <v>1252</v>
      </c>
      <c r="B1221" s="17">
        <v>28113</v>
      </c>
      <c r="D1221">
        <v>10096.969999999999</v>
      </c>
      <c r="E1221" t="s">
        <v>12</v>
      </c>
      <c r="F1221" t="s">
        <v>11</v>
      </c>
      <c r="G1221" t="s">
        <v>42</v>
      </c>
      <c r="H1221" t="s">
        <v>42</v>
      </c>
      <c r="I1221">
        <f ca="1">DATEDIF(Table1_1[[#This Row],[Date of birth]],TODAY(),"Y")</f>
        <v>48</v>
      </c>
    </row>
    <row r="1222" spans="1:9" x14ac:dyDescent="0.3">
      <c r="A1222" t="s">
        <v>1253</v>
      </c>
      <c r="B1222" s="17">
        <v>26591</v>
      </c>
      <c r="D1222">
        <v>10106.129999999999</v>
      </c>
      <c r="E1222" t="s">
        <v>12</v>
      </c>
      <c r="F1222" t="s">
        <v>16</v>
      </c>
      <c r="G1222" t="s">
        <v>247</v>
      </c>
      <c r="H1222" t="s">
        <v>247</v>
      </c>
      <c r="I1222">
        <f ca="1">DATEDIF(Table1_1[[#This Row],[Date of birth]],TODAY(),"Y")</f>
        <v>52</v>
      </c>
    </row>
    <row r="1223" spans="1:9" x14ac:dyDescent="0.3">
      <c r="A1223" t="s">
        <v>1254</v>
      </c>
      <c r="B1223" s="17">
        <v>26512</v>
      </c>
      <c r="D1223">
        <v>10107.219999999999</v>
      </c>
      <c r="E1223" t="s">
        <v>12</v>
      </c>
      <c r="F1223" t="s">
        <v>16</v>
      </c>
      <c r="G1223" t="s">
        <v>13</v>
      </c>
      <c r="H1223" t="s">
        <v>13</v>
      </c>
      <c r="I1223">
        <f ca="1">DATEDIF(Table1_1[[#This Row],[Date of birth]],TODAY(),"Y")</f>
        <v>52</v>
      </c>
    </row>
    <row r="1224" spans="1:9" x14ac:dyDescent="0.3">
      <c r="A1224" t="s">
        <v>1255</v>
      </c>
      <c r="B1224" s="17">
        <v>27576</v>
      </c>
      <c r="D1224">
        <v>10115.01</v>
      </c>
      <c r="E1224" t="s">
        <v>12</v>
      </c>
      <c r="F1224" t="s">
        <v>12</v>
      </c>
      <c r="G1224" t="s">
        <v>23</v>
      </c>
      <c r="H1224" t="s">
        <v>23</v>
      </c>
      <c r="I1224">
        <f ca="1">DATEDIF(Table1_1[[#This Row],[Date of birth]],TODAY(),"Y")</f>
        <v>49</v>
      </c>
    </row>
    <row r="1225" spans="1:9" x14ac:dyDescent="0.3">
      <c r="A1225" t="s">
        <v>1256</v>
      </c>
      <c r="B1225" s="17">
        <v>26619</v>
      </c>
      <c r="D1225">
        <v>10118.42</v>
      </c>
      <c r="E1225" t="s">
        <v>12</v>
      </c>
      <c r="F1225" t="s">
        <v>12</v>
      </c>
      <c r="G1225" t="s">
        <v>42</v>
      </c>
      <c r="H1225" t="s">
        <v>42</v>
      </c>
      <c r="I1225">
        <f ca="1">DATEDIF(Table1_1[[#This Row],[Date of birth]],TODAY(),"Y")</f>
        <v>52</v>
      </c>
    </row>
    <row r="1226" spans="1:9" x14ac:dyDescent="0.3">
      <c r="A1226" t="s">
        <v>1257</v>
      </c>
      <c r="B1226" s="17">
        <v>35674</v>
      </c>
      <c r="D1226">
        <v>10139.84</v>
      </c>
      <c r="E1226" t="s">
        <v>12</v>
      </c>
      <c r="F1226" t="s">
        <v>11</v>
      </c>
      <c r="G1226" t="s">
        <v>23</v>
      </c>
      <c r="H1226" t="s">
        <v>23</v>
      </c>
      <c r="I1226">
        <f ca="1">DATEDIF(Table1_1[[#This Row],[Date of birth]],TODAY(),"Y")</f>
        <v>27</v>
      </c>
    </row>
    <row r="1227" spans="1:9" x14ac:dyDescent="0.3">
      <c r="A1227" t="s">
        <v>1258</v>
      </c>
      <c r="B1227" s="17">
        <v>27393</v>
      </c>
      <c r="D1227">
        <v>10141.14</v>
      </c>
      <c r="E1227" t="s">
        <v>12</v>
      </c>
      <c r="F1227" t="s">
        <v>16</v>
      </c>
      <c r="G1227" t="s">
        <v>168</v>
      </c>
      <c r="H1227" t="s">
        <v>168</v>
      </c>
      <c r="I1227">
        <f ca="1">DATEDIF(Table1_1[[#This Row],[Date of birth]],TODAY(),"Y")</f>
        <v>50</v>
      </c>
    </row>
    <row r="1228" spans="1:9" x14ac:dyDescent="0.3">
      <c r="A1228" t="s">
        <v>1259</v>
      </c>
      <c r="B1228" s="17">
        <v>29749</v>
      </c>
      <c r="D1228">
        <v>10146.129999999999</v>
      </c>
      <c r="E1228" t="s">
        <v>12</v>
      </c>
      <c r="F1228" t="s">
        <v>16</v>
      </c>
      <c r="G1228" t="s">
        <v>200</v>
      </c>
      <c r="H1228" t="s">
        <v>200</v>
      </c>
      <c r="I1228">
        <f ca="1">DATEDIF(Table1_1[[#This Row],[Date of birth]],TODAY(),"Y")</f>
        <v>43</v>
      </c>
    </row>
    <row r="1229" spans="1:9" x14ac:dyDescent="0.3">
      <c r="A1229" t="s">
        <v>1260</v>
      </c>
      <c r="B1229" s="17">
        <v>26950</v>
      </c>
      <c r="D1229">
        <v>10156.780000000001</v>
      </c>
      <c r="E1229" t="s">
        <v>12</v>
      </c>
      <c r="F1229" t="s">
        <v>11</v>
      </c>
      <c r="G1229" t="s">
        <v>23</v>
      </c>
      <c r="H1229" t="s">
        <v>23</v>
      </c>
      <c r="I1229">
        <f ca="1">DATEDIF(Table1_1[[#This Row],[Date of birth]],TODAY(),"Y")</f>
        <v>51</v>
      </c>
    </row>
    <row r="1230" spans="1:9" x14ac:dyDescent="0.3">
      <c r="A1230" t="s">
        <v>1261</v>
      </c>
      <c r="B1230" s="17">
        <v>26490</v>
      </c>
      <c r="D1230">
        <v>10160.870000000001</v>
      </c>
      <c r="E1230" t="s">
        <v>12</v>
      </c>
      <c r="F1230" t="s">
        <v>12</v>
      </c>
      <c r="G1230" t="s">
        <v>200</v>
      </c>
      <c r="H1230" t="s">
        <v>200</v>
      </c>
      <c r="I1230">
        <f ca="1">DATEDIF(Table1_1[[#This Row],[Date of birth]],TODAY(),"Y")</f>
        <v>52</v>
      </c>
    </row>
    <row r="1231" spans="1:9" x14ac:dyDescent="0.3">
      <c r="A1231" t="s">
        <v>1262</v>
      </c>
      <c r="B1231" s="17">
        <v>31336</v>
      </c>
      <c r="D1231">
        <v>10191.82</v>
      </c>
      <c r="E1231" t="s">
        <v>12</v>
      </c>
      <c r="F1231" t="s">
        <v>11</v>
      </c>
      <c r="G1231" t="s">
        <v>535</v>
      </c>
      <c r="H1231" t="s">
        <v>535</v>
      </c>
      <c r="I1231">
        <f ca="1">DATEDIF(Table1_1[[#This Row],[Date of birth]],TODAY(),"Y")</f>
        <v>39</v>
      </c>
    </row>
    <row r="1232" spans="1:9" x14ac:dyDescent="0.3">
      <c r="A1232" t="s">
        <v>1263</v>
      </c>
      <c r="B1232" s="17">
        <v>25926</v>
      </c>
      <c r="D1232">
        <v>10197.77</v>
      </c>
      <c r="E1232" t="s">
        <v>12</v>
      </c>
      <c r="F1232" t="s">
        <v>16</v>
      </c>
      <c r="G1232" t="s">
        <v>247</v>
      </c>
      <c r="H1232" t="s">
        <v>247</v>
      </c>
      <c r="I1232">
        <f ca="1">DATEDIF(Table1_1[[#This Row],[Date of birth]],TODAY(),"Y")</f>
        <v>54</v>
      </c>
    </row>
    <row r="1233" spans="1:9" x14ac:dyDescent="0.3">
      <c r="A1233" t="s">
        <v>1264</v>
      </c>
      <c r="B1233" s="17">
        <v>24741</v>
      </c>
      <c r="D1233">
        <v>10214.64</v>
      </c>
      <c r="E1233" t="s">
        <v>12</v>
      </c>
      <c r="F1233" t="s">
        <v>11</v>
      </c>
      <c r="G1233" t="s">
        <v>42</v>
      </c>
      <c r="H1233" t="s">
        <v>42</v>
      </c>
      <c r="I1233">
        <f ca="1">DATEDIF(Table1_1[[#This Row],[Date of birth]],TODAY(),"Y")</f>
        <v>57</v>
      </c>
    </row>
    <row r="1234" spans="1:9" x14ac:dyDescent="0.3">
      <c r="A1234" t="s">
        <v>1265</v>
      </c>
      <c r="B1234" s="17">
        <v>24651</v>
      </c>
      <c r="D1234">
        <v>10226.280000000001</v>
      </c>
      <c r="E1234" t="s">
        <v>12</v>
      </c>
      <c r="F1234" t="s">
        <v>12</v>
      </c>
      <c r="G1234" t="s">
        <v>13</v>
      </c>
      <c r="H1234" t="s">
        <v>13</v>
      </c>
      <c r="I1234">
        <f ca="1">DATEDIF(Table1_1[[#This Row],[Date of birth]],TODAY(),"Y")</f>
        <v>57</v>
      </c>
    </row>
    <row r="1235" spans="1:9" x14ac:dyDescent="0.3">
      <c r="A1235" t="s">
        <v>1266</v>
      </c>
      <c r="B1235" s="17">
        <v>25104</v>
      </c>
      <c r="D1235">
        <v>10231.5</v>
      </c>
      <c r="E1235" t="s">
        <v>12</v>
      </c>
      <c r="F1235" t="s">
        <v>16</v>
      </c>
      <c r="G1235" t="s">
        <v>23</v>
      </c>
      <c r="H1235" t="s">
        <v>23</v>
      </c>
      <c r="I1235">
        <f ca="1">DATEDIF(Table1_1[[#This Row],[Date of birth]],TODAY(),"Y")</f>
        <v>56</v>
      </c>
    </row>
    <row r="1236" spans="1:9" x14ac:dyDescent="0.3">
      <c r="A1236" t="s">
        <v>1267</v>
      </c>
      <c r="B1236" s="17">
        <v>27621</v>
      </c>
      <c r="D1236">
        <v>10259.129999999999</v>
      </c>
      <c r="E1236" t="s">
        <v>12</v>
      </c>
      <c r="F1236" t="s">
        <v>11</v>
      </c>
      <c r="G1236" t="s">
        <v>42</v>
      </c>
      <c r="H1236" t="s">
        <v>42</v>
      </c>
      <c r="I1236">
        <f ca="1">DATEDIF(Table1_1[[#This Row],[Date of birth]],TODAY(),"Y")</f>
        <v>49</v>
      </c>
    </row>
    <row r="1237" spans="1:9" x14ac:dyDescent="0.3">
      <c r="A1237" t="s">
        <v>1268</v>
      </c>
      <c r="B1237" s="17">
        <v>26908</v>
      </c>
      <c r="D1237">
        <v>10264.44</v>
      </c>
      <c r="E1237" t="s">
        <v>12</v>
      </c>
      <c r="F1237" t="s">
        <v>11</v>
      </c>
      <c r="G1237" t="s">
        <v>23</v>
      </c>
      <c r="H1237" t="s">
        <v>23</v>
      </c>
      <c r="I1237">
        <f ca="1">DATEDIF(Table1_1[[#This Row],[Date of birth]],TODAY(),"Y")</f>
        <v>51</v>
      </c>
    </row>
    <row r="1238" spans="1:9" x14ac:dyDescent="0.3">
      <c r="A1238" t="s">
        <v>1269</v>
      </c>
      <c r="B1238" s="17">
        <v>26995</v>
      </c>
      <c r="D1238">
        <v>10269.459999999999</v>
      </c>
      <c r="E1238" t="s">
        <v>12</v>
      </c>
      <c r="F1238" t="s">
        <v>12</v>
      </c>
      <c r="G1238" t="s">
        <v>23</v>
      </c>
      <c r="H1238" t="s">
        <v>23</v>
      </c>
      <c r="I1238">
        <f ca="1">DATEDIF(Table1_1[[#This Row],[Date of birth]],TODAY(),"Y")</f>
        <v>51</v>
      </c>
    </row>
    <row r="1239" spans="1:9" x14ac:dyDescent="0.3">
      <c r="A1239" t="s">
        <v>1270</v>
      </c>
      <c r="B1239" s="17">
        <v>25740</v>
      </c>
      <c r="D1239">
        <v>10274.33</v>
      </c>
      <c r="E1239" t="s">
        <v>12</v>
      </c>
      <c r="F1239" t="s">
        <v>16</v>
      </c>
      <c r="G1239" t="s">
        <v>247</v>
      </c>
      <c r="H1239" t="s">
        <v>247</v>
      </c>
      <c r="I1239">
        <f ca="1">DATEDIF(Table1_1[[#This Row],[Date of birth]],TODAY(),"Y")</f>
        <v>54</v>
      </c>
    </row>
    <row r="1240" spans="1:9" x14ac:dyDescent="0.3">
      <c r="A1240" t="s">
        <v>1271</v>
      </c>
      <c r="B1240" s="17">
        <v>32400</v>
      </c>
      <c r="D1240">
        <v>10276.99</v>
      </c>
      <c r="E1240" t="s">
        <v>12</v>
      </c>
      <c r="F1240" t="s">
        <v>16</v>
      </c>
      <c r="G1240" t="s">
        <v>300</v>
      </c>
      <c r="H1240" t="s">
        <v>300</v>
      </c>
      <c r="I1240">
        <f ca="1">DATEDIF(Table1_1[[#This Row],[Date of birth]],TODAY(),"Y")</f>
        <v>36</v>
      </c>
    </row>
    <row r="1241" spans="1:9" x14ac:dyDescent="0.3">
      <c r="A1241" t="s">
        <v>1272</v>
      </c>
      <c r="B1241" s="17">
        <v>23278</v>
      </c>
      <c r="D1241">
        <v>10308.040000000001</v>
      </c>
      <c r="E1241" t="s">
        <v>12</v>
      </c>
      <c r="F1241" t="s">
        <v>16</v>
      </c>
      <c r="G1241" t="s">
        <v>13</v>
      </c>
      <c r="H1241" t="s">
        <v>13</v>
      </c>
      <c r="I1241">
        <f ca="1">DATEDIF(Table1_1[[#This Row],[Date of birth]],TODAY(),"Y")</f>
        <v>61</v>
      </c>
    </row>
    <row r="1242" spans="1:9" x14ac:dyDescent="0.3">
      <c r="A1242" t="s">
        <v>1273</v>
      </c>
      <c r="B1242" s="17">
        <v>22839</v>
      </c>
      <c r="D1242">
        <v>10310.780000000001</v>
      </c>
      <c r="E1242" t="s">
        <v>12</v>
      </c>
      <c r="F1242" t="s">
        <v>12</v>
      </c>
      <c r="G1242" t="s">
        <v>23</v>
      </c>
      <c r="H1242" t="s">
        <v>23</v>
      </c>
      <c r="I1242">
        <f ca="1">DATEDIF(Table1_1[[#This Row],[Date of birth]],TODAY(),"Y")</f>
        <v>62</v>
      </c>
    </row>
    <row r="1243" spans="1:9" x14ac:dyDescent="0.3">
      <c r="A1243" t="s">
        <v>1274</v>
      </c>
      <c r="B1243" s="17">
        <v>33559</v>
      </c>
      <c r="D1243">
        <v>10315.91</v>
      </c>
      <c r="E1243" t="s">
        <v>12</v>
      </c>
      <c r="F1243" t="s">
        <v>11</v>
      </c>
      <c r="G1243" t="s">
        <v>23</v>
      </c>
      <c r="H1243" t="s">
        <v>23</v>
      </c>
      <c r="I1243">
        <f ca="1">DATEDIF(Table1_1[[#This Row],[Date of birth]],TODAY(),"Y")</f>
        <v>33</v>
      </c>
    </row>
    <row r="1244" spans="1:9" x14ac:dyDescent="0.3">
      <c r="A1244" t="s">
        <v>1275</v>
      </c>
      <c r="B1244" s="17">
        <v>33471</v>
      </c>
      <c r="D1244">
        <v>10322.9</v>
      </c>
      <c r="E1244" t="s">
        <v>12</v>
      </c>
      <c r="F1244" t="s">
        <v>16</v>
      </c>
      <c r="G1244" t="s">
        <v>535</v>
      </c>
      <c r="H1244" t="s">
        <v>535</v>
      </c>
      <c r="I1244">
        <f ca="1">DATEDIF(Table1_1[[#This Row],[Date of birth]],TODAY(),"Y")</f>
        <v>33</v>
      </c>
    </row>
    <row r="1245" spans="1:9" x14ac:dyDescent="0.3">
      <c r="A1245" t="s">
        <v>1276</v>
      </c>
      <c r="B1245" s="17">
        <v>25903</v>
      </c>
      <c r="D1245">
        <v>10325.209999999999</v>
      </c>
      <c r="E1245" t="s">
        <v>12</v>
      </c>
      <c r="F1245" t="s">
        <v>12</v>
      </c>
      <c r="G1245" t="s">
        <v>42</v>
      </c>
      <c r="H1245" t="s">
        <v>42</v>
      </c>
      <c r="I1245">
        <f ca="1">DATEDIF(Table1_1[[#This Row],[Date of birth]],TODAY(),"Y")</f>
        <v>54</v>
      </c>
    </row>
    <row r="1246" spans="1:9" x14ac:dyDescent="0.3">
      <c r="A1246" t="s">
        <v>1277</v>
      </c>
      <c r="B1246" s="17">
        <v>30153</v>
      </c>
      <c r="D1246">
        <v>10329.06</v>
      </c>
      <c r="E1246" t="s">
        <v>12</v>
      </c>
      <c r="F1246" t="s">
        <v>16</v>
      </c>
      <c r="G1246" t="s">
        <v>300</v>
      </c>
      <c r="H1246" t="s">
        <v>300</v>
      </c>
      <c r="I1246">
        <f ca="1">DATEDIF(Table1_1[[#This Row],[Date of birth]],TODAY(),"Y")</f>
        <v>42</v>
      </c>
    </row>
    <row r="1247" spans="1:9" x14ac:dyDescent="0.3">
      <c r="A1247" t="s">
        <v>1278</v>
      </c>
      <c r="B1247" s="17">
        <v>25038</v>
      </c>
      <c r="D1247">
        <v>10338.93</v>
      </c>
      <c r="E1247" t="s">
        <v>12</v>
      </c>
      <c r="F1247" t="s">
        <v>16</v>
      </c>
      <c r="G1247" t="s">
        <v>13</v>
      </c>
      <c r="H1247" t="s">
        <v>13</v>
      </c>
      <c r="I1247">
        <f ca="1">DATEDIF(Table1_1[[#This Row],[Date of birth]],TODAY(),"Y")</f>
        <v>56</v>
      </c>
    </row>
    <row r="1248" spans="1:9" x14ac:dyDescent="0.3">
      <c r="A1248" t="s">
        <v>1279</v>
      </c>
      <c r="B1248" s="17">
        <v>26877</v>
      </c>
      <c r="D1248">
        <v>10345.93</v>
      </c>
      <c r="E1248" t="s">
        <v>12</v>
      </c>
      <c r="F1248" t="s">
        <v>11</v>
      </c>
      <c r="G1248" t="s">
        <v>300</v>
      </c>
      <c r="H1248" t="s">
        <v>300</v>
      </c>
      <c r="I1248">
        <f ca="1">DATEDIF(Table1_1[[#This Row],[Date of birth]],TODAY(),"Y")</f>
        <v>51</v>
      </c>
    </row>
    <row r="1249" spans="1:9" x14ac:dyDescent="0.3">
      <c r="A1249" t="s">
        <v>1280</v>
      </c>
      <c r="B1249" s="17">
        <v>27301</v>
      </c>
      <c r="D1249">
        <v>10352.48</v>
      </c>
      <c r="E1249" t="s">
        <v>12</v>
      </c>
      <c r="F1249" t="s">
        <v>16</v>
      </c>
      <c r="G1249" t="s">
        <v>23</v>
      </c>
      <c r="H1249" t="s">
        <v>23</v>
      </c>
      <c r="I1249">
        <f ca="1">DATEDIF(Table1_1[[#This Row],[Date of birth]],TODAY(),"Y")</f>
        <v>50</v>
      </c>
    </row>
    <row r="1250" spans="1:9" x14ac:dyDescent="0.3">
      <c r="A1250" t="s">
        <v>1281</v>
      </c>
      <c r="B1250" s="17">
        <v>25371</v>
      </c>
      <c r="D1250">
        <v>10355.64</v>
      </c>
      <c r="E1250" t="s">
        <v>12</v>
      </c>
      <c r="F1250" t="s">
        <v>16</v>
      </c>
      <c r="G1250" t="s">
        <v>23</v>
      </c>
      <c r="H1250" t="s">
        <v>23</v>
      </c>
      <c r="I1250">
        <f ca="1">DATEDIF(Table1_1[[#This Row],[Date of birth]],TODAY(),"Y")</f>
        <v>55</v>
      </c>
    </row>
    <row r="1251" spans="1:9" x14ac:dyDescent="0.3">
      <c r="A1251" t="s">
        <v>1282</v>
      </c>
      <c r="B1251" s="17">
        <v>26177</v>
      </c>
      <c r="D1251">
        <v>10356.67</v>
      </c>
      <c r="E1251" t="s">
        <v>12</v>
      </c>
      <c r="F1251" t="s">
        <v>16</v>
      </c>
      <c r="G1251" t="s">
        <v>200</v>
      </c>
      <c r="H1251" t="s">
        <v>200</v>
      </c>
      <c r="I1251">
        <f ca="1">DATEDIF(Table1_1[[#This Row],[Date of birth]],TODAY(),"Y")</f>
        <v>53</v>
      </c>
    </row>
    <row r="1252" spans="1:9" x14ac:dyDescent="0.3">
      <c r="A1252" t="s">
        <v>1283</v>
      </c>
      <c r="B1252" s="17">
        <v>26936</v>
      </c>
      <c r="D1252">
        <v>10370.91</v>
      </c>
      <c r="E1252" t="s">
        <v>12</v>
      </c>
      <c r="F1252" t="s">
        <v>12</v>
      </c>
      <c r="G1252" t="s">
        <v>247</v>
      </c>
      <c r="H1252" t="s">
        <v>247</v>
      </c>
      <c r="I1252">
        <f ca="1">DATEDIF(Table1_1[[#This Row],[Date of birth]],TODAY(),"Y")</f>
        <v>51</v>
      </c>
    </row>
    <row r="1253" spans="1:9" x14ac:dyDescent="0.3">
      <c r="A1253" t="s">
        <v>1284</v>
      </c>
      <c r="B1253" s="17">
        <v>26926</v>
      </c>
      <c r="D1253">
        <v>10381.48</v>
      </c>
      <c r="E1253" t="s">
        <v>12</v>
      </c>
      <c r="F1253" t="s">
        <v>12</v>
      </c>
      <c r="G1253" t="s">
        <v>13</v>
      </c>
      <c r="H1253" t="s">
        <v>13</v>
      </c>
      <c r="I1253">
        <f ca="1">DATEDIF(Table1_1[[#This Row],[Date of birth]],TODAY(),"Y")</f>
        <v>51</v>
      </c>
    </row>
    <row r="1254" spans="1:9" x14ac:dyDescent="0.3">
      <c r="A1254" t="s">
        <v>1285</v>
      </c>
      <c r="B1254" s="17">
        <v>25385</v>
      </c>
      <c r="D1254">
        <v>10403.27</v>
      </c>
      <c r="E1254" t="s">
        <v>12</v>
      </c>
      <c r="F1254" t="s">
        <v>11</v>
      </c>
      <c r="G1254" t="s">
        <v>516</v>
      </c>
      <c r="H1254" t="s">
        <v>516</v>
      </c>
      <c r="I1254">
        <f ca="1">DATEDIF(Table1_1[[#This Row],[Date of birth]],TODAY(),"Y")</f>
        <v>55</v>
      </c>
    </row>
    <row r="1255" spans="1:9" x14ac:dyDescent="0.3">
      <c r="A1255" t="s">
        <v>1286</v>
      </c>
      <c r="B1255" s="17">
        <v>27546</v>
      </c>
      <c r="D1255">
        <v>10407.09</v>
      </c>
      <c r="E1255" t="s">
        <v>12</v>
      </c>
      <c r="F1255" t="s">
        <v>16</v>
      </c>
      <c r="G1255" t="s">
        <v>164</v>
      </c>
      <c r="H1255" t="s">
        <v>164</v>
      </c>
      <c r="I1255">
        <f ca="1">DATEDIF(Table1_1[[#This Row],[Date of birth]],TODAY(),"Y")</f>
        <v>49</v>
      </c>
    </row>
    <row r="1256" spans="1:9" x14ac:dyDescent="0.3">
      <c r="A1256" t="s">
        <v>1287</v>
      </c>
      <c r="B1256" s="17">
        <v>29518</v>
      </c>
      <c r="D1256">
        <v>10407.98</v>
      </c>
      <c r="E1256" t="s">
        <v>12</v>
      </c>
      <c r="F1256" t="s">
        <v>16</v>
      </c>
      <c r="G1256" t="s">
        <v>300</v>
      </c>
      <c r="H1256" t="s">
        <v>300</v>
      </c>
      <c r="I1256">
        <f ca="1">DATEDIF(Table1_1[[#This Row],[Date of birth]],TODAY(),"Y")</f>
        <v>44</v>
      </c>
    </row>
    <row r="1257" spans="1:9" x14ac:dyDescent="0.3">
      <c r="A1257" t="s">
        <v>1288</v>
      </c>
      <c r="B1257" s="17">
        <v>26948</v>
      </c>
      <c r="D1257">
        <v>10419.59</v>
      </c>
      <c r="E1257" t="s">
        <v>12</v>
      </c>
      <c r="F1257" t="s">
        <v>11</v>
      </c>
      <c r="G1257" t="s">
        <v>200</v>
      </c>
      <c r="H1257" t="s">
        <v>200</v>
      </c>
      <c r="I1257">
        <f ca="1">DATEDIF(Table1_1[[#This Row],[Date of birth]],TODAY(),"Y")</f>
        <v>51</v>
      </c>
    </row>
    <row r="1258" spans="1:9" x14ac:dyDescent="0.3">
      <c r="A1258" t="s">
        <v>1289</v>
      </c>
      <c r="B1258" s="17">
        <v>29184</v>
      </c>
      <c r="D1258">
        <v>10419.65</v>
      </c>
      <c r="E1258" t="s">
        <v>12</v>
      </c>
      <c r="F1258" t="s">
        <v>11</v>
      </c>
      <c r="G1258" t="s">
        <v>200</v>
      </c>
      <c r="H1258" t="s">
        <v>200</v>
      </c>
      <c r="I1258">
        <f ca="1">DATEDIF(Table1_1[[#This Row],[Date of birth]],TODAY(),"Y")</f>
        <v>45</v>
      </c>
    </row>
    <row r="1259" spans="1:9" x14ac:dyDescent="0.3">
      <c r="A1259" t="s">
        <v>1290</v>
      </c>
      <c r="B1259" s="17">
        <v>25199</v>
      </c>
      <c r="D1259">
        <v>10422.92</v>
      </c>
      <c r="E1259" t="s">
        <v>12</v>
      </c>
      <c r="F1259" t="s">
        <v>16</v>
      </c>
      <c r="G1259" t="s">
        <v>356</v>
      </c>
      <c r="H1259" t="s">
        <v>356</v>
      </c>
      <c r="I1259">
        <f ca="1">DATEDIF(Table1_1[[#This Row],[Date of birth]],TODAY(),"Y")</f>
        <v>56</v>
      </c>
    </row>
    <row r="1260" spans="1:9" x14ac:dyDescent="0.3">
      <c r="A1260" t="s">
        <v>1291</v>
      </c>
      <c r="B1260" s="17">
        <v>25073</v>
      </c>
      <c r="D1260">
        <v>10435.07</v>
      </c>
      <c r="E1260" t="s">
        <v>12</v>
      </c>
      <c r="F1260" t="s">
        <v>16</v>
      </c>
      <c r="G1260" t="s">
        <v>168</v>
      </c>
      <c r="H1260" t="s">
        <v>168</v>
      </c>
      <c r="I1260">
        <f ca="1">DATEDIF(Table1_1[[#This Row],[Date of birth]],TODAY(),"Y")</f>
        <v>56</v>
      </c>
    </row>
    <row r="1261" spans="1:9" x14ac:dyDescent="0.3">
      <c r="A1261" t="s">
        <v>1292</v>
      </c>
      <c r="B1261" s="17">
        <v>25079</v>
      </c>
      <c r="D1261">
        <v>10436.1</v>
      </c>
      <c r="E1261" t="s">
        <v>12</v>
      </c>
      <c r="F1261" t="s">
        <v>12</v>
      </c>
      <c r="G1261" t="s">
        <v>42</v>
      </c>
      <c r="H1261" t="s">
        <v>42</v>
      </c>
      <c r="I1261">
        <f ca="1">DATEDIF(Table1_1[[#This Row],[Date of birth]],TODAY(),"Y")</f>
        <v>56</v>
      </c>
    </row>
    <row r="1262" spans="1:9" x14ac:dyDescent="0.3">
      <c r="A1262" t="s">
        <v>1293</v>
      </c>
      <c r="B1262" s="17">
        <v>25143</v>
      </c>
      <c r="D1262">
        <v>10450.549999999999</v>
      </c>
      <c r="E1262" t="s">
        <v>12</v>
      </c>
      <c r="F1262" t="s">
        <v>16</v>
      </c>
      <c r="G1262" t="s">
        <v>42</v>
      </c>
      <c r="H1262" t="s">
        <v>42</v>
      </c>
      <c r="I1262">
        <f ca="1">DATEDIF(Table1_1[[#This Row],[Date of birth]],TODAY(),"Y")</f>
        <v>56</v>
      </c>
    </row>
    <row r="1263" spans="1:9" x14ac:dyDescent="0.3">
      <c r="A1263" t="s">
        <v>1294</v>
      </c>
      <c r="B1263" s="17">
        <v>23664</v>
      </c>
      <c r="D1263">
        <v>10455.1</v>
      </c>
      <c r="E1263" t="s">
        <v>12</v>
      </c>
      <c r="F1263" t="s">
        <v>16</v>
      </c>
      <c r="G1263" t="s">
        <v>23</v>
      </c>
      <c r="H1263" t="s">
        <v>23</v>
      </c>
      <c r="I1263">
        <f ca="1">DATEDIF(Table1_1[[#This Row],[Date of birth]],TODAY(),"Y")</f>
        <v>60</v>
      </c>
    </row>
    <row r="1264" spans="1:9" x14ac:dyDescent="0.3">
      <c r="A1264" t="s">
        <v>1295</v>
      </c>
      <c r="B1264" s="17">
        <v>27973</v>
      </c>
      <c r="D1264">
        <v>10455.14</v>
      </c>
      <c r="E1264" t="s">
        <v>12</v>
      </c>
      <c r="F1264" t="s">
        <v>11</v>
      </c>
      <c r="G1264" t="s">
        <v>300</v>
      </c>
      <c r="H1264" t="s">
        <v>300</v>
      </c>
      <c r="I1264">
        <f ca="1">DATEDIF(Table1_1[[#This Row],[Date of birth]],TODAY(),"Y")</f>
        <v>48</v>
      </c>
    </row>
    <row r="1265" spans="1:9" x14ac:dyDescent="0.3">
      <c r="A1265" t="s">
        <v>1296</v>
      </c>
      <c r="B1265" s="17">
        <v>23585</v>
      </c>
      <c r="D1265">
        <v>10459.19</v>
      </c>
      <c r="E1265" t="s">
        <v>12</v>
      </c>
      <c r="F1265" t="s">
        <v>16</v>
      </c>
      <c r="G1265" t="s">
        <v>13</v>
      </c>
      <c r="H1265" t="s">
        <v>13</v>
      </c>
      <c r="I1265">
        <f ca="1">DATEDIF(Table1_1[[#This Row],[Date of birth]],TODAY(),"Y")</f>
        <v>60</v>
      </c>
    </row>
    <row r="1266" spans="1:9" x14ac:dyDescent="0.3">
      <c r="A1266" t="s">
        <v>1297</v>
      </c>
      <c r="B1266" s="17">
        <v>25468</v>
      </c>
      <c r="D1266">
        <v>10461.98</v>
      </c>
      <c r="E1266" t="s">
        <v>12</v>
      </c>
      <c r="F1266" t="s">
        <v>16</v>
      </c>
      <c r="G1266" t="s">
        <v>23</v>
      </c>
      <c r="H1266" t="s">
        <v>23</v>
      </c>
      <c r="I1266">
        <f ca="1">DATEDIF(Table1_1[[#This Row],[Date of birth]],TODAY(),"Y")</f>
        <v>55</v>
      </c>
    </row>
    <row r="1267" spans="1:9" x14ac:dyDescent="0.3">
      <c r="A1267" t="s">
        <v>1298</v>
      </c>
      <c r="B1267" s="17">
        <v>31956</v>
      </c>
      <c r="D1267">
        <v>10464.83</v>
      </c>
      <c r="E1267" t="s">
        <v>12</v>
      </c>
      <c r="F1267" t="s">
        <v>16</v>
      </c>
      <c r="G1267" t="s">
        <v>23</v>
      </c>
      <c r="H1267" t="s">
        <v>23</v>
      </c>
      <c r="I1267">
        <f ca="1">DATEDIF(Table1_1[[#This Row],[Date of birth]],TODAY(),"Y")</f>
        <v>37</v>
      </c>
    </row>
    <row r="1268" spans="1:9" x14ac:dyDescent="0.3">
      <c r="A1268" t="s">
        <v>1299</v>
      </c>
      <c r="B1268" s="17">
        <v>28723</v>
      </c>
      <c r="D1268">
        <v>10486.55</v>
      </c>
      <c r="E1268" t="s">
        <v>12</v>
      </c>
      <c r="F1268" t="s">
        <v>12</v>
      </c>
      <c r="G1268" t="s">
        <v>200</v>
      </c>
      <c r="H1268" t="s">
        <v>200</v>
      </c>
      <c r="I1268">
        <f ca="1">DATEDIF(Table1_1[[#This Row],[Date of birth]],TODAY(),"Y")</f>
        <v>46</v>
      </c>
    </row>
    <row r="1269" spans="1:9" x14ac:dyDescent="0.3">
      <c r="A1269" t="s">
        <v>1300</v>
      </c>
      <c r="B1269" s="17">
        <v>26591</v>
      </c>
      <c r="D1269">
        <v>10493.95</v>
      </c>
      <c r="E1269" t="s">
        <v>12</v>
      </c>
      <c r="F1269" t="s">
        <v>16</v>
      </c>
      <c r="G1269" t="s">
        <v>23</v>
      </c>
      <c r="H1269" t="s">
        <v>23</v>
      </c>
      <c r="I1269">
        <f ca="1">DATEDIF(Table1_1[[#This Row],[Date of birth]],TODAY(),"Y")</f>
        <v>52</v>
      </c>
    </row>
    <row r="1270" spans="1:9" x14ac:dyDescent="0.3">
      <c r="A1270" t="s">
        <v>1301</v>
      </c>
      <c r="B1270" s="17">
        <v>28423</v>
      </c>
      <c r="D1270">
        <v>10495.6</v>
      </c>
      <c r="E1270" t="s">
        <v>12</v>
      </c>
      <c r="F1270" t="s">
        <v>16</v>
      </c>
      <c r="G1270" t="s">
        <v>23</v>
      </c>
      <c r="H1270" t="s">
        <v>23</v>
      </c>
      <c r="I1270">
        <f ca="1">DATEDIF(Table1_1[[#This Row],[Date of birth]],TODAY(),"Y")</f>
        <v>47</v>
      </c>
    </row>
    <row r="1271" spans="1:9" x14ac:dyDescent="0.3">
      <c r="A1271" t="s">
        <v>1302</v>
      </c>
      <c r="B1271" s="17">
        <v>26202</v>
      </c>
      <c r="D1271">
        <v>10546.48</v>
      </c>
      <c r="E1271" t="s">
        <v>12</v>
      </c>
      <c r="F1271" t="s">
        <v>12</v>
      </c>
      <c r="G1271" t="s">
        <v>42</v>
      </c>
      <c r="H1271" t="s">
        <v>42</v>
      </c>
      <c r="I1271">
        <f ca="1">DATEDIF(Table1_1[[#This Row],[Date of birth]],TODAY(),"Y")</f>
        <v>53</v>
      </c>
    </row>
    <row r="1272" spans="1:9" x14ac:dyDescent="0.3">
      <c r="A1272" t="s">
        <v>1303</v>
      </c>
      <c r="B1272" s="17">
        <v>26113</v>
      </c>
      <c r="D1272">
        <v>10560.49</v>
      </c>
      <c r="E1272" t="s">
        <v>12</v>
      </c>
      <c r="F1272" t="s">
        <v>11</v>
      </c>
      <c r="G1272" t="s">
        <v>13</v>
      </c>
      <c r="H1272" t="s">
        <v>13</v>
      </c>
      <c r="I1272">
        <f ca="1">DATEDIF(Table1_1[[#This Row],[Date of birth]],TODAY(),"Y")</f>
        <v>53</v>
      </c>
    </row>
    <row r="1273" spans="1:9" x14ac:dyDescent="0.3">
      <c r="A1273" t="s">
        <v>1304</v>
      </c>
      <c r="B1273" s="17">
        <v>25401</v>
      </c>
      <c r="D1273">
        <v>10564.88</v>
      </c>
      <c r="E1273" t="s">
        <v>12</v>
      </c>
      <c r="F1273" t="s">
        <v>16</v>
      </c>
      <c r="G1273" t="s">
        <v>247</v>
      </c>
      <c r="H1273" t="s">
        <v>247</v>
      </c>
      <c r="I1273">
        <f ca="1">DATEDIF(Table1_1[[#This Row],[Date of birth]],TODAY(),"Y")</f>
        <v>55</v>
      </c>
    </row>
    <row r="1274" spans="1:9" x14ac:dyDescent="0.3">
      <c r="A1274" t="s">
        <v>1305</v>
      </c>
      <c r="B1274" s="17">
        <v>24452</v>
      </c>
      <c r="D1274">
        <v>10577.09</v>
      </c>
      <c r="E1274" t="s">
        <v>12</v>
      </c>
      <c r="F1274" t="s">
        <v>12</v>
      </c>
      <c r="G1274" t="s">
        <v>42</v>
      </c>
      <c r="H1274" t="s">
        <v>42</v>
      </c>
      <c r="I1274">
        <f ca="1">DATEDIF(Table1_1[[#This Row],[Date of birth]],TODAY(),"Y")</f>
        <v>58</v>
      </c>
    </row>
    <row r="1275" spans="1:9" x14ac:dyDescent="0.3">
      <c r="A1275" t="s">
        <v>1306</v>
      </c>
      <c r="B1275" s="17">
        <v>25562</v>
      </c>
      <c r="D1275">
        <v>10579.71</v>
      </c>
      <c r="E1275" t="s">
        <v>12</v>
      </c>
      <c r="F1275" t="s">
        <v>12</v>
      </c>
      <c r="G1275" t="s">
        <v>13</v>
      </c>
      <c r="H1275" t="s">
        <v>13</v>
      </c>
      <c r="I1275">
        <f ca="1">DATEDIF(Table1_1[[#This Row],[Date of birth]],TODAY(),"Y")</f>
        <v>55</v>
      </c>
    </row>
    <row r="1276" spans="1:9" x14ac:dyDescent="0.3">
      <c r="A1276" t="s">
        <v>1307</v>
      </c>
      <c r="B1276" s="17">
        <v>24412</v>
      </c>
      <c r="D1276">
        <v>10594.23</v>
      </c>
      <c r="E1276" t="s">
        <v>12</v>
      </c>
      <c r="F1276" t="s">
        <v>12</v>
      </c>
      <c r="G1276" t="s">
        <v>13</v>
      </c>
      <c r="H1276" t="s">
        <v>13</v>
      </c>
      <c r="I1276">
        <f ca="1">DATEDIF(Table1_1[[#This Row],[Date of birth]],TODAY(),"Y")</f>
        <v>58</v>
      </c>
    </row>
    <row r="1277" spans="1:9" x14ac:dyDescent="0.3">
      <c r="A1277" t="s">
        <v>1308</v>
      </c>
      <c r="B1277" s="17">
        <v>24805</v>
      </c>
      <c r="D1277">
        <v>10594.5</v>
      </c>
      <c r="E1277" t="s">
        <v>12</v>
      </c>
      <c r="F1277" t="s">
        <v>16</v>
      </c>
      <c r="G1277" t="s">
        <v>23</v>
      </c>
      <c r="H1277" t="s">
        <v>23</v>
      </c>
      <c r="I1277">
        <f ca="1">DATEDIF(Table1_1[[#This Row],[Date of birth]],TODAY(),"Y")</f>
        <v>57</v>
      </c>
    </row>
    <row r="1278" spans="1:9" x14ac:dyDescent="0.3">
      <c r="A1278" t="s">
        <v>1309</v>
      </c>
      <c r="B1278" s="17">
        <v>26647</v>
      </c>
      <c r="D1278">
        <v>10600.55</v>
      </c>
      <c r="E1278" t="s">
        <v>12</v>
      </c>
      <c r="F1278" t="s">
        <v>16</v>
      </c>
      <c r="G1278" t="s">
        <v>23</v>
      </c>
      <c r="H1278" t="s">
        <v>23</v>
      </c>
      <c r="I1278">
        <f ca="1">DATEDIF(Table1_1[[#This Row],[Date of birth]],TODAY(),"Y")</f>
        <v>52</v>
      </c>
    </row>
    <row r="1279" spans="1:9" x14ac:dyDescent="0.3">
      <c r="A1279" t="s">
        <v>1310</v>
      </c>
      <c r="B1279" s="17">
        <v>24308</v>
      </c>
      <c r="D1279">
        <v>10601.41</v>
      </c>
      <c r="E1279" t="s">
        <v>12</v>
      </c>
      <c r="F1279" t="s">
        <v>11</v>
      </c>
      <c r="G1279" t="s">
        <v>42</v>
      </c>
      <c r="H1279" t="s">
        <v>42</v>
      </c>
      <c r="I1279">
        <f ca="1">DATEDIF(Table1_1[[#This Row],[Date of birth]],TODAY(),"Y")</f>
        <v>58</v>
      </c>
    </row>
    <row r="1280" spans="1:9" x14ac:dyDescent="0.3">
      <c r="A1280" t="s">
        <v>1311</v>
      </c>
      <c r="B1280" s="17">
        <v>24646</v>
      </c>
      <c r="D1280">
        <v>10601.63</v>
      </c>
      <c r="E1280" t="s">
        <v>12</v>
      </c>
      <c r="F1280" t="s">
        <v>11</v>
      </c>
      <c r="G1280" t="s">
        <v>23</v>
      </c>
      <c r="H1280" t="s">
        <v>23</v>
      </c>
      <c r="I1280">
        <f ca="1">DATEDIF(Table1_1[[#This Row],[Date of birth]],TODAY(),"Y")</f>
        <v>57</v>
      </c>
    </row>
    <row r="1281" spans="1:9" x14ac:dyDescent="0.3">
      <c r="A1281" t="s">
        <v>1312</v>
      </c>
      <c r="B1281" s="17">
        <v>24289</v>
      </c>
      <c r="D1281">
        <v>10602.39</v>
      </c>
      <c r="E1281" t="s">
        <v>12</v>
      </c>
      <c r="F1281" t="s">
        <v>12</v>
      </c>
      <c r="G1281" t="s">
        <v>42</v>
      </c>
      <c r="H1281" t="s">
        <v>42</v>
      </c>
      <c r="I1281">
        <f ca="1">DATEDIF(Table1_1[[#This Row],[Date of birth]],TODAY(),"Y")</f>
        <v>58</v>
      </c>
    </row>
    <row r="1282" spans="1:9" x14ac:dyDescent="0.3">
      <c r="A1282" t="s">
        <v>1313</v>
      </c>
      <c r="B1282" s="17">
        <v>23920</v>
      </c>
      <c r="D1282">
        <v>10608.67</v>
      </c>
      <c r="E1282" t="s">
        <v>12</v>
      </c>
      <c r="F1282" t="s">
        <v>12</v>
      </c>
      <c r="G1282" t="s">
        <v>23</v>
      </c>
      <c r="H1282" t="s">
        <v>23</v>
      </c>
      <c r="I1282">
        <f ca="1">DATEDIF(Table1_1[[#This Row],[Date of birth]],TODAY(),"Y")</f>
        <v>59</v>
      </c>
    </row>
    <row r="1283" spans="1:9" x14ac:dyDescent="0.3">
      <c r="A1283" t="s">
        <v>1314</v>
      </c>
      <c r="B1283" s="17">
        <v>33808</v>
      </c>
      <c r="D1283">
        <v>10617.04</v>
      </c>
      <c r="E1283" t="s">
        <v>12</v>
      </c>
      <c r="F1283" t="s">
        <v>12</v>
      </c>
      <c r="G1283" t="s">
        <v>535</v>
      </c>
      <c r="H1283" t="s">
        <v>535</v>
      </c>
      <c r="I1283">
        <f ca="1">DATEDIF(Table1_1[[#This Row],[Date of birth]],TODAY(),"Y")</f>
        <v>32</v>
      </c>
    </row>
    <row r="1284" spans="1:9" x14ac:dyDescent="0.3">
      <c r="A1284" t="s">
        <v>1315</v>
      </c>
      <c r="B1284" s="17">
        <v>33055</v>
      </c>
      <c r="D1284">
        <v>10620.26</v>
      </c>
      <c r="E1284" t="s">
        <v>12</v>
      </c>
      <c r="F1284" t="s">
        <v>12</v>
      </c>
      <c r="G1284" t="s">
        <v>23</v>
      </c>
      <c r="H1284" t="s">
        <v>23</v>
      </c>
      <c r="I1284">
        <f ca="1">DATEDIF(Table1_1[[#This Row],[Date of birth]],TODAY(),"Y")</f>
        <v>34</v>
      </c>
    </row>
    <row r="1285" spans="1:9" x14ac:dyDescent="0.3">
      <c r="A1285" t="s">
        <v>1316</v>
      </c>
      <c r="B1285" s="17">
        <v>23590</v>
      </c>
      <c r="D1285">
        <v>10627.81</v>
      </c>
      <c r="E1285" t="s">
        <v>12</v>
      </c>
      <c r="F1285" t="s">
        <v>12</v>
      </c>
      <c r="G1285" t="s">
        <v>13</v>
      </c>
      <c r="H1285" t="s">
        <v>13</v>
      </c>
      <c r="I1285">
        <f ca="1">DATEDIF(Table1_1[[#This Row],[Date of birth]],TODAY(),"Y")</f>
        <v>60</v>
      </c>
    </row>
    <row r="1286" spans="1:9" x14ac:dyDescent="0.3">
      <c r="A1286" t="s">
        <v>1317</v>
      </c>
      <c r="B1286" s="17">
        <v>28086</v>
      </c>
      <c r="D1286">
        <v>10665.44</v>
      </c>
      <c r="E1286" t="s">
        <v>12</v>
      </c>
      <c r="F1286" t="s">
        <v>11</v>
      </c>
      <c r="G1286" t="s">
        <v>300</v>
      </c>
      <c r="H1286" t="s">
        <v>300</v>
      </c>
      <c r="I1286">
        <f ca="1">DATEDIF(Table1_1[[#This Row],[Date of birth]],TODAY(),"Y")</f>
        <v>48</v>
      </c>
    </row>
    <row r="1287" spans="1:9" x14ac:dyDescent="0.3">
      <c r="A1287" t="s">
        <v>1318</v>
      </c>
      <c r="B1287" s="17">
        <v>22890</v>
      </c>
      <c r="D1287">
        <v>10676.83</v>
      </c>
      <c r="E1287" t="s">
        <v>12</v>
      </c>
      <c r="F1287" t="s">
        <v>12</v>
      </c>
      <c r="G1287" t="s">
        <v>13</v>
      </c>
      <c r="H1287" t="s">
        <v>13</v>
      </c>
      <c r="I1287">
        <f ca="1">DATEDIF(Table1_1[[#This Row],[Date of birth]],TODAY(),"Y")</f>
        <v>62</v>
      </c>
    </row>
    <row r="1288" spans="1:9" x14ac:dyDescent="0.3">
      <c r="A1288" t="s">
        <v>1319</v>
      </c>
      <c r="B1288" s="17">
        <v>28338</v>
      </c>
      <c r="D1288">
        <v>10690.11</v>
      </c>
      <c r="E1288" t="s">
        <v>12</v>
      </c>
      <c r="F1288" t="s">
        <v>11</v>
      </c>
      <c r="G1288" t="s">
        <v>300</v>
      </c>
      <c r="H1288" t="s">
        <v>300</v>
      </c>
      <c r="I1288">
        <f ca="1">DATEDIF(Table1_1[[#This Row],[Date of birth]],TODAY(),"Y")</f>
        <v>47</v>
      </c>
    </row>
    <row r="1289" spans="1:9" x14ac:dyDescent="0.3">
      <c r="A1289" t="s">
        <v>1320</v>
      </c>
      <c r="B1289" s="17">
        <v>28033</v>
      </c>
      <c r="D1289">
        <v>10698.38</v>
      </c>
      <c r="E1289" t="s">
        <v>12</v>
      </c>
      <c r="F1289" t="s">
        <v>16</v>
      </c>
      <c r="G1289" t="s">
        <v>200</v>
      </c>
      <c r="H1289" t="s">
        <v>200</v>
      </c>
      <c r="I1289">
        <f ca="1">DATEDIF(Table1_1[[#This Row],[Date of birth]],TODAY(),"Y")</f>
        <v>48</v>
      </c>
    </row>
    <row r="1290" spans="1:9" x14ac:dyDescent="0.3">
      <c r="A1290" t="s">
        <v>1321</v>
      </c>
      <c r="B1290" s="17">
        <v>26596</v>
      </c>
      <c r="D1290">
        <v>10702.64</v>
      </c>
      <c r="E1290" t="s">
        <v>12</v>
      </c>
      <c r="F1290" t="s">
        <v>12</v>
      </c>
      <c r="G1290" t="s">
        <v>13</v>
      </c>
      <c r="H1290" t="s">
        <v>13</v>
      </c>
      <c r="I1290">
        <f ca="1">DATEDIF(Table1_1[[#This Row],[Date of birth]],TODAY(),"Y")</f>
        <v>52</v>
      </c>
    </row>
    <row r="1291" spans="1:9" x14ac:dyDescent="0.3">
      <c r="A1291" t="s">
        <v>1322</v>
      </c>
      <c r="B1291" s="17">
        <v>24683</v>
      </c>
      <c r="D1291">
        <v>10704.47</v>
      </c>
      <c r="E1291" t="s">
        <v>12</v>
      </c>
      <c r="F1291" t="s">
        <v>11</v>
      </c>
      <c r="G1291" t="s">
        <v>42</v>
      </c>
      <c r="H1291" t="s">
        <v>42</v>
      </c>
      <c r="I1291">
        <f ca="1">DATEDIF(Table1_1[[#This Row],[Date of birth]],TODAY(),"Y")</f>
        <v>57</v>
      </c>
    </row>
    <row r="1292" spans="1:9" x14ac:dyDescent="0.3">
      <c r="A1292" t="s">
        <v>1323</v>
      </c>
      <c r="B1292" s="17">
        <v>24746</v>
      </c>
      <c r="D1292">
        <v>10713.64</v>
      </c>
      <c r="E1292" t="s">
        <v>12</v>
      </c>
      <c r="F1292" t="s">
        <v>12</v>
      </c>
      <c r="G1292" t="s">
        <v>42</v>
      </c>
      <c r="H1292" t="s">
        <v>42</v>
      </c>
      <c r="I1292">
        <f ca="1">DATEDIF(Table1_1[[#This Row],[Date of birth]],TODAY(),"Y")</f>
        <v>57</v>
      </c>
    </row>
    <row r="1293" spans="1:9" x14ac:dyDescent="0.3">
      <c r="A1293" t="s">
        <v>1324</v>
      </c>
      <c r="B1293" s="17">
        <v>33780</v>
      </c>
      <c r="D1293">
        <v>10719.57</v>
      </c>
      <c r="E1293" t="s">
        <v>12</v>
      </c>
      <c r="F1293" t="s">
        <v>16</v>
      </c>
      <c r="G1293" t="s">
        <v>23</v>
      </c>
      <c r="H1293" t="s">
        <v>23</v>
      </c>
      <c r="I1293">
        <f ca="1">DATEDIF(Table1_1[[#This Row],[Date of birth]],TODAY(),"Y")</f>
        <v>32</v>
      </c>
    </row>
    <row r="1294" spans="1:9" x14ac:dyDescent="0.3">
      <c r="A1294" t="s">
        <v>1325</v>
      </c>
      <c r="B1294" s="17">
        <v>27364</v>
      </c>
      <c r="D1294">
        <v>10736.87</v>
      </c>
      <c r="E1294" t="s">
        <v>12</v>
      </c>
      <c r="F1294" t="s">
        <v>16</v>
      </c>
      <c r="G1294" t="s">
        <v>168</v>
      </c>
      <c r="H1294" t="s">
        <v>168</v>
      </c>
      <c r="I1294">
        <f ca="1">DATEDIF(Table1_1[[#This Row],[Date of birth]],TODAY(),"Y")</f>
        <v>50</v>
      </c>
    </row>
    <row r="1295" spans="1:9" x14ac:dyDescent="0.3">
      <c r="A1295" t="s">
        <v>1326</v>
      </c>
      <c r="B1295" s="17">
        <v>31653</v>
      </c>
      <c r="D1295">
        <v>10749.02</v>
      </c>
      <c r="E1295" t="s">
        <v>12</v>
      </c>
      <c r="F1295" t="s">
        <v>16</v>
      </c>
      <c r="G1295" t="s">
        <v>535</v>
      </c>
      <c r="H1295" t="s">
        <v>535</v>
      </c>
      <c r="I1295">
        <f ca="1">DATEDIF(Table1_1[[#This Row],[Date of birth]],TODAY(),"Y")</f>
        <v>38</v>
      </c>
    </row>
    <row r="1296" spans="1:9" x14ac:dyDescent="0.3">
      <c r="A1296" t="s">
        <v>1327</v>
      </c>
      <c r="B1296" s="17">
        <v>32837</v>
      </c>
      <c r="D1296">
        <v>10769.75</v>
      </c>
      <c r="E1296" t="s">
        <v>12</v>
      </c>
      <c r="F1296" t="s">
        <v>11</v>
      </c>
      <c r="G1296" t="s">
        <v>632</v>
      </c>
      <c r="H1296" t="s">
        <v>632</v>
      </c>
      <c r="I1296">
        <f ca="1">DATEDIF(Table1_1[[#This Row],[Date of birth]],TODAY(),"Y")</f>
        <v>35</v>
      </c>
    </row>
    <row r="1297" spans="1:9" x14ac:dyDescent="0.3">
      <c r="A1297" t="s">
        <v>1328</v>
      </c>
      <c r="B1297" s="17">
        <v>24787</v>
      </c>
      <c r="D1297">
        <v>10791.96</v>
      </c>
      <c r="E1297" t="s">
        <v>12</v>
      </c>
      <c r="F1297" t="s">
        <v>11</v>
      </c>
      <c r="G1297" t="s">
        <v>42</v>
      </c>
      <c r="H1297" t="s">
        <v>42</v>
      </c>
      <c r="I1297">
        <f ca="1">DATEDIF(Table1_1[[#This Row],[Date of birth]],TODAY(),"Y")</f>
        <v>57</v>
      </c>
    </row>
    <row r="1298" spans="1:9" x14ac:dyDescent="0.3">
      <c r="A1298" t="s">
        <v>1329</v>
      </c>
      <c r="B1298" s="17">
        <v>36518</v>
      </c>
      <c r="D1298">
        <v>10795.94</v>
      </c>
      <c r="E1298" t="s">
        <v>12</v>
      </c>
      <c r="F1298" t="s">
        <v>16</v>
      </c>
      <c r="G1298" t="s">
        <v>42</v>
      </c>
      <c r="H1298" t="s">
        <v>42</v>
      </c>
      <c r="I1298">
        <f ca="1">DATEDIF(Table1_1[[#This Row],[Date of birth]],TODAY(),"Y")</f>
        <v>25</v>
      </c>
    </row>
    <row r="1299" spans="1:9" x14ac:dyDescent="0.3">
      <c r="A1299" t="s">
        <v>1330</v>
      </c>
      <c r="B1299" s="17">
        <v>24768</v>
      </c>
      <c r="D1299">
        <v>10796.35</v>
      </c>
      <c r="E1299" t="s">
        <v>12</v>
      </c>
      <c r="F1299" t="s">
        <v>16</v>
      </c>
      <c r="G1299" t="s">
        <v>166</v>
      </c>
      <c r="H1299" t="s">
        <v>166</v>
      </c>
      <c r="I1299">
        <f ca="1">DATEDIF(Table1_1[[#This Row],[Date of birth]],TODAY(),"Y")</f>
        <v>57</v>
      </c>
    </row>
    <row r="1300" spans="1:9" x14ac:dyDescent="0.3">
      <c r="A1300" t="s">
        <v>1331</v>
      </c>
      <c r="B1300" s="17">
        <v>25869</v>
      </c>
      <c r="D1300">
        <v>10797.34</v>
      </c>
      <c r="E1300" t="s">
        <v>12</v>
      </c>
      <c r="F1300" t="s">
        <v>11</v>
      </c>
      <c r="G1300" t="s">
        <v>249</v>
      </c>
      <c r="H1300" t="s">
        <v>249</v>
      </c>
      <c r="I1300">
        <f ca="1">DATEDIF(Table1_1[[#This Row],[Date of birth]],TODAY(),"Y")</f>
        <v>54</v>
      </c>
    </row>
    <row r="1301" spans="1:9" x14ac:dyDescent="0.3">
      <c r="A1301" t="s">
        <v>1332</v>
      </c>
      <c r="B1301" s="17">
        <v>25920</v>
      </c>
      <c r="D1301">
        <v>10806.84</v>
      </c>
      <c r="E1301" t="s">
        <v>12</v>
      </c>
      <c r="F1301" t="s">
        <v>11</v>
      </c>
      <c r="G1301" t="s">
        <v>42</v>
      </c>
      <c r="H1301" t="s">
        <v>42</v>
      </c>
      <c r="I1301">
        <f ca="1">DATEDIF(Table1_1[[#This Row],[Date of birth]],TODAY(),"Y")</f>
        <v>54</v>
      </c>
    </row>
    <row r="1302" spans="1:9" x14ac:dyDescent="0.3">
      <c r="A1302" t="s">
        <v>1333</v>
      </c>
      <c r="B1302" s="17">
        <v>24746</v>
      </c>
      <c r="D1302">
        <v>10807.49</v>
      </c>
      <c r="E1302" t="s">
        <v>12</v>
      </c>
      <c r="F1302" t="s">
        <v>11</v>
      </c>
      <c r="G1302" t="s">
        <v>13</v>
      </c>
      <c r="H1302" t="s">
        <v>13</v>
      </c>
      <c r="I1302">
        <f ca="1">DATEDIF(Table1_1[[#This Row],[Date of birth]],TODAY(),"Y")</f>
        <v>57</v>
      </c>
    </row>
    <row r="1303" spans="1:9" x14ac:dyDescent="0.3">
      <c r="A1303" t="s">
        <v>1334</v>
      </c>
      <c r="B1303" s="17">
        <v>25047</v>
      </c>
      <c r="D1303">
        <v>10825.25</v>
      </c>
      <c r="E1303" t="s">
        <v>12</v>
      </c>
      <c r="F1303" t="s">
        <v>12</v>
      </c>
      <c r="G1303" t="s">
        <v>23</v>
      </c>
      <c r="H1303" t="s">
        <v>23</v>
      </c>
      <c r="I1303">
        <f ca="1">DATEDIF(Table1_1[[#This Row],[Date of birth]],TODAY(),"Y")</f>
        <v>56</v>
      </c>
    </row>
    <row r="1304" spans="1:9" x14ac:dyDescent="0.3">
      <c r="A1304" t="s">
        <v>1335</v>
      </c>
      <c r="B1304" s="17">
        <v>26287</v>
      </c>
      <c r="D1304">
        <v>10848.13</v>
      </c>
      <c r="E1304" t="s">
        <v>12</v>
      </c>
      <c r="F1304" t="s">
        <v>12</v>
      </c>
      <c r="G1304" t="s">
        <v>23</v>
      </c>
      <c r="H1304" t="s">
        <v>23</v>
      </c>
      <c r="I1304">
        <f ca="1">DATEDIF(Table1_1[[#This Row],[Date of birth]],TODAY(),"Y")</f>
        <v>53</v>
      </c>
    </row>
    <row r="1305" spans="1:9" x14ac:dyDescent="0.3">
      <c r="A1305" t="s">
        <v>1336</v>
      </c>
      <c r="B1305" s="17">
        <v>34578</v>
      </c>
      <c r="D1305">
        <v>10886.66</v>
      </c>
      <c r="E1305" t="s">
        <v>12</v>
      </c>
      <c r="F1305" t="s">
        <v>12</v>
      </c>
      <c r="G1305" t="s">
        <v>23</v>
      </c>
      <c r="H1305" t="s">
        <v>23</v>
      </c>
      <c r="I1305">
        <f ca="1">DATEDIF(Table1_1[[#This Row],[Date of birth]],TODAY(),"Y")</f>
        <v>30</v>
      </c>
    </row>
    <row r="1306" spans="1:9" x14ac:dyDescent="0.3">
      <c r="A1306" t="s">
        <v>1337</v>
      </c>
      <c r="B1306" s="17">
        <v>25155</v>
      </c>
      <c r="D1306">
        <v>10923.93</v>
      </c>
      <c r="E1306" t="s">
        <v>12</v>
      </c>
      <c r="F1306" t="s">
        <v>16</v>
      </c>
      <c r="G1306" t="s">
        <v>247</v>
      </c>
      <c r="H1306" t="s">
        <v>247</v>
      </c>
      <c r="I1306">
        <f ca="1">DATEDIF(Table1_1[[#This Row],[Date of birth]],TODAY(),"Y")</f>
        <v>56</v>
      </c>
    </row>
    <row r="1307" spans="1:9" x14ac:dyDescent="0.3">
      <c r="A1307" t="s">
        <v>1338</v>
      </c>
      <c r="B1307" s="17">
        <v>25154</v>
      </c>
      <c r="D1307">
        <v>10928.85</v>
      </c>
      <c r="E1307" t="s">
        <v>12</v>
      </c>
      <c r="F1307" t="s">
        <v>12</v>
      </c>
      <c r="G1307" t="s">
        <v>13</v>
      </c>
      <c r="H1307" t="s">
        <v>13</v>
      </c>
      <c r="I1307">
        <f ca="1">DATEDIF(Table1_1[[#This Row],[Date of birth]],TODAY(),"Y")</f>
        <v>56</v>
      </c>
    </row>
    <row r="1308" spans="1:9" x14ac:dyDescent="0.3">
      <c r="A1308" t="s">
        <v>1339</v>
      </c>
      <c r="B1308" s="17">
        <v>25517</v>
      </c>
      <c r="D1308">
        <v>10942.13</v>
      </c>
      <c r="E1308" t="s">
        <v>12</v>
      </c>
      <c r="F1308" t="s">
        <v>12</v>
      </c>
      <c r="G1308" t="s">
        <v>23</v>
      </c>
      <c r="H1308" t="s">
        <v>23</v>
      </c>
      <c r="I1308">
        <f ca="1">DATEDIF(Table1_1[[#This Row],[Date of birth]],TODAY(),"Y")</f>
        <v>55</v>
      </c>
    </row>
    <row r="1309" spans="1:9" x14ac:dyDescent="0.3">
      <c r="A1309" t="s">
        <v>1340</v>
      </c>
      <c r="B1309" s="17">
        <v>24077</v>
      </c>
      <c r="D1309">
        <v>10959.33</v>
      </c>
      <c r="E1309" t="s">
        <v>12</v>
      </c>
      <c r="F1309" t="s">
        <v>12</v>
      </c>
      <c r="G1309" t="s">
        <v>42</v>
      </c>
      <c r="H1309" t="s">
        <v>42</v>
      </c>
      <c r="I1309">
        <f ca="1">DATEDIF(Table1_1[[#This Row],[Date of birth]],TODAY(),"Y")</f>
        <v>59</v>
      </c>
    </row>
    <row r="1310" spans="1:9" x14ac:dyDescent="0.3">
      <c r="A1310" t="s">
        <v>1341</v>
      </c>
      <c r="B1310" s="17">
        <v>25429</v>
      </c>
      <c r="D1310">
        <v>10959.69</v>
      </c>
      <c r="E1310" t="s">
        <v>12</v>
      </c>
      <c r="F1310" t="s">
        <v>12</v>
      </c>
      <c r="G1310" t="s">
        <v>23</v>
      </c>
      <c r="H1310" t="s">
        <v>23</v>
      </c>
      <c r="I1310">
        <f ca="1">DATEDIF(Table1_1[[#This Row],[Date of birth]],TODAY(),"Y")</f>
        <v>55</v>
      </c>
    </row>
    <row r="1311" spans="1:9" x14ac:dyDescent="0.3">
      <c r="A1311" t="s">
        <v>1342</v>
      </c>
      <c r="B1311" s="17">
        <v>23912</v>
      </c>
      <c r="D1311">
        <v>10965.45</v>
      </c>
      <c r="E1311" t="s">
        <v>12</v>
      </c>
      <c r="F1311" t="s">
        <v>11</v>
      </c>
      <c r="G1311" t="s">
        <v>42</v>
      </c>
      <c r="H1311" t="s">
        <v>42</v>
      </c>
      <c r="I1311">
        <f ca="1">DATEDIF(Table1_1[[#This Row],[Date of birth]],TODAY(),"Y")</f>
        <v>59</v>
      </c>
    </row>
    <row r="1312" spans="1:9" x14ac:dyDescent="0.3">
      <c r="A1312" t="s">
        <v>1343</v>
      </c>
      <c r="B1312" s="17">
        <v>24289</v>
      </c>
      <c r="D1312">
        <v>10976.25</v>
      </c>
      <c r="E1312" t="s">
        <v>12</v>
      </c>
      <c r="F1312" t="s">
        <v>11</v>
      </c>
      <c r="G1312" t="s">
        <v>23</v>
      </c>
      <c r="H1312" t="s">
        <v>23</v>
      </c>
      <c r="I1312">
        <f ca="1">DATEDIF(Table1_1[[#This Row],[Date of birth]],TODAY(),"Y")</f>
        <v>58</v>
      </c>
    </row>
    <row r="1313" spans="1:9" x14ac:dyDescent="0.3">
      <c r="A1313" t="s">
        <v>1344</v>
      </c>
      <c r="B1313" s="17">
        <v>26958</v>
      </c>
      <c r="D1313">
        <v>10977.21</v>
      </c>
      <c r="E1313" t="s">
        <v>12</v>
      </c>
      <c r="F1313" t="s">
        <v>16</v>
      </c>
      <c r="G1313" t="s">
        <v>13</v>
      </c>
      <c r="H1313" t="s">
        <v>13</v>
      </c>
      <c r="I1313">
        <f ca="1">DATEDIF(Table1_1[[#This Row],[Date of birth]],TODAY(),"Y")</f>
        <v>51</v>
      </c>
    </row>
    <row r="1314" spans="1:9" x14ac:dyDescent="0.3">
      <c r="A1314" t="s">
        <v>1345</v>
      </c>
      <c r="B1314" s="17">
        <v>24094</v>
      </c>
      <c r="D1314">
        <v>10982.5</v>
      </c>
      <c r="E1314" t="s">
        <v>12</v>
      </c>
      <c r="F1314" t="s">
        <v>12</v>
      </c>
      <c r="G1314" t="s">
        <v>13</v>
      </c>
      <c r="H1314" t="s">
        <v>13</v>
      </c>
      <c r="I1314">
        <f ca="1">DATEDIF(Table1_1[[#This Row],[Date of birth]],TODAY(),"Y")</f>
        <v>59</v>
      </c>
    </row>
    <row r="1315" spans="1:9" x14ac:dyDescent="0.3">
      <c r="A1315" t="s">
        <v>1346</v>
      </c>
      <c r="B1315" s="17">
        <v>36786</v>
      </c>
      <c r="D1315">
        <v>10991.58</v>
      </c>
      <c r="E1315" t="s">
        <v>12</v>
      </c>
      <c r="F1315" t="s">
        <v>12</v>
      </c>
      <c r="G1315" t="s">
        <v>23</v>
      </c>
      <c r="H1315" t="s">
        <v>23</v>
      </c>
      <c r="I1315">
        <f ca="1">DATEDIF(Table1_1[[#This Row],[Date of birth]],TODAY(),"Y")</f>
        <v>24</v>
      </c>
    </row>
    <row r="1316" spans="1:9" x14ac:dyDescent="0.3">
      <c r="A1316" t="s">
        <v>1347</v>
      </c>
      <c r="B1316" s="17">
        <v>25135</v>
      </c>
      <c r="D1316">
        <v>11013.71</v>
      </c>
      <c r="E1316" t="s">
        <v>12</v>
      </c>
      <c r="F1316" t="s">
        <v>16</v>
      </c>
      <c r="G1316" t="s">
        <v>13</v>
      </c>
      <c r="H1316" t="s">
        <v>13</v>
      </c>
      <c r="I1316">
        <f ca="1">DATEDIF(Table1_1[[#This Row],[Date of birth]],TODAY(),"Y")</f>
        <v>56</v>
      </c>
    </row>
    <row r="1317" spans="1:9" x14ac:dyDescent="0.3">
      <c r="A1317" t="s">
        <v>1348</v>
      </c>
      <c r="B1317" s="17">
        <v>27378</v>
      </c>
      <c r="D1317">
        <v>11015.17</v>
      </c>
      <c r="E1317" t="s">
        <v>12</v>
      </c>
      <c r="F1317" t="s">
        <v>16</v>
      </c>
      <c r="G1317" t="s">
        <v>23</v>
      </c>
      <c r="H1317" t="s">
        <v>23</v>
      </c>
      <c r="I1317">
        <f ca="1">DATEDIF(Table1_1[[#This Row],[Date of birth]],TODAY(),"Y")</f>
        <v>50</v>
      </c>
    </row>
    <row r="1318" spans="1:9" x14ac:dyDescent="0.3">
      <c r="A1318" t="s">
        <v>1349</v>
      </c>
      <c r="B1318" s="17">
        <v>33415</v>
      </c>
      <c r="D1318">
        <v>11018.05</v>
      </c>
      <c r="E1318" t="s">
        <v>12</v>
      </c>
      <c r="F1318" t="s">
        <v>11</v>
      </c>
      <c r="G1318" t="s">
        <v>23</v>
      </c>
      <c r="H1318" t="s">
        <v>23</v>
      </c>
      <c r="I1318">
        <f ca="1">DATEDIF(Table1_1[[#This Row],[Date of birth]],TODAY(),"Y")</f>
        <v>33</v>
      </c>
    </row>
    <row r="1319" spans="1:9" x14ac:dyDescent="0.3">
      <c r="A1319" t="s">
        <v>1350</v>
      </c>
      <c r="B1319" s="17">
        <v>35267</v>
      </c>
      <c r="D1319">
        <v>11028.56</v>
      </c>
      <c r="E1319" t="s">
        <v>12</v>
      </c>
      <c r="F1319" t="s">
        <v>12</v>
      </c>
      <c r="G1319" t="s">
        <v>23</v>
      </c>
      <c r="H1319" t="s">
        <v>23</v>
      </c>
      <c r="I1319">
        <f ca="1">DATEDIF(Table1_1[[#This Row],[Date of birth]],TODAY(),"Y")</f>
        <v>28</v>
      </c>
    </row>
    <row r="1320" spans="1:9" x14ac:dyDescent="0.3">
      <c r="A1320" t="s">
        <v>1351</v>
      </c>
      <c r="B1320" s="17">
        <v>27373</v>
      </c>
      <c r="D1320">
        <v>11033.66</v>
      </c>
      <c r="E1320" t="s">
        <v>12</v>
      </c>
      <c r="F1320" t="s">
        <v>12</v>
      </c>
      <c r="G1320" t="s">
        <v>23</v>
      </c>
      <c r="H1320" t="s">
        <v>23</v>
      </c>
      <c r="I1320">
        <f ca="1">DATEDIF(Table1_1[[#This Row],[Date of birth]],TODAY(),"Y")</f>
        <v>50</v>
      </c>
    </row>
    <row r="1321" spans="1:9" x14ac:dyDescent="0.3">
      <c r="A1321" t="s">
        <v>1352</v>
      </c>
      <c r="B1321" s="17">
        <v>32806</v>
      </c>
      <c r="D1321">
        <v>11037.51</v>
      </c>
      <c r="E1321" t="s">
        <v>12</v>
      </c>
      <c r="F1321" t="s">
        <v>16</v>
      </c>
      <c r="G1321" t="s">
        <v>23</v>
      </c>
      <c r="H1321" t="s">
        <v>23</v>
      </c>
      <c r="I1321">
        <f ca="1">DATEDIF(Table1_1[[#This Row],[Date of birth]],TODAY(),"Y")</f>
        <v>35</v>
      </c>
    </row>
    <row r="1322" spans="1:9" x14ac:dyDescent="0.3">
      <c r="A1322" t="s">
        <v>1353</v>
      </c>
      <c r="B1322" s="17">
        <v>27271</v>
      </c>
      <c r="D1322">
        <v>11037.85</v>
      </c>
      <c r="E1322" t="s">
        <v>12</v>
      </c>
      <c r="F1322" t="s">
        <v>11</v>
      </c>
      <c r="G1322" t="s">
        <v>200</v>
      </c>
      <c r="H1322" t="s">
        <v>200</v>
      </c>
      <c r="I1322">
        <f ca="1">DATEDIF(Table1_1[[#This Row],[Date of birth]],TODAY(),"Y")</f>
        <v>50</v>
      </c>
    </row>
    <row r="1323" spans="1:9" x14ac:dyDescent="0.3">
      <c r="A1323" t="s">
        <v>1354</v>
      </c>
      <c r="B1323" s="17">
        <v>37242</v>
      </c>
      <c r="D1323">
        <v>11046.02</v>
      </c>
      <c r="E1323" t="s">
        <v>12</v>
      </c>
      <c r="F1323" t="s">
        <v>16</v>
      </c>
      <c r="G1323" t="s">
        <v>535</v>
      </c>
      <c r="H1323" t="s">
        <v>535</v>
      </c>
      <c r="I1323">
        <f ca="1">DATEDIF(Table1_1[[#This Row],[Date of birth]],TODAY(),"Y")</f>
        <v>23</v>
      </c>
    </row>
    <row r="1324" spans="1:9" x14ac:dyDescent="0.3">
      <c r="A1324" t="s">
        <v>1355</v>
      </c>
      <c r="B1324" s="17">
        <v>36787</v>
      </c>
      <c r="D1324">
        <v>11068.7</v>
      </c>
      <c r="E1324" t="s">
        <v>12</v>
      </c>
      <c r="F1324" t="s">
        <v>16</v>
      </c>
      <c r="G1324" t="s">
        <v>42</v>
      </c>
      <c r="H1324" t="s">
        <v>42</v>
      </c>
      <c r="I1324">
        <f ca="1">DATEDIF(Table1_1[[#This Row],[Date of birth]],TODAY(),"Y")</f>
        <v>24</v>
      </c>
    </row>
    <row r="1325" spans="1:9" x14ac:dyDescent="0.3">
      <c r="A1325" t="s">
        <v>1356</v>
      </c>
      <c r="B1325" s="17">
        <v>26238</v>
      </c>
      <c r="D1325">
        <v>11068.77</v>
      </c>
      <c r="E1325" t="s">
        <v>12</v>
      </c>
      <c r="F1325" t="s">
        <v>11</v>
      </c>
      <c r="G1325" t="s">
        <v>23</v>
      </c>
      <c r="H1325" t="s">
        <v>23</v>
      </c>
      <c r="I1325">
        <f ca="1">DATEDIF(Table1_1[[#This Row],[Date of birth]],TODAY(),"Y")</f>
        <v>53</v>
      </c>
    </row>
    <row r="1326" spans="1:9" x14ac:dyDescent="0.3">
      <c r="A1326" t="s">
        <v>1357</v>
      </c>
      <c r="B1326" s="17">
        <v>24412</v>
      </c>
      <c r="D1326">
        <v>11070.54</v>
      </c>
      <c r="E1326" t="s">
        <v>12</v>
      </c>
      <c r="F1326" t="s">
        <v>12</v>
      </c>
      <c r="G1326" t="s">
        <v>42</v>
      </c>
      <c r="H1326" t="s">
        <v>42</v>
      </c>
      <c r="I1326">
        <f ca="1">DATEDIF(Table1_1[[#This Row],[Date of birth]],TODAY(),"Y")</f>
        <v>58</v>
      </c>
    </row>
    <row r="1327" spans="1:9" x14ac:dyDescent="0.3">
      <c r="A1327" t="s">
        <v>1358</v>
      </c>
      <c r="B1327" s="17">
        <v>24431</v>
      </c>
      <c r="D1327">
        <v>11073.18</v>
      </c>
      <c r="E1327" t="s">
        <v>12</v>
      </c>
      <c r="F1327" t="s">
        <v>12</v>
      </c>
      <c r="G1327" t="s">
        <v>42</v>
      </c>
      <c r="H1327" t="s">
        <v>42</v>
      </c>
      <c r="I1327">
        <f ca="1">DATEDIF(Table1_1[[#This Row],[Date of birth]],TODAY(),"Y")</f>
        <v>58</v>
      </c>
    </row>
    <row r="1328" spans="1:9" x14ac:dyDescent="0.3">
      <c r="A1328" t="s">
        <v>1359</v>
      </c>
      <c r="B1328" s="17">
        <v>24716</v>
      </c>
      <c r="D1328">
        <v>11082.58</v>
      </c>
      <c r="E1328" t="s">
        <v>12</v>
      </c>
      <c r="F1328" t="s">
        <v>11</v>
      </c>
      <c r="G1328" t="s">
        <v>23</v>
      </c>
      <c r="H1328" t="s">
        <v>23</v>
      </c>
      <c r="I1328">
        <f ca="1">DATEDIF(Table1_1[[#This Row],[Date of birth]],TODAY(),"Y")</f>
        <v>57</v>
      </c>
    </row>
    <row r="1329" spans="1:9" x14ac:dyDescent="0.3">
      <c r="A1329" t="s">
        <v>1360</v>
      </c>
      <c r="B1329" s="17">
        <v>26573</v>
      </c>
      <c r="D1329">
        <v>11085.59</v>
      </c>
      <c r="E1329" t="s">
        <v>12</v>
      </c>
      <c r="F1329" t="s">
        <v>11</v>
      </c>
      <c r="G1329" t="s">
        <v>23</v>
      </c>
      <c r="H1329" t="s">
        <v>23</v>
      </c>
      <c r="I1329">
        <f ca="1">DATEDIF(Table1_1[[#This Row],[Date of birth]],TODAY(),"Y")</f>
        <v>52</v>
      </c>
    </row>
    <row r="1330" spans="1:9" x14ac:dyDescent="0.3">
      <c r="A1330" t="s">
        <v>1361</v>
      </c>
      <c r="B1330" s="17">
        <v>24351</v>
      </c>
      <c r="D1330">
        <v>11090.72</v>
      </c>
      <c r="E1330" t="s">
        <v>12</v>
      </c>
      <c r="F1330" t="s">
        <v>16</v>
      </c>
      <c r="G1330" t="s">
        <v>13</v>
      </c>
      <c r="H1330" t="s">
        <v>13</v>
      </c>
      <c r="I1330">
        <f ca="1">DATEDIF(Table1_1[[#This Row],[Date of birth]],TODAY(),"Y")</f>
        <v>58</v>
      </c>
    </row>
    <row r="1331" spans="1:9" x14ac:dyDescent="0.3">
      <c r="A1331" t="s">
        <v>1362</v>
      </c>
      <c r="B1331" s="17">
        <v>24289</v>
      </c>
      <c r="D1331">
        <v>11093.62</v>
      </c>
      <c r="E1331" t="s">
        <v>12</v>
      </c>
      <c r="F1331" t="s">
        <v>16</v>
      </c>
      <c r="G1331" t="s">
        <v>13</v>
      </c>
      <c r="H1331" t="s">
        <v>13</v>
      </c>
      <c r="I1331">
        <f ca="1">DATEDIF(Table1_1[[#This Row],[Date of birth]],TODAY(),"Y")</f>
        <v>58</v>
      </c>
    </row>
    <row r="1332" spans="1:9" x14ac:dyDescent="0.3">
      <c r="A1332" t="s">
        <v>1363</v>
      </c>
      <c r="B1332" s="17">
        <v>29453</v>
      </c>
      <c r="D1332">
        <v>11103.33</v>
      </c>
      <c r="E1332" t="s">
        <v>12</v>
      </c>
      <c r="F1332" t="s">
        <v>16</v>
      </c>
      <c r="G1332" t="s">
        <v>300</v>
      </c>
      <c r="H1332" t="s">
        <v>300</v>
      </c>
      <c r="I1332">
        <f ca="1">DATEDIF(Table1_1[[#This Row],[Date of birth]],TODAY(),"Y")</f>
        <v>44</v>
      </c>
    </row>
    <row r="1333" spans="1:9" x14ac:dyDescent="0.3">
      <c r="A1333" t="s">
        <v>1364</v>
      </c>
      <c r="B1333" s="17">
        <v>25537</v>
      </c>
      <c r="D1333">
        <v>11150.78</v>
      </c>
      <c r="E1333" t="s">
        <v>12</v>
      </c>
      <c r="F1333" t="s">
        <v>11</v>
      </c>
      <c r="G1333" t="s">
        <v>42</v>
      </c>
      <c r="H1333" t="s">
        <v>42</v>
      </c>
      <c r="I1333">
        <f ca="1">DATEDIF(Table1_1[[#This Row],[Date of birth]],TODAY(),"Y")</f>
        <v>55</v>
      </c>
    </row>
    <row r="1334" spans="1:9" x14ac:dyDescent="0.3">
      <c r="A1334" t="s">
        <v>1365</v>
      </c>
      <c r="B1334" s="17">
        <v>25379</v>
      </c>
      <c r="D1334">
        <v>11163.57</v>
      </c>
      <c r="E1334" t="s">
        <v>12</v>
      </c>
      <c r="F1334" t="s">
        <v>11</v>
      </c>
      <c r="G1334" t="s">
        <v>42</v>
      </c>
      <c r="H1334" t="s">
        <v>42</v>
      </c>
      <c r="I1334">
        <f ca="1">DATEDIF(Table1_1[[#This Row],[Date of birth]],TODAY(),"Y")</f>
        <v>55</v>
      </c>
    </row>
    <row r="1335" spans="1:9" x14ac:dyDescent="0.3">
      <c r="A1335" t="s">
        <v>1366</v>
      </c>
      <c r="B1335" s="17">
        <v>24320</v>
      </c>
      <c r="D1335">
        <v>11165.42</v>
      </c>
      <c r="E1335" t="s">
        <v>12</v>
      </c>
      <c r="F1335" t="s">
        <v>16</v>
      </c>
      <c r="G1335" t="s">
        <v>168</v>
      </c>
      <c r="H1335" t="s">
        <v>168</v>
      </c>
      <c r="I1335">
        <f ca="1">DATEDIF(Table1_1[[#This Row],[Date of birth]],TODAY(),"Y")</f>
        <v>58</v>
      </c>
    </row>
    <row r="1336" spans="1:9" x14ac:dyDescent="0.3">
      <c r="A1336" t="s">
        <v>1367</v>
      </c>
      <c r="B1336" s="17">
        <v>26543</v>
      </c>
      <c r="D1336">
        <v>11186.2</v>
      </c>
      <c r="E1336" t="s">
        <v>12</v>
      </c>
      <c r="F1336" t="s">
        <v>11</v>
      </c>
      <c r="G1336" t="s">
        <v>300</v>
      </c>
      <c r="H1336" t="s">
        <v>300</v>
      </c>
      <c r="I1336">
        <f ca="1">DATEDIF(Table1_1[[#This Row],[Date of birth]],TODAY(),"Y")</f>
        <v>52</v>
      </c>
    </row>
    <row r="1337" spans="1:9" x14ac:dyDescent="0.3">
      <c r="A1337" t="s">
        <v>1368</v>
      </c>
      <c r="B1337" s="17">
        <v>25733</v>
      </c>
      <c r="D1337">
        <v>11187.66</v>
      </c>
      <c r="E1337" t="s">
        <v>12</v>
      </c>
      <c r="F1337" t="s">
        <v>11</v>
      </c>
      <c r="G1337" t="s">
        <v>23</v>
      </c>
      <c r="H1337" t="s">
        <v>23</v>
      </c>
      <c r="I1337">
        <f ca="1">DATEDIF(Table1_1[[#This Row],[Date of birth]],TODAY(),"Y")</f>
        <v>54</v>
      </c>
    </row>
    <row r="1338" spans="1:9" x14ac:dyDescent="0.3">
      <c r="A1338" t="s">
        <v>1369</v>
      </c>
      <c r="B1338" s="17">
        <v>27939</v>
      </c>
      <c r="D1338">
        <v>11217.35</v>
      </c>
      <c r="E1338" t="s">
        <v>12</v>
      </c>
      <c r="F1338" t="s">
        <v>11</v>
      </c>
      <c r="G1338" t="s">
        <v>200</v>
      </c>
      <c r="H1338" t="s">
        <v>200</v>
      </c>
      <c r="I1338">
        <f ca="1">DATEDIF(Table1_1[[#This Row],[Date of birth]],TODAY(),"Y")</f>
        <v>48</v>
      </c>
    </row>
    <row r="1339" spans="1:9" x14ac:dyDescent="0.3">
      <c r="A1339" t="s">
        <v>1370</v>
      </c>
      <c r="B1339" s="17">
        <v>25567</v>
      </c>
      <c r="D1339">
        <v>11244.38</v>
      </c>
      <c r="E1339" t="s">
        <v>12</v>
      </c>
      <c r="F1339" t="s">
        <v>16</v>
      </c>
      <c r="G1339" t="s">
        <v>168</v>
      </c>
      <c r="H1339" t="s">
        <v>168</v>
      </c>
      <c r="I1339">
        <f ca="1">DATEDIF(Table1_1[[#This Row],[Date of birth]],TODAY(),"Y")</f>
        <v>55</v>
      </c>
    </row>
    <row r="1340" spans="1:9" x14ac:dyDescent="0.3">
      <c r="A1340" t="s">
        <v>1371</v>
      </c>
      <c r="B1340" s="17">
        <v>32859</v>
      </c>
      <c r="D1340">
        <v>11250.43</v>
      </c>
      <c r="E1340" t="s">
        <v>12</v>
      </c>
      <c r="F1340" t="s">
        <v>11</v>
      </c>
      <c r="G1340" t="s">
        <v>535</v>
      </c>
      <c r="H1340" t="s">
        <v>535</v>
      </c>
      <c r="I1340">
        <f ca="1">DATEDIF(Table1_1[[#This Row],[Date of birth]],TODAY(),"Y")</f>
        <v>35</v>
      </c>
    </row>
    <row r="1341" spans="1:9" x14ac:dyDescent="0.3">
      <c r="A1341" t="s">
        <v>1372</v>
      </c>
      <c r="B1341" s="17">
        <v>25435</v>
      </c>
      <c r="D1341">
        <v>11253.42</v>
      </c>
      <c r="E1341" t="s">
        <v>12</v>
      </c>
      <c r="F1341" t="s">
        <v>16</v>
      </c>
      <c r="G1341" t="s">
        <v>42</v>
      </c>
      <c r="H1341" t="s">
        <v>42</v>
      </c>
      <c r="I1341">
        <f ca="1">DATEDIF(Table1_1[[#This Row],[Date of birth]],TODAY(),"Y")</f>
        <v>55</v>
      </c>
    </row>
    <row r="1342" spans="1:9" x14ac:dyDescent="0.3">
      <c r="A1342" t="s">
        <v>1373</v>
      </c>
      <c r="B1342" s="17">
        <v>29860</v>
      </c>
      <c r="D1342">
        <v>11255.29</v>
      </c>
      <c r="E1342" t="s">
        <v>12</v>
      </c>
      <c r="F1342" t="s">
        <v>16</v>
      </c>
      <c r="G1342" t="s">
        <v>535</v>
      </c>
      <c r="H1342" t="s">
        <v>535</v>
      </c>
      <c r="I1342">
        <f ca="1">DATEDIF(Table1_1[[#This Row],[Date of birth]],TODAY(),"Y")</f>
        <v>43</v>
      </c>
    </row>
    <row r="1343" spans="1:9" x14ac:dyDescent="0.3">
      <c r="A1343" t="s">
        <v>1374</v>
      </c>
      <c r="B1343" s="17">
        <v>25487</v>
      </c>
      <c r="D1343">
        <v>11264.54</v>
      </c>
      <c r="E1343" t="s">
        <v>12</v>
      </c>
      <c r="F1343" t="s">
        <v>11</v>
      </c>
      <c r="G1343" t="s">
        <v>42</v>
      </c>
      <c r="H1343" t="s">
        <v>42</v>
      </c>
      <c r="I1343">
        <f ca="1">DATEDIF(Table1_1[[#This Row],[Date of birth]],TODAY(),"Y")</f>
        <v>55</v>
      </c>
    </row>
    <row r="1344" spans="1:9" x14ac:dyDescent="0.3">
      <c r="A1344" t="s">
        <v>1375</v>
      </c>
      <c r="B1344" s="17">
        <v>26293</v>
      </c>
      <c r="D1344">
        <v>11265.71</v>
      </c>
      <c r="E1344" t="s">
        <v>12</v>
      </c>
      <c r="F1344" t="s">
        <v>16</v>
      </c>
      <c r="G1344" t="s">
        <v>200</v>
      </c>
      <c r="H1344" t="s">
        <v>200</v>
      </c>
      <c r="I1344">
        <f ca="1">DATEDIF(Table1_1[[#This Row],[Date of birth]],TODAY(),"Y")</f>
        <v>53</v>
      </c>
    </row>
    <row r="1345" spans="1:9" x14ac:dyDescent="0.3">
      <c r="A1345" t="s">
        <v>1376</v>
      </c>
      <c r="B1345" s="17">
        <v>38261</v>
      </c>
      <c r="D1345">
        <v>11272.33</v>
      </c>
      <c r="E1345" t="s">
        <v>12</v>
      </c>
      <c r="F1345" t="s">
        <v>11</v>
      </c>
      <c r="G1345" t="s">
        <v>166</v>
      </c>
      <c r="H1345" t="s">
        <v>166</v>
      </c>
      <c r="I1345">
        <f ca="1">DATEDIF(Table1_1[[#This Row],[Date of birth]],TODAY(),"Y")</f>
        <v>20</v>
      </c>
    </row>
    <row r="1346" spans="1:9" x14ac:dyDescent="0.3">
      <c r="A1346" t="s">
        <v>1377</v>
      </c>
      <c r="B1346" s="17">
        <v>24637</v>
      </c>
      <c r="D1346">
        <v>11286.54</v>
      </c>
      <c r="E1346" t="s">
        <v>12</v>
      </c>
      <c r="F1346" t="s">
        <v>12</v>
      </c>
      <c r="G1346" t="s">
        <v>247</v>
      </c>
      <c r="H1346" t="s">
        <v>247</v>
      </c>
      <c r="I1346">
        <f ca="1">DATEDIF(Table1_1[[#This Row],[Date of birth]],TODAY(),"Y")</f>
        <v>57</v>
      </c>
    </row>
    <row r="1347" spans="1:9" x14ac:dyDescent="0.3">
      <c r="A1347" t="s">
        <v>1378</v>
      </c>
      <c r="B1347" s="17">
        <v>25741</v>
      </c>
      <c r="D1347">
        <v>11289.11</v>
      </c>
      <c r="E1347" t="s">
        <v>12</v>
      </c>
      <c r="F1347" t="s">
        <v>16</v>
      </c>
      <c r="G1347" t="s">
        <v>23</v>
      </c>
      <c r="H1347" t="s">
        <v>23</v>
      </c>
      <c r="I1347">
        <f ca="1">DATEDIF(Table1_1[[#This Row],[Date of birth]],TODAY(),"Y")</f>
        <v>54</v>
      </c>
    </row>
    <row r="1348" spans="1:9" x14ac:dyDescent="0.3">
      <c r="A1348" t="s">
        <v>1379</v>
      </c>
      <c r="B1348" s="17">
        <v>32461</v>
      </c>
      <c r="D1348">
        <v>11294.57</v>
      </c>
      <c r="E1348" t="s">
        <v>12</v>
      </c>
      <c r="F1348" t="s">
        <v>16</v>
      </c>
      <c r="G1348" t="s">
        <v>632</v>
      </c>
      <c r="H1348" t="s">
        <v>632</v>
      </c>
      <c r="I1348">
        <f ca="1">DATEDIF(Table1_1[[#This Row],[Date of birth]],TODAY(),"Y")</f>
        <v>36</v>
      </c>
    </row>
    <row r="1349" spans="1:9" x14ac:dyDescent="0.3">
      <c r="A1349" t="s">
        <v>1380</v>
      </c>
      <c r="B1349" s="17">
        <v>26567</v>
      </c>
      <c r="D1349">
        <v>11299.34</v>
      </c>
      <c r="E1349" t="s">
        <v>12</v>
      </c>
      <c r="F1349" t="s">
        <v>11</v>
      </c>
      <c r="G1349" t="s">
        <v>42</v>
      </c>
      <c r="H1349" t="s">
        <v>42</v>
      </c>
      <c r="I1349">
        <f ca="1">DATEDIF(Table1_1[[#This Row],[Date of birth]],TODAY(),"Y")</f>
        <v>52</v>
      </c>
    </row>
    <row r="1350" spans="1:9" x14ac:dyDescent="0.3">
      <c r="A1350" t="s">
        <v>1381</v>
      </c>
      <c r="B1350" s="17">
        <v>25112</v>
      </c>
      <c r="D1350">
        <v>11305.93</v>
      </c>
      <c r="E1350" t="s">
        <v>12</v>
      </c>
      <c r="F1350" t="s">
        <v>16</v>
      </c>
      <c r="G1350" t="s">
        <v>23</v>
      </c>
      <c r="H1350" t="s">
        <v>23</v>
      </c>
      <c r="I1350">
        <f ca="1">DATEDIF(Table1_1[[#This Row],[Date of birth]],TODAY(),"Y")</f>
        <v>56</v>
      </c>
    </row>
    <row r="1351" spans="1:9" x14ac:dyDescent="0.3">
      <c r="A1351" t="s">
        <v>1382</v>
      </c>
      <c r="B1351" s="17">
        <v>23337</v>
      </c>
      <c r="D1351">
        <v>11312.33</v>
      </c>
      <c r="E1351" t="s">
        <v>12</v>
      </c>
      <c r="F1351" t="s">
        <v>12</v>
      </c>
      <c r="G1351" t="s">
        <v>23</v>
      </c>
      <c r="H1351" t="s">
        <v>23</v>
      </c>
      <c r="I1351">
        <f ca="1">DATEDIF(Table1_1[[#This Row],[Date of birth]],TODAY(),"Y")</f>
        <v>61</v>
      </c>
    </row>
    <row r="1352" spans="1:9" x14ac:dyDescent="0.3">
      <c r="A1352" t="s">
        <v>1383</v>
      </c>
      <c r="B1352" s="17">
        <v>35043</v>
      </c>
      <c r="D1352">
        <v>11318.57</v>
      </c>
      <c r="E1352" t="s">
        <v>12</v>
      </c>
      <c r="F1352" t="s">
        <v>11</v>
      </c>
      <c r="G1352" t="s">
        <v>535</v>
      </c>
      <c r="H1352" t="s">
        <v>535</v>
      </c>
      <c r="I1352">
        <f ca="1">DATEDIF(Table1_1[[#This Row],[Date of birth]],TODAY(),"Y")</f>
        <v>29</v>
      </c>
    </row>
    <row r="1353" spans="1:9" x14ac:dyDescent="0.3">
      <c r="A1353" t="s">
        <v>1384</v>
      </c>
      <c r="B1353" s="17">
        <v>23203</v>
      </c>
      <c r="D1353">
        <v>11319.12</v>
      </c>
      <c r="E1353" t="s">
        <v>12</v>
      </c>
      <c r="F1353" t="s">
        <v>16</v>
      </c>
      <c r="G1353" t="s">
        <v>23</v>
      </c>
      <c r="H1353" t="s">
        <v>23</v>
      </c>
      <c r="I1353">
        <f ca="1">DATEDIF(Table1_1[[#This Row],[Date of birth]],TODAY(),"Y")</f>
        <v>61</v>
      </c>
    </row>
    <row r="1354" spans="1:9" x14ac:dyDescent="0.3">
      <c r="A1354" t="s">
        <v>1385</v>
      </c>
      <c r="B1354" s="17">
        <v>37519</v>
      </c>
      <c r="D1354">
        <v>11321.49</v>
      </c>
      <c r="E1354" t="s">
        <v>12</v>
      </c>
      <c r="F1354" t="s">
        <v>12</v>
      </c>
      <c r="G1354" t="s">
        <v>23</v>
      </c>
      <c r="H1354" t="s">
        <v>23</v>
      </c>
      <c r="I1354">
        <f ca="1">DATEDIF(Table1_1[[#This Row],[Date of birth]],TODAY(),"Y")</f>
        <v>22</v>
      </c>
    </row>
    <row r="1355" spans="1:9" x14ac:dyDescent="0.3">
      <c r="A1355" t="s">
        <v>1386</v>
      </c>
      <c r="B1355" s="17">
        <v>32739</v>
      </c>
      <c r="D1355">
        <v>11326.71</v>
      </c>
      <c r="E1355" t="s">
        <v>12</v>
      </c>
      <c r="F1355" t="s">
        <v>12</v>
      </c>
      <c r="G1355" t="s">
        <v>13</v>
      </c>
      <c r="H1355" t="s">
        <v>13</v>
      </c>
      <c r="I1355">
        <f ca="1">DATEDIF(Table1_1[[#This Row],[Date of birth]],TODAY(),"Y")</f>
        <v>35</v>
      </c>
    </row>
    <row r="1356" spans="1:9" x14ac:dyDescent="0.3">
      <c r="A1356" t="s">
        <v>1387</v>
      </c>
      <c r="B1356" s="17">
        <v>25143</v>
      </c>
      <c r="D1356">
        <v>11344.32</v>
      </c>
      <c r="E1356" t="s">
        <v>12</v>
      </c>
      <c r="F1356" t="s">
        <v>11</v>
      </c>
      <c r="G1356" t="s">
        <v>200</v>
      </c>
      <c r="H1356" t="s">
        <v>200</v>
      </c>
      <c r="I1356">
        <f ca="1">DATEDIF(Table1_1[[#This Row],[Date of birth]],TODAY(),"Y")</f>
        <v>56</v>
      </c>
    </row>
    <row r="1357" spans="1:9" x14ac:dyDescent="0.3">
      <c r="A1357" t="s">
        <v>1388</v>
      </c>
      <c r="B1357" s="17">
        <v>23570</v>
      </c>
      <c r="D1357">
        <v>11345.52</v>
      </c>
      <c r="E1357" t="s">
        <v>12</v>
      </c>
      <c r="F1357" t="s">
        <v>12</v>
      </c>
      <c r="G1357" t="s">
        <v>42</v>
      </c>
      <c r="H1357" t="s">
        <v>42</v>
      </c>
      <c r="I1357">
        <f ca="1">DATEDIF(Table1_1[[#This Row],[Date of birth]],TODAY(),"Y")</f>
        <v>60</v>
      </c>
    </row>
    <row r="1358" spans="1:9" x14ac:dyDescent="0.3">
      <c r="A1358" t="s">
        <v>1389</v>
      </c>
      <c r="B1358" s="17">
        <v>24075</v>
      </c>
      <c r="D1358">
        <v>11353.23</v>
      </c>
      <c r="E1358" t="s">
        <v>12</v>
      </c>
      <c r="F1358" t="s">
        <v>16</v>
      </c>
      <c r="G1358" t="s">
        <v>23</v>
      </c>
      <c r="H1358" t="s">
        <v>23</v>
      </c>
      <c r="I1358">
        <f ca="1">DATEDIF(Table1_1[[#This Row],[Date of birth]],TODAY(),"Y")</f>
        <v>59</v>
      </c>
    </row>
    <row r="1359" spans="1:9" x14ac:dyDescent="0.3">
      <c r="A1359" t="s">
        <v>1390</v>
      </c>
      <c r="B1359" s="17">
        <v>24011</v>
      </c>
      <c r="D1359">
        <v>11356.66</v>
      </c>
      <c r="E1359" t="s">
        <v>12</v>
      </c>
      <c r="F1359" t="s">
        <v>12</v>
      </c>
      <c r="G1359" t="s">
        <v>23</v>
      </c>
      <c r="H1359" t="s">
        <v>23</v>
      </c>
      <c r="I1359">
        <f ca="1">DATEDIF(Table1_1[[#This Row],[Date of birth]],TODAY(),"Y")</f>
        <v>59</v>
      </c>
    </row>
    <row r="1360" spans="1:9" x14ac:dyDescent="0.3">
      <c r="A1360" t="s">
        <v>1391</v>
      </c>
      <c r="B1360" s="17">
        <v>23559</v>
      </c>
      <c r="D1360">
        <v>11362.76</v>
      </c>
      <c r="E1360" t="s">
        <v>12</v>
      </c>
      <c r="F1360" t="s">
        <v>16</v>
      </c>
      <c r="G1360" t="s">
        <v>42</v>
      </c>
      <c r="H1360" t="s">
        <v>42</v>
      </c>
      <c r="I1360">
        <f ca="1">DATEDIF(Table1_1[[#This Row],[Date of birth]],TODAY(),"Y")</f>
        <v>60</v>
      </c>
    </row>
    <row r="1361" spans="1:9" x14ac:dyDescent="0.3">
      <c r="A1361" t="s">
        <v>1392</v>
      </c>
      <c r="B1361" s="17">
        <v>23559</v>
      </c>
      <c r="D1361">
        <v>11363.28</v>
      </c>
      <c r="E1361" t="s">
        <v>12</v>
      </c>
      <c r="F1361" t="s">
        <v>16</v>
      </c>
      <c r="G1361" t="s">
        <v>13</v>
      </c>
      <c r="H1361" t="s">
        <v>13</v>
      </c>
      <c r="I1361">
        <f ca="1">DATEDIF(Table1_1[[#This Row],[Date of birth]],TODAY(),"Y")</f>
        <v>60</v>
      </c>
    </row>
    <row r="1362" spans="1:9" x14ac:dyDescent="0.3">
      <c r="A1362" t="s">
        <v>1393</v>
      </c>
      <c r="B1362" s="17">
        <v>23724</v>
      </c>
      <c r="D1362">
        <v>11365.95</v>
      </c>
      <c r="E1362" t="s">
        <v>12</v>
      </c>
      <c r="F1362" t="s">
        <v>11</v>
      </c>
      <c r="G1362" t="s">
        <v>42</v>
      </c>
      <c r="H1362" t="s">
        <v>42</v>
      </c>
      <c r="I1362">
        <f ca="1">DATEDIF(Table1_1[[#This Row],[Date of birth]],TODAY(),"Y")</f>
        <v>60</v>
      </c>
    </row>
    <row r="1363" spans="1:9" x14ac:dyDescent="0.3">
      <c r="A1363" t="s">
        <v>1394</v>
      </c>
      <c r="B1363" s="17">
        <v>29007</v>
      </c>
      <c r="D1363">
        <v>11369.39</v>
      </c>
      <c r="E1363" t="s">
        <v>12</v>
      </c>
      <c r="F1363" t="s">
        <v>16</v>
      </c>
      <c r="G1363" t="s">
        <v>535</v>
      </c>
      <c r="H1363" t="s">
        <v>535</v>
      </c>
      <c r="I1363">
        <f ca="1">DATEDIF(Table1_1[[#This Row],[Date of birth]],TODAY(),"Y")</f>
        <v>45</v>
      </c>
    </row>
    <row r="1364" spans="1:9" x14ac:dyDescent="0.3">
      <c r="A1364" t="s">
        <v>1395</v>
      </c>
      <c r="B1364" s="17">
        <v>26634</v>
      </c>
      <c r="D1364">
        <v>11378.57</v>
      </c>
      <c r="E1364" t="s">
        <v>12</v>
      </c>
      <c r="F1364" t="s">
        <v>11</v>
      </c>
      <c r="G1364" t="s">
        <v>200</v>
      </c>
      <c r="H1364" t="s">
        <v>200</v>
      </c>
      <c r="I1364">
        <f ca="1">DATEDIF(Table1_1[[#This Row],[Date of birth]],TODAY(),"Y")</f>
        <v>52</v>
      </c>
    </row>
    <row r="1365" spans="1:9" x14ac:dyDescent="0.3">
      <c r="A1365" t="s">
        <v>1396</v>
      </c>
      <c r="B1365" s="17">
        <v>23541</v>
      </c>
      <c r="D1365">
        <v>11381.33</v>
      </c>
      <c r="E1365" t="s">
        <v>12</v>
      </c>
      <c r="F1365" t="s">
        <v>11</v>
      </c>
      <c r="G1365" t="s">
        <v>13</v>
      </c>
      <c r="H1365" t="s">
        <v>13</v>
      </c>
      <c r="I1365">
        <f ca="1">DATEDIF(Table1_1[[#This Row],[Date of birth]],TODAY(),"Y")</f>
        <v>60</v>
      </c>
    </row>
    <row r="1366" spans="1:9" x14ac:dyDescent="0.3">
      <c r="A1366" t="s">
        <v>1397</v>
      </c>
      <c r="B1366" s="17">
        <v>35639</v>
      </c>
      <c r="D1366">
        <v>11388.27</v>
      </c>
      <c r="E1366" t="s">
        <v>12</v>
      </c>
      <c r="F1366" t="s">
        <v>11</v>
      </c>
      <c r="G1366" t="s">
        <v>535</v>
      </c>
      <c r="H1366" t="s">
        <v>535</v>
      </c>
      <c r="I1366">
        <f ca="1">DATEDIF(Table1_1[[#This Row],[Date of birth]],TODAY(),"Y")</f>
        <v>27</v>
      </c>
    </row>
    <row r="1367" spans="1:9" x14ac:dyDescent="0.3">
      <c r="A1367" t="s">
        <v>1398</v>
      </c>
      <c r="B1367" s="17">
        <v>24825</v>
      </c>
      <c r="D1367">
        <v>11394.07</v>
      </c>
      <c r="E1367" t="s">
        <v>12</v>
      </c>
      <c r="F1367" t="s">
        <v>16</v>
      </c>
      <c r="G1367" t="s">
        <v>170</v>
      </c>
      <c r="H1367" t="s">
        <v>170</v>
      </c>
      <c r="I1367">
        <f ca="1">DATEDIF(Table1_1[[#This Row],[Date of birth]],TODAY(),"Y")</f>
        <v>57</v>
      </c>
    </row>
    <row r="1368" spans="1:9" x14ac:dyDescent="0.3">
      <c r="A1368" t="s">
        <v>1399</v>
      </c>
      <c r="B1368" s="17">
        <v>25842</v>
      </c>
      <c r="D1368">
        <v>11396.9</v>
      </c>
      <c r="E1368" t="s">
        <v>12</v>
      </c>
      <c r="F1368" t="s">
        <v>12</v>
      </c>
      <c r="G1368" t="s">
        <v>247</v>
      </c>
      <c r="H1368" t="s">
        <v>247</v>
      </c>
      <c r="I1368">
        <f ca="1">DATEDIF(Table1_1[[#This Row],[Date of birth]],TODAY(),"Y")</f>
        <v>54</v>
      </c>
    </row>
    <row r="1369" spans="1:9" x14ac:dyDescent="0.3">
      <c r="A1369" t="s">
        <v>1400</v>
      </c>
      <c r="B1369" s="17">
        <v>25842</v>
      </c>
      <c r="D1369">
        <v>11411.69</v>
      </c>
      <c r="E1369" t="s">
        <v>12</v>
      </c>
      <c r="F1369" t="s">
        <v>11</v>
      </c>
      <c r="G1369" t="s">
        <v>42</v>
      </c>
      <c r="H1369" t="s">
        <v>42</v>
      </c>
      <c r="I1369">
        <f ca="1">DATEDIF(Table1_1[[#This Row],[Date of birth]],TODAY(),"Y")</f>
        <v>54</v>
      </c>
    </row>
    <row r="1370" spans="1:9" x14ac:dyDescent="0.3">
      <c r="A1370" t="s">
        <v>1401</v>
      </c>
      <c r="B1370" s="17">
        <v>30612</v>
      </c>
      <c r="D1370">
        <v>11412.02</v>
      </c>
      <c r="E1370" t="s">
        <v>12</v>
      </c>
      <c r="F1370" t="s">
        <v>16</v>
      </c>
      <c r="G1370" t="s">
        <v>300</v>
      </c>
      <c r="H1370" t="s">
        <v>300</v>
      </c>
      <c r="I1370">
        <f ca="1">DATEDIF(Table1_1[[#This Row],[Date of birth]],TODAY(),"Y")</f>
        <v>41</v>
      </c>
    </row>
    <row r="1371" spans="1:9" x14ac:dyDescent="0.3">
      <c r="A1371" t="s">
        <v>1402</v>
      </c>
      <c r="B1371" s="17">
        <v>31199</v>
      </c>
      <c r="D1371">
        <v>11419.49</v>
      </c>
      <c r="E1371" t="s">
        <v>12</v>
      </c>
      <c r="F1371" t="s">
        <v>16</v>
      </c>
      <c r="G1371" t="s">
        <v>23</v>
      </c>
      <c r="H1371" t="s">
        <v>23</v>
      </c>
      <c r="I1371">
        <f ca="1">DATEDIF(Table1_1[[#This Row],[Date of birth]],TODAY(),"Y")</f>
        <v>39</v>
      </c>
    </row>
    <row r="1372" spans="1:9" x14ac:dyDescent="0.3">
      <c r="A1372" t="s">
        <v>1403</v>
      </c>
      <c r="B1372" s="17">
        <v>29419</v>
      </c>
      <c r="D1372">
        <v>11435.74</v>
      </c>
      <c r="E1372" t="s">
        <v>12</v>
      </c>
      <c r="F1372" t="s">
        <v>12</v>
      </c>
      <c r="G1372" t="s">
        <v>300</v>
      </c>
      <c r="H1372" t="s">
        <v>300</v>
      </c>
      <c r="I1372">
        <f ca="1">DATEDIF(Table1_1[[#This Row],[Date of birth]],TODAY(),"Y")</f>
        <v>44</v>
      </c>
    </row>
    <row r="1373" spans="1:9" x14ac:dyDescent="0.3">
      <c r="A1373" t="s">
        <v>1404</v>
      </c>
      <c r="B1373" s="17">
        <v>26188</v>
      </c>
      <c r="D1373">
        <v>11436.74</v>
      </c>
      <c r="E1373" t="s">
        <v>12</v>
      </c>
      <c r="F1373" t="s">
        <v>12</v>
      </c>
      <c r="G1373" t="s">
        <v>23</v>
      </c>
      <c r="H1373" t="s">
        <v>23</v>
      </c>
      <c r="I1373">
        <f ca="1">DATEDIF(Table1_1[[#This Row],[Date of birth]],TODAY(),"Y")</f>
        <v>53</v>
      </c>
    </row>
    <row r="1374" spans="1:9" x14ac:dyDescent="0.3">
      <c r="A1374" t="s">
        <v>1405</v>
      </c>
      <c r="B1374" s="17">
        <v>24272</v>
      </c>
      <c r="D1374">
        <v>11454.02</v>
      </c>
      <c r="E1374" t="s">
        <v>12</v>
      </c>
      <c r="F1374" t="s">
        <v>16</v>
      </c>
      <c r="G1374" t="s">
        <v>23</v>
      </c>
      <c r="H1374" t="s">
        <v>23</v>
      </c>
      <c r="I1374">
        <f ca="1">DATEDIF(Table1_1[[#This Row],[Date of birth]],TODAY(),"Y")</f>
        <v>58</v>
      </c>
    </row>
    <row r="1375" spans="1:9" x14ac:dyDescent="0.3">
      <c r="A1375" t="s">
        <v>1406</v>
      </c>
      <c r="B1375" s="17">
        <v>23916</v>
      </c>
      <c r="D1375">
        <v>11455.28</v>
      </c>
      <c r="E1375" t="s">
        <v>12</v>
      </c>
      <c r="F1375" t="s">
        <v>11</v>
      </c>
      <c r="G1375" t="s">
        <v>42</v>
      </c>
      <c r="H1375" t="s">
        <v>42</v>
      </c>
      <c r="I1375">
        <f ca="1">DATEDIF(Table1_1[[#This Row],[Date of birth]],TODAY(),"Y")</f>
        <v>59</v>
      </c>
    </row>
    <row r="1376" spans="1:9" x14ac:dyDescent="0.3">
      <c r="A1376" t="s">
        <v>1407</v>
      </c>
      <c r="B1376" s="17">
        <v>24351</v>
      </c>
      <c r="D1376">
        <v>11478.14</v>
      </c>
      <c r="E1376" t="s">
        <v>12</v>
      </c>
      <c r="F1376" t="s">
        <v>11</v>
      </c>
      <c r="G1376" t="s">
        <v>200</v>
      </c>
      <c r="H1376" t="s">
        <v>200</v>
      </c>
      <c r="I1376">
        <f ca="1">DATEDIF(Table1_1[[#This Row],[Date of birth]],TODAY(),"Y")</f>
        <v>58</v>
      </c>
    </row>
    <row r="1377" spans="1:9" x14ac:dyDescent="0.3">
      <c r="A1377" t="s">
        <v>1408</v>
      </c>
      <c r="B1377" s="17">
        <v>38240</v>
      </c>
      <c r="D1377">
        <v>11482.63</v>
      </c>
      <c r="E1377" t="s">
        <v>12</v>
      </c>
      <c r="F1377" t="s">
        <v>11</v>
      </c>
      <c r="G1377" t="s">
        <v>13</v>
      </c>
      <c r="H1377" t="s">
        <v>13</v>
      </c>
      <c r="I1377">
        <f ca="1">DATEDIF(Table1_1[[#This Row],[Date of birth]],TODAY(),"Y")</f>
        <v>20</v>
      </c>
    </row>
    <row r="1378" spans="1:9" x14ac:dyDescent="0.3">
      <c r="A1378" t="s">
        <v>1409</v>
      </c>
      <c r="B1378" s="17">
        <v>25854</v>
      </c>
      <c r="D1378">
        <v>11488.32</v>
      </c>
      <c r="E1378" t="s">
        <v>12</v>
      </c>
      <c r="F1378" t="s">
        <v>16</v>
      </c>
      <c r="G1378" t="s">
        <v>276</v>
      </c>
      <c r="H1378" t="s">
        <v>276</v>
      </c>
      <c r="I1378">
        <f ca="1">DATEDIF(Table1_1[[#This Row],[Date of birth]],TODAY(),"Y")</f>
        <v>54</v>
      </c>
    </row>
    <row r="1379" spans="1:9" x14ac:dyDescent="0.3">
      <c r="A1379" t="s">
        <v>1410</v>
      </c>
      <c r="B1379" s="17">
        <v>30468</v>
      </c>
      <c r="D1379">
        <v>11492.46</v>
      </c>
      <c r="E1379" t="s">
        <v>12</v>
      </c>
      <c r="F1379" t="s">
        <v>12</v>
      </c>
      <c r="G1379" t="s">
        <v>535</v>
      </c>
      <c r="H1379" t="s">
        <v>535</v>
      </c>
      <c r="I1379">
        <f ca="1">DATEDIF(Table1_1[[#This Row],[Date of birth]],TODAY(),"Y")</f>
        <v>41</v>
      </c>
    </row>
    <row r="1380" spans="1:9" x14ac:dyDescent="0.3">
      <c r="A1380" t="s">
        <v>1411</v>
      </c>
      <c r="B1380" s="17">
        <v>25426</v>
      </c>
      <c r="D1380">
        <v>11497.69</v>
      </c>
      <c r="E1380" t="s">
        <v>12</v>
      </c>
      <c r="F1380" t="s">
        <v>16</v>
      </c>
      <c r="G1380" t="s">
        <v>23</v>
      </c>
      <c r="H1380" t="s">
        <v>23</v>
      </c>
      <c r="I1380">
        <f ca="1">DATEDIF(Table1_1[[#This Row],[Date of birth]],TODAY(),"Y")</f>
        <v>55</v>
      </c>
    </row>
    <row r="1381" spans="1:9" x14ac:dyDescent="0.3">
      <c r="A1381" t="s">
        <v>1412</v>
      </c>
      <c r="B1381" s="17">
        <v>32782</v>
      </c>
      <c r="D1381">
        <v>11511.61</v>
      </c>
      <c r="E1381" t="s">
        <v>12</v>
      </c>
      <c r="F1381" t="s">
        <v>12</v>
      </c>
      <c r="G1381" t="s">
        <v>535</v>
      </c>
      <c r="H1381" t="s">
        <v>535</v>
      </c>
      <c r="I1381">
        <f ca="1">DATEDIF(Table1_1[[#This Row],[Date of birth]],TODAY(),"Y")</f>
        <v>35</v>
      </c>
    </row>
    <row r="1382" spans="1:9" x14ac:dyDescent="0.3">
      <c r="A1382" t="s">
        <v>1413</v>
      </c>
      <c r="B1382" s="17">
        <v>25013</v>
      </c>
      <c r="D1382">
        <v>11512.41</v>
      </c>
      <c r="E1382" t="s">
        <v>12</v>
      </c>
      <c r="F1382" t="s">
        <v>16</v>
      </c>
      <c r="G1382" t="s">
        <v>247</v>
      </c>
      <c r="H1382" t="s">
        <v>247</v>
      </c>
      <c r="I1382">
        <f ca="1">DATEDIF(Table1_1[[#This Row],[Date of birth]],TODAY(),"Y")</f>
        <v>56</v>
      </c>
    </row>
    <row r="1383" spans="1:9" x14ac:dyDescent="0.3">
      <c r="A1383" t="s">
        <v>1414</v>
      </c>
      <c r="B1383" s="17">
        <v>26286</v>
      </c>
      <c r="D1383">
        <v>11520.1</v>
      </c>
      <c r="E1383" t="s">
        <v>12</v>
      </c>
      <c r="F1383" t="s">
        <v>16</v>
      </c>
      <c r="G1383" t="s">
        <v>23</v>
      </c>
      <c r="H1383" t="s">
        <v>23</v>
      </c>
      <c r="I1383">
        <f ca="1">DATEDIF(Table1_1[[#This Row],[Date of birth]],TODAY(),"Y")</f>
        <v>53</v>
      </c>
    </row>
    <row r="1384" spans="1:9" x14ac:dyDescent="0.3">
      <c r="A1384" t="s">
        <v>1415</v>
      </c>
      <c r="B1384" s="17">
        <v>32306</v>
      </c>
      <c r="D1384">
        <v>11524.25</v>
      </c>
      <c r="E1384" t="s">
        <v>12</v>
      </c>
      <c r="F1384" t="s">
        <v>16</v>
      </c>
      <c r="G1384" t="s">
        <v>535</v>
      </c>
      <c r="H1384" t="s">
        <v>535</v>
      </c>
      <c r="I1384">
        <f ca="1">DATEDIF(Table1_1[[#This Row],[Date of birth]],TODAY(),"Y")</f>
        <v>36</v>
      </c>
    </row>
    <row r="1385" spans="1:9" x14ac:dyDescent="0.3">
      <c r="A1385" t="s">
        <v>1416</v>
      </c>
      <c r="B1385" s="17">
        <v>25772</v>
      </c>
      <c r="D1385">
        <v>11530.12</v>
      </c>
      <c r="E1385" t="s">
        <v>12</v>
      </c>
      <c r="F1385" t="s">
        <v>16</v>
      </c>
      <c r="G1385" t="s">
        <v>23</v>
      </c>
      <c r="H1385" t="s">
        <v>23</v>
      </c>
      <c r="I1385">
        <f ca="1">DATEDIF(Table1_1[[#This Row],[Date of birth]],TODAY(),"Y")</f>
        <v>54</v>
      </c>
    </row>
    <row r="1386" spans="1:9" x14ac:dyDescent="0.3">
      <c r="A1386" t="s">
        <v>1417</v>
      </c>
      <c r="B1386" s="17">
        <v>24016</v>
      </c>
      <c r="D1386">
        <v>11534.87</v>
      </c>
      <c r="E1386" t="s">
        <v>12</v>
      </c>
      <c r="F1386" t="s">
        <v>16</v>
      </c>
      <c r="G1386" t="s">
        <v>356</v>
      </c>
      <c r="H1386" t="s">
        <v>356</v>
      </c>
      <c r="I1386">
        <f ca="1">DATEDIF(Table1_1[[#This Row],[Date of birth]],TODAY(),"Y")</f>
        <v>59</v>
      </c>
    </row>
    <row r="1387" spans="1:9" x14ac:dyDescent="0.3">
      <c r="A1387" t="s">
        <v>1418</v>
      </c>
      <c r="B1387" s="17">
        <v>25156</v>
      </c>
      <c r="D1387">
        <v>11538.42</v>
      </c>
      <c r="E1387" t="s">
        <v>12</v>
      </c>
      <c r="F1387" t="s">
        <v>16</v>
      </c>
      <c r="G1387" t="s">
        <v>42</v>
      </c>
      <c r="H1387" t="s">
        <v>42</v>
      </c>
      <c r="I1387">
        <f ca="1">DATEDIF(Table1_1[[#This Row],[Date of birth]],TODAY(),"Y")</f>
        <v>56</v>
      </c>
    </row>
    <row r="1388" spans="1:9" x14ac:dyDescent="0.3">
      <c r="A1388" t="s">
        <v>1419</v>
      </c>
      <c r="B1388" s="17">
        <v>26268</v>
      </c>
      <c r="D1388">
        <v>11540.25</v>
      </c>
      <c r="E1388" t="s">
        <v>12</v>
      </c>
      <c r="F1388" t="s">
        <v>16</v>
      </c>
      <c r="G1388" t="s">
        <v>23</v>
      </c>
      <c r="H1388" t="s">
        <v>23</v>
      </c>
      <c r="I1388">
        <f ca="1">DATEDIF(Table1_1[[#This Row],[Date of birth]],TODAY(),"Y")</f>
        <v>53</v>
      </c>
    </row>
    <row r="1389" spans="1:9" x14ac:dyDescent="0.3">
      <c r="A1389" t="s">
        <v>1420</v>
      </c>
      <c r="B1389" s="17">
        <v>26868</v>
      </c>
      <c r="D1389">
        <v>11552.9</v>
      </c>
      <c r="E1389" t="s">
        <v>12</v>
      </c>
      <c r="F1389" t="s">
        <v>11</v>
      </c>
      <c r="G1389" t="s">
        <v>42</v>
      </c>
      <c r="H1389" t="s">
        <v>42</v>
      </c>
      <c r="I1389">
        <f ca="1">DATEDIF(Table1_1[[#This Row],[Date of birth]],TODAY(),"Y")</f>
        <v>51</v>
      </c>
    </row>
    <row r="1390" spans="1:9" x14ac:dyDescent="0.3">
      <c r="A1390" t="s">
        <v>1421</v>
      </c>
      <c r="B1390" s="17">
        <v>24042</v>
      </c>
      <c r="D1390">
        <v>11554.22</v>
      </c>
      <c r="E1390" t="s">
        <v>12</v>
      </c>
      <c r="F1390" t="s">
        <v>16</v>
      </c>
      <c r="G1390" t="s">
        <v>13</v>
      </c>
      <c r="H1390" t="s">
        <v>13</v>
      </c>
      <c r="I1390">
        <f ca="1">DATEDIF(Table1_1[[#This Row],[Date of birth]],TODAY(),"Y")</f>
        <v>59</v>
      </c>
    </row>
    <row r="1391" spans="1:9" x14ac:dyDescent="0.3">
      <c r="A1391" t="s">
        <v>1422</v>
      </c>
      <c r="B1391" s="17">
        <v>24101</v>
      </c>
      <c r="D1391">
        <v>11566.3</v>
      </c>
      <c r="E1391" t="s">
        <v>12</v>
      </c>
      <c r="F1391" t="s">
        <v>12</v>
      </c>
      <c r="G1391" t="s">
        <v>168</v>
      </c>
      <c r="H1391" t="s">
        <v>168</v>
      </c>
      <c r="I1391">
        <f ca="1">DATEDIF(Table1_1[[#This Row],[Date of birth]],TODAY(),"Y")</f>
        <v>59</v>
      </c>
    </row>
    <row r="1392" spans="1:9" x14ac:dyDescent="0.3">
      <c r="A1392" t="s">
        <v>1423</v>
      </c>
      <c r="B1392" s="17">
        <v>24047</v>
      </c>
      <c r="D1392">
        <v>11576.13</v>
      </c>
      <c r="E1392" t="s">
        <v>12</v>
      </c>
      <c r="F1392" t="s">
        <v>12</v>
      </c>
      <c r="G1392" t="s">
        <v>42</v>
      </c>
      <c r="H1392" t="s">
        <v>42</v>
      </c>
      <c r="I1392">
        <f ca="1">DATEDIF(Table1_1[[#This Row],[Date of birth]],TODAY(),"Y")</f>
        <v>59</v>
      </c>
    </row>
    <row r="1393" spans="1:9" x14ac:dyDescent="0.3">
      <c r="A1393" t="s">
        <v>1424</v>
      </c>
      <c r="B1393" s="17">
        <v>23548</v>
      </c>
      <c r="D1393">
        <v>11602.75</v>
      </c>
      <c r="E1393" t="s">
        <v>12</v>
      </c>
      <c r="F1393" t="s">
        <v>16</v>
      </c>
      <c r="G1393" t="s">
        <v>516</v>
      </c>
      <c r="H1393" t="s">
        <v>516</v>
      </c>
      <c r="I1393">
        <f ca="1">DATEDIF(Table1_1[[#This Row],[Date of birth]],TODAY(),"Y")</f>
        <v>60</v>
      </c>
    </row>
    <row r="1394" spans="1:9" x14ac:dyDescent="0.3">
      <c r="A1394" t="s">
        <v>1425</v>
      </c>
      <c r="B1394" s="17">
        <v>31610</v>
      </c>
      <c r="D1394">
        <v>11625.11</v>
      </c>
      <c r="E1394" t="s">
        <v>12</v>
      </c>
      <c r="F1394" t="s">
        <v>12</v>
      </c>
      <c r="G1394" t="s">
        <v>632</v>
      </c>
      <c r="H1394" t="s">
        <v>632</v>
      </c>
      <c r="I1394">
        <f ca="1">DATEDIF(Table1_1[[#This Row],[Date of birth]],TODAY(),"Y")</f>
        <v>38</v>
      </c>
    </row>
    <row r="1395" spans="1:9" x14ac:dyDescent="0.3">
      <c r="A1395" t="s">
        <v>1426</v>
      </c>
      <c r="B1395" s="17">
        <v>24381</v>
      </c>
      <c r="D1395">
        <v>11657.72</v>
      </c>
      <c r="E1395" t="s">
        <v>12</v>
      </c>
      <c r="F1395" t="s">
        <v>11</v>
      </c>
      <c r="G1395" t="s">
        <v>247</v>
      </c>
      <c r="H1395" t="s">
        <v>247</v>
      </c>
      <c r="I1395">
        <f ca="1">DATEDIF(Table1_1[[#This Row],[Date of birth]],TODAY(),"Y")</f>
        <v>58</v>
      </c>
    </row>
    <row r="1396" spans="1:9" x14ac:dyDescent="0.3">
      <c r="A1396" t="s">
        <v>1427</v>
      </c>
      <c r="B1396" s="17">
        <v>34535</v>
      </c>
      <c r="D1396">
        <v>11657.81</v>
      </c>
      <c r="E1396" t="s">
        <v>12</v>
      </c>
      <c r="F1396" t="s">
        <v>11</v>
      </c>
      <c r="G1396" t="s">
        <v>249</v>
      </c>
      <c r="H1396" t="s">
        <v>249</v>
      </c>
      <c r="I1396">
        <f ca="1">DATEDIF(Table1_1[[#This Row],[Date of birth]],TODAY(),"Y")</f>
        <v>30</v>
      </c>
    </row>
    <row r="1397" spans="1:9" x14ac:dyDescent="0.3">
      <c r="A1397" t="s">
        <v>1428</v>
      </c>
      <c r="B1397" s="17">
        <v>24289</v>
      </c>
      <c r="D1397">
        <v>11658.12</v>
      </c>
      <c r="E1397" t="s">
        <v>12</v>
      </c>
      <c r="F1397" t="s">
        <v>16</v>
      </c>
      <c r="G1397" t="s">
        <v>247</v>
      </c>
      <c r="H1397" t="s">
        <v>247</v>
      </c>
      <c r="I1397">
        <f ca="1">DATEDIF(Table1_1[[#This Row],[Date of birth]],TODAY(),"Y")</f>
        <v>58</v>
      </c>
    </row>
    <row r="1398" spans="1:9" x14ac:dyDescent="0.3">
      <c r="A1398" t="s">
        <v>1429</v>
      </c>
      <c r="B1398" s="17">
        <v>24342</v>
      </c>
      <c r="D1398">
        <v>11658.38</v>
      </c>
      <c r="E1398" t="s">
        <v>12</v>
      </c>
      <c r="F1398" t="s">
        <v>12</v>
      </c>
      <c r="G1398" t="s">
        <v>247</v>
      </c>
      <c r="H1398" t="s">
        <v>247</v>
      </c>
      <c r="I1398">
        <f ca="1">DATEDIF(Table1_1[[#This Row],[Date of birth]],TODAY(),"Y")</f>
        <v>58</v>
      </c>
    </row>
    <row r="1399" spans="1:9" x14ac:dyDescent="0.3">
      <c r="A1399" t="s">
        <v>1430</v>
      </c>
      <c r="B1399" s="17">
        <v>24412</v>
      </c>
      <c r="D1399">
        <v>11674.13</v>
      </c>
      <c r="E1399" t="s">
        <v>12</v>
      </c>
      <c r="F1399" t="s">
        <v>16</v>
      </c>
      <c r="G1399" t="s">
        <v>42</v>
      </c>
      <c r="H1399" t="s">
        <v>42</v>
      </c>
      <c r="I1399">
        <f ca="1">DATEDIF(Table1_1[[#This Row],[Date of birth]],TODAY(),"Y")</f>
        <v>58</v>
      </c>
    </row>
    <row r="1400" spans="1:9" x14ac:dyDescent="0.3">
      <c r="A1400" t="s">
        <v>1431</v>
      </c>
      <c r="B1400" s="17">
        <v>25903</v>
      </c>
      <c r="D1400">
        <v>11696.52</v>
      </c>
      <c r="E1400" t="s">
        <v>12</v>
      </c>
      <c r="F1400" t="s">
        <v>16</v>
      </c>
      <c r="G1400" t="s">
        <v>300</v>
      </c>
      <c r="H1400" t="s">
        <v>300</v>
      </c>
      <c r="I1400">
        <f ca="1">DATEDIF(Table1_1[[#This Row],[Date of birth]],TODAY(),"Y")</f>
        <v>54</v>
      </c>
    </row>
    <row r="1401" spans="1:9" x14ac:dyDescent="0.3">
      <c r="A1401" t="s">
        <v>1432</v>
      </c>
      <c r="B1401" s="17">
        <v>30245</v>
      </c>
      <c r="D1401">
        <v>11712.97</v>
      </c>
      <c r="E1401" t="s">
        <v>12</v>
      </c>
      <c r="F1401" t="s">
        <v>11</v>
      </c>
      <c r="G1401" t="s">
        <v>300</v>
      </c>
      <c r="H1401" t="s">
        <v>300</v>
      </c>
      <c r="I1401">
        <f ca="1">DATEDIF(Table1_1[[#This Row],[Date of birth]],TODAY(),"Y")</f>
        <v>42</v>
      </c>
    </row>
    <row r="1402" spans="1:9" x14ac:dyDescent="0.3">
      <c r="A1402" t="s">
        <v>1433</v>
      </c>
      <c r="B1402" s="17">
        <v>25488</v>
      </c>
      <c r="D1402">
        <v>11729.68</v>
      </c>
      <c r="E1402" t="s">
        <v>12</v>
      </c>
      <c r="F1402" t="s">
        <v>16</v>
      </c>
      <c r="G1402" t="s">
        <v>247</v>
      </c>
      <c r="H1402" t="s">
        <v>247</v>
      </c>
      <c r="I1402">
        <f ca="1">DATEDIF(Table1_1[[#This Row],[Date of birth]],TODAY(),"Y")</f>
        <v>55</v>
      </c>
    </row>
    <row r="1403" spans="1:9" x14ac:dyDescent="0.3">
      <c r="A1403" t="s">
        <v>1434</v>
      </c>
      <c r="B1403" s="17">
        <v>31012</v>
      </c>
      <c r="D1403">
        <v>11730.82</v>
      </c>
      <c r="E1403" t="s">
        <v>12</v>
      </c>
      <c r="F1403" t="s">
        <v>12</v>
      </c>
      <c r="G1403" t="s">
        <v>535</v>
      </c>
      <c r="H1403" t="s">
        <v>535</v>
      </c>
      <c r="I1403">
        <f ca="1">DATEDIF(Table1_1[[#This Row],[Date of birth]],TODAY(),"Y")</f>
        <v>40</v>
      </c>
    </row>
    <row r="1404" spans="1:9" x14ac:dyDescent="0.3">
      <c r="A1404" t="s">
        <v>1435</v>
      </c>
      <c r="B1404" s="17">
        <v>23682</v>
      </c>
      <c r="D1404">
        <v>11735.88</v>
      </c>
      <c r="E1404" t="s">
        <v>12</v>
      </c>
      <c r="F1404" t="s">
        <v>16</v>
      </c>
      <c r="G1404" t="s">
        <v>23</v>
      </c>
      <c r="H1404" t="s">
        <v>23</v>
      </c>
      <c r="I1404">
        <f ca="1">DATEDIF(Table1_1[[#This Row],[Date of birth]],TODAY(),"Y")</f>
        <v>60</v>
      </c>
    </row>
    <row r="1405" spans="1:9" x14ac:dyDescent="0.3">
      <c r="A1405" t="s">
        <v>1436</v>
      </c>
      <c r="B1405" s="17">
        <v>32387</v>
      </c>
      <c r="D1405">
        <v>11737.85</v>
      </c>
      <c r="E1405" t="s">
        <v>12</v>
      </c>
      <c r="F1405" t="s">
        <v>16</v>
      </c>
      <c r="G1405" t="s">
        <v>42</v>
      </c>
      <c r="H1405" t="s">
        <v>42</v>
      </c>
      <c r="I1405">
        <f ca="1">DATEDIF(Table1_1[[#This Row],[Date of birth]],TODAY(),"Y")</f>
        <v>36</v>
      </c>
    </row>
    <row r="1406" spans="1:9" x14ac:dyDescent="0.3">
      <c r="A1406" t="s">
        <v>1437</v>
      </c>
      <c r="B1406" s="17">
        <v>25519</v>
      </c>
      <c r="D1406">
        <v>11741.73</v>
      </c>
      <c r="E1406" t="s">
        <v>12</v>
      </c>
      <c r="F1406" t="s">
        <v>16</v>
      </c>
      <c r="G1406" t="s">
        <v>42</v>
      </c>
      <c r="H1406" t="s">
        <v>42</v>
      </c>
      <c r="I1406">
        <f ca="1">DATEDIF(Table1_1[[#This Row],[Date of birth]],TODAY(),"Y")</f>
        <v>55</v>
      </c>
    </row>
    <row r="1407" spans="1:9" x14ac:dyDescent="0.3">
      <c r="A1407" t="s">
        <v>1438</v>
      </c>
      <c r="B1407" s="17">
        <v>23163</v>
      </c>
      <c r="D1407">
        <v>11743.3</v>
      </c>
      <c r="E1407" t="s">
        <v>12</v>
      </c>
      <c r="F1407" t="s">
        <v>12</v>
      </c>
      <c r="G1407" t="s">
        <v>13</v>
      </c>
      <c r="H1407" t="s">
        <v>13</v>
      </c>
      <c r="I1407">
        <f ca="1">DATEDIF(Table1_1[[#This Row],[Date of birth]],TODAY(),"Y")</f>
        <v>61</v>
      </c>
    </row>
    <row r="1408" spans="1:9" x14ac:dyDescent="0.3">
      <c r="A1408" t="s">
        <v>1439</v>
      </c>
      <c r="B1408" s="17">
        <v>23712</v>
      </c>
      <c r="D1408">
        <v>11743.93</v>
      </c>
      <c r="E1408" t="s">
        <v>12</v>
      </c>
      <c r="F1408" t="s">
        <v>16</v>
      </c>
      <c r="G1408" t="s">
        <v>23</v>
      </c>
      <c r="H1408" t="s">
        <v>23</v>
      </c>
      <c r="I1408">
        <f ca="1">DATEDIF(Table1_1[[#This Row],[Date of birth]],TODAY(),"Y")</f>
        <v>60</v>
      </c>
    </row>
    <row r="1409" spans="1:9" x14ac:dyDescent="0.3">
      <c r="A1409" t="s">
        <v>1440</v>
      </c>
      <c r="B1409" s="17">
        <v>29160</v>
      </c>
      <c r="D1409">
        <v>11752.68</v>
      </c>
      <c r="E1409" t="s">
        <v>12</v>
      </c>
      <c r="F1409" t="s">
        <v>16</v>
      </c>
      <c r="G1409" t="s">
        <v>535</v>
      </c>
      <c r="H1409" t="s">
        <v>535</v>
      </c>
      <c r="I1409">
        <f ca="1">DATEDIF(Table1_1[[#This Row],[Date of birth]],TODAY(),"Y")</f>
        <v>45</v>
      </c>
    </row>
    <row r="1410" spans="1:9" x14ac:dyDescent="0.3">
      <c r="A1410" t="s">
        <v>1441</v>
      </c>
      <c r="B1410" s="17">
        <v>24313</v>
      </c>
      <c r="D1410">
        <v>11763</v>
      </c>
      <c r="E1410" t="s">
        <v>12</v>
      </c>
      <c r="F1410" t="s">
        <v>12</v>
      </c>
      <c r="G1410" t="s">
        <v>168</v>
      </c>
      <c r="H1410" t="s">
        <v>168</v>
      </c>
      <c r="I1410">
        <f ca="1">DATEDIF(Table1_1[[#This Row],[Date of birth]],TODAY(),"Y")</f>
        <v>58</v>
      </c>
    </row>
    <row r="1411" spans="1:9" x14ac:dyDescent="0.3">
      <c r="A1411" t="s">
        <v>1442</v>
      </c>
      <c r="B1411" s="17">
        <v>30275</v>
      </c>
      <c r="D1411">
        <v>11773.06</v>
      </c>
      <c r="E1411" t="s">
        <v>12</v>
      </c>
      <c r="F1411" t="s">
        <v>12</v>
      </c>
      <c r="G1411" t="s">
        <v>535</v>
      </c>
      <c r="H1411" t="s">
        <v>535</v>
      </c>
      <c r="I1411">
        <f ca="1">DATEDIF(Table1_1[[#This Row],[Date of birth]],TODAY(),"Y")</f>
        <v>42</v>
      </c>
    </row>
    <row r="1412" spans="1:9" x14ac:dyDescent="0.3">
      <c r="A1412" t="s">
        <v>1443</v>
      </c>
      <c r="B1412" s="17">
        <v>24016</v>
      </c>
      <c r="D1412">
        <v>11830.61</v>
      </c>
      <c r="E1412" t="s">
        <v>12</v>
      </c>
      <c r="F1412" t="s">
        <v>16</v>
      </c>
      <c r="G1412" t="s">
        <v>23</v>
      </c>
      <c r="H1412" t="s">
        <v>23</v>
      </c>
      <c r="I1412">
        <f ca="1">DATEDIF(Table1_1[[#This Row],[Date of birth]],TODAY(),"Y")</f>
        <v>59</v>
      </c>
    </row>
    <row r="1413" spans="1:9" x14ac:dyDescent="0.3">
      <c r="A1413" t="s">
        <v>1444</v>
      </c>
      <c r="B1413" s="17">
        <v>23555</v>
      </c>
      <c r="D1413">
        <v>11833.78</v>
      </c>
      <c r="E1413" t="s">
        <v>12</v>
      </c>
      <c r="F1413" t="s">
        <v>12</v>
      </c>
      <c r="G1413" t="s">
        <v>13</v>
      </c>
      <c r="H1413" t="s">
        <v>13</v>
      </c>
      <c r="I1413">
        <f ca="1">DATEDIF(Table1_1[[#This Row],[Date of birth]],TODAY(),"Y")</f>
        <v>60</v>
      </c>
    </row>
    <row r="1414" spans="1:9" x14ac:dyDescent="0.3">
      <c r="A1414" t="s">
        <v>1445</v>
      </c>
      <c r="B1414" s="17">
        <v>23631</v>
      </c>
      <c r="D1414">
        <v>11837.16</v>
      </c>
      <c r="E1414" t="s">
        <v>12</v>
      </c>
      <c r="F1414" t="s">
        <v>12</v>
      </c>
      <c r="G1414" t="s">
        <v>42</v>
      </c>
      <c r="H1414" t="s">
        <v>42</v>
      </c>
      <c r="I1414">
        <f ca="1">DATEDIF(Table1_1[[#This Row],[Date of birth]],TODAY(),"Y")</f>
        <v>60</v>
      </c>
    </row>
    <row r="1415" spans="1:9" x14ac:dyDescent="0.3">
      <c r="A1415" t="s">
        <v>1446</v>
      </c>
      <c r="B1415" s="17">
        <v>24010</v>
      </c>
      <c r="D1415">
        <v>11840.78</v>
      </c>
      <c r="E1415" t="s">
        <v>12</v>
      </c>
      <c r="F1415" t="s">
        <v>11</v>
      </c>
      <c r="G1415" t="s">
        <v>23</v>
      </c>
      <c r="H1415" t="s">
        <v>23</v>
      </c>
      <c r="I1415">
        <f ca="1">DATEDIF(Table1_1[[#This Row],[Date of birth]],TODAY(),"Y")</f>
        <v>59</v>
      </c>
    </row>
    <row r="1416" spans="1:9" x14ac:dyDescent="0.3">
      <c r="A1416" t="s">
        <v>1447</v>
      </c>
      <c r="B1416" s="17">
        <v>23569</v>
      </c>
      <c r="D1416">
        <v>11842.44</v>
      </c>
      <c r="E1416" t="s">
        <v>12</v>
      </c>
      <c r="F1416" t="s">
        <v>11</v>
      </c>
      <c r="G1416" t="s">
        <v>42</v>
      </c>
      <c r="H1416" t="s">
        <v>42</v>
      </c>
      <c r="I1416">
        <f ca="1">DATEDIF(Table1_1[[#This Row],[Date of birth]],TODAY(),"Y")</f>
        <v>60</v>
      </c>
    </row>
    <row r="1417" spans="1:9" x14ac:dyDescent="0.3">
      <c r="A1417" t="s">
        <v>1448</v>
      </c>
      <c r="B1417" s="17">
        <v>24056</v>
      </c>
      <c r="D1417">
        <v>11842.62</v>
      </c>
      <c r="E1417" t="s">
        <v>12</v>
      </c>
      <c r="F1417" t="s">
        <v>12</v>
      </c>
      <c r="G1417" t="s">
        <v>23</v>
      </c>
      <c r="H1417" t="s">
        <v>23</v>
      </c>
      <c r="I1417">
        <f ca="1">DATEDIF(Table1_1[[#This Row],[Date of birth]],TODAY(),"Y")</f>
        <v>59</v>
      </c>
    </row>
    <row r="1418" spans="1:9" x14ac:dyDescent="0.3">
      <c r="A1418" t="s">
        <v>1449</v>
      </c>
      <c r="B1418" s="17">
        <v>23555</v>
      </c>
      <c r="D1418">
        <v>11848.14</v>
      </c>
      <c r="E1418" t="s">
        <v>12</v>
      </c>
      <c r="F1418" t="s">
        <v>11</v>
      </c>
      <c r="G1418" t="s">
        <v>42</v>
      </c>
      <c r="H1418" t="s">
        <v>42</v>
      </c>
      <c r="I1418">
        <f ca="1">DATEDIF(Table1_1[[#This Row],[Date of birth]],TODAY(),"Y")</f>
        <v>60</v>
      </c>
    </row>
    <row r="1419" spans="1:9" x14ac:dyDescent="0.3">
      <c r="A1419" t="s">
        <v>1450</v>
      </c>
      <c r="B1419" s="17">
        <v>23649</v>
      </c>
      <c r="D1419">
        <v>11856.41</v>
      </c>
      <c r="E1419" t="s">
        <v>12</v>
      </c>
      <c r="F1419" t="s">
        <v>11</v>
      </c>
      <c r="G1419" t="s">
        <v>13</v>
      </c>
      <c r="H1419" t="s">
        <v>13</v>
      </c>
      <c r="I1419">
        <f ca="1">DATEDIF(Table1_1[[#This Row],[Date of birth]],TODAY(),"Y")</f>
        <v>60</v>
      </c>
    </row>
    <row r="1420" spans="1:9" x14ac:dyDescent="0.3">
      <c r="A1420" t="s">
        <v>1451</v>
      </c>
      <c r="B1420" s="17">
        <v>27211</v>
      </c>
      <c r="D1420">
        <v>11858.56</v>
      </c>
      <c r="E1420" t="s">
        <v>12</v>
      </c>
      <c r="F1420" t="s">
        <v>12</v>
      </c>
      <c r="G1420" t="s">
        <v>42</v>
      </c>
      <c r="H1420" t="s">
        <v>42</v>
      </c>
      <c r="I1420">
        <f ca="1">DATEDIF(Table1_1[[#This Row],[Date of birth]],TODAY(),"Y")</f>
        <v>50</v>
      </c>
    </row>
    <row r="1421" spans="1:9" x14ac:dyDescent="0.3">
      <c r="A1421" t="s">
        <v>1452</v>
      </c>
      <c r="B1421" s="17">
        <v>24708</v>
      </c>
      <c r="D1421">
        <v>11879.1</v>
      </c>
      <c r="E1421" t="s">
        <v>12</v>
      </c>
      <c r="F1421" t="s">
        <v>12</v>
      </c>
      <c r="G1421" t="s">
        <v>247</v>
      </c>
      <c r="H1421" t="s">
        <v>247</v>
      </c>
      <c r="I1421">
        <f ca="1">DATEDIF(Table1_1[[#This Row],[Date of birth]],TODAY(),"Y")</f>
        <v>57</v>
      </c>
    </row>
    <row r="1422" spans="1:9" x14ac:dyDescent="0.3">
      <c r="A1422" t="s">
        <v>1453</v>
      </c>
      <c r="B1422" s="17">
        <v>24667</v>
      </c>
      <c r="D1422">
        <v>11881.36</v>
      </c>
      <c r="E1422" t="s">
        <v>12</v>
      </c>
      <c r="F1422" t="s">
        <v>11</v>
      </c>
      <c r="G1422" t="s">
        <v>42</v>
      </c>
      <c r="H1422" t="s">
        <v>42</v>
      </c>
      <c r="I1422">
        <f ca="1">DATEDIF(Table1_1[[#This Row],[Date of birth]],TODAY(),"Y")</f>
        <v>57</v>
      </c>
    </row>
    <row r="1423" spans="1:9" x14ac:dyDescent="0.3">
      <c r="A1423" t="s">
        <v>1454</v>
      </c>
      <c r="B1423" s="17">
        <v>24774</v>
      </c>
      <c r="D1423">
        <v>11881.97</v>
      </c>
      <c r="E1423" t="s">
        <v>12</v>
      </c>
      <c r="F1423" t="s">
        <v>16</v>
      </c>
      <c r="G1423" t="s">
        <v>13</v>
      </c>
      <c r="H1423" t="s">
        <v>13</v>
      </c>
      <c r="I1423">
        <f ca="1">DATEDIF(Table1_1[[#This Row],[Date of birth]],TODAY(),"Y")</f>
        <v>57</v>
      </c>
    </row>
    <row r="1424" spans="1:9" x14ac:dyDescent="0.3">
      <c r="A1424" t="s">
        <v>1455</v>
      </c>
      <c r="B1424" s="17">
        <v>38139</v>
      </c>
      <c r="D1424">
        <v>11884.05</v>
      </c>
      <c r="E1424" t="s">
        <v>12</v>
      </c>
      <c r="F1424" t="s">
        <v>12</v>
      </c>
      <c r="G1424" t="s">
        <v>13</v>
      </c>
      <c r="H1424" t="s">
        <v>13</v>
      </c>
      <c r="I1424">
        <f ca="1">DATEDIF(Table1_1[[#This Row],[Date of birth]],TODAY(),"Y")</f>
        <v>20</v>
      </c>
    </row>
    <row r="1425" spans="1:9" x14ac:dyDescent="0.3">
      <c r="A1425" t="s">
        <v>1456</v>
      </c>
      <c r="B1425" s="17">
        <v>23700</v>
      </c>
      <c r="D1425">
        <v>11918.2</v>
      </c>
      <c r="E1425" t="s">
        <v>12</v>
      </c>
      <c r="F1425" t="s">
        <v>16</v>
      </c>
      <c r="G1425" t="s">
        <v>300</v>
      </c>
      <c r="H1425" t="s">
        <v>300</v>
      </c>
      <c r="I1425">
        <f ca="1">DATEDIF(Table1_1[[#This Row],[Date of birth]],TODAY(),"Y")</f>
        <v>60</v>
      </c>
    </row>
    <row r="1426" spans="1:9" x14ac:dyDescent="0.3">
      <c r="A1426" t="s">
        <v>1457</v>
      </c>
      <c r="B1426" s="17">
        <v>23731</v>
      </c>
      <c r="D1426">
        <v>11931.13</v>
      </c>
      <c r="E1426" t="s">
        <v>12</v>
      </c>
      <c r="F1426" t="s">
        <v>16</v>
      </c>
      <c r="G1426" t="s">
        <v>166</v>
      </c>
      <c r="H1426" t="s">
        <v>166</v>
      </c>
      <c r="I1426">
        <f ca="1">DATEDIF(Table1_1[[#This Row],[Date of birth]],TODAY(),"Y")</f>
        <v>60</v>
      </c>
    </row>
    <row r="1427" spans="1:9" x14ac:dyDescent="0.3">
      <c r="A1427" t="s">
        <v>1458</v>
      </c>
      <c r="B1427" s="17">
        <v>23590</v>
      </c>
      <c r="D1427">
        <v>11938.26</v>
      </c>
      <c r="E1427" t="s">
        <v>12</v>
      </c>
      <c r="F1427" t="s">
        <v>12</v>
      </c>
      <c r="G1427" t="s">
        <v>166</v>
      </c>
      <c r="H1427" t="s">
        <v>166</v>
      </c>
      <c r="I1427">
        <f ca="1">DATEDIF(Table1_1[[#This Row],[Date of birth]],TODAY(),"Y")</f>
        <v>60</v>
      </c>
    </row>
    <row r="1428" spans="1:9" x14ac:dyDescent="0.3">
      <c r="A1428" t="s">
        <v>1459</v>
      </c>
      <c r="B1428" s="17">
        <v>33530</v>
      </c>
      <c r="D1428">
        <v>11941.83</v>
      </c>
      <c r="E1428" t="s">
        <v>12</v>
      </c>
      <c r="F1428" t="s">
        <v>16</v>
      </c>
      <c r="G1428" t="s">
        <v>249</v>
      </c>
      <c r="H1428" t="s">
        <v>249</v>
      </c>
      <c r="I1428">
        <f ca="1">DATEDIF(Table1_1[[#This Row],[Date of birth]],TODAY(),"Y")</f>
        <v>33</v>
      </c>
    </row>
    <row r="1429" spans="1:9" x14ac:dyDescent="0.3">
      <c r="A1429" t="s">
        <v>1460</v>
      </c>
      <c r="B1429" s="17">
        <v>23736</v>
      </c>
      <c r="D1429">
        <v>11944.59</v>
      </c>
      <c r="E1429" t="s">
        <v>12</v>
      </c>
      <c r="F1429" t="s">
        <v>11</v>
      </c>
      <c r="G1429" t="s">
        <v>168</v>
      </c>
      <c r="H1429" t="s">
        <v>168</v>
      </c>
      <c r="I1429">
        <f ca="1">DATEDIF(Table1_1[[#This Row],[Date of birth]],TODAY(),"Y")</f>
        <v>60</v>
      </c>
    </row>
    <row r="1430" spans="1:9" x14ac:dyDescent="0.3">
      <c r="A1430" t="s">
        <v>1461</v>
      </c>
      <c r="B1430" s="17">
        <v>24047</v>
      </c>
      <c r="D1430">
        <v>11945.13</v>
      </c>
      <c r="E1430" t="s">
        <v>12</v>
      </c>
      <c r="F1430" t="s">
        <v>11</v>
      </c>
      <c r="G1430" t="s">
        <v>23</v>
      </c>
      <c r="H1430" t="s">
        <v>23</v>
      </c>
      <c r="I1430">
        <f ca="1">DATEDIF(Table1_1[[#This Row],[Date of birth]],TODAY(),"Y")</f>
        <v>59</v>
      </c>
    </row>
    <row r="1431" spans="1:9" x14ac:dyDescent="0.3">
      <c r="A1431" t="s">
        <v>1462</v>
      </c>
      <c r="B1431" s="17">
        <v>23649</v>
      </c>
      <c r="D1431">
        <v>11946.63</v>
      </c>
      <c r="E1431" t="s">
        <v>12</v>
      </c>
      <c r="F1431" t="s">
        <v>11</v>
      </c>
      <c r="G1431" t="s">
        <v>13</v>
      </c>
      <c r="H1431" t="s">
        <v>13</v>
      </c>
      <c r="I1431">
        <f ca="1">DATEDIF(Table1_1[[#This Row],[Date of birth]],TODAY(),"Y")</f>
        <v>60</v>
      </c>
    </row>
    <row r="1432" spans="1:9" x14ac:dyDescent="0.3">
      <c r="A1432" t="s">
        <v>1463</v>
      </c>
      <c r="B1432" s="17">
        <v>24828</v>
      </c>
      <c r="D1432">
        <v>11987.17</v>
      </c>
      <c r="E1432" t="s">
        <v>12</v>
      </c>
      <c r="F1432" t="s">
        <v>12</v>
      </c>
      <c r="G1432" t="s">
        <v>13</v>
      </c>
      <c r="H1432" t="s">
        <v>13</v>
      </c>
      <c r="I1432">
        <f ca="1">DATEDIF(Table1_1[[#This Row],[Date of birth]],TODAY(),"Y")</f>
        <v>57</v>
      </c>
    </row>
    <row r="1433" spans="1:9" x14ac:dyDescent="0.3">
      <c r="A1433" t="s">
        <v>1464</v>
      </c>
      <c r="B1433" s="17">
        <v>30498</v>
      </c>
      <c r="D1433">
        <v>11987.68</v>
      </c>
      <c r="E1433" t="s">
        <v>12</v>
      </c>
      <c r="F1433" t="s">
        <v>11</v>
      </c>
      <c r="G1433" t="s">
        <v>535</v>
      </c>
      <c r="H1433" t="s">
        <v>535</v>
      </c>
      <c r="I1433">
        <f ca="1">DATEDIF(Table1_1[[#This Row],[Date of birth]],TODAY(),"Y")</f>
        <v>41</v>
      </c>
    </row>
    <row r="1434" spans="1:9" x14ac:dyDescent="0.3">
      <c r="A1434" t="s">
        <v>1465</v>
      </c>
      <c r="B1434" s="17">
        <v>34315</v>
      </c>
      <c r="D1434">
        <v>11994.89</v>
      </c>
      <c r="E1434" t="s">
        <v>12</v>
      </c>
      <c r="F1434" t="s">
        <v>11</v>
      </c>
      <c r="G1434" t="s">
        <v>23</v>
      </c>
      <c r="H1434" t="s">
        <v>23</v>
      </c>
      <c r="I1434">
        <f ca="1">DATEDIF(Table1_1[[#This Row],[Date of birth]],TODAY(),"Y")</f>
        <v>31</v>
      </c>
    </row>
    <row r="1435" spans="1:9" x14ac:dyDescent="0.3">
      <c r="A1435" t="s">
        <v>1466</v>
      </c>
      <c r="B1435" s="17">
        <v>30241</v>
      </c>
      <c r="D1435">
        <v>12001.29</v>
      </c>
      <c r="E1435" t="s">
        <v>12</v>
      </c>
      <c r="F1435" t="s">
        <v>12</v>
      </c>
      <c r="G1435" t="s">
        <v>300</v>
      </c>
      <c r="H1435" t="s">
        <v>300</v>
      </c>
      <c r="I1435">
        <f ca="1">DATEDIF(Table1_1[[#This Row],[Date of birth]],TODAY(),"Y")</f>
        <v>42</v>
      </c>
    </row>
    <row r="1436" spans="1:9" x14ac:dyDescent="0.3">
      <c r="A1436" t="s">
        <v>1467</v>
      </c>
      <c r="B1436" s="17">
        <v>23894</v>
      </c>
      <c r="D1436">
        <v>12029.29</v>
      </c>
      <c r="E1436" t="s">
        <v>12</v>
      </c>
      <c r="F1436" t="s">
        <v>11</v>
      </c>
      <c r="G1436" t="s">
        <v>247</v>
      </c>
      <c r="H1436" t="s">
        <v>247</v>
      </c>
      <c r="I1436">
        <f ca="1">DATEDIF(Table1_1[[#This Row],[Date of birth]],TODAY(),"Y")</f>
        <v>59</v>
      </c>
    </row>
    <row r="1437" spans="1:9" x14ac:dyDescent="0.3">
      <c r="A1437" t="s">
        <v>1468</v>
      </c>
      <c r="B1437" s="17">
        <v>24044</v>
      </c>
      <c r="D1437">
        <v>12032.33</v>
      </c>
      <c r="E1437" t="s">
        <v>12</v>
      </c>
      <c r="F1437" t="s">
        <v>16</v>
      </c>
      <c r="G1437" t="s">
        <v>42</v>
      </c>
      <c r="H1437" t="s">
        <v>42</v>
      </c>
      <c r="I1437">
        <f ca="1">DATEDIF(Table1_1[[#This Row],[Date of birth]],TODAY(),"Y")</f>
        <v>59</v>
      </c>
    </row>
    <row r="1438" spans="1:9" x14ac:dyDescent="0.3">
      <c r="A1438" t="s">
        <v>1469</v>
      </c>
      <c r="B1438" s="17">
        <v>29144</v>
      </c>
      <c r="D1438">
        <v>12035.18</v>
      </c>
      <c r="E1438" t="s">
        <v>12</v>
      </c>
      <c r="F1438" t="s">
        <v>12</v>
      </c>
      <c r="G1438" t="s">
        <v>300</v>
      </c>
      <c r="H1438" t="s">
        <v>300</v>
      </c>
      <c r="I1438">
        <f ca="1">DATEDIF(Table1_1[[#This Row],[Date of birth]],TODAY(),"Y")</f>
        <v>45</v>
      </c>
    </row>
    <row r="1439" spans="1:9" x14ac:dyDescent="0.3">
      <c r="A1439" t="s">
        <v>1470</v>
      </c>
      <c r="B1439" s="17">
        <v>24435</v>
      </c>
      <c r="D1439">
        <v>12044.34</v>
      </c>
      <c r="E1439" t="s">
        <v>12</v>
      </c>
      <c r="F1439" t="s">
        <v>16</v>
      </c>
      <c r="G1439" t="s">
        <v>23</v>
      </c>
      <c r="H1439" t="s">
        <v>23</v>
      </c>
      <c r="I1439">
        <f ca="1">DATEDIF(Table1_1[[#This Row],[Date of birth]],TODAY(),"Y")</f>
        <v>58</v>
      </c>
    </row>
    <row r="1440" spans="1:9" x14ac:dyDescent="0.3">
      <c r="A1440" t="s">
        <v>1471</v>
      </c>
      <c r="B1440" s="17">
        <v>31656</v>
      </c>
      <c r="D1440">
        <v>12048.13</v>
      </c>
      <c r="E1440" t="s">
        <v>12</v>
      </c>
      <c r="F1440" t="s">
        <v>11</v>
      </c>
      <c r="G1440" t="s">
        <v>535</v>
      </c>
      <c r="H1440" t="s">
        <v>535</v>
      </c>
      <c r="I1440">
        <f ca="1">DATEDIF(Table1_1[[#This Row],[Date of birth]],TODAY(),"Y")</f>
        <v>38</v>
      </c>
    </row>
    <row r="1441" spans="1:9" x14ac:dyDescent="0.3">
      <c r="A1441" t="s">
        <v>1472</v>
      </c>
      <c r="B1441" s="17">
        <v>30926</v>
      </c>
      <c r="D1441">
        <v>12091.34</v>
      </c>
      <c r="E1441" t="s">
        <v>12</v>
      </c>
      <c r="F1441" t="s">
        <v>11</v>
      </c>
      <c r="G1441" t="s">
        <v>632</v>
      </c>
      <c r="H1441" t="s">
        <v>632</v>
      </c>
      <c r="I1441">
        <f ca="1">DATEDIF(Table1_1[[#This Row],[Date of birth]],TODAY(),"Y")</f>
        <v>40</v>
      </c>
    </row>
    <row r="1442" spans="1:9" x14ac:dyDescent="0.3">
      <c r="A1442" t="s">
        <v>1473</v>
      </c>
      <c r="B1442" s="17">
        <v>25010</v>
      </c>
      <c r="D1442">
        <v>12094.48</v>
      </c>
      <c r="E1442" t="s">
        <v>12</v>
      </c>
      <c r="F1442" t="s">
        <v>12</v>
      </c>
      <c r="G1442" t="s">
        <v>42</v>
      </c>
      <c r="H1442" t="s">
        <v>42</v>
      </c>
      <c r="I1442">
        <f ca="1">DATEDIF(Table1_1[[#This Row],[Date of birth]],TODAY(),"Y")</f>
        <v>56</v>
      </c>
    </row>
    <row r="1443" spans="1:9" x14ac:dyDescent="0.3">
      <c r="A1443" t="s">
        <v>1474</v>
      </c>
      <c r="B1443" s="17">
        <v>25173</v>
      </c>
      <c r="D1443">
        <v>12096.65</v>
      </c>
      <c r="E1443" t="s">
        <v>12</v>
      </c>
      <c r="F1443" t="s">
        <v>16</v>
      </c>
      <c r="G1443" t="s">
        <v>247</v>
      </c>
      <c r="H1443" t="s">
        <v>247</v>
      </c>
      <c r="I1443">
        <f ca="1">DATEDIF(Table1_1[[#This Row],[Date of birth]],TODAY(),"Y")</f>
        <v>56</v>
      </c>
    </row>
    <row r="1444" spans="1:9" x14ac:dyDescent="0.3">
      <c r="A1444" t="s">
        <v>1475</v>
      </c>
      <c r="B1444" s="17">
        <v>25136</v>
      </c>
      <c r="D1444">
        <v>12105.32</v>
      </c>
      <c r="E1444" t="s">
        <v>12</v>
      </c>
      <c r="F1444" t="s">
        <v>12</v>
      </c>
      <c r="G1444" t="s">
        <v>42</v>
      </c>
      <c r="H1444" t="s">
        <v>42</v>
      </c>
      <c r="I1444">
        <f ca="1">DATEDIF(Table1_1[[#This Row],[Date of birth]],TODAY(),"Y")</f>
        <v>56</v>
      </c>
    </row>
    <row r="1445" spans="1:9" x14ac:dyDescent="0.3">
      <c r="A1445" t="s">
        <v>1476</v>
      </c>
      <c r="B1445" s="17">
        <v>23212</v>
      </c>
      <c r="D1445">
        <v>12124.99</v>
      </c>
      <c r="E1445" t="s">
        <v>12</v>
      </c>
      <c r="F1445" t="s">
        <v>16</v>
      </c>
      <c r="G1445" t="s">
        <v>23</v>
      </c>
      <c r="H1445" t="s">
        <v>23</v>
      </c>
      <c r="I1445">
        <f ca="1">DATEDIF(Table1_1[[#This Row],[Date of birth]],TODAY(),"Y")</f>
        <v>61</v>
      </c>
    </row>
    <row r="1446" spans="1:9" x14ac:dyDescent="0.3">
      <c r="A1446" t="s">
        <v>1477</v>
      </c>
      <c r="B1446" s="17">
        <v>23163</v>
      </c>
      <c r="D1446">
        <v>12129.61</v>
      </c>
      <c r="E1446" t="s">
        <v>12</v>
      </c>
      <c r="F1446" t="s">
        <v>16</v>
      </c>
      <c r="G1446" t="s">
        <v>23</v>
      </c>
      <c r="H1446" t="s">
        <v>23</v>
      </c>
      <c r="I1446">
        <f ca="1">DATEDIF(Table1_1[[#This Row],[Date of birth]],TODAY(),"Y")</f>
        <v>61</v>
      </c>
    </row>
    <row r="1447" spans="1:9" x14ac:dyDescent="0.3">
      <c r="A1447" t="s">
        <v>1478</v>
      </c>
      <c r="B1447" s="17">
        <v>33543</v>
      </c>
      <c r="D1447">
        <v>12130.8</v>
      </c>
      <c r="E1447" t="s">
        <v>12</v>
      </c>
      <c r="F1447" t="s">
        <v>12</v>
      </c>
      <c r="G1447" t="s">
        <v>535</v>
      </c>
      <c r="H1447" t="s">
        <v>535</v>
      </c>
      <c r="I1447">
        <f ca="1">DATEDIF(Table1_1[[#This Row],[Date of birth]],TODAY(),"Y")</f>
        <v>33</v>
      </c>
    </row>
    <row r="1448" spans="1:9" x14ac:dyDescent="0.3">
      <c r="A1448" t="s">
        <v>1479</v>
      </c>
      <c r="B1448" s="17">
        <v>27288</v>
      </c>
      <c r="D1448">
        <v>12137.6</v>
      </c>
      <c r="E1448" t="s">
        <v>12</v>
      </c>
      <c r="F1448" t="s">
        <v>12</v>
      </c>
      <c r="G1448" t="s">
        <v>23</v>
      </c>
      <c r="H1448" t="s">
        <v>23</v>
      </c>
      <c r="I1448">
        <f ca="1">DATEDIF(Table1_1[[#This Row],[Date of birth]],TODAY(),"Y")</f>
        <v>50</v>
      </c>
    </row>
    <row r="1449" spans="1:9" x14ac:dyDescent="0.3">
      <c r="A1449" t="s">
        <v>1480</v>
      </c>
      <c r="B1449" s="17">
        <v>22951</v>
      </c>
      <c r="D1449">
        <v>12142.58</v>
      </c>
      <c r="E1449" t="s">
        <v>12</v>
      </c>
      <c r="F1449" t="s">
        <v>11</v>
      </c>
      <c r="G1449" t="s">
        <v>13</v>
      </c>
      <c r="H1449" t="s">
        <v>13</v>
      </c>
      <c r="I1449">
        <f ca="1">DATEDIF(Table1_1[[#This Row],[Date of birth]],TODAY(),"Y")</f>
        <v>62</v>
      </c>
    </row>
    <row r="1450" spans="1:9" x14ac:dyDescent="0.3">
      <c r="A1450" t="s">
        <v>1481</v>
      </c>
      <c r="B1450" s="17">
        <v>22904</v>
      </c>
      <c r="D1450">
        <v>12146.97</v>
      </c>
      <c r="E1450" t="s">
        <v>12</v>
      </c>
      <c r="F1450" t="s">
        <v>12</v>
      </c>
      <c r="G1450" t="s">
        <v>42</v>
      </c>
      <c r="H1450" t="s">
        <v>42</v>
      </c>
      <c r="I1450">
        <f ca="1">DATEDIF(Table1_1[[#This Row],[Date of birth]],TODAY(),"Y")</f>
        <v>62</v>
      </c>
    </row>
    <row r="1451" spans="1:9" x14ac:dyDescent="0.3">
      <c r="A1451" t="s">
        <v>1482</v>
      </c>
      <c r="B1451" s="17">
        <v>32051</v>
      </c>
      <c r="D1451">
        <v>12148.2</v>
      </c>
      <c r="E1451" t="s">
        <v>12</v>
      </c>
      <c r="F1451" t="s">
        <v>12</v>
      </c>
      <c r="G1451" t="s">
        <v>23</v>
      </c>
      <c r="H1451" t="s">
        <v>23</v>
      </c>
      <c r="I1451">
        <f ca="1">DATEDIF(Table1_1[[#This Row],[Date of birth]],TODAY(),"Y")</f>
        <v>37</v>
      </c>
    </row>
    <row r="1452" spans="1:9" x14ac:dyDescent="0.3">
      <c r="A1452" t="s">
        <v>1483</v>
      </c>
      <c r="B1452" s="17">
        <v>33479</v>
      </c>
      <c r="D1452">
        <v>12198.64</v>
      </c>
      <c r="E1452" t="s">
        <v>12</v>
      </c>
      <c r="F1452" t="s">
        <v>12</v>
      </c>
      <c r="G1452" t="s">
        <v>535</v>
      </c>
      <c r="H1452" t="s">
        <v>535</v>
      </c>
      <c r="I1452">
        <f ca="1">DATEDIF(Table1_1[[#This Row],[Date of birth]],TODAY(),"Y")</f>
        <v>33</v>
      </c>
    </row>
    <row r="1453" spans="1:9" x14ac:dyDescent="0.3">
      <c r="A1453" t="s">
        <v>1484</v>
      </c>
      <c r="B1453" s="17">
        <v>28351</v>
      </c>
      <c r="D1453">
        <v>12218.7</v>
      </c>
      <c r="E1453" t="s">
        <v>12</v>
      </c>
      <c r="F1453" t="s">
        <v>16</v>
      </c>
      <c r="G1453" t="s">
        <v>23</v>
      </c>
      <c r="H1453" t="s">
        <v>23</v>
      </c>
      <c r="I1453">
        <f ca="1">DATEDIF(Table1_1[[#This Row],[Date of birth]],TODAY(),"Y")</f>
        <v>47</v>
      </c>
    </row>
    <row r="1454" spans="1:9" x14ac:dyDescent="0.3">
      <c r="A1454" t="s">
        <v>1485</v>
      </c>
      <c r="B1454" s="17">
        <v>23578</v>
      </c>
      <c r="D1454">
        <v>12222.9</v>
      </c>
      <c r="E1454" t="s">
        <v>12</v>
      </c>
      <c r="F1454" t="s">
        <v>11</v>
      </c>
      <c r="G1454" t="s">
        <v>23</v>
      </c>
      <c r="H1454" t="s">
        <v>23</v>
      </c>
      <c r="I1454">
        <f ca="1">DATEDIF(Table1_1[[#This Row],[Date of birth]],TODAY(),"Y")</f>
        <v>60</v>
      </c>
    </row>
    <row r="1455" spans="1:9" x14ac:dyDescent="0.3">
      <c r="A1455" t="s">
        <v>1486</v>
      </c>
      <c r="B1455" s="17">
        <v>23559</v>
      </c>
      <c r="D1455">
        <v>12224.35</v>
      </c>
      <c r="E1455" t="s">
        <v>12</v>
      </c>
      <c r="F1455" t="s">
        <v>16</v>
      </c>
      <c r="G1455" t="s">
        <v>23</v>
      </c>
      <c r="H1455" t="s">
        <v>23</v>
      </c>
      <c r="I1455">
        <f ca="1">DATEDIF(Table1_1[[#This Row],[Date of birth]],TODAY(),"Y")</f>
        <v>60</v>
      </c>
    </row>
    <row r="1456" spans="1:9" x14ac:dyDescent="0.3">
      <c r="A1456" t="s">
        <v>1487</v>
      </c>
      <c r="B1456" s="17">
        <v>23552</v>
      </c>
      <c r="D1456">
        <v>12231.61</v>
      </c>
      <c r="E1456" t="s">
        <v>12</v>
      </c>
      <c r="F1456" t="s">
        <v>12</v>
      </c>
      <c r="G1456" t="s">
        <v>23</v>
      </c>
      <c r="H1456" t="s">
        <v>23</v>
      </c>
      <c r="I1456">
        <f ca="1">DATEDIF(Table1_1[[#This Row],[Date of birth]],TODAY(),"Y")</f>
        <v>60</v>
      </c>
    </row>
    <row r="1457" spans="1:9" x14ac:dyDescent="0.3">
      <c r="A1457" t="s">
        <v>1488</v>
      </c>
      <c r="B1457" s="17">
        <v>23211</v>
      </c>
      <c r="D1457">
        <v>12233.83</v>
      </c>
      <c r="E1457" t="s">
        <v>12</v>
      </c>
      <c r="F1457" t="s">
        <v>16</v>
      </c>
      <c r="G1457" t="s">
        <v>42</v>
      </c>
      <c r="H1457" t="s">
        <v>42</v>
      </c>
      <c r="I1457">
        <f ca="1">DATEDIF(Table1_1[[#This Row],[Date of birth]],TODAY(),"Y")</f>
        <v>61</v>
      </c>
    </row>
    <row r="1458" spans="1:9" x14ac:dyDescent="0.3">
      <c r="A1458" t="s">
        <v>1489</v>
      </c>
      <c r="B1458" s="17">
        <v>23665</v>
      </c>
      <c r="D1458">
        <v>12235.84</v>
      </c>
      <c r="E1458" t="s">
        <v>12</v>
      </c>
      <c r="F1458" t="s">
        <v>12</v>
      </c>
      <c r="G1458" t="s">
        <v>23</v>
      </c>
      <c r="H1458" t="s">
        <v>23</v>
      </c>
      <c r="I1458">
        <f ca="1">DATEDIF(Table1_1[[#This Row],[Date of birth]],TODAY(),"Y")</f>
        <v>60</v>
      </c>
    </row>
    <row r="1459" spans="1:9" x14ac:dyDescent="0.3">
      <c r="A1459" t="s">
        <v>1490</v>
      </c>
      <c r="B1459" s="17">
        <v>24317</v>
      </c>
      <c r="D1459">
        <v>12237.73</v>
      </c>
      <c r="E1459" t="s">
        <v>12</v>
      </c>
      <c r="F1459" t="s">
        <v>12</v>
      </c>
      <c r="G1459" t="s">
        <v>23</v>
      </c>
      <c r="H1459" t="s">
        <v>23</v>
      </c>
      <c r="I1459">
        <f ca="1">DATEDIF(Table1_1[[#This Row],[Date of birth]],TODAY(),"Y")</f>
        <v>58</v>
      </c>
    </row>
    <row r="1460" spans="1:9" x14ac:dyDescent="0.3">
      <c r="A1460" t="s">
        <v>1491</v>
      </c>
      <c r="B1460" s="17">
        <v>23209</v>
      </c>
      <c r="D1460">
        <v>12244.53</v>
      </c>
      <c r="E1460" t="s">
        <v>12</v>
      </c>
      <c r="F1460" t="s">
        <v>16</v>
      </c>
      <c r="G1460" t="s">
        <v>13</v>
      </c>
      <c r="H1460" t="s">
        <v>13</v>
      </c>
      <c r="I1460">
        <f ca="1">DATEDIF(Table1_1[[#This Row],[Date of birth]],TODAY(),"Y")</f>
        <v>61</v>
      </c>
    </row>
    <row r="1461" spans="1:9" x14ac:dyDescent="0.3">
      <c r="A1461" t="s">
        <v>1492</v>
      </c>
      <c r="B1461" s="17">
        <v>27203</v>
      </c>
      <c r="D1461">
        <v>12245.17</v>
      </c>
      <c r="E1461" t="s">
        <v>12</v>
      </c>
      <c r="F1461" t="s">
        <v>16</v>
      </c>
      <c r="G1461" t="s">
        <v>23</v>
      </c>
      <c r="H1461" t="s">
        <v>23</v>
      </c>
      <c r="I1461">
        <f ca="1">DATEDIF(Table1_1[[#This Row],[Date of birth]],TODAY(),"Y")</f>
        <v>50</v>
      </c>
    </row>
    <row r="1462" spans="1:9" x14ac:dyDescent="0.3">
      <c r="A1462" t="s">
        <v>1493</v>
      </c>
      <c r="B1462" s="17">
        <v>32835</v>
      </c>
      <c r="D1462">
        <v>12254.44</v>
      </c>
      <c r="E1462" t="s">
        <v>12</v>
      </c>
      <c r="F1462" t="s">
        <v>12</v>
      </c>
      <c r="G1462" t="s">
        <v>535</v>
      </c>
      <c r="H1462" t="s">
        <v>535</v>
      </c>
      <c r="I1462">
        <f ca="1">DATEDIF(Table1_1[[#This Row],[Date of birth]],TODAY(),"Y")</f>
        <v>35</v>
      </c>
    </row>
    <row r="1463" spans="1:9" x14ac:dyDescent="0.3">
      <c r="A1463" t="s">
        <v>1494</v>
      </c>
      <c r="B1463" s="17">
        <v>31637</v>
      </c>
      <c r="D1463">
        <v>12255.04</v>
      </c>
      <c r="E1463" t="s">
        <v>12</v>
      </c>
      <c r="F1463" t="s">
        <v>11</v>
      </c>
      <c r="G1463" t="s">
        <v>535</v>
      </c>
      <c r="H1463" t="s">
        <v>535</v>
      </c>
      <c r="I1463">
        <f ca="1">DATEDIF(Table1_1[[#This Row],[Date of birth]],TODAY(),"Y")</f>
        <v>38</v>
      </c>
    </row>
    <row r="1464" spans="1:9" x14ac:dyDescent="0.3">
      <c r="A1464" t="s">
        <v>1495</v>
      </c>
      <c r="B1464" s="17">
        <v>24442</v>
      </c>
      <c r="D1464">
        <v>12265.51</v>
      </c>
      <c r="E1464" t="s">
        <v>12</v>
      </c>
      <c r="F1464" t="s">
        <v>12</v>
      </c>
      <c r="G1464" t="s">
        <v>13</v>
      </c>
      <c r="H1464" t="s">
        <v>13</v>
      </c>
      <c r="I1464">
        <f ca="1">DATEDIF(Table1_1[[#This Row],[Date of birth]],TODAY(),"Y")</f>
        <v>58</v>
      </c>
    </row>
    <row r="1465" spans="1:9" x14ac:dyDescent="0.3">
      <c r="A1465" t="s">
        <v>1496</v>
      </c>
      <c r="B1465" s="17">
        <v>24836</v>
      </c>
      <c r="D1465">
        <v>12268.63</v>
      </c>
      <c r="E1465" t="s">
        <v>12</v>
      </c>
      <c r="F1465" t="s">
        <v>16</v>
      </c>
      <c r="G1465" t="s">
        <v>23</v>
      </c>
      <c r="H1465" t="s">
        <v>23</v>
      </c>
      <c r="I1465">
        <f ca="1">DATEDIF(Table1_1[[#This Row],[Date of birth]],TODAY(),"Y")</f>
        <v>57</v>
      </c>
    </row>
    <row r="1466" spans="1:9" x14ac:dyDescent="0.3">
      <c r="A1466" t="s">
        <v>1497</v>
      </c>
      <c r="B1466" s="17">
        <v>24712</v>
      </c>
      <c r="D1466">
        <v>12269.69</v>
      </c>
      <c r="E1466" t="s">
        <v>12</v>
      </c>
      <c r="F1466" t="s">
        <v>11</v>
      </c>
      <c r="G1466" t="s">
        <v>23</v>
      </c>
      <c r="H1466" t="s">
        <v>23</v>
      </c>
      <c r="I1466">
        <f ca="1">DATEDIF(Table1_1[[#This Row],[Date of birth]],TODAY(),"Y")</f>
        <v>57</v>
      </c>
    </row>
    <row r="1467" spans="1:9" x14ac:dyDescent="0.3">
      <c r="A1467" t="s">
        <v>1498</v>
      </c>
      <c r="B1467" s="17">
        <v>24427</v>
      </c>
      <c r="D1467">
        <v>12282.03</v>
      </c>
      <c r="E1467" t="s">
        <v>12</v>
      </c>
      <c r="F1467" t="s">
        <v>16</v>
      </c>
      <c r="G1467" t="s">
        <v>200</v>
      </c>
      <c r="H1467" t="s">
        <v>200</v>
      </c>
      <c r="I1467">
        <f ca="1">DATEDIF(Table1_1[[#This Row],[Date of birth]],TODAY(),"Y")</f>
        <v>58</v>
      </c>
    </row>
    <row r="1468" spans="1:9" x14ac:dyDescent="0.3">
      <c r="A1468" t="s">
        <v>1499</v>
      </c>
      <c r="B1468" s="17">
        <v>33175</v>
      </c>
      <c r="D1468">
        <v>12282.38</v>
      </c>
      <c r="E1468" t="s">
        <v>12</v>
      </c>
      <c r="F1468" t="s">
        <v>16</v>
      </c>
      <c r="G1468" t="s">
        <v>42</v>
      </c>
      <c r="H1468" t="s">
        <v>42</v>
      </c>
      <c r="I1468">
        <f ca="1">DATEDIF(Table1_1[[#This Row],[Date of birth]],TODAY(),"Y")</f>
        <v>34</v>
      </c>
    </row>
    <row r="1469" spans="1:9" x14ac:dyDescent="0.3">
      <c r="A1469" t="s">
        <v>1500</v>
      </c>
      <c r="B1469" s="17">
        <v>23312</v>
      </c>
      <c r="D1469">
        <v>12299.59</v>
      </c>
      <c r="E1469" t="s">
        <v>12</v>
      </c>
      <c r="F1469" t="s">
        <v>16</v>
      </c>
      <c r="G1469" t="s">
        <v>200</v>
      </c>
      <c r="H1469" t="s">
        <v>200</v>
      </c>
      <c r="I1469">
        <f ca="1">DATEDIF(Table1_1[[#This Row],[Date of birth]],TODAY(),"Y")</f>
        <v>61</v>
      </c>
    </row>
    <row r="1470" spans="1:9" x14ac:dyDescent="0.3">
      <c r="A1470" t="s">
        <v>1501</v>
      </c>
      <c r="B1470" s="17">
        <v>23252</v>
      </c>
      <c r="D1470">
        <v>12323.94</v>
      </c>
      <c r="E1470" t="s">
        <v>12</v>
      </c>
      <c r="F1470" t="s">
        <v>12</v>
      </c>
      <c r="G1470" t="s">
        <v>356</v>
      </c>
      <c r="H1470" t="s">
        <v>356</v>
      </c>
      <c r="I1470">
        <f ca="1">DATEDIF(Table1_1[[#This Row],[Date of birth]],TODAY(),"Y")</f>
        <v>61</v>
      </c>
    </row>
    <row r="1471" spans="1:9" x14ac:dyDescent="0.3">
      <c r="A1471" t="s">
        <v>1502</v>
      </c>
      <c r="B1471" s="17">
        <v>23224</v>
      </c>
      <c r="D1471">
        <v>12333.83</v>
      </c>
      <c r="E1471" t="s">
        <v>12</v>
      </c>
      <c r="F1471" t="s">
        <v>11</v>
      </c>
      <c r="G1471" t="s">
        <v>42</v>
      </c>
      <c r="H1471" t="s">
        <v>42</v>
      </c>
      <c r="I1471">
        <f ca="1">DATEDIF(Table1_1[[#This Row],[Date of birth]],TODAY(),"Y")</f>
        <v>61</v>
      </c>
    </row>
    <row r="1472" spans="1:9" x14ac:dyDescent="0.3">
      <c r="A1472" t="s">
        <v>1503</v>
      </c>
      <c r="B1472" s="17">
        <v>23276</v>
      </c>
      <c r="D1472">
        <v>12347.17</v>
      </c>
      <c r="E1472" t="s">
        <v>12</v>
      </c>
      <c r="F1472" t="s">
        <v>12</v>
      </c>
      <c r="G1472" t="s">
        <v>42</v>
      </c>
      <c r="H1472" t="s">
        <v>42</v>
      </c>
      <c r="I1472">
        <f ca="1">DATEDIF(Table1_1[[#This Row],[Date of birth]],TODAY(),"Y")</f>
        <v>61</v>
      </c>
    </row>
    <row r="1473" spans="1:9" x14ac:dyDescent="0.3">
      <c r="A1473" t="s">
        <v>1504</v>
      </c>
      <c r="B1473" s="17">
        <v>24470</v>
      </c>
      <c r="D1473">
        <v>12363.55</v>
      </c>
      <c r="E1473" t="s">
        <v>12</v>
      </c>
      <c r="F1473" t="s">
        <v>12</v>
      </c>
      <c r="G1473" t="s">
        <v>42</v>
      </c>
      <c r="H1473" t="s">
        <v>42</v>
      </c>
      <c r="I1473">
        <f ca="1">DATEDIF(Table1_1[[#This Row],[Date of birth]],TODAY(),"Y")</f>
        <v>58</v>
      </c>
    </row>
    <row r="1474" spans="1:9" x14ac:dyDescent="0.3">
      <c r="A1474" t="s">
        <v>1505</v>
      </c>
      <c r="B1474" s="17">
        <v>22915</v>
      </c>
      <c r="D1474">
        <v>12369.89</v>
      </c>
      <c r="E1474" t="s">
        <v>12</v>
      </c>
      <c r="F1474" t="s">
        <v>11</v>
      </c>
      <c r="G1474" t="s">
        <v>247</v>
      </c>
      <c r="H1474" t="s">
        <v>247</v>
      </c>
      <c r="I1474">
        <f ca="1">DATEDIF(Table1_1[[#This Row],[Date of birth]],TODAY(),"Y")</f>
        <v>62</v>
      </c>
    </row>
    <row r="1475" spans="1:9" x14ac:dyDescent="0.3">
      <c r="A1475" t="s">
        <v>1506</v>
      </c>
      <c r="B1475" s="17">
        <v>32871</v>
      </c>
      <c r="D1475">
        <v>12404.88</v>
      </c>
      <c r="E1475" t="s">
        <v>12</v>
      </c>
      <c r="F1475" t="s">
        <v>12</v>
      </c>
      <c r="G1475" t="s">
        <v>168</v>
      </c>
      <c r="H1475" t="s">
        <v>168</v>
      </c>
      <c r="I1475">
        <f ca="1">DATEDIF(Table1_1[[#This Row],[Date of birth]],TODAY(),"Y")</f>
        <v>35</v>
      </c>
    </row>
    <row r="1476" spans="1:9" x14ac:dyDescent="0.3">
      <c r="A1476" t="s">
        <v>1507</v>
      </c>
      <c r="B1476" s="17">
        <v>26532</v>
      </c>
      <c r="D1476">
        <v>12407.3</v>
      </c>
      <c r="E1476" t="s">
        <v>12</v>
      </c>
      <c r="F1476" t="s">
        <v>11</v>
      </c>
      <c r="G1476" t="s">
        <v>300</v>
      </c>
      <c r="H1476" t="s">
        <v>300</v>
      </c>
      <c r="I1476">
        <f ca="1">DATEDIF(Table1_1[[#This Row],[Date of birth]],TODAY(),"Y")</f>
        <v>52</v>
      </c>
    </row>
    <row r="1477" spans="1:9" x14ac:dyDescent="0.3">
      <c r="A1477" t="s">
        <v>1508</v>
      </c>
      <c r="B1477" s="17">
        <v>29050</v>
      </c>
      <c r="D1477">
        <v>12408.29</v>
      </c>
      <c r="E1477" t="s">
        <v>12</v>
      </c>
      <c r="F1477" t="s">
        <v>16</v>
      </c>
      <c r="G1477" t="s">
        <v>632</v>
      </c>
      <c r="H1477" t="s">
        <v>632</v>
      </c>
      <c r="I1477">
        <f ca="1">DATEDIF(Table1_1[[#This Row],[Date of birth]],TODAY(),"Y")</f>
        <v>45</v>
      </c>
    </row>
    <row r="1478" spans="1:9" x14ac:dyDescent="0.3">
      <c r="A1478" t="s">
        <v>1509</v>
      </c>
      <c r="B1478" s="17">
        <v>23590</v>
      </c>
      <c r="D1478">
        <v>12430.95</v>
      </c>
      <c r="E1478" t="s">
        <v>12</v>
      </c>
      <c r="F1478" t="s">
        <v>12</v>
      </c>
      <c r="G1478" t="s">
        <v>247</v>
      </c>
      <c r="H1478" t="s">
        <v>247</v>
      </c>
      <c r="I1478">
        <f ca="1">DATEDIF(Table1_1[[#This Row],[Date of birth]],TODAY(),"Y")</f>
        <v>60</v>
      </c>
    </row>
    <row r="1479" spans="1:9" x14ac:dyDescent="0.3">
      <c r="A1479" t="s">
        <v>1510</v>
      </c>
      <c r="B1479" s="17">
        <v>34912</v>
      </c>
      <c r="D1479">
        <v>12452.25</v>
      </c>
      <c r="E1479" t="s">
        <v>12</v>
      </c>
      <c r="F1479" t="s">
        <v>12</v>
      </c>
      <c r="G1479" t="s">
        <v>23</v>
      </c>
      <c r="H1479" t="s">
        <v>23</v>
      </c>
      <c r="I1479">
        <f ca="1">DATEDIF(Table1_1[[#This Row],[Date of birth]],TODAY(),"Y")</f>
        <v>29</v>
      </c>
    </row>
    <row r="1480" spans="1:9" x14ac:dyDescent="0.3">
      <c r="A1480" t="s">
        <v>1511</v>
      </c>
      <c r="B1480" s="17">
        <v>25168</v>
      </c>
      <c r="D1480">
        <v>12475.35</v>
      </c>
      <c r="E1480" t="s">
        <v>12</v>
      </c>
      <c r="F1480" t="s">
        <v>16</v>
      </c>
      <c r="G1480" t="s">
        <v>23</v>
      </c>
      <c r="H1480" t="s">
        <v>23</v>
      </c>
      <c r="I1480">
        <f ca="1">DATEDIF(Table1_1[[#This Row],[Date of birth]],TODAY(),"Y")</f>
        <v>56</v>
      </c>
    </row>
    <row r="1481" spans="1:9" x14ac:dyDescent="0.3">
      <c r="A1481" t="s">
        <v>1512</v>
      </c>
      <c r="B1481" s="17">
        <v>25154</v>
      </c>
      <c r="D1481">
        <v>12479.71</v>
      </c>
      <c r="E1481" t="s">
        <v>12</v>
      </c>
      <c r="F1481" t="s">
        <v>12</v>
      </c>
      <c r="G1481" t="s">
        <v>23</v>
      </c>
      <c r="H1481" t="s">
        <v>23</v>
      </c>
      <c r="I1481">
        <f ca="1">DATEDIF(Table1_1[[#This Row],[Date of birth]],TODAY(),"Y")</f>
        <v>56</v>
      </c>
    </row>
    <row r="1482" spans="1:9" x14ac:dyDescent="0.3">
      <c r="A1482" t="s">
        <v>1513</v>
      </c>
      <c r="B1482" s="17">
        <v>24716</v>
      </c>
      <c r="D1482">
        <v>12485.8</v>
      </c>
      <c r="E1482" t="s">
        <v>12</v>
      </c>
      <c r="F1482" t="s">
        <v>12</v>
      </c>
      <c r="G1482" t="s">
        <v>13</v>
      </c>
      <c r="H1482" t="s">
        <v>13</v>
      </c>
      <c r="I1482">
        <f ca="1">DATEDIF(Table1_1[[#This Row],[Date of birth]],TODAY(),"Y")</f>
        <v>57</v>
      </c>
    </row>
    <row r="1483" spans="1:9" x14ac:dyDescent="0.3">
      <c r="A1483" t="s">
        <v>1514</v>
      </c>
      <c r="B1483" s="17">
        <v>25173</v>
      </c>
      <c r="D1483">
        <v>12495.29</v>
      </c>
      <c r="E1483" t="s">
        <v>12</v>
      </c>
      <c r="F1483" t="s">
        <v>12</v>
      </c>
      <c r="G1483" t="s">
        <v>23</v>
      </c>
      <c r="H1483" t="s">
        <v>23</v>
      </c>
      <c r="I1483">
        <f ca="1">DATEDIF(Table1_1[[#This Row],[Date of birth]],TODAY(),"Y")</f>
        <v>56</v>
      </c>
    </row>
    <row r="1484" spans="1:9" x14ac:dyDescent="0.3">
      <c r="A1484" t="s">
        <v>1515</v>
      </c>
      <c r="B1484" s="17">
        <v>24300</v>
      </c>
      <c r="D1484">
        <v>12499.88</v>
      </c>
      <c r="E1484" t="s">
        <v>12</v>
      </c>
      <c r="F1484" t="s">
        <v>11</v>
      </c>
      <c r="G1484" t="s">
        <v>23</v>
      </c>
      <c r="H1484" t="s">
        <v>23</v>
      </c>
      <c r="I1484">
        <f ca="1">DATEDIF(Table1_1[[#This Row],[Date of birth]],TODAY(),"Y")</f>
        <v>58</v>
      </c>
    </row>
    <row r="1485" spans="1:9" x14ac:dyDescent="0.3">
      <c r="A1485" t="s">
        <v>1516</v>
      </c>
      <c r="B1485" s="17">
        <v>22935</v>
      </c>
      <c r="D1485">
        <v>12523.6</v>
      </c>
      <c r="E1485" t="s">
        <v>12</v>
      </c>
      <c r="F1485" t="s">
        <v>12</v>
      </c>
      <c r="G1485" t="s">
        <v>23</v>
      </c>
      <c r="H1485" t="s">
        <v>23</v>
      </c>
      <c r="I1485">
        <f ca="1">DATEDIF(Table1_1[[#This Row],[Date of birth]],TODAY(),"Y")</f>
        <v>62</v>
      </c>
    </row>
    <row r="1486" spans="1:9" x14ac:dyDescent="0.3">
      <c r="A1486" t="s">
        <v>1517</v>
      </c>
      <c r="B1486" s="17">
        <v>22613</v>
      </c>
      <c r="D1486">
        <v>12557.61</v>
      </c>
      <c r="E1486" t="s">
        <v>12</v>
      </c>
      <c r="F1486" t="s">
        <v>12</v>
      </c>
      <c r="G1486" t="s">
        <v>13</v>
      </c>
      <c r="H1486" t="s">
        <v>13</v>
      </c>
      <c r="I1486">
        <f ca="1">DATEDIF(Table1_1[[#This Row],[Date of birth]],TODAY(),"Y")</f>
        <v>63</v>
      </c>
    </row>
    <row r="1487" spans="1:9" x14ac:dyDescent="0.3">
      <c r="A1487" t="s">
        <v>1518</v>
      </c>
      <c r="B1487" s="17">
        <v>22613</v>
      </c>
      <c r="D1487">
        <v>12574.05</v>
      </c>
      <c r="E1487" t="s">
        <v>12</v>
      </c>
      <c r="F1487" t="s">
        <v>16</v>
      </c>
      <c r="G1487" t="s">
        <v>42</v>
      </c>
      <c r="H1487" t="s">
        <v>42</v>
      </c>
      <c r="I1487">
        <f ca="1">DATEDIF(Table1_1[[#This Row],[Date of birth]],TODAY(),"Y")</f>
        <v>63</v>
      </c>
    </row>
    <row r="1488" spans="1:9" x14ac:dyDescent="0.3">
      <c r="A1488" t="s">
        <v>1519</v>
      </c>
      <c r="B1488" s="17">
        <v>25533</v>
      </c>
      <c r="D1488">
        <v>12579.92</v>
      </c>
      <c r="E1488" t="s">
        <v>12</v>
      </c>
      <c r="F1488" t="s">
        <v>16</v>
      </c>
      <c r="G1488" t="s">
        <v>200</v>
      </c>
      <c r="H1488" t="s">
        <v>200</v>
      </c>
      <c r="I1488">
        <f ca="1">DATEDIF(Table1_1[[#This Row],[Date of birth]],TODAY(),"Y")</f>
        <v>55</v>
      </c>
    </row>
    <row r="1489" spans="1:9" x14ac:dyDescent="0.3">
      <c r="A1489" t="s">
        <v>1520</v>
      </c>
      <c r="B1489" s="17">
        <v>25737</v>
      </c>
      <c r="D1489">
        <v>12592.53</v>
      </c>
      <c r="E1489" t="s">
        <v>12</v>
      </c>
      <c r="F1489" t="s">
        <v>11</v>
      </c>
      <c r="G1489" t="s">
        <v>13</v>
      </c>
      <c r="H1489" t="s">
        <v>13</v>
      </c>
      <c r="I1489">
        <f ca="1">DATEDIF(Table1_1[[#This Row],[Date of birth]],TODAY(),"Y")</f>
        <v>54</v>
      </c>
    </row>
    <row r="1490" spans="1:9" x14ac:dyDescent="0.3">
      <c r="A1490" t="s">
        <v>1521</v>
      </c>
      <c r="B1490" s="17">
        <v>32366</v>
      </c>
      <c r="D1490">
        <v>12600.46</v>
      </c>
      <c r="E1490" t="s">
        <v>12</v>
      </c>
      <c r="F1490" t="s">
        <v>16</v>
      </c>
      <c r="G1490" t="s">
        <v>249</v>
      </c>
      <c r="H1490" t="s">
        <v>249</v>
      </c>
      <c r="I1490">
        <f ca="1">DATEDIF(Table1_1[[#This Row],[Date of birth]],TODAY(),"Y")</f>
        <v>36</v>
      </c>
    </row>
    <row r="1491" spans="1:9" x14ac:dyDescent="0.3">
      <c r="A1491" t="s">
        <v>1522</v>
      </c>
      <c r="B1491" s="17">
        <v>36117</v>
      </c>
      <c r="D1491">
        <v>12609.89</v>
      </c>
      <c r="E1491" t="s">
        <v>12</v>
      </c>
      <c r="F1491" t="s">
        <v>12</v>
      </c>
      <c r="G1491" t="s">
        <v>23</v>
      </c>
      <c r="H1491" t="s">
        <v>23</v>
      </c>
      <c r="I1491">
        <f ca="1">DATEDIF(Table1_1[[#This Row],[Date of birth]],TODAY(),"Y")</f>
        <v>26</v>
      </c>
    </row>
    <row r="1492" spans="1:9" x14ac:dyDescent="0.3">
      <c r="A1492" t="s">
        <v>1523</v>
      </c>
      <c r="B1492" s="17">
        <v>23242</v>
      </c>
      <c r="D1492">
        <v>12622.18</v>
      </c>
      <c r="E1492" t="s">
        <v>12</v>
      </c>
      <c r="F1492" t="s">
        <v>16</v>
      </c>
      <c r="G1492" t="s">
        <v>23</v>
      </c>
      <c r="H1492" t="s">
        <v>23</v>
      </c>
      <c r="I1492">
        <f ca="1">DATEDIF(Table1_1[[#This Row],[Date of birth]],TODAY(),"Y")</f>
        <v>61</v>
      </c>
    </row>
    <row r="1493" spans="1:9" x14ac:dyDescent="0.3">
      <c r="A1493" t="s">
        <v>1524</v>
      </c>
      <c r="B1493" s="17">
        <v>25930</v>
      </c>
      <c r="D1493">
        <v>12624.74</v>
      </c>
      <c r="E1493" t="s">
        <v>12</v>
      </c>
      <c r="F1493" t="s">
        <v>16</v>
      </c>
      <c r="G1493" t="s">
        <v>23</v>
      </c>
      <c r="H1493" t="s">
        <v>23</v>
      </c>
      <c r="I1493">
        <f ca="1">DATEDIF(Table1_1[[#This Row],[Date of birth]],TODAY(),"Y")</f>
        <v>54</v>
      </c>
    </row>
    <row r="1494" spans="1:9" x14ac:dyDescent="0.3">
      <c r="A1494" t="s">
        <v>1525</v>
      </c>
      <c r="B1494" s="17">
        <v>24016</v>
      </c>
      <c r="D1494">
        <v>12629.17</v>
      </c>
      <c r="E1494" t="s">
        <v>12</v>
      </c>
      <c r="F1494" t="s">
        <v>16</v>
      </c>
      <c r="G1494" t="s">
        <v>13</v>
      </c>
      <c r="H1494" t="s">
        <v>13</v>
      </c>
      <c r="I1494">
        <f ca="1">DATEDIF(Table1_1[[#This Row],[Date of birth]],TODAY(),"Y")</f>
        <v>59</v>
      </c>
    </row>
    <row r="1495" spans="1:9" x14ac:dyDescent="0.3">
      <c r="A1495" t="s">
        <v>1526</v>
      </c>
      <c r="B1495" s="17">
        <v>22972</v>
      </c>
      <c r="D1495">
        <v>12629.9</v>
      </c>
      <c r="E1495" t="s">
        <v>12</v>
      </c>
      <c r="F1495" t="s">
        <v>12</v>
      </c>
      <c r="G1495" t="s">
        <v>13</v>
      </c>
      <c r="H1495" t="s">
        <v>13</v>
      </c>
      <c r="I1495">
        <f ca="1">DATEDIF(Table1_1[[#This Row],[Date of birth]],TODAY(),"Y")</f>
        <v>62</v>
      </c>
    </row>
    <row r="1496" spans="1:9" x14ac:dyDescent="0.3">
      <c r="A1496" t="s">
        <v>1527</v>
      </c>
      <c r="B1496" s="17">
        <v>22849</v>
      </c>
      <c r="D1496">
        <v>12638.2</v>
      </c>
      <c r="E1496" t="s">
        <v>12</v>
      </c>
      <c r="F1496" t="s">
        <v>16</v>
      </c>
      <c r="G1496" t="s">
        <v>42</v>
      </c>
      <c r="H1496" t="s">
        <v>42</v>
      </c>
      <c r="I1496">
        <f ca="1">DATEDIF(Table1_1[[#This Row],[Date of birth]],TODAY(),"Y")</f>
        <v>62</v>
      </c>
    </row>
    <row r="1497" spans="1:9" x14ac:dyDescent="0.3">
      <c r="A1497" t="s">
        <v>1528</v>
      </c>
      <c r="B1497" s="17">
        <v>26543</v>
      </c>
      <c r="D1497">
        <v>12640.24</v>
      </c>
      <c r="E1497" t="s">
        <v>12</v>
      </c>
      <c r="F1497" t="s">
        <v>16</v>
      </c>
      <c r="G1497" t="s">
        <v>42</v>
      </c>
      <c r="H1497" t="s">
        <v>42</v>
      </c>
      <c r="I1497">
        <f ca="1">DATEDIF(Table1_1[[#This Row],[Date of birth]],TODAY(),"Y")</f>
        <v>52</v>
      </c>
    </row>
    <row r="1498" spans="1:9" x14ac:dyDescent="0.3">
      <c r="A1498" t="s">
        <v>1529</v>
      </c>
      <c r="B1498" s="17">
        <v>24458</v>
      </c>
      <c r="D1498">
        <v>12643.38</v>
      </c>
      <c r="E1498" t="s">
        <v>12</v>
      </c>
      <c r="F1498" t="s">
        <v>16</v>
      </c>
      <c r="G1498" t="s">
        <v>23</v>
      </c>
      <c r="H1498" t="s">
        <v>23</v>
      </c>
      <c r="I1498">
        <f ca="1">DATEDIF(Table1_1[[#This Row],[Date of birth]],TODAY(),"Y")</f>
        <v>58</v>
      </c>
    </row>
    <row r="1499" spans="1:9" x14ac:dyDescent="0.3">
      <c r="A1499" t="s">
        <v>1530</v>
      </c>
      <c r="B1499" s="17">
        <v>22838</v>
      </c>
      <c r="D1499">
        <v>12644.59</v>
      </c>
      <c r="E1499" t="s">
        <v>12</v>
      </c>
      <c r="F1499" t="s">
        <v>11</v>
      </c>
      <c r="G1499" t="s">
        <v>42</v>
      </c>
      <c r="H1499" t="s">
        <v>42</v>
      </c>
      <c r="I1499">
        <f ca="1">DATEDIF(Table1_1[[#This Row],[Date of birth]],TODAY(),"Y")</f>
        <v>62</v>
      </c>
    </row>
    <row r="1500" spans="1:9" x14ac:dyDescent="0.3">
      <c r="A1500" t="s">
        <v>1531</v>
      </c>
      <c r="B1500" s="17">
        <v>23999</v>
      </c>
      <c r="D1500">
        <v>12646.21</v>
      </c>
      <c r="E1500" t="s">
        <v>12</v>
      </c>
      <c r="F1500" t="s">
        <v>11</v>
      </c>
      <c r="G1500" t="s">
        <v>42</v>
      </c>
      <c r="H1500" t="s">
        <v>42</v>
      </c>
      <c r="I1500">
        <f ca="1">DATEDIF(Table1_1[[#This Row],[Date of birth]],TODAY(),"Y")</f>
        <v>59</v>
      </c>
    </row>
    <row r="1501" spans="1:9" x14ac:dyDescent="0.3">
      <c r="A1501" t="s">
        <v>1532</v>
      </c>
      <c r="B1501" s="17">
        <v>22885</v>
      </c>
      <c r="D1501">
        <v>12648.7</v>
      </c>
      <c r="E1501" t="s">
        <v>12</v>
      </c>
      <c r="F1501" t="s">
        <v>11</v>
      </c>
      <c r="G1501" t="s">
        <v>13</v>
      </c>
      <c r="H1501" t="s">
        <v>13</v>
      </c>
      <c r="I1501">
        <f ca="1">DATEDIF(Table1_1[[#This Row],[Date of birth]],TODAY(),"Y")</f>
        <v>62</v>
      </c>
    </row>
    <row r="1502" spans="1:9" x14ac:dyDescent="0.3">
      <c r="A1502" t="s">
        <v>1533</v>
      </c>
      <c r="B1502" s="17">
        <v>27296</v>
      </c>
      <c r="D1502">
        <v>12697.48</v>
      </c>
      <c r="E1502" t="s">
        <v>12</v>
      </c>
      <c r="F1502" t="s">
        <v>12</v>
      </c>
      <c r="G1502" t="s">
        <v>300</v>
      </c>
      <c r="H1502" t="s">
        <v>300</v>
      </c>
      <c r="I1502">
        <f ca="1">DATEDIF(Table1_1[[#This Row],[Date of birth]],TODAY(),"Y")</f>
        <v>50</v>
      </c>
    </row>
    <row r="1503" spans="1:9" x14ac:dyDescent="0.3">
      <c r="A1503" t="s">
        <v>1534</v>
      </c>
      <c r="B1503" s="17">
        <v>33786</v>
      </c>
      <c r="D1503">
        <v>12699.56</v>
      </c>
      <c r="E1503" t="s">
        <v>12</v>
      </c>
      <c r="F1503" t="s">
        <v>11</v>
      </c>
      <c r="G1503" t="s">
        <v>42</v>
      </c>
      <c r="H1503" t="s">
        <v>42</v>
      </c>
      <c r="I1503">
        <f ca="1">DATEDIF(Table1_1[[#This Row],[Date of birth]],TODAY(),"Y")</f>
        <v>32</v>
      </c>
    </row>
    <row r="1504" spans="1:9" x14ac:dyDescent="0.3">
      <c r="A1504" t="s">
        <v>1535</v>
      </c>
      <c r="B1504" s="17">
        <v>23709</v>
      </c>
      <c r="D1504">
        <v>12700.63</v>
      </c>
      <c r="E1504" t="s">
        <v>12</v>
      </c>
      <c r="F1504" t="s">
        <v>12</v>
      </c>
      <c r="G1504" t="s">
        <v>42</v>
      </c>
      <c r="H1504" t="s">
        <v>42</v>
      </c>
      <c r="I1504">
        <f ca="1">DATEDIF(Table1_1[[#This Row],[Date of birth]],TODAY(),"Y")</f>
        <v>60</v>
      </c>
    </row>
    <row r="1505" spans="1:9" x14ac:dyDescent="0.3">
      <c r="A1505" t="s">
        <v>1536</v>
      </c>
      <c r="B1505" s="17">
        <v>25750</v>
      </c>
      <c r="D1505">
        <v>12713</v>
      </c>
      <c r="E1505" t="s">
        <v>12</v>
      </c>
      <c r="F1505" t="s">
        <v>16</v>
      </c>
      <c r="G1505" t="s">
        <v>42</v>
      </c>
      <c r="H1505" t="s">
        <v>42</v>
      </c>
      <c r="I1505">
        <f ca="1">DATEDIF(Table1_1[[#This Row],[Date of birth]],TODAY(),"Y")</f>
        <v>54</v>
      </c>
    </row>
    <row r="1506" spans="1:9" x14ac:dyDescent="0.3">
      <c r="A1506" t="s">
        <v>1537</v>
      </c>
      <c r="B1506" s="17">
        <v>32341</v>
      </c>
      <c r="D1506">
        <v>12718.21</v>
      </c>
      <c r="E1506" t="s">
        <v>12</v>
      </c>
      <c r="F1506" t="s">
        <v>16</v>
      </c>
      <c r="G1506" t="s">
        <v>535</v>
      </c>
      <c r="H1506" t="s">
        <v>535</v>
      </c>
      <c r="I1506">
        <f ca="1">DATEDIF(Table1_1[[#This Row],[Date of birth]],TODAY(),"Y")</f>
        <v>36</v>
      </c>
    </row>
    <row r="1507" spans="1:9" x14ac:dyDescent="0.3">
      <c r="A1507" t="s">
        <v>1538</v>
      </c>
      <c r="B1507" s="17">
        <v>22890</v>
      </c>
      <c r="D1507">
        <v>12731</v>
      </c>
      <c r="E1507" t="s">
        <v>12</v>
      </c>
      <c r="F1507" t="s">
        <v>12</v>
      </c>
      <c r="G1507" t="s">
        <v>168</v>
      </c>
      <c r="H1507" t="s">
        <v>168</v>
      </c>
      <c r="I1507">
        <f ca="1">DATEDIF(Table1_1[[#This Row],[Date of birth]],TODAY(),"Y")</f>
        <v>62</v>
      </c>
    </row>
    <row r="1508" spans="1:9" x14ac:dyDescent="0.3">
      <c r="A1508" t="s">
        <v>1539</v>
      </c>
      <c r="B1508" s="17">
        <v>22920</v>
      </c>
      <c r="D1508">
        <v>12741.17</v>
      </c>
      <c r="E1508" t="s">
        <v>12</v>
      </c>
      <c r="F1508" t="s">
        <v>16</v>
      </c>
      <c r="G1508" t="s">
        <v>356</v>
      </c>
      <c r="H1508" t="s">
        <v>356</v>
      </c>
      <c r="I1508">
        <f ca="1">DATEDIF(Table1_1[[#This Row],[Date of birth]],TODAY(),"Y")</f>
        <v>62</v>
      </c>
    </row>
    <row r="1509" spans="1:9" x14ac:dyDescent="0.3">
      <c r="A1509" t="s">
        <v>1540</v>
      </c>
      <c r="B1509" s="17">
        <v>27662</v>
      </c>
      <c r="D1509">
        <v>12770.27</v>
      </c>
      <c r="E1509" t="s">
        <v>12</v>
      </c>
      <c r="F1509" t="s">
        <v>12</v>
      </c>
      <c r="G1509" t="s">
        <v>300</v>
      </c>
      <c r="H1509" t="s">
        <v>300</v>
      </c>
      <c r="I1509">
        <f ca="1">DATEDIF(Table1_1[[#This Row],[Date of birth]],TODAY(),"Y")</f>
        <v>49</v>
      </c>
    </row>
    <row r="1510" spans="1:9" x14ac:dyDescent="0.3">
      <c r="A1510" t="s">
        <v>1541</v>
      </c>
      <c r="B1510" s="17">
        <v>26573</v>
      </c>
      <c r="D1510">
        <v>12776.05</v>
      </c>
      <c r="E1510" t="s">
        <v>12</v>
      </c>
      <c r="F1510" t="s">
        <v>12</v>
      </c>
      <c r="G1510" t="s">
        <v>535</v>
      </c>
      <c r="H1510" t="s">
        <v>535</v>
      </c>
      <c r="I1510">
        <f ca="1">DATEDIF(Table1_1[[#This Row],[Date of birth]],TODAY(),"Y")</f>
        <v>52</v>
      </c>
    </row>
    <row r="1511" spans="1:9" x14ac:dyDescent="0.3">
      <c r="A1511" t="s">
        <v>1542</v>
      </c>
      <c r="B1511" s="17">
        <v>23346</v>
      </c>
      <c r="D1511">
        <v>12788.03</v>
      </c>
      <c r="E1511" t="s">
        <v>12</v>
      </c>
      <c r="F1511" t="s">
        <v>12</v>
      </c>
      <c r="G1511" t="s">
        <v>200</v>
      </c>
      <c r="H1511" t="s">
        <v>200</v>
      </c>
      <c r="I1511">
        <f ca="1">DATEDIF(Table1_1[[#This Row],[Date of birth]],TODAY(),"Y")</f>
        <v>61</v>
      </c>
    </row>
    <row r="1512" spans="1:9" x14ac:dyDescent="0.3">
      <c r="A1512" t="s">
        <v>1543</v>
      </c>
      <c r="B1512" s="17">
        <v>30618</v>
      </c>
      <c r="D1512">
        <v>12788.18</v>
      </c>
      <c r="E1512" t="s">
        <v>12</v>
      </c>
      <c r="F1512" t="s">
        <v>16</v>
      </c>
      <c r="G1512" t="s">
        <v>535</v>
      </c>
      <c r="H1512" t="s">
        <v>535</v>
      </c>
      <c r="I1512">
        <f ca="1">DATEDIF(Table1_1[[#This Row],[Date of birth]],TODAY(),"Y")</f>
        <v>41</v>
      </c>
    </row>
    <row r="1513" spans="1:9" x14ac:dyDescent="0.3">
      <c r="A1513" t="s">
        <v>1544</v>
      </c>
      <c r="B1513" s="17">
        <v>28695</v>
      </c>
      <c r="D1513">
        <v>12797.21</v>
      </c>
      <c r="E1513" t="s">
        <v>12</v>
      </c>
      <c r="F1513" t="s">
        <v>16</v>
      </c>
      <c r="G1513" t="s">
        <v>247</v>
      </c>
      <c r="H1513" t="s">
        <v>247</v>
      </c>
      <c r="I1513">
        <f ca="1">DATEDIF(Table1_1[[#This Row],[Date of birth]],TODAY(),"Y")</f>
        <v>46</v>
      </c>
    </row>
    <row r="1514" spans="1:9" x14ac:dyDescent="0.3">
      <c r="A1514" t="s">
        <v>1545</v>
      </c>
      <c r="B1514" s="17">
        <v>23212</v>
      </c>
      <c r="D1514">
        <v>12815.44</v>
      </c>
      <c r="E1514" t="s">
        <v>12</v>
      </c>
      <c r="F1514" t="s">
        <v>12</v>
      </c>
      <c r="G1514" t="s">
        <v>247</v>
      </c>
      <c r="H1514" t="s">
        <v>247</v>
      </c>
      <c r="I1514">
        <f ca="1">DATEDIF(Table1_1[[#This Row],[Date of birth]],TODAY(),"Y")</f>
        <v>61</v>
      </c>
    </row>
    <row r="1515" spans="1:9" x14ac:dyDescent="0.3">
      <c r="A1515" t="s">
        <v>1546</v>
      </c>
      <c r="B1515" s="17">
        <v>24740</v>
      </c>
      <c r="D1515">
        <v>12823.25</v>
      </c>
      <c r="E1515" t="s">
        <v>12</v>
      </c>
      <c r="F1515" t="s">
        <v>12</v>
      </c>
      <c r="G1515" t="s">
        <v>300</v>
      </c>
      <c r="H1515" t="s">
        <v>300</v>
      </c>
      <c r="I1515">
        <f ca="1">DATEDIF(Table1_1[[#This Row],[Date of birth]],TODAY(),"Y")</f>
        <v>57</v>
      </c>
    </row>
    <row r="1516" spans="1:9" x14ac:dyDescent="0.3">
      <c r="A1516" t="s">
        <v>1547</v>
      </c>
      <c r="B1516" s="17">
        <v>38292</v>
      </c>
      <c r="D1516">
        <v>12829.46</v>
      </c>
      <c r="E1516" t="s">
        <v>12</v>
      </c>
      <c r="F1516" t="s">
        <v>12</v>
      </c>
      <c r="G1516" t="s">
        <v>168</v>
      </c>
      <c r="H1516" t="s">
        <v>168</v>
      </c>
      <c r="I1516">
        <f ca="1">DATEDIF(Table1_1[[#This Row],[Date of birth]],TODAY(),"Y")</f>
        <v>20</v>
      </c>
    </row>
    <row r="1517" spans="1:9" x14ac:dyDescent="0.3">
      <c r="A1517" t="s">
        <v>1548</v>
      </c>
      <c r="B1517" s="17">
        <v>34239</v>
      </c>
      <c r="D1517">
        <v>12847.24</v>
      </c>
      <c r="E1517" t="s">
        <v>12</v>
      </c>
      <c r="F1517" t="s">
        <v>11</v>
      </c>
      <c r="G1517" t="s">
        <v>23</v>
      </c>
      <c r="H1517" t="s">
        <v>23</v>
      </c>
      <c r="I1517">
        <f ca="1">DATEDIF(Table1_1[[#This Row],[Date of birth]],TODAY(),"Y")</f>
        <v>31</v>
      </c>
    </row>
    <row r="1518" spans="1:9" x14ac:dyDescent="0.3">
      <c r="A1518" t="s">
        <v>1549</v>
      </c>
      <c r="B1518" s="17">
        <v>26929</v>
      </c>
      <c r="D1518">
        <v>12852.37</v>
      </c>
      <c r="E1518" t="s">
        <v>12</v>
      </c>
      <c r="F1518" t="s">
        <v>16</v>
      </c>
      <c r="G1518" t="s">
        <v>23</v>
      </c>
      <c r="H1518" t="s">
        <v>23</v>
      </c>
      <c r="I1518">
        <f ca="1">DATEDIF(Table1_1[[#This Row],[Date of birth]],TODAY(),"Y")</f>
        <v>51</v>
      </c>
    </row>
    <row r="1519" spans="1:9" x14ac:dyDescent="0.3">
      <c r="A1519" t="s">
        <v>1550</v>
      </c>
      <c r="B1519" s="17">
        <v>23281</v>
      </c>
      <c r="D1519">
        <v>12856.84</v>
      </c>
      <c r="E1519" t="s">
        <v>12</v>
      </c>
      <c r="F1519" t="s">
        <v>12</v>
      </c>
      <c r="G1519" t="s">
        <v>300</v>
      </c>
      <c r="H1519" t="s">
        <v>300</v>
      </c>
      <c r="I1519">
        <f ca="1">DATEDIF(Table1_1[[#This Row],[Date of birth]],TODAY(),"Y")</f>
        <v>61</v>
      </c>
    </row>
    <row r="1520" spans="1:9" x14ac:dyDescent="0.3">
      <c r="A1520" t="s">
        <v>1551</v>
      </c>
      <c r="B1520" s="17">
        <v>30895</v>
      </c>
      <c r="D1520">
        <v>12870.31</v>
      </c>
      <c r="E1520" t="s">
        <v>12</v>
      </c>
      <c r="F1520" t="s">
        <v>12</v>
      </c>
      <c r="G1520" t="s">
        <v>23</v>
      </c>
      <c r="H1520" t="s">
        <v>23</v>
      </c>
      <c r="I1520">
        <f ca="1">DATEDIF(Table1_1[[#This Row],[Date of birth]],TODAY(),"Y")</f>
        <v>40</v>
      </c>
    </row>
    <row r="1521" spans="1:9" x14ac:dyDescent="0.3">
      <c r="A1521" t="s">
        <v>1552</v>
      </c>
      <c r="B1521" s="17">
        <v>38169</v>
      </c>
      <c r="D1521">
        <v>12890.06</v>
      </c>
      <c r="E1521" t="s">
        <v>12</v>
      </c>
      <c r="F1521" t="s">
        <v>16</v>
      </c>
      <c r="G1521" t="s">
        <v>166</v>
      </c>
      <c r="H1521" t="s">
        <v>166</v>
      </c>
      <c r="I1521">
        <f ca="1">DATEDIF(Table1_1[[#This Row],[Date of birth]],TODAY(),"Y")</f>
        <v>20</v>
      </c>
    </row>
    <row r="1522" spans="1:9" x14ac:dyDescent="0.3">
      <c r="A1522" t="s">
        <v>1553</v>
      </c>
      <c r="B1522" s="17">
        <v>23239</v>
      </c>
      <c r="D1522">
        <v>12913.99</v>
      </c>
      <c r="E1522" t="s">
        <v>12</v>
      </c>
      <c r="F1522" t="s">
        <v>11</v>
      </c>
      <c r="G1522" t="s">
        <v>168</v>
      </c>
      <c r="H1522" t="s">
        <v>168</v>
      </c>
      <c r="I1522">
        <f ca="1">DATEDIF(Table1_1[[#This Row],[Date of birth]],TODAY(),"Y")</f>
        <v>61</v>
      </c>
    </row>
    <row r="1523" spans="1:9" x14ac:dyDescent="0.3">
      <c r="A1523" t="s">
        <v>1554</v>
      </c>
      <c r="B1523" s="17">
        <v>23255</v>
      </c>
      <c r="D1523">
        <v>12925.89</v>
      </c>
      <c r="E1523" t="s">
        <v>12</v>
      </c>
      <c r="F1523" t="s">
        <v>11</v>
      </c>
      <c r="G1523" t="s">
        <v>13</v>
      </c>
      <c r="H1523" t="s">
        <v>13</v>
      </c>
      <c r="I1523">
        <f ca="1">DATEDIF(Table1_1[[#This Row],[Date of birth]],TODAY(),"Y")</f>
        <v>61</v>
      </c>
    </row>
    <row r="1524" spans="1:9" x14ac:dyDescent="0.3">
      <c r="A1524" t="s">
        <v>1555</v>
      </c>
      <c r="B1524" s="17">
        <v>23237</v>
      </c>
      <c r="D1524">
        <v>12928.79</v>
      </c>
      <c r="E1524" t="s">
        <v>12</v>
      </c>
      <c r="F1524" t="s">
        <v>11</v>
      </c>
      <c r="G1524" t="s">
        <v>13</v>
      </c>
      <c r="H1524" t="s">
        <v>13</v>
      </c>
      <c r="I1524">
        <f ca="1">DATEDIF(Table1_1[[#This Row],[Date of birth]],TODAY(),"Y")</f>
        <v>61</v>
      </c>
    </row>
    <row r="1525" spans="1:9" x14ac:dyDescent="0.3">
      <c r="A1525" t="s">
        <v>1556</v>
      </c>
      <c r="B1525" s="17">
        <v>24463</v>
      </c>
      <c r="D1525">
        <v>12949.16</v>
      </c>
      <c r="E1525" t="s">
        <v>12</v>
      </c>
      <c r="F1525" t="s">
        <v>12</v>
      </c>
      <c r="G1525" t="s">
        <v>13</v>
      </c>
      <c r="H1525" t="s">
        <v>13</v>
      </c>
      <c r="I1525">
        <f ca="1">DATEDIF(Table1_1[[#This Row],[Date of birth]],TODAY(),"Y")</f>
        <v>58</v>
      </c>
    </row>
    <row r="1526" spans="1:9" x14ac:dyDescent="0.3">
      <c r="A1526" t="s">
        <v>1557</v>
      </c>
      <c r="B1526" s="17">
        <v>22513</v>
      </c>
      <c r="D1526">
        <v>12950.07</v>
      </c>
      <c r="E1526" t="s">
        <v>12</v>
      </c>
      <c r="F1526" t="s">
        <v>16</v>
      </c>
      <c r="G1526" t="s">
        <v>23</v>
      </c>
      <c r="H1526" t="s">
        <v>23</v>
      </c>
      <c r="I1526">
        <f ca="1">DATEDIF(Table1_1[[#This Row],[Date of birth]],TODAY(),"Y")</f>
        <v>63</v>
      </c>
    </row>
    <row r="1527" spans="1:9" x14ac:dyDescent="0.3">
      <c r="A1527" t="s">
        <v>1558</v>
      </c>
      <c r="B1527" s="17">
        <v>22221</v>
      </c>
      <c r="D1527">
        <v>12957.12</v>
      </c>
      <c r="E1527" t="s">
        <v>12</v>
      </c>
      <c r="F1527" t="s">
        <v>16</v>
      </c>
      <c r="G1527" t="s">
        <v>42</v>
      </c>
      <c r="H1527" t="s">
        <v>42</v>
      </c>
      <c r="I1527">
        <f ca="1">DATEDIF(Table1_1[[#This Row],[Date of birth]],TODAY(),"Y")</f>
        <v>64</v>
      </c>
    </row>
    <row r="1528" spans="1:9" x14ac:dyDescent="0.3">
      <c r="A1528" t="s">
        <v>1559</v>
      </c>
      <c r="B1528" s="17">
        <v>22089</v>
      </c>
      <c r="D1528">
        <v>12979.36</v>
      </c>
      <c r="E1528" t="s">
        <v>12</v>
      </c>
      <c r="F1528" t="s">
        <v>16</v>
      </c>
      <c r="G1528" t="s">
        <v>42</v>
      </c>
      <c r="H1528" t="s">
        <v>42</v>
      </c>
      <c r="I1528">
        <f ca="1">DATEDIF(Table1_1[[#This Row],[Date of birth]],TODAY(),"Y")</f>
        <v>64</v>
      </c>
    </row>
    <row r="1529" spans="1:9" x14ac:dyDescent="0.3">
      <c r="A1529" t="s">
        <v>1560</v>
      </c>
      <c r="B1529" s="17">
        <v>22182</v>
      </c>
      <c r="D1529">
        <v>12981.35</v>
      </c>
      <c r="E1529" t="s">
        <v>12</v>
      </c>
      <c r="F1529" t="s">
        <v>12</v>
      </c>
      <c r="G1529" t="s">
        <v>13</v>
      </c>
      <c r="H1529" t="s">
        <v>13</v>
      </c>
      <c r="I1529">
        <f ca="1">DATEDIF(Table1_1[[#This Row],[Date of birth]],TODAY(),"Y")</f>
        <v>64</v>
      </c>
    </row>
    <row r="1530" spans="1:9" x14ac:dyDescent="0.3">
      <c r="A1530" t="s">
        <v>1561</v>
      </c>
      <c r="B1530" s="17">
        <v>22248</v>
      </c>
      <c r="D1530">
        <v>12982.87</v>
      </c>
      <c r="E1530" t="s">
        <v>12</v>
      </c>
      <c r="F1530" t="s">
        <v>16</v>
      </c>
      <c r="G1530" t="s">
        <v>13</v>
      </c>
      <c r="H1530" t="s">
        <v>13</v>
      </c>
      <c r="I1530">
        <f ca="1">DATEDIF(Table1_1[[#This Row],[Date of birth]],TODAY(),"Y")</f>
        <v>64</v>
      </c>
    </row>
    <row r="1531" spans="1:9" x14ac:dyDescent="0.3">
      <c r="A1531" t="s">
        <v>1562</v>
      </c>
      <c r="B1531" s="17">
        <v>29186</v>
      </c>
      <c r="D1531">
        <v>12994.12</v>
      </c>
      <c r="E1531" t="s">
        <v>12</v>
      </c>
      <c r="F1531" t="s">
        <v>11</v>
      </c>
      <c r="G1531" t="s">
        <v>535</v>
      </c>
      <c r="H1531" t="s">
        <v>535</v>
      </c>
      <c r="I1531">
        <f ca="1">DATEDIF(Table1_1[[#This Row],[Date of birth]],TODAY(),"Y")</f>
        <v>45</v>
      </c>
    </row>
    <row r="1532" spans="1:9" x14ac:dyDescent="0.3">
      <c r="A1532" t="s">
        <v>1563</v>
      </c>
      <c r="B1532" s="17">
        <v>29889</v>
      </c>
      <c r="D1532">
        <v>13002.91</v>
      </c>
      <c r="E1532" t="s">
        <v>12</v>
      </c>
      <c r="F1532" t="s">
        <v>16</v>
      </c>
      <c r="G1532" t="s">
        <v>23</v>
      </c>
      <c r="H1532" t="s">
        <v>23</v>
      </c>
      <c r="I1532">
        <f ca="1">DATEDIF(Table1_1[[#This Row],[Date of birth]],TODAY(),"Y")</f>
        <v>43</v>
      </c>
    </row>
    <row r="1533" spans="1:9" x14ac:dyDescent="0.3">
      <c r="A1533" t="s">
        <v>1564</v>
      </c>
      <c r="B1533" s="17">
        <v>22821</v>
      </c>
      <c r="D1533">
        <v>13004.95</v>
      </c>
      <c r="E1533" t="s">
        <v>12</v>
      </c>
      <c r="F1533" t="s">
        <v>16</v>
      </c>
      <c r="G1533" t="s">
        <v>23</v>
      </c>
      <c r="H1533" t="s">
        <v>23</v>
      </c>
      <c r="I1533">
        <f ca="1">DATEDIF(Table1_1[[#This Row],[Date of birth]],TODAY(),"Y")</f>
        <v>62</v>
      </c>
    </row>
    <row r="1534" spans="1:9" x14ac:dyDescent="0.3">
      <c r="A1534" t="s">
        <v>1565</v>
      </c>
      <c r="B1534" s="17">
        <v>25550</v>
      </c>
      <c r="D1534">
        <v>13008.07</v>
      </c>
      <c r="E1534" t="s">
        <v>12</v>
      </c>
      <c r="F1534" t="s">
        <v>12</v>
      </c>
      <c r="G1534" t="s">
        <v>23</v>
      </c>
      <c r="H1534" t="s">
        <v>23</v>
      </c>
      <c r="I1534">
        <f ca="1">DATEDIF(Table1_1[[#This Row],[Date of birth]],TODAY(),"Y")</f>
        <v>55</v>
      </c>
    </row>
    <row r="1535" spans="1:9" x14ac:dyDescent="0.3">
      <c r="A1535" t="s">
        <v>1566</v>
      </c>
      <c r="B1535" s="17">
        <v>26569</v>
      </c>
      <c r="D1535">
        <v>13010.86</v>
      </c>
      <c r="E1535" t="s">
        <v>12</v>
      </c>
      <c r="F1535" t="s">
        <v>11</v>
      </c>
      <c r="G1535" t="s">
        <v>23</v>
      </c>
      <c r="H1535" t="s">
        <v>23</v>
      </c>
      <c r="I1535">
        <f ca="1">DATEDIF(Table1_1[[#This Row],[Date of birth]],TODAY(),"Y")</f>
        <v>52</v>
      </c>
    </row>
    <row r="1536" spans="1:9" x14ac:dyDescent="0.3">
      <c r="A1536" t="s">
        <v>1567</v>
      </c>
      <c r="B1536" s="17">
        <v>22847</v>
      </c>
      <c r="D1536">
        <v>13012.21</v>
      </c>
      <c r="E1536" t="s">
        <v>12</v>
      </c>
      <c r="F1536" t="s">
        <v>16</v>
      </c>
      <c r="G1536" t="s">
        <v>23</v>
      </c>
      <c r="H1536" t="s">
        <v>23</v>
      </c>
      <c r="I1536">
        <f ca="1">DATEDIF(Table1_1[[#This Row],[Date of birth]],TODAY(),"Y")</f>
        <v>62</v>
      </c>
    </row>
    <row r="1537" spans="1:9" x14ac:dyDescent="0.3">
      <c r="A1537" t="s">
        <v>1568</v>
      </c>
      <c r="B1537" s="17">
        <v>23643</v>
      </c>
      <c r="D1537">
        <v>13019.16</v>
      </c>
      <c r="E1537" t="s">
        <v>12</v>
      </c>
      <c r="F1537" t="s">
        <v>16</v>
      </c>
      <c r="G1537" t="s">
        <v>247</v>
      </c>
      <c r="H1537" t="s">
        <v>247</v>
      </c>
      <c r="I1537">
        <f ca="1">DATEDIF(Table1_1[[#This Row],[Date of birth]],TODAY(),"Y")</f>
        <v>60</v>
      </c>
    </row>
    <row r="1538" spans="1:9" x14ac:dyDescent="0.3">
      <c r="A1538" t="s">
        <v>1569</v>
      </c>
      <c r="B1538" s="17">
        <v>24047</v>
      </c>
      <c r="D1538">
        <v>13023.93</v>
      </c>
      <c r="E1538" t="s">
        <v>12</v>
      </c>
      <c r="F1538" t="s">
        <v>11</v>
      </c>
      <c r="G1538" t="s">
        <v>200</v>
      </c>
      <c r="H1538" t="s">
        <v>200</v>
      </c>
      <c r="I1538">
        <f ca="1">DATEDIF(Table1_1[[#This Row],[Date of birth]],TODAY(),"Y")</f>
        <v>59</v>
      </c>
    </row>
    <row r="1539" spans="1:9" x14ac:dyDescent="0.3">
      <c r="A1539" t="s">
        <v>1570</v>
      </c>
      <c r="B1539" s="17">
        <v>22586</v>
      </c>
      <c r="D1539">
        <v>13041.92</v>
      </c>
      <c r="E1539" t="s">
        <v>12</v>
      </c>
      <c r="F1539" t="s">
        <v>16</v>
      </c>
      <c r="G1539" t="s">
        <v>42</v>
      </c>
      <c r="H1539" t="s">
        <v>42</v>
      </c>
      <c r="I1539">
        <f ca="1">DATEDIF(Table1_1[[#This Row],[Date of birth]],TODAY(),"Y")</f>
        <v>63</v>
      </c>
    </row>
    <row r="1540" spans="1:9" x14ac:dyDescent="0.3">
      <c r="A1540" t="s">
        <v>1571</v>
      </c>
      <c r="B1540" s="17">
        <v>25469</v>
      </c>
      <c r="D1540">
        <v>13044.41</v>
      </c>
      <c r="E1540" t="s">
        <v>12</v>
      </c>
      <c r="F1540" t="s">
        <v>16</v>
      </c>
      <c r="G1540" t="s">
        <v>23</v>
      </c>
      <c r="H1540" t="s">
        <v>23</v>
      </c>
      <c r="I1540">
        <f ca="1">DATEDIF(Table1_1[[#This Row],[Date of birth]],TODAY(),"Y")</f>
        <v>55</v>
      </c>
    </row>
    <row r="1541" spans="1:9" x14ac:dyDescent="0.3">
      <c r="A1541" t="s">
        <v>1572</v>
      </c>
      <c r="B1541" s="17">
        <v>24685</v>
      </c>
      <c r="D1541">
        <v>13047.33</v>
      </c>
      <c r="E1541" t="s">
        <v>12</v>
      </c>
      <c r="F1541" t="s">
        <v>12</v>
      </c>
      <c r="G1541" t="s">
        <v>247</v>
      </c>
      <c r="H1541" t="s">
        <v>247</v>
      </c>
      <c r="I1541">
        <f ca="1">DATEDIF(Table1_1[[#This Row],[Date of birth]],TODAY(),"Y")</f>
        <v>57</v>
      </c>
    </row>
    <row r="1542" spans="1:9" x14ac:dyDescent="0.3">
      <c r="A1542" t="s">
        <v>1573</v>
      </c>
      <c r="B1542" s="17">
        <v>31346</v>
      </c>
      <c r="D1542">
        <v>13051.22</v>
      </c>
      <c r="E1542" t="s">
        <v>12</v>
      </c>
      <c r="F1542" t="s">
        <v>16</v>
      </c>
      <c r="G1542" t="s">
        <v>535</v>
      </c>
      <c r="H1542" t="s">
        <v>535</v>
      </c>
      <c r="I1542">
        <f ca="1">DATEDIF(Table1_1[[#This Row],[Date of birth]],TODAY(),"Y")</f>
        <v>39</v>
      </c>
    </row>
    <row r="1543" spans="1:9" x14ac:dyDescent="0.3">
      <c r="A1543" t="s">
        <v>1574</v>
      </c>
      <c r="B1543" s="17">
        <v>22586</v>
      </c>
      <c r="D1543">
        <v>13063.88</v>
      </c>
      <c r="E1543" t="s">
        <v>12</v>
      </c>
      <c r="F1543" t="s">
        <v>11</v>
      </c>
      <c r="G1543" t="s">
        <v>42</v>
      </c>
      <c r="H1543" t="s">
        <v>42</v>
      </c>
      <c r="I1543">
        <f ca="1">DATEDIF(Table1_1[[#This Row],[Date of birth]],TODAY(),"Y")</f>
        <v>63</v>
      </c>
    </row>
    <row r="1544" spans="1:9" x14ac:dyDescent="0.3">
      <c r="A1544" t="s">
        <v>1575</v>
      </c>
      <c r="B1544" s="17">
        <v>28688</v>
      </c>
      <c r="D1544">
        <v>13101.74</v>
      </c>
      <c r="E1544" t="s">
        <v>12</v>
      </c>
      <c r="F1544" t="s">
        <v>11</v>
      </c>
      <c r="G1544" t="s">
        <v>535</v>
      </c>
      <c r="H1544" t="s">
        <v>535</v>
      </c>
      <c r="I1544">
        <f ca="1">DATEDIF(Table1_1[[#This Row],[Date of birth]],TODAY(),"Y")</f>
        <v>46</v>
      </c>
    </row>
    <row r="1545" spans="1:9" x14ac:dyDescent="0.3">
      <c r="A1545" t="s">
        <v>1576</v>
      </c>
      <c r="B1545" s="17">
        <v>26236</v>
      </c>
      <c r="D1545">
        <v>13110.79</v>
      </c>
      <c r="E1545" t="s">
        <v>12</v>
      </c>
      <c r="F1545" t="s">
        <v>11</v>
      </c>
      <c r="G1545" t="s">
        <v>42</v>
      </c>
      <c r="H1545" t="s">
        <v>42</v>
      </c>
      <c r="I1545">
        <f ca="1">DATEDIF(Table1_1[[#This Row],[Date of birth]],TODAY(),"Y")</f>
        <v>53</v>
      </c>
    </row>
    <row r="1546" spans="1:9" x14ac:dyDescent="0.3">
      <c r="A1546" t="s">
        <v>1577</v>
      </c>
      <c r="B1546" s="17">
        <v>22859</v>
      </c>
      <c r="D1546">
        <v>13112.6</v>
      </c>
      <c r="E1546" t="s">
        <v>12</v>
      </c>
      <c r="F1546" t="s">
        <v>12</v>
      </c>
      <c r="G1546" t="s">
        <v>23</v>
      </c>
      <c r="H1546" t="s">
        <v>23</v>
      </c>
      <c r="I1546">
        <f ca="1">DATEDIF(Table1_1[[#This Row],[Date of birth]],TODAY(),"Y")</f>
        <v>62</v>
      </c>
    </row>
    <row r="1547" spans="1:9" x14ac:dyDescent="0.3">
      <c r="A1547" t="s">
        <v>1578</v>
      </c>
      <c r="B1547" s="17">
        <v>33828</v>
      </c>
      <c r="D1547">
        <v>13113.51</v>
      </c>
      <c r="E1547" t="s">
        <v>12</v>
      </c>
      <c r="F1547" t="s">
        <v>11</v>
      </c>
      <c r="G1547" t="s">
        <v>535</v>
      </c>
      <c r="H1547" t="s">
        <v>535</v>
      </c>
      <c r="I1547">
        <f ca="1">DATEDIF(Table1_1[[#This Row],[Date of birth]],TODAY(),"Y")</f>
        <v>32</v>
      </c>
    </row>
    <row r="1548" spans="1:9" x14ac:dyDescent="0.3">
      <c r="A1548" t="s">
        <v>1579</v>
      </c>
      <c r="B1548" s="17">
        <v>23268</v>
      </c>
      <c r="D1548">
        <v>13116.84</v>
      </c>
      <c r="E1548" t="s">
        <v>12</v>
      </c>
      <c r="F1548" t="s">
        <v>16</v>
      </c>
      <c r="G1548" t="s">
        <v>23</v>
      </c>
      <c r="H1548" t="s">
        <v>23</v>
      </c>
      <c r="I1548">
        <f ca="1">DATEDIF(Table1_1[[#This Row],[Date of birth]],TODAY(),"Y")</f>
        <v>61</v>
      </c>
    </row>
    <row r="1549" spans="1:9" x14ac:dyDescent="0.3">
      <c r="A1549" t="s">
        <v>1580</v>
      </c>
      <c r="B1549" s="17">
        <v>36388</v>
      </c>
      <c r="D1549">
        <v>13126.68</v>
      </c>
      <c r="E1549" t="s">
        <v>12</v>
      </c>
      <c r="F1549" t="s">
        <v>12</v>
      </c>
      <c r="G1549" t="s">
        <v>42</v>
      </c>
      <c r="H1549" t="s">
        <v>42</v>
      </c>
      <c r="I1549">
        <f ca="1">DATEDIF(Table1_1[[#This Row],[Date of birth]],TODAY(),"Y")</f>
        <v>25</v>
      </c>
    </row>
    <row r="1550" spans="1:9" x14ac:dyDescent="0.3">
      <c r="A1550" t="s">
        <v>1581</v>
      </c>
      <c r="B1550" s="17">
        <v>22525</v>
      </c>
      <c r="D1550">
        <v>13129.6</v>
      </c>
      <c r="E1550" t="s">
        <v>12</v>
      </c>
      <c r="F1550" t="s">
        <v>11</v>
      </c>
      <c r="G1550" t="s">
        <v>356</v>
      </c>
      <c r="H1550" t="s">
        <v>356</v>
      </c>
      <c r="I1550">
        <f ca="1">DATEDIF(Table1_1[[#This Row],[Date of birth]],TODAY(),"Y")</f>
        <v>63</v>
      </c>
    </row>
    <row r="1551" spans="1:9" x14ac:dyDescent="0.3">
      <c r="A1551" t="s">
        <v>1582</v>
      </c>
      <c r="B1551" s="17">
        <v>22616</v>
      </c>
      <c r="D1551">
        <v>13143.34</v>
      </c>
      <c r="E1551" t="s">
        <v>12</v>
      </c>
      <c r="F1551" t="s">
        <v>11</v>
      </c>
      <c r="G1551" t="s">
        <v>516</v>
      </c>
      <c r="H1551" t="s">
        <v>516</v>
      </c>
      <c r="I1551">
        <f ca="1">DATEDIF(Table1_1[[#This Row],[Date of birth]],TODAY(),"Y")</f>
        <v>63</v>
      </c>
    </row>
    <row r="1552" spans="1:9" x14ac:dyDescent="0.3">
      <c r="A1552" t="s">
        <v>1583</v>
      </c>
      <c r="B1552" s="17">
        <v>22616</v>
      </c>
      <c r="D1552">
        <v>13143.86</v>
      </c>
      <c r="E1552" t="s">
        <v>12</v>
      </c>
      <c r="F1552" t="s">
        <v>11</v>
      </c>
      <c r="G1552" t="s">
        <v>168</v>
      </c>
      <c r="H1552" t="s">
        <v>168</v>
      </c>
      <c r="I1552">
        <f ca="1">DATEDIF(Table1_1[[#This Row],[Date of birth]],TODAY(),"Y")</f>
        <v>63</v>
      </c>
    </row>
    <row r="1553" spans="1:9" x14ac:dyDescent="0.3">
      <c r="A1553" t="s">
        <v>1584</v>
      </c>
      <c r="B1553" s="17">
        <v>22859</v>
      </c>
      <c r="D1553">
        <v>13204.29</v>
      </c>
      <c r="E1553" t="s">
        <v>12</v>
      </c>
      <c r="F1553" t="s">
        <v>16</v>
      </c>
      <c r="G1553" t="s">
        <v>247</v>
      </c>
      <c r="H1553" t="s">
        <v>247</v>
      </c>
      <c r="I1553">
        <f ca="1">DATEDIF(Table1_1[[#This Row],[Date of birth]],TODAY(),"Y")</f>
        <v>62</v>
      </c>
    </row>
    <row r="1554" spans="1:9" x14ac:dyDescent="0.3">
      <c r="A1554" t="s">
        <v>1585</v>
      </c>
      <c r="B1554" s="17">
        <v>30239</v>
      </c>
      <c r="D1554">
        <v>13214.43</v>
      </c>
      <c r="E1554" t="s">
        <v>12</v>
      </c>
      <c r="F1554" t="s">
        <v>11</v>
      </c>
      <c r="G1554" t="s">
        <v>23</v>
      </c>
      <c r="H1554" t="s">
        <v>23</v>
      </c>
      <c r="I1554">
        <f ca="1">DATEDIF(Table1_1[[#This Row],[Date of birth]],TODAY(),"Y")</f>
        <v>42</v>
      </c>
    </row>
    <row r="1555" spans="1:9" x14ac:dyDescent="0.3">
      <c r="A1555" t="s">
        <v>1586</v>
      </c>
      <c r="B1555" s="17">
        <v>22981</v>
      </c>
      <c r="D1555">
        <v>13217.09</v>
      </c>
      <c r="E1555" t="s">
        <v>12</v>
      </c>
      <c r="F1555" t="s">
        <v>16</v>
      </c>
      <c r="G1555" t="s">
        <v>247</v>
      </c>
      <c r="H1555" t="s">
        <v>247</v>
      </c>
      <c r="I1555">
        <f ca="1">DATEDIF(Table1_1[[#This Row],[Date of birth]],TODAY(),"Y")</f>
        <v>62</v>
      </c>
    </row>
    <row r="1556" spans="1:9" x14ac:dyDescent="0.3">
      <c r="A1556" t="s">
        <v>1587</v>
      </c>
      <c r="B1556" s="17">
        <v>24059</v>
      </c>
      <c r="D1556">
        <v>13224.06</v>
      </c>
      <c r="E1556" t="s">
        <v>12</v>
      </c>
      <c r="F1556" t="s">
        <v>12</v>
      </c>
      <c r="G1556" t="s">
        <v>247</v>
      </c>
      <c r="H1556" t="s">
        <v>247</v>
      </c>
      <c r="I1556">
        <f ca="1">DATEDIF(Table1_1[[#This Row],[Date of birth]],TODAY(),"Y")</f>
        <v>59</v>
      </c>
    </row>
    <row r="1557" spans="1:9" x14ac:dyDescent="0.3">
      <c r="A1557" t="s">
        <v>1588</v>
      </c>
      <c r="B1557" s="17">
        <v>22974</v>
      </c>
      <c r="D1557">
        <v>13224.69</v>
      </c>
      <c r="E1557" t="s">
        <v>12</v>
      </c>
      <c r="F1557" t="s">
        <v>11</v>
      </c>
      <c r="G1557" t="s">
        <v>42</v>
      </c>
      <c r="H1557" t="s">
        <v>42</v>
      </c>
      <c r="I1557">
        <f ca="1">DATEDIF(Table1_1[[#This Row],[Date of birth]],TODAY(),"Y")</f>
        <v>62</v>
      </c>
    </row>
    <row r="1558" spans="1:9" x14ac:dyDescent="0.3">
      <c r="A1558" t="s">
        <v>1589</v>
      </c>
      <c r="B1558" s="17">
        <v>22930</v>
      </c>
      <c r="D1558">
        <v>13228.85</v>
      </c>
      <c r="E1558" t="s">
        <v>12</v>
      </c>
      <c r="F1558" t="s">
        <v>12</v>
      </c>
      <c r="G1558" t="s">
        <v>249</v>
      </c>
      <c r="H1558" t="s">
        <v>249</v>
      </c>
      <c r="I1558">
        <f ca="1">DATEDIF(Table1_1[[#This Row],[Date of birth]],TODAY(),"Y")</f>
        <v>62</v>
      </c>
    </row>
    <row r="1559" spans="1:9" x14ac:dyDescent="0.3">
      <c r="A1559" t="s">
        <v>1590</v>
      </c>
      <c r="B1559" s="17">
        <v>34516</v>
      </c>
      <c r="D1559">
        <v>13292.52</v>
      </c>
      <c r="E1559" t="s">
        <v>12</v>
      </c>
      <c r="F1559" t="s">
        <v>12</v>
      </c>
      <c r="G1559" t="s">
        <v>23</v>
      </c>
      <c r="H1559" t="s">
        <v>23</v>
      </c>
      <c r="I1559">
        <f ca="1">DATEDIF(Table1_1[[#This Row],[Date of birth]],TODAY(),"Y")</f>
        <v>30</v>
      </c>
    </row>
    <row r="1560" spans="1:9" x14ac:dyDescent="0.3">
      <c r="A1560" t="s">
        <v>1591</v>
      </c>
      <c r="B1560" s="17">
        <v>27995</v>
      </c>
      <c r="D1560">
        <v>13333.71</v>
      </c>
      <c r="E1560" t="s">
        <v>12</v>
      </c>
      <c r="F1560" t="s">
        <v>11</v>
      </c>
      <c r="G1560" t="s">
        <v>23</v>
      </c>
      <c r="H1560" t="s">
        <v>23</v>
      </c>
      <c r="I1560">
        <f ca="1">DATEDIF(Table1_1[[#This Row],[Date of birth]],TODAY(),"Y")</f>
        <v>48</v>
      </c>
    </row>
    <row r="1561" spans="1:9" x14ac:dyDescent="0.3">
      <c r="A1561" t="s">
        <v>1592</v>
      </c>
      <c r="B1561" s="17">
        <v>22231</v>
      </c>
      <c r="D1561">
        <v>13352.1</v>
      </c>
      <c r="E1561" t="s">
        <v>12</v>
      </c>
      <c r="F1561" t="s">
        <v>16</v>
      </c>
      <c r="G1561" t="s">
        <v>23</v>
      </c>
      <c r="H1561" t="s">
        <v>23</v>
      </c>
      <c r="I1561">
        <f ca="1">DATEDIF(Table1_1[[#This Row],[Date of birth]],TODAY(),"Y")</f>
        <v>64</v>
      </c>
    </row>
    <row r="1562" spans="1:9" x14ac:dyDescent="0.3">
      <c r="A1562" t="s">
        <v>1593</v>
      </c>
      <c r="B1562" s="17">
        <v>33147</v>
      </c>
      <c r="D1562">
        <v>13360.94</v>
      </c>
      <c r="E1562" t="s">
        <v>12</v>
      </c>
      <c r="F1562" t="s">
        <v>16</v>
      </c>
      <c r="G1562" t="s">
        <v>23</v>
      </c>
      <c r="H1562" t="s">
        <v>23</v>
      </c>
      <c r="I1562">
        <f ca="1">DATEDIF(Table1_1[[#This Row],[Date of birth]],TODAY(),"Y")</f>
        <v>34</v>
      </c>
    </row>
    <row r="1563" spans="1:9" x14ac:dyDescent="0.3">
      <c r="A1563" t="s">
        <v>1594</v>
      </c>
      <c r="B1563" s="17">
        <v>23644</v>
      </c>
      <c r="D1563">
        <v>13375.76</v>
      </c>
      <c r="E1563" t="s">
        <v>12</v>
      </c>
      <c r="F1563" t="s">
        <v>11</v>
      </c>
      <c r="G1563" t="s">
        <v>200</v>
      </c>
      <c r="H1563" t="s">
        <v>200</v>
      </c>
      <c r="I1563">
        <f ca="1">DATEDIF(Table1_1[[#This Row],[Date of birth]],TODAY(),"Y")</f>
        <v>60</v>
      </c>
    </row>
    <row r="1564" spans="1:9" x14ac:dyDescent="0.3">
      <c r="A1564" t="s">
        <v>1595</v>
      </c>
      <c r="B1564" s="17">
        <v>29128</v>
      </c>
      <c r="D1564">
        <v>13377.41</v>
      </c>
      <c r="E1564" t="s">
        <v>12</v>
      </c>
      <c r="F1564" t="s">
        <v>12</v>
      </c>
      <c r="G1564" t="s">
        <v>535</v>
      </c>
      <c r="H1564" t="s">
        <v>535</v>
      </c>
      <c r="I1564">
        <f ca="1">DATEDIF(Table1_1[[#This Row],[Date of birth]],TODAY(),"Y")</f>
        <v>45</v>
      </c>
    </row>
    <row r="1565" spans="1:9" x14ac:dyDescent="0.3">
      <c r="A1565" t="s">
        <v>1596</v>
      </c>
      <c r="B1565" s="17">
        <v>30834</v>
      </c>
      <c r="D1565">
        <v>13383.67</v>
      </c>
      <c r="E1565" t="s">
        <v>12</v>
      </c>
      <c r="F1565" t="s">
        <v>11</v>
      </c>
      <c r="G1565" t="s">
        <v>249</v>
      </c>
      <c r="H1565" t="s">
        <v>249</v>
      </c>
      <c r="I1565">
        <f ca="1">DATEDIF(Table1_1[[#This Row],[Date of birth]],TODAY(),"Y")</f>
        <v>40</v>
      </c>
    </row>
    <row r="1566" spans="1:9" x14ac:dyDescent="0.3">
      <c r="A1566" t="s">
        <v>1597</v>
      </c>
      <c r="B1566" s="17">
        <v>21885</v>
      </c>
      <c r="D1566">
        <v>13390.56</v>
      </c>
      <c r="E1566" t="s">
        <v>12</v>
      </c>
      <c r="F1566" t="s">
        <v>12</v>
      </c>
      <c r="G1566" t="s">
        <v>42</v>
      </c>
      <c r="H1566" t="s">
        <v>42</v>
      </c>
      <c r="I1566">
        <f ca="1">DATEDIF(Table1_1[[#This Row],[Date of birth]],TODAY(),"Y")</f>
        <v>65</v>
      </c>
    </row>
    <row r="1567" spans="1:9" x14ac:dyDescent="0.3">
      <c r="A1567" t="s">
        <v>1598</v>
      </c>
      <c r="B1567" s="17">
        <v>21879</v>
      </c>
      <c r="D1567">
        <v>13393.76</v>
      </c>
      <c r="E1567" t="s">
        <v>12</v>
      </c>
      <c r="F1567" t="s">
        <v>16</v>
      </c>
      <c r="G1567" t="s">
        <v>42</v>
      </c>
      <c r="H1567" t="s">
        <v>42</v>
      </c>
      <c r="I1567">
        <f ca="1">DATEDIF(Table1_1[[#This Row],[Date of birth]],TODAY(),"Y")</f>
        <v>65</v>
      </c>
    </row>
    <row r="1568" spans="1:9" x14ac:dyDescent="0.3">
      <c r="A1568" t="s">
        <v>1599</v>
      </c>
      <c r="B1568" s="17">
        <v>21904</v>
      </c>
      <c r="D1568">
        <v>13405.39</v>
      </c>
      <c r="E1568" t="s">
        <v>12</v>
      </c>
      <c r="F1568" t="s">
        <v>12</v>
      </c>
      <c r="G1568" t="s">
        <v>13</v>
      </c>
      <c r="H1568" t="s">
        <v>13</v>
      </c>
      <c r="I1568">
        <f ca="1">DATEDIF(Table1_1[[#This Row],[Date of birth]],TODAY(),"Y")</f>
        <v>65</v>
      </c>
    </row>
    <row r="1569" spans="1:9" x14ac:dyDescent="0.3">
      <c r="A1569" t="s">
        <v>1600</v>
      </c>
      <c r="B1569" s="17">
        <v>33957</v>
      </c>
      <c r="D1569">
        <v>13412.97</v>
      </c>
      <c r="E1569" t="s">
        <v>12</v>
      </c>
      <c r="F1569" t="s">
        <v>12</v>
      </c>
      <c r="G1569" t="s">
        <v>249</v>
      </c>
      <c r="H1569" t="s">
        <v>249</v>
      </c>
      <c r="I1569">
        <f ca="1">DATEDIF(Table1_1[[#This Row],[Date of birth]],TODAY(),"Y")</f>
        <v>32</v>
      </c>
    </row>
    <row r="1570" spans="1:9" x14ac:dyDescent="0.3">
      <c r="A1570" t="s">
        <v>1601</v>
      </c>
      <c r="B1570" s="17">
        <v>22484</v>
      </c>
      <c r="D1570">
        <v>13415.04</v>
      </c>
      <c r="E1570" t="s">
        <v>12</v>
      </c>
      <c r="F1570" t="s">
        <v>11</v>
      </c>
      <c r="G1570" t="s">
        <v>23</v>
      </c>
      <c r="H1570" t="s">
        <v>23</v>
      </c>
      <c r="I1570">
        <f ca="1">DATEDIF(Table1_1[[#This Row],[Date of birth]],TODAY(),"Y")</f>
        <v>63</v>
      </c>
    </row>
    <row r="1571" spans="1:9" x14ac:dyDescent="0.3">
      <c r="A1571" t="s">
        <v>1602</v>
      </c>
      <c r="B1571" s="17">
        <v>34502</v>
      </c>
      <c r="D1571">
        <v>13417.05</v>
      </c>
      <c r="E1571" t="s">
        <v>12</v>
      </c>
      <c r="F1571" t="s">
        <v>12</v>
      </c>
      <c r="G1571" t="s">
        <v>23</v>
      </c>
      <c r="H1571" t="s">
        <v>23</v>
      </c>
      <c r="I1571">
        <f ca="1">DATEDIF(Table1_1[[#This Row],[Date of birth]],TODAY(),"Y")</f>
        <v>30</v>
      </c>
    </row>
    <row r="1572" spans="1:9" x14ac:dyDescent="0.3">
      <c r="A1572" t="s">
        <v>1603</v>
      </c>
      <c r="B1572" s="17">
        <v>22586</v>
      </c>
      <c r="D1572">
        <v>13429.04</v>
      </c>
      <c r="E1572" t="s">
        <v>12</v>
      </c>
      <c r="F1572" t="s">
        <v>12</v>
      </c>
      <c r="G1572" t="s">
        <v>23</v>
      </c>
      <c r="H1572" t="s">
        <v>23</v>
      </c>
      <c r="I1572">
        <f ca="1">DATEDIF(Table1_1[[#This Row],[Date of birth]],TODAY(),"Y")</f>
        <v>63</v>
      </c>
    </row>
    <row r="1573" spans="1:9" x14ac:dyDescent="0.3">
      <c r="A1573" t="s">
        <v>1604</v>
      </c>
      <c r="B1573" s="17">
        <v>24425</v>
      </c>
      <c r="D1573">
        <v>13430.27</v>
      </c>
      <c r="E1573" t="s">
        <v>12</v>
      </c>
      <c r="F1573" t="s">
        <v>12</v>
      </c>
      <c r="G1573" t="s">
        <v>247</v>
      </c>
      <c r="H1573" t="s">
        <v>247</v>
      </c>
      <c r="I1573">
        <f ca="1">DATEDIF(Table1_1[[#This Row],[Date of birth]],TODAY(),"Y")</f>
        <v>58</v>
      </c>
    </row>
    <row r="1574" spans="1:9" x14ac:dyDescent="0.3">
      <c r="A1574" t="s">
        <v>1605</v>
      </c>
      <c r="B1574" s="17">
        <v>27574</v>
      </c>
      <c r="D1574">
        <v>13440.7</v>
      </c>
      <c r="E1574" t="s">
        <v>12</v>
      </c>
      <c r="F1574" t="s">
        <v>11</v>
      </c>
      <c r="G1574" t="s">
        <v>23</v>
      </c>
      <c r="H1574" t="s">
        <v>23</v>
      </c>
      <c r="I1574">
        <f ca="1">DATEDIF(Table1_1[[#This Row],[Date of birth]],TODAY(),"Y")</f>
        <v>49</v>
      </c>
    </row>
    <row r="1575" spans="1:9" x14ac:dyDescent="0.3">
      <c r="A1575" t="s">
        <v>1606</v>
      </c>
      <c r="B1575" s="17">
        <v>22141</v>
      </c>
      <c r="D1575">
        <v>13451.12</v>
      </c>
      <c r="E1575" t="s">
        <v>12</v>
      </c>
      <c r="F1575" t="s">
        <v>16</v>
      </c>
      <c r="G1575" t="s">
        <v>42</v>
      </c>
      <c r="H1575" t="s">
        <v>42</v>
      </c>
      <c r="I1575">
        <f ca="1">DATEDIF(Table1_1[[#This Row],[Date of birth]],TODAY(),"Y")</f>
        <v>64</v>
      </c>
    </row>
    <row r="1576" spans="1:9" x14ac:dyDescent="0.3">
      <c r="A1576" t="s">
        <v>1607</v>
      </c>
      <c r="B1576" s="17">
        <v>22108</v>
      </c>
      <c r="D1576">
        <v>13457.96</v>
      </c>
      <c r="E1576" t="s">
        <v>12</v>
      </c>
      <c r="F1576" t="s">
        <v>16</v>
      </c>
      <c r="G1576" t="s">
        <v>13</v>
      </c>
      <c r="H1576" t="s">
        <v>13</v>
      </c>
      <c r="I1576">
        <f ca="1">DATEDIF(Table1_1[[#This Row],[Date of birth]],TODAY(),"Y")</f>
        <v>64</v>
      </c>
    </row>
    <row r="1577" spans="1:9" x14ac:dyDescent="0.3">
      <c r="A1577" t="s">
        <v>1608</v>
      </c>
      <c r="B1577" s="17">
        <v>22266</v>
      </c>
      <c r="D1577">
        <v>13462.52</v>
      </c>
      <c r="E1577" t="s">
        <v>12</v>
      </c>
      <c r="F1577" t="s">
        <v>11</v>
      </c>
      <c r="G1577" t="s">
        <v>42</v>
      </c>
      <c r="H1577" t="s">
        <v>42</v>
      </c>
      <c r="I1577">
        <f ca="1">DATEDIF(Table1_1[[#This Row],[Date of birth]],TODAY(),"Y")</f>
        <v>64</v>
      </c>
    </row>
    <row r="1578" spans="1:9" x14ac:dyDescent="0.3">
      <c r="A1578" t="s">
        <v>1609</v>
      </c>
      <c r="B1578" s="17">
        <v>31278</v>
      </c>
      <c r="D1578">
        <v>13465.8</v>
      </c>
      <c r="E1578" t="s">
        <v>12</v>
      </c>
      <c r="F1578" t="s">
        <v>16</v>
      </c>
      <c r="G1578" t="s">
        <v>23</v>
      </c>
      <c r="H1578" t="s">
        <v>23</v>
      </c>
      <c r="I1578">
        <f ca="1">DATEDIF(Table1_1[[#This Row],[Date of birth]],TODAY(),"Y")</f>
        <v>39</v>
      </c>
    </row>
    <row r="1579" spans="1:9" x14ac:dyDescent="0.3">
      <c r="A1579" t="s">
        <v>1610</v>
      </c>
      <c r="B1579" s="17">
        <v>22125</v>
      </c>
      <c r="D1579">
        <v>13470.8</v>
      </c>
      <c r="E1579" t="s">
        <v>12</v>
      </c>
      <c r="F1579" t="s">
        <v>11</v>
      </c>
      <c r="G1579" t="s">
        <v>13</v>
      </c>
      <c r="H1579" t="s">
        <v>13</v>
      </c>
      <c r="I1579">
        <f ca="1">DATEDIF(Table1_1[[#This Row],[Date of birth]],TODAY(),"Y")</f>
        <v>64</v>
      </c>
    </row>
    <row r="1580" spans="1:9" x14ac:dyDescent="0.3">
      <c r="A1580" t="s">
        <v>1611</v>
      </c>
      <c r="B1580" s="17">
        <v>22121</v>
      </c>
      <c r="D1580">
        <v>13470.86</v>
      </c>
      <c r="E1580" t="s">
        <v>12</v>
      </c>
      <c r="F1580" t="s">
        <v>12</v>
      </c>
      <c r="G1580" t="s">
        <v>42</v>
      </c>
      <c r="H1580" t="s">
        <v>42</v>
      </c>
      <c r="I1580">
        <f ca="1">DATEDIF(Table1_1[[#This Row],[Date of birth]],TODAY(),"Y")</f>
        <v>64</v>
      </c>
    </row>
    <row r="1581" spans="1:9" x14ac:dyDescent="0.3">
      <c r="A1581" t="s">
        <v>1612</v>
      </c>
      <c r="B1581" s="17">
        <v>27607</v>
      </c>
      <c r="D1581">
        <v>13472.19</v>
      </c>
      <c r="E1581" t="s">
        <v>12</v>
      </c>
      <c r="F1581" t="s">
        <v>11</v>
      </c>
      <c r="G1581" t="s">
        <v>23</v>
      </c>
      <c r="H1581" t="s">
        <v>23</v>
      </c>
      <c r="I1581">
        <f ca="1">DATEDIF(Table1_1[[#This Row],[Date of birth]],TODAY(),"Y")</f>
        <v>49</v>
      </c>
    </row>
    <row r="1582" spans="1:9" x14ac:dyDescent="0.3">
      <c r="A1582" t="s">
        <v>1613</v>
      </c>
      <c r="B1582" s="17">
        <v>33115</v>
      </c>
      <c r="D1582">
        <v>13480.83</v>
      </c>
      <c r="E1582" t="s">
        <v>12</v>
      </c>
      <c r="F1582" t="s">
        <v>11</v>
      </c>
      <c r="G1582" t="s">
        <v>249</v>
      </c>
      <c r="H1582" t="s">
        <v>249</v>
      </c>
      <c r="I1582">
        <f ca="1">DATEDIF(Table1_1[[#This Row],[Date of birth]],TODAY(),"Y")</f>
        <v>34</v>
      </c>
    </row>
    <row r="1583" spans="1:9" x14ac:dyDescent="0.3">
      <c r="A1583" t="s">
        <v>1614</v>
      </c>
      <c r="B1583" s="17">
        <v>23298</v>
      </c>
      <c r="D1583">
        <v>13511.28</v>
      </c>
      <c r="E1583" t="s">
        <v>12</v>
      </c>
      <c r="F1583" t="s">
        <v>16</v>
      </c>
      <c r="G1583" t="s">
        <v>23</v>
      </c>
      <c r="H1583" t="s">
        <v>23</v>
      </c>
      <c r="I1583">
        <f ca="1">DATEDIF(Table1_1[[#This Row],[Date of birth]],TODAY(),"Y")</f>
        <v>61</v>
      </c>
    </row>
    <row r="1584" spans="1:9" x14ac:dyDescent="0.3">
      <c r="A1584" t="s">
        <v>1615</v>
      </c>
      <c r="B1584" s="17">
        <v>22108</v>
      </c>
      <c r="D1584">
        <v>13555</v>
      </c>
      <c r="E1584" t="s">
        <v>12</v>
      </c>
      <c r="F1584" t="s">
        <v>12</v>
      </c>
      <c r="G1584" t="s">
        <v>356</v>
      </c>
      <c r="H1584" t="s">
        <v>356</v>
      </c>
      <c r="I1584">
        <f ca="1">DATEDIF(Table1_1[[#This Row],[Date of birth]],TODAY(),"Y")</f>
        <v>64</v>
      </c>
    </row>
    <row r="1585" spans="1:9" x14ac:dyDescent="0.3">
      <c r="A1585" t="s">
        <v>1616</v>
      </c>
      <c r="B1585" s="17">
        <v>25034</v>
      </c>
      <c r="D1585">
        <v>13566.04</v>
      </c>
      <c r="E1585" t="s">
        <v>12</v>
      </c>
      <c r="F1585" t="s">
        <v>12</v>
      </c>
      <c r="G1585" t="s">
        <v>535</v>
      </c>
      <c r="H1585" t="s">
        <v>535</v>
      </c>
      <c r="I1585">
        <f ca="1">DATEDIF(Table1_1[[#This Row],[Date of birth]],TODAY(),"Y")</f>
        <v>56</v>
      </c>
    </row>
    <row r="1586" spans="1:9" x14ac:dyDescent="0.3">
      <c r="A1586" t="s">
        <v>1617</v>
      </c>
      <c r="B1586" s="17">
        <v>33830</v>
      </c>
      <c r="D1586">
        <v>13588.17</v>
      </c>
      <c r="E1586" t="s">
        <v>12</v>
      </c>
      <c r="F1586" t="s">
        <v>16</v>
      </c>
      <c r="G1586" t="s">
        <v>23</v>
      </c>
      <c r="H1586" t="s">
        <v>23</v>
      </c>
      <c r="I1586">
        <f ca="1">DATEDIF(Table1_1[[#This Row],[Date of birth]],TODAY(),"Y")</f>
        <v>32</v>
      </c>
    </row>
    <row r="1587" spans="1:9" x14ac:dyDescent="0.3">
      <c r="A1587" t="s">
        <v>1618</v>
      </c>
      <c r="B1587" s="17">
        <v>23630</v>
      </c>
      <c r="D1587">
        <v>13607.37</v>
      </c>
      <c r="E1587" t="s">
        <v>12</v>
      </c>
      <c r="F1587" t="s">
        <v>16</v>
      </c>
      <c r="G1587" t="s">
        <v>247</v>
      </c>
      <c r="H1587" t="s">
        <v>247</v>
      </c>
      <c r="I1587">
        <f ca="1">DATEDIF(Table1_1[[#This Row],[Date of birth]],TODAY(),"Y")</f>
        <v>60</v>
      </c>
    </row>
    <row r="1588" spans="1:9" x14ac:dyDescent="0.3">
      <c r="A1588" t="s">
        <v>1619</v>
      </c>
      <c r="B1588" s="17">
        <v>22603</v>
      </c>
      <c r="D1588">
        <v>13616.36</v>
      </c>
      <c r="E1588" t="s">
        <v>12</v>
      </c>
      <c r="F1588" t="s">
        <v>12</v>
      </c>
      <c r="G1588" t="s">
        <v>247</v>
      </c>
      <c r="H1588" t="s">
        <v>247</v>
      </c>
      <c r="I1588">
        <f ca="1">DATEDIF(Table1_1[[#This Row],[Date of birth]],TODAY(),"Y")</f>
        <v>63</v>
      </c>
    </row>
    <row r="1589" spans="1:9" x14ac:dyDescent="0.3">
      <c r="A1589" t="s">
        <v>1620</v>
      </c>
      <c r="B1589" s="17">
        <v>25410</v>
      </c>
      <c r="D1589">
        <v>13622.01</v>
      </c>
      <c r="E1589" t="s">
        <v>12</v>
      </c>
      <c r="F1589" t="s">
        <v>12</v>
      </c>
      <c r="G1589" t="s">
        <v>23</v>
      </c>
      <c r="H1589" t="s">
        <v>23</v>
      </c>
      <c r="I1589">
        <f ca="1">DATEDIF(Table1_1[[#This Row],[Date of birth]],TODAY(),"Y")</f>
        <v>55</v>
      </c>
    </row>
    <row r="1590" spans="1:9" x14ac:dyDescent="0.3">
      <c r="A1590" t="s">
        <v>1621</v>
      </c>
      <c r="B1590" s="17">
        <v>22639</v>
      </c>
      <c r="D1590">
        <v>13635.64</v>
      </c>
      <c r="E1590" t="s">
        <v>12</v>
      </c>
      <c r="F1590" t="s">
        <v>12</v>
      </c>
      <c r="G1590" t="s">
        <v>247</v>
      </c>
      <c r="H1590" t="s">
        <v>247</v>
      </c>
      <c r="I1590">
        <f ca="1">DATEDIF(Table1_1[[#This Row],[Date of birth]],TODAY(),"Y")</f>
        <v>63</v>
      </c>
    </row>
    <row r="1591" spans="1:9" x14ac:dyDescent="0.3">
      <c r="A1591" t="s">
        <v>1622</v>
      </c>
      <c r="B1591" s="17">
        <v>30883</v>
      </c>
      <c r="D1591">
        <v>13638.06</v>
      </c>
      <c r="E1591" t="s">
        <v>12</v>
      </c>
      <c r="F1591" t="s">
        <v>12</v>
      </c>
      <c r="G1591" t="s">
        <v>249</v>
      </c>
      <c r="H1591" t="s">
        <v>249</v>
      </c>
      <c r="I1591">
        <f ca="1">DATEDIF(Table1_1[[#This Row],[Date of birth]],TODAY(),"Y")</f>
        <v>40</v>
      </c>
    </row>
    <row r="1592" spans="1:9" x14ac:dyDescent="0.3">
      <c r="A1592" t="s">
        <v>1623</v>
      </c>
      <c r="B1592" s="17">
        <v>23224</v>
      </c>
      <c r="D1592">
        <v>13677.68</v>
      </c>
      <c r="E1592" t="s">
        <v>12</v>
      </c>
      <c r="F1592" t="s">
        <v>11</v>
      </c>
      <c r="G1592" t="s">
        <v>300</v>
      </c>
      <c r="H1592" t="s">
        <v>300</v>
      </c>
      <c r="I1592">
        <f ca="1">DATEDIF(Table1_1[[#This Row],[Date of birth]],TODAY(),"Y")</f>
        <v>61</v>
      </c>
    </row>
    <row r="1593" spans="1:9" x14ac:dyDescent="0.3">
      <c r="A1593" t="s">
        <v>1624</v>
      </c>
      <c r="B1593" s="17">
        <v>31304</v>
      </c>
      <c r="D1593">
        <v>13685.51</v>
      </c>
      <c r="E1593" t="s">
        <v>12</v>
      </c>
      <c r="F1593" t="s">
        <v>16</v>
      </c>
      <c r="G1593" t="s">
        <v>535</v>
      </c>
      <c r="H1593" t="s">
        <v>535</v>
      </c>
      <c r="I1593">
        <f ca="1">DATEDIF(Table1_1[[#This Row],[Date of birth]],TODAY(),"Y")</f>
        <v>39</v>
      </c>
    </row>
    <row r="1594" spans="1:9" x14ac:dyDescent="0.3">
      <c r="A1594" t="s">
        <v>1625</v>
      </c>
      <c r="B1594" s="17">
        <v>31740</v>
      </c>
      <c r="D1594">
        <v>13714.55</v>
      </c>
      <c r="E1594" t="s">
        <v>12</v>
      </c>
      <c r="F1594" t="s">
        <v>11</v>
      </c>
      <c r="G1594" t="s">
        <v>249</v>
      </c>
      <c r="H1594" t="s">
        <v>249</v>
      </c>
      <c r="I1594">
        <f ca="1">DATEDIF(Table1_1[[#This Row],[Date of birth]],TODAY(),"Y")</f>
        <v>38</v>
      </c>
    </row>
    <row r="1595" spans="1:9" x14ac:dyDescent="0.3">
      <c r="A1595" t="s">
        <v>1626</v>
      </c>
      <c r="B1595" s="17">
        <v>29799</v>
      </c>
      <c r="D1595">
        <v>13725.47</v>
      </c>
      <c r="E1595" t="s">
        <v>12</v>
      </c>
      <c r="F1595" t="s">
        <v>11</v>
      </c>
      <c r="G1595" t="s">
        <v>247</v>
      </c>
      <c r="H1595" t="s">
        <v>247</v>
      </c>
      <c r="I1595">
        <f ca="1">DATEDIF(Table1_1[[#This Row],[Date of birth]],TODAY(),"Y")</f>
        <v>43</v>
      </c>
    </row>
    <row r="1596" spans="1:9" x14ac:dyDescent="0.3">
      <c r="A1596" t="s">
        <v>1627</v>
      </c>
      <c r="B1596" s="17">
        <v>31288</v>
      </c>
      <c r="D1596">
        <v>13726.21</v>
      </c>
      <c r="E1596" t="s">
        <v>12</v>
      </c>
      <c r="F1596" t="s">
        <v>12</v>
      </c>
      <c r="G1596" t="s">
        <v>535</v>
      </c>
      <c r="H1596" t="s">
        <v>535</v>
      </c>
      <c r="I1596">
        <f ca="1">DATEDIF(Table1_1[[#This Row],[Date of birth]],TODAY(),"Y")</f>
        <v>39</v>
      </c>
    </row>
    <row r="1597" spans="1:9" x14ac:dyDescent="0.3">
      <c r="A1597" t="s">
        <v>1628</v>
      </c>
      <c r="B1597" s="17">
        <v>25499</v>
      </c>
      <c r="D1597">
        <v>13746.74</v>
      </c>
      <c r="E1597" t="s">
        <v>12</v>
      </c>
      <c r="F1597" t="s">
        <v>11</v>
      </c>
      <c r="G1597" t="s">
        <v>535</v>
      </c>
      <c r="H1597" t="s">
        <v>535</v>
      </c>
      <c r="I1597">
        <f ca="1">DATEDIF(Table1_1[[#This Row],[Date of birth]],TODAY(),"Y")</f>
        <v>55</v>
      </c>
    </row>
    <row r="1598" spans="1:9" x14ac:dyDescent="0.3">
      <c r="A1598" t="s">
        <v>1629</v>
      </c>
      <c r="B1598" s="17">
        <v>38184</v>
      </c>
      <c r="D1598">
        <v>13747.87</v>
      </c>
      <c r="E1598" t="s">
        <v>12</v>
      </c>
      <c r="F1598" t="s">
        <v>11</v>
      </c>
      <c r="G1598" t="s">
        <v>170</v>
      </c>
      <c r="H1598" t="s">
        <v>170</v>
      </c>
      <c r="I1598">
        <f ca="1">DATEDIF(Table1_1[[#This Row],[Date of birth]],TODAY(),"Y")</f>
        <v>20</v>
      </c>
    </row>
    <row r="1599" spans="1:9" x14ac:dyDescent="0.3">
      <c r="A1599" t="s">
        <v>1630</v>
      </c>
      <c r="B1599" s="17">
        <v>21763</v>
      </c>
      <c r="D1599">
        <v>13770.1</v>
      </c>
      <c r="E1599" t="s">
        <v>12</v>
      </c>
      <c r="F1599" t="s">
        <v>16</v>
      </c>
      <c r="G1599" t="s">
        <v>23</v>
      </c>
      <c r="H1599" t="s">
        <v>23</v>
      </c>
      <c r="I1599">
        <f ca="1">DATEDIF(Table1_1[[#This Row],[Date of birth]],TODAY(),"Y")</f>
        <v>65</v>
      </c>
    </row>
    <row r="1600" spans="1:9" x14ac:dyDescent="0.3">
      <c r="A1600" t="s">
        <v>1631</v>
      </c>
      <c r="B1600" s="17">
        <v>24421</v>
      </c>
      <c r="D1600">
        <v>13801.61</v>
      </c>
      <c r="E1600" t="s">
        <v>12</v>
      </c>
      <c r="F1600" t="s">
        <v>12</v>
      </c>
      <c r="G1600" t="s">
        <v>535</v>
      </c>
      <c r="H1600" t="s">
        <v>535</v>
      </c>
      <c r="I1600">
        <f ca="1">DATEDIF(Table1_1[[#This Row],[Date of birth]],TODAY(),"Y")</f>
        <v>58</v>
      </c>
    </row>
    <row r="1601" spans="1:9" x14ac:dyDescent="0.3">
      <c r="A1601" t="s">
        <v>1632</v>
      </c>
      <c r="B1601" s="17">
        <v>31747</v>
      </c>
      <c r="D1601">
        <v>13819.49</v>
      </c>
      <c r="E1601" t="s">
        <v>12</v>
      </c>
      <c r="F1601" t="s">
        <v>11</v>
      </c>
      <c r="G1601" t="s">
        <v>23</v>
      </c>
      <c r="H1601" t="s">
        <v>23</v>
      </c>
      <c r="I1601">
        <f ca="1">DATEDIF(Table1_1[[#This Row],[Date of birth]],TODAY(),"Y")</f>
        <v>38</v>
      </c>
    </row>
    <row r="1602" spans="1:9" x14ac:dyDescent="0.3">
      <c r="A1602" t="s">
        <v>1633</v>
      </c>
      <c r="B1602" s="17">
        <v>21514</v>
      </c>
      <c r="D1602">
        <v>13822.8</v>
      </c>
      <c r="E1602" t="s">
        <v>12</v>
      </c>
      <c r="F1602" t="s">
        <v>12</v>
      </c>
      <c r="G1602" t="s">
        <v>42</v>
      </c>
      <c r="H1602" t="s">
        <v>42</v>
      </c>
      <c r="I1602">
        <f ca="1">DATEDIF(Table1_1[[#This Row],[Date of birth]],TODAY(),"Y")</f>
        <v>66</v>
      </c>
    </row>
    <row r="1603" spans="1:9" x14ac:dyDescent="0.3">
      <c r="A1603" t="s">
        <v>1634</v>
      </c>
      <c r="B1603" s="17">
        <v>21529</v>
      </c>
      <c r="D1603">
        <v>13831.12</v>
      </c>
      <c r="E1603" t="s">
        <v>12</v>
      </c>
      <c r="F1603" t="s">
        <v>16</v>
      </c>
      <c r="G1603" t="s">
        <v>13</v>
      </c>
      <c r="H1603" t="s">
        <v>13</v>
      </c>
      <c r="I1603">
        <f ca="1">DATEDIF(Table1_1[[#This Row],[Date of birth]],TODAY(),"Y")</f>
        <v>66</v>
      </c>
    </row>
    <row r="1604" spans="1:9" x14ac:dyDescent="0.3">
      <c r="A1604" t="s">
        <v>1635</v>
      </c>
      <c r="B1604" s="17">
        <v>37773</v>
      </c>
      <c r="D1604">
        <v>13844.51</v>
      </c>
      <c r="E1604" t="s">
        <v>11</v>
      </c>
      <c r="F1604" t="s">
        <v>16</v>
      </c>
      <c r="G1604" t="s">
        <v>42</v>
      </c>
      <c r="H1604" t="s">
        <v>42</v>
      </c>
      <c r="I1604">
        <f ca="1">DATEDIF(Table1_1[[#This Row],[Date of birth]],TODAY(),"Y")</f>
        <v>21</v>
      </c>
    </row>
    <row r="1605" spans="1:9" x14ac:dyDescent="0.3">
      <c r="A1605" t="s">
        <v>1636</v>
      </c>
      <c r="B1605" s="17">
        <v>22118</v>
      </c>
      <c r="D1605">
        <v>13844.8</v>
      </c>
      <c r="E1605" t="s">
        <v>11</v>
      </c>
      <c r="F1605" t="s">
        <v>11</v>
      </c>
      <c r="G1605" t="s">
        <v>23</v>
      </c>
      <c r="H1605" t="s">
        <v>23</v>
      </c>
      <c r="I1605">
        <f ca="1">DATEDIF(Table1_1[[#This Row],[Date of birth]],TODAY(),"Y")</f>
        <v>64</v>
      </c>
    </row>
    <row r="1606" spans="1:9" x14ac:dyDescent="0.3">
      <c r="A1606" t="s">
        <v>1637</v>
      </c>
      <c r="B1606" s="17">
        <v>28843</v>
      </c>
      <c r="D1606">
        <v>13874.89</v>
      </c>
      <c r="E1606" t="s">
        <v>11</v>
      </c>
      <c r="F1606" t="s">
        <v>16</v>
      </c>
      <c r="G1606" t="s">
        <v>23</v>
      </c>
      <c r="H1606" t="s">
        <v>23</v>
      </c>
      <c r="I1606">
        <f ca="1">DATEDIF(Table1_1[[#This Row],[Date of birth]],TODAY(),"Y")</f>
        <v>46</v>
      </c>
    </row>
    <row r="1607" spans="1:9" x14ac:dyDescent="0.3">
      <c r="A1607" t="s">
        <v>1638</v>
      </c>
      <c r="B1607" s="17">
        <v>21824</v>
      </c>
      <c r="D1607">
        <v>13880.95</v>
      </c>
      <c r="E1607" t="s">
        <v>11</v>
      </c>
      <c r="F1607" t="s">
        <v>11</v>
      </c>
      <c r="G1607" t="s">
        <v>42</v>
      </c>
      <c r="H1607" t="s">
        <v>42</v>
      </c>
      <c r="I1607">
        <f ca="1">DATEDIF(Table1_1[[#This Row],[Date of birth]],TODAY(),"Y")</f>
        <v>65</v>
      </c>
    </row>
    <row r="1608" spans="1:9" x14ac:dyDescent="0.3">
      <c r="A1608" t="s">
        <v>1639</v>
      </c>
      <c r="B1608" s="17">
        <v>31315</v>
      </c>
      <c r="D1608">
        <v>13886.4</v>
      </c>
      <c r="E1608" t="s">
        <v>11</v>
      </c>
      <c r="F1608" t="s">
        <v>11</v>
      </c>
      <c r="G1608" t="s">
        <v>23</v>
      </c>
      <c r="H1608" t="s">
        <v>23</v>
      </c>
      <c r="I1608">
        <f ca="1">DATEDIF(Table1_1[[#This Row],[Date of birth]],TODAY(),"Y")</f>
        <v>39</v>
      </c>
    </row>
    <row r="1609" spans="1:9" x14ac:dyDescent="0.3">
      <c r="A1609" t="s">
        <v>1640</v>
      </c>
      <c r="B1609" s="17">
        <v>21913</v>
      </c>
      <c r="D1609">
        <v>13887.2</v>
      </c>
      <c r="E1609" t="s">
        <v>11</v>
      </c>
      <c r="F1609" t="s">
        <v>12</v>
      </c>
      <c r="G1609" t="s">
        <v>13</v>
      </c>
      <c r="H1609" t="s">
        <v>13</v>
      </c>
      <c r="I1609">
        <f ca="1">DATEDIF(Table1_1[[#This Row],[Date of birth]],TODAY(),"Y")</f>
        <v>65</v>
      </c>
    </row>
    <row r="1610" spans="1:9" x14ac:dyDescent="0.3">
      <c r="A1610" t="s">
        <v>1641</v>
      </c>
      <c r="B1610" s="17">
        <v>21732</v>
      </c>
      <c r="D1610">
        <v>13887.97</v>
      </c>
      <c r="E1610" t="s">
        <v>11</v>
      </c>
      <c r="F1610" t="s">
        <v>11</v>
      </c>
      <c r="G1610" t="s">
        <v>13</v>
      </c>
      <c r="H1610" t="s">
        <v>13</v>
      </c>
      <c r="I1610">
        <f ca="1">DATEDIF(Table1_1[[#This Row],[Date of birth]],TODAY(),"Y")</f>
        <v>65</v>
      </c>
    </row>
    <row r="1611" spans="1:9" x14ac:dyDescent="0.3">
      <c r="A1611" t="s">
        <v>1642</v>
      </c>
      <c r="B1611" s="17">
        <v>22854</v>
      </c>
      <c r="D1611">
        <v>13919.82</v>
      </c>
      <c r="E1611" t="s">
        <v>11</v>
      </c>
      <c r="F1611" t="s">
        <v>11</v>
      </c>
      <c r="G1611" t="s">
        <v>13</v>
      </c>
      <c r="H1611" t="s">
        <v>13</v>
      </c>
      <c r="I1611">
        <f ca="1">DATEDIF(Table1_1[[#This Row],[Date of birth]],TODAY(),"Y")</f>
        <v>62</v>
      </c>
    </row>
    <row r="1612" spans="1:9" x14ac:dyDescent="0.3">
      <c r="A1612" t="s">
        <v>1643</v>
      </c>
      <c r="B1612" s="17">
        <v>22085</v>
      </c>
      <c r="D1612">
        <v>13937.67</v>
      </c>
      <c r="E1612" t="s">
        <v>11</v>
      </c>
      <c r="F1612" t="s">
        <v>16</v>
      </c>
      <c r="G1612" t="s">
        <v>23</v>
      </c>
      <c r="H1612" t="s">
        <v>23</v>
      </c>
      <c r="I1612">
        <f ca="1">DATEDIF(Table1_1[[#This Row],[Date of birth]],TODAY(),"Y")</f>
        <v>64</v>
      </c>
    </row>
    <row r="1613" spans="1:9" x14ac:dyDescent="0.3">
      <c r="A1613" t="s">
        <v>1644</v>
      </c>
      <c r="B1613" s="17">
        <v>21791</v>
      </c>
      <c r="D1613">
        <v>13974.46</v>
      </c>
      <c r="E1613" t="s">
        <v>11</v>
      </c>
      <c r="F1613" t="s">
        <v>11</v>
      </c>
      <c r="G1613" t="s">
        <v>166</v>
      </c>
      <c r="H1613" t="s">
        <v>166</v>
      </c>
      <c r="I1613">
        <f ca="1">DATEDIF(Table1_1[[#This Row],[Date of birth]],TODAY(),"Y")</f>
        <v>65</v>
      </c>
    </row>
    <row r="1614" spans="1:9" x14ac:dyDescent="0.3">
      <c r="A1614" t="s">
        <v>1645</v>
      </c>
      <c r="B1614" s="17">
        <v>33067</v>
      </c>
      <c r="D1614">
        <v>13979.45</v>
      </c>
      <c r="E1614" t="s">
        <v>11</v>
      </c>
      <c r="F1614" t="s">
        <v>16</v>
      </c>
      <c r="G1614" t="s">
        <v>249</v>
      </c>
      <c r="H1614" t="s">
        <v>249</v>
      </c>
      <c r="I1614">
        <f ca="1">DATEDIF(Table1_1[[#This Row],[Date of birth]],TODAY(),"Y")</f>
        <v>34</v>
      </c>
    </row>
    <row r="1615" spans="1:9" x14ac:dyDescent="0.3">
      <c r="A1615" t="s">
        <v>1646</v>
      </c>
      <c r="B1615" s="17">
        <v>21794</v>
      </c>
      <c r="D1615">
        <v>13981.85</v>
      </c>
      <c r="E1615" t="s">
        <v>11</v>
      </c>
      <c r="F1615" t="s">
        <v>16</v>
      </c>
      <c r="G1615" t="s">
        <v>168</v>
      </c>
      <c r="H1615" t="s">
        <v>168</v>
      </c>
      <c r="I1615">
        <f ca="1">DATEDIF(Table1_1[[#This Row],[Date of birth]],TODAY(),"Y")</f>
        <v>65</v>
      </c>
    </row>
    <row r="1616" spans="1:9" x14ac:dyDescent="0.3">
      <c r="A1616" t="s">
        <v>1647</v>
      </c>
      <c r="B1616" s="17">
        <v>23368</v>
      </c>
      <c r="D1616">
        <v>14001.13</v>
      </c>
      <c r="E1616" t="s">
        <v>11</v>
      </c>
      <c r="F1616" t="s">
        <v>16</v>
      </c>
      <c r="G1616" t="s">
        <v>13</v>
      </c>
      <c r="H1616" t="s">
        <v>13</v>
      </c>
      <c r="I1616">
        <f ca="1">DATEDIF(Table1_1[[#This Row],[Date of birth]],TODAY(),"Y")</f>
        <v>61</v>
      </c>
    </row>
    <row r="1617" spans="1:9" x14ac:dyDescent="0.3">
      <c r="A1617" t="s">
        <v>1648</v>
      </c>
      <c r="B1617" s="17">
        <v>23193</v>
      </c>
      <c r="D1617">
        <v>14001.29</v>
      </c>
      <c r="E1617" t="s">
        <v>11</v>
      </c>
      <c r="F1617" t="s">
        <v>11</v>
      </c>
      <c r="G1617" t="s">
        <v>13</v>
      </c>
      <c r="H1617" t="s">
        <v>13</v>
      </c>
      <c r="I1617">
        <f ca="1">DATEDIF(Table1_1[[#This Row],[Date of birth]],TODAY(),"Y")</f>
        <v>61</v>
      </c>
    </row>
    <row r="1618" spans="1:9" x14ac:dyDescent="0.3">
      <c r="A1618" t="s">
        <v>1649</v>
      </c>
      <c r="B1618" s="17">
        <v>23193</v>
      </c>
      <c r="D1618">
        <v>14007.22</v>
      </c>
      <c r="E1618" t="s">
        <v>11</v>
      </c>
      <c r="F1618" t="s">
        <v>12</v>
      </c>
      <c r="G1618" t="s">
        <v>42</v>
      </c>
      <c r="H1618" t="s">
        <v>42</v>
      </c>
      <c r="I1618">
        <f ca="1">DATEDIF(Table1_1[[#This Row],[Date of birth]],TODAY(),"Y")</f>
        <v>61</v>
      </c>
    </row>
    <row r="1619" spans="1:9" x14ac:dyDescent="0.3">
      <c r="A1619" t="s">
        <v>1650</v>
      </c>
      <c r="B1619" s="17">
        <v>22221</v>
      </c>
      <c r="D1619">
        <v>14043.48</v>
      </c>
      <c r="E1619" t="s">
        <v>11</v>
      </c>
      <c r="F1619" t="s">
        <v>12</v>
      </c>
      <c r="G1619" t="s">
        <v>247</v>
      </c>
      <c r="H1619" t="s">
        <v>247</v>
      </c>
      <c r="I1619">
        <f ca="1">DATEDIF(Table1_1[[#This Row],[Date of birth]],TODAY(),"Y")</f>
        <v>64</v>
      </c>
    </row>
    <row r="1620" spans="1:9" x14ac:dyDescent="0.3">
      <c r="A1620" t="s">
        <v>1651</v>
      </c>
      <c r="B1620" s="17">
        <v>33493</v>
      </c>
      <c r="D1620">
        <v>14081.93</v>
      </c>
      <c r="E1620" t="s">
        <v>11</v>
      </c>
      <c r="F1620" t="s">
        <v>12</v>
      </c>
      <c r="G1620" t="s">
        <v>23</v>
      </c>
      <c r="H1620" t="s">
        <v>23</v>
      </c>
      <c r="I1620">
        <f ca="1">DATEDIF(Table1_1[[#This Row],[Date of birth]],TODAY(),"Y")</f>
        <v>33</v>
      </c>
    </row>
    <row r="1621" spans="1:9" x14ac:dyDescent="0.3">
      <c r="A1621" t="s">
        <v>1652</v>
      </c>
      <c r="B1621" s="17">
        <v>28029</v>
      </c>
      <c r="D1621">
        <v>14098.07</v>
      </c>
      <c r="E1621" t="s">
        <v>11</v>
      </c>
      <c r="F1621" t="s">
        <v>12</v>
      </c>
      <c r="G1621" t="s">
        <v>249</v>
      </c>
      <c r="H1621" t="s">
        <v>249</v>
      </c>
      <c r="I1621">
        <f ca="1">DATEDIF(Table1_1[[#This Row],[Date of birth]],TODAY(),"Y")</f>
        <v>48</v>
      </c>
    </row>
    <row r="1622" spans="1:9" x14ac:dyDescent="0.3">
      <c r="A1622" t="s">
        <v>1653</v>
      </c>
      <c r="B1622" s="17">
        <v>22446</v>
      </c>
      <c r="D1622">
        <v>14119.62</v>
      </c>
      <c r="E1622" t="s">
        <v>11</v>
      </c>
      <c r="F1622" t="s">
        <v>16</v>
      </c>
      <c r="G1622" t="s">
        <v>23</v>
      </c>
      <c r="H1622" t="s">
        <v>23</v>
      </c>
      <c r="I1622">
        <f ca="1">DATEDIF(Table1_1[[#This Row],[Date of birth]],TODAY(),"Y")</f>
        <v>63</v>
      </c>
    </row>
    <row r="1623" spans="1:9" x14ac:dyDescent="0.3">
      <c r="A1623" t="s">
        <v>1654</v>
      </c>
      <c r="B1623" s="17">
        <v>38169</v>
      </c>
      <c r="D1623">
        <v>14133.04</v>
      </c>
      <c r="E1623" t="s">
        <v>11</v>
      </c>
      <c r="F1623" t="s">
        <v>12</v>
      </c>
      <c r="G1623" t="s">
        <v>13</v>
      </c>
      <c r="H1623" t="s">
        <v>13</v>
      </c>
      <c r="I1623">
        <f ca="1">DATEDIF(Table1_1[[#This Row],[Date of birth]],TODAY(),"Y")</f>
        <v>20</v>
      </c>
    </row>
    <row r="1624" spans="1:9" x14ac:dyDescent="0.3">
      <c r="A1624" t="s">
        <v>1655</v>
      </c>
      <c r="B1624" s="17">
        <v>30864</v>
      </c>
      <c r="D1624">
        <v>14152.46</v>
      </c>
      <c r="E1624" t="s">
        <v>11</v>
      </c>
      <c r="F1624" t="s">
        <v>16</v>
      </c>
      <c r="G1624" t="s">
        <v>23</v>
      </c>
      <c r="H1624" t="s">
        <v>23</v>
      </c>
      <c r="I1624">
        <f ca="1">DATEDIF(Table1_1[[#This Row],[Date of birth]],TODAY(),"Y")</f>
        <v>40</v>
      </c>
    </row>
    <row r="1625" spans="1:9" x14ac:dyDescent="0.3">
      <c r="A1625" t="s">
        <v>1656</v>
      </c>
      <c r="B1625" s="17">
        <v>25197</v>
      </c>
      <c r="D1625">
        <v>14193.55</v>
      </c>
      <c r="E1625" t="s">
        <v>11</v>
      </c>
      <c r="F1625" t="s">
        <v>16</v>
      </c>
      <c r="G1625" t="s">
        <v>535</v>
      </c>
      <c r="H1625" t="s">
        <v>535</v>
      </c>
      <c r="I1625">
        <f ca="1">DATEDIF(Table1_1[[#This Row],[Date of birth]],TODAY(),"Y")</f>
        <v>56</v>
      </c>
    </row>
    <row r="1626" spans="1:9" x14ac:dyDescent="0.3">
      <c r="A1626" t="s">
        <v>1657</v>
      </c>
      <c r="B1626" s="17">
        <v>30637</v>
      </c>
      <c r="D1626">
        <v>14209.4</v>
      </c>
      <c r="E1626" t="s">
        <v>11</v>
      </c>
      <c r="F1626" t="s">
        <v>16</v>
      </c>
      <c r="G1626" t="s">
        <v>535</v>
      </c>
      <c r="H1626" t="s">
        <v>535</v>
      </c>
      <c r="I1626">
        <f ca="1">DATEDIF(Table1_1[[#This Row],[Date of birth]],TODAY(),"Y")</f>
        <v>41</v>
      </c>
    </row>
    <row r="1627" spans="1:9" x14ac:dyDescent="0.3">
      <c r="A1627" t="s">
        <v>1658</v>
      </c>
      <c r="B1627" s="17">
        <v>21449</v>
      </c>
      <c r="D1627">
        <v>14210.54</v>
      </c>
      <c r="E1627" t="s">
        <v>11</v>
      </c>
      <c r="F1627" t="s">
        <v>11</v>
      </c>
      <c r="G1627" t="s">
        <v>23</v>
      </c>
      <c r="H1627" t="s">
        <v>23</v>
      </c>
      <c r="I1627">
        <f ca="1">DATEDIF(Table1_1[[#This Row],[Date of birth]],TODAY(),"Y")</f>
        <v>66</v>
      </c>
    </row>
    <row r="1628" spans="1:9" x14ac:dyDescent="0.3">
      <c r="A1628" t="s">
        <v>1659</v>
      </c>
      <c r="B1628" s="17">
        <v>22549</v>
      </c>
      <c r="D1628">
        <v>14235.07</v>
      </c>
      <c r="E1628" t="s">
        <v>11</v>
      </c>
      <c r="F1628" t="s">
        <v>16</v>
      </c>
      <c r="G1628" t="s">
        <v>42</v>
      </c>
      <c r="H1628" t="s">
        <v>42</v>
      </c>
      <c r="I1628">
        <f ca="1">DATEDIF(Table1_1[[#This Row],[Date of birth]],TODAY(),"Y")</f>
        <v>63</v>
      </c>
    </row>
    <row r="1629" spans="1:9" x14ac:dyDescent="0.3">
      <c r="A1629" t="s">
        <v>1660</v>
      </c>
      <c r="B1629" s="17">
        <v>21833</v>
      </c>
      <c r="D1629">
        <v>14254.61</v>
      </c>
      <c r="E1629" t="s">
        <v>11</v>
      </c>
      <c r="F1629" t="s">
        <v>16</v>
      </c>
      <c r="G1629" t="s">
        <v>23</v>
      </c>
      <c r="H1629" t="s">
        <v>23</v>
      </c>
      <c r="I1629">
        <f ca="1">DATEDIF(Table1_1[[#This Row],[Date of birth]],TODAY(),"Y")</f>
        <v>65</v>
      </c>
    </row>
    <row r="1630" spans="1:9" x14ac:dyDescent="0.3">
      <c r="A1630" t="s">
        <v>1661</v>
      </c>
      <c r="B1630" s="17">
        <v>21855</v>
      </c>
      <c r="D1630">
        <v>14256.19</v>
      </c>
      <c r="E1630" t="s">
        <v>11</v>
      </c>
      <c r="F1630" t="s">
        <v>12</v>
      </c>
      <c r="G1630" t="s">
        <v>23</v>
      </c>
      <c r="H1630" t="s">
        <v>23</v>
      </c>
      <c r="I1630">
        <f ca="1">DATEDIF(Table1_1[[#This Row],[Date of birth]],TODAY(),"Y")</f>
        <v>65</v>
      </c>
    </row>
    <row r="1631" spans="1:9" x14ac:dyDescent="0.3">
      <c r="A1631" t="s">
        <v>1662</v>
      </c>
      <c r="B1631" s="17">
        <v>27389</v>
      </c>
      <c r="D1631">
        <v>14256.79</v>
      </c>
      <c r="E1631" t="s">
        <v>11</v>
      </c>
      <c r="F1631" t="s">
        <v>11</v>
      </c>
      <c r="G1631" t="s">
        <v>535</v>
      </c>
      <c r="H1631" t="s">
        <v>535</v>
      </c>
      <c r="I1631">
        <f ca="1">DATEDIF(Table1_1[[#This Row],[Date of birth]],TODAY(),"Y")</f>
        <v>50</v>
      </c>
    </row>
    <row r="1632" spans="1:9" x14ac:dyDescent="0.3">
      <c r="A1632" t="s">
        <v>1663</v>
      </c>
      <c r="B1632" s="17">
        <v>26493</v>
      </c>
      <c r="D1632">
        <v>14258.33</v>
      </c>
      <c r="E1632" t="s">
        <v>11</v>
      </c>
      <c r="F1632" t="s">
        <v>11</v>
      </c>
      <c r="G1632" t="s">
        <v>535</v>
      </c>
      <c r="H1632" t="s">
        <v>535</v>
      </c>
      <c r="I1632">
        <f ca="1">DATEDIF(Table1_1[[#This Row],[Date of birth]],TODAY(),"Y")</f>
        <v>52</v>
      </c>
    </row>
    <row r="1633" spans="1:9" x14ac:dyDescent="0.3">
      <c r="A1633" t="s">
        <v>1664</v>
      </c>
      <c r="B1633" s="17">
        <v>38231</v>
      </c>
      <c r="D1633">
        <v>14283.46</v>
      </c>
      <c r="E1633" t="s">
        <v>11</v>
      </c>
      <c r="F1633" t="s">
        <v>11</v>
      </c>
      <c r="G1633" t="s">
        <v>247</v>
      </c>
      <c r="H1633" t="s">
        <v>247</v>
      </c>
      <c r="I1633">
        <f ca="1">DATEDIF(Table1_1[[#This Row],[Date of birth]],TODAY(),"Y")</f>
        <v>20</v>
      </c>
    </row>
    <row r="1634" spans="1:9" x14ac:dyDescent="0.3">
      <c r="A1634" t="s">
        <v>1665</v>
      </c>
      <c r="B1634" s="17">
        <v>25187</v>
      </c>
      <c r="D1634">
        <v>14285.9</v>
      </c>
      <c r="E1634" t="s">
        <v>11</v>
      </c>
      <c r="F1634" t="s">
        <v>12</v>
      </c>
      <c r="G1634" t="s">
        <v>23</v>
      </c>
      <c r="H1634" t="s">
        <v>23</v>
      </c>
      <c r="I1634">
        <f ca="1">DATEDIF(Table1_1[[#This Row],[Date of birth]],TODAY(),"Y")</f>
        <v>56</v>
      </c>
    </row>
    <row r="1635" spans="1:9" x14ac:dyDescent="0.3">
      <c r="A1635" t="s">
        <v>1666</v>
      </c>
      <c r="B1635" s="17">
        <v>21473</v>
      </c>
      <c r="D1635">
        <v>14313.85</v>
      </c>
      <c r="E1635" t="s">
        <v>11</v>
      </c>
      <c r="F1635" t="s">
        <v>12</v>
      </c>
      <c r="G1635" t="s">
        <v>13</v>
      </c>
      <c r="H1635" t="s">
        <v>13</v>
      </c>
      <c r="I1635">
        <f ca="1">DATEDIF(Table1_1[[#This Row],[Date of birth]],TODAY(),"Y")</f>
        <v>66</v>
      </c>
    </row>
    <row r="1636" spans="1:9" x14ac:dyDescent="0.3">
      <c r="A1636" t="s">
        <v>1667</v>
      </c>
      <c r="B1636" s="17">
        <v>21376</v>
      </c>
      <c r="D1636">
        <v>14319.03</v>
      </c>
      <c r="E1636" t="s">
        <v>11</v>
      </c>
      <c r="F1636" t="s">
        <v>11</v>
      </c>
      <c r="G1636" t="s">
        <v>42</v>
      </c>
      <c r="H1636" t="s">
        <v>42</v>
      </c>
      <c r="I1636">
        <f ca="1">DATEDIF(Table1_1[[#This Row],[Date of birth]],TODAY(),"Y")</f>
        <v>66</v>
      </c>
    </row>
    <row r="1637" spans="1:9" x14ac:dyDescent="0.3">
      <c r="A1637" t="s">
        <v>1668</v>
      </c>
      <c r="B1637" s="17">
        <v>25472</v>
      </c>
      <c r="D1637">
        <v>14337.91</v>
      </c>
      <c r="E1637" t="s">
        <v>11</v>
      </c>
      <c r="F1637" t="s">
        <v>12</v>
      </c>
      <c r="G1637" t="s">
        <v>632</v>
      </c>
      <c r="H1637" t="s">
        <v>632</v>
      </c>
      <c r="I1637">
        <f ca="1">DATEDIF(Table1_1[[#This Row],[Date of birth]],TODAY(),"Y")</f>
        <v>55</v>
      </c>
    </row>
    <row r="1638" spans="1:9" x14ac:dyDescent="0.3">
      <c r="A1638" t="s">
        <v>1669</v>
      </c>
      <c r="B1638" s="17">
        <v>21908</v>
      </c>
      <c r="D1638">
        <v>14349.85</v>
      </c>
      <c r="E1638" t="s">
        <v>11</v>
      </c>
      <c r="F1638" t="s">
        <v>11</v>
      </c>
      <c r="G1638" t="s">
        <v>23</v>
      </c>
      <c r="H1638" t="s">
        <v>23</v>
      </c>
      <c r="I1638">
        <f ca="1">DATEDIF(Table1_1[[#This Row],[Date of birth]],TODAY(),"Y")</f>
        <v>65</v>
      </c>
    </row>
    <row r="1639" spans="1:9" x14ac:dyDescent="0.3">
      <c r="A1639" t="s">
        <v>1670</v>
      </c>
      <c r="B1639" s="17">
        <v>24755</v>
      </c>
      <c r="D1639">
        <v>14355.43</v>
      </c>
      <c r="E1639" t="s">
        <v>11</v>
      </c>
      <c r="F1639" t="s">
        <v>16</v>
      </c>
      <c r="G1639" t="s">
        <v>535</v>
      </c>
      <c r="H1639" t="s">
        <v>535</v>
      </c>
      <c r="I1639">
        <f ca="1">DATEDIF(Table1_1[[#This Row],[Date of birth]],TODAY(),"Y")</f>
        <v>57</v>
      </c>
    </row>
    <row r="1640" spans="1:9" x14ac:dyDescent="0.3">
      <c r="A1640" t="s">
        <v>1671</v>
      </c>
      <c r="B1640" s="17">
        <v>32463</v>
      </c>
      <c r="D1640">
        <v>14358.36</v>
      </c>
      <c r="E1640" t="s">
        <v>11</v>
      </c>
      <c r="F1640" t="s">
        <v>11</v>
      </c>
      <c r="G1640" t="s">
        <v>42</v>
      </c>
      <c r="H1640" t="s">
        <v>42</v>
      </c>
      <c r="I1640">
        <f ca="1">DATEDIF(Table1_1[[#This Row],[Date of birth]],TODAY(),"Y")</f>
        <v>36</v>
      </c>
    </row>
    <row r="1641" spans="1:9" x14ac:dyDescent="0.3">
      <c r="A1641" t="s">
        <v>1672</v>
      </c>
      <c r="B1641" s="17">
        <v>23208</v>
      </c>
      <c r="D1641">
        <v>14382.71</v>
      </c>
      <c r="E1641" t="s">
        <v>11</v>
      </c>
      <c r="F1641" t="s">
        <v>11</v>
      </c>
      <c r="G1641" t="s">
        <v>23</v>
      </c>
      <c r="H1641" t="s">
        <v>23</v>
      </c>
      <c r="I1641">
        <f ca="1">DATEDIF(Table1_1[[#This Row],[Date of birth]],TODAY(),"Y")</f>
        <v>61</v>
      </c>
    </row>
    <row r="1642" spans="1:9" x14ac:dyDescent="0.3">
      <c r="A1642" t="s">
        <v>1673</v>
      </c>
      <c r="B1642" s="17">
        <v>23915</v>
      </c>
      <c r="D1642">
        <v>14394.4</v>
      </c>
      <c r="E1642" t="s">
        <v>11</v>
      </c>
      <c r="F1642" t="s">
        <v>12</v>
      </c>
      <c r="G1642" t="s">
        <v>247</v>
      </c>
      <c r="H1642" t="s">
        <v>247</v>
      </c>
      <c r="I1642">
        <f ca="1">DATEDIF(Table1_1[[#This Row],[Date of birth]],TODAY(),"Y")</f>
        <v>59</v>
      </c>
    </row>
    <row r="1643" spans="1:9" x14ac:dyDescent="0.3">
      <c r="A1643" t="s">
        <v>1674</v>
      </c>
      <c r="B1643" s="17">
        <v>21442</v>
      </c>
      <c r="D1643">
        <v>14394.56</v>
      </c>
      <c r="E1643" t="s">
        <v>11</v>
      </c>
      <c r="F1643" t="s">
        <v>16</v>
      </c>
      <c r="G1643" t="s">
        <v>170</v>
      </c>
      <c r="H1643" t="s">
        <v>170</v>
      </c>
      <c r="I1643">
        <f ca="1">DATEDIF(Table1_1[[#This Row],[Date of birth]],TODAY(),"Y")</f>
        <v>66</v>
      </c>
    </row>
    <row r="1644" spans="1:9" x14ac:dyDescent="0.3">
      <c r="A1644" t="s">
        <v>1675</v>
      </c>
      <c r="B1644" s="17">
        <v>21395</v>
      </c>
      <c r="D1644">
        <v>14410.93</v>
      </c>
      <c r="E1644" t="s">
        <v>11</v>
      </c>
      <c r="F1644" t="s">
        <v>11</v>
      </c>
      <c r="G1644" t="s">
        <v>168</v>
      </c>
      <c r="H1644" t="s">
        <v>168</v>
      </c>
      <c r="I1644">
        <f ca="1">DATEDIF(Table1_1[[#This Row],[Date of birth]],TODAY(),"Y")</f>
        <v>66</v>
      </c>
    </row>
    <row r="1645" spans="1:9" x14ac:dyDescent="0.3">
      <c r="A1645" t="s">
        <v>1676</v>
      </c>
      <c r="B1645" s="17">
        <v>21448</v>
      </c>
      <c r="D1645">
        <v>14418.28</v>
      </c>
      <c r="E1645" t="s">
        <v>11</v>
      </c>
      <c r="F1645" t="s">
        <v>12</v>
      </c>
      <c r="G1645" t="s">
        <v>13</v>
      </c>
      <c r="H1645" t="s">
        <v>13</v>
      </c>
      <c r="I1645">
        <f ca="1">DATEDIF(Table1_1[[#This Row],[Date of birth]],TODAY(),"Y")</f>
        <v>66</v>
      </c>
    </row>
    <row r="1646" spans="1:9" x14ac:dyDescent="0.3">
      <c r="A1646" t="s">
        <v>1677</v>
      </c>
      <c r="B1646" s="17">
        <v>36382</v>
      </c>
      <c r="D1646">
        <v>14426.07</v>
      </c>
      <c r="E1646" t="s">
        <v>11</v>
      </c>
      <c r="F1646" t="s">
        <v>16</v>
      </c>
      <c r="G1646" t="s">
        <v>23</v>
      </c>
      <c r="H1646" t="s">
        <v>23</v>
      </c>
      <c r="I1646">
        <f ca="1">DATEDIF(Table1_1[[#This Row],[Date of birth]],TODAY(),"Y")</f>
        <v>25</v>
      </c>
    </row>
    <row r="1647" spans="1:9" x14ac:dyDescent="0.3">
      <c r="A1647" t="s">
        <v>1678</v>
      </c>
      <c r="B1647" s="17">
        <v>24699</v>
      </c>
      <c r="D1647">
        <v>14426.66</v>
      </c>
      <c r="E1647" t="s">
        <v>11</v>
      </c>
      <c r="F1647" t="s">
        <v>11</v>
      </c>
      <c r="G1647" t="s">
        <v>535</v>
      </c>
      <c r="H1647" t="s">
        <v>535</v>
      </c>
      <c r="I1647">
        <f ca="1">DATEDIF(Table1_1[[#This Row],[Date of birth]],TODAY(),"Y")</f>
        <v>57</v>
      </c>
    </row>
    <row r="1648" spans="1:9" x14ac:dyDescent="0.3">
      <c r="A1648" t="s">
        <v>1679</v>
      </c>
      <c r="B1648" s="17">
        <v>24777</v>
      </c>
      <c r="D1648">
        <v>14427.63</v>
      </c>
      <c r="E1648" t="s">
        <v>11</v>
      </c>
      <c r="F1648" t="s">
        <v>11</v>
      </c>
      <c r="G1648" t="s">
        <v>300</v>
      </c>
      <c r="H1648" t="s">
        <v>300</v>
      </c>
      <c r="I1648">
        <f ca="1">DATEDIF(Table1_1[[#This Row],[Date of birth]],TODAY(),"Y")</f>
        <v>57</v>
      </c>
    </row>
    <row r="1649" spans="1:9" x14ac:dyDescent="0.3">
      <c r="A1649" t="s">
        <v>1680</v>
      </c>
      <c r="B1649" s="17">
        <v>21730</v>
      </c>
      <c r="D1649">
        <v>14449.85</v>
      </c>
      <c r="E1649" t="s">
        <v>11</v>
      </c>
      <c r="F1649" t="s">
        <v>16</v>
      </c>
      <c r="G1649" t="s">
        <v>247</v>
      </c>
      <c r="H1649" t="s">
        <v>247</v>
      </c>
      <c r="I1649">
        <f ca="1">DATEDIF(Table1_1[[#This Row],[Date of birth]],TODAY(),"Y")</f>
        <v>65</v>
      </c>
    </row>
    <row r="1650" spans="1:9" x14ac:dyDescent="0.3">
      <c r="A1650" t="s">
        <v>1681</v>
      </c>
      <c r="B1650" s="17">
        <v>21763</v>
      </c>
      <c r="D1650">
        <v>14451.84</v>
      </c>
      <c r="E1650" t="s">
        <v>11</v>
      </c>
      <c r="F1650" t="s">
        <v>12</v>
      </c>
      <c r="G1650" t="s">
        <v>249</v>
      </c>
      <c r="H1650" t="s">
        <v>249</v>
      </c>
      <c r="I1650">
        <f ca="1">DATEDIF(Table1_1[[#This Row],[Date of birth]],TODAY(),"Y")</f>
        <v>65</v>
      </c>
    </row>
    <row r="1651" spans="1:9" x14ac:dyDescent="0.3">
      <c r="A1651" t="s">
        <v>1682</v>
      </c>
      <c r="B1651" s="17">
        <v>35379</v>
      </c>
      <c r="D1651">
        <v>14455.64</v>
      </c>
      <c r="E1651" t="s">
        <v>11</v>
      </c>
      <c r="F1651" t="s">
        <v>12</v>
      </c>
      <c r="G1651" t="s">
        <v>247</v>
      </c>
      <c r="H1651" t="s">
        <v>247</v>
      </c>
      <c r="I1651">
        <f ca="1">DATEDIF(Table1_1[[#This Row],[Date of birth]],TODAY(),"Y")</f>
        <v>28</v>
      </c>
    </row>
    <row r="1652" spans="1:9" x14ac:dyDescent="0.3">
      <c r="A1652" t="s">
        <v>1683</v>
      </c>
      <c r="B1652" s="17">
        <v>28091</v>
      </c>
      <c r="D1652">
        <v>14470.01</v>
      </c>
      <c r="E1652" t="s">
        <v>11</v>
      </c>
      <c r="F1652" t="s">
        <v>12</v>
      </c>
      <c r="G1652" t="s">
        <v>23</v>
      </c>
      <c r="H1652" t="s">
        <v>23</v>
      </c>
      <c r="I1652">
        <f ca="1">DATEDIF(Table1_1[[#This Row],[Date of birth]],TODAY(),"Y")</f>
        <v>48</v>
      </c>
    </row>
    <row r="1653" spans="1:9" x14ac:dyDescent="0.3">
      <c r="A1653" t="s">
        <v>1684</v>
      </c>
      <c r="B1653" s="17">
        <v>21874</v>
      </c>
      <c r="D1653">
        <v>14474.68</v>
      </c>
      <c r="E1653" t="s">
        <v>11</v>
      </c>
      <c r="F1653" t="s">
        <v>11</v>
      </c>
      <c r="G1653" t="s">
        <v>13</v>
      </c>
      <c r="H1653" t="s">
        <v>13</v>
      </c>
      <c r="I1653">
        <f ca="1">DATEDIF(Table1_1[[#This Row],[Date of birth]],TODAY(),"Y")</f>
        <v>65</v>
      </c>
    </row>
    <row r="1654" spans="1:9" x14ac:dyDescent="0.3">
      <c r="A1654" t="s">
        <v>1685</v>
      </c>
      <c r="B1654" s="17">
        <v>29148</v>
      </c>
      <c r="D1654">
        <v>14478.33</v>
      </c>
      <c r="E1654" t="s">
        <v>11</v>
      </c>
      <c r="F1654" t="s">
        <v>11</v>
      </c>
      <c r="G1654" t="s">
        <v>13</v>
      </c>
      <c r="H1654" t="s">
        <v>13</v>
      </c>
      <c r="I1654">
        <f ca="1">DATEDIF(Table1_1[[#This Row],[Date of birth]],TODAY(),"Y")</f>
        <v>45</v>
      </c>
    </row>
    <row r="1655" spans="1:9" x14ac:dyDescent="0.3">
      <c r="A1655" t="s">
        <v>1686</v>
      </c>
      <c r="B1655" s="17">
        <v>32711</v>
      </c>
      <c r="D1655">
        <v>14507.46</v>
      </c>
      <c r="E1655" t="s">
        <v>11</v>
      </c>
      <c r="F1655" t="s">
        <v>12</v>
      </c>
      <c r="G1655" t="s">
        <v>23</v>
      </c>
      <c r="H1655" t="s">
        <v>23</v>
      </c>
      <c r="I1655">
        <f ca="1">DATEDIF(Table1_1[[#This Row],[Date of birth]],TODAY(),"Y")</f>
        <v>35</v>
      </c>
    </row>
    <row r="1656" spans="1:9" x14ac:dyDescent="0.3">
      <c r="A1656" t="s">
        <v>1687</v>
      </c>
      <c r="B1656" s="17">
        <v>32703</v>
      </c>
      <c r="D1656">
        <v>14547.26</v>
      </c>
      <c r="E1656" t="s">
        <v>11</v>
      </c>
      <c r="F1656" t="s">
        <v>12</v>
      </c>
      <c r="G1656" t="s">
        <v>42</v>
      </c>
      <c r="H1656" t="s">
        <v>42</v>
      </c>
      <c r="I1656">
        <f ca="1">DATEDIF(Table1_1[[#This Row],[Date of birth]],TODAY(),"Y")</f>
        <v>35</v>
      </c>
    </row>
    <row r="1657" spans="1:9" x14ac:dyDescent="0.3">
      <c r="A1657" t="s">
        <v>1688</v>
      </c>
      <c r="B1657" s="17">
        <v>36050</v>
      </c>
      <c r="D1657">
        <v>14571.89</v>
      </c>
      <c r="E1657" t="s">
        <v>11</v>
      </c>
      <c r="F1657" t="s">
        <v>16</v>
      </c>
      <c r="G1657" t="s">
        <v>247</v>
      </c>
      <c r="H1657" t="s">
        <v>247</v>
      </c>
      <c r="I1657">
        <f ca="1">DATEDIF(Table1_1[[#This Row],[Date of birth]],TODAY(),"Y")</f>
        <v>26</v>
      </c>
    </row>
    <row r="1658" spans="1:9" x14ac:dyDescent="0.3">
      <c r="A1658" t="s">
        <v>1689</v>
      </c>
      <c r="B1658" s="17">
        <v>22981</v>
      </c>
      <c r="D1658">
        <v>14574.64</v>
      </c>
      <c r="E1658" t="s">
        <v>11</v>
      </c>
      <c r="F1658" t="s">
        <v>16</v>
      </c>
      <c r="G1658" t="s">
        <v>200</v>
      </c>
      <c r="H1658" t="s">
        <v>200</v>
      </c>
      <c r="I1658">
        <f ca="1">DATEDIF(Table1_1[[#This Row],[Date of birth]],TODAY(),"Y")</f>
        <v>62</v>
      </c>
    </row>
    <row r="1659" spans="1:9" x14ac:dyDescent="0.3">
      <c r="A1659" t="s">
        <v>1690</v>
      </c>
      <c r="B1659" s="17">
        <v>23298</v>
      </c>
      <c r="D1659">
        <v>14590.63</v>
      </c>
      <c r="E1659" t="s">
        <v>11</v>
      </c>
      <c r="F1659" t="s">
        <v>16</v>
      </c>
      <c r="G1659" t="s">
        <v>247</v>
      </c>
      <c r="H1659" t="s">
        <v>247</v>
      </c>
      <c r="I1659">
        <f ca="1">DATEDIF(Table1_1[[#This Row],[Date of birth]],TODAY(),"Y")</f>
        <v>61</v>
      </c>
    </row>
    <row r="1660" spans="1:9" x14ac:dyDescent="0.3">
      <c r="A1660" t="s">
        <v>1691</v>
      </c>
      <c r="B1660" s="17">
        <v>24671</v>
      </c>
      <c r="D1660">
        <v>14600.62</v>
      </c>
      <c r="E1660" t="s">
        <v>11</v>
      </c>
      <c r="F1660" t="s">
        <v>12</v>
      </c>
      <c r="G1660" t="s">
        <v>632</v>
      </c>
      <c r="H1660" t="s">
        <v>632</v>
      </c>
      <c r="I1660">
        <f ca="1">DATEDIF(Table1_1[[#This Row],[Date of birth]],TODAY(),"Y")</f>
        <v>57</v>
      </c>
    </row>
    <row r="1661" spans="1:9" x14ac:dyDescent="0.3">
      <c r="A1661" t="s">
        <v>1692</v>
      </c>
      <c r="B1661" s="17">
        <v>24047</v>
      </c>
      <c r="D1661">
        <v>14612.33</v>
      </c>
      <c r="E1661" t="s">
        <v>11</v>
      </c>
      <c r="F1661" t="s">
        <v>12</v>
      </c>
      <c r="G1661" t="s">
        <v>300</v>
      </c>
      <c r="H1661" t="s">
        <v>300</v>
      </c>
      <c r="I1661">
        <f ca="1">DATEDIF(Table1_1[[#This Row],[Date of birth]],TODAY(),"Y")</f>
        <v>59</v>
      </c>
    </row>
    <row r="1662" spans="1:9" x14ac:dyDescent="0.3">
      <c r="A1662" t="s">
        <v>1693</v>
      </c>
      <c r="B1662" s="17">
        <v>33471</v>
      </c>
      <c r="D1662">
        <v>14630.52</v>
      </c>
      <c r="E1662" t="s">
        <v>11</v>
      </c>
      <c r="F1662" t="s">
        <v>12</v>
      </c>
      <c r="G1662" t="s">
        <v>42</v>
      </c>
      <c r="H1662" t="s">
        <v>42</v>
      </c>
      <c r="I1662">
        <f ca="1">DATEDIF(Table1_1[[#This Row],[Date of birth]],TODAY(),"Y")</f>
        <v>33</v>
      </c>
    </row>
    <row r="1663" spans="1:9" x14ac:dyDescent="0.3">
      <c r="A1663" t="s">
        <v>1694</v>
      </c>
      <c r="B1663" s="17">
        <v>24716</v>
      </c>
      <c r="D1663">
        <v>14640.35</v>
      </c>
      <c r="E1663" t="s">
        <v>11</v>
      </c>
      <c r="F1663" t="s">
        <v>12</v>
      </c>
      <c r="G1663" t="s">
        <v>535</v>
      </c>
      <c r="H1663" t="s">
        <v>535</v>
      </c>
      <c r="I1663">
        <f ca="1">DATEDIF(Table1_1[[#This Row],[Date of birth]],TODAY(),"Y")</f>
        <v>57</v>
      </c>
    </row>
    <row r="1664" spans="1:9" x14ac:dyDescent="0.3">
      <c r="A1664" t="s">
        <v>1695</v>
      </c>
      <c r="B1664" s="17">
        <v>29903</v>
      </c>
      <c r="D1664">
        <v>14657.2</v>
      </c>
      <c r="E1664" t="s">
        <v>11</v>
      </c>
      <c r="F1664" t="s">
        <v>16</v>
      </c>
      <c r="G1664" t="s">
        <v>23</v>
      </c>
      <c r="H1664" t="s">
        <v>23</v>
      </c>
      <c r="I1664">
        <f ca="1">DATEDIF(Table1_1[[#This Row],[Date of birth]],TODAY(),"Y")</f>
        <v>43</v>
      </c>
    </row>
    <row r="1665" spans="1:9" x14ac:dyDescent="0.3">
      <c r="A1665" t="s">
        <v>1696</v>
      </c>
      <c r="B1665" s="17">
        <v>25496</v>
      </c>
      <c r="D1665">
        <v>14665.75</v>
      </c>
      <c r="E1665" t="s">
        <v>11</v>
      </c>
      <c r="F1665" t="s">
        <v>16</v>
      </c>
      <c r="G1665" t="s">
        <v>23</v>
      </c>
      <c r="H1665" t="s">
        <v>23</v>
      </c>
      <c r="I1665">
        <f ca="1">DATEDIF(Table1_1[[#This Row],[Date of birth]],TODAY(),"Y")</f>
        <v>55</v>
      </c>
    </row>
    <row r="1666" spans="1:9" x14ac:dyDescent="0.3">
      <c r="A1666" t="s">
        <v>1697</v>
      </c>
      <c r="B1666" s="17">
        <v>21389</v>
      </c>
      <c r="D1666">
        <v>14692.67</v>
      </c>
      <c r="E1666" t="s">
        <v>11</v>
      </c>
      <c r="F1666" t="s">
        <v>16</v>
      </c>
      <c r="G1666" t="s">
        <v>23</v>
      </c>
      <c r="H1666" t="s">
        <v>23</v>
      </c>
      <c r="I1666">
        <f ca="1">DATEDIF(Table1_1[[#This Row],[Date of birth]],TODAY(),"Y")</f>
        <v>66</v>
      </c>
    </row>
    <row r="1667" spans="1:9" x14ac:dyDescent="0.3">
      <c r="A1667" t="s">
        <v>1698</v>
      </c>
      <c r="B1667" s="17">
        <v>30195</v>
      </c>
      <c r="D1667">
        <v>14696.77</v>
      </c>
      <c r="E1667" t="s">
        <v>11</v>
      </c>
      <c r="F1667" t="s">
        <v>11</v>
      </c>
      <c r="G1667" t="s">
        <v>42</v>
      </c>
      <c r="H1667" t="s">
        <v>42</v>
      </c>
      <c r="I1667">
        <f ca="1">DATEDIF(Table1_1[[#This Row],[Date of birth]],TODAY(),"Y")</f>
        <v>42</v>
      </c>
    </row>
    <row r="1668" spans="1:9" x14ac:dyDescent="0.3">
      <c r="A1668" t="s">
        <v>1699</v>
      </c>
      <c r="B1668" s="17">
        <v>37523</v>
      </c>
      <c r="D1668">
        <v>14711.74</v>
      </c>
      <c r="E1668" t="s">
        <v>11</v>
      </c>
      <c r="F1668" t="s">
        <v>11</v>
      </c>
      <c r="G1668" t="s">
        <v>23</v>
      </c>
      <c r="H1668" t="s">
        <v>23</v>
      </c>
      <c r="I1668">
        <f ca="1">DATEDIF(Table1_1[[#This Row],[Date of birth]],TODAY(),"Y")</f>
        <v>22</v>
      </c>
    </row>
    <row r="1669" spans="1:9" x14ac:dyDescent="0.3">
      <c r="A1669" t="s">
        <v>1700</v>
      </c>
      <c r="B1669" s="17">
        <v>22856</v>
      </c>
      <c r="D1669">
        <v>14738.43</v>
      </c>
      <c r="E1669" t="s">
        <v>11</v>
      </c>
      <c r="F1669" t="s">
        <v>12</v>
      </c>
      <c r="G1669" t="s">
        <v>300</v>
      </c>
      <c r="H1669" t="s">
        <v>300</v>
      </c>
      <c r="I1669">
        <f ca="1">DATEDIF(Table1_1[[#This Row],[Date of birth]],TODAY(),"Y")</f>
        <v>62</v>
      </c>
    </row>
    <row r="1670" spans="1:9" x14ac:dyDescent="0.3">
      <c r="A1670" t="s">
        <v>1701</v>
      </c>
      <c r="B1670" s="17">
        <v>23950</v>
      </c>
      <c r="D1670">
        <v>14750.42</v>
      </c>
      <c r="E1670" t="s">
        <v>11</v>
      </c>
      <c r="F1670" t="s">
        <v>11</v>
      </c>
      <c r="G1670" t="s">
        <v>535</v>
      </c>
      <c r="H1670" t="s">
        <v>535</v>
      </c>
      <c r="I1670">
        <f ca="1">DATEDIF(Table1_1[[#This Row],[Date of birth]],TODAY(),"Y")</f>
        <v>59</v>
      </c>
    </row>
    <row r="1671" spans="1:9" x14ac:dyDescent="0.3">
      <c r="A1671" t="s">
        <v>1702</v>
      </c>
      <c r="B1671" s="17">
        <v>27738</v>
      </c>
      <c r="D1671">
        <v>14819</v>
      </c>
      <c r="E1671" t="s">
        <v>11</v>
      </c>
      <c r="F1671" t="s">
        <v>12</v>
      </c>
      <c r="G1671" t="s">
        <v>249</v>
      </c>
      <c r="H1671" t="s">
        <v>249</v>
      </c>
      <c r="I1671">
        <f ca="1">DATEDIF(Table1_1[[#This Row],[Date of birth]],TODAY(),"Y")</f>
        <v>49</v>
      </c>
    </row>
    <row r="1672" spans="1:9" x14ac:dyDescent="0.3">
      <c r="A1672" t="s">
        <v>1703</v>
      </c>
      <c r="B1672" s="17">
        <v>29146</v>
      </c>
      <c r="D1672">
        <v>14839.34</v>
      </c>
      <c r="E1672" t="s">
        <v>11</v>
      </c>
      <c r="F1672" t="s">
        <v>12</v>
      </c>
      <c r="G1672" t="s">
        <v>535</v>
      </c>
      <c r="H1672" t="s">
        <v>535</v>
      </c>
      <c r="I1672">
        <f ca="1">DATEDIF(Table1_1[[#This Row],[Date of birth]],TODAY(),"Y")</f>
        <v>45</v>
      </c>
    </row>
    <row r="1673" spans="1:9" x14ac:dyDescent="0.3">
      <c r="A1673" t="s">
        <v>1704</v>
      </c>
      <c r="B1673" s="17">
        <v>29738</v>
      </c>
      <c r="D1673">
        <v>14843.96</v>
      </c>
      <c r="E1673" t="s">
        <v>11</v>
      </c>
      <c r="F1673" t="s">
        <v>12</v>
      </c>
      <c r="G1673" t="s">
        <v>535</v>
      </c>
      <c r="H1673" t="s">
        <v>535</v>
      </c>
      <c r="I1673">
        <f ca="1">DATEDIF(Table1_1[[#This Row],[Date of birth]],TODAY(),"Y")</f>
        <v>43</v>
      </c>
    </row>
    <row r="1674" spans="1:9" x14ac:dyDescent="0.3">
      <c r="A1674" t="s">
        <v>1705</v>
      </c>
      <c r="B1674" s="17">
        <v>25883</v>
      </c>
      <c r="D1674">
        <v>14847.63</v>
      </c>
      <c r="E1674" t="s">
        <v>11</v>
      </c>
      <c r="F1674" t="s">
        <v>11</v>
      </c>
      <c r="G1674" t="s">
        <v>249</v>
      </c>
      <c r="H1674" t="s">
        <v>249</v>
      </c>
      <c r="I1674">
        <f ca="1">DATEDIF(Table1_1[[#This Row],[Date of birth]],TODAY(),"Y")</f>
        <v>54</v>
      </c>
    </row>
    <row r="1675" spans="1:9" x14ac:dyDescent="0.3">
      <c r="A1675" t="s">
        <v>1706</v>
      </c>
      <c r="B1675" s="17">
        <v>21475</v>
      </c>
      <c r="D1675">
        <v>14901.52</v>
      </c>
      <c r="E1675" t="s">
        <v>11</v>
      </c>
      <c r="F1675" t="s">
        <v>11</v>
      </c>
      <c r="G1675" t="s">
        <v>247</v>
      </c>
      <c r="H1675" t="s">
        <v>247</v>
      </c>
      <c r="I1675">
        <f ca="1">DATEDIF(Table1_1[[#This Row],[Date of birth]],TODAY(),"Y")</f>
        <v>66</v>
      </c>
    </row>
    <row r="1676" spans="1:9" x14ac:dyDescent="0.3">
      <c r="A1676" t="s">
        <v>1707</v>
      </c>
      <c r="B1676" s="17">
        <v>29768</v>
      </c>
      <c r="D1676">
        <v>14908.27</v>
      </c>
      <c r="E1676" t="s">
        <v>11</v>
      </c>
      <c r="F1676" t="s">
        <v>16</v>
      </c>
      <c r="G1676" t="s">
        <v>42</v>
      </c>
      <c r="H1676" t="s">
        <v>42</v>
      </c>
      <c r="I1676">
        <f ca="1">DATEDIF(Table1_1[[#This Row],[Date of birth]],TODAY(),"Y")</f>
        <v>43</v>
      </c>
    </row>
    <row r="1677" spans="1:9" x14ac:dyDescent="0.3">
      <c r="A1677" t="s">
        <v>1708</v>
      </c>
      <c r="B1677" s="17">
        <v>25143</v>
      </c>
      <c r="D1677">
        <v>14926.97</v>
      </c>
      <c r="E1677" t="s">
        <v>11</v>
      </c>
      <c r="F1677" t="s">
        <v>11</v>
      </c>
      <c r="G1677" t="s">
        <v>23</v>
      </c>
      <c r="H1677" t="s">
        <v>23</v>
      </c>
      <c r="I1677">
        <f ca="1">DATEDIF(Table1_1[[#This Row],[Date of birth]],TODAY(),"Y")</f>
        <v>56</v>
      </c>
    </row>
    <row r="1678" spans="1:9" x14ac:dyDescent="0.3">
      <c r="A1678" t="s">
        <v>1709</v>
      </c>
      <c r="B1678" s="17">
        <v>22979</v>
      </c>
      <c r="D1678">
        <v>14945.34</v>
      </c>
      <c r="E1678" t="s">
        <v>11</v>
      </c>
      <c r="F1678" t="s">
        <v>16</v>
      </c>
      <c r="G1678" t="s">
        <v>300</v>
      </c>
      <c r="H1678" t="s">
        <v>300</v>
      </c>
      <c r="I1678">
        <f ca="1">DATEDIF(Table1_1[[#This Row],[Date of birth]],TODAY(),"Y")</f>
        <v>62</v>
      </c>
    </row>
    <row r="1679" spans="1:9" x14ac:dyDescent="0.3">
      <c r="A1679" t="s">
        <v>1710</v>
      </c>
      <c r="B1679" s="17">
        <v>21395</v>
      </c>
      <c r="D1679">
        <v>14988.43</v>
      </c>
      <c r="E1679" t="s">
        <v>11</v>
      </c>
      <c r="F1679" t="s">
        <v>12</v>
      </c>
      <c r="G1679" t="s">
        <v>42</v>
      </c>
      <c r="H1679" t="s">
        <v>42</v>
      </c>
      <c r="I1679">
        <f ca="1">DATEDIF(Table1_1[[#This Row],[Date of birth]],TODAY(),"Y")</f>
        <v>66</v>
      </c>
    </row>
    <row r="1680" spans="1:9" x14ac:dyDescent="0.3">
      <c r="A1680" t="s">
        <v>1711</v>
      </c>
      <c r="B1680" s="17">
        <v>34912</v>
      </c>
      <c r="D1680">
        <v>15006.58</v>
      </c>
      <c r="E1680" t="s">
        <v>11</v>
      </c>
      <c r="F1680" t="s">
        <v>11</v>
      </c>
      <c r="G1680" t="s">
        <v>247</v>
      </c>
      <c r="H1680" t="s">
        <v>247</v>
      </c>
      <c r="I1680">
        <f ca="1">DATEDIF(Table1_1[[#This Row],[Date of birth]],TODAY(),"Y")</f>
        <v>29</v>
      </c>
    </row>
    <row r="1681" spans="1:9" x14ac:dyDescent="0.3">
      <c r="A1681" t="s">
        <v>1712</v>
      </c>
      <c r="B1681" s="17">
        <v>22129</v>
      </c>
      <c r="D1681">
        <v>15019.76</v>
      </c>
      <c r="E1681" t="s">
        <v>11</v>
      </c>
      <c r="F1681" t="s">
        <v>11</v>
      </c>
      <c r="G1681" t="s">
        <v>23</v>
      </c>
      <c r="H1681" t="s">
        <v>23</v>
      </c>
      <c r="I1681">
        <f ca="1">DATEDIF(Table1_1[[#This Row],[Date of birth]],TODAY(),"Y")</f>
        <v>64</v>
      </c>
    </row>
    <row r="1682" spans="1:9" x14ac:dyDescent="0.3">
      <c r="A1682" t="s">
        <v>1713</v>
      </c>
      <c r="B1682" s="17">
        <v>29184</v>
      </c>
      <c r="D1682">
        <v>15025.76</v>
      </c>
      <c r="E1682" t="s">
        <v>11</v>
      </c>
      <c r="F1682" t="s">
        <v>16</v>
      </c>
      <c r="G1682" t="s">
        <v>42</v>
      </c>
      <c r="H1682" t="s">
        <v>42</v>
      </c>
      <c r="I1682">
        <f ca="1">DATEDIF(Table1_1[[#This Row],[Date of birth]],TODAY(),"Y")</f>
        <v>45</v>
      </c>
    </row>
    <row r="1683" spans="1:9" x14ac:dyDescent="0.3">
      <c r="A1683" t="s">
        <v>1714</v>
      </c>
      <c r="B1683" s="17">
        <v>25822</v>
      </c>
      <c r="D1683">
        <v>15026.3</v>
      </c>
      <c r="E1683" t="s">
        <v>11</v>
      </c>
      <c r="F1683" t="s">
        <v>12</v>
      </c>
      <c r="G1683" t="s">
        <v>42</v>
      </c>
      <c r="H1683" t="s">
        <v>42</v>
      </c>
      <c r="I1683">
        <f ca="1">DATEDIF(Table1_1[[#This Row],[Date of birth]],TODAY(),"Y")</f>
        <v>54</v>
      </c>
    </row>
    <row r="1684" spans="1:9" x14ac:dyDescent="0.3">
      <c r="A1684" t="s">
        <v>1715</v>
      </c>
      <c r="B1684" s="17">
        <v>26160</v>
      </c>
      <c r="D1684">
        <v>15038.51</v>
      </c>
      <c r="E1684" t="s">
        <v>11</v>
      </c>
      <c r="F1684" t="s">
        <v>12</v>
      </c>
      <c r="G1684" t="s">
        <v>249</v>
      </c>
      <c r="H1684" t="s">
        <v>249</v>
      </c>
      <c r="I1684">
        <f ca="1">DATEDIF(Table1_1[[#This Row],[Date of birth]],TODAY(),"Y")</f>
        <v>53</v>
      </c>
    </row>
    <row r="1685" spans="1:9" x14ac:dyDescent="0.3">
      <c r="A1685" t="s">
        <v>1716</v>
      </c>
      <c r="B1685" s="17">
        <v>25001</v>
      </c>
      <c r="D1685">
        <v>15052.68</v>
      </c>
      <c r="E1685" t="s">
        <v>11</v>
      </c>
      <c r="F1685" t="s">
        <v>11</v>
      </c>
      <c r="G1685" t="s">
        <v>632</v>
      </c>
      <c r="H1685" t="s">
        <v>632</v>
      </c>
      <c r="I1685">
        <f ca="1">DATEDIF(Table1_1[[#This Row],[Date of birth]],TODAY(),"Y")</f>
        <v>56</v>
      </c>
    </row>
    <row r="1686" spans="1:9" x14ac:dyDescent="0.3">
      <c r="A1686" t="s">
        <v>1717</v>
      </c>
      <c r="B1686" s="17">
        <v>27693</v>
      </c>
      <c r="D1686">
        <v>15090.35</v>
      </c>
      <c r="E1686" t="s">
        <v>11</v>
      </c>
      <c r="F1686" t="s">
        <v>16</v>
      </c>
      <c r="G1686" t="s">
        <v>249</v>
      </c>
      <c r="H1686" t="s">
        <v>249</v>
      </c>
      <c r="I1686">
        <f ca="1">DATEDIF(Table1_1[[#This Row],[Date of birth]],TODAY(),"Y")</f>
        <v>49</v>
      </c>
    </row>
    <row r="1687" spans="1:9" x14ac:dyDescent="0.3">
      <c r="A1687" t="s">
        <v>1718</v>
      </c>
      <c r="B1687" s="17">
        <v>26604</v>
      </c>
      <c r="D1687">
        <v>15103.69</v>
      </c>
      <c r="E1687" t="s">
        <v>11</v>
      </c>
      <c r="F1687" t="s">
        <v>16</v>
      </c>
      <c r="G1687" t="s">
        <v>23</v>
      </c>
      <c r="H1687" t="s">
        <v>23</v>
      </c>
      <c r="I1687">
        <f ca="1">DATEDIF(Table1_1[[#This Row],[Date of birth]],TODAY(),"Y")</f>
        <v>52</v>
      </c>
    </row>
    <row r="1688" spans="1:9" x14ac:dyDescent="0.3">
      <c r="A1688" t="s">
        <v>1719</v>
      </c>
      <c r="B1688" s="17">
        <v>28734</v>
      </c>
      <c r="D1688">
        <v>15123.19</v>
      </c>
      <c r="E1688" t="s">
        <v>11</v>
      </c>
      <c r="F1688" t="s">
        <v>16</v>
      </c>
      <c r="G1688" t="s">
        <v>42</v>
      </c>
      <c r="H1688" t="s">
        <v>42</v>
      </c>
      <c r="I1688">
        <f ca="1">DATEDIF(Table1_1[[#This Row],[Date of birth]],TODAY(),"Y")</f>
        <v>46</v>
      </c>
    </row>
    <row r="1689" spans="1:9" x14ac:dyDescent="0.3">
      <c r="A1689" t="s">
        <v>1720</v>
      </c>
      <c r="B1689" s="17">
        <v>26262</v>
      </c>
      <c r="D1689">
        <v>15150.44</v>
      </c>
      <c r="E1689" t="s">
        <v>11</v>
      </c>
      <c r="F1689" t="s">
        <v>16</v>
      </c>
      <c r="G1689" t="s">
        <v>249</v>
      </c>
      <c r="H1689" t="s">
        <v>249</v>
      </c>
      <c r="I1689">
        <f ca="1">DATEDIF(Table1_1[[#This Row],[Date of birth]],TODAY(),"Y")</f>
        <v>53</v>
      </c>
    </row>
    <row r="1690" spans="1:9" x14ac:dyDescent="0.3">
      <c r="A1690" t="s">
        <v>1721</v>
      </c>
      <c r="B1690" s="17">
        <v>22944</v>
      </c>
      <c r="D1690">
        <v>15161.25</v>
      </c>
      <c r="E1690" t="s">
        <v>11</v>
      </c>
      <c r="F1690" t="s">
        <v>11</v>
      </c>
      <c r="G1690" t="s">
        <v>23</v>
      </c>
      <c r="H1690" t="s">
        <v>23</v>
      </c>
      <c r="I1690">
        <f ca="1">DATEDIF(Table1_1[[#This Row],[Date of birth]],TODAY(),"Y")</f>
        <v>62</v>
      </c>
    </row>
    <row r="1691" spans="1:9" x14ac:dyDescent="0.3">
      <c r="A1691" t="s">
        <v>1722</v>
      </c>
      <c r="B1691" s="17">
        <v>21702</v>
      </c>
      <c r="D1691">
        <v>15161.53</v>
      </c>
      <c r="E1691" t="s">
        <v>11</v>
      </c>
      <c r="F1691" t="s">
        <v>16</v>
      </c>
      <c r="G1691" t="s">
        <v>13</v>
      </c>
      <c r="H1691" t="s">
        <v>13</v>
      </c>
      <c r="I1691">
        <f ca="1">DATEDIF(Table1_1[[#This Row],[Date of birth]],TODAY(),"Y")</f>
        <v>65</v>
      </c>
    </row>
    <row r="1692" spans="1:9" x14ac:dyDescent="0.3">
      <c r="A1692" t="s">
        <v>1723</v>
      </c>
      <c r="B1692" s="17">
        <v>21885</v>
      </c>
      <c r="D1692">
        <v>15170.07</v>
      </c>
      <c r="E1692" t="s">
        <v>11</v>
      </c>
      <c r="F1692" t="s">
        <v>12</v>
      </c>
      <c r="G1692" t="s">
        <v>42</v>
      </c>
      <c r="H1692" t="s">
        <v>42</v>
      </c>
      <c r="I1692">
        <f ca="1">DATEDIF(Table1_1[[#This Row],[Date of birth]],TODAY(),"Y")</f>
        <v>65</v>
      </c>
    </row>
    <row r="1693" spans="1:9" x14ac:dyDescent="0.3">
      <c r="A1693" t="s">
        <v>1724</v>
      </c>
      <c r="B1693" s="17">
        <v>22814</v>
      </c>
      <c r="D1693">
        <v>15174.81</v>
      </c>
      <c r="E1693" t="s">
        <v>11</v>
      </c>
      <c r="F1693" t="s">
        <v>16</v>
      </c>
      <c r="G1693" t="s">
        <v>23</v>
      </c>
      <c r="H1693" t="s">
        <v>23</v>
      </c>
      <c r="I1693">
        <f ca="1">DATEDIF(Table1_1[[#This Row],[Date of birth]],TODAY(),"Y")</f>
        <v>62</v>
      </c>
    </row>
    <row r="1694" spans="1:9" x14ac:dyDescent="0.3">
      <c r="A1694" t="s">
        <v>1725</v>
      </c>
      <c r="B1694" s="17">
        <v>28817</v>
      </c>
      <c r="D1694">
        <v>15207.92</v>
      </c>
      <c r="E1694" t="s">
        <v>11</v>
      </c>
      <c r="F1694" t="s">
        <v>16</v>
      </c>
      <c r="G1694" t="s">
        <v>23</v>
      </c>
      <c r="H1694" t="s">
        <v>23</v>
      </c>
      <c r="I1694">
        <f ca="1">DATEDIF(Table1_1[[#This Row],[Date of birth]],TODAY(),"Y")</f>
        <v>46</v>
      </c>
    </row>
    <row r="1695" spans="1:9" x14ac:dyDescent="0.3">
      <c r="A1695" t="s">
        <v>1726</v>
      </c>
      <c r="B1695" s="17">
        <v>22122</v>
      </c>
      <c r="D1695">
        <v>15230.32</v>
      </c>
      <c r="E1695" t="s">
        <v>11</v>
      </c>
      <c r="F1695" t="s">
        <v>11</v>
      </c>
      <c r="G1695" t="s">
        <v>247</v>
      </c>
      <c r="H1695" t="s">
        <v>247</v>
      </c>
      <c r="I1695">
        <f ca="1">DATEDIF(Table1_1[[#This Row],[Date of birth]],TODAY(),"Y")</f>
        <v>64</v>
      </c>
    </row>
    <row r="1696" spans="1:9" x14ac:dyDescent="0.3">
      <c r="A1696" t="s">
        <v>1727</v>
      </c>
      <c r="B1696" s="17">
        <v>25462</v>
      </c>
      <c r="D1696">
        <v>15260.52</v>
      </c>
      <c r="E1696" t="s">
        <v>11</v>
      </c>
      <c r="F1696" t="s">
        <v>11</v>
      </c>
      <c r="G1696" t="s">
        <v>249</v>
      </c>
      <c r="H1696" t="s">
        <v>249</v>
      </c>
      <c r="I1696">
        <f ca="1">DATEDIF(Table1_1[[#This Row],[Date of birth]],TODAY(),"Y")</f>
        <v>55</v>
      </c>
    </row>
    <row r="1697" spans="1:9" x14ac:dyDescent="0.3">
      <c r="A1697" t="s">
        <v>1728</v>
      </c>
      <c r="B1697" s="17">
        <v>23358</v>
      </c>
      <c r="D1697">
        <v>15322.77</v>
      </c>
      <c r="E1697" t="s">
        <v>11</v>
      </c>
      <c r="F1697" t="s">
        <v>12</v>
      </c>
      <c r="G1697" t="s">
        <v>300</v>
      </c>
      <c r="H1697" t="s">
        <v>300</v>
      </c>
      <c r="I1697">
        <f ca="1">DATEDIF(Table1_1[[#This Row],[Date of birth]],TODAY(),"Y")</f>
        <v>61</v>
      </c>
    </row>
    <row r="1698" spans="1:9" x14ac:dyDescent="0.3">
      <c r="A1698" t="s">
        <v>1729</v>
      </c>
      <c r="B1698" s="17">
        <v>37086</v>
      </c>
      <c r="D1698">
        <v>15359.1</v>
      </c>
      <c r="E1698" t="s">
        <v>11</v>
      </c>
      <c r="F1698" t="s">
        <v>12</v>
      </c>
      <c r="G1698" t="s">
        <v>247</v>
      </c>
      <c r="H1698" t="s">
        <v>247</v>
      </c>
      <c r="I1698">
        <f ca="1">DATEDIF(Table1_1[[#This Row],[Date of birth]],TODAY(),"Y")</f>
        <v>23</v>
      </c>
    </row>
    <row r="1699" spans="1:9" x14ac:dyDescent="0.3">
      <c r="A1699" t="s">
        <v>1730</v>
      </c>
      <c r="B1699" s="17">
        <v>32494</v>
      </c>
      <c r="D1699">
        <v>15361.5</v>
      </c>
      <c r="E1699" t="s">
        <v>11</v>
      </c>
      <c r="F1699" t="s">
        <v>12</v>
      </c>
      <c r="G1699" t="s">
        <v>249</v>
      </c>
      <c r="H1699" t="s">
        <v>249</v>
      </c>
      <c r="I1699">
        <f ca="1">DATEDIF(Table1_1[[#This Row],[Date of birth]],TODAY(),"Y")</f>
        <v>36</v>
      </c>
    </row>
    <row r="1700" spans="1:9" x14ac:dyDescent="0.3">
      <c r="A1700" t="s">
        <v>1731</v>
      </c>
      <c r="B1700" s="17">
        <v>25037</v>
      </c>
      <c r="D1700">
        <v>15363.77</v>
      </c>
      <c r="E1700" t="s">
        <v>11</v>
      </c>
      <c r="F1700" t="s">
        <v>16</v>
      </c>
      <c r="G1700" t="s">
        <v>535</v>
      </c>
      <c r="H1700" t="s">
        <v>535</v>
      </c>
      <c r="I1700">
        <f ca="1">DATEDIF(Table1_1[[#This Row],[Date of birth]],TODAY(),"Y")</f>
        <v>56</v>
      </c>
    </row>
    <row r="1701" spans="1:9" x14ac:dyDescent="0.3">
      <c r="A1701" t="s">
        <v>1732</v>
      </c>
      <c r="B1701" s="17">
        <v>22890</v>
      </c>
      <c r="D1701">
        <v>15368.22</v>
      </c>
      <c r="E1701" t="s">
        <v>11</v>
      </c>
      <c r="F1701" t="s">
        <v>11</v>
      </c>
      <c r="G1701" t="s">
        <v>42</v>
      </c>
      <c r="H1701" t="s">
        <v>42</v>
      </c>
      <c r="I1701">
        <f ca="1">DATEDIF(Table1_1[[#This Row],[Date of birth]],TODAY(),"Y")</f>
        <v>62</v>
      </c>
    </row>
    <row r="1702" spans="1:9" x14ac:dyDescent="0.3">
      <c r="A1702" t="s">
        <v>1733</v>
      </c>
      <c r="B1702" s="17">
        <v>23621</v>
      </c>
      <c r="D1702">
        <v>15377.77</v>
      </c>
      <c r="E1702" t="s">
        <v>11</v>
      </c>
      <c r="F1702" t="s">
        <v>11</v>
      </c>
      <c r="G1702" t="s">
        <v>23</v>
      </c>
      <c r="H1702" t="s">
        <v>23</v>
      </c>
      <c r="I1702">
        <f ca="1">DATEDIF(Table1_1[[#This Row],[Date of birth]],TODAY(),"Y")</f>
        <v>60</v>
      </c>
    </row>
    <row r="1703" spans="1:9" x14ac:dyDescent="0.3">
      <c r="A1703" t="s">
        <v>1734</v>
      </c>
      <c r="B1703" s="17">
        <v>33171</v>
      </c>
      <c r="D1703">
        <v>15440.2</v>
      </c>
      <c r="E1703" t="s">
        <v>11</v>
      </c>
      <c r="F1703" t="s">
        <v>16</v>
      </c>
      <c r="G1703" t="s">
        <v>23</v>
      </c>
      <c r="H1703" t="s">
        <v>23</v>
      </c>
      <c r="I1703">
        <f ca="1">DATEDIF(Table1_1[[#This Row],[Date of birth]],TODAY(),"Y")</f>
        <v>34</v>
      </c>
    </row>
    <row r="1704" spans="1:9" x14ac:dyDescent="0.3">
      <c r="A1704" t="s">
        <v>1735</v>
      </c>
      <c r="B1704" s="17">
        <v>27961</v>
      </c>
      <c r="D1704">
        <v>15450.48</v>
      </c>
      <c r="E1704" t="s">
        <v>11</v>
      </c>
      <c r="F1704" t="s">
        <v>16</v>
      </c>
      <c r="G1704" t="s">
        <v>535</v>
      </c>
      <c r="H1704" t="s">
        <v>535</v>
      </c>
      <c r="I1704">
        <f ca="1">DATEDIF(Table1_1[[#This Row],[Date of birth]],TODAY(),"Y")</f>
        <v>48</v>
      </c>
    </row>
    <row r="1705" spans="1:9" x14ac:dyDescent="0.3">
      <c r="A1705" t="s">
        <v>1736</v>
      </c>
      <c r="B1705" s="17">
        <v>38185</v>
      </c>
      <c r="D1705">
        <v>15518.18</v>
      </c>
      <c r="E1705" t="s">
        <v>11</v>
      </c>
      <c r="F1705" t="s">
        <v>12</v>
      </c>
      <c r="G1705" t="s">
        <v>164</v>
      </c>
      <c r="H1705" t="s">
        <v>164</v>
      </c>
      <c r="I1705">
        <f ca="1">DATEDIF(Table1_1[[#This Row],[Date of birth]],TODAY(),"Y")</f>
        <v>20</v>
      </c>
    </row>
    <row r="1706" spans="1:9" x14ac:dyDescent="0.3">
      <c r="A1706" t="s">
        <v>1737</v>
      </c>
      <c r="B1706" s="17">
        <v>27208</v>
      </c>
      <c r="D1706">
        <v>15532.16</v>
      </c>
      <c r="E1706" t="s">
        <v>11</v>
      </c>
      <c r="F1706" t="s">
        <v>11</v>
      </c>
      <c r="G1706" t="s">
        <v>535</v>
      </c>
      <c r="H1706" t="s">
        <v>535</v>
      </c>
      <c r="I1706">
        <f ca="1">DATEDIF(Table1_1[[#This Row],[Date of birth]],TODAY(),"Y")</f>
        <v>50</v>
      </c>
    </row>
    <row r="1707" spans="1:9" x14ac:dyDescent="0.3">
      <c r="A1707" t="s">
        <v>1738</v>
      </c>
      <c r="B1707" s="17">
        <v>21824</v>
      </c>
      <c r="D1707">
        <v>15555.19</v>
      </c>
      <c r="E1707" t="s">
        <v>11</v>
      </c>
      <c r="F1707" t="s">
        <v>12</v>
      </c>
      <c r="G1707" t="s">
        <v>23</v>
      </c>
      <c r="H1707" t="s">
        <v>23</v>
      </c>
      <c r="I1707">
        <f ca="1">DATEDIF(Table1_1[[#This Row],[Date of birth]],TODAY(),"Y")</f>
        <v>65</v>
      </c>
    </row>
    <row r="1708" spans="1:9" x14ac:dyDescent="0.3">
      <c r="A1708" t="s">
        <v>1739</v>
      </c>
      <c r="B1708" s="17">
        <v>27240</v>
      </c>
      <c r="D1708">
        <v>15556.67</v>
      </c>
      <c r="E1708" t="s">
        <v>11</v>
      </c>
      <c r="F1708" t="s">
        <v>11</v>
      </c>
      <c r="G1708" t="s">
        <v>23</v>
      </c>
      <c r="H1708" t="s">
        <v>23</v>
      </c>
      <c r="I1708">
        <f ca="1">DATEDIF(Table1_1[[#This Row],[Date of birth]],TODAY(),"Y")</f>
        <v>50</v>
      </c>
    </row>
    <row r="1709" spans="1:9" x14ac:dyDescent="0.3">
      <c r="A1709" t="s">
        <v>1740</v>
      </c>
      <c r="B1709" s="17">
        <v>24043</v>
      </c>
      <c r="D1709">
        <v>15608.58</v>
      </c>
      <c r="E1709" t="s">
        <v>11</v>
      </c>
      <c r="F1709" t="s">
        <v>11</v>
      </c>
      <c r="G1709" t="s">
        <v>535</v>
      </c>
      <c r="H1709" t="s">
        <v>535</v>
      </c>
      <c r="I1709">
        <f ca="1">DATEDIF(Table1_1[[#This Row],[Date of birth]],TODAY(),"Y")</f>
        <v>59</v>
      </c>
    </row>
    <row r="1710" spans="1:9" x14ac:dyDescent="0.3">
      <c r="A1710" t="s">
        <v>1741</v>
      </c>
      <c r="B1710" s="17">
        <v>22068</v>
      </c>
      <c r="D1710">
        <v>15612.19</v>
      </c>
      <c r="E1710" t="s">
        <v>11</v>
      </c>
      <c r="F1710" t="s">
        <v>11</v>
      </c>
      <c r="G1710" t="s">
        <v>23</v>
      </c>
      <c r="H1710" t="s">
        <v>23</v>
      </c>
      <c r="I1710">
        <f ca="1">DATEDIF(Table1_1[[#This Row],[Date of birth]],TODAY(),"Y")</f>
        <v>64</v>
      </c>
    </row>
    <row r="1711" spans="1:9" x14ac:dyDescent="0.3">
      <c r="A1711" t="s">
        <v>1742</v>
      </c>
      <c r="B1711" s="17">
        <v>32499</v>
      </c>
      <c r="D1711">
        <v>15646.28</v>
      </c>
      <c r="E1711" t="s">
        <v>11</v>
      </c>
      <c r="F1711" t="s">
        <v>11</v>
      </c>
      <c r="G1711" t="s">
        <v>42</v>
      </c>
      <c r="H1711" t="s">
        <v>42</v>
      </c>
      <c r="I1711">
        <f ca="1">DATEDIF(Table1_1[[#This Row],[Date of birth]],TODAY(),"Y")</f>
        <v>36</v>
      </c>
    </row>
    <row r="1712" spans="1:9" x14ac:dyDescent="0.3">
      <c r="A1712" t="s">
        <v>1743</v>
      </c>
      <c r="B1712" s="17">
        <v>26841</v>
      </c>
      <c r="D1712">
        <v>15670.3</v>
      </c>
      <c r="E1712" t="s">
        <v>11</v>
      </c>
      <c r="F1712" t="s">
        <v>11</v>
      </c>
      <c r="G1712" t="s">
        <v>535</v>
      </c>
      <c r="H1712" t="s">
        <v>535</v>
      </c>
      <c r="I1712">
        <f ca="1">DATEDIF(Table1_1[[#This Row],[Date of birth]],TODAY(),"Y")</f>
        <v>51</v>
      </c>
    </row>
    <row r="1713" spans="1:9" x14ac:dyDescent="0.3">
      <c r="A1713" t="s">
        <v>1744</v>
      </c>
      <c r="B1713" s="17">
        <v>28023</v>
      </c>
      <c r="D1713">
        <v>15698.86</v>
      </c>
      <c r="E1713" t="s">
        <v>11</v>
      </c>
      <c r="F1713" t="s">
        <v>11</v>
      </c>
      <c r="G1713" t="s">
        <v>23</v>
      </c>
      <c r="H1713" t="s">
        <v>23</v>
      </c>
      <c r="I1713">
        <f ca="1">DATEDIF(Table1_1[[#This Row],[Date of birth]],TODAY(),"Y")</f>
        <v>48</v>
      </c>
    </row>
    <row r="1714" spans="1:9" x14ac:dyDescent="0.3">
      <c r="A1714" t="s">
        <v>1745</v>
      </c>
      <c r="B1714" s="17">
        <v>27270</v>
      </c>
      <c r="D1714">
        <v>15746.62</v>
      </c>
      <c r="E1714" t="s">
        <v>11</v>
      </c>
      <c r="F1714" t="s">
        <v>16</v>
      </c>
      <c r="G1714" t="s">
        <v>23</v>
      </c>
      <c r="H1714" t="s">
        <v>23</v>
      </c>
      <c r="I1714">
        <f ca="1">DATEDIF(Table1_1[[#This Row],[Date of birth]],TODAY(),"Y")</f>
        <v>50</v>
      </c>
    </row>
    <row r="1715" spans="1:9" x14ac:dyDescent="0.3">
      <c r="A1715" t="s">
        <v>1746</v>
      </c>
      <c r="B1715" s="17">
        <v>35704</v>
      </c>
      <c r="D1715">
        <v>15817.99</v>
      </c>
      <c r="E1715" t="s">
        <v>11</v>
      </c>
      <c r="F1715" t="s">
        <v>11</v>
      </c>
      <c r="G1715" t="s">
        <v>23</v>
      </c>
      <c r="H1715" t="s">
        <v>23</v>
      </c>
      <c r="I1715">
        <f ca="1">DATEDIF(Table1_1[[#This Row],[Date of birth]],TODAY(),"Y")</f>
        <v>27</v>
      </c>
    </row>
    <row r="1716" spans="1:9" x14ac:dyDescent="0.3">
      <c r="A1716" t="s">
        <v>1747</v>
      </c>
      <c r="B1716" s="17">
        <v>30859</v>
      </c>
      <c r="D1716">
        <v>15820.7</v>
      </c>
      <c r="E1716" t="s">
        <v>11</v>
      </c>
      <c r="F1716" t="s">
        <v>12</v>
      </c>
      <c r="G1716" t="s">
        <v>42</v>
      </c>
      <c r="H1716" t="s">
        <v>42</v>
      </c>
      <c r="I1716">
        <f ca="1">DATEDIF(Table1_1[[#This Row],[Date of birth]],TODAY(),"Y")</f>
        <v>40</v>
      </c>
    </row>
    <row r="1717" spans="1:9" x14ac:dyDescent="0.3">
      <c r="A1717" t="s">
        <v>1748</v>
      </c>
      <c r="B1717" s="17">
        <v>30266</v>
      </c>
      <c r="D1717">
        <v>15828.82</v>
      </c>
      <c r="E1717" t="s">
        <v>11</v>
      </c>
      <c r="F1717" t="s">
        <v>12</v>
      </c>
      <c r="G1717" t="s">
        <v>42</v>
      </c>
      <c r="H1717" t="s">
        <v>42</v>
      </c>
      <c r="I1717">
        <f ca="1">DATEDIF(Table1_1[[#This Row],[Date of birth]],TODAY(),"Y")</f>
        <v>42</v>
      </c>
    </row>
    <row r="1718" spans="1:9" x14ac:dyDescent="0.3">
      <c r="A1718" t="s">
        <v>1749</v>
      </c>
      <c r="B1718" s="17">
        <v>23005</v>
      </c>
      <c r="D1718">
        <v>15840.81</v>
      </c>
      <c r="E1718" t="s">
        <v>11</v>
      </c>
      <c r="F1718" t="s">
        <v>16</v>
      </c>
      <c r="G1718" t="s">
        <v>632</v>
      </c>
      <c r="H1718" t="s">
        <v>632</v>
      </c>
      <c r="I1718">
        <f ca="1">DATEDIF(Table1_1[[#This Row],[Date of birth]],TODAY(),"Y")</f>
        <v>62</v>
      </c>
    </row>
    <row r="1719" spans="1:9" x14ac:dyDescent="0.3">
      <c r="A1719" t="s">
        <v>1750</v>
      </c>
      <c r="B1719" s="17">
        <v>29506</v>
      </c>
      <c r="D1719">
        <v>15922.29</v>
      </c>
      <c r="E1719" t="s">
        <v>11</v>
      </c>
      <c r="F1719" t="s">
        <v>12</v>
      </c>
      <c r="G1719" t="s">
        <v>535</v>
      </c>
      <c r="H1719" t="s">
        <v>535</v>
      </c>
      <c r="I1719">
        <f ca="1">DATEDIF(Table1_1[[#This Row],[Date of birth]],TODAY(),"Y")</f>
        <v>44</v>
      </c>
    </row>
    <row r="1720" spans="1:9" x14ac:dyDescent="0.3">
      <c r="A1720" t="s">
        <v>1751</v>
      </c>
      <c r="B1720" s="17">
        <v>30156</v>
      </c>
      <c r="D1720">
        <v>15965.29</v>
      </c>
      <c r="E1720" t="s">
        <v>11</v>
      </c>
      <c r="F1720" t="s">
        <v>16</v>
      </c>
      <c r="G1720" t="s">
        <v>23</v>
      </c>
      <c r="H1720" t="s">
        <v>23</v>
      </c>
      <c r="I1720">
        <f ca="1">DATEDIF(Table1_1[[#This Row],[Date of birth]],TODAY(),"Y")</f>
        <v>42</v>
      </c>
    </row>
    <row r="1721" spans="1:9" x14ac:dyDescent="0.3">
      <c r="A1721" t="s">
        <v>1752</v>
      </c>
      <c r="B1721" s="17">
        <v>29483</v>
      </c>
      <c r="D1721">
        <v>15966.19</v>
      </c>
      <c r="E1721" t="s">
        <v>11</v>
      </c>
      <c r="F1721" t="s">
        <v>11</v>
      </c>
      <c r="G1721" t="s">
        <v>23</v>
      </c>
      <c r="H1721" t="s">
        <v>23</v>
      </c>
      <c r="I1721">
        <f ca="1">DATEDIF(Table1_1[[#This Row],[Date of birth]],TODAY(),"Y")</f>
        <v>44</v>
      </c>
    </row>
    <row r="1722" spans="1:9" x14ac:dyDescent="0.3">
      <c r="A1722" t="s">
        <v>1753</v>
      </c>
      <c r="B1722" s="17">
        <v>32478</v>
      </c>
      <c r="D1722">
        <v>16059.06</v>
      </c>
      <c r="E1722" t="s">
        <v>11</v>
      </c>
      <c r="F1722" t="s">
        <v>12</v>
      </c>
      <c r="G1722" t="s">
        <v>23</v>
      </c>
      <c r="H1722" t="s">
        <v>23</v>
      </c>
      <c r="I1722">
        <f ca="1">DATEDIF(Table1_1[[#This Row],[Date of birth]],TODAY(),"Y")</f>
        <v>36</v>
      </c>
    </row>
    <row r="1723" spans="1:9" x14ac:dyDescent="0.3">
      <c r="A1723" t="s">
        <v>1754</v>
      </c>
      <c r="B1723" s="17">
        <v>28749</v>
      </c>
      <c r="D1723">
        <v>16062.89</v>
      </c>
      <c r="E1723" t="s">
        <v>11</v>
      </c>
      <c r="F1723" t="s">
        <v>11</v>
      </c>
      <c r="G1723" t="s">
        <v>535</v>
      </c>
      <c r="H1723" t="s">
        <v>535</v>
      </c>
      <c r="I1723">
        <f ca="1">DATEDIF(Table1_1[[#This Row],[Date of birth]],TODAY(),"Y")</f>
        <v>46</v>
      </c>
    </row>
    <row r="1724" spans="1:9" x14ac:dyDescent="0.3">
      <c r="A1724" t="s">
        <v>1755</v>
      </c>
      <c r="B1724" s="17">
        <v>21480</v>
      </c>
      <c r="D1724">
        <v>16069.08</v>
      </c>
      <c r="E1724" t="s">
        <v>11</v>
      </c>
      <c r="F1724" t="s">
        <v>11</v>
      </c>
      <c r="G1724" t="s">
        <v>247</v>
      </c>
      <c r="H1724" t="s">
        <v>247</v>
      </c>
      <c r="I1724">
        <f ca="1">DATEDIF(Table1_1[[#This Row],[Date of birth]],TODAY(),"Y")</f>
        <v>66</v>
      </c>
    </row>
    <row r="1725" spans="1:9" x14ac:dyDescent="0.3">
      <c r="A1725" t="s">
        <v>1756</v>
      </c>
      <c r="B1725" s="17">
        <v>21357</v>
      </c>
      <c r="D1725">
        <v>16085.13</v>
      </c>
      <c r="E1725" t="s">
        <v>11</v>
      </c>
      <c r="F1725" t="s">
        <v>11</v>
      </c>
      <c r="G1725" t="s">
        <v>13</v>
      </c>
      <c r="H1725" t="s">
        <v>13</v>
      </c>
      <c r="I1725">
        <f ca="1">DATEDIF(Table1_1[[#This Row],[Date of birth]],TODAY(),"Y")</f>
        <v>66</v>
      </c>
    </row>
    <row r="1726" spans="1:9" x14ac:dyDescent="0.3">
      <c r="A1726" t="s">
        <v>1757</v>
      </c>
      <c r="B1726" s="17">
        <v>31286</v>
      </c>
      <c r="D1726">
        <v>16097.94</v>
      </c>
      <c r="E1726" t="s">
        <v>11</v>
      </c>
      <c r="F1726" t="s">
        <v>12</v>
      </c>
      <c r="G1726" t="s">
        <v>23</v>
      </c>
      <c r="H1726" t="s">
        <v>23</v>
      </c>
      <c r="I1726">
        <f ca="1">DATEDIF(Table1_1[[#This Row],[Date of birth]],TODAY(),"Y")</f>
        <v>39</v>
      </c>
    </row>
    <row r="1727" spans="1:9" x14ac:dyDescent="0.3">
      <c r="A1727" t="s">
        <v>1758</v>
      </c>
      <c r="B1727" s="17">
        <v>34182</v>
      </c>
      <c r="D1727">
        <v>16115.3</v>
      </c>
      <c r="E1727" t="s">
        <v>11</v>
      </c>
      <c r="F1727" t="s">
        <v>16</v>
      </c>
      <c r="G1727" t="s">
        <v>247</v>
      </c>
      <c r="H1727" t="s">
        <v>247</v>
      </c>
      <c r="I1727">
        <f ca="1">DATEDIF(Table1_1[[#This Row],[Date of birth]],TODAY(),"Y")</f>
        <v>31</v>
      </c>
    </row>
    <row r="1728" spans="1:9" x14ac:dyDescent="0.3">
      <c r="A1728" t="s">
        <v>1759</v>
      </c>
      <c r="B1728" s="17">
        <v>32051</v>
      </c>
      <c r="D1728">
        <v>16122.65</v>
      </c>
      <c r="E1728" t="s">
        <v>11</v>
      </c>
      <c r="F1728" t="s">
        <v>16</v>
      </c>
      <c r="G1728" t="s">
        <v>42</v>
      </c>
      <c r="H1728" t="s">
        <v>42</v>
      </c>
      <c r="I1728">
        <f ca="1">DATEDIF(Table1_1[[#This Row],[Date of birth]],TODAY(),"Y")</f>
        <v>37</v>
      </c>
    </row>
    <row r="1729" spans="1:9" x14ac:dyDescent="0.3">
      <c r="A1729" t="s">
        <v>1760</v>
      </c>
      <c r="B1729" s="17">
        <v>34315</v>
      </c>
      <c r="D1729">
        <v>16138.76</v>
      </c>
      <c r="E1729" t="s">
        <v>11</v>
      </c>
      <c r="F1729" t="s">
        <v>12</v>
      </c>
      <c r="G1729" t="s">
        <v>356</v>
      </c>
      <c r="H1729" t="s">
        <v>356</v>
      </c>
      <c r="I1729">
        <f ca="1">DATEDIF(Table1_1[[#This Row],[Date of birth]],TODAY(),"Y")</f>
        <v>31</v>
      </c>
    </row>
    <row r="1730" spans="1:9" x14ac:dyDescent="0.3">
      <c r="A1730" t="s">
        <v>1761</v>
      </c>
      <c r="B1730" s="17">
        <v>30133</v>
      </c>
      <c r="D1730">
        <v>16152.04</v>
      </c>
      <c r="E1730" t="s">
        <v>11</v>
      </c>
      <c r="F1730" t="s">
        <v>16</v>
      </c>
      <c r="G1730" t="s">
        <v>535</v>
      </c>
      <c r="H1730" t="s">
        <v>535</v>
      </c>
      <c r="I1730">
        <f ca="1">DATEDIF(Table1_1[[#This Row],[Date of birth]],TODAY(),"Y")</f>
        <v>42</v>
      </c>
    </row>
    <row r="1731" spans="1:9" x14ac:dyDescent="0.3">
      <c r="A1731" t="s">
        <v>1762</v>
      </c>
      <c r="B1731" s="17">
        <v>27283</v>
      </c>
      <c r="D1731">
        <v>16190.97</v>
      </c>
      <c r="E1731" t="s">
        <v>11</v>
      </c>
      <c r="F1731" t="s">
        <v>12</v>
      </c>
      <c r="G1731" t="s">
        <v>23</v>
      </c>
      <c r="H1731" t="s">
        <v>23</v>
      </c>
      <c r="I1731">
        <f ca="1">DATEDIF(Table1_1[[#This Row],[Date of birth]],TODAY(),"Y")</f>
        <v>50</v>
      </c>
    </row>
    <row r="1732" spans="1:9" x14ac:dyDescent="0.3">
      <c r="A1732" t="s">
        <v>1763</v>
      </c>
      <c r="B1732" s="17">
        <v>32356</v>
      </c>
      <c r="D1732">
        <v>16199.1</v>
      </c>
      <c r="E1732" t="s">
        <v>11</v>
      </c>
      <c r="F1732" t="s">
        <v>11</v>
      </c>
      <c r="G1732" t="s">
        <v>23</v>
      </c>
      <c r="H1732" t="s">
        <v>23</v>
      </c>
      <c r="I1732">
        <f ca="1">DATEDIF(Table1_1[[#This Row],[Date of birth]],TODAY(),"Y")</f>
        <v>36</v>
      </c>
    </row>
    <row r="1733" spans="1:9" x14ac:dyDescent="0.3">
      <c r="A1733" t="s">
        <v>1764</v>
      </c>
      <c r="B1733" s="17">
        <v>32376</v>
      </c>
      <c r="D1733">
        <v>16205.88</v>
      </c>
      <c r="E1733" t="s">
        <v>11</v>
      </c>
      <c r="F1733" t="s">
        <v>16</v>
      </c>
      <c r="G1733" t="s">
        <v>23</v>
      </c>
      <c r="H1733" t="s">
        <v>23</v>
      </c>
      <c r="I1733">
        <f ca="1">DATEDIF(Table1_1[[#This Row],[Date of birth]],TODAY(),"Y")</f>
        <v>36</v>
      </c>
    </row>
    <row r="1734" spans="1:9" x14ac:dyDescent="0.3">
      <c r="A1734" t="s">
        <v>1765</v>
      </c>
      <c r="B1734" s="17">
        <v>37500</v>
      </c>
      <c r="D1734">
        <v>16232.85</v>
      </c>
      <c r="E1734" t="s">
        <v>11</v>
      </c>
      <c r="F1734" t="s">
        <v>16</v>
      </c>
      <c r="G1734" t="s">
        <v>42</v>
      </c>
      <c r="H1734" t="s">
        <v>42</v>
      </c>
      <c r="I1734">
        <f ca="1">DATEDIF(Table1_1[[#This Row],[Date of birth]],TODAY(),"Y")</f>
        <v>22</v>
      </c>
    </row>
    <row r="1735" spans="1:9" x14ac:dyDescent="0.3">
      <c r="A1735" t="s">
        <v>1766</v>
      </c>
      <c r="B1735" s="17">
        <v>26510</v>
      </c>
      <c r="D1735">
        <v>16267.32</v>
      </c>
      <c r="E1735" t="s">
        <v>11</v>
      </c>
      <c r="F1735" t="s">
        <v>11</v>
      </c>
      <c r="G1735" t="s">
        <v>249</v>
      </c>
      <c r="H1735" t="s">
        <v>249</v>
      </c>
      <c r="I1735">
        <f ca="1">DATEDIF(Table1_1[[#This Row],[Date of birth]],TODAY(),"Y")</f>
        <v>52</v>
      </c>
    </row>
    <row r="1736" spans="1:9" x14ac:dyDescent="0.3">
      <c r="A1736" t="s">
        <v>1767</v>
      </c>
      <c r="B1736" s="17">
        <v>37857</v>
      </c>
      <c r="D1736">
        <v>16297.85</v>
      </c>
      <c r="E1736" t="s">
        <v>11</v>
      </c>
      <c r="F1736" t="s">
        <v>12</v>
      </c>
      <c r="G1736" t="s">
        <v>42</v>
      </c>
      <c r="H1736" t="s">
        <v>42</v>
      </c>
      <c r="I1736">
        <f ca="1">DATEDIF(Table1_1[[#This Row],[Date of birth]],TODAY(),"Y")</f>
        <v>21</v>
      </c>
    </row>
    <row r="1737" spans="1:9" x14ac:dyDescent="0.3">
      <c r="A1737" t="s">
        <v>1768</v>
      </c>
      <c r="B1737" s="17">
        <v>25416</v>
      </c>
      <c r="D1737">
        <v>16311.05</v>
      </c>
      <c r="E1737" t="s">
        <v>11</v>
      </c>
      <c r="F1737" t="s">
        <v>12</v>
      </c>
      <c r="G1737" t="s">
        <v>535</v>
      </c>
      <c r="H1737" t="s">
        <v>535</v>
      </c>
      <c r="I1737">
        <f ca="1">DATEDIF(Table1_1[[#This Row],[Date of birth]],TODAY(),"Y")</f>
        <v>55</v>
      </c>
    </row>
    <row r="1738" spans="1:9" x14ac:dyDescent="0.3">
      <c r="A1738" t="s">
        <v>1769</v>
      </c>
      <c r="B1738" s="17">
        <v>24077</v>
      </c>
      <c r="D1738">
        <v>16351.42</v>
      </c>
      <c r="E1738" t="s">
        <v>11</v>
      </c>
      <c r="F1738" t="s">
        <v>12</v>
      </c>
      <c r="G1738" t="s">
        <v>535</v>
      </c>
      <c r="H1738" t="s">
        <v>535</v>
      </c>
      <c r="I1738">
        <f ca="1">DATEDIF(Table1_1[[#This Row],[Date of birth]],TODAY(),"Y")</f>
        <v>59</v>
      </c>
    </row>
    <row r="1739" spans="1:9" x14ac:dyDescent="0.3">
      <c r="A1739" t="s">
        <v>1770</v>
      </c>
      <c r="B1739" s="17">
        <v>34970</v>
      </c>
      <c r="D1739">
        <v>16420.490000000002</v>
      </c>
      <c r="E1739" t="s">
        <v>11</v>
      </c>
      <c r="F1739" t="s">
        <v>12</v>
      </c>
      <c r="G1739" t="s">
        <v>23</v>
      </c>
      <c r="H1739" t="s">
        <v>23</v>
      </c>
      <c r="I1739">
        <f ca="1">DATEDIF(Table1_1[[#This Row],[Date of birth]],TODAY(),"Y")</f>
        <v>29</v>
      </c>
    </row>
    <row r="1740" spans="1:9" x14ac:dyDescent="0.3">
      <c r="A1740" t="s">
        <v>1771</v>
      </c>
      <c r="B1740" s="17">
        <v>37975</v>
      </c>
      <c r="D1740">
        <v>16450.89</v>
      </c>
      <c r="E1740" t="s">
        <v>11</v>
      </c>
      <c r="F1740" t="s">
        <v>16</v>
      </c>
      <c r="G1740" t="s">
        <v>23</v>
      </c>
      <c r="H1740" t="s">
        <v>23</v>
      </c>
      <c r="I1740">
        <f ca="1">DATEDIF(Table1_1[[#This Row],[Date of birth]],TODAY(),"Y")</f>
        <v>21</v>
      </c>
    </row>
    <row r="1741" spans="1:9" x14ac:dyDescent="0.3">
      <c r="A1741" t="s">
        <v>1772</v>
      </c>
      <c r="B1741" s="17">
        <v>21468</v>
      </c>
      <c r="D1741">
        <v>16455.71</v>
      </c>
      <c r="E1741" t="s">
        <v>11</v>
      </c>
      <c r="F1741" t="s">
        <v>11</v>
      </c>
      <c r="G1741" t="s">
        <v>23</v>
      </c>
      <c r="H1741" t="s">
        <v>23</v>
      </c>
      <c r="I1741">
        <f ca="1">DATEDIF(Table1_1[[#This Row],[Date of birth]],TODAY(),"Y")</f>
        <v>66</v>
      </c>
    </row>
    <row r="1742" spans="1:9" x14ac:dyDescent="0.3">
      <c r="A1742" t="s">
        <v>1773</v>
      </c>
      <c r="B1742" s="17">
        <v>35056</v>
      </c>
      <c r="D1742">
        <v>16577.78</v>
      </c>
      <c r="E1742" t="s">
        <v>11</v>
      </c>
      <c r="F1742" t="s">
        <v>16</v>
      </c>
      <c r="G1742" t="s">
        <v>13</v>
      </c>
      <c r="H1742" t="s">
        <v>13</v>
      </c>
      <c r="I1742">
        <f ca="1">DATEDIF(Table1_1[[#This Row],[Date of birth]],TODAY(),"Y")</f>
        <v>29</v>
      </c>
    </row>
    <row r="1743" spans="1:9" x14ac:dyDescent="0.3">
      <c r="A1743" t="s">
        <v>1774</v>
      </c>
      <c r="B1743" s="17">
        <v>37067</v>
      </c>
      <c r="D1743">
        <v>16586.5</v>
      </c>
      <c r="E1743" t="s">
        <v>11</v>
      </c>
      <c r="F1743" t="s">
        <v>16</v>
      </c>
      <c r="G1743" t="s">
        <v>13</v>
      </c>
      <c r="H1743" t="s">
        <v>13</v>
      </c>
      <c r="I1743">
        <f ca="1">DATEDIF(Table1_1[[#This Row],[Date of birth]],TODAY(),"Y")</f>
        <v>23</v>
      </c>
    </row>
    <row r="1744" spans="1:9" x14ac:dyDescent="0.3">
      <c r="A1744" t="s">
        <v>1775</v>
      </c>
      <c r="B1744" s="17">
        <v>23187</v>
      </c>
      <c r="D1744">
        <v>16587.96</v>
      </c>
      <c r="E1744" t="s">
        <v>11</v>
      </c>
      <c r="F1744" t="s">
        <v>11</v>
      </c>
      <c r="G1744" t="s">
        <v>249</v>
      </c>
      <c r="H1744" t="s">
        <v>249</v>
      </c>
      <c r="I1744">
        <f ca="1">DATEDIF(Table1_1[[#This Row],[Date of birth]],TODAY(),"Y")</f>
        <v>61</v>
      </c>
    </row>
    <row r="1745" spans="1:9" x14ac:dyDescent="0.3">
      <c r="A1745" t="s">
        <v>1776</v>
      </c>
      <c r="B1745" s="17">
        <v>25759</v>
      </c>
      <c r="D1745">
        <v>16600.16</v>
      </c>
      <c r="E1745" t="s">
        <v>11</v>
      </c>
      <c r="F1745" t="s">
        <v>11</v>
      </c>
      <c r="G1745" t="s">
        <v>42</v>
      </c>
      <c r="H1745" t="s">
        <v>42</v>
      </c>
      <c r="I1745">
        <f ca="1">DATEDIF(Table1_1[[#This Row],[Date of birth]],TODAY(),"Y")</f>
        <v>54</v>
      </c>
    </row>
    <row r="1746" spans="1:9" x14ac:dyDescent="0.3">
      <c r="A1746" t="s">
        <v>1777</v>
      </c>
      <c r="B1746" s="17">
        <v>27599</v>
      </c>
      <c r="D1746">
        <v>16602.18</v>
      </c>
      <c r="E1746" t="s">
        <v>11</v>
      </c>
      <c r="F1746" t="s">
        <v>16</v>
      </c>
      <c r="G1746" t="s">
        <v>535</v>
      </c>
      <c r="H1746" t="s">
        <v>535</v>
      </c>
      <c r="I1746">
        <f ca="1">DATEDIF(Table1_1[[#This Row],[Date of birth]],TODAY(),"Y")</f>
        <v>49</v>
      </c>
    </row>
    <row r="1747" spans="1:9" x14ac:dyDescent="0.3">
      <c r="A1747" t="s">
        <v>1778</v>
      </c>
      <c r="B1747" s="17">
        <v>28393</v>
      </c>
      <c r="D1747">
        <v>16631.61</v>
      </c>
      <c r="E1747" t="s">
        <v>11</v>
      </c>
      <c r="F1747" t="s">
        <v>16</v>
      </c>
      <c r="G1747" t="s">
        <v>23</v>
      </c>
      <c r="H1747" t="s">
        <v>23</v>
      </c>
      <c r="I1747">
        <f ca="1">DATEDIF(Table1_1[[#This Row],[Date of birth]],TODAY(),"Y")</f>
        <v>47</v>
      </c>
    </row>
    <row r="1748" spans="1:9" x14ac:dyDescent="0.3">
      <c r="A1748" t="s">
        <v>1779</v>
      </c>
      <c r="B1748" s="17">
        <v>34274</v>
      </c>
      <c r="D1748">
        <v>16657.72</v>
      </c>
      <c r="E1748" t="s">
        <v>11</v>
      </c>
      <c r="F1748" t="s">
        <v>16</v>
      </c>
      <c r="G1748" t="s">
        <v>247</v>
      </c>
      <c r="H1748" t="s">
        <v>247</v>
      </c>
      <c r="I1748">
        <f ca="1">DATEDIF(Table1_1[[#This Row],[Date of birth]],TODAY(),"Y")</f>
        <v>31</v>
      </c>
    </row>
    <row r="1749" spans="1:9" x14ac:dyDescent="0.3">
      <c r="A1749" t="s">
        <v>1780</v>
      </c>
      <c r="B1749" s="17">
        <v>27269</v>
      </c>
      <c r="D1749">
        <v>16770.990000000002</v>
      </c>
      <c r="E1749" t="s">
        <v>11</v>
      </c>
      <c r="F1749" t="s">
        <v>16</v>
      </c>
      <c r="G1749" t="s">
        <v>23</v>
      </c>
      <c r="H1749" t="s">
        <v>23</v>
      </c>
      <c r="I1749">
        <f ca="1">DATEDIF(Table1_1[[#This Row],[Date of birth]],TODAY(),"Y")</f>
        <v>50</v>
      </c>
    </row>
    <row r="1750" spans="1:9" x14ac:dyDescent="0.3">
      <c r="A1750" t="s">
        <v>1781</v>
      </c>
      <c r="B1750" s="17">
        <v>32774</v>
      </c>
      <c r="D1750">
        <v>16776.3</v>
      </c>
      <c r="E1750" t="s">
        <v>11</v>
      </c>
      <c r="F1750" t="s">
        <v>11</v>
      </c>
      <c r="G1750" t="s">
        <v>247</v>
      </c>
      <c r="H1750" t="s">
        <v>247</v>
      </c>
      <c r="I1750">
        <f ca="1">DATEDIF(Table1_1[[#This Row],[Date of birth]],TODAY(),"Y")</f>
        <v>35</v>
      </c>
    </row>
    <row r="1751" spans="1:9" x14ac:dyDescent="0.3">
      <c r="A1751" t="s">
        <v>1782</v>
      </c>
      <c r="B1751" s="17">
        <v>22856</v>
      </c>
      <c r="D1751">
        <v>16779.400000000001</v>
      </c>
      <c r="E1751" t="s">
        <v>11</v>
      </c>
      <c r="F1751" t="s">
        <v>11</v>
      </c>
      <c r="G1751" t="s">
        <v>535</v>
      </c>
      <c r="H1751" t="s">
        <v>535</v>
      </c>
      <c r="I1751">
        <f ca="1">DATEDIF(Table1_1[[#This Row],[Date of birth]],TODAY(),"Y")</f>
        <v>62</v>
      </c>
    </row>
    <row r="1752" spans="1:9" x14ac:dyDescent="0.3">
      <c r="A1752" t="s">
        <v>1783</v>
      </c>
      <c r="B1752" s="17">
        <v>34991</v>
      </c>
      <c r="D1752">
        <v>16796.41</v>
      </c>
      <c r="E1752" t="s">
        <v>11</v>
      </c>
      <c r="F1752" t="s">
        <v>12</v>
      </c>
      <c r="G1752" t="s">
        <v>247</v>
      </c>
      <c r="H1752" t="s">
        <v>247</v>
      </c>
      <c r="I1752">
        <f ca="1">DATEDIF(Table1_1[[#This Row],[Date of birth]],TODAY(),"Y")</f>
        <v>29</v>
      </c>
    </row>
    <row r="1753" spans="1:9" x14ac:dyDescent="0.3">
      <c r="A1753" t="s">
        <v>1784</v>
      </c>
      <c r="B1753" s="17">
        <v>27242</v>
      </c>
      <c r="D1753">
        <v>16841.32</v>
      </c>
      <c r="E1753" t="s">
        <v>11</v>
      </c>
      <c r="F1753" t="s">
        <v>12</v>
      </c>
      <c r="G1753" t="s">
        <v>42</v>
      </c>
      <c r="H1753" t="s">
        <v>42</v>
      </c>
      <c r="I1753">
        <f ca="1">DATEDIF(Table1_1[[#This Row],[Date of birth]],TODAY(),"Y")</f>
        <v>50</v>
      </c>
    </row>
    <row r="1754" spans="1:9" x14ac:dyDescent="0.3">
      <c r="A1754" t="s">
        <v>1785</v>
      </c>
      <c r="B1754" s="17">
        <v>37874</v>
      </c>
      <c r="D1754">
        <v>16884.919999999998</v>
      </c>
      <c r="E1754" t="s">
        <v>11</v>
      </c>
      <c r="F1754" t="s">
        <v>11</v>
      </c>
      <c r="G1754" t="s">
        <v>42</v>
      </c>
      <c r="H1754" t="s">
        <v>42</v>
      </c>
      <c r="I1754">
        <f ca="1">DATEDIF(Table1_1[[#This Row],[Date of birth]],TODAY(),"Y")</f>
        <v>21</v>
      </c>
    </row>
    <row r="1755" spans="1:9" x14ac:dyDescent="0.3">
      <c r="A1755" t="s">
        <v>1786</v>
      </c>
      <c r="B1755" s="17">
        <v>25132</v>
      </c>
      <c r="D1755">
        <v>16903.5</v>
      </c>
      <c r="E1755" t="s">
        <v>11</v>
      </c>
      <c r="F1755" t="s">
        <v>12</v>
      </c>
      <c r="G1755" t="s">
        <v>23</v>
      </c>
      <c r="H1755" t="s">
        <v>23</v>
      </c>
      <c r="I1755">
        <f ca="1">DATEDIF(Table1_1[[#This Row],[Date of birth]],TODAY(),"Y")</f>
        <v>56</v>
      </c>
    </row>
    <row r="1756" spans="1:9" x14ac:dyDescent="0.3">
      <c r="A1756" t="s">
        <v>1787</v>
      </c>
      <c r="B1756" s="17">
        <v>28362</v>
      </c>
      <c r="D1756">
        <v>16921.09</v>
      </c>
      <c r="E1756" t="s">
        <v>11</v>
      </c>
      <c r="F1756" t="s">
        <v>12</v>
      </c>
      <c r="G1756" t="s">
        <v>249</v>
      </c>
      <c r="H1756" t="s">
        <v>249</v>
      </c>
      <c r="I1756">
        <f ca="1">DATEDIF(Table1_1[[#This Row],[Date of birth]],TODAY(),"Y")</f>
        <v>47</v>
      </c>
    </row>
    <row r="1757" spans="1:9" x14ac:dyDescent="0.3">
      <c r="A1757" t="s">
        <v>1788</v>
      </c>
      <c r="B1757" s="17">
        <v>29418</v>
      </c>
      <c r="D1757">
        <v>16990.55</v>
      </c>
      <c r="E1757" t="s">
        <v>11</v>
      </c>
      <c r="F1757" t="s">
        <v>12</v>
      </c>
      <c r="G1757" t="s">
        <v>23</v>
      </c>
      <c r="H1757" t="s">
        <v>23</v>
      </c>
      <c r="I1757">
        <f ca="1">DATEDIF(Table1_1[[#This Row],[Date of birth]],TODAY(),"Y")</f>
        <v>44</v>
      </c>
    </row>
    <row r="1758" spans="1:9" x14ac:dyDescent="0.3">
      <c r="A1758" t="s">
        <v>1789</v>
      </c>
      <c r="B1758" s="17">
        <v>26167</v>
      </c>
      <c r="D1758">
        <v>17016.009999999998</v>
      </c>
      <c r="E1758" t="s">
        <v>11</v>
      </c>
      <c r="F1758" t="s">
        <v>11</v>
      </c>
      <c r="G1758" t="s">
        <v>249</v>
      </c>
      <c r="H1758" t="s">
        <v>249</v>
      </c>
      <c r="I1758">
        <f ca="1">DATEDIF(Table1_1[[#This Row],[Date of birth]],TODAY(),"Y")</f>
        <v>53</v>
      </c>
    </row>
    <row r="1759" spans="1:9" x14ac:dyDescent="0.3">
      <c r="A1759" t="s">
        <v>1790</v>
      </c>
      <c r="B1759" s="17">
        <v>35226</v>
      </c>
      <c r="D1759">
        <v>17043.34</v>
      </c>
      <c r="E1759" t="s">
        <v>11</v>
      </c>
      <c r="F1759" t="s">
        <v>12</v>
      </c>
      <c r="G1759" t="s">
        <v>13</v>
      </c>
      <c r="H1759" t="s">
        <v>13</v>
      </c>
      <c r="I1759">
        <f ca="1">DATEDIF(Table1_1[[#This Row],[Date of birth]],TODAY(),"Y")</f>
        <v>28</v>
      </c>
    </row>
    <row r="1760" spans="1:9" x14ac:dyDescent="0.3">
      <c r="A1760" t="s">
        <v>1791</v>
      </c>
      <c r="B1760" s="17">
        <v>37981</v>
      </c>
      <c r="D1760">
        <v>17081.080000000002</v>
      </c>
      <c r="E1760" t="s">
        <v>11</v>
      </c>
      <c r="F1760" t="s">
        <v>11</v>
      </c>
      <c r="G1760" t="s">
        <v>42</v>
      </c>
      <c r="H1760" t="s">
        <v>42</v>
      </c>
      <c r="I1760">
        <f ca="1">DATEDIF(Table1_1[[#This Row],[Date of birth]],TODAY(),"Y")</f>
        <v>21</v>
      </c>
    </row>
    <row r="1761" spans="1:9" x14ac:dyDescent="0.3">
      <c r="A1761" t="s">
        <v>1792</v>
      </c>
      <c r="B1761" s="17">
        <v>37435</v>
      </c>
      <c r="D1761">
        <v>17085.27</v>
      </c>
      <c r="E1761" t="s">
        <v>11</v>
      </c>
      <c r="F1761" t="s">
        <v>12</v>
      </c>
      <c r="G1761" t="s">
        <v>13</v>
      </c>
      <c r="H1761" t="s">
        <v>13</v>
      </c>
      <c r="I1761">
        <f ca="1">DATEDIF(Table1_1[[#This Row],[Date of birth]],TODAY(),"Y")</f>
        <v>22</v>
      </c>
    </row>
    <row r="1762" spans="1:9" x14ac:dyDescent="0.3">
      <c r="A1762" t="s">
        <v>1793</v>
      </c>
      <c r="B1762" s="17">
        <v>35947</v>
      </c>
      <c r="D1762">
        <v>17128.43</v>
      </c>
      <c r="E1762" t="s">
        <v>11</v>
      </c>
      <c r="F1762" t="s">
        <v>12</v>
      </c>
      <c r="G1762" t="s">
        <v>168</v>
      </c>
      <c r="H1762" t="s">
        <v>168</v>
      </c>
      <c r="I1762">
        <f ca="1">DATEDIF(Table1_1[[#This Row],[Date of birth]],TODAY(),"Y")</f>
        <v>26</v>
      </c>
    </row>
    <row r="1763" spans="1:9" x14ac:dyDescent="0.3">
      <c r="A1763" t="s">
        <v>1794</v>
      </c>
      <c r="B1763" s="17">
        <v>24001</v>
      </c>
      <c r="D1763">
        <v>17172.27</v>
      </c>
      <c r="E1763" t="s">
        <v>11</v>
      </c>
      <c r="F1763" t="s">
        <v>11</v>
      </c>
      <c r="G1763" t="s">
        <v>535</v>
      </c>
      <c r="H1763" t="s">
        <v>535</v>
      </c>
      <c r="I1763">
        <f ca="1">DATEDIF(Table1_1[[#This Row],[Date of birth]],TODAY(),"Y")</f>
        <v>59</v>
      </c>
    </row>
    <row r="1764" spans="1:9" x14ac:dyDescent="0.3">
      <c r="A1764" t="s">
        <v>1795</v>
      </c>
      <c r="B1764" s="17">
        <v>23529</v>
      </c>
      <c r="D1764">
        <v>17174.52</v>
      </c>
      <c r="E1764" t="s">
        <v>11</v>
      </c>
      <c r="F1764" t="s">
        <v>11</v>
      </c>
      <c r="G1764" t="s">
        <v>23</v>
      </c>
      <c r="H1764" t="s">
        <v>23</v>
      </c>
      <c r="I1764">
        <f ca="1">DATEDIF(Table1_1[[#This Row],[Date of birth]],TODAY(),"Y")</f>
        <v>60</v>
      </c>
    </row>
    <row r="1765" spans="1:9" x14ac:dyDescent="0.3">
      <c r="A1765" t="s">
        <v>1796</v>
      </c>
      <c r="B1765" s="17">
        <v>38217</v>
      </c>
      <c r="D1765">
        <v>17178.68</v>
      </c>
      <c r="E1765" t="s">
        <v>11</v>
      </c>
      <c r="F1765" t="s">
        <v>11</v>
      </c>
      <c r="G1765" t="s">
        <v>166</v>
      </c>
      <c r="H1765" t="s">
        <v>166</v>
      </c>
      <c r="I1765">
        <f ca="1">DATEDIF(Table1_1[[#This Row],[Date of birth]],TODAY(),"Y")</f>
        <v>20</v>
      </c>
    </row>
    <row r="1766" spans="1:9" x14ac:dyDescent="0.3">
      <c r="A1766" t="s">
        <v>1797</v>
      </c>
      <c r="B1766" s="17">
        <v>30246</v>
      </c>
      <c r="D1766">
        <v>17179.52</v>
      </c>
      <c r="E1766" t="s">
        <v>11</v>
      </c>
      <c r="F1766" t="s">
        <v>16</v>
      </c>
      <c r="G1766" t="s">
        <v>13</v>
      </c>
      <c r="H1766" t="s">
        <v>13</v>
      </c>
      <c r="I1766">
        <f ca="1">DATEDIF(Table1_1[[#This Row],[Date of birth]],TODAY(),"Y")</f>
        <v>42</v>
      </c>
    </row>
    <row r="1767" spans="1:9" x14ac:dyDescent="0.3">
      <c r="A1767" t="s">
        <v>1798</v>
      </c>
      <c r="B1767" s="17">
        <v>27631</v>
      </c>
      <c r="D1767">
        <v>17253.43</v>
      </c>
      <c r="E1767" t="s">
        <v>11</v>
      </c>
      <c r="F1767" t="s">
        <v>12</v>
      </c>
      <c r="G1767" t="s">
        <v>535</v>
      </c>
      <c r="H1767" t="s">
        <v>535</v>
      </c>
      <c r="I1767">
        <f ca="1">DATEDIF(Table1_1[[#This Row],[Date of birth]],TODAY(),"Y")</f>
        <v>49</v>
      </c>
    </row>
    <row r="1768" spans="1:9" x14ac:dyDescent="0.3">
      <c r="A1768" t="s">
        <v>1799</v>
      </c>
      <c r="B1768" s="17">
        <v>23204</v>
      </c>
      <c r="D1768">
        <v>17337.580000000002</v>
      </c>
      <c r="E1768" t="s">
        <v>11</v>
      </c>
      <c r="F1768" t="s">
        <v>12</v>
      </c>
      <c r="G1768" t="s">
        <v>249</v>
      </c>
      <c r="H1768" t="s">
        <v>249</v>
      </c>
      <c r="I1768">
        <f ca="1">DATEDIF(Table1_1[[#This Row],[Date of birth]],TODAY(),"Y")</f>
        <v>61</v>
      </c>
    </row>
    <row r="1769" spans="1:9" x14ac:dyDescent="0.3">
      <c r="A1769" t="s">
        <v>1800</v>
      </c>
      <c r="B1769" s="17">
        <v>37926</v>
      </c>
      <c r="D1769">
        <v>17352.68</v>
      </c>
      <c r="E1769" t="s">
        <v>11</v>
      </c>
      <c r="F1769" t="s">
        <v>12</v>
      </c>
      <c r="G1769" t="s">
        <v>23</v>
      </c>
      <c r="H1769" t="s">
        <v>23</v>
      </c>
      <c r="I1769">
        <f ca="1">DATEDIF(Table1_1[[#This Row],[Date of birth]],TODAY(),"Y")</f>
        <v>21</v>
      </c>
    </row>
    <row r="1770" spans="1:9" x14ac:dyDescent="0.3">
      <c r="A1770" t="s">
        <v>1801</v>
      </c>
      <c r="B1770" s="17">
        <v>33895</v>
      </c>
      <c r="D1770">
        <v>17361.77</v>
      </c>
      <c r="E1770" t="s">
        <v>11</v>
      </c>
      <c r="F1770" t="s">
        <v>16</v>
      </c>
      <c r="G1770" t="s">
        <v>23</v>
      </c>
      <c r="H1770" t="s">
        <v>23</v>
      </c>
      <c r="I1770">
        <f ca="1">DATEDIF(Table1_1[[#This Row],[Date of birth]],TODAY(),"Y")</f>
        <v>32</v>
      </c>
    </row>
    <row r="1771" spans="1:9" x14ac:dyDescent="0.3">
      <c r="A1771" t="s">
        <v>1802</v>
      </c>
      <c r="B1771" s="17">
        <v>37926</v>
      </c>
      <c r="D1771">
        <v>17468.98</v>
      </c>
      <c r="E1771" t="s">
        <v>11</v>
      </c>
      <c r="F1771" t="s">
        <v>16</v>
      </c>
      <c r="G1771" t="s">
        <v>23</v>
      </c>
      <c r="H1771" t="s">
        <v>23</v>
      </c>
      <c r="I1771">
        <f ca="1">DATEDIF(Table1_1[[#This Row],[Date of birth]],TODAY(),"Y")</f>
        <v>21</v>
      </c>
    </row>
    <row r="1772" spans="1:9" x14ac:dyDescent="0.3">
      <c r="A1772" t="s">
        <v>1803</v>
      </c>
      <c r="B1772" s="17">
        <v>26085</v>
      </c>
      <c r="D1772">
        <v>17479.53</v>
      </c>
      <c r="E1772" t="s">
        <v>16</v>
      </c>
      <c r="F1772" t="s">
        <v>16</v>
      </c>
      <c r="G1772" t="s">
        <v>23</v>
      </c>
      <c r="H1772" t="s">
        <v>23</v>
      </c>
      <c r="I1772">
        <f ca="1">DATEDIF(Table1_1[[#This Row],[Date of birth]],TODAY(),"Y")</f>
        <v>53</v>
      </c>
    </row>
    <row r="1773" spans="1:9" x14ac:dyDescent="0.3">
      <c r="A1773" t="s">
        <v>1804</v>
      </c>
      <c r="B1773" s="17">
        <v>33236</v>
      </c>
      <c r="D1773">
        <v>17496.310000000001</v>
      </c>
      <c r="E1773" t="s">
        <v>16</v>
      </c>
      <c r="F1773" t="s">
        <v>11</v>
      </c>
      <c r="G1773" t="s">
        <v>42</v>
      </c>
      <c r="H1773" t="s">
        <v>42</v>
      </c>
      <c r="I1773">
        <f ca="1">DATEDIF(Table1_1[[#This Row],[Date of birth]],TODAY(),"Y")</f>
        <v>34</v>
      </c>
    </row>
    <row r="1774" spans="1:9" x14ac:dyDescent="0.3">
      <c r="A1774" t="s">
        <v>1805</v>
      </c>
      <c r="B1774" s="17">
        <v>23909</v>
      </c>
      <c r="D1774">
        <v>17505.650000000001</v>
      </c>
      <c r="E1774" t="s">
        <v>16</v>
      </c>
      <c r="F1774" t="s">
        <v>11</v>
      </c>
      <c r="G1774" t="s">
        <v>249</v>
      </c>
      <c r="H1774" t="s">
        <v>249</v>
      </c>
      <c r="I1774">
        <f ca="1">DATEDIF(Table1_1[[#This Row],[Date of birth]],TODAY(),"Y")</f>
        <v>59</v>
      </c>
    </row>
    <row r="1775" spans="1:9" x14ac:dyDescent="0.3">
      <c r="A1775" t="s">
        <v>1806</v>
      </c>
      <c r="B1775" s="17">
        <v>25031</v>
      </c>
      <c r="D1775">
        <v>17507.47</v>
      </c>
      <c r="E1775" t="s">
        <v>16</v>
      </c>
      <c r="F1775" t="s">
        <v>16</v>
      </c>
      <c r="G1775" t="s">
        <v>535</v>
      </c>
      <c r="H1775" t="s">
        <v>535</v>
      </c>
      <c r="I1775">
        <f ca="1">DATEDIF(Table1_1[[#This Row],[Date of birth]],TODAY(),"Y")</f>
        <v>56</v>
      </c>
    </row>
    <row r="1776" spans="1:9" x14ac:dyDescent="0.3">
      <c r="A1776" t="s">
        <v>1807</v>
      </c>
      <c r="B1776" s="17">
        <v>23331</v>
      </c>
      <c r="D1776">
        <v>17556.88</v>
      </c>
      <c r="E1776" t="s">
        <v>16</v>
      </c>
      <c r="F1776" t="s">
        <v>11</v>
      </c>
      <c r="G1776" t="s">
        <v>23</v>
      </c>
      <c r="H1776" t="s">
        <v>23</v>
      </c>
      <c r="I1776">
        <f ca="1">DATEDIF(Table1_1[[#This Row],[Date of birth]],TODAY(),"Y")</f>
        <v>61</v>
      </c>
    </row>
    <row r="1777" spans="1:9" x14ac:dyDescent="0.3">
      <c r="A1777" t="s">
        <v>1808</v>
      </c>
      <c r="B1777" s="17">
        <v>37493</v>
      </c>
      <c r="D1777">
        <v>17560.38</v>
      </c>
      <c r="E1777" t="s">
        <v>16</v>
      </c>
      <c r="F1777" t="s">
        <v>16</v>
      </c>
      <c r="G1777" t="s">
        <v>23</v>
      </c>
      <c r="H1777" t="s">
        <v>23</v>
      </c>
      <c r="I1777">
        <f ca="1">DATEDIF(Table1_1[[#This Row],[Date of birth]],TODAY(),"Y")</f>
        <v>22</v>
      </c>
    </row>
    <row r="1778" spans="1:9" x14ac:dyDescent="0.3">
      <c r="A1778" t="s">
        <v>1809</v>
      </c>
      <c r="B1778" s="17">
        <v>25775</v>
      </c>
      <c r="D1778">
        <v>17584.72</v>
      </c>
      <c r="E1778" t="s">
        <v>16</v>
      </c>
      <c r="F1778" t="s">
        <v>12</v>
      </c>
      <c r="G1778" t="s">
        <v>23</v>
      </c>
      <c r="H1778" t="s">
        <v>23</v>
      </c>
      <c r="I1778">
        <f ca="1">DATEDIF(Table1_1[[#This Row],[Date of birth]],TODAY(),"Y")</f>
        <v>54</v>
      </c>
    </row>
    <row r="1779" spans="1:9" x14ac:dyDescent="0.3">
      <c r="A1779" t="s">
        <v>1810</v>
      </c>
      <c r="B1779" s="17">
        <v>33171</v>
      </c>
      <c r="D1779">
        <v>17626.240000000002</v>
      </c>
      <c r="E1779" t="s">
        <v>16</v>
      </c>
      <c r="F1779" t="s">
        <v>12</v>
      </c>
      <c r="G1779" t="s">
        <v>13</v>
      </c>
      <c r="H1779" t="s">
        <v>13</v>
      </c>
      <c r="I1779">
        <f ca="1">DATEDIF(Table1_1[[#This Row],[Date of birth]],TODAY(),"Y")</f>
        <v>34</v>
      </c>
    </row>
    <row r="1780" spans="1:9" x14ac:dyDescent="0.3">
      <c r="A1780" t="s">
        <v>1811</v>
      </c>
      <c r="B1780" s="17">
        <v>34516</v>
      </c>
      <c r="D1780">
        <v>17663.14</v>
      </c>
      <c r="E1780" t="s">
        <v>16</v>
      </c>
      <c r="F1780" t="s">
        <v>12</v>
      </c>
      <c r="G1780" t="s">
        <v>13</v>
      </c>
      <c r="H1780" t="s">
        <v>13</v>
      </c>
      <c r="I1780">
        <f ca="1">DATEDIF(Table1_1[[#This Row],[Date of birth]],TODAY(),"Y")</f>
        <v>30</v>
      </c>
    </row>
    <row r="1781" spans="1:9" x14ac:dyDescent="0.3">
      <c r="A1781" t="s">
        <v>1812</v>
      </c>
      <c r="B1781" s="17">
        <v>37816</v>
      </c>
      <c r="D1781">
        <v>17748.509999999998</v>
      </c>
      <c r="E1781" t="s">
        <v>16</v>
      </c>
      <c r="F1781" t="s">
        <v>16</v>
      </c>
      <c r="G1781" t="s">
        <v>23</v>
      </c>
      <c r="H1781" t="s">
        <v>23</v>
      </c>
      <c r="I1781">
        <f ca="1">DATEDIF(Table1_1[[#This Row],[Date of birth]],TODAY(),"Y")</f>
        <v>21</v>
      </c>
    </row>
    <row r="1782" spans="1:9" x14ac:dyDescent="0.3">
      <c r="A1782" t="s">
        <v>1813</v>
      </c>
      <c r="B1782" s="17">
        <v>24279</v>
      </c>
      <c r="D1782">
        <v>17777.73</v>
      </c>
      <c r="E1782" t="s">
        <v>16</v>
      </c>
      <c r="F1782" t="s">
        <v>12</v>
      </c>
      <c r="G1782" t="s">
        <v>23</v>
      </c>
      <c r="H1782" t="s">
        <v>23</v>
      </c>
      <c r="I1782">
        <f ca="1">DATEDIF(Table1_1[[#This Row],[Date of birth]],TODAY(),"Y")</f>
        <v>58</v>
      </c>
    </row>
    <row r="1783" spans="1:9" x14ac:dyDescent="0.3">
      <c r="A1783" t="s">
        <v>1814</v>
      </c>
      <c r="B1783" s="17">
        <v>29138</v>
      </c>
      <c r="D1783">
        <v>17779.939999999999</v>
      </c>
      <c r="E1783" t="s">
        <v>16</v>
      </c>
      <c r="F1783" t="s">
        <v>11</v>
      </c>
      <c r="G1783" t="s">
        <v>23</v>
      </c>
      <c r="H1783" t="s">
        <v>23</v>
      </c>
      <c r="I1783">
        <f ca="1">DATEDIF(Table1_1[[#This Row],[Date of birth]],TODAY(),"Y")</f>
        <v>45</v>
      </c>
    </row>
    <row r="1784" spans="1:9" x14ac:dyDescent="0.3">
      <c r="A1784" t="s">
        <v>1815</v>
      </c>
      <c r="B1784" s="17">
        <v>23346</v>
      </c>
      <c r="D1784">
        <v>17832.599999999999</v>
      </c>
      <c r="E1784" t="s">
        <v>16</v>
      </c>
      <c r="F1784" t="s">
        <v>11</v>
      </c>
      <c r="G1784" t="s">
        <v>23</v>
      </c>
      <c r="H1784" t="s">
        <v>23</v>
      </c>
      <c r="I1784">
        <f ca="1">DATEDIF(Table1_1[[#This Row],[Date of birth]],TODAY(),"Y")</f>
        <v>61</v>
      </c>
    </row>
    <row r="1785" spans="1:9" x14ac:dyDescent="0.3">
      <c r="A1785" t="s">
        <v>1816</v>
      </c>
      <c r="B1785" s="17">
        <v>28106</v>
      </c>
      <c r="D1785">
        <v>17862.919999999998</v>
      </c>
      <c r="E1785" t="s">
        <v>16</v>
      </c>
      <c r="F1785" t="s">
        <v>11</v>
      </c>
      <c r="G1785" t="s">
        <v>23</v>
      </c>
      <c r="H1785" t="s">
        <v>23</v>
      </c>
      <c r="I1785">
        <f ca="1">DATEDIF(Table1_1[[#This Row],[Date of birth]],TODAY(),"Y")</f>
        <v>48</v>
      </c>
    </row>
    <row r="1786" spans="1:9" x14ac:dyDescent="0.3">
      <c r="A1786" t="s">
        <v>1817</v>
      </c>
      <c r="B1786" s="17">
        <v>35668</v>
      </c>
      <c r="D1786">
        <v>17878.900000000001</v>
      </c>
      <c r="E1786" t="s">
        <v>16</v>
      </c>
      <c r="F1786" t="s">
        <v>11</v>
      </c>
      <c r="G1786" t="s">
        <v>247</v>
      </c>
      <c r="H1786" t="s">
        <v>247</v>
      </c>
      <c r="I1786">
        <f ca="1">DATEDIF(Table1_1[[#This Row],[Date of birth]],TODAY(),"Y")</f>
        <v>27</v>
      </c>
    </row>
    <row r="1787" spans="1:9" x14ac:dyDescent="0.3">
      <c r="A1787" t="s">
        <v>1818</v>
      </c>
      <c r="B1787" s="17">
        <v>29171</v>
      </c>
      <c r="D1787">
        <v>17882.669999999998</v>
      </c>
      <c r="E1787" t="s">
        <v>16</v>
      </c>
      <c r="F1787" t="s">
        <v>12</v>
      </c>
      <c r="G1787" t="s">
        <v>23</v>
      </c>
      <c r="H1787" t="s">
        <v>23</v>
      </c>
      <c r="I1787">
        <f ca="1">DATEDIF(Table1_1[[#This Row],[Date of birth]],TODAY(),"Y")</f>
        <v>45</v>
      </c>
    </row>
    <row r="1788" spans="1:9" x14ac:dyDescent="0.3">
      <c r="A1788" t="s">
        <v>1819</v>
      </c>
      <c r="B1788" s="17">
        <v>32843</v>
      </c>
      <c r="D1788">
        <v>17904.53</v>
      </c>
      <c r="E1788" t="s">
        <v>16</v>
      </c>
      <c r="F1788" t="s">
        <v>11</v>
      </c>
      <c r="G1788" t="s">
        <v>356</v>
      </c>
      <c r="H1788" t="s">
        <v>356</v>
      </c>
      <c r="I1788">
        <f ca="1">DATEDIF(Table1_1[[#This Row],[Date of birth]],TODAY(),"Y")</f>
        <v>35</v>
      </c>
    </row>
    <row r="1789" spans="1:9" x14ac:dyDescent="0.3">
      <c r="A1789" t="s">
        <v>1820</v>
      </c>
      <c r="B1789" s="17">
        <v>28415</v>
      </c>
      <c r="D1789">
        <v>17929.3</v>
      </c>
      <c r="E1789" t="s">
        <v>16</v>
      </c>
      <c r="F1789" t="s">
        <v>11</v>
      </c>
      <c r="G1789" t="s">
        <v>13</v>
      </c>
      <c r="H1789" t="s">
        <v>13</v>
      </c>
      <c r="I1789">
        <f ca="1">DATEDIF(Table1_1[[#This Row],[Date of birth]],TODAY(),"Y")</f>
        <v>47</v>
      </c>
    </row>
    <row r="1790" spans="1:9" x14ac:dyDescent="0.3">
      <c r="A1790" t="s">
        <v>1821</v>
      </c>
      <c r="B1790" s="17">
        <v>37162</v>
      </c>
      <c r="D1790">
        <v>17942.11</v>
      </c>
      <c r="E1790" t="s">
        <v>16</v>
      </c>
      <c r="F1790" t="s">
        <v>11</v>
      </c>
      <c r="G1790" t="s">
        <v>42</v>
      </c>
      <c r="H1790" t="s">
        <v>42</v>
      </c>
      <c r="I1790">
        <f ca="1">DATEDIF(Table1_1[[#This Row],[Date of birth]],TODAY(),"Y")</f>
        <v>23</v>
      </c>
    </row>
    <row r="1791" spans="1:9" x14ac:dyDescent="0.3">
      <c r="A1791" t="s">
        <v>1822</v>
      </c>
      <c r="B1791" s="17">
        <v>27572</v>
      </c>
      <c r="D1791">
        <v>18031.16</v>
      </c>
      <c r="E1791" t="s">
        <v>16</v>
      </c>
      <c r="F1791" t="s">
        <v>12</v>
      </c>
      <c r="G1791" t="s">
        <v>249</v>
      </c>
      <c r="H1791" t="s">
        <v>249</v>
      </c>
      <c r="I1791">
        <f ca="1">DATEDIF(Table1_1[[#This Row],[Date of birth]],TODAY(),"Y")</f>
        <v>49</v>
      </c>
    </row>
    <row r="1792" spans="1:9" x14ac:dyDescent="0.3">
      <c r="A1792" t="s">
        <v>1823</v>
      </c>
      <c r="B1792" s="17">
        <v>24032</v>
      </c>
      <c r="D1792">
        <v>18031.189999999999</v>
      </c>
      <c r="E1792" t="s">
        <v>16</v>
      </c>
      <c r="F1792" t="s">
        <v>11</v>
      </c>
      <c r="G1792" t="s">
        <v>23</v>
      </c>
      <c r="H1792" t="s">
        <v>23</v>
      </c>
      <c r="I1792">
        <f ca="1">DATEDIF(Table1_1[[#This Row],[Date of birth]],TODAY(),"Y")</f>
        <v>59</v>
      </c>
    </row>
    <row r="1793" spans="1:9" x14ac:dyDescent="0.3">
      <c r="A1793" t="s">
        <v>1824</v>
      </c>
      <c r="B1793" s="17">
        <v>36457</v>
      </c>
      <c r="D1793">
        <v>18033.97</v>
      </c>
      <c r="E1793" t="s">
        <v>16</v>
      </c>
      <c r="F1793" t="s">
        <v>16</v>
      </c>
      <c r="G1793" t="s">
        <v>23</v>
      </c>
      <c r="H1793" t="s">
        <v>23</v>
      </c>
      <c r="I1793">
        <f ca="1">DATEDIF(Table1_1[[#This Row],[Date of birth]],TODAY(),"Y")</f>
        <v>25</v>
      </c>
    </row>
    <row r="1794" spans="1:9" x14ac:dyDescent="0.3">
      <c r="A1794" t="s">
        <v>1825</v>
      </c>
      <c r="B1794" s="17">
        <v>34162</v>
      </c>
      <c r="D1794">
        <v>18157.88</v>
      </c>
      <c r="E1794" t="s">
        <v>16</v>
      </c>
      <c r="F1794" t="s">
        <v>16</v>
      </c>
      <c r="G1794" t="s">
        <v>23</v>
      </c>
      <c r="H1794" t="s">
        <v>23</v>
      </c>
      <c r="I1794">
        <f ca="1">DATEDIF(Table1_1[[#This Row],[Date of birth]],TODAY(),"Y")</f>
        <v>31</v>
      </c>
    </row>
    <row r="1795" spans="1:9" x14ac:dyDescent="0.3">
      <c r="A1795" t="s">
        <v>1826</v>
      </c>
      <c r="B1795" s="17">
        <v>23193</v>
      </c>
      <c r="D1795">
        <v>18208.34</v>
      </c>
      <c r="E1795" t="s">
        <v>16</v>
      </c>
      <c r="F1795" t="s">
        <v>11</v>
      </c>
      <c r="G1795" t="s">
        <v>535</v>
      </c>
      <c r="H1795" t="s">
        <v>535</v>
      </c>
      <c r="I1795">
        <f ca="1">DATEDIF(Table1_1[[#This Row],[Date of birth]],TODAY(),"Y")</f>
        <v>61</v>
      </c>
    </row>
    <row r="1796" spans="1:9" x14ac:dyDescent="0.3">
      <c r="A1796" t="s">
        <v>1827</v>
      </c>
      <c r="B1796" s="17">
        <v>35596</v>
      </c>
      <c r="D1796">
        <v>18218.16</v>
      </c>
      <c r="E1796" t="s">
        <v>16</v>
      </c>
      <c r="F1796" t="s">
        <v>16</v>
      </c>
      <c r="G1796" t="s">
        <v>13</v>
      </c>
      <c r="H1796" t="s">
        <v>13</v>
      </c>
      <c r="I1796">
        <f ca="1">DATEDIF(Table1_1[[#This Row],[Date of birth]],TODAY(),"Y")</f>
        <v>27</v>
      </c>
    </row>
    <row r="1797" spans="1:9" x14ac:dyDescent="0.3">
      <c r="A1797" t="s">
        <v>1828</v>
      </c>
      <c r="B1797" s="17">
        <v>38240</v>
      </c>
      <c r="D1797">
        <v>18223.45</v>
      </c>
      <c r="E1797" t="s">
        <v>16</v>
      </c>
      <c r="F1797" t="s">
        <v>12</v>
      </c>
      <c r="G1797" t="s">
        <v>13</v>
      </c>
      <c r="H1797" t="s">
        <v>13</v>
      </c>
      <c r="I1797">
        <f ca="1">DATEDIF(Table1_1[[#This Row],[Date of birth]],TODAY(),"Y")</f>
        <v>20</v>
      </c>
    </row>
    <row r="1798" spans="1:9" x14ac:dyDescent="0.3">
      <c r="A1798" t="s">
        <v>1829</v>
      </c>
      <c r="B1798" s="17">
        <v>34912</v>
      </c>
      <c r="D1798">
        <v>18246.5</v>
      </c>
      <c r="E1798" t="s">
        <v>16</v>
      </c>
      <c r="F1798" t="s">
        <v>16</v>
      </c>
      <c r="G1798" t="s">
        <v>13</v>
      </c>
      <c r="H1798" t="s">
        <v>13</v>
      </c>
      <c r="I1798">
        <f ca="1">DATEDIF(Table1_1[[#This Row],[Date of birth]],TODAY(),"Y")</f>
        <v>29</v>
      </c>
    </row>
    <row r="1799" spans="1:9" x14ac:dyDescent="0.3">
      <c r="A1799" t="s">
        <v>1830</v>
      </c>
      <c r="B1799" s="17">
        <v>33963</v>
      </c>
      <c r="D1799">
        <v>18259.22</v>
      </c>
      <c r="E1799" t="s">
        <v>16</v>
      </c>
      <c r="F1799" t="s">
        <v>12</v>
      </c>
      <c r="G1799" t="s">
        <v>42</v>
      </c>
      <c r="H1799" t="s">
        <v>42</v>
      </c>
      <c r="I1799">
        <f ca="1">DATEDIF(Table1_1[[#This Row],[Date of birth]],TODAY(),"Y")</f>
        <v>32</v>
      </c>
    </row>
    <row r="1800" spans="1:9" x14ac:dyDescent="0.3">
      <c r="A1800" t="s">
        <v>1831</v>
      </c>
      <c r="B1800" s="17">
        <v>34881</v>
      </c>
      <c r="D1800">
        <v>18310.740000000002</v>
      </c>
      <c r="E1800" t="s">
        <v>16</v>
      </c>
      <c r="F1800" t="s">
        <v>12</v>
      </c>
      <c r="G1800" t="s">
        <v>23</v>
      </c>
      <c r="H1800" t="s">
        <v>23</v>
      </c>
      <c r="I1800">
        <f ca="1">DATEDIF(Table1_1[[#This Row],[Date of birth]],TODAY(),"Y")</f>
        <v>29</v>
      </c>
    </row>
    <row r="1801" spans="1:9" x14ac:dyDescent="0.3">
      <c r="A1801" t="s">
        <v>1832</v>
      </c>
      <c r="B1801" s="17">
        <v>36509</v>
      </c>
      <c r="D1801">
        <v>18328.240000000002</v>
      </c>
      <c r="E1801" t="s">
        <v>16</v>
      </c>
      <c r="F1801" t="s">
        <v>11</v>
      </c>
      <c r="G1801" t="s">
        <v>13</v>
      </c>
      <c r="H1801" t="s">
        <v>13</v>
      </c>
      <c r="I1801">
        <f ca="1">DATEDIF(Table1_1[[#This Row],[Date of birth]],TODAY(),"Y")</f>
        <v>25</v>
      </c>
    </row>
    <row r="1802" spans="1:9" x14ac:dyDescent="0.3">
      <c r="A1802" t="s">
        <v>1833</v>
      </c>
      <c r="B1802" s="17">
        <v>23646</v>
      </c>
      <c r="D1802">
        <v>18443.11</v>
      </c>
      <c r="E1802" t="s">
        <v>16</v>
      </c>
      <c r="F1802" t="s">
        <v>11</v>
      </c>
      <c r="G1802" t="s">
        <v>23</v>
      </c>
      <c r="H1802" t="s">
        <v>23</v>
      </c>
      <c r="I1802">
        <f ca="1">DATEDIF(Table1_1[[#This Row],[Date of birth]],TODAY(),"Y")</f>
        <v>60</v>
      </c>
    </row>
    <row r="1803" spans="1:9" x14ac:dyDescent="0.3">
      <c r="A1803" t="s">
        <v>1834</v>
      </c>
      <c r="B1803" s="17">
        <v>31636</v>
      </c>
      <c r="D1803">
        <v>18608.259999999998</v>
      </c>
      <c r="E1803" t="s">
        <v>16</v>
      </c>
      <c r="F1803" t="s">
        <v>12</v>
      </c>
      <c r="G1803" t="s">
        <v>42</v>
      </c>
      <c r="H1803" t="s">
        <v>42</v>
      </c>
      <c r="I1803">
        <f ca="1">DATEDIF(Table1_1[[#This Row],[Date of birth]],TODAY(),"Y")</f>
        <v>38</v>
      </c>
    </row>
    <row r="1804" spans="1:9" x14ac:dyDescent="0.3">
      <c r="A1804" t="s">
        <v>1835</v>
      </c>
      <c r="B1804" s="17">
        <v>36061</v>
      </c>
      <c r="D1804">
        <v>18648.419999999998</v>
      </c>
      <c r="E1804" t="s">
        <v>16</v>
      </c>
      <c r="F1804" t="s">
        <v>16</v>
      </c>
      <c r="G1804" t="s">
        <v>166</v>
      </c>
      <c r="H1804" t="s">
        <v>166</v>
      </c>
      <c r="I1804">
        <f ca="1">DATEDIF(Table1_1[[#This Row],[Date of birth]],TODAY(),"Y")</f>
        <v>26</v>
      </c>
    </row>
    <row r="1805" spans="1:9" x14ac:dyDescent="0.3">
      <c r="A1805" t="s">
        <v>1836</v>
      </c>
      <c r="B1805" s="17">
        <v>25858</v>
      </c>
      <c r="D1805">
        <v>18682.740000000002</v>
      </c>
      <c r="E1805" t="s">
        <v>16</v>
      </c>
      <c r="F1805" t="s">
        <v>12</v>
      </c>
      <c r="G1805" t="s">
        <v>23</v>
      </c>
      <c r="H1805" t="s">
        <v>23</v>
      </c>
      <c r="I1805">
        <f ca="1">DATEDIF(Table1_1[[#This Row],[Date of birth]],TODAY(),"Y")</f>
        <v>54</v>
      </c>
    </row>
    <row r="1806" spans="1:9" x14ac:dyDescent="0.3">
      <c r="A1806" t="s">
        <v>1837</v>
      </c>
      <c r="B1806" s="17">
        <v>24714</v>
      </c>
      <c r="D1806">
        <v>18694.689999999999</v>
      </c>
      <c r="E1806" t="s">
        <v>16</v>
      </c>
      <c r="F1806" t="s">
        <v>16</v>
      </c>
      <c r="G1806" t="s">
        <v>249</v>
      </c>
      <c r="H1806" t="s">
        <v>249</v>
      </c>
      <c r="I1806">
        <f ca="1">DATEDIF(Table1_1[[#This Row],[Date of birth]],TODAY(),"Y")</f>
        <v>57</v>
      </c>
    </row>
    <row r="1807" spans="1:9" x14ac:dyDescent="0.3">
      <c r="A1807" t="s">
        <v>1838</v>
      </c>
      <c r="B1807" s="17">
        <v>33965</v>
      </c>
      <c r="D1807">
        <v>18765.88</v>
      </c>
      <c r="E1807" t="s">
        <v>16</v>
      </c>
      <c r="F1807" t="s">
        <v>11</v>
      </c>
      <c r="G1807" t="s">
        <v>23</v>
      </c>
      <c r="H1807" t="s">
        <v>23</v>
      </c>
      <c r="I1807">
        <f ca="1">DATEDIF(Table1_1[[#This Row],[Date of birth]],TODAY(),"Y")</f>
        <v>32</v>
      </c>
    </row>
    <row r="1808" spans="1:9" x14ac:dyDescent="0.3">
      <c r="A1808" t="s">
        <v>1839</v>
      </c>
      <c r="B1808" s="17">
        <v>29178</v>
      </c>
      <c r="D1808">
        <v>18767.740000000002</v>
      </c>
      <c r="E1808" t="s">
        <v>16</v>
      </c>
      <c r="F1808" t="s">
        <v>16</v>
      </c>
      <c r="G1808" t="s">
        <v>13</v>
      </c>
      <c r="H1808" t="s">
        <v>13</v>
      </c>
      <c r="I1808">
        <f ca="1">DATEDIF(Table1_1[[#This Row],[Date of birth]],TODAY(),"Y")</f>
        <v>45</v>
      </c>
    </row>
    <row r="1809" spans="1:9" x14ac:dyDescent="0.3">
      <c r="A1809" t="s">
        <v>1840</v>
      </c>
      <c r="B1809" s="17">
        <v>35031</v>
      </c>
      <c r="D1809">
        <v>18804.75</v>
      </c>
      <c r="E1809" t="s">
        <v>16</v>
      </c>
      <c r="F1809" t="s">
        <v>16</v>
      </c>
      <c r="G1809" t="s">
        <v>23</v>
      </c>
      <c r="H1809" t="s">
        <v>23</v>
      </c>
      <c r="I1809">
        <f ca="1">DATEDIF(Table1_1[[#This Row],[Date of birth]],TODAY(),"Y")</f>
        <v>29</v>
      </c>
    </row>
    <row r="1810" spans="1:9" x14ac:dyDescent="0.3">
      <c r="A1810" t="s">
        <v>1841</v>
      </c>
      <c r="B1810" s="17">
        <v>29143</v>
      </c>
      <c r="D1810">
        <v>18806.150000000001</v>
      </c>
      <c r="E1810" t="s">
        <v>16</v>
      </c>
      <c r="F1810" t="s">
        <v>11</v>
      </c>
      <c r="G1810" t="s">
        <v>13</v>
      </c>
      <c r="H1810" t="s">
        <v>13</v>
      </c>
      <c r="I1810">
        <f ca="1">DATEDIF(Table1_1[[#This Row],[Date of birth]],TODAY(),"Y")</f>
        <v>45</v>
      </c>
    </row>
    <row r="1811" spans="1:9" x14ac:dyDescent="0.3">
      <c r="A1811" t="s">
        <v>1842</v>
      </c>
      <c r="B1811" s="17">
        <v>22998</v>
      </c>
      <c r="D1811">
        <v>18815.53</v>
      </c>
      <c r="E1811" t="s">
        <v>16</v>
      </c>
      <c r="F1811" t="s">
        <v>16</v>
      </c>
      <c r="G1811" t="s">
        <v>249</v>
      </c>
      <c r="H1811" t="s">
        <v>249</v>
      </c>
      <c r="I1811">
        <f ca="1">DATEDIF(Table1_1[[#This Row],[Date of birth]],TODAY(),"Y")</f>
        <v>62</v>
      </c>
    </row>
    <row r="1812" spans="1:9" x14ac:dyDescent="0.3">
      <c r="A1812" t="s">
        <v>1843</v>
      </c>
      <c r="B1812" s="17">
        <v>37826</v>
      </c>
      <c r="D1812">
        <v>18838.7</v>
      </c>
      <c r="E1812" t="s">
        <v>16</v>
      </c>
      <c r="F1812" t="s">
        <v>12</v>
      </c>
      <c r="G1812" t="s">
        <v>23</v>
      </c>
      <c r="H1812" t="s">
        <v>23</v>
      </c>
      <c r="I1812">
        <f ca="1">DATEDIF(Table1_1[[#This Row],[Date of birth]],TODAY(),"Y")</f>
        <v>21</v>
      </c>
    </row>
    <row r="1813" spans="1:9" x14ac:dyDescent="0.3">
      <c r="A1813" t="s">
        <v>1844</v>
      </c>
      <c r="B1813" s="17">
        <v>23346</v>
      </c>
      <c r="D1813">
        <v>18883.330000000002</v>
      </c>
      <c r="E1813" t="s">
        <v>16</v>
      </c>
      <c r="F1813" t="s">
        <v>16</v>
      </c>
      <c r="G1813" t="s">
        <v>535</v>
      </c>
      <c r="H1813" t="s">
        <v>535</v>
      </c>
      <c r="I1813">
        <f ca="1">DATEDIF(Table1_1[[#This Row],[Date of birth]],TODAY(),"Y")</f>
        <v>61</v>
      </c>
    </row>
    <row r="1814" spans="1:9" x14ac:dyDescent="0.3">
      <c r="A1814" t="s">
        <v>1845</v>
      </c>
      <c r="B1814" s="17">
        <v>34969</v>
      </c>
      <c r="D1814">
        <v>18903.490000000002</v>
      </c>
      <c r="E1814" t="s">
        <v>16</v>
      </c>
      <c r="F1814" t="s">
        <v>11</v>
      </c>
      <c r="G1814" t="s">
        <v>247</v>
      </c>
      <c r="H1814" t="s">
        <v>247</v>
      </c>
      <c r="I1814">
        <f ca="1">DATEDIF(Table1_1[[#This Row],[Date of birth]],TODAY(),"Y")</f>
        <v>29</v>
      </c>
    </row>
    <row r="1815" spans="1:9" x14ac:dyDescent="0.3">
      <c r="A1815" t="s">
        <v>1846</v>
      </c>
      <c r="B1815" s="17">
        <v>25416</v>
      </c>
      <c r="D1815">
        <v>18932.810000000001</v>
      </c>
      <c r="E1815" t="s">
        <v>16</v>
      </c>
      <c r="F1815" t="s">
        <v>12</v>
      </c>
      <c r="G1815" t="s">
        <v>23</v>
      </c>
      <c r="H1815" t="s">
        <v>23</v>
      </c>
      <c r="I1815">
        <f ca="1">DATEDIF(Table1_1[[#This Row],[Date of birth]],TODAY(),"Y")</f>
        <v>55</v>
      </c>
    </row>
    <row r="1816" spans="1:9" x14ac:dyDescent="0.3">
      <c r="A1816" t="s">
        <v>1847</v>
      </c>
      <c r="B1816" s="17">
        <v>23304</v>
      </c>
      <c r="D1816">
        <v>18954.560000000001</v>
      </c>
      <c r="E1816" t="s">
        <v>16</v>
      </c>
      <c r="F1816" t="s">
        <v>16</v>
      </c>
      <c r="G1816" t="s">
        <v>535</v>
      </c>
      <c r="H1816" t="s">
        <v>535</v>
      </c>
      <c r="I1816">
        <f ca="1">DATEDIF(Table1_1[[#This Row],[Date of birth]],TODAY(),"Y")</f>
        <v>61</v>
      </c>
    </row>
    <row r="1817" spans="1:9" x14ac:dyDescent="0.3">
      <c r="A1817" t="s">
        <v>1848</v>
      </c>
      <c r="B1817" s="17">
        <v>36008</v>
      </c>
      <c r="D1817">
        <v>18955.22</v>
      </c>
      <c r="E1817" t="s">
        <v>16</v>
      </c>
      <c r="F1817" t="s">
        <v>12</v>
      </c>
      <c r="G1817" t="s">
        <v>42</v>
      </c>
      <c r="H1817" t="s">
        <v>42</v>
      </c>
      <c r="I1817">
        <f ca="1">DATEDIF(Table1_1[[#This Row],[Date of birth]],TODAY(),"Y")</f>
        <v>26</v>
      </c>
    </row>
    <row r="1818" spans="1:9" x14ac:dyDescent="0.3">
      <c r="A1818" t="s">
        <v>1849</v>
      </c>
      <c r="B1818" s="17">
        <v>33938</v>
      </c>
      <c r="D1818">
        <v>18963.169999999998</v>
      </c>
      <c r="E1818" t="s">
        <v>16</v>
      </c>
      <c r="F1818" t="s">
        <v>16</v>
      </c>
      <c r="G1818" t="s">
        <v>13</v>
      </c>
      <c r="H1818" t="s">
        <v>13</v>
      </c>
      <c r="I1818">
        <f ca="1">DATEDIF(Table1_1[[#This Row],[Date of birth]],TODAY(),"Y")</f>
        <v>32</v>
      </c>
    </row>
    <row r="1819" spans="1:9" x14ac:dyDescent="0.3">
      <c r="A1819" t="s">
        <v>1850</v>
      </c>
      <c r="B1819" s="17">
        <v>32440</v>
      </c>
      <c r="D1819">
        <v>18972.5</v>
      </c>
      <c r="E1819" t="s">
        <v>16</v>
      </c>
      <c r="F1819" t="s">
        <v>12</v>
      </c>
      <c r="G1819" t="s">
        <v>13</v>
      </c>
      <c r="H1819" t="s">
        <v>13</v>
      </c>
      <c r="I1819">
        <f ca="1">DATEDIF(Table1_1[[#This Row],[Date of birth]],TODAY(),"Y")</f>
        <v>36</v>
      </c>
    </row>
    <row r="1820" spans="1:9" x14ac:dyDescent="0.3">
      <c r="A1820" t="s">
        <v>1851</v>
      </c>
      <c r="B1820" s="17">
        <v>30669</v>
      </c>
      <c r="D1820">
        <v>19023.259999999998</v>
      </c>
      <c r="E1820" t="s">
        <v>16</v>
      </c>
      <c r="F1820" t="s">
        <v>12</v>
      </c>
      <c r="G1820" t="s">
        <v>42</v>
      </c>
      <c r="H1820" t="s">
        <v>42</v>
      </c>
      <c r="I1820">
        <f ca="1">DATEDIF(Table1_1[[#This Row],[Date of birth]],TODAY(),"Y")</f>
        <v>41</v>
      </c>
    </row>
    <row r="1821" spans="1:9" x14ac:dyDescent="0.3">
      <c r="A1821" t="s">
        <v>1852</v>
      </c>
      <c r="B1821" s="17">
        <v>32660</v>
      </c>
      <c r="D1821">
        <v>19040.88</v>
      </c>
      <c r="E1821" t="s">
        <v>16</v>
      </c>
      <c r="F1821" t="s">
        <v>12</v>
      </c>
      <c r="G1821" t="s">
        <v>42</v>
      </c>
      <c r="H1821" t="s">
        <v>42</v>
      </c>
      <c r="I1821">
        <f ca="1">DATEDIF(Table1_1[[#This Row],[Date of birth]],TODAY(),"Y")</f>
        <v>35</v>
      </c>
    </row>
    <row r="1822" spans="1:9" x14ac:dyDescent="0.3">
      <c r="A1822" t="s">
        <v>1853</v>
      </c>
      <c r="B1822" s="17">
        <v>34240</v>
      </c>
      <c r="D1822">
        <v>19107.78</v>
      </c>
      <c r="E1822" t="s">
        <v>16</v>
      </c>
      <c r="F1822" t="s">
        <v>11</v>
      </c>
      <c r="G1822" t="s">
        <v>13</v>
      </c>
      <c r="H1822" t="s">
        <v>13</v>
      </c>
      <c r="I1822">
        <f ca="1">DATEDIF(Table1_1[[#This Row],[Date of birth]],TODAY(),"Y")</f>
        <v>31</v>
      </c>
    </row>
    <row r="1823" spans="1:9" x14ac:dyDescent="0.3">
      <c r="A1823" t="s">
        <v>1854</v>
      </c>
      <c r="B1823" s="17">
        <v>29037</v>
      </c>
      <c r="D1823">
        <v>19144.580000000002</v>
      </c>
      <c r="E1823" t="s">
        <v>16</v>
      </c>
      <c r="F1823" t="s">
        <v>16</v>
      </c>
      <c r="G1823" t="s">
        <v>247</v>
      </c>
      <c r="H1823" t="s">
        <v>247</v>
      </c>
      <c r="I1823">
        <f ca="1">DATEDIF(Table1_1[[#This Row],[Date of birth]],TODAY(),"Y")</f>
        <v>45</v>
      </c>
    </row>
    <row r="1824" spans="1:9" x14ac:dyDescent="0.3">
      <c r="A1824" t="s">
        <v>1855</v>
      </c>
      <c r="B1824" s="17">
        <v>33497</v>
      </c>
      <c r="D1824">
        <v>19199.939999999999</v>
      </c>
      <c r="E1824" t="s">
        <v>16</v>
      </c>
      <c r="F1824" t="s">
        <v>12</v>
      </c>
      <c r="G1824" t="s">
        <v>42</v>
      </c>
      <c r="H1824" t="s">
        <v>42</v>
      </c>
      <c r="I1824">
        <f ca="1">DATEDIF(Table1_1[[#This Row],[Date of birth]],TODAY(),"Y")</f>
        <v>33</v>
      </c>
    </row>
    <row r="1825" spans="1:9" x14ac:dyDescent="0.3">
      <c r="A1825" t="s">
        <v>1856</v>
      </c>
      <c r="B1825" s="17">
        <v>31409</v>
      </c>
      <c r="D1825">
        <v>19214.71</v>
      </c>
      <c r="E1825" t="s">
        <v>16</v>
      </c>
      <c r="F1825" t="s">
        <v>12</v>
      </c>
      <c r="G1825" t="s">
        <v>13</v>
      </c>
      <c r="H1825" t="s">
        <v>13</v>
      </c>
      <c r="I1825">
        <f ca="1">DATEDIF(Table1_1[[#This Row],[Date of birth]],TODAY(),"Y")</f>
        <v>39</v>
      </c>
    </row>
    <row r="1826" spans="1:9" x14ac:dyDescent="0.3">
      <c r="A1826" t="s">
        <v>1857</v>
      </c>
      <c r="B1826" s="17">
        <v>24682</v>
      </c>
      <c r="D1826">
        <v>19259.96</v>
      </c>
      <c r="E1826" t="s">
        <v>16</v>
      </c>
      <c r="F1826" t="s">
        <v>16</v>
      </c>
      <c r="G1826" t="s">
        <v>23</v>
      </c>
      <c r="H1826" t="s">
        <v>23</v>
      </c>
      <c r="I1826">
        <f ca="1">DATEDIF(Table1_1[[#This Row],[Date of birth]],TODAY(),"Y")</f>
        <v>57</v>
      </c>
    </row>
    <row r="1827" spans="1:9" x14ac:dyDescent="0.3">
      <c r="A1827" t="s">
        <v>1858</v>
      </c>
      <c r="B1827" s="17">
        <v>24426</v>
      </c>
      <c r="D1827">
        <v>19321.060000000001</v>
      </c>
      <c r="E1827" t="s">
        <v>16</v>
      </c>
      <c r="F1827" t="s">
        <v>16</v>
      </c>
      <c r="G1827" t="s">
        <v>23</v>
      </c>
      <c r="H1827" t="s">
        <v>23</v>
      </c>
      <c r="I1827">
        <f ca="1">DATEDIF(Table1_1[[#This Row],[Date of birth]],TODAY(),"Y")</f>
        <v>58</v>
      </c>
    </row>
    <row r="1828" spans="1:9" x14ac:dyDescent="0.3">
      <c r="A1828" t="s">
        <v>1859</v>
      </c>
      <c r="B1828" s="17">
        <v>33474</v>
      </c>
      <c r="D1828">
        <v>19350.37</v>
      </c>
      <c r="E1828" t="s">
        <v>16</v>
      </c>
      <c r="F1828" t="s">
        <v>12</v>
      </c>
      <c r="G1828" t="s">
        <v>13</v>
      </c>
      <c r="H1828" t="s">
        <v>13</v>
      </c>
      <c r="I1828">
        <f ca="1">DATEDIF(Table1_1[[#This Row],[Date of birth]],TODAY(),"Y")</f>
        <v>33</v>
      </c>
    </row>
    <row r="1829" spans="1:9" x14ac:dyDescent="0.3">
      <c r="A1829" t="s">
        <v>1860</v>
      </c>
      <c r="B1829" s="17">
        <v>31958</v>
      </c>
      <c r="D1829">
        <v>19362</v>
      </c>
      <c r="E1829" t="s">
        <v>16</v>
      </c>
      <c r="F1829" t="s">
        <v>12</v>
      </c>
      <c r="G1829" t="s">
        <v>13</v>
      </c>
      <c r="H1829" t="s">
        <v>13</v>
      </c>
      <c r="I1829">
        <f ca="1">DATEDIF(Table1_1[[#This Row],[Date of birth]],TODAY(),"Y")</f>
        <v>37</v>
      </c>
    </row>
    <row r="1830" spans="1:9" x14ac:dyDescent="0.3">
      <c r="A1830" t="s">
        <v>1861</v>
      </c>
      <c r="B1830" s="17">
        <v>34213</v>
      </c>
      <c r="D1830">
        <v>19442.349999999999</v>
      </c>
      <c r="E1830" t="s">
        <v>16</v>
      </c>
      <c r="F1830" t="s">
        <v>12</v>
      </c>
      <c r="G1830" t="s">
        <v>23</v>
      </c>
      <c r="H1830" t="s">
        <v>23</v>
      </c>
      <c r="I1830">
        <f ca="1">DATEDIF(Table1_1[[#This Row],[Date of birth]],TODAY(),"Y")</f>
        <v>31</v>
      </c>
    </row>
    <row r="1831" spans="1:9" x14ac:dyDescent="0.3">
      <c r="A1831" t="s">
        <v>1862</v>
      </c>
      <c r="B1831" s="17">
        <v>30300</v>
      </c>
      <c r="D1831">
        <v>19444.27</v>
      </c>
      <c r="E1831" t="s">
        <v>16</v>
      </c>
      <c r="F1831" t="s">
        <v>16</v>
      </c>
      <c r="G1831" t="s">
        <v>13</v>
      </c>
      <c r="H1831" t="s">
        <v>13</v>
      </c>
      <c r="I1831">
        <f ca="1">DATEDIF(Table1_1[[#This Row],[Date of birth]],TODAY(),"Y")</f>
        <v>42</v>
      </c>
    </row>
    <row r="1832" spans="1:9" x14ac:dyDescent="0.3">
      <c r="A1832" t="s">
        <v>1863</v>
      </c>
      <c r="B1832" s="17">
        <v>32111</v>
      </c>
      <c r="D1832">
        <v>19496.72</v>
      </c>
      <c r="E1832" t="s">
        <v>16</v>
      </c>
      <c r="F1832" t="s">
        <v>12</v>
      </c>
      <c r="G1832" t="s">
        <v>166</v>
      </c>
      <c r="H1832" t="s">
        <v>166</v>
      </c>
      <c r="I1832">
        <f ca="1">DATEDIF(Table1_1[[#This Row],[Date of birth]],TODAY(),"Y")</f>
        <v>37</v>
      </c>
    </row>
    <row r="1833" spans="1:9" x14ac:dyDescent="0.3">
      <c r="A1833" t="s">
        <v>1864</v>
      </c>
      <c r="B1833" s="17">
        <v>29526</v>
      </c>
      <c r="D1833">
        <v>19515.54</v>
      </c>
      <c r="E1833" t="s">
        <v>16</v>
      </c>
      <c r="F1833" t="s">
        <v>16</v>
      </c>
      <c r="G1833" t="s">
        <v>13</v>
      </c>
      <c r="H1833" t="s">
        <v>13</v>
      </c>
      <c r="I1833">
        <f ca="1">DATEDIF(Table1_1[[#This Row],[Date of birth]],TODAY(),"Y")</f>
        <v>44</v>
      </c>
    </row>
    <row r="1834" spans="1:9" x14ac:dyDescent="0.3">
      <c r="A1834" t="s">
        <v>1865</v>
      </c>
      <c r="B1834" s="17">
        <v>33835</v>
      </c>
      <c r="D1834">
        <v>19521.97</v>
      </c>
      <c r="E1834" t="s">
        <v>16</v>
      </c>
      <c r="F1834" t="s">
        <v>11</v>
      </c>
      <c r="G1834" t="s">
        <v>13</v>
      </c>
      <c r="H1834" t="s">
        <v>13</v>
      </c>
      <c r="I1834">
        <f ca="1">DATEDIF(Table1_1[[#This Row],[Date of birth]],TODAY(),"Y")</f>
        <v>32</v>
      </c>
    </row>
    <row r="1835" spans="1:9" x14ac:dyDescent="0.3">
      <c r="A1835" t="s">
        <v>1866</v>
      </c>
      <c r="B1835" s="17">
        <v>31307</v>
      </c>
      <c r="D1835">
        <v>19539.240000000002</v>
      </c>
      <c r="E1835" t="s">
        <v>16</v>
      </c>
      <c r="F1835" t="s">
        <v>16</v>
      </c>
      <c r="G1835" t="s">
        <v>13</v>
      </c>
      <c r="H1835" t="s">
        <v>13</v>
      </c>
      <c r="I1835">
        <f ca="1">DATEDIF(Table1_1[[#This Row],[Date of birth]],TODAY(),"Y")</f>
        <v>39</v>
      </c>
    </row>
    <row r="1836" spans="1:9" x14ac:dyDescent="0.3">
      <c r="A1836" t="s">
        <v>1867</v>
      </c>
      <c r="B1836" s="17">
        <v>23206</v>
      </c>
      <c r="D1836">
        <v>19551.34</v>
      </c>
      <c r="E1836" t="s">
        <v>16</v>
      </c>
      <c r="F1836" t="s">
        <v>12</v>
      </c>
      <c r="G1836" t="s">
        <v>23</v>
      </c>
      <c r="H1836" t="s">
        <v>23</v>
      </c>
      <c r="I1836">
        <f ca="1">DATEDIF(Table1_1[[#This Row],[Date of birth]],TODAY(),"Y")</f>
        <v>61</v>
      </c>
    </row>
    <row r="1837" spans="1:9" x14ac:dyDescent="0.3">
      <c r="A1837" t="s">
        <v>1868</v>
      </c>
      <c r="B1837" s="17">
        <v>28757</v>
      </c>
      <c r="D1837">
        <v>19594.810000000001</v>
      </c>
      <c r="E1837" t="s">
        <v>16</v>
      </c>
      <c r="F1837" t="s">
        <v>16</v>
      </c>
      <c r="G1837" t="s">
        <v>247</v>
      </c>
      <c r="H1837" t="s">
        <v>247</v>
      </c>
      <c r="I1837">
        <f ca="1">DATEDIF(Table1_1[[#This Row],[Date of birth]],TODAY(),"Y")</f>
        <v>46</v>
      </c>
    </row>
    <row r="1838" spans="1:9" x14ac:dyDescent="0.3">
      <c r="A1838" t="s">
        <v>1869</v>
      </c>
      <c r="B1838" s="17">
        <v>34573</v>
      </c>
      <c r="D1838">
        <v>19673.34</v>
      </c>
      <c r="E1838" t="s">
        <v>16</v>
      </c>
      <c r="F1838" t="s">
        <v>11</v>
      </c>
      <c r="G1838" t="s">
        <v>23</v>
      </c>
      <c r="H1838" t="s">
        <v>23</v>
      </c>
      <c r="I1838">
        <f ca="1">DATEDIF(Table1_1[[#This Row],[Date of birth]],TODAY(),"Y")</f>
        <v>30</v>
      </c>
    </row>
    <row r="1839" spans="1:9" x14ac:dyDescent="0.3">
      <c r="A1839" t="s">
        <v>1870</v>
      </c>
      <c r="B1839" s="17">
        <v>33086</v>
      </c>
      <c r="D1839">
        <v>19719.689999999999</v>
      </c>
      <c r="E1839" t="s">
        <v>16</v>
      </c>
      <c r="F1839" t="s">
        <v>11</v>
      </c>
      <c r="G1839" t="s">
        <v>13</v>
      </c>
      <c r="H1839" t="s">
        <v>13</v>
      </c>
      <c r="I1839">
        <f ca="1">DATEDIF(Table1_1[[#This Row],[Date of birth]],TODAY(),"Y")</f>
        <v>34</v>
      </c>
    </row>
    <row r="1840" spans="1:9" x14ac:dyDescent="0.3">
      <c r="A1840" t="s">
        <v>1871</v>
      </c>
      <c r="B1840" s="17">
        <v>26464</v>
      </c>
      <c r="D1840">
        <v>19749.38</v>
      </c>
      <c r="E1840" t="s">
        <v>16</v>
      </c>
      <c r="F1840" t="s">
        <v>12</v>
      </c>
      <c r="G1840" t="s">
        <v>13</v>
      </c>
      <c r="H1840" t="s">
        <v>13</v>
      </c>
      <c r="I1840">
        <f ca="1">DATEDIF(Table1_1[[#This Row],[Date of birth]],TODAY(),"Y")</f>
        <v>52</v>
      </c>
    </row>
    <row r="1841" spans="1:9" x14ac:dyDescent="0.3">
      <c r="A1841" t="s">
        <v>1872</v>
      </c>
      <c r="B1841" s="17">
        <v>29158</v>
      </c>
      <c r="D1841">
        <v>19798.05</v>
      </c>
      <c r="E1841" t="s">
        <v>16</v>
      </c>
      <c r="F1841" t="s">
        <v>16</v>
      </c>
      <c r="G1841" t="s">
        <v>247</v>
      </c>
      <c r="H1841" t="s">
        <v>247</v>
      </c>
      <c r="I1841">
        <f ca="1">DATEDIF(Table1_1[[#This Row],[Date of birth]],TODAY(),"Y")</f>
        <v>45</v>
      </c>
    </row>
    <row r="1842" spans="1:9" x14ac:dyDescent="0.3">
      <c r="A1842" t="s">
        <v>1873</v>
      </c>
      <c r="B1842" s="17">
        <v>35721</v>
      </c>
      <c r="D1842">
        <v>19933.46</v>
      </c>
      <c r="E1842" t="s">
        <v>16</v>
      </c>
      <c r="F1842" t="s">
        <v>12</v>
      </c>
      <c r="G1842" t="s">
        <v>42</v>
      </c>
      <c r="H1842" t="s">
        <v>42</v>
      </c>
      <c r="I1842">
        <f ca="1">DATEDIF(Table1_1[[#This Row],[Date of birth]],TODAY(),"Y")</f>
        <v>27</v>
      </c>
    </row>
    <row r="1843" spans="1:9" x14ac:dyDescent="0.3">
      <c r="A1843" t="s">
        <v>1874</v>
      </c>
      <c r="B1843" s="17">
        <v>29495</v>
      </c>
      <c r="D1843">
        <v>19964.75</v>
      </c>
      <c r="E1843" t="s">
        <v>16</v>
      </c>
      <c r="F1843" t="s">
        <v>11</v>
      </c>
      <c r="G1843" t="s">
        <v>247</v>
      </c>
      <c r="H1843" t="s">
        <v>247</v>
      </c>
      <c r="I1843">
        <f ca="1">DATEDIF(Table1_1[[#This Row],[Date of birth]],TODAY(),"Y")</f>
        <v>44</v>
      </c>
    </row>
    <row r="1844" spans="1:9" x14ac:dyDescent="0.3">
      <c r="A1844" t="s">
        <v>1875</v>
      </c>
      <c r="B1844" s="17">
        <v>24329</v>
      </c>
      <c r="D1844">
        <v>19995.29</v>
      </c>
      <c r="E1844" t="s">
        <v>16</v>
      </c>
      <c r="F1844" t="s">
        <v>12</v>
      </c>
      <c r="G1844" t="s">
        <v>535</v>
      </c>
      <c r="H1844" t="s">
        <v>535</v>
      </c>
      <c r="I1844">
        <f ca="1">DATEDIF(Table1_1[[#This Row],[Date of birth]],TODAY(),"Y")</f>
        <v>58</v>
      </c>
    </row>
    <row r="1845" spans="1:9" x14ac:dyDescent="0.3">
      <c r="A1845" t="s">
        <v>1876</v>
      </c>
      <c r="B1845" s="17">
        <v>32349</v>
      </c>
      <c r="D1845">
        <v>20009.63</v>
      </c>
      <c r="E1845" t="s">
        <v>11</v>
      </c>
      <c r="F1845" t="s">
        <v>16</v>
      </c>
      <c r="G1845" t="s">
        <v>23</v>
      </c>
      <c r="H1845" t="s">
        <v>23</v>
      </c>
      <c r="I1845">
        <f ca="1">DATEDIF(Table1_1[[#This Row],[Date of birth]],TODAY(),"Y")</f>
        <v>36</v>
      </c>
    </row>
    <row r="1846" spans="1:9" x14ac:dyDescent="0.3">
      <c r="A1846" t="s">
        <v>1877</v>
      </c>
      <c r="B1846" s="17">
        <v>30590</v>
      </c>
      <c r="D1846">
        <v>20149.32</v>
      </c>
      <c r="E1846" t="s">
        <v>11</v>
      </c>
      <c r="F1846" t="s">
        <v>16</v>
      </c>
      <c r="G1846" t="s">
        <v>168</v>
      </c>
      <c r="H1846" t="s">
        <v>168</v>
      </c>
      <c r="I1846">
        <f ca="1">DATEDIF(Table1_1[[#This Row],[Date of birth]],TODAY(),"Y")</f>
        <v>41</v>
      </c>
    </row>
    <row r="1847" spans="1:9" x14ac:dyDescent="0.3">
      <c r="A1847" t="s">
        <v>1878</v>
      </c>
      <c r="B1847" s="17">
        <v>37438</v>
      </c>
      <c r="D1847">
        <v>20167.34</v>
      </c>
      <c r="E1847" t="s">
        <v>12</v>
      </c>
      <c r="F1847" t="s">
        <v>12</v>
      </c>
      <c r="G1847" t="s">
        <v>42</v>
      </c>
      <c r="H1847" t="s">
        <v>42</v>
      </c>
      <c r="I1847">
        <f ca="1">DATEDIF(Table1_1[[#This Row],[Date of birth]],TODAY(),"Y")</f>
        <v>22</v>
      </c>
    </row>
    <row r="1848" spans="1:9" x14ac:dyDescent="0.3">
      <c r="A1848" t="s">
        <v>1879</v>
      </c>
      <c r="B1848" s="17">
        <v>34486</v>
      </c>
      <c r="D1848">
        <v>20177.669999999998</v>
      </c>
      <c r="E1848" t="s">
        <v>11</v>
      </c>
      <c r="F1848" t="s">
        <v>16</v>
      </c>
      <c r="G1848" t="s">
        <v>42</v>
      </c>
      <c r="H1848" t="s">
        <v>42</v>
      </c>
      <c r="I1848">
        <f ca="1">DATEDIF(Table1_1[[#This Row],[Date of birth]],TODAY(),"Y")</f>
        <v>30</v>
      </c>
    </row>
    <row r="1849" spans="1:9" x14ac:dyDescent="0.3">
      <c r="A1849" t="s">
        <v>1880</v>
      </c>
      <c r="B1849" s="17">
        <v>32067</v>
      </c>
      <c r="D1849">
        <v>20234.849999999999</v>
      </c>
      <c r="E1849" t="s">
        <v>11</v>
      </c>
      <c r="F1849" t="s">
        <v>12</v>
      </c>
      <c r="G1849" t="s">
        <v>23</v>
      </c>
      <c r="H1849" t="s">
        <v>23</v>
      </c>
      <c r="I1849">
        <f ca="1">DATEDIF(Table1_1[[#This Row],[Date of birth]],TODAY(),"Y")</f>
        <v>37</v>
      </c>
    </row>
    <row r="1850" spans="1:9" x14ac:dyDescent="0.3">
      <c r="A1850" t="s">
        <v>1881</v>
      </c>
      <c r="B1850" s="17">
        <v>24341</v>
      </c>
      <c r="D1850">
        <v>20253.84</v>
      </c>
      <c r="E1850" t="s">
        <v>11</v>
      </c>
      <c r="F1850" t="s">
        <v>12</v>
      </c>
      <c r="G1850" t="s">
        <v>23</v>
      </c>
      <c r="H1850" t="s">
        <v>23</v>
      </c>
      <c r="I1850">
        <f ca="1">DATEDIF(Table1_1[[#This Row],[Date of birth]],TODAY(),"Y")</f>
        <v>58</v>
      </c>
    </row>
    <row r="1851" spans="1:9" x14ac:dyDescent="0.3">
      <c r="A1851" t="s">
        <v>1882</v>
      </c>
      <c r="B1851" s="17">
        <v>34213</v>
      </c>
      <c r="D1851">
        <v>20277.810000000001</v>
      </c>
      <c r="E1851" t="s">
        <v>12</v>
      </c>
      <c r="F1851" t="s">
        <v>12</v>
      </c>
      <c r="G1851" t="s">
        <v>168</v>
      </c>
      <c r="H1851" t="s">
        <v>168</v>
      </c>
      <c r="I1851">
        <f ca="1">DATEDIF(Table1_1[[#This Row],[Date of birth]],TODAY(),"Y")</f>
        <v>31</v>
      </c>
    </row>
    <row r="1852" spans="1:9" x14ac:dyDescent="0.3">
      <c r="A1852" t="s">
        <v>1883</v>
      </c>
      <c r="B1852" s="17">
        <v>31307</v>
      </c>
      <c r="D1852">
        <v>20296.86</v>
      </c>
      <c r="E1852" t="s">
        <v>12</v>
      </c>
      <c r="F1852" t="s">
        <v>16</v>
      </c>
      <c r="G1852" t="s">
        <v>247</v>
      </c>
      <c r="H1852" t="s">
        <v>247</v>
      </c>
      <c r="I1852">
        <f ca="1">DATEDIF(Table1_1[[#This Row],[Date of birth]],TODAY(),"Y")</f>
        <v>39</v>
      </c>
    </row>
    <row r="1853" spans="1:9" x14ac:dyDescent="0.3">
      <c r="A1853" t="s">
        <v>1884</v>
      </c>
      <c r="B1853" s="17">
        <v>22828</v>
      </c>
      <c r="D1853">
        <v>20354.5</v>
      </c>
      <c r="E1853" t="s">
        <v>12</v>
      </c>
      <c r="F1853" t="s">
        <v>11</v>
      </c>
      <c r="G1853" t="s">
        <v>535</v>
      </c>
      <c r="H1853" t="s">
        <v>535</v>
      </c>
      <c r="I1853">
        <f ca="1">DATEDIF(Table1_1[[#This Row],[Date of birth]],TODAY(),"Y")</f>
        <v>62</v>
      </c>
    </row>
    <row r="1854" spans="1:9" x14ac:dyDescent="0.3">
      <c r="A1854" t="s">
        <v>1885</v>
      </c>
      <c r="B1854" s="17">
        <v>31240</v>
      </c>
      <c r="D1854">
        <v>20420.599999999999</v>
      </c>
      <c r="E1854" t="s">
        <v>12</v>
      </c>
      <c r="F1854" t="s">
        <v>11</v>
      </c>
      <c r="G1854" t="s">
        <v>42</v>
      </c>
      <c r="H1854" t="s">
        <v>42</v>
      </c>
      <c r="I1854">
        <f ca="1">DATEDIF(Table1_1[[#This Row],[Date of birth]],TODAY(),"Y")</f>
        <v>39</v>
      </c>
    </row>
    <row r="1855" spans="1:9" x14ac:dyDescent="0.3">
      <c r="A1855" t="s">
        <v>1886</v>
      </c>
      <c r="B1855" s="17">
        <v>22937</v>
      </c>
      <c r="D1855">
        <v>20446.849999999999</v>
      </c>
      <c r="E1855" t="s">
        <v>11</v>
      </c>
      <c r="F1855" t="s">
        <v>16</v>
      </c>
      <c r="G1855" t="s">
        <v>23</v>
      </c>
      <c r="H1855" t="s">
        <v>23</v>
      </c>
      <c r="I1855">
        <f ca="1">DATEDIF(Table1_1[[#This Row],[Date of birth]],TODAY(),"Y")</f>
        <v>62</v>
      </c>
    </row>
    <row r="1856" spans="1:9" x14ac:dyDescent="0.3">
      <c r="A1856" t="s">
        <v>1887</v>
      </c>
      <c r="B1856" s="17">
        <v>25489</v>
      </c>
      <c r="D1856">
        <v>20463</v>
      </c>
      <c r="E1856" t="s">
        <v>11</v>
      </c>
      <c r="F1856" t="s">
        <v>11</v>
      </c>
      <c r="G1856" t="s">
        <v>13</v>
      </c>
      <c r="H1856" t="s">
        <v>13</v>
      </c>
      <c r="I1856">
        <f ca="1">DATEDIF(Table1_1[[#This Row],[Date of birth]],TODAY(),"Y")</f>
        <v>55</v>
      </c>
    </row>
    <row r="1857" spans="1:9" x14ac:dyDescent="0.3">
      <c r="A1857" t="s">
        <v>1888</v>
      </c>
      <c r="B1857" s="17">
        <v>24289</v>
      </c>
      <c r="D1857">
        <v>20568.32</v>
      </c>
      <c r="E1857" t="s">
        <v>12</v>
      </c>
      <c r="F1857" t="s">
        <v>11</v>
      </c>
      <c r="G1857" t="s">
        <v>23</v>
      </c>
      <c r="H1857" t="s">
        <v>23</v>
      </c>
      <c r="I1857">
        <f ca="1">DATEDIF(Table1_1[[#This Row],[Date of birth]],TODAY(),"Y")</f>
        <v>58</v>
      </c>
    </row>
    <row r="1858" spans="1:9" x14ac:dyDescent="0.3">
      <c r="A1858" t="s">
        <v>1889</v>
      </c>
      <c r="B1858" s="17">
        <v>24823</v>
      </c>
      <c r="D1858">
        <v>20630.28</v>
      </c>
      <c r="E1858" t="s">
        <v>11</v>
      </c>
      <c r="F1858" t="s">
        <v>12</v>
      </c>
      <c r="G1858" t="s">
        <v>42</v>
      </c>
      <c r="H1858" t="s">
        <v>42</v>
      </c>
      <c r="I1858">
        <f ca="1">DATEDIF(Table1_1[[#This Row],[Date of birth]],TODAY(),"Y")</f>
        <v>57</v>
      </c>
    </row>
    <row r="1859" spans="1:9" x14ac:dyDescent="0.3">
      <c r="A1859" t="s">
        <v>1890</v>
      </c>
      <c r="B1859" s="17">
        <v>23955</v>
      </c>
      <c r="D1859">
        <v>20709.02</v>
      </c>
      <c r="E1859" t="s">
        <v>12</v>
      </c>
      <c r="F1859" t="s">
        <v>11</v>
      </c>
      <c r="G1859" t="s">
        <v>166</v>
      </c>
      <c r="H1859" t="s">
        <v>166</v>
      </c>
      <c r="I1859">
        <f ca="1">DATEDIF(Table1_1[[#This Row],[Date of birth]],TODAY(),"Y")</f>
        <v>59</v>
      </c>
    </row>
    <row r="1860" spans="1:9" x14ac:dyDescent="0.3">
      <c r="A1860" t="s">
        <v>1891</v>
      </c>
      <c r="B1860" s="17">
        <v>33861</v>
      </c>
      <c r="D1860">
        <v>20745.990000000002</v>
      </c>
      <c r="E1860" t="s">
        <v>12</v>
      </c>
      <c r="F1860" t="s">
        <v>16</v>
      </c>
      <c r="G1860" t="s">
        <v>23</v>
      </c>
      <c r="H1860" t="s">
        <v>23</v>
      </c>
      <c r="I1860">
        <f ca="1">DATEDIF(Table1_1[[#This Row],[Date of birth]],TODAY(),"Y")</f>
        <v>32</v>
      </c>
    </row>
    <row r="1861" spans="1:9" x14ac:dyDescent="0.3">
      <c r="A1861" t="s">
        <v>1892</v>
      </c>
      <c r="B1861" s="17">
        <v>31625</v>
      </c>
      <c r="D1861">
        <v>20773.63</v>
      </c>
      <c r="E1861" t="s">
        <v>11</v>
      </c>
      <c r="F1861" t="s">
        <v>12</v>
      </c>
      <c r="G1861" t="s">
        <v>356</v>
      </c>
      <c r="H1861" t="s">
        <v>356</v>
      </c>
      <c r="I1861">
        <f ca="1">DATEDIF(Table1_1[[#This Row],[Date of birth]],TODAY(),"Y")</f>
        <v>38</v>
      </c>
    </row>
    <row r="1862" spans="1:9" x14ac:dyDescent="0.3">
      <c r="A1862" t="s">
        <v>1893</v>
      </c>
      <c r="B1862" s="17">
        <v>24716</v>
      </c>
      <c r="D1862">
        <v>20781.490000000002</v>
      </c>
      <c r="E1862" t="s">
        <v>11</v>
      </c>
      <c r="F1862" t="s">
        <v>12</v>
      </c>
      <c r="G1862" t="s">
        <v>13</v>
      </c>
      <c r="H1862" t="s">
        <v>13</v>
      </c>
      <c r="I1862">
        <f ca="1">DATEDIF(Table1_1[[#This Row],[Date of birth]],TODAY(),"Y")</f>
        <v>57</v>
      </c>
    </row>
    <row r="1863" spans="1:9" x14ac:dyDescent="0.3">
      <c r="A1863" t="s">
        <v>1894</v>
      </c>
      <c r="B1863" s="17">
        <v>27729</v>
      </c>
      <c r="D1863">
        <v>20878.78</v>
      </c>
      <c r="E1863" t="s">
        <v>11</v>
      </c>
      <c r="F1863" t="s">
        <v>16</v>
      </c>
      <c r="G1863" t="s">
        <v>247</v>
      </c>
      <c r="H1863" t="s">
        <v>247</v>
      </c>
      <c r="I1863">
        <f ca="1">DATEDIF(Table1_1[[#This Row],[Date of birth]],TODAY(),"Y")</f>
        <v>49</v>
      </c>
    </row>
    <row r="1864" spans="1:9" x14ac:dyDescent="0.3">
      <c r="A1864" t="s">
        <v>1895</v>
      </c>
      <c r="B1864" s="17">
        <v>23700</v>
      </c>
      <c r="D1864">
        <v>20893.060000000001</v>
      </c>
      <c r="E1864" t="s">
        <v>11</v>
      </c>
      <c r="F1864" t="s">
        <v>12</v>
      </c>
      <c r="G1864" t="s">
        <v>23</v>
      </c>
      <c r="H1864" t="s">
        <v>23</v>
      </c>
      <c r="I1864">
        <f ca="1">DATEDIF(Table1_1[[#This Row],[Date of birth]],TODAY(),"Y")</f>
        <v>60</v>
      </c>
    </row>
    <row r="1865" spans="1:9" x14ac:dyDescent="0.3">
      <c r="A1865" t="s">
        <v>1896</v>
      </c>
      <c r="B1865" s="17">
        <v>32108</v>
      </c>
      <c r="D1865">
        <v>20984.09</v>
      </c>
      <c r="E1865" t="s">
        <v>11</v>
      </c>
      <c r="F1865" t="s">
        <v>11</v>
      </c>
      <c r="G1865" t="s">
        <v>164</v>
      </c>
      <c r="H1865" t="s">
        <v>164</v>
      </c>
      <c r="I1865">
        <f ca="1">DATEDIF(Table1_1[[#This Row],[Date of birth]],TODAY(),"Y")</f>
        <v>37</v>
      </c>
    </row>
    <row r="1866" spans="1:9" x14ac:dyDescent="0.3">
      <c r="A1866" t="s">
        <v>1897</v>
      </c>
      <c r="B1866" s="17">
        <v>30498</v>
      </c>
      <c r="D1866">
        <v>21082.16</v>
      </c>
      <c r="E1866" t="s">
        <v>12</v>
      </c>
      <c r="F1866" t="s">
        <v>11</v>
      </c>
      <c r="G1866" t="s">
        <v>42</v>
      </c>
      <c r="H1866" t="s">
        <v>42</v>
      </c>
      <c r="I1866">
        <f ca="1">DATEDIF(Table1_1[[#This Row],[Date of birth]],TODAY(),"Y")</f>
        <v>41</v>
      </c>
    </row>
    <row r="1867" spans="1:9" x14ac:dyDescent="0.3">
      <c r="A1867" t="s">
        <v>1898</v>
      </c>
      <c r="B1867" s="17">
        <v>28452</v>
      </c>
      <c r="D1867">
        <v>21098.55</v>
      </c>
      <c r="E1867" t="s">
        <v>12</v>
      </c>
      <c r="F1867" t="s">
        <v>12</v>
      </c>
      <c r="G1867" t="s">
        <v>23</v>
      </c>
      <c r="H1867" t="s">
        <v>23</v>
      </c>
      <c r="I1867">
        <f ca="1">DATEDIF(Table1_1[[#This Row],[Date of birth]],TODAY(),"Y")</f>
        <v>47</v>
      </c>
    </row>
    <row r="1868" spans="1:9" x14ac:dyDescent="0.3">
      <c r="A1868" t="s">
        <v>1899</v>
      </c>
      <c r="B1868" s="17">
        <v>25441</v>
      </c>
      <c r="D1868">
        <v>21195.82</v>
      </c>
      <c r="E1868" t="s">
        <v>12</v>
      </c>
      <c r="F1868" t="s">
        <v>16</v>
      </c>
      <c r="G1868" t="s">
        <v>13</v>
      </c>
      <c r="H1868" t="s">
        <v>13</v>
      </c>
      <c r="I1868">
        <f ca="1">DATEDIF(Table1_1[[#This Row],[Date of birth]],TODAY(),"Y")</f>
        <v>55</v>
      </c>
    </row>
    <row r="1869" spans="1:9" x14ac:dyDescent="0.3">
      <c r="A1869" t="s">
        <v>1900</v>
      </c>
      <c r="B1869" s="17">
        <v>27316</v>
      </c>
      <c r="D1869">
        <v>21223.68</v>
      </c>
      <c r="E1869" t="s">
        <v>12</v>
      </c>
      <c r="F1869" t="s">
        <v>11</v>
      </c>
      <c r="G1869" t="s">
        <v>13</v>
      </c>
      <c r="H1869" t="s">
        <v>13</v>
      </c>
      <c r="I1869">
        <f ca="1">DATEDIF(Table1_1[[#This Row],[Date of birth]],TODAY(),"Y")</f>
        <v>50</v>
      </c>
    </row>
    <row r="1870" spans="1:9" x14ac:dyDescent="0.3">
      <c r="A1870" t="s">
        <v>1901</v>
      </c>
      <c r="B1870" s="17">
        <v>27273</v>
      </c>
      <c r="D1870">
        <v>21232.18</v>
      </c>
      <c r="E1870" t="s">
        <v>12</v>
      </c>
      <c r="F1870" t="s">
        <v>11</v>
      </c>
      <c r="G1870" t="s">
        <v>42</v>
      </c>
      <c r="H1870" t="s">
        <v>42</v>
      </c>
      <c r="I1870">
        <f ca="1">DATEDIF(Table1_1[[#This Row],[Date of birth]],TODAY(),"Y")</f>
        <v>50</v>
      </c>
    </row>
    <row r="1871" spans="1:9" x14ac:dyDescent="0.3">
      <c r="A1871" t="s">
        <v>1902</v>
      </c>
      <c r="B1871" s="17">
        <v>29565</v>
      </c>
      <c r="D1871">
        <v>21259.38</v>
      </c>
      <c r="E1871" t="s">
        <v>12</v>
      </c>
      <c r="F1871" t="s">
        <v>12</v>
      </c>
      <c r="G1871" t="s">
        <v>166</v>
      </c>
      <c r="H1871" t="s">
        <v>166</v>
      </c>
      <c r="I1871">
        <f ca="1">DATEDIF(Table1_1[[#This Row],[Date of birth]],TODAY(),"Y")</f>
        <v>44</v>
      </c>
    </row>
    <row r="1872" spans="1:9" x14ac:dyDescent="0.3">
      <c r="A1872" t="s">
        <v>1903</v>
      </c>
      <c r="B1872" s="17">
        <v>38200</v>
      </c>
      <c r="D1872">
        <v>21344.85</v>
      </c>
      <c r="E1872" t="s">
        <v>12</v>
      </c>
      <c r="F1872" t="s">
        <v>16</v>
      </c>
      <c r="G1872" t="s">
        <v>247</v>
      </c>
      <c r="H1872" t="s">
        <v>247</v>
      </c>
      <c r="I1872">
        <f ca="1">DATEDIF(Table1_1[[#This Row],[Date of birth]],TODAY(),"Y")</f>
        <v>20</v>
      </c>
    </row>
    <row r="1873" spans="1:9" x14ac:dyDescent="0.3">
      <c r="A1873" t="s">
        <v>1904</v>
      </c>
      <c r="B1873" s="17">
        <v>29465</v>
      </c>
      <c r="D1873">
        <v>21348.71</v>
      </c>
      <c r="E1873" t="s">
        <v>11</v>
      </c>
      <c r="F1873" t="s">
        <v>16</v>
      </c>
      <c r="G1873" t="s">
        <v>23</v>
      </c>
      <c r="H1873" t="s">
        <v>23</v>
      </c>
      <c r="I1873">
        <f ca="1">DATEDIF(Table1_1[[#This Row],[Date of birth]],TODAY(),"Y")</f>
        <v>44</v>
      </c>
    </row>
    <row r="1874" spans="1:9" x14ac:dyDescent="0.3">
      <c r="A1874" t="s">
        <v>1905</v>
      </c>
      <c r="B1874" s="17">
        <v>33198</v>
      </c>
      <c r="D1874">
        <v>21472.48</v>
      </c>
      <c r="E1874" t="s">
        <v>11</v>
      </c>
      <c r="F1874" t="s">
        <v>11</v>
      </c>
      <c r="G1874" t="s">
        <v>23</v>
      </c>
      <c r="H1874" t="s">
        <v>23</v>
      </c>
      <c r="I1874">
        <f ca="1">DATEDIF(Table1_1[[#This Row],[Date of birth]],TODAY(),"Y")</f>
        <v>34</v>
      </c>
    </row>
    <row r="1875" spans="1:9" x14ac:dyDescent="0.3">
      <c r="A1875" t="s">
        <v>1906</v>
      </c>
      <c r="B1875" s="17">
        <v>36323</v>
      </c>
      <c r="D1875">
        <v>21595.38</v>
      </c>
      <c r="E1875" t="s">
        <v>11</v>
      </c>
      <c r="F1875" t="s">
        <v>12</v>
      </c>
      <c r="G1875" t="s">
        <v>23</v>
      </c>
      <c r="H1875" t="s">
        <v>23</v>
      </c>
      <c r="I1875">
        <f ca="1">DATEDIF(Table1_1[[#This Row],[Date of birth]],TODAY(),"Y")</f>
        <v>25</v>
      </c>
    </row>
    <row r="1876" spans="1:9" x14ac:dyDescent="0.3">
      <c r="A1876" t="s">
        <v>1907</v>
      </c>
      <c r="B1876" s="17">
        <v>30675</v>
      </c>
      <c r="D1876">
        <v>21659.93</v>
      </c>
      <c r="E1876" t="s">
        <v>12</v>
      </c>
      <c r="F1876" t="s">
        <v>12</v>
      </c>
      <c r="G1876" t="s">
        <v>247</v>
      </c>
      <c r="H1876" t="s">
        <v>247</v>
      </c>
      <c r="I1876">
        <f ca="1">DATEDIF(Table1_1[[#This Row],[Date of birth]],TODAY(),"Y")</f>
        <v>41</v>
      </c>
    </row>
    <row r="1877" spans="1:9" x14ac:dyDescent="0.3">
      <c r="A1877" t="s">
        <v>1908</v>
      </c>
      <c r="B1877" s="17">
        <v>22966</v>
      </c>
      <c r="D1877">
        <v>21661.16</v>
      </c>
      <c r="E1877" t="s">
        <v>11</v>
      </c>
      <c r="F1877" t="s">
        <v>11</v>
      </c>
      <c r="G1877" t="s">
        <v>23</v>
      </c>
      <c r="H1877" t="s">
        <v>23</v>
      </c>
      <c r="I1877">
        <f ca="1">DATEDIF(Table1_1[[#This Row],[Date of birth]],TODAY(),"Y")</f>
        <v>62</v>
      </c>
    </row>
    <row r="1878" spans="1:9" x14ac:dyDescent="0.3">
      <c r="A1878" t="s">
        <v>1909</v>
      </c>
      <c r="B1878" s="17">
        <v>27959</v>
      </c>
      <c r="D1878">
        <v>21677.279999999999</v>
      </c>
      <c r="E1878" t="s">
        <v>12</v>
      </c>
      <c r="F1878" t="s">
        <v>16</v>
      </c>
      <c r="G1878" t="s">
        <v>23</v>
      </c>
      <c r="H1878" t="s">
        <v>23</v>
      </c>
      <c r="I1878">
        <f ca="1">DATEDIF(Table1_1[[#This Row],[Date of birth]],TODAY(),"Y")</f>
        <v>48</v>
      </c>
    </row>
    <row r="1879" spans="1:9" x14ac:dyDescent="0.3">
      <c r="A1879" t="s">
        <v>1910</v>
      </c>
      <c r="B1879" s="17">
        <v>29118</v>
      </c>
      <c r="D1879">
        <v>21771.34</v>
      </c>
      <c r="E1879" t="s">
        <v>12</v>
      </c>
      <c r="F1879" t="s">
        <v>16</v>
      </c>
      <c r="G1879" t="s">
        <v>247</v>
      </c>
      <c r="H1879" t="s">
        <v>247</v>
      </c>
      <c r="I1879">
        <f ca="1">DATEDIF(Table1_1[[#This Row],[Date of birth]],TODAY(),"Y")</f>
        <v>45</v>
      </c>
    </row>
    <row r="1880" spans="1:9" x14ac:dyDescent="0.3">
      <c r="A1880" t="s">
        <v>1911</v>
      </c>
      <c r="B1880" s="17">
        <v>29126</v>
      </c>
      <c r="D1880">
        <v>21774.32</v>
      </c>
      <c r="E1880" t="s">
        <v>12</v>
      </c>
      <c r="F1880" t="s">
        <v>11</v>
      </c>
      <c r="G1880" t="s">
        <v>23</v>
      </c>
      <c r="H1880" t="s">
        <v>23</v>
      </c>
      <c r="I1880">
        <f ca="1">DATEDIF(Table1_1[[#This Row],[Date of birth]],TODAY(),"Y")</f>
        <v>45</v>
      </c>
    </row>
    <row r="1881" spans="1:9" x14ac:dyDescent="0.3">
      <c r="A1881" t="s">
        <v>1912</v>
      </c>
      <c r="B1881" s="17">
        <v>23250</v>
      </c>
      <c r="D1881">
        <v>21797</v>
      </c>
      <c r="E1881" t="s">
        <v>12</v>
      </c>
      <c r="F1881" t="s">
        <v>16</v>
      </c>
      <c r="G1881" t="s">
        <v>42</v>
      </c>
      <c r="H1881" t="s">
        <v>42</v>
      </c>
      <c r="I1881">
        <f ca="1">DATEDIF(Table1_1[[#This Row],[Date of birth]],TODAY(),"Y")</f>
        <v>61</v>
      </c>
    </row>
    <row r="1882" spans="1:9" x14ac:dyDescent="0.3">
      <c r="A1882" t="s">
        <v>1913</v>
      </c>
      <c r="B1882" s="17">
        <v>29084</v>
      </c>
      <c r="D1882">
        <v>21880.82</v>
      </c>
      <c r="E1882" t="s">
        <v>12</v>
      </c>
      <c r="F1882" t="s">
        <v>16</v>
      </c>
      <c r="G1882" t="s">
        <v>23</v>
      </c>
      <c r="H1882" t="s">
        <v>23</v>
      </c>
      <c r="I1882">
        <f ca="1">DATEDIF(Table1_1[[#This Row],[Date of birth]],TODAY(),"Y")</f>
        <v>45</v>
      </c>
    </row>
    <row r="1883" spans="1:9" x14ac:dyDescent="0.3">
      <c r="A1883" t="s">
        <v>1914</v>
      </c>
      <c r="B1883" s="17">
        <v>37892</v>
      </c>
      <c r="D1883">
        <v>21882.400000000001</v>
      </c>
      <c r="E1883" t="s">
        <v>11</v>
      </c>
      <c r="F1883" t="s">
        <v>16</v>
      </c>
      <c r="G1883" t="s">
        <v>42</v>
      </c>
      <c r="H1883" t="s">
        <v>42</v>
      </c>
      <c r="I1883">
        <f ca="1">DATEDIF(Table1_1[[#This Row],[Date of birth]],TODAY(),"Y")</f>
        <v>21</v>
      </c>
    </row>
    <row r="1884" spans="1:9" x14ac:dyDescent="0.3">
      <c r="A1884" t="s">
        <v>1915</v>
      </c>
      <c r="B1884" s="17">
        <v>27747</v>
      </c>
      <c r="D1884">
        <v>21978.68</v>
      </c>
      <c r="E1884" t="s">
        <v>12</v>
      </c>
      <c r="F1884" t="s">
        <v>12</v>
      </c>
      <c r="G1884" t="s">
        <v>13</v>
      </c>
      <c r="H1884" t="s">
        <v>13</v>
      </c>
      <c r="I1884">
        <f ca="1">DATEDIF(Table1_1[[#This Row],[Date of birth]],TODAY(),"Y")</f>
        <v>49</v>
      </c>
    </row>
    <row r="1885" spans="1:9" x14ac:dyDescent="0.3">
      <c r="A1885" t="s">
        <v>1916</v>
      </c>
      <c r="B1885" s="17">
        <v>32795</v>
      </c>
      <c r="D1885">
        <v>21984.47</v>
      </c>
      <c r="E1885" t="s">
        <v>12</v>
      </c>
      <c r="F1885" t="s">
        <v>16</v>
      </c>
      <c r="G1885" t="s">
        <v>23</v>
      </c>
      <c r="H1885" t="s">
        <v>23</v>
      </c>
      <c r="I1885">
        <f ca="1">DATEDIF(Table1_1[[#This Row],[Date of birth]],TODAY(),"Y")</f>
        <v>35</v>
      </c>
    </row>
    <row r="1886" spans="1:9" x14ac:dyDescent="0.3">
      <c r="A1886" t="s">
        <v>1917</v>
      </c>
      <c r="B1886" s="17">
        <v>37131</v>
      </c>
      <c r="D1886">
        <v>22097.62</v>
      </c>
      <c r="E1886" t="s">
        <v>12</v>
      </c>
      <c r="F1886" t="s">
        <v>16</v>
      </c>
      <c r="G1886" t="s">
        <v>42</v>
      </c>
      <c r="H1886" t="s">
        <v>42</v>
      </c>
      <c r="I1886">
        <f ca="1">DATEDIF(Table1_1[[#This Row],[Date of birth]],TODAY(),"Y")</f>
        <v>23</v>
      </c>
    </row>
    <row r="1887" spans="1:9" x14ac:dyDescent="0.3">
      <c r="A1887" t="s">
        <v>1918</v>
      </c>
      <c r="B1887" s="17">
        <v>29476</v>
      </c>
      <c r="D1887">
        <v>22144.03</v>
      </c>
      <c r="E1887" t="s">
        <v>11</v>
      </c>
      <c r="F1887" t="s">
        <v>11</v>
      </c>
      <c r="G1887" t="s">
        <v>42</v>
      </c>
      <c r="H1887" t="s">
        <v>42</v>
      </c>
      <c r="I1887">
        <f ca="1">DATEDIF(Table1_1[[#This Row],[Date of birth]],TODAY(),"Y")</f>
        <v>44</v>
      </c>
    </row>
    <row r="1888" spans="1:9" x14ac:dyDescent="0.3">
      <c r="A1888" t="s">
        <v>1919</v>
      </c>
      <c r="B1888" s="17">
        <v>23978</v>
      </c>
      <c r="D1888">
        <v>22192.44</v>
      </c>
      <c r="E1888" t="s">
        <v>12</v>
      </c>
      <c r="F1888" t="s">
        <v>16</v>
      </c>
      <c r="G1888" t="s">
        <v>13</v>
      </c>
      <c r="H1888" t="s">
        <v>13</v>
      </c>
      <c r="I1888">
        <f ca="1">DATEDIF(Table1_1[[#This Row],[Date of birth]],TODAY(),"Y")</f>
        <v>59</v>
      </c>
    </row>
    <row r="1889" spans="1:9" x14ac:dyDescent="0.3">
      <c r="A1889" t="s">
        <v>1920</v>
      </c>
      <c r="B1889" s="17">
        <v>26100</v>
      </c>
      <c r="D1889">
        <v>22218.11</v>
      </c>
      <c r="E1889" t="s">
        <v>11</v>
      </c>
      <c r="F1889" t="s">
        <v>12</v>
      </c>
      <c r="G1889" t="s">
        <v>13</v>
      </c>
      <c r="H1889" t="s">
        <v>13</v>
      </c>
      <c r="I1889">
        <f ca="1">DATEDIF(Table1_1[[#This Row],[Date of birth]],TODAY(),"Y")</f>
        <v>53</v>
      </c>
    </row>
    <row r="1890" spans="1:9" x14ac:dyDescent="0.3">
      <c r="A1890" t="s">
        <v>1921</v>
      </c>
      <c r="B1890" s="17">
        <v>30312</v>
      </c>
      <c r="D1890">
        <v>22331.57</v>
      </c>
      <c r="E1890" t="s">
        <v>11</v>
      </c>
      <c r="F1890" t="s">
        <v>12</v>
      </c>
      <c r="G1890" t="s">
        <v>247</v>
      </c>
      <c r="H1890" t="s">
        <v>247</v>
      </c>
      <c r="I1890">
        <f ca="1">DATEDIF(Table1_1[[#This Row],[Date of birth]],TODAY(),"Y")</f>
        <v>42</v>
      </c>
    </row>
    <row r="1891" spans="1:9" x14ac:dyDescent="0.3">
      <c r="A1891" t="s">
        <v>1922</v>
      </c>
      <c r="B1891" s="17">
        <v>36398</v>
      </c>
      <c r="D1891">
        <v>22395.74</v>
      </c>
      <c r="E1891" t="s">
        <v>12</v>
      </c>
      <c r="F1891" t="s">
        <v>11</v>
      </c>
      <c r="G1891" t="s">
        <v>247</v>
      </c>
      <c r="H1891" t="s">
        <v>247</v>
      </c>
      <c r="I1891">
        <f ca="1">DATEDIF(Table1_1[[#This Row],[Date of birth]],TODAY(),"Y")</f>
        <v>25</v>
      </c>
    </row>
    <row r="1892" spans="1:9" x14ac:dyDescent="0.3">
      <c r="A1892" t="s">
        <v>1923</v>
      </c>
      <c r="B1892" s="17">
        <v>24337</v>
      </c>
      <c r="D1892">
        <v>22412.65</v>
      </c>
      <c r="E1892" t="s">
        <v>12</v>
      </c>
      <c r="F1892" t="s">
        <v>12</v>
      </c>
      <c r="G1892" t="s">
        <v>276</v>
      </c>
      <c r="H1892" t="s">
        <v>276</v>
      </c>
      <c r="I1892">
        <f ca="1">DATEDIF(Table1_1[[#This Row],[Date of birth]],TODAY(),"Y")</f>
        <v>58</v>
      </c>
    </row>
    <row r="1893" spans="1:9" x14ac:dyDescent="0.3">
      <c r="A1893" t="s">
        <v>1924</v>
      </c>
      <c r="B1893" s="17">
        <v>30671</v>
      </c>
      <c r="D1893">
        <v>22462.04</v>
      </c>
      <c r="E1893" t="s">
        <v>12</v>
      </c>
      <c r="F1893" t="s">
        <v>16</v>
      </c>
      <c r="G1893" t="s">
        <v>166</v>
      </c>
      <c r="H1893" t="s">
        <v>166</v>
      </c>
      <c r="I1893">
        <f ca="1">DATEDIF(Table1_1[[#This Row],[Date of birth]],TODAY(),"Y")</f>
        <v>41</v>
      </c>
    </row>
    <row r="1894" spans="1:9" x14ac:dyDescent="0.3">
      <c r="A1894" t="s">
        <v>1925</v>
      </c>
      <c r="B1894" s="17">
        <v>29173</v>
      </c>
      <c r="D1894">
        <v>22478.6</v>
      </c>
      <c r="E1894" t="s">
        <v>12</v>
      </c>
      <c r="F1894" t="s">
        <v>11</v>
      </c>
      <c r="G1894" t="s">
        <v>42</v>
      </c>
      <c r="H1894" t="s">
        <v>42</v>
      </c>
      <c r="I1894">
        <f ca="1">DATEDIF(Table1_1[[#This Row],[Date of birth]],TODAY(),"Y")</f>
        <v>45</v>
      </c>
    </row>
    <row r="1895" spans="1:9" x14ac:dyDescent="0.3">
      <c r="A1895" t="s">
        <v>1926</v>
      </c>
      <c r="B1895" s="17">
        <v>37827</v>
      </c>
      <c r="D1895">
        <v>22493.66</v>
      </c>
      <c r="E1895" t="s">
        <v>11</v>
      </c>
      <c r="F1895" t="s">
        <v>16</v>
      </c>
      <c r="G1895" t="s">
        <v>23</v>
      </c>
      <c r="H1895" t="s">
        <v>23</v>
      </c>
      <c r="I1895">
        <f ca="1">DATEDIF(Table1_1[[#This Row],[Date of birth]],TODAY(),"Y")</f>
        <v>21</v>
      </c>
    </row>
    <row r="1896" spans="1:9" x14ac:dyDescent="0.3">
      <c r="A1896" t="s">
        <v>1927</v>
      </c>
      <c r="B1896" s="17">
        <v>25873</v>
      </c>
      <c r="D1896">
        <v>23045.57</v>
      </c>
      <c r="E1896" t="s">
        <v>11</v>
      </c>
      <c r="F1896" t="s">
        <v>11</v>
      </c>
      <c r="G1896" t="s">
        <v>247</v>
      </c>
      <c r="H1896" t="s">
        <v>247</v>
      </c>
      <c r="I1896">
        <f ca="1">DATEDIF(Table1_1[[#This Row],[Date of birth]],TODAY(),"Y")</f>
        <v>54</v>
      </c>
    </row>
    <row r="1897" spans="1:9" x14ac:dyDescent="0.3">
      <c r="A1897" t="s">
        <v>1928</v>
      </c>
      <c r="B1897" s="17">
        <v>27638</v>
      </c>
      <c r="D1897">
        <v>23065.42</v>
      </c>
      <c r="E1897" t="s">
        <v>11</v>
      </c>
      <c r="F1897" t="s">
        <v>11</v>
      </c>
      <c r="G1897" t="s">
        <v>13</v>
      </c>
      <c r="H1897" t="s">
        <v>13</v>
      </c>
      <c r="I1897">
        <f ca="1">DATEDIF(Table1_1[[#This Row],[Date of birth]],TODAY(),"Y")</f>
        <v>49</v>
      </c>
    </row>
    <row r="1898" spans="1:9" x14ac:dyDescent="0.3">
      <c r="A1898" t="s">
        <v>1929</v>
      </c>
      <c r="B1898" s="17">
        <v>37969</v>
      </c>
      <c r="D1898">
        <v>23082.959999999999</v>
      </c>
      <c r="E1898" t="s">
        <v>11</v>
      </c>
      <c r="F1898" t="s">
        <v>11</v>
      </c>
      <c r="G1898" t="s">
        <v>42</v>
      </c>
      <c r="H1898" t="s">
        <v>42</v>
      </c>
      <c r="I1898">
        <f ca="1">DATEDIF(Table1_1[[#This Row],[Date of birth]],TODAY(),"Y")</f>
        <v>21</v>
      </c>
    </row>
    <row r="1899" spans="1:9" x14ac:dyDescent="0.3">
      <c r="A1899" t="s">
        <v>1930</v>
      </c>
      <c r="B1899" s="17">
        <v>35643</v>
      </c>
      <c r="D1899">
        <v>23241.47</v>
      </c>
      <c r="E1899" t="s">
        <v>11</v>
      </c>
      <c r="F1899" t="s">
        <v>12</v>
      </c>
      <c r="G1899" t="s">
        <v>170</v>
      </c>
      <c r="H1899" t="s">
        <v>170</v>
      </c>
      <c r="I1899">
        <f ca="1">DATEDIF(Table1_1[[#This Row],[Date of birth]],TODAY(),"Y")</f>
        <v>27</v>
      </c>
    </row>
    <row r="1900" spans="1:9" x14ac:dyDescent="0.3">
      <c r="A1900" t="s">
        <v>1931</v>
      </c>
      <c r="B1900" s="17">
        <v>25521</v>
      </c>
      <c r="D1900">
        <v>23244.79</v>
      </c>
      <c r="E1900" t="s">
        <v>11</v>
      </c>
      <c r="F1900" t="s">
        <v>12</v>
      </c>
      <c r="G1900" t="s">
        <v>13</v>
      </c>
      <c r="H1900" t="s">
        <v>13</v>
      </c>
      <c r="I1900">
        <f ca="1">DATEDIF(Table1_1[[#This Row],[Date of birth]],TODAY(),"Y")</f>
        <v>55</v>
      </c>
    </row>
    <row r="1901" spans="1:9" x14ac:dyDescent="0.3">
      <c r="A1901" t="s">
        <v>1932</v>
      </c>
      <c r="B1901" s="17">
        <v>34608</v>
      </c>
      <c r="D1901">
        <v>23288.93</v>
      </c>
      <c r="E1901" t="s">
        <v>11</v>
      </c>
      <c r="F1901" t="s">
        <v>12</v>
      </c>
      <c r="G1901" t="s">
        <v>247</v>
      </c>
      <c r="H1901" t="s">
        <v>247</v>
      </c>
      <c r="I1901">
        <f ca="1">DATEDIF(Table1_1[[#This Row],[Date of birth]],TODAY(),"Y")</f>
        <v>30</v>
      </c>
    </row>
    <row r="1902" spans="1:9" x14ac:dyDescent="0.3">
      <c r="A1902" t="s">
        <v>1933</v>
      </c>
      <c r="B1902" s="17">
        <v>26959</v>
      </c>
      <c r="D1902">
        <v>23306.55</v>
      </c>
      <c r="E1902" t="s">
        <v>11</v>
      </c>
      <c r="F1902" t="s">
        <v>11</v>
      </c>
      <c r="G1902" t="s">
        <v>42</v>
      </c>
      <c r="H1902" t="s">
        <v>42</v>
      </c>
      <c r="I1902">
        <f ca="1">DATEDIF(Table1_1[[#This Row],[Date of birth]],TODAY(),"Y")</f>
        <v>51</v>
      </c>
    </row>
    <row r="1903" spans="1:9" x14ac:dyDescent="0.3">
      <c r="A1903" t="s">
        <v>1934</v>
      </c>
      <c r="B1903" s="17">
        <v>27711</v>
      </c>
      <c r="D1903">
        <v>23401.31</v>
      </c>
      <c r="E1903" t="s">
        <v>11</v>
      </c>
      <c r="F1903" t="s">
        <v>12</v>
      </c>
      <c r="G1903" t="s">
        <v>247</v>
      </c>
      <c r="H1903" t="s">
        <v>247</v>
      </c>
      <c r="I1903">
        <f ca="1">DATEDIF(Table1_1[[#This Row],[Date of birth]],TODAY(),"Y")</f>
        <v>49</v>
      </c>
    </row>
    <row r="1904" spans="1:9" x14ac:dyDescent="0.3">
      <c r="A1904" t="s">
        <v>1935</v>
      </c>
      <c r="B1904" s="17">
        <v>30554</v>
      </c>
      <c r="D1904">
        <v>23563.02</v>
      </c>
      <c r="E1904" t="s">
        <v>11</v>
      </c>
      <c r="F1904" t="s">
        <v>11</v>
      </c>
      <c r="G1904" t="s">
        <v>13</v>
      </c>
      <c r="H1904" t="s">
        <v>13</v>
      </c>
      <c r="I1904">
        <f ca="1">DATEDIF(Table1_1[[#This Row],[Date of birth]],TODAY(),"Y")</f>
        <v>41</v>
      </c>
    </row>
    <row r="1905" spans="1:9" x14ac:dyDescent="0.3">
      <c r="A1905" t="s">
        <v>1936</v>
      </c>
      <c r="B1905" s="17">
        <v>27181</v>
      </c>
      <c r="D1905">
        <v>23568.27</v>
      </c>
      <c r="E1905" t="s">
        <v>11</v>
      </c>
      <c r="F1905" t="s">
        <v>11</v>
      </c>
      <c r="G1905" t="s">
        <v>42</v>
      </c>
      <c r="H1905" t="s">
        <v>42</v>
      </c>
      <c r="I1905">
        <f ca="1">DATEDIF(Table1_1[[#This Row],[Date of birth]],TODAY(),"Y")</f>
        <v>50</v>
      </c>
    </row>
    <row r="1906" spans="1:9" x14ac:dyDescent="0.3">
      <c r="A1906" t="s">
        <v>1937</v>
      </c>
      <c r="B1906" s="17">
        <v>26842</v>
      </c>
      <c r="D1906">
        <v>23807.24</v>
      </c>
      <c r="E1906" t="s">
        <v>11</v>
      </c>
      <c r="F1906" t="s">
        <v>12</v>
      </c>
      <c r="G1906" t="s">
        <v>23</v>
      </c>
      <c r="H1906" t="s">
        <v>23</v>
      </c>
      <c r="I1906">
        <f ca="1">DATEDIF(Table1_1[[#This Row],[Date of birth]],TODAY(),"Y")</f>
        <v>51</v>
      </c>
    </row>
    <row r="1907" spans="1:9" x14ac:dyDescent="0.3">
      <c r="A1907" t="s">
        <v>1938</v>
      </c>
      <c r="B1907" s="17">
        <v>25781</v>
      </c>
      <c r="D1907">
        <v>23887.66</v>
      </c>
      <c r="E1907" t="s">
        <v>11</v>
      </c>
      <c r="F1907" t="s">
        <v>12</v>
      </c>
      <c r="G1907" t="s">
        <v>23</v>
      </c>
      <c r="H1907" t="s">
        <v>23</v>
      </c>
      <c r="I1907">
        <f ca="1">DATEDIF(Table1_1[[#This Row],[Date of birth]],TODAY(),"Y")</f>
        <v>54</v>
      </c>
    </row>
    <row r="1908" spans="1:9" x14ac:dyDescent="0.3">
      <c r="A1908" t="s">
        <v>1939</v>
      </c>
      <c r="B1908" s="17">
        <v>26124</v>
      </c>
      <c r="D1908">
        <v>23967.38</v>
      </c>
      <c r="E1908" t="s">
        <v>11</v>
      </c>
      <c r="F1908" t="s">
        <v>11</v>
      </c>
      <c r="G1908" t="s">
        <v>23</v>
      </c>
      <c r="H1908" t="s">
        <v>23</v>
      </c>
      <c r="I1908">
        <f ca="1">DATEDIF(Table1_1[[#This Row],[Date of birth]],TODAY(),"Y")</f>
        <v>53</v>
      </c>
    </row>
    <row r="1909" spans="1:9" x14ac:dyDescent="0.3">
      <c r="A1909" t="s">
        <v>1940</v>
      </c>
      <c r="B1909" s="17">
        <v>37985</v>
      </c>
      <c r="D1909">
        <v>24059.68</v>
      </c>
      <c r="E1909" t="s">
        <v>11</v>
      </c>
      <c r="F1909" t="s">
        <v>11</v>
      </c>
      <c r="G1909" t="s">
        <v>23</v>
      </c>
      <c r="H1909" t="s">
        <v>23</v>
      </c>
      <c r="I1909">
        <f ca="1">DATEDIF(Table1_1[[#This Row],[Date of birth]],TODAY(),"Y")</f>
        <v>21</v>
      </c>
    </row>
    <row r="1910" spans="1:9" x14ac:dyDescent="0.3">
      <c r="A1910" t="s">
        <v>1941</v>
      </c>
      <c r="B1910" s="17">
        <v>26828</v>
      </c>
      <c r="D1910">
        <v>24106.91</v>
      </c>
      <c r="E1910" t="s">
        <v>11</v>
      </c>
      <c r="F1910" t="s">
        <v>11</v>
      </c>
      <c r="G1910" t="s">
        <v>247</v>
      </c>
      <c r="H1910" t="s">
        <v>247</v>
      </c>
      <c r="I1910">
        <f ca="1">DATEDIF(Table1_1[[#This Row],[Date of birth]],TODAY(),"Y")</f>
        <v>51</v>
      </c>
    </row>
    <row r="1911" spans="1:9" x14ac:dyDescent="0.3">
      <c r="A1911" t="s">
        <v>1942</v>
      </c>
      <c r="B1911" s="17">
        <v>27282</v>
      </c>
      <c r="D1911">
        <v>24180.93</v>
      </c>
      <c r="E1911" t="s">
        <v>11</v>
      </c>
      <c r="F1911" t="s">
        <v>16</v>
      </c>
      <c r="G1911" t="s">
        <v>13</v>
      </c>
      <c r="H1911" t="s">
        <v>13</v>
      </c>
      <c r="I1911">
        <f ca="1">DATEDIF(Table1_1[[#This Row],[Date of birth]],TODAY(),"Y")</f>
        <v>50</v>
      </c>
    </row>
    <row r="1912" spans="1:9" x14ac:dyDescent="0.3">
      <c r="A1912" t="s">
        <v>1943</v>
      </c>
      <c r="B1912" s="17">
        <v>23727</v>
      </c>
      <c r="D1912">
        <v>24227.34</v>
      </c>
      <c r="E1912" t="s">
        <v>11</v>
      </c>
      <c r="F1912" t="s">
        <v>16</v>
      </c>
      <c r="G1912" t="s">
        <v>13</v>
      </c>
      <c r="H1912" t="s">
        <v>13</v>
      </c>
      <c r="I1912">
        <f ca="1">DATEDIF(Table1_1[[#This Row],[Date of birth]],TODAY(),"Y")</f>
        <v>60</v>
      </c>
    </row>
    <row r="1913" spans="1:9" x14ac:dyDescent="0.3">
      <c r="A1913" t="s">
        <v>1944</v>
      </c>
      <c r="B1913" s="17">
        <v>38200</v>
      </c>
      <c r="D1913">
        <v>24294.02</v>
      </c>
      <c r="E1913" t="s">
        <v>11</v>
      </c>
      <c r="F1913" t="s">
        <v>16</v>
      </c>
      <c r="G1913" t="s">
        <v>42</v>
      </c>
      <c r="H1913" t="s">
        <v>42</v>
      </c>
      <c r="I1913">
        <f ca="1">DATEDIF(Table1_1[[#This Row],[Date of birth]],TODAY(),"Y")</f>
        <v>20</v>
      </c>
    </row>
    <row r="1914" spans="1:9" x14ac:dyDescent="0.3">
      <c r="A1914" t="s">
        <v>1945</v>
      </c>
      <c r="B1914" s="17">
        <v>36434</v>
      </c>
      <c r="D1914">
        <v>24387.74</v>
      </c>
      <c r="E1914" t="s">
        <v>11</v>
      </c>
      <c r="F1914" t="s">
        <v>16</v>
      </c>
      <c r="G1914" t="s">
        <v>42</v>
      </c>
      <c r="H1914" t="s">
        <v>42</v>
      </c>
      <c r="I1914">
        <f ca="1">DATEDIF(Table1_1[[#This Row],[Date of birth]],TODAY(),"Y")</f>
        <v>25</v>
      </c>
    </row>
    <row r="1915" spans="1:9" x14ac:dyDescent="0.3">
      <c r="A1915" t="s">
        <v>1946</v>
      </c>
      <c r="B1915" s="17">
        <v>25902</v>
      </c>
      <c r="D1915">
        <v>24393.62</v>
      </c>
      <c r="E1915" t="s">
        <v>11</v>
      </c>
      <c r="F1915" t="s">
        <v>12</v>
      </c>
      <c r="G1915" t="s">
        <v>23</v>
      </c>
      <c r="H1915" t="s">
        <v>23</v>
      </c>
      <c r="I1915">
        <f ca="1">DATEDIF(Table1_1[[#This Row],[Date of birth]],TODAY(),"Y")</f>
        <v>54</v>
      </c>
    </row>
    <row r="1916" spans="1:9" x14ac:dyDescent="0.3">
      <c r="A1916" t="s">
        <v>1947</v>
      </c>
      <c r="B1916" s="17">
        <v>25020</v>
      </c>
      <c r="D1916">
        <v>24476.48</v>
      </c>
      <c r="E1916" t="s">
        <v>11</v>
      </c>
      <c r="F1916" t="s">
        <v>11</v>
      </c>
      <c r="G1916" t="s">
        <v>23</v>
      </c>
      <c r="H1916" t="s">
        <v>23</v>
      </c>
      <c r="I1916">
        <f ca="1">DATEDIF(Table1_1[[#This Row],[Date of birth]],TODAY(),"Y")</f>
        <v>56</v>
      </c>
    </row>
    <row r="1917" spans="1:9" x14ac:dyDescent="0.3">
      <c r="A1917" t="s">
        <v>1948</v>
      </c>
      <c r="B1917" s="17">
        <v>22575</v>
      </c>
      <c r="D1917">
        <v>24513.09</v>
      </c>
      <c r="E1917" t="s">
        <v>11</v>
      </c>
      <c r="F1917" t="s">
        <v>11</v>
      </c>
      <c r="G1917" t="s">
        <v>13</v>
      </c>
      <c r="H1917" t="s">
        <v>13</v>
      </c>
      <c r="I1917">
        <f ca="1">DATEDIF(Table1_1[[#This Row],[Date of birth]],TODAY(),"Y")</f>
        <v>63</v>
      </c>
    </row>
    <row r="1918" spans="1:9" x14ac:dyDescent="0.3">
      <c r="A1918" t="s">
        <v>1949</v>
      </c>
      <c r="B1918" s="17">
        <v>26556</v>
      </c>
      <c r="D1918">
        <v>24520.26</v>
      </c>
      <c r="E1918" t="s">
        <v>11</v>
      </c>
      <c r="F1918" t="s">
        <v>12</v>
      </c>
      <c r="G1918" t="s">
        <v>42</v>
      </c>
      <c r="H1918" t="s">
        <v>42</v>
      </c>
      <c r="I1918">
        <f ca="1">DATEDIF(Table1_1[[#This Row],[Date of birth]],TODAY(),"Y")</f>
        <v>52</v>
      </c>
    </row>
    <row r="1919" spans="1:9" x14ac:dyDescent="0.3">
      <c r="A1919" t="s">
        <v>1950</v>
      </c>
      <c r="B1919" s="17">
        <v>27558</v>
      </c>
      <c r="D1919">
        <v>24535.7</v>
      </c>
      <c r="E1919" t="s">
        <v>11</v>
      </c>
      <c r="F1919" t="s">
        <v>11</v>
      </c>
      <c r="G1919" t="s">
        <v>23</v>
      </c>
      <c r="H1919" t="s">
        <v>23</v>
      </c>
      <c r="I1919">
        <f ca="1">DATEDIF(Table1_1[[#This Row],[Date of birth]],TODAY(),"Y")</f>
        <v>49</v>
      </c>
    </row>
    <row r="1920" spans="1:9" x14ac:dyDescent="0.3">
      <c r="A1920" t="s">
        <v>1951</v>
      </c>
      <c r="B1920" s="17">
        <v>28045</v>
      </c>
      <c r="D1920">
        <v>24603.05</v>
      </c>
      <c r="E1920" t="s">
        <v>11</v>
      </c>
      <c r="F1920" t="s">
        <v>11</v>
      </c>
      <c r="G1920" t="s">
        <v>42</v>
      </c>
      <c r="H1920" t="s">
        <v>42</v>
      </c>
      <c r="I1920">
        <f ca="1">DATEDIF(Table1_1[[#This Row],[Date of birth]],TODAY(),"Y")</f>
        <v>48</v>
      </c>
    </row>
    <row r="1921" spans="1:9" x14ac:dyDescent="0.3">
      <c r="A1921" t="s">
        <v>1952</v>
      </c>
      <c r="B1921" s="17">
        <v>25731</v>
      </c>
      <c r="D1921">
        <v>24667.42</v>
      </c>
      <c r="E1921" t="s">
        <v>11</v>
      </c>
      <c r="F1921" t="s">
        <v>12</v>
      </c>
      <c r="G1921" t="s">
        <v>13</v>
      </c>
      <c r="H1921" t="s">
        <v>13</v>
      </c>
      <c r="I1921">
        <f ca="1">DATEDIF(Table1_1[[#This Row],[Date of birth]],TODAY(),"Y")</f>
        <v>54</v>
      </c>
    </row>
    <row r="1922" spans="1:9" x14ac:dyDescent="0.3">
      <c r="A1922" t="s">
        <v>1953</v>
      </c>
      <c r="B1922" s="17">
        <v>35305</v>
      </c>
      <c r="D1922">
        <v>24671.66</v>
      </c>
      <c r="E1922" t="s">
        <v>11</v>
      </c>
      <c r="F1922" t="s">
        <v>16</v>
      </c>
      <c r="G1922" t="s">
        <v>247</v>
      </c>
      <c r="H1922" t="s">
        <v>247</v>
      </c>
      <c r="I1922">
        <f ca="1">DATEDIF(Table1_1[[#This Row],[Date of birth]],TODAY(),"Y")</f>
        <v>28</v>
      </c>
    </row>
    <row r="1923" spans="1:9" x14ac:dyDescent="0.3">
      <c r="A1923" t="s">
        <v>1954</v>
      </c>
      <c r="B1923" s="17">
        <v>33888</v>
      </c>
      <c r="D1923">
        <v>24795.040000000001</v>
      </c>
      <c r="E1923" t="s">
        <v>11</v>
      </c>
      <c r="F1923" t="s">
        <v>12</v>
      </c>
      <c r="G1923" t="s">
        <v>42</v>
      </c>
      <c r="H1923" t="s">
        <v>42</v>
      </c>
      <c r="I1923">
        <f ca="1">DATEDIF(Table1_1[[#This Row],[Date of birth]],TODAY(),"Y")</f>
        <v>32</v>
      </c>
    </row>
    <row r="1924" spans="1:9" x14ac:dyDescent="0.3">
      <c r="A1924" t="s">
        <v>1955</v>
      </c>
      <c r="B1924" s="17">
        <v>34578</v>
      </c>
      <c r="D1924">
        <v>24817.25</v>
      </c>
      <c r="E1924" t="s">
        <v>11</v>
      </c>
      <c r="F1924" t="s">
        <v>11</v>
      </c>
      <c r="G1924" t="s">
        <v>42</v>
      </c>
      <c r="H1924" t="s">
        <v>42</v>
      </c>
      <c r="I1924">
        <f ca="1">DATEDIF(Table1_1[[#This Row],[Date of birth]],TODAY(),"Y")</f>
        <v>30</v>
      </c>
    </row>
    <row r="1925" spans="1:9" x14ac:dyDescent="0.3">
      <c r="A1925" t="s">
        <v>1956</v>
      </c>
      <c r="B1925" s="17">
        <v>34860</v>
      </c>
      <c r="D1925">
        <v>24863.25</v>
      </c>
      <c r="E1925" t="s">
        <v>11</v>
      </c>
      <c r="F1925" t="s">
        <v>12</v>
      </c>
      <c r="G1925" t="s">
        <v>42</v>
      </c>
      <c r="H1925" t="s">
        <v>42</v>
      </c>
      <c r="I1925">
        <f ca="1">DATEDIF(Table1_1[[#This Row],[Date of birth]],TODAY(),"Y")</f>
        <v>29</v>
      </c>
    </row>
    <row r="1926" spans="1:9" x14ac:dyDescent="0.3">
      <c r="A1926" t="s">
        <v>1957</v>
      </c>
      <c r="B1926" s="17">
        <v>25898</v>
      </c>
      <c r="D1926">
        <v>24869.84</v>
      </c>
      <c r="E1926" t="s">
        <v>11</v>
      </c>
      <c r="F1926" t="s">
        <v>11</v>
      </c>
      <c r="G1926" t="s">
        <v>168</v>
      </c>
      <c r="H1926" t="s">
        <v>168</v>
      </c>
      <c r="I1926">
        <f ca="1">DATEDIF(Table1_1[[#This Row],[Date of birth]],TODAY(),"Y")</f>
        <v>54</v>
      </c>
    </row>
    <row r="1927" spans="1:9" x14ac:dyDescent="0.3">
      <c r="A1927" t="s">
        <v>1958</v>
      </c>
      <c r="B1927" s="17">
        <v>25407</v>
      </c>
      <c r="D1927">
        <v>24873.38</v>
      </c>
      <c r="E1927" t="s">
        <v>11</v>
      </c>
      <c r="F1927" t="s">
        <v>16</v>
      </c>
      <c r="G1927" t="s">
        <v>247</v>
      </c>
      <c r="H1927" t="s">
        <v>247</v>
      </c>
      <c r="I1927">
        <f ca="1">DATEDIF(Table1_1[[#This Row],[Date of birth]],TODAY(),"Y")</f>
        <v>55</v>
      </c>
    </row>
    <row r="1928" spans="1:9" x14ac:dyDescent="0.3">
      <c r="A1928" t="s">
        <v>1959</v>
      </c>
      <c r="B1928" s="17">
        <v>31942</v>
      </c>
      <c r="D1928">
        <v>24915.05</v>
      </c>
      <c r="E1928" t="s">
        <v>11</v>
      </c>
      <c r="F1928" t="s">
        <v>16</v>
      </c>
      <c r="G1928" t="s">
        <v>247</v>
      </c>
      <c r="H1928" t="s">
        <v>247</v>
      </c>
      <c r="I1928">
        <f ca="1">DATEDIF(Table1_1[[#This Row],[Date of birth]],TODAY(),"Y")</f>
        <v>37</v>
      </c>
    </row>
    <row r="1929" spans="1:9" x14ac:dyDescent="0.3">
      <c r="A1929" t="s">
        <v>1960</v>
      </c>
      <c r="B1929" s="17">
        <v>27712</v>
      </c>
      <c r="D1929">
        <v>24915.22</v>
      </c>
      <c r="E1929" t="s">
        <v>11</v>
      </c>
      <c r="F1929" t="s">
        <v>12</v>
      </c>
      <c r="G1929" t="s">
        <v>23</v>
      </c>
      <c r="H1929" t="s">
        <v>23</v>
      </c>
      <c r="I1929">
        <f ca="1">DATEDIF(Table1_1[[#This Row],[Date of birth]],TODAY(),"Y")</f>
        <v>49</v>
      </c>
    </row>
    <row r="1930" spans="1:9" x14ac:dyDescent="0.3">
      <c r="A1930" t="s">
        <v>1961</v>
      </c>
      <c r="B1930" s="17">
        <v>35034</v>
      </c>
      <c r="D1930">
        <v>25075.97</v>
      </c>
      <c r="E1930" t="s">
        <v>11</v>
      </c>
      <c r="F1930" t="s">
        <v>11</v>
      </c>
      <c r="G1930" t="s">
        <v>42</v>
      </c>
      <c r="H1930" t="s">
        <v>42</v>
      </c>
      <c r="I1930">
        <f ca="1">DATEDIF(Table1_1[[#This Row],[Date of birth]],TODAY(),"Y")</f>
        <v>29</v>
      </c>
    </row>
    <row r="1931" spans="1:9" x14ac:dyDescent="0.3">
      <c r="A1931" t="s">
        <v>1962</v>
      </c>
      <c r="B1931" s="17">
        <v>35960</v>
      </c>
      <c r="D1931">
        <v>25081.77</v>
      </c>
      <c r="E1931" t="s">
        <v>11</v>
      </c>
      <c r="F1931" t="s">
        <v>11</v>
      </c>
      <c r="G1931" t="s">
        <v>13</v>
      </c>
      <c r="H1931" t="s">
        <v>13</v>
      </c>
      <c r="I1931">
        <f ca="1">DATEDIF(Table1_1[[#This Row],[Date of birth]],TODAY(),"Y")</f>
        <v>26</v>
      </c>
    </row>
    <row r="1932" spans="1:9" x14ac:dyDescent="0.3">
      <c r="A1932" t="s">
        <v>1963</v>
      </c>
      <c r="B1932" s="17">
        <v>36123</v>
      </c>
      <c r="D1932">
        <v>25127.22</v>
      </c>
      <c r="E1932" t="s">
        <v>11</v>
      </c>
      <c r="F1932" t="s">
        <v>12</v>
      </c>
      <c r="G1932" t="s">
        <v>42</v>
      </c>
      <c r="H1932" t="s">
        <v>42</v>
      </c>
      <c r="I1932">
        <f ca="1">DATEDIF(Table1_1[[#This Row],[Date of birth]],TODAY(),"Y")</f>
        <v>26</v>
      </c>
    </row>
    <row r="1933" spans="1:9" x14ac:dyDescent="0.3">
      <c r="A1933" t="s">
        <v>1964</v>
      </c>
      <c r="B1933" s="17">
        <v>27742</v>
      </c>
      <c r="D1933">
        <v>25309.49</v>
      </c>
      <c r="E1933" t="s">
        <v>11</v>
      </c>
      <c r="F1933" t="s">
        <v>16</v>
      </c>
      <c r="G1933" t="s">
        <v>42</v>
      </c>
      <c r="H1933" t="s">
        <v>42</v>
      </c>
      <c r="I1933">
        <f ca="1">DATEDIF(Table1_1[[#This Row],[Date of birth]],TODAY(),"Y")</f>
        <v>49</v>
      </c>
    </row>
    <row r="1934" spans="1:9" x14ac:dyDescent="0.3">
      <c r="A1934" t="s">
        <v>1965</v>
      </c>
      <c r="B1934" s="17">
        <v>26568</v>
      </c>
      <c r="D1934">
        <v>25333.33</v>
      </c>
      <c r="E1934" t="s">
        <v>11</v>
      </c>
      <c r="F1934" t="s">
        <v>11</v>
      </c>
      <c r="G1934" t="s">
        <v>356</v>
      </c>
      <c r="H1934" t="s">
        <v>356</v>
      </c>
      <c r="I1934">
        <f ca="1">DATEDIF(Table1_1[[#This Row],[Date of birth]],TODAY(),"Y")</f>
        <v>52</v>
      </c>
    </row>
    <row r="1935" spans="1:9" x14ac:dyDescent="0.3">
      <c r="A1935" t="s">
        <v>1966</v>
      </c>
      <c r="B1935" s="17">
        <v>25072</v>
      </c>
      <c r="D1935">
        <v>25382.3</v>
      </c>
      <c r="E1935" t="s">
        <v>11</v>
      </c>
      <c r="F1935" t="s">
        <v>11</v>
      </c>
      <c r="G1935" t="s">
        <v>42</v>
      </c>
      <c r="H1935" t="s">
        <v>42</v>
      </c>
      <c r="I1935">
        <f ca="1">DATEDIF(Table1_1[[#This Row],[Date of birth]],TODAY(),"Y")</f>
        <v>56</v>
      </c>
    </row>
    <row r="1936" spans="1:9" x14ac:dyDescent="0.3">
      <c r="A1936" t="s">
        <v>1967</v>
      </c>
      <c r="B1936" s="17">
        <v>25183</v>
      </c>
      <c r="D1936">
        <v>25517.11</v>
      </c>
      <c r="E1936" t="s">
        <v>11</v>
      </c>
      <c r="F1936" t="s">
        <v>12</v>
      </c>
      <c r="G1936" t="s">
        <v>356</v>
      </c>
      <c r="H1936" t="s">
        <v>356</v>
      </c>
      <c r="I1936">
        <f ca="1">DATEDIF(Table1_1[[#This Row],[Date of birth]],TODAY(),"Y")</f>
        <v>56</v>
      </c>
    </row>
    <row r="1937" spans="1:9" x14ac:dyDescent="0.3">
      <c r="A1937" t="s">
        <v>1968</v>
      </c>
      <c r="B1937" s="17">
        <v>37104</v>
      </c>
      <c r="D1937">
        <v>25648.98</v>
      </c>
      <c r="E1937" t="s">
        <v>11</v>
      </c>
      <c r="F1937" t="s">
        <v>16</v>
      </c>
      <c r="G1937" t="s">
        <v>42</v>
      </c>
      <c r="H1937" t="s">
        <v>42</v>
      </c>
      <c r="I1937">
        <f ca="1">DATEDIF(Table1_1[[#This Row],[Date of birth]],TODAY(),"Y")</f>
        <v>23</v>
      </c>
    </row>
    <row r="1938" spans="1:9" x14ac:dyDescent="0.3">
      <c r="A1938" t="s">
        <v>1969</v>
      </c>
      <c r="B1938" s="17">
        <v>26497</v>
      </c>
      <c r="D1938">
        <v>25656.58</v>
      </c>
      <c r="E1938" t="s">
        <v>11</v>
      </c>
      <c r="F1938" t="s">
        <v>12</v>
      </c>
      <c r="G1938" t="s">
        <v>247</v>
      </c>
      <c r="H1938" t="s">
        <v>247</v>
      </c>
      <c r="I1938">
        <f ca="1">DATEDIF(Table1_1[[#This Row],[Date of birth]],TODAY(),"Y")</f>
        <v>52</v>
      </c>
    </row>
    <row r="1939" spans="1:9" x14ac:dyDescent="0.3">
      <c r="A1939" t="s">
        <v>1970</v>
      </c>
      <c r="B1939" s="17">
        <v>23244</v>
      </c>
      <c r="D1939">
        <v>25678.78</v>
      </c>
      <c r="E1939" t="s">
        <v>11</v>
      </c>
      <c r="F1939" t="s">
        <v>12</v>
      </c>
      <c r="G1939" t="s">
        <v>23</v>
      </c>
      <c r="H1939" t="s">
        <v>23</v>
      </c>
      <c r="I1939">
        <f ca="1">DATEDIF(Table1_1[[#This Row],[Date of birth]],TODAY(),"Y")</f>
        <v>61</v>
      </c>
    </row>
    <row r="1940" spans="1:9" x14ac:dyDescent="0.3">
      <c r="A1940" t="s">
        <v>1971</v>
      </c>
      <c r="B1940" s="17">
        <v>25903</v>
      </c>
      <c r="D1940">
        <v>25992.82</v>
      </c>
      <c r="E1940" t="s">
        <v>11</v>
      </c>
      <c r="F1940" t="s">
        <v>11</v>
      </c>
      <c r="G1940" t="s">
        <v>13</v>
      </c>
      <c r="H1940" t="s">
        <v>13</v>
      </c>
      <c r="I1940">
        <f ca="1">DATEDIF(Table1_1[[#This Row],[Date of birth]],TODAY(),"Y")</f>
        <v>54</v>
      </c>
    </row>
    <row r="1941" spans="1:9" x14ac:dyDescent="0.3">
      <c r="A1941" t="s">
        <v>1972</v>
      </c>
      <c r="B1941" s="17">
        <v>37043</v>
      </c>
      <c r="D1941">
        <v>26018.95</v>
      </c>
      <c r="E1941" t="s">
        <v>11</v>
      </c>
      <c r="F1941" t="s">
        <v>11</v>
      </c>
      <c r="G1941" t="s">
        <v>23</v>
      </c>
      <c r="H1941" t="s">
        <v>23</v>
      </c>
      <c r="I1941">
        <f ca="1">DATEDIF(Table1_1[[#This Row],[Date of birth]],TODAY(),"Y")</f>
        <v>23</v>
      </c>
    </row>
    <row r="1942" spans="1:9" x14ac:dyDescent="0.3">
      <c r="A1942" t="s">
        <v>1973</v>
      </c>
      <c r="B1942" s="17">
        <v>36886</v>
      </c>
      <c r="D1942">
        <v>26026.97</v>
      </c>
      <c r="E1942" t="s">
        <v>11</v>
      </c>
      <c r="F1942" t="s">
        <v>12</v>
      </c>
      <c r="G1942" t="s">
        <v>42</v>
      </c>
      <c r="H1942" t="s">
        <v>42</v>
      </c>
      <c r="I1942">
        <f ca="1">DATEDIF(Table1_1[[#This Row],[Date of birth]],TODAY(),"Y")</f>
        <v>24</v>
      </c>
    </row>
    <row r="1943" spans="1:9" x14ac:dyDescent="0.3">
      <c r="A1943" t="s">
        <v>1974</v>
      </c>
      <c r="B1943" s="17">
        <v>24289</v>
      </c>
      <c r="D1943">
        <v>26109.33</v>
      </c>
      <c r="E1943" t="s">
        <v>11</v>
      </c>
      <c r="F1943" t="s">
        <v>12</v>
      </c>
      <c r="G1943" t="s">
        <v>23</v>
      </c>
      <c r="H1943" t="s">
        <v>23</v>
      </c>
      <c r="I1943">
        <f ca="1">DATEDIF(Table1_1[[#This Row],[Date of birth]],TODAY(),"Y")</f>
        <v>58</v>
      </c>
    </row>
    <row r="1944" spans="1:9" x14ac:dyDescent="0.3">
      <c r="A1944" t="s">
        <v>1975</v>
      </c>
      <c r="B1944" s="17">
        <v>37540</v>
      </c>
      <c r="D1944">
        <v>26125.67</v>
      </c>
      <c r="E1944" t="s">
        <v>11</v>
      </c>
      <c r="F1944" t="s">
        <v>16</v>
      </c>
      <c r="G1944" t="s">
        <v>13</v>
      </c>
      <c r="H1944" t="s">
        <v>13</v>
      </c>
      <c r="I1944">
        <f ca="1">DATEDIF(Table1_1[[#This Row],[Date of birth]],TODAY(),"Y")</f>
        <v>22</v>
      </c>
    </row>
    <row r="1945" spans="1:9" x14ac:dyDescent="0.3">
      <c r="A1945" t="s">
        <v>1976</v>
      </c>
      <c r="B1945" s="17">
        <v>26846</v>
      </c>
      <c r="D1945">
        <v>26140.36</v>
      </c>
      <c r="E1945" t="s">
        <v>11</v>
      </c>
      <c r="F1945" t="s">
        <v>12</v>
      </c>
      <c r="G1945" t="s">
        <v>42</v>
      </c>
      <c r="H1945" t="s">
        <v>42</v>
      </c>
      <c r="I1945">
        <f ca="1">DATEDIF(Table1_1[[#This Row],[Date of birth]],TODAY(),"Y")</f>
        <v>51</v>
      </c>
    </row>
    <row r="1946" spans="1:9" x14ac:dyDescent="0.3">
      <c r="A1946" t="s">
        <v>1977</v>
      </c>
      <c r="B1946" s="17">
        <v>27546</v>
      </c>
      <c r="D1946">
        <v>26236.58</v>
      </c>
      <c r="E1946" t="s">
        <v>11</v>
      </c>
      <c r="F1946" t="s">
        <v>16</v>
      </c>
      <c r="G1946" t="s">
        <v>42</v>
      </c>
      <c r="H1946" t="s">
        <v>42</v>
      </c>
      <c r="I1946">
        <f ca="1">DATEDIF(Table1_1[[#This Row],[Date of birth]],TODAY(),"Y")</f>
        <v>49</v>
      </c>
    </row>
    <row r="1947" spans="1:9" x14ac:dyDescent="0.3">
      <c r="A1947" t="s">
        <v>1978</v>
      </c>
      <c r="B1947" s="17">
        <v>38322</v>
      </c>
      <c r="D1947">
        <v>26316.59</v>
      </c>
      <c r="E1947" t="s">
        <v>11</v>
      </c>
      <c r="F1947" t="s">
        <v>12</v>
      </c>
      <c r="G1947" t="s">
        <v>42</v>
      </c>
      <c r="H1947" t="s">
        <v>42</v>
      </c>
      <c r="I1947">
        <f ca="1">DATEDIF(Table1_1[[#This Row],[Date of birth]],TODAY(),"Y")</f>
        <v>20</v>
      </c>
    </row>
    <row r="1948" spans="1:9" x14ac:dyDescent="0.3">
      <c r="A1948" t="s">
        <v>1979</v>
      </c>
      <c r="B1948" s="17">
        <v>27293</v>
      </c>
      <c r="D1948">
        <v>26392.26</v>
      </c>
      <c r="E1948" t="s">
        <v>11</v>
      </c>
      <c r="F1948" t="s">
        <v>11</v>
      </c>
      <c r="G1948" t="s">
        <v>247</v>
      </c>
      <c r="H1948" t="s">
        <v>247</v>
      </c>
      <c r="I1948">
        <f ca="1">DATEDIF(Table1_1[[#This Row],[Date of birth]],TODAY(),"Y")</f>
        <v>50</v>
      </c>
    </row>
    <row r="1949" spans="1:9" x14ac:dyDescent="0.3">
      <c r="A1949" t="s">
        <v>1980</v>
      </c>
      <c r="B1949" s="17">
        <v>25807</v>
      </c>
      <c r="D1949">
        <v>26467.1</v>
      </c>
      <c r="E1949" t="s">
        <v>11</v>
      </c>
      <c r="F1949" t="s">
        <v>12</v>
      </c>
      <c r="G1949" t="s">
        <v>23</v>
      </c>
      <c r="H1949" t="s">
        <v>23</v>
      </c>
      <c r="I1949">
        <f ca="1">DATEDIF(Table1_1[[#This Row],[Date of birth]],TODAY(),"Y")</f>
        <v>54</v>
      </c>
    </row>
    <row r="1950" spans="1:9" x14ac:dyDescent="0.3">
      <c r="A1950" t="s">
        <v>1981</v>
      </c>
      <c r="B1950" s="17">
        <v>38231</v>
      </c>
      <c r="D1950">
        <v>26479.4</v>
      </c>
      <c r="E1950" t="s">
        <v>11</v>
      </c>
      <c r="F1950" t="s">
        <v>11</v>
      </c>
      <c r="G1950" t="s">
        <v>42</v>
      </c>
      <c r="H1950" t="s">
        <v>42</v>
      </c>
      <c r="I1950">
        <f ca="1">DATEDIF(Table1_1[[#This Row],[Date of birth]],TODAY(),"Y")</f>
        <v>20</v>
      </c>
    </row>
    <row r="1951" spans="1:9" x14ac:dyDescent="0.3">
      <c r="A1951" t="s">
        <v>1982</v>
      </c>
      <c r="B1951" s="17">
        <v>32346</v>
      </c>
      <c r="D1951">
        <v>26607.89</v>
      </c>
      <c r="E1951" t="s">
        <v>11</v>
      </c>
      <c r="F1951" t="s">
        <v>16</v>
      </c>
      <c r="G1951" t="s">
        <v>42</v>
      </c>
      <c r="H1951" t="s">
        <v>42</v>
      </c>
      <c r="I1951">
        <f ca="1">DATEDIF(Table1_1[[#This Row],[Date of birth]],TODAY(),"Y")</f>
        <v>36</v>
      </c>
    </row>
    <row r="1952" spans="1:9" x14ac:dyDescent="0.3">
      <c r="A1952" t="s">
        <v>1983</v>
      </c>
      <c r="B1952" s="17">
        <v>33472</v>
      </c>
      <c r="D1952">
        <v>26912.560000000001</v>
      </c>
      <c r="E1952" t="s">
        <v>11</v>
      </c>
      <c r="F1952" t="s">
        <v>11</v>
      </c>
      <c r="G1952" t="s">
        <v>42</v>
      </c>
      <c r="H1952" t="s">
        <v>42</v>
      </c>
      <c r="I1952">
        <f ca="1">DATEDIF(Table1_1[[#This Row],[Date of birth]],TODAY(),"Y")</f>
        <v>33</v>
      </c>
    </row>
    <row r="1953" spans="1:9" x14ac:dyDescent="0.3">
      <c r="A1953" t="s">
        <v>1984</v>
      </c>
      <c r="B1953" s="17">
        <v>21544</v>
      </c>
      <c r="D1953">
        <v>26926.51</v>
      </c>
      <c r="E1953" t="s">
        <v>11</v>
      </c>
      <c r="F1953" t="s">
        <v>16</v>
      </c>
      <c r="G1953" t="s">
        <v>13</v>
      </c>
      <c r="H1953" t="s">
        <v>13</v>
      </c>
      <c r="I1953">
        <f ca="1">DATEDIF(Table1_1[[#This Row],[Date of birth]],TODAY(),"Y")</f>
        <v>66</v>
      </c>
    </row>
    <row r="1954" spans="1:9" x14ac:dyDescent="0.3">
      <c r="A1954" t="s">
        <v>1985</v>
      </c>
      <c r="B1954" s="17">
        <v>37424</v>
      </c>
      <c r="D1954">
        <v>26927.69</v>
      </c>
      <c r="E1954" t="s">
        <v>11</v>
      </c>
      <c r="F1954" t="s">
        <v>11</v>
      </c>
      <c r="G1954" t="s">
        <v>42</v>
      </c>
      <c r="H1954" t="s">
        <v>42</v>
      </c>
      <c r="I1954">
        <f ca="1">DATEDIF(Table1_1[[#This Row],[Date of birth]],TODAY(),"Y")</f>
        <v>22</v>
      </c>
    </row>
    <row r="1955" spans="1:9" x14ac:dyDescent="0.3">
      <c r="A1955" t="s">
        <v>1986</v>
      </c>
      <c r="B1955" s="17">
        <v>36831</v>
      </c>
      <c r="D1955">
        <v>26936.98</v>
      </c>
      <c r="E1955" t="s">
        <v>11</v>
      </c>
      <c r="F1955" t="s">
        <v>12</v>
      </c>
      <c r="G1955" t="s">
        <v>42</v>
      </c>
      <c r="H1955" t="s">
        <v>42</v>
      </c>
      <c r="I1955">
        <f ca="1">DATEDIF(Table1_1[[#This Row],[Date of birth]],TODAY(),"Y")</f>
        <v>24</v>
      </c>
    </row>
    <row r="1956" spans="1:9" x14ac:dyDescent="0.3">
      <c r="A1956" t="s">
        <v>1987</v>
      </c>
      <c r="B1956" s="17">
        <v>22098</v>
      </c>
      <c r="D1956">
        <v>27000.98</v>
      </c>
      <c r="E1956" t="s">
        <v>11</v>
      </c>
      <c r="F1956" t="s">
        <v>11</v>
      </c>
      <c r="G1956" t="s">
        <v>13</v>
      </c>
      <c r="H1956" t="s">
        <v>13</v>
      </c>
      <c r="I1956">
        <f ca="1">DATEDIF(Table1_1[[#This Row],[Date of birth]],TODAY(),"Y")</f>
        <v>64</v>
      </c>
    </row>
    <row r="1957" spans="1:9" x14ac:dyDescent="0.3">
      <c r="A1957" t="s">
        <v>1988</v>
      </c>
      <c r="B1957" s="17">
        <v>21366</v>
      </c>
      <c r="D1957">
        <v>27037.91</v>
      </c>
      <c r="E1957" t="s">
        <v>11</v>
      </c>
      <c r="F1957" t="s">
        <v>11</v>
      </c>
      <c r="G1957" t="s">
        <v>13</v>
      </c>
      <c r="H1957" t="s">
        <v>13</v>
      </c>
      <c r="I1957">
        <f ca="1">DATEDIF(Table1_1[[#This Row],[Date of birth]],TODAY(),"Y")</f>
        <v>66</v>
      </c>
    </row>
    <row r="1958" spans="1:9" x14ac:dyDescent="0.3">
      <c r="A1958" t="s">
        <v>1989</v>
      </c>
      <c r="B1958" s="17">
        <v>34516</v>
      </c>
      <c r="D1958">
        <v>27080.639999999999</v>
      </c>
      <c r="E1958" t="s">
        <v>11</v>
      </c>
      <c r="F1958" t="s">
        <v>11</v>
      </c>
      <c r="G1958" t="s">
        <v>42</v>
      </c>
      <c r="H1958" t="s">
        <v>42</v>
      </c>
      <c r="I1958">
        <f ca="1">DATEDIF(Table1_1[[#This Row],[Date of birth]],TODAY(),"Y")</f>
        <v>30</v>
      </c>
    </row>
    <row r="1959" spans="1:9" x14ac:dyDescent="0.3">
      <c r="A1959" t="s">
        <v>1990</v>
      </c>
      <c r="B1959" s="17">
        <v>33220</v>
      </c>
      <c r="D1959">
        <v>27092.38</v>
      </c>
      <c r="E1959" t="s">
        <v>11</v>
      </c>
      <c r="F1959" t="s">
        <v>12</v>
      </c>
      <c r="G1959" t="s">
        <v>42</v>
      </c>
      <c r="H1959" t="s">
        <v>42</v>
      </c>
      <c r="I1959">
        <f ca="1">DATEDIF(Table1_1[[#This Row],[Date of birth]],TODAY(),"Y")</f>
        <v>34</v>
      </c>
    </row>
    <row r="1960" spans="1:9" x14ac:dyDescent="0.3">
      <c r="A1960" t="s">
        <v>1991</v>
      </c>
      <c r="B1960" s="17">
        <v>25842</v>
      </c>
      <c r="D1960">
        <v>27117.99</v>
      </c>
      <c r="E1960" t="s">
        <v>11</v>
      </c>
      <c r="F1960" t="s">
        <v>11</v>
      </c>
      <c r="G1960" t="s">
        <v>13</v>
      </c>
      <c r="H1960" t="s">
        <v>13</v>
      </c>
      <c r="I1960">
        <f ca="1">DATEDIF(Table1_1[[#This Row],[Date of birth]],TODAY(),"Y")</f>
        <v>54</v>
      </c>
    </row>
    <row r="1961" spans="1:9" x14ac:dyDescent="0.3">
      <c r="A1961" t="s">
        <v>1992</v>
      </c>
      <c r="B1961" s="17">
        <v>24097</v>
      </c>
      <c r="D1961">
        <v>27218.44</v>
      </c>
      <c r="E1961" t="s">
        <v>11</v>
      </c>
      <c r="F1961" t="s">
        <v>16</v>
      </c>
      <c r="G1961" t="s">
        <v>356</v>
      </c>
      <c r="H1961" t="s">
        <v>356</v>
      </c>
      <c r="I1961">
        <f ca="1">DATEDIF(Table1_1[[#This Row],[Date of birth]],TODAY(),"Y")</f>
        <v>59</v>
      </c>
    </row>
    <row r="1962" spans="1:9" x14ac:dyDescent="0.3">
      <c r="A1962" t="s">
        <v>1993</v>
      </c>
      <c r="B1962" s="17">
        <v>36495</v>
      </c>
      <c r="D1962">
        <v>27236.959999999999</v>
      </c>
      <c r="E1962" t="s">
        <v>11</v>
      </c>
      <c r="F1962" t="s">
        <v>16</v>
      </c>
      <c r="G1962" t="s">
        <v>42</v>
      </c>
      <c r="H1962" t="s">
        <v>42</v>
      </c>
      <c r="I1962">
        <f ca="1">DATEDIF(Table1_1[[#This Row],[Date of birth]],TODAY(),"Y")</f>
        <v>25</v>
      </c>
    </row>
    <row r="1963" spans="1:9" x14ac:dyDescent="0.3">
      <c r="A1963" t="s">
        <v>1994</v>
      </c>
      <c r="B1963" s="17">
        <v>24990</v>
      </c>
      <c r="D1963">
        <v>27322.73</v>
      </c>
      <c r="E1963" t="s">
        <v>11</v>
      </c>
      <c r="F1963" t="s">
        <v>11</v>
      </c>
      <c r="G1963" t="s">
        <v>13</v>
      </c>
      <c r="H1963" t="s">
        <v>13</v>
      </c>
      <c r="I1963">
        <f ca="1">DATEDIF(Table1_1[[#This Row],[Date of birth]],TODAY(),"Y")</f>
        <v>56</v>
      </c>
    </row>
    <row r="1964" spans="1:9" x14ac:dyDescent="0.3">
      <c r="A1964" t="s">
        <v>1995</v>
      </c>
      <c r="B1964" s="17">
        <v>25492</v>
      </c>
      <c r="D1964">
        <v>27346.04</v>
      </c>
      <c r="E1964" t="s">
        <v>11</v>
      </c>
      <c r="F1964" t="s">
        <v>11</v>
      </c>
      <c r="G1964" t="s">
        <v>13</v>
      </c>
      <c r="H1964" t="s">
        <v>13</v>
      </c>
      <c r="I1964">
        <f ca="1">DATEDIF(Table1_1[[#This Row],[Date of birth]],TODAY(),"Y")</f>
        <v>55</v>
      </c>
    </row>
    <row r="1965" spans="1:9" x14ac:dyDescent="0.3">
      <c r="A1965" t="s">
        <v>1996</v>
      </c>
      <c r="B1965" s="17">
        <v>32401</v>
      </c>
      <c r="D1965">
        <v>27375.9</v>
      </c>
      <c r="E1965" t="s">
        <v>11</v>
      </c>
      <c r="F1965" t="s">
        <v>12</v>
      </c>
      <c r="G1965" t="s">
        <v>164</v>
      </c>
      <c r="H1965" t="s">
        <v>164</v>
      </c>
      <c r="I1965">
        <f ca="1">DATEDIF(Table1_1[[#This Row],[Date of birth]],TODAY(),"Y")</f>
        <v>36</v>
      </c>
    </row>
    <row r="1966" spans="1:9" x14ac:dyDescent="0.3">
      <c r="A1966" t="s">
        <v>1997</v>
      </c>
      <c r="B1966" s="17">
        <v>31382</v>
      </c>
      <c r="D1966">
        <v>27432.73</v>
      </c>
      <c r="E1966" t="s">
        <v>11</v>
      </c>
      <c r="F1966" t="s">
        <v>16</v>
      </c>
      <c r="G1966" t="s">
        <v>42</v>
      </c>
      <c r="H1966" t="s">
        <v>42</v>
      </c>
      <c r="I1966">
        <f ca="1">DATEDIF(Table1_1[[#This Row],[Date of birth]],TODAY(),"Y")</f>
        <v>39</v>
      </c>
    </row>
    <row r="1967" spans="1:9" x14ac:dyDescent="0.3">
      <c r="A1967" t="s">
        <v>1998</v>
      </c>
      <c r="B1967" s="17">
        <v>29860</v>
      </c>
      <c r="D1967">
        <v>27495.59</v>
      </c>
      <c r="E1967" t="s">
        <v>11</v>
      </c>
      <c r="F1967" t="s">
        <v>16</v>
      </c>
      <c r="G1967" t="s">
        <v>42</v>
      </c>
      <c r="H1967" t="s">
        <v>42</v>
      </c>
      <c r="I1967">
        <f ca="1">DATEDIF(Table1_1[[#This Row],[Date of birth]],TODAY(),"Y")</f>
        <v>43</v>
      </c>
    </row>
    <row r="1968" spans="1:9" x14ac:dyDescent="0.3">
      <c r="A1968" t="s">
        <v>1999</v>
      </c>
      <c r="B1968" s="17">
        <v>24034</v>
      </c>
      <c r="D1968">
        <v>27533.91</v>
      </c>
      <c r="E1968" t="s">
        <v>11</v>
      </c>
      <c r="F1968" t="s">
        <v>12</v>
      </c>
      <c r="G1968" t="s">
        <v>13</v>
      </c>
      <c r="H1968" t="s">
        <v>13</v>
      </c>
      <c r="I1968">
        <f ca="1">DATEDIF(Table1_1[[#This Row],[Date of birth]],TODAY(),"Y")</f>
        <v>59</v>
      </c>
    </row>
    <row r="1969" spans="1:9" x14ac:dyDescent="0.3">
      <c r="A1969" t="s">
        <v>2000</v>
      </c>
      <c r="B1969" s="17">
        <v>30885</v>
      </c>
      <c r="D1969">
        <v>27534.53</v>
      </c>
      <c r="E1969" t="s">
        <v>11</v>
      </c>
      <c r="F1969" t="s">
        <v>11</v>
      </c>
      <c r="G1969" t="s">
        <v>42</v>
      </c>
      <c r="H1969" t="s">
        <v>42</v>
      </c>
      <c r="I1969">
        <f ca="1">DATEDIF(Table1_1[[#This Row],[Date of birth]],TODAY(),"Y")</f>
        <v>40</v>
      </c>
    </row>
    <row r="1970" spans="1:9" x14ac:dyDescent="0.3">
      <c r="A1970" t="s">
        <v>2001</v>
      </c>
      <c r="B1970" s="17">
        <v>31352</v>
      </c>
      <c r="D1970">
        <v>27598.93</v>
      </c>
      <c r="E1970" t="s">
        <v>11</v>
      </c>
      <c r="F1970" t="s">
        <v>16</v>
      </c>
      <c r="G1970" t="s">
        <v>42</v>
      </c>
      <c r="H1970" t="s">
        <v>42</v>
      </c>
      <c r="I1970">
        <f ca="1">DATEDIF(Table1_1[[#This Row],[Date of birth]],TODAY(),"Y")</f>
        <v>39</v>
      </c>
    </row>
    <row r="1971" spans="1:9" x14ac:dyDescent="0.3">
      <c r="A1971" t="s">
        <v>2002</v>
      </c>
      <c r="B1971" s="17">
        <v>33766</v>
      </c>
      <c r="D1971">
        <v>27614.71</v>
      </c>
      <c r="E1971" t="s">
        <v>11</v>
      </c>
      <c r="F1971" t="s">
        <v>12</v>
      </c>
      <c r="G1971" t="s">
        <v>42</v>
      </c>
      <c r="H1971" t="s">
        <v>42</v>
      </c>
      <c r="I1971">
        <f ca="1">DATEDIF(Table1_1[[#This Row],[Date of birth]],TODAY(),"Y")</f>
        <v>32</v>
      </c>
    </row>
    <row r="1972" spans="1:9" x14ac:dyDescent="0.3">
      <c r="A1972" t="s">
        <v>2003</v>
      </c>
      <c r="B1972" s="17">
        <v>35674</v>
      </c>
      <c r="D1972">
        <v>27619.360000000001</v>
      </c>
      <c r="E1972" t="s">
        <v>11</v>
      </c>
      <c r="F1972" t="s">
        <v>12</v>
      </c>
      <c r="G1972" t="s">
        <v>42</v>
      </c>
      <c r="H1972" t="s">
        <v>42</v>
      </c>
      <c r="I1972">
        <f ca="1">DATEDIF(Table1_1[[#This Row],[Date of birth]],TODAY(),"Y")</f>
        <v>27</v>
      </c>
    </row>
    <row r="1973" spans="1:9" x14ac:dyDescent="0.3">
      <c r="A1973" t="s">
        <v>2004</v>
      </c>
      <c r="B1973" s="17">
        <v>35704</v>
      </c>
      <c r="D1973">
        <v>27625.17</v>
      </c>
      <c r="E1973" t="s">
        <v>16</v>
      </c>
      <c r="F1973" t="s">
        <v>16</v>
      </c>
      <c r="G1973" t="s">
        <v>42</v>
      </c>
      <c r="H1973" t="s">
        <v>42</v>
      </c>
      <c r="I1973">
        <f ca="1">DATEDIF(Table1_1[[#This Row],[Date of birth]],TODAY(),"Y")</f>
        <v>27</v>
      </c>
    </row>
    <row r="1974" spans="1:9" x14ac:dyDescent="0.3">
      <c r="A1974" t="s">
        <v>2005</v>
      </c>
      <c r="B1974" s="17">
        <v>33786</v>
      </c>
      <c r="D1974">
        <v>27696.11</v>
      </c>
      <c r="E1974" t="s">
        <v>16</v>
      </c>
      <c r="F1974" t="s">
        <v>11</v>
      </c>
      <c r="G1974" t="s">
        <v>42</v>
      </c>
      <c r="H1974" t="s">
        <v>42</v>
      </c>
      <c r="I1974">
        <f ca="1">DATEDIF(Table1_1[[#This Row],[Date of birth]],TODAY(),"Y")</f>
        <v>32</v>
      </c>
    </row>
    <row r="1975" spans="1:9" x14ac:dyDescent="0.3">
      <c r="A1975" t="s">
        <v>2006</v>
      </c>
      <c r="B1975" s="17">
        <v>37591</v>
      </c>
      <c r="D1975">
        <v>27724.29</v>
      </c>
      <c r="E1975" t="s">
        <v>16</v>
      </c>
      <c r="F1975" t="s">
        <v>12</v>
      </c>
      <c r="G1975" t="s">
        <v>13</v>
      </c>
      <c r="H1975" t="s">
        <v>13</v>
      </c>
      <c r="I1975">
        <f ca="1">DATEDIF(Table1_1[[#This Row],[Date of birth]],TODAY(),"Y")</f>
        <v>22</v>
      </c>
    </row>
    <row r="1976" spans="1:9" x14ac:dyDescent="0.3">
      <c r="A1976" t="s">
        <v>2007</v>
      </c>
      <c r="B1976" s="17">
        <v>22098</v>
      </c>
      <c r="D1976">
        <v>27808.73</v>
      </c>
      <c r="E1976" t="s">
        <v>16</v>
      </c>
      <c r="F1976" t="s">
        <v>16</v>
      </c>
      <c r="G1976" t="s">
        <v>13</v>
      </c>
      <c r="H1976" t="s">
        <v>13</v>
      </c>
      <c r="I1976">
        <f ca="1">DATEDIF(Table1_1[[#This Row],[Date of birth]],TODAY(),"Y")</f>
        <v>64</v>
      </c>
    </row>
    <row r="1977" spans="1:9" x14ac:dyDescent="0.3">
      <c r="A1977" t="s">
        <v>2008</v>
      </c>
      <c r="B1977" s="17">
        <v>31382</v>
      </c>
      <c r="D1977">
        <v>27849.94</v>
      </c>
      <c r="E1977" t="s">
        <v>16</v>
      </c>
      <c r="F1977" t="s">
        <v>16</v>
      </c>
      <c r="G1977" t="s">
        <v>42</v>
      </c>
      <c r="H1977" t="s">
        <v>42</v>
      </c>
      <c r="I1977">
        <f ca="1">DATEDIF(Table1_1[[#This Row],[Date of birth]],TODAY(),"Y")</f>
        <v>39</v>
      </c>
    </row>
    <row r="1978" spans="1:9" x14ac:dyDescent="0.3">
      <c r="A1978" t="s">
        <v>2009</v>
      </c>
      <c r="B1978" s="17">
        <v>32833</v>
      </c>
      <c r="D1978">
        <v>27925.86</v>
      </c>
      <c r="E1978" t="s">
        <v>16</v>
      </c>
      <c r="F1978" t="s">
        <v>11</v>
      </c>
      <c r="G1978" t="s">
        <v>42</v>
      </c>
      <c r="H1978" t="s">
        <v>42</v>
      </c>
      <c r="I1978">
        <f ca="1">DATEDIF(Table1_1[[#This Row],[Date of birth]],TODAY(),"Y")</f>
        <v>35</v>
      </c>
    </row>
    <row r="1979" spans="1:9" x14ac:dyDescent="0.3">
      <c r="A1979" t="s">
        <v>2010</v>
      </c>
      <c r="B1979" s="17">
        <v>33390</v>
      </c>
      <c r="D1979">
        <v>27931.11</v>
      </c>
      <c r="E1979" t="s">
        <v>16</v>
      </c>
      <c r="F1979" t="s">
        <v>12</v>
      </c>
      <c r="G1979" t="s">
        <v>42</v>
      </c>
      <c r="H1979" t="s">
        <v>42</v>
      </c>
      <c r="I1979">
        <f ca="1">DATEDIF(Table1_1[[#This Row],[Date of birth]],TODAY(),"Y")</f>
        <v>33</v>
      </c>
    </row>
    <row r="1980" spans="1:9" x14ac:dyDescent="0.3">
      <c r="A1980" t="s">
        <v>2011</v>
      </c>
      <c r="B1980" s="17">
        <v>22490</v>
      </c>
      <c r="D1980">
        <v>27941.29</v>
      </c>
      <c r="E1980" t="s">
        <v>16</v>
      </c>
      <c r="F1980" t="s">
        <v>12</v>
      </c>
      <c r="G1980" t="s">
        <v>42</v>
      </c>
      <c r="H1980" t="s">
        <v>42</v>
      </c>
      <c r="I1980">
        <f ca="1">DATEDIF(Table1_1[[#This Row],[Date of birth]],TODAY(),"Y")</f>
        <v>63</v>
      </c>
    </row>
    <row r="1981" spans="1:9" x14ac:dyDescent="0.3">
      <c r="A1981" t="s">
        <v>2012</v>
      </c>
      <c r="B1981" s="17">
        <v>36515</v>
      </c>
      <c r="D1981">
        <v>27980.77</v>
      </c>
      <c r="E1981" t="s">
        <v>16</v>
      </c>
      <c r="F1981" t="s">
        <v>16</v>
      </c>
      <c r="G1981" t="s">
        <v>42</v>
      </c>
      <c r="H1981" t="s">
        <v>42</v>
      </c>
      <c r="I1981">
        <f ca="1">DATEDIF(Table1_1[[#This Row],[Date of birth]],TODAY(),"Y")</f>
        <v>25</v>
      </c>
    </row>
    <row r="1982" spans="1:9" x14ac:dyDescent="0.3">
      <c r="A1982" t="s">
        <v>2013</v>
      </c>
      <c r="B1982" s="17">
        <v>31380</v>
      </c>
      <c r="D1982">
        <v>28006.94</v>
      </c>
      <c r="E1982" t="s">
        <v>16</v>
      </c>
      <c r="F1982" t="s">
        <v>11</v>
      </c>
      <c r="G1982" t="s">
        <v>42</v>
      </c>
      <c r="H1982" t="s">
        <v>42</v>
      </c>
      <c r="I1982">
        <f ca="1">DATEDIF(Table1_1[[#This Row],[Date of birth]],TODAY(),"Y")</f>
        <v>39</v>
      </c>
    </row>
    <row r="1983" spans="1:9" x14ac:dyDescent="0.3">
      <c r="A1983" t="s">
        <v>2014</v>
      </c>
      <c r="B1983" s="17">
        <v>22242</v>
      </c>
      <c r="D1983">
        <v>28101.33</v>
      </c>
      <c r="E1983" t="s">
        <v>16</v>
      </c>
      <c r="F1983" t="s">
        <v>11</v>
      </c>
      <c r="G1983" t="s">
        <v>166</v>
      </c>
      <c r="H1983" t="s">
        <v>166</v>
      </c>
      <c r="I1983">
        <f ca="1">DATEDIF(Table1_1[[#This Row],[Date of birth]],TODAY(),"Y")</f>
        <v>64</v>
      </c>
    </row>
    <row r="1984" spans="1:9" x14ac:dyDescent="0.3">
      <c r="A1984" t="s">
        <v>2015</v>
      </c>
      <c r="B1984" s="17">
        <v>36404</v>
      </c>
      <c r="D1984">
        <v>28245.34</v>
      </c>
      <c r="E1984" t="s">
        <v>16</v>
      </c>
      <c r="F1984" t="s">
        <v>12</v>
      </c>
      <c r="G1984" t="s">
        <v>42</v>
      </c>
      <c r="H1984" t="s">
        <v>42</v>
      </c>
      <c r="I1984">
        <f ca="1">DATEDIF(Table1_1[[#This Row],[Date of birth]],TODAY(),"Y")</f>
        <v>25</v>
      </c>
    </row>
    <row r="1985" spans="1:9" x14ac:dyDescent="0.3">
      <c r="A1985" t="s">
        <v>2016</v>
      </c>
      <c r="B1985" s="17">
        <v>23340</v>
      </c>
      <c r="D1985">
        <v>28287.9</v>
      </c>
      <c r="E1985" t="s">
        <v>16</v>
      </c>
      <c r="F1985" t="s">
        <v>16</v>
      </c>
      <c r="G1985" t="s">
        <v>13</v>
      </c>
      <c r="H1985" t="s">
        <v>13</v>
      </c>
      <c r="I1985">
        <f ca="1">DATEDIF(Table1_1[[#This Row],[Date of birth]],TODAY(),"Y")</f>
        <v>61</v>
      </c>
    </row>
    <row r="1986" spans="1:9" x14ac:dyDescent="0.3">
      <c r="A1986" t="s">
        <v>2017</v>
      </c>
      <c r="B1986" s="17">
        <v>33231</v>
      </c>
      <c r="D1986">
        <v>28302.33</v>
      </c>
      <c r="E1986" t="s">
        <v>16</v>
      </c>
      <c r="F1986" t="s">
        <v>11</v>
      </c>
      <c r="G1986" t="s">
        <v>42</v>
      </c>
      <c r="H1986" t="s">
        <v>42</v>
      </c>
      <c r="I1986">
        <f ca="1">DATEDIF(Table1_1[[#This Row],[Date of birth]],TODAY(),"Y")</f>
        <v>34</v>
      </c>
    </row>
    <row r="1987" spans="1:9" x14ac:dyDescent="0.3">
      <c r="A1987" t="s">
        <v>2018</v>
      </c>
      <c r="B1987" s="17">
        <v>28460</v>
      </c>
      <c r="D1987">
        <v>28340.19</v>
      </c>
      <c r="E1987" t="s">
        <v>16</v>
      </c>
      <c r="F1987" t="s">
        <v>11</v>
      </c>
      <c r="G1987" t="s">
        <v>23</v>
      </c>
      <c r="H1987" t="s">
        <v>23</v>
      </c>
      <c r="I1987">
        <f ca="1">DATEDIF(Table1_1[[#This Row],[Date of birth]],TODAY(),"Y")</f>
        <v>47</v>
      </c>
    </row>
    <row r="1988" spans="1:9" x14ac:dyDescent="0.3">
      <c r="A1988" t="s">
        <v>2019</v>
      </c>
      <c r="B1988" s="17">
        <v>27288</v>
      </c>
      <c r="D1988">
        <v>28468.92</v>
      </c>
      <c r="E1988" t="s">
        <v>16</v>
      </c>
      <c r="F1988" t="s">
        <v>16</v>
      </c>
      <c r="G1988" t="s">
        <v>23</v>
      </c>
      <c r="H1988" t="s">
        <v>23</v>
      </c>
      <c r="I1988">
        <f ca="1">DATEDIF(Table1_1[[#This Row],[Date of birth]],TODAY(),"Y")</f>
        <v>50</v>
      </c>
    </row>
    <row r="1989" spans="1:9" x14ac:dyDescent="0.3">
      <c r="A1989" t="s">
        <v>2020</v>
      </c>
      <c r="B1989" s="17">
        <v>30296</v>
      </c>
      <c r="D1989">
        <v>28476.73</v>
      </c>
      <c r="E1989" t="s">
        <v>16</v>
      </c>
      <c r="F1989" t="s">
        <v>11</v>
      </c>
      <c r="G1989" t="s">
        <v>23</v>
      </c>
      <c r="H1989" t="s">
        <v>23</v>
      </c>
      <c r="I1989">
        <f ca="1">DATEDIF(Table1_1[[#This Row],[Date of birth]],TODAY(),"Y")</f>
        <v>42</v>
      </c>
    </row>
    <row r="1990" spans="1:9" x14ac:dyDescent="0.3">
      <c r="A1990" t="s">
        <v>2021</v>
      </c>
      <c r="B1990" s="17">
        <v>31317</v>
      </c>
      <c r="D1990">
        <v>28542.86</v>
      </c>
      <c r="E1990" t="s">
        <v>16</v>
      </c>
      <c r="F1990" t="s">
        <v>12</v>
      </c>
      <c r="G1990" t="s">
        <v>42</v>
      </c>
      <c r="H1990" t="s">
        <v>42</v>
      </c>
      <c r="I1990">
        <f ca="1">DATEDIF(Table1_1[[#This Row],[Date of birth]],TODAY(),"Y")</f>
        <v>39</v>
      </c>
    </row>
    <row r="1991" spans="1:9" x14ac:dyDescent="0.3">
      <c r="A1991" t="s">
        <v>2022</v>
      </c>
      <c r="B1991" s="17">
        <v>33208</v>
      </c>
      <c r="D1991">
        <v>28716.14</v>
      </c>
      <c r="E1991" t="s">
        <v>16</v>
      </c>
      <c r="F1991" t="s">
        <v>12</v>
      </c>
      <c r="G1991" t="s">
        <v>42</v>
      </c>
      <c r="H1991" t="s">
        <v>42</v>
      </c>
      <c r="I1991">
        <f ca="1">DATEDIF(Table1_1[[#This Row],[Date of birth]],TODAY(),"Y")</f>
        <v>34</v>
      </c>
    </row>
    <row r="1992" spans="1:9" x14ac:dyDescent="0.3">
      <c r="A1992" t="s">
        <v>2023</v>
      </c>
      <c r="B1992" s="17">
        <v>22494</v>
      </c>
      <c r="D1992">
        <v>28868.66</v>
      </c>
      <c r="E1992" t="s">
        <v>16</v>
      </c>
      <c r="F1992" t="s">
        <v>11</v>
      </c>
      <c r="G1992" t="s">
        <v>23</v>
      </c>
      <c r="H1992" t="s">
        <v>23</v>
      </c>
      <c r="I1992">
        <f ca="1">DATEDIF(Table1_1[[#This Row],[Date of birth]],TODAY(),"Y")</f>
        <v>63</v>
      </c>
    </row>
    <row r="1993" spans="1:9" x14ac:dyDescent="0.3">
      <c r="A1993" t="s">
        <v>2024</v>
      </c>
      <c r="B1993" s="17">
        <v>22852</v>
      </c>
      <c r="D1993">
        <v>28923.14</v>
      </c>
      <c r="E1993" t="s">
        <v>16</v>
      </c>
      <c r="F1993" t="s">
        <v>16</v>
      </c>
      <c r="G1993" t="s">
        <v>23</v>
      </c>
      <c r="H1993" t="s">
        <v>23</v>
      </c>
      <c r="I1993">
        <f ca="1">DATEDIF(Table1_1[[#This Row],[Date of birth]],TODAY(),"Y")</f>
        <v>62</v>
      </c>
    </row>
    <row r="1994" spans="1:9" x14ac:dyDescent="0.3">
      <c r="A1994" t="s">
        <v>2025</v>
      </c>
      <c r="B1994" s="17">
        <v>21885</v>
      </c>
      <c r="D1994">
        <v>28950.47</v>
      </c>
      <c r="E1994" t="s">
        <v>16</v>
      </c>
      <c r="F1994" t="s">
        <v>16</v>
      </c>
      <c r="G1994" t="s">
        <v>23</v>
      </c>
      <c r="H1994" t="s">
        <v>23</v>
      </c>
      <c r="I1994">
        <f ca="1">DATEDIF(Table1_1[[#This Row],[Date of birth]],TODAY(),"Y")</f>
        <v>65</v>
      </c>
    </row>
    <row r="1995" spans="1:9" x14ac:dyDescent="0.3">
      <c r="A1995" t="s">
        <v>2026</v>
      </c>
      <c r="B1995" s="17">
        <v>37865</v>
      </c>
      <c r="D1995">
        <v>28998.68</v>
      </c>
      <c r="E1995" t="s">
        <v>16</v>
      </c>
      <c r="F1995" t="s">
        <v>12</v>
      </c>
      <c r="G1995" t="s">
        <v>42</v>
      </c>
      <c r="H1995" t="s">
        <v>42</v>
      </c>
      <c r="I1995">
        <f ca="1">DATEDIF(Table1_1[[#This Row],[Date of birth]],TODAY(),"Y")</f>
        <v>21</v>
      </c>
    </row>
    <row r="1996" spans="1:9" x14ac:dyDescent="0.3">
      <c r="A1996" t="s">
        <v>2027</v>
      </c>
      <c r="B1996" s="17">
        <v>33786</v>
      </c>
      <c r="D1996">
        <v>29007.82</v>
      </c>
      <c r="E1996" t="s">
        <v>16</v>
      </c>
      <c r="F1996" t="s">
        <v>12</v>
      </c>
      <c r="G1996" t="s">
        <v>42</v>
      </c>
      <c r="H1996" t="s">
        <v>42</v>
      </c>
      <c r="I1996">
        <f ca="1">DATEDIF(Table1_1[[#This Row],[Date of birth]],TODAY(),"Y")</f>
        <v>32</v>
      </c>
    </row>
    <row r="1997" spans="1:9" x14ac:dyDescent="0.3">
      <c r="A1997" t="s">
        <v>2028</v>
      </c>
      <c r="B1997" s="17">
        <v>29416</v>
      </c>
      <c r="D1997">
        <v>29114.21</v>
      </c>
      <c r="E1997" t="s">
        <v>16</v>
      </c>
      <c r="F1997" t="s">
        <v>12</v>
      </c>
      <c r="G1997" t="s">
        <v>42</v>
      </c>
      <c r="H1997" t="s">
        <v>42</v>
      </c>
      <c r="I1997">
        <f ca="1">DATEDIF(Table1_1[[#This Row],[Date of birth]],TODAY(),"Y")</f>
        <v>44</v>
      </c>
    </row>
    <row r="1998" spans="1:9" x14ac:dyDescent="0.3">
      <c r="A1998" t="s">
        <v>2029</v>
      </c>
      <c r="B1998" s="17">
        <v>28823</v>
      </c>
      <c r="D1998">
        <v>29114.77</v>
      </c>
      <c r="E1998" t="s">
        <v>16</v>
      </c>
      <c r="F1998" t="s">
        <v>16</v>
      </c>
      <c r="G1998" t="s">
        <v>42</v>
      </c>
      <c r="H1998" t="s">
        <v>42</v>
      </c>
      <c r="I1998">
        <f ca="1">DATEDIF(Table1_1[[#This Row],[Date of birth]],TODAY(),"Y")</f>
        <v>46</v>
      </c>
    </row>
    <row r="1999" spans="1:9" x14ac:dyDescent="0.3">
      <c r="A1999" t="s">
        <v>2030</v>
      </c>
      <c r="B1999" s="17">
        <v>22639</v>
      </c>
      <c r="D1999">
        <v>29141.360000000001</v>
      </c>
      <c r="E1999" t="s">
        <v>16</v>
      </c>
      <c r="F1999" t="s">
        <v>12</v>
      </c>
      <c r="G1999" t="s">
        <v>23</v>
      </c>
      <c r="H1999" t="s">
        <v>23</v>
      </c>
      <c r="I1999">
        <f ca="1">DATEDIF(Table1_1[[#This Row],[Date of birth]],TODAY(),"Y")</f>
        <v>63</v>
      </c>
    </row>
    <row r="2000" spans="1:9" x14ac:dyDescent="0.3">
      <c r="A2000" t="s">
        <v>2031</v>
      </c>
      <c r="B2000" s="17">
        <v>28065</v>
      </c>
      <c r="D2000">
        <v>29160.39</v>
      </c>
      <c r="E2000" t="s">
        <v>16</v>
      </c>
      <c r="F2000" t="s">
        <v>11</v>
      </c>
      <c r="G2000" t="s">
        <v>42</v>
      </c>
      <c r="H2000" t="s">
        <v>42</v>
      </c>
      <c r="I2000">
        <f ca="1">DATEDIF(Table1_1[[#This Row],[Date of birth]],TODAY(),"Y")</f>
        <v>48</v>
      </c>
    </row>
    <row r="2001" spans="1:9" x14ac:dyDescent="0.3">
      <c r="A2001" t="s">
        <v>2032</v>
      </c>
      <c r="B2001" s="17">
        <v>25385</v>
      </c>
      <c r="D2001">
        <v>29186.48</v>
      </c>
      <c r="E2001" t="s">
        <v>16</v>
      </c>
      <c r="F2001" t="s">
        <v>12</v>
      </c>
      <c r="G2001" t="s">
        <v>247</v>
      </c>
      <c r="H2001" t="s">
        <v>247</v>
      </c>
      <c r="I2001">
        <f ca="1">DATEDIF(Table1_1[[#This Row],[Date of birth]],TODAY(),"Y")</f>
        <v>55</v>
      </c>
    </row>
    <row r="2002" spans="1:9" x14ac:dyDescent="0.3">
      <c r="A2002" t="s">
        <v>2033</v>
      </c>
      <c r="B2002" s="17">
        <v>28692</v>
      </c>
      <c r="D2002">
        <v>29227.599999999999</v>
      </c>
      <c r="E2002" t="s">
        <v>16</v>
      </c>
      <c r="F2002" t="s">
        <v>12</v>
      </c>
      <c r="G2002" t="s">
        <v>23</v>
      </c>
      <c r="H2002" t="s">
        <v>23</v>
      </c>
      <c r="I2002">
        <f ca="1">DATEDIF(Table1_1[[#This Row],[Date of birth]],TODAY(),"Y")</f>
        <v>46</v>
      </c>
    </row>
    <row r="2003" spans="1:9" x14ac:dyDescent="0.3">
      <c r="A2003" t="s">
        <v>2034</v>
      </c>
      <c r="B2003" s="17">
        <v>21337</v>
      </c>
      <c r="D2003">
        <v>29330.98</v>
      </c>
      <c r="E2003" t="s">
        <v>16</v>
      </c>
      <c r="F2003" t="s">
        <v>11</v>
      </c>
      <c r="G2003" t="s">
        <v>23</v>
      </c>
      <c r="H2003" t="s">
        <v>23</v>
      </c>
      <c r="I2003">
        <f ca="1">DATEDIF(Table1_1[[#This Row],[Date of birth]],TODAY(),"Y")</f>
        <v>66</v>
      </c>
    </row>
    <row r="2004" spans="1:9" x14ac:dyDescent="0.3">
      <c r="A2004" t="s">
        <v>2035</v>
      </c>
      <c r="B2004" s="17">
        <v>31352</v>
      </c>
      <c r="D2004">
        <v>29352.560000000001</v>
      </c>
      <c r="E2004" t="s">
        <v>16</v>
      </c>
      <c r="F2004" t="s">
        <v>16</v>
      </c>
      <c r="G2004" t="s">
        <v>42</v>
      </c>
      <c r="H2004" t="s">
        <v>42</v>
      </c>
      <c r="I2004">
        <f ca="1">DATEDIF(Table1_1[[#This Row],[Date of birth]],TODAY(),"Y")</f>
        <v>39</v>
      </c>
    </row>
    <row r="2005" spans="1:9" x14ac:dyDescent="0.3">
      <c r="A2005" t="s">
        <v>2036</v>
      </c>
      <c r="B2005" s="17">
        <v>31974</v>
      </c>
      <c r="D2005">
        <v>29443.59</v>
      </c>
      <c r="E2005" t="s">
        <v>16</v>
      </c>
      <c r="F2005" t="s">
        <v>16</v>
      </c>
      <c r="G2005" t="s">
        <v>42</v>
      </c>
      <c r="H2005" t="s">
        <v>42</v>
      </c>
      <c r="I2005">
        <f ca="1">DATEDIF(Table1_1[[#This Row],[Date of birth]],TODAY(),"Y")</f>
        <v>37</v>
      </c>
    </row>
    <row r="2006" spans="1:9" x14ac:dyDescent="0.3">
      <c r="A2006" t="s">
        <v>2037</v>
      </c>
      <c r="B2006" s="17">
        <v>21843</v>
      </c>
      <c r="D2006">
        <v>29523.17</v>
      </c>
      <c r="E2006" t="s">
        <v>16</v>
      </c>
      <c r="F2006" t="s">
        <v>11</v>
      </c>
      <c r="G2006" t="s">
        <v>247</v>
      </c>
      <c r="H2006" t="s">
        <v>247</v>
      </c>
      <c r="I2006">
        <f ca="1">DATEDIF(Table1_1[[#This Row],[Date of birth]],TODAY(),"Y")</f>
        <v>65</v>
      </c>
    </row>
    <row r="2007" spans="1:9" x14ac:dyDescent="0.3">
      <c r="A2007" t="s">
        <v>2038</v>
      </c>
      <c r="B2007" s="17">
        <v>27699</v>
      </c>
      <c r="D2007">
        <v>29583.8</v>
      </c>
      <c r="E2007" t="s">
        <v>16</v>
      </c>
      <c r="F2007" t="s">
        <v>16</v>
      </c>
      <c r="G2007" t="s">
        <v>42</v>
      </c>
      <c r="H2007" t="s">
        <v>42</v>
      </c>
      <c r="I2007">
        <f ca="1">DATEDIF(Table1_1[[#This Row],[Date of birth]],TODAY(),"Y")</f>
        <v>49</v>
      </c>
    </row>
    <row r="2008" spans="1:9" x14ac:dyDescent="0.3">
      <c r="A2008" t="s">
        <v>2039</v>
      </c>
      <c r="B2008" s="17">
        <v>34177</v>
      </c>
      <c r="D2008">
        <v>29622.69</v>
      </c>
      <c r="E2008" t="s">
        <v>16</v>
      </c>
      <c r="F2008" t="s">
        <v>16</v>
      </c>
      <c r="G2008" t="s">
        <v>42</v>
      </c>
      <c r="H2008" t="s">
        <v>42</v>
      </c>
      <c r="I2008">
        <f ca="1">DATEDIF(Table1_1[[#This Row],[Date of birth]],TODAY(),"Y")</f>
        <v>31</v>
      </c>
    </row>
    <row r="2009" spans="1:9" x14ac:dyDescent="0.3">
      <c r="A2009" t="s">
        <v>2040</v>
      </c>
      <c r="B2009" s="17">
        <v>26899</v>
      </c>
      <c r="D2009">
        <v>29757.69</v>
      </c>
      <c r="E2009" t="s">
        <v>16</v>
      </c>
      <c r="F2009" t="s">
        <v>12</v>
      </c>
      <c r="G2009" t="s">
        <v>42</v>
      </c>
      <c r="H2009" t="s">
        <v>42</v>
      </c>
      <c r="I2009">
        <f ca="1">DATEDIF(Table1_1[[#This Row],[Date of birth]],TODAY(),"Y")</f>
        <v>51</v>
      </c>
    </row>
    <row r="2010" spans="1:9" x14ac:dyDescent="0.3">
      <c r="A2010" t="s">
        <v>2041</v>
      </c>
      <c r="B2010" s="17">
        <v>35966</v>
      </c>
      <c r="D2010">
        <v>29760.6</v>
      </c>
      <c r="E2010" t="s">
        <v>16</v>
      </c>
      <c r="F2010" t="s">
        <v>11</v>
      </c>
      <c r="G2010" t="s">
        <v>42</v>
      </c>
      <c r="H2010" t="s">
        <v>42</v>
      </c>
      <c r="I2010">
        <f ca="1">DATEDIF(Table1_1[[#This Row],[Date of birth]],TODAY(),"Y")</f>
        <v>26</v>
      </c>
    </row>
    <row r="2011" spans="1:9" x14ac:dyDescent="0.3">
      <c r="A2011" t="s">
        <v>2042</v>
      </c>
      <c r="B2011" s="17">
        <v>29811</v>
      </c>
      <c r="D2011">
        <v>29816.639999999999</v>
      </c>
      <c r="E2011" t="s">
        <v>16</v>
      </c>
      <c r="F2011" t="s">
        <v>11</v>
      </c>
      <c r="G2011" t="s">
        <v>42</v>
      </c>
      <c r="H2011" t="s">
        <v>42</v>
      </c>
      <c r="I2011">
        <f ca="1">DATEDIF(Table1_1[[#This Row],[Date of birth]],TODAY(),"Y")</f>
        <v>43</v>
      </c>
    </row>
    <row r="2012" spans="1:9" x14ac:dyDescent="0.3">
      <c r="A2012" t="s">
        <v>2043</v>
      </c>
      <c r="B2012" s="17">
        <v>30253</v>
      </c>
      <c r="D2012">
        <v>29818.76</v>
      </c>
      <c r="E2012" t="s">
        <v>16</v>
      </c>
      <c r="F2012" t="s">
        <v>16</v>
      </c>
      <c r="G2012" t="s">
        <v>23</v>
      </c>
      <c r="H2012" t="s">
        <v>23</v>
      </c>
      <c r="I2012">
        <f ca="1">DATEDIF(Table1_1[[#This Row],[Date of birth]],TODAY(),"Y")</f>
        <v>42</v>
      </c>
    </row>
    <row r="2013" spans="1:9" x14ac:dyDescent="0.3">
      <c r="A2013" t="s">
        <v>2044</v>
      </c>
      <c r="B2013" s="17">
        <v>32872</v>
      </c>
      <c r="D2013">
        <v>29852.48</v>
      </c>
      <c r="E2013" t="s">
        <v>16</v>
      </c>
      <c r="F2013" t="s">
        <v>12</v>
      </c>
      <c r="G2013" t="s">
        <v>42</v>
      </c>
      <c r="H2013" t="s">
        <v>42</v>
      </c>
      <c r="I2013">
        <f ca="1">DATEDIF(Table1_1[[#This Row],[Date of birth]],TODAY(),"Y")</f>
        <v>35</v>
      </c>
    </row>
    <row r="2014" spans="1:9" x14ac:dyDescent="0.3">
      <c r="A2014" t="s">
        <v>2045</v>
      </c>
      <c r="B2014" s="17">
        <v>27625</v>
      </c>
      <c r="D2014">
        <v>29899.25</v>
      </c>
      <c r="E2014" t="s">
        <v>16</v>
      </c>
      <c r="F2014" t="s">
        <v>12</v>
      </c>
      <c r="G2014" t="s">
        <v>42</v>
      </c>
      <c r="H2014" t="s">
        <v>42</v>
      </c>
      <c r="I2014">
        <f ca="1">DATEDIF(Table1_1[[#This Row],[Date of birth]],TODAY(),"Y")</f>
        <v>49</v>
      </c>
    </row>
    <row r="2015" spans="1:9" x14ac:dyDescent="0.3">
      <c r="A2015" t="s">
        <v>2046</v>
      </c>
      <c r="B2015" s="17">
        <v>32507</v>
      </c>
      <c r="D2015">
        <v>29929.56</v>
      </c>
      <c r="E2015" t="s">
        <v>16</v>
      </c>
      <c r="F2015" t="s">
        <v>16</v>
      </c>
      <c r="G2015" t="s">
        <v>42</v>
      </c>
      <c r="H2015" t="s">
        <v>42</v>
      </c>
      <c r="I2015">
        <f ca="1">DATEDIF(Table1_1[[#This Row],[Date of birth]],TODAY(),"Y")</f>
        <v>36</v>
      </c>
    </row>
    <row r="2016" spans="1:9" x14ac:dyDescent="0.3">
      <c r="A2016" t="s">
        <v>2047</v>
      </c>
      <c r="B2016" s="17">
        <v>27923</v>
      </c>
      <c r="D2016">
        <v>29933.75</v>
      </c>
      <c r="E2016" t="s">
        <v>16</v>
      </c>
      <c r="F2016" t="s">
        <v>16</v>
      </c>
      <c r="G2016" t="s">
        <v>42</v>
      </c>
      <c r="H2016" t="s">
        <v>42</v>
      </c>
      <c r="I2016">
        <f ca="1">DATEDIF(Table1_1[[#This Row],[Date of birth]],TODAY(),"Y")</f>
        <v>48</v>
      </c>
    </row>
    <row r="2017" spans="1:9" x14ac:dyDescent="0.3">
      <c r="A2017" t="s">
        <v>2048</v>
      </c>
      <c r="B2017" s="17">
        <v>33512</v>
      </c>
      <c r="D2017">
        <v>29969.67</v>
      </c>
      <c r="E2017" t="s">
        <v>16</v>
      </c>
      <c r="F2017" t="s">
        <v>16</v>
      </c>
      <c r="G2017" t="s">
        <v>42</v>
      </c>
      <c r="H2017" t="s">
        <v>42</v>
      </c>
      <c r="I2017">
        <f ca="1">DATEDIF(Table1_1[[#This Row],[Date of birth]],TODAY(),"Y")</f>
        <v>33</v>
      </c>
    </row>
    <row r="2018" spans="1:9" x14ac:dyDescent="0.3">
      <c r="A2018" t="s">
        <v>2049</v>
      </c>
      <c r="B2018" s="17">
        <v>29799</v>
      </c>
      <c r="D2018">
        <v>30026.87</v>
      </c>
      <c r="E2018" t="s">
        <v>11</v>
      </c>
      <c r="F2018" t="s">
        <v>12</v>
      </c>
      <c r="G2018" t="s">
        <v>23</v>
      </c>
      <c r="H2018" t="s">
        <v>23</v>
      </c>
      <c r="I2018">
        <f ca="1">DATEDIF(Table1_1[[#This Row],[Date of birth]],TODAY(),"Y")</f>
        <v>43</v>
      </c>
    </row>
    <row r="2019" spans="1:9" x14ac:dyDescent="0.3">
      <c r="A2019" t="s">
        <v>2050</v>
      </c>
      <c r="B2019" s="17">
        <v>24639</v>
      </c>
      <c r="D2019">
        <v>30063.58</v>
      </c>
      <c r="E2019" t="s">
        <v>16</v>
      </c>
      <c r="F2019" t="s">
        <v>16</v>
      </c>
      <c r="G2019" t="s">
        <v>23</v>
      </c>
      <c r="H2019" t="s">
        <v>23</v>
      </c>
      <c r="I2019">
        <f ca="1">DATEDIF(Table1_1[[#This Row],[Date of birth]],TODAY(),"Y")</f>
        <v>57</v>
      </c>
    </row>
    <row r="2020" spans="1:9" x14ac:dyDescent="0.3">
      <c r="A2020" t="s">
        <v>2051</v>
      </c>
      <c r="B2020" s="17">
        <v>29099</v>
      </c>
      <c r="D2020">
        <v>30095.97</v>
      </c>
      <c r="E2020" t="s">
        <v>11</v>
      </c>
      <c r="F2020" t="s">
        <v>12</v>
      </c>
      <c r="G2020" t="s">
        <v>42</v>
      </c>
      <c r="H2020" t="s">
        <v>42</v>
      </c>
      <c r="I2020">
        <f ca="1">DATEDIF(Table1_1[[#This Row],[Date of birth]],TODAY(),"Y")</f>
        <v>45</v>
      </c>
    </row>
    <row r="2021" spans="1:9" x14ac:dyDescent="0.3">
      <c r="A2021" t="s">
        <v>2052</v>
      </c>
      <c r="B2021" s="17">
        <v>26292</v>
      </c>
      <c r="D2021">
        <v>30134.75</v>
      </c>
      <c r="E2021" t="s">
        <v>11</v>
      </c>
      <c r="F2021" t="s">
        <v>12</v>
      </c>
      <c r="G2021" t="s">
        <v>42</v>
      </c>
      <c r="H2021" t="s">
        <v>42</v>
      </c>
      <c r="I2021">
        <f ca="1">DATEDIF(Table1_1[[#This Row],[Date of birth]],TODAY(),"Y")</f>
        <v>53</v>
      </c>
    </row>
    <row r="2022" spans="1:9" x14ac:dyDescent="0.3">
      <c r="A2022" t="s">
        <v>2053</v>
      </c>
      <c r="B2022" s="17">
        <v>21408</v>
      </c>
      <c r="D2022">
        <v>30166.62</v>
      </c>
      <c r="E2022" t="s">
        <v>16</v>
      </c>
      <c r="F2022" t="s">
        <v>12</v>
      </c>
      <c r="G2022" t="s">
        <v>23</v>
      </c>
      <c r="H2022" t="s">
        <v>23</v>
      </c>
      <c r="I2022">
        <f ca="1">DATEDIF(Table1_1[[#This Row],[Date of birth]],TODAY(),"Y")</f>
        <v>66</v>
      </c>
    </row>
    <row r="2023" spans="1:9" x14ac:dyDescent="0.3">
      <c r="A2023" t="s">
        <v>2054</v>
      </c>
      <c r="B2023" s="17">
        <v>23267</v>
      </c>
      <c r="D2023">
        <v>30184.94</v>
      </c>
      <c r="E2023" t="s">
        <v>16</v>
      </c>
      <c r="F2023" t="s">
        <v>16</v>
      </c>
      <c r="G2023" t="s">
        <v>276</v>
      </c>
      <c r="H2023" t="s">
        <v>276</v>
      </c>
      <c r="I2023">
        <f ca="1">DATEDIF(Table1_1[[#This Row],[Date of birth]],TODAY(),"Y")</f>
        <v>61</v>
      </c>
    </row>
    <row r="2024" spans="1:9" x14ac:dyDescent="0.3">
      <c r="A2024" t="s">
        <v>2055</v>
      </c>
      <c r="B2024" s="17">
        <v>22904</v>
      </c>
      <c r="D2024">
        <v>30260</v>
      </c>
      <c r="E2024" t="s">
        <v>16</v>
      </c>
      <c r="F2024" t="s">
        <v>16</v>
      </c>
      <c r="G2024" t="s">
        <v>276</v>
      </c>
      <c r="H2024" t="s">
        <v>276</v>
      </c>
      <c r="I2024">
        <f ca="1">DATEDIF(Table1_1[[#This Row],[Date of birth]],TODAY(),"Y")</f>
        <v>62</v>
      </c>
    </row>
    <row r="2025" spans="1:9" x14ac:dyDescent="0.3">
      <c r="A2025" t="s">
        <v>2056</v>
      </c>
      <c r="B2025" s="17">
        <v>26504</v>
      </c>
      <c r="D2025">
        <v>30284.639999999999</v>
      </c>
      <c r="E2025" t="s">
        <v>16</v>
      </c>
      <c r="F2025" t="s">
        <v>16</v>
      </c>
      <c r="G2025" t="s">
        <v>23</v>
      </c>
      <c r="H2025" t="s">
        <v>23</v>
      </c>
      <c r="I2025">
        <f ca="1">DATEDIF(Table1_1[[#This Row],[Date of birth]],TODAY(),"Y")</f>
        <v>52</v>
      </c>
    </row>
    <row r="2026" spans="1:9" x14ac:dyDescent="0.3">
      <c r="A2026" t="s">
        <v>2057</v>
      </c>
      <c r="B2026" s="17">
        <v>38139</v>
      </c>
      <c r="D2026">
        <v>30328.27</v>
      </c>
      <c r="E2026" t="s">
        <v>11</v>
      </c>
      <c r="F2026" t="s">
        <v>11</v>
      </c>
      <c r="G2026" t="s">
        <v>42</v>
      </c>
      <c r="H2026" t="s">
        <v>42</v>
      </c>
      <c r="I2026">
        <f ca="1">DATEDIF(Table1_1[[#This Row],[Date of birth]],TODAY(),"Y")</f>
        <v>20</v>
      </c>
    </row>
    <row r="2027" spans="1:9" x14ac:dyDescent="0.3">
      <c r="A2027" t="s">
        <v>2058</v>
      </c>
      <c r="B2027" s="17">
        <v>25414</v>
      </c>
      <c r="D2027">
        <v>30366.93</v>
      </c>
      <c r="E2027" t="s">
        <v>11</v>
      </c>
      <c r="F2027" t="s">
        <v>11</v>
      </c>
      <c r="G2027" t="s">
        <v>42</v>
      </c>
      <c r="H2027" t="s">
        <v>42</v>
      </c>
      <c r="I2027">
        <f ca="1">DATEDIF(Table1_1[[#This Row],[Date of birth]],TODAY(),"Y")</f>
        <v>55</v>
      </c>
    </row>
    <row r="2028" spans="1:9" x14ac:dyDescent="0.3">
      <c r="A2028" t="s">
        <v>2059</v>
      </c>
      <c r="B2028" s="17">
        <v>28004</v>
      </c>
      <c r="D2028">
        <v>30409.53</v>
      </c>
      <c r="E2028" t="s">
        <v>11</v>
      </c>
      <c r="F2028" t="s">
        <v>12</v>
      </c>
      <c r="G2028" t="s">
        <v>23</v>
      </c>
      <c r="H2028" t="s">
        <v>23</v>
      </c>
      <c r="I2028">
        <f ca="1">DATEDIF(Table1_1[[#This Row],[Date of birth]],TODAY(),"Y")</f>
        <v>48</v>
      </c>
    </row>
    <row r="2029" spans="1:9" x14ac:dyDescent="0.3">
      <c r="A2029" t="s">
        <v>2060</v>
      </c>
      <c r="B2029" s="17">
        <v>36096</v>
      </c>
      <c r="D2029">
        <v>30422.03</v>
      </c>
      <c r="E2029" t="s">
        <v>11</v>
      </c>
      <c r="F2029" t="s">
        <v>12</v>
      </c>
      <c r="G2029" t="s">
        <v>42</v>
      </c>
      <c r="H2029" t="s">
        <v>42</v>
      </c>
      <c r="I2029">
        <f ca="1">DATEDIF(Table1_1[[#This Row],[Date of birth]],TODAY(),"Y")</f>
        <v>26</v>
      </c>
    </row>
    <row r="2030" spans="1:9" x14ac:dyDescent="0.3">
      <c r="A2030" t="s">
        <v>2061</v>
      </c>
      <c r="B2030" s="17">
        <v>30560</v>
      </c>
      <c r="D2030">
        <v>30457.37</v>
      </c>
      <c r="E2030" t="s">
        <v>11</v>
      </c>
      <c r="F2030" t="s">
        <v>16</v>
      </c>
      <c r="G2030" t="s">
        <v>23</v>
      </c>
      <c r="H2030" t="s">
        <v>23</v>
      </c>
      <c r="I2030">
        <f ca="1">DATEDIF(Table1_1[[#This Row],[Date of birth]],TODAY(),"Y")</f>
        <v>41</v>
      </c>
    </row>
    <row r="2031" spans="1:9" x14ac:dyDescent="0.3">
      <c r="A2031" t="s">
        <v>2062</v>
      </c>
      <c r="B2031" s="17">
        <v>31634</v>
      </c>
      <c r="D2031">
        <v>30530.5</v>
      </c>
      <c r="E2031" t="s">
        <v>11</v>
      </c>
      <c r="F2031" t="s">
        <v>16</v>
      </c>
      <c r="G2031" t="s">
        <v>42</v>
      </c>
      <c r="H2031" t="s">
        <v>42</v>
      </c>
      <c r="I2031">
        <f ca="1">DATEDIF(Table1_1[[#This Row],[Date of birth]],TODAY(),"Y")</f>
        <v>38</v>
      </c>
    </row>
    <row r="2032" spans="1:9" x14ac:dyDescent="0.3">
      <c r="A2032" t="s">
        <v>2063</v>
      </c>
      <c r="B2032" s="17">
        <v>25883</v>
      </c>
      <c r="D2032">
        <v>30625.65</v>
      </c>
      <c r="E2032" t="s">
        <v>11</v>
      </c>
      <c r="F2032" t="s">
        <v>12</v>
      </c>
      <c r="G2032" t="s">
        <v>42</v>
      </c>
      <c r="H2032" t="s">
        <v>42</v>
      </c>
      <c r="I2032">
        <f ca="1">DATEDIF(Table1_1[[#This Row],[Date of birth]],TODAY(),"Y")</f>
        <v>54</v>
      </c>
    </row>
    <row r="2033" spans="1:9" x14ac:dyDescent="0.3">
      <c r="A2033" t="s">
        <v>2064</v>
      </c>
      <c r="B2033" s="17">
        <v>36424</v>
      </c>
      <c r="D2033">
        <v>30697.71</v>
      </c>
      <c r="E2033" t="s">
        <v>16</v>
      </c>
      <c r="F2033" t="s">
        <v>11</v>
      </c>
      <c r="G2033" t="s">
        <v>42</v>
      </c>
      <c r="H2033" t="s">
        <v>42</v>
      </c>
      <c r="I2033">
        <f ca="1">DATEDIF(Table1_1[[#This Row],[Date of birth]],TODAY(),"Y")</f>
        <v>25</v>
      </c>
    </row>
    <row r="2034" spans="1:9" x14ac:dyDescent="0.3">
      <c r="A2034" t="s">
        <v>2065</v>
      </c>
      <c r="B2034" s="17">
        <v>30671</v>
      </c>
      <c r="D2034">
        <v>30724.44</v>
      </c>
      <c r="E2034" t="s">
        <v>11</v>
      </c>
      <c r="F2034" t="s">
        <v>12</v>
      </c>
      <c r="G2034" t="s">
        <v>42</v>
      </c>
      <c r="H2034" t="s">
        <v>42</v>
      </c>
      <c r="I2034">
        <f ca="1">DATEDIF(Table1_1[[#This Row],[Date of birth]],TODAY(),"Y")</f>
        <v>41</v>
      </c>
    </row>
    <row r="2035" spans="1:9" x14ac:dyDescent="0.3">
      <c r="A2035" t="s">
        <v>2066</v>
      </c>
      <c r="B2035" s="17">
        <v>32387</v>
      </c>
      <c r="D2035">
        <v>30763.01</v>
      </c>
      <c r="E2035" t="s">
        <v>11</v>
      </c>
      <c r="F2035" t="s">
        <v>16</v>
      </c>
      <c r="G2035" t="s">
        <v>42</v>
      </c>
      <c r="H2035" t="s">
        <v>42</v>
      </c>
      <c r="I2035">
        <f ca="1">DATEDIF(Table1_1[[#This Row],[Date of birth]],TODAY(),"Y")</f>
        <v>36</v>
      </c>
    </row>
    <row r="2036" spans="1:9" x14ac:dyDescent="0.3">
      <c r="A2036" t="s">
        <v>2067</v>
      </c>
      <c r="B2036" s="17">
        <v>22525</v>
      </c>
      <c r="D2036">
        <v>30942.19</v>
      </c>
      <c r="E2036" t="s">
        <v>11</v>
      </c>
      <c r="F2036" t="s">
        <v>11</v>
      </c>
      <c r="G2036" t="s">
        <v>13</v>
      </c>
      <c r="H2036" t="s">
        <v>13</v>
      </c>
      <c r="I2036">
        <f ca="1">DATEDIF(Table1_1[[#This Row],[Date of birth]],TODAY(),"Y")</f>
        <v>63</v>
      </c>
    </row>
    <row r="2037" spans="1:9" x14ac:dyDescent="0.3">
      <c r="A2037" t="s">
        <v>2068</v>
      </c>
      <c r="B2037" s="17">
        <v>38292</v>
      </c>
      <c r="D2037">
        <v>31196.61</v>
      </c>
      <c r="E2037" t="s">
        <v>11</v>
      </c>
      <c r="F2037" t="s">
        <v>16</v>
      </c>
      <c r="G2037" t="s">
        <v>42</v>
      </c>
      <c r="H2037" t="s">
        <v>42</v>
      </c>
      <c r="I2037">
        <f ca="1">DATEDIF(Table1_1[[#This Row],[Date of birth]],TODAY(),"Y")</f>
        <v>20</v>
      </c>
    </row>
    <row r="2038" spans="1:9" x14ac:dyDescent="0.3">
      <c r="A2038" t="s">
        <v>2069</v>
      </c>
      <c r="B2038" s="17">
        <v>36729</v>
      </c>
      <c r="D2038">
        <v>31234.560000000001</v>
      </c>
      <c r="E2038" t="s">
        <v>16</v>
      </c>
      <c r="F2038" t="s">
        <v>16</v>
      </c>
      <c r="G2038" t="s">
        <v>42</v>
      </c>
      <c r="H2038" t="s">
        <v>42</v>
      </c>
      <c r="I2038">
        <f ca="1">DATEDIF(Table1_1[[#This Row],[Date of birth]],TODAY(),"Y")</f>
        <v>24</v>
      </c>
    </row>
    <row r="2039" spans="1:9" x14ac:dyDescent="0.3">
      <c r="A2039" t="s">
        <v>2070</v>
      </c>
      <c r="B2039" s="17">
        <v>25020</v>
      </c>
      <c r="D2039">
        <v>31322.53</v>
      </c>
      <c r="E2039" t="s">
        <v>11</v>
      </c>
      <c r="F2039" t="s">
        <v>16</v>
      </c>
      <c r="G2039" t="s">
        <v>42</v>
      </c>
      <c r="H2039" t="s">
        <v>42</v>
      </c>
      <c r="I2039">
        <f ca="1">DATEDIF(Table1_1[[#This Row],[Date of birth]],TODAY(),"Y")</f>
        <v>56</v>
      </c>
    </row>
    <row r="2040" spans="1:9" x14ac:dyDescent="0.3">
      <c r="A2040" t="s">
        <v>2071</v>
      </c>
      <c r="B2040" s="17">
        <v>34969</v>
      </c>
      <c r="D2040">
        <v>31328.27</v>
      </c>
      <c r="E2040" t="s">
        <v>11</v>
      </c>
      <c r="F2040" t="s">
        <v>11</v>
      </c>
      <c r="G2040" t="s">
        <v>42</v>
      </c>
      <c r="H2040" t="s">
        <v>42</v>
      </c>
      <c r="I2040">
        <f ca="1">DATEDIF(Table1_1[[#This Row],[Date of birth]],TODAY(),"Y")</f>
        <v>29</v>
      </c>
    </row>
    <row r="2041" spans="1:9" x14ac:dyDescent="0.3">
      <c r="A2041" t="s">
        <v>2072</v>
      </c>
      <c r="B2041" s="17">
        <v>27303</v>
      </c>
      <c r="D2041">
        <v>31368.81</v>
      </c>
      <c r="E2041" t="s">
        <v>11</v>
      </c>
      <c r="F2041" t="s">
        <v>12</v>
      </c>
      <c r="G2041" t="s">
        <v>42</v>
      </c>
      <c r="H2041" t="s">
        <v>42</v>
      </c>
      <c r="I2041">
        <f ca="1">DATEDIF(Table1_1[[#This Row],[Date of birth]],TODAY(),"Y")</f>
        <v>50</v>
      </c>
    </row>
    <row r="2042" spans="1:9" x14ac:dyDescent="0.3">
      <c r="A2042" t="s">
        <v>2073</v>
      </c>
      <c r="B2042" s="17">
        <v>27696</v>
      </c>
      <c r="D2042">
        <v>31591.82</v>
      </c>
      <c r="E2042" t="s">
        <v>11</v>
      </c>
      <c r="F2042" t="s">
        <v>16</v>
      </c>
      <c r="G2042" t="s">
        <v>42</v>
      </c>
      <c r="H2042" t="s">
        <v>42</v>
      </c>
      <c r="I2042">
        <f ca="1">DATEDIF(Table1_1[[#This Row],[Date of birth]],TODAY(),"Y")</f>
        <v>49</v>
      </c>
    </row>
    <row r="2043" spans="1:9" x14ac:dyDescent="0.3">
      <c r="A2043" t="s">
        <v>2074</v>
      </c>
      <c r="B2043" s="17">
        <v>22263</v>
      </c>
      <c r="D2043">
        <v>31620</v>
      </c>
      <c r="E2043" t="s">
        <v>11</v>
      </c>
      <c r="F2043" t="s">
        <v>16</v>
      </c>
      <c r="G2043" t="s">
        <v>247</v>
      </c>
      <c r="H2043" t="s">
        <v>247</v>
      </c>
      <c r="I2043">
        <f ca="1">DATEDIF(Table1_1[[#This Row],[Date of birth]],TODAY(),"Y")</f>
        <v>64</v>
      </c>
    </row>
    <row r="2044" spans="1:9" x14ac:dyDescent="0.3">
      <c r="A2044" t="s">
        <v>2075</v>
      </c>
      <c r="B2044" s="17">
        <v>28412</v>
      </c>
      <c r="D2044">
        <v>31736.7</v>
      </c>
      <c r="E2044" t="s">
        <v>11</v>
      </c>
      <c r="F2044" t="s">
        <v>11</v>
      </c>
      <c r="G2044" t="s">
        <v>23</v>
      </c>
      <c r="H2044" t="s">
        <v>23</v>
      </c>
      <c r="I2044">
        <f ca="1">DATEDIF(Table1_1[[#This Row],[Date of birth]],TODAY(),"Y")</f>
        <v>47</v>
      </c>
    </row>
    <row r="2045" spans="1:9" x14ac:dyDescent="0.3">
      <c r="A2045" t="s">
        <v>2076</v>
      </c>
      <c r="B2045" s="17">
        <v>30935</v>
      </c>
      <c r="D2045">
        <v>31743.919999999998</v>
      </c>
      <c r="E2045" t="s">
        <v>11</v>
      </c>
      <c r="F2045" t="s">
        <v>16</v>
      </c>
      <c r="G2045" t="s">
        <v>42</v>
      </c>
      <c r="H2045" t="s">
        <v>42</v>
      </c>
      <c r="I2045">
        <f ca="1">DATEDIF(Table1_1[[#This Row],[Date of birth]],TODAY(),"Y")</f>
        <v>40</v>
      </c>
    </row>
    <row r="2046" spans="1:9" x14ac:dyDescent="0.3">
      <c r="A2046" t="s">
        <v>2077</v>
      </c>
      <c r="B2046" s="17">
        <v>27662</v>
      </c>
      <c r="D2046">
        <v>31897.1</v>
      </c>
      <c r="E2046" t="s">
        <v>11</v>
      </c>
      <c r="F2046" t="s">
        <v>12</v>
      </c>
      <c r="G2046" t="s">
        <v>42</v>
      </c>
      <c r="H2046" t="s">
        <v>42</v>
      </c>
      <c r="I2046">
        <f ca="1">DATEDIF(Table1_1[[#This Row],[Date of birth]],TODAY(),"Y")</f>
        <v>49</v>
      </c>
    </row>
    <row r="2047" spans="1:9" x14ac:dyDescent="0.3">
      <c r="A2047" t="s">
        <v>2078</v>
      </c>
      <c r="B2047" s="17">
        <v>26563</v>
      </c>
      <c r="D2047">
        <v>31980.89</v>
      </c>
      <c r="E2047" t="s">
        <v>11</v>
      </c>
      <c r="F2047" t="s">
        <v>16</v>
      </c>
      <c r="G2047" t="s">
        <v>42</v>
      </c>
      <c r="H2047" t="s">
        <v>42</v>
      </c>
      <c r="I2047">
        <f ca="1">DATEDIF(Table1_1[[#This Row],[Date of birth]],TODAY(),"Y")</f>
        <v>52</v>
      </c>
    </row>
    <row r="2048" spans="1:9" x14ac:dyDescent="0.3">
      <c r="A2048" t="s">
        <v>2079</v>
      </c>
      <c r="B2048" s="17">
        <v>34225</v>
      </c>
      <c r="D2048">
        <v>32086.21</v>
      </c>
      <c r="E2048" t="s">
        <v>16</v>
      </c>
      <c r="F2048" t="s">
        <v>12</v>
      </c>
      <c r="G2048" t="s">
        <v>42</v>
      </c>
      <c r="H2048" t="s">
        <v>42</v>
      </c>
      <c r="I2048">
        <f ca="1">DATEDIF(Table1_1[[#This Row],[Date of birth]],TODAY(),"Y")</f>
        <v>31</v>
      </c>
    </row>
    <row r="2049" spans="1:9" x14ac:dyDescent="0.3">
      <c r="A2049" t="s">
        <v>2080</v>
      </c>
      <c r="B2049" s="17">
        <v>28804</v>
      </c>
      <c r="D2049">
        <v>32108.66</v>
      </c>
      <c r="E2049" t="s">
        <v>16</v>
      </c>
      <c r="F2049" t="s">
        <v>12</v>
      </c>
      <c r="G2049" t="s">
        <v>356</v>
      </c>
      <c r="H2049" t="s">
        <v>356</v>
      </c>
      <c r="I2049">
        <f ca="1">DATEDIF(Table1_1[[#This Row],[Date of birth]],TODAY(),"Y")</f>
        <v>46</v>
      </c>
    </row>
    <row r="2050" spans="1:9" x14ac:dyDescent="0.3">
      <c r="A2050" t="s">
        <v>2081</v>
      </c>
      <c r="B2050" s="17">
        <v>25457</v>
      </c>
      <c r="D2050">
        <v>32192.76</v>
      </c>
      <c r="E2050" t="s">
        <v>16</v>
      </c>
      <c r="F2050" t="s">
        <v>11</v>
      </c>
      <c r="G2050" t="s">
        <v>42</v>
      </c>
      <c r="H2050" t="s">
        <v>42</v>
      </c>
      <c r="I2050">
        <f ca="1">DATEDIF(Table1_1[[#This Row],[Date of birth]],TODAY(),"Y")</f>
        <v>55</v>
      </c>
    </row>
    <row r="2051" spans="1:9" x14ac:dyDescent="0.3">
      <c r="A2051" t="s">
        <v>2082</v>
      </c>
      <c r="B2051" s="17">
        <v>34578</v>
      </c>
      <c r="D2051">
        <v>32222.81</v>
      </c>
      <c r="E2051" t="s">
        <v>11</v>
      </c>
      <c r="F2051" t="s">
        <v>16</v>
      </c>
      <c r="G2051" t="s">
        <v>42</v>
      </c>
      <c r="H2051" t="s">
        <v>42</v>
      </c>
      <c r="I2051">
        <f ca="1">DATEDIF(Table1_1[[#This Row],[Date of birth]],TODAY(),"Y")</f>
        <v>30</v>
      </c>
    </row>
    <row r="2052" spans="1:9" x14ac:dyDescent="0.3">
      <c r="A2052" t="s">
        <v>2083</v>
      </c>
      <c r="B2052" s="17">
        <v>27745</v>
      </c>
      <c r="D2052">
        <v>32259.96</v>
      </c>
      <c r="E2052" t="s">
        <v>11</v>
      </c>
      <c r="F2052" t="s">
        <v>12</v>
      </c>
      <c r="G2052" t="s">
        <v>23</v>
      </c>
      <c r="H2052" t="s">
        <v>23</v>
      </c>
      <c r="I2052">
        <f ca="1">DATEDIF(Table1_1[[#This Row],[Date of birth]],TODAY(),"Y")</f>
        <v>49</v>
      </c>
    </row>
    <row r="2053" spans="1:9" x14ac:dyDescent="0.3">
      <c r="A2053" t="s">
        <v>2084</v>
      </c>
      <c r="B2053" s="17">
        <v>31747</v>
      </c>
      <c r="D2053">
        <v>32288.49</v>
      </c>
      <c r="E2053" t="s">
        <v>11</v>
      </c>
      <c r="F2053" t="s">
        <v>11</v>
      </c>
      <c r="G2053" t="s">
        <v>42</v>
      </c>
      <c r="H2053" t="s">
        <v>42</v>
      </c>
      <c r="I2053">
        <f ca="1">DATEDIF(Table1_1[[#This Row],[Date of birth]],TODAY(),"Y")</f>
        <v>38</v>
      </c>
    </row>
    <row r="2054" spans="1:9" x14ac:dyDescent="0.3">
      <c r="A2054" t="s">
        <v>2085</v>
      </c>
      <c r="B2054" s="17">
        <v>26591</v>
      </c>
      <c r="D2054">
        <v>32428.63</v>
      </c>
      <c r="E2054" t="s">
        <v>11</v>
      </c>
      <c r="F2054" t="s">
        <v>11</v>
      </c>
      <c r="G2054" t="s">
        <v>42</v>
      </c>
      <c r="H2054" t="s">
        <v>42</v>
      </c>
      <c r="I2054">
        <f ca="1">DATEDIF(Table1_1[[#This Row],[Date of birth]],TODAY(),"Y")</f>
        <v>52</v>
      </c>
    </row>
    <row r="2055" spans="1:9" x14ac:dyDescent="0.3">
      <c r="A2055" t="s">
        <v>2086</v>
      </c>
      <c r="B2055" s="17">
        <v>27973</v>
      </c>
      <c r="D2055">
        <v>32430.22</v>
      </c>
      <c r="E2055" t="s">
        <v>11</v>
      </c>
      <c r="F2055" t="s">
        <v>12</v>
      </c>
      <c r="G2055" t="s">
        <v>42</v>
      </c>
      <c r="H2055" t="s">
        <v>42</v>
      </c>
      <c r="I2055">
        <f ca="1">DATEDIF(Table1_1[[#This Row],[Date of birth]],TODAY(),"Y")</f>
        <v>48</v>
      </c>
    </row>
    <row r="2056" spans="1:9" x14ac:dyDescent="0.3">
      <c r="A2056" t="s">
        <v>2087</v>
      </c>
      <c r="B2056" s="17">
        <v>29856</v>
      </c>
      <c r="D2056">
        <v>32462.35</v>
      </c>
      <c r="E2056" t="s">
        <v>11</v>
      </c>
      <c r="F2056" t="s">
        <v>11</v>
      </c>
      <c r="G2056" t="s">
        <v>42</v>
      </c>
      <c r="H2056" t="s">
        <v>42</v>
      </c>
      <c r="I2056">
        <f ca="1">DATEDIF(Table1_1[[#This Row],[Date of birth]],TODAY(),"Y")</f>
        <v>43</v>
      </c>
    </row>
    <row r="2057" spans="1:9" x14ac:dyDescent="0.3">
      <c r="A2057" t="s">
        <v>2088</v>
      </c>
      <c r="B2057" s="17">
        <v>28022</v>
      </c>
      <c r="D2057">
        <v>32485.46</v>
      </c>
      <c r="E2057" t="s">
        <v>11</v>
      </c>
      <c r="F2057" t="s">
        <v>16</v>
      </c>
      <c r="G2057" t="s">
        <v>42</v>
      </c>
      <c r="H2057" t="s">
        <v>42</v>
      </c>
      <c r="I2057">
        <f ca="1">DATEDIF(Table1_1[[#This Row],[Date of birth]],TODAY(),"Y")</f>
        <v>48</v>
      </c>
    </row>
    <row r="2058" spans="1:9" x14ac:dyDescent="0.3">
      <c r="A2058" t="s">
        <v>2089</v>
      </c>
      <c r="B2058" s="17">
        <v>37895</v>
      </c>
      <c r="D2058">
        <v>32548.34</v>
      </c>
      <c r="E2058" t="s">
        <v>16</v>
      </c>
      <c r="F2058" t="s">
        <v>11</v>
      </c>
      <c r="G2058" t="s">
        <v>13</v>
      </c>
      <c r="H2058" t="s">
        <v>13</v>
      </c>
      <c r="I2058">
        <f ca="1">DATEDIF(Table1_1[[#This Row],[Date of birth]],TODAY(),"Y")</f>
        <v>21</v>
      </c>
    </row>
    <row r="2059" spans="1:9" x14ac:dyDescent="0.3">
      <c r="A2059" t="s">
        <v>2090</v>
      </c>
      <c r="B2059" s="17">
        <v>33067</v>
      </c>
      <c r="D2059">
        <v>32672.11</v>
      </c>
      <c r="E2059" t="s">
        <v>16</v>
      </c>
      <c r="F2059" t="s">
        <v>16</v>
      </c>
      <c r="G2059" t="s">
        <v>42</v>
      </c>
      <c r="H2059" t="s">
        <v>42</v>
      </c>
      <c r="I2059">
        <f ca="1">DATEDIF(Table1_1[[#This Row],[Date of birth]],TODAY(),"Y")</f>
        <v>34</v>
      </c>
    </row>
    <row r="2060" spans="1:9" x14ac:dyDescent="0.3">
      <c r="A2060" t="s">
        <v>2091</v>
      </c>
      <c r="B2060" s="17">
        <v>25143</v>
      </c>
      <c r="D2060">
        <v>32686.080000000002</v>
      </c>
      <c r="E2060" t="s">
        <v>11</v>
      </c>
      <c r="F2060" t="s">
        <v>12</v>
      </c>
      <c r="G2060" t="s">
        <v>42</v>
      </c>
      <c r="H2060" t="s">
        <v>42</v>
      </c>
      <c r="I2060">
        <f ca="1">DATEDIF(Table1_1[[#This Row],[Date of birth]],TODAY(),"Y")</f>
        <v>56</v>
      </c>
    </row>
    <row r="2061" spans="1:9" x14ac:dyDescent="0.3">
      <c r="A2061" t="s">
        <v>2092</v>
      </c>
      <c r="B2061" s="17">
        <v>33146</v>
      </c>
      <c r="D2061">
        <v>32716.2</v>
      </c>
      <c r="E2061" t="s">
        <v>16</v>
      </c>
      <c r="F2061" t="s">
        <v>11</v>
      </c>
      <c r="G2061" t="s">
        <v>42</v>
      </c>
      <c r="H2061" t="s">
        <v>42</v>
      </c>
      <c r="I2061">
        <f ca="1">DATEDIF(Table1_1[[#This Row],[Date of birth]],TODAY(),"Y")</f>
        <v>34</v>
      </c>
    </row>
    <row r="2062" spans="1:9" x14ac:dyDescent="0.3">
      <c r="A2062" t="s">
        <v>2093</v>
      </c>
      <c r="B2062" s="17">
        <v>33055</v>
      </c>
      <c r="D2062">
        <v>32734.19</v>
      </c>
      <c r="E2062" t="s">
        <v>11</v>
      </c>
      <c r="F2062" t="s">
        <v>16</v>
      </c>
      <c r="G2062" t="s">
        <v>23</v>
      </c>
      <c r="H2062" t="s">
        <v>23</v>
      </c>
      <c r="I2062">
        <f ca="1">DATEDIF(Table1_1[[#This Row],[Date of birth]],TODAY(),"Y")</f>
        <v>34</v>
      </c>
    </row>
    <row r="2063" spans="1:9" x14ac:dyDescent="0.3">
      <c r="A2063" t="s">
        <v>2094</v>
      </c>
      <c r="B2063" s="17">
        <v>27364</v>
      </c>
      <c r="D2063">
        <v>32760.48</v>
      </c>
      <c r="E2063" t="s">
        <v>16</v>
      </c>
      <c r="F2063" t="s">
        <v>16</v>
      </c>
      <c r="G2063" t="s">
        <v>42</v>
      </c>
      <c r="H2063" t="s">
        <v>42</v>
      </c>
      <c r="I2063">
        <f ca="1">DATEDIF(Table1_1[[#This Row],[Date of birth]],TODAY(),"Y")</f>
        <v>50</v>
      </c>
    </row>
    <row r="2064" spans="1:9" x14ac:dyDescent="0.3">
      <c r="A2064" t="s">
        <v>2095</v>
      </c>
      <c r="B2064" s="17">
        <v>26604</v>
      </c>
      <c r="D2064">
        <v>32765.33</v>
      </c>
      <c r="E2064" t="s">
        <v>11</v>
      </c>
      <c r="F2064" t="s">
        <v>11</v>
      </c>
      <c r="G2064" t="s">
        <v>23</v>
      </c>
      <c r="H2064" t="s">
        <v>23</v>
      </c>
      <c r="I2064">
        <f ca="1">DATEDIF(Table1_1[[#This Row],[Date of birth]],TODAY(),"Y")</f>
        <v>52</v>
      </c>
    </row>
    <row r="2065" spans="1:9" x14ac:dyDescent="0.3">
      <c r="A2065" t="s">
        <v>2096</v>
      </c>
      <c r="B2065" s="17">
        <v>29567</v>
      </c>
      <c r="D2065">
        <v>32787.46</v>
      </c>
      <c r="E2065" t="s">
        <v>16</v>
      </c>
      <c r="F2065" t="s">
        <v>12</v>
      </c>
      <c r="G2065" t="s">
        <v>23</v>
      </c>
      <c r="H2065" t="s">
        <v>23</v>
      </c>
      <c r="I2065">
        <f ca="1">DATEDIF(Table1_1[[#This Row],[Date of birth]],TODAY(),"Y")</f>
        <v>44</v>
      </c>
    </row>
    <row r="2066" spans="1:9" x14ac:dyDescent="0.3">
      <c r="A2066" t="s">
        <v>2097</v>
      </c>
      <c r="B2066" s="17">
        <v>35034</v>
      </c>
      <c r="D2066">
        <v>32827.51</v>
      </c>
      <c r="E2066" t="s">
        <v>16</v>
      </c>
      <c r="F2066" t="s">
        <v>11</v>
      </c>
      <c r="G2066" t="s">
        <v>42</v>
      </c>
      <c r="H2066" t="s">
        <v>42</v>
      </c>
      <c r="I2066">
        <f ca="1">DATEDIF(Table1_1[[#This Row],[Date of birth]],TODAY(),"Y")</f>
        <v>29</v>
      </c>
    </row>
    <row r="2067" spans="1:9" x14ac:dyDescent="0.3">
      <c r="A2067" t="s">
        <v>2098</v>
      </c>
      <c r="B2067" s="17">
        <v>29907</v>
      </c>
      <c r="D2067">
        <v>32906.69</v>
      </c>
      <c r="E2067" t="s">
        <v>11</v>
      </c>
      <c r="F2067" t="s">
        <v>12</v>
      </c>
      <c r="G2067" t="s">
        <v>42</v>
      </c>
      <c r="H2067" t="s">
        <v>42</v>
      </c>
      <c r="I2067">
        <f ca="1">DATEDIF(Table1_1[[#This Row],[Date of birth]],TODAY(),"Y")</f>
        <v>43</v>
      </c>
    </row>
    <row r="2068" spans="1:9" x14ac:dyDescent="0.3">
      <c r="A2068" t="s">
        <v>2099</v>
      </c>
      <c r="B2068" s="17">
        <v>26169</v>
      </c>
      <c r="D2068">
        <v>32947.629999999997</v>
      </c>
      <c r="E2068" t="s">
        <v>11</v>
      </c>
      <c r="F2068" t="s">
        <v>16</v>
      </c>
      <c r="G2068" t="s">
        <v>42</v>
      </c>
      <c r="H2068" t="s">
        <v>42</v>
      </c>
      <c r="I2068">
        <f ca="1">DATEDIF(Table1_1[[#This Row],[Date of birth]],TODAY(),"Y")</f>
        <v>53</v>
      </c>
    </row>
    <row r="2069" spans="1:9" x14ac:dyDescent="0.3">
      <c r="A2069" t="s">
        <v>2100</v>
      </c>
      <c r="B2069" s="17">
        <v>34881</v>
      </c>
      <c r="D2069">
        <v>33017.46</v>
      </c>
      <c r="E2069" t="s">
        <v>16</v>
      </c>
      <c r="F2069" t="s">
        <v>16</v>
      </c>
      <c r="G2069" t="s">
        <v>42</v>
      </c>
      <c r="H2069" t="s">
        <v>42</v>
      </c>
      <c r="I2069">
        <f ca="1">DATEDIF(Table1_1[[#This Row],[Date of birth]],TODAY(),"Y")</f>
        <v>29</v>
      </c>
    </row>
    <row r="2070" spans="1:9" x14ac:dyDescent="0.3">
      <c r="A2070" t="s">
        <v>2101</v>
      </c>
      <c r="B2070" s="17">
        <v>24663</v>
      </c>
      <c r="D2070">
        <v>33025.32</v>
      </c>
      <c r="E2070" t="s">
        <v>11</v>
      </c>
      <c r="F2070" t="s">
        <v>12</v>
      </c>
      <c r="G2070" t="s">
        <v>42</v>
      </c>
      <c r="H2070" t="s">
        <v>42</v>
      </c>
      <c r="I2070">
        <f ca="1">DATEDIF(Table1_1[[#This Row],[Date of birth]],TODAY(),"Y")</f>
        <v>57</v>
      </c>
    </row>
    <row r="2071" spans="1:9" x14ac:dyDescent="0.3">
      <c r="A2071" t="s">
        <v>2102</v>
      </c>
      <c r="B2071" s="17">
        <v>34543</v>
      </c>
      <c r="D2071">
        <v>33057.230000000003</v>
      </c>
      <c r="E2071" t="s">
        <v>16</v>
      </c>
      <c r="F2071" t="s">
        <v>11</v>
      </c>
      <c r="G2071" t="s">
        <v>42</v>
      </c>
      <c r="H2071" t="s">
        <v>42</v>
      </c>
      <c r="I2071">
        <f ca="1">DATEDIF(Table1_1[[#This Row],[Date of birth]],TODAY(),"Y")</f>
        <v>30</v>
      </c>
    </row>
    <row r="2072" spans="1:9" x14ac:dyDescent="0.3">
      <c r="A2072" t="s">
        <v>2103</v>
      </c>
      <c r="B2072" s="17">
        <v>22828</v>
      </c>
      <c r="D2072">
        <v>33074.94</v>
      </c>
      <c r="E2072" t="s">
        <v>16</v>
      </c>
      <c r="F2072" t="s">
        <v>11</v>
      </c>
      <c r="G2072" t="s">
        <v>42</v>
      </c>
      <c r="H2072" t="s">
        <v>42</v>
      </c>
      <c r="I2072">
        <f ca="1">DATEDIF(Table1_1[[#This Row],[Date of birth]],TODAY(),"Y")</f>
        <v>62</v>
      </c>
    </row>
    <row r="2073" spans="1:9" x14ac:dyDescent="0.3">
      <c r="A2073" t="s">
        <v>2104</v>
      </c>
      <c r="B2073" s="17">
        <v>25506</v>
      </c>
      <c r="D2073">
        <v>33090.660000000003</v>
      </c>
      <c r="E2073" t="s">
        <v>11</v>
      </c>
      <c r="F2073" t="s">
        <v>11</v>
      </c>
      <c r="G2073" t="s">
        <v>42</v>
      </c>
      <c r="H2073" t="s">
        <v>42</v>
      </c>
      <c r="I2073">
        <f ca="1">DATEDIF(Table1_1[[#This Row],[Date of birth]],TODAY(),"Y")</f>
        <v>55</v>
      </c>
    </row>
    <row r="2074" spans="1:9" x14ac:dyDescent="0.3">
      <c r="A2074" t="s">
        <v>2105</v>
      </c>
      <c r="B2074" s="17">
        <v>31243</v>
      </c>
      <c r="D2074">
        <v>33121</v>
      </c>
      <c r="E2074" t="s">
        <v>11</v>
      </c>
      <c r="F2074" t="s">
        <v>16</v>
      </c>
      <c r="G2074" t="s">
        <v>42</v>
      </c>
      <c r="H2074" t="s">
        <v>42</v>
      </c>
      <c r="I2074">
        <f ca="1">DATEDIF(Table1_1[[#This Row],[Date of birth]],TODAY(),"Y")</f>
        <v>39</v>
      </c>
    </row>
    <row r="2075" spans="1:9" x14ac:dyDescent="0.3">
      <c r="A2075" t="s">
        <v>2106</v>
      </c>
      <c r="B2075" s="17">
        <v>33158</v>
      </c>
      <c r="D2075">
        <v>33292.83</v>
      </c>
      <c r="E2075" t="s">
        <v>11</v>
      </c>
      <c r="F2075" t="s">
        <v>16</v>
      </c>
      <c r="G2075" t="s">
        <v>42</v>
      </c>
      <c r="H2075" t="s">
        <v>42</v>
      </c>
      <c r="I2075">
        <f ca="1">DATEDIF(Table1_1[[#This Row],[Date of birth]],TODAY(),"Y")</f>
        <v>34</v>
      </c>
    </row>
    <row r="2076" spans="1:9" x14ac:dyDescent="0.3">
      <c r="A2076" t="s">
        <v>2107</v>
      </c>
      <c r="B2076" s="17">
        <v>37953</v>
      </c>
      <c r="D2076">
        <v>33307.550000000003</v>
      </c>
      <c r="E2076" t="s">
        <v>11</v>
      </c>
      <c r="F2076" t="s">
        <v>12</v>
      </c>
      <c r="G2076" t="s">
        <v>23</v>
      </c>
      <c r="H2076" t="s">
        <v>23</v>
      </c>
      <c r="I2076">
        <f ca="1">DATEDIF(Table1_1[[#This Row],[Date of birth]],TODAY(),"Y")</f>
        <v>21</v>
      </c>
    </row>
    <row r="2077" spans="1:9" x14ac:dyDescent="0.3">
      <c r="A2077" t="s">
        <v>2108</v>
      </c>
      <c r="B2077" s="17">
        <v>26543</v>
      </c>
      <c r="D2077">
        <v>33344.449999999997</v>
      </c>
      <c r="E2077" t="s">
        <v>11</v>
      </c>
      <c r="F2077" t="s">
        <v>12</v>
      </c>
      <c r="G2077" t="s">
        <v>42</v>
      </c>
      <c r="H2077" t="s">
        <v>42</v>
      </c>
      <c r="I2077">
        <f ca="1">DATEDIF(Table1_1[[#This Row],[Date of birth]],TODAY(),"Y")</f>
        <v>52</v>
      </c>
    </row>
    <row r="2078" spans="1:9" x14ac:dyDescent="0.3">
      <c r="A2078" t="s">
        <v>2109</v>
      </c>
      <c r="B2078" s="17">
        <v>31382</v>
      </c>
      <c r="D2078">
        <v>33450.99</v>
      </c>
      <c r="E2078" t="s">
        <v>11</v>
      </c>
      <c r="F2078" t="s">
        <v>11</v>
      </c>
      <c r="G2078" t="s">
        <v>42</v>
      </c>
      <c r="H2078" t="s">
        <v>42</v>
      </c>
      <c r="I2078">
        <f ca="1">DATEDIF(Table1_1[[#This Row],[Date of birth]],TODAY(),"Y")</f>
        <v>39</v>
      </c>
    </row>
    <row r="2079" spans="1:9" x14ac:dyDescent="0.3">
      <c r="A2079" t="s">
        <v>2110</v>
      </c>
      <c r="B2079" s="17">
        <v>25737</v>
      </c>
      <c r="D2079">
        <v>33471.97</v>
      </c>
      <c r="E2079" t="s">
        <v>11</v>
      </c>
      <c r="F2079" t="s">
        <v>11</v>
      </c>
      <c r="G2079" t="s">
        <v>23</v>
      </c>
      <c r="H2079" t="s">
        <v>23</v>
      </c>
      <c r="I2079">
        <f ca="1">DATEDIF(Table1_1[[#This Row],[Date of birth]],TODAY(),"Y")</f>
        <v>54</v>
      </c>
    </row>
    <row r="2080" spans="1:9" x14ac:dyDescent="0.3">
      <c r="A2080" t="s">
        <v>2111</v>
      </c>
      <c r="B2080" s="17">
        <v>37493</v>
      </c>
      <c r="D2080">
        <v>33475.82</v>
      </c>
      <c r="E2080" t="s">
        <v>16</v>
      </c>
      <c r="F2080" t="s">
        <v>16</v>
      </c>
      <c r="G2080" t="s">
        <v>170</v>
      </c>
      <c r="H2080" t="s">
        <v>170</v>
      </c>
      <c r="I2080">
        <f ca="1">DATEDIF(Table1_1[[#This Row],[Date of birth]],TODAY(),"Y")</f>
        <v>22</v>
      </c>
    </row>
    <row r="2081" spans="1:9" x14ac:dyDescent="0.3">
      <c r="A2081" t="s">
        <v>2112</v>
      </c>
      <c r="B2081" s="17">
        <v>30885</v>
      </c>
      <c r="D2081">
        <v>33527.1</v>
      </c>
      <c r="E2081" t="s">
        <v>11</v>
      </c>
      <c r="F2081" t="s">
        <v>12</v>
      </c>
      <c r="G2081" t="s">
        <v>42</v>
      </c>
      <c r="H2081" t="s">
        <v>42</v>
      </c>
      <c r="I2081">
        <f ca="1">DATEDIF(Table1_1[[#This Row],[Date of birth]],TODAY(),"Y")</f>
        <v>40</v>
      </c>
    </row>
    <row r="2082" spans="1:9" x14ac:dyDescent="0.3">
      <c r="A2082" t="s">
        <v>2113</v>
      </c>
      <c r="B2082" s="17">
        <v>37865</v>
      </c>
      <c r="D2082">
        <v>33611.71</v>
      </c>
      <c r="E2082" t="s">
        <v>16</v>
      </c>
      <c r="F2082" t="s">
        <v>11</v>
      </c>
      <c r="G2082" t="s">
        <v>42</v>
      </c>
      <c r="H2082" t="s">
        <v>42</v>
      </c>
      <c r="I2082">
        <f ca="1">DATEDIF(Table1_1[[#This Row],[Date of birth]],TODAY(),"Y")</f>
        <v>21</v>
      </c>
    </row>
    <row r="2083" spans="1:9" x14ac:dyDescent="0.3">
      <c r="A2083" t="s">
        <v>2114</v>
      </c>
      <c r="B2083" s="17">
        <v>34301</v>
      </c>
      <c r="D2083">
        <v>33707.550000000003</v>
      </c>
      <c r="E2083" t="s">
        <v>11</v>
      </c>
      <c r="F2083" t="s">
        <v>11</v>
      </c>
      <c r="G2083" t="s">
        <v>42</v>
      </c>
      <c r="H2083" t="s">
        <v>42</v>
      </c>
      <c r="I2083">
        <f ca="1">DATEDIF(Table1_1[[#This Row],[Date of birth]],TODAY(),"Y")</f>
        <v>31</v>
      </c>
    </row>
    <row r="2084" spans="1:9" x14ac:dyDescent="0.3">
      <c r="A2084" t="s">
        <v>2115</v>
      </c>
      <c r="B2084" s="17">
        <v>38292</v>
      </c>
      <c r="D2084">
        <v>33732.69</v>
      </c>
      <c r="E2084" t="s">
        <v>16</v>
      </c>
      <c r="F2084" t="s">
        <v>16</v>
      </c>
      <c r="G2084" t="s">
        <v>356</v>
      </c>
      <c r="H2084" t="s">
        <v>356</v>
      </c>
      <c r="I2084">
        <f ca="1">DATEDIF(Table1_1[[#This Row],[Date of birth]],TODAY(),"Y")</f>
        <v>20</v>
      </c>
    </row>
    <row r="2085" spans="1:9" x14ac:dyDescent="0.3">
      <c r="A2085" t="s">
        <v>2116</v>
      </c>
      <c r="B2085" s="17">
        <v>37876</v>
      </c>
      <c r="D2085">
        <v>33750.29</v>
      </c>
      <c r="E2085" t="s">
        <v>16</v>
      </c>
      <c r="F2085" t="s">
        <v>12</v>
      </c>
      <c r="G2085" t="s">
        <v>23</v>
      </c>
      <c r="H2085" t="s">
        <v>23</v>
      </c>
      <c r="I2085">
        <f ca="1">DATEDIF(Table1_1[[#This Row],[Date of birth]],TODAY(),"Y")</f>
        <v>21</v>
      </c>
    </row>
    <row r="2086" spans="1:9" x14ac:dyDescent="0.3">
      <c r="A2086" t="s">
        <v>2117</v>
      </c>
      <c r="B2086" s="17">
        <v>22991</v>
      </c>
      <c r="D2086">
        <v>33753.32</v>
      </c>
      <c r="E2086" t="s">
        <v>16</v>
      </c>
      <c r="F2086" t="s">
        <v>12</v>
      </c>
      <c r="G2086" t="s">
        <v>42</v>
      </c>
      <c r="H2086" t="s">
        <v>42</v>
      </c>
      <c r="I2086">
        <f ca="1">DATEDIF(Table1_1[[#This Row],[Date of birth]],TODAY(),"Y")</f>
        <v>62</v>
      </c>
    </row>
    <row r="2087" spans="1:9" x14ac:dyDescent="0.3">
      <c r="A2087" t="s">
        <v>2118</v>
      </c>
      <c r="B2087" s="17">
        <v>36825</v>
      </c>
      <c r="D2087">
        <v>33829.39</v>
      </c>
      <c r="E2087" t="s">
        <v>11</v>
      </c>
      <c r="F2087" t="s">
        <v>12</v>
      </c>
      <c r="G2087" t="s">
        <v>42</v>
      </c>
      <c r="H2087" t="s">
        <v>42</v>
      </c>
      <c r="I2087">
        <f ca="1">DATEDIF(Table1_1[[#This Row],[Date of birth]],TODAY(),"Y")</f>
        <v>24</v>
      </c>
    </row>
    <row r="2088" spans="1:9" x14ac:dyDescent="0.3">
      <c r="A2088" t="s">
        <v>2119</v>
      </c>
      <c r="B2088" s="17">
        <v>35643</v>
      </c>
      <c r="D2088">
        <v>33900.65</v>
      </c>
      <c r="E2088" t="s">
        <v>11</v>
      </c>
      <c r="F2088" t="s">
        <v>12</v>
      </c>
      <c r="G2088" t="s">
        <v>42</v>
      </c>
      <c r="H2088" t="s">
        <v>42</v>
      </c>
      <c r="I2088">
        <f ca="1">DATEDIF(Table1_1[[#This Row],[Date of birth]],TODAY(),"Y")</f>
        <v>27</v>
      </c>
    </row>
    <row r="2089" spans="1:9" x14ac:dyDescent="0.3">
      <c r="A2089" t="s">
        <v>2120</v>
      </c>
      <c r="B2089" s="17">
        <v>36887</v>
      </c>
      <c r="D2089">
        <v>33907.550000000003</v>
      </c>
      <c r="E2089" t="s">
        <v>11</v>
      </c>
      <c r="F2089" t="s">
        <v>11</v>
      </c>
      <c r="G2089" t="s">
        <v>23</v>
      </c>
      <c r="H2089" t="s">
        <v>23</v>
      </c>
      <c r="I2089">
        <f ca="1">DATEDIF(Table1_1[[#This Row],[Date of birth]],TODAY(),"Y")</f>
        <v>24</v>
      </c>
    </row>
    <row r="2090" spans="1:9" x14ac:dyDescent="0.3">
      <c r="A2090" t="s">
        <v>2121</v>
      </c>
      <c r="B2090" s="17">
        <v>34602</v>
      </c>
      <c r="D2090">
        <v>33975.47</v>
      </c>
      <c r="E2090" t="s">
        <v>11</v>
      </c>
      <c r="F2090" t="s">
        <v>11</v>
      </c>
      <c r="G2090" t="s">
        <v>42</v>
      </c>
      <c r="H2090" t="s">
        <v>42</v>
      </c>
      <c r="I2090">
        <f ca="1">DATEDIF(Table1_1[[#This Row],[Date of birth]],TODAY(),"Y")</f>
        <v>30</v>
      </c>
    </row>
    <row r="2091" spans="1:9" x14ac:dyDescent="0.3">
      <c r="A2091" t="s">
        <v>2122</v>
      </c>
      <c r="B2091" s="17">
        <v>26506</v>
      </c>
      <c r="D2091">
        <v>34053.360000000001</v>
      </c>
      <c r="E2091" t="s">
        <v>11</v>
      </c>
      <c r="F2091" t="s">
        <v>11</v>
      </c>
      <c r="G2091" t="s">
        <v>42</v>
      </c>
      <c r="H2091" t="s">
        <v>42</v>
      </c>
      <c r="I2091">
        <f ca="1">DATEDIF(Table1_1[[#This Row],[Date of birth]],TODAY(),"Y")</f>
        <v>52</v>
      </c>
    </row>
    <row r="2092" spans="1:9" x14ac:dyDescent="0.3">
      <c r="A2092" t="s">
        <v>2123</v>
      </c>
      <c r="B2092" s="17">
        <v>37616</v>
      </c>
      <c r="D2092">
        <v>34084.68</v>
      </c>
      <c r="E2092" t="s">
        <v>11</v>
      </c>
      <c r="F2092" t="s">
        <v>12</v>
      </c>
      <c r="G2092" t="s">
        <v>42</v>
      </c>
      <c r="H2092" t="s">
        <v>42</v>
      </c>
      <c r="I2092">
        <f ca="1">DATEDIF(Table1_1[[#This Row],[Date of birth]],TODAY(),"Y")</f>
        <v>22</v>
      </c>
    </row>
    <row r="2093" spans="1:9" x14ac:dyDescent="0.3">
      <c r="A2093" t="s">
        <v>2124</v>
      </c>
      <c r="B2093" s="17">
        <v>36465</v>
      </c>
      <c r="D2093">
        <v>34166.269999999997</v>
      </c>
      <c r="E2093" t="s">
        <v>11</v>
      </c>
      <c r="F2093" t="s">
        <v>12</v>
      </c>
      <c r="G2093" t="s">
        <v>42</v>
      </c>
      <c r="H2093" t="s">
        <v>42</v>
      </c>
      <c r="I2093">
        <f ca="1">DATEDIF(Table1_1[[#This Row],[Date of birth]],TODAY(),"Y")</f>
        <v>25</v>
      </c>
    </row>
    <row r="2094" spans="1:9" x14ac:dyDescent="0.3">
      <c r="A2094" t="s">
        <v>2125</v>
      </c>
      <c r="B2094" s="17">
        <v>26170</v>
      </c>
      <c r="D2094">
        <v>34205.07</v>
      </c>
      <c r="E2094" t="s">
        <v>11</v>
      </c>
      <c r="F2094" t="s">
        <v>11</v>
      </c>
      <c r="G2094" t="s">
        <v>42</v>
      </c>
      <c r="H2094" t="s">
        <v>42</v>
      </c>
      <c r="I2094">
        <f ca="1">DATEDIF(Table1_1[[#This Row],[Date of birth]],TODAY(),"Y")</f>
        <v>53</v>
      </c>
    </row>
    <row r="2095" spans="1:9" x14ac:dyDescent="0.3">
      <c r="A2095" t="s">
        <v>2126</v>
      </c>
      <c r="B2095" s="17">
        <v>27596</v>
      </c>
      <c r="D2095">
        <v>34210.33</v>
      </c>
      <c r="E2095" t="s">
        <v>11</v>
      </c>
      <c r="F2095" t="s">
        <v>16</v>
      </c>
      <c r="G2095" t="s">
        <v>23</v>
      </c>
      <c r="H2095" t="s">
        <v>23</v>
      </c>
      <c r="I2095">
        <f ca="1">DATEDIF(Table1_1[[#This Row],[Date of birth]],TODAY(),"Y")</f>
        <v>49</v>
      </c>
    </row>
    <row r="2096" spans="1:9" x14ac:dyDescent="0.3">
      <c r="A2096" t="s">
        <v>2127</v>
      </c>
      <c r="B2096" s="17">
        <v>22828</v>
      </c>
      <c r="D2096">
        <v>34218.019999999997</v>
      </c>
      <c r="E2096" t="s">
        <v>16</v>
      </c>
      <c r="F2096" t="s">
        <v>16</v>
      </c>
      <c r="G2096" t="s">
        <v>42</v>
      </c>
      <c r="H2096" t="s">
        <v>42</v>
      </c>
      <c r="I2096">
        <f ca="1">DATEDIF(Table1_1[[#This Row],[Date of birth]],TODAY(),"Y")</f>
        <v>62</v>
      </c>
    </row>
    <row r="2097" spans="1:9" x14ac:dyDescent="0.3">
      <c r="A2097" t="s">
        <v>2128</v>
      </c>
      <c r="B2097" s="17">
        <v>35957</v>
      </c>
      <c r="D2097">
        <v>34254.050000000003</v>
      </c>
      <c r="E2097" t="s">
        <v>16</v>
      </c>
      <c r="F2097" t="s">
        <v>12</v>
      </c>
      <c r="G2097" t="s">
        <v>166</v>
      </c>
      <c r="H2097" t="s">
        <v>166</v>
      </c>
      <c r="I2097">
        <f ca="1">DATEDIF(Table1_1[[#This Row],[Date of birth]],TODAY(),"Y")</f>
        <v>26</v>
      </c>
    </row>
    <row r="2098" spans="1:9" x14ac:dyDescent="0.3">
      <c r="A2098" t="s">
        <v>2129</v>
      </c>
      <c r="B2098" s="17">
        <v>35002</v>
      </c>
      <c r="D2098">
        <v>34289.43</v>
      </c>
      <c r="E2098" t="s">
        <v>16</v>
      </c>
      <c r="F2098" t="s">
        <v>16</v>
      </c>
      <c r="G2098" t="s">
        <v>42</v>
      </c>
      <c r="H2098" t="s">
        <v>42</v>
      </c>
      <c r="I2098">
        <f ca="1">DATEDIF(Table1_1[[#This Row],[Date of birth]],TODAY(),"Y")</f>
        <v>29</v>
      </c>
    </row>
    <row r="2099" spans="1:9" x14ac:dyDescent="0.3">
      <c r="A2099" t="s">
        <v>2130</v>
      </c>
      <c r="B2099" s="17">
        <v>31696</v>
      </c>
      <c r="D2099">
        <v>34293.120000000003</v>
      </c>
      <c r="E2099" t="s">
        <v>16</v>
      </c>
      <c r="F2099" t="s">
        <v>11</v>
      </c>
      <c r="G2099" t="s">
        <v>42</v>
      </c>
      <c r="H2099" t="s">
        <v>42</v>
      </c>
      <c r="I2099">
        <f ca="1">DATEDIF(Table1_1[[#This Row],[Date of birth]],TODAY(),"Y")</f>
        <v>38</v>
      </c>
    </row>
    <row r="2100" spans="1:9" x14ac:dyDescent="0.3">
      <c r="A2100" t="s">
        <v>2131</v>
      </c>
      <c r="B2100" s="17">
        <v>38292</v>
      </c>
      <c r="D2100">
        <v>34303.17</v>
      </c>
      <c r="E2100" t="s">
        <v>16</v>
      </c>
      <c r="F2100" t="s">
        <v>12</v>
      </c>
      <c r="G2100" t="s">
        <v>13</v>
      </c>
      <c r="H2100" t="s">
        <v>13</v>
      </c>
      <c r="I2100">
        <f ca="1">DATEDIF(Table1_1[[#This Row],[Date of birth]],TODAY(),"Y")</f>
        <v>20</v>
      </c>
    </row>
    <row r="2101" spans="1:9" x14ac:dyDescent="0.3">
      <c r="A2101" t="s">
        <v>2132</v>
      </c>
      <c r="B2101" s="17">
        <v>30590</v>
      </c>
      <c r="D2101">
        <v>34307.22</v>
      </c>
      <c r="E2101" t="s">
        <v>11</v>
      </c>
      <c r="F2101" t="s">
        <v>11</v>
      </c>
      <c r="G2101" t="s">
        <v>23</v>
      </c>
      <c r="H2101" t="s">
        <v>23</v>
      </c>
      <c r="I2101">
        <f ca="1">DATEDIF(Table1_1[[#This Row],[Date of birth]],TODAY(),"Y")</f>
        <v>41</v>
      </c>
    </row>
    <row r="2102" spans="1:9" x14ac:dyDescent="0.3">
      <c r="A2102" t="s">
        <v>2133</v>
      </c>
      <c r="B2102" s="17">
        <v>30956</v>
      </c>
      <c r="D2102">
        <v>34402.22</v>
      </c>
      <c r="E2102" t="s">
        <v>11</v>
      </c>
      <c r="F2102" t="s">
        <v>12</v>
      </c>
      <c r="G2102" t="s">
        <v>42</v>
      </c>
      <c r="H2102" t="s">
        <v>42</v>
      </c>
      <c r="I2102">
        <f ca="1">DATEDIF(Table1_1[[#This Row],[Date of birth]],TODAY(),"Y")</f>
        <v>40</v>
      </c>
    </row>
    <row r="2103" spans="1:9" x14ac:dyDescent="0.3">
      <c r="A2103" t="s">
        <v>2134</v>
      </c>
      <c r="B2103" s="17">
        <v>37895</v>
      </c>
      <c r="D2103">
        <v>34439.86</v>
      </c>
      <c r="E2103" t="s">
        <v>11</v>
      </c>
      <c r="F2103" t="s">
        <v>16</v>
      </c>
      <c r="G2103" t="s">
        <v>13</v>
      </c>
      <c r="H2103" t="s">
        <v>13</v>
      </c>
      <c r="I2103">
        <f ca="1">DATEDIF(Table1_1[[#This Row],[Date of birth]],TODAY(),"Y")</f>
        <v>21</v>
      </c>
    </row>
    <row r="2104" spans="1:9" x14ac:dyDescent="0.3">
      <c r="A2104" t="s">
        <v>2135</v>
      </c>
      <c r="B2104" s="17">
        <v>33140</v>
      </c>
      <c r="D2104">
        <v>34456.269999999997</v>
      </c>
      <c r="E2104" t="s">
        <v>16</v>
      </c>
      <c r="F2104" t="s">
        <v>11</v>
      </c>
      <c r="G2104" t="s">
        <v>42</v>
      </c>
      <c r="H2104" t="s">
        <v>42</v>
      </c>
      <c r="I2104">
        <f ca="1">DATEDIF(Table1_1[[#This Row],[Date of birth]],TODAY(),"Y")</f>
        <v>34</v>
      </c>
    </row>
    <row r="2105" spans="1:9" x14ac:dyDescent="0.3">
      <c r="A2105" t="s">
        <v>2136</v>
      </c>
      <c r="B2105" s="17">
        <v>35970</v>
      </c>
      <c r="D2105">
        <v>34472.839999999997</v>
      </c>
      <c r="E2105" t="s">
        <v>16</v>
      </c>
      <c r="F2105" t="s">
        <v>12</v>
      </c>
      <c r="G2105" t="s">
        <v>42</v>
      </c>
      <c r="H2105" t="s">
        <v>42</v>
      </c>
      <c r="I2105">
        <f ca="1">DATEDIF(Table1_1[[#This Row],[Date of birth]],TODAY(),"Y")</f>
        <v>26</v>
      </c>
    </row>
    <row r="2106" spans="1:9" x14ac:dyDescent="0.3">
      <c r="A2106" t="s">
        <v>2137</v>
      </c>
      <c r="B2106" s="17">
        <v>28089</v>
      </c>
      <c r="D2106">
        <v>34543.39</v>
      </c>
      <c r="E2106" t="s">
        <v>11</v>
      </c>
      <c r="F2106" t="s">
        <v>12</v>
      </c>
      <c r="G2106" t="s">
        <v>42</v>
      </c>
      <c r="H2106" t="s">
        <v>42</v>
      </c>
      <c r="I2106">
        <f ca="1">DATEDIF(Table1_1[[#This Row],[Date of birth]],TODAY(),"Y")</f>
        <v>48</v>
      </c>
    </row>
    <row r="2107" spans="1:9" x14ac:dyDescent="0.3">
      <c r="A2107" t="s">
        <v>2138</v>
      </c>
      <c r="B2107" s="17">
        <v>38261</v>
      </c>
      <c r="D2107">
        <v>34617.839999999997</v>
      </c>
      <c r="E2107" t="s">
        <v>16</v>
      </c>
      <c r="F2107" t="s">
        <v>12</v>
      </c>
      <c r="G2107" t="s">
        <v>168</v>
      </c>
      <c r="H2107" t="s">
        <v>168</v>
      </c>
      <c r="I2107">
        <f ca="1">DATEDIF(Table1_1[[#This Row],[Date of birth]],TODAY(),"Y")</f>
        <v>20</v>
      </c>
    </row>
    <row r="2108" spans="1:9" x14ac:dyDescent="0.3">
      <c r="A2108" t="s">
        <v>2139</v>
      </c>
      <c r="B2108" s="17">
        <v>34516</v>
      </c>
      <c r="D2108">
        <v>34672.15</v>
      </c>
      <c r="E2108" t="s">
        <v>16</v>
      </c>
      <c r="F2108" t="s">
        <v>12</v>
      </c>
      <c r="G2108" t="s">
        <v>13</v>
      </c>
      <c r="H2108" t="s">
        <v>13</v>
      </c>
      <c r="I2108">
        <f ca="1">DATEDIF(Table1_1[[#This Row],[Date of birth]],TODAY(),"Y")</f>
        <v>30</v>
      </c>
    </row>
    <row r="2109" spans="1:9" x14ac:dyDescent="0.3">
      <c r="A2109" t="s">
        <v>2140</v>
      </c>
      <c r="B2109" s="17">
        <v>37803</v>
      </c>
      <c r="D2109">
        <v>34779.620000000003</v>
      </c>
      <c r="E2109" t="s">
        <v>16</v>
      </c>
      <c r="F2109" t="s">
        <v>11</v>
      </c>
      <c r="G2109" t="s">
        <v>42</v>
      </c>
      <c r="H2109" t="s">
        <v>42</v>
      </c>
      <c r="I2109">
        <f ca="1">DATEDIF(Table1_1[[#This Row],[Date of birth]],TODAY(),"Y")</f>
        <v>21</v>
      </c>
    </row>
    <row r="2110" spans="1:9" x14ac:dyDescent="0.3">
      <c r="A2110" t="s">
        <v>2141</v>
      </c>
      <c r="B2110" s="17">
        <v>35060</v>
      </c>
      <c r="D2110">
        <v>34806.47</v>
      </c>
      <c r="E2110" t="s">
        <v>16</v>
      </c>
      <c r="F2110" t="s">
        <v>11</v>
      </c>
      <c r="G2110" t="s">
        <v>13</v>
      </c>
      <c r="H2110" t="s">
        <v>13</v>
      </c>
      <c r="I2110">
        <f ca="1">DATEDIF(Table1_1[[#This Row],[Date of birth]],TODAY(),"Y")</f>
        <v>29</v>
      </c>
    </row>
    <row r="2111" spans="1:9" x14ac:dyDescent="0.3">
      <c r="A2111" t="s">
        <v>2142</v>
      </c>
      <c r="B2111" s="17">
        <v>37881</v>
      </c>
      <c r="D2111">
        <v>34828.65</v>
      </c>
      <c r="E2111" t="s">
        <v>16</v>
      </c>
      <c r="F2111" t="s">
        <v>12</v>
      </c>
      <c r="G2111" t="s">
        <v>42</v>
      </c>
      <c r="H2111" t="s">
        <v>42</v>
      </c>
      <c r="I2111">
        <f ca="1">DATEDIF(Table1_1[[#This Row],[Date of birth]],TODAY(),"Y")</f>
        <v>21</v>
      </c>
    </row>
    <row r="2112" spans="1:9" x14ac:dyDescent="0.3">
      <c r="A2112" t="s">
        <v>2143</v>
      </c>
      <c r="B2112" s="17">
        <v>34989</v>
      </c>
      <c r="D2112">
        <v>34838.870000000003</v>
      </c>
      <c r="E2112" t="s">
        <v>11</v>
      </c>
      <c r="F2112" t="s">
        <v>12</v>
      </c>
      <c r="G2112" t="s">
        <v>42</v>
      </c>
      <c r="H2112" t="s">
        <v>42</v>
      </c>
      <c r="I2112">
        <f ca="1">DATEDIF(Table1_1[[#This Row],[Date of birth]],TODAY(),"Y")</f>
        <v>29</v>
      </c>
    </row>
    <row r="2113" spans="1:9" x14ac:dyDescent="0.3">
      <c r="A2113" t="s">
        <v>2144</v>
      </c>
      <c r="B2113" s="17">
        <v>30526</v>
      </c>
      <c r="D2113">
        <v>34940.61</v>
      </c>
      <c r="E2113" t="s">
        <v>11</v>
      </c>
      <c r="F2113" t="s">
        <v>12</v>
      </c>
      <c r="G2113" t="s">
        <v>42</v>
      </c>
      <c r="H2113" t="s">
        <v>42</v>
      </c>
      <c r="I2113">
        <f ca="1">DATEDIF(Table1_1[[#This Row],[Date of birth]],TODAY(),"Y")</f>
        <v>41</v>
      </c>
    </row>
    <row r="2114" spans="1:9" x14ac:dyDescent="0.3">
      <c r="A2114" t="s">
        <v>2145</v>
      </c>
      <c r="B2114" s="17">
        <v>24746</v>
      </c>
      <c r="D2114">
        <v>34975.68</v>
      </c>
      <c r="E2114" t="s">
        <v>11</v>
      </c>
      <c r="F2114" t="s">
        <v>11</v>
      </c>
      <c r="G2114" t="s">
        <v>42</v>
      </c>
      <c r="H2114" t="s">
        <v>42</v>
      </c>
      <c r="I2114">
        <f ca="1">DATEDIF(Table1_1[[#This Row],[Date of birth]],TODAY(),"Y")</f>
        <v>57</v>
      </c>
    </row>
    <row r="2115" spans="1:9" x14ac:dyDescent="0.3">
      <c r="A2115" t="s">
        <v>2146</v>
      </c>
      <c r="B2115" s="17">
        <v>36029</v>
      </c>
      <c r="D2115">
        <v>34976.42</v>
      </c>
      <c r="E2115" t="s">
        <v>11</v>
      </c>
      <c r="F2115" t="s">
        <v>16</v>
      </c>
      <c r="G2115" t="s">
        <v>42</v>
      </c>
      <c r="H2115" t="s">
        <v>42</v>
      </c>
      <c r="I2115">
        <f ca="1">DATEDIF(Table1_1[[#This Row],[Date of birth]],TODAY(),"Y")</f>
        <v>26</v>
      </c>
    </row>
    <row r="2116" spans="1:9" x14ac:dyDescent="0.3">
      <c r="A2116" t="s">
        <v>2147</v>
      </c>
      <c r="B2116" s="17">
        <v>35664</v>
      </c>
      <c r="D2116">
        <v>34979.86</v>
      </c>
      <c r="E2116" t="s">
        <v>11</v>
      </c>
      <c r="F2116" t="s">
        <v>11</v>
      </c>
      <c r="G2116" t="s">
        <v>42</v>
      </c>
      <c r="H2116" t="s">
        <v>42</v>
      </c>
      <c r="I2116">
        <f ca="1">DATEDIF(Table1_1[[#This Row],[Date of birth]],TODAY(),"Y")</f>
        <v>27</v>
      </c>
    </row>
    <row r="2117" spans="1:9" x14ac:dyDescent="0.3">
      <c r="A2117" t="s">
        <v>2148</v>
      </c>
      <c r="B2117" s="17">
        <v>30133</v>
      </c>
      <c r="D2117">
        <v>35000.730000000003</v>
      </c>
      <c r="E2117" t="s">
        <v>11</v>
      </c>
      <c r="F2117" t="s">
        <v>12</v>
      </c>
      <c r="G2117" t="s">
        <v>42</v>
      </c>
      <c r="H2117" t="s">
        <v>42</v>
      </c>
      <c r="I2117">
        <f ca="1">DATEDIF(Table1_1[[#This Row],[Date of birth]],TODAY(),"Y")</f>
        <v>42</v>
      </c>
    </row>
    <row r="2118" spans="1:9" x14ac:dyDescent="0.3">
      <c r="A2118" t="s">
        <v>2149</v>
      </c>
      <c r="B2118" s="17">
        <v>27635</v>
      </c>
      <c r="D2118">
        <v>35050.620000000003</v>
      </c>
      <c r="E2118" t="s">
        <v>11</v>
      </c>
      <c r="F2118" t="s">
        <v>16</v>
      </c>
      <c r="G2118" t="s">
        <v>42</v>
      </c>
      <c r="H2118" t="s">
        <v>42</v>
      </c>
      <c r="I2118">
        <f ca="1">DATEDIF(Table1_1[[#This Row],[Date of birth]],TODAY(),"Y")</f>
        <v>49</v>
      </c>
    </row>
    <row r="2119" spans="1:9" x14ac:dyDescent="0.3">
      <c r="A2119" t="s">
        <v>2150</v>
      </c>
      <c r="B2119" s="17">
        <v>28305</v>
      </c>
      <c r="D2119">
        <v>35069.370000000003</v>
      </c>
      <c r="E2119" t="s">
        <v>16</v>
      </c>
      <c r="F2119" t="s">
        <v>16</v>
      </c>
      <c r="G2119" t="s">
        <v>356</v>
      </c>
      <c r="H2119" t="s">
        <v>356</v>
      </c>
      <c r="I2119">
        <f ca="1">DATEDIF(Table1_1[[#This Row],[Date of birth]],TODAY(),"Y")</f>
        <v>47</v>
      </c>
    </row>
    <row r="2120" spans="1:9" x14ac:dyDescent="0.3">
      <c r="A2120" t="s">
        <v>2151</v>
      </c>
      <c r="B2120" s="17">
        <v>36151</v>
      </c>
      <c r="D2120">
        <v>35147.53</v>
      </c>
      <c r="E2120" t="s">
        <v>16</v>
      </c>
      <c r="F2120" t="s">
        <v>16</v>
      </c>
      <c r="G2120" t="s">
        <v>168</v>
      </c>
      <c r="H2120" t="s">
        <v>168</v>
      </c>
      <c r="I2120">
        <f ca="1">DATEDIF(Table1_1[[#This Row],[Date of birth]],TODAY(),"Y")</f>
        <v>26</v>
      </c>
    </row>
    <row r="2121" spans="1:9" x14ac:dyDescent="0.3">
      <c r="A2121" t="s">
        <v>2152</v>
      </c>
      <c r="B2121" s="17">
        <v>24836</v>
      </c>
      <c r="D2121">
        <v>35160.129999999997</v>
      </c>
      <c r="E2121" t="s">
        <v>11</v>
      </c>
      <c r="F2121" t="s">
        <v>11</v>
      </c>
      <c r="G2121" t="s">
        <v>42</v>
      </c>
      <c r="H2121" t="s">
        <v>42</v>
      </c>
      <c r="I2121">
        <f ca="1">DATEDIF(Table1_1[[#This Row],[Date of birth]],TODAY(),"Y")</f>
        <v>57</v>
      </c>
    </row>
    <row r="2122" spans="1:9" x14ac:dyDescent="0.3">
      <c r="A2122" t="s">
        <v>2153</v>
      </c>
      <c r="B2122" s="17">
        <v>35612</v>
      </c>
      <c r="D2122">
        <v>35302.089999999997</v>
      </c>
      <c r="E2122" t="s">
        <v>16</v>
      </c>
      <c r="F2122" t="s">
        <v>11</v>
      </c>
      <c r="G2122" t="s">
        <v>42</v>
      </c>
      <c r="H2122" t="s">
        <v>42</v>
      </c>
      <c r="I2122">
        <f ca="1">DATEDIF(Table1_1[[#This Row],[Date of birth]],TODAY(),"Y")</f>
        <v>27</v>
      </c>
    </row>
    <row r="2123" spans="1:9" x14ac:dyDescent="0.3">
      <c r="A2123" t="s">
        <v>2154</v>
      </c>
      <c r="B2123" s="17">
        <v>32405</v>
      </c>
      <c r="D2123">
        <v>35315.96</v>
      </c>
      <c r="E2123" t="s">
        <v>11</v>
      </c>
      <c r="F2123" t="s">
        <v>16</v>
      </c>
      <c r="G2123" t="s">
        <v>42</v>
      </c>
      <c r="H2123" t="s">
        <v>42</v>
      </c>
      <c r="I2123">
        <f ca="1">DATEDIF(Table1_1[[#This Row],[Date of birth]],TODAY(),"Y")</f>
        <v>36</v>
      </c>
    </row>
    <row r="2124" spans="1:9" x14ac:dyDescent="0.3">
      <c r="A2124" t="s">
        <v>2155</v>
      </c>
      <c r="B2124" s="17">
        <v>26198</v>
      </c>
      <c r="D2124">
        <v>35345.730000000003</v>
      </c>
      <c r="E2124" t="s">
        <v>11</v>
      </c>
      <c r="F2124" t="s">
        <v>12</v>
      </c>
      <c r="G2124" t="s">
        <v>42</v>
      </c>
      <c r="H2124" t="s">
        <v>42</v>
      </c>
      <c r="I2124">
        <f ca="1">DATEDIF(Table1_1[[#This Row],[Date of birth]],TODAY(),"Y")</f>
        <v>53</v>
      </c>
    </row>
    <row r="2125" spans="1:9" x14ac:dyDescent="0.3">
      <c r="A2125" t="s">
        <v>2156</v>
      </c>
      <c r="B2125" s="17">
        <v>32467</v>
      </c>
      <c r="D2125">
        <v>35491.64</v>
      </c>
      <c r="E2125" t="s">
        <v>16</v>
      </c>
      <c r="F2125" t="s">
        <v>11</v>
      </c>
      <c r="G2125" t="s">
        <v>42</v>
      </c>
      <c r="H2125" t="s">
        <v>42</v>
      </c>
      <c r="I2125">
        <f ca="1">DATEDIF(Table1_1[[#This Row],[Date of birth]],TODAY(),"Y")</f>
        <v>36</v>
      </c>
    </row>
    <row r="2126" spans="1:9" x14ac:dyDescent="0.3">
      <c r="A2126" t="s">
        <v>2157</v>
      </c>
      <c r="B2126" s="17">
        <v>27014</v>
      </c>
      <c r="D2126">
        <v>35517.19</v>
      </c>
      <c r="E2126" t="s">
        <v>11</v>
      </c>
      <c r="F2126" t="s">
        <v>11</v>
      </c>
      <c r="G2126" t="s">
        <v>42</v>
      </c>
      <c r="H2126" t="s">
        <v>42</v>
      </c>
      <c r="I2126">
        <f ca="1">DATEDIF(Table1_1[[#This Row],[Date of birth]],TODAY(),"Y")</f>
        <v>51</v>
      </c>
    </row>
    <row r="2127" spans="1:9" x14ac:dyDescent="0.3">
      <c r="A2127" t="s">
        <v>2158</v>
      </c>
      <c r="B2127" s="17">
        <v>33860</v>
      </c>
      <c r="D2127">
        <v>35547.47</v>
      </c>
      <c r="E2127" t="s">
        <v>11</v>
      </c>
      <c r="F2127" t="s">
        <v>12</v>
      </c>
      <c r="G2127" t="s">
        <v>42</v>
      </c>
      <c r="H2127" t="s">
        <v>42</v>
      </c>
      <c r="I2127">
        <f ca="1">DATEDIF(Table1_1[[#This Row],[Date of birth]],TODAY(),"Y")</f>
        <v>32</v>
      </c>
    </row>
    <row r="2128" spans="1:9" x14ac:dyDescent="0.3">
      <c r="A2128" t="s">
        <v>2159</v>
      </c>
      <c r="B2128" s="17">
        <v>26964</v>
      </c>
      <c r="D2128">
        <v>35547.72</v>
      </c>
      <c r="E2128" t="s">
        <v>16</v>
      </c>
      <c r="F2128" t="s">
        <v>16</v>
      </c>
      <c r="G2128" t="s">
        <v>42</v>
      </c>
      <c r="H2128" t="s">
        <v>42</v>
      </c>
      <c r="I2128">
        <f ca="1">DATEDIF(Table1_1[[#This Row],[Date of birth]],TODAY(),"Y")</f>
        <v>51</v>
      </c>
    </row>
    <row r="2129" spans="1:9" x14ac:dyDescent="0.3">
      <c r="A2129" t="s">
        <v>2160</v>
      </c>
      <c r="B2129" s="17">
        <v>23618</v>
      </c>
      <c r="D2129">
        <v>35573.26</v>
      </c>
      <c r="E2129" t="s">
        <v>11</v>
      </c>
      <c r="F2129" t="s">
        <v>16</v>
      </c>
      <c r="G2129" t="s">
        <v>42</v>
      </c>
      <c r="H2129" t="s">
        <v>42</v>
      </c>
      <c r="I2129">
        <f ca="1">DATEDIF(Table1_1[[#This Row],[Date of birth]],TODAY(),"Y")</f>
        <v>60</v>
      </c>
    </row>
    <row r="2130" spans="1:9" x14ac:dyDescent="0.3">
      <c r="A2130" t="s">
        <v>2161</v>
      </c>
      <c r="B2130" s="17">
        <v>26155</v>
      </c>
      <c r="D2130">
        <v>35583.17</v>
      </c>
      <c r="E2130" t="s">
        <v>16</v>
      </c>
      <c r="F2130" t="s">
        <v>12</v>
      </c>
      <c r="G2130" t="s">
        <v>42</v>
      </c>
      <c r="H2130" t="s">
        <v>42</v>
      </c>
      <c r="I2130">
        <f ca="1">DATEDIF(Table1_1[[#This Row],[Date of birth]],TODAY(),"Y")</f>
        <v>53</v>
      </c>
    </row>
    <row r="2131" spans="1:9" x14ac:dyDescent="0.3">
      <c r="B2131" s="17">
        <v>36812</v>
      </c>
      <c r="D2131">
        <v>35585.58</v>
      </c>
      <c r="E2131" t="s">
        <v>16</v>
      </c>
      <c r="F2131" t="s">
        <v>11</v>
      </c>
      <c r="G2131" t="s">
        <v>42</v>
      </c>
      <c r="H2131" t="s">
        <v>42</v>
      </c>
      <c r="I2131">
        <f ca="1">DATEDIF(Table1_1[[#This Row],[Date of birth]],TODAY(),"Y")</f>
        <v>24</v>
      </c>
    </row>
    <row r="2132" spans="1:9" x14ac:dyDescent="0.3">
      <c r="A2132" t="s">
        <v>2162</v>
      </c>
      <c r="B2132" s="17">
        <v>36849</v>
      </c>
      <c r="D2132">
        <v>35585.58</v>
      </c>
      <c r="E2132" t="s">
        <v>11</v>
      </c>
      <c r="F2132" t="s">
        <v>12</v>
      </c>
      <c r="G2132" t="s">
        <v>42</v>
      </c>
      <c r="H2132" t="s">
        <v>42</v>
      </c>
      <c r="I2132">
        <f ca="1">DATEDIF(Table1_1[[#This Row],[Date of birth]],TODAY(),"Y")</f>
        <v>24</v>
      </c>
    </row>
    <row r="2133" spans="1:9" x14ac:dyDescent="0.3">
      <c r="A2133" t="s">
        <v>2163</v>
      </c>
      <c r="B2133" s="17">
        <v>36877</v>
      </c>
      <c r="D2133">
        <v>35595.589999999997</v>
      </c>
      <c r="E2133" t="s">
        <v>11</v>
      </c>
      <c r="F2133" t="s">
        <v>12</v>
      </c>
      <c r="G2133" t="s">
        <v>13</v>
      </c>
      <c r="H2133" t="s">
        <v>13</v>
      </c>
      <c r="I2133">
        <f ca="1">DATEDIF(Table1_1[[#This Row],[Date of birth]],TODAY(),"Y")</f>
        <v>24</v>
      </c>
    </row>
    <row r="2134" spans="1:9" x14ac:dyDescent="0.3">
      <c r="A2134" t="s">
        <v>2164</v>
      </c>
      <c r="B2134" s="17">
        <v>28843</v>
      </c>
      <c r="D2134">
        <v>35701.9</v>
      </c>
      <c r="E2134" t="s">
        <v>11</v>
      </c>
      <c r="F2134" t="s">
        <v>16</v>
      </c>
      <c r="G2134" t="s">
        <v>42</v>
      </c>
      <c r="H2134" t="s">
        <v>42</v>
      </c>
      <c r="I2134">
        <f ca="1">DATEDIF(Table1_1[[#This Row],[Date of birth]],TODAY(),"Y")</f>
        <v>46</v>
      </c>
    </row>
    <row r="2135" spans="1:9" x14ac:dyDescent="0.3">
      <c r="A2135" t="s">
        <v>2165</v>
      </c>
      <c r="B2135" s="17">
        <v>27225</v>
      </c>
      <c r="D2135">
        <v>35711.39</v>
      </c>
      <c r="E2135" t="s">
        <v>11</v>
      </c>
      <c r="F2135" t="s">
        <v>12</v>
      </c>
      <c r="G2135" t="s">
        <v>23</v>
      </c>
      <c r="H2135" t="s">
        <v>23</v>
      </c>
      <c r="I2135">
        <f ca="1">DATEDIF(Table1_1[[#This Row],[Date of birth]],TODAY(),"Y")</f>
        <v>50</v>
      </c>
    </row>
    <row r="2136" spans="1:9" x14ac:dyDescent="0.3">
      <c r="A2136" t="s">
        <v>2166</v>
      </c>
      <c r="B2136" s="17">
        <v>28034</v>
      </c>
      <c r="D2136">
        <v>35733.96</v>
      </c>
      <c r="E2136" t="s">
        <v>11</v>
      </c>
      <c r="F2136" t="s">
        <v>11</v>
      </c>
      <c r="G2136" t="s">
        <v>42</v>
      </c>
      <c r="H2136" t="s">
        <v>42</v>
      </c>
      <c r="I2136">
        <f ca="1">DATEDIF(Table1_1[[#This Row],[Date of birth]],TODAY(),"Y")</f>
        <v>48</v>
      </c>
    </row>
    <row r="2137" spans="1:9" x14ac:dyDescent="0.3">
      <c r="A2137" t="s">
        <v>2167</v>
      </c>
      <c r="B2137" s="17">
        <v>33773</v>
      </c>
      <c r="D2137">
        <v>35883.269999999997</v>
      </c>
      <c r="E2137" t="s">
        <v>11</v>
      </c>
      <c r="F2137" t="s">
        <v>16</v>
      </c>
      <c r="G2137" t="s">
        <v>42</v>
      </c>
      <c r="H2137" t="s">
        <v>42</v>
      </c>
      <c r="I2137">
        <f ca="1">DATEDIF(Table1_1[[#This Row],[Date of birth]],TODAY(),"Y")</f>
        <v>32</v>
      </c>
    </row>
    <row r="2138" spans="1:9" x14ac:dyDescent="0.3">
      <c r="A2138" t="s">
        <v>2168</v>
      </c>
      <c r="B2138" s="17">
        <v>29912</v>
      </c>
      <c r="D2138">
        <v>35952.65</v>
      </c>
      <c r="E2138" t="s">
        <v>16</v>
      </c>
      <c r="F2138" t="s">
        <v>12</v>
      </c>
      <c r="G2138" t="s">
        <v>42</v>
      </c>
      <c r="H2138" t="s">
        <v>42</v>
      </c>
      <c r="I2138">
        <f ca="1">DATEDIF(Table1_1[[#This Row],[Date of birth]],TODAY(),"Y")</f>
        <v>43</v>
      </c>
    </row>
    <row r="2139" spans="1:9" x14ac:dyDescent="0.3">
      <c r="A2139" t="s">
        <v>2169</v>
      </c>
      <c r="B2139" s="17">
        <v>36404</v>
      </c>
      <c r="D2139">
        <v>36021.01</v>
      </c>
      <c r="E2139" t="s">
        <v>11</v>
      </c>
      <c r="F2139" t="s">
        <v>12</v>
      </c>
      <c r="G2139" t="s">
        <v>13</v>
      </c>
      <c r="H2139" t="s">
        <v>13</v>
      </c>
      <c r="I2139">
        <f ca="1">DATEDIF(Table1_1[[#This Row],[Date of birth]],TODAY(),"Y")</f>
        <v>25</v>
      </c>
    </row>
    <row r="2140" spans="1:9" x14ac:dyDescent="0.3">
      <c r="A2140" t="s">
        <v>2170</v>
      </c>
      <c r="B2140" s="17">
        <v>23214</v>
      </c>
      <c r="D2140">
        <v>36074.339999999997</v>
      </c>
      <c r="E2140" t="s">
        <v>11</v>
      </c>
      <c r="F2140" t="s">
        <v>16</v>
      </c>
      <c r="G2140" t="s">
        <v>42</v>
      </c>
      <c r="H2140" t="s">
        <v>42</v>
      </c>
      <c r="I2140">
        <f ca="1">DATEDIF(Table1_1[[#This Row],[Date of birth]],TODAY(),"Y")</f>
        <v>61</v>
      </c>
    </row>
    <row r="2141" spans="1:9" x14ac:dyDescent="0.3">
      <c r="A2141" t="s">
        <v>2171</v>
      </c>
      <c r="B2141" s="17">
        <v>35297</v>
      </c>
      <c r="D2141">
        <v>36085.22</v>
      </c>
      <c r="E2141" t="s">
        <v>16</v>
      </c>
      <c r="F2141" t="s">
        <v>16</v>
      </c>
      <c r="G2141" t="s">
        <v>42</v>
      </c>
      <c r="H2141" t="s">
        <v>42</v>
      </c>
      <c r="I2141">
        <f ca="1">DATEDIF(Table1_1[[#This Row],[Date of birth]],TODAY(),"Y")</f>
        <v>28</v>
      </c>
    </row>
    <row r="2142" spans="1:9" x14ac:dyDescent="0.3">
      <c r="A2142" t="s">
        <v>2172</v>
      </c>
      <c r="B2142" s="17">
        <v>29160</v>
      </c>
      <c r="D2142">
        <v>36090.49</v>
      </c>
      <c r="E2142" t="s">
        <v>11</v>
      </c>
      <c r="F2142" t="s">
        <v>11</v>
      </c>
      <c r="G2142" t="s">
        <v>42</v>
      </c>
      <c r="H2142" t="s">
        <v>42</v>
      </c>
      <c r="I2142">
        <f ca="1">DATEDIF(Table1_1[[#This Row],[Date of birth]],TODAY(),"Y")</f>
        <v>45</v>
      </c>
    </row>
    <row r="2143" spans="1:9" x14ac:dyDescent="0.3">
      <c r="A2143" t="s">
        <v>2173</v>
      </c>
      <c r="B2143" s="17">
        <v>35593</v>
      </c>
      <c r="D2143">
        <v>36124.57</v>
      </c>
      <c r="E2143" t="s">
        <v>16</v>
      </c>
      <c r="F2143" t="s">
        <v>12</v>
      </c>
      <c r="G2143" t="s">
        <v>13</v>
      </c>
      <c r="H2143" t="s">
        <v>13</v>
      </c>
      <c r="I2143">
        <f ca="1">DATEDIF(Table1_1[[#This Row],[Date of birth]],TODAY(),"Y")</f>
        <v>27</v>
      </c>
    </row>
    <row r="2144" spans="1:9" x14ac:dyDescent="0.3">
      <c r="A2144" t="s">
        <v>2174</v>
      </c>
      <c r="B2144" s="17">
        <v>38229</v>
      </c>
      <c r="D2144">
        <v>36149.480000000003</v>
      </c>
      <c r="E2144" t="s">
        <v>11</v>
      </c>
      <c r="F2144" t="s">
        <v>11</v>
      </c>
      <c r="G2144" t="s">
        <v>13</v>
      </c>
      <c r="H2144" t="s">
        <v>13</v>
      </c>
      <c r="I2144">
        <f ca="1">DATEDIF(Table1_1[[#This Row],[Date of birth]],TODAY(),"Y")</f>
        <v>20</v>
      </c>
    </row>
    <row r="2145" spans="1:9" x14ac:dyDescent="0.3">
      <c r="A2145" t="s">
        <v>2175</v>
      </c>
      <c r="B2145" s="17">
        <v>27364</v>
      </c>
      <c r="D2145">
        <v>36182.870000000003</v>
      </c>
      <c r="E2145" t="s">
        <v>11</v>
      </c>
      <c r="F2145" t="s">
        <v>12</v>
      </c>
      <c r="G2145" t="s">
        <v>23</v>
      </c>
      <c r="H2145" t="s">
        <v>23</v>
      </c>
      <c r="I2145">
        <f ca="1">DATEDIF(Table1_1[[#This Row],[Date of birth]],TODAY(),"Y")</f>
        <v>50</v>
      </c>
    </row>
    <row r="2146" spans="1:9" x14ac:dyDescent="0.3">
      <c r="A2146" t="s">
        <v>2176</v>
      </c>
      <c r="B2146" s="17">
        <v>36434</v>
      </c>
      <c r="D2146">
        <v>36189.1</v>
      </c>
      <c r="E2146" t="s">
        <v>16</v>
      </c>
      <c r="F2146" t="s">
        <v>12</v>
      </c>
      <c r="G2146" t="s">
        <v>168</v>
      </c>
      <c r="H2146" t="s">
        <v>168</v>
      </c>
      <c r="I2146">
        <f ca="1">DATEDIF(Table1_1[[#This Row],[Date of birth]],TODAY(),"Y")</f>
        <v>25</v>
      </c>
    </row>
    <row r="2147" spans="1:9" x14ac:dyDescent="0.3">
      <c r="A2147" t="s">
        <v>2177</v>
      </c>
      <c r="B2147" s="17">
        <v>34331</v>
      </c>
      <c r="D2147">
        <v>36197.699999999997</v>
      </c>
      <c r="E2147" t="s">
        <v>16</v>
      </c>
      <c r="F2147" t="s">
        <v>12</v>
      </c>
      <c r="G2147" t="s">
        <v>42</v>
      </c>
      <c r="H2147" t="s">
        <v>42</v>
      </c>
      <c r="I2147">
        <f ca="1">DATEDIF(Table1_1[[#This Row],[Date of birth]],TODAY(),"Y")</f>
        <v>31</v>
      </c>
    </row>
    <row r="2148" spans="1:9" x14ac:dyDescent="0.3">
      <c r="A2148" t="s">
        <v>2178</v>
      </c>
      <c r="B2148" s="17">
        <v>37865</v>
      </c>
      <c r="D2148">
        <v>36219.410000000003</v>
      </c>
      <c r="E2148" t="s">
        <v>16</v>
      </c>
      <c r="F2148" t="s">
        <v>16</v>
      </c>
      <c r="G2148" t="s">
        <v>23</v>
      </c>
      <c r="H2148" t="s">
        <v>23</v>
      </c>
      <c r="I2148">
        <f ca="1">DATEDIF(Table1_1[[#This Row],[Date of birth]],TODAY(),"Y")</f>
        <v>21</v>
      </c>
    </row>
    <row r="2149" spans="1:9" x14ac:dyDescent="0.3">
      <c r="A2149" t="s">
        <v>2179</v>
      </c>
      <c r="B2149" s="17">
        <v>38346</v>
      </c>
      <c r="D2149">
        <v>36307.800000000003</v>
      </c>
      <c r="E2149" t="s">
        <v>16</v>
      </c>
      <c r="F2149" t="s">
        <v>11</v>
      </c>
      <c r="G2149" t="s">
        <v>13</v>
      </c>
      <c r="H2149" t="s">
        <v>13</v>
      </c>
      <c r="I2149">
        <f ca="1">DATEDIF(Table1_1[[#This Row],[Date of birth]],TODAY(),"Y")</f>
        <v>20</v>
      </c>
    </row>
    <row r="2150" spans="1:9" x14ac:dyDescent="0.3">
      <c r="A2150" t="s">
        <v>2180</v>
      </c>
      <c r="B2150" s="17">
        <v>33771</v>
      </c>
      <c r="D2150">
        <v>36314.050000000003</v>
      </c>
      <c r="E2150" t="s">
        <v>11</v>
      </c>
      <c r="F2150" t="s">
        <v>11</v>
      </c>
      <c r="G2150" t="s">
        <v>42</v>
      </c>
      <c r="H2150" t="s">
        <v>42</v>
      </c>
      <c r="I2150">
        <f ca="1">DATEDIF(Table1_1[[#This Row],[Date of birth]],TODAY(),"Y")</f>
        <v>32</v>
      </c>
    </row>
    <row r="2151" spans="1:9" x14ac:dyDescent="0.3">
      <c r="A2151" t="s">
        <v>2181</v>
      </c>
      <c r="B2151" s="17">
        <v>24763</v>
      </c>
      <c r="D2151">
        <v>36332.449999999997</v>
      </c>
      <c r="E2151" t="s">
        <v>16</v>
      </c>
      <c r="F2151" t="s">
        <v>12</v>
      </c>
      <c r="G2151" t="s">
        <v>42</v>
      </c>
      <c r="H2151" t="s">
        <v>42</v>
      </c>
      <c r="I2151">
        <f ca="1">DATEDIF(Table1_1[[#This Row],[Date of birth]],TODAY(),"Y")</f>
        <v>57</v>
      </c>
    </row>
    <row r="2152" spans="1:9" x14ac:dyDescent="0.3">
      <c r="A2152" t="s">
        <v>2182</v>
      </c>
      <c r="B2152" s="17">
        <v>27546</v>
      </c>
      <c r="D2152">
        <v>36350.71</v>
      </c>
      <c r="E2152" t="s">
        <v>16</v>
      </c>
      <c r="F2152" t="s">
        <v>11</v>
      </c>
      <c r="G2152" t="s">
        <v>42</v>
      </c>
      <c r="H2152" t="s">
        <v>42</v>
      </c>
      <c r="I2152">
        <f ca="1">DATEDIF(Table1_1[[#This Row],[Date of birth]],TODAY(),"Y")</f>
        <v>49</v>
      </c>
    </row>
    <row r="2153" spans="1:9" x14ac:dyDescent="0.3">
      <c r="A2153" t="s">
        <v>2183</v>
      </c>
      <c r="B2153" s="17">
        <v>37956</v>
      </c>
      <c r="D2153">
        <v>36397.58</v>
      </c>
      <c r="E2153" t="s">
        <v>11</v>
      </c>
      <c r="F2153" t="s">
        <v>12</v>
      </c>
      <c r="G2153" t="s">
        <v>42</v>
      </c>
      <c r="H2153" t="s">
        <v>42</v>
      </c>
      <c r="I2153">
        <f ca="1">DATEDIF(Table1_1[[#This Row],[Date of birth]],TODAY(),"Y")</f>
        <v>21</v>
      </c>
    </row>
    <row r="2154" spans="1:9" x14ac:dyDescent="0.3">
      <c r="A2154" t="s">
        <v>2184</v>
      </c>
      <c r="B2154" s="17">
        <v>22969</v>
      </c>
      <c r="D2154">
        <v>36445.550000000003</v>
      </c>
      <c r="E2154" t="s">
        <v>11</v>
      </c>
      <c r="F2154" t="s">
        <v>11</v>
      </c>
      <c r="G2154" t="s">
        <v>42</v>
      </c>
      <c r="H2154" t="s">
        <v>42</v>
      </c>
      <c r="I2154">
        <f ca="1">DATEDIF(Table1_1[[#This Row],[Date of birth]],TODAY(),"Y")</f>
        <v>62</v>
      </c>
    </row>
    <row r="2155" spans="1:9" x14ac:dyDescent="0.3">
      <c r="A2155" t="s">
        <v>2185</v>
      </c>
      <c r="B2155" s="17">
        <v>26877</v>
      </c>
      <c r="D2155">
        <v>36541.550000000003</v>
      </c>
      <c r="E2155" t="s">
        <v>11</v>
      </c>
      <c r="F2155" t="s">
        <v>12</v>
      </c>
      <c r="G2155" t="s">
        <v>42</v>
      </c>
      <c r="H2155" t="s">
        <v>42</v>
      </c>
      <c r="I2155">
        <f ca="1">DATEDIF(Table1_1[[#This Row],[Date of birth]],TODAY(),"Y")</f>
        <v>51</v>
      </c>
    </row>
    <row r="2156" spans="1:9" x14ac:dyDescent="0.3">
      <c r="A2156" t="s">
        <v>2186</v>
      </c>
      <c r="B2156" s="17">
        <v>33878</v>
      </c>
      <c r="D2156">
        <v>36572.800000000003</v>
      </c>
      <c r="E2156" t="s">
        <v>16</v>
      </c>
      <c r="F2156" t="s">
        <v>11</v>
      </c>
      <c r="G2156" t="s">
        <v>42</v>
      </c>
      <c r="H2156" t="s">
        <v>42</v>
      </c>
      <c r="I2156">
        <f ca="1">DATEDIF(Table1_1[[#This Row],[Date of birth]],TODAY(),"Y")</f>
        <v>32</v>
      </c>
    </row>
    <row r="2157" spans="1:9" x14ac:dyDescent="0.3">
      <c r="A2157" t="s">
        <v>2187</v>
      </c>
      <c r="B2157" s="17">
        <v>22491</v>
      </c>
      <c r="D2157">
        <v>36580.28</v>
      </c>
      <c r="E2157" t="s">
        <v>11</v>
      </c>
      <c r="F2157" t="s">
        <v>11</v>
      </c>
      <c r="G2157" t="s">
        <v>13</v>
      </c>
      <c r="H2157" t="s">
        <v>13</v>
      </c>
      <c r="I2157">
        <f ca="1">DATEDIF(Table1_1[[#This Row],[Date of birth]],TODAY(),"Y")</f>
        <v>63</v>
      </c>
    </row>
    <row r="2158" spans="1:9" x14ac:dyDescent="0.3">
      <c r="A2158" t="s">
        <v>2188</v>
      </c>
      <c r="B2158" s="17">
        <v>25763</v>
      </c>
      <c r="D2158">
        <v>36786.370000000003</v>
      </c>
      <c r="E2158" t="s">
        <v>16</v>
      </c>
      <c r="F2158" t="s">
        <v>16</v>
      </c>
      <c r="G2158" t="s">
        <v>42</v>
      </c>
      <c r="H2158" t="s">
        <v>42</v>
      </c>
      <c r="I2158">
        <f ca="1">DATEDIF(Table1_1[[#This Row],[Date of birth]],TODAY(),"Y")</f>
        <v>54</v>
      </c>
    </row>
    <row r="2159" spans="1:9" x14ac:dyDescent="0.3">
      <c r="A2159" t="s">
        <v>2189</v>
      </c>
      <c r="B2159" s="17">
        <v>24104</v>
      </c>
      <c r="D2159">
        <v>36795.29</v>
      </c>
      <c r="E2159" t="s">
        <v>11</v>
      </c>
      <c r="F2159" t="s">
        <v>16</v>
      </c>
      <c r="G2159" t="s">
        <v>42</v>
      </c>
      <c r="H2159" t="s">
        <v>42</v>
      </c>
      <c r="I2159">
        <f ca="1">DATEDIF(Table1_1[[#This Row],[Date of birth]],TODAY(),"Y")</f>
        <v>59</v>
      </c>
    </row>
    <row r="2160" spans="1:9" x14ac:dyDescent="0.3">
      <c r="B2160" s="17">
        <v>33878</v>
      </c>
      <c r="D2160">
        <v>36837.47</v>
      </c>
      <c r="E2160" t="s">
        <v>16</v>
      </c>
      <c r="F2160" t="s">
        <v>11</v>
      </c>
      <c r="G2160" t="s">
        <v>42</v>
      </c>
      <c r="H2160" t="s">
        <v>42</v>
      </c>
      <c r="I2160">
        <f ca="1">DATEDIF(Table1_1[[#This Row],[Date of birth]],TODAY(),"Y")</f>
        <v>32</v>
      </c>
    </row>
    <row r="2161" spans="1:9" x14ac:dyDescent="0.3">
      <c r="A2161" t="s">
        <v>2190</v>
      </c>
      <c r="B2161" s="17">
        <v>33786</v>
      </c>
      <c r="D2161">
        <v>36837.47</v>
      </c>
      <c r="E2161" t="s">
        <v>11</v>
      </c>
      <c r="F2161" t="s">
        <v>12</v>
      </c>
      <c r="G2161" t="s">
        <v>42</v>
      </c>
      <c r="H2161" t="s">
        <v>42</v>
      </c>
      <c r="I2161">
        <f ca="1">DATEDIF(Table1_1[[#This Row],[Date of birth]],TODAY(),"Y")</f>
        <v>32</v>
      </c>
    </row>
    <row r="2162" spans="1:9" x14ac:dyDescent="0.3">
      <c r="A2162" t="s">
        <v>2191</v>
      </c>
      <c r="B2162" s="17">
        <v>26634</v>
      </c>
      <c r="D2162">
        <v>36889.99</v>
      </c>
      <c r="E2162" t="s">
        <v>16</v>
      </c>
      <c r="F2162" t="s">
        <v>12</v>
      </c>
      <c r="G2162" t="s">
        <v>42</v>
      </c>
      <c r="H2162" t="s">
        <v>42</v>
      </c>
      <c r="I2162">
        <f ca="1">DATEDIF(Table1_1[[#This Row],[Date of birth]],TODAY(),"Y")</f>
        <v>52</v>
      </c>
    </row>
    <row r="2163" spans="1:9" x14ac:dyDescent="0.3">
      <c r="A2163" t="s">
        <v>2192</v>
      </c>
      <c r="B2163" s="17">
        <v>37793</v>
      </c>
      <c r="D2163">
        <v>36898.730000000003</v>
      </c>
      <c r="E2163" t="s">
        <v>11</v>
      </c>
      <c r="F2163" t="s">
        <v>16</v>
      </c>
      <c r="G2163" t="s">
        <v>23</v>
      </c>
      <c r="H2163" t="s">
        <v>23</v>
      </c>
      <c r="I2163">
        <f ca="1">DATEDIF(Table1_1[[#This Row],[Date of birth]],TODAY(),"Y")</f>
        <v>21</v>
      </c>
    </row>
    <row r="2164" spans="1:9" x14ac:dyDescent="0.3">
      <c r="A2164" t="s">
        <v>2193</v>
      </c>
      <c r="B2164" s="17">
        <v>23216</v>
      </c>
      <c r="D2164">
        <v>36910.61</v>
      </c>
      <c r="E2164" t="s">
        <v>11</v>
      </c>
      <c r="F2164" t="s">
        <v>11</v>
      </c>
      <c r="G2164" t="s">
        <v>42</v>
      </c>
      <c r="H2164" t="s">
        <v>42</v>
      </c>
      <c r="I2164">
        <f ca="1">DATEDIF(Table1_1[[#This Row],[Date of birth]],TODAY(),"Y")</f>
        <v>61</v>
      </c>
    </row>
    <row r="2165" spans="1:9" x14ac:dyDescent="0.3">
      <c r="A2165" t="s">
        <v>2194</v>
      </c>
      <c r="B2165" s="17">
        <v>33399</v>
      </c>
      <c r="D2165">
        <v>36911.99</v>
      </c>
      <c r="E2165" t="s">
        <v>11</v>
      </c>
      <c r="F2165" t="s">
        <v>11</v>
      </c>
      <c r="G2165" t="s">
        <v>42</v>
      </c>
      <c r="H2165" t="s">
        <v>42</v>
      </c>
      <c r="I2165">
        <f ca="1">DATEDIF(Table1_1[[#This Row],[Date of birth]],TODAY(),"Y")</f>
        <v>33</v>
      </c>
    </row>
    <row r="2166" spans="1:9" x14ac:dyDescent="0.3">
      <c r="A2166" t="s">
        <v>2195</v>
      </c>
      <c r="B2166" s="17">
        <v>25133</v>
      </c>
      <c r="D2166">
        <v>36922.61</v>
      </c>
      <c r="E2166" t="s">
        <v>11</v>
      </c>
      <c r="F2166" t="s">
        <v>16</v>
      </c>
      <c r="G2166" t="s">
        <v>42</v>
      </c>
      <c r="H2166" t="s">
        <v>42</v>
      </c>
      <c r="I2166">
        <f ca="1">DATEDIF(Table1_1[[#This Row],[Date of birth]],TODAY(),"Y")</f>
        <v>56</v>
      </c>
    </row>
    <row r="2167" spans="1:9" x14ac:dyDescent="0.3">
      <c r="A2167" t="s">
        <v>2196</v>
      </c>
      <c r="B2167" s="17">
        <v>28350</v>
      </c>
      <c r="D2167">
        <v>36935.64</v>
      </c>
      <c r="E2167" t="s">
        <v>11</v>
      </c>
      <c r="F2167" t="s">
        <v>16</v>
      </c>
      <c r="G2167" t="s">
        <v>42</v>
      </c>
      <c r="H2167" t="s">
        <v>42</v>
      </c>
      <c r="I2167">
        <f ca="1">DATEDIF(Table1_1[[#This Row],[Date of birth]],TODAY(),"Y")</f>
        <v>47</v>
      </c>
    </row>
    <row r="2168" spans="1:9" x14ac:dyDescent="0.3">
      <c r="A2168" t="s">
        <v>2197</v>
      </c>
      <c r="B2168" s="17">
        <v>33841</v>
      </c>
      <c r="D2168">
        <v>36950.26</v>
      </c>
      <c r="E2168" t="s">
        <v>16</v>
      </c>
      <c r="F2168" t="s">
        <v>16</v>
      </c>
      <c r="G2168" t="s">
        <v>13</v>
      </c>
      <c r="H2168" t="s">
        <v>13</v>
      </c>
      <c r="I2168">
        <f ca="1">DATEDIF(Table1_1[[#This Row],[Date of birth]],TODAY(),"Y")</f>
        <v>32</v>
      </c>
    </row>
    <row r="2169" spans="1:9" x14ac:dyDescent="0.3">
      <c r="A2169" t="s">
        <v>2198</v>
      </c>
      <c r="B2169" s="17">
        <v>33860</v>
      </c>
      <c r="D2169">
        <v>36976.449999999997</v>
      </c>
      <c r="E2169" t="s">
        <v>11</v>
      </c>
      <c r="F2169" t="s">
        <v>12</v>
      </c>
      <c r="G2169" t="s">
        <v>42</v>
      </c>
      <c r="H2169" t="s">
        <v>42</v>
      </c>
      <c r="I2169">
        <f ca="1">DATEDIF(Table1_1[[#This Row],[Date of birth]],TODAY(),"Y")</f>
        <v>32</v>
      </c>
    </row>
    <row r="2170" spans="1:9" x14ac:dyDescent="0.3">
      <c r="A2170" t="s">
        <v>2199</v>
      </c>
      <c r="B2170" s="17">
        <v>33543</v>
      </c>
      <c r="D2170">
        <v>37040.879999999997</v>
      </c>
      <c r="E2170" t="s">
        <v>11</v>
      </c>
      <c r="F2170" t="s">
        <v>11</v>
      </c>
      <c r="G2170" t="s">
        <v>42</v>
      </c>
      <c r="H2170" t="s">
        <v>42</v>
      </c>
      <c r="I2170">
        <f ca="1">DATEDIF(Table1_1[[#This Row],[Date of birth]],TODAY(),"Y")</f>
        <v>33</v>
      </c>
    </row>
    <row r="2171" spans="1:9" x14ac:dyDescent="0.3">
      <c r="A2171" t="s">
        <v>2200</v>
      </c>
      <c r="B2171" s="17">
        <v>32494</v>
      </c>
      <c r="D2171">
        <v>37076.370000000003</v>
      </c>
      <c r="E2171" t="s">
        <v>11</v>
      </c>
      <c r="F2171" t="s">
        <v>16</v>
      </c>
      <c r="G2171" t="s">
        <v>42</v>
      </c>
      <c r="H2171" t="s">
        <v>42</v>
      </c>
      <c r="I2171">
        <f ca="1">DATEDIF(Table1_1[[#This Row],[Date of birth]],TODAY(),"Y")</f>
        <v>36</v>
      </c>
    </row>
    <row r="2172" spans="1:9" x14ac:dyDescent="0.3">
      <c r="A2172" t="s">
        <v>2201</v>
      </c>
      <c r="B2172" s="17">
        <v>32669</v>
      </c>
      <c r="D2172">
        <v>37079.370000000003</v>
      </c>
      <c r="E2172" t="s">
        <v>11</v>
      </c>
      <c r="F2172" t="s">
        <v>12</v>
      </c>
      <c r="G2172" t="s">
        <v>42</v>
      </c>
      <c r="H2172" t="s">
        <v>42</v>
      </c>
      <c r="I2172">
        <f ca="1">DATEDIF(Table1_1[[#This Row],[Date of birth]],TODAY(),"Y")</f>
        <v>35</v>
      </c>
    </row>
    <row r="2173" spans="1:9" x14ac:dyDescent="0.3">
      <c r="A2173" t="s">
        <v>2202</v>
      </c>
      <c r="B2173" s="17">
        <v>35002</v>
      </c>
      <c r="D2173">
        <v>37133.9</v>
      </c>
      <c r="E2173" t="s">
        <v>11</v>
      </c>
      <c r="F2173" t="s">
        <v>11</v>
      </c>
      <c r="G2173" t="s">
        <v>13</v>
      </c>
      <c r="H2173" t="s">
        <v>13</v>
      </c>
      <c r="I2173">
        <f ca="1">DATEDIF(Table1_1[[#This Row],[Date of birth]],TODAY(),"Y")</f>
        <v>29</v>
      </c>
    </row>
    <row r="2174" spans="1:9" x14ac:dyDescent="0.3">
      <c r="A2174" t="s">
        <v>2203</v>
      </c>
      <c r="B2174" s="17">
        <v>36770</v>
      </c>
      <c r="D2174">
        <v>37165.160000000003</v>
      </c>
      <c r="E2174" t="s">
        <v>16</v>
      </c>
      <c r="F2174" t="s">
        <v>12</v>
      </c>
      <c r="H2174" t="s">
        <v>5349</v>
      </c>
      <c r="I2174">
        <f ca="1">DATEDIF(Table1_1[[#This Row],[Date of birth]],TODAY(),"Y")</f>
        <v>24</v>
      </c>
    </row>
    <row r="2175" spans="1:9" x14ac:dyDescent="0.3">
      <c r="A2175" t="s">
        <v>2204</v>
      </c>
      <c r="B2175" s="17">
        <v>33163</v>
      </c>
      <c r="D2175">
        <v>37251.22</v>
      </c>
      <c r="E2175" t="s">
        <v>11</v>
      </c>
      <c r="F2175" t="s">
        <v>11</v>
      </c>
      <c r="G2175" t="s">
        <v>42</v>
      </c>
      <c r="H2175" t="s">
        <v>42</v>
      </c>
      <c r="I2175">
        <f ca="1">DATEDIF(Table1_1[[#This Row],[Date of birth]],TODAY(),"Y")</f>
        <v>34</v>
      </c>
    </row>
    <row r="2176" spans="1:9" x14ac:dyDescent="0.3">
      <c r="A2176" t="s">
        <v>2205</v>
      </c>
      <c r="B2176" s="17">
        <v>31368</v>
      </c>
      <c r="D2176">
        <v>37270.15</v>
      </c>
      <c r="E2176" t="s">
        <v>11</v>
      </c>
      <c r="F2176" t="s">
        <v>16</v>
      </c>
      <c r="G2176" t="s">
        <v>247</v>
      </c>
      <c r="H2176" t="s">
        <v>247</v>
      </c>
      <c r="I2176">
        <f ca="1">DATEDIF(Table1_1[[#This Row],[Date of birth]],TODAY(),"Y")</f>
        <v>39</v>
      </c>
    </row>
    <row r="2177" spans="1:9" x14ac:dyDescent="0.3">
      <c r="A2177" t="s">
        <v>2206</v>
      </c>
      <c r="B2177" s="17">
        <v>27699</v>
      </c>
      <c r="D2177">
        <v>37272.339999999997</v>
      </c>
      <c r="E2177" t="s">
        <v>11</v>
      </c>
      <c r="F2177" t="s">
        <v>12</v>
      </c>
      <c r="G2177" t="s">
        <v>42</v>
      </c>
      <c r="H2177" t="s">
        <v>42</v>
      </c>
      <c r="I2177">
        <f ca="1">DATEDIF(Table1_1[[#This Row],[Date of birth]],TODAY(),"Y")</f>
        <v>49</v>
      </c>
    </row>
    <row r="2178" spans="1:9" x14ac:dyDescent="0.3">
      <c r="A2178" t="s">
        <v>2207</v>
      </c>
      <c r="B2178" s="17">
        <v>25506</v>
      </c>
      <c r="D2178">
        <v>37277.269999999997</v>
      </c>
      <c r="E2178" t="s">
        <v>16</v>
      </c>
      <c r="F2178" t="s">
        <v>12</v>
      </c>
      <c r="G2178" t="s">
        <v>42</v>
      </c>
      <c r="H2178" t="s">
        <v>42</v>
      </c>
      <c r="I2178">
        <f ca="1">DATEDIF(Table1_1[[#This Row],[Date of birth]],TODAY(),"Y")</f>
        <v>55</v>
      </c>
    </row>
    <row r="2179" spans="1:9" x14ac:dyDescent="0.3">
      <c r="A2179" t="s">
        <v>2208</v>
      </c>
      <c r="B2179" s="17">
        <v>29068</v>
      </c>
      <c r="D2179">
        <v>37425.94</v>
      </c>
      <c r="E2179" t="s">
        <v>11</v>
      </c>
      <c r="F2179" t="s">
        <v>16</v>
      </c>
      <c r="G2179" t="s">
        <v>42</v>
      </c>
      <c r="H2179" t="s">
        <v>42</v>
      </c>
      <c r="I2179">
        <f ca="1">DATEDIF(Table1_1[[#This Row],[Date of birth]],TODAY(),"Y")</f>
        <v>45</v>
      </c>
    </row>
    <row r="2180" spans="1:9" x14ac:dyDescent="0.3">
      <c r="A2180" t="s">
        <v>2209</v>
      </c>
      <c r="B2180" s="17">
        <v>37526</v>
      </c>
      <c r="D2180">
        <v>37465.339999999997</v>
      </c>
      <c r="E2180" t="s">
        <v>16</v>
      </c>
      <c r="F2180" t="s">
        <v>11</v>
      </c>
      <c r="G2180" t="s">
        <v>23</v>
      </c>
      <c r="H2180" t="s">
        <v>23</v>
      </c>
      <c r="I2180">
        <f ca="1">DATEDIF(Table1_1[[#This Row],[Date of birth]],TODAY(),"Y")</f>
        <v>22</v>
      </c>
    </row>
    <row r="2181" spans="1:9" x14ac:dyDescent="0.3">
      <c r="A2181" t="s">
        <v>2210</v>
      </c>
      <c r="B2181" s="17">
        <v>36811</v>
      </c>
      <c r="D2181">
        <v>37484.449999999997</v>
      </c>
      <c r="E2181" t="s">
        <v>16</v>
      </c>
      <c r="F2181" t="s">
        <v>16</v>
      </c>
      <c r="G2181" t="s">
        <v>13</v>
      </c>
      <c r="H2181" t="s">
        <v>13</v>
      </c>
      <c r="I2181">
        <f ca="1">DATEDIF(Table1_1[[#This Row],[Date of birth]],TODAY(),"Y")</f>
        <v>24</v>
      </c>
    </row>
    <row r="2182" spans="1:9" x14ac:dyDescent="0.3">
      <c r="A2182" t="s">
        <v>2211</v>
      </c>
      <c r="B2182" s="17">
        <v>33193</v>
      </c>
      <c r="D2182">
        <v>37607.53</v>
      </c>
      <c r="E2182" t="s">
        <v>16</v>
      </c>
      <c r="F2182" t="s">
        <v>11</v>
      </c>
      <c r="G2182" t="s">
        <v>166</v>
      </c>
      <c r="H2182" t="s">
        <v>166</v>
      </c>
      <c r="I2182">
        <f ca="1">DATEDIF(Table1_1[[#This Row],[Date of birth]],TODAY(),"Y")</f>
        <v>34</v>
      </c>
    </row>
    <row r="2183" spans="1:9" x14ac:dyDescent="0.3">
      <c r="A2183" t="s">
        <v>2212</v>
      </c>
      <c r="B2183" s="17">
        <v>30122</v>
      </c>
      <c r="D2183">
        <v>37650.74</v>
      </c>
      <c r="E2183" t="s">
        <v>11</v>
      </c>
      <c r="F2183" t="s">
        <v>11</v>
      </c>
      <c r="G2183" t="s">
        <v>23</v>
      </c>
      <c r="H2183" t="s">
        <v>23</v>
      </c>
      <c r="I2183">
        <f ca="1">DATEDIF(Table1_1[[#This Row],[Date of birth]],TODAY(),"Y")</f>
        <v>42</v>
      </c>
    </row>
    <row r="2184" spans="1:9" x14ac:dyDescent="0.3">
      <c r="A2184" t="s">
        <v>2213</v>
      </c>
      <c r="B2184" s="17">
        <v>25869</v>
      </c>
      <c r="D2184">
        <v>37675.06</v>
      </c>
      <c r="E2184" t="s">
        <v>11</v>
      </c>
      <c r="F2184" t="s">
        <v>12</v>
      </c>
      <c r="G2184" t="s">
        <v>42</v>
      </c>
      <c r="H2184" t="s">
        <v>42</v>
      </c>
      <c r="I2184">
        <f ca="1">DATEDIF(Table1_1[[#This Row],[Date of birth]],TODAY(),"Y")</f>
        <v>54</v>
      </c>
    </row>
    <row r="2185" spans="1:9" x14ac:dyDescent="0.3">
      <c r="A2185" t="s">
        <v>2214</v>
      </c>
      <c r="B2185" s="17">
        <v>32426</v>
      </c>
      <c r="D2185">
        <v>37701.879999999997</v>
      </c>
      <c r="E2185" t="s">
        <v>11</v>
      </c>
      <c r="F2185" t="s">
        <v>12</v>
      </c>
      <c r="G2185" t="s">
        <v>249</v>
      </c>
      <c r="H2185" t="s">
        <v>249</v>
      </c>
      <c r="I2185">
        <f ca="1">DATEDIF(Table1_1[[#This Row],[Date of birth]],TODAY(),"Y")</f>
        <v>36</v>
      </c>
    </row>
    <row r="2186" spans="1:9" x14ac:dyDescent="0.3">
      <c r="A2186" t="s">
        <v>2215</v>
      </c>
      <c r="B2186" s="17">
        <v>28021</v>
      </c>
      <c r="D2186">
        <v>37735.199999999997</v>
      </c>
      <c r="E2186" t="s">
        <v>11</v>
      </c>
      <c r="F2186" t="s">
        <v>11</v>
      </c>
      <c r="G2186" t="s">
        <v>42</v>
      </c>
      <c r="H2186" t="s">
        <v>42</v>
      </c>
      <c r="I2186">
        <f ca="1">DATEDIF(Table1_1[[#This Row],[Date of birth]],TODAY(),"Y")</f>
        <v>48</v>
      </c>
    </row>
    <row r="2187" spans="1:9" x14ac:dyDescent="0.3">
      <c r="A2187" t="s">
        <v>2216</v>
      </c>
      <c r="B2187" s="17">
        <v>31639</v>
      </c>
      <c r="D2187">
        <v>37742.58</v>
      </c>
      <c r="E2187" t="s">
        <v>16</v>
      </c>
      <c r="F2187" t="s">
        <v>16</v>
      </c>
      <c r="G2187" t="s">
        <v>13</v>
      </c>
      <c r="H2187" t="s">
        <v>13</v>
      </c>
      <c r="I2187">
        <f ca="1">DATEDIF(Table1_1[[#This Row],[Date of birth]],TODAY(),"Y")</f>
        <v>38</v>
      </c>
    </row>
    <row r="2188" spans="1:9" x14ac:dyDescent="0.3">
      <c r="A2188" t="s">
        <v>2217</v>
      </c>
      <c r="B2188" s="17">
        <v>30523</v>
      </c>
      <c r="D2188">
        <v>37800.980000000003</v>
      </c>
      <c r="E2188" t="s">
        <v>11</v>
      </c>
      <c r="F2188" t="s">
        <v>11</v>
      </c>
      <c r="G2188" t="s">
        <v>42</v>
      </c>
      <c r="H2188" t="s">
        <v>42</v>
      </c>
      <c r="I2188">
        <f ca="1">DATEDIF(Table1_1[[#This Row],[Date of birth]],TODAY(),"Y")</f>
        <v>41</v>
      </c>
    </row>
    <row r="2189" spans="1:9" x14ac:dyDescent="0.3">
      <c r="A2189" t="s">
        <v>2218</v>
      </c>
      <c r="B2189" s="17">
        <v>29099</v>
      </c>
      <c r="D2189">
        <v>37829.72</v>
      </c>
      <c r="E2189" t="s">
        <v>16</v>
      </c>
      <c r="F2189" t="s">
        <v>11</v>
      </c>
      <c r="G2189" t="s">
        <v>42</v>
      </c>
      <c r="H2189" t="s">
        <v>42</v>
      </c>
      <c r="I2189">
        <f ca="1">DATEDIF(Table1_1[[#This Row],[Date of birth]],TODAY(),"Y")</f>
        <v>45</v>
      </c>
    </row>
    <row r="2190" spans="1:9" x14ac:dyDescent="0.3">
      <c r="A2190" t="s">
        <v>2219</v>
      </c>
      <c r="B2190" s="17">
        <v>36005</v>
      </c>
      <c r="D2190">
        <v>38126.25</v>
      </c>
      <c r="E2190" t="s">
        <v>16</v>
      </c>
      <c r="F2190" t="s">
        <v>12</v>
      </c>
      <c r="G2190" t="s">
        <v>13</v>
      </c>
      <c r="H2190" t="s">
        <v>13</v>
      </c>
      <c r="I2190">
        <f ca="1">DATEDIF(Table1_1[[#This Row],[Date of birth]],TODAY(),"Y")</f>
        <v>26</v>
      </c>
    </row>
    <row r="2191" spans="1:9" x14ac:dyDescent="0.3">
      <c r="A2191" t="s">
        <v>2220</v>
      </c>
      <c r="B2191" s="17">
        <v>26622</v>
      </c>
      <c r="D2191">
        <v>38189.1</v>
      </c>
      <c r="E2191" t="s">
        <v>11</v>
      </c>
      <c r="F2191" t="s">
        <v>11</v>
      </c>
      <c r="G2191" t="s">
        <v>42</v>
      </c>
      <c r="H2191" t="s">
        <v>42</v>
      </c>
      <c r="I2191">
        <f ca="1">DATEDIF(Table1_1[[#This Row],[Date of birth]],TODAY(),"Y")</f>
        <v>52</v>
      </c>
    </row>
    <row r="2192" spans="1:9" x14ac:dyDescent="0.3">
      <c r="A2192" t="s">
        <v>2221</v>
      </c>
      <c r="B2192" s="17">
        <v>32752</v>
      </c>
      <c r="D2192">
        <v>38237.339999999997</v>
      </c>
      <c r="E2192" t="s">
        <v>11</v>
      </c>
      <c r="F2192" t="s">
        <v>12</v>
      </c>
      <c r="G2192" t="s">
        <v>42</v>
      </c>
      <c r="H2192" t="s">
        <v>42</v>
      </c>
      <c r="I2192">
        <f ca="1">DATEDIF(Table1_1[[#This Row],[Date of birth]],TODAY(),"Y")</f>
        <v>35</v>
      </c>
    </row>
    <row r="2193" spans="1:9" x14ac:dyDescent="0.3">
      <c r="A2193" t="s">
        <v>2222</v>
      </c>
      <c r="B2193" s="17">
        <v>23544</v>
      </c>
      <c r="D2193">
        <v>38241.74</v>
      </c>
      <c r="E2193" t="s">
        <v>11</v>
      </c>
      <c r="F2193" t="s">
        <v>12</v>
      </c>
      <c r="G2193" t="s">
        <v>42</v>
      </c>
      <c r="H2193" t="s">
        <v>42</v>
      </c>
      <c r="I2193">
        <f ca="1">DATEDIF(Table1_1[[#This Row],[Date of birth]],TODAY(),"Y")</f>
        <v>60</v>
      </c>
    </row>
    <row r="2194" spans="1:9" x14ac:dyDescent="0.3">
      <c r="A2194" t="s">
        <v>2223</v>
      </c>
      <c r="B2194" s="17">
        <v>29449</v>
      </c>
      <c r="D2194">
        <v>38245.589999999997</v>
      </c>
      <c r="E2194" t="s">
        <v>16</v>
      </c>
      <c r="F2194" t="s">
        <v>11</v>
      </c>
      <c r="G2194" t="s">
        <v>13</v>
      </c>
      <c r="H2194" t="s">
        <v>13</v>
      </c>
      <c r="I2194">
        <f ca="1">DATEDIF(Table1_1[[#This Row],[Date of birth]],TODAY(),"Y")</f>
        <v>44</v>
      </c>
    </row>
    <row r="2195" spans="1:9" x14ac:dyDescent="0.3">
      <c r="A2195" t="s">
        <v>2224</v>
      </c>
      <c r="B2195" s="17">
        <v>32811</v>
      </c>
      <c r="D2195">
        <v>38282.75</v>
      </c>
      <c r="E2195" t="s">
        <v>16</v>
      </c>
      <c r="F2195" t="s">
        <v>11</v>
      </c>
      <c r="G2195" t="s">
        <v>13</v>
      </c>
      <c r="H2195" t="s">
        <v>13</v>
      </c>
      <c r="I2195">
        <f ca="1">DATEDIF(Table1_1[[#This Row],[Date of birth]],TODAY(),"Y")</f>
        <v>35</v>
      </c>
    </row>
    <row r="2196" spans="1:9" x14ac:dyDescent="0.3">
      <c r="A2196" t="s">
        <v>2225</v>
      </c>
      <c r="B2196" s="17">
        <v>29384</v>
      </c>
      <c r="D2196">
        <v>38313.129999999997</v>
      </c>
      <c r="E2196" t="s">
        <v>16</v>
      </c>
      <c r="F2196" t="s">
        <v>12</v>
      </c>
      <c r="G2196" t="s">
        <v>42</v>
      </c>
      <c r="H2196" t="s">
        <v>42</v>
      </c>
      <c r="I2196">
        <f ca="1">DATEDIF(Table1_1[[#This Row],[Date of birth]],TODAY(),"Y")</f>
        <v>44</v>
      </c>
    </row>
    <row r="2197" spans="1:9" x14ac:dyDescent="0.3">
      <c r="A2197" t="s">
        <v>2226</v>
      </c>
      <c r="B2197" s="17">
        <v>37516</v>
      </c>
      <c r="D2197">
        <v>38344.57</v>
      </c>
      <c r="E2197" t="s">
        <v>16</v>
      </c>
      <c r="F2197" t="s">
        <v>12</v>
      </c>
      <c r="G2197" t="s">
        <v>42</v>
      </c>
      <c r="H2197" t="s">
        <v>42</v>
      </c>
      <c r="I2197">
        <f ca="1">DATEDIF(Table1_1[[#This Row],[Date of birth]],TODAY(),"Y")</f>
        <v>22</v>
      </c>
    </row>
    <row r="2198" spans="1:9" x14ac:dyDescent="0.3">
      <c r="A2198" t="s">
        <v>2227</v>
      </c>
      <c r="B2198" s="17">
        <v>25802</v>
      </c>
      <c r="D2198">
        <v>38389.79</v>
      </c>
      <c r="E2198" t="s">
        <v>11</v>
      </c>
      <c r="F2198" t="s">
        <v>12</v>
      </c>
      <c r="G2198" t="s">
        <v>42</v>
      </c>
      <c r="H2198" t="s">
        <v>42</v>
      </c>
      <c r="I2198">
        <f ca="1">DATEDIF(Table1_1[[#This Row],[Date of birth]],TODAY(),"Y")</f>
        <v>54</v>
      </c>
    </row>
    <row r="2199" spans="1:9" x14ac:dyDescent="0.3">
      <c r="A2199" t="s">
        <v>2228</v>
      </c>
      <c r="B2199" s="17">
        <v>26290</v>
      </c>
      <c r="D2199">
        <v>38405.26</v>
      </c>
      <c r="E2199" t="s">
        <v>11</v>
      </c>
      <c r="F2199" t="s">
        <v>16</v>
      </c>
      <c r="G2199" t="s">
        <v>42</v>
      </c>
      <c r="H2199" t="s">
        <v>42</v>
      </c>
      <c r="I2199">
        <f ca="1">DATEDIF(Table1_1[[#This Row],[Date of birth]],TODAY(),"Y")</f>
        <v>53</v>
      </c>
    </row>
    <row r="2200" spans="1:9" x14ac:dyDescent="0.3">
      <c r="A2200" t="s">
        <v>2229</v>
      </c>
      <c r="B2200" s="17">
        <v>31584</v>
      </c>
      <c r="D2200">
        <v>38415.47</v>
      </c>
      <c r="E2200" t="s">
        <v>16</v>
      </c>
      <c r="F2200" t="s">
        <v>11</v>
      </c>
      <c r="G2200" t="s">
        <v>42</v>
      </c>
      <c r="H2200" t="s">
        <v>42</v>
      </c>
      <c r="I2200">
        <f ca="1">DATEDIF(Table1_1[[#This Row],[Date of birth]],TODAY(),"Y")</f>
        <v>38</v>
      </c>
    </row>
    <row r="2201" spans="1:9" x14ac:dyDescent="0.3">
      <c r="A2201" t="s">
        <v>2230</v>
      </c>
      <c r="B2201" s="17">
        <v>36476</v>
      </c>
      <c r="D2201">
        <v>38511.629999999997</v>
      </c>
      <c r="E2201" t="s">
        <v>11</v>
      </c>
      <c r="F2201" t="s">
        <v>11</v>
      </c>
      <c r="G2201" t="s">
        <v>247</v>
      </c>
      <c r="H2201" t="s">
        <v>247</v>
      </c>
      <c r="I2201">
        <f ca="1">DATEDIF(Table1_1[[#This Row],[Date of birth]],TODAY(),"Y")</f>
        <v>25</v>
      </c>
    </row>
    <row r="2202" spans="1:9" x14ac:dyDescent="0.3">
      <c r="A2202" t="s">
        <v>2231</v>
      </c>
      <c r="B2202" s="17">
        <v>33067</v>
      </c>
      <c r="D2202">
        <v>38652.089999999997</v>
      </c>
      <c r="E2202" t="s">
        <v>11</v>
      </c>
      <c r="F2202" t="s">
        <v>11</v>
      </c>
      <c r="G2202" t="s">
        <v>42</v>
      </c>
      <c r="H2202" t="s">
        <v>42</v>
      </c>
      <c r="I2202">
        <f ca="1">DATEDIF(Table1_1[[#This Row],[Date of birth]],TODAY(),"Y")</f>
        <v>34</v>
      </c>
    </row>
    <row r="2203" spans="1:9" x14ac:dyDescent="0.3">
      <c r="A2203" t="s">
        <v>2232</v>
      </c>
      <c r="B2203" s="17">
        <v>31613</v>
      </c>
      <c r="D2203">
        <v>38709.18</v>
      </c>
      <c r="E2203" t="s">
        <v>16</v>
      </c>
      <c r="F2203" t="s">
        <v>12</v>
      </c>
      <c r="G2203" t="s">
        <v>13</v>
      </c>
      <c r="H2203" t="s">
        <v>13</v>
      </c>
      <c r="I2203">
        <f ca="1">DATEDIF(Table1_1[[#This Row],[Date of birth]],TODAY(),"Y")</f>
        <v>38</v>
      </c>
    </row>
    <row r="2204" spans="1:9" x14ac:dyDescent="0.3">
      <c r="B2204" s="17">
        <v>33564</v>
      </c>
      <c r="D2204">
        <v>38711</v>
      </c>
      <c r="E2204" t="s">
        <v>16</v>
      </c>
      <c r="F2204" t="s">
        <v>12</v>
      </c>
      <c r="G2204" t="s">
        <v>42</v>
      </c>
      <c r="H2204" t="s">
        <v>42</v>
      </c>
      <c r="I2204">
        <f ca="1">DATEDIF(Table1_1[[#This Row],[Date of birth]],TODAY(),"Y")</f>
        <v>33</v>
      </c>
    </row>
    <row r="2205" spans="1:9" x14ac:dyDescent="0.3">
      <c r="A2205" t="s">
        <v>2233</v>
      </c>
      <c r="B2205" s="17">
        <v>33543</v>
      </c>
      <c r="D2205">
        <v>38711</v>
      </c>
      <c r="E2205" t="s">
        <v>11</v>
      </c>
      <c r="F2205" t="s">
        <v>11</v>
      </c>
      <c r="G2205" t="s">
        <v>42</v>
      </c>
      <c r="H2205" t="s">
        <v>42</v>
      </c>
      <c r="I2205">
        <f ca="1">DATEDIF(Table1_1[[#This Row],[Date of birth]],TODAY(),"Y")</f>
        <v>33</v>
      </c>
    </row>
    <row r="2206" spans="1:9" x14ac:dyDescent="0.3">
      <c r="A2206" t="s">
        <v>2234</v>
      </c>
      <c r="B2206" s="17">
        <v>27926</v>
      </c>
      <c r="D2206">
        <v>38740.120000000003</v>
      </c>
      <c r="E2206" t="s">
        <v>11</v>
      </c>
      <c r="F2206" t="s">
        <v>11</v>
      </c>
      <c r="G2206" t="s">
        <v>23</v>
      </c>
      <c r="H2206" t="s">
        <v>23</v>
      </c>
      <c r="I2206">
        <f ca="1">DATEDIF(Table1_1[[#This Row],[Date of birth]],TODAY(),"Y")</f>
        <v>48</v>
      </c>
    </row>
    <row r="2207" spans="1:9" x14ac:dyDescent="0.3">
      <c r="A2207" t="s">
        <v>2235</v>
      </c>
      <c r="B2207" s="17">
        <v>33543</v>
      </c>
      <c r="D2207">
        <v>38746.36</v>
      </c>
      <c r="E2207" t="s">
        <v>16</v>
      </c>
      <c r="F2207" t="s">
        <v>11</v>
      </c>
      <c r="G2207" t="s">
        <v>23</v>
      </c>
      <c r="H2207" t="s">
        <v>23</v>
      </c>
      <c r="I2207">
        <f ca="1">DATEDIF(Table1_1[[#This Row],[Date of birth]],TODAY(),"Y")</f>
        <v>33</v>
      </c>
    </row>
    <row r="2208" spans="1:9" x14ac:dyDescent="0.3">
      <c r="A2208" t="s">
        <v>2236</v>
      </c>
      <c r="B2208" s="17">
        <v>38322</v>
      </c>
      <c r="D2208">
        <v>38792.69</v>
      </c>
      <c r="E2208" t="s">
        <v>11</v>
      </c>
      <c r="F2208" t="s">
        <v>11</v>
      </c>
      <c r="G2208" t="s">
        <v>13</v>
      </c>
      <c r="H2208" t="s">
        <v>13</v>
      </c>
      <c r="I2208">
        <f ca="1">DATEDIF(Table1_1[[#This Row],[Date of birth]],TODAY(),"Y")</f>
        <v>20</v>
      </c>
    </row>
    <row r="2209" spans="1:9" x14ac:dyDescent="0.3">
      <c r="A2209" t="s">
        <v>2237</v>
      </c>
      <c r="B2209" s="17">
        <v>29190</v>
      </c>
      <c r="D2209">
        <v>38836.980000000003</v>
      </c>
      <c r="E2209" t="s">
        <v>11</v>
      </c>
      <c r="F2209" t="s">
        <v>16</v>
      </c>
      <c r="G2209" t="s">
        <v>42</v>
      </c>
      <c r="H2209" t="s">
        <v>42</v>
      </c>
      <c r="I2209">
        <f ca="1">DATEDIF(Table1_1[[#This Row],[Date of birth]],TODAY(),"Y")</f>
        <v>45</v>
      </c>
    </row>
    <row r="2210" spans="1:9" x14ac:dyDescent="0.3">
      <c r="A2210" t="s">
        <v>2238</v>
      </c>
      <c r="B2210" s="17">
        <v>23529</v>
      </c>
      <c r="D2210">
        <v>38869.25</v>
      </c>
      <c r="E2210" t="s">
        <v>11</v>
      </c>
      <c r="F2210" t="s">
        <v>11</v>
      </c>
      <c r="G2210" t="s">
        <v>42</v>
      </c>
      <c r="H2210" t="s">
        <v>42</v>
      </c>
      <c r="I2210">
        <f ca="1">DATEDIF(Table1_1[[#This Row],[Date of birth]],TODAY(),"Y")</f>
        <v>60</v>
      </c>
    </row>
    <row r="2211" spans="1:9" x14ac:dyDescent="0.3">
      <c r="A2211" t="s">
        <v>2239</v>
      </c>
      <c r="B2211" s="17">
        <v>24683</v>
      </c>
      <c r="D2211">
        <v>38893.360000000001</v>
      </c>
      <c r="E2211" t="s">
        <v>16</v>
      </c>
      <c r="F2211" t="s">
        <v>11</v>
      </c>
      <c r="G2211" t="s">
        <v>42</v>
      </c>
      <c r="H2211" t="s">
        <v>42</v>
      </c>
      <c r="I2211">
        <f ca="1">DATEDIF(Table1_1[[#This Row],[Date of birth]],TODAY(),"Y")</f>
        <v>57</v>
      </c>
    </row>
    <row r="2212" spans="1:9" x14ac:dyDescent="0.3">
      <c r="A2212" t="s">
        <v>2240</v>
      </c>
      <c r="B2212" s="17">
        <v>31944</v>
      </c>
      <c r="D2212">
        <v>38924.04</v>
      </c>
      <c r="E2212" t="s">
        <v>11</v>
      </c>
      <c r="F2212" t="s">
        <v>11</v>
      </c>
      <c r="G2212" t="s">
        <v>42</v>
      </c>
      <c r="H2212" t="s">
        <v>42</v>
      </c>
      <c r="I2212">
        <f ca="1">DATEDIF(Table1_1[[#This Row],[Date of birth]],TODAY(),"Y")</f>
        <v>37</v>
      </c>
    </row>
    <row r="2213" spans="1:9" x14ac:dyDescent="0.3">
      <c r="A2213" t="s">
        <v>2241</v>
      </c>
      <c r="B2213" s="17">
        <v>28109</v>
      </c>
      <c r="D2213">
        <v>38932.559999999998</v>
      </c>
      <c r="E2213" t="s">
        <v>11</v>
      </c>
      <c r="F2213" t="s">
        <v>12</v>
      </c>
      <c r="G2213" t="s">
        <v>42</v>
      </c>
      <c r="H2213" t="s">
        <v>42</v>
      </c>
      <c r="I2213">
        <f ca="1">DATEDIF(Table1_1[[#This Row],[Date of birth]],TODAY(),"Y")</f>
        <v>48</v>
      </c>
    </row>
    <row r="2214" spans="1:9" x14ac:dyDescent="0.3">
      <c r="A2214" t="s">
        <v>2242</v>
      </c>
      <c r="B2214" s="17">
        <v>29488</v>
      </c>
      <c r="D2214">
        <v>38947.43</v>
      </c>
      <c r="E2214" t="s">
        <v>11</v>
      </c>
      <c r="F2214" t="s">
        <v>12</v>
      </c>
      <c r="G2214" t="s">
        <v>42</v>
      </c>
      <c r="H2214" t="s">
        <v>42</v>
      </c>
      <c r="I2214">
        <f ca="1">DATEDIF(Table1_1[[#This Row],[Date of birth]],TODAY(),"Y")</f>
        <v>44</v>
      </c>
    </row>
    <row r="2215" spans="1:9" x14ac:dyDescent="0.3">
      <c r="A2215" t="s">
        <v>2243</v>
      </c>
      <c r="B2215" s="17">
        <v>28775</v>
      </c>
      <c r="D2215">
        <v>38998.550000000003</v>
      </c>
      <c r="E2215" t="s">
        <v>16</v>
      </c>
      <c r="F2215" t="s">
        <v>16</v>
      </c>
      <c r="G2215" t="s">
        <v>42</v>
      </c>
      <c r="H2215" t="s">
        <v>42</v>
      </c>
      <c r="I2215">
        <f ca="1">DATEDIF(Table1_1[[#This Row],[Date of birth]],TODAY(),"Y")</f>
        <v>46</v>
      </c>
    </row>
    <row r="2216" spans="1:9" x14ac:dyDescent="0.3">
      <c r="A2216" t="s">
        <v>2244</v>
      </c>
      <c r="B2216" s="17">
        <v>31310</v>
      </c>
      <c r="D2216">
        <v>39047.29</v>
      </c>
      <c r="E2216" t="s">
        <v>16</v>
      </c>
      <c r="F2216" t="s">
        <v>12</v>
      </c>
      <c r="G2216" t="s">
        <v>356</v>
      </c>
      <c r="H2216" t="s">
        <v>356</v>
      </c>
      <c r="I2216">
        <f ca="1">DATEDIF(Table1_1[[#This Row],[Date of birth]],TODAY(),"Y")</f>
        <v>39</v>
      </c>
    </row>
    <row r="2217" spans="1:9" x14ac:dyDescent="0.3">
      <c r="A2217" t="s">
        <v>2245</v>
      </c>
      <c r="B2217" s="17">
        <v>30164</v>
      </c>
      <c r="D2217">
        <v>39125.33</v>
      </c>
      <c r="E2217" t="s">
        <v>16</v>
      </c>
      <c r="F2217" t="s">
        <v>16</v>
      </c>
      <c r="G2217" t="s">
        <v>168</v>
      </c>
      <c r="H2217" t="s">
        <v>168</v>
      </c>
      <c r="I2217">
        <f ca="1">DATEDIF(Table1_1[[#This Row],[Date of birth]],TODAY(),"Y")</f>
        <v>42</v>
      </c>
    </row>
    <row r="2218" spans="1:9" x14ac:dyDescent="0.3">
      <c r="A2218" t="s">
        <v>2246</v>
      </c>
      <c r="B2218" s="17">
        <v>22828</v>
      </c>
      <c r="D2218">
        <v>39221.120000000003</v>
      </c>
      <c r="E2218" t="s">
        <v>11</v>
      </c>
      <c r="F2218" t="s">
        <v>16</v>
      </c>
      <c r="G2218" t="s">
        <v>42</v>
      </c>
      <c r="H2218" t="s">
        <v>42</v>
      </c>
      <c r="I2218">
        <f ca="1">DATEDIF(Table1_1[[#This Row],[Date of birth]],TODAY(),"Y")</f>
        <v>62</v>
      </c>
    </row>
    <row r="2219" spans="1:9" x14ac:dyDescent="0.3">
      <c r="A2219" t="s">
        <v>2247</v>
      </c>
      <c r="B2219" s="17">
        <v>33938</v>
      </c>
      <c r="D2219">
        <v>39241.440000000002</v>
      </c>
      <c r="E2219" t="s">
        <v>16</v>
      </c>
      <c r="F2219" t="s">
        <v>12</v>
      </c>
      <c r="G2219" t="s">
        <v>42</v>
      </c>
      <c r="H2219" t="s">
        <v>42</v>
      </c>
      <c r="I2219">
        <f ca="1">DATEDIF(Table1_1[[#This Row],[Date of birth]],TODAY(),"Y")</f>
        <v>32</v>
      </c>
    </row>
    <row r="2220" spans="1:9" x14ac:dyDescent="0.3">
      <c r="A2220" t="s">
        <v>2248</v>
      </c>
      <c r="B2220" s="17">
        <v>30179</v>
      </c>
      <c r="D2220">
        <v>39315.279999999999</v>
      </c>
      <c r="E2220" t="s">
        <v>11</v>
      </c>
      <c r="F2220" t="s">
        <v>12</v>
      </c>
      <c r="G2220" t="s">
        <v>42</v>
      </c>
      <c r="H2220" t="s">
        <v>42</v>
      </c>
      <c r="I2220">
        <f ca="1">DATEDIF(Table1_1[[#This Row],[Date of birth]],TODAY(),"Y")</f>
        <v>42</v>
      </c>
    </row>
    <row r="2221" spans="1:9" x14ac:dyDescent="0.3">
      <c r="A2221" t="s">
        <v>2249</v>
      </c>
      <c r="B2221" s="17">
        <v>28703</v>
      </c>
      <c r="D2221">
        <v>39352.6</v>
      </c>
      <c r="E2221" t="s">
        <v>11</v>
      </c>
      <c r="F2221" t="s">
        <v>12</v>
      </c>
      <c r="G2221" t="s">
        <v>42</v>
      </c>
      <c r="H2221" t="s">
        <v>42</v>
      </c>
      <c r="I2221">
        <f ca="1">DATEDIF(Table1_1[[#This Row],[Date of birth]],TODAY(),"Y")</f>
        <v>46</v>
      </c>
    </row>
    <row r="2222" spans="1:9" x14ac:dyDescent="0.3">
      <c r="A2222" t="s">
        <v>2250</v>
      </c>
      <c r="B2222" s="17">
        <v>24282</v>
      </c>
      <c r="D2222">
        <v>39396.86</v>
      </c>
      <c r="E2222" t="s">
        <v>11</v>
      </c>
      <c r="F2222" t="s">
        <v>11</v>
      </c>
      <c r="G2222" t="s">
        <v>42</v>
      </c>
      <c r="H2222" t="s">
        <v>42</v>
      </c>
      <c r="I2222">
        <f ca="1">DATEDIF(Table1_1[[#This Row],[Date of birth]],TODAY(),"Y")</f>
        <v>58</v>
      </c>
    </row>
    <row r="2223" spans="1:9" x14ac:dyDescent="0.3">
      <c r="A2223" t="s">
        <v>2251</v>
      </c>
      <c r="B2223" s="17">
        <v>28683</v>
      </c>
      <c r="D2223">
        <v>39556.49</v>
      </c>
      <c r="E2223" t="s">
        <v>16</v>
      </c>
      <c r="F2223" t="s">
        <v>11</v>
      </c>
      <c r="G2223" t="s">
        <v>164</v>
      </c>
      <c r="H2223" t="s">
        <v>164</v>
      </c>
      <c r="I2223">
        <f ca="1">DATEDIF(Table1_1[[#This Row],[Date of birth]],TODAY(),"Y")</f>
        <v>46</v>
      </c>
    </row>
    <row r="2224" spans="1:9" x14ac:dyDescent="0.3">
      <c r="A2224" t="s">
        <v>2252</v>
      </c>
      <c r="B2224" s="17">
        <v>29768</v>
      </c>
      <c r="D2224">
        <v>39597.410000000003</v>
      </c>
      <c r="E2224" t="s">
        <v>16</v>
      </c>
      <c r="F2224" t="s">
        <v>11</v>
      </c>
      <c r="G2224" t="s">
        <v>356</v>
      </c>
      <c r="H2224" t="s">
        <v>356</v>
      </c>
      <c r="I2224">
        <f ca="1">DATEDIF(Table1_1[[#This Row],[Date of birth]],TODAY(),"Y")</f>
        <v>43</v>
      </c>
    </row>
    <row r="2225" spans="1:9" x14ac:dyDescent="0.3">
      <c r="A2225" t="s">
        <v>2253</v>
      </c>
      <c r="B2225" s="17">
        <v>34912</v>
      </c>
      <c r="D2225">
        <v>39611.760000000002</v>
      </c>
      <c r="E2225" t="s">
        <v>16</v>
      </c>
      <c r="F2225" t="s">
        <v>12</v>
      </c>
      <c r="G2225" t="s">
        <v>13</v>
      </c>
      <c r="H2225" t="s">
        <v>13</v>
      </c>
      <c r="I2225">
        <f ca="1">DATEDIF(Table1_1[[#This Row],[Date of birth]],TODAY(),"Y")</f>
        <v>29</v>
      </c>
    </row>
    <row r="2226" spans="1:9" x14ac:dyDescent="0.3">
      <c r="A2226" t="s">
        <v>2254</v>
      </c>
      <c r="B2226" s="17">
        <v>28476</v>
      </c>
      <c r="D2226">
        <v>39670.44</v>
      </c>
      <c r="E2226" t="s">
        <v>11</v>
      </c>
      <c r="F2226" t="s">
        <v>16</v>
      </c>
      <c r="G2226" t="s">
        <v>23</v>
      </c>
      <c r="H2226" t="s">
        <v>23</v>
      </c>
      <c r="I2226">
        <f ca="1">DATEDIF(Table1_1[[#This Row],[Date of birth]],TODAY(),"Y")</f>
        <v>47</v>
      </c>
    </row>
    <row r="2227" spans="1:9" x14ac:dyDescent="0.3">
      <c r="A2227" t="s">
        <v>2255</v>
      </c>
      <c r="B2227" s="17">
        <v>25110</v>
      </c>
      <c r="D2227">
        <v>39721.93</v>
      </c>
      <c r="E2227" t="s">
        <v>11</v>
      </c>
      <c r="F2227" t="s">
        <v>11</v>
      </c>
      <c r="G2227" t="s">
        <v>42</v>
      </c>
      <c r="H2227" t="s">
        <v>42</v>
      </c>
      <c r="I2227">
        <f ca="1">DATEDIF(Table1_1[[#This Row],[Date of birth]],TODAY(),"Y")</f>
        <v>56</v>
      </c>
    </row>
    <row r="2228" spans="1:9" x14ac:dyDescent="0.3">
      <c r="A2228" t="s">
        <v>2256</v>
      </c>
      <c r="B2228" s="17">
        <v>37818</v>
      </c>
      <c r="D2228">
        <v>39722.75</v>
      </c>
      <c r="E2228" t="s">
        <v>16</v>
      </c>
      <c r="F2228" t="s">
        <v>16</v>
      </c>
      <c r="G2228" t="s">
        <v>13</v>
      </c>
      <c r="H2228" t="s">
        <v>13</v>
      </c>
      <c r="I2228">
        <f ca="1">DATEDIF(Table1_1[[#This Row],[Date of birth]],TODAY(),"Y")</f>
        <v>21</v>
      </c>
    </row>
    <row r="2229" spans="1:9" x14ac:dyDescent="0.3">
      <c r="A2229" t="s">
        <v>2257</v>
      </c>
      <c r="B2229" s="17">
        <v>28349</v>
      </c>
      <c r="D2229">
        <v>39725.519999999997</v>
      </c>
      <c r="E2229" t="s">
        <v>11</v>
      </c>
      <c r="F2229" t="s">
        <v>16</v>
      </c>
      <c r="G2229" t="s">
        <v>23</v>
      </c>
      <c r="H2229" t="s">
        <v>23</v>
      </c>
      <c r="I2229">
        <f ca="1">DATEDIF(Table1_1[[#This Row],[Date of birth]],TODAY(),"Y")</f>
        <v>47</v>
      </c>
    </row>
    <row r="2230" spans="1:9" x14ac:dyDescent="0.3">
      <c r="A2230" t="s">
        <v>2258</v>
      </c>
      <c r="B2230" s="17">
        <v>27015</v>
      </c>
      <c r="D2230">
        <v>39727.61</v>
      </c>
      <c r="E2230" t="s">
        <v>16</v>
      </c>
      <c r="F2230" t="s">
        <v>11</v>
      </c>
      <c r="G2230" t="s">
        <v>42</v>
      </c>
      <c r="H2230" t="s">
        <v>42</v>
      </c>
      <c r="I2230">
        <f ca="1">DATEDIF(Table1_1[[#This Row],[Date of birth]],TODAY(),"Y")</f>
        <v>51</v>
      </c>
    </row>
    <row r="2231" spans="1:9" x14ac:dyDescent="0.3">
      <c r="A2231" t="s">
        <v>2259</v>
      </c>
      <c r="B2231" s="17">
        <v>31982</v>
      </c>
      <c r="D2231">
        <v>39774.28</v>
      </c>
      <c r="E2231" t="s">
        <v>16</v>
      </c>
      <c r="F2231" t="s">
        <v>16</v>
      </c>
      <c r="G2231" t="s">
        <v>276</v>
      </c>
      <c r="H2231" t="s">
        <v>276</v>
      </c>
      <c r="I2231">
        <f ca="1">DATEDIF(Table1_1[[#This Row],[Date of birth]],TODAY(),"Y")</f>
        <v>37</v>
      </c>
    </row>
    <row r="2232" spans="1:9" x14ac:dyDescent="0.3">
      <c r="A2232" t="s">
        <v>2260</v>
      </c>
      <c r="B2232" s="17">
        <v>31245</v>
      </c>
      <c r="D2232">
        <v>39836.519999999997</v>
      </c>
      <c r="E2232" t="s">
        <v>11</v>
      </c>
      <c r="F2232" t="s">
        <v>16</v>
      </c>
      <c r="G2232" t="s">
        <v>42</v>
      </c>
      <c r="H2232" t="s">
        <v>42</v>
      </c>
      <c r="I2232">
        <f ca="1">DATEDIF(Table1_1[[#This Row],[Date of birth]],TODAY(),"Y")</f>
        <v>39</v>
      </c>
    </row>
    <row r="2233" spans="1:9" x14ac:dyDescent="0.3">
      <c r="A2233" t="s">
        <v>2261</v>
      </c>
      <c r="B2233" s="17">
        <v>30468</v>
      </c>
      <c r="D2233">
        <v>39865.699999999997</v>
      </c>
      <c r="E2233" t="s">
        <v>11</v>
      </c>
      <c r="F2233" t="s">
        <v>11</v>
      </c>
      <c r="G2233" t="s">
        <v>42</v>
      </c>
      <c r="H2233" t="s">
        <v>42</v>
      </c>
      <c r="I2233">
        <f ca="1">DATEDIF(Table1_1[[#This Row],[Date of birth]],TODAY(),"Y")</f>
        <v>41</v>
      </c>
    </row>
    <row r="2234" spans="1:9" x14ac:dyDescent="0.3">
      <c r="A2234" t="s">
        <v>2262</v>
      </c>
      <c r="B2234" s="17">
        <v>31281</v>
      </c>
      <c r="D2234">
        <v>39871.699999999997</v>
      </c>
      <c r="E2234" t="s">
        <v>16</v>
      </c>
      <c r="F2234" t="s">
        <v>11</v>
      </c>
      <c r="G2234" t="s">
        <v>13</v>
      </c>
      <c r="H2234" t="s">
        <v>13</v>
      </c>
      <c r="I2234">
        <f ca="1">DATEDIF(Table1_1[[#This Row],[Date of birth]],TODAY(),"Y")</f>
        <v>39</v>
      </c>
    </row>
    <row r="2235" spans="1:9" x14ac:dyDescent="0.3">
      <c r="A2235" t="s">
        <v>2263</v>
      </c>
      <c r="B2235" s="17">
        <v>27729</v>
      </c>
      <c r="D2235">
        <v>39963.120000000003</v>
      </c>
      <c r="E2235" t="s">
        <v>11</v>
      </c>
      <c r="F2235" t="s">
        <v>11</v>
      </c>
      <c r="G2235" t="s">
        <v>42</v>
      </c>
      <c r="H2235" t="s">
        <v>42</v>
      </c>
      <c r="I2235">
        <f ca="1">DATEDIF(Table1_1[[#This Row],[Date of birth]],TODAY(),"Y")</f>
        <v>49</v>
      </c>
    </row>
    <row r="2236" spans="1:9" x14ac:dyDescent="0.3">
      <c r="A2236" t="s">
        <v>2264</v>
      </c>
      <c r="B2236" s="17">
        <v>31990</v>
      </c>
      <c r="D2236">
        <v>39983.43</v>
      </c>
      <c r="E2236" t="s">
        <v>11</v>
      </c>
      <c r="F2236" t="s">
        <v>12</v>
      </c>
      <c r="G2236" t="s">
        <v>23</v>
      </c>
      <c r="H2236" t="s">
        <v>23</v>
      </c>
      <c r="I2236">
        <f ca="1">DATEDIF(Table1_1[[#This Row],[Date of birth]],TODAY(),"Y")</f>
        <v>37</v>
      </c>
    </row>
    <row r="2237" spans="1:9" x14ac:dyDescent="0.3">
      <c r="A2237" t="s">
        <v>2265</v>
      </c>
      <c r="B2237" s="17">
        <v>30310</v>
      </c>
      <c r="D2237">
        <v>40003.33</v>
      </c>
      <c r="E2237" t="s">
        <v>16</v>
      </c>
      <c r="F2237" t="s">
        <v>16</v>
      </c>
      <c r="G2237" t="s">
        <v>23</v>
      </c>
      <c r="H2237" t="s">
        <v>23</v>
      </c>
      <c r="I2237">
        <f ca="1">DATEDIF(Table1_1[[#This Row],[Date of birth]],TODAY(),"Y")</f>
        <v>42</v>
      </c>
    </row>
    <row r="2238" spans="1:9" x14ac:dyDescent="0.3">
      <c r="A2238" t="s">
        <v>2266</v>
      </c>
      <c r="B2238" s="17">
        <v>28844</v>
      </c>
      <c r="D2238">
        <v>40054.730000000003</v>
      </c>
      <c r="E2238" t="s">
        <v>16</v>
      </c>
      <c r="F2238" t="s">
        <v>12</v>
      </c>
      <c r="G2238" t="s">
        <v>42</v>
      </c>
      <c r="H2238" t="s">
        <v>42</v>
      </c>
      <c r="I2238">
        <f ca="1">DATEDIF(Table1_1[[#This Row],[Date of birth]],TODAY(),"Y")</f>
        <v>46</v>
      </c>
    </row>
    <row r="2239" spans="1:9" x14ac:dyDescent="0.3">
      <c r="A2239" t="s">
        <v>2267</v>
      </c>
      <c r="B2239" s="17">
        <v>24331</v>
      </c>
      <c r="D2239">
        <v>40069.440000000002</v>
      </c>
      <c r="E2239" t="s">
        <v>16</v>
      </c>
      <c r="F2239" t="s">
        <v>12</v>
      </c>
      <c r="G2239" t="s">
        <v>42</v>
      </c>
      <c r="H2239" t="s">
        <v>42</v>
      </c>
      <c r="I2239">
        <f ca="1">DATEDIF(Table1_1[[#This Row],[Date of birth]],TODAY(),"Y")</f>
        <v>58</v>
      </c>
    </row>
    <row r="2240" spans="1:9" x14ac:dyDescent="0.3">
      <c r="A2240" t="s">
        <v>2268</v>
      </c>
      <c r="B2240" s="17">
        <v>30603</v>
      </c>
      <c r="D2240">
        <v>40103.89</v>
      </c>
      <c r="E2240" t="s">
        <v>16</v>
      </c>
      <c r="F2240" t="s">
        <v>11</v>
      </c>
      <c r="G2240" t="s">
        <v>42</v>
      </c>
      <c r="H2240" t="s">
        <v>42</v>
      </c>
      <c r="I2240">
        <f ca="1">DATEDIF(Table1_1[[#This Row],[Date of birth]],TODAY(),"Y")</f>
        <v>41</v>
      </c>
    </row>
    <row r="2241" spans="1:9" x14ac:dyDescent="0.3">
      <c r="A2241" t="s">
        <v>2269</v>
      </c>
      <c r="B2241" s="17">
        <v>31341</v>
      </c>
      <c r="D2241">
        <v>40182.25</v>
      </c>
      <c r="E2241" t="s">
        <v>16</v>
      </c>
      <c r="F2241" t="s">
        <v>11</v>
      </c>
      <c r="G2241" t="s">
        <v>42</v>
      </c>
      <c r="H2241" t="s">
        <v>42</v>
      </c>
      <c r="I2241">
        <f ca="1">DATEDIF(Table1_1[[#This Row],[Date of birth]],TODAY(),"Y")</f>
        <v>39</v>
      </c>
    </row>
    <row r="2242" spans="1:9" x14ac:dyDescent="0.3">
      <c r="A2242" t="s">
        <v>2270</v>
      </c>
      <c r="B2242" s="17">
        <v>29085</v>
      </c>
      <c r="D2242">
        <v>40204.83</v>
      </c>
      <c r="E2242" t="s">
        <v>16</v>
      </c>
      <c r="F2242" t="s">
        <v>12</v>
      </c>
      <c r="G2242" t="s">
        <v>23</v>
      </c>
      <c r="H2242" t="s">
        <v>23</v>
      </c>
      <c r="I2242">
        <f ca="1">DATEDIF(Table1_1[[#This Row],[Date of birth]],TODAY(),"Y")</f>
        <v>45</v>
      </c>
    </row>
    <row r="2243" spans="1:9" x14ac:dyDescent="0.3">
      <c r="A2243" t="s">
        <v>2271</v>
      </c>
      <c r="B2243" s="17">
        <v>29795</v>
      </c>
      <c r="D2243">
        <v>40208.559999999998</v>
      </c>
      <c r="E2243" t="s">
        <v>16</v>
      </c>
      <c r="F2243" t="s">
        <v>11</v>
      </c>
      <c r="G2243" t="s">
        <v>42</v>
      </c>
      <c r="H2243" t="s">
        <v>42</v>
      </c>
      <c r="I2243">
        <f ca="1">DATEDIF(Table1_1[[#This Row],[Date of birth]],TODAY(),"Y")</f>
        <v>43</v>
      </c>
    </row>
    <row r="2244" spans="1:9" x14ac:dyDescent="0.3">
      <c r="A2244" t="s">
        <v>2272</v>
      </c>
      <c r="B2244" s="17">
        <v>29860</v>
      </c>
      <c r="D2244">
        <v>40273.65</v>
      </c>
      <c r="E2244" t="s">
        <v>16</v>
      </c>
      <c r="F2244" t="s">
        <v>12</v>
      </c>
      <c r="G2244" t="s">
        <v>13</v>
      </c>
      <c r="H2244" t="s">
        <v>13</v>
      </c>
      <c r="I2244">
        <f ca="1">DATEDIF(Table1_1[[#This Row],[Date of birth]],TODAY(),"Y")</f>
        <v>43</v>
      </c>
    </row>
    <row r="2245" spans="1:9" x14ac:dyDescent="0.3">
      <c r="A2245" t="s">
        <v>2273</v>
      </c>
      <c r="B2245" s="17">
        <v>28303</v>
      </c>
      <c r="D2245">
        <v>40284.379999999997</v>
      </c>
      <c r="E2245" t="s">
        <v>16</v>
      </c>
      <c r="F2245" t="s">
        <v>12</v>
      </c>
      <c r="G2245" t="s">
        <v>23</v>
      </c>
      <c r="H2245" t="s">
        <v>23</v>
      </c>
      <c r="I2245">
        <f ca="1">DATEDIF(Table1_1[[#This Row],[Date of birth]],TODAY(),"Y")</f>
        <v>47</v>
      </c>
    </row>
    <row r="2246" spans="1:9" x14ac:dyDescent="0.3">
      <c r="A2246" t="s">
        <v>2274</v>
      </c>
      <c r="B2246" s="17">
        <v>22890</v>
      </c>
      <c r="D2246">
        <v>40309.93</v>
      </c>
      <c r="E2246" t="s">
        <v>16</v>
      </c>
      <c r="F2246" t="s">
        <v>12</v>
      </c>
      <c r="G2246" t="s">
        <v>42</v>
      </c>
      <c r="H2246" t="s">
        <v>42</v>
      </c>
      <c r="I2246">
        <f ca="1">DATEDIF(Table1_1[[#This Row],[Date of birth]],TODAY(),"Y")</f>
        <v>62</v>
      </c>
    </row>
    <row r="2247" spans="1:9" x14ac:dyDescent="0.3">
      <c r="A2247" t="s">
        <v>2275</v>
      </c>
      <c r="B2247" s="17">
        <v>24331</v>
      </c>
      <c r="D2247">
        <v>40373.74</v>
      </c>
      <c r="E2247" t="s">
        <v>16</v>
      </c>
      <c r="F2247" t="s">
        <v>12</v>
      </c>
      <c r="G2247" t="s">
        <v>42</v>
      </c>
      <c r="H2247" t="s">
        <v>42</v>
      </c>
      <c r="I2247">
        <f ca="1">DATEDIF(Table1_1[[#This Row],[Date of birth]],TODAY(),"Y")</f>
        <v>58</v>
      </c>
    </row>
    <row r="2248" spans="1:9" x14ac:dyDescent="0.3">
      <c r="A2248" t="s">
        <v>2276</v>
      </c>
      <c r="B2248" s="17">
        <v>31352</v>
      </c>
      <c r="D2248">
        <v>40419.019999999997</v>
      </c>
      <c r="E2248" t="s">
        <v>16</v>
      </c>
      <c r="F2248" t="s">
        <v>11</v>
      </c>
      <c r="G2248" t="s">
        <v>13</v>
      </c>
      <c r="H2248" t="s">
        <v>13</v>
      </c>
      <c r="I2248">
        <f ca="1">DATEDIF(Table1_1[[#This Row],[Date of birth]],TODAY(),"Y")</f>
        <v>39</v>
      </c>
    </row>
    <row r="2249" spans="1:9" x14ac:dyDescent="0.3">
      <c r="A2249" t="s">
        <v>2277</v>
      </c>
      <c r="B2249" s="17">
        <v>27585</v>
      </c>
      <c r="D2249">
        <v>40590.550000000003</v>
      </c>
      <c r="E2249" t="s">
        <v>16</v>
      </c>
      <c r="F2249" t="s">
        <v>12</v>
      </c>
      <c r="G2249" t="s">
        <v>23</v>
      </c>
      <c r="H2249" t="s">
        <v>23</v>
      </c>
      <c r="I2249">
        <f ca="1">DATEDIF(Table1_1[[#This Row],[Date of birth]],TODAY(),"Y")</f>
        <v>49</v>
      </c>
    </row>
    <row r="2250" spans="1:9" x14ac:dyDescent="0.3">
      <c r="A2250" t="s">
        <v>2278</v>
      </c>
      <c r="B2250" s="17">
        <v>25836</v>
      </c>
      <c r="D2250">
        <v>40692.910000000003</v>
      </c>
      <c r="E2250" t="s">
        <v>16</v>
      </c>
      <c r="F2250" t="s">
        <v>16</v>
      </c>
      <c r="G2250" t="s">
        <v>42</v>
      </c>
      <c r="H2250" t="s">
        <v>42</v>
      </c>
      <c r="I2250">
        <f ca="1">DATEDIF(Table1_1[[#This Row],[Date of birth]],TODAY(),"Y")</f>
        <v>54</v>
      </c>
    </row>
    <row r="2251" spans="1:9" x14ac:dyDescent="0.3">
      <c r="A2251" t="s">
        <v>2279</v>
      </c>
      <c r="B2251" s="17">
        <v>28120</v>
      </c>
      <c r="D2251">
        <v>40720.550000000003</v>
      </c>
      <c r="E2251" t="s">
        <v>16</v>
      </c>
      <c r="F2251" t="s">
        <v>12</v>
      </c>
      <c r="G2251" t="s">
        <v>23</v>
      </c>
      <c r="H2251" t="s">
        <v>23</v>
      </c>
      <c r="I2251">
        <f ca="1">DATEDIF(Table1_1[[#This Row],[Date of birth]],TODAY(),"Y")</f>
        <v>48</v>
      </c>
    </row>
    <row r="2252" spans="1:9" x14ac:dyDescent="0.3">
      <c r="A2252" t="s">
        <v>2280</v>
      </c>
      <c r="B2252" s="17">
        <v>26460</v>
      </c>
      <c r="D2252">
        <v>40817.85</v>
      </c>
      <c r="E2252" t="s">
        <v>16</v>
      </c>
      <c r="F2252" t="s">
        <v>12</v>
      </c>
      <c r="G2252" t="s">
        <v>42</v>
      </c>
      <c r="H2252" t="s">
        <v>42</v>
      </c>
      <c r="I2252">
        <f ca="1">DATEDIF(Table1_1[[#This Row],[Date of birth]],TODAY(),"Y")</f>
        <v>52</v>
      </c>
    </row>
    <row r="2253" spans="1:9" x14ac:dyDescent="0.3">
      <c r="A2253" t="s">
        <v>2281</v>
      </c>
      <c r="B2253" s="17">
        <v>36342</v>
      </c>
      <c r="D2253">
        <v>40904.199999999997</v>
      </c>
      <c r="E2253" t="s">
        <v>16</v>
      </c>
      <c r="F2253" t="s">
        <v>16</v>
      </c>
      <c r="G2253" t="s">
        <v>247</v>
      </c>
      <c r="H2253" t="s">
        <v>247</v>
      </c>
      <c r="I2253">
        <f ca="1">DATEDIF(Table1_1[[#This Row],[Date of birth]],TODAY(),"Y")</f>
        <v>25</v>
      </c>
    </row>
    <row r="2254" spans="1:9" x14ac:dyDescent="0.3">
      <c r="A2254" t="s">
        <v>2282</v>
      </c>
      <c r="B2254" s="17">
        <v>33817</v>
      </c>
      <c r="D2254">
        <v>40932.43</v>
      </c>
      <c r="E2254" t="s">
        <v>16</v>
      </c>
      <c r="F2254" t="s">
        <v>11</v>
      </c>
      <c r="G2254" t="s">
        <v>13</v>
      </c>
      <c r="H2254" t="s">
        <v>13</v>
      </c>
      <c r="I2254">
        <f ca="1">DATEDIF(Table1_1[[#This Row],[Date of birth]],TODAY(),"Y")</f>
        <v>32</v>
      </c>
    </row>
    <row r="2255" spans="1:9" x14ac:dyDescent="0.3">
      <c r="A2255" t="s">
        <v>2283</v>
      </c>
      <c r="B2255" s="17">
        <v>29114</v>
      </c>
      <c r="D2255">
        <v>40941.29</v>
      </c>
      <c r="E2255" t="s">
        <v>16</v>
      </c>
      <c r="F2255" t="s">
        <v>11</v>
      </c>
      <c r="G2255" t="s">
        <v>13</v>
      </c>
      <c r="H2255" t="s">
        <v>13</v>
      </c>
      <c r="I2255">
        <f ca="1">DATEDIF(Table1_1[[#This Row],[Date of birth]],TODAY(),"Y")</f>
        <v>45</v>
      </c>
    </row>
    <row r="2256" spans="1:9" x14ac:dyDescent="0.3">
      <c r="A2256" t="s">
        <v>2284</v>
      </c>
      <c r="B2256" s="17">
        <v>30560</v>
      </c>
      <c r="D2256">
        <v>40961.29</v>
      </c>
      <c r="E2256" t="s">
        <v>16</v>
      </c>
      <c r="F2256" t="s">
        <v>11</v>
      </c>
      <c r="G2256" t="s">
        <v>42</v>
      </c>
      <c r="H2256" t="s">
        <v>42</v>
      </c>
      <c r="I2256">
        <f ca="1">DATEDIF(Table1_1[[#This Row],[Date of birth]],TODAY(),"Y")</f>
        <v>41</v>
      </c>
    </row>
    <row r="2257" spans="1:9" x14ac:dyDescent="0.3">
      <c r="A2257" t="s">
        <v>2285</v>
      </c>
      <c r="B2257" s="17">
        <v>27181</v>
      </c>
      <c r="D2257">
        <v>40974.160000000003</v>
      </c>
      <c r="E2257" t="s">
        <v>16</v>
      </c>
      <c r="F2257" t="s">
        <v>11</v>
      </c>
      <c r="G2257" t="s">
        <v>13</v>
      </c>
      <c r="H2257" t="s">
        <v>13</v>
      </c>
      <c r="I2257">
        <f ca="1">DATEDIF(Table1_1[[#This Row],[Date of birth]],TODAY(),"Y")</f>
        <v>50</v>
      </c>
    </row>
    <row r="2258" spans="1:9" x14ac:dyDescent="0.3">
      <c r="A2258" t="s">
        <v>2286</v>
      </c>
      <c r="B2258" s="17">
        <v>29139</v>
      </c>
      <c r="D2258">
        <v>41034.22</v>
      </c>
      <c r="E2258" t="s">
        <v>16</v>
      </c>
      <c r="F2258" t="s">
        <v>12</v>
      </c>
      <c r="G2258" t="s">
        <v>356</v>
      </c>
      <c r="H2258" t="s">
        <v>356</v>
      </c>
      <c r="I2258">
        <f ca="1">DATEDIF(Table1_1[[#This Row],[Date of birth]],TODAY(),"Y")</f>
        <v>45</v>
      </c>
    </row>
    <row r="2259" spans="1:9" x14ac:dyDescent="0.3">
      <c r="A2259" t="s">
        <v>2287</v>
      </c>
      <c r="B2259" s="17">
        <v>26523</v>
      </c>
      <c r="D2259">
        <v>41055.29</v>
      </c>
      <c r="E2259" t="s">
        <v>16</v>
      </c>
      <c r="F2259" t="s">
        <v>11</v>
      </c>
      <c r="G2259" t="s">
        <v>42</v>
      </c>
      <c r="H2259" t="s">
        <v>42</v>
      </c>
      <c r="I2259">
        <f ca="1">DATEDIF(Table1_1[[#This Row],[Date of birth]],TODAY(),"Y")</f>
        <v>52</v>
      </c>
    </row>
    <row r="2260" spans="1:9" x14ac:dyDescent="0.3">
      <c r="A2260" t="s">
        <v>2288</v>
      </c>
      <c r="B2260" s="17">
        <v>26543</v>
      </c>
      <c r="D2260">
        <v>41097.160000000003</v>
      </c>
      <c r="E2260" t="s">
        <v>16</v>
      </c>
      <c r="F2260" t="s">
        <v>12</v>
      </c>
      <c r="G2260" t="s">
        <v>168</v>
      </c>
      <c r="H2260" t="s">
        <v>168</v>
      </c>
      <c r="I2260">
        <f ca="1">DATEDIF(Table1_1[[#This Row],[Date of birth]],TODAY(),"Y")</f>
        <v>52</v>
      </c>
    </row>
    <row r="2261" spans="1:9" x14ac:dyDescent="0.3">
      <c r="A2261" t="s">
        <v>2289</v>
      </c>
      <c r="B2261" s="17">
        <v>25416</v>
      </c>
      <c r="D2261">
        <v>41191.57</v>
      </c>
      <c r="E2261" t="s">
        <v>16</v>
      </c>
      <c r="F2261" t="s">
        <v>11</v>
      </c>
      <c r="G2261" t="s">
        <v>42</v>
      </c>
      <c r="H2261" t="s">
        <v>42</v>
      </c>
      <c r="I2261">
        <f ca="1">DATEDIF(Table1_1[[#This Row],[Date of birth]],TODAY(),"Y")</f>
        <v>55</v>
      </c>
    </row>
    <row r="2262" spans="1:9" x14ac:dyDescent="0.3">
      <c r="A2262" t="s">
        <v>2290</v>
      </c>
      <c r="B2262" s="17">
        <v>23529</v>
      </c>
      <c r="D2262">
        <v>41250.39</v>
      </c>
      <c r="E2262" t="s">
        <v>16</v>
      </c>
      <c r="F2262" t="s">
        <v>12</v>
      </c>
      <c r="G2262" t="s">
        <v>42</v>
      </c>
      <c r="H2262" t="s">
        <v>42</v>
      </c>
      <c r="I2262">
        <f ca="1">DATEDIF(Table1_1[[#This Row],[Date of birth]],TODAY(),"Y")</f>
        <v>60</v>
      </c>
    </row>
    <row r="2263" spans="1:9" x14ac:dyDescent="0.3">
      <c r="A2263" t="s">
        <v>2291</v>
      </c>
      <c r="B2263" s="17">
        <v>28364</v>
      </c>
      <c r="D2263">
        <v>41271.5</v>
      </c>
      <c r="E2263" t="s">
        <v>16</v>
      </c>
      <c r="F2263" t="s">
        <v>11</v>
      </c>
      <c r="G2263" t="s">
        <v>42</v>
      </c>
      <c r="H2263" t="s">
        <v>42</v>
      </c>
      <c r="I2263">
        <f ca="1">DATEDIF(Table1_1[[#This Row],[Date of birth]],TODAY(),"Y")</f>
        <v>47</v>
      </c>
    </row>
    <row r="2264" spans="1:9" x14ac:dyDescent="0.3">
      <c r="A2264" t="s">
        <v>2292</v>
      </c>
      <c r="B2264" s="17">
        <v>23651</v>
      </c>
      <c r="D2264">
        <v>41331.79</v>
      </c>
      <c r="E2264" t="s">
        <v>16</v>
      </c>
      <c r="F2264" t="s">
        <v>11</v>
      </c>
      <c r="G2264" t="s">
        <v>42</v>
      </c>
      <c r="H2264" t="s">
        <v>42</v>
      </c>
      <c r="I2264">
        <f ca="1">DATEDIF(Table1_1[[#This Row],[Date of birth]],TODAY(),"Y")</f>
        <v>60</v>
      </c>
    </row>
    <row r="2265" spans="1:9" x14ac:dyDescent="0.3">
      <c r="A2265" t="s">
        <v>2293</v>
      </c>
      <c r="B2265" s="17">
        <v>26222</v>
      </c>
      <c r="D2265">
        <v>41351.879999999997</v>
      </c>
      <c r="E2265" t="s">
        <v>16</v>
      </c>
      <c r="F2265" t="s">
        <v>11</v>
      </c>
      <c r="G2265" t="s">
        <v>42</v>
      </c>
      <c r="H2265" t="s">
        <v>42</v>
      </c>
      <c r="I2265">
        <f ca="1">DATEDIF(Table1_1[[#This Row],[Date of birth]],TODAY(),"Y")</f>
        <v>53</v>
      </c>
    </row>
    <row r="2266" spans="1:9" x14ac:dyDescent="0.3">
      <c r="A2266" t="s">
        <v>2294</v>
      </c>
      <c r="B2266" s="17">
        <v>24828</v>
      </c>
      <c r="D2266">
        <v>41505.15</v>
      </c>
      <c r="E2266" t="s">
        <v>16</v>
      </c>
      <c r="F2266" t="s">
        <v>11</v>
      </c>
      <c r="G2266" t="s">
        <v>42</v>
      </c>
      <c r="H2266" t="s">
        <v>42</v>
      </c>
      <c r="I2266">
        <f ca="1">DATEDIF(Table1_1[[#This Row],[Date of birth]],TODAY(),"Y")</f>
        <v>57</v>
      </c>
    </row>
    <row r="2267" spans="1:9" x14ac:dyDescent="0.3">
      <c r="A2267" t="s">
        <v>2295</v>
      </c>
      <c r="B2267" s="17">
        <v>27357</v>
      </c>
      <c r="D2267">
        <v>41636.199999999997</v>
      </c>
      <c r="E2267" t="s">
        <v>16</v>
      </c>
      <c r="F2267" t="s">
        <v>16</v>
      </c>
      <c r="G2267" t="s">
        <v>42</v>
      </c>
      <c r="H2267" t="s">
        <v>42</v>
      </c>
      <c r="I2267">
        <f ca="1">DATEDIF(Table1_1[[#This Row],[Date of birth]],TODAY(),"Y")</f>
        <v>50</v>
      </c>
    </row>
    <row r="2268" spans="1:9" x14ac:dyDescent="0.3">
      <c r="A2268" t="s">
        <v>2296</v>
      </c>
      <c r="B2268" s="17">
        <v>28062</v>
      </c>
      <c r="D2268">
        <v>41661.599999999999</v>
      </c>
      <c r="E2268" t="s">
        <v>16</v>
      </c>
      <c r="F2268" t="s">
        <v>12</v>
      </c>
      <c r="G2268" t="s">
        <v>42</v>
      </c>
      <c r="H2268" t="s">
        <v>42</v>
      </c>
      <c r="I2268">
        <f ca="1">DATEDIF(Table1_1[[#This Row],[Date of birth]],TODAY(),"Y")</f>
        <v>48</v>
      </c>
    </row>
    <row r="2269" spans="1:9" x14ac:dyDescent="0.3">
      <c r="A2269" t="s">
        <v>2297</v>
      </c>
      <c r="B2269" s="17">
        <v>27712</v>
      </c>
      <c r="D2269">
        <v>41676.080000000002</v>
      </c>
      <c r="E2269" t="s">
        <v>16</v>
      </c>
      <c r="F2269" t="s">
        <v>11</v>
      </c>
      <c r="G2269" t="s">
        <v>13</v>
      </c>
      <c r="H2269" t="s">
        <v>13</v>
      </c>
      <c r="I2269">
        <f ca="1">DATEDIF(Table1_1[[#This Row],[Date of birth]],TODAY(),"Y")</f>
        <v>49</v>
      </c>
    </row>
    <row r="2270" spans="1:9" x14ac:dyDescent="0.3">
      <c r="A2270" t="s">
        <v>2298</v>
      </c>
      <c r="B2270" s="17">
        <v>27666</v>
      </c>
      <c r="D2270">
        <v>41681.86</v>
      </c>
      <c r="E2270" t="s">
        <v>16</v>
      </c>
      <c r="F2270" t="s">
        <v>16</v>
      </c>
      <c r="G2270" t="s">
        <v>42</v>
      </c>
      <c r="H2270" t="s">
        <v>42</v>
      </c>
      <c r="I2270">
        <f ca="1">DATEDIF(Table1_1[[#This Row],[Date of birth]],TODAY(),"Y")</f>
        <v>49</v>
      </c>
    </row>
    <row r="2271" spans="1:9" x14ac:dyDescent="0.3">
      <c r="A2271" t="s">
        <v>2299</v>
      </c>
      <c r="B2271" s="17">
        <v>22911</v>
      </c>
      <c r="D2271">
        <v>41794.629999999997</v>
      </c>
      <c r="E2271" t="s">
        <v>16</v>
      </c>
      <c r="F2271" t="s">
        <v>12</v>
      </c>
      <c r="G2271" t="s">
        <v>42</v>
      </c>
      <c r="H2271" t="s">
        <v>42</v>
      </c>
      <c r="I2271">
        <f ca="1">DATEDIF(Table1_1[[#This Row],[Date of birth]],TODAY(),"Y")</f>
        <v>62</v>
      </c>
    </row>
    <row r="2272" spans="1:9" x14ac:dyDescent="0.3">
      <c r="A2272" t="s">
        <v>2300</v>
      </c>
      <c r="B2272" s="17">
        <v>24371</v>
      </c>
      <c r="D2272">
        <v>41886.54</v>
      </c>
      <c r="E2272" t="s">
        <v>16</v>
      </c>
      <c r="F2272" t="s">
        <v>12</v>
      </c>
      <c r="G2272" t="s">
        <v>42</v>
      </c>
      <c r="H2272" t="s">
        <v>42</v>
      </c>
      <c r="I2272">
        <f ca="1">DATEDIF(Table1_1[[#This Row],[Date of birth]],TODAY(),"Y")</f>
        <v>58</v>
      </c>
    </row>
    <row r="2273" spans="1:9" x14ac:dyDescent="0.3">
      <c r="A2273" t="s">
        <v>2301</v>
      </c>
      <c r="B2273" s="17">
        <v>26451</v>
      </c>
      <c r="D2273">
        <v>41919.1</v>
      </c>
      <c r="E2273" t="s">
        <v>16</v>
      </c>
      <c r="F2273" t="s">
        <v>16</v>
      </c>
      <c r="G2273" t="s">
        <v>168</v>
      </c>
      <c r="H2273" t="s">
        <v>168</v>
      </c>
      <c r="I2273">
        <f ca="1">DATEDIF(Table1_1[[#This Row],[Date of birth]],TODAY(),"Y")</f>
        <v>52</v>
      </c>
    </row>
    <row r="2274" spans="1:9" x14ac:dyDescent="0.3">
      <c r="A2274" t="s">
        <v>2302</v>
      </c>
      <c r="B2274" s="17">
        <v>30996</v>
      </c>
      <c r="D2274">
        <v>41949.24</v>
      </c>
      <c r="E2274" t="s">
        <v>16</v>
      </c>
      <c r="F2274" t="s">
        <v>16</v>
      </c>
      <c r="G2274" t="s">
        <v>13</v>
      </c>
      <c r="H2274" t="s">
        <v>13</v>
      </c>
      <c r="I2274">
        <f ca="1">DATEDIF(Table1_1[[#This Row],[Date of birth]],TODAY(),"Y")</f>
        <v>40</v>
      </c>
    </row>
    <row r="2275" spans="1:9" x14ac:dyDescent="0.3">
      <c r="A2275" t="s">
        <v>2303</v>
      </c>
      <c r="B2275" s="17">
        <v>25191</v>
      </c>
      <c r="D2275">
        <v>41999.519999999997</v>
      </c>
      <c r="E2275" t="s">
        <v>16</v>
      </c>
      <c r="F2275" t="s">
        <v>12</v>
      </c>
      <c r="G2275" t="s">
        <v>13</v>
      </c>
      <c r="H2275" t="s">
        <v>13</v>
      </c>
      <c r="I2275">
        <f ca="1">DATEDIF(Table1_1[[#This Row],[Date of birth]],TODAY(),"Y")</f>
        <v>56</v>
      </c>
    </row>
    <row r="2276" spans="1:9" x14ac:dyDescent="0.3">
      <c r="A2276" t="s">
        <v>2304</v>
      </c>
      <c r="B2276" s="17">
        <v>28092</v>
      </c>
      <c r="D2276">
        <v>42111.66</v>
      </c>
      <c r="E2276" t="s">
        <v>16</v>
      </c>
      <c r="F2276" t="s">
        <v>16</v>
      </c>
      <c r="G2276" t="s">
        <v>247</v>
      </c>
      <c r="H2276" t="s">
        <v>247</v>
      </c>
      <c r="I2276">
        <f ca="1">DATEDIF(Table1_1[[#This Row],[Date of birth]],TODAY(),"Y")</f>
        <v>48</v>
      </c>
    </row>
    <row r="2277" spans="1:9" x14ac:dyDescent="0.3">
      <c r="A2277" t="s">
        <v>2305</v>
      </c>
      <c r="B2277" s="17">
        <v>35765</v>
      </c>
      <c r="D2277">
        <v>42112.24</v>
      </c>
      <c r="E2277" t="s">
        <v>16</v>
      </c>
      <c r="F2277" t="s">
        <v>12</v>
      </c>
      <c r="G2277" t="s">
        <v>13</v>
      </c>
      <c r="H2277" t="s">
        <v>13</v>
      </c>
      <c r="I2277">
        <f ca="1">DATEDIF(Table1_1[[#This Row],[Date of birth]],TODAY(),"Y")</f>
        <v>27</v>
      </c>
    </row>
    <row r="2278" spans="1:9" x14ac:dyDescent="0.3">
      <c r="A2278" t="s">
        <v>2306</v>
      </c>
      <c r="B2278" s="17">
        <v>29037</v>
      </c>
      <c r="D2278">
        <v>42124.52</v>
      </c>
      <c r="E2278" t="s">
        <v>16</v>
      </c>
      <c r="F2278" t="s">
        <v>16</v>
      </c>
      <c r="G2278" t="s">
        <v>13</v>
      </c>
      <c r="H2278" t="s">
        <v>13</v>
      </c>
      <c r="I2278">
        <f ca="1">DATEDIF(Table1_1[[#This Row],[Date of birth]],TODAY(),"Y")</f>
        <v>45</v>
      </c>
    </row>
    <row r="2279" spans="1:9" x14ac:dyDescent="0.3">
      <c r="A2279" t="s">
        <v>2307</v>
      </c>
      <c r="B2279" s="17">
        <v>26925</v>
      </c>
      <c r="D2279">
        <v>42188.15</v>
      </c>
      <c r="E2279" t="s">
        <v>16</v>
      </c>
      <c r="F2279" t="s">
        <v>16</v>
      </c>
      <c r="G2279" t="s">
        <v>42</v>
      </c>
      <c r="H2279" t="s">
        <v>42</v>
      </c>
      <c r="I2279">
        <f ca="1">DATEDIF(Table1_1[[#This Row],[Date of birth]],TODAY(),"Y")</f>
        <v>51</v>
      </c>
    </row>
    <row r="2280" spans="1:9" x14ac:dyDescent="0.3">
      <c r="A2280" t="s">
        <v>2308</v>
      </c>
      <c r="B2280" s="17">
        <v>27621</v>
      </c>
      <c r="D2280">
        <v>42211.14</v>
      </c>
      <c r="E2280" t="s">
        <v>16</v>
      </c>
      <c r="F2280" t="s">
        <v>12</v>
      </c>
      <c r="G2280" t="s">
        <v>13</v>
      </c>
      <c r="H2280" t="s">
        <v>13</v>
      </c>
      <c r="I2280">
        <f ca="1">DATEDIF(Table1_1[[#This Row],[Date of birth]],TODAY(),"Y")</f>
        <v>49</v>
      </c>
    </row>
    <row r="2281" spans="1:9" x14ac:dyDescent="0.3">
      <c r="A2281" t="s">
        <v>2309</v>
      </c>
      <c r="B2281" s="17">
        <v>24651</v>
      </c>
      <c r="D2281">
        <v>42303.69</v>
      </c>
      <c r="E2281" t="s">
        <v>16</v>
      </c>
      <c r="F2281" t="s">
        <v>11</v>
      </c>
      <c r="G2281" t="s">
        <v>168</v>
      </c>
      <c r="H2281" t="s">
        <v>168</v>
      </c>
      <c r="I2281">
        <f ca="1">DATEDIF(Table1_1[[#This Row],[Date of birth]],TODAY(),"Y")</f>
        <v>57</v>
      </c>
    </row>
    <row r="2282" spans="1:9" x14ac:dyDescent="0.3">
      <c r="A2282" t="s">
        <v>2310</v>
      </c>
      <c r="B2282" s="17">
        <v>25051</v>
      </c>
      <c r="D2282">
        <v>42478.6</v>
      </c>
      <c r="E2282" t="s">
        <v>16</v>
      </c>
      <c r="F2282" t="s">
        <v>11</v>
      </c>
      <c r="G2282" t="s">
        <v>42</v>
      </c>
      <c r="H2282" t="s">
        <v>42</v>
      </c>
      <c r="I2282">
        <f ca="1">DATEDIF(Table1_1[[#This Row],[Date of birth]],TODAY(),"Y")</f>
        <v>56</v>
      </c>
    </row>
    <row r="2283" spans="1:9" x14ac:dyDescent="0.3">
      <c r="A2283" t="s">
        <v>2311</v>
      </c>
      <c r="B2283" s="17">
        <v>24650</v>
      </c>
      <c r="D2283">
        <v>42538.720000000001</v>
      </c>
      <c r="E2283" t="s">
        <v>16</v>
      </c>
      <c r="F2283" t="s">
        <v>12</v>
      </c>
      <c r="G2283" t="s">
        <v>42</v>
      </c>
      <c r="H2283" t="s">
        <v>42</v>
      </c>
      <c r="I2283">
        <f ca="1">DATEDIF(Table1_1[[#This Row],[Date of birth]],TODAY(),"Y")</f>
        <v>57</v>
      </c>
    </row>
    <row r="2284" spans="1:9" x14ac:dyDescent="0.3">
      <c r="A2284" t="s">
        <v>2312</v>
      </c>
      <c r="B2284" s="17">
        <v>29216</v>
      </c>
      <c r="D2284">
        <v>42560.43</v>
      </c>
      <c r="E2284" t="s">
        <v>16</v>
      </c>
      <c r="F2284" t="s">
        <v>12</v>
      </c>
      <c r="G2284" t="s">
        <v>13</v>
      </c>
      <c r="H2284" t="s">
        <v>13</v>
      </c>
      <c r="I2284">
        <f ca="1">DATEDIF(Table1_1[[#This Row],[Date of birth]],TODAY(),"Y")</f>
        <v>45</v>
      </c>
    </row>
    <row r="2285" spans="1:9" x14ac:dyDescent="0.3">
      <c r="A2285" t="s">
        <v>2313</v>
      </c>
      <c r="B2285" s="17">
        <v>26238</v>
      </c>
      <c r="D2285">
        <v>42644.2</v>
      </c>
      <c r="E2285" t="s">
        <v>16</v>
      </c>
      <c r="F2285" t="s">
        <v>12</v>
      </c>
      <c r="G2285" t="s">
        <v>42</v>
      </c>
      <c r="H2285" t="s">
        <v>42</v>
      </c>
      <c r="I2285">
        <f ca="1">DATEDIF(Table1_1[[#This Row],[Date of birth]],TODAY(),"Y")</f>
        <v>53</v>
      </c>
    </row>
    <row r="2286" spans="1:9" x14ac:dyDescent="0.3">
      <c r="A2286" t="s">
        <v>2314</v>
      </c>
      <c r="B2286" s="17">
        <v>28419</v>
      </c>
      <c r="D2286">
        <v>42760.5</v>
      </c>
      <c r="E2286" t="s">
        <v>16</v>
      </c>
      <c r="F2286" t="s">
        <v>11</v>
      </c>
      <c r="G2286" t="s">
        <v>23</v>
      </c>
      <c r="H2286" t="s">
        <v>23</v>
      </c>
      <c r="I2286">
        <f ca="1">DATEDIF(Table1_1[[#This Row],[Date of birth]],TODAY(),"Y")</f>
        <v>47</v>
      </c>
    </row>
    <row r="2287" spans="1:9" x14ac:dyDescent="0.3">
      <c r="A2287" t="s">
        <v>2315</v>
      </c>
      <c r="B2287" s="17">
        <v>24044</v>
      </c>
      <c r="D2287">
        <v>42764.12</v>
      </c>
      <c r="E2287" t="s">
        <v>16</v>
      </c>
      <c r="F2287" t="s">
        <v>11</v>
      </c>
      <c r="G2287" t="s">
        <v>42</v>
      </c>
      <c r="H2287" t="s">
        <v>42</v>
      </c>
      <c r="I2287">
        <f ca="1">DATEDIF(Table1_1[[#This Row],[Date of birth]],TODAY(),"Y")</f>
        <v>59</v>
      </c>
    </row>
    <row r="2288" spans="1:9" x14ac:dyDescent="0.3">
      <c r="A2288" t="s">
        <v>2316</v>
      </c>
      <c r="B2288" s="17">
        <v>26552</v>
      </c>
      <c r="D2288">
        <v>42856.84</v>
      </c>
      <c r="E2288" t="s">
        <v>16</v>
      </c>
      <c r="F2288" t="s">
        <v>16</v>
      </c>
      <c r="G2288" t="s">
        <v>42</v>
      </c>
      <c r="H2288" t="s">
        <v>42</v>
      </c>
      <c r="I2288">
        <f ca="1">DATEDIF(Table1_1[[#This Row],[Date of birth]],TODAY(),"Y")</f>
        <v>52</v>
      </c>
    </row>
    <row r="2289" spans="1:9" x14ac:dyDescent="0.3">
      <c r="A2289" t="s">
        <v>2317</v>
      </c>
      <c r="B2289" s="17">
        <v>27690</v>
      </c>
      <c r="D2289">
        <v>42969.85</v>
      </c>
      <c r="E2289" t="s">
        <v>16</v>
      </c>
      <c r="F2289" t="s">
        <v>12</v>
      </c>
      <c r="G2289" t="s">
        <v>13</v>
      </c>
      <c r="H2289" t="s">
        <v>13</v>
      </c>
      <c r="I2289">
        <f ca="1">DATEDIF(Table1_1[[#This Row],[Date of birth]],TODAY(),"Y")</f>
        <v>49</v>
      </c>
    </row>
    <row r="2290" spans="1:9" x14ac:dyDescent="0.3">
      <c r="A2290" t="s">
        <v>2318</v>
      </c>
      <c r="B2290" s="17">
        <v>28795</v>
      </c>
      <c r="D2290">
        <v>42983.46</v>
      </c>
      <c r="E2290" t="s">
        <v>16</v>
      </c>
      <c r="F2290" t="s">
        <v>11</v>
      </c>
      <c r="G2290" t="s">
        <v>23</v>
      </c>
      <c r="H2290" t="s">
        <v>23</v>
      </c>
      <c r="I2290">
        <f ca="1">DATEDIF(Table1_1[[#This Row],[Date of birth]],TODAY(),"Y")</f>
        <v>46</v>
      </c>
    </row>
    <row r="2291" spans="1:9" x14ac:dyDescent="0.3">
      <c r="A2291" t="s">
        <v>2319</v>
      </c>
      <c r="B2291" s="17">
        <v>24075</v>
      </c>
      <c r="D2291">
        <v>43073.760000000002</v>
      </c>
      <c r="E2291" t="s">
        <v>11</v>
      </c>
      <c r="F2291" t="s">
        <v>11</v>
      </c>
      <c r="G2291" t="s">
        <v>42</v>
      </c>
      <c r="H2291" t="s">
        <v>42</v>
      </c>
      <c r="I2291">
        <f ca="1">DATEDIF(Table1_1[[#This Row],[Date of birth]],TODAY(),"Y")</f>
        <v>59</v>
      </c>
    </row>
    <row r="2292" spans="1:9" x14ac:dyDescent="0.3">
      <c r="A2292" t="s">
        <v>2320</v>
      </c>
      <c r="B2292" s="17">
        <v>25538</v>
      </c>
      <c r="D2292">
        <v>43254.42</v>
      </c>
      <c r="E2292" t="s">
        <v>11</v>
      </c>
      <c r="F2292" t="s">
        <v>11</v>
      </c>
      <c r="G2292" t="s">
        <v>168</v>
      </c>
      <c r="H2292" t="s">
        <v>168</v>
      </c>
      <c r="I2292">
        <f ca="1">DATEDIF(Table1_1[[#This Row],[Date of birth]],TODAY(),"Y")</f>
        <v>55</v>
      </c>
    </row>
    <row r="2293" spans="1:9" x14ac:dyDescent="0.3">
      <c r="A2293" t="s">
        <v>2321</v>
      </c>
      <c r="B2293" s="17">
        <v>23976</v>
      </c>
      <c r="D2293">
        <v>43578.94</v>
      </c>
      <c r="E2293" t="s">
        <v>11</v>
      </c>
      <c r="F2293" t="s">
        <v>11</v>
      </c>
      <c r="G2293" t="s">
        <v>23</v>
      </c>
      <c r="H2293" t="s">
        <v>23</v>
      </c>
      <c r="I2293">
        <f ca="1">DATEDIF(Table1_1[[#This Row],[Date of birth]],TODAY(),"Y")</f>
        <v>59</v>
      </c>
    </row>
    <row r="2294" spans="1:9" x14ac:dyDescent="0.3">
      <c r="A2294" t="s">
        <v>2322</v>
      </c>
      <c r="B2294" s="17">
        <v>31775</v>
      </c>
      <c r="D2294">
        <v>43753.34</v>
      </c>
      <c r="E2294" t="s">
        <v>11</v>
      </c>
      <c r="F2294" t="s">
        <v>16</v>
      </c>
      <c r="G2294" t="s">
        <v>164</v>
      </c>
      <c r="H2294" t="s">
        <v>164</v>
      </c>
      <c r="I2294">
        <f ca="1">DATEDIF(Table1_1[[#This Row],[Date of birth]],TODAY(),"Y")</f>
        <v>38</v>
      </c>
    </row>
    <row r="2295" spans="1:9" x14ac:dyDescent="0.3">
      <c r="A2295" t="s">
        <v>2323</v>
      </c>
      <c r="B2295" s="17">
        <v>24405</v>
      </c>
      <c r="D2295">
        <v>43813.87</v>
      </c>
      <c r="E2295" t="s">
        <v>11</v>
      </c>
      <c r="F2295" t="s">
        <v>11</v>
      </c>
      <c r="G2295" t="s">
        <v>13</v>
      </c>
      <c r="H2295" t="s">
        <v>13</v>
      </c>
      <c r="I2295">
        <f ca="1">DATEDIF(Table1_1[[#This Row],[Date of birth]],TODAY(),"Y")</f>
        <v>58</v>
      </c>
    </row>
    <row r="2296" spans="1:9" x14ac:dyDescent="0.3">
      <c r="A2296" t="s">
        <v>2324</v>
      </c>
      <c r="B2296" s="17">
        <v>24289</v>
      </c>
      <c r="D2296">
        <v>43817.45</v>
      </c>
      <c r="E2296" t="s">
        <v>11</v>
      </c>
      <c r="F2296" t="s">
        <v>12</v>
      </c>
      <c r="G2296" t="s">
        <v>23</v>
      </c>
      <c r="H2296" t="s">
        <v>23</v>
      </c>
      <c r="I2296">
        <f ca="1">DATEDIF(Table1_1[[#This Row],[Date of birth]],TODAY(),"Y")</f>
        <v>58</v>
      </c>
    </row>
    <row r="2297" spans="1:9" x14ac:dyDescent="0.3">
      <c r="A2297" t="s">
        <v>2325</v>
      </c>
      <c r="B2297" s="17">
        <v>29535</v>
      </c>
      <c r="D2297">
        <v>43896.38</v>
      </c>
      <c r="E2297" t="s">
        <v>11</v>
      </c>
      <c r="F2297" t="s">
        <v>16</v>
      </c>
      <c r="G2297" t="s">
        <v>13</v>
      </c>
      <c r="H2297" t="s">
        <v>13</v>
      </c>
      <c r="I2297">
        <f ca="1">DATEDIF(Table1_1[[#This Row],[Date of birth]],TODAY(),"Y")</f>
        <v>44</v>
      </c>
    </row>
    <row r="2298" spans="1:9" x14ac:dyDescent="0.3">
      <c r="A2298" t="s">
        <v>2326</v>
      </c>
      <c r="B2298" s="17">
        <v>24381</v>
      </c>
      <c r="D2298">
        <v>43921.18</v>
      </c>
      <c r="E2298" t="s">
        <v>11</v>
      </c>
      <c r="F2298" t="s">
        <v>11</v>
      </c>
      <c r="G2298" t="s">
        <v>23</v>
      </c>
      <c r="H2298" t="s">
        <v>23</v>
      </c>
      <c r="I2298">
        <f ca="1">DATEDIF(Table1_1[[#This Row],[Date of birth]],TODAY(),"Y")</f>
        <v>58</v>
      </c>
    </row>
    <row r="2299" spans="1:9" x14ac:dyDescent="0.3">
      <c r="A2299" t="s">
        <v>2327</v>
      </c>
      <c r="B2299" s="17">
        <v>32340</v>
      </c>
      <c r="D2299">
        <v>43943.88</v>
      </c>
      <c r="E2299" t="s">
        <v>11</v>
      </c>
      <c r="F2299" t="s">
        <v>16</v>
      </c>
      <c r="G2299" t="s">
        <v>23</v>
      </c>
      <c r="H2299" t="s">
        <v>23</v>
      </c>
      <c r="I2299">
        <f ca="1">DATEDIF(Table1_1[[#This Row],[Date of birth]],TODAY(),"Y")</f>
        <v>36</v>
      </c>
    </row>
    <row r="2300" spans="1:9" x14ac:dyDescent="0.3">
      <c r="A2300" t="s">
        <v>2328</v>
      </c>
      <c r="B2300" s="17">
        <v>27546</v>
      </c>
      <c r="D2300">
        <v>44202.65</v>
      </c>
      <c r="E2300" t="s">
        <v>11</v>
      </c>
      <c r="F2300" t="s">
        <v>11</v>
      </c>
      <c r="G2300" t="s">
        <v>13</v>
      </c>
      <c r="H2300" t="s">
        <v>13</v>
      </c>
      <c r="I2300">
        <f ca="1">DATEDIF(Table1_1[[#This Row],[Date of birth]],TODAY(),"Y")</f>
        <v>49</v>
      </c>
    </row>
    <row r="2301" spans="1:9" x14ac:dyDescent="0.3">
      <c r="A2301" t="s">
        <v>2329</v>
      </c>
      <c r="B2301" s="17">
        <v>25166</v>
      </c>
      <c r="D2301">
        <v>44260.75</v>
      </c>
      <c r="E2301" t="s">
        <v>11</v>
      </c>
      <c r="F2301" t="s">
        <v>16</v>
      </c>
      <c r="G2301" t="s">
        <v>13</v>
      </c>
      <c r="H2301" t="s">
        <v>13</v>
      </c>
      <c r="I2301">
        <f ca="1">DATEDIF(Table1_1[[#This Row],[Date of birth]],TODAY(),"Y")</f>
        <v>56</v>
      </c>
    </row>
    <row r="2302" spans="1:9" x14ac:dyDescent="0.3">
      <c r="A2302" t="s">
        <v>2330</v>
      </c>
      <c r="B2302" s="17">
        <v>26235</v>
      </c>
      <c r="D2302">
        <v>44400.41</v>
      </c>
      <c r="E2302" t="s">
        <v>11</v>
      </c>
      <c r="F2302" t="s">
        <v>11</v>
      </c>
      <c r="G2302" t="s">
        <v>13</v>
      </c>
      <c r="H2302" t="s">
        <v>13</v>
      </c>
      <c r="I2302">
        <f ca="1">DATEDIF(Table1_1[[#This Row],[Date of birth]],TODAY(),"Y")</f>
        <v>53</v>
      </c>
    </row>
    <row r="2303" spans="1:9" x14ac:dyDescent="0.3">
      <c r="A2303" t="s">
        <v>2331</v>
      </c>
      <c r="B2303" s="17">
        <v>24729</v>
      </c>
      <c r="D2303">
        <v>44423.8</v>
      </c>
      <c r="E2303" t="s">
        <v>11</v>
      </c>
      <c r="F2303" t="s">
        <v>12</v>
      </c>
      <c r="G2303" t="s">
        <v>13</v>
      </c>
      <c r="H2303" t="s">
        <v>13</v>
      </c>
      <c r="I2303">
        <f ca="1">DATEDIF(Table1_1[[#This Row],[Date of birth]],TODAY(),"Y")</f>
        <v>57</v>
      </c>
    </row>
    <row r="2304" spans="1:9" x14ac:dyDescent="0.3">
      <c r="A2304" t="s">
        <v>2332</v>
      </c>
      <c r="B2304" s="17">
        <v>36739</v>
      </c>
      <c r="D2304">
        <v>44501.4</v>
      </c>
      <c r="E2304" t="s">
        <v>11</v>
      </c>
      <c r="F2304" t="s">
        <v>12</v>
      </c>
      <c r="G2304" t="s">
        <v>13</v>
      </c>
      <c r="H2304" t="s">
        <v>13</v>
      </c>
      <c r="I2304">
        <f ca="1">DATEDIF(Table1_1[[#This Row],[Date of birth]],TODAY(),"Y")</f>
        <v>24</v>
      </c>
    </row>
    <row r="2305" spans="1:9" x14ac:dyDescent="0.3">
      <c r="A2305" t="s">
        <v>2333</v>
      </c>
      <c r="B2305" s="17">
        <v>34253</v>
      </c>
      <c r="D2305">
        <v>44585.46</v>
      </c>
      <c r="E2305" t="s">
        <v>11</v>
      </c>
      <c r="F2305" t="s">
        <v>11</v>
      </c>
      <c r="G2305" t="s">
        <v>42</v>
      </c>
      <c r="H2305" t="s">
        <v>42</v>
      </c>
      <c r="I2305">
        <f ca="1">DATEDIF(Table1_1[[#This Row],[Date of birth]],TODAY(),"Y")</f>
        <v>31</v>
      </c>
    </row>
    <row r="2306" spans="1:9" x14ac:dyDescent="0.3">
      <c r="A2306" t="s">
        <v>2334</v>
      </c>
      <c r="B2306" s="17">
        <v>26158</v>
      </c>
      <c r="D2306">
        <v>44641.2</v>
      </c>
      <c r="E2306" t="s">
        <v>11</v>
      </c>
      <c r="F2306" t="s">
        <v>12</v>
      </c>
      <c r="G2306" t="s">
        <v>247</v>
      </c>
      <c r="H2306" t="s">
        <v>247</v>
      </c>
      <c r="I2306">
        <f ca="1">DATEDIF(Table1_1[[#This Row],[Date of birth]],TODAY(),"Y")</f>
        <v>53</v>
      </c>
    </row>
    <row r="2307" spans="1:9" x14ac:dyDescent="0.3">
      <c r="A2307" t="s">
        <v>2335</v>
      </c>
      <c r="B2307" s="17">
        <v>22997</v>
      </c>
      <c r="D2307">
        <v>45008.959999999999</v>
      </c>
      <c r="E2307" t="s">
        <v>11</v>
      </c>
      <c r="F2307" t="s">
        <v>11</v>
      </c>
      <c r="G2307" t="s">
        <v>13</v>
      </c>
      <c r="H2307" t="s">
        <v>13</v>
      </c>
      <c r="I2307">
        <f ca="1">DATEDIF(Table1_1[[#This Row],[Date of birth]],TODAY(),"Y")</f>
        <v>62</v>
      </c>
    </row>
    <row r="2308" spans="1:9" x14ac:dyDescent="0.3">
      <c r="A2308" t="s">
        <v>2336</v>
      </c>
      <c r="B2308" s="17">
        <v>27242</v>
      </c>
      <c r="D2308">
        <v>45702.02</v>
      </c>
      <c r="E2308" t="s">
        <v>11</v>
      </c>
      <c r="F2308" t="s">
        <v>11</v>
      </c>
      <c r="G2308" t="s">
        <v>23</v>
      </c>
      <c r="H2308" t="s">
        <v>23</v>
      </c>
      <c r="I2308">
        <f ca="1">DATEDIF(Table1_1[[#This Row],[Date of birth]],TODAY(),"Y")</f>
        <v>50</v>
      </c>
    </row>
    <row r="2309" spans="1:9" x14ac:dyDescent="0.3">
      <c r="A2309" t="s">
        <v>2337</v>
      </c>
      <c r="B2309" s="17">
        <v>22271</v>
      </c>
      <c r="D2309">
        <v>45710.21</v>
      </c>
      <c r="E2309" t="s">
        <v>11</v>
      </c>
      <c r="F2309" t="s">
        <v>11</v>
      </c>
      <c r="G2309" t="s">
        <v>168</v>
      </c>
      <c r="H2309" t="s">
        <v>168</v>
      </c>
      <c r="I2309">
        <f ca="1">DATEDIF(Table1_1[[#This Row],[Date of birth]],TODAY(),"Y")</f>
        <v>64</v>
      </c>
    </row>
    <row r="2310" spans="1:9" x14ac:dyDescent="0.3">
      <c r="A2310" t="s">
        <v>2338</v>
      </c>
      <c r="B2310" s="17">
        <v>29079</v>
      </c>
      <c r="D2310">
        <v>45863.21</v>
      </c>
      <c r="E2310" t="s">
        <v>11</v>
      </c>
      <c r="F2310" t="s">
        <v>16</v>
      </c>
      <c r="G2310" t="s">
        <v>13</v>
      </c>
      <c r="H2310" t="s">
        <v>13</v>
      </c>
      <c r="I2310">
        <f ca="1">DATEDIF(Table1_1[[#This Row],[Date of birth]],TODAY(),"Y")</f>
        <v>45</v>
      </c>
    </row>
    <row r="2311" spans="1:9" x14ac:dyDescent="0.3">
      <c r="A2311" t="s">
        <v>2339</v>
      </c>
      <c r="B2311" s="17">
        <v>31320</v>
      </c>
      <c r="D2311">
        <v>46113.51</v>
      </c>
      <c r="E2311" t="s">
        <v>11</v>
      </c>
      <c r="F2311" t="s">
        <v>12</v>
      </c>
      <c r="G2311" t="s">
        <v>42</v>
      </c>
      <c r="H2311" t="s">
        <v>42</v>
      </c>
      <c r="I2311">
        <f ca="1">DATEDIF(Table1_1[[#This Row],[Date of birth]],TODAY(),"Y")</f>
        <v>39</v>
      </c>
    </row>
    <row r="2312" spans="1:9" x14ac:dyDescent="0.3">
      <c r="A2312" t="s">
        <v>2340</v>
      </c>
      <c r="B2312" s="17">
        <v>22981</v>
      </c>
      <c r="D2312">
        <v>46130.53</v>
      </c>
      <c r="E2312" t="s">
        <v>16</v>
      </c>
      <c r="F2312" t="s">
        <v>16</v>
      </c>
      <c r="G2312" t="s">
        <v>23</v>
      </c>
      <c r="H2312" t="s">
        <v>23</v>
      </c>
      <c r="I2312">
        <f ca="1">DATEDIF(Table1_1[[#This Row],[Date of birth]],TODAY(),"Y")</f>
        <v>62</v>
      </c>
    </row>
    <row r="2313" spans="1:9" x14ac:dyDescent="0.3">
      <c r="A2313" t="s">
        <v>2341</v>
      </c>
      <c r="B2313" s="17">
        <v>28095</v>
      </c>
      <c r="D2313">
        <v>46151.12</v>
      </c>
      <c r="E2313" t="s">
        <v>16</v>
      </c>
      <c r="F2313" t="s">
        <v>12</v>
      </c>
      <c r="G2313" t="s">
        <v>13</v>
      </c>
      <c r="H2313" t="s">
        <v>13</v>
      </c>
      <c r="I2313">
        <f ca="1">DATEDIF(Table1_1[[#This Row],[Date of birth]],TODAY(),"Y")</f>
        <v>48</v>
      </c>
    </row>
    <row r="2314" spans="1:9" x14ac:dyDescent="0.3">
      <c r="A2314" t="s">
        <v>2342</v>
      </c>
      <c r="B2314" s="17">
        <v>28719</v>
      </c>
      <c r="D2314">
        <v>46200.99</v>
      </c>
      <c r="E2314" t="s">
        <v>16</v>
      </c>
      <c r="F2314" t="s">
        <v>16</v>
      </c>
      <c r="G2314" t="s">
        <v>13</v>
      </c>
      <c r="H2314" t="s">
        <v>13</v>
      </c>
      <c r="I2314">
        <f ca="1">DATEDIF(Table1_1[[#This Row],[Date of birth]],TODAY(),"Y")</f>
        <v>46</v>
      </c>
    </row>
    <row r="2315" spans="1:9" x14ac:dyDescent="0.3">
      <c r="A2315" t="s">
        <v>2343</v>
      </c>
      <c r="B2315" s="17">
        <v>26268</v>
      </c>
      <c r="D2315">
        <v>46255.11</v>
      </c>
      <c r="E2315" t="s">
        <v>16</v>
      </c>
      <c r="F2315" t="s">
        <v>12</v>
      </c>
      <c r="G2315" t="s">
        <v>247</v>
      </c>
      <c r="H2315" t="s">
        <v>247</v>
      </c>
      <c r="I2315">
        <f ca="1">DATEDIF(Table1_1[[#This Row],[Date of birth]],TODAY(),"Y")</f>
        <v>53</v>
      </c>
    </row>
    <row r="2316" spans="1:9" x14ac:dyDescent="0.3">
      <c r="A2316" t="s">
        <v>2344</v>
      </c>
      <c r="B2316" s="17">
        <v>22494</v>
      </c>
      <c r="D2316">
        <v>46599.11</v>
      </c>
      <c r="E2316" t="s">
        <v>16</v>
      </c>
      <c r="F2316" t="s">
        <v>16</v>
      </c>
      <c r="G2316" t="s">
        <v>13</v>
      </c>
      <c r="H2316" t="s">
        <v>13</v>
      </c>
      <c r="I2316">
        <f ca="1">DATEDIF(Table1_1[[#This Row],[Date of birth]],TODAY(),"Y")</f>
        <v>63</v>
      </c>
    </row>
    <row r="2317" spans="1:9" x14ac:dyDescent="0.3">
      <c r="A2317" t="s">
        <v>2345</v>
      </c>
      <c r="B2317" s="17">
        <v>25377</v>
      </c>
      <c r="D2317">
        <v>46661.440000000002</v>
      </c>
      <c r="E2317" t="s">
        <v>16</v>
      </c>
      <c r="F2317" t="s">
        <v>12</v>
      </c>
      <c r="G2317" t="s">
        <v>23</v>
      </c>
      <c r="H2317" t="s">
        <v>23</v>
      </c>
      <c r="I2317">
        <f ca="1">DATEDIF(Table1_1[[#This Row],[Date of birth]],TODAY(),"Y")</f>
        <v>55</v>
      </c>
    </row>
    <row r="2318" spans="1:9" x14ac:dyDescent="0.3">
      <c r="A2318" t="s">
        <v>2346</v>
      </c>
      <c r="B2318" s="17">
        <v>22237</v>
      </c>
      <c r="D2318">
        <v>46718.16</v>
      </c>
      <c r="E2318" t="s">
        <v>16</v>
      </c>
      <c r="F2318" t="s">
        <v>16</v>
      </c>
      <c r="G2318" t="s">
        <v>23</v>
      </c>
      <c r="H2318" t="s">
        <v>23</v>
      </c>
      <c r="I2318">
        <f ca="1">DATEDIF(Table1_1[[#This Row],[Date of birth]],TODAY(),"Y")</f>
        <v>64</v>
      </c>
    </row>
    <row r="2319" spans="1:9" x14ac:dyDescent="0.3">
      <c r="A2319" t="s">
        <v>2347</v>
      </c>
      <c r="B2319" s="17">
        <v>21443</v>
      </c>
      <c r="D2319">
        <v>46889.26</v>
      </c>
      <c r="E2319" t="s">
        <v>11</v>
      </c>
      <c r="F2319" t="s">
        <v>12</v>
      </c>
      <c r="G2319" t="s">
        <v>13</v>
      </c>
      <c r="H2319" t="s">
        <v>13</v>
      </c>
      <c r="I2319">
        <f ca="1">DATEDIF(Table1_1[[#This Row],[Date of birth]],TODAY(),"Y")</f>
        <v>66</v>
      </c>
    </row>
    <row r="2320" spans="1:9" x14ac:dyDescent="0.3">
      <c r="A2320" t="s">
        <v>2348</v>
      </c>
      <c r="B2320" s="17">
        <v>21745</v>
      </c>
      <c r="D2320">
        <v>47055.53</v>
      </c>
      <c r="E2320" t="s">
        <v>11</v>
      </c>
      <c r="F2320" t="s">
        <v>16</v>
      </c>
      <c r="G2320" t="s">
        <v>13</v>
      </c>
      <c r="H2320" t="s">
        <v>13</v>
      </c>
      <c r="I2320">
        <f ca="1">DATEDIF(Table1_1[[#This Row],[Date of birth]],TODAY(),"Y")</f>
        <v>65</v>
      </c>
    </row>
    <row r="2321" spans="1:9" x14ac:dyDescent="0.3">
      <c r="A2321" t="s">
        <v>2349</v>
      </c>
      <c r="B2321" s="17">
        <v>25930</v>
      </c>
      <c r="D2321">
        <v>47269.85</v>
      </c>
      <c r="E2321" t="s">
        <v>16</v>
      </c>
      <c r="F2321" t="s">
        <v>11</v>
      </c>
      <c r="G2321" t="s">
        <v>13</v>
      </c>
      <c r="H2321" t="s">
        <v>13</v>
      </c>
      <c r="I2321">
        <f ca="1">DATEDIF(Table1_1[[#This Row],[Date of birth]],TODAY(),"Y")</f>
        <v>54</v>
      </c>
    </row>
    <row r="2322" spans="1:9" x14ac:dyDescent="0.3">
      <c r="A2322" t="s">
        <v>2350</v>
      </c>
      <c r="B2322" s="17">
        <v>21429</v>
      </c>
      <c r="D2322">
        <v>47291.06</v>
      </c>
      <c r="E2322" t="s">
        <v>11</v>
      </c>
      <c r="F2322" t="s">
        <v>16</v>
      </c>
      <c r="G2322" t="s">
        <v>42</v>
      </c>
      <c r="H2322" t="s">
        <v>42</v>
      </c>
      <c r="I2322">
        <f ca="1">DATEDIF(Table1_1[[#This Row],[Date of birth]],TODAY(),"Y")</f>
        <v>66</v>
      </c>
    </row>
    <row r="2323" spans="1:9" x14ac:dyDescent="0.3">
      <c r="A2323" t="s">
        <v>2351</v>
      </c>
      <c r="B2323" s="17">
        <v>21824</v>
      </c>
      <c r="D2323">
        <v>47305.31</v>
      </c>
      <c r="E2323" t="s">
        <v>11</v>
      </c>
      <c r="F2323" t="s">
        <v>16</v>
      </c>
      <c r="G2323" t="s">
        <v>42</v>
      </c>
      <c r="H2323" t="s">
        <v>42</v>
      </c>
      <c r="I2323">
        <f ca="1">DATEDIF(Table1_1[[#This Row],[Date of birth]],TODAY(),"Y")</f>
        <v>65</v>
      </c>
    </row>
    <row r="2324" spans="1:9" x14ac:dyDescent="0.3">
      <c r="A2324" t="s">
        <v>2352</v>
      </c>
      <c r="B2324" s="17">
        <v>22445</v>
      </c>
      <c r="D2324">
        <v>47403.88</v>
      </c>
      <c r="E2324" t="s">
        <v>16</v>
      </c>
      <c r="F2324" t="s">
        <v>12</v>
      </c>
      <c r="G2324" t="s">
        <v>42</v>
      </c>
      <c r="H2324" t="s">
        <v>42</v>
      </c>
      <c r="I2324">
        <f ca="1">DATEDIF(Table1_1[[#This Row],[Date of birth]],TODAY(),"Y")</f>
        <v>63</v>
      </c>
    </row>
    <row r="2325" spans="1:9" x14ac:dyDescent="0.3">
      <c r="A2325" t="s">
        <v>2353</v>
      </c>
      <c r="B2325" s="17">
        <v>26203</v>
      </c>
      <c r="D2325">
        <v>47462.89</v>
      </c>
      <c r="E2325" t="s">
        <v>16</v>
      </c>
      <c r="F2325" t="s">
        <v>11</v>
      </c>
      <c r="G2325" t="s">
        <v>13</v>
      </c>
      <c r="H2325" t="s">
        <v>13</v>
      </c>
      <c r="I2325">
        <f ca="1">DATEDIF(Table1_1[[#This Row],[Date of birth]],TODAY(),"Y")</f>
        <v>53</v>
      </c>
    </row>
    <row r="2326" spans="1:9" x14ac:dyDescent="0.3">
      <c r="A2326" t="s">
        <v>2354</v>
      </c>
      <c r="B2326" s="17">
        <v>23682</v>
      </c>
      <c r="D2326">
        <v>47496.49</v>
      </c>
      <c r="E2326" t="s">
        <v>16</v>
      </c>
      <c r="F2326" t="s">
        <v>12</v>
      </c>
      <c r="G2326" t="s">
        <v>23</v>
      </c>
      <c r="H2326" t="s">
        <v>23</v>
      </c>
      <c r="I2326">
        <f ca="1">DATEDIF(Table1_1[[#This Row],[Date of birth]],TODAY(),"Y")</f>
        <v>60</v>
      </c>
    </row>
    <row r="2327" spans="1:9" x14ac:dyDescent="0.3">
      <c r="A2327" t="s">
        <v>2355</v>
      </c>
      <c r="B2327" s="17">
        <v>23224</v>
      </c>
      <c r="D2327">
        <v>47896.79</v>
      </c>
      <c r="E2327" t="s">
        <v>16</v>
      </c>
      <c r="F2327" t="s">
        <v>12</v>
      </c>
      <c r="G2327" t="s">
        <v>247</v>
      </c>
      <c r="H2327" t="s">
        <v>247</v>
      </c>
      <c r="I2327">
        <f ca="1">DATEDIF(Table1_1[[#This Row],[Date of birth]],TODAY(),"Y")</f>
        <v>61</v>
      </c>
    </row>
    <row r="2328" spans="1:9" x14ac:dyDescent="0.3">
      <c r="A2328" t="s">
        <v>2356</v>
      </c>
      <c r="B2328" s="17">
        <v>21505</v>
      </c>
      <c r="D2328">
        <v>47928.03</v>
      </c>
      <c r="E2328" t="s">
        <v>11</v>
      </c>
      <c r="F2328" t="s">
        <v>12</v>
      </c>
      <c r="G2328" t="s">
        <v>42</v>
      </c>
      <c r="H2328" t="s">
        <v>42</v>
      </c>
      <c r="I2328">
        <f ca="1">DATEDIF(Table1_1[[#This Row],[Date of birth]],TODAY(),"Y")</f>
        <v>66</v>
      </c>
    </row>
    <row r="2329" spans="1:9" x14ac:dyDescent="0.3">
      <c r="A2329" t="s">
        <v>2357</v>
      </c>
      <c r="B2329" s="17">
        <v>22885</v>
      </c>
      <c r="D2329">
        <v>48173.36</v>
      </c>
      <c r="E2329" t="s">
        <v>16</v>
      </c>
      <c r="F2329" t="s">
        <v>12</v>
      </c>
      <c r="G2329" t="s">
        <v>42</v>
      </c>
      <c r="H2329" t="s">
        <v>42</v>
      </c>
      <c r="I2329">
        <f ca="1">DATEDIF(Table1_1[[#This Row],[Date of birth]],TODAY(),"Y")</f>
        <v>62</v>
      </c>
    </row>
    <row r="2330" spans="1:9" x14ac:dyDescent="0.3">
      <c r="A2330" t="s">
        <v>2358</v>
      </c>
      <c r="B2330" s="17">
        <v>22636</v>
      </c>
      <c r="D2330">
        <v>48517.56</v>
      </c>
      <c r="E2330" t="s">
        <v>16</v>
      </c>
      <c r="F2330" t="s">
        <v>12</v>
      </c>
      <c r="G2330" t="s">
        <v>247</v>
      </c>
      <c r="H2330" t="s">
        <v>247</v>
      </c>
      <c r="I2330">
        <f ca="1">DATEDIF(Table1_1[[#This Row],[Date of birth]],TODAY(),"Y")</f>
        <v>63</v>
      </c>
    </row>
    <row r="2331" spans="1:9" x14ac:dyDescent="0.3">
      <c r="A2331" t="s">
        <v>2359</v>
      </c>
      <c r="B2331" s="17">
        <v>25173</v>
      </c>
      <c r="D2331">
        <v>48549.18</v>
      </c>
      <c r="E2331" t="s">
        <v>16</v>
      </c>
      <c r="F2331" t="s">
        <v>12</v>
      </c>
      <c r="G2331" t="s">
        <v>168</v>
      </c>
      <c r="H2331" t="s">
        <v>168</v>
      </c>
      <c r="I2331">
        <f ca="1">DATEDIF(Table1_1[[#This Row],[Date of birth]],TODAY(),"Y")</f>
        <v>56</v>
      </c>
    </row>
    <row r="2332" spans="1:9" x14ac:dyDescent="0.3">
      <c r="A2332" t="s">
        <v>2360</v>
      </c>
      <c r="B2332" s="17">
        <v>22930</v>
      </c>
      <c r="D2332">
        <v>48673.56</v>
      </c>
      <c r="E2332" t="s">
        <v>16</v>
      </c>
      <c r="F2332" t="s">
        <v>11</v>
      </c>
      <c r="G2332" t="s">
        <v>13</v>
      </c>
      <c r="H2332" t="s">
        <v>13</v>
      </c>
      <c r="I2332">
        <f ca="1">DATEDIF(Table1_1[[#This Row],[Date of birth]],TODAY(),"Y")</f>
        <v>62</v>
      </c>
    </row>
    <row r="2333" spans="1:9" x14ac:dyDescent="0.3">
      <c r="A2333" t="s">
        <v>2361</v>
      </c>
      <c r="B2333" s="17">
        <v>24042</v>
      </c>
      <c r="D2333">
        <v>48675.519999999997</v>
      </c>
      <c r="E2333" t="s">
        <v>16</v>
      </c>
      <c r="F2333" t="s">
        <v>11</v>
      </c>
      <c r="G2333" t="s">
        <v>13</v>
      </c>
      <c r="H2333" t="s">
        <v>13</v>
      </c>
      <c r="I2333">
        <f ca="1">DATEDIF(Table1_1[[#This Row],[Date of birth]],TODAY(),"Y")</f>
        <v>59</v>
      </c>
    </row>
    <row r="2334" spans="1:9" x14ac:dyDescent="0.3">
      <c r="A2334" t="s">
        <v>2362</v>
      </c>
      <c r="B2334" s="17">
        <v>21753</v>
      </c>
      <c r="D2334">
        <v>48824.45</v>
      </c>
      <c r="E2334" t="s">
        <v>11</v>
      </c>
      <c r="F2334" t="s">
        <v>16</v>
      </c>
      <c r="G2334" t="s">
        <v>42</v>
      </c>
      <c r="H2334" t="s">
        <v>42</v>
      </c>
      <c r="I2334">
        <f ca="1">DATEDIF(Table1_1[[#This Row],[Date of birth]],TODAY(),"Y")</f>
        <v>65</v>
      </c>
    </row>
    <row r="2335" spans="1:9" x14ac:dyDescent="0.3">
      <c r="A2335" t="s">
        <v>2363</v>
      </c>
      <c r="B2335" s="17">
        <v>28853</v>
      </c>
      <c r="D2335">
        <v>48885.14</v>
      </c>
      <c r="E2335" t="s">
        <v>16</v>
      </c>
      <c r="F2335" t="s">
        <v>11</v>
      </c>
      <c r="G2335" t="s">
        <v>13</v>
      </c>
      <c r="H2335" t="s">
        <v>13</v>
      </c>
      <c r="I2335">
        <f ca="1">DATEDIF(Table1_1[[#This Row],[Date of birth]],TODAY(),"Y")</f>
        <v>46</v>
      </c>
    </row>
    <row r="2336" spans="1:9" x14ac:dyDescent="0.3">
      <c r="A2336" t="s">
        <v>2364</v>
      </c>
      <c r="B2336" s="17">
        <v>23255</v>
      </c>
      <c r="D2336">
        <v>48970.25</v>
      </c>
      <c r="E2336" t="s">
        <v>16</v>
      </c>
      <c r="F2336" t="s">
        <v>11</v>
      </c>
      <c r="G2336" t="s">
        <v>13</v>
      </c>
      <c r="H2336" t="s">
        <v>13</v>
      </c>
      <c r="I2336">
        <f ca="1">DATEDIF(Table1_1[[#This Row],[Date of birth]],TODAY(),"Y")</f>
        <v>61</v>
      </c>
    </row>
    <row r="2337" spans="1:9" x14ac:dyDescent="0.3">
      <c r="A2337" t="s">
        <v>2365</v>
      </c>
      <c r="B2337" s="17">
        <v>21363</v>
      </c>
      <c r="D2337">
        <v>49577.66</v>
      </c>
      <c r="E2337" t="s">
        <v>11</v>
      </c>
      <c r="F2337" t="s">
        <v>11</v>
      </c>
      <c r="G2337" t="s">
        <v>13</v>
      </c>
      <c r="H2337" t="s">
        <v>13</v>
      </c>
      <c r="I2337">
        <f ca="1">DATEDIF(Table1_1[[#This Row],[Date of birth]],TODAY(),"Y")</f>
        <v>66</v>
      </c>
    </row>
    <row r="2338" spans="1:9" x14ac:dyDescent="0.3">
      <c r="A2338" t="s">
        <v>2366</v>
      </c>
      <c r="B2338" s="17">
        <v>34634</v>
      </c>
      <c r="D2338">
        <v>51194.559999999998</v>
      </c>
      <c r="E2338" t="s">
        <v>16</v>
      </c>
      <c r="F2338" t="s">
        <v>12</v>
      </c>
      <c r="G2338" t="s">
        <v>42</v>
      </c>
      <c r="H2338" t="s">
        <v>42</v>
      </c>
      <c r="I2338">
        <f ca="1">DATEDIF(Table1_1[[#This Row],[Date of birth]],TODAY(),"Y")</f>
        <v>30</v>
      </c>
    </row>
    <row r="2339" spans="1:9" x14ac:dyDescent="0.3">
      <c r="A2339" t="s">
        <v>2367</v>
      </c>
      <c r="B2339" s="17">
        <v>22859</v>
      </c>
      <c r="D2339">
        <v>52590.83</v>
      </c>
      <c r="E2339" t="s">
        <v>16</v>
      </c>
      <c r="F2339" t="s">
        <v>12</v>
      </c>
      <c r="G2339" t="s">
        <v>42</v>
      </c>
      <c r="H2339" t="s">
        <v>42</v>
      </c>
      <c r="I2339">
        <f ca="1">DATEDIF(Table1_1[[#This Row],[Date of birth]],TODAY(),"Y")</f>
        <v>62</v>
      </c>
    </row>
    <row r="2340" spans="1:9" x14ac:dyDescent="0.3">
      <c r="A2340" t="s">
        <v>2368</v>
      </c>
      <c r="B2340" s="17">
        <v>32678</v>
      </c>
      <c r="D2340">
        <v>55135.4</v>
      </c>
      <c r="E2340" t="s">
        <v>16</v>
      </c>
      <c r="F2340" t="s">
        <v>11</v>
      </c>
      <c r="G2340" t="s">
        <v>23</v>
      </c>
      <c r="H2340" t="s">
        <v>23</v>
      </c>
      <c r="I2340">
        <f ca="1">DATEDIF(Table1_1[[#This Row],[Date of birth]],TODAY(),"Y")</f>
        <v>35</v>
      </c>
    </row>
    <row r="2341" spans="1:9" x14ac:dyDescent="0.3">
      <c r="A2341" t="s">
        <v>2369</v>
      </c>
      <c r="B2341" s="17">
        <v>33390</v>
      </c>
      <c r="D2341">
        <v>58571.07</v>
      </c>
      <c r="E2341" t="s">
        <v>16</v>
      </c>
      <c r="F2341" t="s">
        <v>12</v>
      </c>
      <c r="G2341" t="s">
        <v>247</v>
      </c>
      <c r="H2341" t="s">
        <v>247</v>
      </c>
      <c r="I2341">
        <f ca="1">DATEDIF(Table1_1[[#This Row],[Date of birth]],TODAY(),"Y")</f>
        <v>33</v>
      </c>
    </row>
    <row r="2342" spans="1:9" x14ac:dyDescent="0.3">
      <c r="A2342" t="s">
        <v>2370</v>
      </c>
      <c r="B2342" s="17">
        <v>25822</v>
      </c>
      <c r="D2342">
        <v>60021.4</v>
      </c>
      <c r="E2342" t="s">
        <v>16</v>
      </c>
      <c r="F2342" t="s">
        <v>16</v>
      </c>
      <c r="G2342" t="s">
        <v>23</v>
      </c>
      <c r="H2342" t="s">
        <v>23</v>
      </c>
      <c r="I2342">
        <f ca="1">DATEDIF(Table1_1[[#This Row],[Date of birth]],TODAY(),"Y")</f>
        <v>54</v>
      </c>
    </row>
    <row r="2343" spans="1:9" x14ac:dyDescent="0.3">
      <c r="A2343" t="s">
        <v>2371</v>
      </c>
      <c r="B2343" s="17">
        <v>28277</v>
      </c>
      <c r="D2343">
        <v>62592.87</v>
      </c>
      <c r="E2343" t="s">
        <v>11</v>
      </c>
      <c r="F2343" t="s">
        <v>12</v>
      </c>
      <c r="G2343" t="s">
        <v>13</v>
      </c>
      <c r="H2343" t="s">
        <v>13</v>
      </c>
      <c r="I2343">
        <f ca="1">DATEDIF(Table1_1[[#This Row],[Date of birth]],TODAY(),"Y")</f>
        <v>47</v>
      </c>
    </row>
    <row r="2344" spans="1:9" x14ac:dyDescent="0.3">
      <c r="A2344" t="s">
        <v>2372</v>
      </c>
      <c r="B2344" s="17">
        <v>25123</v>
      </c>
      <c r="D2344">
        <v>63770.43</v>
      </c>
      <c r="E2344" t="s">
        <v>16</v>
      </c>
      <c r="F2344" t="s">
        <v>12</v>
      </c>
      <c r="G2344" t="s">
        <v>13</v>
      </c>
      <c r="H2344" t="s">
        <v>13</v>
      </c>
      <c r="I2344">
        <f ca="1">DATEDIF(Table1_1[[#This Row],[Date of birth]],TODAY(),"Y")</f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44"/>
  <sheetViews>
    <sheetView workbookViewId="0">
      <selection activeCell="F14" sqref="F14"/>
    </sheetView>
  </sheetViews>
  <sheetFormatPr defaultRowHeight="14.4" x14ac:dyDescent="0.3"/>
  <cols>
    <col min="1" max="1" width="14.44140625" customWidth="1"/>
    <col min="2" max="2" width="8.88671875" customWidth="1"/>
    <col min="3" max="3" width="12.109375" customWidth="1"/>
    <col min="5" max="5" width="13.6640625" customWidth="1"/>
    <col min="6" max="6" width="19.5546875" customWidth="1"/>
    <col min="7" max="7" width="20.21875" customWidth="1"/>
    <col min="8" max="8" width="15.77734375" customWidth="1"/>
    <col min="9" max="9" width="10.21875" customWidth="1"/>
    <col min="10" max="10" width="13" customWidth="1"/>
  </cols>
  <sheetData>
    <row r="1" spans="1:10" s="2" customFormat="1" ht="18.899999999999999" customHeight="1" x14ac:dyDescent="0.25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5351</v>
      </c>
      <c r="G1" s="3" t="s">
        <v>6</v>
      </c>
      <c r="H1" s="3" t="s">
        <v>7</v>
      </c>
      <c r="I1" s="3" t="s">
        <v>8</v>
      </c>
      <c r="J1" s="6" t="s">
        <v>2384</v>
      </c>
    </row>
    <row r="2" spans="1:10" x14ac:dyDescent="0.3">
      <c r="A2" s="8" t="s">
        <v>9</v>
      </c>
      <c r="B2" s="5">
        <v>1992</v>
      </c>
      <c r="C2" s="5" t="s">
        <v>10</v>
      </c>
      <c r="D2" s="5"/>
      <c r="E2" s="5"/>
      <c r="F2" s="19">
        <v>563.84</v>
      </c>
      <c r="G2" s="5" t="s">
        <v>11</v>
      </c>
      <c r="H2" s="5" t="s">
        <v>12</v>
      </c>
      <c r="I2" s="5" t="s">
        <v>13</v>
      </c>
      <c r="J2" s="5" t="str">
        <f>IF(ISBLANK('Hospitalisation Details'!I2),"unkown",'Hospitalisation Details'!I2)</f>
        <v>R1013</v>
      </c>
    </row>
    <row r="3" spans="1:10" ht="15" x14ac:dyDescent="0.25">
      <c r="A3" s="9" t="s">
        <v>14</v>
      </c>
      <c r="B3" s="5">
        <v>1992</v>
      </c>
      <c r="C3" s="5" t="s">
        <v>15</v>
      </c>
      <c r="D3" s="5">
        <v>30</v>
      </c>
      <c r="E3" s="5"/>
      <c r="F3" s="19">
        <v>570.62</v>
      </c>
      <c r="G3" s="5" t="s">
        <v>11</v>
      </c>
      <c r="H3" s="5" t="s">
        <v>16</v>
      </c>
      <c r="I3" s="5" t="s">
        <v>13</v>
      </c>
      <c r="J3" s="5" t="str">
        <f>IF(ISBLANK('Hospitalisation Details'!I3),"unkown",'Hospitalisation Details'!I3)</f>
        <v>R1013</v>
      </c>
    </row>
    <row r="4" spans="1:10" ht="15" x14ac:dyDescent="0.25">
      <c r="A4" s="9" t="s">
        <v>17</v>
      </c>
      <c r="B4" s="5">
        <v>1993</v>
      </c>
      <c r="C4" s="5" t="s">
        <v>18</v>
      </c>
      <c r="D4" s="5">
        <v>30</v>
      </c>
      <c r="E4" s="5"/>
      <c r="F4" s="19">
        <v>600</v>
      </c>
      <c r="G4" s="5" t="s">
        <v>11</v>
      </c>
      <c r="H4" s="5" t="s">
        <v>16</v>
      </c>
      <c r="I4" s="5" t="s">
        <v>13</v>
      </c>
      <c r="J4" s="5" t="str">
        <f>IF(ISBLANK('Hospitalisation Details'!I4),"unkown",'Hospitalisation Details'!I4)</f>
        <v>R1013</v>
      </c>
    </row>
    <row r="5" spans="1:10" ht="15" x14ac:dyDescent="0.25">
      <c r="A5" s="9" t="s">
        <v>19</v>
      </c>
      <c r="B5" s="5">
        <v>1992</v>
      </c>
      <c r="C5" s="5" t="s">
        <v>20</v>
      </c>
      <c r="D5" s="5">
        <v>13</v>
      </c>
      <c r="E5" s="5"/>
      <c r="F5" s="19">
        <v>604.54</v>
      </c>
      <c r="G5" s="5" t="s">
        <v>12</v>
      </c>
      <c r="H5" s="5" t="s">
        <v>12</v>
      </c>
      <c r="I5" s="5" t="s">
        <v>13</v>
      </c>
      <c r="J5" s="5" t="str">
        <f>IF(ISBLANK('Hospitalisation Details'!I5),"unkown",'Hospitalisation Details'!I5)</f>
        <v>R1013</v>
      </c>
    </row>
    <row r="6" spans="1:10" ht="15" x14ac:dyDescent="0.25">
      <c r="A6" s="9" t="s">
        <v>21</v>
      </c>
      <c r="B6" s="5">
        <v>1998</v>
      </c>
      <c r="C6" s="5" t="s">
        <v>10</v>
      </c>
      <c r="D6" s="5">
        <v>27</v>
      </c>
      <c r="E6" s="5"/>
      <c r="F6" s="19">
        <v>637.26</v>
      </c>
      <c r="G6" s="5" t="s">
        <v>12</v>
      </c>
      <c r="H6" s="5" t="s">
        <v>12</v>
      </c>
      <c r="I6" s="5" t="s">
        <v>13</v>
      </c>
      <c r="J6" s="5" t="str">
        <f>IF(ISBLANK('Hospitalisation Details'!I6),"unkown",'Hospitalisation Details'!I6)</f>
        <v>R1013</v>
      </c>
    </row>
    <row r="7" spans="1:10" ht="15" x14ac:dyDescent="0.25">
      <c r="A7" s="9" t="s">
        <v>22</v>
      </c>
      <c r="B7" s="5">
        <v>2001</v>
      </c>
      <c r="C7" s="5" t="s">
        <v>15</v>
      </c>
      <c r="D7" s="5">
        <v>20</v>
      </c>
      <c r="E7" s="5"/>
      <c r="F7" s="19">
        <v>646.14</v>
      </c>
      <c r="G7" s="5" t="s">
        <v>12</v>
      </c>
      <c r="H7" s="5" t="s">
        <v>12</v>
      </c>
      <c r="I7" s="5" t="s">
        <v>23</v>
      </c>
      <c r="J7" s="5" t="str">
        <f>IF(ISBLANK('Hospitalisation Details'!I7),"unkown",'Hospitalisation Details'!I7)</f>
        <v>R1012</v>
      </c>
    </row>
    <row r="8" spans="1:10" ht="15" x14ac:dyDescent="0.25">
      <c r="A8" s="9" t="s">
        <v>24</v>
      </c>
      <c r="B8" s="5">
        <v>1993</v>
      </c>
      <c r="C8" s="5" t="s">
        <v>18</v>
      </c>
      <c r="D8" s="5"/>
      <c r="E8" s="5"/>
      <c r="F8" s="19">
        <v>650</v>
      </c>
      <c r="G8" s="5" t="s">
        <v>12</v>
      </c>
      <c r="H8" s="5" t="s">
        <v>12</v>
      </c>
      <c r="I8" s="5" t="s">
        <v>13</v>
      </c>
      <c r="J8" s="5" t="str">
        <f>IF(ISBLANK('Hospitalisation Details'!I8),"unkown",'Hospitalisation Details'!I8)</f>
        <v>R1013</v>
      </c>
    </row>
    <row r="9" spans="1:10" ht="15" x14ac:dyDescent="0.25">
      <c r="A9" s="9" t="s">
        <v>25</v>
      </c>
      <c r="B9" s="5">
        <v>1995</v>
      </c>
      <c r="C9" s="5" t="s">
        <v>10</v>
      </c>
      <c r="D9" s="5"/>
      <c r="E9" s="5"/>
      <c r="F9" s="19">
        <v>650</v>
      </c>
      <c r="G9" s="5" t="s">
        <v>12</v>
      </c>
      <c r="H9" s="5" t="s">
        <v>12</v>
      </c>
      <c r="I9" s="5" t="s">
        <v>13</v>
      </c>
      <c r="J9" s="5" t="str">
        <f>IF(ISBLANK('Hospitalisation Details'!I9),"unkown",'Hospitalisation Details'!I9)</f>
        <v>R1013</v>
      </c>
    </row>
    <row r="10" spans="1:10" ht="15" x14ac:dyDescent="0.25">
      <c r="A10" s="9" t="s">
        <v>26</v>
      </c>
      <c r="B10" s="5">
        <v>2002</v>
      </c>
      <c r="C10" s="5" t="s">
        <v>15</v>
      </c>
      <c r="D10" s="5">
        <v>29</v>
      </c>
      <c r="E10" s="5"/>
      <c r="F10" s="19">
        <v>668</v>
      </c>
      <c r="G10" s="5" t="s">
        <v>12</v>
      </c>
      <c r="H10" s="5" t="s">
        <v>11</v>
      </c>
      <c r="I10" s="5" t="s">
        <v>23</v>
      </c>
      <c r="J10" s="5" t="str">
        <f>IF(ISBLANK('Hospitalisation Details'!I10),"unkown",'Hospitalisation Details'!I10)</f>
        <v>R1012</v>
      </c>
    </row>
    <row r="11" spans="1:10" ht="15" x14ac:dyDescent="0.25">
      <c r="A11" s="9" t="s">
        <v>27</v>
      </c>
      <c r="B11" s="5">
        <v>1997</v>
      </c>
      <c r="C11" s="5" t="s">
        <v>15</v>
      </c>
      <c r="D11" s="5"/>
      <c r="E11" s="5"/>
      <c r="F11" s="19">
        <v>670</v>
      </c>
      <c r="G11" s="5" t="s">
        <v>12</v>
      </c>
      <c r="H11" s="5" t="s">
        <v>12</v>
      </c>
      <c r="I11" s="5" t="s">
        <v>13</v>
      </c>
      <c r="J11" s="5" t="str">
        <f>IF(ISBLANK('Hospitalisation Details'!I11),"unkown",'Hospitalisation Details'!I11)</f>
        <v>R1013</v>
      </c>
    </row>
    <row r="12" spans="1:10" ht="15" x14ac:dyDescent="0.25">
      <c r="A12" s="9" t="s">
        <v>28</v>
      </c>
      <c r="B12" s="5">
        <v>2001</v>
      </c>
      <c r="C12" s="5" t="s">
        <v>20</v>
      </c>
      <c r="D12" s="5">
        <v>12</v>
      </c>
      <c r="E12" s="5"/>
      <c r="F12" s="19">
        <v>687.54</v>
      </c>
      <c r="G12" s="5" t="s">
        <v>12</v>
      </c>
      <c r="H12" s="5" t="s">
        <v>11</v>
      </c>
      <c r="I12" s="5" t="s">
        <v>13</v>
      </c>
      <c r="J12" s="5" t="str">
        <f>IF(ISBLANK('Hospitalisation Details'!I12),"unkown",'Hospitalisation Details'!I12)</f>
        <v>R1013</v>
      </c>
    </row>
    <row r="13" spans="1:10" ht="15" x14ac:dyDescent="0.25">
      <c r="A13" s="9" t="s">
        <v>29</v>
      </c>
      <c r="B13" s="5">
        <v>1999</v>
      </c>
      <c r="C13" s="5" t="s">
        <v>30</v>
      </c>
      <c r="D13" s="5">
        <v>26</v>
      </c>
      <c r="E13" s="5"/>
      <c r="F13" s="19">
        <v>700</v>
      </c>
      <c r="G13" s="5"/>
      <c r="H13" s="5" t="s">
        <v>12</v>
      </c>
      <c r="I13" s="5" t="s">
        <v>13</v>
      </c>
      <c r="J13" s="5" t="str">
        <f>IF(ISBLANK('Hospitalisation Details'!I13),"unkown",'Hospitalisation Details'!I13)</f>
        <v>R1013</v>
      </c>
    </row>
    <row r="14" spans="1:10" ht="15" x14ac:dyDescent="0.25">
      <c r="A14" s="9" t="s">
        <v>32</v>
      </c>
      <c r="B14" s="5">
        <v>1999</v>
      </c>
      <c r="C14" s="5" t="s">
        <v>30</v>
      </c>
      <c r="D14" s="5">
        <v>14</v>
      </c>
      <c r="E14" s="5"/>
      <c r="F14" s="19">
        <v>722.99</v>
      </c>
      <c r="G14" s="5" t="s">
        <v>12</v>
      </c>
      <c r="H14" s="5" t="s">
        <v>16</v>
      </c>
      <c r="I14" s="5" t="s">
        <v>13</v>
      </c>
      <c r="J14" s="5" t="str">
        <f>IF(ISBLANK('Hospitalisation Details'!I14),"unkown",'Hospitalisation Details'!I14)</f>
        <v>R1013</v>
      </c>
    </row>
    <row r="15" spans="1:10" ht="15" x14ac:dyDescent="0.25">
      <c r="A15" s="9" t="s">
        <v>33</v>
      </c>
      <c r="B15" s="5">
        <v>2002</v>
      </c>
      <c r="C15" s="5" t="s">
        <v>2383</v>
      </c>
      <c r="D15" s="5">
        <v>19</v>
      </c>
      <c r="E15" s="5"/>
      <c r="F15" s="19">
        <v>750</v>
      </c>
      <c r="G15" s="5" t="s">
        <v>12</v>
      </c>
      <c r="H15" s="5" t="s">
        <v>16</v>
      </c>
      <c r="I15" s="5" t="s">
        <v>23</v>
      </c>
      <c r="J15" s="5" t="str">
        <f>IF(ISBLANK('Hospitalisation Details'!I15),"unkown",'Hospitalisation Details'!I15)</f>
        <v>R1012</v>
      </c>
    </row>
    <row r="16" spans="1:10" x14ac:dyDescent="0.3">
      <c r="A16" s="9" t="s">
        <v>34</v>
      </c>
      <c r="B16" s="5">
        <v>1993</v>
      </c>
      <c r="C16" s="5" t="s">
        <v>35</v>
      </c>
      <c r="D16" s="5"/>
      <c r="E16" s="5"/>
      <c r="F16" s="19">
        <v>760</v>
      </c>
      <c r="G16" s="5" t="s">
        <v>12</v>
      </c>
      <c r="H16" s="5" t="s">
        <v>16</v>
      </c>
      <c r="I16" s="5" t="s">
        <v>13</v>
      </c>
      <c r="J16" s="5" t="str">
        <f>IF(ISBLANK('Hospitalisation Details'!I16),"unkown",'Hospitalisation Details'!I16)</f>
        <v>R1013</v>
      </c>
    </row>
    <row r="17" spans="1:10" x14ac:dyDescent="0.3">
      <c r="A17" s="9" t="s">
        <v>36</v>
      </c>
      <c r="B17" s="5">
        <v>1996</v>
      </c>
      <c r="C17" s="5" t="s">
        <v>37</v>
      </c>
      <c r="D17" s="5">
        <v>22</v>
      </c>
      <c r="E17" s="5"/>
      <c r="F17" s="19">
        <v>760</v>
      </c>
      <c r="G17" s="5" t="s">
        <v>12</v>
      </c>
      <c r="H17" s="5" t="s">
        <v>12</v>
      </c>
      <c r="I17" s="5" t="s">
        <v>13</v>
      </c>
      <c r="J17" s="5" t="str">
        <f>IF(ISBLANK('Hospitalisation Details'!I17),"unkown",'Hospitalisation Details'!I17)</f>
        <v>R1013</v>
      </c>
    </row>
    <row r="18" spans="1:10" x14ac:dyDescent="0.3">
      <c r="A18" s="9" t="s">
        <v>38</v>
      </c>
      <c r="B18" s="5">
        <v>1993</v>
      </c>
      <c r="C18" s="5" t="s">
        <v>18</v>
      </c>
      <c r="D18" s="5">
        <v>28</v>
      </c>
      <c r="E18" s="5"/>
      <c r="F18" s="19">
        <v>770</v>
      </c>
      <c r="G18" s="5" t="s">
        <v>12</v>
      </c>
      <c r="H18" s="5" t="s">
        <v>12</v>
      </c>
      <c r="I18" s="5" t="s">
        <v>13</v>
      </c>
      <c r="J18" s="5" t="str">
        <f>IF(ISBLANK('Hospitalisation Details'!I18),"unkown",'Hospitalisation Details'!I18)</f>
        <v>R1013</v>
      </c>
    </row>
    <row r="19" spans="1:10" x14ac:dyDescent="0.3">
      <c r="A19" s="9" t="s">
        <v>39</v>
      </c>
      <c r="B19" s="5">
        <v>1996</v>
      </c>
      <c r="C19" s="5" t="s">
        <v>2383</v>
      </c>
      <c r="D19" s="5">
        <v>18</v>
      </c>
      <c r="E19" s="5"/>
      <c r="F19" s="19">
        <v>770.38</v>
      </c>
      <c r="G19" s="5" t="s">
        <v>12</v>
      </c>
      <c r="H19" s="5"/>
      <c r="I19" s="5" t="s">
        <v>23</v>
      </c>
      <c r="J19" s="5" t="str">
        <f>IF(ISBLANK('Hospitalisation Details'!I19),"unkown",'Hospitalisation Details'!I19)</f>
        <v>R1012</v>
      </c>
    </row>
    <row r="20" spans="1:10" x14ac:dyDescent="0.3">
      <c r="A20" s="9" t="s">
        <v>40</v>
      </c>
      <c r="B20" s="5">
        <v>1995</v>
      </c>
      <c r="C20" s="5" t="s">
        <v>30</v>
      </c>
      <c r="D20" s="5"/>
      <c r="E20" s="5"/>
      <c r="F20" s="19">
        <v>773.54</v>
      </c>
      <c r="G20" s="5" t="s">
        <v>12</v>
      </c>
      <c r="H20" s="5" t="s">
        <v>11</v>
      </c>
      <c r="I20" s="5" t="s">
        <v>13</v>
      </c>
      <c r="J20" s="5" t="str">
        <f>IF(ISBLANK('Hospitalisation Details'!I20),"unkown",'Hospitalisation Details'!I20)</f>
        <v>R1013</v>
      </c>
    </row>
    <row r="21" spans="1:10" x14ac:dyDescent="0.3">
      <c r="A21" s="9" t="s">
        <v>41</v>
      </c>
      <c r="B21" s="5">
        <v>2004</v>
      </c>
      <c r="C21" s="5" t="s">
        <v>37</v>
      </c>
      <c r="D21" s="5"/>
      <c r="E21" s="5"/>
      <c r="F21" s="19">
        <v>830.52</v>
      </c>
      <c r="G21" s="5" t="s">
        <v>12</v>
      </c>
      <c r="H21" s="5" t="s">
        <v>11</v>
      </c>
      <c r="I21" s="5" t="s">
        <v>42</v>
      </c>
      <c r="J21" s="5" t="str">
        <f>IF(ISBLANK('Hospitalisation Details'!I21),"unkown",'Hospitalisation Details'!I21)</f>
        <v>R1011</v>
      </c>
    </row>
    <row r="22" spans="1:10" x14ac:dyDescent="0.3">
      <c r="A22" s="9" t="s">
        <v>43</v>
      </c>
      <c r="B22" s="5">
        <v>2000</v>
      </c>
      <c r="C22" s="5" t="s">
        <v>15</v>
      </c>
      <c r="D22" s="5">
        <v>18</v>
      </c>
      <c r="E22" s="5"/>
      <c r="F22" s="19">
        <v>865.41</v>
      </c>
      <c r="G22" s="5" t="s">
        <v>12</v>
      </c>
      <c r="H22" s="5" t="s">
        <v>16</v>
      </c>
      <c r="I22" s="5" t="s">
        <v>13</v>
      </c>
      <c r="J22" s="5" t="str">
        <f>IF(ISBLANK('Hospitalisation Details'!I22),"unkown",'Hospitalisation Details'!I22)</f>
        <v>R1013</v>
      </c>
    </row>
    <row r="23" spans="1:10" x14ac:dyDescent="0.3">
      <c r="A23" s="9" t="s">
        <v>44</v>
      </c>
      <c r="B23" s="5">
        <v>1993</v>
      </c>
      <c r="C23" s="5" t="s">
        <v>15</v>
      </c>
      <c r="D23" s="5">
        <v>27</v>
      </c>
      <c r="E23" s="5"/>
      <c r="F23" s="19">
        <v>896.21</v>
      </c>
      <c r="G23" s="5" t="s">
        <v>12</v>
      </c>
      <c r="H23" s="5" t="s">
        <v>16</v>
      </c>
      <c r="I23" s="5" t="s">
        <v>13</v>
      </c>
      <c r="J23" s="5" t="str">
        <f>IF(ISBLANK('Hospitalisation Details'!I23),"unkown",'Hospitalisation Details'!I23)</f>
        <v>R1013</v>
      </c>
    </row>
    <row r="24" spans="1:10" x14ac:dyDescent="0.3">
      <c r="A24" s="9" t="s">
        <v>45</v>
      </c>
      <c r="B24" s="5">
        <v>1994</v>
      </c>
      <c r="C24" s="5" t="s">
        <v>37</v>
      </c>
      <c r="D24" s="5">
        <v>30</v>
      </c>
      <c r="E24" s="5"/>
      <c r="F24" s="19">
        <v>915.07</v>
      </c>
      <c r="G24" s="5" t="s">
        <v>12</v>
      </c>
      <c r="H24" s="5" t="s">
        <v>16</v>
      </c>
      <c r="I24" s="5" t="s">
        <v>13</v>
      </c>
      <c r="J24" s="5" t="str">
        <f>IF(ISBLANK('Hospitalisation Details'!I24),"unkown",'Hospitalisation Details'!I24)</f>
        <v>R1013</v>
      </c>
    </row>
    <row r="25" spans="1:10" x14ac:dyDescent="0.3">
      <c r="A25" s="9" t="s">
        <v>46</v>
      </c>
      <c r="B25" s="5">
        <v>1995</v>
      </c>
      <c r="C25" s="5" t="s">
        <v>37</v>
      </c>
      <c r="D25" s="5">
        <v>28</v>
      </c>
      <c r="E25" s="5"/>
      <c r="F25" s="19">
        <v>928.59</v>
      </c>
      <c r="G25" s="5" t="s">
        <v>12</v>
      </c>
      <c r="H25" s="5" t="s">
        <v>16</v>
      </c>
      <c r="I25" s="5" t="s">
        <v>13</v>
      </c>
      <c r="J25" s="5" t="str">
        <f>IF(ISBLANK('Hospitalisation Details'!I25),"unkown",'Hospitalisation Details'!I25)</f>
        <v>R1013</v>
      </c>
    </row>
    <row r="26" spans="1:10" x14ac:dyDescent="0.3">
      <c r="A26" s="9" t="s">
        <v>47</v>
      </c>
      <c r="B26" s="5">
        <v>2001</v>
      </c>
      <c r="C26" s="5" t="s">
        <v>35</v>
      </c>
      <c r="D26" s="5">
        <v>19</v>
      </c>
      <c r="E26" s="5"/>
      <c r="F26" s="19">
        <v>964.71</v>
      </c>
      <c r="G26" s="5" t="s">
        <v>12</v>
      </c>
      <c r="H26" s="5" t="s">
        <v>11</v>
      </c>
      <c r="I26" s="5" t="s">
        <v>13</v>
      </c>
      <c r="J26" s="5" t="str">
        <f>IF(ISBLANK('Hospitalisation Details'!I26),"unkown",'Hospitalisation Details'!I26)</f>
        <v>R1013</v>
      </c>
    </row>
    <row r="27" spans="1:10" x14ac:dyDescent="0.3">
      <c r="A27" s="9" t="s">
        <v>48</v>
      </c>
      <c r="B27" s="5">
        <v>1994</v>
      </c>
      <c r="C27" s="5" t="s">
        <v>15</v>
      </c>
      <c r="D27" s="5">
        <v>22</v>
      </c>
      <c r="E27" s="5"/>
      <c r="F27" s="19">
        <v>1006.65</v>
      </c>
      <c r="G27" s="5" t="s">
        <v>12</v>
      </c>
      <c r="H27" s="5" t="s">
        <v>11</v>
      </c>
      <c r="I27" s="5" t="s">
        <v>13</v>
      </c>
      <c r="J27" s="5" t="str">
        <f>IF(ISBLANK('Hospitalisation Details'!I27),"unkown",'Hospitalisation Details'!I27)</f>
        <v>R1013</v>
      </c>
    </row>
    <row r="28" spans="1:10" x14ac:dyDescent="0.3">
      <c r="A28" s="9" t="s">
        <v>49</v>
      </c>
      <c r="B28" s="5">
        <v>2000</v>
      </c>
      <c r="C28" s="5" t="s">
        <v>37</v>
      </c>
      <c r="D28" s="5"/>
      <c r="E28" s="5"/>
      <c r="F28" s="19">
        <v>1012</v>
      </c>
      <c r="G28" s="5" t="s">
        <v>12</v>
      </c>
      <c r="H28" s="5" t="s">
        <v>11</v>
      </c>
      <c r="I28" s="5" t="s">
        <v>13</v>
      </c>
      <c r="J28" s="5" t="str">
        <f>IF(ISBLANK('Hospitalisation Details'!I28),"unkown",'Hospitalisation Details'!I28)</f>
        <v>R1013</v>
      </c>
    </row>
    <row r="29" spans="1:10" x14ac:dyDescent="0.3">
      <c r="A29" s="9" t="s">
        <v>50</v>
      </c>
      <c r="B29" s="5">
        <v>1999</v>
      </c>
      <c r="C29" s="5" t="s">
        <v>35</v>
      </c>
      <c r="D29" s="5"/>
      <c r="E29" s="5"/>
      <c r="F29" s="19">
        <v>1019</v>
      </c>
      <c r="G29" s="5" t="s">
        <v>12</v>
      </c>
      <c r="H29" s="5" t="s">
        <v>11</v>
      </c>
      <c r="I29" s="5" t="s">
        <v>13</v>
      </c>
      <c r="J29" s="5" t="str">
        <f>IF(ISBLANK('Hospitalisation Details'!I29),"unkown",'Hospitalisation Details'!I29)</f>
        <v>R1013</v>
      </c>
    </row>
    <row r="30" spans="1:10" x14ac:dyDescent="0.3">
      <c r="A30" s="9" t="s">
        <v>51</v>
      </c>
      <c r="B30" s="5">
        <v>1995</v>
      </c>
      <c r="C30" s="5" t="s">
        <v>37</v>
      </c>
      <c r="D30" s="5"/>
      <c r="E30" s="5"/>
      <c r="F30" s="19">
        <v>1033.74</v>
      </c>
      <c r="G30" s="5" t="s">
        <v>12</v>
      </c>
      <c r="H30" s="5" t="s">
        <v>16</v>
      </c>
      <c r="I30" s="5" t="s">
        <v>13</v>
      </c>
      <c r="J30" s="5" t="str">
        <f>IF(ISBLANK('Hospitalisation Details'!I30),"unkown",'Hospitalisation Details'!I30)</f>
        <v>R1013</v>
      </c>
    </row>
    <row r="31" spans="1:10" x14ac:dyDescent="0.3">
      <c r="A31" s="9" t="s">
        <v>52</v>
      </c>
      <c r="B31" s="5">
        <v>1994</v>
      </c>
      <c r="C31" s="5" t="s">
        <v>15</v>
      </c>
      <c r="D31" s="5">
        <v>17</v>
      </c>
      <c r="E31" s="5"/>
      <c r="F31" s="19">
        <v>1044</v>
      </c>
      <c r="G31" s="5" t="s">
        <v>12</v>
      </c>
      <c r="H31" s="5" t="s">
        <v>11</v>
      </c>
      <c r="I31" s="5" t="s">
        <v>13</v>
      </c>
      <c r="J31" s="5" t="str">
        <f>IF(ISBLANK('Hospitalisation Details'!I31),"unkown",'Hospitalisation Details'!I31)</f>
        <v>R1013</v>
      </c>
    </row>
    <row r="32" spans="1:10" x14ac:dyDescent="0.3">
      <c r="A32" s="9" t="s">
        <v>53</v>
      </c>
      <c r="B32" s="5">
        <v>2002</v>
      </c>
      <c r="C32" s="5" t="s">
        <v>10</v>
      </c>
      <c r="D32" s="5">
        <v>20</v>
      </c>
      <c r="E32" s="5"/>
      <c r="F32" s="19">
        <v>1047</v>
      </c>
      <c r="G32" s="5" t="s">
        <v>12</v>
      </c>
      <c r="H32" s="5" t="s">
        <v>16</v>
      </c>
      <c r="I32" s="5" t="s">
        <v>13</v>
      </c>
      <c r="J32" s="5" t="str">
        <f>IF(ISBLANK('Hospitalisation Details'!I32),"unkown",'Hospitalisation Details'!I32)</f>
        <v>R1013</v>
      </c>
    </row>
    <row r="33" spans="1:10" x14ac:dyDescent="0.3">
      <c r="A33" s="9" t="s">
        <v>54</v>
      </c>
      <c r="B33" s="5">
        <v>2002</v>
      </c>
      <c r="C33" s="5" t="s">
        <v>10</v>
      </c>
      <c r="D33" s="5"/>
      <c r="E33" s="5"/>
      <c r="F33" s="19">
        <v>1049</v>
      </c>
      <c r="G33" s="5" t="s">
        <v>12</v>
      </c>
      <c r="H33" s="5" t="s">
        <v>11</v>
      </c>
      <c r="I33" s="5" t="s">
        <v>23</v>
      </c>
      <c r="J33" s="5" t="str">
        <f>IF(ISBLANK('Hospitalisation Details'!I33),"unkown",'Hospitalisation Details'!I33)</f>
        <v>R1012</v>
      </c>
    </row>
    <row r="34" spans="1:10" x14ac:dyDescent="0.3">
      <c r="A34" s="9" t="s">
        <v>55</v>
      </c>
      <c r="B34" s="5">
        <v>1995</v>
      </c>
      <c r="C34" s="5" t="s">
        <v>18</v>
      </c>
      <c r="D34" s="5"/>
      <c r="E34" s="5"/>
      <c r="F34" s="19">
        <v>1056</v>
      </c>
      <c r="G34" s="5" t="s">
        <v>12</v>
      </c>
      <c r="H34" s="5" t="s">
        <v>11</v>
      </c>
      <c r="I34" s="5" t="s">
        <v>13</v>
      </c>
      <c r="J34" s="5" t="str">
        <f>IF(ISBLANK('Hospitalisation Details'!I34),"unkown",'Hospitalisation Details'!I34)</f>
        <v>R1013</v>
      </c>
    </row>
    <row r="35" spans="1:10" x14ac:dyDescent="0.3">
      <c r="A35" s="9" t="s">
        <v>56</v>
      </c>
      <c r="B35" s="5">
        <v>1993</v>
      </c>
      <c r="C35" s="5" t="s">
        <v>20</v>
      </c>
      <c r="D35" s="5">
        <v>28</v>
      </c>
      <c r="E35" s="5"/>
      <c r="F35" s="19">
        <v>1068</v>
      </c>
      <c r="G35" s="5" t="s">
        <v>12</v>
      </c>
      <c r="H35" s="5" t="s">
        <v>16</v>
      </c>
      <c r="I35" s="5" t="s">
        <v>13</v>
      </c>
      <c r="J35" s="5" t="str">
        <f>IF(ISBLANK('Hospitalisation Details'!I35),"unkown",'Hospitalisation Details'!I35)</f>
        <v>R1013</v>
      </c>
    </row>
    <row r="36" spans="1:10" x14ac:dyDescent="0.3">
      <c r="A36" s="9" t="s">
        <v>57</v>
      </c>
      <c r="B36" s="5">
        <v>2004</v>
      </c>
      <c r="C36" s="5" t="s">
        <v>35</v>
      </c>
      <c r="D36" s="5">
        <v>24</v>
      </c>
      <c r="E36" s="5"/>
      <c r="F36" s="19">
        <v>1070</v>
      </c>
      <c r="G36" s="5" t="s">
        <v>12</v>
      </c>
      <c r="H36" s="5" t="s">
        <v>12</v>
      </c>
      <c r="I36" s="5" t="s">
        <v>13</v>
      </c>
      <c r="J36" s="5" t="str">
        <f>IF(ISBLANK('Hospitalisation Details'!I36),"unkown",'Hospitalisation Details'!I36)</f>
        <v>R1013</v>
      </c>
    </row>
    <row r="37" spans="1:10" x14ac:dyDescent="0.3">
      <c r="A37" s="9" t="s">
        <v>58</v>
      </c>
      <c r="B37" s="5">
        <v>1997</v>
      </c>
      <c r="C37" s="5" t="s">
        <v>35</v>
      </c>
      <c r="D37" s="5">
        <v>13</v>
      </c>
      <c r="E37" s="5"/>
      <c r="F37" s="19">
        <v>1071</v>
      </c>
      <c r="G37" s="5" t="s">
        <v>12</v>
      </c>
      <c r="H37" s="5" t="s">
        <v>12</v>
      </c>
      <c r="I37" s="5" t="s">
        <v>13</v>
      </c>
      <c r="J37" s="5" t="str">
        <f>IF(ISBLANK('Hospitalisation Details'!I37),"unkown",'Hospitalisation Details'!I37)</f>
        <v>R1013</v>
      </c>
    </row>
    <row r="38" spans="1:10" x14ac:dyDescent="0.3">
      <c r="A38" s="9" t="s">
        <v>59</v>
      </c>
      <c r="B38" s="5">
        <v>1998</v>
      </c>
      <c r="C38" s="5" t="s">
        <v>30</v>
      </c>
      <c r="D38" s="5">
        <v>26</v>
      </c>
      <c r="E38" s="5"/>
      <c r="F38" s="19">
        <v>1082</v>
      </c>
      <c r="G38" s="5" t="s">
        <v>12</v>
      </c>
      <c r="H38" s="5" t="s">
        <v>11</v>
      </c>
      <c r="I38" s="5" t="s">
        <v>13</v>
      </c>
      <c r="J38" s="5" t="str">
        <f>IF(ISBLANK('Hospitalisation Details'!I38),"unkown",'Hospitalisation Details'!I38)</f>
        <v>R1013</v>
      </c>
    </row>
    <row r="39" spans="1:10" x14ac:dyDescent="0.3">
      <c r="A39" s="9" t="s">
        <v>60</v>
      </c>
      <c r="B39" s="5">
        <v>2002</v>
      </c>
      <c r="C39" s="5" t="s">
        <v>35</v>
      </c>
      <c r="D39" s="5">
        <v>13</v>
      </c>
      <c r="E39" s="5"/>
      <c r="F39" s="19">
        <v>1086</v>
      </c>
      <c r="G39" s="5" t="s">
        <v>12</v>
      </c>
      <c r="H39" s="5" t="s">
        <v>12</v>
      </c>
      <c r="I39" s="5" t="s">
        <v>13</v>
      </c>
      <c r="J39" s="5" t="str">
        <f>IF(ISBLANK('Hospitalisation Details'!I39),"unkown",'Hospitalisation Details'!I39)</f>
        <v>R1013</v>
      </c>
    </row>
    <row r="40" spans="1:10" x14ac:dyDescent="0.3">
      <c r="A40" s="9" t="s">
        <v>61</v>
      </c>
      <c r="B40" s="5">
        <v>2004</v>
      </c>
      <c r="C40" s="5" t="s">
        <v>15</v>
      </c>
      <c r="D40" s="5">
        <v>12</v>
      </c>
      <c r="E40" s="5"/>
      <c r="F40" s="19">
        <v>1121.8699999999999</v>
      </c>
      <c r="G40" s="5" t="s">
        <v>12</v>
      </c>
      <c r="H40" s="5" t="s">
        <v>16</v>
      </c>
      <c r="I40" s="5" t="s">
        <v>13</v>
      </c>
      <c r="J40" s="5" t="str">
        <f>IF(ISBLANK('Hospitalisation Details'!I40),"unkown",'Hospitalisation Details'!I40)</f>
        <v>R1013</v>
      </c>
    </row>
    <row r="41" spans="1:10" x14ac:dyDescent="0.3">
      <c r="A41" s="9" t="s">
        <v>62</v>
      </c>
      <c r="B41" s="5">
        <v>2004</v>
      </c>
      <c r="C41" s="5" t="s">
        <v>18</v>
      </c>
      <c r="D41" s="5">
        <v>14</v>
      </c>
      <c r="E41" s="5"/>
      <c r="F41" s="19">
        <v>1131.51</v>
      </c>
      <c r="G41" s="5" t="s">
        <v>12</v>
      </c>
      <c r="H41" s="5" t="s">
        <v>16</v>
      </c>
      <c r="I41" s="5" t="s">
        <v>13</v>
      </c>
      <c r="J41" s="5" t="str">
        <f>IF(ISBLANK('Hospitalisation Details'!I41),"unkown",'Hospitalisation Details'!I41)</f>
        <v>R1013</v>
      </c>
    </row>
    <row r="42" spans="1:10" x14ac:dyDescent="0.3">
      <c r="A42" s="9" t="s">
        <v>63</v>
      </c>
      <c r="B42" s="5">
        <v>2002</v>
      </c>
      <c r="C42" s="5" t="s">
        <v>10</v>
      </c>
      <c r="D42" s="5">
        <v>19</v>
      </c>
      <c r="E42" s="5"/>
      <c r="F42" s="19">
        <v>1132</v>
      </c>
      <c r="G42" s="5" t="s">
        <v>12</v>
      </c>
      <c r="H42" s="5" t="s">
        <v>16</v>
      </c>
      <c r="I42" s="5" t="s">
        <v>13</v>
      </c>
      <c r="J42" s="5" t="str">
        <f>IF(ISBLANK('Hospitalisation Details'!I42),"unkown",'Hospitalisation Details'!I42)</f>
        <v>R1013</v>
      </c>
    </row>
    <row r="43" spans="1:10" x14ac:dyDescent="0.3">
      <c r="A43" s="9" t="s">
        <v>64</v>
      </c>
      <c r="B43" s="5">
        <v>2004</v>
      </c>
      <c r="C43" s="5" t="s">
        <v>37</v>
      </c>
      <c r="D43" s="5"/>
      <c r="E43" s="5"/>
      <c r="F43" s="19">
        <v>1135</v>
      </c>
      <c r="G43" s="5" t="s">
        <v>12</v>
      </c>
      <c r="H43" s="5" t="s">
        <v>12</v>
      </c>
      <c r="I43" s="5" t="s">
        <v>13</v>
      </c>
      <c r="J43" s="5" t="str">
        <f>IF(ISBLANK('Hospitalisation Details'!I43),"unkown",'Hospitalisation Details'!I43)</f>
        <v>R1013</v>
      </c>
    </row>
    <row r="44" spans="1:10" x14ac:dyDescent="0.3">
      <c r="A44" s="9" t="s">
        <v>65</v>
      </c>
      <c r="B44" s="5">
        <v>2004</v>
      </c>
      <c r="C44" s="5" t="s">
        <v>18</v>
      </c>
      <c r="D44" s="5">
        <v>11</v>
      </c>
      <c r="E44" s="5"/>
      <c r="F44" s="19">
        <v>1135.94</v>
      </c>
      <c r="G44" s="5" t="s">
        <v>12</v>
      </c>
      <c r="H44" s="5" t="s">
        <v>12</v>
      </c>
      <c r="I44" s="5" t="s">
        <v>13</v>
      </c>
      <c r="J44" s="5" t="str">
        <f>IF(ISBLANK('Hospitalisation Details'!I44),"unkown",'Hospitalisation Details'!I44)</f>
        <v>R1013</v>
      </c>
    </row>
    <row r="45" spans="1:10" x14ac:dyDescent="0.3">
      <c r="A45" s="9" t="s">
        <v>66</v>
      </c>
      <c r="B45" s="5">
        <v>2004</v>
      </c>
      <c r="C45" s="5" t="s">
        <v>15</v>
      </c>
      <c r="D45" s="5">
        <v>28</v>
      </c>
      <c r="E45" s="5"/>
      <c r="F45" s="19">
        <v>1136.4000000000001</v>
      </c>
      <c r="G45" s="5" t="s">
        <v>12</v>
      </c>
      <c r="H45" s="5" t="s">
        <v>12</v>
      </c>
      <c r="I45" s="5" t="s">
        <v>13</v>
      </c>
      <c r="J45" s="5" t="str">
        <f>IF(ISBLANK('Hospitalisation Details'!I45),"unkown",'Hospitalisation Details'!I45)</f>
        <v>R1013</v>
      </c>
    </row>
    <row r="46" spans="1:10" x14ac:dyDescent="0.3">
      <c r="A46" s="9" t="s">
        <v>67</v>
      </c>
      <c r="B46" s="5">
        <v>2002</v>
      </c>
      <c r="C46" s="5" t="s">
        <v>35</v>
      </c>
      <c r="D46" s="5">
        <v>11</v>
      </c>
      <c r="E46" s="5"/>
      <c r="F46" s="19">
        <v>1137</v>
      </c>
      <c r="G46" s="5" t="s">
        <v>12</v>
      </c>
      <c r="H46" s="5" t="s">
        <v>16</v>
      </c>
      <c r="I46" s="5" t="s">
        <v>13</v>
      </c>
      <c r="J46" s="5" t="str">
        <f>IF(ISBLANK('Hospitalisation Details'!I46),"unkown",'Hospitalisation Details'!I46)</f>
        <v>R1013</v>
      </c>
    </row>
    <row r="47" spans="1:10" x14ac:dyDescent="0.3">
      <c r="A47" s="10"/>
      <c r="B47" s="5">
        <v>2004</v>
      </c>
      <c r="C47" s="5" t="s">
        <v>15</v>
      </c>
      <c r="D47" s="5"/>
      <c r="E47" s="5"/>
      <c r="F47" s="19">
        <v>1137.01</v>
      </c>
      <c r="G47" s="5" t="s">
        <v>12</v>
      </c>
      <c r="H47" s="5" t="s">
        <v>16</v>
      </c>
      <c r="I47" s="5" t="s">
        <v>13</v>
      </c>
      <c r="J47" s="5" t="str">
        <f>IF(ISBLANK('Hospitalisation Details'!I47),"unkown",'Hospitalisation Details'!I47)</f>
        <v>R1013</v>
      </c>
    </row>
    <row r="48" spans="1:10" x14ac:dyDescent="0.3">
      <c r="A48" s="9" t="s">
        <v>68</v>
      </c>
      <c r="B48" s="5">
        <v>2004</v>
      </c>
      <c r="C48" s="5" t="s">
        <v>37</v>
      </c>
      <c r="D48" s="5">
        <v>15</v>
      </c>
      <c r="E48" s="5"/>
      <c r="F48" s="19">
        <v>1137.01</v>
      </c>
      <c r="G48" s="5" t="s">
        <v>12</v>
      </c>
      <c r="H48" s="5" t="s">
        <v>16</v>
      </c>
      <c r="I48" s="5" t="s">
        <v>13</v>
      </c>
      <c r="J48" s="5" t="str">
        <f>IF(ISBLANK('Hospitalisation Details'!I48),"unkown",'Hospitalisation Details'!I48)</f>
        <v>R1013</v>
      </c>
    </row>
    <row r="49" spans="1:10" x14ac:dyDescent="0.3">
      <c r="A49" s="9" t="s">
        <v>69</v>
      </c>
      <c r="B49" s="5">
        <v>2004</v>
      </c>
      <c r="C49" s="5" t="s">
        <v>15</v>
      </c>
      <c r="D49" s="5">
        <v>27</v>
      </c>
      <c r="E49" s="5"/>
      <c r="F49" s="19">
        <v>1137.47</v>
      </c>
      <c r="G49" s="5" t="s">
        <v>12</v>
      </c>
      <c r="H49" s="5" t="s">
        <v>11</v>
      </c>
      <c r="I49" s="5" t="s">
        <v>13</v>
      </c>
      <c r="J49" s="5" t="str">
        <f>IF(ISBLANK('Hospitalisation Details'!I49),"unkown",'Hospitalisation Details'!I49)</f>
        <v>R1013</v>
      </c>
    </row>
    <row r="50" spans="1:10" x14ac:dyDescent="0.3">
      <c r="A50" s="9" t="s">
        <v>70</v>
      </c>
      <c r="B50" s="5">
        <v>2001</v>
      </c>
      <c r="C50" s="5" t="s">
        <v>37</v>
      </c>
      <c r="D50" s="5">
        <v>25</v>
      </c>
      <c r="E50" s="5"/>
      <c r="F50" s="19">
        <v>1141</v>
      </c>
      <c r="G50" s="5" t="s">
        <v>12</v>
      </c>
      <c r="H50" s="5" t="s">
        <v>16</v>
      </c>
      <c r="I50" s="5" t="s">
        <v>13</v>
      </c>
      <c r="J50" s="5" t="str">
        <f>IF(ISBLANK('Hospitalisation Details'!I50),"unkown",'Hospitalisation Details'!I50)</f>
        <v>R1013</v>
      </c>
    </row>
    <row r="51" spans="1:10" x14ac:dyDescent="0.3">
      <c r="A51" s="9" t="s">
        <v>71</v>
      </c>
      <c r="B51" s="5">
        <v>2004</v>
      </c>
      <c r="C51" s="5" t="s">
        <v>20</v>
      </c>
      <c r="D51" s="5">
        <v>12</v>
      </c>
      <c r="E51" s="5"/>
      <c r="F51" s="19">
        <v>1141.45</v>
      </c>
      <c r="G51" s="5" t="s">
        <v>12</v>
      </c>
      <c r="H51" s="5" t="s">
        <v>12</v>
      </c>
      <c r="I51" s="5" t="s">
        <v>13</v>
      </c>
      <c r="J51" s="5" t="str">
        <f>IF(ISBLANK('Hospitalisation Details'!I51),"unkown",'Hospitalisation Details'!I51)</f>
        <v>R1013</v>
      </c>
    </row>
    <row r="52" spans="1:10" x14ac:dyDescent="0.3">
      <c r="A52" s="9" t="s">
        <v>72</v>
      </c>
      <c r="B52" s="5">
        <v>2002</v>
      </c>
      <c r="C52" s="5" t="s">
        <v>37</v>
      </c>
      <c r="D52" s="5"/>
      <c r="E52" s="5"/>
      <c r="F52" s="19">
        <v>1142</v>
      </c>
      <c r="G52" s="5" t="s">
        <v>12</v>
      </c>
      <c r="H52" s="5" t="s">
        <v>11</v>
      </c>
      <c r="I52" s="5" t="s">
        <v>42</v>
      </c>
      <c r="J52" s="5" t="str">
        <f>IF(ISBLANK('Hospitalisation Details'!I52),"unkown",'Hospitalisation Details'!I52)</f>
        <v>R1011</v>
      </c>
    </row>
    <row r="53" spans="1:10" x14ac:dyDescent="0.3">
      <c r="A53" s="9" t="s">
        <v>73</v>
      </c>
      <c r="B53" s="5">
        <v>2004</v>
      </c>
      <c r="C53" s="5" t="s">
        <v>18</v>
      </c>
      <c r="D53" s="5">
        <v>10</v>
      </c>
      <c r="E53" s="5"/>
      <c r="F53" s="19">
        <v>1146.8</v>
      </c>
      <c r="G53" s="5" t="s">
        <v>11</v>
      </c>
      <c r="H53" s="5" t="s">
        <v>11</v>
      </c>
      <c r="I53" s="5" t="s">
        <v>13</v>
      </c>
      <c r="J53" s="5" t="str">
        <f>IF(ISBLANK('Hospitalisation Details'!I53),"unkown",'Hospitalisation Details'!I53)</f>
        <v>R1013</v>
      </c>
    </row>
    <row r="54" spans="1:10" x14ac:dyDescent="0.3">
      <c r="A54" s="9" t="s">
        <v>74</v>
      </c>
      <c r="B54" s="5">
        <v>2003</v>
      </c>
      <c r="C54" s="5" t="s">
        <v>18</v>
      </c>
      <c r="D54" s="5">
        <v>12</v>
      </c>
      <c r="E54" s="5"/>
      <c r="F54" s="19">
        <v>1149</v>
      </c>
      <c r="G54" s="5" t="s">
        <v>11</v>
      </c>
      <c r="H54" s="5" t="s">
        <v>16</v>
      </c>
      <c r="I54" s="5" t="s">
        <v>23</v>
      </c>
      <c r="J54" s="5" t="str">
        <f>IF(ISBLANK('Hospitalisation Details'!I54),"unkown",'Hospitalisation Details'!I54)</f>
        <v>R1012</v>
      </c>
    </row>
    <row r="55" spans="1:10" x14ac:dyDescent="0.3">
      <c r="A55" s="9" t="s">
        <v>75</v>
      </c>
      <c r="B55" s="5">
        <v>2004</v>
      </c>
      <c r="C55" s="5" t="s">
        <v>10</v>
      </c>
      <c r="D55" s="5">
        <v>18</v>
      </c>
      <c r="E55" s="5"/>
      <c r="F55" s="19">
        <v>1149.4000000000001</v>
      </c>
      <c r="G55" s="5" t="s">
        <v>11</v>
      </c>
      <c r="H55" s="5" t="s">
        <v>11</v>
      </c>
      <c r="I55" s="5" t="s">
        <v>13</v>
      </c>
      <c r="J55" s="5" t="str">
        <f>IF(ISBLANK('Hospitalisation Details'!I55),"unkown",'Hospitalisation Details'!I55)</f>
        <v>R1013</v>
      </c>
    </row>
    <row r="56" spans="1:10" x14ac:dyDescent="0.3">
      <c r="A56" s="9" t="s">
        <v>76</v>
      </c>
      <c r="B56" s="5">
        <v>1994</v>
      </c>
      <c r="C56" s="5" t="s">
        <v>10</v>
      </c>
      <c r="D56" s="5">
        <v>26</v>
      </c>
      <c r="E56" s="5"/>
      <c r="F56" s="19">
        <v>1158.32</v>
      </c>
      <c r="G56" s="5" t="s">
        <v>11</v>
      </c>
      <c r="H56" s="5" t="s">
        <v>16</v>
      </c>
      <c r="I56" s="5" t="s">
        <v>13</v>
      </c>
      <c r="J56" s="5" t="str">
        <f>IF(ISBLANK('Hospitalisation Details'!I56),"unkown",'Hospitalisation Details'!I56)</f>
        <v>R1013</v>
      </c>
    </row>
    <row r="57" spans="1:10" x14ac:dyDescent="0.3">
      <c r="A57" s="9" t="s">
        <v>77</v>
      </c>
      <c r="B57" s="5">
        <v>2004</v>
      </c>
      <c r="C57" s="5" t="s">
        <v>15</v>
      </c>
      <c r="D57" s="5">
        <v>11</v>
      </c>
      <c r="E57" s="5"/>
      <c r="F57" s="19">
        <v>1163.46</v>
      </c>
      <c r="G57" s="5" t="s">
        <v>11</v>
      </c>
      <c r="H57" s="5" t="s">
        <v>12</v>
      </c>
      <c r="I57" s="5" t="s">
        <v>13</v>
      </c>
      <c r="J57" s="5" t="str">
        <f>IF(ISBLANK('Hospitalisation Details'!I57),"unkown",'Hospitalisation Details'!I57)</f>
        <v>R1013</v>
      </c>
    </row>
    <row r="58" spans="1:10" x14ac:dyDescent="0.3">
      <c r="A58" s="9" t="s">
        <v>78</v>
      </c>
      <c r="B58" s="5">
        <v>2002</v>
      </c>
      <c r="C58" s="5" t="s">
        <v>18</v>
      </c>
      <c r="D58" s="5">
        <v>11</v>
      </c>
      <c r="E58" s="5"/>
      <c r="F58" s="19">
        <v>1165</v>
      </c>
      <c r="G58" s="5" t="s">
        <v>11</v>
      </c>
      <c r="H58" s="5" t="s">
        <v>12</v>
      </c>
      <c r="I58" s="5" t="s">
        <v>23</v>
      </c>
      <c r="J58" s="5" t="str">
        <f>IF(ISBLANK('Hospitalisation Details'!I58),"unkown",'Hospitalisation Details'!I58)</f>
        <v>R1012</v>
      </c>
    </row>
    <row r="59" spans="1:10" x14ac:dyDescent="0.3">
      <c r="A59" s="9" t="s">
        <v>79</v>
      </c>
      <c r="B59" s="5">
        <v>2001</v>
      </c>
      <c r="C59" s="5" t="s">
        <v>15</v>
      </c>
      <c r="D59" s="5">
        <v>12</v>
      </c>
      <c r="E59" s="5"/>
      <c r="F59" s="19">
        <v>1167</v>
      </c>
      <c r="G59" s="5" t="s">
        <v>11</v>
      </c>
      <c r="H59" s="5" t="s">
        <v>16</v>
      </c>
      <c r="I59" s="5" t="s">
        <v>13</v>
      </c>
      <c r="J59" s="5" t="str">
        <f>IF(ISBLANK('Hospitalisation Details'!I59),"unkown",'Hospitalisation Details'!I59)</f>
        <v>R1013</v>
      </c>
    </row>
    <row r="60" spans="1:10" x14ac:dyDescent="0.3">
      <c r="A60" s="9" t="s">
        <v>80</v>
      </c>
      <c r="B60" s="5">
        <v>1996</v>
      </c>
      <c r="C60" s="5" t="s">
        <v>35</v>
      </c>
      <c r="D60" s="5">
        <v>11</v>
      </c>
      <c r="E60" s="5"/>
      <c r="F60" s="19">
        <v>1178</v>
      </c>
      <c r="G60" s="5" t="s">
        <v>11</v>
      </c>
      <c r="H60" s="5" t="s">
        <v>12</v>
      </c>
      <c r="I60" s="5" t="s">
        <v>13</v>
      </c>
      <c r="J60" s="5" t="str">
        <f>IF(ISBLANK('Hospitalisation Details'!I60),"unkown",'Hospitalisation Details'!I60)</f>
        <v>R1013</v>
      </c>
    </row>
    <row r="61" spans="1:10" x14ac:dyDescent="0.3">
      <c r="A61" s="9" t="s">
        <v>81</v>
      </c>
      <c r="B61" s="5">
        <v>1997</v>
      </c>
      <c r="C61" s="5" t="s">
        <v>18</v>
      </c>
      <c r="D61" s="5">
        <v>28</v>
      </c>
      <c r="E61" s="5"/>
      <c r="F61" s="19">
        <v>1178.07</v>
      </c>
      <c r="G61" s="5" t="s">
        <v>11</v>
      </c>
      <c r="H61" s="5" t="s">
        <v>11</v>
      </c>
      <c r="I61" s="5" t="s">
        <v>13</v>
      </c>
      <c r="J61" s="5" t="str">
        <f>IF(ISBLANK('Hospitalisation Details'!I61),"unkown",'Hospitalisation Details'!I61)</f>
        <v>R1013</v>
      </c>
    </row>
    <row r="62" spans="1:10" x14ac:dyDescent="0.3">
      <c r="A62" s="9" t="s">
        <v>82</v>
      </c>
      <c r="B62" s="5">
        <v>2002</v>
      </c>
      <c r="C62" s="5" t="s">
        <v>35</v>
      </c>
      <c r="D62" s="5">
        <v>26</v>
      </c>
      <c r="E62" s="5"/>
      <c r="F62" s="19">
        <v>1191</v>
      </c>
      <c r="G62" s="5" t="s">
        <v>11</v>
      </c>
      <c r="H62" s="5" t="s">
        <v>16</v>
      </c>
      <c r="I62" s="5" t="s">
        <v>13</v>
      </c>
      <c r="J62" s="5" t="str">
        <f>IF(ISBLANK('Hospitalisation Details'!I62),"unkown",'Hospitalisation Details'!I62)</f>
        <v>R1013</v>
      </c>
    </row>
    <row r="63" spans="1:10" x14ac:dyDescent="0.3">
      <c r="A63" s="9" t="s">
        <v>83</v>
      </c>
      <c r="B63" s="5">
        <v>1999</v>
      </c>
      <c r="C63" s="5" t="s">
        <v>18</v>
      </c>
      <c r="D63" s="5">
        <v>28</v>
      </c>
      <c r="E63" s="5"/>
      <c r="F63" s="19">
        <v>1200</v>
      </c>
      <c r="G63" s="5" t="s">
        <v>11</v>
      </c>
      <c r="H63" s="5" t="s">
        <v>12</v>
      </c>
      <c r="I63" s="5" t="s">
        <v>23</v>
      </c>
      <c r="J63" s="5" t="str">
        <f>IF(ISBLANK('Hospitalisation Details'!I63),"unkown",'Hospitalisation Details'!I63)</f>
        <v>R1012</v>
      </c>
    </row>
    <row r="64" spans="1:10" x14ac:dyDescent="0.3">
      <c r="A64" s="9" t="s">
        <v>84</v>
      </c>
      <c r="B64" s="5">
        <v>1992</v>
      </c>
      <c r="C64" s="5" t="s">
        <v>37</v>
      </c>
      <c r="D64" s="5"/>
      <c r="E64" s="5"/>
      <c r="F64" s="19">
        <v>1200.55</v>
      </c>
      <c r="G64" s="5" t="s">
        <v>11</v>
      </c>
      <c r="H64" s="5" t="s">
        <v>12</v>
      </c>
      <c r="I64" s="5" t="s">
        <v>13</v>
      </c>
      <c r="J64" s="5" t="str">
        <f>IF(ISBLANK('Hospitalisation Details'!I64),"unkown",'Hospitalisation Details'!I64)</f>
        <v>R1013</v>
      </c>
    </row>
    <row r="65" spans="1:10" x14ac:dyDescent="0.3">
      <c r="A65" s="9" t="s">
        <v>85</v>
      </c>
      <c r="B65" s="5">
        <v>2004</v>
      </c>
      <c r="C65" s="5" t="s">
        <v>18</v>
      </c>
      <c r="D65" s="5"/>
      <c r="E65" s="5"/>
      <c r="F65" s="19">
        <v>1210</v>
      </c>
      <c r="G65" s="5" t="s">
        <v>11</v>
      </c>
      <c r="H65" s="5" t="s">
        <v>16</v>
      </c>
      <c r="I65" s="5" t="s">
        <v>13</v>
      </c>
      <c r="J65" s="5" t="str">
        <f>IF(ISBLANK('Hospitalisation Details'!I65),"unkown",'Hospitalisation Details'!I65)</f>
        <v>R1013</v>
      </c>
    </row>
    <row r="66" spans="1:10" x14ac:dyDescent="0.3">
      <c r="A66" s="9" t="s">
        <v>86</v>
      </c>
      <c r="B66" s="5">
        <v>1996</v>
      </c>
      <c r="C66" s="5" t="s">
        <v>15</v>
      </c>
      <c r="D66" s="5"/>
      <c r="E66" s="5"/>
      <c r="F66" s="19">
        <v>1220</v>
      </c>
      <c r="G66" s="5" t="s">
        <v>11</v>
      </c>
      <c r="H66" s="5" t="s">
        <v>12</v>
      </c>
      <c r="I66" s="5" t="s">
        <v>23</v>
      </c>
      <c r="J66" s="5" t="str">
        <f>IF(ISBLANK('Hospitalisation Details'!I66),"unkown",'Hospitalisation Details'!I66)</f>
        <v>R1012</v>
      </c>
    </row>
    <row r="67" spans="1:10" x14ac:dyDescent="0.3">
      <c r="A67" s="9" t="s">
        <v>87</v>
      </c>
      <c r="B67" s="5">
        <v>2004</v>
      </c>
      <c r="C67" s="5" t="s">
        <v>10</v>
      </c>
      <c r="D67" s="5"/>
      <c r="E67" s="5"/>
      <c r="F67" s="19">
        <v>1224</v>
      </c>
      <c r="G67" s="5" t="s">
        <v>11</v>
      </c>
      <c r="H67" s="5" t="s">
        <v>16</v>
      </c>
      <c r="I67" s="5" t="s">
        <v>13</v>
      </c>
      <c r="J67" s="5" t="str">
        <f>IF(ISBLANK('Hospitalisation Details'!I67),"unkown",'Hospitalisation Details'!I67)</f>
        <v>R1013</v>
      </c>
    </row>
    <row r="68" spans="1:10" x14ac:dyDescent="0.3">
      <c r="A68" s="9" t="s">
        <v>88</v>
      </c>
      <c r="B68" s="5">
        <v>2004</v>
      </c>
      <c r="C68" s="5" t="s">
        <v>37</v>
      </c>
      <c r="D68" s="5">
        <v>16</v>
      </c>
      <c r="E68" s="5"/>
      <c r="F68" s="19">
        <v>1228</v>
      </c>
      <c r="G68" s="5" t="s">
        <v>11</v>
      </c>
      <c r="H68" s="5" t="s">
        <v>16</v>
      </c>
      <c r="I68" s="5" t="s">
        <v>23</v>
      </c>
      <c r="J68" s="5" t="str">
        <f>IF(ISBLANK('Hospitalisation Details'!I68),"unkown",'Hospitalisation Details'!I68)</f>
        <v>R1012</v>
      </c>
    </row>
    <row r="69" spans="1:10" x14ac:dyDescent="0.3">
      <c r="A69" s="9" t="s">
        <v>89</v>
      </c>
      <c r="B69" s="5">
        <v>1998</v>
      </c>
      <c r="C69" s="5" t="s">
        <v>10</v>
      </c>
      <c r="D69" s="5">
        <v>13</v>
      </c>
      <c r="E69" s="5"/>
      <c r="F69" s="19">
        <v>1234</v>
      </c>
      <c r="G69" s="5" t="s">
        <v>11</v>
      </c>
      <c r="H69" s="5" t="s">
        <v>16</v>
      </c>
      <c r="I69" s="5" t="s">
        <v>13</v>
      </c>
      <c r="J69" s="5" t="str">
        <f>IF(ISBLANK('Hospitalisation Details'!I69),"unkown",'Hospitalisation Details'!I69)</f>
        <v>R1013</v>
      </c>
    </row>
    <row r="70" spans="1:10" x14ac:dyDescent="0.3">
      <c r="A70" s="9" t="s">
        <v>90</v>
      </c>
      <c r="B70" s="5">
        <v>2002</v>
      </c>
      <c r="C70" s="5" t="s">
        <v>30</v>
      </c>
      <c r="D70" s="5">
        <v>12</v>
      </c>
      <c r="E70" s="5"/>
      <c r="F70" s="19">
        <v>1237</v>
      </c>
      <c r="G70" s="5" t="s">
        <v>11</v>
      </c>
      <c r="H70" s="5" t="s">
        <v>11</v>
      </c>
      <c r="I70" s="5" t="s">
        <v>13</v>
      </c>
      <c r="J70" s="5" t="str">
        <f>IF(ISBLANK('Hospitalisation Details'!I70),"unkown",'Hospitalisation Details'!I70)</f>
        <v>R1013</v>
      </c>
    </row>
    <row r="71" spans="1:10" x14ac:dyDescent="0.3">
      <c r="A71" s="9" t="s">
        <v>91</v>
      </c>
      <c r="B71" s="5">
        <v>1998</v>
      </c>
      <c r="C71" s="5" t="s">
        <v>37</v>
      </c>
      <c r="D71" s="5">
        <v>11</v>
      </c>
      <c r="E71" s="5"/>
      <c r="F71" s="19">
        <v>1240</v>
      </c>
      <c r="G71" s="5" t="s">
        <v>11</v>
      </c>
      <c r="H71" s="5" t="s">
        <v>16</v>
      </c>
      <c r="I71" s="5" t="s">
        <v>23</v>
      </c>
      <c r="J71" s="5" t="str">
        <f>IF(ISBLANK('Hospitalisation Details'!I71),"unkown",'Hospitalisation Details'!I71)</f>
        <v>R1012</v>
      </c>
    </row>
    <row r="72" spans="1:10" x14ac:dyDescent="0.3">
      <c r="A72" s="9" t="s">
        <v>92</v>
      </c>
      <c r="B72" s="5">
        <v>2002</v>
      </c>
      <c r="C72" s="5" t="s">
        <v>10</v>
      </c>
      <c r="D72" s="5"/>
      <c r="E72" s="5"/>
      <c r="F72" s="19">
        <v>1241</v>
      </c>
      <c r="G72" s="5" t="s">
        <v>11</v>
      </c>
      <c r="H72" s="5" t="s">
        <v>11</v>
      </c>
      <c r="I72" s="5" t="s">
        <v>13</v>
      </c>
      <c r="J72" s="5" t="str">
        <f>IF(ISBLANK('Hospitalisation Details'!I72),"unkown",'Hospitalisation Details'!I72)</f>
        <v>R1013</v>
      </c>
    </row>
    <row r="73" spans="1:10" x14ac:dyDescent="0.3">
      <c r="A73" s="9" t="s">
        <v>93</v>
      </c>
      <c r="B73" s="5">
        <v>2003</v>
      </c>
      <c r="C73" s="5" t="s">
        <v>35</v>
      </c>
      <c r="D73" s="5"/>
      <c r="E73" s="5"/>
      <c r="F73" s="19">
        <v>1241.57</v>
      </c>
      <c r="G73" s="5" t="s">
        <v>11</v>
      </c>
      <c r="H73" s="5" t="s">
        <v>11</v>
      </c>
      <c r="I73" s="5" t="s">
        <v>42</v>
      </c>
      <c r="J73" s="5" t="str">
        <f>IF(ISBLANK('Hospitalisation Details'!I73),"unkown",'Hospitalisation Details'!I73)</f>
        <v>R1011</v>
      </c>
    </row>
    <row r="74" spans="1:10" x14ac:dyDescent="0.3">
      <c r="A74" s="9" t="s">
        <v>94</v>
      </c>
      <c r="B74" s="5">
        <v>2003</v>
      </c>
      <c r="C74" s="5" t="s">
        <v>20</v>
      </c>
      <c r="D74" s="5">
        <v>15</v>
      </c>
      <c r="E74" s="5"/>
      <c r="F74" s="19">
        <v>1242.26</v>
      </c>
      <c r="G74" s="5" t="s">
        <v>11</v>
      </c>
      <c r="H74" s="5" t="s">
        <v>16</v>
      </c>
      <c r="I74" s="5" t="s">
        <v>42</v>
      </c>
      <c r="J74" s="5" t="str">
        <f>IF(ISBLANK('Hospitalisation Details'!I74),"unkown",'Hospitalisation Details'!I74)</f>
        <v>R1011</v>
      </c>
    </row>
    <row r="75" spans="1:10" x14ac:dyDescent="0.3">
      <c r="A75" s="9" t="s">
        <v>95</v>
      </c>
      <c r="B75" s="5">
        <v>2003</v>
      </c>
      <c r="C75" s="5" t="s">
        <v>20</v>
      </c>
      <c r="D75" s="5"/>
      <c r="E75" s="5"/>
      <c r="F75" s="19">
        <v>1242.82</v>
      </c>
      <c r="G75" s="5" t="s">
        <v>11</v>
      </c>
      <c r="H75" s="5" t="s">
        <v>16</v>
      </c>
      <c r="I75" s="5" t="s">
        <v>42</v>
      </c>
      <c r="J75" s="5" t="str">
        <f>IF(ISBLANK('Hospitalisation Details'!I75),"unkown",'Hospitalisation Details'!I75)</f>
        <v>R1011</v>
      </c>
    </row>
    <row r="76" spans="1:10" x14ac:dyDescent="0.3">
      <c r="A76" s="9" t="s">
        <v>96</v>
      </c>
      <c r="B76" s="5">
        <v>2003</v>
      </c>
      <c r="C76" s="5" t="s">
        <v>20</v>
      </c>
      <c r="D76" s="5">
        <v>15</v>
      </c>
      <c r="E76" s="5"/>
      <c r="F76" s="19">
        <v>1252.4100000000001</v>
      </c>
      <c r="G76" s="5" t="s">
        <v>11</v>
      </c>
      <c r="H76" s="5" t="s">
        <v>12</v>
      </c>
      <c r="I76" s="5" t="s">
        <v>42</v>
      </c>
      <c r="J76" s="5" t="str">
        <f>IF(ISBLANK('Hospitalisation Details'!I76),"unkown",'Hospitalisation Details'!I76)</f>
        <v>R1011</v>
      </c>
    </row>
    <row r="77" spans="1:10" x14ac:dyDescent="0.3">
      <c r="A77" s="9" t="s">
        <v>97</v>
      </c>
      <c r="B77" s="5">
        <v>1997</v>
      </c>
      <c r="C77" s="5" t="s">
        <v>15</v>
      </c>
      <c r="D77" s="5"/>
      <c r="E77" s="5"/>
      <c r="F77" s="19">
        <v>1253</v>
      </c>
      <c r="G77" s="5" t="s">
        <v>11</v>
      </c>
      <c r="H77" s="5" t="s">
        <v>11</v>
      </c>
      <c r="I77" s="5" t="s">
        <v>13</v>
      </c>
      <c r="J77" s="5" t="str">
        <f>IF(ISBLANK('Hospitalisation Details'!I77),"unkown",'Hospitalisation Details'!I77)</f>
        <v>R1013</v>
      </c>
    </row>
    <row r="78" spans="1:10" x14ac:dyDescent="0.3">
      <c r="A78" s="9" t="s">
        <v>98</v>
      </c>
      <c r="B78" s="5">
        <v>2003</v>
      </c>
      <c r="C78" s="5" t="s">
        <v>30</v>
      </c>
      <c r="D78" s="5">
        <v>10</v>
      </c>
      <c r="E78" s="5"/>
      <c r="F78" s="19">
        <v>1253.94</v>
      </c>
      <c r="G78" s="5" t="s">
        <v>11</v>
      </c>
      <c r="H78" s="5" t="s">
        <v>11</v>
      </c>
      <c r="I78" s="5" t="s">
        <v>42</v>
      </c>
      <c r="J78" s="5" t="str">
        <f>IF(ISBLANK('Hospitalisation Details'!I78),"unkown",'Hospitalisation Details'!I78)</f>
        <v>R1011</v>
      </c>
    </row>
    <row r="79" spans="1:10" x14ac:dyDescent="0.3">
      <c r="A79" s="9" t="s">
        <v>99</v>
      </c>
      <c r="B79" s="5">
        <v>2003</v>
      </c>
      <c r="C79" s="5" t="s">
        <v>37</v>
      </c>
      <c r="D79" s="5">
        <v>13</v>
      </c>
      <c r="E79" s="5"/>
      <c r="F79" s="19">
        <v>1256.3</v>
      </c>
      <c r="G79" s="5" t="s">
        <v>11</v>
      </c>
      <c r="H79" s="5" t="s">
        <v>12</v>
      </c>
      <c r="I79" s="5" t="s">
        <v>42</v>
      </c>
      <c r="J79" s="5" t="str">
        <f>IF(ISBLANK('Hospitalisation Details'!I79),"unkown",'Hospitalisation Details'!I79)</f>
        <v>R1011</v>
      </c>
    </row>
    <row r="80" spans="1:10" x14ac:dyDescent="0.3">
      <c r="A80" s="9" t="s">
        <v>100</v>
      </c>
      <c r="B80" s="5">
        <v>2003</v>
      </c>
      <c r="C80" s="5" t="s">
        <v>37</v>
      </c>
      <c r="D80" s="5">
        <v>30</v>
      </c>
      <c r="E80" s="5"/>
      <c r="F80" s="19">
        <v>1261.44</v>
      </c>
      <c r="G80" s="5" t="s">
        <v>11</v>
      </c>
      <c r="H80" s="5" t="s">
        <v>12</v>
      </c>
      <c r="I80" s="5" t="s">
        <v>42</v>
      </c>
      <c r="J80" s="5" t="str">
        <f>IF(ISBLANK('Hospitalisation Details'!I80),"unkown",'Hospitalisation Details'!I80)</f>
        <v>R1011</v>
      </c>
    </row>
    <row r="81" spans="1:10" x14ac:dyDescent="0.3">
      <c r="A81" s="9" t="s">
        <v>101</v>
      </c>
      <c r="B81" s="5">
        <v>2003</v>
      </c>
      <c r="C81" s="5" t="s">
        <v>35</v>
      </c>
      <c r="D81" s="5">
        <v>15</v>
      </c>
      <c r="E81" s="5"/>
      <c r="F81" s="19">
        <v>1261.8599999999999</v>
      </c>
      <c r="G81" s="5" t="s">
        <v>11</v>
      </c>
      <c r="H81" s="5" t="s">
        <v>12</v>
      </c>
      <c r="I81" s="5" t="s">
        <v>42</v>
      </c>
      <c r="J81" s="5" t="str">
        <f>IF(ISBLANK('Hospitalisation Details'!I81),"unkown",'Hospitalisation Details'!I81)</f>
        <v>R1011</v>
      </c>
    </row>
    <row r="82" spans="1:10" x14ac:dyDescent="0.3">
      <c r="A82" s="9" t="s">
        <v>102</v>
      </c>
      <c r="B82" s="5">
        <v>2003</v>
      </c>
      <c r="C82" s="5" t="s">
        <v>15</v>
      </c>
      <c r="D82" s="5">
        <v>21</v>
      </c>
      <c r="E82" s="5"/>
      <c r="F82" s="19">
        <v>1263.25</v>
      </c>
      <c r="G82" s="5" t="s">
        <v>11</v>
      </c>
      <c r="H82" s="5" t="s">
        <v>12</v>
      </c>
      <c r="I82" s="5" t="s">
        <v>42</v>
      </c>
      <c r="J82" s="5" t="str">
        <f>IF(ISBLANK('Hospitalisation Details'!I82),"unkown",'Hospitalisation Details'!I82)</f>
        <v>R1011</v>
      </c>
    </row>
    <row r="83" spans="1:10" x14ac:dyDescent="0.3">
      <c r="A83" s="9" t="s">
        <v>103</v>
      </c>
      <c r="B83" s="5">
        <v>2002</v>
      </c>
      <c r="C83" s="5" t="s">
        <v>30</v>
      </c>
      <c r="D83" s="5"/>
      <c r="E83" s="5"/>
      <c r="F83" s="19">
        <v>1267</v>
      </c>
      <c r="G83" s="5" t="s">
        <v>11</v>
      </c>
      <c r="H83" s="5" t="s">
        <v>16</v>
      </c>
      <c r="I83" s="5" t="s">
        <v>13</v>
      </c>
      <c r="J83" s="5" t="str">
        <f>IF(ISBLANK('Hospitalisation Details'!I83),"unkown",'Hospitalisation Details'!I83)</f>
        <v>R1013</v>
      </c>
    </row>
    <row r="84" spans="1:10" x14ac:dyDescent="0.3">
      <c r="A84" s="9" t="s">
        <v>104</v>
      </c>
      <c r="B84" s="5">
        <v>1997</v>
      </c>
      <c r="C84" s="5" t="s">
        <v>37</v>
      </c>
      <c r="D84" s="5">
        <v>26</v>
      </c>
      <c r="E84" s="5"/>
      <c r="F84" s="19">
        <v>1276</v>
      </c>
      <c r="G84" s="5" t="s">
        <v>11</v>
      </c>
      <c r="H84" s="5" t="s">
        <v>11</v>
      </c>
      <c r="I84" s="5" t="s">
        <v>23</v>
      </c>
      <c r="J84" s="5" t="str">
        <f>IF(ISBLANK('Hospitalisation Details'!I84),"unkown",'Hospitalisation Details'!I84)</f>
        <v>R1012</v>
      </c>
    </row>
    <row r="85" spans="1:10" x14ac:dyDescent="0.3">
      <c r="A85" s="9" t="s">
        <v>105</v>
      </c>
      <c r="B85" s="5">
        <v>2004</v>
      </c>
      <c r="C85" s="5" t="s">
        <v>20</v>
      </c>
      <c r="D85" s="5">
        <v>30</v>
      </c>
      <c r="E85" s="5"/>
      <c r="F85" s="19">
        <v>1283</v>
      </c>
      <c r="G85" s="5" t="s">
        <v>11</v>
      </c>
      <c r="H85" s="5" t="s">
        <v>16</v>
      </c>
      <c r="I85" s="5" t="s">
        <v>13</v>
      </c>
      <c r="J85" s="5" t="str">
        <f>IF(ISBLANK('Hospitalisation Details'!I85),"unkown",'Hospitalisation Details'!I85)</f>
        <v>R1013</v>
      </c>
    </row>
    <row r="86" spans="1:10" x14ac:dyDescent="0.3">
      <c r="A86" s="9" t="s">
        <v>106</v>
      </c>
      <c r="B86" s="5">
        <v>2004</v>
      </c>
      <c r="C86" s="5" t="s">
        <v>10</v>
      </c>
      <c r="D86" s="5">
        <v>28</v>
      </c>
      <c r="E86" s="5"/>
      <c r="F86" s="19">
        <v>1285</v>
      </c>
      <c r="G86" s="5" t="s">
        <v>11</v>
      </c>
      <c r="H86" s="5" t="s">
        <v>12</v>
      </c>
      <c r="I86" s="5" t="s">
        <v>13</v>
      </c>
      <c r="J86" s="5" t="str">
        <f>IF(ISBLANK('Hospitalisation Details'!I86),"unkown",'Hospitalisation Details'!I86)</f>
        <v>R1013</v>
      </c>
    </row>
    <row r="87" spans="1:10" x14ac:dyDescent="0.3">
      <c r="A87" s="9" t="s">
        <v>107</v>
      </c>
      <c r="B87" s="5">
        <v>2000</v>
      </c>
      <c r="C87" s="5" t="s">
        <v>18</v>
      </c>
      <c r="D87" s="5">
        <v>26</v>
      </c>
      <c r="E87" s="5"/>
      <c r="F87" s="19">
        <v>1286</v>
      </c>
      <c r="G87" s="5" t="s">
        <v>11</v>
      </c>
      <c r="H87" s="5" t="s">
        <v>11</v>
      </c>
      <c r="I87" s="5" t="s">
        <v>13</v>
      </c>
      <c r="J87" s="5" t="str">
        <f>IF(ISBLANK('Hospitalisation Details'!I87),"unkown",'Hospitalisation Details'!I87)</f>
        <v>R1013</v>
      </c>
    </row>
    <row r="88" spans="1:10" x14ac:dyDescent="0.3">
      <c r="A88" s="9" t="s">
        <v>108</v>
      </c>
      <c r="B88" s="5">
        <v>1998</v>
      </c>
      <c r="C88" s="5" t="s">
        <v>18</v>
      </c>
      <c r="D88" s="5"/>
      <c r="E88" s="5"/>
      <c r="F88" s="19">
        <v>1290.93</v>
      </c>
      <c r="G88" s="5" t="s">
        <v>11</v>
      </c>
      <c r="H88" s="5" t="s">
        <v>11</v>
      </c>
      <c r="I88" s="5" t="s">
        <v>13</v>
      </c>
      <c r="J88" s="5" t="str">
        <f>IF(ISBLANK('Hospitalisation Details'!I88),"unkown",'Hospitalisation Details'!I88)</f>
        <v>R1013</v>
      </c>
    </row>
    <row r="89" spans="1:10" x14ac:dyDescent="0.3">
      <c r="A89" s="9" t="s">
        <v>109</v>
      </c>
      <c r="B89" s="5">
        <v>2001</v>
      </c>
      <c r="C89" s="5" t="s">
        <v>15</v>
      </c>
      <c r="D89" s="5">
        <v>29</v>
      </c>
      <c r="E89" s="5"/>
      <c r="F89" s="19">
        <v>1293</v>
      </c>
      <c r="G89" s="5" t="s">
        <v>11</v>
      </c>
      <c r="H89" s="5" t="s">
        <v>12</v>
      </c>
      <c r="I89" s="5" t="s">
        <v>23</v>
      </c>
      <c r="J89" s="5" t="str">
        <f>IF(ISBLANK('Hospitalisation Details'!I89),"unkown",'Hospitalisation Details'!I89)</f>
        <v>R1012</v>
      </c>
    </row>
    <row r="90" spans="1:10" x14ac:dyDescent="0.3">
      <c r="A90" s="9" t="s">
        <v>110</v>
      </c>
      <c r="B90" s="5">
        <v>2002</v>
      </c>
      <c r="C90" s="5" t="s">
        <v>30</v>
      </c>
      <c r="D90" s="5">
        <v>10</v>
      </c>
      <c r="E90" s="5"/>
      <c r="F90" s="19">
        <v>1304</v>
      </c>
      <c r="G90" s="5" t="s">
        <v>11</v>
      </c>
      <c r="H90" s="5" t="s">
        <v>11</v>
      </c>
      <c r="I90" s="5" t="s">
        <v>23</v>
      </c>
      <c r="J90" s="5" t="str">
        <f>IF(ISBLANK('Hospitalisation Details'!I90),"unkown",'Hospitalisation Details'!I90)</f>
        <v>R1012</v>
      </c>
    </row>
    <row r="91" spans="1:10" x14ac:dyDescent="0.3">
      <c r="A91" s="9" t="s">
        <v>111</v>
      </c>
      <c r="B91" s="5">
        <v>1999</v>
      </c>
      <c r="C91" s="5" t="s">
        <v>30</v>
      </c>
      <c r="D91" s="5"/>
      <c r="E91" s="5"/>
      <c r="F91" s="19">
        <v>1304</v>
      </c>
      <c r="G91" s="5" t="s">
        <v>11</v>
      </c>
      <c r="H91" s="5" t="s">
        <v>11</v>
      </c>
      <c r="I91" s="5" t="s">
        <v>13</v>
      </c>
      <c r="J91" s="5" t="str">
        <f>IF(ISBLANK('Hospitalisation Details'!I91),"unkown",'Hospitalisation Details'!I91)</f>
        <v>R1013</v>
      </c>
    </row>
    <row r="92" spans="1:10" x14ac:dyDescent="0.3">
      <c r="A92" s="9" t="s">
        <v>112</v>
      </c>
      <c r="B92" s="5">
        <v>2002</v>
      </c>
      <c r="C92" s="5" t="s">
        <v>37</v>
      </c>
      <c r="D92" s="5">
        <v>13</v>
      </c>
      <c r="E92" s="5"/>
      <c r="F92" s="19">
        <v>1315</v>
      </c>
      <c r="G92" s="5" t="s">
        <v>11</v>
      </c>
      <c r="H92" s="5" t="s">
        <v>11</v>
      </c>
      <c r="I92" s="5" t="s">
        <v>13</v>
      </c>
      <c r="J92" s="5" t="str">
        <f>IF(ISBLANK('Hospitalisation Details'!I92),"unkown",'Hospitalisation Details'!I92)</f>
        <v>R1013</v>
      </c>
    </row>
    <row r="93" spans="1:10" x14ac:dyDescent="0.3">
      <c r="A93" s="9" t="s">
        <v>113</v>
      </c>
      <c r="B93" s="5">
        <v>1999</v>
      </c>
      <c r="C93" s="5" t="s">
        <v>37</v>
      </c>
      <c r="D93" s="5">
        <v>14</v>
      </c>
      <c r="E93" s="5"/>
      <c r="F93" s="19">
        <v>1329.17</v>
      </c>
      <c r="G93" s="5" t="s">
        <v>11</v>
      </c>
      <c r="H93" s="5" t="s">
        <v>12</v>
      </c>
      <c r="I93" s="5" t="s">
        <v>13</v>
      </c>
      <c r="J93" s="5" t="str">
        <f>IF(ISBLANK('Hospitalisation Details'!I93),"unkown",'Hospitalisation Details'!I93)</f>
        <v>R1013</v>
      </c>
    </row>
    <row r="94" spans="1:10" x14ac:dyDescent="0.3">
      <c r="A94" s="9" t="s">
        <v>114</v>
      </c>
      <c r="B94" s="5">
        <v>1998</v>
      </c>
      <c r="C94" s="5" t="s">
        <v>10</v>
      </c>
      <c r="D94" s="5">
        <v>12</v>
      </c>
      <c r="E94" s="5"/>
      <c r="F94" s="19">
        <v>1332.61</v>
      </c>
      <c r="G94" s="5" t="s">
        <v>11</v>
      </c>
      <c r="H94" s="5" t="s">
        <v>12</v>
      </c>
      <c r="I94" s="5" t="s">
        <v>13</v>
      </c>
      <c r="J94" s="5" t="str">
        <f>IF(ISBLANK('Hospitalisation Details'!I94),"unkown",'Hospitalisation Details'!I94)</f>
        <v>R1013</v>
      </c>
    </row>
    <row r="95" spans="1:10" x14ac:dyDescent="0.3">
      <c r="A95" s="9" t="s">
        <v>115</v>
      </c>
      <c r="B95" s="5">
        <v>1995</v>
      </c>
      <c r="C95" s="5" t="s">
        <v>10</v>
      </c>
      <c r="D95" s="5">
        <v>30</v>
      </c>
      <c r="E95" s="5"/>
      <c r="F95" s="19">
        <v>1338</v>
      </c>
      <c r="G95" s="5" t="s">
        <v>11</v>
      </c>
      <c r="H95" s="5" t="s">
        <v>12</v>
      </c>
      <c r="I95" s="5" t="s">
        <v>23</v>
      </c>
      <c r="J95" s="5" t="str">
        <f>IF(ISBLANK('Hospitalisation Details'!I95),"unkown",'Hospitalisation Details'!I95)</f>
        <v>R1012</v>
      </c>
    </row>
    <row r="96" spans="1:10" x14ac:dyDescent="0.3">
      <c r="A96" s="9" t="s">
        <v>116</v>
      </c>
      <c r="B96" s="5">
        <v>1997</v>
      </c>
      <c r="C96" s="5" t="s">
        <v>15</v>
      </c>
      <c r="D96" s="5"/>
      <c r="E96" s="5"/>
      <c r="F96" s="19">
        <v>1341.16</v>
      </c>
      <c r="G96" s="5" t="s">
        <v>11</v>
      </c>
      <c r="H96" s="5" t="s">
        <v>11</v>
      </c>
      <c r="I96" s="5" t="s">
        <v>23</v>
      </c>
      <c r="J96" s="5" t="str">
        <f>IF(ISBLANK('Hospitalisation Details'!I96),"unkown",'Hospitalisation Details'!I96)</f>
        <v>R1012</v>
      </c>
    </row>
    <row r="97" spans="1:10" x14ac:dyDescent="0.3">
      <c r="A97" s="9" t="s">
        <v>117</v>
      </c>
      <c r="B97" s="5">
        <v>1998</v>
      </c>
      <c r="C97" s="5" t="s">
        <v>30</v>
      </c>
      <c r="D97" s="5"/>
      <c r="E97" s="5"/>
      <c r="F97" s="19">
        <v>1359</v>
      </c>
      <c r="G97" s="5" t="s">
        <v>11</v>
      </c>
      <c r="H97" s="5" t="s">
        <v>16</v>
      </c>
      <c r="I97" s="5" t="s">
        <v>13</v>
      </c>
      <c r="J97" s="5" t="str">
        <f>IF(ISBLANK('Hospitalisation Details'!I97),"unkown",'Hospitalisation Details'!I97)</f>
        <v>R1013</v>
      </c>
    </row>
    <row r="98" spans="1:10" x14ac:dyDescent="0.3">
      <c r="A98" s="9" t="s">
        <v>118</v>
      </c>
      <c r="B98" s="5">
        <v>2002</v>
      </c>
      <c r="C98" s="5" t="s">
        <v>35</v>
      </c>
      <c r="D98" s="5">
        <v>15</v>
      </c>
      <c r="E98" s="5"/>
      <c r="F98" s="19">
        <v>1382</v>
      </c>
      <c r="G98" s="5" t="s">
        <v>11</v>
      </c>
      <c r="H98" s="5" t="s">
        <v>16</v>
      </c>
      <c r="I98" s="5" t="s">
        <v>13</v>
      </c>
      <c r="J98" s="5" t="str">
        <f>IF(ISBLANK('Hospitalisation Details'!I98),"unkown",'Hospitalisation Details'!I98)</f>
        <v>R1013</v>
      </c>
    </row>
    <row r="99" spans="1:10" x14ac:dyDescent="0.3">
      <c r="A99" s="9" t="s">
        <v>119</v>
      </c>
      <c r="B99" s="5">
        <v>1999</v>
      </c>
      <c r="C99" s="5" t="s">
        <v>10</v>
      </c>
      <c r="D99" s="5"/>
      <c r="E99" s="5"/>
      <c r="F99" s="19">
        <v>1389</v>
      </c>
      <c r="G99" s="5" t="s">
        <v>11</v>
      </c>
      <c r="H99" s="5" t="s">
        <v>11</v>
      </c>
      <c r="I99" s="5" t="s">
        <v>13</v>
      </c>
      <c r="J99" s="5" t="str">
        <f>IF(ISBLANK('Hospitalisation Details'!I99),"unkown",'Hospitalisation Details'!I99)</f>
        <v>R1013</v>
      </c>
    </row>
    <row r="100" spans="1:10" x14ac:dyDescent="0.3">
      <c r="A100" s="9" t="s">
        <v>120</v>
      </c>
      <c r="B100" s="5">
        <v>2002</v>
      </c>
      <c r="C100" s="5" t="s">
        <v>15</v>
      </c>
      <c r="D100" s="5">
        <v>14</v>
      </c>
      <c r="E100" s="5"/>
      <c r="F100" s="19">
        <v>1390</v>
      </c>
      <c r="G100" s="5" t="s">
        <v>11</v>
      </c>
      <c r="H100" s="5" t="s">
        <v>11</v>
      </c>
      <c r="I100" s="5" t="s">
        <v>13</v>
      </c>
      <c r="J100" s="5" t="str">
        <f>IF(ISBLANK('Hospitalisation Details'!I100),"unkown",'Hospitalisation Details'!I100)</f>
        <v>R1013</v>
      </c>
    </row>
    <row r="101" spans="1:10" x14ac:dyDescent="0.3">
      <c r="A101" s="9" t="s">
        <v>121</v>
      </c>
      <c r="B101" s="5">
        <v>2002</v>
      </c>
      <c r="C101" s="5" t="s">
        <v>30</v>
      </c>
      <c r="D101" s="5">
        <v>22</v>
      </c>
      <c r="E101" s="5"/>
      <c r="F101" s="19">
        <v>1391.53</v>
      </c>
      <c r="G101" s="5" t="s">
        <v>11</v>
      </c>
      <c r="H101" s="5" t="s">
        <v>16</v>
      </c>
      <c r="I101" s="5" t="s">
        <v>13</v>
      </c>
      <c r="J101" s="5" t="str">
        <f>IF(ISBLANK('Hospitalisation Details'!I101),"unkown",'Hospitalisation Details'!I101)</f>
        <v>R1013</v>
      </c>
    </row>
    <row r="102" spans="1:10" x14ac:dyDescent="0.3">
      <c r="A102" s="9" t="s">
        <v>122</v>
      </c>
      <c r="B102" s="5">
        <v>1998</v>
      </c>
      <c r="C102" s="5" t="s">
        <v>20</v>
      </c>
      <c r="D102" s="5"/>
      <c r="E102" s="5"/>
      <c r="F102" s="19">
        <v>1400.44</v>
      </c>
      <c r="G102" s="5" t="s">
        <v>11</v>
      </c>
      <c r="H102" s="5" t="s">
        <v>11</v>
      </c>
      <c r="I102" s="5" t="s">
        <v>13</v>
      </c>
      <c r="J102" s="5" t="str">
        <f>IF(ISBLANK('Hospitalisation Details'!I102),"unkown",'Hospitalisation Details'!I102)</f>
        <v>R1013</v>
      </c>
    </row>
    <row r="103" spans="1:10" x14ac:dyDescent="0.3">
      <c r="A103" s="9" t="s">
        <v>123</v>
      </c>
      <c r="B103" s="5">
        <v>1997</v>
      </c>
      <c r="C103" s="5" t="s">
        <v>37</v>
      </c>
      <c r="D103" s="5">
        <v>27</v>
      </c>
      <c r="E103" s="5"/>
      <c r="F103" s="19">
        <v>1402</v>
      </c>
      <c r="G103" s="5" t="s">
        <v>11</v>
      </c>
      <c r="H103" s="5" t="s">
        <v>12</v>
      </c>
      <c r="I103" s="5" t="s">
        <v>42</v>
      </c>
      <c r="J103" s="5" t="str">
        <f>IF(ISBLANK('Hospitalisation Details'!I103),"unkown",'Hospitalisation Details'!I103)</f>
        <v>R1011</v>
      </c>
    </row>
    <row r="104" spans="1:10" x14ac:dyDescent="0.3">
      <c r="A104" s="9" t="s">
        <v>124</v>
      </c>
      <c r="B104" s="5">
        <v>1996</v>
      </c>
      <c r="C104" s="5" t="s">
        <v>18</v>
      </c>
      <c r="D104" s="5">
        <v>23</v>
      </c>
      <c r="E104" s="5"/>
      <c r="F104" s="19">
        <v>1417</v>
      </c>
      <c r="G104" s="5" t="s">
        <v>11</v>
      </c>
      <c r="H104" s="5" t="s">
        <v>12</v>
      </c>
      <c r="I104" s="5" t="s">
        <v>13</v>
      </c>
      <c r="J104" s="5" t="str">
        <f>IF(ISBLANK('Hospitalisation Details'!I104),"unkown",'Hospitalisation Details'!I104)</f>
        <v>R1013</v>
      </c>
    </row>
    <row r="105" spans="1:10" x14ac:dyDescent="0.3">
      <c r="A105" s="9" t="s">
        <v>125</v>
      </c>
      <c r="B105" s="5">
        <v>2001</v>
      </c>
      <c r="C105" s="5" t="s">
        <v>35</v>
      </c>
      <c r="D105" s="5">
        <v>23</v>
      </c>
      <c r="E105" s="5"/>
      <c r="F105" s="19">
        <v>1421</v>
      </c>
      <c r="G105" s="5" t="s">
        <v>11</v>
      </c>
      <c r="H105" s="5" t="s">
        <v>11</v>
      </c>
      <c r="I105" s="5" t="s">
        <v>13</v>
      </c>
      <c r="J105" s="5" t="str">
        <f>IF(ISBLANK('Hospitalisation Details'!I105),"unkown",'Hospitalisation Details'!I105)</f>
        <v>R1013</v>
      </c>
    </row>
    <row r="106" spans="1:10" x14ac:dyDescent="0.3">
      <c r="A106" s="9" t="s">
        <v>126</v>
      </c>
      <c r="B106" s="5">
        <v>1997</v>
      </c>
      <c r="C106" s="5" t="s">
        <v>30</v>
      </c>
      <c r="D106" s="5"/>
      <c r="E106" s="5"/>
      <c r="F106" s="19">
        <v>1422</v>
      </c>
      <c r="G106" s="5" t="s">
        <v>11</v>
      </c>
      <c r="H106" s="5" t="s">
        <v>11</v>
      </c>
      <c r="I106" s="5" t="s">
        <v>13</v>
      </c>
      <c r="J106" s="5" t="str">
        <f>IF(ISBLANK('Hospitalisation Details'!I106),"unkown",'Hospitalisation Details'!I106)</f>
        <v>R1013</v>
      </c>
    </row>
    <row r="107" spans="1:10" x14ac:dyDescent="0.3">
      <c r="A107" s="9" t="s">
        <v>127</v>
      </c>
      <c r="B107" s="5">
        <v>2000</v>
      </c>
      <c r="C107" s="5" t="s">
        <v>20</v>
      </c>
      <c r="D107" s="5"/>
      <c r="E107" s="5"/>
      <c r="F107" s="19">
        <v>1438</v>
      </c>
      <c r="G107" s="5" t="s">
        <v>11</v>
      </c>
      <c r="H107" s="5" t="s">
        <v>11</v>
      </c>
      <c r="I107" s="5" t="s">
        <v>13</v>
      </c>
      <c r="J107" s="5" t="str">
        <f>IF(ISBLANK('Hospitalisation Details'!I107),"unkown",'Hospitalisation Details'!I107)</f>
        <v>R1013</v>
      </c>
    </row>
    <row r="108" spans="1:10" x14ac:dyDescent="0.3">
      <c r="A108" s="9" t="s">
        <v>128</v>
      </c>
      <c r="B108" s="5">
        <v>1997</v>
      </c>
      <c r="C108" s="5" t="s">
        <v>18</v>
      </c>
      <c r="D108" s="5">
        <v>19</v>
      </c>
      <c r="E108" s="5"/>
      <c r="F108" s="19">
        <v>1445</v>
      </c>
      <c r="G108" s="5" t="s">
        <v>11</v>
      </c>
      <c r="H108" s="5" t="s">
        <v>16</v>
      </c>
      <c r="I108" s="5" t="s">
        <v>13</v>
      </c>
      <c r="J108" s="5" t="str">
        <f>IF(ISBLANK('Hospitalisation Details'!I108),"unkown",'Hospitalisation Details'!I108)</f>
        <v>R1013</v>
      </c>
    </row>
    <row r="109" spans="1:10" x14ac:dyDescent="0.3">
      <c r="A109" s="9" t="s">
        <v>129</v>
      </c>
      <c r="B109" s="5">
        <v>2003</v>
      </c>
      <c r="C109" s="5" t="s">
        <v>18</v>
      </c>
      <c r="D109" s="5">
        <v>20</v>
      </c>
      <c r="E109" s="5"/>
      <c r="F109" s="19">
        <v>1467</v>
      </c>
      <c r="G109" s="5" t="s">
        <v>11</v>
      </c>
      <c r="H109" s="5" t="s">
        <v>11</v>
      </c>
      <c r="I109" s="5" t="s">
        <v>13</v>
      </c>
      <c r="J109" s="5" t="str">
        <f>IF(ISBLANK('Hospitalisation Details'!I109),"unkown",'Hospitalisation Details'!I109)</f>
        <v>R1013</v>
      </c>
    </row>
    <row r="110" spans="1:10" x14ac:dyDescent="0.3">
      <c r="A110" s="9" t="s">
        <v>130</v>
      </c>
      <c r="B110" s="5">
        <v>1998</v>
      </c>
      <c r="C110" s="5" t="s">
        <v>30</v>
      </c>
      <c r="D110" s="5"/>
      <c r="E110" s="5"/>
      <c r="F110" s="19">
        <v>1477</v>
      </c>
      <c r="G110" s="5" t="s">
        <v>11</v>
      </c>
      <c r="H110" s="5" t="s">
        <v>16</v>
      </c>
      <c r="I110" s="5" t="s">
        <v>13</v>
      </c>
      <c r="J110" s="5" t="str">
        <f>IF(ISBLANK('Hospitalisation Details'!I110),"unkown",'Hospitalisation Details'!I110)</f>
        <v>R1013</v>
      </c>
    </row>
    <row r="111" spans="1:10" x14ac:dyDescent="0.3">
      <c r="A111" s="9" t="s">
        <v>131</v>
      </c>
      <c r="B111" s="5">
        <v>1997</v>
      </c>
      <c r="C111" s="5" t="s">
        <v>18</v>
      </c>
      <c r="D111" s="5"/>
      <c r="E111" s="5"/>
      <c r="F111" s="19">
        <v>1481</v>
      </c>
      <c r="G111" s="5" t="s">
        <v>11</v>
      </c>
      <c r="H111" s="5" t="s">
        <v>16</v>
      </c>
      <c r="I111" s="5" t="s">
        <v>23</v>
      </c>
      <c r="J111" s="5" t="str">
        <f>IF(ISBLANK('Hospitalisation Details'!I111),"unkown",'Hospitalisation Details'!I111)</f>
        <v>R1012</v>
      </c>
    </row>
    <row r="112" spans="1:10" x14ac:dyDescent="0.3">
      <c r="A112" s="9" t="s">
        <v>132</v>
      </c>
      <c r="B112" s="5">
        <v>1995</v>
      </c>
      <c r="C112" s="5" t="s">
        <v>37</v>
      </c>
      <c r="D112" s="5"/>
      <c r="E112" s="5"/>
      <c r="F112" s="19">
        <v>1493</v>
      </c>
      <c r="G112" s="5" t="s">
        <v>11</v>
      </c>
      <c r="H112" s="5" t="s">
        <v>12</v>
      </c>
      <c r="I112" s="5" t="s">
        <v>13</v>
      </c>
      <c r="J112" s="5" t="str">
        <f>IF(ISBLANK('Hospitalisation Details'!I112),"unkown",'Hospitalisation Details'!I112)</f>
        <v>R1013</v>
      </c>
    </row>
    <row r="113" spans="1:10" x14ac:dyDescent="0.3">
      <c r="A113" s="9" t="s">
        <v>133</v>
      </c>
      <c r="B113" s="5">
        <v>1998</v>
      </c>
      <c r="C113" s="5" t="s">
        <v>18</v>
      </c>
      <c r="D113" s="5">
        <v>19</v>
      </c>
      <c r="E113" s="5"/>
      <c r="F113" s="19">
        <v>1497</v>
      </c>
      <c r="G113" s="5" t="s">
        <v>11</v>
      </c>
      <c r="H113" s="5" t="s">
        <v>11</v>
      </c>
      <c r="I113" s="5" t="s">
        <v>13</v>
      </c>
      <c r="J113" s="5" t="str">
        <f>IF(ISBLANK('Hospitalisation Details'!I113),"unkown",'Hospitalisation Details'!I113)</f>
        <v>R1013</v>
      </c>
    </row>
    <row r="114" spans="1:10" x14ac:dyDescent="0.3">
      <c r="A114" s="9" t="s">
        <v>134</v>
      </c>
      <c r="B114" s="5">
        <v>2001</v>
      </c>
      <c r="C114" s="5" t="s">
        <v>35</v>
      </c>
      <c r="D114" s="5">
        <v>25</v>
      </c>
      <c r="E114" s="5"/>
      <c r="F114" s="19">
        <v>1515.34</v>
      </c>
      <c r="G114" s="5" t="s">
        <v>11</v>
      </c>
      <c r="H114" s="5" t="s">
        <v>12</v>
      </c>
      <c r="I114" s="5" t="s">
        <v>13</v>
      </c>
      <c r="J114" s="5" t="str">
        <f>IF(ISBLANK('Hospitalisation Details'!I114),"unkown",'Hospitalisation Details'!I114)</f>
        <v>R1013</v>
      </c>
    </row>
    <row r="115" spans="1:10" x14ac:dyDescent="0.3">
      <c r="A115" s="9" t="s">
        <v>135</v>
      </c>
      <c r="B115" s="5">
        <v>2001</v>
      </c>
      <c r="C115" s="5" t="s">
        <v>10</v>
      </c>
      <c r="D115" s="5"/>
      <c r="E115" s="5"/>
      <c r="F115" s="19">
        <v>1526.31</v>
      </c>
      <c r="G115" s="5" t="s">
        <v>11</v>
      </c>
      <c r="H115" s="5" t="s">
        <v>12</v>
      </c>
      <c r="I115" s="5" t="s">
        <v>42</v>
      </c>
      <c r="J115" s="5" t="str">
        <f>IF(ISBLANK('Hospitalisation Details'!I115),"unkown",'Hospitalisation Details'!I115)</f>
        <v>R1011</v>
      </c>
    </row>
    <row r="116" spans="1:10" x14ac:dyDescent="0.3">
      <c r="A116" s="9" t="s">
        <v>136</v>
      </c>
      <c r="B116" s="5">
        <v>2001</v>
      </c>
      <c r="C116" s="5" t="s">
        <v>18</v>
      </c>
      <c r="D116" s="5"/>
      <c r="E116" s="5"/>
      <c r="F116" s="19">
        <v>1532.47</v>
      </c>
      <c r="G116" s="5" t="s">
        <v>11</v>
      </c>
      <c r="H116" s="5" t="s">
        <v>11</v>
      </c>
      <c r="I116" s="5" t="s">
        <v>13</v>
      </c>
      <c r="J116" s="5" t="str">
        <f>IF(ISBLANK('Hospitalisation Details'!I116),"unkown",'Hospitalisation Details'!I116)</f>
        <v>R1013</v>
      </c>
    </row>
    <row r="117" spans="1:10" x14ac:dyDescent="0.3">
      <c r="A117" s="9" t="s">
        <v>137</v>
      </c>
      <c r="B117" s="5">
        <v>2001</v>
      </c>
      <c r="C117" s="5" t="s">
        <v>30</v>
      </c>
      <c r="D117" s="5"/>
      <c r="E117" s="5"/>
      <c r="F117" s="19">
        <v>1534.3</v>
      </c>
      <c r="G117" s="5" t="s">
        <v>11</v>
      </c>
      <c r="H117" s="5" t="s">
        <v>11</v>
      </c>
      <c r="I117" s="5" t="s">
        <v>13</v>
      </c>
      <c r="J117" s="5" t="str">
        <f>IF(ISBLANK('Hospitalisation Details'!I117),"unkown",'Hospitalisation Details'!I117)</f>
        <v>R1013</v>
      </c>
    </row>
    <row r="118" spans="1:10" x14ac:dyDescent="0.3">
      <c r="A118" s="9" t="s">
        <v>138</v>
      </c>
      <c r="B118" s="5">
        <v>1992</v>
      </c>
      <c r="C118" s="5" t="s">
        <v>20</v>
      </c>
      <c r="D118" s="5">
        <v>22</v>
      </c>
      <c r="E118" s="5"/>
      <c r="F118" s="19">
        <v>1566.88</v>
      </c>
      <c r="G118" s="5" t="s">
        <v>11</v>
      </c>
      <c r="H118" s="5" t="s">
        <v>16</v>
      </c>
      <c r="I118" s="5" t="s">
        <v>13</v>
      </c>
      <c r="J118" s="5" t="str">
        <f>IF(ISBLANK('Hospitalisation Details'!I118),"unkown",'Hospitalisation Details'!I118)</f>
        <v>R1013</v>
      </c>
    </row>
    <row r="119" spans="1:10" x14ac:dyDescent="0.3">
      <c r="A119" s="9" t="s">
        <v>139</v>
      </c>
      <c r="B119" s="5">
        <v>2004</v>
      </c>
      <c r="C119" s="5" t="s">
        <v>15</v>
      </c>
      <c r="D119" s="5">
        <v>19</v>
      </c>
      <c r="E119" s="5"/>
      <c r="F119" s="19">
        <v>1607.51</v>
      </c>
      <c r="G119" s="5" t="s">
        <v>11</v>
      </c>
      <c r="H119" s="5" t="s">
        <v>12</v>
      </c>
      <c r="I119" s="5" t="s">
        <v>13</v>
      </c>
      <c r="J119" s="5" t="str">
        <f>IF(ISBLANK('Hospitalisation Details'!I119),"unkown",'Hospitalisation Details'!I119)</f>
        <v>R1013</v>
      </c>
    </row>
    <row r="120" spans="1:10" x14ac:dyDescent="0.3">
      <c r="A120" s="9" t="s">
        <v>140</v>
      </c>
      <c r="B120" s="5">
        <v>2004</v>
      </c>
      <c r="C120" s="5" t="s">
        <v>10</v>
      </c>
      <c r="D120" s="5">
        <v>22</v>
      </c>
      <c r="E120" s="5"/>
      <c r="F120" s="19">
        <v>1615.77</v>
      </c>
      <c r="G120" s="5" t="s">
        <v>11</v>
      </c>
      <c r="H120" s="5" t="s">
        <v>16</v>
      </c>
      <c r="I120" s="5" t="s">
        <v>13</v>
      </c>
      <c r="J120" s="5" t="str">
        <f>IF(ISBLANK('Hospitalisation Details'!I120),"unkown",'Hospitalisation Details'!I120)</f>
        <v>R1013</v>
      </c>
    </row>
    <row r="121" spans="1:10" x14ac:dyDescent="0.3">
      <c r="A121" s="9" t="s">
        <v>141</v>
      </c>
      <c r="B121" s="5">
        <v>1995</v>
      </c>
      <c r="C121" s="5" t="s">
        <v>35</v>
      </c>
      <c r="D121" s="5"/>
      <c r="E121" s="5"/>
      <c r="F121" s="19">
        <v>1617.16</v>
      </c>
      <c r="G121" s="5" t="s">
        <v>11</v>
      </c>
      <c r="H121" s="5" t="s">
        <v>16</v>
      </c>
      <c r="I121" s="5" t="s">
        <v>13</v>
      </c>
      <c r="J121" s="5" t="str">
        <f>IF(ISBLANK('Hospitalisation Details'!I121),"unkown",'Hospitalisation Details'!I121)</f>
        <v>R1013</v>
      </c>
    </row>
    <row r="122" spans="1:10" x14ac:dyDescent="0.3">
      <c r="A122" s="9" t="s">
        <v>142</v>
      </c>
      <c r="B122" s="5">
        <v>2003</v>
      </c>
      <c r="C122" s="5" t="s">
        <v>20</v>
      </c>
      <c r="D122" s="5">
        <v>14</v>
      </c>
      <c r="E122" s="5"/>
      <c r="F122" s="19">
        <v>1621.34</v>
      </c>
      <c r="G122" s="5" t="s">
        <v>11</v>
      </c>
      <c r="H122" s="5" t="s">
        <v>11</v>
      </c>
      <c r="I122" s="5" t="s">
        <v>23</v>
      </c>
      <c r="J122" s="5" t="str">
        <f>IF(ISBLANK('Hospitalisation Details'!I122),"unkown",'Hospitalisation Details'!I122)</f>
        <v>R1012</v>
      </c>
    </row>
    <row r="123" spans="1:10" x14ac:dyDescent="0.3">
      <c r="A123" s="9" t="s">
        <v>143</v>
      </c>
      <c r="B123" s="5">
        <v>2004</v>
      </c>
      <c r="C123" s="5" t="s">
        <v>35</v>
      </c>
      <c r="D123" s="5">
        <v>21</v>
      </c>
      <c r="E123" s="5"/>
      <c r="F123" s="19">
        <v>1621.88</v>
      </c>
      <c r="G123" s="5" t="s">
        <v>11</v>
      </c>
      <c r="H123" s="5" t="s">
        <v>11</v>
      </c>
      <c r="I123" s="5" t="s">
        <v>13</v>
      </c>
      <c r="J123" s="5" t="str">
        <f>IF(ISBLANK('Hospitalisation Details'!I123),"unkown",'Hospitalisation Details'!I123)</f>
        <v>R1013</v>
      </c>
    </row>
    <row r="124" spans="1:10" x14ac:dyDescent="0.3">
      <c r="A124" s="9" t="s">
        <v>144</v>
      </c>
      <c r="B124" s="5">
        <v>2004</v>
      </c>
      <c r="C124" s="5" t="s">
        <v>10</v>
      </c>
      <c r="D124" s="5">
        <v>25</v>
      </c>
      <c r="E124" s="5"/>
      <c r="F124" s="19">
        <v>1622.19</v>
      </c>
      <c r="G124" s="5" t="s">
        <v>11</v>
      </c>
      <c r="H124" s="5" t="s">
        <v>16</v>
      </c>
      <c r="I124" s="5" t="s">
        <v>13</v>
      </c>
      <c r="J124" s="5" t="str">
        <f>IF(ISBLANK('Hospitalisation Details'!I124),"unkown",'Hospitalisation Details'!I124)</f>
        <v>R1013</v>
      </c>
    </row>
    <row r="125" spans="1:10" x14ac:dyDescent="0.3">
      <c r="A125" s="9" t="s">
        <v>145</v>
      </c>
      <c r="B125" s="5">
        <v>2003</v>
      </c>
      <c r="C125" s="5" t="s">
        <v>20</v>
      </c>
      <c r="D125" s="5"/>
      <c r="E125" s="5"/>
      <c r="F125" s="19">
        <v>1625.43</v>
      </c>
      <c r="G125" s="5" t="s">
        <v>11</v>
      </c>
      <c r="H125" s="5" t="s">
        <v>12</v>
      </c>
      <c r="I125" s="5" t="s">
        <v>23</v>
      </c>
      <c r="J125" s="5" t="str">
        <f>IF(ISBLANK('Hospitalisation Details'!I125),"unkown",'Hospitalisation Details'!I125)</f>
        <v>R1012</v>
      </c>
    </row>
    <row r="126" spans="1:10" x14ac:dyDescent="0.3">
      <c r="A126" s="9" t="s">
        <v>146</v>
      </c>
      <c r="B126" s="5">
        <v>2003</v>
      </c>
      <c r="C126" s="5" t="s">
        <v>30</v>
      </c>
      <c r="D126" s="5"/>
      <c r="E126" s="5"/>
      <c r="F126" s="19">
        <v>1627.28</v>
      </c>
      <c r="G126" s="5" t="s">
        <v>11</v>
      </c>
      <c r="H126" s="5" t="s">
        <v>11</v>
      </c>
      <c r="I126" s="5" t="s">
        <v>23</v>
      </c>
      <c r="J126" s="5" t="str">
        <f>IF(ISBLANK('Hospitalisation Details'!I126),"unkown",'Hospitalisation Details'!I126)</f>
        <v>R1012</v>
      </c>
    </row>
    <row r="127" spans="1:10" x14ac:dyDescent="0.3">
      <c r="A127" s="9" t="s">
        <v>147</v>
      </c>
      <c r="B127" s="5">
        <v>2003</v>
      </c>
      <c r="C127" s="5" t="s">
        <v>10</v>
      </c>
      <c r="D127" s="5">
        <v>17</v>
      </c>
      <c r="E127" s="5"/>
      <c r="F127" s="19">
        <v>1628.47</v>
      </c>
      <c r="G127" s="5" t="s">
        <v>11</v>
      </c>
      <c r="H127" s="5" t="s">
        <v>16</v>
      </c>
      <c r="I127" s="5" t="s">
        <v>23</v>
      </c>
      <c r="J127" s="5" t="str">
        <f>IF(ISBLANK('Hospitalisation Details'!I127),"unkown",'Hospitalisation Details'!I127)</f>
        <v>R1012</v>
      </c>
    </row>
    <row r="128" spans="1:10" x14ac:dyDescent="0.3">
      <c r="A128" s="9" t="s">
        <v>148</v>
      </c>
      <c r="B128" s="5">
        <v>2004</v>
      </c>
      <c r="C128" s="5" t="s">
        <v>37</v>
      </c>
      <c r="D128" s="5"/>
      <c r="E128" s="5"/>
      <c r="F128" s="19">
        <v>1629.83</v>
      </c>
      <c r="G128" s="5" t="s">
        <v>11</v>
      </c>
      <c r="H128" s="5" t="s">
        <v>11</v>
      </c>
      <c r="I128" s="5" t="s">
        <v>13</v>
      </c>
      <c r="J128" s="5" t="str">
        <f>IF(ISBLANK('Hospitalisation Details'!I128),"unkown",'Hospitalisation Details'!I128)</f>
        <v>R1013</v>
      </c>
    </row>
    <row r="129" spans="1:10" x14ac:dyDescent="0.3">
      <c r="A129" s="9" t="s">
        <v>149</v>
      </c>
      <c r="B129" s="5">
        <v>2004</v>
      </c>
      <c r="C129" s="5" t="s">
        <v>30</v>
      </c>
      <c r="D129" s="5"/>
      <c r="E129" s="5"/>
      <c r="F129" s="19">
        <v>1631.67</v>
      </c>
      <c r="G129" s="5" t="s">
        <v>11</v>
      </c>
      <c r="H129" s="5" t="s">
        <v>12</v>
      </c>
      <c r="I129" s="5" t="s">
        <v>13</v>
      </c>
      <c r="J129" s="5" t="str">
        <f>IF(ISBLANK('Hospitalisation Details'!I129),"unkown",'Hospitalisation Details'!I129)</f>
        <v>R1013</v>
      </c>
    </row>
    <row r="130" spans="1:10" x14ac:dyDescent="0.3">
      <c r="A130" s="9" t="s">
        <v>150</v>
      </c>
      <c r="B130" s="5">
        <v>2004</v>
      </c>
      <c r="C130" s="5" t="s">
        <v>10</v>
      </c>
      <c r="D130" s="5"/>
      <c r="E130" s="5"/>
      <c r="F130" s="19">
        <v>1631.82</v>
      </c>
      <c r="G130" s="5" t="s">
        <v>11</v>
      </c>
      <c r="H130" s="5" t="s">
        <v>16</v>
      </c>
      <c r="I130" s="5" t="s">
        <v>13</v>
      </c>
      <c r="J130" s="5" t="str">
        <f>IF(ISBLANK('Hospitalisation Details'!I130),"unkown",'Hospitalisation Details'!I130)</f>
        <v>R1013</v>
      </c>
    </row>
    <row r="131" spans="1:10" x14ac:dyDescent="0.3">
      <c r="A131" s="9" t="s">
        <v>151</v>
      </c>
      <c r="B131" s="5">
        <v>2003</v>
      </c>
      <c r="C131" s="5" t="s">
        <v>37</v>
      </c>
      <c r="D131" s="5"/>
      <c r="E131" s="5"/>
      <c r="F131" s="19">
        <v>1632.04</v>
      </c>
      <c r="G131" s="5" t="s">
        <v>11</v>
      </c>
      <c r="H131" s="5" t="s">
        <v>11</v>
      </c>
      <c r="I131" s="5" t="s">
        <v>23</v>
      </c>
      <c r="J131" s="5" t="str">
        <f>IF(ISBLANK('Hospitalisation Details'!I131),"unkown",'Hospitalisation Details'!I131)</f>
        <v>R1012</v>
      </c>
    </row>
    <row r="132" spans="1:10" x14ac:dyDescent="0.3">
      <c r="A132" s="9" t="s">
        <v>152</v>
      </c>
      <c r="B132" s="5">
        <v>2003</v>
      </c>
      <c r="C132" s="5" t="s">
        <v>20</v>
      </c>
      <c r="D132" s="5">
        <v>16</v>
      </c>
      <c r="E132" s="5"/>
      <c r="F132" s="19">
        <v>1632.56</v>
      </c>
      <c r="G132" s="5" t="s">
        <v>11</v>
      </c>
      <c r="H132" s="5" t="s">
        <v>11</v>
      </c>
      <c r="I132" s="5" t="s">
        <v>23</v>
      </c>
      <c r="J132" s="5" t="str">
        <f>IF(ISBLANK('Hospitalisation Details'!I132),"unkown",'Hospitalisation Details'!I132)</f>
        <v>R1012</v>
      </c>
    </row>
    <row r="133" spans="1:10" x14ac:dyDescent="0.3">
      <c r="A133" s="9" t="s">
        <v>153</v>
      </c>
      <c r="B133" s="5">
        <v>2004</v>
      </c>
      <c r="C133" s="5" t="s">
        <v>30</v>
      </c>
      <c r="D133" s="5">
        <v>13</v>
      </c>
      <c r="E133" s="5"/>
      <c r="F133" s="19">
        <v>1633.04</v>
      </c>
      <c r="G133" s="5" t="s">
        <v>11</v>
      </c>
      <c r="H133" s="5" t="s">
        <v>11</v>
      </c>
      <c r="I133" s="5" t="s">
        <v>13</v>
      </c>
      <c r="J133" s="5" t="str">
        <f>IF(ISBLANK('Hospitalisation Details'!I133),"unkown",'Hospitalisation Details'!I133)</f>
        <v>R1013</v>
      </c>
    </row>
    <row r="134" spans="1:10" x14ac:dyDescent="0.3">
      <c r="A134" s="9" t="s">
        <v>154</v>
      </c>
      <c r="B134" s="5">
        <v>2004</v>
      </c>
      <c r="C134" s="5" t="s">
        <v>35</v>
      </c>
      <c r="D134" s="5"/>
      <c r="E134" s="5"/>
      <c r="F134" s="19">
        <v>1633.96</v>
      </c>
      <c r="G134" s="5" t="s">
        <v>11</v>
      </c>
      <c r="H134" s="5" t="s">
        <v>16</v>
      </c>
      <c r="I134" s="5" t="s">
        <v>13</v>
      </c>
      <c r="J134" s="5" t="str">
        <f>IF(ISBLANK('Hospitalisation Details'!I134),"unkown",'Hospitalisation Details'!I134)</f>
        <v>R1013</v>
      </c>
    </row>
    <row r="135" spans="1:10" x14ac:dyDescent="0.3">
      <c r="A135" s="9" t="s">
        <v>155</v>
      </c>
      <c r="B135" s="5">
        <v>2004</v>
      </c>
      <c r="C135" s="5" t="s">
        <v>18</v>
      </c>
      <c r="D135" s="5">
        <v>13</v>
      </c>
      <c r="E135" s="5"/>
      <c r="F135" s="19">
        <v>1634.57</v>
      </c>
      <c r="G135" s="5" t="s">
        <v>11</v>
      </c>
      <c r="H135" s="5" t="s">
        <v>11</v>
      </c>
      <c r="I135" s="5" t="s">
        <v>13</v>
      </c>
      <c r="J135" s="5" t="str">
        <f>IF(ISBLANK('Hospitalisation Details'!I135),"unkown",'Hospitalisation Details'!I135)</f>
        <v>R1013</v>
      </c>
    </row>
    <row r="136" spans="1:10" x14ac:dyDescent="0.3">
      <c r="A136" s="9" t="s">
        <v>156</v>
      </c>
      <c r="B136" s="5">
        <v>2003</v>
      </c>
      <c r="C136" s="5" t="s">
        <v>30</v>
      </c>
      <c r="D136" s="5">
        <v>30</v>
      </c>
      <c r="E136" s="5"/>
      <c r="F136" s="19">
        <v>1635.73</v>
      </c>
      <c r="G136" s="5" t="s">
        <v>11</v>
      </c>
      <c r="H136" s="5" t="s">
        <v>12</v>
      </c>
      <c r="I136" s="5" t="s">
        <v>23</v>
      </c>
      <c r="J136" s="5" t="str">
        <f>IF(ISBLANK('Hospitalisation Details'!I136),"unkown",'Hospitalisation Details'!I136)</f>
        <v>R1012</v>
      </c>
    </row>
    <row r="137" spans="1:10" x14ac:dyDescent="0.3">
      <c r="A137" s="9" t="s">
        <v>157</v>
      </c>
      <c r="B137" s="5">
        <v>2003</v>
      </c>
      <c r="C137" s="5" t="s">
        <v>20</v>
      </c>
      <c r="D137" s="5">
        <v>16</v>
      </c>
      <c r="E137" s="5"/>
      <c r="F137" s="19">
        <v>1639.56</v>
      </c>
      <c r="G137" s="5" t="s">
        <v>11</v>
      </c>
      <c r="H137" s="5" t="s">
        <v>11</v>
      </c>
      <c r="I137" s="5" t="s">
        <v>23</v>
      </c>
      <c r="J137" s="5" t="str">
        <f>IF(ISBLANK('Hospitalisation Details'!I137),"unkown",'Hospitalisation Details'!I137)</f>
        <v>R1012</v>
      </c>
    </row>
    <row r="138" spans="1:10" x14ac:dyDescent="0.3">
      <c r="A138" s="9" t="s">
        <v>158</v>
      </c>
      <c r="B138" s="5">
        <v>2003</v>
      </c>
      <c r="C138" s="5" t="s">
        <v>35</v>
      </c>
      <c r="D138" s="5">
        <v>21</v>
      </c>
      <c r="E138" s="5"/>
      <c r="F138" s="19">
        <v>1639.56</v>
      </c>
      <c r="G138" s="5" t="s">
        <v>11</v>
      </c>
      <c r="H138" s="5" t="s">
        <v>11</v>
      </c>
      <c r="I138" s="5" t="s">
        <v>23</v>
      </c>
      <c r="J138" s="5" t="str">
        <f>IF(ISBLANK('Hospitalisation Details'!I138),"unkown",'Hospitalisation Details'!I138)</f>
        <v>R1012</v>
      </c>
    </row>
    <row r="139" spans="1:10" x14ac:dyDescent="0.3">
      <c r="A139" s="9" t="s">
        <v>159</v>
      </c>
      <c r="B139" s="5">
        <v>2003</v>
      </c>
      <c r="C139" s="5" t="s">
        <v>30</v>
      </c>
      <c r="D139" s="5">
        <v>30</v>
      </c>
      <c r="E139" s="5"/>
      <c r="F139" s="19">
        <v>1646.43</v>
      </c>
      <c r="G139" s="5" t="s">
        <v>11</v>
      </c>
      <c r="H139" s="5" t="s">
        <v>16</v>
      </c>
      <c r="I139" s="5" t="s">
        <v>23</v>
      </c>
      <c r="J139" s="5" t="str">
        <f>IF(ISBLANK('Hospitalisation Details'!I139),"unkown",'Hospitalisation Details'!I139)</f>
        <v>R1012</v>
      </c>
    </row>
    <row r="140" spans="1:10" x14ac:dyDescent="0.3">
      <c r="A140" s="9" t="s">
        <v>160</v>
      </c>
      <c r="B140" s="5">
        <v>2000</v>
      </c>
      <c r="C140" s="5" t="s">
        <v>37</v>
      </c>
      <c r="D140" s="5">
        <v>23</v>
      </c>
      <c r="E140" s="5"/>
      <c r="F140" s="19">
        <v>1665</v>
      </c>
      <c r="G140" s="5" t="s">
        <v>11</v>
      </c>
      <c r="H140" s="5" t="s">
        <v>11</v>
      </c>
      <c r="I140" s="5" t="s">
        <v>13</v>
      </c>
      <c r="J140" s="5" t="str">
        <f>IF(ISBLANK('Hospitalisation Details'!I140),"unkown",'Hospitalisation Details'!I140)</f>
        <v>R1013</v>
      </c>
    </row>
    <row r="141" spans="1:10" x14ac:dyDescent="0.3">
      <c r="A141" s="9" t="s">
        <v>161</v>
      </c>
      <c r="B141" s="5">
        <v>2000</v>
      </c>
      <c r="C141" s="5" t="s">
        <v>18</v>
      </c>
      <c r="D141" s="5">
        <v>10</v>
      </c>
      <c r="E141" s="5"/>
      <c r="F141" s="19">
        <v>1674.63</v>
      </c>
      <c r="G141" s="5" t="s">
        <v>11</v>
      </c>
      <c r="H141" s="5" t="s">
        <v>11</v>
      </c>
      <c r="I141" s="5" t="s">
        <v>13</v>
      </c>
      <c r="J141" s="5" t="str">
        <f>IF(ISBLANK('Hospitalisation Details'!I141),"unkown",'Hospitalisation Details'!I141)</f>
        <v>R1013</v>
      </c>
    </row>
    <row r="142" spans="1:10" x14ac:dyDescent="0.3">
      <c r="A142" s="9" t="s">
        <v>162</v>
      </c>
      <c r="B142" s="5">
        <v>2000</v>
      </c>
      <c r="C142" s="5" t="s">
        <v>37</v>
      </c>
      <c r="D142" s="5">
        <v>21</v>
      </c>
      <c r="E142" s="5"/>
      <c r="F142" s="19">
        <v>1682.6</v>
      </c>
      <c r="G142" s="5" t="s">
        <v>11</v>
      </c>
      <c r="H142" s="5" t="s">
        <v>11</v>
      </c>
      <c r="I142" s="5" t="s">
        <v>42</v>
      </c>
      <c r="J142" s="5" t="str">
        <f>IF(ISBLANK('Hospitalisation Details'!I142),"unkown",'Hospitalisation Details'!I142)</f>
        <v>R1011</v>
      </c>
    </row>
    <row r="143" spans="1:10" x14ac:dyDescent="0.3">
      <c r="A143" s="9" t="s">
        <v>163</v>
      </c>
      <c r="B143" s="5">
        <v>2004</v>
      </c>
      <c r="C143" s="5" t="s">
        <v>15</v>
      </c>
      <c r="D143" s="5">
        <v>17</v>
      </c>
      <c r="E143" s="5"/>
      <c r="F143" s="19">
        <v>1694.8</v>
      </c>
      <c r="G143" s="5" t="s">
        <v>11</v>
      </c>
      <c r="H143" s="5" t="s">
        <v>11</v>
      </c>
      <c r="I143" s="5" t="s">
        <v>164</v>
      </c>
      <c r="J143" s="5" t="str">
        <f>IF(ISBLANK('Hospitalisation Details'!I143),"unkown",'Hospitalisation Details'!I143)</f>
        <v>R1015</v>
      </c>
    </row>
    <row r="144" spans="1:10" x14ac:dyDescent="0.3">
      <c r="A144" s="9" t="s">
        <v>165</v>
      </c>
      <c r="B144" s="5">
        <v>2004</v>
      </c>
      <c r="C144" s="5" t="s">
        <v>30</v>
      </c>
      <c r="D144" s="5">
        <v>10</v>
      </c>
      <c r="E144" s="5"/>
      <c r="F144" s="19">
        <v>1702.46</v>
      </c>
      <c r="G144" s="5" t="s">
        <v>11</v>
      </c>
      <c r="H144" s="5" t="s">
        <v>12</v>
      </c>
      <c r="I144" s="5" t="s">
        <v>166</v>
      </c>
      <c r="J144" s="5" t="str">
        <f>IF(ISBLANK('Hospitalisation Details'!I144),"unkown",'Hospitalisation Details'!I144)</f>
        <v>R1019</v>
      </c>
    </row>
    <row r="145" spans="1:10" x14ac:dyDescent="0.3">
      <c r="A145" s="9" t="s">
        <v>167</v>
      </c>
      <c r="B145" s="5">
        <v>2004</v>
      </c>
      <c r="C145" s="5" t="s">
        <v>15</v>
      </c>
      <c r="D145" s="5"/>
      <c r="E145" s="5"/>
      <c r="F145" s="19">
        <v>1704.57</v>
      </c>
      <c r="G145" s="5" t="s">
        <v>11</v>
      </c>
      <c r="H145" s="5" t="s">
        <v>16</v>
      </c>
      <c r="I145" s="5" t="s">
        <v>168</v>
      </c>
      <c r="J145" s="5" t="str">
        <f>IF(ISBLANK('Hospitalisation Details'!I145),"unkown",'Hospitalisation Details'!I145)</f>
        <v>R1016</v>
      </c>
    </row>
    <row r="146" spans="1:10" x14ac:dyDescent="0.3">
      <c r="A146" s="9" t="s">
        <v>169</v>
      </c>
      <c r="B146" s="5">
        <v>2004</v>
      </c>
      <c r="C146" s="5" t="s">
        <v>30</v>
      </c>
      <c r="D146" s="5">
        <v>14</v>
      </c>
      <c r="E146" s="5"/>
      <c r="F146" s="19">
        <v>1704.7</v>
      </c>
      <c r="G146" s="5" t="s">
        <v>11</v>
      </c>
      <c r="H146" s="5" t="s">
        <v>12</v>
      </c>
      <c r="I146" s="5" t="s">
        <v>170</v>
      </c>
      <c r="J146" s="5" t="str">
        <f>IF(ISBLANK('Hospitalisation Details'!I146),"unkown",'Hospitalisation Details'!I146)</f>
        <v>R1018</v>
      </c>
    </row>
    <row r="147" spans="1:10" x14ac:dyDescent="0.3">
      <c r="A147" s="9" t="s">
        <v>171</v>
      </c>
      <c r="B147" s="5">
        <v>2004</v>
      </c>
      <c r="C147" s="5" t="s">
        <v>30</v>
      </c>
      <c r="D147" s="5"/>
      <c r="E147" s="5"/>
      <c r="F147" s="19">
        <v>1705.62</v>
      </c>
      <c r="G147" s="5" t="s">
        <v>11</v>
      </c>
      <c r="H147" s="5" t="s">
        <v>11</v>
      </c>
      <c r="I147" s="5" t="s">
        <v>164</v>
      </c>
      <c r="J147" s="5" t="str">
        <f>IF(ISBLANK('Hospitalisation Details'!I147),"unkown",'Hospitalisation Details'!I147)</f>
        <v>R1015</v>
      </c>
    </row>
    <row r="148" spans="1:10" x14ac:dyDescent="0.3">
      <c r="A148" s="9" t="s">
        <v>172</v>
      </c>
      <c r="B148" s="5">
        <v>2004</v>
      </c>
      <c r="C148" s="5" t="s">
        <v>37</v>
      </c>
      <c r="D148" s="5">
        <v>17</v>
      </c>
      <c r="E148" s="5"/>
      <c r="F148" s="19">
        <v>1708</v>
      </c>
      <c r="G148" s="5" t="s">
        <v>12</v>
      </c>
      <c r="H148" s="5" t="s">
        <v>11</v>
      </c>
      <c r="I148" s="5" t="s">
        <v>168</v>
      </c>
      <c r="J148" s="5" t="str">
        <f>IF(ISBLANK('Hospitalisation Details'!I148),"unkown",'Hospitalisation Details'!I148)</f>
        <v>R1016</v>
      </c>
    </row>
    <row r="149" spans="1:10" x14ac:dyDescent="0.3">
      <c r="A149" s="9" t="s">
        <v>173</v>
      </c>
      <c r="B149" s="5">
        <v>2004</v>
      </c>
      <c r="C149" s="5" t="s">
        <v>30</v>
      </c>
      <c r="D149" s="5">
        <v>12</v>
      </c>
      <c r="E149" s="5"/>
      <c r="F149" s="19">
        <v>1708.93</v>
      </c>
      <c r="G149" s="5" t="s">
        <v>12</v>
      </c>
      <c r="H149" s="5" t="s">
        <v>16</v>
      </c>
      <c r="I149" s="5" t="s">
        <v>166</v>
      </c>
      <c r="J149" s="5" t="str">
        <f>IF(ISBLANK('Hospitalisation Details'!I149),"unkown",'Hospitalisation Details'!I149)</f>
        <v>R1019</v>
      </c>
    </row>
    <row r="150" spans="1:10" x14ac:dyDescent="0.3">
      <c r="A150" s="9" t="s">
        <v>174</v>
      </c>
      <c r="B150" s="5">
        <v>2004</v>
      </c>
      <c r="C150" s="5" t="s">
        <v>20</v>
      </c>
      <c r="D150" s="5">
        <v>19</v>
      </c>
      <c r="E150" s="5"/>
      <c r="F150" s="19">
        <v>1711.03</v>
      </c>
      <c r="G150" s="5" t="s">
        <v>12</v>
      </c>
      <c r="H150" s="5" t="s">
        <v>12</v>
      </c>
      <c r="I150" s="5" t="s">
        <v>13</v>
      </c>
      <c r="J150" s="5" t="str">
        <f>IF(ISBLANK('Hospitalisation Details'!I150),"unkown",'Hospitalisation Details'!I150)</f>
        <v>R1013</v>
      </c>
    </row>
    <row r="151" spans="1:10" x14ac:dyDescent="0.3">
      <c r="A151" s="9" t="s">
        <v>175</v>
      </c>
      <c r="B151" s="5">
        <v>2004</v>
      </c>
      <c r="C151" s="5" t="s">
        <v>20</v>
      </c>
      <c r="D151" s="5">
        <v>21</v>
      </c>
      <c r="E151" s="5"/>
      <c r="F151" s="19">
        <v>1712.23</v>
      </c>
      <c r="G151" s="5" t="s">
        <v>12</v>
      </c>
      <c r="H151" s="5" t="s">
        <v>16</v>
      </c>
      <c r="I151" s="5" t="s">
        <v>168</v>
      </c>
      <c r="J151" s="5" t="str">
        <f>IF(ISBLANK('Hospitalisation Details'!I151),"unkown",'Hospitalisation Details'!I151)</f>
        <v>R1016</v>
      </c>
    </row>
    <row r="152" spans="1:10" x14ac:dyDescent="0.3">
      <c r="A152" s="9" t="s">
        <v>176</v>
      </c>
      <c r="B152" s="5">
        <v>2004</v>
      </c>
      <c r="C152" s="5" t="s">
        <v>18</v>
      </c>
      <c r="D152" s="5">
        <v>10</v>
      </c>
      <c r="E152" s="5"/>
      <c r="F152" s="19">
        <v>1719.44</v>
      </c>
      <c r="G152" s="5" t="s">
        <v>12</v>
      </c>
      <c r="H152" s="5" t="s">
        <v>12</v>
      </c>
      <c r="I152" s="5" t="s">
        <v>13</v>
      </c>
      <c r="J152" s="5" t="str">
        <f>IF(ISBLANK('Hospitalisation Details'!I152),"unkown",'Hospitalisation Details'!I152)</f>
        <v>R1013</v>
      </c>
    </row>
    <row r="153" spans="1:10" x14ac:dyDescent="0.3">
      <c r="A153" s="9" t="s">
        <v>177</v>
      </c>
      <c r="B153" s="5">
        <v>2004</v>
      </c>
      <c r="C153" s="5" t="s">
        <v>20</v>
      </c>
      <c r="D153" s="5">
        <v>11</v>
      </c>
      <c r="E153" s="5"/>
      <c r="F153" s="19">
        <v>1720.35</v>
      </c>
      <c r="G153" s="5" t="s">
        <v>12</v>
      </c>
      <c r="H153" s="5" t="s">
        <v>12</v>
      </c>
      <c r="I153" s="5" t="s">
        <v>13</v>
      </c>
      <c r="J153" s="5" t="str">
        <f>IF(ISBLANK('Hospitalisation Details'!I153),"unkown",'Hospitalisation Details'!I153)</f>
        <v>R1013</v>
      </c>
    </row>
    <row r="154" spans="1:10" x14ac:dyDescent="0.3">
      <c r="A154" s="9" t="s">
        <v>178</v>
      </c>
      <c r="B154" s="5">
        <v>2004</v>
      </c>
      <c r="C154" s="5" t="s">
        <v>37</v>
      </c>
      <c r="D154" s="5">
        <v>21</v>
      </c>
      <c r="E154" s="5"/>
      <c r="F154" s="19">
        <v>1725.55</v>
      </c>
      <c r="G154" s="5" t="s">
        <v>12</v>
      </c>
      <c r="H154" s="5" t="s">
        <v>11</v>
      </c>
      <c r="I154" s="5" t="s">
        <v>13</v>
      </c>
      <c r="J154" s="5" t="str">
        <f>IF(ISBLANK('Hospitalisation Details'!I154),"unkown",'Hospitalisation Details'!I154)</f>
        <v>R1013</v>
      </c>
    </row>
    <row r="155" spans="1:10" x14ac:dyDescent="0.3">
      <c r="A155" s="9" t="s">
        <v>179</v>
      </c>
      <c r="B155" s="5">
        <v>2004</v>
      </c>
      <c r="C155" s="5" t="s">
        <v>20</v>
      </c>
      <c r="D155" s="5"/>
      <c r="E155" s="5"/>
      <c r="F155" s="19">
        <v>1727.54</v>
      </c>
      <c r="G155" s="5" t="s">
        <v>12</v>
      </c>
      <c r="H155" s="5" t="s">
        <v>16</v>
      </c>
      <c r="I155" s="5" t="s">
        <v>13</v>
      </c>
      <c r="J155" s="5" t="str">
        <f>IF(ISBLANK('Hospitalisation Details'!I155),"unkown",'Hospitalisation Details'!I155)</f>
        <v>R1013</v>
      </c>
    </row>
    <row r="156" spans="1:10" x14ac:dyDescent="0.3">
      <c r="A156" s="9" t="s">
        <v>180</v>
      </c>
      <c r="B156" s="5">
        <v>2003</v>
      </c>
      <c r="C156" s="5" t="s">
        <v>15</v>
      </c>
      <c r="D156" s="5">
        <v>21</v>
      </c>
      <c r="E156" s="5"/>
      <c r="F156" s="19">
        <v>1727.79</v>
      </c>
      <c r="G156" s="5" t="s">
        <v>12</v>
      </c>
      <c r="H156" s="5" t="s">
        <v>12</v>
      </c>
      <c r="I156" s="5" t="s">
        <v>42</v>
      </c>
      <c r="J156" s="5" t="str">
        <f>IF(ISBLANK('Hospitalisation Details'!I156),"unkown",'Hospitalisation Details'!I156)</f>
        <v>R1011</v>
      </c>
    </row>
    <row r="157" spans="1:10" x14ac:dyDescent="0.3">
      <c r="A157" s="9" t="s">
        <v>181</v>
      </c>
      <c r="B157" s="5">
        <v>2003</v>
      </c>
      <c r="C157" s="5" t="s">
        <v>20</v>
      </c>
      <c r="D157" s="5"/>
      <c r="E157" s="5"/>
      <c r="F157" s="19">
        <v>1728.9</v>
      </c>
      <c r="G157" s="5" t="s">
        <v>12</v>
      </c>
      <c r="H157" s="5" t="s">
        <v>11</v>
      </c>
      <c r="I157" s="5" t="s">
        <v>42</v>
      </c>
      <c r="J157" s="5" t="str">
        <f>IF(ISBLANK('Hospitalisation Details'!I157),"unkown",'Hospitalisation Details'!I157)</f>
        <v>R1011</v>
      </c>
    </row>
    <row r="158" spans="1:10" x14ac:dyDescent="0.3">
      <c r="A158" s="9" t="s">
        <v>182</v>
      </c>
      <c r="B158" s="5">
        <v>2003</v>
      </c>
      <c r="C158" s="5" t="s">
        <v>15</v>
      </c>
      <c r="D158" s="5"/>
      <c r="E158" s="5"/>
      <c r="F158" s="19">
        <v>1731.68</v>
      </c>
      <c r="G158" s="5" t="s">
        <v>12</v>
      </c>
      <c r="H158" s="5" t="s">
        <v>11</v>
      </c>
      <c r="I158" s="5" t="s">
        <v>42</v>
      </c>
      <c r="J158" s="5" t="str">
        <f>IF(ISBLANK('Hospitalisation Details'!I158),"unkown",'Hospitalisation Details'!I158)</f>
        <v>R1011</v>
      </c>
    </row>
    <row r="159" spans="1:10" x14ac:dyDescent="0.3">
      <c r="A159" s="9" t="s">
        <v>183</v>
      </c>
      <c r="B159" s="5">
        <v>2003</v>
      </c>
      <c r="C159" s="5" t="s">
        <v>15</v>
      </c>
      <c r="D159" s="5">
        <v>14</v>
      </c>
      <c r="E159" s="5"/>
      <c r="F159" s="19">
        <v>1737.38</v>
      </c>
      <c r="G159" s="5" t="s">
        <v>12</v>
      </c>
      <c r="H159" s="5" t="s">
        <v>11</v>
      </c>
      <c r="I159" s="5" t="s">
        <v>42</v>
      </c>
      <c r="J159" s="5" t="str">
        <f>IF(ISBLANK('Hospitalisation Details'!I159),"unkown",'Hospitalisation Details'!I159)</f>
        <v>R1011</v>
      </c>
    </row>
    <row r="160" spans="1:10" x14ac:dyDescent="0.3">
      <c r="A160" s="9" t="s">
        <v>184</v>
      </c>
      <c r="B160" s="5">
        <v>2003</v>
      </c>
      <c r="C160" s="5" t="s">
        <v>10</v>
      </c>
      <c r="D160" s="5">
        <v>25</v>
      </c>
      <c r="E160" s="5"/>
      <c r="F160" s="19">
        <v>1743.21</v>
      </c>
      <c r="G160" s="5" t="s">
        <v>12</v>
      </c>
      <c r="H160" s="5" t="s">
        <v>16</v>
      </c>
      <c r="I160" s="5" t="s">
        <v>42</v>
      </c>
      <c r="J160" s="5" t="str">
        <f>IF(ISBLANK('Hospitalisation Details'!I160),"unkown",'Hospitalisation Details'!I160)</f>
        <v>R1011</v>
      </c>
    </row>
    <row r="161" spans="1:10" x14ac:dyDescent="0.3">
      <c r="A161" s="9" t="s">
        <v>185</v>
      </c>
      <c r="B161" s="5">
        <v>2003</v>
      </c>
      <c r="C161" s="5" t="s">
        <v>10</v>
      </c>
      <c r="D161" s="5">
        <v>28</v>
      </c>
      <c r="E161" s="5"/>
      <c r="F161" s="19">
        <v>1744.47</v>
      </c>
      <c r="G161" s="5" t="s">
        <v>12</v>
      </c>
      <c r="H161" s="5" t="s">
        <v>16</v>
      </c>
      <c r="I161" s="5" t="s">
        <v>42</v>
      </c>
      <c r="J161" s="5" t="str">
        <f>IF(ISBLANK('Hospitalisation Details'!I161),"unkown",'Hospitalisation Details'!I161)</f>
        <v>R1011</v>
      </c>
    </row>
    <row r="162" spans="1:10" x14ac:dyDescent="0.3">
      <c r="A162" s="9" t="s">
        <v>186</v>
      </c>
      <c r="B162" s="5">
        <v>2003</v>
      </c>
      <c r="C162" s="5" t="s">
        <v>20</v>
      </c>
      <c r="D162" s="5">
        <v>26</v>
      </c>
      <c r="E162" s="5"/>
      <c r="F162" s="19">
        <v>1748.77</v>
      </c>
      <c r="G162" s="5" t="s">
        <v>12</v>
      </c>
      <c r="H162" s="5" t="s">
        <v>16</v>
      </c>
      <c r="I162" s="5" t="s">
        <v>42</v>
      </c>
      <c r="J162" s="5" t="str">
        <f>IF(ISBLANK('Hospitalisation Details'!I162),"unkown",'Hospitalisation Details'!I162)</f>
        <v>R1011</v>
      </c>
    </row>
    <row r="163" spans="1:10" x14ac:dyDescent="0.3">
      <c r="A163" s="9" t="s">
        <v>187</v>
      </c>
      <c r="B163" s="5">
        <v>1998</v>
      </c>
      <c r="C163" s="5" t="s">
        <v>37</v>
      </c>
      <c r="D163" s="5"/>
      <c r="E163" s="5"/>
      <c r="F163" s="19">
        <v>1756.6</v>
      </c>
      <c r="G163" s="5" t="s">
        <v>12</v>
      </c>
      <c r="H163" s="5" t="s">
        <v>12</v>
      </c>
      <c r="I163" s="5" t="s">
        <v>13</v>
      </c>
      <c r="J163" s="5" t="str">
        <f>IF(ISBLANK('Hospitalisation Details'!I163),"unkown",'Hospitalisation Details'!I163)</f>
        <v>R1013</v>
      </c>
    </row>
    <row r="164" spans="1:10" x14ac:dyDescent="0.3">
      <c r="A164" s="9" t="s">
        <v>188</v>
      </c>
      <c r="B164" s="5">
        <v>2003</v>
      </c>
      <c r="C164" s="5" t="s">
        <v>15</v>
      </c>
      <c r="D164" s="5">
        <v>19</v>
      </c>
      <c r="E164" s="5"/>
      <c r="F164" s="19">
        <v>1759.34</v>
      </c>
      <c r="G164" s="5" t="s">
        <v>12</v>
      </c>
      <c r="H164" s="5" t="s">
        <v>16</v>
      </c>
      <c r="I164" s="5" t="s">
        <v>42</v>
      </c>
      <c r="J164" s="5" t="str">
        <f>IF(ISBLANK('Hospitalisation Details'!I164),"unkown",'Hospitalisation Details'!I164)</f>
        <v>R1011</v>
      </c>
    </row>
    <row r="165" spans="1:10" x14ac:dyDescent="0.3">
      <c r="A165" s="9" t="s">
        <v>189</v>
      </c>
      <c r="B165" s="5">
        <v>2002</v>
      </c>
      <c r="C165" s="5" t="s">
        <v>30</v>
      </c>
      <c r="D165" s="5">
        <v>13</v>
      </c>
      <c r="E165" s="5"/>
      <c r="F165" s="19">
        <v>1769.53</v>
      </c>
      <c r="G165" s="5" t="s">
        <v>12</v>
      </c>
      <c r="H165" s="5" t="s">
        <v>12</v>
      </c>
      <c r="I165" s="5" t="s">
        <v>23</v>
      </c>
      <c r="J165" s="5" t="str">
        <f>IF(ISBLANK('Hospitalisation Details'!I165),"unkown",'Hospitalisation Details'!I165)</f>
        <v>R1012</v>
      </c>
    </row>
    <row r="166" spans="1:10" x14ac:dyDescent="0.3">
      <c r="A166" s="9" t="s">
        <v>190</v>
      </c>
      <c r="B166" s="5">
        <v>1999</v>
      </c>
      <c r="C166" s="5" t="s">
        <v>20</v>
      </c>
      <c r="D166" s="5">
        <v>25</v>
      </c>
      <c r="E166" s="5"/>
      <c r="F166" s="19">
        <v>1815.88</v>
      </c>
      <c r="G166" s="5" t="s">
        <v>12</v>
      </c>
      <c r="H166" s="5" t="s">
        <v>12</v>
      </c>
      <c r="I166" s="5" t="s">
        <v>13</v>
      </c>
      <c r="J166" s="5" t="str">
        <f>IF(ISBLANK('Hospitalisation Details'!I166),"unkown",'Hospitalisation Details'!I166)</f>
        <v>R1013</v>
      </c>
    </row>
    <row r="167" spans="1:10" x14ac:dyDescent="0.3">
      <c r="A167" s="9" t="s">
        <v>191</v>
      </c>
      <c r="B167" s="5">
        <v>2004</v>
      </c>
      <c r="C167" s="5" t="s">
        <v>35</v>
      </c>
      <c r="D167" s="5">
        <v>19</v>
      </c>
      <c r="E167" s="5"/>
      <c r="F167" s="19">
        <v>1822.54</v>
      </c>
      <c r="G167" s="5" t="s">
        <v>12</v>
      </c>
      <c r="H167" s="5" t="s">
        <v>16</v>
      </c>
      <c r="I167" s="5" t="s">
        <v>23</v>
      </c>
      <c r="J167" s="5" t="str">
        <f>IF(ISBLANK('Hospitalisation Details'!I167),"unkown",'Hospitalisation Details'!I167)</f>
        <v>R1012</v>
      </c>
    </row>
    <row r="168" spans="1:10" x14ac:dyDescent="0.3">
      <c r="A168" s="9" t="s">
        <v>192</v>
      </c>
      <c r="B168" s="5">
        <v>1999</v>
      </c>
      <c r="C168" s="5" t="s">
        <v>15</v>
      </c>
      <c r="D168" s="5">
        <v>17</v>
      </c>
      <c r="E168" s="5"/>
      <c r="F168" s="19">
        <v>1824.29</v>
      </c>
      <c r="G168" s="5" t="s">
        <v>12</v>
      </c>
      <c r="H168" s="5" t="s">
        <v>12</v>
      </c>
      <c r="I168" s="5" t="s">
        <v>13</v>
      </c>
      <c r="J168" s="5" t="str">
        <f>IF(ISBLANK('Hospitalisation Details'!I168),"unkown",'Hospitalisation Details'!I168)</f>
        <v>R1013</v>
      </c>
    </row>
    <row r="169" spans="1:10" x14ac:dyDescent="0.3">
      <c r="A169" s="9" t="s">
        <v>193</v>
      </c>
      <c r="B169" s="5">
        <v>1999</v>
      </c>
      <c r="C169" s="5" t="s">
        <v>37</v>
      </c>
      <c r="D169" s="5"/>
      <c r="E169" s="5"/>
      <c r="F169" s="19">
        <v>1826.84</v>
      </c>
      <c r="G169" s="5" t="s">
        <v>12</v>
      </c>
      <c r="H169" s="5" t="s">
        <v>11</v>
      </c>
      <c r="I169" s="5" t="s">
        <v>42</v>
      </c>
      <c r="J169" s="5" t="str">
        <f>IF(ISBLANK('Hospitalisation Details'!I169),"unkown",'Hospitalisation Details'!I169)</f>
        <v>R1011</v>
      </c>
    </row>
    <row r="170" spans="1:10" x14ac:dyDescent="0.3">
      <c r="A170" s="9" t="s">
        <v>194</v>
      </c>
      <c r="B170" s="5">
        <v>2003</v>
      </c>
      <c r="C170" s="5" t="s">
        <v>35</v>
      </c>
      <c r="D170" s="5">
        <v>11</v>
      </c>
      <c r="E170" s="5"/>
      <c r="F170" s="19">
        <v>1832.09</v>
      </c>
      <c r="G170" s="5" t="s">
        <v>12</v>
      </c>
      <c r="H170" s="5" t="s">
        <v>12</v>
      </c>
      <c r="I170" s="5" t="s">
        <v>42</v>
      </c>
      <c r="J170" s="5" t="str">
        <f>IF(ISBLANK('Hospitalisation Details'!I170),"unkown",'Hospitalisation Details'!I170)</f>
        <v>R1011</v>
      </c>
    </row>
    <row r="171" spans="1:10" x14ac:dyDescent="0.3">
      <c r="A171" s="9" t="s">
        <v>195</v>
      </c>
      <c r="B171" s="5">
        <v>2003</v>
      </c>
      <c r="C171" s="5" t="s">
        <v>35</v>
      </c>
      <c r="D171" s="5"/>
      <c r="E171" s="5"/>
      <c r="F171" s="19">
        <v>1837.24</v>
      </c>
      <c r="G171" s="5" t="s">
        <v>12</v>
      </c>
      <c r="H171" s="5" t="s">
        <v>11</v>
      </c>
      <c r="I171" s="5" t="s">
        <v>42</v>
      </c>
      <c r="J171" s="5" t="str">
        <f>IF(ISBLANK('Hospitalisation Details'!I171),"unkown",'Hospitalisation Details'!I171)</f>
        <v>R1011</v>
      </c>
    </row>
    <row r="172" spans="1:10" x14ac:dyDescent="0.3">
      <c r="A172" s="9" t="s">
        <v>196</v>
      </c>
      <c r="B172" s="5">
        <v>1999</v>
      </c>
      <c r="C172" s="5" t="s">
        <v>30</v>
      </c>
      <c r="D172" s="5">
        <v>12</v>
      </c>
      <c r="E172" s="5"/>
      <c r="F172" s="19">
        <v>1837.28</v>
      </c>
      <c r="G172" s="5" t="s">
        <v>12</v>
      </c>
      <c r="H172" s="5" t="s">
        <v>11</v>
      </c>
      <c r="I172" s="5" t="s">
        <v>13</v>
      </c>
      <c r="J172" s="5" t="str">
        <f>IF(ISBLANK('Hospitalisation Details'!I172),"unkown",'Hospitalisation Details'!I172)</f>
        <v>R1013</v>
      </c>
    </row>
    <row r="173" spans="1:10" x14ac:dyDescent="0.3">
      <c r="A173" s="9" t="s">
        <v>197</v>
      </c>
      <c r="B173" s="5">
        <v>2003</v>
      </c>
      <c r="C173" s="5" t="s">
        <v>10</v>
      </c>
      <c r="D173" s="5">
        <v>20</v>
      </c>
      <c r="E173" s="5"/>
      <c r="F173" s="19">
        <v>1842.52</v>
      </c>
      <c r="G173" s="5" t="s">
        <v>12</v>
      </c>
      <c r="H173" s="5" t="s">
        <v>11</v>
      </c>
      <c r="I173" s="5" t="s">
        <v>42</v>
      </c>
      <c r="J173" s="5" t="str">
        <f>IF(ISBLANK('Hospitalisation Details'!I173),"unkown",'Hospitalisation Details'!I173)</f>
        <v>R1011</v>
      </c>
    </row>
    <row r="174" spans="1:10" x14ac:dyDescent="0.3">
      <c r="A174" s="9" t="s">
        <v>198</v>
      </c>
      <c r="B174" s="5">
        <v>1994</v>
      </c>
      <c r="C174" s="5" t="s">
        <v>30</v>
      </c>
      <c r="D174" s="5"/>
      <c r="E174" s="5"/>
      <c r="F174" s="19">
        <v>1850.55</v>
      </c>
      <c r="G174" s="5" t="s">
        <v>12</v>
      </c>
      <c r="H174" s="5" t="s">
        <v>11</v>
      </c>
      <c r="I174" s="5" t="s">
        <v>23</v>
      </c>
      <c r="J174" s="5" t="str">
        <f>IF(ISBLANK('Hospitalisation Details'!I174),"unkown",'Hospitalisation Details'!I174)</f>
        <v>R1012</v>
      </c>
    </row>
    <row r="175" spans="1:10" x14ac:dyDescent="0.3">
      <c r="A175" s="9" t="s">
        <v>199</v>
      </c>
      <c r="B175" s="5">
        <v>2004</v>
      </c>
      <c r="C175" s="5" t="s">
        <v>30</v>
      </c>
      <c r="D175" s="5">
        <v>27</v>
      </c>
      <c r="E175" s="5"/>
      <c r="F175" s="19">
        <v>1863.45</v>
      </c>
      <c r="G175" s="5" t="s">
        <v>12</v>
      </c>
      <c r="H175" s="5" t="s">
        <v>16</v>
      </c>
      <c r="I175" s="5" t="s">
        <v>200</v>
      </c>
      <c r="J175" s="5" t="str">
        <f>IF(ISBLANK('Hospitalisation Details'!I175),"unkown",'Hospitalisation Details'!I175)</f>
        <v>R1025</v>
      </c>
    </row>
    <row r="176" spans="1:10" x14ac:dyDescent="0.3">
      <c r="A176" s="9" t="s">
        <v>201</v>
      </c>
      <c r="B176" s="5">
        <v>1996</v>
      </c>
      <c r="C176" s="5" t="s">
        <v>10</v>
      </c>
      <c r="D176" s="5"/>
      <c r="E176" s="5"/>
      <c r="F176" s="19">
        <v>1865.98</v>
      </c>
      <c r="G176" s="5" t="s">
        <v>12</v>
      </c>
      <c r="H176" s="5" t="s">
        <v>12</v>
      </c>
      <c r="I176" s="5" t="s">
        <v>23</v>
      </c>
      <c r="J176" s="5" t="str">
        <f>IF(ISBLANK('Hospitalisation Details'!I176),"unkown",'Hospitalisation Details'!I176)</f>
        <v>R1012</v>
      </c>
    </row>
    <row r="177" spans="1:10" x14ac:dyDescent="0.3">
      <c r="A177" s="9" t="s">
        <v>202</v>
      </c>
      <c r="B177" s="5">
        <v>2002</v>
      </c>
      <c r="C177" s="5" t="s">
        <v>20</v>
      </c>
      <c r="D177" s="5">
        <v>22</v>
      </c>
      <c r="E177" s="5"/>
      <c r="F177" s="19">
        <v>1875.34</v>
      </c>
      <c r="G177" s="5" t="s">
        <v>12</v>
      </c>
      <c r="H177" s="5" t="s">
        <v>11</v>
      </c>
      <c r="I177" s="5" t="s">
        <v>42</v>
      </c>
      <c r="J177" s="5" t="str">
        <f>IF(ISBLANK('Hospitalisation Details'!I177),"unkown",'Hospitalisation Details'!I177)</f>
        <v>R1011</v>
      </c>
    </row>
    <row r="178" spans="1:10" x14ac:dyDescent="0.3">
      <c r="A178" s="9" t="s">
        <v>203</v>
      </c>
      <c r="B178" s="5">
        <v>2002</v>
      </c>
      <c r="C178" s="5" t="s">
        <v>37</v>
      </c>
      <c r="D178" s="5">
        <v>29</v>
      </c>
      <c r="E178" s="5"/>
      <c r="F178" s="19">
        <v>1877.93</v>
      </c>
      <c r="G178" s="5" t="s">
        <v>12</v>
      </c>
      <c r="H178" s="5" t="s">
        <v>16</v>
      </c>
      <c r="I178" s="5" t="s">
        <v>13</v>
      </c>
      <c r="J178" s="5" t="str">
        <f>IF(ISBLANK('Hospitalisation Details'!I178),"unkown",'Hospitalisation Details'!I178)</f>
        <v>R1013</v>
      </c>
    </row>
    <row r="179" spans="1:10" x14ac:dyDescent="0.3">
      <c r="A179" s="9" t="s">
        <v>204</v>
      </c>
      <c r="B179" s="5">
        <v>2002</v>
      </c>
      <c r="C179" s="5" t="s">
        <v>35</v>
      </c>
      <c r="D179" s="5">
        <v>29</v>
      </c>
      <c r="E179" s="5"/>
      <c r="F179" s="19">
        <v>1880.07</v>
      </c>
      <c r="G179" s="5" t="s">
        <v>12</v>
      </c>
      <c r="H179" s="5" t="s">
        <v>11</v>
      </c>
      <c r="I179" s="5" t="s">
        <v>13</v>
      </c>
      <c r="J179" s="5" t="str">
        <f>IF(ISBLANK('Hospitalisation Details'!I179),"unkown",'Hospitalisation Details'!I179)</f>
        <v>R1013</v>
      </c>
    </row>
    <row r="180" spans="1:10" x14ac:dyDescent="0.3">
      <c r="A180" s="9" t="s">
        <v>205</v>
      </c>
      <c r="B180" s="5">
        <v>2002</v>
      </c>
      <c r="C180" s="5" t="s">
        <v>35</v>
      </c>
      <c r="D180" s="5">
        <v>21</v>
      </c>
      <c r="E180" s="5"/>
      <c r="F180" s="19">
        <v>1880.49</v>
      </c>
      <c r="G180" s="5" t="s">
        <v>12</v>
      </c>
      <c r="H180" s="5" t="s">
        <v>16</v>
      </c>
      <c r="I180" s="5" t="s">
        <v>42</v>
      </c>
      <c r="J180" s="5" t="str">
        <f>IF(ISBLANK('Hospitalisation Details'!I180),"unkown",'Hospitalisation Details'!I180)</f>
        <v>R1011</v>
      </c>
    </row>
    <row r="181" spans="1:10" x14ac:dyDescent="0.3">
      <c r="A181" s="9" t="s">
        <v>206</v>
      </c>
      <c r="B181" s="5">
        <v>2001</v>
      </c>
      <c r="C181" s="5" t="s">
        <v>35</v>
      </c>
      <c r="D181" s="5">
        <v>10</v>
      </c>
      <c r="E181" s="5"/>
      <c r="F181" s="19">
        <v>1906.36</v>
      </c>
      <c r="G181" s="5" t="s">
        <v>12</v>
      </c>
      <c r="H181" s="5" t="s">
        <v>16</v>
      </c>
      <c r="I181" s="5" t="s">
        <v>23</v>
      </c>
      <c r="J181" s="5" t="str">
        <f>IF(ISBLANK('Hospitalisation Details'!I181),"unkown",'Hospitalisation Details'!I181)</f>
        <v>R1012</v>
      </c>
    </row>
    <row r="182" spans="1:10" x14ac:dyDescent="0.3">
      <c r="A182" s="9" t="s">
        <v>207</v>
      </c>
      <c r="B182" s="5">
        <v>1994</v>
      </c>
      <c r="C182" s="5" t="s">
        <v>37</v>
      </c>
      <c r="D182" s="5"/>
      <c r="E182" s="5"/>
      <c r="F182" s="19">
        <v>1908.9</v>
      </c>
      <c r="G182" s="5" t="s">
        <v>12</v>
      </c>
      <c r="H182" s="5" t="s">
        <v>12</v>
      </c>
      <c r="I182" s="5" t="s">
        <v>13</v>
      </c>
      <c r="J182" s="5" t="str">
        <f>IF(ISBLANK('Hospitalisation Details'!I182),"unkown",'Hospitalisation Details'!I182)</f>
        <v>R1013</v>
      </c>
    </row>
    <row r="183" spans="1:10" x14ac:dyDescent="0.3">
      <c r="A183" s="9" t="s">
        <v>208</v>
      </c>
      <c r="B183" s="5">
        <v>2001</v>
      </c>
      <c r="C183" s="5" t="s">
        <v>35</v>
      </c>
      <c r="D183" s="5"/>
      <c r="E183" s="5"/>
      <c r="F183" s="19">
        <v>1909.53</v>
      </c>
      <c r="G183" s="5" t="s">
        <v>12</v>
      </c>
      <c r="H183" s="5" t="s">
        <v>12</v>
      </c>
      <c r="I183" s="5" t="s">
        <v>23</v>
      </c>
      <c r="J183" s="5" t="str">
        <f>IF(ISBLANK('Hospitalisation Details'!I183),"unkown",'Hospitalisation Details'!I183)</f>
        <v>R1012</v>
      </c>
    </row>
    <row r="184" spans="1:10" x14ac:dyDescent="0.3">
      <c r="A184" s="9" t="s">
        <v>209</v>
      </c>
      <c r="B184" s="5">
        <v>2001</v>
      </c>
      <c r="C184" s="5" t="s">
        <v>30</v>
      </c>
      <c r="D184" s="5"/>
      <c r="E184" s="5"/>
      <c r="F184" s="19">
        <v>1917.32</v>
      </c>
      <c r="G184" s="5" t="s">
        <v>12</v>
      </c>
      <c r="H184" s="5" t="s">
        <v>11</v>
      </c>
      <c r="I184" s="5" t="s">
        <v>23</v>
      </c>
      <c r="J184" s="5" t="str">
        <f>IF(ISBLANK('Hospitalisation Details'!I184),"unkown",'Hospitalisation Details'!I184)</f>
        <v>R1012</v>
      </c>
    </row>
    <row r="185" spans="1:10" x14ac:dyDescent="0.3">
      <c r="A185" s="9" t="s">
        <v>210</v>
      </c>
      <c r="B185" s="5">
        <v>2002</v>
      </c>
      <c r="C185" s="5" t="s">
        <v>20</v>
      </c>
      <c r="D185" s="5"/>
      <c r="E185" s="5"/>
      <c r="F185" s="19">
        <v>1964.78</v>
      </c>
      <c r="G185" s="5" t="s">
        <v>12</v>
      </c>
      <c r="H185" s="5" t="s">
        <v>16</v>
      </c>
      <c r="I185" s="5" t="s">
        <v>42</v>
      </c>
      <c r="J185" s="5" t="str">
        <f>IF(ISBLANK('Hospitalisation Details'!I185),"unkown",'Hospitalisation Details'!I185)</f>
        <v>R1011</v>
      </c>
    </row>
    <row r="186" spans="1:10" x14ac:dyDescent="0.3">
      <c r="A186" s="9" t="s">
        <v>211</v>
      </c>
      <c r="B186" s="5">
        <v>2002</v>
      </c>
      <c r="C186" s="5" t="s">
        <v>10</v>
      </c>
      <c r="D186" s="5">
        <v>29</v>
      </c>
      <c r="E186" s="5"/>
      <c r="F186" s="19">
        <v>1967.02</v>
      </c>
      <c r="G186" s="5" t="s">
        <v>12</v>
      </c>
      <c r="H186" s="5" t="s">
        <v>11</v>
      </c>
      <c r="I186" s="5" t="s">
        <v>168</v>
      </c>
      <c r="J186" s="5" t="str">
        <f>IF(ISBLANK('Hospitalisation Details'!I186),"unkown",'Hospitalisation Details'!I186)</f>
        <v>R1016</v>
      </c>
    </row>
    <row r="187" spans="1:10" x14ac:dyDescent="0.3">
      <c r="A187" s="9" t="s">
        <v>212</v>
      </c>
      <c r="B187" s="5">
        <v>1998</v>
      </c>
      <c r="C187" s="5" t="s">
        <v>20</v>
      </c>
      <c r="D187" s="5">
        <v>28</v>
      </c>
      <c r="E187" s="5"/>
      <c r="F187" s="19">
        <v>1969.61</v>
      </c>
      <c r="G187" s="5" t="s">
        <v>12</v>
      </c>
      <c r="H187" s="5" t="s">
        <v>12</v>
      </c>
      <c r="I187" s="5" t="s">
        <v>42</v>
      </c>
      <c r="J187" s="5" t="str">
        <f>IF(ISBLANK('Hospitalisation Details'!I187),"unkown",'Hospitalisation Details'!I187)</f>
        <v>R1011</v>
      </c>
    </row>
    <row r="188" spans="1:10" x14ac:dyDescent="0.3">
      <c r="A188" s="9" t="s">
        <v>213</v>
      </c>
      <c r="B188" s="5">
        <v>1998</v>
      </c>
      <c r="C188" s="5" t="s">
        <v>37</v>
      </c>
      <c r="D188" s="5"/>
      <c r="E188" s="5"/>
      <c r="F188" s="19">
        <v>1972.95</v>
      </c>
      <c r="G188" s="5" t="s">
        <v>12</v>
      </c>
      <c r="H188" s="5" t="s">
        <v>16</v>
      </c>
      <c r="I188" s="5" t="s">
        <v>42</v>
      </c>
      <c r="J188" s="5" t="str">
        <f>IF(ISBLANK('Hospitalisation Details'!I188),"unkown",'Hospitalisation Details'!I188)</f>
        <v>R1011</v>
      </c>
    </row>
    <row r="189" spans="1:10" x14ac:dyDescent="0.3">
      <c r="A189" s="9" t="s">
        <v>214</v>
      </c>
      <c r="B189" s="5">
        <v>1998</v>
      </c>
      <c r="C189" s="5" t="s">
        <v>20</v>
      </c>
      <c r="D189" s="5">
        <v>29</v>
      </c>
      <c r="E189" s="5"/>
      <c r="F189" s="19">
        <v>1977.82</v>
      </c>
      <c r="G189" s="5" t="s">
        <v>12</v>
      </c>
      <c r="H189" s="5" t="s">
        <v>16</v>
      </c>
      <c r="I189" s="5" t="s">
        <v>42</v>
      </c>
      <c r="J189" s="5" t="str">
        <f>IF(ISBLANK('Hospitalisation Details'!I189),"unkown",'Hospitalisation Details'!I189)</f>
        <v>R1011</v>
      </c>
    </row>
    <row r="190" spans="1:10" x14ac:dyDescent="0.3">
      <c r="A190" s="9" t="s">
        <v>215</v>
      </c>
      <c r="B190" s="5">
        <v>2002</v>
      </c>
      <c r="C190" s="5" t="s">
        <v>10</v>
      </c>
      <c r="D190" s="5">
        <v>16</v>
      </c>
      <c r="E190" s="5"/>
      <c r="F190" s="19">
        <v>1980.07</v>
      </c>
      <c r="G190" s="5" t="s">
        <v>12</v>
      </c>
      <c r="H190" s="5" t="s">
        <v>12</v>
      </c>
      <c r="I190" s="5" t="s">
        <v>42</v>
      </c>
      <c r="J190" s="5" t="str">
        <f>IF(ISBLANK('Hospitalisation Details'!I190),"unkown",'Hospitalisation Details'!I190)</f>
        <v>R1011</v>
      </c>
    </row>
    <row r="191" spans="1:10" x14ac:dyDescent="0.3">
      <c r="A191" s="9" t="s">
        <v>216</v>
      </c>
      <c r="B191" s="5">
        <v>1998</v>
      </c>
      <c r="C191" s="5" t="s">
        <v>30</v>
      </c>
      <c r="D191" s="5">
        <v>29</v>
      </c>
      <c r="E191" s="5"/>
      <c r="F191" s="19">
        <v>1981.58</v>
      </c>
      <c r="G191" s="5" t="s">
        <v>12</v>
      </c>
      <c r="H191" s="5" t="s">
        <v>16</v>
      </c>
      <c r="I191" s="5" t="s">
        <v>13</v>
      </c>
      <c r="J191" s="5" t="str">
        <f>IF(ISBLANK('Hospitalisation Details'!I191),"unkown",'Hospitalisation Details'!I191)</f>
        <v>R1013</v>
      </c>
    </row>
    <row r="192" spans="1:10" x14ac:dyDescent="0.3">
      <c r="A192" s="9" t="s">
        <v>217</v>
      </c>
      <c r="B192" s="5">
        <v>2002</v>
      </c>
      <c r="C192" s="5" t="s">
        <v>20</v>
      </c>
      <c r="D192" s="5">
        <v>29</v>
      </c>
      <c r="E192" s="5"/>
      <c r="F192" s="19">
        <v>1984.45</v>
      </c>
      <c r="G192" s="5" t="s">
        <v>12</v>
      </c>
      <c r="H192" s="5" t="s">
        <v>12</v>
      </c>
      <c r="I192" s="5" t="s">
        <v>168</v>
      </c>
      <c r="J192" s="5" t="str">
        <f>IF(ISBLANK('Hospitalisation Details'!I192),"unkown",'Hospitalisation Details'!I192)</f>
        <v>R1016</v>
      </c>
    </row>
    <row r="193" spans="1:10" x14ac:dyDescent="0.3">
      <c r="A193" s="9" t="s">
        <v>218</v>
      </c>
      <c r="B193" s="5">
        <v>1998</v>
      </c>
      <c r="C193" s="5" t="s">
        <v>20</v>
      </c>
      <c r="D193" s="5">
        <v>14</v>
      </c>
      <c r="E193" s="5"/>
      <c r="F193" s="19">
        <v>1986.93</v>
      </c>
      <c r="G193" s="5" t="s">
        <v>12</v>
      </c>
      <c r="H193" s="5" t="s">
        <v>11</v>
      </c>
      <c r="I193" s="5" t="s">
        <v>13</v>
      </c>
      <c r="J193" s="5" t="str">
        <f>IF(ISBLANK('Hospitalisation Details'!I193),"unkown",'Hospitalisation Details'!I193)</f>
        <v>R1013</v>
      </c>
    </row>
    <row r="194" spans="1:10" x14ac:dyDescent="0.3">
      <c r="A194" s="9" t="s">
        <v>219</v>
      </c>
      <c r="B194" s="5">
        <v>2001</v>
      </c>
      <c r="C194" s="5" t="s">
        <v>35</v>
      </c>
      <c r="D194" s="5">
        <v>14</v>
      </c>
      <c r="E194" s="5"/>
      <c r="F194" s="19">
        <v>2007.95</v>
      </c>
      <c r="G194" s="5" t="s">
        <v>12</v>
      </c>
      <c r="H194" s="5" t="s">
        <v>11</v>
      </c>
      <c r="I194" s="5" t="s">
        <v>42</v>
      </c>
      <c r="J194" s="5" t="str">
        <f>IF(ISBLANK('Hospitalisation Details'!I194),"unkown",'Hospitalisation Details'!I194)</f>
        <v>R1011</v>
      </c>
    </row>
    <row r="195" spans="1:10" x14ac:dyDescent="0.3">
      <c r="A195" s="9" t="s">
        <v>220</v>
      </c>
      <c r="B195" s="5">
        <v>2001</v>
      </c>
      <c r="C195" s="5" t="s">
        <v>10</v>
      </c>
      <c r="D195" s="5"/>
      <c r="E195" s="5"/>
      <c r="F195" s="19">
        <v>2020.18</v>
      </c>
      <c r="G195" s="5" t="s">
        <v>12</v>
      </c>
      <c r="H195" s="5" t="s">
        <v>16</v>
      </c>
      <c r="I195" s="5" t="s">
        <v>42</v>
      </c>
      <c r="J195" s="5" t="str">
        <f>IF(ISBLANK('Hospitalisation Details'!I195),"unkown",'Hospitalisation Details'!I195)</f>
        <v>R1011</v>
      </c>
    </row>
    <row r="196" spans="1:10" x14ac:dyDescent="0.3">
      <c r="A196" s="9" t="s">
        <v>221</v>
      </c>
      <c r="B196" s="5">
        <v>2001</v>
      </c>
      <c r="C196" s="5" t="s">
        <v>20</v>
      </c>
      <c r="D196" s="5"/>
      <c r="E196" s="5"/>
      <c r="F196" s="19">
        <v>2020.55</v>
      </c>
      <c r="G196" s="5" t="s">
        <v>12</v>
      </c>
      <c r="H196" s="5" t="s">
        <v>11</v>
      </c>
      <c r="I196" s="5" t="s">
        <v>13</v>
      </c>
      <c r="J196" s="5" t="str">
        <f>IF(ISBLANK('Hospitalisation Details'!I196),"unkown",'Hospitalisation Details'!I196)</f>
        <v>R1013</v>
      </c>
    </row>
    <row r="197" spans="1:10" x14ac:dyDescent="0.3">
      <c r="A197" s="9" t="s">
        <v>222</v>
      </c>
      <c r="B197" s="5">
        <v>2001</v>
      </c>
      <c r="C197" s="5" t="s">
        <v>35</v>
      </c>
      <c r="D197" s="5"/>
      <c r="E197" s="5"/>
      <c r="F197" s="19">
        <v>2026.97</v>
      </c>
      <c r="G197" s="5" t="s">
        <v>12</v>
      </c>
      <c r="H197" s="5" t="s">
        <v>11</v>
      </c>
      <c r="I197" s="5" t="s">
        <v>13</v>
      </c>
      <c r="J197" s="5" t="str">
        <f>IF(ISBLANK('Hospitalisation Details'!I197),"unkown",'Hospitalisation Details'!I197)</f>
        <v>R1013</v>
      </c>
    </row>
    <row r="198" spans="1:10" x14ac:dyDescent="0.3">
      <c r="A198" s="9" t="s">
        <v>223</v>
      </c>
      <c r="B198" s="5">
        <v>2000</v>
      </c>
      <c r="C198" s="5" t="s">
        <v>20</v>
      </c>
      <c r="D198" s="5"/>
      <c r="E198" s="5"/>
      <c r="F198" s="19">
        <v>2045.69</v>
      </c>
      <c r="G198" s="5" t="s">
        <v>12</v>
      </c>
      <c r="H198" s="5" t="s">
        <v>12</v>
      </c>
      <c r="I198" s="5" t="s">
        <v>23</v>
      </c>
      <c r="J198" s="5" t="str">
        <f>IF(ISBLANK('Hospitalisation Details'!I198),"unkown",'Hospitalisation Details'!I198)</f>
        <v>R1012</v>
      </c>
    </row>
    <row r="199" spans="1:10" x14ac:dyDescent="0.3">
      <c r="A199" s="9" t="s">
        <v>224</v>
      </c>
      <c r="B199" s="5">
        <v>2000</v>
      </c>
      <c r="C199" s="5" t="s">
        <v>10</v>
      </c>
      <c r="D199" s="5">
        <v>26</v>
      </c>
      <c r="E199" s="5"/>
      <c r="F199" s="19">
        <v>2055.3200000000002</v>
      </c>
      <c r="G199" s="5" t="s">
        <v>12</v>
      </c>
      <c r="H199" s="5" t="s">
        <v>12</v>
      </c>
      <c r="I199" s="5" t="s">
        <v>23</v>
      </c>
      <c r="J199" s="5" t="str">
        <f>IF(ISBLANK('Hospitalisation Details'!I199),"unkown",'Hospitalisation Details'!I199)</f>
        <v>R1012</v>
      </c>
    </row>
    <row r="200" spans="1:10" x14ac:dyDescent="0.3">
      <c r="A200" s="9" t="s">
        <v>225</v>
      </c>
      <c r="B200" s="5">
        <v>2004</v>
      </c>
      <c r="C200" s="5" t="s">
        <v>18</v>
      </c>
      <c r="D200" s="5">
        <v>12</v>
      </c>
      <c r="E200" s="5"/>
      <c r="F200" s="19">
        <v>2094.1</v>
      </c>
      <c r="G200" s="5" t="s">
        <v>12</v>
      </c>
      <c r="H200" s="5" t="s">
        <v>11</v>
      </c>
      <c r="I200" s="5" t="s">
        <v>200</v>
      </c>
      <c r="J200" s="5" t="str">
        <f>IF(ISBLANK('Hospitalisation Details'!I200),"unkown",'Hospitalisation Details'!I200)</f>
        <v>R1025</v>
      </c>
    </row>
    <row r="201" spans="1:10" x14ac:dyDescent="0.3">
      <c r="A201" s="9" t="s">
        <v>226</v>
      </c>
      <c r="B201" s="5">
        <v>2001</v>
      </c>
      <c r="C201" s="5" t="s">
        <v>35</v>
      </c>
      <c r="D201" s="5">
        <v>14</v>
      </c>
      <c r="E201" s="5"/>
      <c r="F201" s="19">
        <v>2102.2600000000002</v>
      </c>
      <c r="G201" s="5" t="s">
        <v>12</v>
      </c>
      <c r="H201" s="5" t="s">
        <v>11</v>
      </c>
      <c r="I201" s="5" t="s">
        <v>166</v>
      </c>
      <c r="J201" s="5" t="str">
        <f>IF(ISBLANK('Hospitalisation Details'!I201),"unkown",'Hospitalisation Details'!I201)</f>
        <v>R1019</v>
      </c>
    </row>
    <row r="202" spans="1:10" x14ac:dyDescent="0.3">
      <c r="A202" s="9" t="s">
        <v>227</v>
      </c>
      <c r="B202" s="5">
        <v>2001</v>
      </c>
      <c r="C202" s="5" t="s">
        <v>18</v>
      </c>
      <c r="D202" s="5">
        <v>22</v>
      </c>
      <c r="E202" s="5"/>
      <c r="F202" s="19">
        <v>2103.08</v>
      </c>
      <c r="G202" s="5" t="s">
        <v>12</v>
      </c>
      <c r="H202" s="5" t="s">
        <v>11</v>
      </c>
      <c r="I202" s="5" t="s">
        <v>42</v>
      </c>
      <c r="J202" s="5" t="str">
        <f>IF(ISBLANK('Hospitalisation Details'!I202),"unkown",'Hospitalisation Details'!I202)</f>
        <v>R1011</v>
      </c>
    </row>
    <row r="203" spans="1:10" x14ac:dyDescent="0.3">
      <c r="A203" s="9" t="s">
        <v>228</v>
      </c>
      <c r="B203" s="5">
        <v>2001</v>
      </c>
      <c r="C203" s="5" t="s">
        <v>15</v>
      </c>
      <c r="D203" s="5">
        <v>28</v>
      </c>
      <c r="E203" s="5"/>
      <c r="F203" s="19">
        <v>2104.11</v>
      </c>
      <c r="G203" s="5" t="s">
        <v>11</v>
      </c>
      <c r="H203" s="5" t="s">
        <v>16</v>
      </c>
      <c r="I203" s="5" t="s">
        <v>168</v>
      </c>
      <c r="J203" s="5" t="str">
        <f>IF(ISBLANK('Hospitalisation Details'!I203),"unkown",'Hospitalisation Details'!I203)</f>
        <v>R1016</v>
      </c>
    </row>
    <row r="204" spans="1:10" x14ac:dyDescent="0.3">
      <c r="A204" s="9" t="s">
        <v>229</v>
      </c>
      <c r="B204" s="5">
        <v>1989</v>
      </c>
      <c r="C204" s="5" t="s">
        <v>10</v>
      </c>
      <c r="D204" s="5">
        <v>21</v>
      </c>
      <c r="E204" s="5"/>
      <c r="F204" s="19">
        <v>2106.2600000000002</v>
      </c>
      <c r="G204" s="5" t="s">
        <v>11</v>
      </c>
      <c r="H204" s="5" t="s">
        <v>11</v>
      </c>
      <c r="I204" s="5" t="s">
        <v>13</v>
      </c>
      <c r="J204" s="5" t="str">
        <f>IF(ISBLANK('Hospitalisation Details'!I204),"unkown",'Hospitalisation Details'!I204)</f>
        <v>R1013</v>
      </c>
    </row>
    <row r="205" spans="1:10" x14ac:dyDescent="0.3">
      <c r="A205" s="9" t="s">
        <v>230</v>
      </c>
      <c r="B205" s="5">
        <v>2003</v>
      </c>
      <c r="C205" s="5" t="s">
        <v>20</v>
      </c>
      <c r="D205" s="5">
        <v>30</v>
      </c>
      <c r="E205" s="5"/>
      <c r="F205" s="19">
        <v>2117.34</v>
      </c>
      <c r="G205" s="5" t="s">
        <v>11</v>
      </c>
      <c r="H205" s="5" t="s">
        <v>12</v>
      </c>
      <c r="I205" s="5" t="s">
        <v>23</v>
      </c>
      <c r="J205" s="5" t="str">
        <f>IF(ISBLANK('Hospitalisation Details'!I205),"unkown",'Hospitalisation Details'!I205)</f>
        <v>R1012</v>
      </c>
    </row>
    <row r="206" spans="1:10" x14ac:dyDescent="0.3">
      <c r="A206" s="9" t="s">
        <v>231</v>
      </c>
      <c r="B206" s="5">
        <v>2004</v>
      </c>
      <c r="C206" s="5" t="s">
        <v>15</v>
      </c>
      <c r="D206" s="5"/>
      <c r="E206" s="5"/>
      <c r="F206" s="19">
        <v>2118.61</v>
      </c>
      <c r="G206" s="5" t="s">
        <v>11</v>
      </c>
      <c r="H206" s="5" t="s">
        <v>16</v>
      </c>
      <c r="I206" s="5" t="s">
        <v>23</v>
      </c>
      <c r="J206" s="5" t="str">
        <f>IF(ISBLANK('Hospitalisation Details'!I206),"unkown",'Hospitalisation Details'!I206)</f>
        <v>R1012</v>
      </c>
    </row>
    <row r="207" spans="1:10" x14ac:dyDescent="0.3">
      <c r="A207" s="9" t="s">
        <v>232</v>
      </c>
      <c r="B207" s="5">
        <v>2003</v>
      </c>
      <c r="C207" s="5" t="s">
        <v>35</v>
      </c>
      <c r="D207" s="5">
        <v>30</v>
      </c>
      <c r="E207" s="5"/>
      <c r="F207" s="19">
        <v>2128.4299999999998</v>
      </c>
      <c r="G207" s="5" t="s">
        <v>11</v>
      </c>
      <c r="H207" s="5" t="s">
        <v>16</v>
      </c>
      <c r="I207" s="5" t="s">
        <v>23</v>
      </c>
      <c r="J207" s="5" t="str">
        <f>IF(ISBLANK('Hospitalisation Details'!I207),"unkown",'Hospitalisation Details'!I207)</f>
        <v>R1012</v>
      </c>
    </row>
    <row r="208" spans="1:10" x14ac:dyDescent="0.3">
      <c r="A208" s="9" t="s">
        <v>233</v>
      </c>
      <c r="B208" s="5">
        <v>2003</v>
      </c>
      <c r="C208" s="5" t="s">
        <v>30</v>
      </c>
      <c r="D208" s="5">
        <v>22</v>
      </c>
      <c r="E208" s="5"/>
      <c r="F208" s="19">
        <v>2130.6799999999998</v>
      </c>
      <c r="G208" s="5" t="s">
        <v>11</v>
      </c>
      <c r="H208" s="5" t="s">
        <v>12</v>
      </c>
      <c r="I208" s="5" t="s">
        <v>23</v>
      </c>
      <c r="J208" s="5" t="str">
        <f>IF(ISBLANK('Hospitalisation Details'!I208),"unkown",'Hospitalisation Details'!I208)</f>
        <v>R1012</v>
      </c>
    </row>
    <row r="209" spans="1:10" x14ac:dyDescent="0.3">
      <c r="A209" s="9" t="s">
        <v>234</v>
      </c>
      <c r="B209" s="5">
        <v>2003</v>
      </c>
      <c r="C209" s="5" t="s">
        <v>20</v>
      </c>
      <c r="D209" s="5"/>
      <c r="E209" s="5"/>
      <c r="F209" s="19">
        <v>2134.9</v>
      </c>
      <c r="G209" s="5" t="s">
        <v>11</v>
      </c>
      <c r="H209" s="5" t="s">
        <v>12</v>
      </c>
      <c r="I209" s="5" t="s">
        <v>23</v>
      </c>
      <c r="J209" s="5" t="str">
        <f>IF(ISBLANK('Hospitalisation Details'!I209),"unkown",'Hospitalisation Details'!I209)</f>
        <v>R1012</v>
      </c>
    </row>
    <row r="210" spans="1:10" x14ac:dyDescent="0.3">
      <c r="A210" s="9" t="s">
        <v>235</v>
      </c>
      <c r="B210" s="5">
        <v>2003</v>
      </c>
      <c r="C210" s="5" t="s">
        <v>20</v>
      </c>
      <c r="D210" s="5">
        <v>26</v>
      </c>
      <c r="E210" s="5"/>
      <c r="F210" s="19">
        <v>2136.88</v>
      </c>
      <c r="G210" s="5" t="s">
        <v>11</v>
      </c>
      <c r="H210" s="5" t="s">
        <v>11</v>
      </c>
      <c r="I210" s="5" t="s">
        <v>23</v>
      </c>
      <c r="J210" s="5" t="str">
        <f>IF(ISBLANK('Hospitalisation Details'!I210),"unkown",'Hospitalisation Details'!I210)</f>
        <v>R1012</v>
      </c>
    </row>
    <row r="211" spans="1:10" x14ac:dyDescent="0.3">
      <c r="A211" s="9" t="s">
        <v>236</v>
      </c>
      <c r="B211" s="5">
        <v>1997</v>
      </c>
      <c r="C211" s="5" t="s">
        <v>20</v>
      </c>
      <c r="D211" s="5"/>
      <c r="E211" s="5"/>
      <c r="F211" s="19">
        <v>2137.65</v>
      </c>
      <c r="G211" s="5" t="s">
        <v>12</v>
      </c>
      <c r="H211" s="5" t="s">
        <v>16</v>
      </c>
      <c r="I211" s="5" t="s">
        <v>13</v>
      </c>
      <c r="J211" s="5" t="str">
        <f>IF(ISBLANK('Hospitalisation Details'!I211),"unkown",'Hospitalisation Details'!I211)</f>
        <v>R1013</v>
      </c>
    </row>
    <row r="212" spans="1:10" x14ac:dyDescent="0.3">
      <c r="A212" s="9" t="s">
        <v>237</v>
      </c>
      <c r="B212" s="5">
        <v>2003</v>
      </c>
      <c r="C212" s="5" t="s">
        <v>35</v>
      </c>
      <c r="D212" s="5">
        <v>19</v>
      </c>
      <c r="E212" s="5"/>
      <c r="F212" s="19">
        <v>2138.0700000000002</v>
      </c>
      <c r="G212" s="5" t="s">
        <v>11</v>
      </c>
      <c r="H212" s="5" t="s">
        <v>16</v>
      </c>
      <c r="I212" s="5" t="s">
        <v>23</v>
      </c>
      <c r="J212" s="5" t="str">
        <f>IF(ISBLANK('Hospitalisation Details'!I212),"unkown",'Hospitalisation Details'!I212)</f>
        <v>R1012</v>
      </c>
    </row>
    <row r="213" spans="1:10" x14ac:dyDescent="0.3">
      <c r="A213" s="9" t="s">
        <v>238</v>
      </c>
      <c r="B213" s="5">
        <v>2004</v>
      </c>
      <c r="C213" s="5" t="s">
        <v>37</v>
      </c>
      <c r="D213" s="5"/>
      <c r="E213" s="5"/>
      <c r="F213" s="19">
        <v>2144.85</v>
      </c>
      <c r="G213" s="5" t="s">
        <v>11</v>
      </c>
      <c r="H213" s="5" t="s">
        <v>16</v>
      </c>
      <c r="I213" s="5" t="s">
        <v>42</v>
      </c>
      <c r="J213" s="5" t="str">
        <f>IF(ISBLANK('Hospitalisation Details'!I213),"unkown",'Hospitalisation Details'!I213)</f>
        <v>R1011</v>
      </c>
    </row>
    <row r="214" spans="1:10" x14ac:dyDescent="0.3">
      <c r="A214" s="9" t="s">
        <v>239</v>
      </c>
      <c r="B214" s="5">
        <v>2000</v>
      </c>
      <c r="C214" s="5" t="s">
        <v>30</v>
      </c>
      <c r="D214" s="5">
        <v>27</v>
      </c>
      <c r="E214" s="5"/>
      <c r="F214" s="19">
        <v>2150.4699999999998</v>
      </c>
      <c r="G214" s="5" t="s">
        <v>11</v>
      </c>
      <c r="H214" s="5" t="s">
        <v>12</v>
      </c>
      <c r="I214" s="5" t="s">
        <v>42</v>
      </c>
      <c r="J214" s="5" t="str">
        <f>IF(ISBLANK('Hospitalisation Details'!I214),"unkown",'Hospitalisation Details'!I214)</f>
        <v>R1011</v>
      </c>
    </row>
    <row r="215" spans="1:10" x14ac:dyDescent="0.3">
      <c r="A215" s="9" t="s">
        <v>240</v>
      </c>
      <c r="B215" s="5">
        <v>2000</v>
      </c>
      <c r="C215" s="5" t="s">
        <v>37</v>
      </c>
      <c r="D215" s="5">
        <v>22</v>
      </c>
      <c r="E215" s="5"/>
      <c r="F215" s="19">
        <v>2154.36</v>
      </c>
      <c r="G215" s="5" t="s">
        <v>11</v>
      </c>
      <c r="H215" s="5" t="s">
        <v>11</v>
      </c>
      <c r="I215" s="5" t="s">
        <v>42</v>
      </c>
      <c r="J215" s="5" t="str">
        <f>IF(ISBLANK('Hospitalisation Details'!I215),"unkown",'Hospitalisation Details'!I215)</f>
        <v>R1011</v>
      </c>
    </row>
    <row r="216" spans="1:10" x14ac:dyDescent="0.3">
      <c r="A216" s="9" t="s">
        <v>241</v>
      </c>
      <c r="B216" s="5">
        <v>2000</v>
      </c>
      <c r="C216" s="5" t="s">
        <v>15</v>
      </c>
      <c r="D216" s="5">
        <v>29</v>
      </c>
      <c r="E216" s="5"/>
      <c r="F216" s="19">
        <v>2155.6799999999998</v>
      </c>
      <c r="G216" s="5" t="s">
        <v>11</v>
      </c>
      <c r="H216" s="5" t="s">
        <v>12</v>
      </c>
      <c r="I216" s="5" t="s">
        <v>13</v>
      </c>
      <c r="J216" s="5" t="str">
        <f>IF(ISBLANK('Hospitalisation Details'!I216),"unkown",'Hospitalisation Details'!I216)</f>
        <v>R1013</v>
      </c>
    </row>
    <row r="217" spans="1:10" x14ac:dyDescent="0.3">
      <c r="A217" s="9" t="s">
        <v>242</v>
      </c>
      <c r="B217" s="5">
        <v>2000</v>
      </c>
      <c r="C217" s="5" t="s">
        <v>30</v>
      </c>
      <c r="D217" s="5">
        <v>10</v>
      </c>
      <c r="E217" s="5"/>
      <c r="F217" s="19">
        <v>2156.75</v>
      </c>
      <c r="G217" s="5" t="s">
        <v>11</v>
      </c>
      <c r="H217" s="5" t="s">
        <v>11</v>
      </c>
      <c r="I217" s="5" t="s">
        <v>13</v>
      </c>
      <c r="J217" s="5" t="str">
        <f>IF(ISBLANK('Hospitalisation Details'!I217),"unkown",'Hospitalisation Details'!I217)</f>
        <v>R1013</v>
      </c>
    </row>
    <row r="218" spans="1:10" x14ac:dyDescent="0.3">
      <c r="A218" s="9" t="s">
        <v>243</v>
      </c>
      <c r="B218" s="5">
        <v>2000</v>
      </c>
      <c r="C218" s="5" t="s">
        <v>35</v>
      </c>
      <c r="D218" s="5">
        <v>23</v>
      </c>
      <c r="E218" s="5"/>
      <c r="F218" s="19">
        <v>2166.73</v>
      </c>
      <c r="G218" s="5" t="s">
        <v>11</v>
      </c>
      <c r="H218" s="5" t="s">
        <v>11</v>
      </c>
      <c r="I218" s="5" t="s">
        <v>42</v>
      </c>
      <c r="J218" s="5" t="str">
        <f>IF(ISBLANK('Hospitalisation Details'!I218),"unkown",'Hospitalisation Details'!I218)</f>
        <v>R1011</v>
      </c>
    </row>
    <row r="219" spans="1:10" x14ac:dyDescent="0.3">
      <c r="A219" s="9" t="s">
        <v>244</v>
      </c>
      <c r="B219" s="5">
        <v>1994</v>
      </c>
      <c r="C219" s="5" t="s">
        <v>20</v>
      </c>
      <c r="D219" s="5">
        <v>27</v>
      </c>
      <c r="E219" s="5"/>
      <c r="F219" s="19">
        <v>2170.08</v>
      </c>
      <c r="G219" s="5" t="s">
        <v>11</v>
      </c>
      <c r="H219" s="5" t="s">
        <v>11</v>
      </c>
      <c r="I219" s="5" t="s">
        <v>13</v>
      </c>
      <c r="J219" s="5" t="str">
        <f>IF(ISBLANK('Hospitalisation Details'!I219),"unkown",'Hospitalisation Details'!I219)</f>
        <v>R1013</v>
      </c>
    </row>
    <row r="220" spans="1:10" x14ac:dyDescent="0.3">
      <c r="A220" s="9" t="s">
        <v>245</v>
      </c>
      <c r="B220" s="5">
        <v>1991</v>
      </c>
      <c r="C220" s="5" t="s">
        <v>30</v>
      </c>
      <c r="D220" s="5">
        <v>16</v>
      </c>
      <c r="E220" s="5"/>
      <c r="F220" s="19">
        <v>2193.1999999999998</v>
      </c>
      <c r="G220" s="5" t="s">
        <v>11</v>
      </c>
      <c r="H220" s="5" t="s">
        <v>11</v>
      </c>
      <c r="I220" s="5" t="s">
        <v>23</v>
      </c>
      <c r="J220" s="5" t="str">
        <f>IF(ISBLANK('Hospitalisation Details'!I220),"unkown",'Hospitalisation Details'!I220)</f>
        <v>R1012</v>
      </c>
    </row>
    <row r="221" spans="1:10" x14ac:dyDescent="0.3">
      <c r="A221" s="9" t="s">
        <v>246</v>
      </c>
      <c r="B221" s="5">
        <v>2004</v>
      </c>
      <c r="C221" s="5" t="s">
        <v>30</v>
      </c>
      <c r="D221" s="5"/>
      <c r="E221" s="5"/>
      <c r="F221" s="19">
        <v>2196.4699999999998</v>
      </c>
      <c r="G221" s="5" t="s">
        <v>11</v>
      </c>
      <c r="H221" s="5" t="s">
        <v>12</v>
      </c>
      <c r="I221" s="5" t="s">
        <v>247</v>
      </c>
      <c r="J221" s="5" t="str">
        <f>IF(ISBLANK('Hospitalisation Details'!I221),"unkown",'Hospitalisation Details'!I221)</f>
        <v>R1024</v>
      </c>
    </row>
    <row r="222" spans="1:10" x14ac:dyDescent="0.3">
      <c r="A222" s="9" t="s">
        <v>248</v>
      </c>
      <c r="B222" s="5">
        <v>2004</v>
      </c>
      <c r="C222" s="5" t="s">
        <v>20</v>
      </c>
      <c r="D222" s="5"/>
      <c r="E222" s="5"/>
      <c r="F222" s="19">
        <v>2198.19</v>
      </c>
      <c r="G222" s="5" t="s">
        <v>11</v>
      </c>
      <c r="H222" s="5" t="s">
        <v>16</v>
      </c>
      <c r="I222" s="5" t="s">
        <v>249</v>
      </c>
      <c r="J222" s="5" t="str">
        <f>IF(ISBLANK('Hospitalisation Details'!I222),"unkown",'Hospitalisation Details'!I222)</f>
        <v>R1023</v>
      </c>
    </row>
    <row r="223" spans="1:10" x14ac:dyDescent="0.3">
      <c r="A223" s="9" t="s">
        <v>250</v>
      </c>
      <c r="B223" s="5">
        <v>2004</v>
      </c>
      <c r="C223" s="5" t="s">
        <v>20</v>
      </c>
      <c r="D223" s="5">
        <v>12</v>
      </c>
      <c r="E223" s="5"/>
      <c r="F223" s="19">
        <v>2200.83</v>
      </c>
      <c r="G223" s="5" t="s">
        <v>11</v>
      </c>
      <c r="H223" s="5" t="s">
        <v>11</v>
      </c>
      <c r="I223" s="5" t="s">
        <v>247</v>
      </c>
      <c r="J223" s="5" t="str">
        <f>IF(ISBLANK('Hospitalisation Details'!I223),"unkown",'Hospitalisation Details'!I223)</f>
        <v>R1024</v>
      </c>
    </row>
    <row r="224" spans="1:10" x14ac:dyDescent="0.3">
      <c r="A224" s="9" t="s">
        <v>251</v>
      </c>
      <c r="B224" s="5">
        <v>2004</v>
      </c>
      <c r="C224" s="5" t="s">
        <v>10</v>
      </c>
      <c r="D224" s="5">
        <v>27</v>
      </c>
      <c r="E224" s="5"/>
      <c r="F224" s="19">
        <v>2201.1</v>
      </c>
      <c r="G224" s="5" t="s">
        <v>11</v>
      </c>
      <c r="H224" s="5" t="s">
        <v>12</v>
      </c>
      <c r="I224" s="5" t="s">
        <v>13</v>
      </c>
      <c r="J224" s="5" t="str">
        <f>IF(ISBLANK('Hospitalisation Details'!I224),"unkown",'Hospitalisation Details'!I224)</f>
        <v>R1013</v>
      </c>
    </row>
    <row r="225" spans="1:10" x14ac:dyDescent="0.3">
      <c r="A225" s="9" t="s">
        <v>252</v>
      </c>
      <c r="B225" s="5">
        <v>2004</v>
      </c>
      <c r="C225" s="5" t="s">
        <v>35</v>
      </c>
      <c r="D225" s="5"/>
      <c r="E225" s="5"/>
      <c r="F225" s="19">
        <v>2203.4699999999998</v>
      </c>
      <c r="G225" s="5" t="s">
        <v>11</v>
      </c>
      <c r="H225" s="5" t="s">
        <v>11</v>
      </c>
      <c r="I225" s="5" t="s">
        <v>247</v>
      </c>
      <c r="J225" s="5" t="str">
        <f>IF(ISBLANK('Hospitalisation Details'!I225),"unkown",'Hospitalisation Details'!I225)</f>
        <v>R1024</v>
      </c>
    </row>
    <row r="226" spans="1:10" x14ac:dyDescent="0.3">
      <c r="A226" s="9" t="s">
        <v>253</v>
      </c>
      <c r="B226" s="5">
        <v>2004</v>
      </c>
      <c r="C226" s="5" t="s">
        <v>37</v>
      </c>
      <c r="D226" s="5">
        <v>28</v>
      </c>
      <c r="E226" s="5"/>
      <c r="F226" s="19">
        <v>2203.7399999999998</v>
      </c>
      <c r="G226" s="5" t="s">
        <v>11</v>
      </c>
      <c r="H226" s="5" t="s">
        <v>11</v>
      </c>
      <c r="I226" s="5" t="s">
        <v>247</v>
      </c>
      <c r="J226" s="5" t="str">
        <f>IF(ISBLANK('Hospitalisation Details'!I226),"unkown",'Hospitalisation Details'!I226)</f>
        <v>R1024</v>
      </c>
    </row>
    <row r="227" spans="1:10" x14ac:dyDescent="0.3">
      <c r="A227" s="9" t="s">
        <v>254</v>
      </c>
      <c r="B227" s="5">
        <v>2004</v>
      </c>
      <c r="C227" s="5" t="s">
        <v>15</v>
      </c>
      <c r="D227" s="5">
        <v>13</v>
      </c>
      <c r="E227" s="5"/>
      <c r="F227" s="19">
        <v>2205.98</v>
      </c>
      <c r="G227" s="5" t="s">
        <v>11</v>
      </c>
      <c r="H227" s="5" t="s">
        <v>12</v>
      </c>
      <c r="I227" s="5" t="s">
        <v>247</v>
      </c>
      <c r="J227" s="5" t="str">
        <f>IF(ISBLANK('Hospitalisation Details'!I227),"unkown",'Hospitalisation Details'!I227)</f>
        <v>R1024</v>
      </c>
    </row>
    <row r="228" spans="1:10" x14ac:dyDescent="0.3">
      <c r="A228" s="9" t="s">
        <v>255</v>
      </c>
      <c r="B228" s="5">
        <v>2004</v>
      </c>
      <c r="C228" s="5" t="s">
        <v>35</v>
      </c>
      <c r="D228" s="5"/>
      <c r="E228" s="5"/>
      <c r="F228" s="19">
        <v>2207.6999999999998</v>
      </c>
      <c r="G228" s="5" t="s">
        <v>11</v>
      </c>
      <c r="H228" s="5" t="s">
        <v>11</v>
      </c>
      <c r="I228" s="5" t="s">
        <v>247</v>
      </c>
      <c r="J228" s="5" t="str">
        <f>IF(ISBLANK('Hospitalisation Details'!I228),"unkown",'Hospitalisation Details'!I228)</f>
        <v>R1024</v>
      </c>
    </row>
    <row r="229" spans="1:10" x14ac:dyDescent="0.3">
      <c r="A229" s="9" t="s">
        <v>256</v>
      </c>
      <c r="B229" s="5">
        <v>2004</v>
      </c>
      <c r="C229" s="5" t="s">
        <v>10</v>
      </c>
      <c r="D229" s="5">
        <v>27</v>
      </c>
      <c r="E229" s="5"/>
      <c r="F229" s="19">
        <v>2211.13</v>
      </c>
      <c r="G229" s="5" t="s">
        <v>11</v>
      </c>
      <c r="H229" s="5" t="s">
        <v>11</v>
      </c>
      <c r="I229" s="5" t="s">
        <v>247</v>
      </c>
      <c r="J229" s="5" t="str">
        <f>IF(ISBLANK('Hospitalisation Details'!I229),"unkown",'Hospitalisation Details'!I229)</f>
        <v>R1024</v>
      </c>
    </row>
    <row r="230" spans="1:10" x14ac:dyDescent="0.3">
      <c r="A230" s="9" t="s">
        <v>257</v>
      </c>
      <c r="B230" s="5">
        <v>1994</v>
      </c>
      <c r="C230" s="5" t="s">
        <v>15</v>
      </c>
      <c r="D230" s="5">
        <v>17</v>
      </c>
      <c r="E230" s="5"/>
      <c r="F230" s="19">
        <v>2213.21</v>
      </c>
      <c r="G230" s="5" t="s">
        <v>11</v>
      </c>
      <c r="H230" s="5" t="s">
        <v>11</v>
      </c>
      <c r="I230" s="5" t="s">
        <v>13</v>
      </c>
      <c r="J230" s="5" t="str">
        <f>IF(ISBLANK('Hospitalisation Details'!I230),"unkown",'Hospitalisation Details'!I230)</f>
        <v>R1013</v>
      </c>
    </row>
    <row r="231" spans="1:10" x14ac:dyDescent="0.3">
      <c r="A231" s="9" t="s">
        <v>258</v>
      </c>
      <c r="B231" s="5">
        <v>2004</v>
      </c>
      <c r="C231" s="5" t="s">
        <v>18</v>
      </c>
      <c r="D231" s="5">
        <v>13</v>
      </c>
      <c r="E231" s="5"/>
      <c r="F231" s="19">
        <v>2217.4699999999998</v>
      </c>
      <c r="G231" s="5" t="s">
        <v>11</v>
      </c>
      <c r="H231" s="5" t="s">
        <v>16</v>
      </c>
      <c r="I231" s="5" t="s">
        <v>247</v>
      </c>
      <c r="J231" s="5" t="str">
        <f>IF(ISBLANK('Hospitalisation Details'!I231),"unkown",'Hospitalisation Details'!I231)</f>
        <v>R1024</v>
      </c>
    </row>
    <row r="232" spans="1:10" x14ac:dyDescent="0.3">
      <c r="A232" s="9" t="s">
        <v>259</v>
      </c>
      <c r="B232" s="5">
        <v>2004</v>
      </c>
      <c r="C232" s="5" t="s">
        <v>20</v>
      </c>
      <c r="D232" s="5">
        <v>25</v>
      </c>
      <c r="E232" s="5"/>
      <c r="F232" s="19">
        <v>2217.6</v>
      </c>
      <c r="G232" s="5" t="s">
        <v>11</v>
      </c>
      <c r="H232" s="5" t="s">
        <v>16</v>
      </c>
      <c r="I232" s="5" t="s">
        <v>247</v>
      </c>
      <c r="J232" s="5" t="str">
        <f>IF(ISBLANK('Hospitalisation Details'!I232),"unkown",'Hospitalisation Details'!I232)</f>
        <v>R1024</v>
      </c>
    </row>
    <row r="233" spans="1:10" x14ac:dyDescent="0.3">
      <c r="A233" s="9" t="s">
        <v>260</v>
      </c>
      <c r="B233" s="5">
        <v>2004</v>
      </c>
      <c r="C233" s="5" t="s">
        <v>30</v>
      </c>
      <c r="D233" s="5">
        <v>12</v>
      </c>
      <c r="E233" s="5"/>
      <c r="F233" s="19">
        <v>2219.4499999999998</v>
      </c>
      <c r="G233" s="5" t="s">
        <v>11</v>
      </c>
      <c r="H233" s="5" t="s">
        <v>16</v>
      </c>
      <c r="I233" s="5" t="s">
        <v>13</v>
      </c>
      <c r="J233" s="5" t="str">
        <f>IF(ISBLANK('Hospitalisation Details'!I233),"unkown",'Hospitalisation Details'!I233)</f>
        <v>R1013</v>
      </c>
    </row>
    <row r="234" spans="1:10" x14ac:dyDescent="0.3">
      <c r="A234" s="9" t="s">
        <v>261</v>
      </c>
      <c r="B234" s="5">
        <v>2003</v>
      </c>
      <c r="C234" s="5" t="s">
        <v>30</v>
      </c>
      <c r="D234" s="5">
        <v>10</v>
      </c>
      <c r="E234" s="5"/>
      <c r="F234" s="19">
        <v>2221.56</v>
      </c>
      <c r="G234" s="5" t="s">
        <v>11</v>
      </c>
      <c r="H234" s="5" t="s">
        <v>12</v>
      </c>
      <c r="I234" s="5" t="s">
        <v>23</v>
      </c>
      <c r="J234" s="5" t="str">
        <f>IF(ISBLANK('Hospitalisation Details'!I234),"unkown",'Hospitalisation Details'!I234)</f>
        <v>R1012</v>
      </c>
    </row>
    <row r="235" spans="1:10" x14ac:dyDescent="0.3">
      <c r="A235" s="9" t="s">
        <v>262</v>
      </c>
      <c r="B235" s="5">
        <v>2000</v>
      </c>
      <c r="C235" s="5" t="s">
        <v>18</v>
      </c>
      <c r="D235" s="5">
        <v>30</v>
      </c>
      <c r="E235" s="5"/>
      <c r="F235" s="19">
        <v>2250.84</v>
      </c>
      <c r="G235" s="5" t="s">
        <v>11</v>
      </c>
      <c r="H235" s="5" t="s">
        <v>11</v>
      </c>
      <c r="I235" s="5" t="s">
        <v>170</v>
      </c>
      <c r="J235" s="5" t="str">
        <f>IF(ISBLANK('Hospitalisation Details'!I235),"unkown",'Hospitalisation Details'!I235)</f>
        <v>R1018</v>
      </c>
    </row>
    <row r="236" spans="1:10" x14ac:dyDescent="0.3">
      <c r="A236" s="9" t="s">
        <v>263</v>
      </c>
      <c r="B236" s="5">
        <v>2000</v>
      </c>
      <c r="C236" s="5" t="s">
        <v>30</v>
      </c>
      <c r="D236" s="5">
        <v>11</v>
      </c>
      <c r="E236" s="5"/>
      <c r="F236" s="19">
        <v>2254.8000000000002</v>
      </c>
      <c r="G236" s="5" t="s">
        <v>11</v>
      </c>
      <c r="H236" s="5" t="s">
        <v>12</v>
      </c>
      <c r="I236" s="5" t="s">
        <v>168</v>
      </c>
      <c r="J236" s="5" t="str">
        <f>IF(ISBLANK('Hospitalisation Details'!I236),"unkown",'Hospitalisation Details'!I236)</f>
        <v>R1016</v>
      </c>
    </row>
    <row r="237" spans="1:10" x14ac:dyDescent="0.3">
      <c r="A237" s="9" t="s">
        <v>264</v>
      </c>
      <c r="B237" s="5">
        <v>2002</v>
      </c>
      <c r="C237" s="5" t="s">
        <v>10</v>
      </c>
      <c r="D237" s="5">
        <v>15</v>
      </c>
      <c r="E237" s="5"/>
      <c r="F237" s="19">
        <v>2257.48</v>
      </c>
      <c r="G237" s="5" t="s">
        <v>11</v>
      </c>
      <c r="H237" s="5" t="s">
        <v>16</v>
      </c>
      <c r="I237" s="5" t="s">
        <v>23</v>
      </c>
      <c r="J237" s="5" t="str">
        <f>IF(ISBLANK('Hospitalisation Details'!I237),"unkown",'Hospitalisation Details'!I237)</f>
        <v>R1012</v>
      </c>
    </row>
    <row r="238" spans="1:10" x14ac:dyDescent="0.3">
      <c r="A238" s="9" t="s">
        <v>265</v>
      </c>
      <c r="B238" s="5">
        <v>2002</v>
      </c>
      <c r="C238" s="5" t="s">
        <v>15</v>
      </c>
      <c r="D238" s="5">
        <v>12</v>
      </c>
      <c r="E238" s="5"/>
      <c r="F238" s="19">
        <v>2261.5700000000002</v>
      </c>
      <c r="G238" s="5" t="s">
        <v>11</v>
      </c>
      <c r="H238" s="5" t="s">
        <v>16</v>
      </c>
      <c r="I238" s="5" t="s">
        <v>23</v>
      </c>
      <c r="J238" s="5" t="str">
        <f>IF(ISBLANK('Hospitalisation Details'!I238),"unkown",'Hospitalisation Details'!I238)</f>
        <v>R1012</v>
      </c>
    </row>
    <row r="239" spans="1:10" x14ac:dyDescent="0.3">
      <c r="A239" s="9" t="s">
        <v>266</v>
      </c>
      <c r="B239" s="5">
        <v>1991</v>
      </c>
      <c r="C239" s="5" t="s">
        <v>18</v>
      </c>
      <c r="D239" s="5">
        <v>16</v>
      </c>
      <c r="E239" s="5"/>
      <c r="F239" s="19">
        <v>2277.7199999999998</v>
      </c>
      <c r="G239" s="5" t="s">
        <v>11</v>
      </c>
      <c r="H239" s="5" t="s">
        <v>16</v>
      </c>
      <c r="I239" s="5" t="s">
        <v>13</v>
      </c>
      <c r="J239" s="5" t="str">
        <f>IF(ISBLANK('Hospitalisation Details'!I239),"unkown",'Hospitalisation Details'!I239)</f>
        <v>R1013</v>
      </c>
    </row>
    <row r="240" spans="1:10" x14ac:dyDescent="0.3">
      <c r="A240" s="9" t="s">
        <v>267</v>
      </c>
      <c r="B240" s="5">
        <v>1989</v>
      </c>
      <c r="C240" s="5" t="s">
        <v>37</v>
      </c>
      <c r="D240" s="5"/>
      <c r="E240" s="5"/>
      <c r="F240" s="19">
        <v>2295.2399999999998</v>
      </c>
      <c r="G240" s="5" t="s">
        <v>11</v>
      </c>
      <c r="H240" s="5" t="s">
        <v>16</v>
      </c>
      <c r="I240" s="5" t="s">
        <v>13</v>
      </c>
      <c r="J240" s="5" t="str">
        <f>IF(ISBLANK('Hospitalisation Details'!I240),"unkown",'Hospitalisation Details'!I240)</f>
        <v>R1013</v>
      </c>
    </row>
    <row r="241" spans="1:10" x14ac:dyDescent="0.3">
      <c r="A241" s="9" t="s">
        <v>268</v>
      </c>
      <c r="B241" s="5">
        <v>1996</v>
      </c>
      <c r="C241" s="5" t="s">
        <v>15</v>
      </c>
      <c r="D241" s="5">
        <v>28</v>
      </c>
      <c r="E241" s="5"/>
      <c r="F241" s="19">
        <v>2302.3000000000002</v>
      </c>
      <c r="G241" s="5" t="s">
        <v>16</v>
      </c>
      <c r="H241" s="5" t="s">
        <v>11</v>
      </c>
      <c r="I241" s="5" t="s">
        <v>42</v>
      </c>
      <c r="J241" s="5" t="str">
        <f>IF(ISBLANK('Hospitalisation Details'!I241),"unkown",'Hospitalisation Details'!I241)</f>
        <v>R1011</v>
      </c>
    </row>
    <row r="242" spans="1:10" x14ac:dyDescent="0.3">
      <c r="A242" s="9" t="s">
        <v>269</v>
      </c>
      <c r="B242" s="5">
        <v>2004</v>
      </c>
      <c r="C242" s="5" t="s">
        <v>20</v>
      </c>
      <c r="D242" s="5"/>
      <c r="E242" s="5"/>
      <c r="F242" s="19">
        <v>2304</v>
      </c>
      <c r="G242" s="5" t="s">
        <v>11</v>
      </c>
      <c r="H242" s="5" t="s">
        <v>12</v>
      </c>
      <c r="I242" s="5" t="s">
        <v>13</v>
      </c>
      <c r="J242" s="5" t="str">
        <f>IF(ISBLANK('Hospitalisation Details'!I242),"unkown",'Hospitalisation Details'!I242)</f>
        <v>R1013</v>
      </c>
    </row>
    <row r="243" spans="1:10" x14ac:dyDescent="0.3">
      <c r="A243" s="9" t="s">
        <v>270</v>
      </c>
      <c r="B243" s="5">
        <v>1996</v>
      </c>
      <c r="C243" s="5" t="s">
        <v>30</v>
      </c>
      <c r="D243" s="5">
        <v>17</v>
      </c>
      <c r="E243" s="5"/>
      <c r="F243" s="19">
        <v>2322.62</v>
      </c>
      <c r="G243" s="5" t="s">
        <v>11</v>
      </c>
      <c r="H243" s="5" t="s">
        <v>16</v>
      </c>
      <c r="I243" s="5" t="s">
        <v>13</v>
      </c>
      <c r="J243" s="5" t="str">
        <f>IF(ISBLANK('Hospitalisation Details'!I243),"unkown",'Hospitalisation Details'!I243)</f>
        <v>R1013</v>
      </c>
    </row>
    <row r="244" spans="1:10" x14ac:dyDescent="0.3">
      <c r="A244" s="9" t="s">
        <v>271</v>
      </c>
      <c r="B244" s="5">
        <v>2003</v>
      </c>
      <c r="C244" s="5" t="s">
        <v>15</v>
      </c>
      <c r="D244" s="5">
        <v>18</v>
      </c>
      <c r="E244" s="5"/>
      <c r="F244" s="19">
        <v>2331.52</v>
      </c>
      <c r="G244" s="5" t="s">
        <v>11</v>
      </c>
      <c r="H244" s="5" t="s">
        <v>12</v>
      </c>
      <c r="I244" s="5" t="s">
        <v>42</v>
      </c>
      <c r="J244" s="5" t="str">
        <f>IF(ISBLANK('Hospitalisation Details'!I244),"unkown",'Hospitalisation Details'!I244)</f>
        <v>R1011</v>
      </c>
    </row>
    <row r="245" spans="1:10" x14ac:dyDescent="0.3">
      <c r="A245" s="9" t="s">
        <v>272</v>
      </c>
      <c r="B245" s="5">
        <v>1998</v>
      </c>
      <c r="C245" s="5" t="s">
        <v>37</v>
      </c>
      <c r="D245" s="5">
        <v>21</v>
      </c>
      <c r="E245" s="5"/>
      <c r="F245" s="19">
        <v>2352.9699999999998</v>
      </c>
      <c r="G245" s="5" t="s">
        <v>12</v>
      </c>
      <c r="H245" s="5" t="s">
        <v>12</v>
      </c>
      <c r="I245" s="5" t="s">
        <v>23</v>
      </c>
      <c r="J245" s="5" t="str">
        <f>IF(ISBLANK('Hospitalisation Details'!I245),"unkown",'Hospitalisation Details'!I245)</f>
        <v>R1012</v>
      </c>
    </row>
    <row r="246" spans="1:10" x14ac:dyDescent="0.3">
      <c r="A246" s="9" t="s">
        <v>273</v>
      </c>
      <c r="B246" s="5">
        <v>2002</v>
      </c>
      <c r="C246" s="5" t="s">
        <v>15</v>
      </c>
      <c r="D246" s="5"/>
      <c r="E246" s="5"/>
      <c r="F246" s="19">
        <v>2362.23</v>
      </c>
      <c r="G246" s="5" t="s">
        <v>11</v>
      </c>
      <c r="H246" s="5" t="s">
        <v>16</v>
      </c>
      <c r="I246" s="5" t="s">
        <v>23</v>
      </c>
      <c r="J246" s="5" t="str">
        <f>IF(ISBLANK('Hospitalisation Details'!I246),"unkown",'Hospitalisation Details'!I246)</f>
        <v>R1012</v>
      </c>
    </row>
    <row r="247" spans="1:10" x14ac:dyDescent="0.3">
      <c r="A247" s="9" t="s">
        <v>274</v>
      </c>
      <c r="B247" s="5">
        <v>1988</v>
      </c>
      <c r="C247" s="5" t="s">
        <v>30</v>
      </c>
      <c r="D247" s="5">
        <v>12</v>
      </c>
      <c r="E247" s="5"/>
      <c r="F247" s="19">
        <v>2373.3000000000002</v>
      </c>
      <c r="G247" s="5" t="s">
        <v>11</v>
      </c>
      <c r="H247" s="5" t="s">
        <v>11</v>
      </c>
      <c r="I247" s="5" t="s">
        <v>13</v>
      </c>
      <c r="J247" s="5" t="str">
        <f>IF(ISBLANK('Hospitalisation Details'!I247),"unkown",'Hospitalisation Details'!I247)</f>
        <v>R1013</v>
      </c>
    </row>
    <row r="248" spans="1:10" x14ac:dyDescent="0.3">
      <c r="A248" s="9" t="s">
        <v>275</v>
      </c>
      <c r="B248" s="5">
        <v>1999</v>
      </c>
      <c r="C248" s="5" t="s">
        <v>30</v>
      </c>
      <c r="D248" s="5">
        <v>17</v>
      </c>
      <c r="E248" s="5"/>
      <c r="F248" s="19">
        <v>2395.17</v>
      </c>
      <c r="G248" s="5" t="s">
        <v>11</v>
      </c>
      <c r="H248" s="5" t="s">
        <v>16</v>
      </c>
      <c r="I248" s="5" t="s">
        <v>276</v>
      </c>
      <c r="J248" s="5" t="str">
        <f>IF(ISBLANK('Hospitalisation Details'!I248),"unkown",'Hospitalisation Details'!I248)</f>
        <v>R1014</v>
      </c>
    </row>
    <row r="249" spans="1:10" x14ac:dyDescent="0.3">
      <c r="A249" s="9" t="s">
        <v>277</v>
      </c>
      <c r="B249" s="5">
        <v>1999</v>
      </c>
      <c r="C249" s="5" t="s">
        <v>35</v>
      </c>
      <c r="D249" s="5">
        <v>10</v>
      </c>
      <c r="E249" s="5"/>
      <c r="F249" s="19">
        <v>2396.1</v>
      </c>
      <c r="G249" s="5" t="s">
        <v>11</v>
      </c>
      <c r="H249" s="5" t="s">
        <v>16</v>
      </c>
      <c r="I249" s="5" t="s">
        <v>166</v>
      </c>
      <c r="J249" s="5" t="str">
        <f>IF(ISBLANK('Hospitalisation Details'!I249),"unkown",'Hospitalisation Details'!I249)</f>
        <v>R1019</v>
      </c>
    </row>
    <row r="250" spans="1:10" x14ac:dyDescent="0.3">
      <c r="A250" s="9" t="s">
        <v>278</v>
      </c>
      <c r="B250" s="5">
        <v>2001</v>
      </c>
      <c r="C250" s="5" t="s">
        <v>18</v>
      </c>
      <c r="D250" s="5"/>
      <c r="E250" s="5"/>
      <c r="F250" s="19">
        <v>2404.73</v>
      </c>
      <c r="G250" s="5" t="s">
        <v>11</v>
      </c>
      <c r="H250" s="5" t="s">
        <v>12</v>
      </c>
      <c r="I250" s="5" t="s">
        <v>23</v>
      </c>
      <c r="J250" s="5" t="str">
        <f>IF(ISBLANK('Hospitalisation Details'!I250),"unkown",'Hospitalisation Details'!I250)</f>
        <v>R1012</v>
      </c>
    </row>
    <row r="251" spans="1:10" x14ac:dyDescent="0.3">
      <c r="A251" s="9" t="s">
        <v>279</v>
      </c>
      <c r="B251" s="5">
        <v>1999</v>
      </c>
      <c r="C251" s="5" t="s">
        <v>15</v>
      </c>
      <c r="D251" s="5">
        <v>12</v>
      </c>
      <c r="E251" s="5"/>
      <c r="F251" s="19">
        <v>2416.96</v>
      </c>
      <c r="G251" s="5" t="s">
        <v>11</v>
      </c>
      <c r="H251" s="5" t="s">
        <v>11</v>
      </c>
      <c r="I251" s="5" t="s">
        <v>42</v>
      </c>
      <c r="J251" s="5" t="str">
        <f>IF(ISBLANK('Hospitalisation Details'!I251),"unkown",'Hospitalisation Details'!I251)</f>
        <v>R1011</v>
      </c>
    </row>
    <row r="252" spans="1:10" x14ac:dyDescent="0.3">
      <c r="A252" s="9" t="s">
        <v>280</v>
      </c>
      <c r="B252" s="5">
        <v>1999</v>
      </c>
      <c r="C252" s="5" t="s">
        <v>15</v>
      </c>
      <c r="D252" s="5">
        <v>21</v>
      </c>
      <c r="E252" s="5"/>
      <c r="F252" s="19">
        <v>2438.06</v>
      </c>
      <c r="G252" s="5" t="s">
        <v>11</v>
      </c>
      <c r="H252" s="5" t="s">
        <v>11</v>
      </c>
      <c r="I252" s="5" t="s">
        <v>13</v>
      </c>
      <c r="J252" s="5" t="str">
        <f>IF(ISBLANK('Hospitalisation Details'!I252),"unkown",'Hospitalisation Details'!I252)</f>
        <v>R1013</v>
      </c>
    </row>
    <row r="253" spans="1:10" x14ac:dyDescent="0.3">
      <c r="A253" s="9" t="s">
        <v>281</v>
      </c>
      <c r="B253" s="5">
        <v>2002</v>
      </c>
      <c r="C253" s="5" t="s">
        <v>10</v>
      </c>
      <c r="D253" s="5">
        <v>29</v>
      </c>
      <c r="E253" s="5"/>
      <c r="F253" s="19">
        <v>2457.21</v>
      </c>
      <c r="G253" s="5" t="s">
        <v>11</v>
      </c>
      <c r="H253" s="5" t="s">
        <v>16</v>
      </c>
      <c r="I253" s="5" t="s">
        <v>247</v>
      </c>
      <c r="J253" s="5" t="str">
        <f>IF(ISBLANK('Hospitalisation Details'!I253),"unkown",'Hospitalisation Details'!I253)</f>
        <v>R1024</v>
      </c>
    </row>
    <row r="254" spans="1:10" x14ac:dyDescent="0.3">
      <c r="A254" s="9" t="s">
        <v>282</v>
      </c>
      <c r="B254" s="5">
        <v>1998</v>
      </c>
      <c r="C254" s="5" t="s">
        <v>15</v>
      </c>
      <c r="D254" s="5">
        <v>19</v>
      </c>
      <c r="E254" s="5"/>
      <c r="F254" s="19">
        <v>2457.5</v>
      </c>
      <c r="G254" s="5" t="s">
        <v>11</v>
      </c>
      <c r="H254" s="5" t="s">
        <v>16</v>
      </c>
      <c r="I254" s="5" t="s">
        <v>42</v>
      </c>
      <c r="J254" s="5" t="str">
        <f>IF(ISBLANK('Hospitalisation Details'!I254),"unkown",'Hospitalisation Details'!I254)</f>
        <v>R1011</v>
      </c>
    </row>
    <row r="255" spans="1:10" x14ac:dyDescent="0.3">
      <c r="A255" s="9" t="s">
        <v>283</v>
      </c>
      <c r="B255" s="5">
        <v>2002</v>
      </c>
      <c r="C255" s="5" t="s">
        <v>10</v>
      </c>
      <c r="D255" s="5">
        <v>11</v>
      </c>
      <c r="E255" s="5"/>
      <c r="F255" s="19">
        <v>2459.7199999999998</v>
      </c>
      <c r="G255" s="5" t="s">
        <v>11</v>
      </c>
      <c r="H255" s="5" t="s">
        <v>11</v>
      </c>
      <c r="I255" s="5" t="s">
        <v>247</v>
      </c>
      <c r="J255" s="5" t="str">
        <f>IF(ISBLANK('Hospitalisation Details'!I255),"unkown",'Hospitalisation Details'!I255)</f>
        <v>R1024</v>
      </c>
    </row>
    <row r="256" spans="1:10" x14ac:dyDescent="0.3">
      <c r="A256" s="9" t="s">
        <v>284</v>
      </c>
      <c r="B256" s="5">
        <v>1998</v>
      </c>
      <c r="C256" s="5" t="s">
        <v>35</v>
      </c>
      <c r="D256" s="5">
        <v>17</v>
      </c>
      <c r="E256" s="5"/>
      <c r="F256" s="19">
        <v>2464.62</v>
      </c>
      <c r="G256" s="5" t="s">
        <v>11</v>
      </c>
      <c r="H256" s="5" t="s">
        <v>12</v>
      </c>
      <c r="I256" s="5" t="s">
        <v>13</v>
      </c>
      <c r="J256" s="5" t="str">
        <f>IF(ISBLANK('Hospitalisation Details'!I256),"unkown",'Hospitalisation Details'!I256)</f>
        <v>R1013</v>
      </c>
    </row>
    <row r="257" spans="1:10" x14ac:dyDescent="0.3">
      <c r="A257" s="9" t="s">
        <v>285</v>
      </c>
      <c r="B257" s="5">
        <v>1998</v>
      </c>
      <c r="C257" s="5" t="s">
        <v>10</v>
      </c>
      <c r="D257" s="5"/>
      <c r="E257" s="5"/>
      <c r="F257" s="19">
        <v>2473.33</v>
      </c>
      <c r="G257" s="5" t="s">
        <v>11</v>
      </c>
      <c r="H257" s="5" t="s">
        <v>12</v>
      </c>
      <c r="I257" s="5" t="s">
        <v>13</v>
      </c>
      <c r="J257" s="5" t="str">
        <f>IF(ISBLANK('Hospitalisation Details'!I257),"unkown",'Hospitalisation Details'!I257)</f>
        <v>R1013</v>
      </c>
    </row>
    <row r="258" spans="1:10" x14ac:dyDescent="0.3">
      <c r="A258" s="9" t="s">
        <v>286</v>
      </c>
      <c r="B258" s="5">
        <v>1998</v>
      </c>
      <c r="C258" s="5" t="s">
        <v>18</v>
      </c>
      <c r="D258" s="5">
        <v>20</v>
      </c>
      <c r="E258" s="5"/>
      <c r="F258" s="19">
        <v>2480.98</v>
      </c>
      <c r="G258" s="5" t="s">
        <v>11</v>
      </c>
      <c r="H258" s="5" t="s">
        <v>11</v>
      </c>
      <c r="I258" s="5" t="s">
        <v>13</v>
      </c>
      <c r="J258" s="5" t="str">
        <f>IF(ISBLANK('Hospitalisation Details'!I258),"unkown",'Hospitalisation Details'!I258)</f>
        <v>R1013</v>
      </c>
    </row>
    <row r="259" spans="1:10" x14ac:dyDescent="0.3">
      <c r="A259" s="9" t="s">
        <v>287</v>
      </c>
      <c r="B259" s="5">
        <v>1995</v>
      </c>
      <c r="C259" s="5" t="s">
        <v>15</v>
      </c>
      <c r="D259" s="5"/>
      <c r="E259" s="5"/>
      <c r="F259" s="19">
        <v>2483.7399999999998</v>
      </c>
      <c r="G259" s="5" t="s">
        <v>12</v>
      </c>
      <c r="H259" s="5" t="s">
        <v>11</v>
      </c>
      <c r="I259" s="5" t="s">
        <v>13</v>
      </c>
      <c r="J259" s="5" t="str">
        <f>IF(ISBLANK('Hospitalisation Details'!I259),"unkown",'Hospitalisation Details'!I259)</f>
        <v>R1013</v>
      </c>
    </row>
    <row r="260" spans="1:10" x14ac:dyDescent="0.3">
      <c r="A260" s="9" t="s">
        <v>288</v>
      </c>
      <c r="B260" s="5">
        <v>1995</v>
      </c>
      <c r="C260" s="5" t="s">
        <v>37</v>
      </c>
      <c r="D260" s="5">
        <v>14</v>
      </c>
      <c r="E260" s="5"/>
      <c r="F260" s="19">
        <v>2494.02</v>
      </c>
      <c r="G260" s="5" t="s">
        <v>12</v>
      </c>
      <c r="H260" s="5" t="s">
        <v>16</v>
      </c>
      <c r="I260" s="5" t="s">
        <v>42</v>
      </c>
      <c r="J260" s="5" t="str">
        <f>IF(ISBLANK('Hospitalisation Details'!I260),"unkown",'Hospitalisation Details'!I260)</f>
        <v>R1011</v>
      </c>
    </row>
    <row r="261" spans="1:10" x14ac:dyDescent="0.3">
      <c r="A261" s="9" t="s">
        <v>289</v>
      </c>
      <c r="B261" s="5">
        <v>1995</v>
      </c>
      <c r="C261" s="5" t="s">
        <v>10</v>
      </c>
      <c r="D261" s="5"/>
      <c r="E261" s="5"/>
      <c r="F261" s="19">
        <v>2497.04</v>
      </c>
      <c r="G261" s="5" t="s">
        <v>12</v>
      </c>
      <c r="H261" s="5" t="s">
        <v>12</v>
      </c>
      <c r="I261" s="5" t="s">
        <v>13</v>
      </c>
      <c r="J261" s="5" t="str">
        <f>IF(ISBLANK('Hospitalisation Details'!I261),"unkown",'Hospitalisation Details'!I261)</f>
        <v>R1013</v>
      </c>
    </row>
    <row r="262" spans="1:10" x14ac:dyDescent="0.3">
      <c r="A262" s="9" t="s">
        <v>290</v>
      </c>
      <c r="B262" s="5">
        <v>1995</v>
      </c>
      <c r="C262" s="5" t="s">
        <v>37</v>
      </c>
      <c r="D262" s="5">
        <v>15</v>
      </c>
      <c r="E262" s="5"/>
      <c r="F262" s="19">
        <v>2498.41</v>
      </c>
      <c r="G262" s="5" t="s">
        <v>12</v>
      </c>
      <c r="H262" s="5" t="s">
        <v>12</v>
      </c>
      <c r="I262" s="5" t="s">
        <v>13</v>
      </c>
      <c r="J262" s="5" t="str">
        <f>IF(ISBLANK('Hospitalisation Details'!I262),"unkown",'Hospitalisation Details'!I262)</f>
        <v>R1013</v>
      </c>
    </row>
    <row r="263" spans="1:10" x14ac:dyDescent="0.3">
      <c r="A263" s="9" t="s">
        <v>291</v>
      </c>
      <c r="B263" s="5">
        <v>2004</v>
      </c>
      <c r="C263" s="5" t="s">
        <v>20</v>
      </c>
      <c r="D263" s="5"/>
      <c r="E263" s="5"/>
      <c r="F263" s="19">
        <v>2500.9299999999998</v>
      </c>
      <c r="G263" s="5" t="s">
        <v>11</v>
      </c>
      <c r="H263" s="5" t="s">
        <v>11</v>
      </c>
      <c r="I263" s="5" t="s">
        <v>23</v>
      </c>
      <c r="J263" s="5" t="str">
        <f>IF(ISBLANK('Hospitalisation Details'!I263),"unkown",'Hospitalisation Details'!I263)</f>
        <v>R1012</v>
      </c>
    </row>
    <row r="264" spans="1:10" x14ac:dyDescent="0.3">
      <c r="A264" s="9" t="s">
        <v>292</v>
      </c>
      <c r="B264" s="5">
        <v>1991</v>
      </c>
      <c r="C264" s="5" t="s">
        <v>35</v>
      </c>
      <c r="D264" s="5"/>
      <c r="E264" s="5"/>
      <c r="F264" s="19">
        <v>2510.79</v>
      </c>
      <c r="G264" s="5" t="s">
        <v>11</v>
      </c>
      <c r="H264" s="5" t="s">
        <v>16</v>
      </c>
      <c r="I264" s="5" t="s">
        <v>13</v>
      </c>
      <c r="J264" s="5" t="str">
        <f>IF(ISBLANK('Hospitalisation Details'!I264),"unkown",'Hospitalisation Details'!I264)</f>
        <v>R1013</v>
      </c>
    </row>
    <row r="265" spans="1:10" x14ac:dyDescent="0.3">
      <c r="A265" s="9" t="s">
        <v>293</v>
      </c>
      <c r="B265" s="5">
        <v>1997</v>
      </c>
      <c r="C265" s="5" t="s">
        <v>15</v>
      </c>
      <c r="D265" s="5"/>
      <c r="E265" s="5"/>
      <c r="F265" s="19">
        <v>2523.17</v>
      </c>
      <c r="G265" s="5" t="s">
        <v>12</v>
      </c>
      <c r="H265" s="5" t="s">
        <v>16</v>
      </c>
      <c r="I265" s="5" t="s">
        <v>23</v>
      </c>
      <c r="J265" s="5" t="str">
        <f>IF(ISBLANK('Hospitalisation Details'!I265),"unkown",'Hospitalisation Details'!I265)</f>
        <v>R1012</v>
      </c>
    </row>
    <row r="266" spans="1:10" x14ac:dyDescent="0.3">
      <c r="A266" s="9" t="s">
        <v>294</v>
      </c>
      <c r="B266" s="5">
        <v>2000</v>
      </c>
      <c r="C266" s="5" t="s">
        <v>35</v>
      </c>
      <c r="D266" s="5">
        <v>25</v>
      </c>
      <c r="E266" s="5"/>
      <c r="F266" s="19">
        <v>2527.8200000000002</v>
      </c>
      <c r="G266" s="5" t="s">
        <v>11</v>
      </c>
      <c r="H266" s="5" t="s">
        <v>12</v>
      </c>
      <c r="I266" s="5" t="s">
        <v>23</v>
      </c>
      <c r="J266" s="5" t="str">
        <f>IF(ISBLANK('Hospitalisation Details'!I266),"unkown",'Hospitalisation Details'!I266)</f>
        <v>R1012</v>
      </c>
    </row>
    <row r="267" spans="1:10" x14ac:dyDescent="0.3">
      <c r="A267" s="9" t="s">
        <v>295</v>
      </c>
      <c r="B267" s="5">
        <v>1997</v>
      </c>
      <c r="C267" s="5" t="s">
        <v>10</v>
      </c>
      <c r="D267" s="5">
        <v>28</v>
      </c>
      <c r="E267" s="5"/>
      <c r="F267" s="19">
        <v>2534.39</v>
      </c>
      <c r="G267" s="5" t="s">
        <v>12</v>
      </c>
      <c r="H267" s="5" t="s">
        <v>12</v>
      </c>
      <c r="I267" s="5" t="s">
        <v>23</v>
      </c>
      <c r="J267" s="5" t="str">
        <f>IF(ISBLANK('Hospitalisation Details'!I267),"unkown",'Hospitalisation Details'!I267)</f>
        <v>R1012</v>
      </c>
    </row>
    <row r="268" spans="1:10" x14ac:dyDescent="0.3">
      <c r="A268" s="9" t="s">
        <v>296</v>
      </c>
      <c r="B268" s="5">
        <v>1990</v>
      </c>
      <c r="C268" s="5" t="s">
        <v>37</v>
      </c>
      <c r="D268" s="5"/>
      <c r="E268" s="5"/>
      <c r="F268" s="19">
        <v>2540.39</v>
      </c>
      <c r="G268" s="5" t="s">
        <v>11</v>
      </c>
      <c r="H268" s="5" t="s">
        <v>11</v>
      </c>
      <c r="I268" s="5" t="s">
        <v>13</v>
      </c>
      <c r="J268" s="5" t="str">
        <f>IF(ISBLANK('Hospitalisation Details'!I268),"unkown",'Hospitalisation Details'!I268)</f>
        <v>R1013</v>
      </c>
    </row>
    <row r="269" spans="1:10" x14ac:dyDescent="0.3">
      <c r="A269" s="9" t="s">
        <v>297</v>
      </c>
      <c r="B269" s="5">
        <v>1991</v>
      </c>
      <c r="C269" s="5" t="s">
        <v>15</v>
      </c>
      <c r="D269" s="5">
        <v>17</v>
      </c>
      <c r="E269" s="5"/>
      <c r="F269" s="19">
        <v>2545.6799999999998</v>
      </c>
      <c r="G269" s="5" t="s">
        <v>11</v>
      </c>
      <c r="H269" s="5" t="s">
        <v>16</v>
      </c>
      <c r="I269" s="5" t="s">
        <v>13</v>
      </c>
      <c r="J269" s="5" t="str">
        <f>IF(ISBLANK('Hospitalisation Details'!I269),"unkown",'Hospitalisation Details'!I269)</f>
        <v>R1013</v>
      </c>
    </row>
    <row r="270" spans="1:10" x14ac:dyDescent="0.3">
      <c r="A270" s="9" t="s">
        <v>298</v>
      </c>
      <c r="B270" s="5">
        <v>2002</v>
      </c>
      <c r="C270" s="5" t="s">
        <v>37</v>
      </c>
      <c r="D270" s="5">
        <v>11</v>
      </c>
      <c r="E270" s="5"/>
      <c r="F270" s="19">
        <v>2566.4699999999998</v>
      </c>
      <c r="G270" s="5" t="s">
        <v>11</v>
      </c>
      <c r="H270" s="5" t="s">
        <v>12</v>
      </c>
      <c r="I270" s="5" t="s">
        <v>13</v>
      </c>
      <c r="J270" s="5" t="str">
        <f>IF(ISBLANK('Hospitalisation Details'!I270),"unkown",'Hospitalisation Details'!I270)</f>
        <v>R1013</v>
      </c>
    </row>
    <row r="271" spans="1:10" x14ac:dyDescent="0.3">
      <c r="A271" s="9" t="s">
        <v>299</v>
      </c>
      <c r="B271" s="5">
        <v>2002</v>
      </c>
      <c r="C271" s="5" t="s">
        <v>10</v>
      </c>
      <c r="D271" s="5">
        <v>20</v>
      </c>
      <c r="E271" s="5"/>
      <c r="F271" s="19">
        <v>2585.04</v>
      </c>
      <c r="G271" s="5" t="s">
        <v>11</v>
      </c>
      <c r="H271" s="5" t="s">
        <v>11</v>
      </c>
      <c r="I271" s="5" t="s">
        <v>300</v>
      </c>
      <c r="J271" s="5" t="str">
        <f>IF(ISBLANK('Hospitalisation Details'!I271),"unkown",'Hospitalisation Details'!I271)</f>
        <v>R1021</v>
      </c>
    </row>
    <row r="272" spans="1:10" x14ac:dyDescent="0.3">
      <c r="A272" s="9" t="s">
        <v>301</v>
      </c>
      <c r="B272" s="5">
        <v>2001</v>
      </c>
      <c r="C272" s="5" t="s">
        <v>37</v>
      </c>
      <c r="D272" s="5">
        <v>15</v>
      </c>
      <c r="E272" s="5"/>
      <c r="F272" s="19">
        <v>2585.27</v>
      </c>
      <c r="G272" s="5" t="s">
        <v>11</v>
      </c>
      <c r="H272" s="5" t="s">
        <v>12</v>
      </c>
      <c r="I272" s="5" t="s">
        <v>42</v>
      </c>
      <c r="J272" s="5" t="str">
        <f>IF(ISBLANK('Hospitalisation Details'!I272),"unkown",'Hospitalisation Details'!I272)</f>
        <v>R1011</v>
      </c>
    </row>
    <row r="273" spans="1:10" x14ac:dyDescent="0.3">
      <c r="A273" s="9" t="s">
        <v>302</v>
      </c>
      <c r="B273" s="5">
        <v>2001</v>
      </c>
      <c r="C273" s="5" t="s">
        <v>10</v>
      </c>
      <c r="D273" s="5">
        <v>28</v>
      </c>
      <c r="E273" s="5"/>
      <c r="F273" s="19">
        <v>2585.85</v>
      </c>
      <c r="G273" s="5" t="s">
        <v>11</v>
      </c>
      <c r="H273" s="5" t="s">
        <v>11</v>
      </c>
      <c r="I273" s="5" t="s">
        <v>247</v>
      </c>
      <c r="J273" s="5" t="str">
        <f>IF(ISBLANK('Hospitalisation Details'!I273),"unkown",'Hospitalisation Details'!I273)</f>
        <v>R1024</v>
      </c>
    </row>
    <row r="274" spans="1:10" x14ac:dyDescent="0.3">
      <c r="A274" s="9" t="s">
        <v>303</v>
      </c>
      <c r="B274" s="5">
        <v>2001</v>
      </c>
      <c r="C274" s="5" t="s">
        <v>35</v>
      </c>
      <c r="D274" s="5">
        <v>26</v>
      </c>
      <c r="E274" s="5"/>
      <c r="F274" s="19">
        <v>2597.7800000000002</v>
      </c>
      <c r="G274" s="5" t="s">
        <v>11</v>
      </c>
      <c r="H274" s="5" t="s">
        <v>16</v>
      </c>
      <c r="I274" s="5" t="s">
        <v>42</v>
      </c>
      <c r="J274" s="5" t="str">
        <f>IF(ISBLANK('Hospitalisation Details'!I274),"unkown",'Hospitalisation Details'!I274)</f>
        <v>R1011</v>
      </c>
    </row>
    <row r="275" spans="1:10" x14ac:dyDescent="0.3">
      <c r="A275" s="9" t="s">
        <v>304</v>
      </c>
      <c r="B275" s="5">
        <v>1997</v>
      </c>
      <c r="C275" s="5" t="s">
        <v>35</v>
      </c>
      <c r="D275" s="5">
        <v>26</v>
      </c>
      <c r="E275" s="5"/>
      <c r="F275" s="19">
        <v>2632.99</v>
      </c>
      <c r="G275" s="5" t="s">
        <v>11</v>
      </c>
      <c r="H275" s="5" t="s">
        <v>16</v>
      </c>
      <c r="I275" s="5" t="s">
        <v>42</v>
      </c>
      <c r="J275" s="5" t="str">
        <f>IF(ISBLANK('Hospitalisation Details'!I275),"unkown",'Hospitalisation Details'!I275)</f>
        <v>R1011</v>
      </c>
    </row>
    <row r="276" spans="1:10" x14ac:dyDescent="0.3">
      <c r="A276" s="9" t="s">
        <v>305</v>
      </c>
      <c r="B276" s="5">
        <v>2000</v>
      </c>
      <c r="C276" s="5" t="s">
        <v>18</v>
      </c>
      <c r="D276" s="5">
        <v>24</v>
      </c>
      <c r="E276" s="5"/>
      <c r="F276" s="19">
        <v>2639.04</v>
      </c>
      <c r="G276" s="5" t="s">
        <v>11</v>
      </c>
      <c r="H276" s="5" t="s">
        <v>11</v>
      </c>
      <c r="I276" s="5" t="s">
        <v>23</v>
      </c>
      <c r="J276" s="5" t="str">
        <f>IF(ISBLANK('Hospitalisation Details'!I276),"unkown",'Hospitalisation Details'!I276)</f>
        <v>R1012</v>
      </c>
    </row>
    <row r="277" spans="1:10" x14ac:dyDescent="0.3">
      <c r="A277" s="9" t="s">
        <v>306</v>
      </c>
      <c r="B277" s="5">
        <v>2000</v>
      </c>
      <c r="C277" s="5" t="s">
        <v>30</v>
      </c>
      <c r="D277" s="5"/>
      <c r="E277" s="5"/>
      <c r="F277" s="19">
        <v>2643.27</v>
      </c>
      <c r="G277" s="5" t="s">
        <v>11</v>
      </c>
      <c r="H277" s="5" t="s">
        <v>16</v>
      </c>
      <c r="I277" s="5" t="s">
        <v>23</v>
      </c>
      <c r="J277" s="5" t="str">
        <f>IF(ISBLANK('Hospitalisation Details'!I277),"unkown",'Hospitalisation Details'!I277)</f>
        <v>R1012</v>
      </c>
    </row>
    <row r="278" spans="1:10" x14ac:dyDescent="0.3">
      <c r="A278" s="9" t="s">
        <v>307</v>
      </c>
      <c r="B278" s="5">
        <v>1996</v>
      </c>
      <c r="C278" s="5" t="s">
        <v>35</v>
      </c>
      <c r="D278" s="5"/>
      <c r="E278" s="5"/>
      <c r="F278" s="19">
        <v>2680.95</v>
      </c>
      <c r="G278" s="5" t="s">
        <v>12</v>
      </c>
      <c r="H278" s="5" t="s">
        <v>11</v>
      </c>
      <c r="I278" s="5" t="s">
        <v>23</v>
      </c>
      <c r="J278" s="5" t="str">
        <f>IF(ISBLANK('Hospitalisation Details'!I278),"unkown",'Hospitalisation Details'!I278)</f>
        <v>R1012</v>
      </c>
    </row>
    <row r="279" spans="1:10" x14ac:dyDescent="0.3">
      <c r="A279" s="9" t="s">
        <v>308</v>
      </c>
      <c r="B279" s="5">
        <v>1994</v>
      </c>
      <c r="C279" s="5" t="s">
        <v>20</v>
      </c>
      <c r="D279" s="5">
        <v>17</v>
      </c>
      <c r="E279" s="5"/>
      <c r="F279" s="19">
        <v>2684.69</v>
      </c>
      <c r="G279" s="5" t="s">
        <v>11</v>
      </c>
      <c r="H279" s="5" t="s">
        <v>11</v>
      </c>
      <c r="I279" s="5" t="s">
        <v>13</v>
      </c>
      <c r="J279" s="5" t="str">
        <f>IF(ISBLANK('Hospitalisation Details'!I279),"unkown",'Hospitalisation Details'!I279)</f>
        <v>R1013</v>
      </c>
    </row>
    <row r="280" spans="1:10" x14ac:dyDescent="0.3">
      <c r="A280" s="9" t="s">
        <v>309</v>
      </c>
      <c r="B280" s="5">
        <v>1994</v>
      </c>
      <c r="C280" s="5" t="s">
        <v>37</v>
      </c>
      <c r="D280" s="5"/>
      <c r="E280" s="5"/>
      <c r="F280" s="19">
        <v>2689.5</v>
      </c>
      <c r="G280" s="5" t="s">
        <v>12</v>
      </c>
      <c r="H280" s="5" t="s">
        <v>11</v>
      </c>
      <c r="I280" s="5" t="s">
        <v>13</v>
      </c>
      <c r="J280" s="5" t="str">
        <f>IF(ISBLANK('Hospitalisation Details'!I280),"unkown",'Hospitalisation Details'!I280)</f>
        <v>R1013</v>
      </c>
    </row>
    <row r="281" spans="1:10" x14ac:dyDescent="0.3">
      <c r="A281" s="9" t="s">
        <v>310</v>
      </c>
      <c r="B281" s="5">
        <v>1999</v>
      </c>
      <c r="C281" s="5" t="s">
        <v>18</v>
      </c>
      <c r="D281" s="5">
        <v>11</v>
      </c>
      <c r="E281" s="5"/>
      <c r="F281" s="19">
        <v>2690.11</v>
      </c>
      <c r="G281" s="5" t="s">
        <v>11</v>
      </c>
      <c r="H281" s="5" t="s">
        <v>11</v>
      </c>
      <c r="I281" s="5" t="s">
        <v>23</v>
      </c>
      <c r="J281" s="5" t="str">
        <f>IF(ISBLANK('Hospitalisation Details'!I281),"unkown",'Hospitalisation Details'!I281)</f>
        <v>R1012</v>
      </c>
    </row>
    <row r="282" spans="1:10" x14ac:dyDescent="0.3">
      <c r="A282" s="9" t="s">
        <v>311</v>
      </c>
      <c r="B282" s="5">
        <v>1996</v>
      </c>
      <c r="C282" s="5" t="s">
        <v>18</v>
      </c>
      <c r="D282" s="5">
        <v>13</v>
      </c>
      <c r="E282" s="5"/>
      <c r="F282" s="19">
        <v>2699.57</v>
      </c>
      <c r="G282" s="5" t="s">
        <v>11</v>
      </c>
      <c r="H282" s="5" t="s">
        <v>16</v>
      </c>
      <c r="I282" s="5" t="s">
        <v>23</v>
      </c>
      <c r="J282" s="5" t="str">
        <f>IF(ISBLANK('Hospitalisation Details'!I282),"unkown",'Hospitalisation Details'!I282)</f>
        <v>R1012</v>
      </c>
    </row>
    <row r="283" spans="1:10" x14ac:dyDescent="0.3">
      <c r="A283" s="9" t="s">
        <v>312</v>
      </c>
      <c r="B283" s="5">
        <v>2003</v>
      </c>
      <c r="C283" s="5" t="s">
        <v>10</v>
      </c>
      <c r="D283" s="5">
        <v>17</v>
      </c>
      <c r="E283" s="5"/>
      <c r="F283" s="19">
        <v>2709.11</v>
      </c>
      <c r="G283" s="5" t="s">
        <v>11</v>
      </c>
      <c r="H283" s="5" t="s">
        <v>11</v>
      </c>
      <c r="I283" s="5" t="s">
        <v>23</v>
      </c>
      <c r="J283" s="5" t="str">
        <f>IF(ISBLANK('Hospitalisation Details'!I283),"unkown",'Hospitalisation Details'!I283)</f>
        <v>R1012</v>
      </c>
    </row>
    <row r="284" spans="1:10" x14ac:dyDescent="0.3">
      <c r="A284" s="9" t="s">
        <v>313</v>
      </c>
      <c r="B284" s="5">
        <v>2003</v>
      </c>
      <c r="C284" s="5" t="s">
        <v>15</v>
      </c>
      <c r="D284" s="5">
        <v>21</v>
      </c>
      <c r="E284" s="5"/>
      <c r="F284" s="19">
        <v>2709.24</v>
      </c>
      <c r="G284" s="5" t="s">
        <v>11</v>
      </c>
      <c r="H284" s="5" t="s">
        <v>11</v>
      </c>
      <c r="I284" s="5" t="s">
        <v>23</v>
      </c>
      <c r="J284" s="5" t="str">
        <f>IF(ISBLANK('Hospitalisation Details'!I284),"unkown",'Hospitalisation Details'!I284)</f>
        <v>R1012</v>
      </c>
    </row>
    <row r="285" spans="1:10" x14ac:dyDescent="0.3">
      <c r="A285" s="9" t="s">
        <v>314</v>
      </c>
      <c r="B285" s="5">
        <v>2003</v>
      </c>
      <c r="C285" s="5" t="s">
        <v>30</v>
      </c>
      <c r="D285" s="5"/>
      <c r="E285" s="5"/>
      <c r="F285" s="19">
        <v>2710.83</v>
      </c>
      <c r="G285" s="5" t="s">
        <v>11</v>
      </c>
      <c r="H285" s="5" t="s">
        <v>12</v>
      </c>
      <c r="I285" s="5" t="s">
        <v>23</v>
      </c>
      <c r="J285" s="5" t="str">
        <f>IF(ISBLANK('Hospitalisation Details'!I285),"unkown",'Hospitalisation Details'!I285)</f>
        <v>R1012</v>
      </c>
    </row>
    <row r="286" spans="1:10" x14ac:dyDescent="0.3">
      <c r="A286" s="9" t="s">
        <v>315</v>
      </c>
      <c r="B286" s="5">
        <v>2003</v>
      </c>
      <c r="C286" s="5" t="s">
        <v>35</v>
      </c>
      <c r="D286" s="5"/>
      <c r="E286" s="5"/>
      <c r="F286" s="19">
        <v>2719.28</v>
      </c>
      <c r="G286" s="5" t="s">
        <v>11</v>
      </c>
      <c r="H286" s="5" t="s">
        <v>11</v>
      </c>
      <c r="I286" s="5" t="s">
        <v>23</v>
      </c>
      <c r="J286" s="5" t="str">
        <f>IF(ISBLANK('Hospitalisation Details'!I286),"unkown",'Hospitalisation Details'!I286)</f>
        <v>R1012</v>
      </c>
    </row>
    <row r="287" spans="1:10" x14ac:dyDescent="0.3">
      <c r="A287" s="9" t="s">
        <v>316</v>
      </c>
      <c r="B287" s="5">
        <v>1997</v>
      </c>
      <c r="C287" s="5" t="s">
        <v>37</v>
      </c>
      <c r="D287" s="5">
        <v>30</v>
      </c>
      <c r="E287" s="5"/>
      <c r="F287" s="19">
        <v>2721.32</v>
      </c>
      <c r="G287" s="5" t="s">
        <v>16</v>
      </c>
      <c r="H287" s="5" t="s">
        <v>12</v>
      </c>
      <c r="I287" s="5" t="s">
        <v>276</v>
      </c>
      <c r="J287" s="5" t="str">
        <f>IF(ISBLANK('Hospitalisation Details'!I287),"unkown",'Hospitalisation Details'!I287)</f>
        <v>R1014</v>
      </c>
    </row>
    <row r="288" spans="1:10" x14ac:dyDescent="0.3">
      <c r="A288" s="9" t="s">
        <v>317</v>
      </c>
      <c r="B288" s="5">
        <v>1988</v>
      </c>
      <c r="C288" s="5" t="s">
        <v>35</v>
      </c>
      <c r="D288" s="5">
        <v>20</v>
      </c>
      <c r="E288" s="5"/>
      <c r="F288" s="19">
        <v>2726.06</v>
      </c>
      <c r="G288" s="5" t="s">
        <v>11</v>
      </c>
      <c r="H288" s="5" t="s">
        <v>11</v>
      </c>
      <c r="I288" s="5" t="s">
        <v>13</v>
      </c>
      <c r="J288" s="5" t="str">
        <f>IF(ISBLANK('Hospitalisation Details'!I288),"unkown",'Hospitalisation Details'!I288)</f>
        <v>R1013</v>
      </c>
    </row>
    <row r="289" spans="1:10" x14ac:dyDescent="0.3">
      <c r="A289" s="9" t="s">
        <v>318</v>
      </c>
      <c r="B289" s="5">
        <v>1997</v>
      </c>
      <c r="C289" s="5" t="s">
        <v>37</v>
      </c>
      <c r="D289" s="5"/>
      <c r="E289" s="5"/>
      <c r="F289" s="19">
        <v>2727.4</v>
      </c>
      <c r="G289" s="5" t="s">
        <v>12</v>
      </c>
      <c r="H289" s="5" t="s">
        <v>12</v>
      </c>
      <c r="I289" s="5" t="s">
        <v>168</v>
      </c>
      <c r="J289" s="5" t="str">
        <f>IF(ISBLANK('Hospitalisation Details'!I289),"unkown",'Hospitalisation Details'!I289)</f>
        <v>R1016</v>
      </c>
    </row>
    <row r="290" spans="1:10" x14ac:dyDescent="0.3">
      <c r="A290" s="9" t="s">
        <v>319</v>
      </c>
      <c r="B290" s="5">
        <v>2003</v>
      </c>
      <c r="C290" s="5" t="s">
        <v>30</v>
      </c>
      <c r="D290" s="5"/>
      <c r="E290" s="5"/>
      <c r="F290" s="19">
        <v>2730.11</v>
      </c>
      <c r="G290" s="5" t="s">
        <v>11</v>
      </c>
      <c r="H290" s="5" t="s">
        <v>12</v>
      </c>
      <c r="I290" s="5" t="s">
        <v>23</v>
      </c>
      <c r="J290" s="5" t="str">
        <f>IF(ISBLANK('Hospitalisation Details'!I290),"unkown",'Hospitalisation Details'!I290)</f>
        <v>R1012</v>
      </c>
    </row>
    <row r="291" spans="1:10" x14ac:dyDescent="0.3">
      <c r="A291" s="9" t="s">
        <v>320</v>
      </c>
      <c r="B291" s="5">
        <v>2000</v>
      </c>
      <c r="C291" s="5" t="s">
        <v>30</v>
      </c>
      <c r="D291" s="5">
        <v>17</v>
      </c>
      <c r="E291" s="5"/>
      <c r="F291" s="19">
        <v>2731.91</v>
      </c>
      <c r="G291" s="5" t="s">
        <v>11</v>
      </c>
      <c r="H291" s="5" t="s">
        <v>12</v>
      </c>
      <c r="I291" s="5" t="s">
        <v>247</v>
      </c>
      <c r="J291" s="5" t="str">
        <f>IF(ISBLANK('Hospitalisation Details'!I291),"unkown",'Hospitalisation Details'!I291)</f>
        <v>R1024</v>
      </c>
    </row>
    <row r="292" spans="1:10" x14ac:dyDescent="0.3">
      <c r="A292" s="9" t="s">
        <v>321</v>
      </c>
      <c r="B292" s="5">
        <v>2000</v>
      </c>
      <c r="C292" s="5" t="s">
        <v>37</v>
      </c>
      <c r="D292" s="5"/>
      <c r="E292" s="5"/>
      <c r="F292" s="19">
        <v>2741.95</v>
      </c>
      <c r="G292" s="5" t="s">
        <v>11</v>
      </c>
      <c r="H292" s="5" t="s">
        <v>12</v>
      </c>
      <c r="I292" s="5" t="s">
        <v>247</v>
      </c>
      <c r="J292" s="5" t="str">
        <f>IF(ISBLANK('Hospitalisation Details'!I292),"unkown",'Hospitalisation Details'!I292)</f>
        <v>R1024</v>
      </c>
    </row>
    <row r="293" spans="1:10" x14ac:dyDescent="0.3">
      <c r="A293" s="9" t="s">
        <v>322</v>
      </c>
      <c r="B293" s="5">
        <v>2000</v>
      </c>
      <c r="C293" s="5" t="s">
        <v>37</v>
      </c>
      <c r="D293" s="5">
        <v>11</v>
      </c>
      <c r="E293" s="5"/>
      <c r="F293" s="19">
        <v>2755.02</v>
      </c>
      <c r="G293" s="5" t="s">
        <v>11</v>
      </c>
      <c r="H293" s="5" t="s">
        <v>16</v>
      </c>
      <c r="I293" s="5" t="s">
        <v>247</v>
      </c>
      <c r="J293" s="5" t="str">
        <f>IF(ISBLANK('Hospitalisation Details'!I293),"unkown",'Hospitalisation Details'!I293)</f>
        <v>R1024</v>
      </c>
    </row>
    <row r="294" spans="1:10" x14ac:dyDescent="0.3">
      <c r="A294" s="9" t="s">
        <v>323</v>
      </c>
      <c r="B294" s="5">
        <v>1997</v>
      </c>
      <c r="C294" s="5" t="s">
        <v>35</v>
      </c>
      <c r="D294" s="5">
        <v>10</v>
      </c>
      <c r="E294" s="5"/>
      <c r="F294" s="19">
        <v>2758.99</v>
      </c>
      <c r="G294" s="5" t="s">
        <v>11</v>
      </c>
      <c r="H294" s="5" t="s">
        <v>16</v>
      </c>
      <c r="I294" s="5" t="s">
        <v>23</v>
      </c>
      <c r="J294" s="5" t="str">
        <f>IF(ISBLANK('Hospitalisation Details'!I294),"unkown",'Hospitalisation Details'!I294)</f>
        <v>R1012</v>
      </c>
    </row>
    <row r="295" spans="1:10" x14ac:dyDescent="0.3">
      <c r="A295" s="9" t="s">
        <v>324</v>
      </c>
      <c r="B295" s="5">
        <v>2004</v>
      </c>
      <c r="C295" s="5" t="s">
        <v>15</v>
      </c>
      <c r="D295" s="5">
        <v>14</v>
      </c>
      <c r="E295" s="5"/>
      <c r="F295" s="19">
        <v>2773.46</v>
      </c>
      <c r="G295" s="5" t="s">
        <v>11</v>
      </c>
      <c r="H295" s="5" t="s">
        <v>16</v>
      </c>
      <c r="I295" s="5" t="s">
        <v>300</v>
      </c>
      <c r="J295" s="5" t="str">
        <f>IF(ISBLANK('Hospitalisation Details'!I295),"unkown",'Hospitalisation Details'!I295)</f>
        <v>R1021</v>
      </c>
    </row>
    <row r="296" spans="1:10" x14ac:dyDescent="0.3">
      <c r="A296" s="9"/>
      <c r="B296" s="5">
        <v>1999</v>
      </c>
      <c r="C296" s="5" t="s">
        <v>18</v>
      </c>
      <c r="D296" s="5"/>
      <c r="E296" s="5"/>
      <c r="F296" s="19">
        <v>2775.19</v>
      </c>
      <c r="G296" s="5" t="s">
        <v>11</v>
      </c>
      <c r="H296" s="5" t="s">
        <v>16</v>
      </c>
      <c r="I296" s="5" t="s">
        <v>23</v>
      </c>
      <c r="J296" s="5" t="str">
        <f>IF(ISBLANK('Hospitalisation Details'!I296),"unkown",'Hospitalisation Details'!I296)</f>
        <v>R1012</v>
      </c>
    </row>
    <row r="297" spans="1:10" x14ac:dyDescent="0.3">
      <c r="A297" s="9" t="s">
        <v>325</v>
      </c>
      <c r="B297" s="5">
        <v>1999</v>
      </c>
      <c r="C297" s="5" t="s">
        <v>35</v>
      </c>
      <c r="D297" s="5">
        <v>29</v>
      </c>
      <c r="E297" s="5"/>
      <c r="F297" s="19">
        <v>2775.19</v>
      </c>
      <c r="G297" s="5" t="s">
        <v>11</v>
      </c>
      <c r="H297" s="5" t="s">
        <v>16</v>
      </c>
      <c r="I297" s="5" t="s">
        <v>23</v>
      </c>
      <c r="J297" s="5" t="str">
        <f>IF(ISBLANK('Hospitalisation Details'!I297),"unkown",'Hospitalisation Details'!I297)</f>
        <v>R1012</v>
      </c>
    </row>
    <row r="298" spans="1:10" x14ac:dyDescent="0.3">
      <c r="A298" s="9" t="s">
        <v>326</v>
      </c>
      <c r="B298" s="5">
        <v>1999</v>
      </c>
      <c r="C298" s="5" t="s">
        <v>30</v>
      </c>
      <c r="D298" s="5">
        <v>24</v>
      </c>
      <c r="E298" s="5"/>
      <c r="F298" s="19">
        <v>2789.06</v>
      </c>
      <c r="G298" s="5" t="s">
        <v>11</v>
      </c>
      <c r="H298" s="5" t="s">
        <v>12</v>
      </c>
      <c r="I298" s="5" t="s">
        <v>23</v>
      </c>
      <c r="J298" s="5" t="str">
        <f>IF(ISBLANK('Hospitalisation Details'!I298),"unkown",'Hospitalisation Details'!I298)</f>
        <v>R1012</v>
      </c>
    </row>
    <row r="299" spans="1:10" x14ac:dyDescent="0.3">
      <c r="A299" s="9" t="s">
        <v>327</v>
      </c>
      <c r="B299" s="5">
        <v>2004</v>
      </c>
      <c r="C299" s="5" t="s">
        <v>35</v>
      </c>
      <c r="D299" s="5"/>
      <c r="E299" s="5"/>
      <c r="F299" s="19">
        <v>2801.26</v>
      </c>
      <c r="G299" s="5" t="s">
        <v>11</v>
      </c>
      <c r="H299" s="5" t="s">
        <v>12</v>
      </c>
      <c r="I299" s="5" t="s">
        <v>13</v>
      </c>
      <c r="J299" s="5" t="str">
        <f>IF(ISBLANK('Hospitalisation Details'!I299),"unkown",'Hospitalisation Details'!I299)</f>
        <v>R1013</v>
      </c>
    </row>
    <row r="300" spans="1:10" x14ac:dyDescent="0.3">
      <c r="A300" s="9" t="s">
        <v>328</v>
      </c>
      <c r="B300" s="5">
        <v>2003</v>
      </c>
      <c r="C300" s="5" t="s">
        <v>20</v>
      </c>
      <c r="D300" s="5">
        <v>23</v>
      </c>
      <c r="E300" s="5"/>
      <c r="F300" s="19">
        <v>2803.7</v>
      </c>
      <c r="G300" s="5" t="s">
        <v>11</v>
      </c>
      <c r="H300" s="5" t="s">
        <v>16</v>
      </c>
      <c r="I300" s="5" t="s">
        <v>23</v>
      </c>
      <c r="J300" s="5" t="str">
        <f>IF(ISBLANK('Hospitalisation Details'!I300),"unkown",'Hospitalisation Details'!I300)</f>
        <v>R1012</v>
      </c>
    </row>
    <row r="301" spans="1:10" x14ac:dyDescent="0.3">
      <c r="A301" s="9" t="s">
        <v>329</v>
      </c>
      <c r="B301" s="5">
        <v>2000</v>
      </c>
      <c r="C301" s="5" t="s">
        <v>37</v>
      </c>
      <c r="D301" s="5"/>
      <c r="E301" s="5"/>
      <c r="F301" s="19">
        <v>2819.51</v>
      </c>
      <c r="G301" s="5" t="s">
        <v>11</v>
      </c>
      <c r="H301" s="5" t="s">
        <v>12</v>
      </c>
      <c r="I301" s="5" t="s">
        <v>42</v>
      </c>
      <c r="J301" s="5" t="str">
        <f>IF(ISBLANK('Hospitalisation Details'!I301),"unkown",'Hospitalisation Details'!I301)</f>
        <v>R1011</v>
      </c>
    </row>
    <row r="302" spans="1:10" x14ac:dyDescent="0.3">
      <c r="A302" s="9" t="s">
        <v>330</v>
      </c>
      <c r="B302" s="5">
        <v>1998</v>
      </c>
      <c r="C302" s="5" t="s">
        <v>15</v>
      </c>
      <c r="D302" s="5">
        <v>15</v>
      </c>
      <c r="E302" s="5"/>
      <c r="F302" s="19">
        <v>2842.76</v>
      </c>
      <c r="G302" s="5" t="s">
        <v>11</v>
      </c>
      <c r="H302" s="5" t="s">
        <v>12</v>
      </c>
      <c r="I302" s="5" t="s">
        <v>23</v>
      </c>
      <c r="J302" s="5" t="str">
        <f>IF(ISBLANK('Hospitalisation Details'!I302),"unkown",'Hospitalisation Details'!I302)</f>
        <v>R1012</v>
      </c>
    </row>
    <row r="303" spans="1:10" x14ac:dyDescent="0.3">
      <c r="A303" s="9" t="s">
        <v>331</v>
      </c>
      <c r="B303" s="5">
        <v>1998</v>
      </c>
      <c r="C303" s="5" t="s">
        <v>18</v>
      </c>
      <c r="D303" s="5">
        <v>17</v>
      </c>
      <c r="E303" s="5"/>
      <c r="F303" s="19">
        <v>2850.68</v>
      </c>
      <c r="G303" s="5" t="s">
        <v>11</v>
      </c>
      <c r="H303" s="5" t="s">
        <v>12</v>
      </c>
      <c r="I303" s="5" t="s">
        <v>23</v>
      </c>
      <c r="J303" s="5" t="str">
        <f>IF(ISBLANK('Hospitalisation Details'!I303),"unkown",'Hospitalisation Details'!I303)</f>
        <v>R1012</v>
      </c>
    </row>
    <row r="304" spans="1:10" x14ac:dyDescent="0.3">
      <c r="A304" s="9" t="s">
        <v>332</v>
      </c>
      <c r="B304" s="5">
        <v>1998</v>
      </c>
      <c r="C304" s="5" t="s">
        <v>20</v>
      </c>
      <c r="D304" s="5"/>
      <c r="E304" s="5"/>
      <c r="F304" s="19">
        <v>2855.44</v>
      </c>
      <c r="G304" s="5" t="s">
        <v>11</v>
      </c>
      <c r="H304" s="5" t="s">
        <v>12</v>
      </c>
      <c r="I304" s="5" t="s">
        <v>23</v>
      </c>
      <c r="J304" s="5" t="str">
        <f>IF(ISBLANK('Hospitalisation Details'!I304),"unkown",'Hospitalisation Details'!I304)</f>
        <v>R1012</v>
      </c>
    </row>
    <row r="305" spans="1:10" x14ac:dyDescent="0.3">
      <c r="A305" s="9" t="s">
        <v>333</v>
      </c>
      <c r="B305" s="5">
        <v>1993</v>
      </c>
      <c r="C305" s="5" t="s">
        <v>15</v>
      </c>
      <c r="D305" s="5"/>
      <c r="E305" s="5"/>
      <c r="F305" s="19">
        <v>2866.09</v>
      </c>
      <c r="G305" s="5" t="s">
        <v>12</v>
      </c>
      <c r="H305" s="5" t="s">
        <v>12</v>
      </c>
      <c r="I305" s="5" t="s">
        <v>42</v>
      </c>
      <c r="J305" s="5" t="str">
        <f>IF(ISBLANK('Hospitalisation Details'!I305),"unkown",'Hospitalisation Details'!I305)</f>
        <v>R1011</v>
      </c>
    </row>
    <row r="306" spans="1:10" x14ac:dyDescent="0.3">
      <c r="A306" s="9" t="s">
        <v>334</v>
      </c>
      <c r="B306" s="5">
        <v>1993</v>
      </c>
      <c r="C306" s="5" t="s">
        <v>35</v>
      </c>
      <c r="D306" s="5">
        <v>12</v>
      </c>
      <c r="E306" s="5"/>
      <c r="F306" s="19">
        <v>2867.12</v>
      </c>
      <c r="G306" s="5" t="s">
        <v>16</v>
      </c>
      <c r="H306" s="5" t="s">
        <v>12</v>
      </c>
      <c r="I306" s="5" t="s">
        <v>13</v>
      </c>
      <c r="J306" s="5" t="str">
        <f>IF(ISBLANK('Hospitalisation Details'!I306),"unkown",'Hospitalisation Details'!I306)</f>
        <v>R1013</v>
      </c>
    </row>
    <row r="307" spans="1:10" x14ac:dyDescent="0.3">
      <c r="A307" s="9" t="s">
        <v>335</v>
      </c>
      <c r="B307" s="5">
        <v>1996</v>
      </c>
      <c r="C307" s="5" t="s">
        <v>18</v>
      </c>
      <c r="D307" s="5">
        <v>21</v>
      </c>
      <c r="E307" s="5"/>
      <c r="F307" s="19">
        <v>2897.32</v>
      </c>
      <c r="G307" s="5" t="s">
        <v>12</v>
      </c>
      <c r="H307" s="5" t="s">
        <v>12</v>
      </c>
      <c r="I307" s="5" t="s">
        <v>168</v>
      </c>
      <c r="J307" s="5" t="str">
        <f>IF(ISBLANK('Hospitalisation Details'!I307),"unkown",'Hospitalisation Details'!I307)</f>
        <v>R1016</v>
      </c>
    </row>
    <row r="308" spans="1:10" x14ac:dyDescent="0.3">
      <c r="A308" s="9" t="s">
        <v>336</v>
      </c>
      <c r="B308" s="5">
        <v>2000</v>
      </c>
      <c r="C308" s="5" t="s">
        <v>10</v>
      </c>
      <c r="D308" s="5">
        <v>14</v>
      </c>
      <c r="E308" s="5"/>
      <c r="F308" s="19">
        <v>2897.46</v>
      </c>
      <c r="G308" s="5" t="s">
        <v>11</v>
      </c>
      <c r="H308" s="5" t="s">
        <v>16</v>
      </c>
      <c r="I308" s="5" t="s">
        <v>23</v>
      </c>
      <c r="J308" s="5" t="str">
        <f>IF(ISBLANK('Hospitalisation Details'!I308),"unkown",'Hospitalisation Details'!I308)</f>
        <v>R1012</v>
      </c>
    </row>
    <row r="309" spans="1:10" x14ac:dyDescent="0.3">
      <c r="A309" s="9" t="s">
        <v>337</v>
      </c>
      <c r="B309" s="5">
        <v>1999</v>
      </c>
      <c r="C309" s="5" t="s">
        <v>15</v>
      </c>
      <c r="D309" s="5"/>
      <c r="E309" s="5"/>
      <c r="F309" s="19">
        <v>2899.49</v>
      </c>
      <c r="G309" s="5" t="s">
        <v>11</v>
      </c>
      <c r="H309" s="5" t="s">
        <v>11</v>
      </c>
      <c r="I309" s="5" t="s">
        <v>247</v>
      </c>
      <c r="J309" s="5" t="str">
        <f>IF(ISBLANK('Hospitalisation Details'!I309),"unkown",'Hospitalisation Details'!I309)</f>
        <v>R1024</v>
      </c>
    </row>
    <row r="310" spans="1:10" x14ac:dyDescent="0.3">
      <c r="A310" s="9" t="s">
        <v>338</v>
      </c>
      <c r="B310" s="5">
        <v>1996</v>
      </c>
      <c r="C310" s="5" t="s">
        <v>37</v>
      </c>
      <c r="D310" s="5">
        <v>24</v>
      </c>
      <c r="E310" s="5"/>
      <c r="F310" s="19">
        <v>2902.91</v>
      </c>
      <c r="G310" s="5" t="s">
        <v>11</v>
      </c>
      <c r="H310" s="5" t="s">
        <v>11</v>
      </c>
      <c r="I310" s="5" t="s">
        <v>13</v>
      </c>
      <c r="J310" s="5" t="str">
        <f>IF(ISBLANK('Hospitalisation Details'!I310),"unkown",'Hospitalisation Details'!I310)</f>
        <v>R1013</v>
      </c>
    </row>
    <row r="311" spans="1:10" x14ac:dyDescent="0.3">
      <c r="A311" s="9" t="s">
        <v>339</v>
      </c>
      <c r="B311" s="5">
        <v>1996</v>
      </c>
      <c r="C311" s="5" t="s">
        <v>18</v>
      </c>
      <c r="D311" s="5">
        <v>13</v>
      </c>
      <c r="E311" s="5"/>
      <c r="F311" s="19">
        <v>2904.09</v>
      </c>
      <c r="G311" s="5" t="s">
        <v>11</v>
      </c>
      <c r="H311" s="5" t="s">
        <v>11</v>
      </c>
      <c r="I311" s="5" t="s">
        <v>42</v>
      </c>
      <c r="J311" s="5" t="str">
        <f>IF(ISBLANK('Hospitalisation Details'!I311),"unkown",'Hospitalisation Details'!I311)</f>
        <v>R1011</v>
      </c>
    </row>
    <row r="312" spans="1:10" x14ac:dyDescent="0.3">
      <c r="A312" s="9" t="s">
        <v>340</v>
      </c>
      <c r="B312" s="5">
        <v>2003</v>
      </c>
      <c r="C312" s="5" t="s">
        <v>18</v>
      </c>
      <c r="D312" s="5"/>
      <c r="E312" s="5"/>
      <c r="F312" s="19">
        <v>2913.57</v>
      </c>
      <c r="G312" s="5" t="s">
        <v>11</v>
      </c>
      <c r="H312" s="5" t="s">
        <v>11</v>
      </c>
      <c r="I312" s="5" t="s">
        <v>42</v>
      </c>
      <c r="J312" s="5" t="str">
        <f>IF(ISBLANK('Hospitalisation Details'!I312),"unkown",'Hospitalisation Details'!I312)</f>
        <v>R1011</v>
      </c>
    </row>
    <row r="313" spans="1:10" x14ac:dyDescent="0.3">
      <c r="A313" s="9" t="s">
        <v>341</v>
      </c>
      <c r="B313" s="5">
        <v>1996</v>
      </c>
      <c r="C313" s="5" t="s">
        <v>18</v>
      </c>
      <c r="D313" s="5">
        <v>30</v>
      </c>
      <c r="E313" s="5"/>
      <c r="F313" s="19">
        <v>2927.06</v>
      </c>
      <c r="G313" s="5" t="s">
        <v>11</v>
      </c>
      <c r="H313" s="5" t="s">
        <v>11</v>
      </c>
      <c r="I313" s="5" t="s">
        <v>13</v>
      </c>
      <c r="J313" s="5" t="str">
        <f>IF(ISBLANK('Hospitalisation Details'!I313),"unkown",'Hospitalisation Details'!I313)</f>
        <v>R1013</v>
      </c>
    </row>
    <row r="314" spans="1:10" x14ac:dyDescent="0.3">
      <c r="A314" s="9" t="s">
        <v>342</v>
      </c>
      <c r="B314" s="5">
        <v>2002</v>
      </c>
      <c r="C314" s="5" t="s">
        <v>20</v>
      </c>
      <c r="D314" s="5">
        <v>30</v>
      </c>
      <c r="E314" s="5"/>
      <c r="F314" s="19">
        <v>2943.41</v>
      </c>
      <c r="G314" s="5" t="s">
        <v>11</v>
      </c>
      <c r="H314" s="5" t="s">
        <v>12</v>
      </c>
      <c r="I314" s="5" t="s">
        <v>23</v>
      </c>
      <c r="J314" s="5" t="str">
        <f>IF(ISBLANK('Hospitalisation Details'!I314),"unkown",'Hospitalisation Details'!I314)</f>
        <v>R1012</v>
      </c>
    </row>
    <row r="315" spans="1:10" x14ac:dyDescent="0.3">
      <c r="A315" s="9" t="s">
        <v>343</v>
      </c>
      <c r="B315" s="5">
        <v>1995</v>
      </c>
      <c r="C315" s="5" t="s">
        <v>20</v>
      </c>
      <c r="D315" s="5">
        <v>24</v>
      </c>
      <c r="E315" s="5"/>
      <c r="F315" s="19">
        <v>2974.13</v>
      </c>
      <c r="G315" s="5" t="s">
        <v>11</v>
      </c>
      <c r="H315" s="5" t="s">
        <v>16</v>
      </c>
      <c r="I315" s="5" t="s">
        <v>42</v>
      </c>
      <c r="J315" s="5" t="str">
        <f>IF(ISBLANK('Hospitalisation Details'!I315),"unkown",'Hospitalisation Details'!I315)</f>
        <v>R1011</v>
      </c>
    </row>
    <row r="316" spans="1:10" x14ac:dyDescent="0.3">
      <c r="A316" s="9" t="s">
        <v>344</v>
      </c>
      <c r="B316" s="5">
        <v>1987</v>
      </c>
      <c r="C316" s="5" t="s">
        <v>18</v>
      </c>
      <c r="D316" s="5">
        <v>18</v>
      </c>
      <c r="E316" s="5"/>
      <c r="F316" s="19">
        <v>2979.52</v>
      </c>
      <c r="G316" s="5" t="s">
        <v>11</v>
      </c>
      <c r="H316" s="5" t="s">
        <v>12</v>
      </c>
      <c r="I316" s="5" t="s">
        <v>13</v>
      </c>
      <c r="J316" s="5" t="str">
        <f>IF(ISBLANK('Hospitalisation Details'!I316),"unkown",'Hospitalisation Details'!I316)</f>
        <v>R1013</v>
      </c>
    </row>
    <row r="317" spans="1:10" x14ac:dyDescent="0.3">
      <c r="A317" s="9" t="s">
        <v>345</v>
      </c>
      <c r="B317" s="5">
        <v>1991</v>
      </c>
      <c r="C317" s="5" t="s">
        <v>15</v>
      </c>
      <c r="D317" s="5">
        <v>20</v>
      </c>
      <c r="E317" s="5"/>
      <c r="F317" s="19">
        <v>2985.67</v>
      </c>
      <c r="G317" s="5" t="s">
        <v>11</v>
      </c>
      <c r="H317" s="5" t="s">
        <v>11</v>
      </c>
      <c r="I317" s="5" t="s">
        <v>13</v>
      </c>
      <c r="J317" s="5" t="str">
        <f>IF(ISBLANK('Hospitalisation Details'!I317),"unkown",'Hospitalisation Details'!I317)</f>
        <v>R1013</v>
      </c>
    </row>
    <row r="318" spans="1:10" x14ac:dyDescent="0.3">
      <c r="A318" s="9" t="s">
        <v>346</v>
      </c>
      <c r="B318" s="5">
        <v>2002</v>
      </c>
      <c r="C318" s="5" t="s">
        <v>30</v>
      </c>
      <c r="D318" s="5">
        <v>15</v>
      </c>
      <c r="E318" s="5"/>
      <c r="F318" s="19">
        <v>3012.22</v>
      </c>
      <c r="G318" s="5" t="s">
        <v>11</v>
      </c>
      <c r="H318" s="5" t="s">
        <v>12</v>
      </c>
      <c r="I318" s="5" t="s">
        <v>23</v>
      </c>
      <c r="J318" s="5" t="str">
        <f>IF(ISBLANK('Hospitalisation Details'!I318),"unkown",'Hospitalisation Details'!I318)</f>
        <v>R1012</v>
      </c>
    </row>
    <row r="319" spans="1:10" x14ac:dyDescent="0.3">
      <c r="A319" s="9" t="s">
        <v>347</v>
      </c>
      <c r="B319" s="5">
        <v>1988</v>
      </c>
      <c r="C319" s="5" t="s">
        <v>20</v>
      </c>
      <c r="D319" s="5">
        <v>28</v>
      </c>
      <c r="E319" s="5"/>
      <c r="F319" s="19">
        <v>3018.04</v>
      </c>
      <c r="G319" s="5" t="s">
        <v>11</v>
      </c>
      <c r="H319" s="5" t="s">
        <v>11</v>
      </c>
      <c r="I319" s="5" t="s">
        <v>23</v>
      </c>
      <c r="J319" s="5" t="str">
        <f>IF(ISBLANK('Hospitalisation Details'!I319),"unkown",'Hospitalisation Details'!I319)</f>
        <v>R1012</v>
      </c>
    </row>
    <row r="320" spans="1:10" x14ac:dyDescent="0.3">
      <c r="A320" s="9" t="s">
        <v>348</v>
      </c>
      <c r="B320" s="5">
        <v>1997</v>
      </c>
      <c r="C320" s="5" t="s">
        <v>30</v>
      </c>
      <c r="D320" s="5">
        <v>19</v>
      </c>
      <c r="E320" s="5"/>
      <c r="F320" s="19">
        <v>3021.81</v>
      </c>
      <c r="G320" s="5" t="s">
        <v>11</v>
      </c>
      <c r="H320" s="5" t="s">
        <v>12</v>
      </c>
      <c r="I320" s="5" t="s">
        <v>23</v>
      </c>
      <c r="J320" s="5" t="str">
        <f>IF(ISBLANK('Hospitalisation Details'!I320),"unkown",'Hospitalisation Details'!I320)</f>
        <v>R1012</v>
      </c>
    </row>
    <row r="321" spans="1:10" x14ac:dyDescent="0.3">
      <c r="A321" s="9" t="s">
        <v>349</v>
      </c>
      <c r="B321" s="5">
        <v>1998</v>
      </c>
      <c r="C321" s="5" t="s">
        <v>20</v>
      </c>
      <c r="D321" s="5">
        <v>15</v>
      </c>
      <c r="E321" s="5"/>
      <c r="F321" s="19">
        <v>3044.21</v>
      </c>
      <c r="G321" s="5" t="s">
        <v>11</v>
      </c>
      <c r="H321" s="5" t="s">
        <v>12</v>
      </c>
      <c r="I321" s="5" t="s">
        <v>247</v>
      </c>
      <c r="J321" s="5" t="str">
        <f>IF(ISBLANK('Hospitalisation Details'!I321),"unkown",'Hospitalisation Details'!I321)</f>
        <v>R1024</v>
      </c>
    </row>
    <row r="322" spans="1:10" x14ac:dyDescent="0.3">
      <c r="A322" s="9" t="s">
        <v>350</v>
      </c>
      <c r="B322" s="5">
        <v>1998</v>
      </c>
      <c r="C322" s="5" t="s">
        <v>35</v>
      </c>
      <c r="D322" s="5"/>
      <c r="E322" s="5"/>
      <c r="F322" s="19">
        <v>3046.06</v>
      </c>
      <c r="G322" s="5" t="s">
        <v>11</v>
      </c>
      <c r="H322" s="5" t="s">
        <v>16</v>
      </c>
      <c r="I322" s="5" t="s">
        <v>249</v>
      </c>
      <c r="J322" s="5" t="str">
        <f>IF(ISBLANK('Hospitalisation Details'!I322),"unkown",'Hospitalisation Details'!I322)</f>
        <v>R1023</v>
      </c>
    </row>
    <row r="323" spans="1:10" x14ac:dyDescent="0.3">
      <c r="A323" s="9" t="s">
        <v>351</v>
      </c>
      <c r="B323" s="5">
        <v>1997</v>
      </c>
      <c r="C323" s="5" t="s">
        <v>30</v>
      </c>
      <c r="D323" s="5">
        <v>22</v>
      </c>
      <c r="E323" s="5"/>
      <c r="F323" s="19">
        <v>3051.73</v>
      </c>
      <c r="G323" s="5" t="s">
        <v>11</v>
      </c>
      <c r="H323" s="5" t="s">
        <v>11</v>
      </c>
      <c r="I323" s="5" t="s">
        <v>42</v>
      </c>
      <c r="J323" s="5" t="str">
        <f>IF(ISBLANK('Hospitalisation Details'!I323),"unkown",'Hospitalisation Details'!I323)</f>
        <v>R1011</v>
      </c>
    </row>
    <row r="324" spans="1:10" x14ac:dyDescent="0.3">
      <c r="A324" s="9" t="s">
        <v>352</v>
      </c>
      <c r="B324" s="5">
        <v>2002</v>
      </c>
      <c r="C324" s="5" t="s">
        <v>18</v>
      </c>
      <c r="D324" s="5">
        <v>21</v>
      </c>
      <c r="E324" s="5"/>
      <c r="F324" s="19">
        <v>3056.39</v>
      </c>
      <c r="G324" s="5" t="s">
        <v>11</v>
      </c>
      <c r="H324" s="5" t="s">
        <v>12</v>
      </c>
      <c r="I324" s="5" t="s">
        <v>13</v>
      </c>
      <c r="J324" s="5" t="str">
        <f>IF(ISBLANK('Hospitalisation Details'!I324),"unkown",'Hospitalisation Details'!I324)</f>
        <v>R1013</v>
      </c>
    </row>
    <row r="325" spans="1:10" x14ac:dyDescent="0.3">
      <c r="A325" s="9" t="s">
        <v>353</v>
      </c>
      <c r="B325" s="5">
        <v>1994</v>
      </c>
      <c r="C325" s="5" t="s">
        <v>20</v>
      </c>
      <c r="D325" s="5">
        <v>26</v>
      </c>
      <c r="E325" s="5"/>
      <c r="F325" s="19">
        <v>3062.51</v>
      </c>
      <c r="G325" s="5" t="s">
        <v>12</v>
      </c>
      <c r="H325" s="5" t="s">
        <v>16</v>
      </c>
      <c r="I325" s="5" t="s">
        <v>23</v>
      </c>
      <c r="J325" s="5" t="str">
        <f>IF(ISBLANK('Hospitalisation Details'!I325),"unkown",'Hospitalisation Details'!I325)</f>
        <v>R1012</v>
      </c>
    </row>
    <row r="326" spans="1:10" x14ac:dyDescent="0.3">
      <c r="A326" s="9" t="s">
        <v>354</v>
      </c>
      <c r="B326" s="5">
        <v>1989</v>
      </c>
      <c r="C326" s="5" t="s">
        <v>37</v>
      </c>
      <c r="D326" s="5"/>
      <c r="E326" s="5"/>
      <c r="F326" s="19">
        <v>3065.49</v>
      </c>
      <c r="G326" s="5" t="s">
        <v>11</v>
      </c>
      <c r="H326" s="5" t="s">
        <v>16</v>
      </c>
      <c r="I326" s="5" t="s">
        <v>23</v>
      </c>
      <c r="J326" s="5" t="str">
        <f>IF(ISBLANK('Hospitalisation Details'!I326),"unkown",'Hospitalisation Details'!I326)</f>
        <v>R1012</v>
      </c>
    </row>
    <row r="327" spans="1:10" x14ac:dyDescent="0.3">
      <c r="A327" s="9" t="s">
        <v>355</v>
      </c>
      <c r="B327" s="5">
        <v>1995</v>
      </c>
      <c r="C327" s="5" t="s">
        <v>20</v>
      </c>
      <c r="D327" s="5">
        <v>10</v>
      </c>
      <c r="E327" s="5"/>
      <c r="F327" s="19">
        <v>3070.81</v>
      </c>
      <c r="G327" s="5" t="s">
        <v>12</v>
      </c>
      <c r="H327" s="5" t="s">
        <v>16</v>
      </c>
      <c r="I327" s="5" t="s">
        <v>356</v>
      </c>
      <c r="J327" s="5" t="str">
        <f>IF(ISBLANK('Hospitalisation Details'!I327),"unkown",'Hospitalisation Details'!I327)</f>
        <v>R1017</v>
      </c>
    </row>
    <row r="328" spans="1:10" x14ac:dyDescent="0.3">
      <c r="A328" s="9" t="s">
        <v>357</v>
      </c>
      <c r="B328" s="5">
        <v>2001</v>
      </c>
      <c r="C328" s="5" t="s">
        <v>37</v>
      </c>
      <c r="D328" s="5">
        <v>13</v>
      </c>
      <c r="E328" s="5"/>
      <c r="F328" s="19">
        <v>3077.1</v>
      </c>
      <c r="G328" s="5" t="s">
        <v>11</v>
      </c>
      <c r="H328" s="5" t="s">
        <v>16</v>
      </c>
      <c r="I328" s="5" t="s">
        <v>23</v>
      </c>
      <c r="J328" s="5" t="str">
        <f>IF(ISBLANK('Hospitalisation Details'!I328),"unkown",'Hospitalisation Details'!I328)</f>
        <v>R1012</v>
      </c>
    </row>
    <row r="329" spans="1:10" x14ac:dyDescent="0.3">
      <c r="A329" s="9" t="s">
        <v>358</v>
      </c>
      <c r="B329" s="5">
        <v>1987</v>
      </c>
      <c r="C329" s="5" t="s">
        <v>35</v>
      </c>
      <c r="D329" s="5"/>
      <c r="E329" s="5"/>
      <c r="F329" s="19">
        <v>3088.06</v>
      </c>
      <c r="G329" s="5" t="s">
        <v>11</v>
      </c>
      <c r="H329" s="5" t="s">
        <v>11</v>
      </c>
      <c r="I329" s="5" t="s">
        <v>13</v>
      </c>
      <c r="J329" s="5" t="str">
        <f>IF(ISBLANK('Hospitalisation Details'!I329),"unkown",'Hospitalisation Details'!I329)</f>
        <v>R1013</v>
      </c>
    </row>
    <row r="330" spans="1:10" x14ac:dyDescent="0.3">
      <c r="A330" s="9" t="s">
        <v>359</v>
      </c>
      <c r="B330" s="5">
        <v>1999</v>
      </c>
      <c r="C330" s="5" t="s">
        <v>18</v>
      </c>
      <c r="D330" s="5">
        <v>25</v>
      </c>
      <c r="E330" s="5"/>
      <c r="F330" s="19">
        <v>3128.35</v>
      </c>
      <c r="G330" s="5" t="s">
        <v>11</v>
      </c>
      <c r="H330" s="5" t="s">
        <v>12</v>
      </c>
      <c r="I330" s="5" t="s">
        <v>300</v>
      </c>
      <c r="J330" s="5" t="str">
        <f>IF(ISBLANK('Hospitalisation Details'!I330),"unkown",'Hospitalisation Details'!I330)</f>
        <v>R1021</v>
      </c>
    </row>
    <row r="331" spans="1:10" x14ac:dyDescent="0.3">
      <c r="A331" s="9" t="s">
        <v>360</v>
      </c>
      <c r="B331" s="5">
        <v>1994</v>
      </c>
      <c r="C331" s="5" t="s">
        <v>10</v>
      </c>
      <c r="D331" s="5">
        <v>10</v>
      </c>
      <c r="E331" s="5"/>
      <c r="F331" s="19">
        <v>3161.45</v>
      </c>
      <c r="G331" s="5" t="s">
        <v>11</v>
      </c>
      <c r="H331" s="5" t="s">
        <v>16</v>
      </c>
      <c r="I331" s="5" t="s">
        <v>42</v>
      </c>
      <c r="J331" s="5" t="str">
        <f>IF(ISBLANK('Hospitalisation Details'!I331),"unkown",'Hospitalisation Details'!I331)</f>
        <v>R1011</v>
      </c>
    </row>
    <row r="332" spans="1:10" x14ac:dyDescent="0.3">
      <c r="A332" s="9" t="s">
        <v>361</v>
      </c>
      <c r="B332" s="5">
        <v>1993</v>
      </c>
      <c r="C332" s="5" t="s">
        <v>20</v>
      </c>
      <c r="D332" s="5">
        <v>25</v>
      </c>
      <c r="E332" s="5"/>
      <c r="F332" s="19">
        <v>3162.02</v>
      </c>
      <c r="G332" s="5" t="s">
        <v>11</v>
      </c>
      <c r="H332" s="5" t="s">
        <v>12</v>
      </c>
      <c r="I332" s="5" t="s">
        <v>13</v>
      </c>
      <c r="J332" s="5" t="str">
        <f>IF(ISBLANK('Hospitalisation Details'!I332),"unkown",'Hospitalisation Details'!I332)</f>
        <v>R1013</v>
      </c>
    </row>
    <row r="333" spans="1:10" x14ac:dyDescent="0.3">
      <c r="A333" s="9" t="s">
        <v>362</v>
      </c>
      <c r="B333" s="5">
        <v>2001</v>
      </c>
      <c r="C333" s="5" t="s">
        <v>35</v>
      </c>
      <c r="D333" s="5">
        <v>29</v>
      </c>
      <c r="E333" s="5"/>
      <c r="F333" s="19">
        <v>3167.46</v>
      </c>
      <c r="G333" s="5" t="s">
        <v>11</v>
      </c>
      <c r="H333" s="5" t="s">
        <v>12</v>
      </c>
      <c r="I333" s="5" t="s">
        <v>247</v>
      </c>
      <c r="J333" s="5" t="str">
        <f>IF(ISBLANK('Hospitalisation Details'!I333),"unkown",'Hospitalisation Details'!I333)</f>
        <v>R1024</v>
      </c>
    </row>
    <row r="334" spans="1:10" x14ac:dyDescent="0.3">
      <c r="A334" s="9" t="s">
        <v>363</v>
      </c>
      <c r="B334" s="5">
        <v>1994</v>
      </c>
      <c r="C334" s="5" t="s">
        <v>37</v>
      </c>
      <c r="D334" s="5">
        <v>25</v>
      </c>
      <c r="E334" s="5"/>
      <c r="F334" s="19">
        <v>3171.61</v>
      </c>
      <c r="G334" s="5" t="s">
        <v>11</v>
      </c>
      <c r="H334" s="5" t="s">
        <v>12</v>
      </c>
      <c r="I334" s="5" t="s">
        <v>13</v>
      </c>
      <c r="J334" s="5" t="str">
        <f>IF(ISBLANK('Hospitalisation Details'!I334),"unkown",'Hospitalisation Details'!I334)</f>
        <v>R1013</v>
      </c>
    </row>
    <row r="335" spans="1:10" x14ac:dyDescent="0.3">
      <c r="A335" s="9" t="s">
        <v>364</v>
      </c>
      <c r="B335" s="5">
        <v>1994</v>
      </c>
      <c r="C335" s="5" t="s">
        <v>10</v>
      </c>
      <c r="D335" s="5"/>
      <c r="E335" s="5"/>
      <c r="F335" s="19">
        <v>3172.02</v>
      </c>
      <c r="G335" s="5" t="s">
        <v>11</v>
      </c>
      <c r="H335" s="5" t="s">
        <v>16</v>
      </c>
      <c r="I335" s="5" t="s">
        <v>42</v>
      </c>
      <c r="J335" s="5" t="str">
        <f>IF(ISBLANK('Hospitalisation Details'!I335),"unkown",'Hospitalisation Details'!I335)</f>
        <v>R1011</v>
      </c>
    </row>
    <row r="336" spans="1:10" x14ac:dyDescent="0.3">
      <c r="A336" s="9" t="s">
        <v>365</v>
      </c>
      <c r="B336" s="5">
        <v>1996</v>
      </c>
      <c r="C336" s="5" t="s">
        <v>35</v>
      </c>
      <c r="D336" s="5">
        <v>14</v>
      </c>
      <c r="E336" s="5"/>
      <c r="F336" s="19">
        <v>3176.29</v>
      </c>
      <c r="G336" s="5" t="s">
        <v>11</v>
      </c>
      <c r="H336" s="5" t="s">
        <v>11</v>
      </c>
      <c r="I336" s="5" t="s">
        <v>23</v>
      </c>
      <c r="J336" s="5" t="str">
        <f>IF(ISBLANK('Hospitalisation Details'!I336),"unkown",'Hospitalisation Details'!I336)</f>
        <v>R1012</v>
      </c>
    </row>
    <row r="337" spans="1:10" x14ac:dyDescent="0.3">
      <c r="A337" s="9" t="s">
        <v>366</v>
      </c>
      <c r="B337" s="5">
        <v>1996</v>
      </c>
      <c r="C337" s="5" t="s">
        <v>10</v>
      </c>
      <c r="D337" s="5"/>
      <c r="E337" s="5"/>
      <c r="F337" s="19">
        <v>3176.82</v>
      </c>
      <c r="G337" s="5" t="s">
        <v>11</v>
      </c>
      <c r="H337" s="5" t="s">
        <v>16</v>
      </c>
      <c r="I337" s="5" t="s">
        <v>23</v>
      </c>
      <c r="J337" s="5" t="str">
        <f>IF(ISBLANK('Hospitalisation Details'!I337),"unkown",'Hospitalisation Details'!I337)</f>
        <v>R1012</v>
      </c>
    </row>
    <row r="338" spans="1:10" x14ac:dyDescent="0.3">
      <c r="A338" s="9" t="s">
        <v>367</v>
      </c>
      <c r="B338" s="5">
        <v>2000</v>
      </c>
      <c r="C338" s="5" t="s">
        <v>20</v>
      </c>
      <c r="D338" s="5">
        <v>23</v>
      </c>
      <c r="E338" s="5"/>
      <c r="F338" s="19">
        <v>3179.96</v>
      </c>
      <c r="G338" s="5" t="s">
        <v>11</v>
      </c>
      <c r="H338" s="5" t="s">
        <v>11</v>
      </c>
      <c r="I338" s="5" t="s">
        <v>23</v>
      </c>
      <c r="J338" s="5" t="str">
        <f>IF(ISBLANK('Hospitalisation Details'!I338),"unkown",'Hospitalisation Details'!I338)</f>
        <v>R1012</v>
      </c>
    </row>
    <row r="339" spans="1:10" x14ac:dyDescent="0.3">
      <c r="A339" s="9" t="s">
        <v>368</v>
      </c>
      <c r="B339" s="5">
        <v>2001</v>
      </c>
      <c r="C339" s="5" t="s">
        <v>20</v>
      </c>
      <c r="D339" s="5"/>
      <c r="E339" s="5"/>
      <c r="F339" s="19">
        <v>3180.51</v>
      </c>
      <c r="G339" s="5" t="s">
        <v>11</v>
      </c>
      <c r="H339" s="5" t="s">
        <v>11</v>
      </c>
      <c r="I339" s="5" t="s">
        <v>13</v>
      </c>
      <c r="J339" s="5" t="str">
        <f>IF(ISBLANK('Hospitalisation Details'!I339),"unkown",'Hospitalisation Details'!I339)</f>
        <v>R1013</v>
      </c>
    </row>
    <row r="340" spans="1:10" x14ac:dyDescent="0.3">
      <c r="A340" s="9" t="s">
        <v>369</v>
      </c>
      <c r="B340" s="5">
        <v>1996</v>
      </c>
      <c r="C340" s="5" t="s">
        <v>37</v>
      </c>
      <c r="D340" s="5">
        <v>11</v>
      </c>
      <c r="E340" s="5"/>
      <c r="F340" s="19">
        <v>3201.25</v>
      </c>
      <c r="G340" s="5" t="s">
        <v>11</v>
      </c>
      <c r="H340" s="5" t="s">
        <v>12</v>
      </c>
      <c r="I340" s="5" t="s">
        <v>23</v>
      </c>
      <c r="J340" s="5" t="str">
        <f>IF(ISBLANK('Hospitalisation Details'!I340),"unkown",'Hospitalisation Details'!I340)</f>
        <v>R1012</v>
      </c>
    </row>
    <row r="341" spans="1:10" x14ac:dyDescent="0.3">
      <c r="A341" s="9" t="s">
        <v>370</v>
      </c>
      <c r="B341" s="5">
        <v>1997</v>
      </c>
      <c r="C341" s="5" t="s">
        <v>10</v>
      </c>
      <c r="D341" s="5"/>
      <c r="E341" s="5"/>
      <c r="F341" s="19">
        <v>3206.49</v>
      </c>
      <c r="G341" s="5" t="s">
        <v>11</v>
      </c>
      <c r="H341" s="5" t="s">
        <v>12</v>
      </c>
      <c r="I341" s="5" t="s">
        <v>247</v>
      </c>
      <c r="J341" s="5" t="str">
        <f>IF(ISBLANK('Hospitalisation Details'!I341),"unkown",'Hospitalisation Details'!I341)</f>
        <v>R1024</v>
      </c>
    </row>
    <row r="342" spans="1:10" x14ac:dyDescent="0.3">
      <c r="A342" s="9" t="s">
        <v>371</v>
      </c>
      <c r="B342" s="5">
        <v>1997</v>
      </c>
      <c r="C342" s="5" t="s">
        <v>30</v>
      </c>
      <c r="D342" s="5">
        <v>22</v>
      </c>
      <c r="E342" s="5"/>
      <c r="F342" s="19">
        <v>3208.79</v>
      </c>
      <c r="G342" s="5" t="s">
        <v>11</v>
      </c>
      <c r="H342" s="5" t="s">
        <v>12</v>
      </c>
      <c r="I342" s="5" t="s">
        <v>42</v>
      </c>
      <c r="J342" s="5" t="str">
        <f>IF(ISBLANK('Hospitalisation Details'!I342),"unkown",'Hospitalisation Details'!I342)</f>
        <v>R1011</v>
      </c>
    </row>
    <row r="343" spans="1:10" x14ac:dyDescent="0.3">
      <c r="A343" s="9" t="s">
        <v>372</v>
      </c>
      <c r="B343" s="5">
        <v>1997</v>
      </c>
      <c r="C343" s="5" t="s">
        <v>10</v>
      </c>
      <c r="D343" s="5"/>
      <c r="E343" s="5"/>
      <c r="F343" s="19">
        <v>3213.62</v>
      </c>
      <c r="G343" s="5" t="s">
        <v>11</v>
      </c>
      <c r="H343" s="5" t="s">
        <v>11</v>
      </c>
      <c r="I343" s="5" t="s">
        <v>247</v>
      </c>
      <c r="J343" s="5" t="str">
        <f>IF(ISBLANK('Hospitalisation Details'!I343),"unkown",'Hospitalisation Details'!I343)</f>
        <v>R1024</v>
      </c>
    </row>
    <row r="344" spans="1:10" x14ac:dyDescent="0.3">
      <c r="A344" s="9" t="s">
        <v>373</v>
      </c>
      <c r="B344" s="5">
        <v>1997</v>
      </c>
      <c r="C344" s="5" t="s">
        <v>35</v>
      </c>
      <c r="D344" s="5"/>
      <c r="E344" s="5"/>
      <c r="F344" s="19">
        <v>3227.12</v>
      </c>
      <c r="G344" s="5" t="s">
        <v>11</v>
      </c>
      <c r="H344" s="5" t="s">
        <v>12</v>
      </c>
      <c r="I344" s="5" t="s">
        <v>13</v>
      </c>
      <c r="J344" s="5" t="str">
        <f>IF(ISBLANK('Hospitalisation Details'!I344),"unkown",'Hospitalisation Details'!I344)</f>
        <v>R1013</v>
      </c>
    </row>
    <row r="345" spans="1:10" x14ac:dyDescent="0.3">
      <c r="A345" s="9" t="s">
        <v>374</v>
      </c>
      <c r="B345" s="5">
        <v>1997</v>
      </c>
      <c r="C345" s="5" t="s">
        <v>20</v>
      </c>
      <c r="D345" s="5"/>
      <c r="E345" s="5"/>
      <c r="F345" s="19">
        <v>3238.44</v>
      </c>
      <c r="G345" s="5" t="s">
        <v>11</v>
      </c>
      <c r="H345" s="5" t="s">
        <v>12</v>
      </c>
      <c r="I345" s="5" t="s">
        <v>13</v>
      </c>
      <c r="J345" s="5" t="str">
        <f>IF(ISBLANK('Hospitalisation Details'!I345),"unkown",'Hospitalisation Details'!I345)</f>
        <v>R1013</v>
      </c>
    </row>
    <row r="346" spans="1:10" x14ac:dyDescent="0.3">
      <c r="A346" s="9" t="s">
        <v>375</v>
      </c>
      <c r="B346" s="5">
        <v>1991</v>
      </c>
      <c r="C346" s="5" t="s">
        <v>15</v>
      </c>
      <c r="D346" s="5">
        <v>13</v>
      </c>
      <c r="E346" s="5"/>
      <c r="F346" s="19">
        <v>3260.2</v>
      </c>
      <c r="G346" s="5" t="s">
        <v>12</v>
      </c>
      <c r="H346" s="5" t="s">
        <v>11</v>
      </c>
      <c r="I346" s="5" t="s">
        <v>42</v>
      </c>
      <c r="J346" s="5" t="str">
        <f>IF(ISBLANK('Hospitalisation Details'!I346),"unkown",'Hospitalisation Details'!I346)</f>
        <v>R1011</v>
      </c>
    </row>
    <row r="347" spans="1:10" x14ac:dyDescent="0.3">
      <c r="A347" s="9" t="s">
        <v>376</v>
      </c>
      <c r="B347" s="5">
        <v>1994</v>
      </c>
      <c r="C347" s="5" t="s">
        <v>30</v>
      </c>
      <c r="D347" s="5"/>
      <c r="E347" s="5"/>
      <c r="F347" s="19">
        <v>3268.85</v>
      </c>
      <c r="G347" s="5" t="s">
        <v>12</v>
      </c>
      <c r="H347" s="5" t="s">
        <v>16</v>
      </c>
      <c r="I347" s="5" t="s">
        <v>168</v>
      </c>
      <c r="J347" s="5" t="str">
        <f>IF(ISBLANK('Hospitalisation Details'!I347),"unkown",'Hospitalisation Details'!I347)</f>
        <v>R1016</v>
      </c>
    </row>
    <row r="348" spans="1:10" x14ac:dyDescent="0.3">
      <c r="A348" s="9" t="s">
        <v>377</v>
      </c>
      <c r="B348" s="5">
        <v>1994</v>
      </c>
      <c r="C348" s="5" t="s">
        <v>10</v>
      </c>
      <c r="D348" s="5"/>
      <c r="E348" s="5"/>
      <c r="F348" s="19">
        <v>3277.16</v>
      </c>
      <c r="G348" s="5" t="s">
        <v>11</v>
      </c>
      <c r="H348" s="5" t="s">
        <v>12</v>
      </c>
      <c r="I348" s="5" t="s">
        <v>42</v>
      </c>
      <c r="J348" s="5" t="str">
        <f>IF(ISBLANK('Hospitalisation Details'!I348),"unkown",'Hospitalisation Details'!I348)</f>
        <v>R1011</v>
      </c>
    </row>
    <row r="349" spans="1:10" x14ac:dyDescent="0.3">
      <c r="A349" s="9" t="s">
        <v>378</v>
      </c>
      <c r="B349" s="5">
        <v>2001</v>
      </c>
      <c r="C349" s="5" t="s">
        <v>37</v>
      </c>
      <c r="D349" s="5"/>
      <c r="E349" s="5"/>
      <c r="F349" s="19">
        <v>3279.87</v>
      </c>
      <c r="G349" s="5" t="s">
        <v>11</v>
      </c>
      <c r="H349" s="5" t="s">
        <v>16</v>
      </c>
      <c r="I349" s="5" t="s">
        <v>356</v>
      </c>
      <c r="J349" s="5" t="str">
        <f>IF(ISBLANK('Hospitalisation Details'!I349),"unkown",'Hospitalisation Details'!I349)</f>
        <v>R1017</v>
      </c>
    </row>
    <row r="350" spans="1:10" x14ac:dyDescent="0.3">
      <c r="A350" s="9" t="s">
        <v>379</v>
      </c>
      <c r="B350" s="5">
        <v>2003</v>
      </c>
      <c r="C350" s="5" t="s">
        <v>10</v>
      </c>
      <c r="D350" s="5"/>
      <c r="E350" s="5"/>
      <c r="F350" s="19">
        <v>3280.22</v>
      </c>
      <c r="G350" s="5" t="s">
        <v>11</v>
      </c>
      <c r="H350" s="5" t="s">
        <v>12</v>
      </c>
      <c r="I350" s="5" t="s">
        <v>42</v>
      </c>
      <c r="J350" s="5" t="str">
        <f>IF(ISBLANK('Hospitalisation Details'!I350),"unkown",'Hospitalisation Details'!I350)</f>
        <v>R1011</v>
      </c>
    </row>
    <row r="351" spans="1:10" x14ac:dyDescent="0.3">
      <c r="A351" s="9" t="s">
        <v>380</v>
      </c>
      <c r="B351" s="5">
        <v>1996</v>
      </c>
      <c r="C351" s="5" t="s">
        <v>15</v>
      </c>
      <c r="D351" s="5">
        <v>17</v>
      </c>
      <c r="E351" s="5"/>
      <c r="F351" s="19">
        <v>3292.53</v>
      </c>
      <c r="G351" s="5" t="s">
        <v>11</v>
      </c>
      <c r="H351" s="5" t="s">
        <v>11</v>
      </c>
      <c r="I351" s="5" t="s">
        <v>23</v>
      </c>
      <c r="J351" s="5" t="str">
        <f>IF(ISBLANK('Hospitalisation Details'!I351),"unkown",'Hospitalisation Details'!I351)</f>
        <v>R1012</v>
      </c>
    </row>
    <row r="352" spans="1:10" x14ac:dyDescent="0.3">
      <c r="A352" s="9" t="s">
        <v>381</v>
      </c>
      <c r="B352" s="5">
        <v>2003</v>
      </c>
      <c r="C352" s="5" t="s">
        <v>30</v>
      </c>
      <c r="D352" s="5"/>
      <c r="E352" s="5"/>
      <c r="F352" s="19">
        <v>3300.7</v>
      </c>
      <c r="G352" s="5" t="s">
        <v>11</v>
      </c>
      <c r="H352" s="5" t="s">
        <v>11</v>
      </c>
      <c r="I352" s="5" t="s">
        <v>200</v>
      </c>
      <c r="J352" s="5" t="str">
        <f>IF(ISBLANK('Hospitalisation Details'!I352),"unkown",'Hospitalisation Details'!I352)</f>
        <v>R1025</v>
      </c>
    </row>
    <row r="353" spans="1:10" x14ac:dyDescent="0.3">
      <c r="A353" s="9" t="s">
        <v>382</v>
      </c>
      <c r="B353" s="5">
        <v>2003</v>
      </c>
      <c r="C353" s="5" t="s">
        <v>15</v>
      </c>
      <c r="D353" s="5">
        <v>18</v>
      </c>
      <c r="E353" s="5"/>
      <c r="F353" s="19">
        <v>3308.46</v>
      </c>
      <c r="G353" s="5" t="s">
        <v>11</v>
      </c>
      <c r="H353" s="5" t="s">
        <v>16</v>
      </c>
      <c r="I353" s="5" t="s">
        <v>300</v>
      </c>
      <c r="J353" s="5" t="str">
        <f>IF(ISBLANK('Hospitalisation Details'!I353),"unkown",'Hospitalisation Details'!I353)</f>
        <v>R1021</v>
      </c>
    </row>
    <row r="354" spans="1:10" x14ac:dyDescent="0.3">
      <c r="A354" s="9" t="s">
        <v>383</v>
      </c>
      <c r="B354" s="5">
        <v>1997</v>
      </c>
      <c r="C354" s="5" t="s">
        <v>18</v>
      </c>
      <c r="D354" s="5">
        <v>20</v>
      </c>
      <c r="E354" s="5"/>
      <c r="F354" s="19">
        <v>3309.79</v>
      </c>
      <c r="G354" s="5" t="s">
        <v>12</v>
      </c>
      <c r="H354" s="5" t="s">
        <v>12</v>
      </c>
      <c r="I354" s="5" t="s">
        <v>356</v>
      </c>
      <c r="J354" s="5" t="str">
        <f>IF(ISBLANK('Hospitalisation Details'!I354),"unkown",'Hospitalisation Details'!I354)</f>
        <v>R1017</v>
      </c>
    </row>
    <row r="355" spans="1:10" x14ac:dyDescent="0.3">
      <c r="A355" s="9" t="s">
        <v>384</v>
      </c>
      <c r="B355" s="5">
        <v>1991</v>
      </c>
      <c r="C355" s="5" t="s">
        <v>20</v>
      </c>
      <c r="D355" s="5"/>
      <c r="E355" s="5"/>
      <c r="F355" s="19">
        <v>3342.79</v>
      </c>
      <c r="G355" s="5" t="s">
        <v>11</v>
      </c>
      <c r="H355" s="5" t="s">
        <v>16</v>
      </c>
      <c r="I355" s="5" t="s">
        <v>13</v>
      </c>
      <c r="J355" s="5" t="str">
        <f>IF(ISBLANK('Hospitalisation Details'!I355),"unkown",'Hospitalisation Details'!I355)</f>
        <v>R1013</v>
      </c>
    </row>
    <row r="356" spans="1:10" x14ac:dyDescent="0.3">
      <c r="A356" s="9" t="s">
        <v>385</v>
      </c>
      <c r="B356" s="5">
        <v>1993</v>
      </c>
      <c r="C356" s="5" t="s">
        <v>37</v>
      </c>
      <c r="D356" s="5">
        <v>28</v>
      </c>
      <c r="E356" s="5"/>
      <c r="F356" s="19">
        <v>3353.28</v>
      </c>
      <c r="G356" s="5" t="s">
        <v>11</v>
      </c>
      <c r="H356" s="5" t="s">
        <v>16</v>
      </c>
      <c r="I356" s="5" t="s">
        <v>42</v>
      </c>
      <c r="J356" s="5" t="str">
        <f>IF(ISBLANK('Hospitalisation Details'!I356),"unkown",'Hospitalisation Details'!I356)</f>
        <v>R1011</v>
      </c>
    </row>
    <row r="357" spans="1:10" x14ac:dyDescent="0.3">
      <c r="A357" s="9" t="s">
        <v>386</v>
      </c>
      <c r="B357" s="5">
        <v>1995</v>
      </c>
      <c r="C357" s="5" t="s">
        <v>18</v>
      </c>
      <c r="D357" s="5">
        <v>23</v>
      </c>
      <c r="E357" s="5"/>
      <c r="F357" s="19">
        <v>3353.47</v>
      </c>
      <c r="G357" s="5" t="s">
        <v>11</v>
      </c>
      <c r="H357" s="5" t="s">
        <v>12</v>
      </c>
      <c r="I357" s="5" t="s">
        <v>23</v>
      </c>
      <c r="J357" s="5" t="str">
        <f>IF(ISBLANK('Hospitalisation Details'!I357),"unkown",'Hospitalisation Details'!I357)</f>
        <v>R1012</v>
      </c>
    </row>
    <row r="358" spans="1:10" x14ac:dyDescent="0.3">
      <c r="A358" s="9" t="s">
        <v>387</v>
      </c>
      <c r="B358" s="5">
        <v>1993</v>
      </c>
      <c r="C358" s="5" t="s">
        <v>37</v>
      </c>
      <c r="D358" s="5"/>
      <c r="E358" s="5"/>
      <c r="F358" s="19">
        <v>3366.67</v>
      </c>
      <c r="G358" s="5" t="s">
        <v>11</v>
      </c>
      <c r="H358" s="5" t="s">
        <v>11</v>
      </c>
      <c r="I358" s="5" t="s">
        <v>13</v>
      </c>
      <c r="J358" s="5" t="str">
        <f>IF(ISBLANK('Hospitalisation Details'!I358),"unkown",'Hospitalisation Details'!I358)</f>
        <v>R1013</v>
      </c>
    </row>
    <row r="359" spans="1:10" x14ac:dyDescent="0.3">
      <c r="A359" s="9" t="s">
        <v>388</v>
      </c>
      <c r="B359" s="5">
        <v>1996</v>
      </c>
      <c r="C359" s="5" t="s">
        <v>30</v>
      </c>
      <c r="D359" s="5">
        <v>14</v>
      </c>
      <c r="E359" s="5"/>
      <c r="F359" s="19">
        <v>3378.91</v>
      </c>
      <c r="G359" s="5" t="s">
        <v>11</v>
      </c>
      <c r="H359" s="5" t="s">
        <v>16</v>
      </c>
      <c r="I359" s="5" t="s">
        <v>42</v>
      </c>
      <c r="J359" s="5" t="str">
        <f>IF(ISBLANK('Hospitalisation Details'!I359),"unkown",'Hospitalisation Details'!I359)</f>
        <v>R1011</v>
      </c>
    </row>
    <row r="360" spans="1:10" x14ac:dyDescent="0.3">
      <c r="A360" s="9" t="s">
        <v>389</v>
      </c>
      <c r="B360" s="5">
        <v>1996</v>
      </c>
      <c r="C360" s="5" t="s">
        <v>15</v>
      </c>
      <c r="D360" s="5">
        <v>13</v>
      </c>
      <c r="E360" s="5"/>
      <c r="F360" s="19">
        <v>3385.4</v>
      </c>
      <c r="G360" s="5" t="s">
        <v>11</v>
      </c>
      <c r="H360" s="5" t="s">
        <v>11</v>
      </c>
      <c r="I360" s="5" t="s">
        <v>247</v>
      </c>
      <c r="J360" s="5" t="str">
        <f>IF(ISBLANK('Hospitalisation Details'!I360),"unkown",'Hospitalisation Details'!I360)</f>
        <v>R1024</v>
      </c>
    </row>
    <row r="361" spans="1:10" x14ac:dyDescent="0.3">
      <c r="A361" s="9" t="s">
        <v>390</v>
      </c>
      <c r="B361" s="5">
        <v>1996</v>
      </c>
      <c r="C361" s="5" t="s">
        <v>35</v>
      </c>
      <c r="D361" s="5">
        <v>10</v>
      </c>
      <c r="E361" s="5"/>
      <c r="F361" s="19">
        <v>3392.37</v>
      </c>
      <c r="G361" s="5" t="s">
        <v>11</v>
      </c>
      <c r="H361" s="5" t="s">
        <v>12</v>
      </c>
      <c r="I361" s="5" t="s">
        <v>13</v>
      </c>
      <c r="J361" s="5" t="str">
        <f>IF(ISBLANK('Hospitalisation Details'!I361),"unkown",'Hospitalisation Details'!I361)</f>
        <v>R1013</v>
      </c>
    </row>
    <row r="362" spans="1:10" x14ac:dyDescent="0.3">
      <c r="A362" s="9" t="s">
        <v>391</v>
      </c>
      <c r="B362" s="5">
        <v>1996</v>
      </c>
      <c r="C362" s="5" t="s">
        <v>37</v>
      </c>
      <c r="D362" s="5">
        <v>27</v>
      </c>
      <c r="E362" s="5"/>
      <c r="F362" s="19">
        <v>3392.98</v>
      </c>
      <c r="G362" s="5" t="s">
        <v>11</v>
      </c>
      <c r="H362" s="5" t="s">
        <v>12</v>
      </c>
      <c r="I362" s="5" t="s">
        <v>13</v>
      </c>
      <c r="J362" s="5" t="str">
        <f>IF(ISBLANK('Hospitalisation Details'!I362),"unkown",'Hospitalisation Details'!I362)</f>
        <v>R1013</v>
      </c>
    </row>
    <row r="363" spans="1:10" x14ac:dyDescent="0.3">
      <c r="A363" s="9" t="s">
        <v>392</v>
      </c>
      <c r="B363" s="5">
        <v>2004</v>
      </c>
      <c r="C363" s="5" t="s">
        <v>10</v>
      </c>
      <c r="D363" s="5">
        <v>16</v>
      </c>
      <c r="E363" s="5"/>
      <c r="F363" s="19">
        <v>3393.36</v>
      </c>
      <c r="G363" s="5" t="s">
        <v>11</v>
      </c>
      <c r="H363" s="5" t="s">
        <v>11</v>
      </c>
      <c r="I363" s="5" t="s">
        <v>249</v>
      </c>
      <c r="J363" s="5" t="str">
        <f>IF(ISBLANK('Hospitalisation Details'!I363),"unkown",'Hospitalisation Details'!I363)</f>
        <v>R1023</v>
      </c>
    </row>
    <row r="364" spans="1:10" x14ac:dyDescent="0.3">
      <c r="A364" s="9" t="s">
        <v>393</v>
      </c>
      <c r="B364" s="5">
        <v>1996</v>
      </c>
      <c r="C364" s="5" t="s">
        <v>30</v>
      </c>
      <c r="D364" s="5">
        <v>19</v>
      </c>
      <c r="E364" s="5"/>
      <c r="F364" s="19">
        <v>3410.32</v>
      </c>
      <c r="G364" s="5" t="s">
        <v>11</v>
      </c>
      <c r="H364" s="5" t="s">
        <v>11</v>
      </c>
      <c r="I364" s="5" t="s">
        <v>42</v>
      </c>
      <c r="J364" s="5" t="str">
        <f>IF(ISBLANK('Hospitalisation Details'!I364),"unkown",'Hospitalisation Details'!I364)</f>
        <v>R1011</v>
      </c>
    </row>
    <row r="365" spans="1:10" x14ac:dyDescent="0.3">
      <c r="A365" s="9" t="s">
        <v>394</v>
      </c>
      <c r="B365" s="5">
        <v>2001</v>
      </c>
      <c r="C365" s="5" t="s">
        <v>30</v>
      </c>
      <c r="D365" s="5">
        <v>26</v>
      </c>
      <c r="E365" s="5"/>
      <c r="F365" s="19">
        <v>3434.38</v>
      </c>
      <c r="G365" s="5" t="s">
        <v>11</v>
      </c>
      <c r="H365" s="5" t="s">
        <v>11</v>
      </c>
      <c r="I365" s="5" t="s">
        <v>42</v>
      </c>
      <c r="J365" s="5" t="str">
        <f>IF(ISBLANK('Hospitalisation Details'!I365),"unkown",'Hospitalisation Details'!I365)</f>
        <v>R1011</v>
      </c>
    </row>
    <row r="366" spans="1:10" x14ac:dyDescent="0.3">
      <c r="A366" s="9" t="s">
        <v>395</v>
      </c>
      <c r="B366" s="5">
        <v>1986</v>
      </c>
      <c r="C366" s="5" t="s">
        <v>35</v>
      </c>
      <c r="D366" s="5">
        <v>27</v>
      </c>
      <c r="E366" s="5"/>
      <c r="F366" s="19">
        <v>3436.5</v>
      </c>
      <c r="G366" s="5" t="s">
        <v>11</v>
      </c>
      <c r="H366" s="5" t="s">
        <v>16</v>
      </c>
      <c r="I366" s="5" t="s">
        <v>13</v>
      </c>
      <c r="J366" s="5" t="str">
        <f>IF(ISBLANK('Hospitalisation Details'!I366),"unkown",'Hospitalisation Details'!I366)</f>
        <v>R1013</v>
      </c>
    </row>
    <row r="367" spans="1:10" x14ac:dyDescent="0.3">
      <c r="A367" s="9" t="s">
        <v>396</v>
      </c>
      <c r="B367" s="5">
        <v>2000</v>
      </c>
      <c r="C367" s="5" t="s">
        <v>18</v>
      </c>
      <c r="D367" s="5">
        <v>20</v>
      </c>
      <c r="E367" s="5"/>
      <c r="F367" s="19">
        <v>3443.06</v>
      </c>
      <c r="G367" s="5" t="s">
        <v>11</v>
      </c>
      <c r="H367" s="5" t="s">
        <v>16</v>
      </c>
      <c r="I367" s="5" t="s">
        <v>42</v>
      </c>
      <c r="J367" s="5" t="str">
        <f>IF(ISBLANK('Hospitalisation Details'!I367),"unkown",'Hospitalisation Details'!I367)</f>
        <v>R1011</v>
      </c>
    </row>
    <row r="368" spans="1:10" x14ac:dyDescent="0.3">
      <c r="A368" s="9" t="s">
        <v>397</v>
      </c>
      <c r="B368" s="5">
        <v>1987</v>
      </c>
      <c r="C368" s="5" t="s">
        <v>20</v>
      </c>
      <c r="D368" s="5">
        <v>14</v>
      </c>
      <c r="E368" s="5"/>
      <c r="F368" s="19">
        <v>3453.77</v>
      </c>
      <c r="G368" s="5" t="s">
        <v>11</v>
      </c>
      <c r="H368" s="5" t="s">
        <v>16</v>
      </c>
      <c r="I368" s="5" t="s">
        <v>42</v>
      </c>
      <c r="J368" s="5" t="str">
        <f>IF(ISBLANK('Hospitalisation Details'!I368),"unkown",'Hospitalisation Details'!I368)</f>
        <v>R1011</v>
      </c>
    </row>
    <row r="369" spans="1:10" x14ac:dyDescent="0.3">
      <c r="A369" s="9" t="s">
        <v>398</v>
      </c>
      <c r="B369" s="5">
        <v>2003</v>
      </c>
      <c r="C369" s="5" t="s">
        <v>10</v>
      </c>
      <c r="D369" s="5">
        <v>29</v>
      </c>
      <c r="E369" s="5"/>
      <c r="F369" s="19">
        <v>3463.51</v>
      </c>
      <c r="G369" s="5" t="s">
        <v>11</v>
      </c>
      <c r="H369" s="5" t="s">
        <v>16</v>
      </c>
      <c r="I369" s="5" t="s">
        <v>200</v>
      </c>
      <c r="J369" s="5" t="str">
        <f>IF(ISBLANK('Hospitalisation Details'!I369),"unkown",'Hospitalisation Details'!I369)</f>
        <v>R1025</v>
      </c>
    </row>
    <row r="370" spans="1:10" x14ac:dyDescent="0.3">
      <c r="A370" s="9" t="s">
        <v>399</v>
      </c>
      <c r="B370" s="5">
        <v>1993</v>
      </c>
      <c r="C370" s="5" t="s">
        <v>37</v>
      </c>
      <c r="D370" s="5">
        <v>12</v>
      </c>
      <c r="E370" s="5"/>
      <c r="F370" s="19">
        <v>3471.41</v>
      </c>
      <c r="G370" s="5" t="s">
        <v>11</v>
      </c>
      <c r="H370" s="5" t="s">
        <v>11</v>
      </c>
      <c r="I370" s="5" t="s">
        <v>13</v>
      </c>
      <c r="J370" s="5" t="str">
        <f>IF(ISBLANK('Hospitalisation Details'!I370),"unkown",'Hospitalisation Details'!I370)</f>
        <v>R1013</v>
      </c>
    </row>
    <row r="371" spans="1:10" x14ac:dyDescent="0.3">
      <c r="A371" s="9" t="s">
        <v>400</v>
      </c>
      <c r="B371" s="5">
        <v>2004</v>
      </c>
      <c r="C371" s="5" t="s">
        <v>18</v>
      </c>
      <c r="D371" s="5">
        <v>26</v>
      </c>
      <c r="E371" s="5"/>
      <c r="F371" s="19">
        <v>3481.87</v>
      </c>
      <c r="G371" s="5" t="s">
        <v>11</v>
      </c>
      <c r="H371" s="5" t="s">
        <v>12</v>
      </c>
      <c r="I371" s="5" t="s">
        <v>168</v>
      </c>
      <c r="J371" s="5" t="str">
        <f>IF(ISBLANK('Hospitalisation Details'!I371),"unkown",'Hospitalisation Details'!I371)</f>
        <v>R1016</v>
      </c>
    </row>
    <row r="372" spans="1:10" x14ac:dyDescent="0.3">
      <c r="A372" s="9" t="s">
        <v>401</v>
      </c>
      <c r="B372" s="5">
        <v>1996</v>
      </c>
      <c r="C372" s="5" t="s">
        <v>20</v>
      </c>
      <c r="D372" s="5">
        <v>19</v>
      </c>
      <c r="E372" s="5"/>
      <c r="F372" s="19">
        <v>3484.33</v>
      </c>
      <c r="G372" s="5" t="s">
        <v>12</v>
      </c>
      <c r="H372" s="5" t="s">
        <v>12</v>
      </c>
      <c r="I372" s="5" t="s">
        <v>42</v>
      </c>
      <c r="J372" s="5" t="str">
        <f>IF(ISBLANK('Hospitalisation Details'!I372),"unkown",'Hospitalisation Details'!I372)</f>
        <v>R1011</v>
      </c>
    </row>
    <row r="373" spans="1:10" x14ac:dyDescent="0.3">
      <c r="A373" s="9" t="s">
        <v>402</v>
      </c>
      <c r="B373" s="5">
        <v>1996</v>
      </c>
      <c r="C373" s="5" t="s">
        <v>20</v>
      </c>
      <c r="D373" s="5">
        <v>18</v>
      </c>
      <c r="E373" s="5"/>
      <c r="F373" s="19">
        <v>3490.55</v>
      </c>
      <c r="G373" s="5" t="s">
        <v>16</v>
      </c>
      <c r="H373" s="5" t="s">
        <v>11</v>
      </c>
      <c r="I373" s="5" t="s">
        <v>164</v>
      </c>
      <c r="J373" s="5" t="str">
        <f>IF(ISBLANK('Hospitalisation Details'!I373),"unkown",'Hospitalisation Details'!I373)</f>
        <v>R1015</v>
      </c>
    </row>
    <row r="374" spans="1:10" x14ac:dyDescent="0.3">
      <c r="A374" s="9" t="s">
        <v>403</v>
      </c>
      <c r="B374" s="5">
        <v>1999</v>
      </c>
      <c r="C374" s="5" t="s">
        <v>20</v>
      </c>
      <c r="D374" s="5">
        <v>22</v>
      </c>
      <c r="E374" s="5"/>
      <c r="F374" s="19">
        <v>3500.61</v>
      </c>
      <c r="G374" s="5" t="s">
        <v>11</v>
      </c>
      <c r="H374" s="5" t="s">
        <v>11</v>
      </c>
      <c r="I374" s="5" t="s">
        <v>13</v>
      </c>
      <c r="J374" s="5" t="str">
        <f>IF(ISBLANK('Hospitalisation Details'!I374),"unkown",'Hospitalisation Details'!I374)</f>
        <v>R1013</v>
      </c>
    </row>
    <row r="375" spans="1:10" x14ac:dyDescent="0.3">
      <c r="A375" s="9" t="s">
        <v>404</v>
      </c>
      <c r="B375" s="5">
        <v>1998</v>
      </c>
      <c r="C375" s="5" t="s">
        <v>20</v>
      </c>
      <c r="D375" s="5">
        <v>16</v>
      </c>
      <c r="E375" s="5"/>
      <c r="F375" s="19">
        <v>3537.7</v>
      </c>
      <c r="G375" s="5" t="s">
        <v>12</v>
      </c>
      <c r="H375" s="5" t="s">
        <v>12</v>
      </c>
      <c r="I375" s="5" t="s">
        <v>23</v>
      </c>
      <c r="J375" s="5" t="str">
        <f>IF(ISBLANK('Hospitalisation Details'!I375),"unkown",'Hospitalisation Details'!I375)</f>
        <v>R1012</v>
      </c>
    </row>
    <row r="376" spans="1:10" x14ac:dyDescent="0.3">
      <c r="A376" s="9" t="s">
        <v>405</v>
      </c>
      <c r="B376" s="5">
        <v>2003</v>
      </c>
      <c r="C376" s="5" t="s">
        <v>35</v>
      </c>
      <c r="D376" s="5">
        <v>24</v>
      </c>
      <c r="E376" s="5"/>
      <c r="F376" s="19">
        <v>3538.9</v>
      </c>
      <c r="G376" s="5" t="s">
        <v>11</v>
      </c>
      <c r="H376" s="5" t="s">
        <v>11</v>
      </c>
      <c r="I376" s="5" t="s">
        <v>23</v>
      </c>
      <c r="J376" s="5" t="str">
        <f>IF(ISBLANK('Hospitalisation Details'!I376),"unkown",'Hospitalisation Details'!I376)</f>
        <v>R1012</v>
      </c>
    </row>
    <row r="377" spans="1:10" x14ac:dyDescent="0.3">
      <c r="A377" s="9" t="s">
        <v>406</v>
      </c>
      <c r="B377" s="5">
        <v>1988</v>
      </c>
      <c r="C377" s="5" t="s">
        <v>37</v>
      </c>
      <c r="D377" s="5">
        <v>15</v>
      </c>
      <c r="E377" s="5"/>
      <c r="F377" s="19">
        <v>3540.12</v>
      </c>
      <c r="G377" s="5" t="s">
        <v>11</v>
      </c>
      <c r="H377" s="5" t="s">
        <v>16</v>
      </c>
      <c r="I377" s="5" t="s">
        <v>13</v>
      </c>
      <c r="J377" s="5" t="str">
        <f>IF(ISBLANK('Hospitalisation Details'!I377),"unkown",'Hospitalisation Details'!I377)</f>
        <v>R1013</v>
      </c>
    </row>
    <row r="378" spans="1:10" x14ac:dyDescent="0.3">
      <c r="A378" s="9" t="s">
        <v>407</v>
      </c>
      <c r="B378" s="5">
        <v>1992</v>
      </c>
      <c r="C378" s="5" t="s">
        <v>30</v>
      </c>
      <c r="D378" s="5">
        <v>22</v>
      </c>
      <c r="E378" s="5"/>
      <c r="F378" s="19">
        <v>3554.2</v>
      </c>
      <c r="G378" s="5" t="s">
        <v>11</v>
      </c>
      <c r="H378" s="5" t="s">
        <v>12</v>
      </c>
      <c r="I378" s="5" t="s">
        <v>42</v>
      </c>
      <c r="J378" s="5" t="str">
        <f>IF(ISBLANK('Hospitalisation Details'!I378),"unkown",'Hospitalisation Details'!I378)</f>
        <v>R1011</v>
      </c>
    </row>
    <row r="379" spans="1:10" x14ac:dyDescent="0.3">
      <c r="A379" s="9" t="s">
        <v>408</v>
      </c>
      <c r="B379" s="5">
        <v>1994</v>
      </c>
      <c r="C379" s="5" t="s">
        <v>20</v>
      </c>
      <c r="D379" s="5">
        <v>24</v>
      </c>
      <c r="E379" s="5"/>
      <c r="F379" s="19">
        <v>3556.92</v>
      </c>
      <c r="G379" s="5" t="s">
        <v>11</v>
      </c>
      <c r="H379" s="5" t="s">
        <v>12</v>
      </c>
      <c r="I379" s="5" t="s">
        <v>23</v>
      </c>
      <c r="J379" s="5" t="str">
        <f>IF(ISBLANK('Hospitalisation Details'!I379),"unkown",'Hospitalisation Details'!I379)</f>
        <v>R1012</v>
      </c>
    </row>
    <row r="380" spans="1:10" x14ac:dyDescent="0.3">
      <c r="A380" s="9" t="s">
        <v>409</v>
      </c>
      <c r="B380" s="5">
        <v>1995</v>
      </c>
      <c r="C380" s="5" t="s">
        <v>37</v>
      </c>
      <c r="D380" s="5"/>
      <c r="E380" s="5"/>
      <c r="F380" s="19">
        <v>3558.62</v>
      </c>
      <c r="G380" s="5" t="s">
        <v>11</v>
      </c>
      <c r="H380" s="5" t="s">
        <v>12</v>
      </c>
      <c r="I380" s="5" t="s">
        <v>247</v>
      </c>
      <c r="J380" s="5" t="str">
        <f>IF(ISBLANK('Hospitalisation Details'!I380),"unkown",'Hospitalisation Details'!I380)</f>
        <v>R1024</v>
      </c>
    </row>
    <row r="381" spans="1:10" x14ac:dyDescent="0.3">
      <c r="A381" s="9" t="s">
        <v>410</v>
      </c>
      <c r="B381" s="5">
        <v>1995</v>
      </c>
      <c r="C381" s="5" t="s">
        <v>18</v>
      </c>
      <c r="D381" s="5">
        <v>16</v>
      </c>
      <c r="E381" s="5"/>
      <c r="F381" s="19">
        <v>3561.89</v>
      </c>
      <c r="G381" s="5" t="s">
        <v>11</v>
      </c>
      <c r="H381" s="5" t="s">
        <v>16</v>
      </c>
      <c r="I381" s="5" t="s">
        <v>13</v>
      </c>
      <c r="J381" s="5" t="str">
        <f>IF(ISBLANK('Hospitalisation Details'!I381),"unkown",'Hospitalisation Details'!I381)</f>
        <v>R1013</v>
      </c>
    </row>
    <row r="382" spans="1:10" x14ac:dyDescent="0.3">
      <c r="A382" s="9" t="s">
        <v>411</v>
      </c>
      <c r="B382" s="5">
        <v>1981</v>
      </c>
      <c r="C382" s="5" t="s">
        <v>37</v>
      </c>
      <c r="D382" s="5">
        <v>10</v>
      </c>
      <c r="E382" s="5"/>
      <c r="F382" s="19">
        <v>3562.87</v>
      </c>
      <c r="G382" s="5" t="s">
        <v>11</v>
      </c>
      <c r="H382" s="5" t="s">
        <v>16</v>
      </c>
      <c r="I382" s="5" t="s">
        <v>13</v>
      </c>
      <c r="J382" s="5" t="str">
        <f>IF(ISBLANK('Hospitalisation Details'!I382),"unkown",'Hospitalisation Details'!I382)</f>
        <v>R1013</v>
      </c>
    </row>
    <row r="383" spans="1:10" x14ac:dyDescent="0.3">
      <c r="A383" s="9" t="s">
        <v>412</v>
      </c>
      <c r="B383" s="5">
        <v>1988</v>
      </c>
      <c r="C383" s="5" t="s">
        <v>35</v>
      </c>
      <c r="D383" s="5">
        <v>18</v>
      </c>
      <c r="E383" s="5"/>
      <c r="F383" s="19">
        <v>3569.96</v>
      </c>
      <c r="G383" s="5" t="s">
        <v>11</v>
      </c>
      <c r="H383" s="5" t="s">
        <v>16</v>
      </c>
      <c r="I383" s="5" t="s">
        <v>23</v>
      </c>
      <c r="J383" s="5" t="str">
        <f>IF(ISBLANK('Hospitalisation Details'!I383),"unkown",'Hospitalisation Details'!I383)</f>
        <v>R1012</v>
      </c>
    </row>
    <row r="384" spans="1:10" x14ac:dyDescent="0.3">
      <c r="A384" s="9" t="s">
        <v>413</v>
      </c>
      <c r="B384" s="5">
        <v>1995</v>
      </c>
      <c r="C384" s="5" t="s">
        <v>35</v>
      </c>
      <c r="D384" s="5">
        <v>23</v>
      </c>
      <c r="E384" s="5"/>
      <c r="F384" s="19">
        <v>3578</v>
      </c>
      <c r="G384" s="5" t="s">
        <v>11</v>
      </c>
      <c r="H384" s="5" t="s">
        <v>12</v>
      </c>
      <c r="I384" s="5" t="s">
        <v>42</v>
      </c>
      <c r="J384" s="5" t="str">
        <f>IF(ISBLANK('Hospitalisation Details'!I384),"unkown",'Hospitalisation Details'!I384)</f>
        <v>R1011</v>
      </c>
    </row>
    <row r="385" spans="1:10" x14ac:dyDescent="0.3">
      <c r="A385" s="9" t="s">
        <v>414</v>
      </c>
      <c r="B385" s="5">
        <v>2001</v>
      </c>
      <c r="C385" s="5" t="s">
        <v>15</v>
      </c>
      <c r="D385" s="5">
        <v>11</v>
      </c>
      <c r="E385" s="5"/>
      <c r="F385" s="19">
        <v>3579.83</v>
      </c>
      <c r="G385" s="5" t="s">
        <v>11</v>
      </c>
      <c r="H385" s="5" t="s">
        <v>11</v>
      </c>
      <c r="I385" s="5" t="s">
        <v>23</v>
      </c>
      <c r="J385" s="5" t="str">
        <f>IF(ISBLANK('Hospitalisation Details'!I385),"unkown",'Hospitalisation Details'!I385)</f>
        <v>R1012</v>
      </c>
    </row>
    <row r="386" spans="1:10" x14ac:dyDescent="0.3">
      <c r="A386" s="9" t="s">
        <v>415</v>
      </c>
      <c r="B386" s="5">
        <v>1986</v>
      </c>
      <c r="C386" s="5" t="s">
        <v>30</v>
      </c>
      <c r="D386" s="5">
        <v>27</v>
      </c>
      <c r="E386" s="5"/>
      <c r="F386" s="19">
        <v>3589.14</v>
      </c>
      <c r="G386" s="5" t="s">
        <v>11</v>
      </c>
      <c r="H386" s="5" t="s">
        <v>11</v>
      </c>
      <c r="I386" s="5" t="s">
        <v>13</v>
      </c>
      <c r="J386" s="5" t="str">
        <f>IF(ISBLANK('Hospitalisation Details'!I386),"unkown",'Hospitalisation Details'!I386)</f>
        <v>R1013</v>
      </c>
    </row>
    <row r="387" spans="1:10" x14ac:dyDescent="0.3">
      <c r="A387" s="9" t="s">
        <v>416</v>
      </c>
      <c r="B387" s="5">
        <v>1999</v>
      </c>
      <c r="C387" s="5" t="s">
        <v>18</v>
      </c>
      <c r="D387" s="5"/>
      <c r="E387" s="5"/>
      <c r="F387" s="19">
        <v>3591.48</v>
      </c>
      <c r="G387" s="5" t="s">
        <v>11</v>
      </c>
      <c r="H387" s="5" t="s">
        <v>12</v>
      </c>
      <c r="I387" s="5" t="s">
        <v>42</v>
      </c>
      <c r="J387" s="5" t="str">
        <f>IF(ISBLANK('Hospitalisation Details'!I387),"unkown",'Hospitalisation Details'!I387)</f>
        <v>R1011</v>
      </c>
    </row>
    <row r="388" spans="1:10" x14ac:dyDescent="0.3">
      <c r="A388" s="9" t="s">
        <v>417</v>
      </c>
      <c r="B388" s="5">
        <v>1997</v>
      </c>
      <c r="C388" s="5" t="s">
        <v>15</v>
      </c>
      <c r="D388" s="5"/>
      <c r="E388" s="5"/>
      <c r="F388" s="19">
        <v>3594.17</v>
      </c>
      <c r="G388" s="5" t="s">
        <v>11</v>
      </c>
      <c r="H388" s="5" t="s">
        <v>11</v>
      </c>
      <c r="I388" s="5" t="s">
        <v>23</v>
      </c>
      <c r="J388" s="5" t="str">
        <f>IF(ISBLANK('Hospitalisation Details'!I388),"unkown",'Hospitalisation Details'!I388)</f>
        <v>R1012</v>
      </c>
    </row>
    <row r="389" spans="1:10" x14ac:dyDescent="0.3">
      <c r="A389" s="9" t="s">
        <v>418</v>
      </c>
      <c r="B389" s="5">
        <v>1999</v>
      </c>
      <c r="C389" s="5" t="s">
        <v>35</v>
      </c>
      <c r="D389" s="5">
        <v>12</v>
      </c>
      <c r="E389" s="5"/>
      <c r="F389" s="19">
        <v>3597.6</v>
      </c>
      <c r="G389" s="5" t="s">
        <v>11</v>
      </c>
      <c r="H389" s="5" t="s">
        <v>11</v>
      </c>
      <c r="I389" s="5" t="s">
        <v>42</v>
      </c>
      <c r="J389" s="5" t="str">
        <f>IF(ISBLANK('Hospitalisation Details'!I389),"unkown",'Hospitalisation Details'!I389)</f>
        <v>R1011</v>
      </c>
    </row>
    <row r="390" spans="1:10" x14ac:dyDescent="0.3">
      <c r="A390" s="9" t="s">
        <v>419</v>
      </c>
      <c r="B390" s="5">
        <v>1988</v>
      </c>
      <c r="C390" s="5" t="s">
        <v>15</v>
      </c>
      <c r="D390" s="5"/>
      <c r="E390" s="5"/>
      <c r="F390" s="19">
        <v>3603.6</v>
      </c>
      <c r="G390" s="5" t="s">
        <v>11</v>
      </c>
      <c r="H390" s="5" t="s">
        <v>16</v>
      </c>
      <c r="I390" s="5" t="s">
        <v>13</v>
      </c>
      <c r="J390" s="5" t="str">
        <f>IF(ISBLANK('Hospitalisation Details'!I390),"unkown",'Hospitalisation Details'!I390)</f>
        <v>R1013</v>
      </c>
    </row>
    <row r="391" spans="1:10" x14ac:dyDescent="0.3">
      <c r="A391" s="9" t="s">
        <v>420</v>
      </c>
      <c r="B391" s="5">
        <v>1990</v>
      </c>
      <c r="C391" s="5" t="s">
        <v>37</v>
      </c>
      <c r="D391" s="5">
        <v>11</v>
      </c>
      <c r="E391" s="5"/>
      <c r="F391" s="19">
        <v>3606.43</v>
      </c>
      <c r="G391" s="5" t="s">
        <v>11</v>
      </c>
      <c r="H391" s="5" t="s">
        <v>16</v>
      </c>
      <c r="I391" s="5" t="s">
        <v>13</v>
      </c>
      <c r="J391" s="5" t="str">
        <f>IF(ISBLANK('Hospitalisation Details'!I391),"unkown",'Hospitalisation Details'!I391)</f>
        <v>R1013</v>
      </c>
    </row>
    <row r="392" spans="1:10" x14ac:dyDescent="0.3">
      <c r="A392" s="9" t="s">
        <v>421</v>
      </c>
      <c r="B392" s="5">
        <v>1985</v>
      </c>
      <c r="C392" s="5" t="s">
        <v>18</v>
      </c>
      <c r="D392" s="5">
        <v>14</v>
      </c>
      <c r="E392" s="5"/>
      <c r="F392" s="19">
        <v>3622.13</v>
      </c>
      <c r="G392" s="5" t="s">
        <v>11</v>
      </c>
      <c r="H392" s="5" t="s">
        <v>16</v>
      </c>
      <c r="I392" s="5" t="s">
        <v>13</v>
      </c>
      <c r="J392" s="5" t="str">
        <f>IF(ISBLANK('Hospitalisation Details'!I392),"unkown",'Hospitalisation Details'!I392)</f>
        <v>R1013</v>
      </c>
    </row>
    <row r="393" spans="1:10" x14ac:dyDescent="0.3">
      <c r="A393" s="9" t="s">
        <v>422</v>
      </c>
      <c r="B393" s="5">
        <v>1992</v>
      </c>
      <c r="C393" s="5" t="s">
        <v>15</v>
      </c>
      <c r="D393" s="5">
        <v>17</v>
      </c>
      <c r="E393" s="5"/>
      <c r="F393" s="19">
        <v>3645.09</v>
      </c>
      <c r="G393" s="5" t="s">
        <v>16</v>
      </c>
      <c r="H393" s="5" t="s">
        <v>11</v>
      </c>
      <c r="I393" s="5" t="s">
        <v>276</v>
      </c>
      <c r="J393" s="5" t="str">
        <f>IF(ISBLANK('Hospitalisation Details'!I393),"unkown",'Hospitalisation Details'!I393)</f>
        <v>R1014</v>
      </c>
    </row>
    <row r="394" spans="1:10" x14ac:dyDescent="0.3">
      <c r="A394" s="9" t="s">
        <v>423</v>
      </c>
      <c r="B394" s="5">
        <v>1990</v>
      </c>
      <c r="C394" s="5" t="s">
        <v>15</v>
      </c>
      <c r="D394" s="5"/>
      <c r="E394" s="5"/>
      <c r="F394" s="19">
        <v>3653.29</v>
      </c>
      <c r="G394" s="5" t="s">
        <v>11</v>
      </c>
      <c r="H394" s="5" t="s">
        <v>12</v>
      </c>
      <c r="I394" s="5" t="s">
        <v>42</v>
      </c>
      <c r="J394" s="5" t="str">
        <f>IF(ISBLANK('Hospitalisation Details'!I394),"unkown",'Hospitalisation Details'!I394)</f>
        <v>R1011</v>
      </c>
    </row>
    <row r="395" spans="1:10" x14ac:dyDescent="0.3">
      <c r="A395" s="9" t="s">
        <v>424</v>
      </c>
      <c r="B395" s="5">
        <v>1992</v>
      </c>
      <c r="C395" s="5" t="s">
        <v>20</v>
      </c>
      <c r="D395" s="5">
        <v>14</v>
      </c>
      <c r="E395" s="5"/>
      <c r="F395" s="19">
        <v>3659.35</v>
      </c>
      <c r="G395" s="5" t="s">
        <v>12</v>
      </c>
      <c r="H395" s="5" t="s">
        <v>16</v>
      </c>
      <c r="I395" s="5" t="s">
        <v>42</v>
      </c>
      <c r="J395" s="5" t="str">
        <f>IF(ISBLANK('Hospitalisation Details'!I395),"unkown",'Hospitalisation Details'!I395)</f>
        <v>R1011</v>
      </c>
    </row>
    <row r="396" spans="1:10" x14ac:dyDescent="0.3">
      <c r="A396" s="9" t="s">
        <v>425</v>
      </c>
      <c r="B396" s="5">
        <v>1984</v>
      </c>
      <c r="C396" s="5" t="s">
        <v>10</v>
      </c>
      <c r="D396" s="5"/>
      <c r="E396" s="5"/>
      <c r="F396" s="19">
        <v>3678.86</v>
      </c>
      <c r="G396" s="5" t="s">
        <v>11</v>
      </c>
      <c r="H396" s="5" t="s">
        <v>12</v>
      </c>
      <c r="I396" s="5" t="s">
        <v>13</v>
      </c>
      <c r="J396" s="5" t="str">
        <f>IF(ISBLANK('Hospitalisation Details'!I396),"unkown",'Hospitalisation Details'!I396)</f>
        <v>R1013</v>
      </c>
    </row>
    <row r="397" spans="1:10" x14ac:dyDescent="0.3">
      <c r="A397" s="9" t="s">
        <v>426</v>
      </c>
      <c r="B397" s="5">
        <v>2003</v>
      </c>
      <c r="C397" s="5" t="s">
        <v>10</v>
      </c>
      <c r="D397" s="5">
        <v>10</v>
      </c>
      <c r="E397" s="5"/>
      <c r="F397" s="19">
        <v>3688.35</v>
      </c>
      <c r="G397" s="5" t="s">
        <v>11</v>
      </c>
      <c r="H397" s="5" t="s">
        <v>11</v>
      </c>
      <c r="I397" s="5" t="s">
        <v>300</v>
      </c>
      <c r="J397" s="5" t="str">
        <f>IF(ISBLANK('Hospitalisation Details'!I397),"unkown",'Hospitalisation Details'!I397)</f>
        <v>R1021</v>
      </c>
    </row>
    <row r="398" spans="1:10" x14ac:dyDescent="0.3">
      <c r="A398" s="9" t="s">
        <v>427</v>
      </c>
      <c r="B398" s="5">
        <v>1981</v>
      </c>
      <c r="C398" s="5" t="s">
        <v>30</v>
      </c>
      <c r="D398" s="5">
        <v>14</v>
      </c>
      <c r="E398" s="5"/>
      <c r="F398" s="19">
        <v>3688.38</v>
      </c>
      <c r="G398" s="5" t="s">
        <v>11</v>
      </c>
      <c r="H398" s="5" t="s">
        <v>11</v>
      </c>
      <c r="I398" s="5" t="s">
        <v>13</v>
      </c>
      <c r="J398" s="5" t="str">
        <f>IF(ISBLANK('Hospitalisation Details'!I398),"unkown",'Hospitalisation Details'!I398)</f>
        <v>R1013</v>
      </c>
    </row>
    <row r="399" spans="1:10" x14ac:dyDescent="0.3">
      <c r="A399" s="9" t="s">
        <v>428</v>
      </c>
      <c r="B399" s="5">
        <v>1995</v>
      </c>
      <c r="C399" s="5" t="s">
        <v>37</v>
      </c>
      <c r="D399" s="5">
        <v>21</v>
      </c>
      <c r="E399" s="5"/>
      <c r="F399" s="19">
        <v>3693.43</v>
      </c>
      <c r="G399" s="5" t="s">
        <v>11</v>
      </c>
      <c r="H399" s="5" t="s">
        <v>12</v>
      </c>
      <c r="I399" s="5" t="s">
        <v>42</v>
      </c>
      <c r="J399" s="5" t="str">
        <f>IF(ISBLANK('Hospitalisation Details'!I399),"unkown",'Hospitalisation Details'!I399)</f>
        <v>R1011</v>
      </c>
    </row>
    <row r="400" spans="1:10" x14ac:dyDescent="0.3">
      <c r="A400" s="9" t="s">
        <v>429</v>
      </c>
      <c r="B400" s="5">
        <v>1988</v>
      </c>
      <c r="C400" s="5" t="s">
        <v>35</v>
      </c>
      <c r="D400" s="5">
        <v>18</v>
      </c>
      <c r="E400" s="5"/>
      <c r="F400" s="19">
        <v>3699.54</v>
      </c>
      <c r="G400" s="5" t="s">
        <v>11</v>
      </c>
      <c r="H400" s="5" t="s">
        <v>12</v>
      </c>
      <c r="I400" s="5" t="s">
        <v>13</v>
      </c>
      <c r="J400" s="5" t="str">
        <f>IF(ISBLANK('Hospitalisation Details'!I400),"unkown",'Hospitalisation Details'!I400)</f>
        <v>R1013</v>
      </c>
    </row>
    <row r="401" spans="1:10" x14ac:dyDescent="0.3">
      <c r="A401" s="9" t="s">
        <v>430</v>
      </c>
      <c r="B401" s="5">
        <v>1989</v>
      </c>
      <c r="C401" s="5" t="s">
        <v>30</v>
      </c>
      <c r="D401" s="5"/>
      <c r="E401" s="5"/>
      <c r="F401" s="19">
        <v>3704.35</v>
      </c>
      <c r="G401" s="5" t="s">
        <v>11</v>
      </c>
      <c r="H401" s="5" t="s">
        <v>11</v>
      </c>
      <c r="I401" s="5" t="s">
        <v>13</v>
      </c>
      <c r="J401" s="5" t="str">
        <f>IF(ISBLANK('Hospitalisation Details'!I401),"unkown",'Hospitalisation Details'!I401)</f>
        <v>R1013</v>
      </c>
    </row>
    <row r="402" spans="1:10" x14ac:dyDescent="0.3">
      <c r="A402" s="9" t="s">
        <v>431</v>
      </c>
      <c r="B402" s="5">
        <v>2004</v>
      </c>
      <c r="C402" s="5" t="s">
        <v>15</v>
      </c>
      <c r="D402" s="5"/>
      <c r="E402" s="5"/>
      <c r="F402" s="19">
        <v>3722.23</v>
      </c>
      <c r="G402" s="5" t="s">
        <v>11</v>
      </c>
      <c r="H402" s="5" t="s">
        <v>11</v>
      </c>
      <c r="I402" s="5" t="s">
        <v>200</v>
      </c>
      <c r="J402" s="5" t="str">
        <f>IF(ISBLANK('Hospitalisation Details'!I402),"unkown",'Hospitalisation Details'!I402)</f>
        <v>R1025</v>
      </c>
    </row>
    <row r="403" spans="1:10" x14ac:dyDescent="0.3">
      <c r="A403" s="9" t="s">
        <v>432</v>
      </c>
      <c r="B403" s="5">
        <v>1986</v>
      </c>
      <c r="C403" s="5" t="s">
        <v>30</v>
      </c>
      <c r="D403" s="5"/>
      <c r="E403" s="5"/>
      <c r="F403" s="19">
        <v>3731.6</v>
      </c>
      <c r="G403" s="5" t="s">
        <v>11</v>
      </c>
      <c r="H403" s="5" t="s">
        <v>11</v>
      </c>
      <c r="I403" s="5" t="s">
        <v>13</v>
      </c>
      <c r="J403" s="5" t="str">
        <f>IF(ISBLANK('Hospitalisation Details'!I403),"unkown",'Hospitalisation Details'!I403)</f>
        <v>R1013</v>
      </c>
    </row>
    <row r="404" spans="1:10" x14ac:dyDescent="0.3">
      <c r="A404" s="9" t="s">
        <v>433</v>
      </c>
      <c r="B404" s="5">
        <v>1994</v>
      </c>
      <c r="C404" s="5" t="s">
        <v>35</v>
      </c>
      <c r="D404" s="5">
        <v>22</v>
      </c>
      <c r="E404" s="5"/>
      <c r="F404" s="19">
        <v>3732.63</v>
      </c>
      <c r="G404" s="5" t="s">
        <v>11</v>
      </c>
      <c r="H404" s="5" t="s">
        <v>12</v>
      </c>
      <c r="I404" s="5" t="s">
        <v>247</v>
      </c>
      <c r="J404" s="5" t="str">
        <f>IF(ISBLANK('Hospitalisation Details'!I404),"unkown",'Hospitalisation Details'!I404)</f>
        <v>R1024</v>
      </c>
    </row>
    <row r="405" spans="1:10" x14ac:dyDescent="0.3">
      <c r="A405" s="9" t="s">
        <v>434</v>
      </c>
      <c r="B405" s="5">
        <v>1993</v>
      </c>
      <c r="C405" s="5" t="s">
        <v>18</v>
      </c>
      <c r="D405" s="5">
        <v>22</v>
      </c>
      <c r="E405" s="5"/>
      <c r="F405" s="19">
        <v>3736.46</v>
      </c>
      <c r="G405" s="5" t="s">
        <v>11</v>
      </c>
      <c r="H405" s="5" t="s">
        <v>11</v>
      </c>
      <c r="I405" s="5" t="s">
        <v>23</v>
      </c>
      <c r="J405" s="5" t="str">
        <f>IF(ISBLANK('Hospitalisation Details'!I405),"unkown",'Hospitalisation Details'!I405)</f>
        <v>R1012</v>
      </c>
    </row>
    <row r="406" spans="1:10" x14ac:dyDescent="0.3">
      <c r="A406" s="9" t="s">
        <v>435</v>
      </c>
      <c r="B406" s="5">
        <v>1986</v>
      </c>
      <c r="C406" s="5" t="s">
        <v>20</v>
      </c>
      <c r="D406" s="5"/>
      <c r="E406" s="5"/>
      <c r="F406" s="19">
        <v>3748.56</v>
      </c>
      <c r="G406" s="5" t="s">
        <v>11</v>
      </c>
      <c r="H406" s="5" t="s">
        <v>11</v>
      </c>
      <c r="I406" s="5" t="s">
        <v>13</v>
      </c>
      <c r="J406" s="5" t="str">
        <f>IF(ISBLANK('Hospitalisation Details'!I406),"unkown",'Hospitalisation Details'!I406)</f>
        <v>R1013</v>
      </c>
    </row>
    <row r="407" spans="1:10" x14ac:dyDescent="0.3">
      <c r="A407" s="9" t="s">
        <v>436</v>
      </c>
      <c r="B407" s="5">
        <v>1991</v>
      </c>
      <c r="C407" s="5" t="s">
        <v>37</v>
      </c>
      <c r="D407" s="5">
        <v>28</v>
      </c>
      <c r="E407" s="5"/>
      <c r="F407" s="19">
        <v>3756.62</v>
      </c>
      <c r="G407" s="5" t="s">
        <v>11</v>
      </c>
      <c r="H407" s="5" t="s">
        <v>11</v>
      </c>
      <c r="I407" s="5" t="s">
        <v>13</v>
      </c>
      <c r="J407" s="5" t="str">
        <f>IF(ISBLANK('Hospitalisation Details'!I407),"unkown",'Hospitalisation Details'!I407)</f>
        <v>R1013</v>
      </c>
    </row>
    <row r="408" spans="1:10" x14ac:dyDescent="0.3">
      <c r="A408" s="9" t="s">
        <v>437</v>
      </c>
      <c r="B408" s="5">
        <v>1991</v>
      </c>
      <c r="C408" s="5" t="s">
        <v>35</v>
      </c>
      <c r="D408" s="5">
        <v>25</v>
      </c>
      <c r="E408" s="5"/>
      <c r="F408" s="19">
        <v>3757.84</v>
      </c>
      <c r="G408" s="5" t="s">
        <v>11</v>
      </c>
      <c r="H408" s="5" t="s">
        <v>16</v>
      </c>
      <c r="I408" s="5" t="s">
        <v>13</v>
      </c>
      <c r="J408" s="5" t="str">
        <f>IF(ISBLANK('Hospitalisation Details'!I408),"unkown",'Hospitalisation Details'!I408)</f>
        <v>R1013</v>
      </c>
    </row>
    <row r="409" spans="1:10" x14ac:dyDescent="0.3">
      <c r="A409" s="9" t="s">
        <v>438</v>
      </c>
      <c r="B409" s="5">
        <v>1991</v>
      </c>
      <c r="C409" s="5" t="s">
        <v>37</v>
      </c>
      <c r="D409" s="5">
        <v>24</v>
      </c>
      <c r="E409" s="5"/>
      <c r="F409" s="19">
        <v>3761.29</v>
      </c>
      <c r="G409" s="5" t="s">
        <v>11</v>
      </c>
      <c r="H409" s="5" t="s">
        <v>12</v>
      </c>
      <c r="I409" s="5" t="s">
        <v>42</v>
      </c>
      <c r="J409" s="5" t="str">
        <f>IF(ISBLANK('Hospitalisation Details'!I409),"unkown",'Hospitalisation Details'!I409)</f>
        <v>R1011</v>
      </c>
    </row>
    <row r="410" spans="1:10" x14ac:dyDescent="0.3">
      <c r="A410" s="9" t="s">
        <v>439</v>
      </c>
      <c r="B410" s="5">
        <v>1994</v>
      </c>
      <c r="C410" s="5" t="s">
        <v>15</v>
      </c>
      <c r="D410" s="5">
        <v>21</v>
      </c>
      <c r="E410" s="5"/>
      <c r="F410" s="19">
        <v>3766.88</v>
      </c>
      <c r="G410" s="5" t="s">
        <v>11</v>
      </c>
      <c r="H410" s="5" t="s">
        <v>16</v>
      </c>
      <c r="I410" s="5" t="s">
        <v>13</v>
      </c>
      <c r="J410" s="5" t="str">
        <f>IF(ISBLANK('Hospitalisation Details'!I410),"unkown",'Hospitalisation Details'!I410)</f>
        <v>R1013</v>
      </c>
    </row>
    <row r="411" spans="1:10" x14ac:dyDescent="0.3">
      <c r="A411" s="9" t="s">
        <v>440</v>
      </c>
      <c r="B411" s="5">
        <v>1987</v>
      </c>
      <c r="C411" s="5" t="s">
        <v>37</v>
      </c>
      <c r="D411" s="5">
        <v>24</v>
      </c>
      <c r="E411" s="5"/>
      <c r="F411" s="19">
        <v>3773.23</v>
      </c>
      <c r="G411" s="5" t="s">
        <v>11</v>
      </c>
      <c r="H411" s="5" t="s">
        <v>12</v>
      </c>
      <c r="I411" s="5" t="s">
        <v>13</v>
      </c>
      <c r="J411" s="5" t="str">
        <f>IF(ISBLANK('Hospitalisation Details'!I411),"unkown",'Hospitalisation Details'!I411)</f>
        <v>R1013</v>
      </c>
    </row>
    <row r="412" spans="1:10" x14ac:dyDescent="0.3">
      <c r="A412" s="9" t="s">
        <v>441</v>
      </c>
      <c r="B412" s="5">
        <v>1981</v>
      </c>
      <c r="C412" s="5" t="s">
        <v>30</v>
      </c>
      <c r="D412" s="5">
        <v>13</v>
      </c>
      <c r="E412" s="5"/>
      <c r="F412" s="19">
        <v>3785.77</v>
      </c>
      <c r="G412" s="5" t="s">
        <v>11</v>
      </c>
      <c r="H412" s="5" t="s">
        <v>16</v>
      </c>
      <c r="I412" s="5" t="s">
        <v>13</v>
      </c>
      <c r="J412" s="5" t="str">
        <f>IF(ISBLANK('Hospitalisation Details'!I412),"unkown",'Hospitalisation Details'!I412)</f>
        <v>R1013</v>
      </c>
    </row>
    <row r="413" spans="1:10" x14ac:dyDescent="0.3">
      <c r="A413" s="9" t="s">
        <v>442</v>
      </c>
      <c r="B413" s="5">
        <v>1988</v>
      </c>
      <c r="C413" s="5" t="s">
        <v>35</v>
      </c>
      <c r="D413" s="5">
        <v>28</v>
      </c>
      <c r="E413" s="5"/>
      <c r="F413" s="19">
        <v>3793.55</v>
      </c>
      <c r="G413" s="5" t="s">
        <v>11</v>
      </c>
      <c r="H413" s="5" t="s">
        <v>12</v>
      </c>
      <c r="I413" s="5" t="s">
        <v>13</v>
      </c>
      <c r="J413" s="5" t="str">
        <f>IF(ISBLANK('Hospitalisation Details'!I413),"unkown",'Hospitalisation Details'!I413)</f>
        <v>R1013</v>
      </c>
    </row>
    <row r="414" spans="1:10" x14ac:dyDescent="0.3">
      <c r="A414" s="9" t="s">
        <v>443</v>
      </c>
      <c r="B414" s="5">
        <v>1999</v>
      </c>
      <c r="C414" s="5" t="s">
        <v>18</v>
      </c>
      <c r="D414" s="5">
        <v>24</v>
      </c>
      <c r="E414" s="5"/>
      <c r="F414" s="19">
        <v>3796.36</v>
      </c>
      <c r="G414" s="5" t="s">
        <v>11</v>
      </c>
      <c r="H414" s="5" t="s">
        <v>12</v>
      </c>
      <c r="I414" s="5" t="s">
        <v>23</v>
      </c>
      <c r="J414" s="5" t="str">
        <f>IF(ISBLANK('Hospitalisation Details'!I414),"unkown",'Hospitalisation Details'!I414)</f>
        <v>R1012</v>
      </c>
    </row>
    <row r="415" spans="1:10" x14ac:dyDescent="0.3">
      <c r="A415" s="9" t="s">
        <v>444</v>
      </c>
      <c r="B415" s="5">
        <v>1981</v>
      </c>
      <c r="C415" s="5" t="s">
        <v>20</v>
      </c>
      <c r="D415" s="5">
        <v>29</v>
      </c>
      <c r="E415" s="5"/>
      <c r="F415" s="19">
        <v>3797.2</v>
      </c>
      <c r="G415" s="5" t="s">
        <v>11</v>
      </c>
      <c r="H415" s="5" t="s">
        <v>12</v>
      </c>
      <c r="I415" s="5" t="s">
        <v>23</v>
      </c>
      <c r="J415" s="5" t="str">
        <f>IF(ISBLANK('Hospitalisation Details'!I415),"unkown",'Hospitalisation Details'!I415)</f>
        <v>R1012</v>
      </c>
    </row>
    <row r="416" spans="1:10" x14ac:dyDescent="0.3">
      <c r="A416" s="9" t="s">
        <v>445</v>
      </c>
      <c r="B416" s="5">
        <v>1994</v>
      </c>
      <c r="C416" s="5" t="s">
        <v>35</v>
      </c>
      <c r="D416" s="5">
        <v>12</v>
      </c>
      <c r="E416" s="5"/>
      <c r="F416" s="19">
        <v>3847.67</v>
      </c>
      <c r="G416" s="5" t="s">
        <v>12</v>
      </c>
      <c r="H416" s="5" t="s">
        <v>11</v>
      </c>
      <c r="I416" s="5" t="s">
        <v>42</v>
      </c>
      <c r="J416" s="5" t="str">
        <f>IF(ISBLANK('Hospitalisation Details'!I416),"unkown",'Hospitalisation Details'!I416)</f>
        <v>R1011</v>
      </c>
    </row>
    <row r="417" spans="1:10" x14ac:dyDescent="0.3">
      <c r="A417" s="9" t="s">
        <v>446</v>
      </c>
      <c r="B417" s="5">
        <v>1991</v>
      </c>
      <c r="C417" s="5" t="s">
        <v>35</v>
      </c>
      <c r="D417" s="5">
        <v>19</v>
      </c>
      <c r="E417" s="5"/>
      <c r="F417" s="19">
        <v>3857.76</v>
      </c>
      <c r="G417" s="5" t="s">
        <v>12</v>
      </c>
      <c r="H417" s="5" t="s">
        <v>16</v>
      </c>
      <c r="I417" s="5" t="s">
        <v>168</v>
      </c>
      <c r="J417" s="5" t="str">
        <f>IF(ISBLANK('Hospitalisation Details'!I417),"unkown",'Hospitalisation Details'!I417)</f>
        <v>R1016</v>
      </c>
    </row>
    <row r="418" spans="1:10" x14ac:dyDescent="0.3">
      <c r="A418" s="9" t="s">
        <v>447</v>
      </c>
      <c r="B418" s="5">
        <v>2001</v>
      </c>
      <c r="C418" s="5" t="s">
        <v>18</v>
      </c>
      <c r="D418" s="5"/>
      <c r="E418" s="5"/>
      <c r="F418" s="19">
        <v>3858.51</v>
      </c>
      <c r="G418" s="5" t="s">
        <v>11</v>
      </c>
      <c r="H418" s="5" t="s">
        <v>12</v>
      </c>
      <c r="I418" s="5" t="s">
        <v>200</v>
      </c>
      <c r="J418" s="5" t="str">
        <f>IF(ISBLANK('Hospitalisation Details'!I418),"unkown",'Hospitalisation Details'!I418)</f>
        <v>R1025</v>
      </c>
    </row>
    <row r="419" spans="1:10" x14ac:dyDescent="0.3">
      <c r="A419" s="9" t="s">
        <v>448</v>
      </c>
      <c r="B419" s="5">
        <v>2001</v>
      </c>
      <c r="C419" s="5" t="s">
        <v>37</v>
      </c>
      <c r="D419" s="5">
        <v>18</v>
      </c>
      <c r="E419" s="5"/>
      <c r="F419" s="19">
        <v>3861.21</v>
      </c>
      <c r="G419" s="5" t="s">
        <v>11</v>
      </c>
      <c r="H419" s="5" t="s">
        <v>11</v>
      </c>
      <c r="I419" s="5" t="s">
        <v>168</v>
      </c>
      <c r="J419" s="5" t="str">
        <f>IF(ISBLANK('Hospitalisation Details'!I419),"unkown",'Hospitalisation Details'!I419)</f>
        <v>R1016</v>
      </c>
    </row>
    <row r="420" spans="1:10" x14ac:dyDescent="0.3">
      <c r="A420" s="9" t="s">
        <v>449</v>
      </c>
      <c r="B420" s="5">
        <v>1990</v>
      </c>
      <c r="C420" s="5" t="s">
        <v>18</v>
      </c>
      <c r="D420" s="5">
        <v>24</v>
      </c>
      <c r="E420" s="5"/>
      <c r="F420" s="19">
        <v>3866.86</v>
      </c>
      <c r="G420" s="5" t="s">
        <v>16</v>
      </c>
      <c r="H420" s="5" t="s">
        <v>16</v>
      </c>
      <c r="I420" s="5" t="s">
        <v>23</v>
      </c>
      <c r="J420" s="5" t="str">
        <f>IF(ISBLANK('Hospitalisation Details'!I420),"unkown",'Hospitalisation Details'!I420)</f>
        <v>R1012</v>
      </c>
    </row>
    <row r="421" spans="1:10" x14ac:dyDescent="0.3">
      <c r="A421" s="9" t="s">
        <v>450</v>
      </c>
      <c r="B421" s="5">
        <v>1991</v>
      </c>
      <c r="C421" s="5" t="s">
        <v>10</v>
      </c>
      <c r="D421" s="5">
        <v>25</v>
      </c>
      <c r="E421" s="5"/>
      <c r="F421" s="19">
        <v>3875.73</v>
      </c>
      <c r="G421" s="5" t="s">
        <v>11</v>
      </c>
      <c r="H421" s="5" t="s">
        <v>12</v>
      </c>
      <c r="I421" s="5" t="s">
        <v>13</v>
      </c>
      <c r="J421" s="5" t="str">
        <f>IF(ISBLANK('Hospitalisation Details'!I421),"unkown",'Hospitalisation Details'!I421)</f>
        <v>R1013</v>
      </c>
    </row>
    <row r="422" spans="1:10" x14ac:dyDescent="0.3">
      <c r="A422" s="9" t="s">
        <v>451</v>
      </c>
      <c r="B422" s="5">
        <v>1996</v>
      </c>
      <c r="C422" s="5" t="s">
        <v>37</v>
      </c>
      <c r="D422" s="5">
        <v>23</v>
      </c>
      <c r="E422" s="5"/>
      <c r="F422" s="19">
        <v>3877.3</v>
      </c>
      <c r="G422" s="5" t="s">
        <v>16</v>
      </c>
      <c r="H422" s="5" t="s">
        <v>12</v>
      </c>
      <c r="I422" s="5" t="s">
        <v>23</v>
      </c>
      <c r="J422" s="5" t="str">
        <f>IF(ISBLANK('Hospitalisation Details'!I422),"unkown",'Hospitalisation Details'!I422)</f>
        <v>R1012</v>
      </c>
    </row>
    <row r="423" spans="1:10" x14ac:dyDescent="0.3">
      <c r="A423" s="9" t="s">
        <v>452</v>
      </c>
      <c r="B423" s="5">
        <v>2004</v>
      </c>
      <c r="C423" s="5" t="s">
        <v>10</v>
      </c>
      <c r="D423" s="5">
        <v>13</v>
      </c>
      <c r="E423" s="5"/>
      <c r="F423" s="19">
        <v>3889.2</v>
      </c>
      <c r="G423" s="5" t="s">
        <v>11</v>
      </c>
      <c r="H423" s="5" t="s">
        <v>11</v>
      </c>
      <c r="I423" s="5" t="s">
        <v>23</v>
      </c>
      <c r="J423" s="5" t="str">
        <f>IF(ISBLANK('Hospitalisation Details'!I423),"unkown",'Hospitalisation Details'!I423)</f>
        <v>R1012</v>
      </c>
    </row>
    <row r="424" spans="1:10" x14ac:dyDescent="0.3">
      <c r="A424" s="9" t="s">
        <v>453</v>
      </c>
      <c r="B424" s="5">
        <v>1993</v>
      </c>
      <c r="C424" s="5" t="s">
        <v>20</v>
      </c>
      <c r="D424" s="5">
        <v>14</v>
      </c>
      <c r="E424" s="5"/>
      <c r="F424" s="19">
        <v>3898.35</v>
      </c>
      <c r="G424" s="5" t="s">
        <v>11</v>
      </c>
      <c r="H424" s="5" t="s">
        <v>11</v>
      </c>
      <c r="I424" s="5" t="s">
        <v>23</v>
      </c>
      <c r="J424" s="5" t="str">
        <f>IF(ISBLANK('Hospitalisation Details'!I424),"unkown",'Hospitalisation Details'!I424)</f>
        <v>R1012</v>
      </c>
    </row>
    <row r="425" spans="1:10" x14ac:dyDescent="0.3">
      <c r="A425" s="9" t="s">
        <v>454</v>
      </c>
      <c r="B425" s="5">
        <v>1981</v>
      </c>
      <c r="C425" s="5" t="s">
        <v>35</v>
      </c>
      <c r="D425" s="5">
        <v>27</v>
      </c>
      <c r="E425" s="5"/>
      <c r="F425" s="19">
        <v>3902.07</v>
      </c>
      <c r="G425" s="5" t="s">
        <v>11</v>
      </c>
      <c r="H425" s="5" t="s">
        <v>11</v>
      </c>
      <c r="I425" s="5" t="s">
        <v>13</v>
      </c>
      <c r="J425" s="5" t="str">
        <f>IF(ISBLANK('Hospitalisation Details'!I425),"unkown",'Hospitalisation Details'!I425)</f>
        <v>R1013</v>
      </c>
    </row>
    <row r="426" spans="1:10" x14ac:dyDescent="0.3">
      <c r="A426" s="9" t="s">
        <v>455</v>
      </c>
      <c r="B426" s="5">
        <v>1997</v>
      </c>
      <c r="C426" s="5" t="s">
        <v>15</v>
      </c>
      <c r="D426" s="5">
        <v>24</v>
      </c>
      <c r="E426" s="5"/>
      <c r="F426" s="19">
        <v>3906.13</v>
      </c>
      <c r="G426" s="5" t="s">
        <v>12</v>
      </c>
      <c r="H426" s="5" t="s">
        <v>12</v>
      </c>
      <c r="I426" s="5" t="s">
        <v>42</v>
      </c>
      <c r="J426" s="5" t="str">
        <f>IF(ISBLANK('Hospitalisation Details'!I426),"unkown",'Hospitalisation Details'!I426)</f>
        <v>R1011</v>
      </c>
    </row>
    <row r="427" spans="1:10" x14ac:dyDescent="0.3">
      <c r="A427" s="9" t="s">
        <v>456</v>
      </c>
      <c r="B427" s="5">
        <v>1985</v>
      </c>
      <c r="C427" s="5" t="s">
        <v>10</v>
      </c>
      <c r="D427" s="5"/>
      <c r="E427" s="5"/>
      <c r="F427" s="19">
        <v>3910.44</v>
      </c>
      <c r="G427" s="5" t="s">
        <v>11</v>
      </c>
      <c r="H427" s="5" t="s">
        <v>11</v>
      </c>
      <c r="I427" s="5" t="s">
        <v>13</v>
      </c>
      <c r="J427" s="5" t="str">
        <f>IF(ISBLANK('Hospitalisation Details'!I427),"unkown",'Hospitalisation Details'!I427)</f>
        <v>R1013</v>
      </c>
    </row>
    <row r="428" spans="1:10" x14ac:dyDescent="0.3">
      <c r="A428" s="9" t="s">
        <v>457</v>
      </c>
      <c r="B428" s="5">
        <v>2000</v>
      </c>
      <c r="C428" s="5" t="s">
        <v>10</v>
      </c>
      <c r="D428" s="5">
        <v>10</v>
      </c>
      <c r="E428" s="5"/>
      <c r="F428" s="19">
        <v>3925.76</v>
      </c>
      <c r="G428" s="5" t="s">
        <v>11</v>
      </c>
      <c r="H428" s="5" t="s">
        <v>11</v>
      </c>
      <c r="I428" s="5" t="s">
        <v>247</v>
      </c>
      <c r="J428" s="5" t="str">
        <f>IF(ISBLANK('Hospitalisation Details'!I428),"unkown",'Hospitalisation Details'!I428)</f>
        <v>R1024</v>
      </c>
    </row>
    <row r="429" spans="1:10" x14ac:dyDescent="0.3">
      <c r="A429" s="9" t="s">
        <v>458</v>
      </c>
      <c r="B429" s="5">
        <v>2002</v>
      </c>
      <c r="C429" s="5" t="s">
        <v>18</v>
      </c>
      <c r="D429" s="5">
        <v>15</v>
      </c>
      <c r="E429" s="5"/>
      <c r="F429" s="19">
        <v>3931.51</v>
      </c>
      <c r="G429" s="5" t="s">
        <v>11</v>
      </c>
      <c r="H429" s="5" t="s">
        <v>12</v>
      </c>
      <c r="I429" s="5" t="s">
        <v>42</v>
      </c>
      <c r="J429" s="5" t="str">
        <f>IF(ISBLANK('Hospitalisation Details'!I429),"unkown",'Hospitalisation Details'!I429)</f>
        <v>R1011</v>
      </c>
    </row>
    <row r="430" spans="1:10" x14ac:dyDescent="0.3">
      <c r="A430" s="9" t="s">
        <v>459</v>
      </c>
      <c r="B430" s="5">
        <v>1988</v>
      </c>
      <c r="C430" s="5" t="s">
        <v>37</v>
      </c>
      <c r="D430" s="5">
        <v>24</v>
      </c>
      <c r="E430" s="5"/>
      <c r="F430" s="19">
        <v>3935.18</v>
      </c>
      <c r="G430" s="5" t="s">
        <v>12</v>
      </c>
      <c r="H430" s="5" t="s">
        <v>16</v>
      </c>
      <c r="I430" s="5" t="s">
        <v>13</v>
      </c>
      <c r="J430" s="5" t="str">
        <f>IF(ISBLANK('Hospitalisation Details'!I430),"unkown",'Hospitalisation Details'!I430)</f>
        <v>R1013</v>
      </c>
    </row>
    <row r="431" spans="1:10" x14ac:dyDescent="0.3">
      <c r="A431" s="9" t="s">
        <v>460</v>
      </c>
      <c r="B431" s="5">
        <v>1993</v>
      </c>
      <c r="C431" s="5" t="s">
        <v>20</v>
      </c>
      <c r="D431" s="5">
        <v>29</v>
      </c>
      <c r="E431" s="5"/>
      <c r="F431" s="19">
        <v>3943.6</v>
      </c>
      <c r="G431" s="5" t="s">
        <v>11</v>
      </c>
      <c r="H431" s="5" t="s">
        <v>12</v>
      </c>
      <c r="I431" s="5" t="s">
        <v>247</v>
      </c>
      <c r="J431" s="5" t="str">
        <f>IF(ISBLANK('Hospitalisation Details'!I431),"unkown",'Hospitalisation Details'!I431)</f>
        <v>R1024</v>
      </c>
    </row>
    <row r="432" spans="1:10" x14ac:dyDescent="0.3">
      <c r="A432" s="9" t="s">
        <v>461</v>
      </c>
      <c r="B432" s="5">
        <v>1993</v>
      </c>
      <c r="C432" s="5" t="s">
        <v>15</v>
      </c>
      <c r="D432" s="5">
        <v>11</v>
      </c>
      <c r="E432" s="5"/>
      <c r="F432" s="19">
        <v>3947.41</v>
      </c>
      <c r="G432" s="5" t="s">
        <v>11</v>
      </c>
      <c r="H432" s="5" t="s">
        <v>11</v>
      </c>
      <c r="I432" s="5" t="s">
        <v>13</v>
      </c>
      <c r="J432" s="5" t="str">
        <f>IF(ISBLANK('Hospitalisation Details'!I432),"unkown",'Hospitalisation Details'!I432)</f>
        <v>R1013</v>
      </c>
    </row>
    <row r="433" spans="1:10" x14ac:dyDescent="0.3">
      <c r="A433" s="9" t="s">
        <v>462</v>
      </c>
      <c r="B433" s="5">
        <v>1999</v>
      </c>
      <c r="C433" s="5" t="s">
        <v>10</v>
      </c>
      <c r="D433" s="5">
        <v>10</v>
      </c>
      <c r="E433" s="5"/>
      <c r="F433" s="19">
        <v>3955.98</v>
      </c>
      <c r="G433" s="5" t="s">
        <v>11</v>
      </c>
      <c r="H433" s="5" t="s">
        <v>12</v>
      </c>
      <c r="I433" s="5" t="s">
        <v>300</v>
      </c>
      <c r="J433" s="5" t="str">
        <f>IF(ISBLANK('Hospitalisation Details'!I433),"unkown",'Hospitalisation Details'!I433)</f>
        <v>R1021</v>
      </c>
    </row>
    <row r="434" spans="1:10" x14ac:dyDescent="0.3">
      <c r="A434" s="9" t="s">
        <v>463</v>
      </c>
      <c r="B434" s="5">
        <v>1995</v>
      </c>
      <c r="C434" s="5" t="s">
        <v>10</v>
      </c>
      <c r="D434" s="5">
        <v>11</v>
      </c>
      <c r="E434" s="5"/>
      <c r="F434" s="19">
        <v>3956.07</v>
      </c>
      <c r="G434" s="5" t="s">
        <v>11</v>
      </c>
      <c r="H434" s="5" t="s">
        <v>11</v>
      </c>
      <c r="I434" s="5" t="s">
        <v>23</v>
      </c>
      <c r="J434" s="5" t="str">
        <f>IF(ISBLANK('Hospitalisation Details'!I434),"unkown",'Hospitalisation Details'!I434)</f>
        <v>R1012</v>
      </c>
    </row>
    <row r="435" spans="1:10" x14ac:dyDescent="0.3">
      <c r="A435" s="9" t="s">
        <v>464</v>
      </c>
      <c r="B435" s="5">
        <v>1990</v>
      </c>
      <c r="C435" s="5" t="s">
        <v>10</v>
      </c>
      <c r="D435" s="5">
        <v>29</v>
      </c>
      <c r="E435" s="5"/>
      <c r="F435" s="19">
        <v>3972.92</v>
      </c>
      <c r="G435" s="5" t="s">
        <v>11</v>
      </c>
      <c r="H435" s="5" t="s">
        <v>12</v>
      </c>
      <c r="I435" s="5" t="s">
        <v>13</v>
      </c>
      <c r="J435" s="5" t="str">
        <f>IF(ISBLANK('Hospitalisation Details'!I435),"unkown",'Hospitalisation Details'!I435)</f>
        <v>R1013</v>
      </c>
    </row>
    <row r="436" spans="1:10" x14ac:dyDescent="0.3">
      <c r="A436" s="9" t="s">
        <v>465</v>
      </c>
      <c r="B436" s="5">
        <v>1996</v>
      </c>
      <c r="C436" s="5" t="s">
        <v>35</v>
      </c>
      <c r="D436" s="5">
        <v>17</v>
      </c>
      <c r="E436" s="5"/>
      <c r="F436" s="19">
        <v>3981.98</v>
      </c>
      <c r="G436" s="5" t="s">
        <v>11</v>
      </c>
      <c r="H436" s="5" t="s">
        <v>11</v>
      </c>
      <c r="I436" s="5" t="s">
        <v>13</v>
      </c>
      <c r="J436" s="5" t="str">
        <f>IF(ISBLANK('Hospitalisation Details'!I436),"unkown",'Hospitalisation Details'!I436)</f>
        <v>R1013</v>
      </c>
    </row>
    <row r="437" spans="1:10" x14ac:dyDescent="0.3">
      <c r="A437" s="9" t="s">
        <v>466</v>
      </c>
      <c r="B437" s="5">
        <v>1996</v>
      </c>
      <c r="C437" s="5" t="s">
        <v>20</v>
      </c>
      <c r="D437" s="5"/>
      <c r="E437" s="5"/>
      <c r="F437" s="19">
        <v>3987.93</v>
      </c>
      <c r="G437" s="5" t="s">
        <v>11</v>
      </c>
      <c r="H437" s="5" t="s">
        <v>11</v>
      </c>
      <c r="I437" s="5" t="s">
        <v>42</v>
      </c>
      <c r="J437" s="5" t="str">
        <f>IF(ISBLANK('Hospitalisation Details'!I437),"unkown",'Hospitalisation Details'!I437)</f>
        <v>R1011</v>
      </c>
    </row>
    <row r="438" spans="1:10" x14ac:dyDescent="0.3">
      <c r="A438" s="9" t="s">
        <v>467</v>
      </c>
      <c r="B438" s="5">
        <v>1990</v>
      </c>
      <c r="C438" s="5" t="s">
        <v>15</v>
      </c>
      <c r="D438" s="5">
        <v>22</v>
      </c>
      <c r="E438" s="5"/>
      <c r="F438" s="19">
        <v>3989.84</v>
      </c>
      <c r="G438" s="5" t="s">
        <v>11</v>
      </c>
      <c r="H438" s="5" t="s">
        <v>11</v>
      </c>
      <c r="I438" s="5" t="s">
        <v>42</v>
      </c>
      <c r="J438" s="5" t="str">
        <f>IF(ISBLANK('Hospitalisation Details'!I438),"unkown",'Hospitalisation Details'!I438)</f>
        <v>R1011</v>
      </c>
    </row>
    <row r="439" spans="1:10" x14ac:dyDescent="0.3">
      <c r="A439" s="9" t="s">
        <v>468</v>
      </c>
      <c r="B439" s="5">
        <v>1990</v>
      </c>
      <c r="C439" s="5" t="s">
        <v>15</v>
      </c>
      <c r="D439" s="5"/>
      <c r="E439" s="5"/>
      <c r="F439" s="19">
        <v>3994.18</v>
      </c>
      <c r="G439" s="5" t="s">
        <v>11</v>
      </c>
      <c r="H439" s="5" t="s">
        <v>11</v>
      </c>
      <c r="I439" s="5" t="s">
        <v>13</v>
      </c>
      <c r="J439" s="5" t="str">
        <f>IF(ISBLANK('Hospitalisation Details'!I439),"unkown",'Hospitalisation Details'!I439)</f>
        <v>R1013</v>
      </c>
    </row>
    <row r="440" spans="1:10" x14ac:dyDescent="0.3">
      <c r="A440" s="9" t="s">
        <v>469</v>
      </c>
      <c r="B440" s="5">
        <v>1989</v>
      </c>
      <c r="C440" s="5" t="s">
        <v>10</v>
      </c>
      <c r="D440" s="5">
        <v>10</v>
      </c>
      <c r="E440" s="5"/>
      <c r="F440" s="19">
        <v>4002.36</v>
      </c>
      <c r="G440" s="5" t="s">
        <v>11</v>
      </c>
      <c r="H440" s="5" t="s">
        <v>16</v>
      </c>
      <c r="I440" s="5" t="s">
        <v>13</v>
      </c>
      <c r="J440" s="5" t="str">
        <f>IF(ISBLANK('Hospitalisation Details'!I440),"unkown",'Hospitalisation Details'!I440)</f>
        <v>R1013</v>
      </c>
    </row>
    <row r="441" spans="1:10" x14ac:dyDescent="0.3">
      <c r="A441" s="9" t="s">
        <v>470</v>
      </c>
      <c r="B441" s="5">
        <v>2000</v>
      </c>
      <c r="C441" s="5" t="s">
        <v>20</v>
      </c>
      <c r="D441" s="5">
        <v>13</v>
      </c>
      <c r="E441" s="5"/>
      <c r="F441" s="19">
        <v>4005.42</v>
      </c>
      <c r="G441" s="5" t="s">
        <v>11</v>
      </c>
      <c r="H441" s="5" t="s">
        <v>16</v>
      </c>
      <c r="I441" s="5" t="s">
        <v>164</v>
      </c>
      <c r="J441" s="5" t="str">
        <f>IF(ISBLANK('Hospitalisation Details'!I441),"unkown",'Hospitalisation Details'!I441)</f>
        <v>R1015</v>
      </c>
    </row>
    <row r="442" spans="1:10" x14ac:dyDescent="0.3">
      <c r="A442" s="9" t="s">
        <v>471</v>
      </c>
      <c r="B442" s="5">
        <v>1992</v>
      </c>
      <c r="C442" s="5" t="s">
        <v>37</v>
      </c>
      <c r="D442" s="5">
        <v>11</v>
      </c>
      <c r="E442" s="5"/>
      <c r="F442" s="19">
        <v>4032.24</v>
      </c>
      <c r="G442" s="5" t="s">
        <v>12</v>
      </c>
      <c r="H442" s="5" t="s">
        <v>12</v>
      </c>
      <c r="I442" s="5" t="s">
        <v>23</v>
      </c>
      <c r="J442" s="5" t="str">
        <f>IF(ISBLANK('Hospitalisation Details'!I442),"unkown",'Hospitalisation Details'!I442)</f>
        <v>R1012</v>
      </c>
    </row>
    <row r="443" spans="1:10" x14ac:dyDescent="0.3">
      <c r="A443" s="9" t="s">
        <v>472</v>
      </c>
      <c r="B443" s="5">
        <v>1984</v>
      </c>
      <c r="C443" s="5" t="s">
        <v>10</v>
      </c>
      <c r="D443" s="5"/>
      <c r="E443" s="5"/>
      <c r="F443" s="19">
        <v>4038.41</v>
      </c>
      <c r="G443" s="5" t="s">
        <v>11</v>
      </c>
      <c r="H443" s="5" t="s">
        <v>16</v>
      </c>
      <c r="I443" s="5" t="s">
        <v>13</v>
      </c>
      <c r="J443" s="5" t="str">
        <f>IF(ISBLANK('Hospitalisation Details'!I443),"unkown",'Hospitalisation Details'!I443)</f>
        <v>R1013</v>
      </c>
    </row>
    <row r="444" spans="1:10" x14ac:dyDescent="0.3">
      <c r="A444" s="9" t="s">
        <v>473</v>
      </c>
      <c r="B444" s="5">
        <v>1983</v>
      </c>
      <c r="C444" s="5" t="s">
        <v>15</v>
      </c>
      <c r="D444" s="5">
        <v>10</v>
      </c>
      <c r="E444" s="5"/>
      <c r="F444" s="19">
        <v>4039.9</v>
      </c>
      <c r="G444" s="5" t="s">
        <v>11</v>
      </c>
      <c r="H444" s="5" t="s">
        <v>16</v>
      </c>
      <c r="I444" s="5" t="s">
        <v>13</v>
      </c>
      <c r="J444" s="5" t="str">
        <f>IF(ISBLANK('Hospitalisation Details'!I444),"unkown",'Hospitalisation Details'!I444)</f>
        <v>R1013</v>
      </c>
    </row>
    <row r="445" spans="1:10" x14ac:dyDescent="0.3">
      <c r="A445" s="9" t="s">
        <v>474</v>
      </c>
      <c r="B445" s="5">
        <v>1993</v>
      </c>
      <c r="C445" s="5" t="s">
        <v>30</v>
      </c>
      <c r="D445" s="5">
        <v>26</v>
      </c>
      <c r="E445" s="5"/>
      <c r="F445" s="19">
        <v>4040.56</v>
      </c>
      <c r="G445" s="5" t="s">
        <v>12</v>
      </c>
      <c r="H445" s="5" t="s">
        <v>12</v>
      </c>
      <c r="I445" s="5" t="s">
        <v>164</v>
      </c>
      <c r="J445" s="5" t="str">
        <f>IF(ISBLANK('Hospitalisation Details'!I445),"unkown",'Hospitalisation Details'!I445)</f>
        <v>R1015</v>
      </c>
    </row>
    <row r="446" spans="1:10" x14ac:dyDescent="0.3">
      <c r="A446" s="9" t="s">
        <v>475</v>
      </c>
      <c r="B446" s="5">
        <v>1988</v>
      </c>
      <c r="C446" s="5" t="s">
        <v>15</v>
      </c>
      <c r="D446" s="5">
        <v>30</v>
      </c>
      <c r="E446" s="5"/>
      <c r="F446" s="19">
        <v>4047.94</v>
      </c>
      <c r="G446" s="5" t="s">
        <v>11</v>
      </c>
      <c r="H446" s="5" t="s">
        <v>16</v>
      </c>
      <c r="I446" s="5" t="s">
        <v>13</v>
      </c>
      <c r="J446" s="5" t="str">
        <f>IF(ISBLANK('Hospitalisation Details'!I446),"unkown",'Hospitalisation Details'!I446)</f>
        <v>R1013</v>
      </c>
    </row>
    <row r="447" spans="1:10" x14ac:dyDescent="0.3">
      <c r="A447" s="9" t="s">
        <v>476</v>
      </c>
      <c r="B447" s="5">
        <v>1993</v>
      </c>
      <c r="C447" s="5" t="s">
        <v>35</v>
      </c>
      <c r="D447" s="5">
        <v>13</v>
      </c>
      <c r="E447" s="5"/>
      <c r="F447" s="19">
        <v>4058.12</v>
      </c>
      <c r="G447" s="5" t="s">
        <v>11</v>
      </c>
      <c r="H447" s="5" t="s">
        <v>16</v>
      </c>
      <c r="I447" s="5" t="s">
        <v>13</v>
      </c>
      <c r="J447" s="5" t="str">
        <f>IF(ISBLANK('Hospitalisation Details'!I447),"unkown",'Hospitalisation Details'!I447)</f>
        <v>R1013</v>
      </c>
    </row>
    <row r="448" spans="1:10" x14ac:dyDescent="0.3">
      <c r="A448" s="9" t="s">
        <v>477</v>
      </c>
      <c r="B448" s="5">
        <v>1995</v>
      </c>
      <c r="C448" s="5" t="s">
        <v>20</v>
      </c>
      <c r="D448" s="5">
        <v>14</v>
      </c>
      <c r="E448" s="5"/>
      <c r="F448" s="19">
        <v>4058.71</v>
      </c>
      <c r="G448" s="5" t="s">
        <v>12</v>
      </c>
      <c r="H448" s="5" t="s">
        <v>12</v>
      </c>
      <c r="I448" s="5" t="s">
        <v>23</v>
      </c>
      <c r="J448" s="5" t="str">
        <f>IF(ISBLANK('Hospitalisation Details'!I448),"unkown",'Hospitalisation Details'!I448)</f>
        <v>R1012</v>
      </c>
    </row>
    <row r="449" spans="1:10" x14ac:dyDescent="0.3">
      <c r="A449" s="9" t="s">
        <v>478</v>
      </c>
      <c r="B449" s="5">
        <v>1983</v>
      </c>
      <c r="C449" s="5" t="s">
        <v>20</v>
      </c>
      <c r="D449" s="5">
        <v>16</v>
      </c>
      <c r="E449" s="5"/>
      <c r="F449" s="19">
        <v>4070.42</v>
      </c>
      <c r="G449" s="5" t="s">
        <v>11</v>
      </c>
      <c r="H449" s="5" t="s">
        <v>16</v>
      </c>
      <c r="I449" s="5" t="s">
        <v>13</v>
      </c>
      <c r="J449" s="5" t="str">
        <f>IF(ISBLANK('Hospitalisation Details'!I449),"unkown",'Hospitalisation Details'!I449)</f>
        <v>R1013</v>
      </c>
    </row>
    <row r="450" spans="1:10" x14ac:dyDescent="0.3">
      <c r="A450" s="9" t="s">
        <v>479</v>
      </c>
      <c r="B450" s="5">
        <v>2002</v>
      </c>
      <c r="C450" s="5" t="s">
        <v>37</v>
      </c>
      <c r="D450" s="5">
        <v>18</v>
      </c>
      <c r="E450" s="5"/>
      <c r="F450" s="19">
        <v>4070.51</v>
      </c>
      <c r="G450" s="5" t="s">
        <v>11</v>
      </c>
      <c r="H450" s="5" t="s">
        <v>16</v>
      </c>
      <c r="I450" s="5" t="s">
        <v>23</v>
      </c>
      <c r="J450" s="5" t="str">
        <f>IF(ISBLANK('Hospitalisation Details'!I450),"unkown",'Hospitalisation Details'!I450)</f>
        <v>R1012</v>
      </c>
    </row>
    <row r="451" spans="1:10" x14ac:dyDescent="0.3">
      <c r="A451" s="9" t="s">
        <v>480</v>
      </c>
      <c r="B451" s="5">
        <v>1990</v>
      </c>
      <c r="C451" s="5" t="s">
        <v>30</v>
      </c>
      <c r="D451" s="5"/>
      <c r="E451" s="5"/>
      <c r="F451" s="19">
        <v>4074.45</v>
      </c>
      <c r="G451" s="5" t="s">
        <v>12</v>
      </c>
      <c r="H451" s="5" t="s">
        <v>11</v>
      </c>
      <c r="I451" s="5" t="s">
        <v>13</v>
      </c>
      <c r="J451" s="5" t="str">
        <f>IF(ISBLANK('Hospitalisation Details'!I451),"unkown",'Hospitalisation Details'!I451)</f>
        <v>R1013</v>
      </c>
    </row>
    <row r="452" spans="1:10" x14ac:dyDescent="0.3">
      <c r="A452" s="9" t="s">
        <v>481</v>
      </c>
      <c r="B452" s="5">
        <v>1990</v>
      </c>
      <c r="C452" s="5" t="s">
        <v>30</v>
      </c>
      <c r="D452" s="5">
        <v>14</v>
      </c>
      <c r="E452" s="5"/>
      <c r="F452" s="19">
        <v>4076.5</v>
      </c>
      <c r="G452" s="5" t="s">
        <v>11</v>
      </c>
      <c r="H452" s="5" t="s">
        <v>12</v>
      </c>
      <c r="I452" s="5" t="s">
        <v>42</v>
      </c>
      <c r="J452" s="5" t="str">
        <f>IF(ISBLANK('Hospitalisation Details'!I452),"unkown",'Hospitalisation Details'!I452)</f>
        <v>R1011</v>
      </c>
    </row>
    <row r="453" spans="1:10" x14ac:dyDescent="0.3">
      <c r="A453" s="9" t="s">
        <v>482</v>
      </c>
      <c r="B453" s="5">
        <v>1994</v>
      </c>
      <c r="C453" s="5" t="s">
        <v>35</v>
      </c>
      <c r="D453" s="5">
        <v>21</v>
      </c>
      <c r="E453" s="5"/>
      <c r="F453" s="19">
        <v>4133.6400000000003</v>
      </c>
      <c r="G453" s="5" t="s">
        <v>11</v>
      </c>
      <c r="H453" s="5" t="s">
        <v>12</v>
      </c>
      <c r="I453" s="5" t="s">
        <v>23</v>
      </c>
      <c r="J453" s="5" t="str">
        <f>IF(ISBLANK('Hospitalisation Details'!I453),"unkown",'Hospitalisation Details'!I453)</f>
        <v>R1012</v>
      </c>
    </row>
    <row r="454" spans="1:10" x14ac:dyDescent="0.3">
      <c r="A454" s="9" t="s">
        <v>483</v>
      </c>
      <c r="B454" s="5">
        <v>1991</v>
      </c>
      <c r="C454" s="5" t="s">
        <v>35</v>
      </c>
      <c r="D454" s="5"/>
      <c r="E454" s="5"/>
      <c r="F454" s="19">
        <v>4134.08</v>
      </c>
      <c r="G454" s="5" t="s">
        <v>11</v>
      </c>
      <c r="H454" s="5" t="s">
        <v>16</v>
      </c>
      <c r="I454" s="5" t="s">
        <v>23</v>
      </c>
      <c r="J454" s="5" t="str">
        <f>IF(ISBLANK('Hospitalisation Details'!I454),"unkown",'Hospitalisation Details'!I454)</f>
        <v>R1012</v>
      </c>
    </row>
    <row r="455" spans="1:10" x14ac:dyDescent="0.3">
      <c r="A455" s="9" t="s">
        <v>484</v>
      </c>
      <c r="B455" s="5">
        <v>1992</v>
      </c>
      <c r="C455" s="5" t="s">
        <v>18</v>
      </c>
      <c r="D455" s="5">
        <v>18</v>
      </c>
      <c r="E455" s="5"/>
      <c r="F455" s="19">
        <v>4137.5200000000004</v>
      </c>
      <c r="G455" s="5" t="s">
        <v>11</v>
      </c>
      <c r="H455" s="5" t="s">
        <v>12</v>
      </c>
      <c r="I455" s="5" t="s">
        <v>247</v>
      </c>
      <c r="J455" s="5" t="str">
        <f>IF(ISBLANK('Hospitalisation Details'!I455),"unkown",'Hospitalisation Details'!I455)</f>
        <v>R1024</v>
      </c>
    </row>
    <row r="456" spans="1:10" x14ac:dyDescent="0.3">
      <c r="A456" s="9" t="s">
        <v>485</v>
      </c>
      <c r="B456" s="5">
        <v>1992</v>
      </c>
      <c r="C456" s="5" t="s">
        <v>18</v>
      </c>
      <c r="D456" s="5">
        <v>28</v>
      </c>
      <c r="E456" s="5"/>
      <c r="F456" s="19">
        <v>4149.74</v>
      </c>
      <c r="G456" s="5" t="s">
        <v>11</v>
      </c>
      <c r="H456" s="5" t="s">
        <v>16</v>
      </c>
      <c r="I456" s="5" t="s">
        <v>42</v>
      </c>
      <c r="J456" s="5" t="str">
        <f>IF(ISBLANK('Hospitalisation Details'!I456),"unkown",'Hospitalisation Details'!I456)</f>
        <v>R1011</v>
      </c>
    </row>
    <row r="457" spans="1:10" x14ac:dyDescent="0.3">
      <c r="A457" s="9" t="s">
        <v>486</v>
      </c>
      <c r="B457" s="5">
        <v>1992</v>
      </c>
      <c r="C457" s="5" t="s">
        <v>35</v>
      </c>
      <c r="D457" s="5"/>
      <c r="E457" s="5"/>
      <c r="F457" s="19">
        <v>4151.03</v>
      </c>
      <c r="G457" s="5" t="s">
        <v>11</v>
      </c>
      <c r="H457" s="5" t="s">
        <v>11</v>
      </c>
      <c r="I457" s="5" t="s">
        <v>13</v>
      </c>
      <c r="J457" s="5" t="str">
        <f>IF(ISBLANK('Hospitalisation Details'!I457),"unkown",'Hospitalisation Details'!I457)</f>
        <v>R1013</v>
      </c>
    </row>
    <row r="458" spans="1:10" x14ac:dyDescent="0.3">
      <c r="A458" s="9" t="s">
        <v>487</v>
      </c>
      <c r="B458" s="5">
        <v>1998</v>
      </c>
      <c r="C458" s="5" t="s">
        <v>15</v>
      </c>
      <c r="D458" s="5">
        <v>26</v>
      </c>
      <c r="E458" s="5"/>
      <c r="F458" s="19">
        <v>4154.97</v>
      </c>
      <c r="G458" s="5" t="s">
        <v>11</v>
      </c>
      <c r="H458" s="5" t="s">
        <v>16</v>
      </c>
      <c r="I458" s="5" t="s">
        <v>23</v>
      </c>
      <c r="J458" s="5" t="str">
        <f>IF(ISBLANK('Hospitalisation Details'!I458),"unkown",'Hospitalisation Details'!I458)</f>
        <v>R1012</v>
      </c>
    </row>
    <row r="459" spans="1:10" x14ac:dyDescent="0.3">
      <c r="A459" s="9" t="s">
        <v>488</v>
      </c>
      <c r="B459" s="5">
        <v>1984</v>
      </c>
      <c r="C459" s="5" t="s">
        <v>20</v>
      </c>
      <c r="D459" s="5">
        <v>16</v>
      </c>
      <c r="E459" s="5"/>
      <c r="F459" s="19">
        <v>4163.21</v>
      </c>
      <c r="G459" s="5" t="s">
        <v>11</v>
      </c>
      <c r="H459" s="5" t="s">
        <v>11</v>
      </c>
      <c r="I459" s="5" t="s">
        <v>23</v>
      </c>
      <c r="J459" s="5" t="str">
        <f>IF(ISBLANK('Hospitalisation Details'!I459),"unkown",'Hospitalisation Details'!I459)</f>
        <v>R1012</v>
      </c>
    </row>
    <row r="460" spans="1:10" x14ac:dyDescent="0.3">
      <c r="A460" s="9" t="s">
        <v>489</v>
      </c>
      <c r="B460" s="5">
        <v>1989</v>
      </c>
      <c r="C460" s="5" t="s">
        <v>18</v>
      </c>
      <c r="D460" s="5">
        <v>25</v>
      </c>
      <c r="E460" s="5"/>
      <c r="F460" s="19">
        <v>4185.1000000000004</v>
      </c>
      <c r="G460" s="5" t="s">
        <v>11</v>
      </c>
      <c r="H460" s="5" t="s">
        <v>12</v>
      </c>
      <c r="I460" s="5" t="s">
        <v>13</v>
      </c>
      <c r="J460" s="5" t="str">
        <f>IF(ISBLANK('Hospitalisation Details'!I460),"unkown",'Hospitalisation Details'!I460)</f>
        <v>R1013</v>
      </c>
    </row>
    <row r="461" spans="1:10" x14ac:dyDescent="0.3">
      <c r="A461" s="9" t="s">
        <v>490</v>
      </c>
      <c r="B461" s="5">
        <v>1995</v>
      </c>
      <c r="C461" s="5" t="s">
        <v>37</v>
      </c>
      <c r="D461" s="5"/>
      <c r="E461" s="5"/>
      <c r="F461" s="19">
        <v>4188.7299999999996</v>
      </c>
      <c r="G461" s="5" t="s">
        <v>11</v>
      </c>
      <c r="H461" s="5" t="s">
        <v>11</v>
      </c>
      <c r="I461" s="5" t="s">
        <v>200</v>
      </c>
      <c r="J461" s="5" t="str">
        <f>IF(ISBLANK('Hospitalisation Details'!I461),"unkown",'Hospitalisation Details'!I461)</f>
        <v>R1025</v>
      </c>
    </row>
    <row r="462" spans="1:10" x14ac:dyDescent="0.3">
      <c r="A462" s="9" t="s">
        <v>491</v>
      </c>
      <c r="B462" s="5">
        <v>1997</v>
      </c>
      <c r="C462" s="5" t="s">
        <v>20</v>
      </c>
      <c r="D462" s="5"/>
      <c r="E462" s="5"/>
      <c r="F462" s="19">
        <v>4189.1099999999997</v>
      </c>
      <c r="G462" s="5" t="s">
        <v>11</v>
      </c>
      <c r="H462" s="5" t="s">
        <v>11</v>
      </c>
      <c r="I462" s="5" t="s">
        <v>23</v>
      </c>
      <c r="J462" s="5" t="str">
        <f>IF(ISBLANK('Hospitalisation Details'!I462),"unkown",'Hospitalisation Details'!I462)</f>
        <v>R1012</v>
      </c>
    </row>
    <row r="463" spans="1:10" x14ac:dyDescent="0.3">
      <c r="A463" s="9" t="s">
        <v>492</v>
      </c>
      <c r="B463" s="5">
        <v>1998</v>
      </c>
      <c r="C463" s="5" t="s">
        <v>30</v>
      </c>
      <c r="D463" s="5">
        <v>14</v>
      </c>
      <c r="E463" s="5"/>
      <c r="F463" s="19">
        <v>4234.93</v>
      </c>
      <c r="G463" s="5" t="s">
        <v>11</v>
      </c>
      <c r="H463" s="5" t="s">
        <v>16</v>
      </c>
      <c r="I463" s="5" t="s">
        <v>42</v>
      </c>
      <c r="J463" s="5" t="str">
        <f>IF(ISBLANK('Hospitalisation Details'!I463),"unkown",'Hospitalisation Details'!I463)</f>
        <v>R1011</v>
      </c>
    </row>
    <row r="464" spans="1:10" x14ac:dyDescent="0.3">
      <c r="A464" s="9" t="s">
        <v>493</v>
      </c>
      <c r="B464" s="5">
        <v>1992</v>
      </c>
      <c r="C464" s="5" t="s">
        <v>18</v>
      </c>
      <c r="D464" s="5">
        <v>27</v>
      </c>
      <c r="E464" s="5"/>
      <c r="F464" s="19">
        <v>4237.13</v>
      </c>
      <c r="G464" s="5" t="s">
        <v>12</v>
      </c>
      <c r="H464" s="5" t="s">
        <v>16</v>
      </c>
      <c r="I464" s="5" t="s">
        <v>168</v>
      </c>
      <c r="J464" s="5" t="str">
        <f>IF(ISBLANK('Hospitalisation Details'!I464),"unkown",'Hospitalisation Details'!I464)</f>
        <v>R1016</v>
      </c>
    </row>
    <row r="465" spans="1:10" x14ac:dyDescent="0.3">
      <c r="A465" s="9" t="s">
        <v>494</v>
      </c>
      <c r="B465" s="5">
        <v>1991</v>
      </c>
      <c r="C465" s="5" t="s">
        <v>15</v>
      </c>
      <c r="D465" s="5"/>
      <c r="E465" s="5"/>
      <c r="F465" s="19">
        <v>4239.8900000000003</v>
      </c>
      <c r="G465" s="5" t="s">
        <v>11</v>
      </c>
      <c r="H465" s="5" t="s">
        <v>11</v>
      </c>
      <c r="I465" s="5" t="s">
        <v>23</v>
      </c>
      <c r="J465" s="5" t="str">
        <f>IF(ISBLANK('Hospitalisation Details'!I465),"unkown",'Hospitalisation Details'!I465)</f>
        <v>R1012</v>
      </c>
    </row>
    <row r="466" spans="1:10" x14ac:dyDescent="0.3">
      <c r="A466" s="9" t="s">
        <v>495</v>
      </c>
      <c r="B466" s="5">
        <v>1991</v>
      </c>
      <c r="C466" s="5" t="s">
        <v>30</v>
      </c>
      <c r="D466" s="5"/>
      <c r="E466" s="5"/>
      <c r="F466" s="19">
        <v>4243.59</v>
      </c>
      <c r="G466" s="5" t="s">
        <v>12</v>
      </c>
      <c r="H466" s="5" t="s">
        <v>16</v>
      </c>
      <c r="I466" s="5" t="s">
        <v>23</v>
      </c>
      <c r="J466" s="5" t="str">
        <f>IF(ISBLANK('Hospitalisation Details'!I466),"unkown",'Hospitalisation Details'!I466)</f>
        <v>R1012</v>
      </c>
    </row>
    <row r="467" spans="1:10" x14ac:dyDescent="0.3">
      <c r="A467" s="9" t="s">
        <v>496</v>
      </c>
      <c r="B467" s="5">
        <v>1982</v>
      </c>
      <c r="C467" s="5" t="s">
        <v>18</v>
      </c>
      <c r="D467" s="5">
        <v>16</v>
      </c>
      <c r="E467" s="5"/>
      <c r="F467" s="19">
        <v>4250.24</v>
      </c>
      <c r="G467" s="5" t="s">
        <v>11</v>
      </c>
      <c r="H467" s="5" t="s">
        <v>12</v>
      </c>
      <c r="I467" s="5" t="s">
        <v>13</v>
      </c>
      <c r="J467" s="5" t="str">
        <f>IF(ISBLANK('Hospitalisation Details'!I467),"unkown",'Hospitalisation Details'!I467)</f>
        <v>R1013</v>
      </c>
    </row>
    <row r="468" spans="1:10" x14ac:dyDescent="0.3">
      <c r="A468" s="9" t="s">
        <v>497</v>
      </c>
      <c r="B468" s="5">
        <v>1995</v>
      </c>
      <c r="C468" s="5" t="s">
        <v>37</v>
      </c>
      <c r="D468" s="5">
        <v>14</v>
      </c>
      <c r="E468" s="5"/>
      <c r="F468" s="19">
        <v>4260.74</v>
      </c>
      <c r="G468" s="5" t="s">
        <v>12</v>
      </c>
      <c r="H468" s="5" t="s">
        <v>11</v>
      </c>
      <c r="I468" s="5" t="s">
        <v>42</v>
      </c>
      <c r="J468" s="5" t="str">
        <f>IF(ISBLANK('Hospitalisation Details'!I468),"unkown",'Hospitalisation Details'!I468)</f>
        <v>R1011</v>
      </c>
    </row>
    <row r="469" spans="1:10" x14ac:dyDescent="0.3">
      <c r="A469" s="9" t="s">
        <v>498</v>
      </c>
      <c r="B469" s="5">
        <v>1983</v>
      </c>
      <c r="C469" s="5" t="s">
        <v>15</v>
      </c>
      <c r="D469" s="5">
        <v>20</v>
      </c>
      <c r="E469" s="5"/>
      <c r="F469" s="19">
        <v>4265.01</v>
      </c>
      <c r="G469" s="5" t="s">
        <v>11</v>
      </c>
      <c r="H469" s="5" t="s">
        <v>16</v>
      </c>
      <c r="I469" s="5" t="s">
        <v>23</v>
      </c>
      <c r="J469" s="5" t="str">
        <f>IF(ISBLANK('Hospitalisation Details'!I469),"unkown",'Hospitalisation Details'!I469)</f>
        <v>R1012</v>
      </c>
    </row>
    <row r="470" spans="1:10" x14ac:dyDescent="0.3">
      <c r="A470" s="9" t="s">
        <v>499</v>
      </c>
      <c r="B470" s="5">
        <v>1992</v>
      </c>
      <c r="C470" s="5" t="s">
        <v>18</v>
      </c>
      <c r="D470" s="5">
        <v>18</v>
      </c>
      <c r="E470" s="5"/>
      <c r="F470" s="19">
        <v>4266.17</v>
      </c>
      <c r="G470" s="5" t="s">
        <v>12</v>
      </c>
      <c r="H470" s="5" t="s">
        <v>11</v>
      </c>
      <c r="I470" s="5" t="s">
        <v>13</v>
      </c>
      <c r="J470" s="5" t="str">
        <f>IF(ISBLANK('Hospitalisation Details'!I470),"unkown",'Hospitalisation Details'!I470)</f>
        <v>R1013</v>
      </c>
    </row>
    <row r="471" spans="1:10" x14ac:dyDescent="0.3">
      <c r="A471" s="9" t="s">
        <v>500</v>
      </c>
      <c r="B471" s="5">
        <v>2003</v>
      </c>
      <c r="C471" s="5" t="s">
        <v>18</v>
      </c>
      <c r="D471" s="5"/>
      <c r="E471" s="5"/>
      <c r="F471" s="19">
        <v>4278.55</v>
      </c>
      <c r="G471" s="5" t="s">
        <v>11</v>
      </c>
      <c r="H471" s="5" t="s">
        <v>16</v>
      </c>
      <c r="I471" s="5" t="s">
        <v>300</v>
      </c>
      <c r="J471" s="5" t="str">
        <f>IF(ISBLANK('Hospitalisation Details'!I471),"unkown",'Hospitalisation Details'!I471)</f>
        <v>R1021</v>
      </c>
    </row>
    <row r="472" spans="1:10" x14ac:dyDescent="0.3">
      <c r="A472" s="9" t="s">
        <v>501</v>
      </c>
      <c r="B472" s="5">
        <v>2000</v>
      </c>
      <c r="C472" s="5" t="s">
        <v>15</v>
      </c>
      <c r="D472" s="5">
        <v>25</v>
      </c>
      <c r="E472" s="5"/>
      <c r="F472" s="19">
        <v>4296.2700000000004</v>
      </c>
      <c r="G472" s="5" t="s">
        <v>11</v>
      </c>
      <c r="H472" s="5" t="s">
        <v>12</v>
      </c>
      <c r="I472" s="5" t="s">
        <v>23</v>
      </c>
      <c r="J472" s="5" t="str">
        <f>IF(ISBLANK('Hospitalisation Details'!I472),"unkown",'Hospitalisation Details'!I472)</f>
        <v>R1012</v>
      </c>
    </row>
    <row r="473" spans="1:10" x14ac:dyDescent="0.3">
      <c r="A473" s="9" t="s">
        <v>502</v>
      </c>
      <c r="B473" s="5">
        <v>1988</v>
      </c>
      <c r="C473" s="5" t="s">
        <v>30</v>
      </c>
      <c r="D473" s="5">
        <v>19</v>
      </c>
      <c r="E473" s="5"/>
      <c r="F473" s="19">
        <v>4320.41</v>
      </c>
      <c r="G473" s="5" t="s">
        <v>11</v>
      </c>
      <c r="H473" s="5" t="s">
        <v>16</v>
      </c>
      <c r="I473" s="5" t="s">
        <v>23</v>
      </c>
      <c r="J473" s="5" t="str">
        <f>IF(ISBLANK('Hospitalisation Details'!I473),"unkown",'Hospitalisation Details'!I473)</f>
        <v>R1012</v>
      </c>
    </row>
    <row r="474" spans="1:10" x14ac:dyDescent="0.3">
      <c r="A474" s="9" t="s">
        <v>503</v>
      </c>
      <c r="B474" s="5">
        <v>1994</v>
      </c>
      <c r="C474" s="5" t="s">
        <v>15</v>
      </c>
      <c r="D474" s="5"/>
      <c r="E474" s="5"/>
      <c r="F474" s="19">
        <v>4337.74</v>
      </c>
      <c r="G474" s="5" t="s">
        <v>11</v>
      </c>
      <c r="H474" s="5" t="s">
        <v>16</v>
      </c>
      <c r="I474" s="5" t="s">
        <v>247</v>
      </c>
      <c r="J474" s="5" t="str">
        <f>IF(ISBLANK('Hospitalisation Details'!I474),"unkown",'Hospitalisation Details'!I474)</f>
        <v>R1024</v>
      </c>
    </row>
    <row r="475" spans="1:10" x14ac:dyDescent="0.3">
      <c r="A475" s="9" t="s">
        <v>504</v>
      </c>
      <c r="B475" s="5">
        <v>1994</v>
      </c>
      <c r="C475" s="5" t="s">
        <v>37</v>
      </c>
      <c r="D475" s="5">
        <v>26</v>
      </c>
      <c r="E475" s="5"/>
      <c r="F475" s="19">
        <v>4340.4399999999996</v>
      </c>
      <c r="G475" s="5" t="s">
        <v>11</v>
      </c>
      <c r="H475" s="5" t="s">
        <v>16</v>
      </c>
      <c r="I475" s="5" t="s">
        <v>13</v>
      </c>
      <c r="J475" s="5" t="str">
        <f>IF(ISBLANK('Hospitalisation Details'!I475),"unkown",'Hospitalisation Details'!I475)</f>
        <v>R1013</v>
      </c>
    </row>
    <row r="476" spans="1:10" x14ac:dyDescent="0.3">
      <c r="A476" s="9" t="s">
        <v>505</v>
      </c>
      <c r="B476" s="5">
        <v>1991</v>
      </c>
      <c r="C476" s="5" t="s">
        <v>18</v>
      </c>
      <c r="D476" s="5"/>
      <c r="E476" s="5"/>
      <c r="F476" s="19">
        <v>4347.0200000000004</v>
      </c>
      <c r="G476" s="5" t="s">
        <v>11</v>
      </c>
      <c r="H476" s="5" t="s">
        <v>16</v>
      </c>
      <c r="I476" s="5" t="s">
        <v>247</v>
      </c>
      <c r="J476" s="5" t="str">
        <f>IF(ISBLANK('Hospitalisation Details'!I476),"unkown",'Hospitalisation Details'!I476)</f>
        <v>R1024</v>
      </c>
    </row>
    <row r="477" spans="1:10" x14ac:dyDescent="0.3">
      <c r="A477" s="9" t="s">
        <v>506</v>
      </c>
      <c r="B477" s="5">
        <v>1994</v>
      </c>
      <c r="C477" s="5" t="s">
        <v>15</v>
      </c>
      <c r="D477" s="5"/>
      <c r="E477" s="5"/>
      <c r="F477" s="19">
        <v>4349.46</v>
      </c>
      <c r="G477" s="5" t="s">
        <v>11</v>
      </c>
      <c r="H477" s="5" t="s">
        <v>11</v>
      </c>
      <c r="I477" s="5" t="s">
        <v>13</v>
      </c>
      <c r="J477" s="5" t="str">
        <f>IF(ISBLANK('Hospitalisation Details'!I477),"unkown",'Hospitalisation Details'!I477)</f>
        <v>R1013</v>
      </c>
    </row>
    <row r="478" spans="1:10" x14ac:dyDescent="0.3">
      <c r="A478" s="9" t="s">
        <v>507</v>
      </c>
      <c r="B478" s="5">
        <v>1991</v>
      </c>
      <c r="C478" s="5" t="s">
        <v>20</v>
      </c>
      <c r="D478" s="5">
        <v>13</v>
      </c>
      <c r="E478" s="5"/>
      <c r="F478" s="19">
        <v>4350.51</v>
      </c>
      <c r="G478" s="5" t="s">
        <v>11</v>
      </c>
      <c r="H478" s="5" t="s">
        <v>11</v>
      </c>
      <c r="I478" s="5" t="s">
        <v>13</v>
      </c>
      <c r="J478" s="5" t="str">
        <f>IF(ISBLANK('Hospitalisation Details'!I478),"unkown",'Hospitalisation Details'!I478)</f>
        <v>R1013</v>
      </c>
    </row>
    <row r="479" spans="1:10" x14ac:dyDescent="0.3">
      <c r="A479" s="9" t="s">
        <v>508</v>
      </c>
      <c r="B479" s="5">
        <v>1990</v>
      </c>
      <c r="C479" s="5" t="s">
        <v>35</v>
      </c>
      <c r="D479" s="5">
        <v>28</v>
      </c>
      <c r="E479" s="5"/>
      <c r="F479" s="19">
        <v>4357.04</v>
      </c>
      <c r="G479" s="5" t="s">
        <v>11</v>
      </c>
      <c r="H479" s="5" t="s">
        <v>12</v>
      </c>
      <c r="I479" s="5" t="s">
        <v>23</v>
      </c>
      <c r="J479" s="5" t="str">
        <f>IF(ISBLANK('Hospitalisation Details'!I479),"unkown",'Hospitalisation Details'!I479)</f>
        <v>R1012</v>
      </c>
    </row>
    <row r="480" spans="1:10" x14ac:dyDescent="0.3">
      <c r="A480" s="9" t="s">
        <v>509</v>
      </c>
      <c r="B480" s="5">
        <v>1997</v>
      </c>
      <c r="C480" s="5" t="s">
        <v>15</v>
      </c>
      <c r="D480" s="5">
        <v>29</v>
      </c>
      <c r="E480" s="5"/>
      <c r="F480" s="19">
        <v>4391.6499999999996</v>
      </c>
      <c r="G480" s="5" t="s">
        <v>11</v>
      </c>
      <c r="H480" s="5" t="s">
        <v>11</v>
      </c>
      <c r="I480" s="5" t="s">
        <v>42</v>
      </c>
      <c r="J480" s="5" t="str">
        <f>IF(ISBLANK('Hospitalisation Details'!I480),"unkown",'Hospitalisation Details'!I480)</f>
        <v>R1011</v>
      </c>
    </row>
    <row r="481" spans="1:10" x14ac:dyDescent="0.3">
      <c r="A481" s="9" t="s">
        <v>510</v>
      </c>
      <c r="B481" s="5">
        <v>1982</v>
      </c>
      <c r="C481" s="5" t="s">
        <v>18</v>
      </c>
      <c r="D481" s="5">
        <v>29</v>
      </c>
      <c r="E481" s="5"/>
      <c r="F481" s="19">
        <v>4392.7</v>
      </c>
      <c r="G481" s="5" t="s">
        <v>11</v>
      </c>
      <c r="H481" s="5" t="s">
        <v>11</v>
      </c>
      <c r="I481" s="5" t="s">
        <v>13</v>
      </c>
      <c r="J481" s="5" t="str">
        <f>IF(ISBLANK('Hospitalisation Details'!I481),"unkown",'Hospitalisation Details'!I481)</f>
        <v>R1013</v>
      </c>
    </row>
    <row r="482" spans="1:10" x14ac:dyDescent="0.3">
      <c r="A482" s="9" t="s">
        <v>511</v>
      </c>
      <c r="B482" s="5">
        <v>1988</v>
      </c>
      <c r="C482" s="5" t="s">
        <v>10</v>
      </c>
      <c r="D482" s="5">
        <v>18</v>
      </c>
      <c r="E482" s="5"/>
      <c r="F482" s="19">
        <v>4397.3100000000004</v>
      </c>
      <c r="G482" s="5" t="s">
        <v>11</v>
      </c>
      <c r="H482" s="5" t="s">
        <v>11</v>
      </c>
      <c r="I482" s="5" t="s">
        <v>13</v>
      </c>
      <c r="J482" s="5" t="str">
        <f>IF(ISBLANK('Hospitalisation Details'!I482),"unkown",'Hospitalisation Details'!I482)</f>
        <v>R1013</v>
      </c>
    </row>
    <row r="483" spans="1:10" x14ac:dyDescent="0.3">
      <c r="A483" s="9" t="s">
        <v>512</v>
      </c>
      <c r="B483" s="5">
        <v>1986</v>
      </c>
      <c r="C483" s="5" t="s">
        <v>35</v>
      </c>
      <c r="D483" s="5">
        <v>11</v>
      </c>
      <c r="E483" s="5"/>
      <c r="F483" s="19">
        <v>4399.7299999999996</v>
      </c>
      <c r="G483" s="5" t="s">
        <v>12</v>
      </c>
      <c r="H483" s="5" t="s">
        <v>11</v>
      </c>
      <c r="I483" s="5" t="s">
        <v>13</v>
      </c>
      <c r="J483" s="5" t="str">
        <f>IF(ISBLANK('Hospitalisation Details'!I483),"unkown",'Hospitalisation Details'!I483)</f>
        <v>R1013</v>
      </c>
    </row>
    <row r="484" spans="1:10" x14ac:dyDescent="0.3">
      <c r="A484" s="9" t="s">
        <v>513</v>
      </c>
      <c r="B484" s="5">
        <v>1986</v>
      </c>
      <c r="C484" s="5" t="s">
        <v>10</v>
      </c>
      <c r="D484" s="5">
        <v>13</v>
      </c>
      <c r="E484" s="5"/>
      <c r="F484" s="19">
        <v>4402.2299999999996</v>
      </c>
      <c r="G484" s="5" t="s">
        <v>11</v>
      </c>
      <c r="H484" s="5" t="s">
        <v>11</v>
      </c>
      <c r="I484" s="5" t="s">
        <v>42</v>
      </c>
      <c r="J484" s="5" t="str">
        <f>IF(ISBLANK('Hospitalisation Details'!I484),"unkown",'Hospitalisation Details'!I484)</f>
        <v>R1011</v>
      </c>
    </row>
    <row r="485" spans="1:10" x14ac:dyDescent="0.3">
      <c r="A485" s="9" t="s">
        <v>514</v>
      </c>
      <c r="B485" s="5">
        <v>1988</v>
      </c>
      <c r="C485" s="5" t="s">
        <v>20</v>
      </c>
      <c r="D485" s="5">
        <v>16</v>
      </c>
      <c r="E485" s="5"/>
      <c r="F485" s="19">
        <v>4415.16</v>
      </c>
      <c r="G485" s="5" t="s">
        <v>11</v>
      </c>
      <c r="H485" s="5" t="s">
        <v>16</v>
      </c>
      <c r="I485" s="5" t="s">
        <v>13</v>
      </c>
      <c r="J485" s="5" t="str">
        <f>IF(ISBLANK('Hospitalisation Details'!I485),"unkown",'Hospitalisation Details'!I485)</f>
        <v>R1013</v>
      </c>
    </row>
    <row r="486" spans="1:10" x14ac:dyDescent="0.3">
      <c r="A486" s="9" t="s">
        <v>515</v>
      </c>
      <c r="B486" s="5">
        <v>1992</v>
      </c>
      <c r="C486" s="5" t="s">
        <v>35</v>
      </c>
      <c r="D486" s="5">
        <v>15</v>
      </c>
      <c r="E486" s="5"/>
      <c r="F486" s="19">
        <v>4420.95</v>
      </c>
      <c r="G486" s="5" t="s">
        <v>11</v>
      </c>
      <c r="H486" s="5" t="s">
        <v>12</v>
      </c>
      <c r="I486" s="5" t="s">
        <v>516</v>
      </c>
      <c r="J486" s="5" t="str">
        <f>IF(ISBLANK('Hospitalisation Details'!I486),"unkown",'Hospitalisation Details'!I486)</f>
        <v>R1020</v>
      </c>
    </row>
    <row r="487" spans="1:10" x14ac:dyDescent="0.3">
      <c r="A487" s="9" t="s">
        <v>517</v>
      </c>
      <c r="B487" s="5">
        <v>1994</v>
      </c>
      <c r="C487" s="5" t="s">
        <v>30</v>
      </c>
      <c r="D487" s="5">
        <v>29</v>
      </c>
      <c r="E487" s="5"/>
      <c r="F487" s="19">
        <v>4428.8900000000003</v>
      </c>
      <c r="G487" s="5" t="s">
        <v>12</v>
      </c>
      <c r="H487" s="5" t="s">
        <v>16</v>
      </c>
      <c r="I487" s="5" t="s">
        <v>356</v>
      </c>
      <c r="J487" s="5" t="str">
        <f>IF(ISBLANK('Hospitalisation Details'!I487),"unkown",'Hospitalisation Details'!I487)</f>
        <v>R1017</v>
      </c>
    </row>
    <row r="488" spans="1:10" x14ac:dyDescent="0.3">
      <c r="A488" s="9" t="s">
        <v>518</v>
      </c>
      <c r="B488" s="5">
        <v>1993</v>
      </c>
      <c r="C488" s="5" t="s">
        <v>20</v>
      </c>
      <c r="D488" s="5"/>
      <c r="E488" s="5"/>
      <c r="F488" s="19">
        <v>4433.3900000000003</v>
      </c>
      <c r="G488" s="5" t="s">
        <v>11</v>
      </c>
      <c r="H488" s="5" t="s">
        <v>12</v>
      </c>
      <c r="I488" s="5" t="s">
        <v>23</v>
      </c>
      <c r="J488" s="5" t="str">
        <f>IF(ISBLANK('Hospitalisation Details'!I488),"unkown",'Hospitalisation Details'!I488)</f>
        <v>R1012</v>
      </c>
    </row>
    <row r="489" spans="1:10" x14ac:dyDescent="0.3">
      <c r="A489" s="9" t="s">
        <v>519</v>
      </c>
      <c r="B489" s="5">
        <v>1993</v>
      </c>
      <c r="C489" s="5" t="s">
        <v>30</v>
      </c>
      <c r="D489" s="5">
        <v>23</v>
      </c>
      <c r="E489" s="5"/>
      <c r="F489" s="19">
        <v>4433.92</v>
      </c>
      <c r="G489" s="5" t="s">
        <v>11</v>
      </c>
      <c r="H489" s="5" t="s">
        <v>11</v>
      </c>
      <c r="I489" s="5" t="s">
        <v>23</v>
      </c>
      <c r="J489" s="5" t="str">
        <f>IF(ISBLANK('Hospitalisation Details'!I489),"unkown",'Hospitalisation Details'!I489)</f>
        <v>R1012</v>
      </c>
    </row>
    <row r="490" spans="1:10" x14ac:dyDescent="0.3">
      <c r="A490" s="9" t="s">
        <v>520</v>
      </c>
      <c r="B490" s="5">
        <v>1994</v>
      </c>
      <c r="C490" s="5" t="s">
        <v>37</v>
      </c>
      <c r="D490" s="5"/>
      <c r="E490" s="5"/>
      <c r="F490" s="19">
        <v>4435.09</v>
      </c>
      <c r="G490" s="5" t="s">
        <v>12</v>
      </c>
      <c r="H490" s="5" t="s">
        <v>11</v>
      </c>
      <c r="I490" s="5" t="s">
        <v>168</v>
      </c>
      <c r="J490" s="5" t="str">
        <f>IF(ISBLANK('Hospitalisation Details'!I490),"unkown",'Hospitalisation Details'!I490)</f>
        <v>R1016</v>
      </c>
    </row>
    <row r="491" spans="1:10" x14ac:dyDescent="0.3">
      <c r="A491" s="9" t="s">
        <v>521</v>
      </c>
      <c r="B491" s="5">
        <v>1994</v>
      </c>
      <c r="C491" s="5" t="s">
        <v>37</v>
      </c>
      <c r="D491" s="5">
        <v>24</v>
      </c>
      <c r="E491" s="5"/>
      <c r="F491" s="19">
        <v>4438.26</v>
      </c>
      <c r="G491" s="5" t="s">
        <v>11</v>
      </c>
      <c r="H491" s="5" t="s">
        <v>12</v>
      </c>
      <c r="I491" s="5" t="s">
        <v>356</v>
      </c>
      <c r="J491" s="5" t="str">
        <f>IF(ISBLANK('Hospitalisation Details'!I491),"unkown",'Hospitalisation Details'!I491)</f>
        <v>R1017</v>
      </c>
    </row>
    <row r="492" spans="1:10" x14ac:dyDescent="0.3">
      <c r="A492" s="9" t="s">
        <v>522</v>
      </c>
      <c r="B492" s="5">
        <v>1991</v>
      </c>
      <c r="C492" s="5" t="s">
        <v>20</v>
      </c>
      <c r="D492" s="5"/>
      <c r="E492" s="5"/>
      <c r="F492" s="19">
        <v>4441.21</v>
      </c>
      <c r="G492" s="5" t="s">
        <v>16</v>
      </c>
      <c r="H492" s="5" t="s">
        <v>11</v>
      </c>
      <c r="I492" s="5" t="s">
        <v>276</v>
      </c>
      <c r="J492" s="5" t="str">
        <f>IF(ISBLANK('Hospitalisation Details'!I492),"unkown",'Hospitalisation Details'!I492)</f>
        <v>R1014</v>
      </c>
    </row>
    <row r="493" spans="1:10" x14ac:dyDescent="0.3">
      <c r="A493" s="9" t="s">
        <v>523</v>
      </c>
      <c r="B493" s="5">
        <v>1994</v>
      </c>
      <c r="C493" s="5" t="s">
        <v>18</v>
      </c>
      <c r="D493" s="5">
        <v>28</v>
      </c>
      <c r="E493" s="5"/>
      <c r="F493" s="19">
        <v>4449.46</v>
      </c>
      <c r="G493" s="5" t="s">
        <v>16</v>
      </c>
      <c r="H493" s="5" t="s">
        <v>11</v>
      </c>
      <c r="I493" s="5" t="s">
        <v>13</v>
      </c>
      <c r="J493" s="5" t="str">
        <f>IF(ISBLANK('Hospitalisation Details'!I493),"unkown",'Hospitalisation Details'!I493)</f>
        <v>R1013</v>
      </c>
    </row>
    <row r="494" spans="1:10" x14ac:dyDescent="0.3">
      <c r="A494" s="9" t="s">
        <v>524</v>
      </c>
      <c r="B494" s="5">
        <v>1990</v>
      </c>
      <c r="C494" s="5" t="s">
        <v>35</v>
      </c>
      <c r="D494" s="5"/>
      <c r="E494" s="5"/>
      <c r="F494" s="19">
        <v>4454.3999999999996</v>
      </c>
      <c r="G494" s="5" t="s">
        <v>11</v>
      </c>
      <c r="H494" s="5" t="s">
        <v>12</v>
      </c>
      <c r="I494" s="5" t="s">
        <v>23</v>
      </c>
      <c r="J494" s="5" t="str">
        <f>IF(ISBLANK('Hospitalisation Details'!I494),"unkown",'Hospitalisation Details'!I494)</f>
        <v>R1012</v>
      </c>
    </row>
    <row r="495" spans="1:10" x14ac:dyDescent="0.3">
      <c r="A495" s="9" t="s">
        <v>525</v>
      </c>
      <c r="B495" s="5">
        <v>1990</v>
      </c>
      <c r="C495" s="5" t="s">
        <v>10</v>
      </c>
      <c r="D495" s="5">
        <v>15</v>
      </c>
      <c r="E495" s="5"/>
      <c r="F495" s="19">
        <v>4462.72</v>
      </c>
      <c r="G495" s="5" t="s">
        <v>11</v>
      </c>
      <c r="H495" s="5" t="s">
        <v>12</v>
      </c>
      <c r="I495" s="5" t="s">
        <v>23</v>
      </c>
      <c r="J495" s="5" t="str">
        <f>IF(ISBLANK('Hospitalisation Details'!I495),"unkown",'Hospitalisation Details'!I495)</f>
        <v>R1012</v>
      </c>
    </row>
    <row r="496" spans="1:10" x14ac:dyDescent="0.3">
      <c r="A496" s="9" t="s">
        <v>526</v>
      </c>
      <c r="B496" s="5">
        <v>1991</v>
      </c>
      <c r="C496" s="5" t="s">
        <v>10</v>
      </c>
      <c r="D496" s="5"/>
      <c r="E496" s="5"/>
      <c r="F496" s="19">
        <v>4463.21</v>
      </c>
      <c r="G496" s="5" t="s">
        <v>12</v>
      </c>
      <c r="H496" s="5" t="s">
        <v>12</v>
      </c>
      <c r="I496" s="5" t="s">
        <v>13</v>
      </c>
      <c r="J496" s="5" t="str">
        <f>IF(ISBLANK('Hospitalisation Details'!I496),"unkown",'Hospitalisation Details'!I496)</f>
        <v>R1013</v>
      </c>
    </row>
    <row r="497" spans="1:10" x14ac:dyDescent="0.3">
      <c r="A497" s="9" t="s">
        <v>527</v>
      </c>
      <c r="B497" s="5">
        <v>1999</v>
      </c>
      <c r="C497" s="5" t="s">
        <v>15</v>
      </c>
      <c r="D497" s="5">
        <v>20</v>
      </c>
      <c r="E497" s="5"/>
      <c r="F497" s="19">
        <v>4466.62</v>
      </c>
      <c r="G497" s="5" t="s">
        <v>11</v>
      </c>
      <c r="H497" s="5" t="s">
        <v>11</v>
      </c>
      <c r="I497" s="5" t="s">
        <v>23</v>
      </c>
      <c r="J497" s="5" t="str">
        <f>IF(ISBLANK('Hospitalisation Details'!I497),"unkown",'Hospitalisation Details'!I497)</f>
        <v>R1012</v>
      </c>
    </row>
    <row r="498" spans="1:10" x14ac:dyDescent="0.3">
      <c r="A498" s="9" t="s">
        <v>528</v>
      </c>
      <c r="B498" s="5">
        <v>2004</v>
      </c>
      <c r="C498" s="5" t="s">
        <v>10</v>
      </c>
      <c r="D498" s="5">
        <v>18</v>
      </c>
      <c r="E498" s="5"/>
      <c r="F498" s="19">
        <v>4468.25</v>
      </c>
      <c r="G498" s="5" t="s">
        <v>11</v>
      </c>
      <c r="H498" s="5" t="s">
        <v>11</v>
      </c>
      <c r="I498" s="5" t="s">
        <v>23</v>
      </c>
      <c r="J498" s="5" t="str">
        <f>IF(ISBLANK('Hospitalisation Details'!I498),"unkown",'Hospitalisation Details'!I498)</f>
        <v>R1012</v>
      </c>
    </row>
    <row r="499" spans="1:10" x14ac:dyDescent="0.3">
      <c r="A499" s="9" t="s">
        <v>529</v>
      </c>
      <c r="B499" s="5">
        <v>1992</v>
      </c>
      <c r="C499" s="5" t="s">
        <v>10</v>
      </c>
      <c r="D499" s="5">
        <v>12</v>
      </c>
      <c r="E499" s="5"/>
      <c r="F499" s="19">
        <v>4488.58</v>
      </c>
      <c r="G499" s="5" t="s">
        <v>11</v>
      </c>
      <c r="H499" s="5" t="s">
        <v>12</v>
      </c>
      <c r="I499" s="5" t="s">
        <v>23</v>
      </c>
      <c r="J499" s="5" t="str">
        <f>IF(ISBLANK('Hospitalisation Details'!I499),"unkown",'Hospitalisation Details'!I499)</f>
        <v>R1012</v>
      </c>
    </row>
    <row r="500" spans="1:10" x14ac:dyDescent="0.3">
      <c r="A500" s="9" t="s">
        <v>530</v>
      </c>
      <c r="B500" s="5">
        <v>1988</v>
      </c>
      <c r="C500" s="5" t="s">
        <v>18</v>
      </c>
      <c r="D500" s="5">
        <v>26</v>
      </c>
      <c r="E500" s="5"/>
      <c r="F500" s="19">
        <v>4500.34</v>
      </c>
      <c r="G500" s="5" t="s">
        <v>11</v>
      </c>
      <c r="H500" s="5" t="s">
        <v>16</v>
      </c>
      <c r="I500" s="5" t="s">
        <v>356</v>
      </c>
      <c r="J500" s="5" t="str">
        <f>IF(ISBLANK('Hospitalisation Details'!I500),"unkown",'Hospitalisation Details'!I500)</f>
        <v>R1017</v>
      </c>
    </row>
    <row r="501" spans="1:10" x14ac:dyDescent="0.3">
      <c r="A501" s="9" t="s">
        <v>531</v>
      </c>
      <c r="B501" s="5">
        <v>1997</v>
      </c>
      <c r="C501" s="5" t="s">
        <v>37</v>
      </c>
      <c r="D501" s="5">
        <v>13</v>
      </c>
      <c r="E501" s="5"/>
      <c r="F501" s="19">
        <v>4504.66</v>
      </c>
      <c r="G501" s="5" t="s">
        <v>16</v>
      </c>
      <c r="H501" s="5" t="s">
        <v>11</v>
      </c>
      <c r="I501" s="5" t="s">
        <v>13</v>
      </c>
      <c r="J501" s="5" t="str">
        <f>IF(ISBLANK('Hospitalisation Details'!I501),"unkown",'Hospitalisation Details'!I501)</f>
        <v>R1013</v>
      </c>
    </row>
    <row r="502" spans="1:10" x14ac:dyDescent="0.3">
      <c r="A502" s="9" t="s">
        <v>532</v>
      </c>
      <c r="B502" s="5">
        <v>1982</v>
      </c>
      <c r="C502" s="5" t="s">
        <v>20</v>
      </c>
      <c r="D502" s="5">
        <v>27</v>
      </c>
      <c r="E502" s="5"/>
      <c r="F502" s="19">
        <v>4511.41</v>
      </c>
      <c r="G502" s="5" t="s">
        <v>11</v>
      </c>
      <c r="H502" s="5" t="s">
        <v>12</v>
      </c>
      <c r="I502" s="5" t="s">
        <v>13</v>
      </c>
      <c r="J502" s="5" t="str">
        <f>IF(ISBLANK('Hospitalisation Details'!I502),"unkown",'Hospitalisation Details'!I502)</f>
        <v>R1013</v>
      </c>
    </row>
    <row r="503" spans="1:10" x14ac:dyDescent="0.3">
      <c r="A503" s="9" t="s">
        <v>533</v>
      </c>
      <c r="B503" s="5">
        <v>1980</v>
      </c>
      <c r="C503" s="5" t="s">
        <v>18</v>
      </c>
      <c r="D503" s="5">
        <v>16</v>
      </c>
      <c r="E503" s="5"/>
      <c r="F503" s="19">
        <v>4515.71</v>
      </c>
      <c r="G503" s="5" t="s">
        <v>11</v>
      </c>
      <c r="H503" s="5" t="s">
        <v>12</v>
      </c>
      <c r="I503" s="5" t="s">
        <v>13</v>
      </c>
      <c r="J503" s="5" t="str">
        <f>IF(ISBLANK('Hospitalisation Details'!I503),"unkown",'Hospitalisation Details'!I503)</f>
        <v>R1013</v>
      </c>
    </row>
    <row r="504" spans="1:10" x14ac:dyDescent="0.3">
      <c r="A504" s="9" t="s">
        <v>534</v>
      </c>
      <c r="B504" s="5">
        <v>2003</v>
      </c>
      <c r="C504" s="5" t="s">
        <v>37</v>
      </c>
      <c r="D504" s="5"/>
      <c r="E504" s="5"/>
      <c r="F504" s="19">
        <v>4518.3999999999996</v>
      </c>
      <c r="G504" s="5" t="s">
        <v>11</v>
      </c>
      <c r="H504" s="5" t="s">
        <v>12</v>
      </c>
      <c r="I504" s="5" t="s">
        <v>535</v>
      </c>
      <c r="J504" s="5" t="str">
        <f>IF(ISBLANK('Hospitalisation Details'!I504),"unkown",'Hospitalisation Details'!I504)</f>
        <v>R1026</v>
      </c>
    </row>
    <row r="505" spans="1:10" x14ac:dyDescent="0.3">
      <c r="A505" s="9" t="s">
        <v>536</v>
      </c>
      <c r="B505" s="5">
        <v>1987</v>
      </c>
      <c r="C505" s="5" t="s">
        <v>30</v>
      </c>
      <c r="D505" s="5"/>
      <c r="E505" s="5"/>
      <c r="F505" s="19">
        <v>4518.7700000000004</v>
      </c>
      <c r="G505" s="5" t="s">
        <v>11</v>
      </c>
      <c r="H505" s="5" t="s">
        <v>12</v>
      </c>
      <c r="I505" s="5" t="s">
        <v>23</v>
      </c>
      <c r="J505" s="5" t="str">
        <f>IF(ISBLANK('Hospitalisation Details'!I505),"unkown",'Hospitalisation Details'!I505)</f>
        <v>R1012</v>
      </c>
    </row>
    <row r="506" spans="1:10" x14ac:dyDescent="0.3">
      <c r="A506" s="9" t="s">
        <v>537</v>
      </c>
      <c r="B506" s="5">
        <v>1988</v>
      </c>
      <c r="C506" s="5" t="s">
        <v>30</v>
      </c>
      <c r="D506" s="5">
        <v>21</v>
      </c>
      <c r="E506" s="5"/>
      <c r="F506" s="19">
        <v>4518.83</v>
      </c>
      <c r="G506" s="5" t="s">
        <v>11</v>
      </c>
      <c r="H506" s="5" t="s">
        <v>11</v>
      </c>
      <c r="I506" s="5" t="s">
        <v>356</v>
      </c>
      <c r="J506" s="5" t="str">
        <f>IF(ISBLANK('Hospitalisation Details'!I506),"unkown",'Hospitalisation Details'!I506)</f>
        <v>R1017</v>
      </c>
    </row>
    <row r="507" spans="1:10" x14ac:dyDescent="0.3">
      <c r="A507" s="9" t="s">
        <v>538</v>
      </c>
      <c r="B507" s="5">
        <v>1992</v>
      </c>
      <c r="C507" s="5" t="s">
        <v>35</v>
      </c>
      <c r="D507" s="5">
        <v>13</v>
      </c>
      <c r="E507" s="5"/>
      <c r="F507" s="19">
        <v>4527.18</v>
      </c>
      <c r="G507" s="5" t="s">
        <v>11</v>
      </c>
      <c r="H507" s="5" t="s">
        <v>11</v>
      </c>
      <c r="I507" s="5" t="s">
        <v>23</v>
      </c>
      <c r="J507" s="5" t="str">
        <f>IF(ISBLANK('Hospitalisation Details'!I507),"unkown",'Hospitalisation Details'!I507)</f>
        <v>R1012</v>
      </c>
    </row>
    <row r="508" spans="1:10" x14ac:dyDescent="0.3">
      <c r="A508" s="9" t="s">
        <v>539</v>
      </c>
      <c r="B508" s="5">
        <v>1993</v>
      </c>
      <c r="C508" s="5" t="s">
        <v>18</v>
      </c>
      <c r="D508" s="5">
        <v>29</v>
      </c>
      <c r="E508" s="5"/>
      <c r="F508" s="19">
        <v>4529.4799999999996</v>
      </c>
      <c r="G508" s="5" t="s">
        <v>11</v>
      </c>
      <c r="H508" s="5" t="s">
        <v>16</v>
      </c>
      <c r="I508" s="5" t="s">
        <v>42</v>
      </c>
      <c r="J508" s="5" t="str">
        <f>IF(ISBLANK('Hospitalisation Details'!I508),"unkown",'Hospitalisation Details'!I508)</f>
        <v>R1011</v>
      </c>
    </row>
    <row r="509" spans="1:10" x14ac:dyDescent="0.3">
      <c r="A509" s="9" t="s">
        <v>540</v>
      </c>
      <c r="B509" s="5">
        <v>1988</v>
      </c>
      <c r="C509" s="5" t="s">
        <v>18</v>
      </c>
      <c r="D509" s="5">
        <v>13</v>
      </c>
      <c r="E509" s="5"/>
      <c r="F509" s="19">
        <v>4536.26</v>
      </c>
      <c r="G509" s="5" t="s">
        <v>11</v>
      </c>
      <c r="H509" s="5" t="s">
        <v>11</v>
      </c>
      <c r="I509" s="5" t="s">
        <v>42</v>
      </c>
      <c r="J509" s="5" t="str">
        <f>IF(ISBLANK('Hospitalisation Details'!I509),"unkown",'Hospitalisation Details'!I509)</f>
        <v>R1011</v>
      </c>
    </row>
    <row r="510" spans="1:10" x14ac:dyDescent="0.3">
      <c r="A510" s="9" t="s">
        <v>541</v>
      </c>
      <c r="B510" s="5">
        <v>1990</v>
      </c>
      <c r="C510" s="5" t="s">
        <v>15</v>
      </c>
      <c r="D510" s="5">
        <v>17</v>
      </c>
      <c r="E510" s="5"/>
      <c r="F510" s="19">
        <v>4544.2299999999996</v>
      </c>
      <c r="G510" s="5" t="s">
        <v>11</v>
      </c>
      <c r="H510" s="5" t="s">
        <v>16</v>
      </c>
      <c r="I510" s="5" t="s">
        <v>247</v>
      </c>
      <c r="J510" s="5" t="str">
        <f>IF(ISBLANK('Hospitalisation Details'!I510),"unkown",'Hospitalisation Details'!I510)</f>
        <v>R1024</v>
      </c>
    </row>
    <row r="511" spans="1:10" x14ac:dyDescent="0.3">
      <c r="A511" s="9" t="s">
        <v>542</v>
      </c>
      <c r="B511" s="5">
        <v>2004</v>
      </c>
      <c r="C511" s="5" t="s">
        <v>30</v>
      </c>
      <c r="D511" s="5">
        <v>22</v>
      </c>
      <c r="E511" s="5"/>
      <c r="F511" s="19">
        <v>4561.1899999999996</v>
      </c>
      <c r="G511" s="5" t="s">
        <v>11</v>
      </c>
      <c r="H511" s="5" t="s">
        <v>11</v>
      </c>
      <c r="I511" s="5" t="s">
        <v>247</v>
      </c>
      <c r="J511" s="5" t="str">
        <f>IF(ISBLANK('Hospitalisation Details'!I511),"unkown",'Hospitalisation Details'!I511)</f>
        <v>R1024</v>
      </c>
    </row>
    <row r="512" spans="1:10" x14ac:dyDescent="0.3">
      <c r="A512" s="9" t="s">
        <v>543</v>
      </c>
      <c r="B512" s="5">
        <v>1990</v>
      </c>
      <c r="C512" s="5" t="s">
        <v>20</v>
      </c>
      <c r="D512" s="5">
        <v>20</v>
      </c>
      <c r="E512" s="5"/>
      <c r="F512" s="19">
        <v>4562.84</v>
      </c>
      <c r="G512" s="5" t="s">
        <v>11</v>
      </c>
      <c r="H512" s="5" t="s">
        <v>11</v>
      </c>
      <c r="I512" s="5" t="s">
        <v>13</v>
      </c>
      <c r="J512" s="5" t="str">
        <f>IF(ISBLANK('Hospitalisation Details'!I512),"unkown",'Hospitalisation Details'!I512)</f>
        <v>R1013</v>
      </c>
    </row>
    <row r="513" spans="1:10" x14ac:dyDescent="0.3">
      <c r="A513" s="9" t="s">
        <v>544</v>
      </c>
      <c r="B513" s="5">
        <v>1996</v>
      </c>
      <c r="C513" s="5" t="s">
        <v>30</v>
      </c>
      <c r="D513" s="5">
        <v>25</v>
      </c>
      <c r="E513" s="5"/>
      <c r="F513" s="19">
        <v>4564.1899999999996</v>
      </c>
      <c r="G513" s="5" t="s">
        <v>11</v>
      </c>
      <c r="H513" s="5" t="s">
        <v>11</v>
      </c>
      <c r="I513" s="5" t="s">
        <v>247</v>
      </c>
      <c r="J513" s="5" t="str">
        <f>IF(ISBLANK('Hospitalisation Details'!I513),"unkown",'Hospitalisation Details'!I513)</f>
        <v>R1024</v>
      </c>
    </row>
    <row r="514" spans="1:10" x14ac:dyDescent="0.3">
      <c r="A514" s="9" t="s">
        <v>545</v>
      </c>
      <c r="B514" s="5">
        <v>1989</v>
      </c>
      <c r="C514" s="5" t="s">
        <v>20</v>
      </c>
      <c r="D514" s="5">
        <v>18</v>
      </c>
      <c r="E514" s="5"/>
      <c r="F514" s="19">
        <v>4571.41</v>
      </c>
      <c r="G514" s="5" t="s">
        <v>11</v>
      </c>
      <c r="H514" s="5" t="s">
        <v>11</v>
      </c>
      <c r="I514" s="5" t="s">
        <v>23</v>
      </c>
      <c r="J514" s="5" t="str">
        <f>IF(ISBLANK('Hospitalisation Details'!I514),"unkown",'Hospitalisation Details'!I514)</f>
        <v>R1012</v>
      </c>
    </row>
    <row r="515" spans="1:10" x14ac:dyDescent="0.3">
      <c r="A515" s="9" t="s">
        <v>546</v>
      </c>
      <c r="B515" s="5">
        <v>2000</v>
      </c>
      <c r="C515" s="5" t="s">
        <v>10</v>
      </c>
      <c r="D515" s="5"/>
      <c r="E515" s="5"/>
      <c r="F515" s="19">
        <v>4608.03</v>
      </c>
      <c r="G515" s="5" t="s">
        <v>11</v>
      </c>
      <c r="H515" s="5" t="s">
        <v>12</v>
      </c>
      <c r="I515" s="5" t="s">
        <v>42</v>
      </c>
      <c r="J515" s="5" t="str">
        <f>IF(ISBLANK('Hospitalisation Details'!I515),"unkown",'Hospitalisation Details'!I515)</f>
        <v>R1011</v>
      </c>
    </row>
    <row r="516" spans="1:10" x14ac:dyDescent="0.3">
      <c r="A516" s="9" t="s">
        <v>547</v>
      </c>
      <c r="B516" s="5">
        <v>1998</v>
      </c>
      <c r="C516" s="5" t="s">
        <v>18</v>
      </c>
      <c r="D516" s="5">
        <v>29</v>
      </c>
      <c r="E516" s="5"/>
      <c r="F516" s="19">
        <v>4618.08</v>
      </c>
      <c r="G516" s="5" t="s">
        <v>11</v>
      </c>
      <c r="H516" s="5" t="s">
        <v>16</v>
      </c>
      <c r="I516" s="5" t="s">
        <v>23</v>
      </c>
      <c r="J516" s="5" t="str">
        <f>IF(ISBLANK('Hospitalisation Details'!I516),"unkown",'Hospitalisation Details'!I516)</f>
        <v>R1012</v>
      </c>
    </row>
    <row r="517" spans="1:10" x14ac:dyDescent="0.3">
      <c r="A517" s="9" t="s">
        <v>548</v>
      </c>
      <c r="B517" s="5">
        <v>1985</v>
      </c>
      <c r="C517" s="5" t="s">
        <v>18</v>
      </c>
      <c r="D517" s="5">
        <v>22</v>
      </c>
      <c r="E517" s="5"/>
      <c r="F517" s="19">
        <v>4646.76</v>
      </c>
      <c r="G517" s="5" t="s">
        <v>16</v>
      </c>
      <c r="H517" s="5" t="s">
        <v>16</v>
      </c>
      <c r="I517" s="5" t="s">
        <v>42</v>
      </c>
      <c r="J517" s="5" t="str">
        <f>IF(ISBLANK('Hospitalisation Details'!I517),"unkown",'Hospitalisation Details'!I517)</f>
        <v>R1011</v>
      </c>
    </row>
    <row r="518" spans="1:10" x14ac:dyDescent="0.3">
      <c r="A518" s="9" t="s">
        <v>549</v>
      </c>
      <c r="B518" s="5">
        <v>1996</v>
      </c>
      <c r="C518" s="5" t="s">
        <v>37</v>
      </c>
      <c r="D518" s="5">
        <v>25</v>
      </c>
      <c r="E518" s="5"/>
      <c r="F518" s="19">
        <v>4661.29</v>
      </c>
      <c r="G518" s="5" t="s">
        <v>11</v>
      </c>
      <c r="H518" s="5" t="s">
        <v>16</v>
      </c>
      <c r="I518" s="5" t="s">
        <v>356</v>
      </c>
      <c r="J518" s="5" t="str">
        <f>IF(ISBLANK('Hospitalisation Details'!I518),"unkown",'Hospitalisation Details'!I518)</f>
        <v>R1017</v>
      </c>
    </row>
    <row r="519" spans="1:10" x14ac:dyDescent="0.3">
      <c r="A519" s="9" t="s">
        <v>550</v>
      </c>
      <c r="B519" s="5">
        <v>1990</v>
      </c>
      <c r="C519" s="5" t="s">
        <v>35</v>
      </c>
      <c r="D519" s="5"/>
      <c r="E519" s="5"/>
      <c r="F519" s="19">
        <v>4667.6099999999997</v>
      </c>
      <c r="G519" s="5" t="s">
        <v>12</v>
      </c>
      <c r="H519" s="5" t="s">
        <v>12</v>
      </c>
      <c r="I519" s="5" t="s">
        <v>168</v>
      </c>
      <c r="J519" s="5" t="str">
        <f>IF(ISBLANK('Hospitalisation Details'!I519),"unkown",'Hospitalisation Details'!I519)</f>
        <v>R1016</v>
      </c>
    </row>
    <row r="520" spans="1:10" x14ac:dyDescent="0.3">
      <c r="A520" s="9" t="s">
        <v>551</v>
      </c>
      <c r="B520" s="5">
        <v>1990</v>
      </c>
      <c r="C520" s="5" t="s">
        <v>20</v>
      </c>
      <c r="D520" s="5">
        <v>26</v>
      </c>
      <c r="E520" s="5"/>
      <c r="F520" s="19">
        <v>4670.6400000000003</v>
      </c>
      <c r="G520" s="5" t="s">
        <v>11</v>
      </c>
      <c r="H520" s="5" t="s">
        <v>11</v>
      </c>
      <c r="I520" s="5" t="s">
        <v>42</v>
      </c>
      <c r="J520" s="5" t="str">
        <f>IF(ISBLANK('Hospitalisation Details'!I520),"unkown",'Hospitalisation Details'!I520)</f>
        <v>R1011</v>
      </c>
    </row>
    <row r="521" spans="1:10" x14ac:dyDescent="0.3">
      <c r="A521" s="9" t="s">
        <v>552</v>
      </c>
      <c r="B521" s="5">
        <v>1990</v>
      </c>
      <c r="C521" s="5" t="s">
        <v>10</v>
      </c>
      <c r="D521" s="5">
        <v>13</v>
      </c>
      <c r="E521" s="5"/>
      <c r="F521" s="19">
        <v>4673.3900000000003</v>
      </c>
      <c r="G521" s="5" t="s">
        <v>11</v>
      </c>
      <c r="H521" s="5" t="s">
        <v>16</v>
      </c>
      <c r="I521" s="5" t="s">
        <v>13</v>
      </c>
      <c r="J521" s="5" t="str">
        <f>IF(ISBLANK('Hospitalisation Details'!I521),"unkown",'Hospitalisation Details'!I521)</f>
        <v>R1013</v>
      </c>
    </row>
    <row r="522" spans="1:10" x14ac:dyDescent="0.3">
      <c r="A522" s="9" t="s">
        <v>553</v>
      </c>
      <c r="B522" s="5">
        <v>1979</v>
      </c>
      <c r="C522" s="5" t="s">
        <v>37</v>
      </c>
      <c r="D522" s="5">
        <v>18</v>
      </c>
      <c r="E522" s="5"/>
      <c r="F522" s="19">
        <v>4674.2</v>
      </c>
      <c r="G522" s="5" t="s">
        <v>11</v>
      </c>
      <c r="H522" s="5" t="s">
        <v>16</v>
      </c>
      <c r="I522" s="5" t="s">
        <v>13</v>
      </c>
      <c r="J522" s="5" t="str">
        <f>IF(ISBLANK('Hospitalisation Details'!I522),"unkown",'Hospitalisation Details'!I522)</f>
        <v>R1013</v>
      </c>
    </row>
    <row r="523" spans="1:10" x14ac:dyDescent="0.3">
      <c r="A523" s="9" t="s">
        <v>554</v>
      </c>
      <c r="B523" s="5">
        <v>2003</v>
      </c>
      <c r="C523" s="5" t="s">
        <v>37</v>
      </c>
      <c r="D523" s="5"/>
      <c r="E523" s="5"/>
      <c r="F523" s="19">
        <v>4678.8</v>
      </c>
      <c r="G523" s="5" t="s">
        <v>11</v>
      </c>
      <c r="H523" s="5" t="s">
        <v>16</v>
      </c>
      <c r="I523" s="5" t="s">
        <v>300</v>
      </c>
      <c r="J523" s="5" t="str">
        <f>IF(ISBLANK('Hospitalisation Details'!I523),"unkown",'Hospitalisation Details'!I523)</f>
        <v>R1021</v>
      </c>
    </row>
    <row r="524" spans="1:10" x14ac:dyDescent="0.3">
      <c r="A524" s="9" t="s">
        <v>555</v>
      </c>
      <c r="B524" s="5">
        <v>1990</v>
      </c>
      <c r="C524" s="5" t="s">
        <v>20</v>
      </c>
      <c r="D524" s="5"/>
      <c r="E524" s="5"/>
      <c r="F524" s="19">
        <v>4686.3900000000003</v>
      </c>
      <c r="G524" s="5" t="s">
        <v>12</v>
      </c>
      <c r="H524" s="5" t="s">
        <v>12</v>
      </c>
      <c r="I524" s="5" t="s">
        <v>13</v>
      </c>
      <c r="J524" s="5" t="str">
        <f>IF(ISBLANK('Hospitalisation Details'!I524),"unkown",'Hospitalisation Details'!I524)</f>
        <v>R1013</v>
      </c>
    </row>
    <row r="525" spans="1:10" x14ac:dyDescent="0.3">
      <c r="A525" s="9" t="s">
        <v>556</v>
      </c>
      <c r="B525" s="5">
        <v>2003</v>
      </c>
      <c r="C525" s="5" t="s">
        <v>18</v>
      </c>
      <c r="D525" s="5">
        <v>22</v>
      </c>
      <c r="E525" s="5"/>
      <c r="F525" s="19">
        <v>4687.8</v>
      </c>
      <c r="G525" s="5" t="s">
        <v>11</v>
      </c>
      <c r="H525" s="5" t="s">
        <v>12</v>
      </c>
      <c r="I525" s="5" t="s">
        <v>42</v>
      </c>
      <c r="J525" s="5" t="str">
        <f>IF(ISBLANK('Hospitalisation Details'!I525),"unkown",'Hospitalisation Details'!I525)</f>
        <v>R1011</v>
      </c>
    </row>
    <row r="526" spans="1:10" x14ac:dyDescent="0.3">
      <c r="A526" s="9" t="s">
        <v>557</v>
      </c>
      <c r="B526" s="5">
        <v>1977</v>
      </c>
      <c r="C526" s="5" t="s">
        <v>30</v>
      </c>
      <c r="D526" s="5"/>
      <c r="E526" s="5"/>
      <c r="F526" s="19">
        <v>4699.47</v>
      </c>
      <c r="G526" s="5" t="s">
        <v>11</v>
      </c>
      <c r="H526" s="5" t="s">
        <v>12</v>
      </c>
      <c r="I526" s="5" t="s">
        <v>13</v>
      </c>
      <c r="J526" s="5" t="str">
        <f>IF(ISBLANK('Hospitalisation Details'!I526),"unkown",'Hospitalisation Details'!I526)</f>
        <v>R1013</v>
      </c>
    </row>
    <row r="527" spans="1:10" x14ac:dyDescent="0.3">
      <c r="A527" s="9" t="s">
        <v>558</v>
      </c>
      <c r="B527" s="5">
        <v>1981</v>
      </c>
      <c r="C527" s="5" t="s">
        <v>35</v>
      </c>
      <c r="D527" s="5">
        <v>12</v>
      </c>
      <c r="E527" s="5"/>
      <c r="F527" s="19">
        <v>4712.12</v>
      </c>
      <c r="G527" s="5" t="s">
        <v>11</v>
      </c>
      <c r="H527" s="5" t="s">
        <v>12</v>
      </c>
      <c r="I527" s="5" t="s">
        <v>42</v>
      </c>
      <c r="J527" s="5" t="str">
        <f>IF(ISBLANK('Hospitalisation Details'!I527),"unkown",'Hospitalisation Details'!I527)</f>
        <v>R1011</v>
      </c>
    </row>
    <row r="528" spans="1:10" x14ac:dyDescent="0.3">
      <c r="A528" s="9" t="s">
        <v>559</v>
      </c>
      <c r="B528" s="5">
        <v>1992</v>
      </c>
      <c r="C528" s="5" t="s">
        <v>37</v>
      </c>
      <c r="D528" s="5"/>
      <c r="E528" s="5"/>
      <c r="F528" s="19">
        <v>4718.2</v>
      </c>
      <c r="G528" s="5" t="s">
        <v>11</v>
      </c>
      <c r="H528" s="5" t="s">
        <v>12</v>
      </c>
      <c r="I528" s="5" t="s">
        <v>247</v>
      </c>
      <c r="J528" s="5" t="str">
        <f>IF(ISBLANK('Hospitalisation Details'!I528),"unkown",'Hospitalisation Details'!I528)</f>
        <v>R1024</v>
      </c>
    </row>
    <row r="529" spans="1:10" x14ac:dyDescent="0.3">
      <c r="A529" s="9" t="s">
        <v>560</v>
      </c>
      <c r="B529" s="5">
        <v>1992</v>
      </c>
      <c r="C529" s="5" t="s">
        <v>20</v>
      </c>
      <c r="D529" s="5">
        <v>28</v>
      </c>
      <c r="E529" s="5"/>
      <c r="F529" s="19">
        <v>4719.5200000000004</v>
      </c>
      <c r="G529" s="5" t="s">
        <v>11</v>
      </c>
      <c r="H529" s="5" t="s">
        <v>11</v>
      </c>
      <c r="I529" s="5" t="s">
        <v>247</v>
      </c>
      <c r="J529" s="5" t="str">
        <f>IF(ISBLANK('Hospitalisation Details'!I529),"unkown",'Hospitalisation Details'!I529)</f>
        <v>R1024</v>
      </c>
    </row>
    <row r="530" spans="1:10" x14ac:dyDescent="0.3">
      <c r="A530" s="9" t="s">
        <v>561</v>
      </c>
      <c r="B530" s="5">
        <v>1994</v>
      </c>
      <c r="C530" s="5" t="s">
        <v>35</v>
      </c>
      <c r="D530" s="5">
        <v>12</v>
      </c>
      <c r="E530" s="5"/>
      <c r="F530" s="19">
        <v>4719.74</v>
      </c>
      <c r="G530" s="5" t="s">
        <v>11</v>
      </c>
      <c r="H530" s="5" t="s">
        <v>16</v>
      </c>
      <c r="I530" s="5" t="s">
        <v>23</v>
      </c>
      <c r="J530" s="5" t="str">
        <f>IF(ISBLANK('Hospitalisation Details'!I530),"unkown",'Hospitalisation Details'!I530)</f>
        <v>R1012</v>
      </c>
    </row>
    <row r="531" spans="1:10" x14ac:dyDescent="0.3">
      <c r="A531" s="9" t="s">
        <v>562</v>
      </c>
      <c r="B531" s="5">
        <v>1980</v>
      </c>
      <c r="C531" s="5" t="s">
        <v>10</v>
      </c>
      <c r="D531" s="5"/>
      <c r="E531" s="5"/>
      <c r="F531" s="19">
        <v>4728.71</v>
      </c>
      <c r="G531" s="5" t="s">
        <v>11</v>
      </c>
      <c r="H531" s="5" t="s">
        <v>12</v>
      </c>
      <c r="I531" s="5" t="s">
        <v>23</v>
      </c>
      <c r="J531" s="5" t="str">
        <f>IF(ISBLANK('Hospitalisation Details'!I531),"unkown",'Hospitalisation Details'!I531)</f>
        <v>R1012</v>
      </c>
    </row>
    <row r="532" spans="1:10" x14ac:dyDescent="0.3">
      <c r="A532" s="9" t="s">
        <v>563</v>
      </c>
      <c r="B532" s="5">
        <v>1986</v>
      </c>
      <c r="C532" s="5" t="s">
        <v>20</v>
      </c>
      <c r="D532" s="5"/>
      <c r="E532" s="5"/>
      <c r="F532" s="19">
        <v>4734.6400000000003</v>
      </c>
      <c r="G532" s="5" t="s">
        <v>11</v>
      </c>
      <c r="H532" s="5" t="s">
        <v>16</v>
      </c>
      <c r="I532" s="5" t="s">
        <v>13</v>
      </c>
      <c r="J532" s="5" t="str">
        <f>IF(ISBLANK('Hospitalisation Details'!I532),"unkown",'Hospitalisation Details'!I532)</f>
        <v>R1013</v>
      </c>
    </row>
    <row r="533" spans="1:10" x14ac:dyDescent="0.3">
      <c r="A533" s="9" t="s">
        <v>564</v>
      </c>
      <c r="B533" s="5">
        <v>1991</v>
      </c>
      <c r="C533" s="5" t="s">
        <v>37</v>
      </c>
      <c r="D533" s="5">
        <v>12</v>
      </c>
      <c r="E533" s="5"/>
      <c r="F533" s="19">
        <v>4738.2700000000004</v>
      </c>
      <c r="G533" s="5" t="s">
        <v>11</v>
      </c>
      <c r="H533" s="5" t="s">
        <v>12</v>
      </c>
      <c r="I533" s="5" t="s">
        <v>23</v>
      </c>
      <c r="J533" s="5" t="str">
        <f>IF(ISBLANK('Hospitalisation Details'!I533),"unkown",'Hospitalisation Details'!I533)</f>
        <v>R1012</v>
      </c>
    </row>
    <row r="534" spans="1:10" x14ac:dyDescent="0.3">
      <c r="A534" s="9" t="s">
        <v>565</v>
      </c>
      <c r="B534" s="5">
        <v>2004</v>
      </c>
      <c r="C534" s="5" t="s">
        <v>15</v>
      </c>
      <c r="D534" s="5">
        <v>24</v>
      </c>
      <c r="E534" s="5"/>
      <c r="F534" s="19">
        <v>4740.78</v>
      </c>
      <c r="G534" s="5" t="s">
        <v>11</v>
      </c>
      <c r="H534" s="5" t="s">
        <v>12</v>
      </c>
      <c r="I534" s="5" t="s">
        <v>300</v>
      </c>
      <c r="J534" s="5" t="str">
        <f>IF(ISBLANK('Hospitalisation Details'!I534),"unkown",'Hospitalisation Details'!I534)</f>
        <v>R1021</v>
      </c>
    </row>
    <row r="535" spans="1:10" x14ac:dyDescent="0.3">
      <c r="A535" s="9" t="s">
        <v>566</v>
      </c>
      <c r="B535" s="5">
        <v>1987</v>
      </c>
      <c r="C535" s="5" t="s">
        <v>18</v>
      </c>
      <c r="D535" s="5"/>
      <c r="E535" s="5"/>
      <c r="F535" s="19">
        <v>4746.34</v>
      </c>
      <c r="G535" s="5" t="s">
        <v>11</v>
      </c>
      <c r="H535" s="5" t="s">
        <v>11</v>
      </c>
      <c r="I535" s="5" t="s">
        <v>42</v>
      </c>
      <c r="J535" s="5" t="str">
        <f>IF(ISBLANK('Hospitalisation Details'!I535),"unkown",'Hospitalisation Details'!I535)</f>
        <v>R1011</v>
      </c>
    </row>
    <row r="536" spans="1:10" x14ac:dyDescent="0.3">
      <c r="A536" s="9" t="s">
        <v>567</v>
      </c>
      <c r="B536" s="5">
        <v>1987</v>
      </c>
      <c r="C536" s="5" t="s">
        <v>20</v>
      </c>
      <c r="D536" s="5"/>
      <c r="E536" s="5"/>
      <c r="F536" s="19">
        <v>4747.05</v>
      </c>
      <c r="G536" s="5" t="s">
        <v>11</v>
      </c>
      <c r="H536" s="5" t="s">
        <v>11</v>
      </c>
      <c r="I536" s="5" t="s">
        <v>13</v>
      </c>
      <c r="J536" s="5" t="str">
        <f>IF(ISBLANK('Hospitalisation Details'!I536),"unkown",'Hospitalisation Details'!I536)</f>
        <v>R1013</v>
      </c>
    </row>
    <row r="537" spans="1:10" x14ac:dyDescent="0.3">
      <c r="A537" s="9" t="s">
        <v>568</v>
      </c>
      <c r="B537" s="5">
        <v>1987</v>
      </c>
      <c r="C537" s="5" t="s">
        <v>15</v>
      </c>
      <c r="D537" s="5">
        <v>22</v>
      </c>
      <c r="E537" s="5"/>
      <c r="F537" s="19">
        <v>4751.07</v>
      </c>
      <c r="G537" s="5" t="s">
        <v>12</v>
      </c>
      <c r="H537" s="5" t="s">
        <v>16</v>
      </c>
      <c r="I537" s="5" t="s">
        <v>42</v>
      </c>
      <c r="J537" s="5" t="str">
        <f>IF(ISBLANK('Hospitalisation Details'!I537),"unkown",'Hospitalisation Details'!I537)</f>
        <v>R1011</v>
      </c>
    </row>
    <row r="538" spans="1:10" x14ac:dyDescent="0.3">
      <c r="A538" s="9" t="s">
        <v>569</v>
      </c>
      <c r="B538" s="5">
        <v>1992</v>
      </c>
      <c r="C538" s="5" t="s">
        <v>35</v>
      </c>
      <c r="D538" s="5">
        <v>16</v>
      </c>
      <c r="E538" s="5"/>
      <c r="F538" s="19">
        <v>4753.6400000000003</v>
      </c>
      <c r="G538" s="5" t="s">
        <v>11</v>
      </c>
      <c r="H538" s="5" t="s">
        <v>12</v>
      </c>
      <c r="I538" s="5" t="s">
        <v>13</v>
      </c>
      <c r="J538" s="5" t="str">
        <f>IF(ISBLANK('Hospitalisation Details'!I538),"unkown",'Hospitalisation Details'!I538)</f>
        <v>R1013</v>
      </c>
    </row>
    <row r="539" spans="1:10" x14ac:dyDescent="0.3">
      <c r="A539" s="9" t="s">
        <v>570</v>
      </c>
      <c r="B539" s="5">
        <v>1987</v>
      </c>
      <c r="C539" s="5" t="s">
        <v>20</v>
      </c>
      <c r="D539" s="5">
        <v>27</v>
      </c>
      <c r="E539" s="5"/>
      <c r="F539" s="19">
        <v>4762.33</v>
      </c>
      <c r="G539" s="5" t="s">
        <v>12</v>
      </c>
      <c r="H539" s="5" t="s">
        <v>12</v>
      </c>
      <c r="I539" s="5" t="s">
        <v>42</v>
      </c>
      <c r="J539" s="5" t="str">
        <f>IF(ISBLANK('Hospitalisation Details'!I539),"unkown",'Hospitalisation Details'!I539)</f>
        <v>R1011</v>
      </c>
    </row>
    <row r="540" spans="1:10" x14ac:dyDescent="0.3">
      <c r="A540" s="9" t="s">
        <v>571</v>
      </c>
      <c r="B540" s="5">
        <v>1989</v>
      </c>
      <c r="C540" s="5" t="s">
        <v>35</v>
      </c>
      <c r="D540" s="5"/>
      <c r="E540" s="5"/>
      <c r="F540" s="19">
        <v>4766.0200000000004</v>
      </c>
      <c r="G540" s="5" t="s">
        <v>11</v>
      </c>
      <c r="H540" s="5" t="s">
        <v>12</v>
      </c>
      <c r="I540" s="5" t="s">
        <v>42</v>
      </c>
      <c r="J540" s="5" t="str">
        <f>IF(ISBLANK('Hospitalisation Details'!I540),"unkown",'Hospitalisation Details'!I540)</f>
        <v>R1011</v>
      </c>
    </row>
    <row r="541" spans="1:10" x14ac:dyDescent="0.3">
      <c r="A541" s="9" t="s">
        <v>572</v>
      </c>
      <c r="B541" s="5">
        <v>1989</v>
      </c>
      <c r="C541" s="5" t="s">
        <v>30</v>
      </c>
      <c r="D541" s="5"/>
      <c r="E541" s="5"/>
      <c r="F541" s="19">
        <v>4779.6000000000004</v>
      </c>
      <c r="G541" s="5" t="s">
        <v>11</v>
      </c>
      <c r="H541" s="5" t="s">
        <v>12</v>
      </c>
      <c r="I541" s="5" t="s">
        <v>13</v>
      </c>
      <c r="J541" s="5" t="str">
        <f>IF(ISBLANK('Hospitalisation Details'!I541),"unkown",'Hospitalisation Details'!I541)</f>
        <v>R1013</v>
      </c>
    </row>
    <row r="542" spans="1:10" x14ac:dyDescent="0.3">
      <c r="A542" s="9" t="s">
        <v>573</v>
      </c>
      <c r="B542" s="5">
        <v>1987</v>
      </c>
      <c r="C542" s="5" t="s">
        <v>18</v>
      </c>
      <c r="D542" s="5">
        <v>22</v>
      </c>
      <c r="E542" s="5"/>
      <c r="F542" s="19">
        <v>4787.42</v>
      </c>
      <c r="G542" s="5" t="s">
        <v>11</v>
      </c>
      <c r="H542" s="5" t="s">
        <v>12</v>
      </c>
      <c r="I542" s="5" t="s">
        <v>13</v>
      </c>
      <c r="J542" s="5" t="str">
        <f>IF(ISBLANK('Hospitalisation Details'!I542),"unkown",'Hospitalisation Details'!I542)</f>
        <v>R1013</v>
      </c>
    </row>
    <row r="543" spans="1:10" x14ac:dyDescent="0.3">
      <c r="A543" s="9" t="s">
        <v>574</v>
      </c>
      <c r="B543" s="5">
        <v>1989</v>
      </c>
      <c r="C543" s="5" t="s">
        <v>30</v>
      </c>
      <c r="D543" s="5">
        <v>16</v>
      </c>
      <c r="E543" s="5"/>
      <c r="F543" s="19">
        <v>4795.66</v>
      </c>
      <c r="G543" s="5" t="s">
        <v>11</v>
      </c>
      <c r="H543" s="5" t="s">
        <v>16</v>
      </c>
      <c r="I543" s="5" t="s">
        <v>13</v>
      </c>
      <c r="J543" s="5" t="str">
        <f>IF(ISBLANK('Hospitalisation Details'!I543),"unkown",'Hospitalisation Details'!I543)</f>
        <v>R1013</v>
      </c>
    </row>
    <row r="544" spans="1:10" x14ac:dyDescent="0.3">
      <c r="A544" s="9" t="s">
        <v>575</v>
      </c>
      <c r="B544" s="5">
        <v>1978</v>
      </c>
      <c r="C544" s="5" t="s">
        <v>37</v>
      </c>
      <c r="D544" s="5"/>
      <c r="E544" s="5"/>
      <c r="F544" s="19">
        <v>4812.34</v>
      </c>
      <c r="G544" s="5" t="s">
        <v>11</v>
      </c>
      <c r="H544" s="5" t="s">
        <v>12</v>
      </c>
      <c r="I544" s="5" t="s">
        <v>13</v>
      </c>
      <c r="J544" s="5" t="str">
        <f>IF(ISBLANK('Hospitalisation Details'!I544),"unkown",'Hospitalisation Details'!I544)</f>
        <v>R1013</v>
      </c>
    </row>
    <row r="545" spans="1:10" x14ac:dyDescent="0.3">
      <c r="A545" s="9" t="s">
        <v>576</v>
      </c>
      <c r="B545" s="5">
        <v>1981</v>
      </c>
      <c r="C545" s="5" t="s">
        <v>10</v>
      </c>
      <c r="D545" s="5"/>
      <c r="E545" s="5"/>
      <c r="F545" s="19">
        <v>4827.1000000000004</v>
      </c>
      <c r="G545" s="5" t="s">
        <v>11</v>
      </c>
      <c r="H545" s="5" t="s">
        <v>16</v>
      </c>
      <c r="I545" s="5" t="s">
        <v>13</v>
      </c>
      <c r="J545" s="5" t="str">
        <f>IF(ISBLANK('Hospitalisation Details'!I545),"unkown",'Hospitalisation Details'!I545)</f>
        <v>R1013</v>
      </c>
    </row>
    <row r="546" spans="1:10" x14ac:dyDescent="0.3">
      <c r="A546" s="9" t="s">
        <v>577</v>
      </c>
      <c r="B546" s="5">
        <v>1995</v>
      </c>
      <c r="C546" s="5" t="s">
        <v>30</v>
      </c>
      <c r="D546" s="5"/>
      <c r="E546" s="5"/>
      <c r="F546" s="19">
        <v>4827.8999999999996</v>
      </c>
      <c r="G546" s="5" t="s">
        <v>16</v>
      </c>
      <c r="H546" s="5" t="s">
        <v>11</v>
      </c>
      <c r="I546" s="5"/>
      <c r="J546" s="5" t="str">
        <f>IF(ISBLANK('Hospitalisation Details'!I546),"unkown",'Hospitalisation Details'!I546)</f>
        <v>unkown</v>
      </c>
    </row>
    <row r="547" spans="1:10" x14ac:dyDescent="0.3">
      <c r="A547" s="9" t="s">
        <v>578</v>
      </c>
      <c r="B547" s="5">
        <v>2002</v>
      </c>
      <c r="C547" s="5" t="s">
        <v>18</v>
      </c>
      <c r="D547" s="5">
        <v>27</v>
      </c>
      <c r="E547" s="5"/>
      <c r="F547" s="19">
        <v>4830.63</v>
      </c>
      <c r="G547" s="5" t="s">
        <v>11</v>
      </c>
      <c r="H547" s="5" t="s">
        <v>16</v>
      </c>
      <c r="I547" s="5" t="s">
        <v>42</v>
      </c>
      <c r="J547" s="5" t="str">
        <f>IF(ISBLANK('Hospitalisation Details'!I547),"unkown",'Hospitalisation Details'!I547)</f>
        <v>R1011</v>
      </c>
    </row>
    <row r="548" spans="1:10" x14ac:dyDescent="0.3">
      <c r="A548" s="9" t="s">
        <v>579</v>
      </c>
      <c r="B548" s="5">
        <v>2000</v>
      </c>
      <c r="C548" s="5" t="s">
        <v>30</v>
      </c>
      <c r="D548" s="5">
        <v>11</v>
      </c>
      <c r="E548" s="5"/>
      <c r="F548" s="19">
        <v>4835.43</v>
      </c>
      <c r="G548" s="5" t="s">
        <v>11</v>
      </c>
      <c r="H548" s="5" t="s">
        <v>11</v>
      </c>
      <c r="I548" s="5" t="s">
        <v>300</v>
      </c>
      <c r="J548" s="5" t="str">
        <f>IF(ISBLANK('Hospitalisation Details'!I548),"unkown",'Hospitalisation Details'!I548)</f>
        <v>R1021</v>
      </c>
    </row>
    <row r="549" spans="1:10" x14ac:dyDescent="0.3">
      <c r="A549" s="9" t="s">
        <v>580</v>
      </c>
      <c r="B549" s="5">
        <v>1992</v>
      </c>
      <c r="C549" s="5" t="s">
        <v>20</v>
      </c>
      <c r="D549" s="5">
        <v>10</v>
      </c>
      <c r="E549" s="5"/>
      <c r="F549" s="19">
        <v>4837.58</v>
      </c>
      <c r="G549" s="5" t="s">
        <v>12</v>
      </c>
      <c r="H549" s="5" t="s">
        <v>11</v>
      </c>
      <c r="I549" s="5" t="s">
        <v>13</v>
      </c>
      <c r="J549" s="5" t="str">
        <f>IF(ISBLANK('Hospitalisation Details'!I549),"unkown",'Hospitalisation Details'!I549)</f>
        <v>R1013</v>
      </c>
    </row>
    <row r="550" spans="1:10" x14ac:dyDescent="0.3">
      <c r="A550" s="9" t="s">
        <v>581</v>
      </c>
      <c r="B550" s="5">
        <v>1984</v>
      </c>
      <c r="C550" s="5" t="s">
        <v>37</v>
      </c>
      <c r="D550" s="5">
        <v>15</v>
      </c>
      <c r="E550" s="5"/>
      <c r="F550" s="19">
        <v>4839.18</v>
      </c>
      <c r="G550" s="5" t="s">
        <v>11</v>
      </c>
      <c r="H550" s="5" t="s">
        <v>16</v>
      </c>
      <c r="I550" s="5" t="s">
        <v>23</v>
      </c>
      <c r="J550" s="5" t="str">
        <f>IF(ISBLANK('Hospitalisation Details'!I550),"unkown",'Hospitalisation Details'!I550)</f>
        <v>R1012</v>
      </c>
    </row>
    <row r="551" spans="1:10" x14ac:dyDescent="0.3">
      <c r="A551" s="9" t="s">
        <v>582</v>
      </c>
      <c r="B551" s="5">
        <v>1995</v>
      </c>
      <c r="C551" s="5" t="s">
        <v>20</v>
      </c>
      <c r="D551" s="5">
        <v>29</v>
      </c>
      <c r="E551" s="5"/>
      <c r="F551" s="19">
        <v>4840.95</v>
      </c>
      <c r="G551" s="5" t="s">
        <v>11</v>
      </c>
      <c r="H551" s="5" t="s">
        <v>16</v>
      </c>
      <c r="I551" s="5" t="s">
        <v>300</v>
      </c>
      <c r="J551" s="5" t="str">
        <f>IF(ISBLANK('Hospitalisation Details'!I551),"unkown",'Hospitalisation Details'!I551)</f>
        <v>R1021</v>
      </c>
    </row>
    <row r="552" spans="1:10" x14ac:dyDescent="0.3">
      <c r="A552" s="9" t="s">
        <v>583</v>
      </c>
      <c r="B552" s="5">
        <v>1979</v>
      </c>
      <c r="C552" s="5" t="s">
        <v>30</v>
      </c>
      <c r="D552" s="5">
        <v>13</v>
      </c>
      <c r="E552" s="5"/>
      <c r="F552" s="19">
        <v>4843.79</v>
      </c>
      <c r="G552" s="5" t="s">
        <v>11</v>
      </c>
      <c r="H552" s="5" t="s">
        <v>12</v>
      </c>
      <c r="I552" s="5" t="s">
        <v>13</v>
      </c>
      <c r="J552" s="5" t="str">
        <f>IF(ISBLANK('Hospitalisation Details'!I552),"unkown",'Hospitalisation Details'!I552)</f>
        <v>R1013</v>
      </c>
    </row>
    <row r="553" spans="1:10" x14ac:dyDescent="0.3">
      <c r="A553" s="9" t="s">
        <v>584</v>
      </c>
      <c r="B553" s="5">
        <v>1974</v>
      </c>
      <c r="C553" s="5" t="s">
        <v>20</v>
      </c>
      <c r="D553" s="5">
        <v>11</v>
      </c>
      <c r="E553" s="5"/>
      <c r="F553" s="19">
        <v>4844.67</v>
      </c>
      <c r="G553" s="5" t="s">
        <v>11</v>
      </c>
      <c r="H553" s="5" t="s">
        <v>11</v>
      </c>
      <c r="I553" s="5" t="s">
        <v>13</v>
      </c>
      <c r="J553" s="5" t="str">
        <f>IF(ISBLANK('Hospitalisation Details'!I553),"unkown",'Hospitalisation Details'!I553)</f>
        <v>R1013</v>
      </c>
    </row>
    <row r="554" spans="1:10" x14ac:dyDescent="0.3">
      <c r="A554" s="9" t="s">
        <v>585</v>
      </c>
      <c r="B554" s="5">
        <v>2001</v>
      </c>
      <c r="C554" s="5" t="s">
        <v>18</v>
      </c>
      <c r="D554" s="5"/>
      <c r="E554" s="5"/>
      <c r="F554" s="19">
        <v>4846.53</v>
      </c>
      <c r="G554" s="5" t="s">
        <v>11</v>
      </c>
      <c r="H554" s="5" t="s">
        <v>12</v>
      </c>
      <c r="I554" s="5" t="s">
        <v>300</v>
      </c>
      <c r="J554" s="5" t="str">
        <f>IF(ISBLANK('Hospitalisation Details'!I554),"unkown",'Hospitalisation Details'!I554)</f>
        <v>R1021</v>
      </c>
    </row>
    <row r="555" spans="1:10" x14ac:dyDescent="0.3">
      <c r="A555" s="9" t="s">
        <v>586</v>
      </c>
      <c r="B555" s="5">
        <v>1995</v>
      </c>
      <c r="C555" s="5" t="s">
        <v>30</v>
      </c>
      <c r="D555" s="5">
        <v>27</v>
      </c>
      <c r="E555" s="5"/>
      <c r="F555" s="19">
        <v>4846.92</v>
      </c>
      <c r="G555" s="5" t="s">
        <v>11</v>
      </c>
      <c r="H555" s="5" t="s">
        <v>12</v>
      </c>
      <c r="I555" s="5" t="s">
        <v>356</v>
      </c>
      <c r="J555" s="5" t="str">
        <f>IF(ISBLANK('Hospitalisation Details'!I555),"unkown",'Hospitalisation Details'!I555)</f>
        <v>R1017</v>
      </c>
    </row>
    <row r="556" spans="1:10" x14ac:dyDescent="0.3">
      <c r="A556" s="9" t="s">
        <v>587</v>
      </c>
      <c r="B556" s="5">
        <v>1989</v>
      </c>
      <c r="C556" s="5" t="s">
        <v>20</v>
      </c>
      <c r="D556" s="5"/>
      <c r="E556" s="5"/>
      <c r="F556" s="19">
        <v>4859.8900000000003</v>
      </c>
      <c r="G556" s="5" t="s">
        <v>11</v>
      </c>
      <c r="H556" s="5" t="s">
        <v>12</v>
      </c>
      <c r="I556" s="5" t="s">
        <v>42</v>
      </c>
      <c r="J556" s="5" t="str">
        <f>IF(ISBLANK('Hospitalisation Details'!I556),"unkown",'Hospitalisation Details'!I556)</f>
        <v>R1011</v>
      </c>
    </row>
    <row r="557" spans="1:10" x14ac:dyDescent="0.3">
      <c r="A557" s="9" t="s">
        <v>588</v>
      </c>
      <c r="B557" s="5">
        <v>1997</v>
      </c>
      <c r="C557" s="5" t="s">
        <v>20</v>
      </c>
      <c r="D557" s="5">
        <v>29</v>
      </c>
      <c r="E557" s="5"/>
      <c r="F557" s="19">
        <v>4877.9799999999996</v>
      </c>
      <c r="G557" s="5" t="s">
        <v>11</v>
      </c>
      <c r="H557" s="5" t="s">
        <v>12</v>
      </c>
      <c r="I557" s="5" t="s">
        <v>23</v>
      </c>
      <c r="J557" s="5" t="str">
        <f>IF(ISBLANK('Hospitalisation Details'!I557),"unkown",'Hospitalisation Details'!I557)</f>
        <v>R1012</v>
      </c>
    </row>
    <row r="558" spans="1:10" x14ac:dyDescent="0.3">
      <c r="A558" s="9" t="s">
        <v>589</v>
      </c>
      <c r="B558" s="5">
        <v>1986</v>
      </c>
      <c r="C558" s="5" t="s">
        <v>30</v>
      </c>
      <c r="D558" s="5">
        <v>23</v>
      </c>
      <c r="E558" s="5"/>
      <c r="F558" s="19">
        <v>4883.87</v>
      </c>
      <c r="G558" s="5" t="s">
        <v>11</v>
      </c>
      <c r="H558" s="5" t="s">
        <v>16</v>
      </c>
      <c r="I558" s="5" t="s">
        <v>42</v>
      </c>
      <c r="J558" s="5" t="str">
        <f>IF(ISBLANK('Hospitalisation Details'!I558),"unkown",'Hospitalisation Details'!I558)</f>
        <v>R1011</v>
      </c>
    </row>
    <row r="559" spans="1:10" x14ac:dyDescent="0.3">
      <c r="A559" s="9" t="s">
        <v>590</v>
      </c>
      <c r="B559" s="5">
        <v>1986</v>
      </c>
      <c r="C559" s="5" t="s">
        <v>37</v>
      </c>
      <c r="D559" s="5">
        <v>27</v>
      </c>
      <c r="E559" s="5"/>
      <c r="F559" s="19">
        <v>4889.04</v>
      </c>
      <c r="G559" s="5" t="s">
        <v>11</v>
      </c>
      <c r="H559" s="5" t="s">
        <v>16</v>
      </c>
      <c r="I559" s="5" t="s">
        <v>13</v>
      </c>
      <c r="J559" s="5" t="str">
        <f>IF(ISBLANK('Hospitalisation Details'!I559),"unkown",'Hospitalisation Details'!I559)</f>
        <v>R1013</v>
      </c>
    </row>
    <row r="560" spans="1:10" x14ac:dyDescent="0.3">
      <c r="A560" s="9" t="s">
        <v>591</v>
      </c>
      <c r="B560" s="5">
        <v>1989</v>
      </c>
      <c r="C560" s="5" t="s">
        <v>10</v>
      </c>
      <c r="D560" s="5">
        <v>10</v>
      </c>
      <c r="E560" s="5"/>
      <c r="F560" s="19">
        <v>4890</v>
      </c>
      <c r="G560" s="5" t="s">
        <v>12</v>
      </c>
      <c r="H560" s="5" t="s">
        <v>11</v>
      </c>
      <c r="I560" s="5" t="s">
        <v>13</v>
      </c>
      <c r="J560" s="5" t="str">
        <f>IF(ISBLANK('Hospitalisation Details'!I560),"unkown",'Hospitalisation Details'!I560)</f>
        <v>R1013</v>
      </c>
    </row>
    <row r="561" spans="1:10" x14ac:dyDescent="0.3">
      <c r="A561" s="9" t="s">
        <v>592</v>
      </c>
      <c r="B561" s="5">
        <v>1990</v>
      </c>
      <c r="C561" s="5" t="s">
        <v>15</v>
      </c>
      <c r="D561" s="5">
        <v>28</v>
      </c>
      <c r="E561" s="5"/>
      <c r="F561" s="19">
        <v>4894.3900000000003</v>
      </c>
      <c r="G561" s="5" t="s">
        <v>11</v>
      </c>
      <c r="H561" s="5" t="s">
        <v>12</v>
      </c>
      <c r="I561" s="5" t="s">
        <v>13</v>
      </c>
      <c r="J561" s="5" t="str">
        <f>IF(ISBLANK('Hospitalisation Details'!I561),"unkown",'Hospitalisation Details'!I561)</f>
        <v>R1013</v>
      </c>
    </row>
    <row r="562" spans="1:10" x14ac:dyDescent="0.3">
      <c r="A562" s="9" t="s">
        <v>593</v>
      </c>
      <c r="B562" s="5">
        <v>1988</v>
      </c>
      <c r="C562" s="5" t="s">
        <v>20</v>
      </c>
      <c r="D562" s="5">
        <v>23</v>
      </c>
      <c r="E562" s="5"/>
      <c r="F562" s="19">
        <v>4894.75</v>
      </c>
      <c r="G562" s="5" t="s">
        <v>12</v>
      </c>
      <c r="H562" s="5" t="s">
        <v>12</v>
      </c>
      <c r="I562" s="5" t="s">
        <v>23</v>
      </c>
      <c r="J562" s="5" t="str">
        <f>IF(ISBLANK('Hospitalisation Details'!I562),"unkown",'Hospitalisation Details'!I562)</f>
        <v>R1012</v>
      </c>
    </row>
    <row r="563" spans="1:10" x14ac:dyDescent="0.3">
      <c r="A563" s="9" t="s">
        <v>594</v>
      </c>
      <c r="B563" s="5">
        <v>1993</v>
      </c>
      <c r="C563" s="5" t="s">
        <v>10</v>
      </c>
      <c r="D563" s="5">
        <v>10</v>
      </c>
      <c r="E563" s="5"/>
      <c r="F563" s="19">
        <v>4906.41</v>
      </c>
      <c r="G563" s="5" t="s">
        <v>11</v>
      </c>
      <c r="H563" s="5" t="s">
        <v>16</v>
      </c>
      <c r="I563" s="5" t="s">
        <v>23</v>
      </c>
      <c r="J563" s="5" t="str">
        <f>IF(ISBLANK('Hospitalisation Details'!I563),"unkown",'Hospitalisation Details'!I563)</f>
        <v>R1012</v>
      </c>
    </row>
    <row r="564" spans="1:10" x14ac:dyDescent="0.3">
      <c r="A564" s="9" t="s">
        <v>595</v>
      </c>
      <c r="B564" s="5">
        <v>1981</v>
      </c>
      <c r="C564" s="5" t="s">
        <v>37</v>
      </c>
      <c r="D564" s="5">
        <v>18</v>
      </c>
      <c r="E564" s="5"/>
      <c r="F564" s="19">
        <v>4911.8900000000003</v>
      </c>
      <c r="G564" s="5" t="s">
        <v>11</v>
      </c>
      <c r="H564" s="5" t="s">
        <v>12</v>
      </c>
      <c r="I564" s="5" t="s">
        <v>13</v>
      </c>
      <c r="J564" s="5" t="str">
        <f>IF(ISBLANK('Hospitalisation Details'!I564),"unkown",'Hospitalisation Details'!I564)</f>
        <v>R1013</v>
      </c>
    </row>
    <row r="565" spans="1:10" x14ac:dyDescent="0.3">
      <c r="A565" s="9" t="s">
        <v>596</v>
      </c>
      <c r="B565" s="5">
        <v>2002</v>
      </c>
      <c r="C565" s="5" t="s">
        <v>35</v>
      </c>
      <c r="D565" s="5">
        <v>21</v>
      </c>
      <c r="E565" s="5"/>
      <c r="F565" s="19">
        <v>4915.0600000000004</v>
      </c>
      <c r="G565" s="5" t="s">
        <v>11</v>
      </c>
      <c r="H565" s="5" t="s">
        <v>16</v>
      </c>
      <c r="I565" s="5" t="s">
        <v>356</v>
      </c>
      <c r="J565" s="5" t="str">
        <f>IF(ISBLANK('Hospitalisation Details'!I565),"unkown",'Hospitalisation Details'!I565)</f>
        <v>R1017</v>
      </c>
    </row>
    <row r="566" spans="1:10" x14ac:dyDescent="0.3">
      <c r="A566" s="9" t="s">
        <v>597</v>
      </c>
      <c r="B566" s="5">
        <v>1993</v>
      </c>
      <c r="C566" s="5" t="s">
        <v>35</v>
      </c>
      <c r="D566" s="5">
        <v>10</v>
      </c>
      <c r="E566" s="5"/>
      <c r="F566" s="19">
        <v>4922.92</v>
      </c>
      <c r="G566" s="5" t="s">
        <v>11</v>
      </c>
      <c r="H566" s="5" t="s">
        <v>11</v>
      </c>
      <c r="I566" s="5" t="s">
        <v>23</v>
      </c>
      <c r="J566" s="5" t="str">
        <f>IF(ISBLANK('Hospitalisation Details'!I566),"unkown",'Hospitalisation Details'!I566)</f>
        <v>R1012</v>
      </c>
    </row>
    <row r="567" spans="1:10" x14ac:dyDescent="0.3">
      <c r="A567" s="9" t="s">
        <v>598</v>
      </c>
      <c r="B567" s="5">
        <v>1991</v>
      </c>
      <c r="C567" s="5" t="s">
        <v>35</v>
      </c>
      <c r="D567" s="5">
        <v>23</v>
      </c>
      <c r="E567" s="5"/>
      <c r="F567" s="19">
        <v>4931.6499999999996</v>
      </c>
      <c r="G567" s="5" t="s">
        <v>11</v>
      </c>
      <c r="H567" s="5" t="s">
        <v>12</v>
      </c>
      <c r="I567" s="5" t="s">
        <v>42</v>
      </c>
      <c r="J567" s="5" t="str">
        <f>IF(ISBLANK('Hospitalisation Details'!I567),"unkown",'Hospitalisation Details'!I567)</f>
        <v>R1011</v>
      </c>
    </row>
    <row r="568" spans="1:10" x14ac:dyDescent="0.3">
      <c r="A568" s="9" t="s">
        <v>599</v>
      </c>
      <c r="B568" s="5">
        <v>1991</v>
      </c>
      <c r="C568" s="5" t="s">
        <v>15</v>
      </c>
      <c r="D568" s="5">
        <v>27</v>
      </c>
      <c r="E568" s="5"/>
      <c r="F568" s="19">
        <v>4934.71</v>
      </c>
      <c r="G568" s="5" t="s">
        <v>11</v>
      </c>
      <c r="H568" s="5" t="s">
        <v>12</v>
      </c>
      <c r="I568" s="5" t="s">
        <v>42</v>
      </c>
      <c r="J568" s="5" t="str">
        <f>IF(ISBLANK('Hospitalisation Details'!I568),"unkown",'Hospitalisation Details'!I568)</f>
        <v>R1011</v>
      </c>
    </row>
    <row r="569" spans="1:10" x14ac:dyDescent="0.3">
      <c r="A569" s="9" t="s">
        <v>600</v>
      </c>
      <c r="B569" s="5">
        <v>1974</v>
      </c>
      <c r="C569" s="5" t="s">
        <v>18</v>
      </c>
      <c r="D569" s="5">
        <v>26</v>
      </c>
      <c r="E569" s="5"/>
      <c r="F569" s="19">
        <v>4942.0600000000004</v>
      </c>
      <c r="G569" s="5" t="s">
        <v>11</v>
      </c>
      <c r="H569" s="5" t="s">
        <v>11</v>
      </c>
      <c r="I569" s="5" t="s">
        <v>13</v>
      </c>
      <c r="J569" s="5" t="str">
        <f>IF(ISBLANK('Hospitalisation Details'!I569),"unkown",'Hospitalisation Details'!I569)</f>
        <v>R1013</v>
      </c>
    </row>
    <row r="570" spans="1:10" x14ac:dyDescent="0.3">
      <c r="A570" s="9" t="s">
        <v>601</v>
      </c>
      <c r="B570" s="5">
        <v>1991</v>
      </c>
      <c r="C570" s="5" t="s">
        <v>35</v>
      </c>
      <c r="D570" s="5">
        <v>30</v>
      </c>
      <c r="E570" s="5"/>
      <c r="F570" s="19">
        <v>4949.76</v>
      </c>
      <c r="G570" s="5" t="s">
        <v>11</v>
      </c>
      <c r="H570" s="5" t="s">
        <v>16</v>
      </c>
      <c r="I570" s="5" t="s">
        <v>13</v>
      </c>
      <c r="J570" s="5" t="str">
        <f>IF(ISBLANK('Hospitalisation Details'!I570),"unkown",'Hospitalisation Details'!I570)</f>
        <v>R1013</v>
      </c>
    </row>
    <row r="571" spans="1:10" x14ac:dyDescent="0.3">
      <c r="A571" s="9" t="s">
        <v>602</v>
      </c>
      <c r="B571" s="5">
        <v>1973</v>
      </c>
      <c r="C571" s="5" t="s">
        <v>15</v>
      </c>
      <c r="D571" s="5"/>
      <c r="E571" s="5"/>
      <c r="F571" s="19">
        <v>4985.22</v>
      </c>
      <c r="G571" s="5" t="s">
        <v>11</v>
      </c>
      <c r="H571" s="5" t="s">
        <v>12</v>
      </c>
      <c r="I571" s="5" t="s">
        <v>13</v>
      </c>
      <c r="J571" s="5" t="str">
        <f>IF(ISBLANK('Hospitalisation Details'!I571),"unkown",'Hospitalisation Details'!I571)</f>
        <v>R1013</v>
      </c>
    </row>
    <row r="572" spans="1:10" x14ac:dyDescent="0.3">
      <c r="A572" s="9" t="s">
        <v>603</v>
      </c>
      <c r="B572" s="5">
        <v>1988</v>
      </c>
      <c r="C572" s="5" t="s">
        <v>18</v>
      </c>
      <c r="D572" s="5">
        <v>24</v>
      </c>
      <c r="E572" s="5"/>
      <c r="F572" s="19">
        <v>4992.38</v>
      </c>
      <c r="G572" s="5" t="s">
        <v>11</v>
      </c>
      <c r="H572" s="5" t="s">
        <v>12</v>
      </c>
      <c r="I572" s="5" t="s">
        <v>247</v>
      </c>
      <c r="J572" s="5" t="str">
        <f>IF(ISBLANK('Hospitalisation Details'!I572),"unkown",'Hospitalisation Details'!I572)</f>
        <v>R1024</v>
      </c>
    </row>
    <row r="573" spans="1:10" x14ac:dyDescent="0.3">
      <c r="A573" s="9" t="s">
        <v>604</v>
      </c>
      <c r="B573" s="5">
        <v>2001</v>
      </c>
      <c r="C573" s="5" t="s">
        <v>37</v>
      </c>
      <c r="D573" s="5"/>
      <c r="E573" s="5"/>
      <c r="F573" s="19">
        <v>4999.04</v>
      </c>
      <c r="G573" s="5" t="s">
        <v>11</v>
      </c>
      <c r="H573" s="5" t="s">
        <v>11</v>
      </c>
      <c r="I573" s="5" t="s">
        <v>42</v>
      </c>
      <c r="J573" s="5" t="str">
        <f>IF(ISBLANK('Hospitalisation Details'!I573),"unkown",'Hospitalisation Details'!I573)</f>
        <v>R1011</v>
      </c>
    </row>
    <row r="574" spans="1:10" x14ac:dyDescent="0.3">
      <c r="A574" s="9" t="s">
        <v>605</v>
      </c>
      <c r="B574" s="5">
        <v>1988</v>
      </c>
      <c r="C574" s="5" t="s">
        <v>20</v>
      </c>
      <c r="D574" s="5"/>
      <c r="E574" s="5"/>
      <c r="F574" s="19">
        <v>5002.78</v>
      </c>
      <c r="G574" s="5" t="s">
        <v>11</v>
      </c>
      <c r="H574" s="5" t="s">
        <v>11</v>
      </c>
      <c r="I574" s="5" t="s">
        <v>13</v>
      </c>
      <c r="J574" s="5" t="str">
        <f>IF(ISBLANK('Hospitalisation Details'!I574),"unkown",'Hospitalisation Details'!I574)</f>
        <v>R1013</v>
      </c>
    </row>
    <row r="575" spans="1:10" x14ac:dyDescent="0.3">
      <c r="A575" s="9" t="s">
        <v>606</v>
      </c>
      <c r="B575" s="5">
        <v>1977</v>
      </c>
      <c r="C575" s="5" t="s">
        <v>18</v>
      </c>
      <c r="D575" s="5"/>
      <c r="E575" s="5"/>
      <c r="F575" s="19">
        <v>5003.7700000000004</v>
      </c>
      <c r="G575" s="5" t="s">
        <v>11</v>
      </c>
      <c r="H575" s="5" t="s">
        <v>12</v>
      </c>
      <c r="I575" s="5" t="s">
        <v>13</v>
      </c>
      <c r="J575" s="5" t="str">
        <f>IF(ISBLANK('Hospitalisation Details'!I575),"unkown",'Hospitalisation Details'!I575)</f>
        <v>R1013</v>
      </c>
    </row>
    <row r="576" spans="1:10" x14ac:dyDescent="0.3">
      <c r="A576" s="9" t="s">
        <v>607</v>
      </c>
      <c r="B576" s="5">
        <v>1988</v>
      </c>
      <c r="C576" s="5" t="s">
        <v>10</v>
      </c>
      <c r="D576" s="5"/>
      <c r="E576" s="5"/>
      <c r="F576" s="19">
        <v>5003.8500000000004</v>
      </c>
      <c r="G576" s="5" t="s">
        <v>11</v>
      </c>
      <c r="H576" s="5" t="s">
        <v>12</v>
      </c>
      <c r="I576" s="5" t="s">
        <v>42</v>
      </c>
      <c r="J576" s="5" t="str">
        <f>IF(ISBLANK('Hospitalisation Details'!I576),"unkown",'Hospitalisation Details'!I576)</f>
        <v>R1011</v>
      </c>
    </row>
    <row r="577" spans="1:10" x14ac:dyDescent="0.3">
      <c r="A577" s="9" t="s">
        <v>608</v>
      </c>
      <c r="B577" s="5">
        <v>1988</v>
      </c>
      <c r="C577" s="5" t="s">
        <v>15</v>
      </c>
      <c r="D577" s="5"/>
      <c r="E577" s="5"/>
      <c r="F577" s="19">
        <v>5012.47</v>
      </c>
      <c r="G577" s="5" t="s">
        <v>11</v>
      </c>
      <c r="H577" s="5" t="s">
        <v>12</v>
      </c>
      <c r="I577" s="5" t="s">
        <v>42</v>
      </c>
      <c r="J577" s="5" t="str">
        <f>IF(ISBLANK('Hospitalisation Details'!I577),"unkown",'Hospitalisation Details'!I577)</f>
        <v>R1011</v>
      </c>
    </row>
    <row r="578" spans="1:10" x14ac:dyDescent="0.3">
      <c r="A578" s="9" t="s">
        <v>609</v>
      </c>
      <c r="B578" s="5">
        <v>1985</v>
      </c>
      <c r="C578" s="5" t="s">
        <v>30</v>
      </c>
      <c r="D578" s="5">
        <v>28</v>
      </c>
      <c r="E578" s="5"/>
      <c r="F578" s="19">
        <v>5028.1499999999996</v>
      </c>
      <c r="G578" s="5" t="s">
        <v>16</v>
      </c>
      <c r="H578" s="5" t="s">
        <v>11</v>
      </c>
      <c r="I578" s="5" t="s">
        <v>23</v>
      </c>
      <c r="J578" s="5" t="str">
        <f>IF(ISBLANK('Hospitalisation Details'!I578),"unkown",'Hospitalisation Details'!I578)</f>
        <v>R1012</v>
      </c>
    </row>
    <row r="579" spans="1:10" x14ac:dyDescent="0.3">
      <c r="A579" s="9" t="s">
        <v>610</v>
      </c>
      <c r="B579" s="5">
        <v>1991</v>
      </c>
      <c r="C579" s="5" t="s">
        <v>20</v>
      </c>
      <c r="D579" s="5">
        <v>10</v>
      </c>
      <c r="E579" s="5"/>
      <c r="F579" s="19">
        <v>5031.2700000000004</v>
      </c>
      <c r="G579" s="5" t="s">
        <v>12</v>
      </c>
      <c r="H579" s="5" t="s">
        <v>16</v>
      </c>
      <c r="I579" s="5" t="s">
        <v>168</v>
      </c>
      <c r="J579" s="5" t="str">
        <f>IF(ISBLANK('Hospitalisation Details'!I579),"unkown",'Hospitalisation Details'!I579)</f>
        <v>R1016</v>
      </c>
    </row>
    <row r="580" spans="1:10" x14ac:dyDescent="0.3">
      <c r="A580" s="9" t="s">
        <v>611</v>
      </c>
      <c r="B580" s="5">
        <v>1986</v>
      </c>
      <c r="C580" s="5" t="s">
        <v>18</v>
      </c>
      <c r="D580" s="5">
        <v>29</v>
      </c>
      <c r="E580" s="5"/>
      <c r="F580" s="19">
        <v>5034.1000000000004</v>
      </c>
      <c r="G580" s="5" t="s">
        <v>11</v>
      </c>
      <c r="H580" s="5" t="s">
        <v>11</v>
      </c>
      <c r="I580" s="5" t="s">
        <v>13</v>
      </c>
      <c r="J580" s="5" t="str">
        <f>IF(ISBLANK('Hospitalisation Details'!I580),"unkown",'Hospitalisation Details'!I580)</f>
        <v>R1013</v>
      </c>
    </row>
    <row r="581" spans="1:10" x14ac:dyDescent="0.3">
      <c r="A581" s="9" t="s">
        <v>612</v>
      </c>
      <c r="B581" s="5">
        <v>1997</v>
      </c>
      <c r="C581" s="5" t="s">
        <v>30</v>
      </c>
      <c r="D581" s="5"/>
      <c r="E581" s="5"/>
      <c r="F581" s="19">
        <v>5038.57</v>
      </c>
      <c r="G581" s="5" t="s">
        <v>11</v>
      </c>
      <c r="H581" s="5" t="s">
        <v>11</v>
      </c>
      <c r="I581" s="5" t="s">
        <v>200</v>
      </c>
      <c r="J581" s="5" t="str">
        <f>IF(ISBLANK('Hospitalisation Details'!I581),"unkown",'Hospitalisation Details'!I581)</f>
        <v>R1025</v>
      </c>
    </row>
    <row r="582" spans="1:10" x14ac:dyDescent="0.3">
      <c r="A582" s="9" t="s">
        <v>613</v>
      </c>
      <c r="B582" s="5">
        <v>2001</v>
      </c>
      <c r="C582" s="5" t="s">
        <v>37</v>
      </c>
      <c r="D582" s="5">
        <v>16</v>
      </c>
      <c r="E582" s="5"/>
      <c r="F582" s="19">
        <v>5043.13</v>
      </c>
      <c r="G582" s="5" t="s">
        <v>11</v>
      </c>
      <c r="H582" s="5" t="s">
        <v>12</v>
      </c>
      <c r="I582" s="5" t="s">
        <v>42</v>
      </c>
      <c r="J582" s="5" t="str">
        <f>IF(ISBLANK('Hospitalisation Details'!I582),"unkown",'Hospitalisation Details'!I582)</f>
        <v>R1011</v>
      </c>
    </row>
    <row r="583" spans="1:10" x14ac:dyDescent="0.3">
      <c r="A583" s="9" t="s">
        <v>614</v>
      </c>
      <c r="B583" s="5">
        <v>1997</v>
      </c>
      <c r="C583" s="5" t="s">
        <v>10</v>
      </c>
      <c r="D583" s="5">
        <v>29</v>
      </c>
      <c r="E583" s="5"/>
      <c r="F583" s="19">
        <v>5045.1499999999996</v>
      </c>
      <c r="G583" s="5" t="s">
        <v>11</v>
      </c>
      <c r="H583" s="5" t="s">
        <v>11</v>
      </c>
      <c r="I583" s="5" t="s">
        <v>23</v>
      </c>
      <c r="J583" s="5" t="str">
        <f>IF(ISBLANK('Hospitalisation Details'!I583),"unkown",'Hospitalisation Details'!I583)</f>
        <v>R1012</v>
      </c>
    </row>
    <row r="584" spans="1:10" x14ac:dyDescent="0.3">
      <c r="A584" s="9" t="s">
        <v>615</v>
      </c>
      <c r="B584" s="5">
        <v>1980</v>
      </c>
      <c r="C584" s="5" t="s">
        <v>20</v>
      </c>
      <c r="D584" s="5"/>
      <c r="E584" s="5"/>
      <c r="F584" s="19">
        <v>5054.05</v>
      </c>
      <c r="G584" s="5" t="s">
        <v>11</v>
      </c>
      <c r="H584" s="5" t="s">
        <v>11</v>
      </c>
      <c r="I584" s="5" t="s">
        <v>13</v>
      </c>
      <c r="J584" s="5" t="str">
        <f>IF(ISBLANK('Hospitalisation Details'!I584),"unkown",'Hospitalisation Details'!I584)</f>
        <v>R1013</v>
      </c>
    </row>
    <row r="585" spans="1:10" x14ac:dyDescent="0.3">
      <c r="A585" s="9" t="s">
        <v>616</v>
      </c>
      <c r="B585" s="5">
        <v>1993</v>
      </c>
      <c r="C585" s="5" t="s">
        <v>18</v>
      </c>
      <c r="D585" s="5">
        <v>11</v>
      </c>
      <c r="E585" s="5"/>
      <c r="F585" s="19">
        <v>5059.5600000000004</v>
      </c>
      <c r="G585" s="5" t="s">
        <v>11</v>
      </c>
      <c r="H585" s="5" t="s">
        <v>16</v>
      </c>
      <c r="I585" s="5" t="s">
        <v>300</v>
      </c>
      <c r="J585" s="5" t="str">
        <f>IF(ISBLANK('Hospitalisation Details'!I585),"unkown",'Hospitalisation Details'!I585)</f>
        <v>R1021</v>
      </c>
    </row>
    <row r="586" spans="1:10" x14ac:dyDescent="0.3">
      <c r="A586" s="9" t="s">
        <v>617</v>
      </c>
      <c r="B586" s="5">
        <v>1978</v>
      </c>
      <c r="C586" s="5" t="s">
        <v>15</v>
      </c>
      <c r="D586" s="5">
        <v>22</v>
      </c>
      <c r="E586" s="5"/>
      <c r="F586" s="19">
        <v>5077.1899999999996</v>
      </c>
      <c r="G586" s="5" t="s">
        <v>11</v>
      </c>
      <c r="H586" s="5" t="s">
        <v>12</v>
      </c>
      <c r="I586" s="5" t="s">
        <v>23</v>
      </c>
      <c r="J586" s="5" t="str">
        <f>IF(ISBLANK('Hospitalisation Details'!I586),"unkown",'Hospitalisation Details'!I586)</f>
        <v>R1012</v>
      </c>
    </row>
    <row r="587" spans="1:10" x14ac:dyDescent="0.3">
      <c r="A587" s="9" t="s">
        <v>618</v>
      </c>
      <c r="B587" s="5">
        <v>1997</v>
      </c>
      <c r="C587" s="5" t="s">
        <v>10</v>
      </c>
      <c r="D587" s="5">
        <v>14</v>
      </c>
      <c r="E587" s="5"/>
      <c r="F587" s="19">
        <v>5080.1000000000004</v>
      </c>
      <c r="G587" s="5" t="s">
        <v>12</v>
      </c>
      <c r="H587" s="5" t="s">
        <v>11</v>
      </c>
      <c r="I587" s="5" t="s">
        <v>42</v>
      </c>
      <c r="J587" s="5" t="str">
        <f>IF(ISBLANK('Hospitalisation Details'!I587),"unkown",'Hospitalisation Details'!I587)</f>
        <v>R1011</v>
      </c>
    </row>
    <row r="588" spans="1:10" x14ac:dyDescent="0.3">
      <c r="A588" s="9" t="s">
        <v>619</v>
      </c>
      <c r="B588" s="5">
        <v>1999</v>
      </c>
      <c r="C588" s="5" t="s">
        <v>18</v>
      </c>
      <c r="D588" s="5">
        <v>19</v>
      </c>
      <c r="E588" s="5"/>
      <c r="F588" s="19">
        <v>5087.92</v>
      </c>
      <c r="G588" s="5" t="s">
        <v>11</v>
      </c>
      <c r="H588" s="5" t="s">
        <v>11</v>
      </c>
      <c r="I588" s="5" t="s">
        <v>535</v>
      </c>
      <c r="J588" s="5" t="str">
        <f>IF(ISBLANK('Hospitalisation Details'!I588),"unkown",'Hospitalisation Details'!I588)</f>
        <v>R1026</v>
      </c>
    </row>
    <row r="589" spans="1:10" x14ac:dyDescent="0.3">
      <c r="A589" s="9" t="s">
        <v>620</v>
      </c>
      <c r="B589" s="5">
        <v>1987</v>
      </c>
      <c r="C589" s="5" t="s">
        <v>15</v>
      </c>
      <c r="D589" s="5">
        <v>18</v>
      </c>
      <c r="E589" s="5"/>
      <c r="F589" s="19">
        <v>5116.5</v>
      </c>
      <c r="G589" s="5" t="s">
        <v>11</v>
      </c>
      <c r="H589" s="5" t="s">
        <v>11</v>
      </c>
      <c r="I589" s="5" t="s">
        <v>23</v>
      </c>
      <c r="J589" s="5" t="str">
        <f>IF(ISBLANK('Hospitalisation Details'!I589),"unkown",'Hospitalisation Details'!I589)</f>
        <v>R1012</v>
      </c>
    </row>
    <row r="590" spans="1:10" x14ac:dyDescent="0.3">
      <c r="A590" s="9" t="s">
        <v>621</v>
      </c>
      <c r="B590" s="5">
        <v>1988</v>
      </c>
      <c r="C590" s="5" t="s">
        <v>15</v>
      </c>
      <c r="D590" s="5"/>
      <c r="E590" s="5"/>
      <c r="F590" s="19">
        <v>5124.1899999999996</v>
      </c>
      <c r="G590" s="5" t="s">
        <v>11</v>
      </c>
      <c r="H590" s="5" t="s">
        <v>12</v>
      </c>
      <c r="I590" s="5" t="s">
        <v>13</v>
      </c>
      <c r="J590" s="5" t="str">
        <f>IF(ISBLANK('Hospitalisation Details'!I590),"unkown",'Hospitalisation Details'!I590)</f>
        <v>R1013</v>
      </c>
    </row>
    <row r="591" spans="1:10" x14ac:dyDescent="0.3">
      <c r="A591" s="9" t="s">
        <v>622</v>
      </c>
      <c r="B591" s="5">
        <v>1987</v>
      </c>
      <c r="C591" s="5" t="s">
        <v>20</v>
      </c>
      <c r="D591" s="5">
        <v>13</v>
      </c>
      <c r="E591" s="5"/>
      <c r="F591" s="19">
        <v>5125.22</v>
      </c>
      <c r="G591" s="5" t="s">
        <v>16</v>
      </c>
      <c r="H591" s="5" t="s">
        <v>11</v>
      </c>
      <c r="I591" s="5" t="s">
        <v>23</v>
      </c>
      <c r="J591" s="5" t="str">
        <f>IF(ISBLANK('Hospitalisation Details'!I591),"unkown",'Hospitalisation Details'!I591)</f>
        <v>R1012</v>
      </c>
    </row>
    <row r="592" spans="1:10" x14ac:dyDescent="0.3">
      <c r="A592" s="9" t="s">
        <v>623</v>
      </c>
      <c r="B592" s="5">
        <v>1988</v>
      </c>
      <c r="C592" s="5" t="s">
        <v>20</v>
      </c>
      <c r="D592" s="5">
        <v>15</v>
      </c>
      <c r="E592" s="5"/>
      <c r="F592" s="19">
        <v>5136.75</v>
      </c>
      <c r="G592" s="5" t="s">
        <v>11</v>
      </c>
      <c r="H592" s="5" t="s">
        <v>16</v>
      </c>
      <c r="I592" s="5" t="s">
        <v>13</v>
      </c>
      <c r="J592" s="5" t="str">
        <f>IF(ISBLANK('Hospitalisation Details'!I592),"unkown",'Hospitalisation Details'!I592)</f>
        <v>R1013</v>
      </c>
    </row>
    <row r="593" spans="1:10" x14ac:dyDescent="0.3">
      <c r="A593" s="9" t="s">
        <v>624</v>
      </c>
      <c r="B593" s="5">
        <v>1993</v>
      </c>
      <c r="C593" s="5" t="s">
        <v>30</v>
      </c>
      <c r="D593" s="5">
        <v>10</v>
      </c>
      <c r="E593" s="5"/>
      <c r="F593" s="19">
        <v>5138.26</v>
      </c>
      <c r="G593" s="5" t="s">
        <v>11</v>
      </c>
      <c r="H593" s="5" t="s">
        <v>11</v>
      </c>
      <c r="I593" s="5" t="s">
        <v>13</v>
      </c>
      <c r="J593" s="5" t="str">
        <f>IF(ISBLANK('Hospitalisation Details'!I593),"unkown",'Hospitalisation Details'!I593)</f>
        <v>R1013</v>
      </c>
    </row>
    <row r="594" spans="1:10" x14ac:dyDescent="0.3">
      <c r="A594" s="9" t="s">
        <v>625</v>
      </c>
      <c r="B594" s="5">
        <v>1984</v>
      </c>
      <c r="C594" s="5" t="s">
        <v>35</v>
      </c>
      <c r="D594" s="5">
        <v>22</v>
      </c>
      <c r="E594" s="5"/>
      <c r="F594" s="19">
        <v>5144.18</v>
      </c>
      <c r="G594" s="5" t="s">
        <v>11</v>
      </c>
      <c r="H594" s="5" t="s">
        <v>16</v>
      </c>
      <c r="I594" s="5" t="s">
        <v>13</v>
      </c>
      <c r="J594" s="5" t="str">
        <f>IF(ISBLANK('Hospitalisation Details'!I594),"unkown",'Hospitalisation Details'!I594)</f>
        <v>R1013</v>
      </c>
    </row>
    <row r="595" spans="1:10" x14ac:dyDescent="0.3">
      <c r="A595" s="9" t="s">
        <v>626</v>
      </c>
      <c r="B595" s="5">
        <v>1990</v>
      </c>
      <c r="C595" s="5" t="s">
        <v>35</v>
      </c>
      <c r="D595" s="5">
        <v>22</v>
      </c>
      <c r="E595" s="5"/>
      <c r="F595" s="19">
        <v>5148.55</v>
      </c>
      <c r="G595" s="5" t="s">
        <v>11</v>
      </c>
      <c r="H595" s="5" t="s">
        <v>11</v>
      </c>
      <c r="I595" s="5" t="s">
        <v>247</v>
      </c>
      <c r="J595" s="5" t="str">
        <f>IF(ISBLANK('Hospitalisation Details'!I595),"unkown",'Hospitalisation Details'!I595)</f>
        <v>R1024</v>
      </c>
    </row>
    <row r="596" spans="1:10" x14ac:dyDescent="0.3">
      <c r="A596" s="9" t="s">
        <v>627</v>
      </c>
      <c r="B596" s="5">
        <v>1990</v>
      </c>
      <c r="C596" s="5" t="s">
        <v>37</v>
      </c>
      <c r="D596" s="5"/>
      <c r="E596" s="5"/>
      <c r="F596" s="19">
        <v>5152.13</v>
      </c>
      <c r="G596" s="5" t="s">
        <v>11</v>
      </c>
      <c r="H596" s="5" t="s">
        <v>11</v>
      </c>
      <c r="I596" s="5" t="s">
        <v>42</v>
      </c>
      <c r="J596" s="5" t="str">
        <f>IF(ISBLANK('Hospitalisation Details'!I596),"unkown",'Hospitalisation Details'!I596)</f>
        <v>R1011</v>
      </c>
    </row>
    <row r="597" spans="1:10" x14ac:dyDescent="0.3">
      <c r="A597" s="9" t="s">
        <v>628</v>
      </c>
      <c r="B597" s="5">
        <v>1991</v>
      </c>
      <c r="C597" s="5" t="s">
        <v>35</v>
      </c>
      <c r="D597" s="5">
        <v>29</v>
      </c>
      <c r="E597" s="5"/>
      <c r="F597" s="19">
        <v>5166.96</v>
      </c>
      <c r="G597" s="5" t="s">
        <v>11</v>
      </c>
      <c r="H597" s="5" t="s">
        <v>11</v>
      </c>
      <c r="I597" s="5" t="s">
        <v>23</v>
      </c>
      <c r="J597" s="5" t="str">
        <f>IF(ISBLANK('Hospitalisation Details'!I597),"unkown",'Hospitalisation Details'!I597)</f>
        <v>R1012</v>
      </c>
    </row>
    <row r="598" spans="1:10" x14ac:dyDescent="0.3">
      <c r="A598" s="9" t="s">
        <v>629</v>
      </c>
      <c r="B598" s="5">
        <v>1984</v>
      </c>
      <c r="C598" s="5" t="s">
        <v>37</v>
      </c>
      <c r="D598" s="5">
        <v>16</v>
      </c>
      <c r="E598" s="5"/>
      <c r="F598" s="19">
        <v>5177.12</v>
      </c>
      <c r="G598" s="5" t="s">
        <v>11</v>
      </c>
      <c r="H598" s="5" t="s">
        <v>16</v>
      </c>
      <c r="I598" s="5" t="s">
        <v>13</v>
      </c>
      <c r="J598" s="5" t="str">
        <f>IF(ISBLANK('Hospitalisation Details'!I598),"unkown",'Hospitalisation Details'!I598)</f>
        <v>R1013</v>
      </c>
    </row>
    <row r="599" spans="1:10" x14ac:dyDescent="0.3">
      <c r="A599" s="9" t="s">
        <v>630</v>
      </c>
      <c r="B599" s="5">
        <v>1979</v>
      </c>
      <c r="C599" s="5" t="s">
        <v>20</v>
      </c>
      <c r="D599" s="5">
        <v>12</v>
      </c>
      <c r="E599" s="5"/>
      <c r="F599" s="19">
        <v>5195.58</v>
      </c>
      <c r="G599" s="5" t="s">
        <v>11</v>
      </c>
      <c r="H599" s="5" t="s">
        <v>11</v>
      </c>
      <c r="I599" s="5" t="s">
        <v>13</v>
      </c>
      <c r="J599" s="5" t="str">
        <f>IF(ISBLANK('Hospitalisation Details'!I599),"unkown",'Hospitalisation Details'!I599)</f>
        <v>R1013</v>
      </c>
    </row>
    <row r="600" spans="1:10" x14ac:dyDescent="0.3">
      <c r="A600" s="9" t="s">
        <v>631</v>
      </c>
      <c r="B600" s="5">
        <v>2004</v>
      </c>
      <c r="C600" s="5" t="s">
        <v>18</v>
      </c>
      <c r="D600" s="5"/>
      <c r="E600" s="5"/>
      <c r="F600" s="19">
        <v>5198.6899999999996</v>
      </c>
      <c r="G600" s="5" t="s">
        <v>11</v>
      </c>
      <c r="H600" s="5" t="s">
        <v>11</v>
      </c>
      <c r="I600" s="5" t="s">
        <v>632</v>
      </c>
      <c r="J600" s="5" t="str">
        <f>IF(ISBLANK('Hospitalisation Details'!I600),"unkown",'Hospitalisation Details'!I600)</f>
        <v>R1022</v>
      </c>
    </row>
    <row r="601" spans="1:10" x14ac:dyDescent="0.3">
      <c r="A601" s="9" t="s">
        <v>633</v>
      </c>
      <c r="B601" s="5">
        <v>1983</v>
      </c>
      <c r="C601" s="5" t="s">
        <v>37</v>
      </c>
      <c r="D601" s="5">
        <v>24</v>
      </c>
      <c r="E601" s="5"/>
      <c r="F601" s="19">
        <v>5207.97</v>
      </c>
      <c r="G601" s="5" t="s">
        <v>11</v>
      </c>
      <c r="H601" s="5" t="s">
        <v>11</v>
      </c>
      <c r="I601" s="5" t="s">
        <v>23</v>
      </c>
      <c r="J601" s="5" t="str">
        <f>IF(ISBLANK('Hospitalisation Details'!I601),"unkown",'Hospitalisation Details'!I601)</f>
        <v>R1012</v>
      </c>
    </row>
    <row r="602" spans="1:10" x14ac:dyDescent="0.3">
      <c r="A602" s="9" t="s">
        <v>634</v>
      </c>
      <c r="B602" s="5">
        <v>1993</v>
      </c>
      <c r="C602" s="5" t="s">
        <v>18</v>
      </c>
      <c r="D602" s="5">
        <v>17</v>
      </c>
      <c r="E602" s="5"/>
      <c r="F602" s="19">
        <v>5209.58</v>
      </c>
      <c r="G602" s="5" t="s">
        <v>12</v>
      </c>
      <c r="H602" s="5" t="s">
        <v>12</v>
      </c>
      <c r="I602" s="5" t="s">
        <v>356</v>
      </c>
      <c r="J602" s="5" t="str">
        <f>IF(ISBLANK('Hospitalisation Details'!I602),"unkown",'Hospitalisation Details'!I602)</f>
        <v>R1017</v>
      </c>
    </row>
    <row r="603" spans="1:10" x14ac:dyDescent="0.3">
      <c r="A603" s="9" t="s">
        <v>635</v>
      </c>
      <c r="B603" s="5">
        <v>1999</v>
      </c>
      <c r="C603" s="5" t="s">
        <v>30</v>
      </c>
      <c r="D603" s="5"/>
      <c r="E603" s="5"/>
      <c r="F603" s="19">
        <v>5213.22</v>
      </c>
      <c r="G603" s="5" t="s">
        <v>11</v>
      </c>
      <c r="H603" s="5" t="s">
        <v>16</v>
      </c>
      <c r="I603" s="5" t="s">
        <v>23</v>
      </c>
      <c r="J603" s="5" t="str">
        <f>IF(ISBLANK('Hospitalisation Details'!I603),"unkown",'Hospitalisation Details'!I603)</f>
        <v>R1012</v>
      </c>
    </row>
    <row r="604" spans="1:10" x14ac:dyDescent="0.3">
      <c r="A604" s="9" t="s">
        <v>636</v>
      </c>
      <c r="B604" s="5">
        <v>1995</v>
      </c>
      <c r="C604" s="5" t="s">
        <v>18</v>
      </c>
      <c r="D604" s="5"/>
      <c r="E604" s="5"/>
      <c r="F604" s="19">
        <v>5216.4799999999996</v>
      </c>
      <c r="G604" s="5" t="s">
        <v>11</v>
      </c>
      <c r="H604" s="5" t="s">
        <v>11</v>
      </c>
      <c r="I604" s="5" t="s">
        <v>200</v>
      </c>
      <c r="J604" s="5" t="str">
        <f>IF(ISBLANK('Hospitalisation Details'!I604),"unkown",'Hospitalisation Details'!I604)</f>
        <v>R1025</v>
      </c>
    </row>
    <row r="605" spans="1:10" x14ac:dyDescent="0.3">
      <c r="A605" s="9" t="s">
        <v>637</v>
      </c>
      <c r="B605" s="5">
        <v>1987</v>
      </c>
      <c r="C605" s="5" t="s">
        <v>18</v>
      </c>
      <c r="D605" s="5">
        <v>29</v>
      </c>
      <c r="E605" s="5"/>
      <c r="F605" s="19">
        <v>5227.99</v>
      </c>
      <c r="G605" s="5" t="s">
        <v>11</v>
      </c>
      <c r="H605" s="5" t="s">
        <v>16</v>
      </c>
      <c r="I605" s="5" t="s">
        <v>247</v>
      </c>
      <c r="J605" s="5" t="str">
        <f>IF(ISBLANK('Hospitalisation Details'!I605),"unkown",'Hospitalisation Details'!I605)</f>
        <v>R1024</v>
      </c>
    </row>
    <row r="606" spans="1:10" x14ac:dyDescent="0.3">
      <c r="A606" s="9" t="s">
        <v>638</v>
      </c>
      <c r="B606" s="5">
        <v>1987</v>
      </c>
      <c r="C606" s="5" t="s">
        <v>30</v>
      </c>
      <c r="D606" s="5">
        <v>26</v>
      </c>
      <c r="E606" s="5"/>
      <c r="F606" s="19">
        <v>5240.7700000000004</v>
      </c>
      <c r="G606" s="5" t="s">
        <v>11</v>
      </c>
      <c r="H606" s="5" t="s">
        <v>11</v>
      </c>
      <c r="I606" s="5" t="s">
        <v>42</v>
      </c>
      <c r="J606" s="5" t="str">
        <f>IF(ISBLANK('Hospitalisation Details'!I606),"unkown",'Hospitalisation Details'!I606)</f>
        <v>R1011</v>
      </c>
    </row>
    <row r="607" spans="1:10" x14ac:dyDescent="0.3">
      <c r="A607" s="9" t="s">
        <v>639</v>
      </c>
      <c r="B607" s="5">
        <v>1987</v>
      </c>
      <c r="C607" s="5" t="s">
        <v>10</v>
      </c>
      <c r="D607" s="5"/>
      <c r="E607" s="5"/>
      <c r="F607" s="19">
        <v>5245.23</v>
      </c>
      <c r="G607" s="5" t="s">
        <v>11</v>
      </c>
      <c r="H607" s="5" t="s">
        <v>11</v>
      </c>
      <c r="I607" s="5" t="s">
        <v>13</v>
      </c>
      <c r="J607" s="5" t="str">
        <f>IF(ISBLANK('Hospitalisation Details'!I607),"unkown",'Hospitalisation Details'!I607)</f>
        <v>R1013</v>
      </c>
    </row>
    <row r="608" spans="1:10" x14ac:dyDescent="0.3">
      <c r="A608" s="9" t="s">
        <v>640</v>
      </c>
      <c r="B608" s="5">
        <v>1987</v>
      </c>
      <c r="C608" s="5" t="s">
        <v>20</v>
      </c>
      <c r="D608" s="5"/>
      <c r="E608" s="5"/>
      <c r="F608" s="19">
        <v>5246.05</v>
      </c>
      <c r="G608" s="5" t="s">
        <v>11</v>
      </c>
      <c r="H608" s="5" t="s">
        <v>12</v>
      </c>
      <c r="I608" s="5" t="s">
        <v>42</v>
      </c>
      <c r="J608" s="5" t="str">
        <f>IF(ISBLANK('Hospitalisation Details'!I608),"unkown",'Hospitalisation Details'!I608)</f>
        <v>R1011</v>
      </c>
    </row>
    <row r="609" spans="1:10" x14ac:dyDescent="0.3">
      <c r="A609" s="9" t="s">
        <v>641</v>
      </c>
      <c r="B609" s="5">
        <v>1990</v>
      </c>
      <c r="C609" s="5" t="s">
        <v>10</v>
      </c>
      <c r="D609" s="5"/>
      <c r="E609" s="5"/>
      <c r="F609" s="19">
        <v>5253.52</v>
      </c>
      <c r="G609" s="5" t="s">
        <v>12</v>
      </c>
      <c r="H609" s="5" t="s">
        <v>12</v>
      </c>
      <c r="I609" s="5" t="s">
        <v>42</v>
      </c>
      <c r="J609" s="5" t="str">
        <f>IF(ISBLANK('Hospitalisation Details'!I609),"unkown",'Hospitalisation Details'!I609)</f>
        <v>R1011</v>
      </c>
    </row>
    <row r="610" spans="1:10" x14ac:dyDescent="0.3">
      <c r="A610" s="9" t="s">
        <v>642</v>
      </c>
      <c r="B610" s="5">
        <v>1989</v>
      </c>
      <c r="C610" s="5" t="s">
        <v>15</v>
      </c>
      <c r="D610" s="5">
        <v>25</v>
      </c>
      <c r="E610" s="5"/>
      <c r="F610" s="19">
        <v>5257.51</v>
      </c>
      <c r="G610" s="5" t="s">
        <v>11</v>
      </c>
      <c r="H610" s="5" t="s">
        <v>11</v>
      </c>
      <c r="I610" s="5" t="s">
        <v>23</v>
      </c>
      <c r="J610" s="5" t="str">
        <f>IF(ISBLANK('Hospitalisation Details'!I610),"unkown",'Hospitalisation Details'!I610)</f>
        <v>R1012</v>
      </c>
    </row>
    <row r="611" spans="1:10" x14ac:dyDescent="0.3">
      <c r="A611" s="9" t="s">
        <v>643</v>
      </c>
      <c r="B611" s="5">
        <v>1989</v>
      </c>
      <c r="C611" s="5" t="s">
        <v>10</v>
      </c>
      <c r="D611" s="5">
        <v>19</v>
      </c>
      <c r="E611" s="5"/>
      <c r="F611" s="19">
        <v>5261.47</v>
      </c>
      <c r="G611" s="5" t="s">
        <v>11</v>
      </c>
      <c r="H611" s="5" t="s">
        <v>11</v>
      </c>
      <c r="I611" s="5" t="s">
        <v>23</v>
      </c>
      <c r="J611" s="5" t="str">
        <f>IF(ISBLANK('Hospitalisation Details'!I611),"unkown",'Hospitalisation Details'!I611)</f>
        <v>R1012</v>
      </c>
    </row>
    <row r="612" spans="1:10" x14ac:dyDescent="0.3">
      <c r="A612" s="9" t="s">
        <v>644</v>
      </c>
      <c r="B612" s="5">
        <v>1986</v>
      </c>
      <c r="C612" s="5" t="s">
        <v>37</v>
      </c>
      <c r="D612" s="5">
        <v>25</v>
      </c>
      <c r="E612" s="5"/>
      <c r="F612" s="19">
        <v>5266.37</v>
      </c>
      <c r="G612" s="5" t="s">
        <v>11</v>
      </c>
      <c r="H612" s="5" t="s">
        <v>11</v>
      </c>
      <c r="I612" s="5" t="s">
        <v>23</v>
      </c>
      <c r="J612" s="5" t="str">
        <f>IF(ISBLANK('Hospitalisation Details'!I612),"unkown",'Hospitalisation Details'!I612)</f>
        <v>R1012</v>
      </c>
    </row>
    <row r="613" spans="1:10" x14ac:dyDescent="0.3">
      <c r="A613" s="9" t="s">
        <v>645</v>
      </c>
      <c r="B613" s="5">
        <v>1986</v>
      </c>
      <c r="C613" s="5" t="s">
        <v>20</v>
      </c>
      <c r="D613" s="5">
        <v>20</v>
      </c>
      <c r="E613" s="5"/>
      <c r="F613" s="19">
        <v>5267.82</v>
      </c>
      <c r="G613" s="5" t="s">
        <v>11</v>
      </c>
      <c r="H613" s="5" t="s">
        <v>11</v>
      </c>
      <c r="I613" s="5" t="s">
        <v>23</v>
      </c>
      <c r="J613" s="5" t="str">
        <f>IF(ISBLANK('Hospitalisation Details'!I613),"unkown",'Hospitalisation Details'!I613)</f>
        <v>R1012</v>
      </c>
    </row>
    <row r="614" spans="1:10" x14ac:dyDescent="0.3">
      <c r="A614" s="9" t="s">
        <v>646</v>
      </c>
      <c r="B614" s="5">
        <v>1986</v>
      </c>
      <c r="C614" s="5" t="s">
        <v>37</v>
      </c>
      <c r="D614" s="5">
        <v>20</v>
      </c>
      <c r="E614" s="5"/>
      <c r="F614" s="19">
        <v>5272.18</v>
      </c>
      <c r="G614" s="5" t="s">
        <v>11</v>
      </c>
      <c r="H614" s="5" t="s">
        <v>12</v>
      </c>
      <c r="I614" s="5" t="s">
        <v>23</v>
      </c>
      <c r="J614" s="5" t="str">
        <f>IF(ISBLANK('Hospitalisation Details'!I614),"unkown",'Hospitalisation Details'!I614)</f>
        <v>R1012</v>
      </c>
    </row>
    <row r="615" spans="1:10" x14ac:dyDescent="0.3">
      <c r="A615" s="9" t="s">
        <v>647</v>
      </c>
      <c r="B615" s="5">
        <v>1987</v>
      </c>
      <c r="C615" s="5" t="s">
        <v>20</v>
      </c>
      <c r="D615" s="5"/>
      <c r="E615" s="5"/>
      <c r="F615" s="19">
        <v>5275.86</v>
      </c>
      <c r="G615" s="5" t="s">
        <v>11</v>
      </c>
      <c r="H615" s="5" t="s">
        <v>11</v>
      </c>
      <c r="I615" s="5" t="s">
        <v>13</v>
      </c>
      <c r="J615" s="5" t="str">
        <f>IF(ISBLANK('Hospitalisation Details'!I615),"unkown",'Hospitalisation Details'!I615)</f>
        <v>R1013</v>
      </c>
    </row>
    <row r="616" spans="1:10" x14ac:dyDescent="0.3">
      <c r="A616" s="9" t="s">
        <v>648</v>
      </c>
      <c r="B616" s="5">
        <v>1974</v>
      </c>
      <c r="C616" s="5" t="s">
        <v>15</v>
      </c>
      <c r="D616" s="5">
        <v>12</v>
      </c>
      <c r="E616" s="5"/>
      <c r="F616" s="19">
        <v>5291.71</v>
      </c>
      <c r="G616" s="5" t="s">
        <v>11</v>
      </c>
      <c r="H616" s="5" t="s">
        <v>11</v>
      </c>
      <c r="I616" s="5" t="s">
        <v>23</v>
      </c>
      <c r="J616" s="5" t="str">
        <f>IF(ISBLANK('Hospitalisation Details'!I616),"unkown",'Hospitalisation Details'!I616)</f>
        <v>R1012</v>
      </c>
    </row>
    <row r="617" spans="1:10" x14ac:dyDescent="0.3">
      <c r="A617" s="9" t="s">
        <v>649</v>
      </c>
      <c r="B617" s="5">
        <v>2004</v>
      </c>
      <c r="C617" s="5" t="s">
        <v>35</v>
      </c>
      <c r="D617" s="5">
        <v>22</v>
      </c>
      <c r="E617" s="5"/>
      <c r="F617" s="19">
        <v>5293.67</v>
      </c>
      <c r="G617" s="5" t="s">
        <v>11</v>
      </c>
      <c r="H617" s="5" t="s">
        <v>11</v>
      </c>
      <c r="I617" s="5" t="s">
        <v>632</v>
      </c>
      <c r="J617" s="5" t="str">
        <f>IF(ISBLANK('Hospitalisation Details'!I617),"unkown",'Hospitalisation Details'!I617)</f>
        <v>R1022</v>
      </c>
    </row>
    <row r="618" spans="1:10" x14ac:dyDescent="0.3">
      <c r="A618" s="9" t="s">
        <v>650</v>
      </c>
      <c r="B618" s="5">
        <v>2000</v>
      </c>
      <c r="C618" s="5" t="s">
        <v>20</v>
      </c>
      <c r="D618" s="5"/>
      <c r="E618" s="5"/>
      <c r="F618" s="19">
        <v>5306.7</v>
      </c>
      <c r="G618" s="5" t="s">
        <v>11</v>
      </c>
      <c r="H618" s="5" t="s">
        <v>12</v>
      </c>
      <c r="I618" s="5" t="s">
        <v>23</v>
      </c>
      <c r="J618" s="5" t="str">
        <f>IF(ISBLANK('Hospitalisation Details'!I618),"unkown",'Hospitalisation Details'!I618)</f>
        <v>R1012</v>
      </c>
    </row>
    <row r="619" spans="1:10" x14ac:dyDescent="0.3">
      <c r="A619" s="9" t="s">
        <v>651</v>
      </c>
      <c r="B619" s="5">
        <v>1994</v>
      </c>
      <c r="C619" s="5" t="s">
        <v>15</v>
      </c>
      <c r="D619" s="5">
        <v>13</v>
      </c>
      <c r="E619" s="5"/>
      <c r="F619" s="19">
        <v>5312.17</v>
      </c>
      <c r="G619" s="5" t="s">
        <v>11</v>
      </c>
      <c r="H619" s="5" t="s">
        <v>11</v>
      </c>
      <c r="I619" s="5" t="s">
        <v>23</v>
      </c>
      <c r="J619" s="5" t="str">
        <f>IF(ISBLANK('Hospitalisation Details'!I619),"unkown",'Hospitalisation Details'!I619)</f>
        <v>R1012</v>
      </c>
    </row>
    <row r="620" spans="1:10" x14ac:dyDescent="0.3">
      <c r="A620" s="9" t="s">
        <v>652</v>
      </c>
      <c r="B620" s="5">
        <v>1974</v>
      </c>
      <c r="C620" s="5" t="s">
        <v>20</v>
      </c>
      <c r="D620" s="5"/>
      <c r="E620" s="5"/>
      <c r="F620" s="19">
        <v>5322.24</v>
      </c>
      <c r="G620" s="5" t="s">
        <v>11</v>
      </c>
      <c r="H620" s="5" t="s">
        <v>16</v>
      </c>
      <c r="I620" s="5" t="s">
        <v>23</v>
      </c>
      <c r="J620" s="5" t="str">
        <f>IF(ISBLANK('Hospitalisation Details'!I620),"unkown",'Hospitalisation Details'!I620)</f>
        <v>R1012</v>
      </c>
    </row>
    <row r="621" spans="1:10" x14ac:dyDescent="0.3">
      <c r="A621" s="9" t="s">
        <v>653</v>
      </c>
      <c r="B621" s="5">
        <v>1992</v>
      </c>
      <c r="C621" s="5" t="s">
        <v>18</v>
      </c>
      <c r="D621" s="5">
        <v>18</v>
      </c>
      <c r="E621" s="5"/>
      <c r="F621" s="19">
        <v>5325.65</v>
      </c>
      <c r="G621" s="5" t="s">
        <v>11</v>
      </c>
      <c r="H621" s="5" t="s">
        <v>16</v>
      </c>
      <c r="I621" s="5" t="s">
        <v>42</v>
      </c>
      <c r="J621" s="5" t="str">
        <f>IF(ISBLANK('Hospitalisation Details'!I621),"unkown",'Hospitalisation Details'!I621)</f>
        <v>R1011</v>
      </c>
    </row>
    <row r="622" spans="1:10" x14ac:dyDescent="0.3">
      <c r="A622" s="9" t="s">
        <v>654</v>
      </c>
      <c r="B622" s="5">
        <v>1991</v>
      </c>
      <c r="C622" s="5" t="s">
        <v>35</v>
      </c>
      <c r="D622" s="5">
        <v>28</v>
      </c>
      <c r="E622" s="5"/>
      <c r="F622" s="19">
        <v>5327.4</v>
      </c>
      <c r="G622" s="5" t="s">
        <v>11</v>
      </c>
      <c r="H622" s="5" t="s">
        <v>16</v>
      </c>
      <c r="I622" s="5" t="s">
        <v>23</v>
      </c>
      <c r="J622" s="5" t="str">
        <f>IF(ISBLANK('Hospitalisation Details'!I622),"unkown",'Hospitalisation Details'!I622)</f>
        <v>R1012</v>
      </c>
    </row>
    <row r="623" spans="1:10" x14ac:dyDescent="0.3">
      <c r="A623" s="9" t="s">
        <v>655</v>
      </c>
      <c r="B623" s="5">
        <v>1972</v>
      </c>
      <c r="C623" s="5" t="s">
        <v>30</v>
      </c>
      <c r="D623" s="5">
        <v>15</v>
      </c>
      <c r="E623" s="5"/>
      <c r="F623" s="19">
        <v>5344.81</v>
      </c>
      <c r="G623" s="5" t="s">
        <v>11</v>
      </c>
      <c r="H623" s="5" t="s">
        <v>12</v>
      </c>
      <c r="I623" s="5" t="s">
        <v>13</v>
      </c>
      <c r="J623" s="5" t="str">
        <f>IF(ISBLANK('Hospitalisation Details'!I623),"unkown",'Hospitalisation Details'!I623)</f>
        <v>R1013</v>
      </c>
    </row>
    <row r="624" spans="1:10" x14ac:dyDescent="0.3">
      <c r="A624" s="9" t="s">
        <v>656</v>
      </c>
      <c r="B624" s="5">
        <v>1989</v>
      </c>
      <c r="C624" s="5" t="s">
        <v>15</v>
      </c>
      <c r="D624" s="5"/>
      <c r="E624" s="5"/>
      <c r="F624" s="19">
        <v>5354.07</v>
      </c>
      <c r="G624" s="5" t="s">
        <v>11</v>
      </c>
      <c r="H624" s="5" t="s">
        <v>12</v>
      </c>
      <c r="I624" s="5" t="s">
        <v>247</v>
      </c>
      <c r="J624" s="5" t="str">
        <f>IF(ISBLANK('Hospitalisation Details'!I624),"unkown",'Hospitalisation Details'!I624)</f>
        <v>R1024</v>
      </c>
    </row>
    <row r="625" spans="1:10" x14ac:dyDescent="0.3">
      <c r="A625" s="9" t="s">
        <v>657</v>
      </c>
      <c r="B625" s="5">
        <v>1994</v>
      </c>
      <c r="C625" s="5" t="s">
        <v>30</v>
      </c>
      <c r="D625" s="5"/>
      <c r="E625" s="5"/>
      <c r="F625" s="19">
        <v>5364.66</v>
      </c>
      <c r="G625" s="5" t="s">
        <v>11</v>
      </c>
      <c r="H625" s="5" t="s">
        <v>16</v>
      </c>
      <c r="I625" s="5" t="s">
        <v>42</v>
      </c>
      <c r="J625" s="5" t="str">
        <f>IF(ISBLANK('Hospitalisation Details'!I625),"unkown",'Hospitalisation Details'!I625)</f>
        <v>R1011</v>
      </c>
    </row>
    <row r="626" spans="1:10" x14ac:dyDescent="0.3">
      <c r="A626" s="9" t="s">
        <v>658</v>
      </c>
      <c r="B626" s="5">
        <v>1986</v>
      </c>
      <c r="C626" s="5" t="s">
        <v>18</v>
      </c>
      <c r="D626" s="5"/>
      <c r="E626" s="5"/>
      <c r="F626" s="19">
        <v>5373.36</v>
      </c>
      <c r="G626" s="5" t="s">
        <v>11</v>
      </c>
      <c r="H626" s="5" t="s">
        <v>11</v>
      </c>
      <c r="I626" s="5" t="s">
        <v>23</v>
      </c>
      <c r="J626" s="5" t="str">
        <f>IF(ISBLANK('Hospitalisation Details'!I626),"unkown",'Hospitalisation Details'!I626)</f>
        <v>R1012</v>
      </c>
    </row>
    <row r="627" spans="1:10" x14ac:dyDescent="0.3">
      <c r="A627" s="9" t="s">
        <v>659</v>
      </c>
      <c r="B627" s="5">
        <v>1989</v>
      </c>
      <c r="C627" s="5" t="s">
        <v>15</v>
      </c>
      <c r="D627" s="5">
        <v>18</v>
      </c>
      <c r="E627" s="5"/>
      <c r="F627" s="19">
        <v>5375.04</v>
      </c>
      <c r="G627" s="5" t="s">
        <v>11</v>
      </c>
      <c r="H627" s="5" t="s">
        <v>16</v>
      </c>
      <c r="I627" s="5" t="s">
        <v>42</v>
      </c>
      <c r="J627" s="5" t="str">
        <f>IF(ISBLANK('Hospitalisation Details'!I627),"unkown",'Hospitalisation Details'!I627)</f>
        <v>R1011</v>
      </c>
    </row>
    <row r="628" spans="1:10" x14ac:dyDescent="0.3">
      <c r="A628" s="9" t="s">
        <v>660</v>
      </c>
      <c r="B628" s="5">
        <v>1986</v>
      </c>
      <c r="C628" s="5" t="s">
        <v>10</v>
      </c>
      <c r="D628" s="5">
        <v>22</v>
      </c>
      <c r="E628" s="5"/>
      <c r="F628" s="19">
        <v>5377.46</v>
      </c>
      <c r="G628" s="5" t="s">
        <v>11</v>
      </c>
      <c r="H628" s="5" t="s">
        <v>12</v>
      </c>
      <c r="I628" s="5" t="s">
        <v>23</v>
      </c>
      <c r="J628" s="5" t="str">
        <f>IF(ISBLANK('Hospitalisation Details'!I628),"unkown",'Hospitalisation Details'!I628)</f>
        <v>R1012</v>
      </c>
    </row>
    <row r="629" spans="1:10" x14ac:dyDescent="0.3">
      <c r="A629" s="9" t="s">
        <v>661</v>
      </c>
      <c r="B629" s="5">
        <v>1984</v>
      </c>
      <c r="C629" s="5" t="s">
        <v>18</v>
      </c>
      <c r="D629" s="5"/>
      <c r="E629" s="5"/>
      <c r="F629" s="19">
        <v>5383.54</v>
      </c>
      <c r="G629" s="5" t="s">
        <v>11</v>
      </c>
      <c r="H629" s="5" t="s">
        <v>12</v>
      </c>
      <c r="I629" s="5" t="s">
        <v>42</v>
      </c>
      <c r="J629" s="5" t="str">
        <f>IF(ISBLANK('Hospitalisation Details'!I629),"unkown",'Hospitalisation Details'!I629)</f>
        <v>R1011</v>
      </c>
    </row>
    <row r="630" spans="1:10" x14ac:dyDescent="0.3">
      <c r="A630" s="9" t="s">
        <v>662</v>
      </c>
      <c r="B630" s="5">
        <v>1988</v>
      </c>
      <c r="C630" s="5" t="s">
        <v>35</v>
      </c>
      <c r="D630" s="5"/>
      <c r="E630" s="5"/>
      <c r="F630" s="19">
        <v>5385.34</v>
      </c>
      <c r="G630" s="5" t="s">
        <v>11</v>
      </c>
      <c r="H630" s="5" t="s">
        <v>12</v>
      </c>
      <c r="I630" s="5" t="s">
        <v>23</v>
      </c>
      <c r="J630" s="5" t="str">
        <f>IF(ISBLANK('Hospitalisation Details'!I630),"unkown",'Hospitalisation Details'!I630)</f>
        <v>R1012</v>
      </c>
    </row>
    <row r="631" spans="1:10" x14ac:dyDescent="0.3">
      <c r="A631" s="9" t="s">
        <v>663</v>
      </c>
      <c r="B631" s="5">
        <v>1989</v>
      </c>
      <c r="C631" s="5" t="s">
        <v>15</v>
      </c>
      <c r="D631" s="5"/>
      <c r="E631" s="5"/>
      <c r="F631" s="19">
        <v>5396.44</v>
      </c>
      <c r="G631" s="5" t="s">
        <v>11</v>
      </c>
      <c r="H631" s="5" t="s">
        <v>12</v>
      </c>
      <c r="I631" s="5" t="s">
        <v>13</v>
      </c>
      <c r="J631" s="5" t="str">
        <f>IF(ISBLANK('Hospitalisation Details'!I631),"unkown",'Hospitalisation Details'!I631)</f>
        <v>R1013</v>
      </c>
    </row>
    <row r="632" spans="1:10" x14ac:dyDescent="0.3">
      <c r="A632" s="9" t="s">
        <v>664</v>
      </c>
      <c r="B632" s="5">
        <v>1984</v>
      </c>
      <c r="C632" s="5" t="s">
        <v>20</v>
      </c>
      <c r="D632" s="5"/>
      <c r="E632" s="5"/>
      <c r="F632" s="19">
        <v>5397.62</v>
      </c>
      <c r="G632" s="5" t="s">
        <v>11</v>
      </c>
      <c r="H632" s="5" t="s">
        <v>11</v>
      </c>
      <c r="I632" s="5" t="s">
        <v>13</v>
      </c>
      <c r="J632" s="5" t="str">
        <f>IF(ISBLANK('Hospitalisation Details'!I632),"unkown",'Hospitalisation Details'!I632)</f>
        <v>R1013</v>
      </c>
    </row>
    <row r="633" spans="1:10" x14ac:dyDescent="0.3">
      <c r="A633" s="9" t="s">
        <v>665</v>
      </c>
      <c r="B633" s="5">
        <v>1984</v>
      </c>
      <c r="C633" s="5" t="s">
        <v>35</v>
      </c>
      <c r="D633" s="5"/>
      <c r="E633" s="5"/>
      <c r="F633" s="19">
        <v>5400.98</v>
      </c>
      <c r="G633" s="5" t="s">
        <v>11</v>
      </c>
      <c r="H633" s="5" t="s">
        <v>11</v>
      </c>
      <c r="I633" s="5" t="s">
        <v>13</v>
      </c>
      <c r="J633" s="5" t="str">
        <f>IF(ISBLANK('Hospitalisation Details'!I633),"unkown",'Hospitalisation Details'!I633)</f>
        <v>R1013</v>
      </c>
    </row>
    <row r="634" spans="1:10" x14ac:dyDescent="0.3">
      <c r="A634" s="9" t="s">
        <v>666</v>
      </c>
      <c r="B634" s="5">
        <v>1985</v>
      </c>
      <c r="C634" s="5" t="s">
        <v>30</v>
      </c>
      <c r="D634" s="5">
        <v>23</v>
      </c>
      <c r="E634" s="5"/>
      <c r="F634" s="19">
        <v>5402.89</v>
      </c>
      <c r="G634" s="5" t="s">
        <v>11</v>
      </c>
      <c r="H634" s="5" t="s">
        <v>16</v>
      </c>
      <c r="I634" s="5" t="s">
        <v>13</v>
      </c>
      <c r="J634" s="5" t="str">
        <f>IF(ISBLANK('Hospitalisation Details'!I634),"unkown",'Hospitalisation Details'!I634)</f>
        <v>R1013</v>
      </c>
    </row>
    <row r="635" spans="1:10" x14ac:dyDescent="0.3">
      <c r="A635" s="9" t="s">
        <v>667</v>
      </c>
      <c r="B635" s="5">
        <v>1975</v>
      </c>
      <c r="C635" s="5" t="s">
        <v>20</v>
      </c>
      <c r="D635" s="5">
        <v>27</v>
      </c>
      <c r="E635" s="5"/>
      <c r="F635" s="19">
        <v>5411.99</v>
      </c>
      <c r="G635" s="5" t="s">
        <v>11</v>
      </c>
      <c r="H635" s="5" t="s">
        <v>12</v>
      </c>
      <c r="I635" s="5" t="s">
        <v>23</v>
      </c>
      <c r="J635" s="5" t="str">
        <f>IF(ISBLANK('Hospitalisation Details'!I635),"unkown",'Hospitalisation Details'!I635)</f>
        <v>R1012</v>
      </c>
    </row>
    <row r="636" spans="1:10" x14ac:dyDescent="0.3">
      <c r="A636" s="9" t="s">
        <v>668</v>
      </c>
      <c r="B636" s="5">
        <v>1982</v>
      </c>
      <c r="C636" s="5" t="s">
        <v>20</v>
      </c>
      <c r="D636" s="5">
        <v>27</v>
      </c>
      <c r="E636" s="5"/>
      <c r="F636" s="19">
        <v>5415.66</v>
      </c>
      <c r="G636" s="5" t="s">
        <v>11</v>
      </c>
      <c r="H636" s="5" t="s">
        <v>12</v>
      </c>
      <c r="I636" s="5" t="s">
        <v>13</v>
      </c>
      <c r="J636" s="5" t="str">
        <f>IF(ISBLANK('Hospitalisation Details'!I636),"unkown",'Hospitalisation Details'!I636)</f>
        <v>R1013</v>
      </c>
    </row>
    <row r="637" spans="1:10" x14ac:dyDescent="0.3">
      <c r="A637" s="9" t="s">
        <v>669</v>
      </c>
      <c r="B637" s="5">
        <v>1991</v>
      </c>
      <c r="C637" s="5" t="s">
        <v>10</v>
      </c>
      <c r="D637" s="5"/>
      <c r="E637" s="5"/>
      <c r="F637" s="19">
        <v>5425.02</v>
      </c>
      <c r="G637" s="5" t="s">
        <v>11</v>
      </c>
      <c r="H637" s="5" t="s">
        <v>16</v>
      </c>
      <c r="I637" s="5" t="s">
        <v>23</v>
      </c>
      <c r="J637" s="5" t="str">
        <f>IF(ISBLANK('Hospitalisation Details'!I637),"unkown",'Hospitalisation Details'!I637)</f>
        <v>R1012</v>
      </c>
    </row>
    <row r="638" spans="1:10" x14ac:dyDescent="0.3">
      <c r="A638" s="9" t="s">
        <v>670</v>
      </c>
      <c r="B638" s="5">
        <v>1992</v>
      </c>
      <c r="C638" s="5" t="s">
        <v>20</v>
      </c>
      <c r="D638" s="5">
        <v>17</v>
      </c>
      <c r="E638" s="5"/>
      <c r="F638" s="19">
        <v>5428.73</v>
      </c>
      <c r="G638" s="5" t="s">
        <v>12</v>
      </c>
      <c r="H638" s="5" t="s">
        <v>16</v>
      </c>
      <c r="I638" s="5" t="s">
        <v>356</v>
      </c>
      <c r="J638" s="5" t="str">
        <f>IF(ISBLANK('Hospitalisation Details'!I638),"unkown",'Hospitalisation Details'!I638)</f>
        <v>R1017</v>
      </c>
    </row>
    <row r="639" spans="1:10" x14ac:dyDescent="0.3">
      <c r="A639" s="9" t="s">
        <v>671</v>
      </c>
      <c r="B639" s="5">
        <v>1978</v>
      </c>
      <c r="C639" s="5" t="s">
        <v>18</v>
      </c>
      <c r="D639" s="5"/>
      <c r="E639" s="5"/>
      <c r="F639" s="19">
        <v>5428.98</v>
      </c>
      <c r="G639" s="5" t="s">
        <v>11</v>
      </c>
      <c r="H639" s="5" t="s">
        <v>11</v>
      </c>
      <c r="I639" s="5" t="s">
        <v>23</v>
      </c>
      <c r="J639" s="5" t="str">
        <f>IF(ISBLANK('Hospitalisation Details'!I639),"unkown",'Hospitalisation Details'!I639)</f>
        <v>R1012</v>
      </c>
    </row>
    <row r="640" spans="1:10" x14ac:dyDescent="0.3">
      <c r="A640" s="9" t="s">
        <v>672</v>
      </c>
      <c r="B640" s="5">
        <v>1982</v>
      </c>
      <c r="C640" s="5" t="s">
        <v>35</v>
      </c>
      <c r="D640" s="5">
        <v>25</v>
      </c>
      <c r="E640" s="5"/>
      <c r="F640" s="19">
        <v>5438.75</v>
      </c>
      <c r="G640" s="5" t="s">
        <v>12</v>
      </c>
      <c r="H640" s="5" t="s">
        <v>11</v>
      </c>
      <c r="I640" s="5" t="s">
        <v>13</v>
      </c>
      <c r="J640" s="5" t="str">
        <f>IF(ISBLANK('Hospitalisation Details'!I640),"unkown",'Hospitalisation Details'!I640)</f>
        <v>R1013</v>
      </c>
    </row>
    <row r="641" spans="1:10" x14ac:dyDescent="0.3">
      <c r="A641" s="9" t="s">
        <v>673</v>
      </c>
      <c r="B641" s="5">
        <v>1986</v>
      </c>
      <c r="C641" s="5" t="s">
        <v>30</v>
      </c>
      <c r="D641" s="5">
        <v>25</v>
      </c>
      <c r="E641" s="5"/>
      <c r="F641" s="19">
        <v>5458.05</v>
      </c>
      <c r="G641" s="5" t="s">
        <v>11</v>
      </c>
      <c r="H641" s="5" t="s">
        <v>11</v>
      </c>
      <c r="I641" s="5" t="s">
        <v>247</v>
      </c>
      <c r="J641" s="5" t="str">
        <f>IF(ISBLANK('Hospitalisation Details'!I641),"unkown",'Hospitalisation Details'!I641)</f>
        <v>R1024</v>
      </c>
    </row>
    <row r="642" spans="1:10" x14ac:dyDescent="0.3">
      <c r="A642" s="9" t="s">
        <v>674</v>
      </c>
      <c r="B642" s="5">
        <v>1973</v>
      </c>
      <c r="C642" s="5" t="s">
        <v>37</v>
      </c>
      <c r="D642" s="5">
        <v>24</v>
      </c>
      <c r="E642" s="5"/>
      <c r="F642" s="19">
        <v>5466.88</v>
      </c>
      <c r="G642" s="5" t="s">
        <v>11</v>
      </c>
      <c r="H642" s="5" t="s">
        <v>11</v>
      </c>
      <c r="I642" s="5" t="s">
        <v>13</v>
      </c>
      <c r="J642" s="5" t="str">
        <f>IF(ISBLANK('Hospitalisation Details'!I642),"unkown",'Hospitalisation Details'!I642)</f>
        <v>R1013</v>
      </c>
    </row>
    <row r="643" spans="1:10" x14ac:dyDescent="0.3">
      <c r="A643" s="9" t="s">
        <v>675</v>
      </c>
      <c r="B643" s="5">
        <v>1986</v>
      </c>
      <c r="C643" s="5" t="s">
        <v>30</v>
      </c>
      <c r="D643" s="5"/>
      <c r="E643" s="5"/>
      <c r="F643" s="19">
        <v>5469.01</v>
      </c>
      <c r="G643" s="5" t="s">
        <v>11</v>
      </c>
      <c r="H643" s="5" t="s">
        <v>11</v>
      </c>
      <c r="I643" s="5" t="s">
        <v>247</v>
      </c>
      <c r="J643" s="5" t="str">
        <f>IF(ISBLANK('Hospitalisation Details'!I643),"unkown",'Hospitalisation Details'!I643)</f>
        <v>R1024</v>
      </c>
    </row>
    <row r="644" spans="1:10" x14ac:dyDescent="0.3">
      <c r="A644" s="9" t="s">
        <v>676</v>
      </c>
      <c r="B644" s="5">
        <v>1986</v>
      </c>
      <c r="C644" s="5" t="s">
        <v>10</v>
      </c>
      <c r="D644" s="5">
        <v>12</v>
      </c>
      <c r="E644" s="5"/>
      <c r="F644" s="19">
        <v>5472.45</v>
      </c>
      <c r="G644" s="5" t="s">
        <v>11</v>
      </c>
      <c r="H644" s="5" t="s">
        <v>12</v>
      </c>
      <c r="I644" s="5" t="s">
        <v>42</v>
      </c>
      <c r="J644" s="5" t="str">
        <f>IF(ISBLANK('Hospitalisation Details'!I644),"unkown",'Hospitalisation Details'!I644)</f>
        <v>R1011</v>
      </c>
    </row>
    <row r="645" spans="1:10" x14ac:dyDescent="0.3">
      <c r="A645" s="9" t="s">
        <v>677</v>
      </c>
      <c r="B645" s="5">
        <v>1986</v>
      </c>
      <c r="C645" s="5" t="s">
        <v>20</v>
      </c>
      <c r="D645" s="5">
        <v>30</v>
      </c>
      <c r="E645" s="5"/>
      <c r="F645" s="19">
        <v>5478.04</v>
      </c>
      <c r="G645" s="5" t="s">
        <v>11</v>
      </c>
      <c r="H645" s="5" t="s">
        <v>12</v>
      </c>
      <c r="I645" s="5" t="s">
        <v>13</v>
      </c>
      <c r="J645" s="5" t="str">
        <f>IF(ISBLANK('Hospitalisation Details'!I645),"unkown",'Hospitalisation Details'!I645)</f>
        <v>R1013</v>
      </c>
    </row>
    <row r="646" spans="1:10" x14ac:dyDescent="0.3">
      <c r="A646" s="9" t="s">
        <v>678</v>
      </c>
      <c r="B646" s="5">
        <v>1984</v>
      </c>
      <c r="C646" s="5" t="s">
        <v>35</v>
      </c>
      <c r="D646" s="5">
        <v>26</v>
      </c>
      <c r="E646" s="5"/>
      <c r="F646" s="19">
        <v>5484.47</v>
      </c>
      <c r="G646" s="5" t="s">
        <v>11</v>
      </c>
      <c r="H646" s="5" t="s">
        <v>11</v>
      </c>
      <c r="I646" s="5" t="s">
        <v>13</v>
      </c>
      <c r="J646" s="5" t="str">
        <f>IF(ISBLANK('Hospitalisation Details'!I646),"unkown",'Hospitalisation Details'!I646)</f>
        <v>R1013</v>
      </c>
    </row>
    <row r="647" spans="1:10" x14ac:dyDescent="0.3">
      <c r="A647" s="9" t="s">
        <v>679</v>
      </c>
      <c r="B647" s="5">
        <v>1984</v>
      </c>
      <c r="C647" s="5" t="s">
        <v>35</v>
      </c>
      <c r="D647" s="5">
        <v>17</v>
      </c>
      <c r="E647" s="5"/>
      <c r="F647" s="19">
        <v>5488.26</v>
      </c>
      <c r="G647" s="5" t="s">
        <v>11</v>
      </c>
      <c r="H647" s="5" t="s">
        <v>12</v>
      </c>
      <c r="I647" s="5" t="s">
        <v>42</v>
      </c>
      <c r="J647" s="5" t="str">
        <f>IF(ISBLANK('Hospitalisation Details'!I647),"unkown",'Hospitalisation Details'!I647)</f>
        <v>R1011</v>
      </c>
    </row>
    <row r="648" spans="1:10" x14ac:dyDescent="0.3">
      <c r="A648" s="9" t="s">
        <v>680</v>
      </c>
      <c r="B648" s="5">
        <v>1988</v>
      </c>
      <c r="C648" s="5" t="s">
        <v>10</v>
      </c>
      <c r="D648" s="5">
        <v>29</v>
      </c>
      <c r="E648" s="5"/>
      <c r="F648" s="19">
        <v>5503.36</v>
      </c>
      <c r="G648" s="5" t="s">
        <v>11</v>
      </c>
      <c r="H648" s="5" t="s">
        <v>11</v>
      </c>
      <c r="I648" s="5" t="s">
        <v>23</v>
      </c>
      <c r="J648" s="5" t="str">
        <f>IF(ISBLANK('Hospitalisation Details'!I648),"unkown",'Hospitalisation Details'!I648)</f>
        <v>R1012</v>
      </c>
    </row>
    <row r="649" spans="1:10" x14ac:dyDescent="0.3">
      <c r="A649" s="9" t="s">
        <v>681</v>
      </c>
      <c r="B649" s="5">
        <v>1981</v>
      </c>
      <c r="C649" s="5" t="s">
        <v>15</v>
      </c>
      <c r="D649" s="5"/>
      <c r="E649" s="5"/>
      <c r="F649" s="19">
        <v>5539.4</v>
      </c>
      <c r="G649" s="5" t="s">
        <v>11</v>
      </c>
      <c r="H649" s="5" t="s">
        <v>11</v>
      </c>
      <c r="I649" s="5" t="s">
        <v>13</v>
      </c>
      <c r="J649" s="5" t="str">
        <f>IF(ISBLANK('Hospitalisation Details'!I649),"unkown",'Hospitalisation Details'!I649)</f>
        <v>R1013</v>
      </c>
    </row>
    <row r="650" spans="1:10" x14ac:dyDescent="0.3">
      <c r="A650" s="9" t="s">
        <v>682</v>
      </c>
      <c r="B650" s="5">
        <v>1980</v>
      </c>
      <c r="C650" s="5" t="s">
        <v>30</v>
      </c>
      <c r="D650" s="5"/>
      <c r="E650" s="5"/>
      <c r="F650" s="19">
        <v>5540.35</v>
      </c>
      <c r="G650" s="5" t="s">
        <v>11</v>
      </c>
      <c r="H650" s="5" t="s">
        <v>11</v>
      </c>
      <c r="I650" s="5" t="s">
        <v>23</v>
      </c>
      <c r="J650" s="5" t="str">
        <f>IF(ISBLANK('Hospitalisation Details'!I650),"unkown",'Hospitalisation Details'!I650)</f>
        <v>R1012</v>
      </c>
    </row>
    <row r="651" spans="1:10" x14ac:dyDescent="0.3">
      <c r="A651" s="9" t="s">
        <v>683</v>
      </c>
      <c r="B651" s="5">
        <v>1999</v>
      </c>
      <c r="C651" s="5" t="s">
        <v>20</v>
      </c>
      <c r="D651" s="5">
        <v>22</v>
      </c>
      <c r="E651" s="5"/>
      <c r="F651" s="19">
        <v>5552.61</v>
      </c>
      <c r="G651" s="5" t="s">
        <v>11</v>
      </c>
      <c r="H651" s="5" t="s">
        <v>12</v>
      </c>
      <c r="I651" s="5" t="s">
        <v>535</v>
      </c>
      <c r="J651" s="5" t="str">
        <f>IF(ISBLANK('Hospitalisation Details'!I651),"unkown",'Hospitalisation Details'!I651)</f>
        <v>R1026</v>
      </c>
    </row>
    <row r="652" spans="1:10" x14ac:dyDescent="0.3">
      <c r="A652" s="9" t="s">
        <v>684</v>
      </c>
      <c r="B652" s="5">
        <v>1974</v>
      </c>
      <c r="C652" s="5" t="s">
        <v>20</v>
      </c>
      <c r="D652" s="5">
        <v>18</v>
      </c>
      <c r="E652" s="5"/>
      <c r="F652" s="19">
        <v>5576.35</v>
      </c>
      <c r="G652" s="5" t="s">
        <v>11</v>
      </c>
      <c r="H652" s="5" t="s">
        <v>12</v>
      </c>
      <c r="I652" s="5" t="s">
        <v>13</v>
      </c>
      <c r="J652" s="5" t="str">
        <f>IF(ISBLANK('Hospitalisation Details'!I652),"unkown",'Hospitalisation Details'!I652)</f>
        <v>R1013</v>
      </c>
    </row>
    <row r="653" spans="1:10" x14ac:dyDescent="0.3">
      <c r="A653" s="9" t="s">
        <v>685</v>
      </c>
      <c r="B653" s="5">
        <v>1985</v>
      </c>
      <c r="C653" s="5" t="s">
        <v>20</v>
      </c>
      <c r="D653" s="5"/>
      <c r="E653" s="5"/>
      <c r="F653" s="19">
        <v>5582.95</v>
      </c>
      <c r="G653" s="5" t="s">
        <v>11</v>
      </c>
      <c r="H653" s="5" t="s">
        <v>16</v>
      </c>
      <c r="I653" s="5" t="s">
        <v>23</v>
      </c>
      <c r="J653" s="5" t="str">
        <f>IF(ISBLANK('Hospitalisation Details'!I653),"unkown",'Hospitalisation Details'!I653)</f>
        <v>R1012</v>
      </c>
    </row>
    <row r="654" spans="1:10" x14ac:dyDescent="0.3">
      <c r="A654" s="9" t="s">
        <v>686</v>
      </c>
      <c r="B654" s="5">
        <v>1986</v>
      </c>
      <c r="C654" s="5" t="s">
        <v>15</v>
      </c>
      <c r="D654" s="5">
        <v>21</v>
      </c>
      <c r="E654" s="5"/>
      <c r="F654" s="19">
        <v>5584.31</v>
      </c>
      <c r="G654" s="5" t="s">
        <v>12</v>
      </c>
      <c r="H654" s="5" t="s">
        <v>16</v>
      </c>
      <c r="I654" s="5" t="s">
        <v>13</v>
      </c>
      <c r="J654" s="5" t="str">
        <f>IF(ISBLANK('Hospitalisation Details'!I654),"unkown",'Hospitalisation Details'!I654)</f>
        <v>R1013</v>
      </c>
    </row>
    <row r="655" spans="1:10" x14ac:dyDescent="0.3">
      <c r="A655" s="9" t="s">
        <v>687</v>
      </c>
      <c r="B655" s="5">
        <v>1983</v>
      </c>
      <c r="C655" s="5" t="s">
        <v>37</v>
      </c>
      <c r="D655" s="5"/>
      <c r="E655" s="5"/>
      <c r="F655" s="19">
        <v>5587.59</v>
      </c>
      <c r="G655" s="5" t="s">
        <v>11</v>
      </c>
      <c r="H655" s="5" t="s">
        <v>16</v>
      </c>
      <c r="I655" s="5" t="s">
        <v>13</v>
      </c>
      <c r="J655" s="5" t="str">
        <f>IF(ISBLANK('Hospitalisation Details'!I655),"unkown",'Hospitalisation Details'!I655)</f>
        <v>R1013</v>
      </c>
    </row>
    <row r="656" spans="1:10" x14ac:dyDescent="0.3">
      <c r="A656" s="9" t="s">
        <v>688</v>
      </c>
      <c r="B656" s="5">
        <v>1988</v>
      </c>
      <c r="C656" s="5" t="s">
        <v>15</v>
      </c>
      <c r="D656" s="5">
        <v>18</v>
      </c>
      <c r="E656" s="5"/>
      <c r="F656" s="19">
        <v>5594.85</v>
      </c>
      <c r="G656" s="5" t="s">
        <v>11</v>
      </c>
      <c r="H656" s="5" t="s">
        <v>12</v>
      </c>
      <c r="I656" s="5" t="s">
        <v>247</v>
      </c>
      <c r="J656" s="5" t="str">
        <f>IF(ISBLANK('Hospitalisation Details'!I656),"unkown",'Hospitalisation Details'!I656)</f>
        <v>R1024</v>
      </c>
    </row>
    <row r="657" spans="1:10" x14ac:dyDescent="0.3">
      <c r="A657" s="9" t="s">
        <v>689</v>
      </c>
      <c r="B657" s="5">
        <v>1978</v>
      </c>
      <c r="C657" s="5" t="s">
        <v>20</v>
      </c>
      <c r="D657" s="5">
        <v>11</v>
      </c>
      <c r="E657" s="5"/>
      <c r="F657" s="19">
        <v>5612.83</v>
      </c>
      <c r="G657" s="5" t="s">
        <v>11</v>
      </c>
      <c r="H657" s="5" t="s">
        <v>12</v>
      </c>
      <c r="I657" s="5" t="s">
        <v>13</v>
      </c>
      <c r="J657" s="5" t="str">
        <f>IF(ISBLANK('Hospitalisation Details'!I657),"unkown",'Hospitalisation Details'!I657)</f>
        <v>R1013</v>
      </c>
    </row>
    <row r="658" spans="1:10" x14ac:dyDescent="0.3">
      <c r="A658" s="9" t="s">
        <v>690</v>
      </c>
      <c r="B658" s="5">
        <v>1994</v>
      </c>
      <c r="C658" s="5" t="s">
        <v>15</v>
      </c>
      <c r="D658" s="5">
        <v>15</v>
      </c>
      <c r="E658" s="5"/>
      <c r="F658" s="19">
        <v>5615.37</v>
      </c>
      <c r="G658" s="5" t="s">
        <v>11</v>
      </c>
      <c r="H658" s="5" t="s">
        <v>12</v>
      </c>
      <c r="I658" s="5" t="s">
        <v>42</v>
      </c>
      <c r="J658" s="5" t="str">
        <f>IF(ISBLANK('Hospitalisation Details'!I658),"unkown",'Hospitalisation Details'!I658)</f>
        <v>R1011</v>
      </c>
    </row>
    <row r="659" spans="1:10" x14ac:dyDescent="0.3">
      <c r="A659" s="9" t="s">
        <v>691</v>
      </c>
      <c r="B659" s="5">
        <v>1987</v>
      </c>
      <c r="C659" s="5" t="s">
        <v>30</v>
      </c>
      <c r="D659" s="5"/>
      <c r="E659" s="5"/>
      <c r="F659" s="19">
        <v>5630.46</v>
      </c>
      <c r="G659" s="5" t="s">
        <v>11</v>
      </c>
      <c r="H659" s="5" t="s">
        <v>12</v>
      </c>
      <c r="I659" s="5" t="s">
        <v>23</v>
      </c>
      <c r="J659" s="5" t="str">
        <f>IF(ISBLANK('Hospitalisation Details'!I659),"unkown",'Hospitalisation Details'!I659)</f>
        <v>R1012</v>
      </c>
    </row>
    <row r="660" spans="1:10" x14ac:dyDescent="0.3">
      <c r="A660" s="9" t="s">
        <v>692</v>
      </c>
      <c r="B660" s="5">
        <v>1983</v>
      </c>
      <c r="C660" s="5" t="s">
        <v>18</v>
      </c>
      <c r="D660" s="5"/>
      <c r="E660" s="5"/>
      <c r="F660" s="19">
        <v>5649.72</v>
      </c>
      <c r="G660" s="5" t="s">
        <v>11</v>
      </c>
      <c r="H660" s="5" t="s">
        <v>12</v>
      </c>
      <c r="I660" s="5" t="s">
        <v>42</v>
      </c>
      <c r="J660" s="5" t="str">
        <f>IF(ISBLANK('Hospitalisation Details'!I660),"unkown",'Hospitalisation Details'!I660)</f>
        <v>R1011</v>
      </c>
    </row>
    <row r="661" spans="1:10" x14ac:dyDescent="0.3">
      <c r="A661" s="9" t="s">
        <v>693</v>
      </c>
      <c r="B661" s="5">
        <v>1978</v>
      </c>
      <c r="C661" s="5" t="s">
        <v>20</v>
      </c>
      <c r="D661" s="5">
        <v>27</v>
      </c>
      <c r="E661" s="5"/>
      <c r="F661" s="19">
        <v>5650.14</v>
      </c>
      <c r="G661" s="5" t="s">
        <v>11</v>
      </c>
      <c r="H661" s="5" t="s">
        <v>16</v>
      </c>
      <c r="I661" s="5" t="s">
        <v>13</v>
      </c>
      <c r="J661" s="5" t="str">
        <f>IF(ISBLANK('Hospitalisation Details'!I661),"unkown",'Hospitalisation Details'!I661)</f>
        <v>R1013</v>
      </c>
    </row>
    <row r="662" spans="1:10" x14ac:dyDescent="0.3">
      <c r="A662" s="9" t="s">
        <v>694</v>
      </c>
      <c r="B662" s="5">
        <v>1983</v>
      </c>
      <c r="C662" s="5" t="s">
        <v>20</v>
      </c>
      <c r="D662" s="5"/>
      <c r="E662" s="5"/>
      <c r="F662" s="19">
        <v>5662.23</v>
      </c>
      <c r="G662" s="5" t="s">
        <v>11</v>
      </c>
      <c r="H662" s="5" t="s">
        <v>16</v>
      </c>
      <c r="I662" s="5" t="s">
        <v>13</v>
      </c>
      <c r="J662" s="5" t="str">
        <f>IF(ISBLANK('Hospitalisation Details'!I662),"unkown",'Hospitalisation Details'!I662)</f>
        <v>R1013</v>
      </c>
    </row>
    <row r="663" spans="1:10" x14ac:dyDescent="0.3">
      <c r="A663" s="9" t="s">
        <v>695</v>
      </c>
      <c r="B663" s="5">
        <v>1984</v>
      </c>
      <c r="C663" s="5" t="s">
        <v>35</v>
      </c>
      <c r="D663" s="5">
        <v>12</v>
      </c>
      <c r="E663" s="5"/>
      <c r="F663" s="19">
        <v>5679.13</v>
      </c>
      <c r="G663" s="5" t="s">
        <v>11</v>
      </c>
      <c r="H663" s="5" t="s">
        <v>11</v>
      </c>
      <c r="I663" s="5" t="s">
        <v>13</v>
      </c>
      <c r="J663" s="5" t="str">
        <f>IF(ISBLANK('Hospitalisation Details'!I663),"unkown",'Hospitalisation Details'!I663)</f>
        <v>R1013</v>
      </c>
    </row>
    <row r="664" spans="1:10" x14ac:dyDescent="0.3">
      <c r="A664" s="9" t="s">
        <v>696</v>
      </c>
      <c r="B664" s="5">
        <v>1972</v>
      </c>
      <c r="C664" s="5" t="s">
        <v>37</v>
      </c>
      <c r="D664" s="5">
        <v>28</v>
      </c>
      <c r="E664" s="5"/>
      <c r="F664" s="19">
        <v>5690.79</v>
      </c>
      <c r="G664" s="5" t="s">
        <v>11</v>
      </c>
      <c r="H664" s="5" t="s">
        <v>16</v>
      </c>
      <c r="I664" s="5" t="s">
        <v>13</v>
      </c>
      <c r="J664" s="5" t="str">
        <f>IF(ISBLANK('Hospitalisation Details'!I664),"unkown",'Hospitalisation Details'!I664)</f>
        <v>R1013</v>
      </c>
    </row>
    <row r="665" spans="1:10" x14ac:dyDescent="0.3">
      <c r="A665" s="9" t="s">
        <v>697</v>
      </c>
      <c r="B665" s="5">
        <v>1992</v>
      </c>
      <c r="C665" s="5" t="s">
        <v>15</v>
      </c>
      <c r="D665" s="5"/>
      <c r="E665" s="5"/>
      <c r="F665" s="19">
        <v>5693.43</v>
      </c>
      <c r="G665" s="5" t="s">
        <v>11</v>
      </c>
      <c r="H665" s="5" t="s">
        <v>12</v>
      </c>
      <c r="I665" s="5" t="s">
        <v>23</v>
      </c>
      <c r="J665" s="5" t="str">
        <f>IF(ISBLANK('Hospitalisation Details'!I665),"unkown",'Hospitalisation Details'!I665)</f>
        <v>R1012</v>
      </c>
    </row>
    <row r="666" spans="1:10" x14ac:dyDescent="0.3">
      <c r="A666" s="9" t="s">
        <v>698</v>
      </c>
      <c r="B666" s="5">
        <v>1974</v>
      </c>
      <c r="C666" s="5" t="s">
        <v>10</v>
      </c>
      <c r="D666" s="5"/>
      <c r="E666" s="5"/>
      <c r="F666" s="19">
        <v>5698.74</v>
      </c>
      <c r="G666" s="5" t="s">
        <v>11</v>
      </c>
      <c r="H666" s="5" t="s">
        <v>11</v>
      </c>
      <c r="I666" s="5" t="s">
        <v>23</v>
      </c>
      <c r="J666" s="5" t="str">
        <f>IF(ISBLANK('Hospitalisation Details'!I666),"unkown",'Hospitalisation Details'!I666)</f>
        <v>R1012</v>
      </c>
    </row>
    <row r="667" spans="1:10" x14ac:dyDescent="0.3">
      <c r="A667" s="9" t="s">
        <v>699</v>
      </c>
      <c r="B667" s="5">
        <v>1981</v>
      </c>
      <c r="C667" s="5" t="s">
        <v>18</v>
      </c>
      <c r="D667" s="5">
        <v>15</v>
      </c>
      <c r="E667" s="5"/>
      <c r="F667" s="19">
        <v>5699.84</v>
      </c>
      <c r="G667" s="5" t="s">
        <v>11</v>
      </c>
      <c r="H667" s="5" t="s">
        <v>12</v>
      </c>
      <c r="I667" s="5" t="s">
        <v>13</v>
      </c>
      <c r="J667" s="5" t="str">
        <f>IF(ISBLANK('Hospitalisation Details'!I667),"unkown",'Hospitalisation Details'!I667)</f>
        <v>R1013</v>
      </c>
    </row>
    <row r="668" spans="1:10" x14ac:dyDescent="0.3">
      <c r="A668" s="9" t="s">
        <v>700</v>
      </c>
      <c r="B668" s="5">
        <v>1993</v>
      </c>
      <c r="C668" s="5" t="s">
        <v>15</v>
      </c>
      <c r="D668" s="5"/>
      <c r="E668" s="5"/>
      <c r="F668" s="19">
        <v>5708.87</v>
      </c>
      <c r="G668" s="5" t="s">
        <v>11</v>
      </c>
      <c r="H668" s="5" t="s">
        <v>16</v>
      </c>
      <c r="I668" s="5" t="s">
        <v>42</v>
      </c>
      <c r="J668" s="5" t="str">
        <f>IF(ISBLANK('Hospitalisation Details'!I668),"unkown",'Hospitalisation Details'!I668)</f>
        <v>R1011</v>
      </c>
    </row>
    <row r="669" spans="1:10" x14ac:dyDescent="0.3">
      <c r="A669" s="9" t="s">
        <v>701</v>
      </c>
      <c r="B669" s="5">
        <v>1981</v>
      </c>
      <c r="C669" s="5" t="s">
        <v>35</v>
      </c>
      <c r="D669" s="5">
        <v>30</v>
      </c>
      <c r="E669" s="5"/>
      <c r="F669" s="19">
        <v>5709.16</v>
      </c>
      <c r="G669" s="5" t="s">
        <v>12</v>
      </c>
      <c r="H669" s="5" t="s">
        <v>12</v>
      </c>
      <c r="I669" s="5" t="s">
        <v>13</v>
      </c>
      <c r="J669" s="5" t="str">
        <f>IF(ISBLANK('Hospitalisation Details'!I669),"unkown",'Hospitalisation Details'!I669)</f>
        <v>R1013</v>
      </c>
    </row>
    <row r="670" spans="1:10" x14ac:dyDescent="0.3">
      <c r="A670" s="9" t="s">
        <v>702</v>
      </c>
      <c r="B670" s="5">
        <v>1971</v>
      </c>
      <c r="C670" s="5" t="s">
        <v>30</v>
      </c>
      <c r="D670" s="5">
        <v>18</v>
      </c>
      <c r="E670" s="5"/>
      <c r="F670" s="19">
        <v>5720.38</v>
      </c>
      <c r="G670" s="5" t="s">
        <v>11</v>
      </c>
      <c r="H670" s="5" t="s">
        <v>16</v>
      </c>
      <c r="I670" s="5" t="s">
        <v>13</v>
      </c>
      <c r="J670" s="5" t="str">
        <f>IF(ISBLANK('Hospitalisation Details'!I670),"unkown",'Hospitalisation Details'!I670)</f>
        <v>R1013</v>
      </c>
    </row>
    <row r="671" spans="1:10" x14ac:dyDescent="0.3">
      <c r="A671" s="9" t="s">
        <v>703</v>
      </c>
      <c r="B671" s="5">
        <v>1987</v>
      </c>
      <c r="C671" s="5" t="s">
        <v>37</v>
      </c>
      <c r="D671" s="5">
        <v>19</v>
      </c>
      <c r="E671" s="5"/>
      <c r="F671" s="19">
        <v>5729.01</v>
      </c>
      <c r="G671" s="5" t="s">
        <v>16</v>
      </c>
      <c r="H671" s="5" t="s">
        <v>11</v>
      </c>
      <c r="I671" s="5" t="s">
        <v>23</v>
      </c>
      <c r="J671" s="5" t="str">
        <f>IF(ISBLANK('Hospitalisation Details'!I671),"unkown",'Hospitalisation Details'!I671)</f>
        <v>R1012</v>
      </c>
    </row>
    <row r="672" spans="1:10" x14ac:dyDescent="0.3">
      <c r="A672" s="9" t="s">
        <v>704</v>
      </c>
      <c r="B672" s="5">
        <v>1972</v>
      </c>
      <c r="C672" s="5" t="s">
        <v>35</v>
      </c>
      <c r="D672" s="5">
        <v>21</v>
      </c>
      <c r="E672" s="5"/>
      <c r="F672" s="19">
        <v>5741.67</v>
      </c>
      <c r="G672" s="5" t="s">
        <v>11</v>
      </c>
      <c r="H672" s="5" t="s">
        <v>12</v>
      </c>
      <c r="I672" s="5" t="s">
        <v>13</v>
      </c>
      <c r="J672" s="5" t="str">
        <f>IF(ISBLANK('Hospitalisation Details'!I672),"unkown",'Hospitalisation Details'!I672)</f>
        <v>R1013</v>
      </c>
    </row>
    <row r="673" spans="1:10" x14ac:dyDescent="0.3">
      <c r="A673" s="9" t="s">
        <v>705</v>
      </c>
      <c r="B673" s="5">
        <v>1993</v>
      </c>
      <c r="C673" s="5" t="s">
        <v>18</v>
      </c>
      <c r="D673" s="5">
        <v>10</v>
      </c>
      <c r="E673" s="5"/>
      <c r="F673" s="19">
        <v>5748.13</v>
      </c>
      <c r="G673" s="5" t="s">
        <v>11</v>
      </c>
      <c r="H673" s="5" t="s">
        <v>16</v>
      </c>
      <c r="I673" s="5" t="s">
        <v>300</v>
      </c>
      <c r="J673" s="5" t="str">
        <f>IF(ISBLANK('Hospitalisation Details'!I673),"unkown",'Hospitalisation Details'!I673)</f>
        <v>R1021</v>
      </c>
    </row>
    <row r="674" spans="1:10" x14ac:dyDescent="0.3">
      <c r="A674" s="9" t="s">
        <v>706</v>
      </c>
      <c r="B674" s="5">
        <v>1983</v>
      </c>
      <c r="C674" s="5" t="s">
        <v>35</v>
      </c>
      <c r="D674" s="5">
        <v>30</v>
      </c>
      <c r="E674" s="5"/>
      <c r="F674" s="19">
        <v>5757.41</v>
      </c>
      <c r="G674" s="5" t="s">
        <v>11</v>
      </c>
      <c r="H674" s="5" t="s">
        <v>12</v>
      </c>
      <c r="I674" s="5" t="s">
        <v>166</v>
      </c>
      <c r="J674" s="5" t="str">
        <f>IF(ISBLANK('Hospitalisation Details'!I674),"unkown",'Hospitalisation Details'!I674)</f>
        <v>R1019</v>
      </c>
    </row>
    <row r="675" spans="1:10" x14ac:dyDescent="0.3">
      <c r="A675" s="9" t="s">
        <v>707</v>
      </c>
      <c r="B675" s="5">
        <v>2004</v>
      </c>
      <c r="C675" s="5" t="s">
        <v>15</v>
      </c>
      <c r="D675" s="5"/>
      <c r="E675" s="5"/>
      <c r="F675" s="19">
        <v>5778.71</v>
      </c>
      <c r="G675" s="5" t="s">
        <v>11</v>
      </c>
      <c r="H675" s="5" t="s">
        <v>12</v>
      </c>
      <c r="I675" s="5" t="s">
        <v>632</v>
      </c>
      <c r="J675" s="5" t="str">
        <f>IF(ISBLANK('Hospitalisation Details'!I675),"unkown",'Hospitalisation Details'!I675)</f>
        <v>R1022</v>
      </c>
    </row>
    <row r="676" spans="1:10" x14ac:dyDescent="0.3">
      <c r="A676" s="9" t="s">
        <v>708</v>
      </c>
      <c r="B676" s="5">
        <v>1980</v>
      </c>
      <c r="C676" s="5" t="s">
        <v>20</v>
      </c>
      <c r="D676" s="5">
        <v>18</v>
      </c>
      <c r="E676" s="5"/>
      <c r="F676" s="19">
        <v>5807.06</v>
      </c>
      <c r="G676" s="5" t="s">
        <v>11</v>
      </c>
      <c r="H676" s="5" t="s">
        <v>12</v>
      </c>
      <c r="I676" s="5" t="s">
        <v>13</v>
      </c>
      <c r="J676" s="5" t="str">
        <f>IF(ISBLANK('Hospitalisation Details'!I676),"unkown",'Hospitalisation Details'!I676)</f>
        <v>R1013</v>
      </c>
    </row>
    <row r="677" spans="1:10" x14ac:dyDescent="0.3">
      <c r="A677" s="9" t="s">
        <v>709</v>
      </c>
      <c r="B677" s="5">
        <v>1972</v>
      </c>
      <c r="C677" s="5" t="s">
        <v>15</v>
      </c>
      <c r="D677" s="5"/>
      <c r="E677" s="5"/>
      <c r="F677" s="19">
        <v>5812.9</v>
      </c>
      <c r="G677" s="5" t="s">
        <v>11</v>
      </c>
      <c r="H677" s="5" t="s">
        <v>11</v>
      </c>
      <c r="I677" s="5" t="s">
        <v>13</v>
      </c>
      <c r="J677" s="5" t="str">
        <f>IF(ISBLANK('Hospitalisation Details'!I677),"unkown",'Hospitalisation Details'!I677)</f>
        <v>R1013</v>
      </c>
    </row>
    <row r="678" spans="1:10" x14ac:dyDescent="0.3">
      <c r="A678" s="9" t="s">
        <v>710</v>
      </c>
      <c r="B678" s="5">
        <v>2002</v>
      </c>
      <c r="C678" s="5" t="s">
        <v>10</v>
      </c>
      <c r="D678" s="5">
        <v>22</v>
      </c>
      <c r="E678" s="5"/>
      <c r="F678" s="19">
        <v>5816.58</v>
      </c>
      <c r="G678" s="5" t="s">
        <v>11</v>
      </c>
      <c r="H678" s="5" t="s">
        <v>11</v>
      </c>
      <c r="I678" s="5" t="s">
        <v>535</v>
      </c>
      <c r="J678" s="5" t="str">
        <f>IF(ISBLANK('Hospitalisation Details'!I678),"unkown",'Hospitalisation Details'!I678)</f>
        <v>R1026</v>
      </c>
    </row>
    <row r="679" spans="1:10" x14ac:dyDescent="0.3">
      <c r="A679" s="9" t="s">
        <v>711</v>
      </c>
      <c r="B679" s="5">
        <v>1971</v>
      </c>
      <c r="C679" s="5" t="s">
        <v>20</v>
      </c>
      <c r="D679" s="5">
        <v>27</v>
      </c>
      <c r="E679" s="5"/>
      <c r="F679" s="19">
        <v>5832.6</v>
      </c>
      <c r="G679" s="5" t="s">
        <v>11</v>
      </c>
      <c r="H679" s="5" t="s">
        <v>12</v>
      </c>
      <c r="I679" s="5" t="s">
        <v>23</v>
      </c>
      <c r="J679" s="5" t="str">
        <f>IF(ISBLANK('Hospitalisation Details'!I679),"unkown",'Hospitalisation Details'!I679)</f>
        <v>R1012</v>
      </c>
    </row>
    <row r="680" spans="1:10" x14ac:dyDescent="0.3">
      <c r="A680" s="9" t="s">
        <v>712</v>
      </c>
      <c r="B680" s="5">
        <v>1987</v>
      </c>
      <c r="C680" s="5" t="s">
        <v>10</v>
      </c>
      <c r="D680" s="5">
        <v>27</v>
      </c>
      <c r="E680" s="5"/>
      <c r="F680" s="19">
        <v>5836.52</v>
      </c>
      <c r="G680" s="5" t="s">
        <v>11</v>
      </c>
      <c r="H680" s="5" t="s">
        <v>12</v>
      </c>
      <c r="I680" s="5" t="s">
        <v>13</v>
      </c>
      <c r="J680" s="5" t="str">
        <f>IF(ISBLANK('Hospitalisation Details'!I680),"unkown",'Hospitalisation Details'!I680)</f>
        <v>R1013</v>
      </c>
    </row>
    <row r="681" spans="1:10" x14ac:dyDescent="0.3">
      <c r="A681" s="9" t="s">
        <v>713</v>
      </c>
      <c r="B681" s="5">
        <v>1995</v>
      </c>
      <c r="C681" s="5" t="s">
        <v>35</v>
      </c>
      <c r="D681" s="5">
        <v>20</v>
      </c>
      <c r="E681" s="5"/>
      <c r="F681" s="19">
        <v>5843.99</v>
      </c>
      <c r="G681" s="5" t="s">
        <v>11</v>
      </c>
      <c r="H681" s="5" t="s">
        <v>11</v>
      </c>
      <c r="I681" s="5" t="s">
        <v>200</v>
      </c>
      <c r="J681" s="5" t="str">
        <f>IF(ISBLANK('Hospitalisation Details'!I681),"unkown",'Hospitalisation Details'!I681)</f>
        <v>R1025</v>
      </c>
    </row>
    <row r="682" spans="1:10" x14ac:dyDescent="0.3">
      <c r="A682" s="9" t="s">
        <v>714</v>
      </c>
      <c r="B682" s="5">
        <v>1987</v>
      </c>
      <c r="C682" s="5" t="s">
        <v>20</v>
      </c>
      <c r="D682" s="5">
        <v>30</v>
      </c>
      <c r="E682" s="5"/>
      <c r="F682" s="19">
        <v>5846.92</v>
      </c>
      <c r="G682" s="5" t="s">
        <v>11</v>
      </c>
      <c r="H682" s="5" t="s">
        <v>11</v>
      </c>
      <c r="I682" s="5" t="s">
        <v>13</v>
      </c>
      <c r="J682" s="5" t="str">
        <f>IF(ISBLANK('Hospitalisation Details'!I682),"unkown",'Hospitalisation Details'!I682)</f>
        <v>R1013</v>
      </c>
    </row>
    <row r="683" spans="1:10" x14ac:dyDescent="0.3">
      <c r="A683" s="9" t="s">
        <v>715</v>
      </c>
      <c r="B683" s="5">
        <v>1985</v>
      </c>
      <c r="C683" s="5" t="s">
        <v>18</v>
      </c>
      <c r="D683" s="5">
        <v>18</v>
      </c>
      <c r="E683" s="5"/>
      <c r="F683" s="19">
        <v>5847.24</v>
      </c>
      <c r="G683" s="5" t="s">
        <v>11</v>
      </c>
      <c r="H683" s="5" t="s">
        <v>16</v>
      </c>
      <c r="I683" s="5" t="s">
        <v>13</v>
      </c>
      <c r="J683" s="5" t="str">
        <f>IF(ISBLANK('Hospitalisation Details'!I683),"unkown",'Hospitalisation Details'!I683)</f>
        <v>R1013</v>
      </c>
    </row>
    <row r="684" spans="1:10" x14ac:dyDescent="0.3">
      <c r="A684" s="9" t="s">
        <v>716</v>
      </c>
      <c r="B684" s="5">
        <v>1984</v>
      </c>
      <c r="C684" s="5" t="s">
        <v>15</v>
      </c>
      <c r="D684" s="5">
        <v>22</v>
      </c>
      <c r="E684" s="5"/>
      <c r="F684" s="19">
        <v>5855.9</v>
      </c>
      <c r="G684" s="5" t="s">
        <v>11</v>
      </c>
      <c r="H684" s="5" t="s">
        <v>12</v>
      </c>
      <c r="I684" s="5" t="s">
        <v>23</v>
      </c>
      <c r="J684" s="5" t="str">
        <f>IF(ISBLANK('Hospitalisation Details'!I684),"unkown",'Hospitalisation Details'!I684)</f>
        <v>R1012</v>
      </c>
    </row>
    <row r="685" spans="1:10" x14ac:dyDescent="0.3">
      <c r="A685" s="9" t="s">
        <v>717</v>
      </c>
      <c r="B685" s="5">
        <v>1993</v>
      </c>
      <c r="C685" s="5" t="s">
        <v>37</v>
      </c>
      <c r="D685" s="5">
        <v>19</v>
      </c>
      <c r="E685" s="5"/>
      <c r="F685" s="19">
        <v>5877.02</v>
      </c>
      <c r="G685" s="5" t="s">
        <v>11</v>
      </c>
      <c r="H685" s="5" t="s">
        <v>11</v>
      </c>
      <c r="I685" s="5" t="s">
        <v>300</v>
      </c>
      <c r="J685" s="5" t="str">
        <f>IF(ISBLANK('Hospitalisation Details'!I685),"unkown",'Hospitalisation Details'!I685)</f>
        <v>R1021</v>
      </c>
    </row>
    <row r="686" spans="1:10" x14ac:dyDescent="0.3">
      <c r="A686" s="9" t="s">
        <v>718</v>
      </c>
      <c r="B686" s="5">
        <v>1982</v>
      </c>
      <c r="C686" s="5" t="s">
        <v>10</v>
      </c>
      <c r="D686" s="5"/>
      <c r="E686" s="5"/>
      <c r="F686" s="19">
        <v>5910.94</v>
      </c>
      <c r="G686" s="5" t="s">
        <v>11</v>
      </c>
      <c r="H686" s="5" t="s">
        <v>16</v>
      </c>
      <c r="I686" s="5" t="s">
        <v>42</v>
      </c>
      <c r="J686" s="5" t="str">
        <f>IF(ISBLANK('Hospitalisation Details'!I686),"unkown",'Hospitalisation Details'!I686)</f>
        <v>R1011</v>
      </c>
    </row>
    <row r="687" spans="1:10" x14ac:dyDescent="0.3">
      <c r="A687" s="9" t="s">
        <v>719</v>
      </c>
      <c r="B687" s="5">
        <v>1982</v>
      </c>
      <c r="C687" s="5" t="s">
        <v>30</v>
      </c>
      <c r="D687" s="5">
        <v>21</v>
      </c>
      <c r="E687" s="5"/>
      <c r="F687" s="19">
        <v>5920.1</v>
      </c>
      <c r="G687" s="5" t="s">
        <v>11</v>
      </c>
      <c r="H687" s="5" t="s">
        <v>16</v>
      </c>
      <c r="I687" s="5" t="s">
        <v>13</v>
      </c>
      <c r="J687" s="5" t="str">
        <f>IF(ISBLANK('Hospitalisation Details'!I687),"unkown",'Hospitalisation Details'!I687)</f>
        <v>R1013</v>
      </c>
    </row>
    <row r="688" spans="1:10" x14ac:dyDescent="0.3">
      <c r="A688" s="9" t="s">
        <v>720</v>
      </c>
      <c r="B688" s="5">
        <v>1987</v>
      </c>
      <c r="C688" s="5" t="s">
        <v>10</v>
      </c>
      <c r="D688" s="5">
        <v>29</v>
      </c>
      <c r="E688" s="5"/>
      <c r="F688" s="19">
        <v>5926.85</v>
      </c>
      <c r="G688" s="5" t="s">
        <v>12</v>
      </c>
      <c r="H688" s="5" t="s">
        <v>12</v>
      </c>
      <c r="I688" s="5" t="s">
        <v>42</v>
      </c>
      <c r="J688" s="5" t="str">
        <f>IF(ISBLANK('Hospitalisation Details'!I688),"unkown",'Hospitalisation Details'!I688)</f>
        <v>R1011</v>
      </c>
    </row>
    <row r="689" spans="1:10" x14ac:dyDescent="0.3">
      <c r="A689" s="9" t="s">
        <v>721</v>
      </c>
      <c r="B689" s="5">
        <v>1993</v>
      </c>
      <c r="C689" s="5" t="s">
        <v>35</v>
      </c>
      <c r="D689" s="5">
        <v>13</v>
      </c>
      <c r="E689" s="5"/>
      <c r="F689" s="19">
        <v>5926.93</v>
      </c>
      <c r="G689" s="5" t="s">
        <v>11</v>
      </c>
      <c r="H689" s="5" t="s">
        <v>11</v>
      </c>
      <c r="I689" s="5" t="s">
        <v>200</v>
      </c>
      <c r="J689" s="5" t="str">
        <f>IF(ISBLANK('Hospitalisation Details'!I689),"unkown",'Hospitalisation Details'!I689)</f>
        <v>R1025</v>
      </c>
    </row>
    <row r="690" spans="1:10" x14ac:dyDescent="0.3">
      <c r="A690" s="9" t="s">
        <v>722</v>
      </c>
      <c r="B690" s="5">
        <v>1994</v>
      </c>
      <c r="C690" s="5" t="s">
        <v>10</v>
      </c>
      <c r="D690" s="5">
        <v>30</v>
      </c>
      <c r="E690" s="5"/>
      <c r="F690" s="19">
        <v>5927.65</v>
      </c>
      <c r="G690" s="5" t="s">
        <v>11</v>
      </c>
      <c r="H690" s="5" t="s">
        <v>16</v>
      </c>
      <c r="I690" s="5" t="s">
        <v>23</v>
      </c>
      <c r="J690" s="5" t="str">
        <f>IF(ISBLANK('Hospitalisation Details'!I690),"unkown",'Hospitalisation Details'!I690)</f>
        <v>R1012</v>
      </c>
    </row>
    <row r="691" spans="1:10" x14ac:dyDescent="0.3">
      <c r="A691" s="9" t="s">
        <v>723</v>
      </c>
      <c r="B691" s="5">
        <v>1987</v>
      </c>
      <c r="C691" s="5" t="s">
        <v>10</v>
      </c>
      <c r="D691" s="5">
        <v>14</v>
      </c>
      <c r="E691" s="5"/>
      <c r="F691" s="19">
        <v>5934.38</v>
      </c>
      <c r="G691" s="5" t="s">
        <v>12</v>
      </c>
      <c r="H691" s="5" t="s">
        <v>11</v>
      </c>
      <c r="I691" s="5" t="s">
        <v>13</v>
      </c>
      <c r="J691" s="5" t="str">
        <f>IF(ISBLANK('Hospitalisation Details'!I691),"unkown",'Hospitalisation Details'!I691)</f>
        <v>R1013</v>
      </c>
    </row>
    <row r="692" spans="1:10" x14ac:dyDescent="0.3">
      <c r="A692" s="9" t="s">
        <v>724</v>
      </c>
      <c r="B692" s="5">
        <v>2003</v>
      </c>
      <c r="C692" s="5" t="s">
        <v>35</v>
      </c>
      <c r="D692" s="5">
        <v>13</v>
      </c>
      <c r="E692" s="5"/>
      <c r="F692" s="19">
        <v>5957.35</v>
      </c>
      <c r="G692" s="5" t="s">
        <v>11</v>
      </c>
      <c r="H692" s="5" t="s">
        <v>11</v>
      </c>
      <c r="I692" s="5" t="s">
        <v>23</v>
      </c>
      <c r="J692" s="5" t="str">
        <f>IF(ISBLANK('Hospitalisation Details'!I692),"unkown",'Hospitalisation Details'!I692)</f>
        <v>R1012</v>
      </c>
    </row>
    <row r="693" spans="1:10" x14ac:dyDescent="0.3">
      <c r="A693" s="9" t="s">
        <v>725</v>
      </c>
      <c r="B693" s="5">
        <v>2004</v>
      </c>
      <c r="C693" s="5" t="s">
        <v>10</v>
      </c>
      <c r="D693" s="5">
        <v>15</v>
      </c>
      <c r="E693" s="5"/>
      <c r="F693" s="19">
        <v>5960.91</v>
      </c>
      <c r="G693" s="5" t="s">
        <v>11</v>
      </c>
      <c r="H693" s="5" t="s">
        <v>16</v>
      </c>
      <c r="I693" s="5" t="s">
        <v>535</v>
      </c>
      <c r="J693" s="5" t="str">
        <f>IF(ISBLANK('Hospitalisation Details'!I693),"unkown",'Hospitalisation Details'!I693)</f>
        <v>R1026</v>
      </c>
    </row>
    <row r="694" spans="1:10" x14ac:dyDescent="0.3">
      <c r="A694" s="9" t="s">
        <v>726</v>
      </c>
      <c r="B694" s="5">
        <v>1980</v>
      </c>
      <c r="C694" s="5" t="s">
        <v>35</v>
      </c>
      <c r="D694" s="5"/>
      <c r="E694" s="5"/>
      <c r="F694" s="19">
        <v>5966.89</v>
      </c>
      <c r="G694" s="5" t="s">
        <v>11</v>
      </c>
      <c r="H694" s="5" t="s">
        <v>12</v>
      </c>
      <c r="I694" s="5" t="s">
        <v>13</v>
      </c>
      <c r="J694" s="5" t="str">
        <f>IF(ISBLANK('Hospitalisation Details'!I694),"unkown",'Hospitalisation Details'!I694)</f>
        <v>R1013</v>
      </c>
    </row>
    <row r="695" spans="1:10" x14ac:dyDescent="0.3">
      <c r="A695" s="9" t="s">
        <v>727</v>
      </c>
      <c r="B695" s="5">
        <v>1980</v>
      </c>
      <c r="C695" s="5" t="s">
        <v>10</v>
      </c>
      <c r="D695" s="5">
        <v>21</v>
      </c>
      <c r="E695" s="5"/>
      <c r="F695" s="19">
        <v>5969.72</v>
      </c>
      <c r="G695" s="5" t="s">
        <v>12</v>
      </c>
      <c r="H695" s="5" t="s">
        <v>12</v>
      </c>
      <c r="I695" s="5" t="s">
        <v>42</v>
      </c>
      <c r="J695" s="5" t="str">
        <f>IF(ISBLANK('Hospitalisation Details'!I695),"unkown",'Hospitalisation Details'!I695)</f>
        <v>R1011</v>
      </c>
    </row>
    <row r="696" spans="1:10" x14ac:dyDescent="0.3">
      <c r="A696" s="9" t="s">
        <v>728</v>
      </c>
      <c r="B696" s="5">
        <v>1989</v>
      </c>
      <c r="C696" s="5" t="s">
        <v>10</v>
      </c>
      <c r="D696" s="5">
        <v>22</v>
      </c>
      <c r="E696" s="5"/>
      <c r="F696" s="19">
        <v>5972.38</v>
      </c>
      <c r="G696" s="5" t="s">
        <v>11</v>
      </c>
      <c r="H696" s="5" t="s">
        <v>11</v>
      </c>
      <c r="I696" s="5" t="s">
        <v>42</v>
      </c>
      <c r="J696" s="5" t="str">
        <f>IF(ISBLANK('Hospitalisation Details'!I696),"unkown",'Hospitalisation Details'!I696)</f>
        <v>R1011</v>
      </c>
    </row>
    <row r="697" spans="1:10" x14ac:dyDescent="0.3">
      <c r="A697" s="9" t="s">
        <v>729</v>
      </c>
      <c r="B697" s="5">
        <v>1984</v>
      </c>
      <c r="C697" s="5" t="s">
        <v>20</v>
      </c>
      <c r="D697" s="5">
        <v>19</v>
      </c>
      <c r="E697" s="5"/>
      <c r="F697" s="19">
        <v>5974.38</v>
      </c>
      <c r="G697" s="5" t="s">
        <v>11</v>
      </c>
      <c r="H697" s="5" t="s">
        <v>12</v>
      </c>
      <c r="I697" s="5" t="s">
        <v>13</v>
      </c>
      <c r="J697" s="5" t="str">
        <f>IF(ISBLANK('Hospitalisation Details'!I697),"unkown",'Hospitalisation Details'!I697)</f>
        <v>R1013</v>
      </c>
    </row>
    <row r="698" spans="1:10" x14ac:dyDescent="0.3">
      <c r="A698" s="9" t="s">
        <v>730</v>
      </c>
      <c r="B698" s="5">
        <v>1984</v>
      </c>
      <c r="C698" s="5" t="s">
        <v>15</v>
      </c>
      <c r="D698" s="5">
        <v>11</v>
      </c>
      <c r="E698" s="5"/>
      <c r="F698" s="19">
        <v>5976.83</v>
      </c>
      <c r="G698" s="5" t="s">
        <v>11</v>
      </c>
      <c r="H698" s="5" t="s">
        <v>11</v>
      </c>
      <c r="I698" s="5" t="s">
        <v>13</v>
      </c>
      <c r="J698" s="5" t="str">
        <f>IF(ISBLANK('Hospitalisation Details'!I698),"unkown",'Hospitalisation Details'!I698)</f>
        <v>R1013</v>
      </c>
    </row>
    <row r="699" spans="1:10" x14ac:dyDescent="0.3">
      <c r="A699" s="9" t="s">
        <v>731</v>
      </c>
      <c r="B699" s="5">
        <v>1970</v>
      </c>
      <c r="C699" s="5" t="s">
        <v>18</v>
      </c>
      <c r="D699" s="5">
        <v>25</v>
      </c>
      <c r="E699" s="5"/>
      <c r="F699" s="19">
        <v>5979.66</v>
      </c>
      <c r="G699" s="5" t="s">
        <v>11</v>
      </c>
      <c r="H699" s="5" t="s">
        <v>12</v>
      </c>
      <c r="I699" s="5" t="s">
        <v>13</v>
      </c>
      <c r="J699" s="5" t="str">
        <f>IF(ISBLANK('Hospitalisation Details'!I699),"unkown",'Hospitalisation Details'!I699)</f>
        <v>R1013</v>
      </c>
    </row>
    <row r="700" spans="1:10" x14ac:dyDescent="0.3">
      <c r="A700" s="9" t="s">
        <v>732</v>
      </c>
      <c r="B700" s="5">
        <v>1980</v>
      </c>
      <c r="C700" s="5" t="s">
        <v>37</v>
      </c>
      <c r="D700" s="5">
        <v>10</v>
      </c>
      <c r="E700" s="5"/>
      <c r="F700" s="19">
        <v>5979.73</v>
      </c>
      <c r="G700" s="5" t="s">
        <v>11</v>
      </c>
      <c r="H700" s="5" t="s">
        <v>11</v>
      </c>
      <c r="I700" s="5" t="s">
        <v>42</v>
      </c>
      <c r="J700" s="5" t="str">
        <f>IF(ISBLANK('Hospitalisation Details'!I700),"unkown",'Hospitalisation Details'!I700)</f>
        <v>R1011</v>
      </c>
    </row>
    <row r="701" spans="1:10" x14ac:dyDescent="0.3">
      <c r="A701" s="9" t="s">
        <v>733</v>
      </c>
      <c r="B701" s="5">
        <v>1974</v>
      </c>
      <c r="C701" s="5" t="s">
        <v>37</v>
      </c>
      <c r="D701" s="5">
        <v>11</v>
      </c>
      <c r="E701" s="5"/>
      <c r="F701" s="19">
        <v>5979.99</v>
      </c>
      <c r="G701" s="5" t="s">
        <v>11</v>
      </c>
      <c r="H701" s="5" t="s">
        <v>12</v>
      </c>
      <c r="I701" s="5" t="s">
        <v>13</v>
      </c>
      <c r="J701" s="5" t="str">
        <f>IF(ISBLANK('Hospitalisation Details'!I701),"unkown",'Hospitalisation Details'!I701)</f>
        <v>R1013</v>
      </c>
    </row>
    <row r="702" spans="1:10" x14ac:dyDescent="0.3">
      <c r="A702" s="9" t="s">
        <v>734</v>
      </c>
      <c r="B702" s="5">
        <v>1988</v>
      </c>
      <c r="C702" s="5" t="s">
        <v>18</v>
      </c>
      <c r="D702" s="5">
        <v>10</v>
      </c>
      <c r="E702" s="5"/>
      <c r="F702" s="19">
        <v>5989.52</v>
      </c>
      <c r="G702" s="5" t="s">
        <v>11</v>
      </c>
      <c r="H702" s="5" t="s">
        <v>16</v>
      </c>
      <c r="I702" s="5" t="s">
        <v>23</v>
      </c>
      <c r="J702" s="5" t="str">
        <f>IF(ISBLANK('Hospitalisation Details'!I702),"unkown",'Hospitalisation Details'!I702)</f>
        <v>R1012</v>
      </c>
    </row>
    <row r="703" spans="1:10" x14ac:dyDescent="0.3">
      <c r="A703" s="9" t="s">
        <v>735</v>
      </c>
      <c r="B703" s="5">
        <v>1974</v>
      </c>
      <c r="C703" s="5" t="s">
        <v>35</v>
      </c>
      <c r="D703" s="5">
        <v>17</v>
      </c>
      <c r="E703" s="5"/>
      <c r="F703" s="19">
        <v>5990.17</v>
      </c>
      <c r="G703" s="5" t="s">
        <v>11</v>
      </c>
      <c r="H703" s="5" t="s">
        <v>11</v>
      </c>
      <c r="I703" s="5" t="s">
        <v>13</v>
      </c>
      <c r="J703" s="5" t="str">
        <f>IF(ISBLANK('Hospitalisation Details'!I703),"unkown",'Hospitalisation Details'!I703)</f>
        <v>R1013</v>
      </c>
    </row>
    <row r="704" spans="1:10" x14ac:dyDescent="0.3">
      <c r="A704" s="9" t="s">
        <v>736</v>
      </c>
      <c r="B704" s="5">
        <v>1980</v>
      </c>
      <c r="C704" s="5" t="s">
        <v>35</v>
      </c>
      <c r="D704" s="5"/>
      <c r="E704" s="5"/>
      <c r="F704" s="19">
        <v>5993.62</v>
      </c>
      <c r="G704" s="5" t="s">
        <v>11</v>
      </c>
      <c r="H704" s="5" t="s">
        <v>12</v>
      </c>
      <c r="I704" s="5" t="s">
        <v>13</v>
      </c>
      <c r="J704" s="5" t="str">
        <f>IF(ISBLANK('Hospitalisation Details'!I704),"unkown",'Hospitalisation Details'!I704)</f>
        <v>R1013</v>
      </c>
    </row>
    <row r="705" spans="1:10" x14ac:dyDescent="0.3">
      <c r="A705" s="9" t="s">
        <v>737</v>
      </c>
      <c r="B705" s="5">
        <v>1989</v>
      </c>
      <c r="C705" s="5" t="s">
        <v>35</v>
      </c>
      <c r="D705" s="5">
        <v>16</v>
      </c>
      <c r="E705" s="5"/>
      <c r="F705" s="19">
        <v>6059.17</v>
      </c>
      <c r="G705" s="5" t="s">
        <v>11</v>
      </c>
      <c r="H705" s="5" t="s">
        <v>16</v>
      </c>
      <c r="I705" s="5" t="s">
        <v>42</v>
      </c>
      <c r="J705" s="5" t="str">
        <f>IF(ISBLANK('Hospitalisation Details'!I705),"unkown",'Hospitalisation Details'!I705)</f>
        <v>R1011</v>
      </c>
    </row>
    <row r="706" spans="1:10" x14ac:dyDescent="0.3">
      <c r="A706" s="9" t="s">
        <v>738</v>
      </c>
      <c r="B706" s="5">
        <v>1996</v>
      </c>
      <c r="C706" s="5" t="s">
        <v>10</v>
      </c>
      <c r="D706" s="5">
        <v>28</v>
      </c>
      <c r="E706" s="5"/>
      <c r="F706" s="19">
        <v>6061.8</v>
      </c>
      <c r="G706" s="5" t="s">
        <v>11</v>
      </c>
      <c r="H706" s="5" t="s">
        <v>12</v>
      </c>
      <c r="I706" s="5" t="s">
        <v>23</v>
      </c>
      <c r="J706" s="5" t="str">
        <f>IF(ISBLANK('Hospitalisation Details'!I706),"unkown",'Hospitalisation Details'!I706)</f>
        <v>R1012</v>
      </c>
    </row>
    <row r="707" spans="1:10" x14ac:dyDescent="0.3">
      <c r="A707" s="9" t="s">
        <v>739</v>
      </c>
      <c r="B707" s="5">
        <v>1994</v>
      </c>
      <c r="C707" s="5" t="s">
        <v>15</v>
      </c>
      <c r="D707" s="5"/>
      <c r="E707" s="5"/>
      <c r="F707" s="19">
        <v>6064.37</v>
      </c>
      <c r="G707" s="5" t="s">
        <v>11</v>
      </c>
      <c r="H707" s="5" t="s">
        <v>11</v>
      </c>
      <c r="I707" s="5" t="s">
        <v>42</v>
      </c>
      <c r="J707" s="5" t="str">
        <f>IF(ISBLANK('Hospitalisation Details'!I707),"unkown",'Hospitalisation Details'!I707)</f>
        <v>R1011</v>
      </c>
    </row>
    <row r="708" spans="1:10" x14ac:dyDescent="0.3">
      <c r="A708" s="9" t="s">
        <v>740</v>
      </c>
      <c r="B708" s="5">
        <v>1984</v>
      </c>
      <c r="C708" s="5" t="s">
        <v>20</v>
      </c>
      <c r="D708" s="5">
        <v>21</v>
      </c>
      <c r="E708" s="5"/>
      <c r="F708" s="19">
        <v>6067.13</v>
      </c>
      <c r="G708" s="5" t="s">
        <v>12</v>
      </c>
      <c r="H708" s="5" t="s">
        <v>16</v>
      </c>
      <c r="I708" s="5" t="s">
        <v>168</v>
      </c>
      <c r="J708" s="5" t="str">
        <f>IF(ISBLANK('Hospitalisation Details'!I708),"unkown",'Hospitalisation Details'!I708)</f>
        <v>R1016</v>
      </c>
    </row>
    <row r="709" spans="1:10" x14ac:dyDescent="0.3">
      <c r="A709" s="9" t="s">
        <v>741</v>
      </c>
      <c r="B709" s="5">
        <v>1979</v>
      </c>
      <c r="C709" s="5" t="s">
        <v>35</v>
      </c>
      <c r="D709" s="5"/>
      <c r="E709" s="5"/>
      <c r="F709" s="19">
        <v>6074.37</v>
      </c>
      <c r="G709" s="5" t="s">
        <v>11</v>
      </c>
      <c r="H709" s="5" t="s">
        <v>11</v>
      </c>
      <c r="I709" s="5" t="s">
        <v>23</v>
      </c>
      <c r="J709" s="5" t="str">
        <f>IF(ISBLANK('Hospitalisation Details'!I709),"unkown",'Hospitalisation Details'!I709)</f>
        <v>R1012</v>
      </c>
    </row>
    <row r="710" spans="1:10" x14ac:dyDescent="0.3">
      <c r="A710" s="9" t="s">
        <v>742</v>
      </c>
      <c r="B710" s="5">
        <v>1984</v>
      </c>
      <c r="C710" s="5" t="s">
        <v>37</v>
      </c>
      <c r="D710" s="5">
        <v>14</v>
      </c>
      <c r="E710" s="5"/>
      <c r="F710" s="19">
        <v>6079.67</v>
      </c>
      <c r="G710" s="5" t="s">
        <v>16</v>
      </c>
      <c r="H710" s="5" t="s">
        <v>16</v>
      </c>
      <c r="I710" s="5" t="s">
        <v>276</v>
      </c>
      <c r="J710" s="5" t="str">
        <f>IF(ISBLANK('Hospitalisation Details'!I710),"unkown",'Hospitalisation Details'!I710)</f>
        <v>R1014</v>
      </c>
    </row>
    <row r="711" spans="1:10" x14ac:dyDescent="0.3">
      <c r="A711" s="9" t="s">
        <v>743</v>
      </c>
      <c r="B711" s="5">
        <v>1984</v>
      </c>
      <c r="C711" s="5" t="s">
        <v>10</v>
      </c>
      <c r="D711" s="5">
        <v>25</v>
      </c>
      <c r="E711" s="5"/>
      <c r="F711" s="19">
        <v>6082.41</v>
      </c>
      <c r="G711" s="5" t="s">
        <v>16</v>
      </c>
      <c r="H711" s="5" t="s">
        <v>11</v>
      </c>
      <c r="I711" s="5" t="s">
        <v>42</v>
      </c>
      <c r="J711" s="5" t="str">
        <f>IF(ISBLANK('Hospitalisation Details'!I711),"unkown",'Hospitalisation Details'!I711)</f>
        <v>R1011</v>
      </c>
    </row>
    <row r="712" spans="1:10" x14ac:dyDescent="0.3">
      <c r="A712" s="9" t="s">
        <v>744</v>
      </c>
      <c r="B712" s="5">
        <v>1970</v>
      </c>
      <c r="C712" s="5" t="s">
        <v>18</v>
      </c>
      <c r="D712" s="5"/>
      <c r="E712" s="5"/>
      <c r="F712" s="19">
        <v>6098.38</v>
      </c>
      <c r="G712" s="5" t="s">
        <v>11</v>
      </c>
      <c r="H712" s="5" t="s">
        <v>11</v>
      </c>
      <c r="I712" s="5" t="s">
        <v>13</v>
      </c>
      <c r="J712" s="5" t="str">
        <f>IF(ISBLANK('Hospitalisation Details'!I712),"unkown",'Hospitalisation Details'!I712)</f>
        <v>R1013</v>
      </c>
    </row>
    <row r="713" spans="1:10" x14ac:dyDescent="0.3">
      <c r="A713" s="9" t="s">
        <v>745</v>
      </c>
      <c r="B713" s="5">
        <v>1995</v>
      </c>
      <c r="C713" s="5" t="s">
        <v>20</v>
      </c>
      <c r="D713" s="5"/>
      <c r="E713" s="5"/>
      <c r="F713" s="19">
        <v>6111.95</v>
      </c>
      <c r="G713" s="5" t="s">
        <v>11</v>
      </c>
      <c r="H713" s="5" t="s">
        <v>12</v>
      </c>
      <c r="I713" s="5" t="s">
        <v>535</v>
      </c>
      <c r="J713" s="5" t="str">
        <f>IF(ISBLANK('Hospitalisation Details'!I713),"unkown",'Hospitalisation Details'!I713)</f>
        <v>R1026</v>
      </c>
    </row>
    <row r="714" spans="1:10" x14ac:dyDescent="0.3">
      <c r="A714" s="9" t="s">
        <v>746</v>
      </c>
      <c r="B714" s="5">
        <v>1985</v>
      </c>
      <c r="C714" s="5" t="s">
        <v>10</v>
      </c>
      <c r="D714" s="5">
        <v>21</v>
      </c>
      <c r="E714" s="5"/>
      <c r="F714" s="19">
        <v>6112.35</v>
      </c>
      <c r="G714" s="5" t="s">
        <v>11</v>
      </c>
      <c r="H714" s="5" t="s">
        <v>16</v>
      </c>
      <c r="I714" s="5" t="s">
        <v>23</v>
      </c>
      <c r="J714" s="5" t="str">
        <f>IF(ISBLANK('Hospitalisation Details'!I714),"unkown",'Hospitalisation Details'!I714)</f>
        <v>R1012</v>
      </c>
    </row>
    <row r="715" spans="1:10" x14ac:dyDescent="0.3">
      <c r="A715" s="9" t="s">
        <v>747</v>
      </c>
      <c r="B715" s="5">
        <v>1991</v>
      </c>
      <c r="C715" s="5" t="s">
        <v>10</v>
      </c>
      <c r="D715" s="5">
        <v>25</v>
      </c>
      <c r="E715" s="5"/>
      <c r="F715" s="19">
        <v>6113.23</v>
      </c>
      <c r="G715" s="5" t="s">
        <v>11</v>
      </c>
      <c r="H715" s="5" t="s">
        <v>11</v>
      </c>
      <c r="I715" s="5" t="s">
        <v>247</v>
      </c>
      <c r="J715" s="5" t="str">
        <f>IF(ISBLANK('Hospitalisation Details'!I715),"unkown",'Hospitalisation Details'!I715)</f>
        <v>R1024</v>
      </c>
    </row>
    <row r="716" spans="1:10" x14ac:dyDescent="0.3">
      <c r="A716" s="9" t="s">
        <v>748</v>
      </c>
      <c r="B716" s="5">
        <v>1983</v>
      </c>
      <c r="C716" s="5" t="s">
        <v>35</v>
      </c>
      <c r="D716" s="5">
        <v>11</v>
      </c>
      <c r="E716" s="5"/>
      <c r="F716" s="19">
        <v>6117.49</v>
      </c>
      <c r="G716" s="5" t="s">
        <v>11</v>
      </c>
      <c r="H716" s="5" t="s">
        <v>12</v>
      </c>
      <c r="I716" s="5" t="s">
        <v>23</v>
      </c>
      <c r="J716" s="5" t="str">
        <f>IF(ISBLANK('Hospitalisation Details'!I716),"unkown",'Hospitalisation Details'!I716)</f>
        <v>R1012</v>
      </c>
    </row>
    <row r="717" spans="1:10" x14ac:dyDescent="0.3">
      <c r="A717" s="9" t="s">
        <v>749</v>
      </c>
      <c r="B717" s="5">
        <v>1983</v>
      </c>
      <c r="C717" s="5" t="s">
        <v>15</v>
      </c>
      <c r="D717" s="5">
        <v>16</v>
      </c>
      <c r="E717" s="5"/>
      <c r="F717" s="19">
        <v>6123.57</v>
      </c>
      <c r="G717" s="5" t="s">
        <v>12</v>
      </c>
      <c r="H717" s="5" t="s">
        <v>11</v>
      </c>
      <c r="I717" s="5" t="s">
        <v>23</v>
      </c>
      <c r="J717" s="5" t="str">
        <f>IF(ISBLANK('Hospitalisation Details'!I717),"unkown",'Hospitalisation Details'!I717)</f>
        <v>R1012</v>
      </c>
    </row>
    <row r="718" spans="1:10" x14ac:dyDescent="0.3">
      <c r="A718" s="9" t="s">
        <v>750</v>
      </c>
      <c r="B718" s="5">
        <v>1990</v>
      </c>
      <c r="C718" s="5" t="s">
        <v>35</v>
      </c>
      <c r="D718" s="5">
        <v>18</v>
      </c>
      <c r="E718" s="5"/>
      <c r="F718" s="19">
        <v>6128.8</v>
      </c>
      <c r="G718" s="5" t="s">
        <v>11</v>
      </c>
      <c r="H718" s="5" t="s">
        <v>12</v>
      </c>
      <c r="I718" s="5" t="s">
        <v>23</v>
      </c>
      <c r="J718" s="5" t="str">
        <f>IF(ISBLANK('Hospitalisation Details'!I718),"unkown",'Hospitalisation Details'!I718)</f>
        <v>R1012</v>
      </c>
    </row>
    <row r="719" spans="1:10" x14ac:dyDescent="0.3">
      <c r="A719" s="9" t="s">
        <v>751</v>
      </c>
      <c r="B719" s="5">
        <v>1969</v>
      </c>
      <c r="C719" s="5" t="s">
        <v>15</v>
      </c>
      <c r="D719" s="5"/>
      <c r="E719" s="5"/>
      <c r="F719" s="19">
        <v>6138.5</v>
      </c>
      <c r="G719" s="5" t="s">
        <v>11</v>
      </c>
      <c r="H719" s="5" t="s">
        <v>11</v>
      </c>
      <c r="I719" s="5" t="s">
        <v>42</v>
      </c>
      <c r="J719" s="5" t="str">
        <f>IF(ISBLANK('Hospitalisation Details'!I719),"unkown",'Hospitalisation Details'!I719)</f>
        <v>R1011</v>
      </c>
    </row>
    <row r="720" spans="1:10" x14ac:dyDescent="0.3">
      <c r="A720" s="9" t="s">
        <v>752</v>
      </c>
      <c r="B720" s="5">
        <v>1978</v>
      </c>
      <c r="C720" s="5" t="s">
        <v>20</v>
      </c>
      <c r="D720" s="5"/>
      <c r="E720" s="5"/>
      <c r="F720" s="19">
        <v>6138.58</v>
      </c>
      <c r="G720" s="5" t="s">
        <v>11</v>
      </c>
      <c r="H720" s="5" t="s">
        <v>16</v>
      </c>
      <c r="I720" s="5" t="s">
        <v>13</v>
      </c>
      <c r="J720" s="5" t="str">
        <f>IF(ISBLANK('Hospitalisation Details'!I720),"unkown",'Hospitalisation Details'!I720)</f>
        <v>R1013</v>
      </c>
    </row>
    <row r="721" spans="1:10" x14ac:dyDescent="0.3">
      <c r="A721" s="9" t="s">
        <v>753</v>
      </c>
      <c r="B721" s="5">
        <v>1976</v>
      </c>
      <c r="C721" s="5" t="s">
        <v>30</v>
      </c>
      <c r="D721" s="5">
        <v>12</v>
      </c>
      <c r="E721" s="5"/>
      <c r="F721" s="19">
        <v>6139.14</v>
      </c>
      <c r="G721" s="5" t="s">
        <v>11</v>
      </c>
      <c r="H721" s="5" t="s">
        <v>12</v>
      </c>
      <c r="I721" s="5" t="s">
        <v>13</v>
      </c>
      <c r="J721" s="5" t="str">
        <f>IF(ISBLANK('Hospitalisation Details'!I721),"unkown",'Hospitalisation Details'!I721)</f>
        <v>R1013</v>
      </c>
    </row>
    <row r="722" spans="1:10" x14ac:dyDescent="0.3">
      <c r="A722" s="9" t="s">
        <v>754</v>
      </c>
      <c r="B722" s="5">
        <v>1970</v>
      </c>
      <c r="C722" s="5" t="s">
        <v>37</v>
      </c>
      <c r="D722" s="5">
        <v>14</v>
      </c>
      <c r="E722" s="5"/>
      <c r="F722" s="19">
        <v>6147.12</v>
      </c>
      <c r="G722" s="5" t="s">
        <v>11</v>
      </c>
      <c r="H722" s="5" t="s">
        <v>12</v>
      </c>
      <c r="I722" s="5" t="s">
        <v>23</v>
      </c>
      <c r="J722" s="5" t="str">
        <f>IF(ISBLANK('Hospitalisation Details'!I722),"unkown",'Hospitalisation Details'!I722)</f>
        <v>R1012</v>
      </c>
    </row>
    <row r="723" spans="1:10" x14ac:dyDescent="0.3">
      <c r="A723" s="9" t="s">
        <v>755</v>
      </c>
      <c r="B723" s="5">
        <v>1973</v>
      </c>
      <c r="C723" s="5" t="s">
        <v>15</v>
      </c>
      <c r="D723" s="5"/>
      <c r="E723" s="5"/>
      <c r="F723" s="19">
        <v>6152.05</v>
      </c>
      <c r="G723" s="5" t="s">
        <v>11</v>
      </c>
      <c r="H723" s="5" t="s">
        <v>12</v>
      </c>
      <c r="I723" s="5" t="s">
        <v>13</v>
      </c>
      <c r="J723" s="5" t="str">
        <f>IF(ISBLANK('Hospitalisation Details'!I723),"unkown",'Hospitalisation Details'!I723)</f>
        <v>R1013</v>
      </c>
    </row>
    <row r="724" spans="1:10" x14ac:dyDescent="0.3">
      <c r="A724" s="9" t="s">
        <v>756</v>
      </c>
      <c r="B724" s="5">
        <v>1985</v>
      </c>
      <c r="C724" s="5" t="s">
        <v>37</v>
      </c>
      <c r="D724" s="5">
        <v>15</v>
      </c>
      <c r="E724" s="5"/>
      <c r="F724" s="19">
        <v>6159.57</v>
      </c>
      <c r="G724" s="5" t="s">
        <v>11</v>
      </c>
      <c r="H724" s="5" t="s">
        <v>16</v>
      </c>
      <c r="I724" s="5" t="s">
        <v>23</v>
      </c>
      <c r="J724" s="5" t="str">
        <f>IF(ISBLANK('Hospitalisation Details'!I724),"unkown",'Hospitalisation Details'!I724)</f>
        <v>R1012</v>
      </c>
    </row>
    <row r="725" spans="1:10" x14ac:dyDescent="0.3">
      <c r="A725" s="9" t="s">
        <v>757</v>
      </c>
      <c r="B725" s="5">
        <v>1984</v>
      </c>
      <c r="C725" s="5" t="s">
        <v>37</v>
      </c>
      <c r="D725" s="5"/>
      <c r="E725" s="5"/>
      <c r="F725" s="19">
        <v>6170.96</v>
      </c>
      <c r="G725" s="5" t="s">
        <v>11</v>
      </c>
      <c r="H725" s="5" t="s">
        <v>16</v>
      </c>
      <c r="I725" s="5" t="s">
        <v>13</v>
      </c>
      <c r="J725" s="5" t="str">
        <f>IF(ISBLANK('Hospitalisation Details'!I725),"unkown",'Hospitalisation Details'!I725)</f>
        <v>R1013</v>
      </c>
    </row>
    <row r="726" spans="1:10" x14ac:dyDescent="0.3">
      <c r="A726" s="9" t="s">
        <v>758</v>
      </c>
      <c r="B726" s="5">
        <v>1985</v>
      </c>
      <c r="C726" s="5" t="s">
        <v>35</v>
      </c>
      <c r="D726" s="5"/>
      <c r="E726" s="5"/>
      <c r="F726" s="19">
        <v>6183.32</v>
      </c>
      <c r="G726" s="5" t="s">
        <v>11</v>
      </c>
      <c r="H726" s="5" t="s">
        <v>11</v>
      </c>
      <c r="I726" s="5" t="s">
        <v>23</v>
      </c>
      <c r="J726" s="5" t="str">
        <f>IF(ISBLANK('Hospitalisation Details'!I726),"unkown",'Hospitalisation Details'!I726)</f>
        <v>R1012</v>
      </c>
    </row>
    <row r="727" spans="1:10" x14ac:dyDescent="0.3">
      <c r="A727" s="9" t="s">
        <v>759</v>
      </c>
      <c r="B727" s="5">
        <v>1970</v>
      </c>
      <c r="C727" s="5" t="s">
        <v>37</v>
      </c>
      <c r="D727" s="5"/>
      <c r="E727" s="5"/>
      <c r="F727" s="19">
        <v>6183.46</v>
      </c>
      <c r="G727" s="5" t="s">
        <v>11</v>
      </c>
      <c r="H727" s="5" t="s">
        <v>11</v>
      </c>
      <c r="I727" s="5" t="s">
        <v>23</v>
      </c>
      <c r="J727" s="5" t="str">
        <f>IF(ISBLANK('Hospitalisation Details'!I727),"unkown",'Hospitalisation Details'!I727)</f>
        <v>R1012</v>
      </c>
    </row>
    <row r="728" spans="1:10" x14ac:dyDescent="0.3">
      <c r="A728" s="9" t="s">
        <v>760</v>
      </c>
      <c r="B728" s="5">
        <v>1988</v>
      </c>
      <c r="C728" s="5" t="s">
        <v>15</v>
      </c>
      <c r="D728" s="5"/>
      <c r="E728" s="5"/>
      <c r="F728" s="19">
        <v>6184.3</v>
      </c>
      <c r="G728" s="5" t="s">
        <v>11</v>
      </c>
      <c r="H728" s="5" t="s">
        <v>12</v>
      </c>
      <c r="I728" s="5" t="s">
        <v>13</v>
      </c>
      <c r="J728" s="5" t="str">
        <f>IF(ISBLANK('Hospitalisation Details'!I728),"unkown",'Hospitalisation Details'!I728)</f>
        <v>R1013</v>
      </c>
    </row>
    <row r="729" spans="1:10" x14ac:dyDescent="0.3">
      <c r="A729" s="9" t="s">
        <v>761</v>
      </c>
      <c r="B729" s="5">
        <v>1981</v>
      </c>
      <c r="C729" s="5" t="s">
        <v>15</v>
      </c>
      <c r="D729" s="5">
        <v>22</v>
      </c>
      <c r="E729" s="5"/>
      <c r="F729" s="19">
        <v>6185.32</v>
      </c>
      <c r="G729" s="5" t="s">
        <v>11</v>
      </c>
      <c r="H729" s="5" t="s">
        <v>16</v>
      </c>
      <c r="I729" s="5" t="s">
        <v>13</v>
      </c>
      <c r="J729" s="5" t="str">
        <f>IF(ISBLANK('Hospitalisation Details'!I729),"unkown",'Hospitalisation Details'!I729)</f>
        <v>R1013</v>
      </c>
    </row>
    <row r="730" spans="1:10" x14ac:dyDescent="0.3">
      <c r="A730" s="9" t="s">
        <v>762</v>
      </c>
      <c r="B730" s="5">
        <v>1981</v>
      </c>
      <c r="C730" s="5" t="s">
        <v>37</v>
      </c>
      <c r="D730" s="5"/>
      <c r="E730" s="5"/>
      <c r="F730" s="19">
        <v>6186.13</v>
      </c>
      <c r="G730" s="5" t="s">
        <v>11</v>
      </c>
      <c r="H730" s="5" t="s">
        <v>12</v>
      </c>
      <c r="I730" s="5" t="s">
        <v>42</v>
      </c>
      <c r="J730" s="5" t="str">
        <f>IF(ISBLANK('Hospitalisation Details'!I730),"unkown",'Hospitalisation Details'!I730)</f>
        <v>R1011</v>
      </c>
    </row>
    <row r="731" spans="1:10" x14ac:dyDescent="0.3">
      <c r="A731" s="9" t="s">
        <v>763</v>
      </c>
      <c r="B731" s="5">
        <v>1988</v>
      </c>
      <c r="C731" s="5" t="s">
        <v>37</v>
      </c>
      <c r="D731" s="5">
        <v>23</v>
      </c>
      <c r="E731" s="5"/>
      <c r="F731" s="19">
        <v>6196.45</v>
      </c>
      <c r="G731" s="5" t="s">
        <v>11</v>
      </c>
      <c r="H731" s="5" t="s">
        <v>16</v>
      </c>
      <c r="I731" s="5" t="s">
        <v>42</v>
      </c>
      <c r="J731" s="5" t="str">
        <f>IF(ISBLANK('Hospitalisation Details'!I731),"unkown",'Hospitalisation Details'!I731)</f>
        <v>R1011</v>
      </c>
    </row>
    <row r="732" spans="1:10" x14ac:dyDescent="0.3">
      <c r="A732" s="9" t="s">
        <v>764</v>
      </c>
      <c r="B732" s="5">
        <v>1985</v>
      </c>
      <c r="C732" s="5" t="s">
        <v>10</v>
      </c>
      <c r="D732" s="5">
        <v>22</v>
      </c>
      <c r="E732" s="5"/>
      <c r="F732" s="19">
        <v>6198.75</v>
      </c>
      <c r="G732" s="5" t="s">
        <v>11</v>
      </c>
      <c r="H732" s="5" t="s">
        <v>16</v>
      </c>
      <c r="I732" s="5" t="s">
        <v>23</v>
      </c>
      <c r="J732" s="5" t="str">
        <f>IF(ISBLANK('Hospitalisation Details'!I732),"unkown",'Hospitalisation Details'!I732)</f>
        <v>R1012</v>
      </c>
    </row>
    <row r="733" spans="1:10" x14ac:dyDescent="0.3">
      <c r="A733" s="9"/>
      <c r="B733" s="5">
        <v>1985</v>
      </c>
      <c r="C733" s="5" t="s">
        <v>30</v>
      </c>
      <c r="D733" s="5">
        <v>20</v>
      </c>
      <c r="E733" s="5"/>
      <c r="F733" s="19">
        <v>6203.9</v>
      </c>
      <c r="G733" s="5" t="s">
        <v>16</v>
      </c>
      <c r="H733" s="5" t="s">
        <v>11</v>
      </c>
      <c r="I733" s="5" t="s">
        <v>23</v>
      </c>
      <c r="J733" s="5" t="str">
        <f>IF(ISBLANK('Hospitalisation Details'!I733),"unkown",'Hospitalisation Details'!I733)</f>
        <v>R1012</v>
      </c>
    </row>
    <row r="734" spans="1:10" x14ac:dyDescent="0.3">
      <c r="A734" s="9" t="s">
        <v>765</v>
      </c>
      <c r="B734" s="5">
        <v>1985</v>
      </c>
      <c r="C734" s="5" t="s">
        <v>20</v>
      </c>
      <c r="D734" s="5">
        <v>22</v>
      </c>
      <c r="E734" s="5"/>
      <c r="F734" s="19">
        <v>6203.9</v>
      </c>
      <c r="G734" s="5" t="s">
        <v>11</v>
      </c>
      <c r="H734" s="5" t="s">
        <v>11</v>
      </c>
      <c r="I734" s="5" t="s">
        <v>23</v>
      </c>
      <c r="J734" s="5" t="str">
        <f>IF(ISBLANK('Hospitalisation Details'!I734),"unkown",'Hospitalisation Details'!I734)</f>
        <v>R1012</v>
      </c>
    </row>
    <row r="735" spans="1:10" x14ac:dyDescent="0.3">
      <c r="A735" s="9" t="s">
        <v>766</v>
      </c>
      <c r="B735" s="5">
        <v>1999</v>
      </c>
      <c r="C735" s="5" t="s">
        <v>20</v>
      </c>
      <c r="D735" s="5">
        <v>10</v>
      </c>
      <c r="E735" s="5"/>
      <c r="F735" s="19">
        <v>6207.26</v>
      </c>
      <c r="G735" s="5" t="s">
        <v>11</v>
      </c>
      <c r="H735" s="5" t="s">
        <v>11</v>
      </c>
      <c r="I735" s="5" t="s">
        <v>535</v>
      </c>
      <c r="J735" s="5" t="str">
        <f>IF(ISBLANK('Hospitalisation Details'!I735),"unkown",'Hospitalisation Details'!I735)</f>
        <v>R1026</v>
      </c>
    </row>
    <row r="736" spans="1:10" x14ac:dyDescent="0.3">
      <c r="A736" s="9" t="s">
        <v>767</v>
      </c>
      <c r="B736" s="5">
        <v>1992</v>
      </c>
      <c r="C736" s="5" t="s">
        <v>35</v>
      </c>
      <c r="D736" s="5">
        <v>12</v>
      </c>
      <c r="E736" s="5"/>
      <c r="F736" s="19">
        <v>6208.5</v>
      </c>
      <c r="G736" s="5" t="s">
        <v>11</v>
      </c>
      <c r="H736" s="5" t="s">
        <v>16</v>
      </c>
      <c r="I736" s="5" t="s">
        <v>300</v>
      </c>
      <c r="J736" s="5" t="str">
        <f>IF(ISBLANK('Hospitalisation Details'!I736),"unkown",'Hospitalisation Details'!I736)</f>
        <v>R1021</v>
      </c>
    </row>
    <row r="737" spans="1:10" x14ac:dyDescent="0.3">
      <c r="A737" s="9" t="s">
        <v>768</v>
      </c>
      <c r="B737" s="5">
        <v>1972</v>
      </c>
      <c r="C737" s="5" t="s">
        <v>18</v>
      </c>
      <c r="D737" s="5">
        <v>29</v>
      </c>
      <c r="E737" s="5"/>
      <c r="F737" s="19">
        <v>6219.93</v>
      </c>
      <c r="G737" s="5" t="s">
        <v>11</v>
      </c>
      <c r="H737" s="5" t="s">
        <v>11</v>
      </c>
      <c r="I737" s="5" t="s">
        <v>13</v>
      </c>
      <c r="J737" s="5" t="str">
        <f>IF(ISBLANK('Hospitalisation Details'!I737),"unkown",'Hospitalisation Details'!I737)</f>
        <v>R1013</v>
      </c>
    </row>
    <row r="738" spans="1:10" x14ac:dyDescent="0.3">
      <c r="A738" s="9" t="s">
        <v>769</v>
      </c>
      <c r="B738" s="5">
        <v>1978</v>
      </c>
      <c r="C738" s="5" t="s">
        <v>20</v>
      </c>
      <c r="D738" s="5">
        <v>19</v>
      </c>
      <c r="E738" s="5"/>
      <c r="F738" s="19">
        <v>6236.95</v>
      </c>
      <c r="G738" s="5" t="s">
        <v>11</v>
      </c>
      <c r="H738" s="5" t="s">
        <v>11</v>
      </c>
      <c r="I738" s="5" t="s">
        <v>13</v>
      </c>
      <c r="J738" s="5" t="str">
        <f>IF(ISBLANK('Hospitalisation Details'!I738),"unkown",'Hospitalisation Details'!I738)</f>
        <v>R1013</v>
      </c>
    </row>
    <row r="739" spans="1:10" x14ac:dyDescent="0.3">
      <c r="A739" s="9" t="s">
        <v>770</v>
      </c>
      <c r="B739" s="5">
        <v>1983</v>
      </c>
      <c r="C739" s="5" t="s">
        <v>35</v>
      </c>
      <c r="D739" s="5">
        <v>11</v>
      </c>
      <c r="E739" s="5"/>
      <c r="F739" s="19">
        <v>6238.3</v>
      </c>
      <c r="G739" s="5" t="s">
        <v>11</v>
      </c>
      <c r="H739" s="5" t="s">
        <v>16</v>
      </c>
      <c r="I739" s="5" t="s">
        <v>42</v>
      </c>
      <c r="J739" s="5" t="str">
        <f>IF(ISBLANK('Hospitalisation Details'!I739),"unkown",'Hospitalisation Details'!I739)</f>
        <v>R1011</v>
      </c>
    </row>
    <row r="740" spans="1:10" x14ac:dyDescent="0.3">
      <c r="A740" s="9" t="s">
        <v>771</v>
      </c>
      <c r="B740" s="5">
        <v>1979</v>
      </c>
      <c r="C740" s="5" t="s">
        <v>37</v>
      </c>
      <c r="D740" s="5">
        <v>10</v>
      </c>
      <c r="E740" s="5"/>
      <c r="F740" s="19">
        <v>6250.44</v>
      </c>
      <c r="G740" s="5" t="s">
        <v>11</v>
      </c>
      <c r="H740" s="5" t="s">
        <v>16</v>
      </c>
      <c r="I740" s="5" t="s">
        <v>42</v>
      </c>
      <c r="J740" s="5" t="str">
        <f>IF(ISBLANK('Hospitalisation Details'!I740),"unkown",'Hospitalisation Details'!I740)</f>
        <v>R1011</v>
      </c>
    </row>
    <row r="741" spans="1:10" x14ac:dyDescent="0.3">
      <c r="A741" s="9" t="s">
        <v>772</v>
      </c>
      <c r="B741" s="5">
        <v>1972</v>
      </c>
      <c r="C741" s="5" t="s">
        <v>15</v>
      </c>
      <c r="D741" s="5">
        <v>11</v>
      </c>
      <c r="E741" s="5"/>
      <c r="F741" s="19">
        <v>6253.85</v>
      </c>
      <c r="G741" s="5" t="s">
        <v>11</v>
      </c>
      <c r="H741" s="5" t="s">
        <v>11</v>
      </c>
      <c r="I741" s="5" t="s">
        <v>13</v>
      </c>
      <c r="J741" s="5" t="str">
        <f>IF(ISBLANK('Hospitalisation Details'!I741),"unkown",'Hospitalisation Details'!I741)</f>
        <v>R1013</v>
      </c>
    </row>
    <row r="742" spans="1:10" x14ac:dyDescent="0.3">
      <c r="A742" s="9" t="s">
        <v>773</v>
      </c>
      <c r="B742" s="5">
        <v>1972</v>
      </c>
      <c r="C742" s="5" t="s">
        <v>20</v>
      </c>
      <c r="D742" s="5"/>
      <c r="E742" s="5"/>
      <c r="F742" s="19">
        <v>6254.13</v>
      </c>
      <c r="G742" s="5" t="s">
        <v>11</v>
      </c>
      <c r="H742" s="5" t="s">
        <v>11</v>
      </c>
      <c r="I742" s="5" t="s">
        <v>23</v>
      </c>
      <c r="J742" s="5" t="str">
        <f>IF(ISBLANK('Hospitalisation Details'!I742),"unkown",'Hospitalisation Details'!I742)</f>
        <v>R1012</v>
      </c>
    </row>
    <row r="743" spans="1:10" x14ac:dyDescent="0.3">
      <c r="A743" s="9" t="s">
        <v>774</v>
      </c>
      <c r="B743" s="5">
        <v>1970</v>
      </c>
      <c r="C743" s="5" t="s">
        <v>37</v>
      </c>
      <c r="D743" s="5">
        <v>11</v>
      </c>
      <c r="E743" s="5"/>
      <c r="F743" s="19">
        <v>6255.38</v>
      </c>
      <c r="G743" s="5" t="s">
        <v>11</v>
      </c>
      <c r="H743" s="5" t="s">
        <v>11</v>
      </c>
      <c r="I743" s="5" t="s">
        <v>13</v>
      </c>
      <c r="J743" s="5" t="str">
        <f>IF(ISBLANK('Hospitalisation Details'!I743),"unkown",'Hospitalisation Details'!I743)</f>
        <v>R1013</v>
      </c>
    </row>
    <row r="744" spans="1:10" x14ac:dyDescent="0.3">
      <c r="A744" s="9" t="s">
        <v>775</v>
      </c>
      <c r="B744" s="5">
        <v>1995</v>
      </c>
      <c r="C744" s="5" t="s">
        <v>37</v>
      </c>
      <c r="D744" s="5">
        <v>17</v>
      </c>
      <c r="E744" s="5"/>
      <c r="F744" s="19">
        <v>6261.2</v>
      </c>
      <c r="G744" s="5" t="s">
        <v>11</v>
      </c>
      <c r="H744" s="5" t="s">
        <v>16</v>
      </c>
      <c r="I744" s="5" t="s">
        <v>535</v>
      </c>
      <c r="J744" s="5" t="str">
        <f>IF(ISBLANK('Hospitalisation Details'!I744),"unkown",'Hospitalisation Details'!I744)</f>
        <v>R1026</v>
      </c>
    </row>
    <row r="745" spans="1:10" x14ac:dyDescent="0.3">
      <c r="A745" s="9" t="s">
        <v>776</v>
      </c>
      <c r="B745" s="5">
        <v>1984</v>
      </c>
      <c r="C745" s="5" t="s">
        <v>20</v>
      </c>
      <c r="D745" s="5">
        <v>25</v>
      </c>
      <c r="E745" s="5"/>
      <c r="F745" s="19">
        <v>6269.33</v>
      </c>
      <c r="G745" s="5" t="s">
        <v>11</v>
      </c>
      <c r="H745" s="5" t="s">
        <v>16</v>
      </c>
      <c r="I745" s="5" t="s">
        <v>13</v>
      </c>
      <c r="J745" s="5" t="str">
        <f>IF(ISBLANK('Hospitalisation Details'!I745),"unkown",'Hospitalisation Details'!I745)</f>
        <v>R1013</v>
      </c>
    </row>
    <row r="746" spans="1:10" x14ac:dyDescent="0.3">
      <c r="A746" s="9" t="s">
        <v>777</v>
      </c>
      <c r="B746" s="5">
        <v>1981</v>
      </c>
      <c r="C746" s="5" t="s">
        <v>18</v>
      </c>
      <c r="D746" s="5">
        <v>30</v>
      </c>
      <c r="E746" s="5"/>
      <c r="F746" s="19">
        <v>6272.48</v>
      </c>
      <c r="G746" s="5" t="s">
        <v>16</v>
      </c>
      <c r="H746" s="5" t="s">
        <v>12</v>
      </c>
      <c r="I746" s="5" t="s">
        <v>13</v>
      </c>
      <c r="J746" s="5" t="str">
        <f>IF(ISBLANK('Hospitalisation Details'!I746),"unkown",'Hospitalisation Details'!I746)</f>
        <v>R1013</v>
      </c>
    </row>
    <row r="747" spans="1:10" x14ac:dyDescent="0.3">
      <c r="A747" s="9" t="s">
        <v>778</v>
      </c>
      <c r="B747" s="5">
        <v>1993</v>
      </c>
      <c r="C747" s="5" t="s">
        <v>37</v>
      </c>
      <c r="D747" s="5">
        <v>16</v>
      </c>
      <c r="E747" s="5"/>
      <c r="F747" s="19">
        <v>6276.3</v>
      </c>
      <c r="G747" s="5" t="s">
        <v>11</v>
      </c>
      <c r="H747" s="5" t="s">
        <v>16</v>
      </c>
      <c r="I747" s="5" t="s">
        <v>200</v>
      </c>
      <c r="J747" s="5" t="str">
        <f>IF(ISBLANK('Hospitalisation Details'!I747),"unkown",'Hospitalisation Details'!I747)</f>
        <v>R1025</v>
      </c>
    </row>
    <row r="748" spans="1:10" x14ac:dyDescent="0.3">
      <c r="A748" s="9" t="s">
        <v>779</v>
      </c>
      <c r="B748" s="5">
        <v>1981</v>
      </c>
      <c r="C748" s="5" t="s">
        <v>15</v>
      </c>
      <c r="D748" s="5">
        <v>24</v>
      </c>
      <c r="E748" s="5"/>
      <c r="F748" s="19">
        <v>6282.24</v>
      </c>
      <c r="G748" s="5" t="s">
        <v>11</v>
      </c>
      <c r="H748" s="5" t="s">
        <v>16</v>
      </c>
      <c r="I748" s="5" t="s">
        <v>42</v>
      </c>
      <c r="J748" s="5" t="str">
        <f>IF(ISBLANK('Hospitalisation Details'!I748),"unkown",'Hospitalisation Details'!I748)</f>
        <v>R1011</v>
      </c>
    </row>
    <row r="749" spans="1:10" x14ac:dyDescent="0.3">
      <c r="A749" s="9" t="s">
        <v>780</v>
      </c>
      <c r="B749" s="5">
        <v>1981</v>
      </c>
      <c r="C749" s="5" t="s">
        <v>35</v>
      </c>
      <c r="D749" s="5">
        <v>26</v>
      </c>
      <c r="E749" s="5"/>
      <c r="F749" s="19">
        <v>6289.75</v>
      </c>
      <c r="G749" s="5" t="s">
        <v>11</v>
      </c>
      <c r="H749" s="5" t="s">
        <v>12</v>
      </c>
      <c r="I749" s="5" t="s">
        <v>13</v>
      </c>
      <c r="J749" s="5" t="str">
        <f>IF(ISBLANK('Hospitalisation Details'!I749),"unkown",'Hospitalisation Details'!I749)</f>
        <v>R1013</v>
      </c>
    </row>
    <row r="750" spans="1:10" x14ac:dyDescent="0.3">
      <c r="A750" s="9" t="s">
        <v>781</v>
      </c>
      <c r="B750" s="5">
        <v>1996</v>
      </c>
      <c r="C750" s="5" t="s">
        <v>10</v>
      </c>
      <c r="D750" s="5"/>
      <c r="E750" s="5"/>
      <c r="F750" s="19">
        <v>6293.63</v>
      </c>
      <c r="G750" s="5" t="s">
        <v>11</v>
      </c>
      <c r="H750" s="5" t="s">
        <v>12</v>
      </c>
      <c r="I750" s="5" t="s">
        <v>300</v>
      </c>
      <c r="J750" s="5" t="str">
        <f>IF(ISBLANK('Hospitalisation Details'!I750),"unkown",'Hospitalisation Details'!I750)</f>
        <v>R1021</v>
      </c>
    </row>
    <row r="751" spans="1:10" x14ac:dyDescent="0.3">
      <c r="A751" s="9" t="s">
        <v>782</v>
      </c>
      <c r="B751" s="5">
        <v>1974</v>
      </c>
      <c r="C751" s="5" t="s">
        <v>20</v>
      </c>
      <c r="D751" s="5">
        <v>17</v>
      </c>
      <c r="E751" s="5"/>
      <c r="F751" s="19">
        <v>6302.23</v>
      </c>
      <c r="G751" s="5" t="s">
        <v>11</v>
      </c>
      <c r="H751" s="5" t="s">
        <v>16</v>
      </c>
      <c r="I751" s="5" t="s">
        <v>13</v>
      </c>
      <c r="J751" s="5" t="str">
        <f>IF(ISBLANK('Hospitalisation Details'!I751),"unkown",'Hospitalisation Details'!I751)</f>
        <v>R1013</v>
      </c>
    </row>
    <row r="752" spans="1:10" x14ac:dyDescent="0.3">
      <c r="A752" s="9" t="s">
        <v>783</v>
      </c>
      <c r="B752" s="5">
        <v>1969</v>
      </c>
      <c r="C752" s="5" t="s">
        <v>20</v>
      </c>
      <c r="D752" s="5"/>
      <c r="E752" s="5"/>
      <c r="F752" s="19">
        <v>6305.61</v>
      </c>
      <c r="G752" s="5" t="s">
        <v>11</v>
      </c>
      <c r="H752" s="5" t="s">
        <v>11</v>
      </c>
      <c r="I752" s="5" t="s">
        <v>23</v>
      </c>
      <c r="J752" s="5" t="str">
        <f>IF(ISBLANK('Hospitalisation Details'!I752),"unkown",'Hospitalisation Details'!I752)</f>
        <v>R1012</v>
      </c>
    </row>
    <row r="753" spans="1:10" x14ac:dyDescent="0.3">
      <c r="A753" s="9" t="s">
        <v>784</v>
      </c>
      <c r="B753" s="5">
        <v>2004</v>
      </c>
      <c r="C753" s="5" t="s">
        <v>10</v>
      </c>
      <c r="D753" s="5">
        <v>27</v>
      </c>
      <c r="E753" s="5"/>
      <c r="F753" s="19">
        <v>6311.11</v>
      </c>
      <c r="G753" s="5" t="s">
        <v>11</v>
      </c>
      <c r="H753" s="5" t="s">
        <v>11</v>
      </c>
      <c r="I753" s="5" t="s">
        <v>42</v>
      </c>
      <c r="J753" s="5" t="str">
        <f>IF(ISBLANK('Hospitalisation Details'!I753),"unkown",'Hospitalisation Details'!I753)</f>
        <v>R1011</v>
      </c>
    </row>
    <row r="754" spans="1:10" x14ac:dyDescent="0.3">
      <c r="A754" s="9" t="s">
        <v>785</v>
      </c>
      <c r="B754" s="5">
        <v>1985</v>
      </c>
      <c r="C754" s="5" t="s">
        <v>15</v>
      </c>
      <c r="D754" s="5">
        <v>19</v>
      </c>
      <c r="E754" s="5"/>
      <c r="F754" s="19">
        <v>6311.95</v>
      </c>
      <c r="G754" s="5" t="s">
        <v>11</v>
      </c>
      <c r="H754" s="5" t="s">
        <v>16</v>
      </c>
      <c r="I754" s="5" t="s">
        <v>42</v>
      </c>
      <c r="J754" s="5" t="str">
        <f>IF(ISBLANK('Hospitalisation Details'!I754),"unkown",'Hospitalisation Details'!I754)</f>
        <v>R1011</v>
      </c>
    </row>
    <row r="755" spans="1:10" x14ac:dyDescent="0.3">
      <c r="A755" s="9" t="s">
        <v>786</v>
      </c>
      <c r="B755" s="5">
        <v>1985</v>
      </c>
      <c r="C755" s="5" t="s">
        <v>30</v>
      </c>
      <c r="D755" s="5">
        <v>15</v>
      </c>
      <c r="E755" s="5"/>
      <c r="F755" s="19">
        <v>6313.76</v>
      </c>
      <c r="G755" s="5" t="s">
        <v>11</v>
      </c>
      <c r="H755" s="5" t="s">
        <v>16</v>
      </c>
      <c r="I755" s="5" t="s">
        <v>13</v>
      </c>
      <c r="J755" s="5" t="str">
        <f>IF(ISBLANK('Hospitalisation Details'!I755),"unkown",'Hospitalisation Details'!I755)</f>
        <v>R1013</v>
      </c>
    </row>
    <row r="756" spans="1:10" x14ac:dyDescent="0.3">
      <c r="A756" s="9" t="s">
        <v>787</v>
      </c>
      <c r="B756" s="5">
        <v>1990</v>
      </c>
      <c r="C756" s="5" t="s">
        <v>35</v>
      </c>
      <c r="D756" s="5">
        <v>13</v>
      </c>
      <c r="E756" s="5"/>
      <c r="F756" s="19">
        <v>6334.34</v>
      </c>
      <c r="G756" s="5" t="s">
        <v>11</v>
      </c>
      <c r="H756" s="5" t="s">
        <v>11</v>
      </c>
      <c r="I756" s="5" t="s">
        <v>247</v>
      </c>
      <c r="J756" s="5" t="str">
        <f>IF(ISBLANK('Hospitalisation Details'!I756),"unkown",'Hospitalisation Details'!I756)</f>
        <v>R1024</v>
      </c>
    </row>
    <row r="757" spans="1:10" x14ac:dyDescent="0.3">
      <c r="A757" s="9" t="s">
        <v>788</v>
      </c>
      <c r="B757" s="5">
        <v>1986</v>
      </c>
      <c r="C757" s="5" t="s">
        <v>20</v>
      </c>
      <c r="D757" s="5">
        <v>25</v>
      </c>
      <c r="E757" s="5"/>
      <c r="F757" s="19">
        <v>6335.64</v>
      </c>
      <c r="G757" s="5" t="s">
        <v>11</v>
      </c>
      <c r="H757" s="5" t="s">
        <v>11</v>
      </c>
      <c r="I757" s="5" t="s">
        <v>13</v>
      </c>
      <c r="J757" s="5" t="str">
        <f>IF(ISBLANK('Hospitalisation Details'!I757),"unkown",'Hospitalisation Details'!I757)</f>
        <v>R1013</v>
      </c>
    </row>
    <row r="758" spans="1:10" x14ac:dyDescent="0.3">
      <c r="A758" s="9" t="s">
        <v>789</v>
      </c>
      <c r="B758" s="5">
        <v>1983</v>
      </c>
      <c r="C758" s="5" t="s">
        <v>37</v>
      </c>
      <c r="D758" s="5">
        <v>21</v>
      </c>
      <c r="E758" s="5"/>
      <c r="F758" s="19">
        <v>6338.08</v>
      </c>
      <c r="G758" s="5" t="s">
        <v>11</v>
      </c>
      <c r="H758" s="5" t="s">
        <v>16</v>
      </c>
      <c r="I758" s="5" t="s">
        <v>13</v>
      </c>
      <c r="J758" s="5" t="str">
        <f>IF(ISBLANK('Hospitalisation Details'!I758),"unkown",'Hospitalisation Details'!I758)</f>
        <v>R1013</v>
      </c>
    </row>
    <row r="759" spans="1:10" x14ac:dyDescent="0.3">
      <c r="A759" s="9" t="s">
        <v>790</v>
      </c>
      <c r="B759" s="5">
        <v>1983</v>
      </c>
      <c r="C759" s="5" t="s">
        <v>35</v>
      </c>
      <c r="D759" s="5">
        <v>19</v>
      </c>
      <c r="E759" s="5"/>
      <c r="F759" s="19">
        <v>6356.27</v>
      </c>
      <c r="G759" s="5" t="s">
        <v>12</v>
      </c>
      <c r="H759" s="5" t="s">
        <v>11</v>
      </c>
      <c r="I759" s="5" t="s">
        <v>13</v>
      </c>
      <c r="J759" s="5" t="str">
        <f>IF(ISBLANK('Hospitalisation Details'!I759),"unkown",'Hospitalisation Details'!I759)</f>
        <v>R1013</v>
      </c>
    </row>
    <row r="760" spans="1:10" x14ac:dyDescent="0.3">
      <c r="A760" s="9" t="s">
        <v>791</v>
      </c>
      <c r="B760" s="5">
        <v>1980</v>
      </c>
      <c r="C760" s="5" t="s">
        <v>37</v>
      </c>
      <c r="D760" s="5">
        <v>30</v>
      </c>
      <c r="E760" s="5"/>
      <c r="F760" s="19">
        <v>6358.78</v>
      </c>
      <c r="G760" s="5" t="s">
        <v>11</v>
      </c>
      <c r="H760" s="5" t="s">
        <v>16</v>
      </c>
      <c r="I760" s="5" t="s">
        <v>23</v>
      </c>
      <c r="J760" s="5" t="str">
        <f>IF(ISBLANK('Hospitalisation Details'!I760),"unkown",'Hospitalisation Details'!I760)</f>
        <v>R1012</v>
      </c>
    </row>
    <row r="761" spans="1:10" x14ac:dyDescent="0.3">
      <c r="A761" s="9" t="s">
        <v>792</v>
      </c>
      <c r="B761" s="5">
        <v>1989</v>
      </c>
      <c r="C761" s="5" t="s">
        <v>18</v>
      </c>
      <c r="D761" s="5">
        <v>24</v>
      </c>
      <c r="E761" s="5"/>
      <c r="F761" s="19">
        <v>6360.99</v>
      </c>
      <c r="G761" s="5" t="s">
        <v>11</v>
      </c>
      <c r="H761" s="5" t="s">
        <v>11</v>
      </c>
      <c r="I761" s="5" t="s">
        <v>23</v>
      </c>
      <c r="J761" s="5" t="str">
        <f>IF(ISBLANK('Hospitalisation Details'!I761),"unkown",'Hospitalisation Details'!I761)</f>
        <v>R1012</v>
      </c>
    </row>
    <row r="762" spans="1:10" x14ac:dyDescent="0.3">
      <c r="A762" s="9" t="s">
        <v>793</v>
      </c>
      <c r="B762" s="5">
        <v>1996</v>
      </c>
      <c r="C762" s="5" t="s">
        <v>10</v>
      </c>
      <c r="D762" s="5"/>
      <c r="E762" s="5"/>
      <c r="F762" s="19">
        <v>6361.47</v>
      </c>
      <c r="G762" s="5" t="s">
        <v>11</v>
      </c>
      <c r="H762" s="5" t="s">
        <v>12</v>
      </c>
      <c r="I762" s="5" t="s">
        <v>300</v>
      </c>
      <c r="J762" s="5" t="str">
        <f>IF(ISBLANK('Hospitalisation Details'!I762),"unkown",'Hospitalisation Details'!I762)</f>
        <v>R1021</v>
      </c>
    </row>
    <row r="763" spans="1:10" x14ac:dyDescent="0.3">
      <c r="A763" s="9" t="s">
        <v>794</v>
      </c>
      <c r="B763" s="5">
        <v>1970</v>
      </c>
      <c r="C763" s="5" t="s">
        <v>15</v>
      </c>
      <c r="D763" s="5"/>
      <c r="E763" s="5"/>
      <c r="F763" s="19">
        <v>6367.31</v>
      </c>
      <c r="G763" s="5" t="s">
        <v>11</v>
      </c>
      <c r="H763" s="5" t="s">
        <v>16</v>
      </c>
      <c r="I763" s="5" t="s">
        <v>13</v>
      </c>
      <c r="J763" s="5" t="str">
        <f>IF(ISBLANK('Hospitalisation Details'!I763),"unkown",'Hospitalisation Details'!I763)</f>
        <v>R1013</v>
      </c>
    </row>
    <row r="764" spans="1:10" x14ac:dyDescent="0.3">
      <c r="A764" s="9" t="s">
        <v>795</v>
      </c>
      <c r="B764" s="5">
        <v>1984</v>
      </c>
      <c r="C764" s="5" t="s">
        <v>35</v>
      </c>
      <c r="D764" s="5">
        <v>13</v>
      </c>
      <c r="E764" s="5"/>
      <c r="F764" s="19">
        <v>6373.56</v>
      </c>
      <c r="G764" s="5" t="s">
        <v>11</v>
      </c>
      <c r="H764" s="5" t="s">
        <v>16</v>
      </c>
      <c r="I764" s="5" t="s">
        <v>23</v>
      </c>
      <c r="J764" s="5" t="str">
        <f>IF(ISBLANK('Hospitalisation Details'!I764),"unkown",'Hospitalisation Details'!I764)</f>
        <v>R1012</v>
      </c>
    </row>
    <row r="765" spans="1:10" x14ac:dyDescent="0.3">
      <c r="A765" s="9" t="s">
        <v>796</v>
      </c>
      <c r="B765" s="5">
        <v>1976</v>
      </c>
      <c r="C765" s="5" t="s">
        <v>15</v>
      </c>
      <c r="D765" s="5">
        <v>18</v>
      </c>
      <c r="E765" s="5"/>
      <c r="F765" s="19">
        <v>6374.16</v>
      </c>
      <c r="G765" s="5" t="s">
        <v>11</v>
      </c>
      <c r="H765" s="5" t="s">
        <v>11</v>
      </c>
      <c r="I765" s="5" t="s">
        <v>13</v>
      </c>
      <c r="J765" s="5" t="str">
        <f>IF(ISBLANK('Hospitalisation Details'!I765),"unkown",'Hospitalisation Details'!I765)</f>
        <v>R1013</v>
      </c>
    </row>
    <row r="766" spans="1:10" x14ac:dyDescent="0.3">
      <c r="A766" s="9" t="s">
        <v>797</v>
      </c>
      <c r="B766" s="5">
        <v>1982</v>
      </c>
      <c r="C766" s="5" t="s">
        <v>35</v>
      </c>
      <c r="D766" s="5"/>
      <c r="E766" s="5"/>
      <c r="F766" s="19">
        <v>6389.38</v>
      </c>
      <c r="G766" s="5" t="s">
        <v>16</v>
      </c>
      <c r="H766" s="5" t="s">
        <v>11</v>
      </c>
      <c r="I766" s="5" t="s">
        <v>23</v>
      </c>
      <c r="J766" s="5" t="str">
        <f>IF(ISBLANK('Hospitalisation Details'!I766),"unkown",'Hospitalisation Details'!I766)</f>
        <v>R1012</v>
      </c>
    </row>
    <row r="767" spans="1:10" x14ac:dyDescent="0.3">
      <c r="A767" s="9" t="s">
        <v>798</v>
      </c>
      <c r="B767" s="5">
        <v>1997</v>
      </c>
      <c r="C767" s="5" t="s">
        <v>35</v>
      </c>
      <c r="D767" s="5">
        <v>16</v>
      </c>
      <c r="E767" s="5"/>
      <c r="F767" s="19">
        <v>6389.53</v>
      </c>
      <c r="G767" s="5" t="s">
        <v>11</v>
      </c>
      <c r="H767" s="5" t="s">
        <v>11</v>
      </c>
      <c r="I767" s="5" t="s">
        <v>300</v>
      </c>
      <c r="J767" s="5" t="str">
        <f>IF(ISBLANK('Hospitalisation Details'!I767),"unkown",'Hospitalisation Details'!I767)</f>
        <v>R1021</v>
      </c>
    </row>
    <row r="768" spans="1:10" x14ac:dyDescent="0.3">
      <c r="A768" s="9" t="s">
        <v>799</v>
      </c>
      <c r="B768" s="5">
        <v>1982</v>
      </c>
      <c r="C768" s="5" t="s">
        <v>37</v>
      </c>
      <c r="D768" s="5">
        <v>28</v>
      </c>
      <c r="E768" s="5"/>
      <c r="F768" s="19">
        <v>6393.6</v>
      </c>
      <c r="G768" s="5" t="s">
        <v>11</v>
      </c>
      <c r="H768" s="5" t="s">
        <v>16</v>
      </c>
      <c r="I768" s="5" t="s">
        <v>23</v>
      </c>
      <c r="J768" s="5" t="str">
        <f>IF(ISBLANK('Hospitalisation Details'!I768),"unkown",'Hospitalisation Details'!I768)</f>
        <v>R1012</v>
      </c>
    </row>
    <row r="769" spans="1:10" x14ac:dyDescent="0.3">
      <c r="A769" s="9" t="s">
        <v>800</v>
      </c>
      <c r="B769" s="5">
        <v>1987</v>
      </c>
      <c r="C769" s="5" t="s">
        <v>20</v>
      </c>
      <c r="D769" s="5"/>
      <c r="E769" s="5"/>
      <c r="F769" s="19">
        <v>6402.29</v>
      </c>
      <c r="G769" s="5" t="s">
        <v>11</v>
      </c>
      <c r="H769" s="5" t="s">
        <v>12</v>
      </c>
      <c r="I769" s="5" t="s">
        <v>247</v>
      </c>
      <c r="J769" s="5" t="str">
        <f>IF(ISBLANK('Hospitalisation Details'!I769),"unkown",'Hospitalisation Details'!I769)</f>
        <v>R1024</v>
      </c>
    </row>
    <row r="770" spans="1:10" x14ac:dyDescent="0.3">
      <c r="A770" s="9" t="s">
        <v>801</v>
      </c>
      <c r="B770" s="5">
        <v>1985</v>
      </c>
      <c r="C770" s="5" t="s">
        <v>30</v>
      </c>
      <c r="D770" s="5">
        <v>10</v>
      </c>
      <c r="E770" s="5"/>
      <c r="F770" s="19">
        <v>6406.41</v>
      </c>
      <c r="G770" s="5" t="s">
        <v>16</v>
      </c>
      <c r="H770" s="5" t="s">
        <v>12</v>
      </c>
      <c r="I770" s="5" t="s">
        <v>276</v>
      </c>
      <c r="J770" s="5" t="str">
        <f>IF(ISBLANK('Hospitalisation Details'!I770),"unkown",'Hospitalisation Details'!I770)</f>
        <v>R1014</v>
      </c>
    </row>
    <row r="771" spans="1:10" x14ac:dyDescent="0.3">
      <c r="A771" s="9" t="s">
        <v>802</v>
      </c>
      <c r="B771" s="5">
        <v>1970</v>
      </c>
      <c r="C771" s="5" t="s">
        <v>35</v>
      </c>
      <c r="D771" s="5">
        <v>20</v>
      </c>
      <c r="E771" s="5"/>
      <c r="F771" s="19">
        <v>6407.05</v>
      </c>
      <c r="G771" s="5" t="s">
        <v>11</v>
      </c>
      <c r="H771" s="5" t="s">
        <v>16</v>
      </c>
      <c r="I771" s="5" t="s">
        <v>13</v>
      </c>
      <c r="J771" s="5" t="str">
        <f>IF(ISBLANK('Hospitalisation Details'!I771),"unkown",'Hospitalisation Details'!I771)</f>
        <v>R1013</v>
      </c>
    </row>
    <row r="772" spans="1:10" x14ac:dyDescent="0.3">
      <c r="A772" s="9" t="s">
        <v>803</v>
      </c>
      <c r="B772" s="5">
        <v>1971</v>
      </c>
      <c r="C772" s="5" t="s">
        <v>35</v>
      </c>
      <c r="D772" s="5">
        <v>22</v>
      </c>
      <c r="E772" s="5"/>
      <c r="F772" s="19">
        <v>6412.34</v>
      </c>
      <c r="G772" s="5" t="s">
        <v>11</v>
      </c>
      <c r="H772" s="5" t="s">
        <v>12</v>
      </c>
      <c r="I772" s="5" t="s">
        <v>13</v>
      </c>
      <c r="J772" s="5" t="str">
        <f>IF(ISBLANK('Hospitalisation Details'!I772),"unkown",'Hospitalisation Details'!I772)</f>
        <v>R1013</v>
      </c>
    </row>
    <row r="773" spans="1:10" x14ac:dyDescent="0.3">
      <c r="A773" s="9" t="s">
        <v>804</v>
      </c>
      <c r="B773" s="5">
        <v>1987</v>
      </c>
      <c r="C773" s="5" t="s">
        <v>20</v>
      </c>
      <c r="D773" s="5"/>
      <c r="E773" s="5"/>
      <c r="F773" s="19">
        <v>6414.18</v>
      </c>
      <c r="G773" s="5" t="s">
        <v>11</v>
      </c>
      <c r="H773" s="5" t="s">
        <v>11</v>
      </c>
      <c r="I773" s="5" t="s">
        <v>42</v>
      </c>
      <c r="J773" s="5" t="str">
        <f>IF(ISBLANK('Hospitalisation Details'!I773),"unkown",'Hospitalisation Details'!I773)</f>
        <v>R1011</v>
      </c>
    </row>
    <row r="774" spans="1:10" x14ac:dyDescent="0.3">
      <c r="A774" s="9" t="s">
        <v>805</v>
      </c>
      <c r="B774" s="5">
        <v>1976</v>
      </c>
      <c r="C774" s="5" t="s">
        <v>30</v>
      </c>
      <c r="D774" s="5">
        <v>30</v>
      </c>
      <c r="E774" s="5"/>
      <c r="F774" s="19">
        <v>6417.28</v>
      </c>
      <c r="G774" s="5" t="s">
        <v>11</v>
      </c>
      <c r="H774" s="5" t="s">
        <v>12</v>
      </c>
      <c r="I774" s="5" t="s">
        <v>13</v>
      </c>
      <c r="J774" s="5" t="str">
        <f>IF(ISBLANK('Hospitalisation Details'!I774),"unkown",'Hospitalisation Details'!I774)</f>
        <v>R1013</v>
      </c>
    </row>
    <row r="775" spans="1:10" x14ac:dyDescent="0.3">
      <c r="A775" s="9" t="s">
        <v>806</v>
      </c>
      <c r="B775" s="5">
        <v>1975</v>
      </c>
      <c r="C775" s="5" t="s">
        <v>35</v>
      </c>
      <c r="D775" s="5"/>
      <c r="E775" s="5"/>
      <c r="F775" s="19">
        <v>6423.48</v>
      </c>
      <c r="G775" s="5" t="s">
        <v>11</v>
      </c>
      <c r="H775" s="5" t="s">
        <v>12</v>
      </c>
      <c r="I775" s="5" t="s">
        <v>13</v>
      </c>
      <c r="J775" s="5" t="str">
        <f>IF(ISBLANK('Hospitalisation Details'!I775),"unkown",'Hospitalisation Details'!I775)</f>
        <v>R1013</v>
      </c>
    </row>
    <row r="776" spans="1:10" x14ac:dyDescent="0.3">
      <c r="A776" s="9" t="s">
        <v>807</v>
      </c>
      <c r="B776" s="5">
        <v>1985</v>
      </c>
      <c r="C776" s="5" t="s">
        <v>10</v>
      </c>
      <c r="D776" s="5">
        <v>22</v>
      </c>
      <c r="E776" s="5"/>
      <c r="F776" s="19">
        <v>6435.62</v>
      </c>
      <c r="G776" s="5" t="s">
        <v>12</v>
      </c>
      <c r="H776" s="5" t="s">
        <v>11</v>
      </c>
      <c r="I776" s="5" t="s">
        <v>13</v>
      </c>
      <c r="J776" s="5" t="str">
        <f>IF(ISBLANK('Hospitalisation Details'!I776),"unkown",'Hospitalisation Details'!I776)</f>
        <v>R1013</v>
      </c>
    </row>
    <row r="777" spans="1:10" x14ac:dyDescent="0.3">
      <c r="A777" s="9" t="s">
        <v>808</v>
      </c>
      <c r="B777" s="5">
        <v>1984</v>
      </c>
      <c r="C777" s="5" t="s">
        <v>35</v>
      </c>
      <c r="D777" s="5">
        <v>26</v>
      </c>
      <c r="E777" s="5"/>
      <c r="F777" s="19">
        <v>6455.86</v>
      </c>
      <c r="G777" s="5" t="s">
        <v>12</v>
      </c>
      <c r="H777" s="5" t="s">
        <v>12</v>
      </c>
      <c r="I777" s="5" t="s">
        <v>23</v>
      </c>
      <c r="J777" s="5" t="str">
        <f>IF(ISBLANK('Hospitalisation Details'!I777),"unkown",'Hospitalisation Details'!I777)</f>
        <v>R1012</v>
      </c>
    </row>
    <row r="778" spans="1:10" x14ac:dyDescent="0.3">
      <c r="A778" s="9" t="s">
        <v>809</v>
      </c>
      <c r="B778" s="5">
        <v>1984</v>
      </c>
      <c r="C778" s="5" t="s">
        <v>15</v>
      </c>
      <c r="D778" s="5"/>
      <c r="E778" s="5"/>
      <c r="F778" s="19">
        <v>6457.84</v>
      </c>
      <c r="G778" s="5" t="s">
        <v>11</v>
      </c>
      <c r="H778" s="5" t="s">
        <v>12</v>
      </c>
      <c r="I778" s="5" t="s">
        <v>23</v>
      </c>
      <c r="J778" s="5" t="str">
        <f>IF(ISBLANK('Hospitalisation Details'!I778),"unkown",'Hospitalisation Details'!I778)</f>
        <v>R1012</v>
      </c>
    </row>
    <row r="779" spans="1:10" x14ac:dyDescent="0.3">
      <c r="A779" s="9" t="s">
        <v>810</v>
      </c>
      <c r="B779" s="5">
        <v>1981</v>
      </c>
      <c r="C779" s="5" t="s">
        <v>10</v>
      </c>
      <c r="D779" s="5">
        <v>27</v>
      </c>
      <c r="E779" s="5"/>
      <c r="F779" s="19">
        <v>6473.15</v>
      </c>
      <c r="G779" s="5" t="s">
        <v>11</v>
      </c>
      <c r="H779" s="5" t="s">
        <v>11</v>
      </c>
      <c r="I779" s="5" t="s">
        <v>13</v>
      </c>
      <c r="J779" s="5" t="str">
        <f>IF(ISBLANK('Hospitalisation Details'!I779),"unkown",'Hospitalisation Details'!I779)</f>
        <v>R1013</v>
      </c>
    </row>
    <row r="780" spans="1:10" x14ac:dyDescent="0.3">
      <c r="A780" s="9" t="s">
        <v>811</v>
      </c>
      <c r="B780" s="5">
        <v>1980</v>
      </c>
      <c r="C780" s="5" t="s">
        <v>18</v>
      </c>
      <c r="D780" s="5"/>
      <c r="E780" s="5"/>
      <c r="F780" s="19">
        <v>6474.01</v>
      </c>
      <c r="G780" s="5" t="s">
        <v>11</v>
      </c>
      <c r="H780" s="5" t="s">
        <v>12</v>
      </c>
      <c r="I780" s="5" t="s">
        <v>42</v>
      </c>
      <c r="J780" s="5" t="str">
        <f>IF(ISBLANK('Hospitalisation Details'!I780),"unkown",'Hospitalisation Details'!I780)</f>
        <v>R1011</v>
      </c>
    </row>
    <row r="781" spans="1:10" x14ac:dyDescent="0.3">
      <c r="A781" s="9" t="s">
        <v>812</v>
      </c>
      <c r="B781" s="5">
        <v>1970</v>
      </c>
      <c r="C781" s="5" t="s">
        <v>30</v>
      </c>
      <c r="D781" s="5"/>
      <c r="E781" s="5"/>
      <c r="F781" s="19">
        <v>6481.67</v>
      </c>
      <c r="G781" s="5" t="s">
        <v>11</v>
      </c>
      <c r="H781" s="5" t="s">
        <v>11</v>
      </c>
      <c r="I781" s="5" t="s">
        <v>13</v>
      </c>
      <c r="J781" s="5" t="str">
        <f>IF(ISBLANK('Hospitalisation Details'!I781),"unkown",'Hospitalisation Details'!I781)</f>
        <v>R1013</v>
      </c>
    </row>
    <row r="782" spans="1:10" x14ac:dyDescent="0.3">
      <c r="A782" s="9" t="s">
        <v>813</v>
      </c>
      <c r="B782" s="5">
        <v>1982</v>
      </c>
      <c r="C782" s="5" t="s">
        <v>37</v>
      </c>
      <c r="D782" s="5"/>
      <c r="E782" s="5"/>
      <c r="F782" s="19">
        <v>6496.89</v>
      </c>
      <c r="G782" s="5" t="s">
        <v>11</v>
      </c>
      <c r="H782" s="5" t="s">
        <v>12</v>
      </c>
      <c r="I782" s="5" t="s">
        <v>42</v>
      </c>
      <c r="J782" s="5" t="str">
        <f>IF(ISBLANK('Hospitalisation Details'!I782),"unkown",'Hospitalisation Details'!I782)</f>
        <v>R1011</v>
      </c>
    </row>
    <row r="783" spans="1:10" x14ac:dyDescent="0.3">
      <c r="A783" s="9" t="s">
        <v>814</v>
      </c>
      <c r="B783" s="5">
        <v>1982</v>
      </c>
      <c r="C783" s="5" t="s">
        <v>35</v>
      </c>
      <c r="D783" s="5">
        <v>28</v>
      </c>
      <c r="E783" s="5"/>
      <c r="F783" s="19">
        <v>6500.24</v>
      </c>
      <c r="G783" s="5" t="s">
        <v>11</v>
      </c>
      <c r="H783" s="5" t="s">
        <v>11</v>
      </c>
      <c r="I783" s="5" t="s">
        <v>13</v>
      </c>
      <c r="J783" s="5" t="str">
        <f>IF(ISBLANK('Hospitalisation Details'!I783),"unkown",'Hospitalisation Details'!I783)</f>
        <v>R1013</v>
      </c>
    </row>
    <row r="784" spans="1:10" x14ac:dyDescent="0.3">
      <c r="A784" s="9" t="s">
        <v>815</v>
      </c>
      <c r="B784" s="5">
        <v>1994</v>
      </c>
      <c r="C784" s="5" t="s">
        <v>10</v>
      </c>
      <c r="D784" s="5"/>
      <c r="E784" s="5"/>
      <c r="F784" s="19">
        <v>6512.24</v>
      </c>
      <c r="G784" s="5" t="s">
        <v>11</v>
      </c>
      <c r="H784" s="5" t="s">
        <v>16</v>
      </c>
      <c r="I784" s="5" t="s">
        <v>300</v>
      </c>
      <c r="J784" s="5" t="str">
        <f>IF(ISBLANK('Hospitalisation Details'!I784),"unkown",'Hospitalisation Details'!I784)</f>
        <v>R1021</v>
      </c>
    </row>
    <row r="785" spans="1:10" x14ac:dyDescent="0.3">
      <c r="A785" s="9" t="s">
        <v>816</v>
      </c>
      <c r="B785" s="5">
        <v>1976</v>
      </c>
      <c r="C785" s="5" t="s">
        <v>37</v>
      </c>
      <c r="D785" s="5">
        <v>23</v>
      </c>
      <c r="E785" s="5"/>
      <c r="F785" s="19">
        <v>6529.21</v>
      </c>
      <c r="G785" s="5" t="s">
        <v>11</v>
      </c>
      <c r="H785" s="5" t="s">
        <v>16</v>
      </c>
      <c r="I785" s="5" t="s">
        <v>13</v>
      </c>
      <c r="J785" s="5" t="str">
        <f>IF(ISBLANK('Hospitalisation Details'!I785),"unkown",'Hospitalisation Details'!I785)</f>
        <v>R1013</v>
      </c>
    </row>
    <row r="786" spans="1:10" x14ac:dyDescent="0.3">
      <c r="A786" s="9" t="s">
        <v>817</v>
      </c>
      <c r="B786" s="5">
        <v>1982</v>
      </c>
      <c r="C786" s="5" t="s">
        <v>35</v>
      </c>
      <c r="D786" s="5">
        <v>12</v>
      </c>
      <c r="E786" s="5"/>
      <c r="F786" s="19">
        <v>6532.04</v>
      </c>
      <c r="G786" s="5" t="s">
        <v>11</v>
      </c>
      <c r="H786" s="5" t="s">
        <v>16</v>
      </c>
      <c r="I786" s="5" t="s">
        <v>13</v>
      </c>
      <c r="J786" s="5" t="str">
        <f>IF(ISBLANK('Hospitalisation Details'!I786),"unkown",'Hospitalisation Details'!I786)</f>
        <v>R1013</v>
      </c>
    </row>
    <row r="787" spans="1:10" x14ac:dyDescent="0.3">
      <c r="A787" s="9" t="s">
        <v>818</v>
      </c>
      <c r="B787" s="5">
        <v>1982</v>
      </c>
      <c r="C787" s="5" t="s">
        <v>37</v>
      </c>
      <c r="D787" s="5"/>
      <c r="E787" s="5"/>
      <c r="F787" s="19">
        <v>6536.68</v>
      </c>
      <c r="G787" s="5" t="s">
        <v>11</v>
      </c>
      <c r="H787" s="5" t="s">
        <v>11</v>
      </c>
      <c r="I787" s="5" t="s">
        <v>23</v>
      </c>
      <c r="J787" s="5" t="str">
        <f>IF(ISBLANK('Hospitalisation Details'!I787),"unkown",'Hospitalisation Details'!I787)</f>
        <v>R1012</v>
      </c>
    </row>
    <row r="788" spans="1:10" x14ac:dyDescent="0.3">
      <c r="A788" s="9" t="s">
        <v>819</v>
      </c>
      <c r="B788" s="5">
        <v>1969</v>
      </c>
      <c r="C788" s="5" t="s">
        <v>30</v>
      </c>
      <c r="D788" s="5"/>
      <c r="E788" s="5"/>
      <c r="F788" s="19">
        <v>6546.16</v>
      </c>
      <c r="G788" s="5" t="s">
        <v>11</v>
      </c>
      <c r="H788" s="5" t="s">
        <v>12</v>
      </c>
      <c r="I788" s="5" t="s">
        <v>13</v>
      </c>
      <c r="J788" s="5" t="str">
        <f>IF(ISBLANK('Hospitalisation Details'!I788),"unkown",'Hospitalisation Details'!I788)</f>
        <v>R1013</v>
      </c>
    </row>
    <row r="789" spans="1:10" x14ac:dyDescent="0.3">
      <c r="A789" s="9" t="s">
        <v>820</v>
      </c>
      <c r="B789" s="5">
        <v>1986</v>
      </c>
      <c r="C789" s="5" t="s">
        <v>30</v>
      </c>
      <c r="D789" s="5">
        <v>18</v>
      </c>
      <c r="E789" s="5"/>
      <c r="F789" s="19">
        <v>6548.2</v>
      </c>
      <c r="G789" s="5" t="s">
        <v>11</v>
      </c>
      <c r="H789" s="5" t="s">
        <v>12</v>
      </c>
      <c r="I789" s="5" t="s">
        <v>23</v>
      </c>
      <c r="J789" s="5" t="str">
        <f>IF(ISBLANK('Hospitalisation Details'!I789),"unkown",'Hospitalisation Details'!I789)</f>
        <v>R1012</v>
      </c>
    </row>
    <row r="790" spans="1:10" x14ac:dyDescent="0.3">
      <c r="A790" s="9" t="s">
        <v>821</v>
      </c>
      <c r="B790" s="5">
        <v>1989</v>
      </c>
      <c r="C790" s="5" t="s">
        <v>35</v>
      </c>
      <c r="D790" s="5"/>
      <c r="E790" s="5"/>
      <c r="F790" s="19">
        <v>6551.75</v>
      </c>
      <c r="G790" s="5" t="s">
        <v>11</v>
      </c>
      <c r="H790" s="5" t="s">
        <v>11</v>
      </c>
      <c r="I790" s="5" t="s">
        <v>247</v>
      </c>
      <c r="J790" s="5" t="str">
        <f>IF(ISBLANK('Hospitalisation Details'!I790),"unkown",'Hospitalisation Details'!I790)</f>
        <v>R1024</v>
      </c>
    </row>
    <row r="791" spans="1:10" x14ac:dyDescent="0.3">
      <c r="A791" s="9" t="s">
        <v>822</v>
      </c>
      <c r="B791" s="5">
        <v>1968</v>
      </c>
      <c r="C791" s="5" t="s">
        <v>30</v>
      </c>
      <c r="D791" s="5">
        <v>11</v>
      </c>
      <c r="E791" s="5"/>
      <c r="F791" s="19">
        <v>6552.01</v>
      </c>
      <c r="G791" s="5" t="s">
        <v>12</v>
      </c>
      <c r="H791" s="5" t="s">
        <v>11</v>
      </c>
      <c r="I791" s="5" t="s">
        <v>13</v>
      </c>
      <c r="J791" s="5" t="str">
        <f>IF(ISBLANK('Hospitalisation Details'!I791),"unkown",'Hospitalisation Details'!I791)</f>
        <v>R1013</v>
      </c>
    </row>
    <row r="792" spans="1:10" x14ac:dyDescent="0.3">
      <c r="A792" s="9" t="s">
        <v>823</v>
      </c>
      <c r="B792" s="5">
        <v>1984</v>
      </c>
      <c r="C792" s="5" t="s">
        <v>20</v>
      </c>
      <c r="D792" s="5">
        <v>20</v>
      </c>
      <c r="E792" s="5"/>
      <c r="F792" s="19">
        <v>6555.07</v>
      </c>
      <c r="G792" s="5" t="s">
        <v>11</v>
      </c>
      <c r="H792" s="5" t="s">
        <v>11</v>
      </c>
      <c r="I792" s="5" t="s">
        <v>247</v>
      </c>
      <c r="J792" s="5" t="str">
        <f>IF(ISBLANK('Hospitalisation Details'!I792),"unkown",'Hospitalisation Details'!I792)</f>
        <v>R1024</v>
      </c>
    </row>
    <row r="793" spans="1:10" x14ac:dyDescent="0.3">
      <c r="A793" s="9" t="s">
        <v>824</v>
      </c>
      <c r="B793" s="5">
        <v>1981</v>
      </c>
      <c r="C793" s="5" t="s">
        <v>10</v>
      </c>
      <c r="D793" s="5">
        <v>20</v>
      </c>
      <c r="E793" s="5"/>
      <c r="F793" s="19">
        <v>6571.02</v>
      </c>
      <c r="G793" s="5" t="s">
        <v>11</v>
      </c>
      <c r="H793" s="5" t="s">
        <v>16</v>
      </c>
      <c r="I793" s="5" t="s">
        <v>23</v>
      </c>
      <c r="J793" s="5" t="str">
        <f>IF(ISBLANK('Hospitalisation Details'!I793),"unkown",'Hospitalisation Details'!I793)</f>
        <v>R1012</v>
      </c>
    </row>
    <row r="794" spans="1:10" x14ac:dyDescent="0.3">
      <c r="A794" s="9" t="s">
        <v>825</v>
      </c>
      <c r="B794" s="5">
        <v>1984</v>
      </c>
      <c r="C794" s="5" t="s">
        <v>37</v>
      </c>
      <c r="D794" s="5"/>
      <c r="E794" s="5"/>
      <c r="F794" s="19">
        <v>6571.54</v>
      </c>
      <c r="G794" s="5" t="s">
        <v>11</v>
      </c>
      <c r="H794" s="5" t="s">
        <v>12</v>
      </c>
      <c r="I794" s="5" t="s">
        <v>42</v>
      </c>
      <c r="J794" s="5" t="str">
        <f>IF(ISBLANK('Hospitalisation Details'!I794),"unkown",'Hospitalisation Details'!I794)</f>
        <v>R1011</v>
      </c>
    </row>
    <row r="795" spans="1:10" x14ac:dyDescent="0.3">
      <c r="A795" s="9" t="s">
        <v>826</v>
      </c>
      <c r="B795" s="5">
        <v>1982</v>
      </c>
      <c r="C795" s="5" t="s">
        <v>15</v>
      </c>
      <c r="D795" s="5">
        <v>22</v>
      </c>
      <c r="E795" s="5"/>
      <c r="F795" s="19">
        <v>6593.51</v>
      </c>
      <c r="G795" s="5" t="s">
        <v>11</v>
      </c>
      <c r="H795" s="5" t="s">
        <v>16</v>
      </c>
      <c r="I795" s="5" t="s">
        <v>13</v>
      </c>
      <c r="J795" s="5" t="str">
        <f>IF(ISBLANK('Hospitalisation Details'!I795),"unkown",'Hospitalisation Details'!I795)</f>
        <v>R1013</v>
      </c>
    </row>
    <row r="796" spans="1:10" x14ac:dyDescent="0.3">
      <c r="A796" s="9" t="s">
        <v>827</v>
      </c>
      <c r="B796" s="5">
        <v>1982</v>
      </c>
      <c r="C796" s="5" t="s">
        <v>30</v>
      </c>
      <c r="D796" s="5">
        <v>29</v>
      </c>
      <c r="E796" s="5"/>
      <c r="F796" s="19">
        <v>6600.21</v>
      </c>
      <c r="G796" s="5" t="s">
        <v>12</v>
      </c>
      <c r="H796" s="5" t="s">
        <v>11</v>
      </c>
      <c r="I796" s="5" t="s">
        <v>168</v>
      </c>
      <c r="J796" s="5" t="str">
        <f>IF(ISBLANK('Hospitalisation Details'!I796),"unkown",'Hospitalisation Details'!I796)</f>
        <v>R1016</v>
      </c>
    </row>
    <row r="797" spans="1:10" x14ac:dyDescent="0.3">
      <c r="A797" s="9" t="s">
        <v>828</v>
      </c>
      <c r="B797" s="5">
        <v>1982</v>
      </c>
      <c r="C797" s="5" t="s">
        <v>15</v>
      </c>
      <c r="D797" s="5"/>
      <c r="E797" s="5"/>
      <c r="F797" s="19">
        <v>6600.36</v>
      </c>
      <c r="G797" s="5" t="s">
        <v>11</v>
      </c>
      <c r="H797" s="5" t="s">
        <v>12</v>
      </c>
      <c r="I797" s="5" t="s">
        <v>42</v>
      </c>
      <c r="J797" s="5" t="str">
        <f>IF(ISBLANK('Hospitalisation Details'!I797),"unkown",'Hospitalisation Details'!I797)</f>
        <v>R1011</v>
      </c>
    </row>
    <row r="798" spans="1:10" x14ac:dyDescent="0.3">
      <c r="A798" s="9" t="s">
        <v>829</v>
      </c>
      <c r="B798" s="5">
        <v>1982</v>
      </c>
      <c r="C798" s="5" t="s">
        <v>35</v>
      </c>
      <c r="D798" s="5">
        <v>28</v>
      </c>
      <c r="E798" s="5"/>
      <c r="F798" s="19">
        <v>6610.11</v>
      </c>
      <c r="G798" s="5" t="s">
        <v>12</v>
      </c>
      <c r="H798" s="5" t="s">
        <v>11</v>
      </c>
      <c r="I798" s="5" t="s">
        <v>164</v>
      </c>
      <c r="J798" s="5" t="str">
        <f>IF(ISBLANK('Hospitalisation Details'!I798),"unkown",'Hospitalisation Details'!I798)</f>
        <v>R1015</v>
      </c>
    </row>
    <row r="799" spans="1:10" x14ac:dyDescent="0.3">
      <c r="A799" s="9" t="s">
        <v>830</v>
      </c>
      <c r="B799" s="5">
        <v>1973</v>
      </c>
      <c r="C799" s="5" t="s">
        <v>35</v>
      </c>
      <c r="D799" s="5">
        <v>29</v>
      </c>
      <c r="E799" s="5"/>
      <c r="F799" s="19">
        <v>6630.31</v>
      </c>
      <c r="G799" s="5" t="s">
        <v>11</v>
      </c>
      <c r="H799" s="5" t="s">
        <v>16</v>
      </c>
      <c r="I799" s="5" t="s">
        <v>13</v>
      </c>
      <c r="J799" s="5" t="str">
        <f>IF(ISBLANK('Hospitalisation Details'!I799),"unkown",'Hospitalisation Details'!I799)</f>
        <v>R1013</v>
      </c>
    </row>
    <row r="800" spans="1:10" x14ac:dyDescent="0.3">
      <c r="A800" s="9" t="s">
        <v>831</v>
      </c>
      <c r="B800" s="5">
        <v>2003</v>
      </c>
      <c r="C800" s="5" t="s">
        <v>20</v>
      </c>
      <c r="D800" s="5"/>
      <c r="E800" s="5"/>
      <c r="F800" s="19">
        <v>6638.16</v>
      </c>
      <c r="G800" s="5" t="s">
        <v>11</v>
      </c>
      <c r="H800" s="5" t="s">
        <v>16</v>
      </c>
      <c r="I800" s="5" t="s">
        <v>23</v>
      </c>
      <c r="J800" s="5" t="str">
        <f>IF(ISBLANK('Hospitalisation Details'!I800),"unkown",'Hospitalisation Details'!I800)</f>
        <v>R1012</v>
      </c>
    </row>
    <row r="801" spans="1:10" x14ac:dyDescent="0.3">
      <c r="A801" s="9" t="s">
        <v>832</v>
      </c>
      <c r="B801" s="5">
        <v>1990</v>
      </c>
      <c r="C801" s="5" t="s">
        <v>18</v>
      </c>
      <c r="D801" s="5"/>
      <c r="E801" s="5"/>
      <c r="F801" s="19">
        <v>6639.3</v>
      </c>
      <c r="G801" s="5" t="s">
        <v>11</v>
      </c>
      <c r="H801" s="5" t="s">
        <v>11</v>
      </c>
      <c r="I801" s="5" t="s">
        <v>300</v>
      </c>
      <c r="J801" s="5" t="str">
        <f>IF(ISBLANK('Hospitalisation Details'!I801),"unkown",'Hospitalisation Details'!I801)</f>
        <v>R1021</v>
      </c>
    </row>
    <row r="802" spans="1:10" x14ac:dyDescent="0.3">
      <c r="A802" s="9" t="s">
        <v>833</v>
      </c>
      <c r="B802" s="5">
        <v>1984</v>
      </c>
      <c r="C802" s="5" t="s">
        <v>30</v>
      </c>
      <c r="D802" s="5"/>
      <c r="E802" s="5"/>
      <c r="F802" s="19">
        <v>6640.54</v>
      </c>
      <c r="G802" s="5" t="s">
        <v>11</v>
      </c>
      <c r="H802" s="5" t="s">
        <v>12</v>
      </c>
      <c r="I802" s="5" t="s">
        <v>166</v>
      </c>
      <c r="J802" s="5" t="str">
        <f>IF(ISBLANK('Hospitalisation Details'!I802),"unkown",'Hospitalisation Details'!I802)</f>
        <v>R1019</v>
      </c>
    </row>
    <row r="803" spans="1:10" x14ac:dyDescent="0.3">
      <c r="A803" s="9" t="s">
        <v>834</v>
      </c>
      <c r="B803" s="5">
        <v>1970</v>
      </c>
      <c r="C803" s="5" t="s">
        <v>15</v>
      </c>
      <c r="D803" s="5"/>
      <c r="E803" s="5"/>
      <c r="F803" s="19">
        <v>6651.26</v>
      </c>
      <c r="G803" s="5" t="s">
        <v>11</v>
      </c>
      <c r="H803" s="5" t="s">
        <v>12</v>
      </c>
      <c r="I803" s="5" t="s">
        <v>13</v>
      </c>
      <c r="J803" s="5" t="str">
        <f>IF(ISBLANK('Hospitalisation Details'!I803),"unkown",'Hospitalisation Details'!I803)</f>
        <v>R1013</v>
      </c>
    </row>
    <row r="804" spans="1:10" x14ac:dyDescent="0.3">
      <c r="A804" s="9" t="s">
        <v>835</v>
      </c>
      <c r="B804" s="5">
        <v>1984</v>
      </c>
      <c r="C804" s="5" t="s">
        <v>10</v>
      </c>
      <c r="D804" s="5"/>
      <c r="E804" s="5"/>
      <c r="F804" s="19">
        <v>6652.53</v>
      </c>
      <c r="G804" s="5" t="s">
        <v>12</v>
      </c>
      <c r="H804" s="5" t="s">
        <v>11</v>
      </c>
      <c r="I804" s="5" t="s">
        <v>13</v>
      </c>
      <c r="J804" s="5" t="str">
        <f>IF(ISBLANK('Hospitalisation Details'!I804),"unkown",'Hospitalisation Details'!I804)</f>
        <v>R1013</v>
      </c>
    </row>
    <row r="805" spans="1:10" x14ac:dyDescent="0.3">
      <c r="A805" s="9" t="s">
        <v>836</v>
      </c>
      <c r="B805" s="5">
        <v>1989</v>
      </c>
      <c r="C805" s="5" t="s">
        <v>15</v>
      </c>
      <c r="D805" s="5">
        <v>19</v>
      </c>
      <c r="E805" s="5"/>
      <c r="F805" s="19">
        <v>6653.79</v>
      </c>
      <c r="G805" s="5" t="s">
        <v>11</v>
      </c>
      <c r="H805" s="5" t="s">
        <v>16</v>
      </c>
      <c r="I805" s="5" t="s">
        <v>13</v>
      </c>
      <c r="J805" s="5" t="str">
        <f>IF(ISBLANK('Hospitalisation Details'!I805),"unkown",'Hospitalisation Details'!I805)</f>
        <v>R1013</v>
      </c>
    </row>
    <row r="806" spans="1:10" x14ac:dyDescent="0.3">
      <c r="A806" s="9" t="s">
        <v>837</v>
      </c>
      <c r="B806" s="5">
        <v>1982</v>
      </c>
      <c r="C806" s="5" t="s">
        <v>20</v>
      </c>
      <c r="D806" s="5">
        <v>27</v>
      </c>
      <c r="E806" s="5"/>
      <c r="F806" s="19">
        <v>6664.32</v>
      </c>
      <c r="G806" s="5" t="s">
        <v>11</v>
      </c>
      <c r="H806" s="5" t="s">
        <v>11</v>
      </c>
      <c r="I806" s="5" t="s">
        <v>13</v>
      </c>
      <c r="J806" s="5" t="str">
        <f>IF(ISBLANK('Hospitalisation Details'!I806),"unkown",'Hospitalisation Details'!I806)</f>
        <v>R1013</v>
      </c>
    </row>
    <row r="807" spans="1:10" x14ac:dyDescent="0.3">
      <c r="A807" s="9" t="s">
        <v>838</v>
      </c>
      <c r="B807" s="5">
        <v>1981</v>
      </c>
      <c r="C807" s="5" t="s">
        <v>20</v>
      </c>
      <c r="D807" s="5">
        <v>17</v>
      </c>
      <c r="E807" s="5"/>
      <c r="F807" s="19">
        <v>6664.69</v>
      </c>
      <c r="G807" s="5" t="s">
        <v>12</v>
      </c>
      <c r="H807" s="5" t="s">
        <v>16</v>
      </c>
      <c r="I807" s="5" t="s">
        <v>23</v>
      </c>
      <c r="J807" s="5" t="str">
        <f>IF(ISBLANK('Hospitalisation Details'!I807),"unkown",'Hospitalisation Details'!I807)</f>
        <v>R1012</v>
      </c>
    </row>
    <row r="808" spans="1:10" x14ac:dyDescent="0.3">
      <c r="A808" s="9" t="s">
        <v>839</v>
      </c>
      <c r="B808" s="5">
        <v>1989</v>
      </c>
      <c r="C808" s="5" t="s">
        <v>37</v>
      </c>
      <c r="D808" s="5">
        <v>20</v>
      </c>
      <c r="E808" s="5"/>
      <c r="F808" s="19">
        <v>6666.24</v>
      </c>
      <c r="G808" s="5" t="s">
        <v>12</v>
      </c>
      <c r="H808" s="5" t="s">
        <v>16</v>
      </c>
      <c r="I808" s="5" t="s">
        <v>42</v>
      </c>
      <c r="J808" s="5" t="str">
        <f>IF(ISBLANK('Hospitalisation Details'!I808),"unkown",'Hospitalisation Details'!I808)</f>
        <v>R1011</v>
      </c>
    </row>
    <row r="809" spans="1:10" x14ac:dyDescent="0.3">
      <c r="A809" s="9" t="s">
        <v>840</v>
      </c>
      <c r="B809" s="5">
        <v>1985</v>
      </c>
      <c r="C809" s="5" t="s">
        <v>10</v>
      </c>
      <c r="D809" s="5"/>
      <c r="E809" s="5"/>
      <c r="F809" s="19">
        <v>6686.43</v>
      </c>
      <c r="G809" s="5" t="s">
        <v>11</v>
      </c>
      <c r="H809" s="5" t="s">
        <v>12</v>
      </c>
      <c r="I809" s="5" t="s">
        <v>23</v>
      </c>
      <c r="J809" s="5" t="str">
        <f>IF(ISBLANK('Hospitalisation Details'!I809),"unkown",'Hospitalisation Details'!I809)</f>
        <v>R1012</v>
      </c>
    </row>
    <row r="810" spans="1:10" x14ac:dyDescent="0.3">
      <c r="A810" s="9" t="s">
        <v>841</v>
      </c>
      <c r="B810" s="5">
        <v>1968</v>
      </c>
      <c r="C810" s="5" t="s">
        <v>10</v>
      </c>
      <c r="D810" s="5">
        <v>13</v>
      </c>
      <c r="E810" s="5"/>
      <c r="F810" s="19">
        <v>6700.56</v>
      </c>
      <c r="G810" s="5" t="s">
        <v>12</v>
      </c>
      <c r="H810" s="5" t="s">
        <v>16</v>
      </c>
      <c r="I810" s="5" t="s">
        <v>23</v>
      </c>
      <c r="J810" s="5" t="str">
        <f>IF(ISBLANK('Hospitalisation Details'!I810),"unkown",'Hospitalisation Details'!I810)</f>
        <v>R1012</v>
      </c>
    </row>
    <row r="811" spans="1:10" x14ac:dyDescent="0.3">
      <c r="A811" s="9" t="s">
        <v>842</v>
      </c>
      <c r="B811" s="5">
        <v>1971</v>
      </c>
      <c r="C811" s="5" t="s">
        <v>30</v>
      </c>
      <c r="D811" s="5">
        <v>12</v>
      </c>
      <c r="E811" s="5"/>
      <c r="F811" s="19">
        <v>6706.47</v>
      </c>
      <c r="G811" s="5" t="s">
        <v>11</v>
      </c>
      <c r="H811" s="5" t="s">
        <v>16</v>
      </c>
      <c r="I811" s="5" t="s">
        <v>13</v>
      </c>
      <c r="J811" s="5" t="str">
        <f>IF(ISBLANK('Hospitalisation Details'!I811),"unkown",'Hospitalisation Details'!I811)</f>
        <v>R1013</v>
      </c>
    </row>
    <row r="812" spans="1:10" x14ac:dyDescent="0.3">
      <c r="A812" s="9" t="s">
        <v>843</v>
      </c>
      <c r="B812" s="5">
        <v>1983</v>
      </c>
      <c r="C812" s="5" t="s">
        <v>18</v>
      </c>
      <c r="D812" s="5">
        <v>12</v>
      </c>
      <c r="E812" s="5"/>
      <c r="F812" s="19">
        <v>6710.19</v>
      </c>
      <c r="G812" s="5" t="s">
        <v>12</v>
      </c>
      <c r="H812" s="5" t="s">
        <v>12</v>
      </c>
      <c r="I812" s="5" t="s">
        <v>23</v>
      </c>
      <c r="J812" s="5" t="str">
        <f>IF(ISBLANK('Hospitalisation Details'!I812),"unkown",'Hospitalisation Details'!I812)</f>
        <v>R1012</v>
      </c>
    </row>
    <row r="813" spans="1:10" x14ac:dyDescent="0.3">
      <c r="A813" s="9" t="s">
        <v>844</v>
      </c>
      <c r="B813" s="5">
        <v>1994</v>
      </c>
      <c r="C813" s="5" t="s">
        <v>18</v>
      </c>
      <c r="D813" s="5">
        <v>13</v>
      </c>
      <c r="E813" s="5"/>
      <c r="F813" s="19">
        <v>6721.37</v>
      </c>
      <c r="G813" s="5" t="s">
        <v>11</v>
      </c>
      <c r="H813" s="5" t="s">
        <v>16</v>
      </c>
      <c r="I813" s="5" t="s">
        <v>23</v>
      </c>
      <c r="J813" s="5" t="str">
        <f>IF(ISBLANK('Hospitalisation Details'!I813),"unkown",'Hospitalisation Details'!I813)</f>
        <v>R1012</v>
      </c>
    </row>
    <row r="814" spans="1:10" x14ac:dyDescent="0.3">
      <c r="A814" s="9" t="s">
        <v>845</v>
      </c>
      <c r="B814" s="5">
        <v>1978</v>
      </c>
      <c r="C814" s="5" t="s">
        <v>37</v>
      </c>
      <c r="D814" s="5">
        <v>21</v>
      </c>
      <c r="E814" s="5"/>
      <c r="F814" s="19">
        <v>6737.98</v>
      </c>
      <c r="G814" s="5" t="s">
        <v>11</v>
      </c>
      <c r="H814" s="5" t="s">
        <v>12</v>
      </c>
      <c r="I814" s="5" t="s">
        <v>13</v>
      </c>
      <c r="J814" s="5" t="str">
        <f>IF(ISBLANK('Hospitalisation Details'!I814),"unkown",'Hospitalisation Details'!I814)</f>
        <v>R1013</v>
      </c>
    </row>
    <row r="815" spans="1:10" x14ac:dyDescent="0.3">
      <c r="A815" s="9" t="s">
        <v>846</v>
      </c>
      <c r="B815" s="5">
        <v>1968</v>
      </c>
      <c r="C815" s="5" t="s">
        <v>10</v>
      </c>
      <c r="D815" s="5">
        <v>18</v>
      </c>
      <c r="E815" s="5"/>
      <c r="F815" s="19">
        <v>6738.84</v>
      </c>
      <c r="G815" s="5" t="s">
        <v>12</v>
      </c>
      <c r="H815" s="5" t="s">
        <v>16</v>
      </c>
      <c r="I815" s="5" t="s">
        <v>23</v>
      </c>
      <c r="J815" s="5" t="str">
        <f>IF(ISBLANK('Hospitalisation Details'!I815),"unkown",'Hospitalisation Details'!I815)</f>
        <v>R1012</v>
      </c>
    </row>
    <row r="816" spans="1:10" x14ac:dyDescent="0.3">
      <c r="A816" s="9" t="s">
        <v>847</v>
      </c>
      <c r="B816" s="5">
        <v>1986</v>
      </c>
      <c r="C816" s="5" t="s">
        <v>35</v>
      </c>
      <c r="D816" s="5"/>
      <c r="E816" s="5"/>
      <c r="F816" s="19">
        <v>6746.74</v>
      </c>
      <c r="G816" s="5" t="s">
        <v>12</v>
      </c>
      <c r="H816" s="5" t="s">
        <v>11</v>
      </c>
      <c r="I816" s="5" t="s">
        <v>168</v>
      </c>
      <c r="J816" s="5" t="str">
        <f>IF(ISBLANK('Hospitalisation Details'!I816),"unkown",'Hospitalisation Details'!I816)</f>
        <v>R1016</v>
      </c>
    </row>
    <row r="817" spans="1:10" x14ac:dyDescent="0.3">
      <c r="A817" s="9" t="s">
        <v>848</v>
      </c>
      <c r="B817" s="5">
        <v>1986</v>
      </c>
      <c r="C817" s="5" t="s">
        <v>18</v>
      </c>
      <c r="D817" s="5"/>
      <c r="E817" s="5"/>
      <c r="F817" s="19">
        <v>6748.59</v>
      </c>
      <c r="G817" s="5" t="s">
        <v>12</v>
      </c>
      <c r="H817" s="5" t="s">
        <v>16</v>
      </c>
      <c r="I817" s="5" t="s">
        <v>168</v>
      </c>
      <c r="J817" s="5" t="str">
        <f>IF(ISBLANK('Hospitalisation Details'!I817),"unkown",'Hospitalisation Details'!I817)</f>
        <v>R1016</v>
      </c>
    </row>
    <row r="818" spans="1:10" x14ac:dyDescent="0.3">
      <c r="A818" s="9" t="s">
        <v>849</v>
      </c>
      <c r="B818" s="5">
        <v>1970</v>
      </c>
      <c r="C818" s="5" t="s">
        <v>18</v>
      </c>
      <c r="D818" s="5">
        <v>17</v>
      </c>
      <c r="E818" s="5"/>
      <c r="F818" s="19">
        <v>6749.63</v>
      </c>
      <c r="G818" s="5" t="s">
        <v>11</v>
      </c>
      <c r="H818" s="5" t="s">
        <v>16</v>
      </c>
      <c r="I818" s="5" t="s">
        <v>13</v>
      </c>
      <c r="J818" s="5" t="str">
        <f>IF(ISBLANK('Hospitalisation Details'!I818),"unkown",'Hospitalisation Details'!I818)</f>
        <v>R1013</v>
      </c>
    </row>
    <row r="819" spans="1:10" x14ac:dyDescent="0.3">
      <c r="A819" s="9" t="s">
        <v>850</v>
      </c>
      <c r="B819" s="5">
        <v>1966</v>
      </c>
      <c r="C819" s="5" t="s">
        <v>30</v>
      </c>
      <c r="D819" s="5"/>
      <c r="E819" s="5"/>
      <c r="F819" s="19">
        <v>6750.27</v>
      </c>
      <c r="G819" s="5" t="s">
        <v>12</v>
      </c>
      <c r="H819" s="5" t="s">
        <v>11</v>
      </c>
      <c r="I819" s="5" t="s">
        <v>13</v>
      </c>
      <c r="J819" s="5" t="str">
        <f>IF(ISBLANK('Hospitalisation Details'!I819),"unkown",'Hospitalisation Details'!I819)</f>
        <v>R1013</v>
      </c>
    </row>
    <row r="820" spans="1:10" x14ac:dyDescent="0.3">
      <c r="A820" s="9" t="s">
        <v>851</v>
      </c>
      <c r="B820" s="5">
        <v>1988</v>
      </c>
      <c r="C820" s="5" t="s">
        <v>37</v>
      </c>
      <c r="D820" s="5">
        <v>10</v>
      </c>
      <c r="E820" s="5"/>
      <c r="F820" s="19">
        <v>6753.04</v>
      </c>
      <c r="G820" s="5" t="s">
        <v>11</v>
      </c>
      <c r="H820" s="5" t="s">
        <v>11</v>
      </c>
      <c r="I820" s="5" t="s">
        <v>247</v>
      </c>
      <c r="J820" s="5" t="str">
        <f>IF(ISBLANK('Hospitalisation Details'!I820),"unkown",'Hospitalisation Details'!I820)</f>
        <v>R1024</v>
      </c>
    </row>
    <row r="821" spans="1:10" x14ac:dyDescent="0.3">
      <c r="A821" s="9" t="s">
        <v>852</v>
      </c>
      <c r="B821" s="5">
        <v>1981</v>
      </c>
      <c r="C821" s="5" t="s">
        <v>20</v>
      </c>
      <c r="D821" s="5">
        <v>21</v>
      </c>
      <c r="E821" s="5"/>
      <c r="F821" s="19">
        <v>6770.19</v>
      </c>
      <c r="G821" s="5" t="s">
        <v>11</v>
      </c>
      <c r="H821" s="5" t="s">
        <v>12</v>
      </c>
      <c r="I821" s="5" t="s">
        <v>13</v>
      </c>
      <c r="J821" s="5" t="str">
        <f>IF(ISBLANK('Hospitalisation Details'!I821),"unkown",'Hospitalisation Details'!I821)</f>
        <v>R1013</v>
      </c>
    </row>
    <row r="822" spans="1:10" x14ac:dyDescent="0.3">
      <c r="A822" s="9" t="s">
        <v>853</v>
      </c>
      <c r="B822" s="5">
        <v>1981</v>
      </c>
      <c r="C822" s="5" t="s">
        <v>20</v>
      </c>
      <c r="D822" s="5"/>
      <c r="E822" s="5"/>
      <c r="F822" s="19">
        <v>6775.96</v>
      </c>
      <c r="G822" s="5" t="s">
        <v>11</v>
      </c>
      <c r="H822" s="5" t="s">
        <v>12</v>
      </c>
      <c r="I822" s="5" t="s">
        <v>42</v>
      </c>
      <c r="J822" s="5" t="str">
        <f>IF(ISBLANK('Hospitalisation Details'!I822),"unkown",'Hospitalisation Details'!I822)</f>
        <v>R1011</v>
      </c>
    </row>
    <row r="823" spans="1:10" x14ac:dyDescent="0.3">
      <c r="A823" s="9" t="s">
        <v>854</v>
      </c>
      <c r="B823" s="5">
        <v>1981</v>
      </c>
      <c r="C823" s="5" t="s">
        <v>37</v>
      </c>
      <c r="D823" s="5"/>
      <c r="E823" s="5"/>
      <c r="F823" s="19">
        <v>6781.35</v>
      </c>
      <c r="G823" s="5" t="s">
        <v>11</v>
      </c>
      <c r="H823" s="5" t="s">
        <v>16</v>
      </c>
      <c r="I823" s="5" t="s">
        <v>13</v>
      </c>
      <c r="J823" s="5" t="str">
        <f>IF(ISBLANK('Hospitalisation Details'!I823),"unkown",'Hospitalisation Details'!I823)</f>
        <v>R1013</v>
      </c>
    </row>
    <row r="824" spans="1:10" x14ac:dyDescent="0.3">
      <c r="A824" s="9" t="s">
        <v>855</v>
      </c>
      <c r="B824" s="5">
        <v>1980</v>
      </c>
      <c r="C824" s="5" t="s">
        <v>15</v>
      </c>
      <c r="D824" s="5">
        <v>23</v>
      </c>
      <c r="E824" s="5"/>
      <c r="F824" s="19">
        <v>6781.52</v>
      </c>
      <c r="G824" s="5" t="s">
        <v>11</v>
      </c>
      <c r="H824" s="5" t="s">
        <v>11</v>
      </c>
      <c r="I824" s="5" t="s">
        <v>13</v>
      </c>
      <c r="J824" s="5" t="str">
        <f>IF(ISBLANK('Hospitalisation Details'!I824),"unkown",'Hospitalisation Details'!I824)</f>
        <v>R1013</v>
      </c>
    </row>
    <row r="825" spans="1:10" x14ac:dyDescent="0.3">
      <c r="A825" s="9" t="s">
        <v>856</v>
      </c>
      <c r="B825" s="5">
        <v>1985</v>
      </c>
      <c r="C825" s="5" t="s">
        <v>30</v>
      </c>
      <c r="D825" s="5">
        <v>24</v>
      </c>
      <c r="E825" s="5"/>
      <c r="F825" s="19">
        <v>6796.86</v>
      </c>
      <c r="G825" s="5" t="s">
        <v>12</v>
      </c>
      <c r="H825" s="5" t="s">
        <v>12</v>
      </c>
      <c r="I825" s="5" t="s">
        <v>23</v>
      </c>
      <c r="J825" s="5" t="str">
        <f>IF(ISBLANK('Hospitalisation Details'!I825),"unkown",'Hospitalisation Details'!I825)</f>
        <v>R1012</v>
      </c>
    </row>
    <row r="826" spans="1:10" x14ac:dyDescent="0.3">
      <c r="A826" s="9" t="s">
        <v>857</v>
      </c>
      <c r="B826" s="5">
        <v>1991</v>
      </c>
      <c r="C826" s="5" t="s">
        <v>18</v>
      </c>
      <c r="D826" s="5">
        <v>29</v>
      </c>
      <c r="E826" s="5"/>
      <c r="F826" s="19">
        <v>6799.46</v>
      </c>
      <c r="G826" s="5" t="s">
        <v>16</v>
      </c>
      <c r="H826" s="5" t="s">
        <v>11</v>
      </c>
      <c r="I826" s="5" t="s">
        <v>276</v>
      </c>
      <c r="J826" s="5" t="str">
        <f>IF(ISBLANK('Hospitalisation Details'!I826),"unkown",'Hospitalisation Details'!I826)</f>
        <v>R1014</v>
      </c>
    </row>
    <row r="827" spans="1:10" x14ac:dyDescent="0.3">
      <c r="A827" s="9" t="s">
        <v>858</v>
      </c>
      <c r="B827" s="5">
        <v>1975</v>
      </c>
      <c r="C827" s="5" t="s">
        <v>35</v>
      </c>
      <c r="D827" s="5">
        <v>17</v>
      </c>
      <c r="E827" s="5"/>
      <c r="F827" s="19">
        <v>6809.46</v>
      </c>
      <c r="G827" s="5" t="s">
        <v>11</v>
      </c>
      <c r="H827" s="5" t="s">
        <v>16</v>
      </c>
      <c r="I827" s="5" t="s">
        <v>23</v>
      </c>
      <c r="J827" s="5" t="str">
        <f>IF(ISBLANK('Hospitalisation Details'!I827),"unkown",'Hospitalisation Details'!I827)</f>
        <v>R1012</v>
      </c>
    </row>
    <row r="828" spans="1:10" x14ac:dyDescent="0.3">
      <c r="A828" s="9" t="s">
        <v>859</v>
      </c>
      <c r="B828" s="5">
        <v>1994</v>
      </c>
      <c r="C828" s="5" t="s">
        <v>10</v>
      </c>
      <c r="D828" s="5"/>
      <c r="E828" s="5"/>
      <c r="F828" s="19">
        <v>6827.69</v>
      </c>
      <c r="G828" s="5" t="s">
        <v>11</v>
      </c>
      <c r="H828" s="5" t="s">
        <v>11</v>
      </c>
      <c r="I828" s="5" t="s">
        <v>300</v>
      </c>
      <c r="J828" s="5" t="str">
        <f>IF(ISBLANK('Hospitalisation Details'!I828),"unkown",'Hospitalisation Details'!I828)</f>
        <v>R1021</v>
      </c>
    </row>
    <row r="829" spans="1:10" x14ac:dyDescent="0.3">
      <c r="A829" s="9" t="s">
        <v>860</v>
      </c>
      <c r="B829" s="5">
        <v>1979</v>
      </c>
      <c r="C829" s="5" t="s">
        <v>10</v>
      </c>
      <c r="D829" s="5">
        <v>15</v>
      </c>
      <c r="E829" s="5"/>
      <c r="F829" s="19">
        <v>6837.37</v>
      </c>
      <c r="G829" s="5" t="s">
        <v>12</v>
      </c>
      <c r="H829" s="5" t="s">
        <v>16</v>
      </c>
      <c r="I829" s="5" t="s">
        <v>168</v>
      </c>
      <c r="J829" s="5" t="str">
        <f>IF(ISBLANK('Hospitalisation Details'!I829),"unkown",'Hospitalisation Details'!I829)</f>
        <v>R1016</v>
      </c>
    </row>
    <row r="830" spans="1:10" x14ac:dyDescent="0.3">
      <c r="A830" s="9" t="s">
        <v>861</v>
      </c>
      <c r="B830" s="5">
        <v>2000</v>
      </c>
      <c r="C830" s="5" t="s">
        <v>15</v>
      </c>
      <c r="D830" s="5">
        <v>30</v>
      </c>
      <c r="E830" s="5"/>
      <c r="F830" s="19">
        <v>6842.28</v>
      </c>
      <c r="G830" s="5" t="s">
        <v>11</v>
      </c>
      <c r="H830" s="5" t="s">
        <v>16</v>
      </c>
      <c r="I830" s="5" t="s">
        <v>23</v>
      </c>
      <c r="J830" s="5" t="str">
        <f>IF(ISBLANK('Hospitalisation Details'!I830),"unkown",'Hospitalisation Details'!I830)</f>
        <v>R1012</v>
      </c>
    </row>
    <row r="831" spans="1:10" x14ac:dyDescent="0.3">
      <c r="A831" s="9" t="s">
        <v>862</v>
      </c>
      <c r="B831" s="5">
        <v>1977</v>
      </c>
      <c r="C831" s="5" t="s">
        <v>18</v>
      </c>
      <c r="D831" s="5">
        <v>15</v>
      </c>
      <c r="E831" s="5"/>
      <c r="F831" s="19">
        <v>6843.17</v>
      </c>
      <c r="G831" s="5" t="s">
        <v>11</v>
      </c>
      <c r="H831" s="5" t="s">
        <v>16</v>
      </c>
      <c r="I831" s="5" t="s">
        <v>13</v>
      </c>
      <c r="J831" s="5" t="str">
        <f>IF(ISBLANK('Hospitalisation Details'!I831),"unkown",'Hospitalisation Details'!I831)</f>
        <v>R1013</v>
      </c>
    </row>
    <row r="832" spans="1:10" x14ac:dyDescent="0.3">
      <c r="A832" s="9" t="s">
        <v>863</v>
      </c>
      <c r="B832" s="5">
        <v>1979</v>
      </c>
      <c r="C832" s="5" t="s">
        <v>15</v>
      </c>
      <c r="D832" s="5"/>
      <c r="E832" s="5"/>
      <c r="F832" s="19">
        <v>6849.03</v>
      </c>
      <c r="G832" s="5" t="s">
        <v>11</v>
      </c>
      <c r="H832" s="5" t="s">
        <v>11</v>
      </c>
      <c r="I832" s="5" t="s">
        <v>42</v>
      </c>
      <c r="J832" s="5" t="str">
        <f>IF(ISBLANK('Hospitalisation Details'!I832),"unkown",'Hospitalisation Details'!I832)</f>
        <v>R1011</v>
      </c>
    </row>
    <row r="833" spans="1:10" x14ac:dyDescent="0.3">
      <c r="A833" s="9" t="s">
        <v>864</v>
      </c>
      <c r="B833" s="5">
        <v>1981</v>
      </c>
      <c r="C833" s="5" t="s">
        <v>18</v>
      </c>
      <c r="D833" s="5">
        <v>19</v>
      </c>
      <c r="E833" s="5"/>
      <c r="F833" s="19">
        <v>6858.48</v>
      </c>
      <c r="G833" s="5" t="s">
        <v>11</v>
      </c>
      <c r="H833" s="5" t="s">
        <v>11</v>
      </c>
      <c r="I833" s="5" t="s">
        <v>166</v>
      </c>
      <c r="J833" s="5" t="str">
        <f>IF(ISBLANK('Hospitalisation Details'!I833),"unkown",'Hospitalisation Details'!I833)</f>
        <v>R1019</v>
      </c>
    </row>
    <row r="834" spans="1:10" x14ac:dyDescent="0.3">
      <c r="A834" s="9" t="s">
        <v>865</v>
      </c>
      <c r="B834" s="5">
        <v>1978</v>
      </c>
      <c r="C834" s="5" t="s">
        <v>35</v>
      </c>
      <c r="D834" s="5"/>
      <c r="E834" s="5"/>
      <c r="F834" s="19">
        <v>6863.49</v>
      </c>
      <c r="G834" s="5" t="s">
        <v>11</v>
      </c>
      <c r="H834" s="5" t="s">
        <v>16</v>
      </c>
      <c r="I834" s="5" t="s">
        <v>13</v>
      </c>
      <c r="J834" s="5" t="str">
        <f>IF(ISBLANK('Hospitalisation Details'!I834),"unkown",'Hospitalisation Details'!I834)</f>
        <v>R1013</v>
      </c>
    </row>
    <row r="835" spans="1:10" x14ac:dyDescent="0.3">
      <c r="A835" s="9" t="s">
        <v>866</v>
      </c>
      <c r="B835" s="5">
        <v>1969</v>
      </c>
      <c r="C835" s="5" t="s">
        <v>37</v>
      </c>
      <c r="D835" s="5">
        <v>23</v>
      </c>
      <c r="E835" s="5"/>
      <c r="F835" s="19">
        <v>6868.39</v>
      </c>
      <c r="G835" s="5" t="s">
        <v>11</v>
      </c>
      <c r="H835" s="5" t="s">
        <v>11</v>
      </c>
      <c r="I835" s="5" t="s">
        <v>13</v>
      </c>
      <c r="J835" s="5" t="str">
        <f>IF(ISBLANK('Hospitalisation Details'!I835),"unkown",'Hospitalisation Details'!I835)</f>
        <v>R1013</v>
      </c>
    </row>
    <row r="836" spans="1:10" x14ac:dyDescent="0.3">
      <c r="A836" s="9" t="s">
        <v>867</v>
      </c>
      <c r="B836" s="5">
        <v>1981</v>
      </c>
      <c r="C836" s="5" t="s">
        <v>18</v>
      </c>
      <c r="D836" s="5">
        <v>23</v>
      </c>
      <c r="E836" s="5"/>
      <c r="F836" s="19">
        <v>6875.96</v>
      </c>
      <c r="G836" s="5" t="s">
        <v>11</v>
      </c>
      <c r="H836" s="5" t="s">
        <v>11</v>
      </c>
      <c r="I836" s="5" t="s">
        <v>42</v>
      </c>
      <c r="J836" s="5" t="str">
        <f>IF(ISBLANK('Hospitalisation Details'!I836),"unkown",'Hospitalisation Details'!I836)</f>
        <v>R1011</v>
      </c>
    </row>
    <row r="837" spans="1:10" x14ac:dyDescent="0.3">
      <c r="A837" s="9" t="s">
        <v>868</v>
      </c>
      <c r="B837" s="5">
        <v>2004</v>
      </c>
      <c r="C837" s="5" t="s">
        <v>30</v>
      </c>
      <c r="D837" s="5">
        <v>24</v>
      </c>
      <c r="E837" s="5"/>
      <c r="F837" s="19">
        <v>6876.53</v>
      </c>
      <c r="G837" s="5" t="s">
        <v>11</v>
      </c>
      <c r="H837" s="5" t="s">
        <v>16</v>
      </c>
      <c r="I837" s="5" t="s">
        <v>23</v>
      </c>
      <c r="J837" s="5" t="str">
        <f>IF(ISBLANK('Hospitalisation Details'!I837),"unkown",'Hospitalisation Details'!I837)</f>
        <v>R1012</v>
      </c>
    </row>
    <row r="838" spans="1:10" x14ac:dyDescent="0.3">
      <c r="A838" s="9" t="s">
        <v>869</v>
      </c>
      <c r="B838" s="5">
        <v>1985</v>
      </c>
      <c r="C838" s="5" t="s">
        <v>20</v>
      </c>
      <c r="D838" s="5">
        <v>10</v>
      </c>
      <c r="E838" s="5"/>
      <c r="F838" s="19">
        <v>6877.98</v>
      </c>
      <c r="G838" s="5" t="s">
        <v>11</v>
      </c>
      <c r="H838" s="5" t="s">
        <v>16</v>
      </c>
      <c r="I838" s="5" t="s">
        <v>247</v>
      </c>
      <c r="J838" s="5" t="str">
        <f>IF(ISBLANK('Hospitalisation Details'!I838),"unkown",'Hospitalisation Details'!I838)</f>
        <v>R1024</v>
      </c>
    </row>
    <row r="839" spans="1:10" x14ac:dyDescent="0.3">
      <c r="A839" s="9" t="s">
        <v>870</v>
      </c>
      <c r="B839" s="5">
        <v>1989</v>
      </c>
      <c r="C839" s="5" t="s">
        <v>30</v>
      </c>
      <c r="D839" s="5">
        <v>21</v>
      </c>
      <c r="E839" s="5"/>
      <c r="F839" s="19">
        <v>6895.19</v>
      </c>
      <c r="G839" s="5" t="s">
        <v>11</v>
      </c>
      <c r="H839" s="5" t="s">
        <v>12</v>
      </c>
      <c r="I839" s="5" t="s">
        <v>247</v>
      </c>
      <c r="J839" s="5" t="str">
        <f>IF(ISBLANK('Hospitalisation Details'!I839),"unkown",'Hospitalisation Details'!I839)</f>
        <v>R1024</v>
      </c>
    </row>
    <row r="840" spans="1:10" x14ac:dyDescent="0.3">
      <c r="A840" s="9" t="s">
        <v>871</v>
      </c>
      <c r="B840" s="5">
        <v>1984</v>
      </c>
      <c r="C840" s="5" t="s">
        <v>20</v>
      </c>
      <c r="D840" s="5"/>
      <c r="E840" s="5"/>
      <c r="F840" s="19">
        <v>6933.24</v>
      </c>
      <c r="G840" s="5" t="s">
        <v>11</v>
      </c>
      <c r="H840" s="5" t="s">
        <v>12</v>
      </c>
      <c r="I840" s="5" t="s">
        <v>23</v>
      </c>
      <c r="J840" s="5" t="str">
        <f>IF(ISBLANK('Hospitalisation Details'!I840),"unkown",'Hospitalisation Details'!I840)</f>
        <v>R1012</v>
      </c>
    </row>
    <row r="841" spans="1:10" x14ac:dyDescent="0.3">
      <c r="A841" s="9" t="s">
        <v>872</v>
      </c>
      <c r="B841" s="5">
        <v>1978</v>
      </c>
      <c r="C841" s="5" t="s">
        <v>15</v>
      </c>
      <c r="D841" s="5">
        <v>29</v>
      </c>
      <c r="E841" s="5"/>
      <c r="F841" s="19">
        <v>6938.11</v>
      </c>
      <c r="G841" s="5" t="s">
        <v>11</v>
      </c>
      <c r="H841" s="5" t="s">
        <v>11</v>
      </c>
      <c r="I841" s="5" t="s">
        <v>13</v>
      </c>
      <c r="J841" s="5" t="str">
        <f>IF(ISBLANK('Hospitalisation Details'!I841),"unkown",'Hospitalisation Details'!I841)</f>
        <v>R1013</v>
      </c>
    </row>
    <row r="842" spans="1:10" x14ac:dyDescent="0.3">
      <c r="A842" s="9" t="s">
        <v>873</v>
      </c>
      <c r="B842" s="5">
        <v>1980</v>
      </c>
      <c r="C842" s="5" t="s">
        <v>35</v>
      </c>
      <c r="D842" s="5">
        <v>30</v>
      </c>
      <c r="E842" s="5"/>
      <c r="F842" s="19">
        <v>6940.91</v>
      </c>
      <c r="G842" s="5" t="s">
        <v>11</v>
      </c>
      <c r="H842" s="5" t="s">
        <v>11</v>
      </c>
      <c r="I842" s="5" t="s">
        <v>23</v>
      </c>
      <c r="J842" s="5" t="str">
        <f>IF(ISBLANK('Hospitalisation Details'!I842),"unkown",'Hospitalisation Details'!I842)</f>
        <v>R1012</v>
      </c>
    </row>
    <row r="843" spans="1:10" x14ac:dyDescent="0.3">
      <c r="A843" s="9" t="s">
        <v>874</v>
      </c>
      <c r="B843" s="5">
        <v>1980</v>
      </c>
      <c r="C843" s="5" t="s">
        <v>37</v>
      </c>
      <c r="D843" s="5"/>
      <c r="E843" s="5"/>
      <c r="F843" s="19">
        <v>6940.94</v>
      </c>
      <c r="G843" s="5" t="s">
        <v>11</v>
      </c>
      <c r="H843" s="5" t="s">
        <v>12</v>
      </c>
      <c r="I843" s="5" t="s">
        <v>13</v>
      </c>
      <c r="J843" s="5" t="str">
        <f>IF(ISBLANK('Hospitalisation Details'!I843),"unkown",'Hospitalisation Details'!I843)</f>
        <v>R1013</v>
      </c>
    </row>
    <row r="844" spans="1:10" x14ac:dyDescent="0.3">
      <c r="A844" s="9" t="s">
        <v>875</v>
      </c>
      <c r="B844" s="5">
        <v>1978</v>
      </c>
      <c r="C844" s="5" t="s">
        <v>30</v>
      </c>
      <c r="D844" s="5">
        <v>15</v>
      </c>
      <c r="E844" s="5"/>
      <c r="F844" s="19">
        <v>6948.7</v>
      </c>
      <c r="G844" s="5" t="s">
        <v>16</v>
      </c>
      <c r="H844" s="5" t="s">
        <v>11</v>
      </c>
      <c r="I844" s="5" t="s">
        <v>23</v>
      </c>
      <c r="J844" s="5" t="str">
        <f>IF(ISBLANK('Hospitalisation Details'!I844),"unkown",'Hospitalisation Details'!I844)</f>
        <v>R1012</v>
      </c>
    </row>
    <row r="845" spans="1:10" x14ac:dyDescent="0.3">
      <c r="A845" s="9" t="s">
        <v>876</v>
      </c>
      <c r="B845" s="5">
        <v>1980</v>
      </c>
      <c r="C845" s="5" t="s">
        <v>35</v>
      </c>
      <c r="D845" s="5">
        <v>18</v>
      </c>
      <c r="E845" s="5"/>
      <c r="F845" s="19">
        <v>6951.12</v>
      </c>
      <c r="G845" s="5" t="s">
        <v>11</v>
      </c>
      <c r="H845" s="5" t="s">
        <v>11</v>
      </c>
      <c r="I845" s="5" t="s">
        <v>13</v>
      </c>
      <c r="J845" s="5" t="str">
        <f>IF(ISBLANK('Hospitalisation Details'!I845),"unkown",'Hospitalisation Details'!I845)</f>
        <v>R1013</v>
      </c>
    </row>
    <row r="846" spans="1:10" x14ac:dyDescent="0.3">
      <c r="A846" s="9" t="s">
        <v>877</v>
      </c>
      <c r="B846" s="5">
        <v>1975</v>
      </c>
      <c r="C846" s="5" t="s">
        <v>18</v>
      </c>
      <c r="D846" s="5"/>
      <c r="E846" s="5"/>
      <c r="F846" s="19">
        <v>6965.21</v>
      </c>
      <c r="G846" s="5" t="s">
        <v>11</v>
      </c>
      <c r="H846" s="5" t="s">
        <v>12</v>
      </c>
      <c r="I846" s="5" t="s">
        <v>13</v>
      </c>
      <c r="J846" s="5" t="str">
        <f>IF(ISBLANK('Hospitalisation Details'!I846),"unkown",'Hospitalisation Details'!I846)</f>
        <v>R1013</v>
      </c>
    </row>
    <row r="847" spans="1:10" x14ac:dyDescent="0.3">
      <c r="A847" s="9" t="s">
        <v>878</v>
      </c>
      <c r="B847" s="5">
        <v>1985</v>
      </c>
      <c r="C847" s="5" t="s">
        <v>30</v>
      </c>
      <c r="D847" s="5">
        <v>10</v>
      </c>
      <c r="E847" s="5"/>
      <c r="F847" s="19">
        <v>6985.51</v>
      </c>
      <c r="G847" s="5" t="s">
        <v>11</v>
      </c>
      <c r="H847" s="5" t="s">
        <v>11</v>
      </c>
      <c r="I847" s="5" t="s">
        <v>166</v>
      </c>
      <c r="J847" s="5" t="str">
        <f>IF(ISBLANK('Hospitalisation Details'!I847),"unkown",'Hospitalisation Details'!I847)</f>
        <v>R1019</v>
      </c>
    </row>
    <row r="848" spans="1:10" x14ac:dyDescent="0.3">
      <c r="A848" s="9" t="s">
        <v>879</v>
      </c>
      <c r="B848" s="5">
        <v>1982</v>
      </c>
      <c r="C848" s="5" t="s">
        <v>37</v>
      </c>
      <c r="D848" s="5">
        <v>18</v>
      </c>
      <c r="E848" s="5"/>
      <c r="F848" s="19">
        <v>6986.7</v>
      </c>
      <c r="G848" s="5" t="s">
        <v>12</v>
      </c>
      <c r="H848" s="5" t="s">
        <v>16</v>
      </c>
      <c r="I848" s="5" t="s">
        <v>23</v>
      </c>
      <c r="J848" s="5" t="str">
        <f>IF(ISBLANK('Hospitalisation Details'!I848),"unkown",'Hospitalisation Details'!I848)</f>
        <v>R1012</v>
      </c>
    </row>
    <row r="849" spans="1:10" x14ac:dyDescent="0.3">
      <c r="A849" s="9" t="s">
        <v>880</v>
      </c>
      <c r="B849" s="5">
        <v>1982</v>
      </c>
      <c r="C849" s="5" t="s">
        <v>20</v>
      </c>
      <c r="D849" s="5"/>
      <c r="E849" s="5"/>
      <c r="F849" s="19">
        <v>6989.95</v>
      </c>
      <c r="G849" s="5" t="s">
        <v>11</v>
      </c>
      <c r="H849" s="5" t="s">
        <v>16</v>
      </c>
      <c r="I849" s="5" t="s">
        <v>13</v>
      </c>
      <c r="J849" s="5" t="str">
        <f>IF(ISBLANK('Hospitalisation Details'!I849),"unkown",'Hospitalisation Details'!I849)</f>
        <v>R1013</v>
      </c>
    </row>
    <row r="850" spans="1:10" x14ac:dyDescent="0.3">
      <c r="A850" s="9" t="s">
        <v>881</v>
      </c>
      <c r="B850" s="5">
        <v>1969</v>
      </c>
      <c r="C850" s="5" t="s">
        <v>10</v>
      </c>
      <c r="D850" s="5"/>
      <c r="E850" s="5"/>
      <c r="F850" s="19">
        <v>7003.1</v>
      </c>
      <c r="G850" s="5" t="s">
        <v>11</v>
      </c>
      <c r="H850" s="5" t="s">
        <v>12</v>
      </c>
      <c r="I850" s="5" t="s">
        <v>13</v>
      </c>
      <c r="J850" s="5" t="str">
        <f>IF(ISBLANK('Hospitalisation Details'!I850),"unkown",'Hospitalisation Details'!I850)</f>
        <v>R1013</v>
      </c>
    </row>
    <row r="851" spans="1:10" x14ac:dyDescent="0.3">
      <c r="A851" s="9" t="s">
        <v>882</v>
      </c>
      <c r="B851" s="5">
        <v>1978</v>
      </c>
      <c r="C851" s="5" t="s">
        <v>18</v>
      </c>
      <c r="D851" s="5"/>
      <c r="E851" s="5"/>
      <c r="F851" s="19">
        <v>7033.08</v>
      </c>
      <c r="G851" s="5" t="s">
        <v>11</v>
      </c>
      <c r="H851" s="5" t="s">
        <v>11</v>
      </c>
      <c r="I851" s="5" t="s">
        <v>13</v>
      </c>
      <c r="J851" s="5" t="str">
        <f>IF(ISBLANK('Hospitalisation Details'!I851),"unkown",'Hospitalisation Details'!I851)</f>
        <v>R1013</v>
      </c>
    </row>
    <row r="852" spans="1:10" x14ac:dyDescent="0.3">
      <c r="A852" s="9" t="s">
        <v>883</v>
      </c>
      <c r="B852" s="5">
        <v>1995</v>
      </c>
      <c r="C852" s="5" t="s">
        <v>37</v>
      </c>
      <c r="D852" s="5">
        <v>29</v>
      </c>
      <c r="E852" s="5"/>
      <c r="F852" s="19">
        <v>7042.11</v>
      </c>
      <c r="G852" s="5" t="s">
        <v>11</v>
      </c>
      <c r="H852" s="5" t="s">
        <v>12</v>
      </c>
      <c r="I852" s="5" t="s">
        <v>23</v>
      </c>
      <c r="J852" s="5" t="str">
        <f>IF(ISBLANK('Hospitalisation Details'!I852),"unkown",'Hospitalisation Details'!I852)</f>
        <v>R1012</v>
      </c>
    </row>
    <row r="853" spans="1:10" x14ac:dyDescent="0.3">
      <c r="A853" s="9" t="s">
        <v>884</v>
      </c>
      <c r="B853" s="5">
        <v>1980</v>
      </c>
      <c r="C853" s="5" t="s">
        <v>10</v>
      </c>
      <c r="D853" s="5">
        <v>26</v>
      </c>
      <c r="E853" s="5"/>
      <c r="F853" s="19">
        <v>7045.5</v>
      </c>
      <c r="G853" s="5" t="s">
        <v>11</v>
      </c>
      <c r="H853" s="5" t="s">
        <v>16</v>
      </c>
      <c r="I853" s="5" t="s">
        <v>42</v>
      </c>
      <c r="J853" s="5" t="str">
        <f>IF(ISBLANK('Hospitalisation Details'!I853),"unkown",'Hospitalisation Details'!I853)</f>
        <v>R1011</v>
      </c>
    </row>
    <row r="854" spans="1:10" x14ac:dyDescent="0.3">
      <c r="A854" s="9" t="s">
        <v>885</v>
      </c>
      <c r="B854" s="5">
        <v>1980</v>
      </c>
      <c r="C854" s="5" t="s">
        <v>37</v>
      </c>
      <c r="D854" s="5">
        <v>22</v>
      </c>
      <c r="E854" s="5"/>
      <c r="F854" s="19">
        <v>7046.72</v>
      </c>
      <c r="G854" s="5" t="s">
        <v>11</v>
      </c>
      <c r="H854" s="5" t="s">
        <v>12</v>
      </c>
      <c r="I854" s="5" t="s">
        <v>13</v>
      </c>
      <c r="J854" s="5" t="str">
        <f>IF(ISBLANK('Hospitalisation Details'!I854),"unkown",'Hospitalisation Details'!I854)</f>
        <v>R1013</v>
      </c>
    </row>
    <row r="855" spans="1:10" x14ac:dyDescent="0.3">
      <c r="A855" s="9" t="s">
        <v>886</v>
      </c>
      <c r="B855" s="5">
        <v>1980</v>
      </c>
      <c r="C855" s="5" t="s">
        <v>10</v>
      </c>
      <c r="D855" s="5">
        <v>21</v>
      </c>
      <c r="E855" s="5"/>
      <c r="F855" s="19">
        <v>7050.02</v>
      </c>
      <c r="G855" s="5" t="s">
        <v>11</v>
      </c>
      <c r="H855" s="5" t="s">
        <v>16</v>
      </c>
      <c r="I855" s="5" t="s">
        <v>247</v>
      </c>
      <c r="J855" s="5" t="str">
        <f>IF(ISBLANK('Hospitalisation Details'!I855),"unkown",'Hospitalisation Details'!I855)</f>
        <v>R1024</v>
      </c>
    </row>
    <row r="856" spans="1:10" x14ac:dyDescent="0.3">
      <c r="A856" s="9" t="s">
        <v>887</v>
      </c>
      <c r="B856" s="5">
        <v>1980</v>
      </c>
      <c r="C856" s="5" t="s">
        <v>18</v>
      </c>
      <c r="D856" s="5">
        <v>28</v>
      </c>
      <c r="E856" s="5"/>
      <c r="F856" s="19">
        <v>7050.64</v>
      </c>
      <c r="G856" s="5" t="s">
        <v>11</v>
      </c>
      <c r="H856" s="5" t="s">
        <v>12</v>
      </c>
      <c r="I856" s="5" t="s">
        <v>42</v>
      </c>
      <c r="J856" s="5" t="str">
        <f>IF(ISBLANK('Hospitalisation Details'!I856),"unkown",'Hospitalisation Details'!I856)</f>
        <v>R1011</v>
      </c>
    </row>
    <row r="857" spans="1:10" x14ac:dyDescent="0.3">
      <c r="A857" s="9" t="s">
        <v>888</v>
      </c>
      <c r="B857" s="5">
        <v>1978</v>
      </c>
      <c r="C857" s="5" t="s">
        <v>18</v>
      </c>
      <c r="D857" s="5">
        <v>24</v>
      </c>
      <c r="E857" s="5"/>
      <c r="F857" s="19">
        <v>7054.41</v>
      </c>
      <c r="G857" s="5" t="s">
        <v>11</v>
      </c>
      <c r="H857" s="5" t="s">
        <v>11</v>
      </c>
      <c r="I857" s="5" t="s">
        <v>13</v>
      </c>
      <c r="J857" s="5" t="str">
        <f>IF(ISBLANK('Hospitalisation Details'!I857),"unkown",'Hospitalisation Details'!I857)</f>
        <v>R1013</v>
      </c>
    </row>
    <row r="858" spans="1:10" x14ac:dyDescent="0.3">
      <c r="A858" s="9" t="s">
        <v>889</v>
      </c>
      <c r="B858" s="5">
        <v>1982</v>
      </c>
      <c r="C858" s="5" t="s">
        <v>37</v>
      </c>
      <c r="D858" s="5"/>
      <c r="E858" s="5"/>
      <c r="F858" s="19">
        <v>7077.19</v>
      </c>
      <c r="G858" s="5" t="s">
        <v>11</v>
      </c>
      <c r="H858" s="5" t="s">
        <v>12</v>
      </c>
      <c r="I858" s="5" t="s">
        <v>247</v>
      </c>
      <c r="J858" s="5" t="str">
        <f>IF(ISBLANK('Hospitalisation Details'!I858),"unkown",'Hospitalisation Details'!I858)</f>
        <v>R1024</v>
      </c>
    </row>
    <row r="859" spans="1:10" x14ac:dyDescent="0.3">
      <c r="A859" s="9" t="s">
        <v>890</v>
      </c>
      <c r="B859" s="5">
        <v>1992</v>
      </c>
      <c r="C859" s="5" t="s">
        <v>18</v>
      </c>
      <c r="D859" s="5">
        <v>18</v>
      </c>
      <c r="E859" s="5"/>
      <c r="F859" s="19">
        <v>7096.98</v>
      </c>
      <c r="G859" s="5" t="s">
        <v>11</v>
      </c>
      <c r="H859" s="5" t="s">
        <v>11</v>
      </c>
      <c r="I859" s="5" t="s">
        <v>23</v>
      </c>
      <c r="J859" s="5" t="str">
        <f>IF(ISBLANK('Hospitalisation Details'!I859),"unkown",'Hospitalisation Details'!I859)</f>
        <v>R1012</v>
      </c>
    </row>
    <row r="860" spans="1:10" x14ac:dyDescent="0.3">
      <c r="A860" s="9" t="s">
        <v>891</v>
      </c>
      <c r="B860" s="5">
        <v>1987</v>
      </c>
      <c r="C860" s="5" t="s">
        <v>35</v>
      </c>
      <c r="D860" s="5">
        <v>11</v>
      </c>
      <c r="E860" s="5"/>
      <c r="F860" s="19">
        <v>7106.81</v>
      </c>
      <c r="G860" s="5" t="s">
        <v>11</v>
      </c>
      <c r="H860" s="5" t="s">
        <v>16</v>
      </c>
      <c r="I860" s="5" t="s">
        <v>23</v>
      </c>
      <c r="J860" s="5" t="str">
        <f>IF(ISBLANK('Hospitalisation Details'!I860),"unkown",'Hospitalisation Details'!I860)</f>
        <v>R1012</v>
      </c>
    </row>
    <row r="861" spans="1:10" x14ac:dyDescent="0.3">
      <c r="A861" s="9" t="s">
        <v>892</v>
      </c>
      <c r="B861" s="5">
        <v>1968</v>
      </c>
      <c r="C861" s="5" t="s">
        <v>18</v>
      </c>
      <c r="D861" s="5">
        <v>29</v>
      </c>
      <c r="E861" s="5"/>
      <c r="F861" s="19">
        <v>7125.25</v>
      </c>
      <c r="G861" s="5" t="s">
        <v>12</v>
      </c>
      <c r="H861" s="5" t="s">
        <v>11</v>
      </c>
      <c r="I861" s="5" t="s">
        <v>13</v>
      </c>
      <c r="J861" s="5" t="str">
        <f>IF(ISBLANK('Hospitalisation Details'!I861),"unkown",'Hospitalisation Details'!I861)</f>
        <v>R1013</v>
      </c>
    </row>
    <row r="862" spans="1:10" x14ac:dyDescent="0.3">
      <c r="A862" s="9" t="s">
        <v>893</v>
      </c>
      <c r="B862" s="5">
        <v>1993</v>
      </c>
      <c r="C862" s="5" t="s">
        <v>35</v>
      </c>
      <c r="D862" s="5"/>
      <c r="E862" s="5"/>
      <c r="F862" s="19">
        <v>7128.64</v>
      </c>
      <c r="G862" s="5" t="s">
        <v>11</v>
      </c>
      <c r="H862" s="5" t="s">
        <v>11</v>
      </c>
      <c r="I862" s="5" t="s">
        <v>300</v>
      </c>
      <c r="J862" s="5" t="str">
        <f>IF(ISBLANK('Hospitalisation Details'!I862),"unkown",'Hospitalisation Details'!I862)</f>
        <v>R1021</v>
      </c>
    </row>
    <row r="863" spans="1:10" x14ac:dyDescent="0.3">
      <c r="A863" s="9" t="s">
        <v>894</v>
      </c>
      <c r="B863" s="5">
        <v>1984</v>
      </c>
      <c r="C863" s="5" t="s">
        <v>10</v>
      </c>
      <c r="D863" s="5"/>
      <c r="E863" s="5"/>
      <c r="F863" s="19">
        <v>7133.9</v>
      </c>
      <c r="G863" s="5" t="s">
        <v>11</v>
      </c>
      <c r="H863" s="5" t="s">
        <v>16</v>
      </c>
      <c r="I863" s="5" t="s">
        <v>247</v>
      </c>
      <c r="J863" s="5" t="str">
        <f>IF(ISBLANK('Hospitalisation Details'!I863),"unkown",'Hospitalisation Details'!I863)</f>
        <v>R1024</v>
      </c>
    </row>
    <row r="864" spans="1:10" x14ac:dyDescent="0.3">
      <c r="A864" s="9" t="s">
        <v>895</v>
      </c>
      <c r="B864" s="5">
        <v>1999</v>
      </c>
      <c r="C864" s="5" t="s">
        <v>35</v>
      </c>
      <c r="D864" s="5"/>
      <c r="E864" s="5"/>
      <c r="F864" s="19">
        <v>7144.4</v>
      </c>
      <c r="G864" s="5" t="s">
        <v>11</v>
      </c>
      <c r="H864" s="5" t="s">
        <v>16</v>
      </c>
      <c r="I864" s="5" t="s">
        <v>632</v>
      </c>
      <c r="J864" s="5" t="str">
        <f>IF(ISBLANK('Hospitalisation Details'!I864),"unkown",'Hospitalisation Details'!I864)</f>
        <v>R1022</v>
      </c>
    </row>
    <row r="865" spans="1:10" x14ac:dyDescent="0.3">
      <c r="A865" s="9" t="s">
        <v>896</v>
      </c>
      <c r="B865" s="5">
        <v>1984</v>
      </c>
      <c r="C865" s="5" t="s">
        <v>15</v>
      </c>
      <c r="D865" s="5">
        <v>21</v>
      </c>
      <c r="E865" s="5"/>
      <c r="F865" s="19">
        <v>7144.86</v>
      </c>
      <c r="G865" s="5" t="s">
        <v>11</v>
      </c>
      <c r="H865" s="5" t="s">
        <v>11</v>
      </c>
      <c r="I865" s="5" t="s">
        <v>247</v>
      </c>
      <c r="J865" s="5" t="str">
        <f>IF(ISBLANK('Hospitalisation Details'!I865),"unkown",'Hospitalisation Details'!I865)</f>
        <v>R1024</v>
      </c>
    </row>
    <row r="866" spans="1:10" x14ac:dyDescent="0.3">
      <c r="A866" s="9" t="s">
        <v>897</v>
      </c>
      <c r="B866" s="5">
        <v>1976</v>
      </c>
      <c r="C866" s="5" t="s">
        <v>18</v>
      </c>
      <c r="D866" s="5">
        <v>24</v>
      </c>
      <c r="E866" s="5"/>
      <c r="F866" s="19">
        <v>7147.11</v>
      </c>
      <c r="G866" s="5" t="s">
        <v>12</v>
      </c>
      <c r="H866" s="5" t="s">
        <v>11</v>
      </c>
      <c r="I866" s="5" t="s">
        <v>42</v>
      </c>
      <c r="J866" s="5" t="str">
        <f>IF(ISBLANK('Hospitalisation Details'!I866),"unkown",'Hospitalisation Details'!I866)</f>
        <v>R1011</v>
      </c>
    </row>
    <row r="867" spans="1:10" x14ac:dyDescent="0.3">
      <c r="A867" s="9" t="s">
        <v>898</v>
      </c>
      <c r="B867" s="5">
        <v>1978</v>
      </c>
      <c r="C867" s="5" t="s">
        <v>10</v>
      </c>
      <c r="D867" s="5">
        <v>30</v>
      </c>
      <c r="E867" s="5"/>
      <c r="F867" s="19">
        <v>7147.47</v>
      </c>
      <c r="G867" s="5" t="s">
        <v>11</v>
      </c>
      <c r="H867" s="5" t="s">
        <v>12</v>
      </c>
      <c r="I867" s="5" t="s">
        <v>13</v>
      </c>
      <c r="J867" s="5" t="str">
        <f>IF(ISBLANK('Hospitalisation Details'!I867),"unkown",'Hospitalisation Details'!I867)</f>
        <v>R1013</v>
      </c>
    </row>
    <row r="868" spans="1:10" x14ac:dyDescent="0.3">
      <c r="A868" s="9" t="s">
        <v>899</v>
      </c>
      <c r="B868" s="5">
        <v>1984</v>
      </c>
      <c r="C868" s="5" t="s">
        <v>18</v>
      </c>
      <c r="D868" s="5">
        <v>29</v>
      </c>
      <c r="E868" s="5"/>
      <c r="F868" s="19">
        <v>7151.09</v>
      </c>
      <c r="G868" s="5" t="s">
        <v>11</v>
      </c>
      <c r="H868" s="5" t="s">
        <v>11</v>
      </c>
      <c r="I868" s="5" t="s">
        <v>42</v>
      </c>
      <c r="J868" s="5" t="str">
        <f>IF(ISBLANK('Hospitalisation Details'!I868),"unkown",'Hospitalisation Details'!I868)</f>
        <v>R1011</v>
      </c>
    </row>
    <row r="869" spans="1:10" x14ac:dyDescent="0.3">
      <c r="A869" s="9" t="s">
        <v>900</v>
      </c>
      <c r="B869" s="5">
        <v>1978</v>
      </c>
      <c r="C869" s="5" t="s">
        <v>20</v>
      </c>
      <c r="D869" s="5"/>
      <c r="E869" s="5"/>
      <c r="F869" s="19">
        <v>7152.67</v>
      </c>
      <c r="G869" s="5" t="s">
        <v>12</v>
      </c>
      <c r="H869" s="5" t="s">
        <v>11</v>
      </c>
      <c r="I869" s="5" t="s">
        <v>13</v>
      </c>
      <c r="J869" s="5" t="str">
        <f>IF(ISBLANK('Hospitalisation Details'!I869),"unkown",'Hospitalisation Details'!I869)</f>
        <v>R1013</v>
      </c>
    </row>
    <row r="870" spans="1:10" x14ac:dyDescent="0.3">
      <c r="A870" s="9" t="s">
        <v>901</v>
      </c>
      <c r="B870" s="5">
        <v>1981</v>
      </c>
      <c r="C870" s="5" t="s">
        <v>10</v>
      </c>
      <c r="D870" s="5">
        <v>17</v>
      </c>
      <c r="E870" s="5"/>
      <c r="F870" s="19">
        <v>7153.55</v>
      </c>
      <c r="G870" s="5" t="s">
        <v>11</v>
      </c>
      <c r="H870" s="5" t="s">
        <v>16</v>
      </c>
      <c r="I870" s="5" t="s">
        <v>23</v>
      </c>
      <c r="J870" s="5" t="str">
        <f>IF(ISBLANK('Hospitalisation Details'!I870),"unkown",'Hospitalisation Details'!I870)</f>
        <v>R1012</v>
      </c>
    </row>
    <row r="871" spans="1:10" x14ac:dyDescent="0.3">
      <c r="A871" s="9" t="s">
        <v>902</v>
      </c>
      <c r="B871" s="5">
        <v>1980</v>
      </c>
      <c r="C871" s="5" t="s">
        <v>18</v>
      </c>
      <c r="D871" s="5">
        <v>22</v>
      </c>
      <c r="E871" s="5"/>
      <c r="F871" s="19">
        <v>7160.09</v>
      </c>
      <c r="G871" s="5" t="s">
        <v>11</v>
      </c>
      <c r="H871" s="5" t="s">
        <v>11</v>
      </c>
      <c r="I871" s="5" t="s">
        <v>42</v>
      </c>
      <c r="J871" s="5" t="str">
        <f>IF(ISBLANK('Hospitalisation Details'!I871),"unkown",'Hospitalisation Details'!I871)</f>
        <v>R1011</v>
      </c>
    </row>
    <row r="872" spans="1:10" x14ac:dyDescent="0.3">
      <c r="A872" s="9" t="s">
        <v>903</v>
      </c>
      <c r="B872" s="5">
        <v>1980</v>
      </c>
      <c r="C872" s="5" t="s">
        <v>37</v>
      </c>
      <c r="D872" s="5"/>
      <c r="E872" s="5"/>
      <c r="F872" s="19">
        <v>7160.33</v>
      </c>
      <c r="G872" s="5" t="s">
        <v>11</v>
      </c>
      <c r="H872" s="5" t="s">
        <v>16</v>
      </c>
      <c r="I872" s="5" t="s">
        <v>13</v>
      </c>
      <c r="J872" s="5" t="str">
        <f>IF(ISBLANK('Hospitalisation Details'!I872),"unkown",'Hospitalisation Details'!I872)</f>
        <v>R1013</v>
      </c>
    </row>
    <row r="873" spans="1:10" x14ac:dyDescent="0.3">
      <c r="A873" s="9" t="s">
        <v>904</v>
      </c>
      <c r="B873" s="5">
        <v>1980</v>
      </c>
      <c r="C873" s="5" t="s">
        <v>20</v>
      </c>
      <c r="D873" s="5">
        <v>30</v>
      </c>
      <c r="E873" s="5"/>
      <c r="F873" s="19">
        <v>7162.01</v>
      </c>
      <c r="G873" s="5" t="s">
        <v>11</v>
      </c>
      <c r="H873" s="5" t="s">
        <v>12</v>
      </c>
      <c r="I873" s="5" t="s">
        <v>13</v>
      </c>
      <c r="J873" s="5" t="str">
        <f>IF(ISBLANK('Hospitalisation Details'!I873),"unkown",'Hospitalisation Details'!I873)</f>
        <v>R1013</v>
      </c>
    </row>
    <row r="874" spans="1:10" x14ac:dyDescent="0.3">
      <c r="A874" s="9" t="s">
        <v>905</v>
      </c>
      <c r="B874" s="5">
        <v>1982</v>
      </c>
      <c r="C874" s="5" t="s">
        <v>35</v>
      </c>
      <c r="D874" s="5">
        <v>16</v>
      </c>
      <c r="E874" s="5"/>
      <c r="F874" s="19">
        <v>7173.36</v>
      </c>
      <c r="G874" s="5" t="s">
        <v>12</v>
      </c>
      <c r="H874" s="5" t="s">
        <v>11</v>
      </c>
      <c r="I874" s="5" t="s">
        <v>168</v>
      </c>
      <c r="J874" s="5" t="str">
        <f>IF(ISBLANK('Hospitalisation Details'!I874),"unkown",'Hospitalisation Details'!I874)</f>
        <v>R1016</v>
      </c>
    </row>
    <row r="875" spans="1:10" x14ac:dyDescent="0.3">
      <c r="A875" s="9" t="s">
        <v>906</v>
      </c>
      <c r="B875" s="5">
        <v>1975</v>
      </c>
      <c r="C875" s="5" t="s">
        <v>10</v>
      </c>
      <c r="D875" s="5">
        <v>19</v>
      </c>
      <c r="E875" s="5"/>
      <c r="F875" s="19">
        <v>7175.51</v>
      </c>
      <c r="G875" s="5" t="s">
        <v>11</v>
      </c>
      <c r="H875" s="5" t="s">
        <v>12</v>
      </c>
      <c r="I875" s="5" t="s">
        <v>13</v>
      </c>
      <c r="J875" s="5" t="str">
        <f>IF(ISBLANK('Hospitalisation Details'!I875),"unkown",'Hospitalisation Details'!I875)</f>
        <v>R1013</v>
      </c>
    </row>
    <row r="876" spans="1:10" x14ac:dyDescent="0.3">
      <c r="A876" s="9" t="s">
        <v>907</v>
      </c>
      <c r="B876" s="5">
        <v>1968</v>
      </c>
      <c r="C876" s="5" t="s">
        <v>35</v>
      </c>
      <c r="D876" s="5">
        <v>26</v>
      </c>
      <c r="E876" s="5"/>
      <c r="F876" s="19">
        <v>7179.52</v>
      </c>
      <c r="G876" s="5" t="s">
        <v>12</v>
      </c>
      <c r="H876" s="5" t="s">
        <v>12</v>
      </c>
      <c r="I876" s="5" t="s">
        <v>13</v>
      </c>
      <c r="J876" s="5" t="str">
        <f>IF(ISBLANK('Hospitalisation Details'!I876),"unkown",'Hospitalisation Details'!I876)</f>
        <v>R1013</v>
      </c>
    </row>
    <row r="877" spans="1:10" x14ac:dyDescent="0.3">
      <c r="A877" s="9" t="s">
        <v>908</v>
      </c>
      <c r="B877" s="5">
        <v>1982</v>
      </c>
      <c r="C877" s="5" t="s">
        <v>20</v>
      </c>
      <c r="D877" s="5">
        <v>14</v>
      </c>
      <c r="E877" s="5"/>
      <c r="F877" s="19">
        <v>7196.87</v>
      </c>
      <c r="G877" s="5" t="s">
        <v>12</v>
      </c>
      <c r="H877" s="5" t="s">
        <v>11</v>
      </c>
      <c r="I877" s="5" t="s">
        <v>42</v>
      </c>
      <c r="J877" s="5" t="str">
        <f>IF(ISBLANK('Hospitalisation Details'!I877),"unkown",'Hospitalisation Details'!I877)</f>
        <v>R1011</v>
      </c>
    </row>
    <row r="878" spans="1:10" x14ac:dyDescent="0.3">
      <c r="A878" s="9" t="s">
        <v>909</v>
      </c>
      <c r="B878" s="5">
        <v>1983</v>
      </c>
      <c r="C878" s="5" t="s">
        <v>35</v>
      </c>
      <c r="D878" s="5">
        <v>11</v>
      </c>
      <c r="E878" s="5"/>
      <c r="F878" s="19">
        <v>7201.7</v>
      </c>
      <c r="G878" s="5" t="s">
        <v>11</v>
      </c>
      <c r="H878" s="5" t="s">
        <v>12</v>
      </c>
      <c r="I878" s="5" t="s">
        <v>23</v>
      </c>
      <c r="J878" s="5" t="str">
        <f>IF(ISBLANK('Hospitalisation Details'!I878),"unkown",'Hospitalisation Details'!I878)</f>
        <v>R1012</v>
      </c>
    </row>
    <row r="879" spans="1:10" x14ac:dyDescent="0.3">
      <c r="A879" s="9" t="s">
        <v>910</v>
      </c>
      <c r="B879" s="5">
        <v>1983</v>
      </c>
      <c r="C879" s="5" t="s">
        <v>15</v>
      </c>
      <c r="D879" s="5">
        <v>21</v>
      </c>
      <c r="E879" s="5"/>
      <c r="F879" s="19">
        <v>7209.49</v>
      </c>
      <c r="G879" s="5" t="s">
        <v>11</v>
      </c>
      <c r="H879" s="5" t="s">
        <v>12</v>
      </c>
      <c r="I879" s="5" t="s">
        <v>23</v>
      </c>
      <c r="J879" s="5" t="str">
        <f>IF(ISBLANK('Hospitalisation Details'!I879),"unkown",'Hospitalisation Details'!I879)</f>
        <v>R1012</v>
      </c>
    </row>
    <row r="880" spans="1:10" x14ac:dyDescent="0.3">
      <c r="A880" s="9" t="s">
        <v>911</v>
      </c>
      <c r="B880" s="5">
        <v>1991</v>
      </c>
      <c r="C880" s="5" t="s">
        <v>18</v>
      </c>
      <c r="D880" s="5">
        <v>28</v>
      </c>
      <c r="E880" s="5"/>
      <c r="F880" s="19">
        <v>7220.25</v>
      </c>
      <c r="G880" s="5" t="s">
        <v>11</v>
      </c>
      <c r="H880" s="5" t="s">
        <v>11</v>
      </c>
      <c r="I880" s="5" t="s">
        <v>300</v>
      </c>
      <c r="J880" s="5" t="str">
        <f>IF(ISBLANK('Hospitalisation Details'!I880),"unkown",'Hospitalisation Details'!I880)</f>
        <v>R1021</v>
      </c>
    </row>
    <row r="881" spans="1:10" x14ac:dyDescent="0.3">
      <c r="A881" s="9" t="s">
        <v>912</v>
      </c>
      <c r="B881" s="5">
        <v>1977</v>
      </c>
      <c r="C881" s="5" t="s">
        <v>20</v>
      </c>
      <c r="D881" s="5">
        <v>15</v>
      </c>
      <c r="E881" s="5"/>
      <c r="F881" s="19">
        <v>7222.79</v>
      </c>
      <c r="G881" s="5" t="s">
        <v>12</v>
      </c>
      <c r="H881" s="5" t="s">
        <v>12</v>
      </c>
      <c r="I881" s="5" t="s">
        <v>23</v>
      </c>
      <c r="J881" s="5" t="str">
        <f>IF(ISBLANK('Hospitalisation Details'!I881),"unkown",'Hospitalisation Details'!I881)</f>
        <v>R1012</v>
      </c>
    </row>
    <row r="882" spans="1:10" x14ac:dyDescent="0.3">
      <c r="A882" s="9" t="s">
        <v>913</v>
      </c>
      <c r="B882" s="5">
        <v>1986</v>
      </c>
      <c r="C882" s="5" t="s">
        <v>10</v>
      </c>
      <c r="D882" s="5">
        <v>13</v>
      </c>
      <c r="E882" s="5"/>
      <c r="F882" s="19">
        <v>7228.22</v>
      </c>
      <c r="G882" s="5" t="s">
        <v>11</v>
      </c>
      <c r="H882" s="5" t="s">
        <v>16</v>
      </c>
      <c r="I882" s="5" t="s">
        <v>247</v>
      </c>
      <c r="J882" s="5" t="str">
        <f>IF(ISBLANK('Hospitalisation Details'!I882),"unkown",'Hospitalisation Details'!I882)</f>
        <v>R1024</v>
      </c>
    </row>
    <row r="883" spans="1:10" x14ac:dyDescent="0.3">
      <c r="A883" s="9" t="s">
        <v>914</v>
      </c>
      <c r="B883" s="5">
        <v>1986</v>
      </c>
      <c r="C883" s="5" t="s">
        <v>20</v>
      </c>
      <c r="D883" s="5"/>
      <c r="E883" s="5"/>
      <c r="F883" s="19">
        <v>7243.81</v>
      </c>
      <c r="G883" s="5" t="s">
        <v>11</v>
      </c>
      <c r="H883" s="5" t="s">
        <v>12</v>
      </c>
      <c r="I883" s="5" t="s">
        <v>13</v>
      </c>
      <c r="J883" s="5" t="str">
        <f>IF(ISBLANK('Hospitalisation Details'!I883),"unkown",'Hospitalisation Details'!I883)</f>
        <v>R1013</v>
      </c>
    </row>
    <row r="884" spans="1:10" x14ac:dyDescent="0.3">
      <c r="A884" s="9" t="s">
        <v>915</v>
      </c>
      <c r="B884" s="5">
        <v>1982</v>
      </c>
      <c r="C884" s="5" t="s">
        <v>10</v>
      </c>
      <c r="D884" s="5">
        <v>24</v>
      </c>
      <c r="E884" s="5"/>
      <c r="F884" s="19">
        <v>7248.71</v>
      </c>
      <c r="G884" s="5" t="s">
        <v>11</v>
      </c>
      <c r="H884" s="5" t="s">
        <v>16</v>
      </c>
      <c r="I884" s="5" t="s">
        <v>13</v>
      </c>
      <c r="J884" s="5" t="str">
        <f>IF(ISBLANK('Hospitalisation Details'!I884),"unkown",'Hospitalisation Details'!I884)</f>
        <v>R1013</v>
      </c>
    </row>
    <row r="885" spans="1:10" x14ac:dyDescent="0.3">
      <c r="A885" s="9" t="s">
        <v>916</v>
      </c>
      <c r="B885" s="5">
        <v>1981</v>
      </c>
      <c r="C885" s="5" t="s">
        <v>35</v>
      </c>
      <c r="D885" s="5">
        <v>14</v>
      </c>
      <c r="E885" s="5"/>
      <c r="F885" s="19">
        <v>7256.72</v>
      </c>
      <c r="G885" s="5" t="s">
        <v>12</v>
      </c>
      <c r="H885" s="5" t="s">
        <v>11</v>
      </c>
      <c r="I885" s="5" t="s">
        <v>23</v>
      </c>
      <c r="J885" s="5" t="str">
        <f>IF(ISBLANK('Hospitalisation Details'!I885),"unkown",'Hospitalisation Details'!I885)</f>
        <v>R1012</v>
      </c>
    </row>
    <row r="886" spans="1:10" x14ac:dyDescent="0.3">
      <c r="A886" s="9" t="s">
        <v>917</v>
      </c>
      <c r="B886" s="5">
        <v>1981</v>
      </c>
      <c r="C886" s="5" t="s">
        <v>18</v>
      </c>
      <c r="D886" s="5">
        <v>13</v>
      </c>
      <c r="E886" s="5"/>
      <c r="F886" s="19">
        <v>7261.74</v>
      </c>
      <c r="G886" s="5" t="s">
        <v>12</v>
      </c>
      <c r="H886" s="5" t="s">
        <v>12</v>
      </c>
      <c r="I886" s="5" t="s">
        <v>23</v>
      </c>
      <c r="J886" s="5" t="str">
        <f>IF(ISBLANK('Hospitalisation Details'!I886),"unkown",'Hospitalisation Details'!I886)</f>
        <v>R1012</v>
      </c>
    </row>
    <row r="887" spans="1:10" x14ac:dyDescent="0.3">
      <c r="A887" s="9" t="s">
        <v>918</v>
      </c>
      <c r="B887" s="5">
        <v>1973</v>
      </c>
      <c r="C887" s="5" t="s">
        <v>37</v>
      </c>
      <c r="D887" s="5">
        <v>25</v>
      </c>
      <c r="E887" s="5"/>
      <c r="F887" s="19">
        <v>7265.58</v>
      </c>
      <c r="G887" s="5" t="s">
        <v>11</v>
      </c>
      <c r="H887" s="5" t="s">
        <v>11</v>
      </c>
      <c r="I887" s="5" t="s">
        <v>13</v>
      </c>
      <c r="J887" s="5" t="str">
        <f>IF(ISBLANK('Hospitalisation Details'!I887),"unkown",'Hospitalisation Details'!I887)</f>
        <v>R1013</v>
      </c>
    </row>
    <row r="888" spans="1:10" x14ac:dyDescent="0.3">
      <c r="A888" s="9" t="s">
        <v>919</v>
      </c>
      <c r="B888" s="5">
        <v>1981</v>
      </c>
      <c r="C888" s="5" t="s">
        <v>35</v>
      </c>
      <c r="D888" s="5"/>
      <c r="E888" s="5"/>
      <c r="F888" s="19">
        <v>7265.7</v>
      </c>
      <c r="G888" s="5" t="s">
        <v>12</v>
      </c>
      <c r="H888" s="5" t="s">
        <v>12</v>
      </c>
      <c r="I888" s="5" t="s">
        <v>23</v>
      </c>
      <c r="J888" s="5" t="str">
        <f>IF(ISBLANK('Hospitalisation Details'!I888),"unkown",'Hospitalisation Details'!I888)</f>
        <v>R1012</v>
      </c>
    </row>
    <row r="889" spans="1:10" x14ac:dyDescent="0.3">
      <c r="A889" s="9" t="s">
        <v>920</v>
      </c>
      <c r="B889" s="5">
        <v>1976</v>
      </c>
      <c r="C889" s="5" t="s">
        <v>30</v>
      </c>
      <c r="D889" s="5">
        <v>18</v>
      </c>
      <c r="E889" s="5"/>
      <c r="F889" s="19">
        <v>7273.02</v>
      </c>
      <c r="G889" s="5" t="s">
        <v>11</v>
      </c>
      <c r="H889" s="5" t="s">
        <v>16</v>
      </c>
      <c r="I889" s="5" t="s">
        <v>13</v>
      </c>
      <c r="J889" s="5" t="str">
        <f>IF(ISBLANK('Hospitalisation Details'!I889),"unkown",'Hospitalisation Details'!I889)</f>
        <v>R1013</v>
      </c>
    </row>
    <row r="890" spans="1:10" x14ac:dyDescent="0.3">
      <c r="A890" s="9" t="s">
        <v>921</v>
      </c>
      <c r="B890" s="5">
        <v>1985</v>
      </c>
      <c r="C890" s="5" t="s">
        <v>15</v>
      </c>
      <c r="D890" s="5"/>
      <c r="E890" s="5"/>
      <c r="F890" s="19">
        <v>7281.51</v>
      </c>
      <c r="G890" s="5" t="s">
        <v>11</v>
      </c>
      <c r="H890" s="5" t="s">
        <v>16</v>
      </c>
      <c r="I890" s="5" t="s">
        <v>23</v>
      </c>
      <c r="J890" s="5" t="str">
        <f>IF(ISBLANK('Hospitalisation Details'!I890),"unkown",'Hospitalisation Details'!I890)</f>
        <v>R1012</v>
      </c>
    </row>
    <row r="891" spans="1:10" x14ac:dyDescent="0.3">
      <c r="A891" s="9" t="s">
        <v>922</v>
      </c>
      <c r="B891" s="5">
        <v>1966</v>
      </c>
      <c r="C891" s="5" t="s">
        <v>30</v>
      </c>
      <c r="D891" s="5">
        <v>26</v>
      </c>
      <c r="E891" s="5"/>
      <c r="F891" s="19">
        <v>7302.46</v>
      </c>
      <c r="G891" s="5" t="s">
        <v>12</v>
      </c>
      <c r="H891" s="5" t="s">
        <v>16</v>
      </c>
      <c r="I891" s="5" t="s">
        <v>23</v>
      </c>
      <c r="J891" s="5" t="str">
        <f>IF(ISBLANK('Hospitalisation Details'!I891),"unkown",'Hospitalisation Details'!I891)</f>
        <v>R1012</v>
      </c>
    </row>
    <row r="892" spans="1:10" x14ac:dyDescent="0.3">
      <c r="A892" s="9" t="s">
        <v>923</v>
      </c>
      <c r="B892" s="5">
        <v>1965</v>
      </c>
      <c r="C892" s="5" t="s">
        <v>18</v>
      </c>
      <c r="D892" s="5"/>
      <c r="E892" s="5"/>
      <c r="F892" s="19">
        <v>7304.65</v>
      </c>
      <c r="G892" s="5" t="s">
        <v>12</v>
      </c>
      <c r="H892" s="5" t="s">
        <v>12</v>
      </c>
      <c r="I892" s="5" t="s">
        <v>13</v>
      </c>
      <c r="J892" s="5" t="str">
        <f>IF(ISBLANK('Hospitalisation Details'!I892),"unkown",'Hospitalisation Details'!I892)</f>
        <v>R1013</v>
      </c>
    </row>
    <row r="893" spans="1:10" x14ac:dyDescent="0.3">
      <c r="A893" s="9" t="s">
        <v>924</v>
      </c>
      <c r="B893" s="5">
        <v>1965</v>
      </c>
      <c r="C893" s="5" t="s">
        <v>18</v>
      </c>
      <c r="D893" s="5">
        <v>25</v>
      </c>
      <c r="E893" s="5"/>
      <c r="F893" s="19">
        <v>7318.21</v>
      </c>
      <c r="G893" s="5" t="s">
        <v>12</v>
      </c>
      <c r="H893" s="5" t="s">
        <v>16</v>
      </c>
      <c r="I893" s="5" t="s">
        <v>13</v>
      </c>
      <c r="J893" s="5" t="str">
        <f>IF(ISBLANK('Hospitalisation Details'!I893),"unkown",'Hospitalisation Details'!I893)</f>
        <v>R1013</v>
      </c>
    </row>
    <row r="894" spans="1:10" x14ac:dyDescent="0.3">
      <c r="A894" s="9" t="s">
        <v>925</v>
      </c>
      <c r="B894" s="5">
        <v>1972</v>
      </c>
      <c r="C894" s="5" t="s">
        <v>35</v>
      </c>
      <c r="D894" s="5">
        <v>11</v>
      </c>
      <c r="E894" s="5"/>
      <c r="F894" s="19">
        <v>7318.22</v>
      </c>
      <c r="G894" s="5" t="s">
        <v>11</v>
      </c>
      <c r="H894" s="5" t="s">
        <v>12</v>
      </c>
      <c r="I894" s="5" t="s">
        <v>23</v>
      </c>
      <c r="J894" s="5" t="str">
        <f>IF(ISBLANK('Hospitalisation Details'!I894),"unkown",'Hospitalisation Details'!I894)</f>
        <v>R1012</v>
      </c>
    </row>
    <row r="895" spans="1:10" x14ac:dyDescent="0.3">
      <c r="A895" s="9" t="s">
        <v>926</v>
      </c>
      <c r="B895" s="5">
        <v>1965</v>
      </c>
      <c r="C895" s="5" t="s">
        <v>10</v>
      </c>
      <c r="D895" s="5">
        <v>11</v>
      </c>
      <c r="E895" s="5"/>
      <c r="F895" s="19">
        <v>7322.86</v>
      </c>
      <c r="G895" s="5" t="s">
        <v>12</v>
      </c>
      <c r="H895" s="5" t="s">
        <v>12</v>
      </c>
      <c r="I895" s="5" t="s">
        <v>23</v>
      </c>
      <c r="J895" s="5" t="str">
        <f>IF(ISBLANK('Hospitalisation Details'!I895),"unkown",'Hospitalisation Details'!I895)</f>
        <v>R1012</v>
      </c>
    </row>
    <row r="896" spans="1:10" x14ac:dyDescent="0.3">
      <c r="A896" s="9" t="s">
        <v>927</v>
      </c>
      <c r="B896" s="5">
        <v>2004</v>
      </c>
      <c r="C896" s="5" t="s">
        <v>15</v>
      </c>
      <c r="D896" s="5">
        <v>15</v>
      </c>
      <c r="E896" s="5"/>
      <c r="F896" s="19">
        <v>7323.73</v>
      </c>
      <c r="G896" s="5" t="s">
        <v>11</v>
      </c>
      <c r="H896" s="5" t="s">
        <v>11</v>
      </c>
      <c r="I896" s="5" t="s">
        <v>247</v>
      </c>
      <c r="J896" s="5" t="str">
        <f>IF(ISBLANK('Hospitalisation Details'!I896),"unkown",'Hospitalisation Details'!I896)</f>
        <v>R1024</v>
      </c>
    </row>
    <row r="897" spans="1:10" x14ac:dyDescent="0.3">
      <c r="A897" s="9" t="s">
        <v>928</v>
      </c>
      <c r="B897" s="5">
        <v>1979</v>
      </c>
      <c r="C897" s="5" t="s">
        <v>18</v>
      </c>
      <c r="D897" s="5">
        <v>19</v>
      </c>
      <c r="E897" s="5"/>
      <c r="F897" s="19">
        <v>7325.05</v>
      </c>
      <c r="G897" s="5" t="s">
        <v>11</v>
      </c>
      <c r="H897" s="5" t="s">
        <v>12</v>
      </c>
      <c r="I897" s="5" t="s">
        <v>247</v>
      </c>
      <c r="J897" s="5" t="str">
        <f>IF(ISBLANK('Hospitalisation Details'!I897),"unkown",'Hospitalisation Details'!I897)</f>
        <v>R1024</v>
      </c>
    </row>
    <row r="898" spans="1:10" x14ac:dyDescent="0.3">
      <c r="A898" s="9" t="s">
        <v>929</v>
      </c>
      <c r="B898" s="5">
        <v>1984</v>
      </c>
      <c r="C898" s="5" t="s">
        <v>10</v>
      </c>
      <c r="D898" s="5">
        <v>25</v>
      </c>
      <c r="E898" s="5"/>
      <c r="F898" s="19">
        <v>7325.47</v>
      </c>
      <c r="G898" s="5" t="s">
        <v>11</v>
      </c>
      <c r="H898" s="5" t="s">
        <v>16</v>
      </c>
      <c r="I898" s="5" t="s">
        <v>23</v>
      </c>
      <c r="J898" s="5" t="str">
        <f>IF(ISBLANK('Hospitalisation Details'!I898),"unkown",'Hospitalisation Details'!I898)</f>
        <v>R1012</v>
      </c>
    </row>
    <row r="899" spans="1:10" x14ac:dyDescent="0.3">
      <c r="A899" s="9" t="s">
        <v>930</v>
      </c>
      <c r="B899" s="5">
        <v>1979</v>
      </c>
      <c r="C899" s="5" t="s">
        <v>20</v>
      </c>
      <c r="D899" s="5">
        <v>19</v>
      </c>
      <c r="E899" s="5"/>
      <c r="F899" s="19">
        <v>7337.75</v>
      </c>
      <c r="G899" s="5" t="s">
        <v>11</v>
      </c>
      <c r="H899" s="5" t="s">
        <v>12</v>
      </c>
      <c r="I899" s="5" t="s">
        <v>42</v>
      </c>
      <c r="J899" s="5" t="str">
        <f>IF(ISBLANK('Hospitalisation Details'!I899),"unkown",'Hospitalisation Details'!I899)</f>
        <v>R1011</v>
      </c>
    </row>
    <row r="900" spans="1:10" x14ac:dyDescent="0.3">
      <c r="A900" s="9" t="s">
        <v>931</v>
      </c>
      <c r="B900" s="5">
        <v>1986</v>
      </c>
      <c r="C900" s="5" t="s">
        <v>18</v>
      </c>
      <c r="D900" s="5">
        <v>15</v>
      </c>
      <c r="E900" s="5"/>
      <c r="F900" s="19">
        <v>7339.93</v>
      </c>
      <c r="G900" s="5" t="s">
        <v>11</v>
      </c>
      <c r="H900" s="5" t="s">
        <v>11</v>
      </c>
      <c r="I900" s="5" t="s">
        <v>23</v>
      </c>
      <c r="J900" s="5" t="str">
        <f>IF(ISBLANK('Hospitalisation Details'!I900),"unkown",'Hospitalisation Details'!I900)</f>
        <v>R1012</v>
      </c>
    </row>
    <row r="901" spans="1:10" x14ac:dyDescent="0.3">
      <c r="A901" s="9" t="s">
        <v>932</v>
      </c>
      <c r="B901" s="5">
        <v>1977</v>
      </c>
      <c r="C901" s="5" t="s">
        <v>30</v>
      </c>
      <c r="D901" s="5">
        <v>18</v>
      </c>
      <c r="E901" s="5"/>
      <c r="F901" s="19">
        <v>7345.08</v>
      </c>
      <c r="G901" s="5" t="s">
        <v>11</v>
      </c>
      <c r="H901" s="5" t="s">
        <v>16</v>
      </c>
      <c r="I901" s="5" t="s">
        <v>42</v>
      </c>
      <c r="J901" s="5" t="str">
        <f>IF(ISBLANK('Hospitalisation Details'!I901),"unkown",'Hospitalisation Details'!I901)</f>
        <v>R1011</v>
      </c>
    </row>
    <row r="902" spans="1:10" x14ac:dyDescent="0.3">
      <c r="A902" s="9" t="s">
        <v>933</v>
      </c>
      <c r="B902" s="5">
        <v>1979</v>
      </c>
      <c r="C902" s="5" t="s">
        <v>18</v>
      </c>
      <c r="D902" s="5">
        <v>26</v>
      </c>
      <c r="E902" s="5"/>
      <c r="F902" s="19">
        <v>7345.73</v>
      </c>
      <c r="G902" s="5" t="s">
        <v>11</v>
      </c>
      <c r="H902" s="5" t="s">
        <v>16</v>
      </c>
      <c r="I902" s="5" t="s">
        <v>13</v>
      </c>
      <c r="J902" s="5" t="str">
        <f>IF(ISBLANK('Hospitalisation Details'!I902),"unkown",'Hospitalisation Details'!I902)</f>
        <v>R1013</v>
      </c>
    </row>
    <row r="903" spans="1:10" x14ac:dyDescent="0.3">
      <c r="A903" s="9" t="s">
        <v>934</v>
      </c>
      <c r="B903" s="5">
        <v>1977</v>
      </c>
      <c r="C903" s="5" t="s">
        <v>30</v>
      </c>
      <c r="D903" s="5"/>
      <c r="E903" s="5"/>
      <c r="F903" s="19">
        <v>7348.14</v>
      </c>
      <c r="G903" s="5" t="s">
        <v>11</v>
      </c>
      <c r="H903" s="5" t="s">
        <v>16</v>
      </c>
      <c r="I903" s="5" t="s">
        <v>42</v>
      </c>
      <c r="J903" s="5" t="str">
        <f>IF(ISBLANK('Hospitalisation Details'!I903),"unkown",'Hospitalisation Details'!I903)</f>
        <v>R1011</v>
      </c>
    </row>
    <row r="904" spans="1:10" x14ac:dyDescent="0.3">
      <c r="A904" s="9" t="s">
        <v>935</v>
      </c>
      <c r="B904" s="5">
        <v>1993</v>
      </c>
      <c r="C904" s="5" t="s">
        <v>37</v>
      </c>
      <c r="D904" s="5"/>
      <c r="E904" s="5"/>
      <c r="F904" s="19">
        <v>7349.12</v>
      </c>
      <c r="G904" s="5" t="s">
        <v>11</v>
      </c>
      <c r="H904" s="5" t="s">
        <v>11</v>
      </c>
      <c r="I904" s="5" t="s">
        <v>300</v>
      </c>
      <c r="J904" s="5" t="str">
        <f>IF(ISBLANK('Hospitalisation Details'!I904),"unkown",'Hospitalisation Details'!I904)</f>
        <v>R1021</v>
      </c>
    </row>
    <row r="905" spans="1:10" x14ac:dyDescent="0.3">
      <c r="A905" s="9" t="s">
        <v>936</v>
      </c>
      <c r="B905" s="5">
        <v>1983</v>
      </c>
      <c r="C905" s="5" t="s">
        <v>18</v>
      </c>
      <c r="D905" s="5">
        <v>21</v>
      </c>
      <c r="E905" s="5"/>
      <c r="F905" s="19">
        <v>7357.49</v>
      </c>
      <c r="G905" s="5" t="s">
        <v>11</v>
      </c>
      <c r="H905" s="5" t="s">
        <v>11</v>
      </c>
      <c r="I905" s="5" t="s">
        <v>23</v>
      </c>
      <c r="J905" s="5" t="str">
        <f>IF(ISBLANK('Hospitalisation Details'!I905),"unkown",'Hospitalisation Details'!I905)</f>
        <v>R1012</v>
      </c>
    </row>
    <row r="906" spans="1:10" x14ac:dyDescent="0.3">
      <c r="A906" s="9" t="s">
        <v>937</v>
      </c>
      <c r="B906" s="5">
        <v>1981</v>
      </c>
      <c r="C906" s="5" t="s">
        <v>10</v>
      </c>
      <c r="D906" s="5">
        <v>16</v>
      </c>
      <c r="E906" s="5"/>
      <c r="F906" s="19">
        <v>7358.18</v>
      </c>
      <c r="G906" s="5" t="s">
        <v>11</v>
      </c>
      <c r="H906" s="5" t="s">
        <v>12</v>
      </c>
      <c r="I906" s="5" t="s">
        <v>247</v>
      </c>
      <c r="J906" s="5" t="str">
        <f>IF(ISBLANK('Hospitalisation Details'!I906),"unkown",'Hospitalisation Details'!I906)</f>
        <v>R1024</v>
      </c>
    </row>
    <row r="907" spans="1:10" x14ac:dyDescent="0.3">
      <c r="A907" s="9" t="s">
        <v>938</v>
      </c>
      <c r="B907" s="5">
        <v>1965</v>
      </c>
      <c r="C907" s="5" t="s">
        <v>30</v>
      </c>
      <c r="D907" s="5"/>
      <c r="E907" s="5"/>
      <c r="F907" s="19">
        <v>7362.31</v>
      </c>
      <c r="G907" s="5" t="s">
        <v>12</v>
      </c>
      <c r="H907" s="5" t="s">
        <v>12</v>
      </c>
      <c r="I907" s="5" t="s">
        <v>13</v>
      </c>
      <c r="J907" s="5" t="str">
        <f>IF(ISBLANK('Hospitalisation Details'!I907),"unkown",'Hospitalisation Details'!I907)</f>
        <v>R1013</v>
      </c>
    </row>
    <row r="908" spans="1:10" x14ac:dyDescent="0.3">
      <c r="A908" s="9" t="s">
        <v>939</v>
      </c>
      <c r="B908" s="5">
        <v>1981</v>
      </c>
      <c r="C908" s="5" t="s">
        <v>15</v>
      </c>
      <c r="D908" s="5">
        <v>24</v>
      </c>
      <c r="E908" s="5"/>
      <c r="F908" s="19">
        <v>7371.77</v>
      </c>
      <c r="G908" s="5" t="s">
        <v>11</v>
      </c>
      <c r="H908" s="5" t="s">
        <v>16</v>
      </c>
      <c r="I908" s="5" t="s">
        <v>42</v>
      </c>
      <c r="J908" s="5" t="str">
        <f>IF(ISBLANK('Hospitalisation Details'!I908),"unkown",'Hospitalisation Details'!I908)</f>
        <v>R1011</v>
      </c>
    </row>
    <row r="909" spans="1:10" x14ac:dyDescent="0.3">
      <c r="A909" s="9" t="s">
        <v>940</v>
      </c>
      <c r="B909" s="5">
        <v>1993</v>
      </c>
      <c r="C909" s="5" t="s">
        <v>10</v>
      </c>
      <c r="D909" s="5">
        <v>22</v>
      </c>
      <c r="E909" s="5"/>
      <c r="F909" s="19">
        <v>7388.85</v>
      </c>
      <c r="G909" s="5" t="s">
        <v>11</v>
      </c>
      <c r="H909" s="5" t="s">
        <v>11</v>
      </c>
      <c r="I909" s="5" t="s">
        <v>535</v>
      </c>
      <c r="J909" s="5" t="str">
        <f>IF(ISBLANK('Hospitalisation Details'!I909),"unkown",'Hospitalisation Details'!I909)</f>
        <v>R1026</v>
      </c>
    </row>
    <row r="910" spans="1:10" x14ac:dyDescent="0.3">
      <c r="A910" s="9" t="s">
        <v>941</v>
      </c>
      <c r="B910" s="5">
        <v>1965</v>
      </c>
      <c r="C910" s="5" t="s">
        <v>30</v>
      </c>
      <c r="D910" s="5"/>
      <c r="E910" s="5"/>
      <c r="F910" s="19">
        <v>7403.98</v>
      </c>
      <c r="G910" s="5" t="s">
        <v>12</v>
      </c>
      <c r="H910" s="5" t="s">
        <v>11</v>
      </c>
      <c r="I910" s="5" t="s">
        <v>13</v>
      </c>
      <c r="J910" s="5" t="str">
        <f>IF(ISBLANK('Hospitalisation Details'!I910),"unkown",'Hospitalisation Details'!I910)</f>
        <v>R1013</v>
      </c>
    </row>
    <row r="911" spans="1:10" x14ac:dyDescent="0.3">
      <c r="A911" s="9" t="s">
        <v>942</v>
      </c>
      <c r="B911" s="5">
        <v>1983</v>
      </c>
      <c r="C911" s="5" t="s">
        <v>20</v>
      </c>
      <c r="D911" s="5">
        <v>19</v>
      </c>
      <c r="E911" s="5"/>
      <c r="F911" s="19">
        <v>7418.52</v>
      </c>
      <c r="G911" s="5" t="s">
        <v>11</v>
      </c>
      <c r="H911" s="5" t="s">
        <v>11</v>
      </c>
      <c r="I911" s="5" t="s">
        <v>42</v>
      </c>
      <c r="J911" s="5" t="str">
        <f>IF(ISBLANK('Hospitalisation Details'!I911),"unkown",'Hospitalisation Details'!I911)</f>
        <v>R1011</v>
      </c>
    </row>
    <row r="912" spans="1:10" x14ac:dyDescent="0.3">
      <c r="A912" s="9" t="s">
        <v>943</v>
      </c>
      <c r="B912" s="5">
        <v>1978</v>
      </c>
      <c r="C912" s="5" t="s">
        <v>15</v>
      </c>
      <c r="D912" s="5">
        <v>12</v>
      </c>
      <c r="E912" s="5"/>
      <c r="F912" s="19">
        <v>7419.48</v>
      </c>
      <c r="G912" s="5" t="s">
        <v>11</v>
      </c>
      <c r="H912" s="5" t="s">
        <v>11</v>
      </c>
      <c r="I912" s="5" t="s">
        <v>23</v>
      </c>
      <c r="J912" s="5" t="str">
        <f>IF(ISBLANK('Hospitalisation Details'!I912),"unkown",'Hospitalisation Details'!I912)</f>
        <v>R1012</v>
      </c>
    </row>
    <row r="913" spans="1:10" x14ac:dyDescent="0.3">
      <c r="A913" s="9" t="s">
        <v>944</v>
      </c>
      <c r="B913" s="5">
        <v>1978</v>
      </c>
      <c r="C913" s="5" t="s">
        <v>30</v>
      </c>
      <c r="D913" s="5"/>
      <c r="E913" s="5"/>
      <c r="F913" s="19">
        <v>7421.19</v>
      </c>
      <c r="G913" s="5" t="s">
        <v>11</v>
      </c>
      <c r="H913" s="5" t="s">
        <v>12</v>
      </c>
      <c r="I913" s="5" t="s">
        <v>23</v>
      </c>
      <c r="J913" s="5" t="str">
        <f>IF(ISBLANK('Hospitalisation Details'!I913),"unkown",'Hospitalisation Details'!I913)</f>
        <v>R1012</v>
      </c>
    </row>
    <row r="914" spans="1:10" x14ac:dyDescent="0.3">
      <c r="A914" s="9" t="s">
        <v>945</v>
      </c>
      <c r="B914" s="5">
        <v>1977</v>
      </c>
      <c r="C914" s="5" t="s">
        <v>35</v>
      </c>
      <c r="D914" s="5">
        <v>25</v>
      </c>
      <c r="E914" s="5"/>
      <c r="F914" s="19">
        <v>7441.05</v>
      </c>
      <c r="G914" s="5" t="s">
        <v>12</v>
      </c>
      <c r="H914" s="5" t="s">
        <v>11</v>
      </c>
      <c r="I914" s="5" t="s">
        <v>42</v>
      </c>
      <c r="J914" s="5" t="str">
        <f>IF(ISBLANK('Hospitalisation Details'!I914),"unkown",'Hospitalisation Details'!I914)</f>
        <v>R1011</v>
      </c>
    </row>
    <row r="915" spans="1:10" x14ac:dyDescent="0.3">
      <c r="A915" s="9" t="s">
        <v>946</v>
      </c>
      <c r="B915" s="5">
        <v>1979</v>
      </c>
      <c r="C915" s="5" t="s">
        <v>20</v>
      </c>
      <c r="D915" s="5"/>
      <c r="E915" s="5"/>
      <c r="F915" s="19">
        <v>7441.5</v>
      </c>
      <c r="G915" s="5" t="s">
        <v>12</v>
      </c>
      <c r="H915" s="5" t="s">
        <v>11</v>
      </c>
      <c r="I915" s="5" t="s">
        <v>42</v>
      </c>
      <c r="J915" s="5" t="str">
        <f>IF(ISBLANK('Hospitalisation Details'!I915),"unkown",'Hospitalisation Details'!I915)</f>
        <v>R1011</v>
      </c>
    </row>
    <row r="916" spans="1:10" x14ac:dyDescent="0.3">
      <c r="A916" s="9" t="s">
        <v>947</v>
      </c>
      <c r="B916" s="5">
        <v>1980</v>
      </c>
      <c r="C916" s="5" t="s">
        <v>10</v>
      </c>
      <c r="D916" s="5"/>
      <c r="E916" s="5"/>
      <c r="F916" s="19">
        <v>7443.64</v>
      </c>
      <c r="G916" s="5" t="s">
        <v>11</v>
      </c>
      <c r="H916" s="5" t="s">
        <v>12</v>
      </c>
      <c r="I916" s="5" t="s">
        <v>23</v>
      </c>
      <c r="J916" s="5" t="str">
        <f>IF(ISBLANK('Hospitalisation Details'!I916),"unkown",'Hospitalisation Details'!I916)</f>
        <v>R1012</v>
      </c>
    </row>
    <row r="917" spans="1:10" x14ac:dyDescent="0.3">
      <c r="A917" s="9" t="s">
        <v>948</v>
      </c>
      <c r="B917" s="5">
        <v>1977</v>
      </c>
      <c r="C917" s="5" t="s">
        <v>20</v>
      </c>
      <c r="D917" s="5">
        <v>25</v>
      </c>
      <c r="E917" s="5"/>
      <c r="F917" s="19">
        <v>7445.92</v>
      </c>
      <c r="G917" s="5" t="s">
        <v>12</v>
      </c>
      <c r="H917" s="5" t="s">
        <v>16</v>
      </c>
      <c r="I917" s="5" t="s">
        <v>42</v>
      </c>
      <c r="J917" s="5" t="str">
        <f>IF(ISBLANK('Hospitalisation Details'!I917),"unkown",'Hospitalisation Details'!I917)</f>
        <v>R1011</v>
      </c>
    </row>
    <row r="918" spans="1:10" x14ac:dyDescent="0.3">
      <c r="A918" s="9" t="s">
        <v>949</v>
      </c>
      <c r="B918" s="5">
        <v>1977</v>
      </c>
      <c r="C918" s="5" t="s">
        <v>20</v>
      </c>
      <c r="D918" s="5">
        <v>30</v>
      </c>
      <c r="E918" s="5"/>
      <c r="F918" s="19">
        <v>7448.4</v>
      </c>
      <c r="G918" s="5" t="s">
        <v>12</v>
      </c>
      <c r="H918" s="5" t="s">
        <v>12</v>
      </c>
      <c r="I918" s="5" t="s">
        <v>356</v>
      </c>
      <c r="J918" s="5" t="str">
        <f>IF(ISBLANK('Hospitalisation Details'!I918),"unkown",'Hospitalisation Details'!I918)</f>
        <v>R1017</v>
      </c>
    </row>
    <row r="919" spans="1:10" x14ac:dyDescent="0.3">
      <c r="A919" s="9" t="s">
        <v>950</v>
      </c>
      <c r="B919" s="5">
        <v>2001</v>
      </c>
      <c r="C919" s="5" t="s">
        <v>18</v>
      </c>
      <c r="D919" s="5"/>
      <c r="E919" s="5"/>
      <c r="F919" s="19">
        <v>7450.36</v>
      </c>
      <c r="G919" s="5" t="s">
        <v>11</v>
      </c>
      <c r="H919" s="5" t="s">
        <v>11</v>
      </c>
      <c r="I919" s="5" t="s">
        <v>23</v>
      </c>
      <c r="J919" s="5" t="str">
        <f>IF(ISBLANK('Hospitalisation Details'!I919),"unkown",'Hospitalisation Details'!I919)</f>
        <v>R1012</v>
      </c>
    </row>
    <row r="920" spans="1:10" x14ac:dyDescent="0.3">
      <c r="A920" s="9" t="s">
        <v>951</v>
      </c>
      <c r="B920" s="5">
        <v>1967</v>
      </c>
      <c r="C920" s="5" t="s">
        <v>35</v>
      </c>
      <c r="D920" s="5"/>
      <c r="E920" s="5"/>
      <c r="F920" s="19">
        <v>7463.51</v>
      </c>
      <c r="G920" s="5" t="s">
        <v>12</v>
      </c>
      <c r="H920" s="5" t="s">
        <v>12</v>
      </c>
      <c r="I920" s="5" t="s">
        <v>13</v>
      </c>
      <c r="J920" s="5" t="str">
        <f>IF(ISBLANK('Hospitalisation Details'!I920),"unkown",'Hospitalisation Details'!I920)</f>
        <v>R1013</v>
      </c>
    </row>
    <row r="921" spans="1:10" x14ac:dyDescent="0.3">
      <c r="A921" s="9" t="s">
        <v>952</v>
      </c>
      <c r="B921" s="5">
        <v>1996</v>
      </c>
      <c r="C921" s="5" t="s">
        <v>18</v>
      </c>
      <c r="D921" s="5">
        <v>14</v>
      </c>
      <c r="E921" s="5"/>
      <c r="F921" s="19">
        <v>7487.38</v>
      </c>
      <c r="G921" s="5" t="s">
        <v>11</v>
      </c>
      <c r="H921" s="5" t="s">
        <v>12</v>
      </c>
      <c r="I921" s="5" t="s">
        <v>23</v>
      </c>
      <c r="J921" s="5" t="str">
        <f>IF(ISBLANK('Hospitalisation Details'!I921),"unkown",'Hospitalisation Details'!I921)</f>
        <v>R1012</v>
      </c>
    </row>
    <row r="922" spans="1:10" x14ac:dyDescent="0.3">
      <c r="A922" s="9" t="s">
        <v>953</v>
      </c>
      <c r="B922" s="5">
        <v>1988</v>
      </c>
      <c r="C922" s="5" t="s">
        <v>30</v>
      </c>
      <c r="D922" s="5">
        <v>15</v>
      </c>
      <c r="E922" s="5"/>
      <c r="F922" s="19">
        <v>7494.63</v>
      </c>
      <c r="G922" s="5" t="s">
        <v>11</v>
      </c>
      <c r="H922" s="5" t="s">
        <v>12</v>
      </c>
      <c r="I922" s="5" t="s">
        <v>200</v>
      </c>
      <c r="J922" s="5" t="str">
        <f>IF(ISBLANK('Hospitalisation Details'!I922),"unkown",'Hospitalisation Details'!I922)</f>
        <v>R1025</v>
      </c>
    </row>
    <row r="923" spans="1:10" x14ac:dyDescent="0.3">
      <c r="A923" s="9" t="s">
        <v>954</v>
      </c>
      <c r="B923" s="5">
        <v>1997</v>
      </c>
      <c r="C923" s="5" t="s">
        <v>37</v>
      </c>
      <c r="D923" s="5">
        <v>28</v>
      </c>
      <c r="E923" s="5"/>
      <c r="F923" s="19">
        <v>7504.3</v>
      </c>
      <c r="G923" s="5" t="s">
        <v>11</v>
      </c>
      <c r="H923" s="5" t="s">
        <v>16</v>
      </c>
      <c r="I923" s="5" t="s">
        <v>23</v>
      </c>
      <c r="J923" s="5" t="str">
        <f>IF(ISBLANK('Hospitalisation Details'!I923),"unkown",'Hospitalisation Details'!I923)</f>
        <v>R1012</v>
      </c>
    </row>
    <row r="924" spans="1:10" x14ac:dyDescent="0.3">
      <c r="A924" s="9" t="s">
        <v>955</v>
      </c>
      <c r="B924" s="5">
        <v>1983</v>
      </c>
      <c r="C924" s="5" t="s">
        <v>10</v>
      </c>
      <c r="D924" s="5">
        <v>10</v>
      </c>
      <c r="E924" s="5"/>
      <c r="F924" s="19">
        <v>7512.27</v>
      </c>
      <c r="G924" s="5" t="s">
        <v>12</v>
      </c>
      <c r="H924" s="5" t="s">
        <v>11</v>
      </c>
      <c r="I924" s="5" t="s">
        <v>42</v>
      </c>
      <c r="J924" s="5" t="str">
        <f>IF(ISBLANK('Hospitalisation Details'!I924),"unkown",'Hospitalisation Details'!I924)</f>
        <v>R1011</v>
      </c>
    </row>
    <row r="925" spans="1:10" x14ac:dyDescent="0.3">
      <c r="A925" s="9" t="s">
        <v>956</v>
      </c>
      <c r="B925" s="5">
        <v>1978</v>
      </c>
      <c r="C925" s="5" t="s">
        <v>37</v>
      </c>
      <c r="D925" s="5">
        <v>18</v>
      </c>
      <c r="E925" s="5"/>
      <c r="F925" s="19">
        <v>7518.03</v>
      </c>
      <c r="G925" s="5" t="s">
        <v>11</v>
      </c>
      <c r="H925" s="5" t="s">
        <v>12</v>
      </c>
      <c r="I925" s="5" t="s">
        <v>23</v>
      </c>
      <c r="J925" s="5" t="str">
        <f>IF(ISBLANK('Hospitalisation Details'!I925),"unkown",'Hospitalisation Details'!I925)</f>
        <v>R1012</v>
      </c>
    </row>
    <row r="926" spans="1:10" x14ac:dyDescent="0.3">
      <c r="A926" s="9" t="s">
        <v>957</v>
      </c>
      <c r="B926" s="5">
        <v>1976</v>
      </c>
      <c r="C926" s="5" t="s">
        <v>37</v>
      </c>
      <c r="D926" s="5">
        <v>10</v>
      </c>
      <c r="E926" s="5"/>
      <c r="F926" s="19">
        <v>7526.71</v>
      </c>
      <c r="G926" s="5" t="s">
        <v>12</v>
      </c>
      <c r="H926" s="5" t="s">
        <v>16</v>
      </c>
      <c r="I926" s="5" t="s">
        <v>23</v>
      </c>
      <c r="J926" s="5" t="str">
        <f>IF(ISBLANK('Hospitalisation Details'!I926),"unkown",'Hospitalisation Details'!I926)</f>
        <v>R1012</v>
      </c>
    </row>
    <row r="927" spans="1:10" x14ac:dyDescent="0.3">
      <c r="A927" s="9" t="s">
        <v>958</v>
      </c>
      <c r="B927" s="5">
        <v>1978</v>
      </c>
      <c r="C927" s="5" t="s">
        <v>30</v>
      </c>
      <c r="D927" s="5">
        <v>14</v>
      </c>
      <c r="E927" s="5"/>
      <c r="F927" s="19">
        <v>7531.7</v>
      </c>
      <c r="G927" s="5" t="s">
        <v>11</v>
      </c>
      <c r="H927" s="5" t="s">
        <v>16</v>
      </c>
      <c r="I927" s="5" t="s">
        <v>13</v>
      </c>
      <c r="J927" s="5" t="str">
        <f>IF(ISBLANK('Hospitalisation Details'!I927),"unkown",'Hospitalisation Details'!I927)</f>
        <v>R1013</v>
      </c>
    </row>
    <row r="928" spans="1:10" x14ac:dyDescent="0.3">
      <c r="A928" s="9" t="s">
        <v>959</v>
      </c>
      <c r="B928" s="5">
        <v>1984</v>
      </c>
      <c r="C928" s="5" t="s">
        <v>35</v>
      </c>
      <c r="D928" s="5">
        <v>22</v>
      </c>
      <c r="E928" s="5"/>
      <c r="F928" s="19">
        <v>7537.16</v>
      </c>
      <c r="G928" s="5" t="s">
        <v>11</v>
      </c>
      <c r="H928" s="5" t="s">
        <v>11</v>
      </c>
      <c r="I928" s="5" t="s">
        <v>23</v>
      </c>
      <c r="J928" s="5" t="str">
        <f>IF(ISBLANK('Hospitalisation Details'!I928),"unkown",'Hospitalisation Details'!I928)</f>
        <v>R1012</v>
      </c>
    </row>
    <row r="929" spans="1:10" x14ac:dyDescent="0.3">
      <c r="A929" s="9" t="s">
        <v>960</v>
      </c>
      <c r="B929" s="5">
        <v>1988</v>
      </c>
      <c r="C929" s="5" t="s">
        <v>30</v>
      </c>
      <c r="D929" s="5">
        <v>15</v>
      </c>
      <c r="E929" s="5"/>
      <c r="F929" s="19">
        <v>7538.52</v>
      </c>
      <c r="G929" s="5" t="s">
        <v>11</v>
      </c>
      <c r="H929" s="5" t="s">
        <v>11</v>
      </c>
      <c r="I929" s="5" t="s">
        <v>23</v>
      </c>
      <c r="J929" s="5" t="str">
        <f>IF(ISBLANK('Hospitalisation Details'!I929),"unkown",'Hospitalisation Details'!I929)</f>
        <v>R1012</v>
      </c>
    </row>
    <row r="930" spans="1:10" x14ac:dyDescent="0.3">
      <c r="A930" s="9" t="s">
        <v>961</v>
      </c>
      <c r="B930" s="5">
        <v>1994</v>
      </c>
      <c r="C930" s="5" t="s">
        <v>35</v>
      </c>
      <c r="D930" s="5">
        <v>14</v>
      </c>
      <c r="E930" s="5"/>
      <c r="F930" s="19">
        <v>7567.13</v>
      </c>
      <c r="G930" s="5" t="s">
        <v>11</v>
      </c>
      <c r="H930" s="5" t="s">
        <v>11</v>
      </c>
      <c r="I930" s="5" t="s">
        <v>300</v>
      </c>
      <c r="J930" s="5" t="str">
        <f>IF(ISBLANK('Hospitalisation Details'!I930),"unkown",'Hospitalisation Details'!I930)</f>
        <v>R1021</v>
      </c>
    </row>
    <row r="931" spans="1:10" x14ac:dyDescent="0.3">
      <c r="A931" s="9" t="s">
        <v>962</v>
      </c>
      <c r="B931" s="5">
        <v>1967</v>
      </c>
      <c r="C931" s="5" t="s">
        <v>10</v>
      </c>
      <c r="D931" s="5">
        <v>17</v>
      </c>
      <c r="E931" s="5"/>
      <c r="F931" s="19">
        <v>7585.62</v>
      </c>
      <c r="G931" s="5" t="s">
        <v>12</v>
      </c>
      <c r="H931" s="5" t="s">
        <v>11</v>
      </c>
      <c r="I931" s="5" t="s">
        <v>13</v>
      </c>
      <c r="J931" s="5" t="str">
        <f>IF(ISBLANK('Hospitalisation Details'!I931),"unkown",'Hospitalisation Details'!I931)</f>
        <v>R1013</v>
      </c>
    </row>
    <row r="932" spans="1:10" x14ac:dyDescent="0.3">
      <c r="A932" s="9" t="s">
        <v>963</v>
      </c>
      <c r="B932" s="5">
        <v>1997</v>
      </c>
      <c r="C932" s="5" t="s">
        <v>20</v>
      </c>
      <c r="D932" s="5">
        <v>30</v>
      </c>
      <c r="E932" s="5"/>
      <c r="F932" s="19">
        <v>7607.03</v>
      </c>
      <c r="G932" s="5" t="s">
        <v>11</v>
      </c>
      <c r="H932" s="5" t="s">
        <v>11</v>
      </c>
      <c r="I932" s="5" t="s">
        <v>23</v>
      </c>
      <c r="J932" s="5" t="str">
        <f>IF(ISBLANK('Hospitalisation Details'!I932),"unkown",'Hospitalisation Details'!I932)</f>
        <v>R1012</v>
      </c>
    </row>
    <row r="933" spans="1:10" x14ac:dyDescent="0.3">
      <c r="A933" s="9" t="s">
        <v>964</v>
      </c>
      <c r="B933" s="5">
        <v>1968</v>
      </c>
      <c r="C933" s="5" t="s">
        <v>10</v>
      </c>
      <c r="D933" s="5"/>
      <c r="E933" s="5"/>
      <c r="F933" s="19">
        <v>7609.6</v>
      </c>
      <c r="G933" s="5" t="s">
        <v>12</v>
      </c>
      <c r="H933" s="5" t="s">
        <v>11</v>
      </c>
      <c r="I933" s="5" t="s">
        <v>23</v>
      </c>
      <c r="J933" s="5" t="str">
        <f>IF(ISBLANK('Hospitalisation Details'!I933),"unkown",'Hospitalisation Details'!I933)</f>
        <v>R1012</v>
      </c>
    </row>
    <row r="934" spans="1:10" x14ac:dyDescent="0.3">
      <c r="A934" s="9" t="s">
        <v>965</v>
      </c>
      <c r="B934" s="5">
        <v>1996</v>
      </c>
      <c r="C934" s="5" t="s">
        <v>20</v>
      </c>
      <c r="D934" s="5">
        <v>17</v>
      </c>
      <c r="E934" s="5"/>
      <c r="F934" s="19">
        <v>7623.13</v>
      </c>
      <c r="G934" s="5" t="s">
        <v>11</v>
      </c>
      <c r="H934" s="5" t="s">
        <v>12</v>
      </c>
      <c r="I934" s="5" t="s">
        <v>42</v>
      </c>
      <c r="J934" s="5" t="str">
        <f>IF(ISBLANK('Hospitalisation Details'!I934),"unkown",'Hospitalisation Details'!I934)</f>
        <v>R1011</v>
      </c>
    </row>
    <row r="935" spans="1:10" x14ac:dyDescent="0.3">
      <c r="A935" s="9" t="s">
        <v>966</v>
      </c>
      <c r="B935" s="5">
        <v>1978</v>
      </c>
      <c r="C935" s="5" t="s">
        <v>15</v>
      </c>
      <c r="D935" s="5">
        <v>28</v>
      </c>
      <c r="E935" s="5"/>
      <c r="F935" s="19">
        <v>7623.52</v>
      </c>
      <c r="G935" s="5" t="s">
        <v>11</v>
      </c>
      <c r="H935" s="5" t="s">
        <v>16</v>
      </c>
      <c r="I935" s="5" t="s">
        <v>42</v>
      </c>
      <c r="J935" s="5" t="str">
        <f>IF(ISBLANK('Hospitalisation Details'!I935),"unkown",'Hospitalisation Details'!I935)</f>
        <v>R1011</v>
      </c>
    </row>
    <row r="936" spans="1:10" x14ac:dyDescent="0.3">
      <c r="A936" s="9" t="s">
        <v>967</v>
      </c>
      <c r="B936" s="5">
        <v>1978</v>
      </c>
      <c r="C936" s="5" t="s">
        <v>15</v>
      </c>
      <c r="D936" s="5"/>
      <c r="E936" s="5"/>
      <c r="F936" s="19">
        <v>7624.63</v>
      </c>
      <c r="G936" s="5" t="s">
        <v>11</v>
      </c>
      <c r="H936" s="5" t="s">
        <v>16</v>
      </c>
      <c r="I936" s="5" t="s">
        <v>42</v>
      </c>
      <c r="J936" s="5" t="str">
        <f>IF(ISBLANK('Hospitalisation Details'!I936),"unkown",'Hospitalisation Details'!I936)</f>
        <v>R1011</v>
      </c>
    </row>
    <row r="937" spans="1:10" x14ac:dyDescent="0.3">
      <c r="A937" s="9" t="s">
        <v>968</v>
      </c>
      <c r="B937" s="5">
        <v>1978</v>
      </c>
      <c r="C937" s="5" t="s">
        <v>15</v>
      </c>
      <c r="D937" s="5">
        <v>29</v>
      </c>
      <c r="E937" s="5"/>
      <c r="F937" s="19">
        <v>7626.99</v>
      </c>
      <c r="G937" s="5" t="s">
        <v>11</v>
      </c>
      <c r="H937" s="5" t="s">
        <v>11</v>
      </c>
      <c r="I937" s="5" t="s">
        <v>42</v>
      </c>
      <c r="J937" s="5" t="str">
        <f>IF(ISBLANK('Hospitalisation Details'!I937),"unkown",'Hospitalisation Details'!I937)</f>
        <v>R1011</v>
      </c>
    </row>
    <row r="938" spans="1:10" x14ac:dyDescent="0.3">
      <c r="A938" s="9" t="s">
        <v>969</v>
      </c>
      <c r="B938" s="5">
        <v>1978</v>
      </c>
      <c r="C938" s="5" t="s">
        <v>35</v>
      </c>
      <c r="D938" s="5">
        <v>24</v>
      </c>
      <c r="E938" s="5"/>
      <c r="F938" s="19">
        <v>7633.72</v>
      </c>
      <c r="G938" s="5" t="s">
        <v>11</v>
      </c>
      <c r="H938" s="5" t="s">
        <v>16</v>
      </c>
      <c r="I938" s="5" t="s">
        <v>13</v>
      </c>
      <c r="J938" s="5" t="str">
        <f>IF(ISBLANK('Hospitalisation Details'!I938),"unkown",'Hospitalisation Details'!I938)</f>
        <v>R1013</v>
      </c>
    </row>
    <row r="939" spans="1:10" x14ac:dyDescent="0.3">
      <c r="A939" s="9" t="s">
        <v>970</v>
      </c>
      <c r="B939" s="5">
        <v>2001</v>
      </c>
      <c r="C939" s="5" t="s">
        <v>30</v>
      </c>
      <c r="D939" s="5">
        <v>13</v>
      </c>
      <c r="E939" s="5"/>
      <c r="F939" s="19">
        <v>7636.92</v>
      </c>
      <c r="G939" s="5" t="s">
        <v>11</v>
      </c>
      <c r="H939" s="5" t="s">
        <v>12</v>
      </c>
      <c r="I939" s="5" t="s">
        <v>23</v>
      </c>
      <c r="J939" s="5" t="str">
        <f>IF(ISBLANK('Hospitalisation Details'!I939),"unkown",'Hospitalisation Details'!I939)</f>
        <v>R1012</v>
      </c>
    </row>
    <row r="940" spans="1:10" x14ac:dyDescent="0.3">
      <c r="A940" s="9" t="s">
        <v>971</v>
      </c>
      <c r="B940" s="5">
        <v>1980</v>
      </c>
      <c r="C940" s="5" t="s">
        <v>18</v>
      </c>
      <c r="D940" s="5">
        <v>20</v>
      </c>
      <c r="E940" s="5"/>
      <c r="F940" s="19">
        <v>7639.42</v>
      </c>
      <c r="G940" s="5" t="s">
        <v>11</v>
      </c>
      <c r="H940" s="5" t="s">
        <v>11</v>
      </c>
      <c r="I940" s="5" t="s">
        <v>247</v>
      </c>
      <c r="J940" s="5" t="str">
        <f>IF(ISBLANK('Hospitalisation Details'!I940),"unkown",'Hospitalisation Details'!I940)</f>
        <v>R1024</v>
      </c>
    </row>
    <row r="941" spans="1:10" x14ac:dyDescent="0.3">
      <c r="A941" s="9" t="s">
        <v>972</v>
      </c>
      <c r="B941" s="5">
        <v>1980</v>
      </c>
      <c r="C941" s="5" t="s">
        <v>10</v>
      </c>
      <c r="D941" s="5">
        <v>24</v>
      </c>
      <c r="E941" s="5"/>
      <c r="F941" s="19">
        <v>7640.31</v>
      </c>
      <c r="G941" s="5" t="s">
        <v>11</v>
      </c>
      <c r="H941" s="5" t="s">
        <v>16</v>
      </c>
      <c r="I941" s="5" t="s">
        <v>13</v>
      </c>
      <c r="J941" s="5" t="str">
        <f>IF(ISBLANK('Hospitalisation Details'!I941),"unkown",'Hospitalisation Details'!I941)</f>
        <v>R1013</v>
      </c>
    </row>
    <row r="942" spans="1:10" x14ac:dyDescent="0.3">
      <c r="A942" s="9" t="s">
        <v>973</v>
      </c>
      <c r="B942" s="5">
        <v>1999</v>
      </c>
      <c r="C942" s="5" t="s">
        <v>18</v>
      </c>
      <c r="D942" s="5">
        <v>15</v>
      </c>
      <c r="E942" s="5"/>
      <c r="F942" s="19">
        <v>7642.05</v>
      </c>
      <c r="G942" s="5" t="s">
        <v>11</v>
      </c>
      <c r="H942" s="5" t="s">
        <v>11</v>
      </c>
      <c r="I942" s="5" t="s">
        <v>535</v>
      </c>
      <c r="J942" s="5" t="str">
        <f>IF(ISBLANK('Hospitalisation Details'!I942),"unkown",'Hospitalisation Details'!I942)</f>
        <v>R1026</v>
      </c>
    </row>
    <row r="943" spans="1:10" x14ac:dyDescent="0.3">
      <c r="A943" s="9" t="s">
        <v>974</v>
      </c>
      <c r="B943" s="5">
        <v>1980</v>
      </c>
      <c r="C943" s="5" t="s">
        <v>37</v>
      </c>
      <c r="D943" s="5">
        <v>16</v>
      </c>
      <c r="E943" s="5"/>
      <c r="F943" s="19">
        <v>7650.77</v>
      </c>
      <c r="G943" s="5" t="s">
        <v>11</v>
      </c>
      <c r="H943" s="5" t="s">
        <v>11</v>
      </c>
      <c r="I943" s="5" t="s">
        <v>247</v>
      </c>
      <c r="J943" s="5" t="str">
        <f>IF(ISBLANK('Hospitalisation Details'!I943),"unkown",'Hospitalisation Details'!I943)</f>
        <v>R1024</v>
      </c>
    </row>
    <row r="944" spans="1:10" x14ac:dyDescent="0.3">
      <c r="A944" s="9" t="s">
        <v>975</v>
      </c>
      <c r="B944" s="5">
        <v>1993</v>
      </c>
      <c r="C944" s="5" t="s">
        <v>35</v>
      </c>
      <c r="D944" s="5">
        <v>10</v>
      </c>
      <c r="E944" s="5"/>
      <c r="F944" s="19">
        <v>7650.8</v>
      </c>
      <c r="G944" s="5" t="s">
        <v>11</v>
      </c>
      <c r="H944" s="5" t="s">
        <v>11</v>
      </c>
      <c r="I944" s="5" t="s">
        <v>23</v>
      </c>
      <c r="J944" s="5" t="str">
        <f>IF(ISBLANK('Hospitalisation Details'!I944),"unkown",'Hospitalisation Details'!I944)</f>
        <v>R1012</v>
      </c>
    </row>
    <row r="945" spans="1:10" x14ac:dyDescent="0.3">
      <c r="A945" s="9" t="s">
        <v>976</v>
      </c>
      <c r="B945" s="5">
        <v>1998</v>
      </c>
      <c r="C945" s="5" t="s">
        <v>20</v>
      </c>
      <c r="D945" s="5">
        <v>30</v>
      </c>
      <c r="E945" s="5"/>
      <c r="F945" s="19">
        <v>7652.26</v>
      </c>
      <c r="G945" s="5" t="s">
        <v>11</v>
      </c>
      <c r="H945" s="5" t="s">
        <v>12</v>
      </c>
      <c r="I945" s="5" t="s">
        <v>249</v>
      </c>
      <c r="J945" s="5" t="str">
        <f>IF(ISBLANK('Hospitalisation Details'!I945),"unkown",'Hospitalisation Details'!I945)</f>
        <v>R1023</v>
      </c>
    </row>
    <row r="946" spans="1:10" x14ac:dyDescent="0.3">
      <c r="A946" s="9" t="s">
        <v>977</v>
      </c>
      <c r="B946" s="5">
        <v>1965</v>
      </c>
      <c r="C946" s="5" t="s">
        <v>30</v>
      </c>
      <c r="D946" s="5">
        <v>27</v>
      </c>
      <c r="E946" s="5"/>
      <c r="F946" s="19">
        <v>7657.69</v>
      </c>
      <c r="G946" s="5" t="s">
        <v>12</v>
      </c>
      <c r="H946" s="5" t="s">
        <v>12</v>
      </c>
      <c r="I946" s="5" t="s">
        <v>23</v>
      </c>
      <c r="J946" s="5" t="str">
        <f>IF(ISBLANK('Hospitalisation Details'!I946),"unkown",'Hospitalisation Details'!I946)</f>
        <v>R1012</v>
      </c>
    </row>
    <row r="947" spans="1:10" x14ac:dyDescent="0.3">
      <c r="A947" s="9" t="s">
        <v>978</v>
      </c>
      <c r="B947" s="5">
        <v>1976</v>
      </c>
      <c r="C947" s="5" t="s">
        <v>37</v>
      </c>
      <c r="D947" s="5"/>
      <c r="E947" s="5"/>
      <c r="F947" s="19">
        <v>7662.47</v>
      </c>
      <c r="G947" s="5" t="s">
        <v>11</v>
      </c>
      <c r="H947" s="5" t="s">
        <v>16</v>
      </c>
      <c r="I947" s="5" t="s">
        <v>42</v>
      </c>
      <c r="J947" s="5" t="str">
        <f>IF(ISBLANK('Hospitalisation Details'!I947),"unkown",'Hospitalisation Details'!I947)</f>
        <v>R1011</v>
      </c>
    </row>
    <row r="948" spans="1:10" x14ac:dyDescent="0.3">
      <c r="A948" s="9" t="s">
        <v>979</v>
      </c>
      <c r="B948" s="5">
        <v>1996</v>
      </c>
      <c r="C948" s="5" t="s">
        <v>15</v>
      </c>
      <c r="D948" s="5">
        <v>24</v>
      </c>
      <c r="E948" s="5"/>
      <c r="F948" s="19">
        <v>7670.75</v>
      </c>
      <c r="G948" s="5" t="s">
        <v>11</v>
      </c>
      <c r="H948" s="5" t="s">
        <v>11</v>
      </c>
      <c r="I948" s="5" t="s">
        <v>632</v>
      </c>
      <c r="J948" s="5" t="str">
        <f>IF(ISBLANK('Hospitalisation Details'!I948),"unkown",'Hospitalisation Details'!I948)</f>
        <v>R1022</v>
      </c>
    </row>
    <row r="949" spans="1:10" x14ac:dyDescent="0.3">
      <c r="A949" s="9" t="s">
        <v>980</v>
      </c>
      <c r="B949" s="5">
        <v>1995</v>
      </c>
      <c r="C949" s="5" t="s">
        <v>20</v>
      </c>
      <c r="D949" s="5">
        <v>13</v>
      </c>
      <c r="E949" s="5"/>
      <c r="F949" s="19">
        <v>7676.4</v>
      </c>
      <c r="G949" s="5" t="s">
        <v>11</v>
      </c>
      <c r="H949" s="5" t="s">
        <v>16</v>
      </c>
      <c r="I949" s="5" t="s">
        <v>23</v>
      </c>
      <c r="J949" s="5" t="str">
        <f>IF(ISBLANK('Hospitalisation Details'!I949),"unkown",'Hospitalisation Details'!I949)</f>
        <v>R1012</v>
      </c>
    </row>
    <row r="950" spans="1:10" x14ac:dyDescent="0.3">
      <c r="A950" s="9" t="s">
        <v>981</v>
      </c>
      <c r="B950" s="5">
        <v>1971</v>
      </c>
      <c r="C950" s="5" t="s">
        <v>37</v>
      </c>
      <c r="D950" s="5">
        <v>11</v>
      </c>
      <c r="E950" s="5"/>
      <c r="F950" s="19">
        <v>7680.92</v>
      </c>
      <c r="G950" s="5" t="s">
        <v>11</v>
      </c>
      <c r="H950" s="5" t="s">
        <v>16</v>
      </c>
      <c r="I950" s="5" t="s">
        <v>13</v>
      </c>
      <c r="J950" s="5" t="str">
        <f>IF(ISBLANK('Hospitalisation Details'!I950),"unkown",'Hospitalisation Details'!I950)</f>
        <v>R1013</v>
      </c>
    </row>
    <row r="951" spans="1:10" x14ac:dyDescent="0.3">
      <c r="A951" s="9" t="s">
        <v>982</v>
      </c>
      <c r="B951" s="5">
        <v>1981</v>
      </c>
      <c r="C951" s="5" t="s">
        <v>30</v>
      </c>
      <c r="D951" s="5">
        <v>19</v>
      </c>
      <c r="E951" s="5"/>
      <c r="F951" s="19">
        <v>7681.17</v>
      </c>
      <c r="G951" s="5" t="s">
        <v>11</v>
      </c>
      <c r="H951" s="5" t="s">
        <v>11</v>
      </c>
      <c r="I951" s="5" t="s">
        <v>516</v>
      </c>
      <c r="J951" s="5" t="str">
        <f>IF(ISBLANK('Hospitalisation Details'!I951),"unkown",'Hospitalisation Details'!I951)</f>
        <v>R1020</v>
      </c>
    </row>
    <row r="952" spans="1:10" x14ac:dyDescent="0.3">
      <c r="A952" s="9" t="s">
        <v>983</v>
      </c>
      <c r="B952" s="5">
        <v>1982</v>
      </c>
      <c r="C952" s="5" t="s">
        <v>30</v>
      </c>
      <c r="D952" s="5">
        <v>18</v>
      </c>
      <c r="E952" s="5"/>
      <c r="F952" s="19">
        <v>7682.67</v>
      </c>
      <c r="G952" s="5" t="s">
        <v>11</v>
      </c>
      <c r="H952" s="5" t="s">
        <v>16</v>
      </c>
      <c r="I952" s="5" t="s">
        <v>13</v>
      </c>
      <c r="J952" s="5" t="str">
        <f>IF(ISBLANK('Hospitalisation Details'!I952),"unkown",'Hospitalisation Details'!I952)</f>
        <v>R1013</v>
      </c>
    </row>
    <row r="953" spans="1:10" x14ac:dyDescent="0.3">
      <c r="A953" s="9" t="s">
        <v>984</v>
      </c>
      <c r="B953" s="5">
        <v>1987</v>
      </c>
      <c r="C953" s="5" t="s">
        <v>10</v>
      </c>
      <c r="D953" s="5">
        <v>12</v>
      </c>
      <c r="E953" s="5"/>
      <c r="F953" s="19">
        <v>7684.62</v>
      </c>
      <c r="G953" s="5" t="s">
        <v>11</v>
      </c>
      <c r="H953" s="5" t="s">
        <v>12</v>
      </c>
      <c r="I953" s="5" t="s">
        <v>300</v>
      </c>
      <c r="J953" s="5" t="str">
        <f>IF(ISBLANK('Hospitalisation Details'!I953),"unkown",'Hospitalisation Details'!I953)</f>
        <v>R1021</v>
      </c>
    </row>
    <row r="954" spans="1:10" x14ac:dyDescent="0.3">
      <c r="A954" s="9" t="s">
        <v>985</v>
      </c>
      <c r="B954" s="5">
        <v>1978</v>
      </c>
      <c r="C954" s="5" t="s">
        <v>30</v>
      </c>
      <c r="D954" s="5">
        <v>29</v>
      </c>
      <c r="E954" s="5"/>
      <c r="F954" s="19">
        <v>7726.85</v>
      </c>
      <c r="G954" s="5" t="s">
        <v>16</v>
      </c>
      <c r="H954" s="5" t="s">
        <v>11</v>
      </c>
      <c r="I954" s="5" t="s">
        <v>42</v>
      </c>
      <c r="J954" s="5" t="str">
        <f>IF(ISBLANK('Hospitalisation Details'!I954),"unkown",'Hospitalisation Details'!I954)</f>
        <v>R1011</v>
      </c>
    </row>
    <row r="955" spans="1:10" x14ac:dyDescent="0.3">
      <c r="A955" s="9" t="s">
        <v>986</v>
      </c>
      <c r="B955" s="5">
        <v>1979</v>
      </c>
      <c r="C955" s="5" t="s">
        <v>18</v>
      </c>
      <c r="D955" s="5"/>
      <c r="E955" s="5"/>
      <c r="F955" s="19">
        <v>7727.25</v>
      </c>
      <c r="G955" s="5" t="s">
        <v>11</v>
      </c>
      <c r="H955" s="5" t="s">
        <v>12</v>
      </c>
      <c r="I955" s="5" t="s">
        <v>23</v>
      </c>
      <c r="J955" s="5" t="str">
        <f>IF(ISBLANK('Hospitalisation Details'!I955),"unkown",'Hospitalisation Details'!I955)</f>
        <v>R1012</v>
      </c>
    </row>
    <row r="956" spans="1:10" x14ac:dyDescent="0.3">
      <c r="A956" s="9" t="s">
        <v>987</v>
      </c>
      <c r="B956" s="5">
        <v>1980</v>
      </c>
      <c r="C956" s="5" t="s">
        <v>20</v>
      </c>
      <c r="D956" s="5">
        <v>10</v>
      </c>
      <c r="E956" s="5"/>
      <c r="F956" s="19">
        <v>7729.65</v>
      </c>
      <c r="G956" s="5" t="s">
        <v>12</v>
      </c>
      <c r="H956" s="5" t="s">
        <v>16</v>
      </c>
      <c r="I956" s="5" t="s">
        <v>168</v>
      </c>
      <c r="J956" s="5" t="str">
        <f>IF(ISBLANK('Hospitalisation Details'!I956),"unkown",'Hospitalisation Details'!I956)</f>
        <v>R1016</v>
      </c>
    </row>
    <row r="957" spans="1:10" x14ac:dyDescent="0.3">
      <c r="A957" s="9" t="s">
        <v>988</v>
      </c>
      <c r="B957" s="5">
        <v>1978</v>
      </c>
      <c r="C957" s="5" t="s">
        <v>30</v>
      </c>
      <c r="D957" s="5"/>
      <c r="E957" s="5"/>
      <c r="F957" s="19">
        <v>7731.43</v>
      </c>
      <c r="G957" s="5" t="s">
        <v>12</v>
      </c>
      <c r="H957" s="5" t="s">
        <v>11</v>
      </c>
      <c r="I957" s="5" t="s">
        <v>13</v>
      </c>
      <c r="J957" s="5" t="str">
        <f>IF(ISBLANK('Hospitalisation Details'!I957),"unkown",'Hospitalisation Details'!I957)</f>
        <v>R1013</v>
      </c>
    </row>
    <row r="958" spans="1:10" x14ac:dyDescent="0.3">
      <c r="A958" s="9" t="s">
        <v>989</v>
      </c>
      <c r="B958" s="5">
        <v>1977</v>
      </c>
      <c r="C958" s="5" t="s">
        <v>35</v>
      </c>
      <c r="D958" s="5">
        <v>29</v>
      </c>
      <c r="E958" s="5"/>
      <c r="F958" s="19">
        <v>7731.86</v>
      </c>
      <c r="G958" s="5" t="s">
        <v>11</v>
      </c>
      <c r="H958" s="5" t="s">
        <v>12</v>
      </c>
      <c r="I958" s="5" t="s">
        <v>23</v>
      </c>
      <c r="J958" s="5" t="str">
        <f>IF(ISBLANK('Hospitalisation Details'!I958),"unkown",'Hospitalisation Details'!I958)</f>
        <v>R1012</v>
      </c>
    </row>
    <row r="959" spans="1:10" x14ac:dyDescent="0.3">
      <c r="A959" s="9" t="s">
        <v>990</v>
      </c>
      <c r="B959" s="5">
        <v>1965</v>
      </c>
      <c r="C959" s="5" t="s">
        <v>10</v>
      </c>
      <c r="D959" s="5">
        <v>18</v>
      </c>
      <c r="E959" s="5"/>
      <c r="F959" s="19">
        <v>7736.39</v>
      </c>
      <c r="G959" s="5" t="s">
        <v>12</v>
      </c>
      <c r="H959" s="5" t="s">
        <v>11</v>
      </c>
      <c r="I959" s="5" t="s">
        <v>13</v>
      </c>
      <c r="J959" s="5" t="str">
        <f>IF(ISBLANK('Hospitalisation Details'!I959),"unkown",'Hospitalisation Details'!I959)</f>
        <v>R1013</v>
      </c>
    </row>
    <row r="960" spans="1:10" x14ac:dyDescent="0.3">
      <c r="A960" s="9" t="s">
        <v>991</v>
      </c>
      <c r="B960" s="5">
        <v>1978</v>
      </c>
      <c r="C960" s="5" t="s">
        <v>20</v>
      </c>
      <c r="D960" s="5"/>
      <c r="E960" s="5"/>
      <c r="F960" s="19">
        <v>7740.34</v>
      </c>
      <c r="G960" s="5" t="s">
        <v>16</v>
      </c>
      <c r="H960" s="5" t="s">
        <v>16</v>
      </c>
      <c r="I960" s="5" t="s">
        <v>42</v>
      </c>
      <c r="J960" s="5" t="str">
        <f>IF(ISBLANK('Hospitalisation Details'!I960),"unkown",'Hospitalisation Details'!I960)</f>
        <v>R1011</v>
      </c>
    </row>
    <row r="961" spans="1:10" x14ac:dyDescent="0.3">
      <c r="A961" s="9" t="s">
        <v>992</v>
      </c>
      <c r="B961" s="5">
        <v>1976</v>
      </c>
      <c r="C961" s="5" t="s">
        <v>30</v>
      </c>
      <c r="D961" s="5">
        <v>12</v>
      </c>
      <c r="E961" s="5"/>
      <c r="F961" s="19">
        <v>7742.11</v>
      </c>
      <c r="G961" s="5" t="s">
        <v>12</v>
      </c>
      <c r="H961" s="5" t="s">
        <v>11</v>
      </c>
      <c r="I961" s="5" t="s">
        <v>13</v>
      </c>
      <c r="J961" s="5" t="str">
        <f>IF(ISBLANK('Hospitalisation Details'!I961),"unkown",'Hospitalisation Details'!I961)</f>
        <v>R1013</v>
      </c>
    </row>
    <row r="962" spans="1:10" x14ac:dyDescent="0.3">
      <c r="A962" s="9" t="s">
        <v>993</v>
      </c>
      <c r="B962" s="5">
        <v>1981</v>
      </c>
      <c r="C962" s="5" t="s">
        <v>18</v>
      </c>
      <c r="D962" s="5">
        <v>30</v>
      </c>
      <c r="E962" s="5"/>
      <c r="F962" s="19">
        <v>7749.16</v>
      </c>
      <c r="G962" s="5" t="s">
        <v>11</v>
      </c>
      <c r="H962" s="5" t="s">
        <v>16</v>
      </c>
      <c r="I962" s="5" t="s">
        <v>23</v>
      </c>
      <c r="J962" s="5" t="str">
        <f>IF(ISBLANK('Hospitalisation Details'!I962),"unkown",'Hospitalisation Details'!I962)</f>
        <v>R1012</v>
      </c>
    </row>
    <row r="963" spans="1:10" x14ac:dyDescent="0.3">
      <c r="A963" s="9" t="s">
        <v>994</v>
      </c>
      <c r="B963" s="5">
        <v>1997</v>
      </c>
      <c r="C963" s="5" t="s">
        <v>30</v>
      </c>
      <c r="D963" s="5">
        <v>21</v>
      </c>
      <c r="E963" s="5"/>
      <c r="F963" s="19">
        <v>7763.06</v>
      </c>
      <c r="G963" s="5" t="s">
        <v>11</v>
      </c>
      <c r="H963" s="5" t="s">
        <v>16</v>
      </c>
      <c r="I963" s="5" t="s">
        <v>23</v>
      </c>
      <c r="J963" s="5" t="str">
        <f>IF(ISBLANK('Hospitalisation Details'!I963),"unkown",'Hospitalisation Details'!I963)</f>
        <v>R1012</v>
      </c>
    </row>
    <row r="964" spans="1:10" x14ac:dyDescent="0.3">
      <c r="A964" s="9" t="s">
        <v>995</v>
      </c>
      <c r="B964" s="5">
        <v>1974</v>
      </c>
      <c r="C964" s="5" t="s">
        <v>30</v>
      </c>
      <c r="D964" s="5"/>
      <c r="E964" s="5"/>
      <c r="F964" s="19">
        <v>7789.64</v>
      </c>
      <c r="G964" s="5" t="s">
        <v>16</v>
      </c>
      <c r="H964" s="5" t="s">
        <v>12</v>
      </c>
      <c r="I964" s="5" t="s">
        <v>13</v>
      </c>
      <c r="J964" s="5" t="str">
        <f>IF(ISBLANK('Hospitalisation Details'!I964),"unkown",'Hospitalisation Details'!I964)</f>
        <v>R1013</v>
      </c>
    </row>
    <row r="965" spans="1:10" x14ac:dyDescent="0.3">
      <c r="A965" s="9" t="s">
        <v>996</v>
      </c>
      <c r="B965" s="5">
        <v>1999</v>
      </c>
      <c r="C965" s="5" t="s">
        <v>30</v>
      </c>
      <c r="D965" s="5">
        <v>25</v>
      </c>
      <c r="E965" s="5"/>
      <c r="F965" s="19">
        <v>7794.68</v>
      </c>
      <c r="G965" s="5" t="s">
        <v>11</v>
      </c>
      <c r="H965" s="5" t="s">
        <v>11</v>
      </c>
      <c r="I965" s="5" t="s">
        <v>535</v>
      </c>
      <c r="J965" s="5" t="str">
        <f>IF(ISBLANK('Hospitalisation Details'!I965),"unkown",'Hospitalisation Details'!I965)</f>
        <v>R1026</v>
      </c>
    </row>
    <row r="966" spans="1:10" x14ac:dyDescent="0.3">
      <c r="A966" s="9" t="s">
        <v>997</v>
      </c>
      <c r="B966" s="5">
        <v>1997</v>
      </c>
      <c r="C966" s="5" t="s">
        <v>30</v>
      </c>
      <c r="D966" s="5"/>
      <c r="E966" s="5"/>
      <c r="F966" s="19">
        <v>7803.77</v>
      </c>
      <c r="G966" s="5" t="s">
        <v>11</v>
      </c>
      <c r="H966" s="5" t="s">
        <v>12</v>
      </c>
      <c r="I966" s="5" t="s">
        <v>23</v>
      </c>
      <c r="J966" s="5" t="str">
        <f>IF(ISBLANK('Hospitalisation Details'!I966),"unkown",'Hospitalisation Details'!I966)</f>
        <v>R1012</v>
      </c>
    </row>
    <row r="967" spans="1:10" x14ac:dyDescent="0.3">
      <c r="A967" s="9" t="s">
        <v>998</v>
      </c>
      <c r="B967" s="5">
        <v>1974</v>
      </c>
      <c r="C967" s="5" t="s">
        <v>15</v>
      </c>
      <c r="D967" s="5"/>
      <c r="E967" s="5"/>
      <c r="F967" s="19">
        <v>7804.16</v>
      </c>
      <c r="G967" s="5" t="s">
        <v>11</v>
      </c>
      <c r="H967" s="5" t="s">
        <v>12</v>
      </c>
      <c r="I967" s="5" t="s">
        <v>13</v>
      </c>
      <c r="J967" s="5" t="str">
        <f>IF(ISBLANK('Hospitalisation Details'!I967),"unkown",'Hospitalisation Details'!I967)</f>
        <v>R1013</v>
      </c>
    </row>
    <row r="968" spans="1:10" x14ac:dyDescent="0.3">
      <c r="A968" s="9" t="s">
        <v>999</v>
      </c>
      <c r="B968" s="5">
        <v>1991</v>
      </c>
      <c r="C968" s="5" t="s">
        <v>30</v>
      </c>
      <c r="D968" s="5">
        <v>21</v>
      </c>
      <c r="E968" s="5"/>
      <c r="F968" s="19">
        <v>7812.67</v>
      </c>
      <c r="G968" s="5" t="s">
        <v>11</v>
      </c>
      <c r="H968" s="5" t="s">
        <v>16</v>
      </c>
      <c r="I968" s="5" t="s">
        <v>23</v>
      </c>
      <c r="J968" s="5" t="str">
        <f>IF(ISBLANK('Hospitalisation Details'!I968),"unkown",'Hospitalisation Details'!I968)</f>
        <v>R1012</v>
      </c>
    </row>
    <row r="969" spans="1:10" x14ac:dyDescent="0.3">
      <c r="A969" s="9" t="s">
        <v>1000</v>
      </c>
      <c r="B969" s="5">
        <v>1989</v>
      </c>
      <c r="C969" s="5" t="s">
        <v>37</v>
      </c>
      <c r="D969" s="5">
        <v>12</v>
      </c>
      <c r="E969" s="5"/>
      <c r="F969" s="19">
        <v>7824.37</v>
      </c>
      <c r="G969" s="5" t="s">
        <v>11</v>
      </c>
      <c r="H969" s="5" t="s">
        <v>11</v>
      </c>
      <c r="I969" s="5" t="s">
        <v>23</v>
      </c>
      <c r="J969" s="5" t="str">
        <f>IF(ISBLANK('Hospitalisation Details'!I969),"unkown",'Hospitalisation Details'!I969)</f>
        <v>R1012</v>
      </c>
    </row>
    <row r="970" spans="1:10" x14ac:dyDescent="0.3">
      <c r="A970" s="9" t="s">
        <v>1001</v>
      </c>
      <c r="B970" s="5">
        <v>2001</v>
      </c>
      <c r="C970" s="5" t="s">
        <v>37</v>
      </c>
      <c r="D970" s="5"/>
      <c r="E970" s="5"/>
      <c r="F970" s="19">
        <v>7844.8</v>
      </c>
      <c r="G970" s="5" t="s">
        <v>11</v>
      </c>
      <c r="H970" s="5" t="s">
        <v>11</v>
      </c>
      <c r="I970" s="5" t="s">
        <v>23</v>
      </c>
      <c r="J970" s="5" t="str">
        <f>IF(ISBLANK('Hospitalisation Details'!I970),"unkown",'Hospitalisation Details'!I970)</f>
        <v>R1012</v>
      </c>
    </row>
    <row r="971" spans="1:10" x14ac:dyDescent="0.3">
      <c r="A971" s="9" t="s">
        <v>1002</v>
      </c>
      <c r="B971" s="5">
        <v>1994</v>
      </c>
      <c r="C971" s="5" t="s">
        <v>15</v>
      </c>
      <c r="D971" s="5">
        <v>17</v>
      </c>
      <c r="E971" s="5"/>
      <c r="F971" s="19">
        <v>7851.85</v>
      </c>
      <c r="G971" s="5" t="s">
        <v>11</v>
      </c>
      <c r="H971" s="5" t="s">
        <v>12</v>
      </c>
      <c r="I971" s="5" t="s">
        <v>23</v>
      </c>
      <c r="J971" s="5" t="str">
        <f>IF(ISBLANK('Hospitalisation Details'!I971),"unkown",'Hospitalisation Details'!I971)</f>
        <v>R1012</v>
      </c>
    </row>
    <row r="972" spans="1:10" x14ac:dyDescent="0.3">
      <c r="A972" s="9" t="s">
        <v>1003</v>
      </c>
      <c r="B972" s="5">
        <v>1962</v>
      </c>
      <c r="C972" s="5" t="s">
        <v>37</v>
      </c>
      <c r="D972" s="5">
        <v>10</v>
      </c>
      <c r="E972" s="5"/>
      <c r="F972" s="19">
        <v>7896.41</v>
      </c>
      <c r="G972" s="5" t="s">
        <v>12</v>
      </c>
      <c r="H972" s="5" t="s">
        <v>11</v>
      </c>
      <c r="I972" s="5" t="s">
        <v>13</v>
      </c>
      <c r="J972" s="5" t="str">
        <f>IF(ISBLANK('Hospitalisation Details'!I972),"unkown",'Hospitalisation Details'!I972)</f>
        <v>R1013</v>
      </c>
    </row>
    <row r="973" spans="1:10" x14ac:dyDescent="0.3">
      <c r="A973" s="9" t="s">
        <v>1004</v>
      </c>
      <c r="B973" s="5">
        <v>1977</v>
      </c>
      <c r="C973" s="5" t="s">
        <v>10</v>
      </c>
      <c r="D973" s="5">
        <v>20</v>
      </c>
      <c r="E973" s="5"/>
      <c r="F973" s="19">
        <v>7935.29</v>
      </c>
      <c r="G973" s="5" t="s">
        <v>11</v>
      </c>
      <c r="H973" s="5" t="s">
        <v>16</v>
      </c>
      <c r="I973" s="5" t="s">
        <v>247</v>
      </c>
      <c r="J973" s="5" t="str">
        <f>IF(ISBLANK('Hospitalisation Details'!I973),"unkown",'Hospitalisation Details'!I973)</f>
        <v>R1024</v>
      </c>
    </row>
    <row r="974" spans="1:10" x14ac:dyDescent="0.3">
      <c r="A974" s="9" t="s">
        <v>1005</v>
      </c>
      <c r="B974" s="5">
        <v>1987</v>
      </c>
      <c r="C974" s="5" t="s">
        <v>37</v>
      </c>
      <c r="D974" s="5">
        <v>29</v>
      </c>
      <c r="E974" s="5"/>
      <c r="F974" s="19">
        <v>7948.22</v>
      </c>
      <c r="G974" s="5" t="s">
        <v>11</v>
      </c>
      <c r="H974" s="5" t="s">
        <v>12</v>
      </c>
      <c r="I974" s="5" t="s">
        <v>200</v>
      </c>
      <c r="J974" s="5" t="str">
        <f>IF(ISBLANK('Hospitalisation Details'!I974),"unkown",'Hospitalisation Details'!I974)</f>
        <v>R1025</v>
      </c>
    </row>
    <row r="975" spans="1:10" x14ac:dyDescent="0.3">
      <c r="A975" s="9" t="s">
        <v>1006</v>
      </c>
      <c r="B975" s="5">
        <v>1966</v>
      </c>
      <c r="C975" s="5" t="s">
        <v>10</v>
      </c>
      <c r="D975" s="5"/>
      <c r="E975" s="5"/>
      <c r="F975" s="19">
        <v>7953.72</v>
      </c>
      <c r="G975" s="5" t="s">
        <v>12</v>
      </c>
      <c r="H975" s="5" t="s">
        <v>12</v>
      </c>
      <c r="I975" s="5" t="s">
        <v>23</v>
      </c>
      <c r="J975" s="5" t="str">
        <f>IF(ISBLANK('Hospitalisation Details'!I975),"unkown",'Hospitalisation Details'!I975)</f>
        <v>R1012</v>
      </c>
    </row>
    <row r="976" spans="1:10" x14ac:dyDescent="0.3">
      <c r="A976" s="9" t="s">
        <v>1007</v>
      </c>
      <c r="B976" s="5">
        <v>1981</v>
      </c>
      <c r="C976" s="5" t="s">
        <v>30</v>
      </c>
      <c r="D976" s="5">
        <v>28</v>
      </c>
      <c r="E976" s="5"/>
      <c r="F976" s="19">
        <v>7954.52</v>
      </c>
      <c r="G976" s="5" t="s">
        <v>11</v>
      </c>
      <c r="H976" s="5" t="s">
        <v>11</v>
      </c>
      <c r="I976" s="5" t="s">
        <v>42</v>
      </c>
      <c r="J976" s="5" t="str">
        <f>IF(ISBLANK('Hospitalisation Details'!I976),"unkown",'Hospitalisation Details'!I976)</f>
        <v>R1011</v>
      </c>
    </row>
    <row r="977" spans="1:10" x14ac:dyDescent="0.3">
      <c r="A977" s="9" t="s">
        <v>1008</v>
      </c>
      <c r="B977" s="5">
        <v>1970</v>
      </c>
      <c r="C977" s="5" t="s">
        <v>18</v>
      </c>
      <c r="D977" s="5">
        <v>19</v>
      </c>
      <c r="E977" s="5"/>
      <c r="F977" s="19">
        <v>7958.13</v>
      </c>
      <c r="G977" s="5" t="s">
        <v>11</v>
      </c>
      <c r="H977" s="5" t="s">
        <v>11</v>
      </c>
      <c r="I977" s="5" t="s">
        <v>13</v>
      </c>
      <c r="J977" s="5" t="str">
        <f>IF(ISBLANK('Hospitalisation Details'!I977),"unkown",'Hospitalisation Details'!I977)</f>
        <v>R1013</v>
      </c>
    </row>
    <row r="978" spans="1:10" x14ac:dyDescent="0.3">
      <c r="A978" s="9" t="s">
        <v>1009</v>
      </c>
      <c r="B978" s="5">
        <v>1975</v>
      </c>
      <c r="C978" s="5" t="s">
        <v>35</v>
      </c>
      <c r="D978" s="5">
        <v>10</v>
      </c>
      <c r="E978" s="5"/>
      <c r="F978" s="19">
        <v>7966.81</v>
      </c>
      <c r="G978" s="5" t="s">
        <v>11</v>
      </c>
      <c r="H978" s="5" t="s">
        <v>11</v>
      </c>
      <c r="I978" s="5" t="s">
        <v>13</v>
      </c>
      <c r="J978" s="5" t="str">
        <f>IF(ISBLANK('Hospitalisation Details'!I978),"unkown",'Hospitalisation Details'!I978)</f>
        <v>R1013</v>
      </c>
    </row>
    <row r="979" spans="1:10" x14ac:dyDescent="0.3">
      <c r="A979" s="9" t="s">
        <v>1010</v>
      </c>
      <c r="B979" s="5">
        <v>1972</v>
      </c>
      <c r="C979" s="5" t="s">
        <v>15</v>
      </c>
      <c r="D979" s="5">
        <v>23</v>
      </c>
      <c r="E979" s="5"/>
      <c r="F979" s="19">
        <v>7980.34</v>
      </c>
      <c r="G979" s="5" t="s">
        <v>11</v>
      </c>
      <c r="H979" s="5" t="s">
        <v>11</v>
      </c>
      <c r="I979" s="5" t="s">
        <v>13</v>
      </c>
      <c r="J979" s="5" t="str">
        <f>IF(ISBLANK('Hospitalisation Details'!I979),"unkown",'Hospitalisation Details'!I979)</f>
        <v>R1013</v>
      </c>
    </row>
    <row r="980" spans="1:10" x14ac:dyDescent="0.3">
      <c r="A980" s="9" t="s">
        <v>1011</v>
      </c>
      <c r="B980" s="5">
        <v>1983</v>
      </c>
      <c r="C980" s="5" t="s">
        <v>35</v>
      </c>
      <c r="D980" s="5">
        <v>28</v>
      </c>
      <c r="E980" s="5"/>
      <c r="F980" s="19">
        <v>7985.82</v>
      </c>
      <c r="G980" s="5" t="s">
        <v>11</v>
      </c>
      <c r="H980" s="5" t="s">
        <v>16</v>
      </c>
      <c r="I980" s="5" t="s">
        <v>247</v>
      </c>
      <c r="J980" s="5" t="str">
        <f>IF(ISBLANK('Hospitalisation Details'!I980),"unkown",'Hospitalisation Details'!I980)</f>
        <v>R1024</v>
      </c>
    </row>
    <row r="981" spans="1:10" x14ac:dyDescent="0.3">
      <c r="A981" s="9" t="s">
        <v>1012</v>
      </c>
      <c r="B981" s="5">
        <v>1983</v>
      </c>
      <c r="C981" s="5" t="s">
        <v>35</v>
      </c>
      <c r="D981" s="5">
        <v>20</v>
      </c>
      <c r="E981" s="5"/>
      <c r="F981" s="19">
        <v>7986.48</v>
      </c>
      <c r="G981" s="5" t="s">
        <v>11</v>
      </c>
      <c r="H981" s="5" t="s">
        <v>12</v>
      </c>
      <c r="I981" s="5" t="s">
        <v>247</v>
      </c>
      <c r="J981" s="5" t="str">
        <f>IF(ISBLANK('Hospitalisation Details'!I981),"unkown",'Hospitalisation Details'!I981)</f>
        <v>R1024</v>
      </c>
    </row>
    <row r="982" spans="1:10" x14ac:dyDescent="0.3">
      <c r="A982" s="9" t="s">
        <v>1013</v>
      </c>
      <c r="B982" s="5">
        <v>1962</v>
      </c>
      <c r="C982" s="5" t="s">
        <v>35</v>
      </c>
      <c r="D982" s="5">
        <v>22</v>
      </c>
      <c r="E982" s="5"/>
      <c r="F982" s="19">
        <v>8004.96</v>
      </c>
      <c r="G982" s="5" t="s">
        <v>12</v>
      </c>
      <c r="H982" s="5" t="s">
        <v>16</v>
      </c>
      <c r="I982" s="5" t="s">
        <v>13</v>
      </c>
      <c r="J982" s="5" t="str">
        <f>IF(ISBLANK('Hospitalisation Details'!I982),"unkown",'Hospitalisation Details'!I982)</f>
        <v>R1013</v>
      </c>
    </row>
    <row r="983" spans="1:10" x14ac:dyDescent="0.3">
      <c r="A983" s="9" t="s">
        <v>1014</v>
      </c>
      <c r="B983" s="5">
        <v>1995</v>
      </c>
      <c r="C983" s="5" t="s">
        <v>20</v>
      </c>
      <c r="D983" s="5">
        <v>18</v>
      </c>
      <c r="E983" s="5"/>
      <c r="F983" s="19">
        <v>8014.62</v>
      </c>
      <c r="G983" s="5" t="s">
        <v>11</v>
      </c>
      <c r="H983" s="5" t="s">
        <v>12</v>
      </c>
      <c r="I983" s="5" t="s">
        <v>23</v>
      </c>
      <c r="J983" s="5" t="str">
        <f>IF(ISBLANK('Hospitalisation Details'!I983),"unkown",'Hospitalisation Details'!I983)</f>
        <v>R1012</v>
      </c>
    </row>
    <row r="984" spans="1:10" x14ac:dyDescent="0.3">
      <c r="A984" s="9" t="s">
        <v>1015</v>
      </c>
      <c r="B984" s="5">
        <v>1980</v>
      </c>
      <c r="C984" s="5" t="s">
        <v>15</v>
      </c>
      <c r="D984" s="5"/>
      <c r="E984" s="5"/>
      <c r="F984" s="19">
        <v>8017.06</v>
      </c>
      <c r="G984" s="5" t="s">
        <v>11</v>
      </c>
      <c r="H984" s="5" t="s">
        <v>11</v>
      </c>
      <c r="I984" s="5" t="s">
        <v>23</v>
      </c>
      <c r="J984" s="5" t="str">
        <f>IF(ISBLANK('Hospitalisation Details'!I984),"unkown",'Hospitalisation Details'!I984)</f>
        <v>R1012</v>
      </c>
    </row>
    <row r="985" spans="1:10" x14ac:dyDescent="0.3">
      <c r="A985" s="9" t="s">
        <v>1016</v>
      </c>
      <c r="B985" s="5">
        <v>1989</v>
      </c>
      <c r="C985" s="5" t="s">
        <v>15</v>
      </c>
      <c r="D985" s="5"/>
      <c r="E985" s="5"/>
      <c r="F985" s="19">
        <v>8021.11</v>
      </c>
      <c r="G985" s="5" t="s">
        <v>11</v>
      </c>
      <c r="H985" s="5" t="s">
        <v>16</v>
      </c>
      <c r="I985" s="5" t="s">
        <v>23</v>
      </c>
      <c r="J985" s="5" t="str">
        <f>IF(ISBLANK('Hospitalisation Details'!I985),"unkown",'Hospitalisation Details'!I985)</f>
        <v>R1012</v>
      </c>
    </row>
    <row r="986" spans="1:10" x14ac:dyDescent="0.3">
      <c r="A986" s="9" t="s">
        <v>1017</v>
      </c>
      <c r="B986" s="5">
        <v>1978</v>
      </c>
      <c r="C986" s="5" t="s">
        <v>10</v>
      </c>
      <c r="D986" s="5">
        <v>17</v>
      </c>
      <c r="E986" s="5"/>
      <c r="F986" s="19">
        <v>8023.14</v>
      </c>
      <c r="G986" s="5" t="s">
        <v>11</v>
      </c>
      <c r="H986" s="5" t="s">
        <v>12</v>
      </c>
      <c r="I986" s="5" t="s">
        <v>23</v>
      </c>
      <c r="J986" s="5" t="str">
        <f>IF(ISBLANK('Hospitalisation Details'!I986),"unkown",'Hospitalisation Details'!I986)</f>
        <v>R1012</v>
      </c>
    </row>
    <row r="987" spans="1:10" x14ac:dyDescent="0.3">
      <c r="A987" s="9" t="s">
        <v>1018</v>
      </c>
      <c r="B987" s="5">
        <v>1976</v>
      </c>
      <c r="C987" s="5" t="s">
        <v>30</v>
      </c>
      <c r="D987" s="5">
        <v>20</v>
      </c>
      <c r="E987" s="5"/>
      <c r="F987" s="19">
        <v>8026.67</v>
      </c>
      <c r="G987" s="5" t="s">
        <v>11</v>
      </c>
      <c r="H987" s="5" t="s">
        <v>11</v>
      </c>
      <c r="I987" s="5" t="s">
        <v>23</v>
      </c>
      <c r="J987" s="5" t="str">
        <f>IF(ISBLANK('Hospitalisation Details'!I987),"unkown",'Hospitalisation Details'!I987)</f>
        <v>R1012</v>
      </c>
    </row>
    <row r="988" spans="1:10" x14ac:dyDescent="0.3">
      <c r="A988" s="9" t="s">
        <v>1019</v>
      </c>
      <c r="B988" s="5">
        <v>1977</v>
      </c>
      <c r="C988" s="5" t="s">
        <v>15</v>
      </c>
      <c r="D988" s="5"/>
      <c r="E988" s="5"/>
      <c r="F988" s="19">
        <v>8027.97</v>
      </c>
      <c r="G988" s="5" t="s">
        <v>12</v>
      </c>
      <c r="H988" s="5" t="s">
        <v>11</v>
      </c>
      <c r="I988" s="5" t="s">
        <v>42</v>
      </c>
      <c r="J988" s="5" t="str">
        <f>IF(ISBLANK('Hospitalisation Details'!I988),"unkown",'Hospitalisation Details'!I988)</f>
        <v>R1011</v>
      </c>
    </row>
    <row r="989" spans="1:10" x14ac:dyDescent="0.3">
      <c r="A989" s="9" t="s">
        <v>1020</v>
      </c>
      <c r="B989" s="5">
        <v>2003</v>
      </c>
      <c r="C989" s="5" t="s">
        <v>30</v>
      </c>
      <c r="D989" s="5">
        <v>12</v>
      </c>
      <c r="E989" s="5"/>
      <c r="F989" s="19">
        <v>8035.64</v>
      </c>
      <c r="G989" s="5" t="s">
        <v>11</v>
      </c>
      <c r="H989" s="5" t="s">
        <v>11</v>
      </c>
      <c r="I989" s="5" t="s">
        <v>23</v>
      </c>
      <c r="J989" s="5" t="str">
        <f>IF(ISBLANK('Hospitalisation Details'!I989),"unkown",'Hospitalisation Details'!I989)</f>
        <v>R1012</v>
      </c>
    </row>
    <row r="990" spans="1:10" x14ac:dyDescent="0.3">
      <c r="A990" s="9" t="s">
        <v>1021</v>
      </c>
      <c r="B990" s="5">
        <v>1985</v>
      </c>
      <c r="C990" s="5" t="s">
        <v>15</v>
      </c>
      <c r="D990" s="5">
        <v>28</v>
      </c>
      <c r="E990" s="5"/>
      <c r="F990" s="19">
        <v>8059.06</v>
      </c>
      <c r="G990" s="5" t="s">
        <v>11</v>
      </c>
      <c r="H990" s="5" t="s">
        <v>12</v>
      </c>
      <c r="I990" s="5" t="s">
        <v>23</v>
      </c>
      <c r="J990" s="5" t="str">
        <f>IF(ISBLANK('Hospitalisation Details'!I990),"unkown",'Hospitalisation Details'!I990)</f>
        <v>R1012</v>
      </c>
    </row>
    <row r="991" spans="1:10" x14ac:dyDescent="0.3">
      <c r="A991" s="9" t="s">
        <v>1022</v>
      </c>
      <c r="B991" s="5">
        <v>1982</v>
      </c>
      <c r="C991" s="5" t="s">
        <v>30</v>
      </c>
      <c r="D991" s="5">
        <v>27</v>
      </c>
      <c r="E991" s="5"/>
      <c r="F991" s="19">
        <v>8059.68</v>
      </c>
      <c r="G991" s="5" t="s">
        <v>11</v>
      </c>
      <c r="H991" s="5" t="s">
        <v>12</v>
      </c>
      <c r="I991" s="5" t="s">
        <v>23</v>
      </c>
      <c r="J991" s="5" t="str">
        <f>IF(ISBLANK('Hospitalisation Details'!I991),"unkown",'Hospitalisation Details'!I991)</f>
        <v>R1012</v>
      </c>
    </row>
    <row r="992" spans="1:10" x14ac:dyDescent="0.3">
      <c r="A992" s="9" t="s">
        <v>1023</v>
      </c>
      <c r="B992" s="5">
        <v>1970</v>
      </c>
      <c r="C992" s="5" t="s">
        <v>30</v>
      </c>
      <c r="D992" s="5">
        <v>12</v>
      </c>
      <c r="E992" s="5"/>
      <c r="F992" s="19">
        <v>8062.31</v>
      </c>
      <c r="G992" s="5" t="s">
        <v>11</v>
      </c>
      <c r="H992" s="5" t="s">
        <v>16</v>
      </c>
      <c r="I992" s="5" t="s">
        <v>13</v>
      </c>
      <c r="J992" s="5" t="str">
        <f>IF(ISBLANK('Hospitalisation Details'!I992),"unkown",'Hospitalisation Details'!I992)</f>
        <v>R1013</v>
      </c>
    </row>
    <row r="993" spans="1:10" x14ac:dyDescent="0.3">
      <c r="A993" s="9" t="s">
        <v>1024</v>
      </c>
      <c r="B993" s="5">
        <v>1975</v>
      </c>
      <c r="C993" s="5" t="s">
        <v>18</v>
      </c>
      <c r="D993" s="5">
        <v>28</v>
      </c>
      <c r="E993" s="5"/>
      <c r="F993" s="19">
        <v>8062.76</v>
      </c>
      <c r="G993" s="5" t="s">
        <v>12</v>
      </c>
      <c r="H993" s="5" t="s">
        <v>12</v>
      </c>
      <c r="I993" s="5" t="s">
        <v>42</v>
      </c>
      <c r="J993" s="5" t="str">
        <f>IF(ISBLANK('Hospitalisation Details'!I993),"unkown",'Hospitalisation Details'!I993)</f>
        <v>R1011</v>
      </c>
    </row>
    <row r="994" spans="1:10" x14ac:dyDescent="0.3">
      <c r="A994" s="9" t="s">
        <v>1025</v>
      </c>
      <c r="B994" s="5">
        <v>1965</v>
      </c>
      <c r="C994" s="5" t="s">
        <v>35</v>
      </c>
      <c r="D994" s="5">
        <v>11</v>
      </c>
      <c r="E994" s="5"/>
      <c r="F994" s="19">
        <v>8067.83</v>
      </c>
      <c r="G994" s="5" t="s">
        <v>12</v>
      </c>
      <c r="H994" s="5" t="s">
        <v>16</v>
      </c>
      <c r="I994" s="5" t="s">
        <v>13</v>
      </c>
      <c r="J994" s="5" t="str">
        <f>IF(ISBLANK('Hospitalisation Details'!I994),"unkown",'Hospitalisation Details'!I994)</f>
        <v>R1013</v>
      </c>
    </row>
    <row r="995" spans="1:10" x14ac:dyDescent="0.3">
      <c r="A995" s="9" t="s">
        <v>1026</v>
      </c>
      <c r="B995" s="5">
        <v>1975</v>
      </c>
      <c r="C995" s="5" t="s">
        <v>30</v>
      </c>
      <c r="D995" s="5">
        <v>15</v>
      </c>
      <c r="E995" s="5"/>
      <c r="F995" s="19">
        <v>8068.19</v>
      </c>
      <c r="G995" s="5" t="s">
        <v>12</v>
      </c>
      <c r="H995" s="5" t="s">
        <v>11</v>
      </c>
      <c r="I995" s="5" t="s">
        <v>42</v>
      </c>
      <c r="J995" s="5" t="str">
        <f>IF(ISBLANK('Hospitalisation Details'!I995),"unkown",'Hospitalisation Details'!I995)</f>
        <v>R1011</v>
      </c>
    </row>
    <row r="996" spans="1:10" x14ac:dyDescent="0.3">
      <c r="A996" s="9" t="s">
        <v>1027</v>
      </c>
      <c r="B996" s="5">
        <v>1965</v>
      </c>
      <c r="C996" s="5" t="s">
        <v>37</v>
      </c>
      <c r="D996" s="5">
        <v>21</v>
      </c>
      <c r="E996" s="5"/>
      <c r="F996" s="19">
        <v>8071.57</v>
      </c>
      <c r="G996" s="5" t="s">
        <v>12</v>
      </c>
      <c r="H996" s="5" t="s">
        <v>16</v>
      </c>
      <c r="I996" s="5" t="s">
        <v>42</v>
      </c>
      <c r="J996" s="5" t="str">
        <f>IF(ISBLANK('Hospitalisation Details'!I996),"unkown",'Hospitalisation Details'!I996)</f>
        <v>R1011</v>
      </c>
    </row>
    <row r="997" spans="1:10" x14ac:dyDescent="0.3">
      <c r="A997" s="9" t="s">
        <v>1028</v>
      </c>
      <c r="B997" s="5">
        <v>1993</v>
      </c>
      <c r="C997" s="5" t="s">
        <v>15</v>
      </c>
      <c r="D997" s="5"/>
      <c r="E997" s="5"/>
      <c r="F997" s="19">
        <v>8077.41</v>
      </c>
      <c r="G997" s="5" t="s">
        <v>11</v>
      </c>
      <c r="H997" s="5" t="s">
        <v>16</v>
      </c>
      <c r="I997" s="5" t="s">
        <v>535</v>
      </c>
      <c r="J997" s="5" t="str">
        <f>IF(ISBLANK('Hospitalisation Details'!I997),"unkown",'Hospitalisation Details'!I997)</f>
        <v>R1026</v>
      </c>
    </row>
    <row r="998" spans="1:10" x14ac:dyDescent="0.3">
      <c r="A998" s="9" t="s">
        <v>1029</v>
      </c>
      <c r="B998" s="5">
        <v>2001</v>
      </c>
      <c r="C998" s="5" t="s">
        <v>35</v>
      </c>
      <c r="D998" s="5">
        <v>28</v>
      </c>
      <c r="E998" s="5"/>
      <c r="F998" s="19">
        <v>8081.26</v>
      </c>
      <c r="G998" s="5" t="s">
        <v>11</v>
      </c>
      <c r="H998" s="5" t="s">
        <v>11</v>
      </c>
      <c r="I998" s="5" t="s">
        <v>23</v>
      </c>
      <c r="J998" s="5" t="str">
        <f>IF(ISBLANK('Hospitalisation Details'!I998),"unkown",'Hospitalisation Details'!I998)</f>
        <v>R1012</v>
      </c>
    </row>
    <row r="999" spans="1:10" x14ac:dyDescent="0.3">
      <c r="A999" s="9" t="s">
        <v>1030</v>
      </c>
      <c r="B999" s="5">
        <v>1994</v>
      </c>
      <c r="C999" s="5" t="s">
        <v>37</v>
      </c>
      <c r="D999" s="5">
        <v>12</v>
      </c>
      <c r="E999" s="5"/>
      <c r="F999" s="19">
        <v>8081.74</v>
      </c>
      <c r="G999" s="5" t="s">
        <v>11</v>
      </c>
      <c r="H999" s="5" t="s">
        <v>11</v>
      </c>
      <c r="I999" s="5" t="s">
        <v>535</v>
      </c>
      <c r="J999" s="5" t="str">
        <f>IF(ISBLANK('Hospitalisation Details'!I999),"unkown",'Hospitalisation Details'!I999)</f>
        <v>R1026</v>
      </c>
    </row>
    <row r="1000" spans="1:10" x14ac:dyDescent="0.3">
      <c r="A1000" s="9" t="s">
        <v>1031</v>
      </c>
      <c r="B1000" s="5">
        <v>1975</v>
      </c>
      <c r="C1000" s="5" t="s">
        <v>30</v>
      </c>
      <c r="D1000" s="5">
        <v>21</v>
      </c>
      <c r="E1000" s="5"/>
      <c r="F1000" s="19">
        <v>8083.92</v>
      </c>
      <c r="G1000" s="5" t="s">
        <v>12</v>
      </c>
      <c r="H1000" s="5" t="s">
        <v>12</v>
      </c>
      <c r="I1000" s="5" t="s">
        <v>13</v>
      </c>
      <c r="J1000" s="5" t="str">
        <f>IF(ISBLANK('Hospitalisation Details'!I1000),"unkown",'Hospitalisation Details'!I1000)</f>
        <v>R1013</v>
      </c>
    </row>
    <row r="1001" spans="1:10" x14ac:dyDescent="0.3">
      <c r="A1001" s="9" t="s">
        <v>1032</v>
      </c>
      <c r="B1001" s="5">
        <v>1967</v>
      </c>
      <c r="C1001" s="5" t="s">
        <v>18</v>
      </c>
      <c r="D1001" s="5">
        <v>10</v>
      </c>
      <c r="E1001" s="5"/>
      <c r="F1001" s="19">
        <v>8091.3</v>
      </c>
      <c r="G1001" s="5" t="s">
        <v>12</v>
      </c>
      <c r="H1001" s="5" t="s">
        <v>16</v>
      </c>
      <c r="I1001" s="5" t="s">
        <v>23</v>
      </c>
      <c r="J1001" s="5" t="str">
        <f>IF(ISBLANK('Hospitalisation Details'!I1001),"unkown",'Hospitalisation Details'!I1001)</f>
        <v>R1012</v>
      </c>
    </row>
    <row r="1002" spans="1:10" x14ac:dyDescent="0.3">
      <c r="A1002" s="9" t="s">
        <v>1033</v>
      </c>
      <c r="B1002" s="5">
        <v>1973</v>
      </c>
      <c r="C1002" s="5" t="s">
        <v>37</v>
      </c>
      <c r="D1002" s="5">
        <v>11</v>
      </c>
      <c r="E1002" s="5"/>
      <c r="F1002" s="19">
        <v>8112.59</v>
      </c>
      <c r="G1002" s="5" t="s">
        <v>11</v>
      </c>
      <c r="H1002" s="5" t="s">
        <v>11</v>
      </c>
      <c r="I1002" s="5" t="s">
        <v>13</v>
      </c>
      <c r="J1002" s="5" t="str">
        <f>IF(ISBLANK('Hospitalisation Details'!I1002),"unkown",'Hospitalisation Details'!I1002)</f>
        <v>R1013</v>
      </c>
    </row>
    <row r="1003" spans="1:10" x14ac:dyDescent="0.3">
      <c r="A1003" s="9" t="s">
        <v>1034</v>
      </c>
      <c r="B1003" s="5">
        <v>1978</v>
      </c>
      <c r="C1003" s="5" t="s">
        <v>20</v>
      </c>
      <c r="D1003" s="5"/>
      <c r="E1003" s="5"/>
      <c r="F1003" s="19">
        <v>8116.27</v>
      </c>
      <c r="G1003" s="5" t="s">
        <v>12</v>
      </c>
      <c r="H1003" s="5" t="s">
        <v>16</v>
      </c>
      <c r="I1003" s="5" t="s">
        <v>23</v>
      </c>
      <c r="J1003" s="5" t="str">
        <f>IF(ISBLANK('Hospitalisation Details'!I1003),"unkown",'Hospitalisation Details'!I1003)</f>
        <v>R1012</v>
      </c>
    </row>
    <row r="1004" spans="1:10" x14ac:dyDescent="0.3">
      <c r="A1004" s="9" t="s">
        <v>1035</v>
      </c>
      <c r="B1004" s="5">
        <v>1973</v>
      </c>
      <c r="C1004" s="5" t="s">
        <v>30</v>
      </c>
      <c r="D1004" s="5">
        <v>16</v>
      </c>
      <c r="E1004" s="5"/>
      <c r="F1004" s="19">
        <v>8116.68</v>
      </c>
      <c r="G1004" s="5" t="s">
        <v>12</v>
      </c>
      <c r="H1004" s="5" t="s">
        <v>16</v>
      </c>
      <c r="I1004" s="5" t="s">
        <v>42</v>
      </c>
      <c r="J1004" s="5" t="str">
        <f>IF(ISBLANK('Hospitalisation Details'!I1004),"unkown",'Hospitalisation Details'!I1004)</f>
        <v>R1011</v>
      </c>
    </row>
    <row r="1005" spans="1:10" x14ac:dyDescent="0.3">
      <c r="A1005" s="9" t="s">
        <v>1036</v>
      </c>
      <c r="B1005" s="5">
        <v>1973</v>
      </c>
      <c r="C1005" s="5" t="s">
        <v>35</v>
      </c>
      <c r="D1005" s="5">
        <v>30</v>
      </c>
      <c r="E1005" s="5"/>
      <c r="F1005" s="19">
        <v>8124.41</v>
      </c>
      <c r="G1005" s="5" t="s">
        <v>12</v>
      </c>
      <c r="H1005" s="5" t="s">
        <v>16</v>
      </c>
      <c r="I1005" s="5" t="s">
        <v>13</v>
      </c>
      <c r="J1005" s="5" t="str">
        <f>IF(ISBLANK('Hospitalisation Details'!I1005),"unkown",'Hospitalisation Details'!I1005)</f>
        <v>R1013</v>
      </c>
    </row>
    <row r="1006" spans="1:10" x14ac:dyDescent="0.3">
      <c r="A1006" s="9" t="s">
        <v>1037</v>
      </c>
      <c r="B1006" s="5">
        <v>1973</v>
      </c>
      <c r="C1006" s="5" t="s">
        <v>20</v>
      </c>
      <c r="D1006" s="5"/>
      <c r="E1006" s="5"/>
      <c r="F1006" s="19">
        <v>8125.78</v>
      </c>
      <c r="G1006" s="5" t="s">
        <v>11</v>
      </c>
      <c r="H1006" s="5" t="s">
        <v>11</v>
      </c>
      <c r="I1006" s="5" t="s">
        <v>13</v>
      </c>
      <c r="J1006" s="5" t="str">
        <f>IF(ISBLANK('Hospitalisation Details'!I1006),"unkown",'Hospitalisation Details'!I1006)</f>
        <v>R1013</v>
      </c>
    </row>
    <row r="1007" spans="1:10" x14ac:dyDescent="0.3">
      <c r="A1007" s="9" t="s">
        <v>1038</v>
      </c>
      <c r="B1007" s="5">
        <v>1990</v>
      </c>
      <c r="C1007" s="5" t="s">
        <v>18</v>
      </c>
      <c r="D1007" s="5">
        <v>21</v>
      </c>
      <c r="E1007" s="5"/>
      <c r="F1007" s="19">
        <v>8157.92</v>
      </c>
      <c r="G1007" s="5" t="s">
        <v>11</v>
      </c>
      <c r="H1007" s="5" t="s">
        <v>12</v>
      </c>
      <c r="I1007" s="5" t="s">
        <v>200</v>
      </c>
      <c r="J1007" s="5" t="str">
        <f>IF(ISBLANK('Hospitalisation Details'!I1007),"unkown",'Hospitalisation Details'!I1007)</f>
        <v>R1025</v>
      </c>
    </row>
    <row r="1008" spans="1:10" x14ac:dyDescent="0.3">
      <c r="A1008" s="9" t="s">
        <v>1039</v>
      </c>
      <c r="B1008" s="5">
        <v>1982</v>
      </c>
      <c r="C1008" s="5" t="s">
        <v>18</v>
      </c>
      <c r="D1008" s="5">
        <v>28</v>
      </c>
      <c r="E1008" s="5"/>
      <c r="F1008" s="19">
        <v>8162.72</v>
      </c>
      <c r="G1008" s="5" t="s">
        <v>12</v>
      </c>
      <c r="H1008" s="5" t="s">
        <v>12</v>
      </c>
      <c r="I1008" s="5" t="s">
        <v>23</v>
      </c>
      <c r="J1008" s="5" t="str">
        <f>IF(ISBLANK('Hospitalisation Details'!I1008),"unkown",'Hospitalisation Details'!I1008)</f>
        <v>R1012</v>
      </c>
    </row>
    <row r="1009" spans="1:10" x14ac:dyDescent="0.3">
      <c r="A1009" s="9" t="s">
        <v>1040</v>
      </c>
      <c r="B1009" s="5">
        <v>1963</v>
      </c>
      <c r="C1009" s="5" t="s">
        <v>15</v>
      </c>
      <c r="D1009" s="5"/>
      <c r="E1009" s="5"/>
      <c r="F1009" s="19">
        <v>8177.9</v>
      </c>
      <c r="G1009" s="5" t="s">
        <v>12</v>
      </c>
      <c r="H1009" s="5" t="s">
        <v>16</v>
      </c>
      <c r="I1009" s="5" t="s">
        <v>13</v>
      </c>
      <c r="J1009" s="5" t="str">
        <f>IF(ISBLANK('Hospitalisation Details'!I1009),"unkown",'Hospitalisation Details'!I1009)</f>
        <v>R1013</v>
      </c>
    </row>
    <row r="1010" spans="1:10" x14ac:dyDescent="0.3">
      <c r="A1010" s="9" t="s">
        <v>1041</v>
      </c>
      <c r="B1010" s="5">
        <v>1983</v>
      </c>
      <c r="C1010" s="5" t="s">
        <v>18</v>
      </c>
      <c r="D1010" s="5"/>
      <c r="E1010" s="5"/>
      <c r="F1010" s="19">
        <v>8179.51</v>
      </c>
      <c r="G1010" s="5" t="s">
        <v>11</v>
      </c>
      <c r="H1010" s="5" t="s">
        <v>11</v>
      </c>
      <c r="I1010" s="5" t="s">
        <v>516</v>
      </c>
      <c r="J1010" s="5" t="str">
        <f>IF(ISBLANK('Hospitalisation Details'!I1010),"unkown",'Hospitalisation Details'!I1010)</f>
        <v>R1020</v>
      </c>
    </row>
    <row r="1011" spans="1:10" x14ac:dyDescent="0.3">
      <c r="A1011" s="9" t="s">
        <v>1042</v>
      </c>
      <c r="B1011" s="5">
        <v>1997</v>
      </c>
      <c r="C1011" s="5" t="s">
        <v>37</v>
      </c>
      <c r="D1011" s="5">
        <v>21</v>
      </c>
      <c r="E1011" s="5"/>
      <c r="F1011" s="19">
        <v>8182.89</v>
      </c>
      <c r="G1011" s="5" t="s">
        <v>11</v>
      </c>
      <c r="H1011" s="5" t="s">
        <v>16</v>
      </c>
      <c r="I1011" s="5" t="s">
        <v>535</v>
      </c>
      <c r="J1011" s="5" t="str">
        <f>IF(ISBLANK('Hospitalisation Details'!I1011),"unkown",'Hospitalisation Details'!I1011)</f>
        <v>R1026</v>
      </c>
    </row>
    <row r="1012" spans="1:10" x14ac:dyDescent="0.3">
      <c r="A1012" s="9" t="s">
        <v>1043</v>
      </c>
      <c r="B1012" s="5">
        <v>1962</v>
      </c>
      <c r="C1012" s="5" t="s">
        <v>15</v>
      </c>
      <c r="D1012" s="5">
        <v>23</v>
      </c>
      <c r="E1012" s="5"/>
      <c r="F1012" s="19">
        <v>8188.12</v>
      </c>
      <c r="G1012" s="5" t="s">
        <v>12</v>
      </c>
      <c r="H1012" s="5" t="s">
        <v>12</v>
      </c>
      <c r="I1012" s="5" t="s">
        <v>13</v>
      </c>
      <c r="J1012" s="5" t="str">
        <f>IF(ISBLANK('Hospitalisation Details'!I1012),"unkown",'Hospitalisation Details'!I1012)</f>
        <v>R1013</v>
      </c>
    </row>
    <row r="1013" spans="1:10" x14ac:dyDescent="0.3">
      <c r="A1013" s="9" t="s">
        <v>1044</v>
      </c>
      <c r="B1013" s="5">
        <v>1978</v>
      </c>
      <c r="C1013" s="5" t="s">
        <v>37</v>
      </c>
      <c r="D1013" s="5">
        <v>24</v>
      </c>
      <c r="E1013" s="5"/>
      <c r="F1013" s="19">
        <v>8211.1</v>
      </c>
      <c r="G1013" s="5" t="s">
        <v>11</v>
      </c>
      <c r="H1013" s="5" t="s">
        <v>12</v>
      </c>
      <c r="I1013" s="5" t="s">
        <v>13</v>
      </c>
      <c r="J1013" s="5" t="str">
        <f>IF(ISBLANK('Hospitalisation Details'!I1013),"unkown",'Hospitalisation Details'!I1013)</f>
        <v>R1013</v>
      </c>
    </row>
    <row r="1014" spans="1:10" x14ac:dyDescent="0.3">
      <c r="A1014" s="9" t="s">
        <v>1045</v>
      </c>
      <c r="B1014" s="5">
        <v>1978</v>
      </c>
      <c r="C1014" s="5" t="s">
        <v>18</v>
      </c>
      <c r="D1014" s="5">
        <v>30</v>
      </c>
      <c r="E1014" s="5"/>
      <c r="F1014" s="19">
        <v>8219.2000000000007</v>
      </c>
      <c r="G1014" s="5" t="s">
        <v>11</v>
      </c>
      <c r="H1014" s="5" t="s">
        <v>11</v>
      </c>
      <c r="I1014" s="5" t="s">
        <v>13</v>
      </c>
      <c r="J1014" s="5" t="str">
        <f>IF(ISBLANK('Hospitalisation Details'!I1014),"unkown",'Hospitalisation Details'!I1014)</f>
        <v>R1013</v>
      </c>
    </row>
    <row r="1015" spans="1:10" x14ac:dyDescent="0.3">
      <c r="A1015" s="9" t="s">
        <v>1046</v>
      </c>
      <c r="B1015" s="5">
        <v>1976</v>
      </c>
      <c r="C1015" s="5" t="s">
        <v>20</v>
      </c>
      <c r="D1015" s="5"/>
      <c r="E1015" s="5"/>
      <c r="F1015" s="19">
        <v>8232.64</v>
      </c>
      <c r="G1015" s="5" t="s">
        <v>11</v>
      </c>
      <c r="H1015" s="5" t="s">
        <v>12</v>
      </c>
      <c r="I1015" s="5" t="s">
        <v>13</v>
      </c>
      <c r="J1015" s="5" t="str">
        <f>IF(ISBLANK('Hospitalisation Details'!I1015),"unkown",'Hospitalisation Details'!I1015)</f>
        <v>R1013</v>
      </c>
    </row>
    <row r="1016" spans="1:10" x14ac:dyDescent="0.3">
      <c r="A1016" s="9" t="s">
        <v>1047</v>
      </c>
      <c r="B1016" s="5">
        <v>1976</v>
      </c>
      <c r="C1016" s="5" t="s">
        <v>18</v>
      </c>
      <c r="D1016" s="5">
        <v>30</v>
      </c>
      <c r="E1016" s="5"/>
      <c r="F1016" s="19">
        <v>8233.1</v>
      </c>
      <c r="G1016" s="5" t="s">
        <v>11</v>
      </c>
      <c r="H1016" s="5" t="s">
        <v>11</v>
      </c>
      <c r="I1016" s="5" t="s">
        <v>13</v>
      </c>
      <c r="J1016" s="5" t="str">
        <f>IF(ISBLANK('Hospitalisation Details'!I1016),"unkown",'Hospitalisation Details'!I1016)</f>
        <v>R1013</v>
      </c>
    </row>
    <row r="1017" spans="1:10" x14ac:dyDescent="0.3">
      <c r="A1017" s="9" t="s">
        <v>1048</v>
      </c>
      <c r="B1017" s="5">
        <v>1976</v>
      </c>
      <c r="C1017" s="5" t="s">
        <v>20</v>
      </c>
      <c r="D1017" s="5"/>
      <c r="E1017" s="5"/>
      <c r="F1017" s="19">
        <v>8240.59</v>
      </c>
      <c r="G1017" s="5" t="s">
        <v>11</v>
      </c>
      <c r="H1017" s="5" t="s">
        <v>11</v>
      </c>
      <c r="I1017" s="5" t="s">
        <v>13</v>
      </c>
      <c r="J1017" s="5" t="str">
        <f>IF(ISBLANK('Hospitalisation Details'!I1017),"unkown",'Hospitalisation Details'!I1017)</f>
        <v>R1013</v>
      </c>
    </row>
    <row r="1018" spans="1:10" x14ac:dyDescent="0.3">
      <c r="A1018" s="9" t="s">
        <v>1049</v>
      </c>
      <c r="B1018" s="5">
        <v>1982</v>
      </c>
      <c r="C1018" s="5" t="s">
        <v>20</v>
      </c>
      <c r="D1018" s="5">
        <v>27</v>
      </c>
      <c r="E1018" s="5"/>
      <c r="F1018" s="19">
        <v>8252.2800000000007</v>
      </c>
      <c r="G1018" s="5" t="s">
        <v>11</v>
      </c>
      <c r="H1018" s="5" t="s">
        <v>11</v>
      </c>
      <c r="I1018" s="5" t="s">
        <v>247</v>
      </c>
      <c r="J1018" s="5" t="str">
        <f>IF(ISBLANK('Hospitalisation Details'!I1018),"unkown",'Hospitalisation Details'!I1018)</f>
        <v>R1024</v>
      </c>
    </row>
    <row r="1019" spans="1:10" x14ac:dyDescent="0.3">
      <c r="A1019" s="9" t="s">
        <v>1050</v>
      </c>
      <c r="B1019" s="5">
        <v>1964</v>
      </c>
      <c r="C1019" s="5" t="s">
        <v>20</v>
      </c>
      <c r="D1019" s="5"/>
      <c r="E1019" s="5"/>
      <c r="F1019" s="19">
        <v>8268</v>
      </c>
      <c r="G1019" s="5" t="s">
        <v>12</v>
      </c>
      <c r="H1019" s="5" t="s">
        <v>12</v>
      </c>
      <c r="I1019" s="5" t="s">
        <v>13</v>
      </c>
      <c r="J1019" s="5" t="str">
        <f>IF(ISBLANK('Hospitalisation Details'!I1019),"unkown",'Hospitalisation Details'!I1019)</f>
        <v>R1013</v>
      </c>
    </row>
    <row r="1020" spans="1:10" x14ac:dyDescent="0.3">
      <c r="A1020" s="9" t="s">
        <v>1051</v>
      </c>
      <c r="B1020" s="5">
        <v>1974</v>
      </c>
      <c r="C1020" s="5" t="s">
        <v>35</v>
      </c>
      <c r="D1020" s="5"/>
      <c r="E1020" s="5"/>
      <c r="F1020" s="19">
        <v>8269.0400000000009</v>
      </c>
      <c r="G1020" s="5" t="s">
        <v>11</v>
      </c>
      <c r="H1020" s="5" t="s">
        <v>16</v>
      </c>
      <c r="I1020" s="5" t="s">
        <v>42</v>
      </c>
      <c r="J1020" s="5" t="str">
        <f>IF(ISBLANK('Hospitalisation Details'!I1020),"unkown",'Hospitalisation Details'!I1020)</f>
        <v>R1011</v>
      </c>
    </row>
    <row r="1021" spans="1:10" x14ac:dyDescent="0.3">
      <c r="A1021" s="9" t="s">
        <v>1052</v>
      </c>
      <c r="B1021" s="5">
        <v>2000</v>
      </c>
      <c r="C1021" s="5" t="s">
        <v>15</v>
      </c>
      <c r="D1021" s="5">
        <v>28</v>
      </c>
      <c r="E1021" s="5"/>
      <c r="F1021" s="19">
        <v>8271.4599999999991</v>
      </c>
      <c r="G1021" s="5" t="s">
        <v>11</v>
      </c>
      <c r="H1021" s="5" t="s">
        <v>16</v>
      </c>
      <c r="I1021" s="5" t="s">
        <v>249</v>
      </c>
      <c r="J1021" s="5" t="str">
        <f>IF(ISBLANK('Hospitalisation Details'!I1021),"unkown",'Hospitalisation Details'!I1021)</f>
        <v>R1023</v>
      </c>
    </row>
    <row r="1022" spans="1:10" x14ac:dyDescent="0.3">
      <c r="A1022" s="9" t="s">
        <v>1053</v>
      </c>
      <c r="B1022" s="5">
        <v>1974</v>
      </c>
      <c r="C1022" s="5" t="s">
        <v>20</v>
      </c>
      <c r="D1022" s="5">
        <v>26</v>
      </c>
      <c r="E1022" s="5"/>
      <c r="F1022" s="19">
        <v>8277.52</v>
      </c>
      <c r="G1022" s="5" t="s">
        <v>11</v>
      </c>
      <c r="H1022" s="5" t="s">
        <v>11</v>
      </c>
      <c r="I1022" s="5" t="s">
        <v>42</v>
      </c>
      <c r="J1022" s="5" t="str">
        <f>IF(ISBLANK('Hospitalisation Details'!I1022),"unkown",'Hospitalisation Details'!I1022)</f>
        <v>R1011</v>
      </c>
    </row>
    <row r="1023" spans="1:10" x14ac:dyDescent="0.3">
      <c r="A1023" s="9" t="s">
        <v>1054</v>
      </c>
      <c r="B1023" s="5">
        <v>1974</v>
      </c>
      <c r="C1023" s="5" t="s">
        <v>30</v>
      </c>
      <c r="D1023" s="5">
        <v>22</v>
      </c>
      <c r="E1023" s="5"/>
      <c r="F1023" s="19">
        <v>8280.6200000000008</v>
      </c>
      <c r="G1023" s="5" t="s">
        <v>11</v>
      </c>
      <c r="H1023" s="5" t="s">
        <v>11</v>
      </c>
      <c r="I1023" s="5" t="s">
        <v>13</v>
      </c>
      <c r="J1023" s="5" t="str">
        <f>IF(ISBLANK('Hospitalisation Details'!I1023),"unkown",'Hospitalisation Details'!I1023)</f>
        <v>R1013</v>
      </c>
    </row>
    <row r="1024" spans="1:10" x14ac:dyDescent="0.3">
      <c r="A1024" s="9" t="s">
        <v>1055</v>
      </c>
      <c r="B1024" s="5">
        <v>1974</v>
      </c>
      <c r="C1024" s="5" t="s">
        <v>18</v>
      </c>
      <c r="D1024" s="5"/>
      <c r="E1024" s="5"/>
      <c r="F1024" s="19">
        <v>8283.68</v>
      </c>
      <c r="G1024" s="5" t="s">
        <v>11</v>
      </c>
      <c r="H1024" s="5" t="s">
        <v>12</v>
      </c>
      <c r="I1024" s="5" t="s">
        <v>13</v>
      </c>
      <c r="J1024" s="5" t="str">
        <f>IF(ISBLANK('Hospitalisation Details'!I1024),"unkown",'Hospitalisation Details'!I1024)</f>
        <v>R1013</v>
      </c>
    </row>
    <row r="1025" spans="1:10" x14ac:dyDescent="0.3">
      <c r="A1025" s="9" t="s">
        <v>1056</v>
      </c>
      <c r="B1025" s="5">
        <v>1978</v>
      </c>
      <c r="C1025" s="5" t="s">
        <v>18</v>
      </c>
      <c r="D1025" s="5">
        <v>26</v>
      </c>
      <c r="E1025" s="5"/>
      <c r="F1025" s="19">
        <v>8302.5400000000009</v>
      </c>
      <c r="G1025" s="5" t="s">
        <v>12</v>
      </c>
      <c r="H1025" s="5" t="s">
        <v>12</v>
      </c>
      <c r="I1025" s="5" t="s">
        <v>168</v>
      </c>
      <c r="J1025" s="5" t="str">
        <f>IF(ISBLANK('Hospitalisation Details'!I1025),"unkown",'Hospitalisation Details'!I1025)</f>
        <v>R1016</v>
      </c>
    </row>
    <row r="1026" spans="1:10" x14ac:dyDescent="0.3">
      <c r="A1026" s="9" t="s">
        <v>1057</v>
      </c>
      <c r="B1026" s="5">
        <v>1979</v>
      </c>
      <c r="C1026" s="5" t="s">
        <v>35</v>
      </c>
      <c r="D1026" s="5"/>
      <c r="E1026" s="5"/>
      <c r="F1026" s="19">
        <v>8310.84</v>
      </c>
      <c r="G1026" s="5" t="s">
        <v>11</v>
      </c>
      <c r="H1026" s="5" t="s">
        <v>11</v>
      </c>
      <c r="I1026" s="5" t="s">
        <v>23</v>
      </c>
      <c r="J1026" s="5" t="str">
        <f>IF(ISBLANK('Hospitalisation Details'!I1026),"unkown",'Hospitalisation Details'!I1026)</f>
        <v>R1012</v>
      </c>
    </row>
    <row r="1027" spans="1:10" x14ac:dyDescent="0.3">
      <c r="A1027" s="9" t="s">
        <v>1058</v>
      </c>
      <c r="B1027" s="5">
        <v>1993</v>
      </c>
      <c r="C1027" s="5" t="s">
        <v>18</v>
      </c>
      <c r="D1027" s="5">
        <v>22</v>
      </c>
      <c r="E1027" s="5"/>
      <c r="F1027" s="19">
        <v>8314.65</v>
      </c>
      <c r="G1027" s="5" t="s">
        <v>11</v>
      </c>
      <c r="H1027" s="5" t="s">
        <v>16</v>
      </c>
      <c r="I1027" s="5" t="s">
        <v>23</v>
      </c>
      <c r="J1027" s="5" t="str">
        <f>IF(ISBLANK('Hospitalisation Details'!I1027),"unkown",'Hospitalisation Details'!I1027)</f>
        <v>R1012</v>
      </c>
    </row>
    <row r="1028" spans="1:10" x14ac:dyDescent="0.3">
      <c r="A1028" s="9" t="s">
        <v>1059</v>
      </c>
      <c r="B1028" s="5">
        <v>1976</v>
      </c>
      <c r="C1028" s="5" t="s">
        <v>10</v>
      </c>
      <c r="D1028" s="5">
        <v>12</v>
      </c>
      <c r="E1028" s="5"/>
      <c r="F1028" s="19">
        <v>8334.4599999999991</v>
      </c>
      <c r="G1028" s="5" t="s">
        <v>12</v>
      </c>
      <c r="H1028" s="5" t="s">
        <v>11</v>
      </c>
      <c r="I1028" s="5" t="s">
        <v>168</v>
      </c>
      <c r="J1028" s="5" t="str">
        <f>IF(ISBLANK('Hospitalisation Details'!I1028),"unkown",'Hospitalisation Details'!I1028)</f>
        <v>R1016</v>
      </c>
    </row>
    <row r="1029" spans="1:10" x14ac:dyDescent="0.3">
      <c r="A1029" s="9" t="s">
        <v>1060</v>
      </c>
      <c r="B1029" s="5">
        <v>1976</v>
      </c>
      <c r="C1029" s="5" t="s">
        <v>10</v>
      </c>
      <c r="D1029" s="5">
        <v>20</v>
      </c>
      <c r="E1029" s="5"/>
      <c r="F1029" s="19">
        <v>8334.59</v>
      </c>
      <c r="G1029" s="5" t="s">
        <v>12</v>
      </c>
      <c r="H1029" s="5" t="s">
        <v>11</v>
      </c>
      <c r="I1029" s="5" t="s">
        <v>168</v>
      </c>
      <c r="J1029" s="5" t="str">
        <f>IF(ISBLANK('Hospitalisation Details'!I1029),"unkown",'Hospitalisation Details'!I1029)</f>
        <v>R1016</v>
      </c>
    </row>
    <row r="1030" spans="1:10" x14ac:dyDescent="0.3">
      <c r="A1030" s="9" t="s">
        <v>1061</v>
      </c>
      <c r="B1030" s="5">
        <v>1976</v>
      </c>
      <c r="C1030" s="5" t="s">
        <v>10</v>
      </c>
      <c r="D1030" s="5"/>
      <c r="E1030" s="5"/>
      <c r="F1030" s="19">
        <v>8342.91</v>
      </c>
      <c r="G1030" s="5" t="s">
        <v>12</v>
      </c>
      <c r="H1030" s="5" t="s">
        <v>16</v>
      </c>
      <c r="I1030" s="5" t="s">
        <v>168</v>
      </c>
      <c r="J1030" s="5" t="str">
        <f>IF(ISBLANK('Hospitalisation Details'!I1030),"unkown",'Hospitalisation Details'!I1030)</f>
        <v>R1016</v>
      </c>
    </row>
    <row r="1031" spans="1:10" x14ac:dyDescent="0.3">
      <c r="A1031" s="9" t="s">
        <v>1062</v>
      </c>
      <c r="B1031" s="5">
        <v>1976</v>
      </c>
      <c r="C1031" s="5" t="s">
        <v>18</v>
      </c>
      <c r="D1031" s="5">
        <v>12</v>
      </c>
      <c r="E1031" s="5"/>
      <c r="F1031" s="19">
        <v>8347.16</v>
      </c>
      <c r="G1031" s="5" t="s">
        <v>11</v>
      </c>
      <c r="H1031" s="5" t="s">
        <v>16</v>
      </c>
      <c r="I1031" s="5" t="s">
        <v>13</v>
      </c>
      <c r="J1031" s="5" t="str">
        <f>IF(ISBLANK('Hospitalisation Details'!I1031),"unkown",'Hospitalisation Details'!I1031)</f>
        <v>R1013</v>
      </c>
    </row>
    <row r="1032" spans="1:10" x14ac:dyDescent="0.3">
      <c r="A1032" s="9" t="s">
        <v>1063</v>
      </c>
      <c r="B1032" s="5">
        <v>1963</v>
      </c>
      <c r="C1032" s="5" t="s">
        <v>20</v>
      </c>
      <c r="D1032" s="5">
        <v>21</v>
      </c>
      <c r="E1032" s="5"/>
      <c r="F1032" s="19">
        <v>8355.5400000000009</v>
      </c>
      <c r="G1032" s="5" t="s">
        <v>12</v>
      </c>
      <c r="H1032" s="5" t="s">
        <v>12</v>
      </c>
      <c r="I1032" s="5" t="s">
        <v>23</v>
      </c>
      <c r="J1032" s="5" t="str">
        <f>IF(ISBLANK('Hospitalisation Details'!I1032),"unkown",'Hospitalisation Details'!I1032)</f>
        <v>R1012</v>
      </c>
    </row>
    <row r="1033" spans="1:10" x14ac:dyDescent="0.3">
      <c r="A1033" s="9" t="s">
        <v>1064</v>
      </c>
      <c r="B1033" s="5">
        <v>1971</v>
      </c>
      <c r="C1033" s="5" t="s">
        <v>20</v>
      </c>
      <c r="D1033" s="5"/>
      <c r="E1033" s="5"/>
      <c r="F1033" s="19">
        <v>8396.6200000000008</v>
      </c>
      <c r="G1033" s="5" t="s">
        <v>11</v>
      </c>
      <c r="H1033" s="5" t="s">
        <v>12</v>
      </c>
      <c r="I1033" s="5" t="s">
        <v>13</v>
      </c>
      <c r="J1033" s="5" t="str">
        <f>IF(ISBLANK('Hospitalisation Details'!I1033),"unkown",'Hospitalisation Details'!I1033)</f>
        <v>R1013</v>
      </c>
    </row>
    <row r="1034" spans="1:10" x14ac:dyDescent="0.3">
      <c r="A1034" s="9" t="s">
        <v>1065</v>
      </c>
      <c r="B1034" s="5">
        <v>1971</v>
      </c>
      <c r="C1034" s="5" t="s">
        <v>20</v>
      </c>
      <c r="D1034" s="5">
        <v>18</v>
      </c>
      <c r="E1034" s="5"/>
      <c r="F1034" s="19">
        <v>8400.01</v>
      </c>
      <c r="G1034" s="5" t="s">
        <v>11</v>
      </c>
      <c r="H1034" s="5" t="s">
        <v>12</v>
      </c>
      <c r="I1034" s="5" t="s">
        <v>13</v>
      </c>
      <c r="J1034" s="5" t="str">
        <f>IF(ISBLANK('Hospitalisation Details'!I1034),"unkown",'Hospitalisation Details'!I1034)</f>
        <v>R1013</v>
      </c>
    </row>
    <row r="1035" spans="1:10" x14ac:dyDescent="0.3">
      <c r="A1035" s="9" t="s">
        <v>1066</v>
      </c>
      <c r="B1035" s="5">
        <v>1979</v>
      </c>
      <c r="C1035" s="5" t="s">
        <v>18</v>
      </c>
      <c r="D1035" s="5">
        <v>11</v>
      </c>
      <c r="E1035" s="5"/>
      <c r="F1035" s="19">
        <v>8410.0499999999993</v>
      </c>
      <c r="G1035" s="5" t="s">
        <v>11</v>
      </c>
      <c r="H1035" s="5" t="s">
        <v>11</v>
      </c>
      <c r="I1035" s="5" t="s">
        <v>23</v>
      </c>
      <c r="J1035" s="5" t="str">
        <f>IF(ISBLANK('Hospitalisation Details'!I1035),"unkown",'Hospitalisation Details'!I1035)</f>
        <v>R1012</v>
      </c>
    </row>
    <row r="1036" spans="1:10" x14ac:dyDescent="0.3">
      <c r="A1036" s="9" t="s">
        <v>1067</v>
      </c>
      <c r="B1036" s="5">
        <v>1977</v>
      </c>
      <c r="C1036" s="5" t="s">
        <v>20</v>
      </c>
      <c r="D1036" s="5"/>
      <c r="E1036" s="5"/>
      <c r="F1036" s="19">
        <v>8413.4599999999991</v>
      </c>
      <c r="G1036" s="5" t="s">
        <v>12</v>
      </c>
      <c r="H1036" s="5" t="s">
        <v>16</v>
      </c>
      <c r="I1036" s="5" t="s">
        <v>23</v>
      </c>
      <c r="J1036" s="5" t="str">
        <f>IF(ISBLANK('Hospitalisation Details'!I1036),"unkown",'Hospitalisation Details'!I1036)</f>
        <v>R1012</v>
      </c>
    </row>
    <row r="1037" spans="1:10" x14ac:dyDescent="0.3">
      <c r="A1037" s="9" t="s">
        <v>1068</v>
      </c>
      <c r="B1037" s="5">
        <v>1975</v>
      </c>
      <c r="C1037" s="5" t="s">
        <v>20</v>
      </c>
      <c r="D1037" s="5">
        <v>28</v>
      </c>
      <c r="E1037" s="5"/>
      <c r="F1037" s="19">
        <v>8428.07</v>
      </c>
      <c r="G1037" s="5" t="s">
        <v>12</v>
      </c>
      <c r="H1037" s="5" t="s">
        <v>11</v>
      </c>
      <c r="I1037" s="5" t="s">
        <v>23</v>
      </c>
      <c r="J1037" s="5" t="str">
        <f>IF(ISBLANK('Hospitalisation Details'!I1037),"unkown",'Hospitalisation Details'!I1037)</f>
        <v>R1012</v>
      </c>
    </row>
    <row r="1038" spans="1:10" x14ac:dyDescent="0.3">
      <c r="A1038" s="9" t="s">
        <v>1069</v>
      </c>
      <c r="B1038" s="5">
        <v>1963</v>
      </c>
      <c r="C1038" s="5" t="s">
        <v>20</v>
      </c>
      <c r="D1038" s="5">
        <v>24</v>
      </c>
      <c r="E1038" s="5"/>
      <c r="F1038" s="19">
        <v>8440.0499999999993</v>
      </c>
      <c r="G1038" s="5" t="s">
        <v>12</v>
      </c>
      <c r="H1038" s="5" t="s">
        <v>11</v>
      </c>
      <c r="I1038" s="5" t="s">
        <v>13</v>
      </c>
      <c r="J1038" s="5" t="str">
        <f>IF(ISBLANK('Hospitalisation Details'!I1038),"unkown",'Hospitalisation Details'!I1038)</f>
        <v>R1013</v>
      </c>
    </row>
    <row r="1039" spans="1:10" x14ac:dyDescent="0.3">
      <c r="A1039" s="9" t="s">
        <v>1070</v>
      </c>
      <c r="B1039" s="5">
        <v>1972</v>
      </c>
      <c r="C1039" s="5" t="s">
        <v>20</v>
      </c>
      <c r="D1039" s="5"/>
      <c r="E1039" s="5"/>
      <c r="F1039" s="19">
        <v>8442.67</v>
      </c>
      <c r="G1039" s="5" t="s">
        <v>11</v>
      </c>
      <c r="H1039" s="5" t="s">
        <v>12</v>
      </c>
      <c r="I1039" s="5" t="s">
        <v>13</v>
      </c>
      <c r="J1039" s="5" t="str">
        <f>IF(ISBLANK('Hospitalisation Details'!I1039),"unkown",'Hospitalisation Details'!I1039)</f>
        <v>R1013</v>
      </c>
    </row>
    <row r="1040" spans="1:10" x14ac:dyDescent="0.3">
      <c r="A1040" s="9" t="s">
        <v>1071</v>
      </c>
      <c r="B1040" s="5">
        <v>1972</v>
      </c>
      <c r="C1040" s="5" t="s">
        <v>20</v>
      </c>
      <c r="D1040" s="5"/>
      <c r="E1040" s="5"/>
      <c r="F1040" s="19">
        <v>8444.4699999999993</v>
      </c>
      <c r="G1040" s="5" t="s">
        <v>12</v>
      </c>
      <c r="H1040" s="5" t="s">
        <v>16</v>
      </c>
      <c r="I1040" s="5" t="s">
        <v>42</v>
      </c>
      <c r="J1040" s="5" t="str">
        <f>IF(ISBLANK('Hospitalisation Details'!I1040),"unkown",'Hospitalisation Details'!I1040)</f>
        <v>R1011</v>
      </c>
    </row>
    <row r="1041" spans="1:10" x14ac:dyDescent="0.3">
      <c r="A1041" s="9" t="s">
        <v>1072</v>
      </c>
      <c r="B1041" s="5">
        <v>1966</v>
      </c>
      <c r="C1041" s="5" t="s">
        <v>18</v>
      </c>
      <c r="D1041" s="5">
        <v>12</v>
      </c>
      <c r="E1041" s="5"/>
      <c r="F1041" s="19">
        <v>8448.66</v>
      </c>
      <c r="G1041" s="5" t="s">
        <v>12</v>
      </c>
      <c r="H1041" s="5" t="s">
        <v>16</v>
      </c>
      <c r="I1041" s="5" t="s">
        <v>13</v>
      </c>
      <c r="J1041" s="5" t="str">
        <f>IF(ISBLANK('Hospitalisation Details'!I1041),"unkown",'Hospitalisation Details'!I1041)</f>
        <v>R1013</v>
      </c>
    </row>
    <row r="1042" spans="1:10" x14ac:dyDescent="0.3">
      <c r="A1042" s="9" t="s">
        <v>1073</v>
      </c>
      <c r="B1042" s="5">
        <v>1984</v>
      </c>
      <c r="C1042" s="5" t="s">
        <v>18</v>
      </c>
      <c r="D1042" s="5">
        <v>19</v>
      </c>
      <c r="E1042" s="5"/>
      <c r="F1042" s="19">
        <v>8450.82</v>
      </c>
      <c r="G1042" s="5" t="s">
        <v>11</v>
      </c>
      <c r="H1042" s="5" t="s">
        <v>11</v>
      </c>
      <c r="I1042" s="5" t="s">
        <v>200</v>
      </c>
      <c r="J1042" s="5" t="str">
        <f>IF(ISBLANK('Hospitalisation Details'!I1042),"unkown",'Hospitalisation Details'!I1042)</f>
        <v>R1025</v>
      </c>
    </row>
    <row r="1043" spans="1:10" x14ac:dyDescent="0.3">
      <c r="A1043" s="9" t="s">
        <v>1074</v>
      </c>
      <c r="B1043" s="5">
        <v>1972</v>
      </c>
      <c r="C1043" s="5" t="s">
        <v>30</v>
      </c>
      <c r="D1043" s="5">
        <v>26</v>
      </c>
      <c r="E1043" s="5"/>
      <c r="F1043" s="19">
        <v>8457.82</v>
      </c>
      <c r="G1043" s="5" t="s">
        <v>11</v>
      </c>
      <c r="H1043" s="5" t="s">
        <v>12</v>
      </c>
      <c r="I1043" s="5" t="s">
        <v>42</v>
      </c>
      <c r="J1043" s="5" t="str">
        <f>IF(ISBLANK('Hospitalisation Details'!I1043),"unkown",'Hospitalisation Details'!I1043)</f>
        <v>R1011</v>
      </c>
    </row>
    <row r="1044" spans="1:10" x14ac:dyDescent="0.3">
      <c r="A1044" s="9" t="s">
        <v>1075</v>
      </c>
      <c r="B1044" s="5">
        <v>1992</v>
      </c>
      <c r="C1044" s="5" t="s">
        <v>20</v>
      </c>
      <c r="D1044" s="5"/>
      <c r="E1044" s="5"/>
      <c r="F1044" s="19">
        <v>8466.35</v>
      </c>
      <c r="G1044" s="5" t="s">
        <v>11</v>
      </c>
      <c r="H1044" s="5" t="s">
        <v>11</v>
      </c>
      <c r="I1044" s="5" t="s">
        <v>23</v>
      </c>
      <c r="J1044" s="5" t="str">
        <f>IF(ISBLANK('Hospitalisation Details'!I1044),"unkown",'Hospitalisation Details'!I1044)</f>
        <v>R1012</v>
      </c>
    </row>
    <row r="1045" spans="1:10" x14ac:dyDescent="0.3">
      <c r="A1045" s="9" t="s">
        <v>1076</v>
      </c>
      <c r="B1045" s="5">
        <v>1993</v>
      </c>
      <c r="C1045" s="5" t="s">
        <v>15</v>
      </c>
      <c r="D1045" s="5">
        <v>10</v>
      </c>
      <c r="E1045" s="5"/>
      <c r="F1045" s="19">
        <v>8471.65</v>
      </c>
      <c r="G1045" s="5" t="s">
        <v>11</v>
      </c>
      <c r="H1045" s="5" t="s">
        <v>16</v>
      </c>
      <c r="I1045" s="5" t="s">
        <v>23</v>
      </c>
      <c r="J1045" s="5" t="str">
        <f>IF(ISBLANK('Hospitalisation Details'!I1045),"unkown",'Hospitalisation Details'!I1045)</f>
        <v>R1012</v>
      </c>
    </row>
    <row r="1046" spans="1:10" x14ac:dyDescent="0.3">
      <c r="A1046" s="9" t="s">
        <v>1077</v>
      </c>
      <c r="B1046" s="5">
        <v>1977</v>
      </c>
      <c r="C1046" s="5" t="s">
        <v>30</v>
      </c>
      <c r="D1046" s="5">
        <v>26</v>
      </c>
      <c r="E1046" s="5"/>
      <c r="F1046" s="19">
        <v>8515.76</v>
      </c>
      <c r="G1046" s="5" t="s">
        <v>11</v>
      </c>
      <c r="H1046" s="5" t="s">
        <v>11</v>
      </c>
      <c r="I1046" s="5" t="s">
        <v>13</v>
      </c>
      <c r="J1046" s="5" t="str">
        <f>IF(ISBLANK('Hospitalisation Details'!I1046),"unkown",'Hospitalisation Details'!I1046)</f>
        <v>R1013</v>
      </c>
    </row>
    <row r="1047" spans="1:10" x14ac:dyDescent="0.3">
      <c r="A1047" s="9" t="s">
        <v>1078</v>
      </c>
      <c r="B1047" s="5">
        <v>1977</v>
      </c>
      <c r="C1047" s="5" t="s">
        <v>18</v>
      </c>
      <c r="D1047" s="5">
        <v>21</v>
      </c>
      <c r="E1047" s="5"/>
      <c r="F1047" s="19">
        <v>8516.83</v>
      </c>
      <c r="G1047" s="5" t="s">
        <v>11</v>
      </c>
      <c r="H1047" s="5" t="s">
        <v>16</v>
      </c>
      <c r="I1047" s="5" t="s">
        <v>13</v>
      </c>
      <c r="J1047" s="5" t="str">
        <f>IF(ISBLANK('Hospitalisation Details'!I1047),"unkown",'Hospitalisation Details'!I1047)</f>
        <v>R1013</v>
      </c>
    </row>
    <row r="1048" spans="1:10" x14ac:dyDescent="0.3">
      <c r="A1048" s="9" t="s">
        <v>1079</v>
      </c>
      <c r="B1048" s="5">
        <v>1977</v>
      </c>
      <c r="C1048" s="5" t="s">
        <v>30</v>
      </c>
      <c r="D1048" s="5">
        <v>29</v>
      </c>
      <c r="E1048" s="5"/>
      <c r="F1048" s="19">
        <v>8520.0300000000007</v>
      </c>
      <c r="G1048" s="5" t="s">
        <v>11</v>
      </c>
      <c r="H1048" s="5" t="s">
        <v>12</v>
      </c>
      <c r="I1048" s="5" t="s">
        <v>42</v>
      </c>
      <c r="J1048" s="5" t="str">
        <f>IF(ISBLANK('Hospitalisation Details'!I1048),"unkown",'Hospitalisation Details'!I1048)</f>
        <v>R1011</v>
      </c>
    </row>
    <row r="1049" spans="1:10" x14ac:dyDescent="0.3">
      <c r="A1049" s="9" t="s">
        <v>1080</v>
      </c>
      <c r="B1049" s="5">
        <v>1979</v>
      </c>
      <c r="C1049" s="5" t="s">
        <v>35</v>
      </c>
      <c r="D1049" s="5">
        <v>13</v>
      </c>
      <c r="E1049" s="5"/>
      <c r="F1049" s="19">
        <v>8522</v>
      </c>
      <c r="G1049" s="5" t="s">
        <v>11</v>
      </c>
      <c r="H1049" s="5" t="s">
        <v>11</v>
      </c>
      <c r="I1049" s="5" t="s">
        <v>42</v>
      </c>
      <c r="J1049" s="5" t="str">
        <f>IF(ISBLANK('Hospitalisation Details'!I1049),"unkown",'Hospitalisation Details'!I1049)</f>
        <v>R1011</v>
      </c>
    </row>
    <row r="1050" spans="1:10" x14ac:dyDescent="0.3">
      <c r="A1050" s="9" t="s">
        <v>1081</v>
      </c>
      <c r="B1050" s="5">
        <v>1977</v>
      </c>
      <c r="C1050" s="5" t="s">
        <v>10</v>
      </c>
      <c r="D1050" s="5">
        <v>26</v>
      </c>
      <c r="E1050" s="5"/>
      <c r="F1050" s="19">
        <v>8527.5300000000007</v>
      </c>
      <c r="G1050" s="5" t="s">
        <v>11</v>
      </c>
      <c r="H1050" s="5" t="s">
        <v>11</v>
      </c>
      <c r="I1050" s="5" t="s">
        <v>13</v>
      </c>
      <c r="J1050" s="5" t="str">
        <f>IF(ISBLANK('Hospitalisation Details'!I1050),"unkown",'Hospitalisation Details'!I1050)</f>
        <v>R1013</v>
      </c>
    </row>
    <row r="1051" spans="1:10" x14ac:dyDescent="0.3">
      <c r="A1051" s="9" t="s">
        <v>1082</v>
      </c>
      <c r="B1051" s="5"/>
      <c r="C1051" s="5" t="s">
        <v>10</v>
      </c>
      <c r="D1051" s="5">
        <v>24</v>
      </c>
      <c r="E1051" s="5"/>
      <c r="F1051" s="19">
        <v>8534.67</v>
      </c>
      <c r="G1051" s="5" t="s">
        <v>11</v>
      </c>
      <c r="H1051" s="5" t="s">
        <v>12</v>
      </c>
      <c r="I1051" s="5" t="s">
        <v>247</v>
      </c>
      <c r="J1051" s="5" t="str">
        <f>IF(ISBLANK('Hospitalisation Details'!I1051),"unkown",'Hospitalisation Details'!I1051)</f>
        <v>R1024</v>
      </c>
    </row>
    <row r="1052" spans="1:10" x14ac:dyDescent="0.3">
      <c r="A1052" s="9" t="s">
        <v>1083</v>
      </c>
      <c r="B1052" s="5">
        <v>1981</v>
      </c>
      <c r="C1052" s="5" t="s">
        <v>30</v>
      </c>
      <c r="D1052" s="5">
        <v>27</v>
      </c>
      <c r="E1052" s="5"/>
      <c r="F1052" s="19">
        <v>8538.2900000000009</v>
      </c>
      <c r="G1052" s="5" t="s">
        <v>11</v>
      </c>
      <c r="H1052" s="5" t="s">
        <v>12</v>
      </c>
      <c r="I1052" s="5" t="s">
        <v>247</v>
      </c>
      <c r="J1052" s="5" t="str">
        <f>IF(ISBLANK('Hospitalisation Details'!I1052),"unkown",'Hospitalisation Details'!I1052)</f>
        <v>R1024</v>
      </c>
    </row>
    <row r="1053" spans="1:10" x14ac:dyDescent="0.3">
      <c r="A1053" s="9" t="s">
        <v>1084</v>
      </c>
      <c r="B1053" s="5">
        <v>1975</v>
      </c>
      <c r="C1053" s="5" t="s">
        <v>15</v>
      </c>
      <c r="D1053" s="5"/>
      <c r="E1053" s="5"/>
      <c r="F1053" s="19">
        <v>8539.67</v>
      </c>
      <c r="G1053" s="5" t="s">
        <v>11</v>
      </c>
      <c r="H1053" s="5" t="s">
        <v>12</v>
      </c>
      <c r="I1053" s="5" t="s">
        <v>42</v>
      </c>
      <c r="J1053" s="5" t="str">
        <f>IF(ISBLANK('Hospitalisation Details'!I1053),"unkown",'Hospitalisation Details'!I1053)</f>
        <v>R1011</v>
      </c>
    </row>
    <row r="1054" spans="1:10" x14ac:dyDescent="0.3">
      <c r="A1054" s="9" t="s">
        <v>1085</v>
      </c>
      <c r="B1054" s="5"/>
      <c r="C1054" s="5" t="s">
        <v>30</v>
      </c>
      <c r="D1054" s="5">
        <v>12</v>
      </c>
      <c r="E1054" s="5"/>
      <c r="F1054" s="19">
        <v>8547.69</v>
      </c>
      <c r="G1054" s="5" t="s">
        <v>11</v>
      </c>
      <c r="H1054" s="5" t="s">
        <v>16</v>
      </c>
      <c r="I1054" s="5" t="s">
        <v>13</v>
      </c>
      <c r="J1054" s="5" t="str">
        <f>IF(ISBLANK('Hospitalisation Details'!I1054),"unkown",'Hospitalisation Details'!I1054)</f>
        <v>R1013</v>
      </c>
    </row>
    <row r="1055" spans="1:10" x14ac:dyDescent="0.3">
      <c r="A1055" s="9" t="s">
        <v>1086</v>
      </c>
      <c r="B1055" s="5">
        <v>1975</v>
      </c>
      <c r="C1055" s="5" t="s">
        <v>35</v>
      </c>
      <c r="D1055" s="5"/>
      <c r="E1055" s="5"/>
      <c r="F1055" s="19">
        <v>8551.35</v>
      </c>
      <c r="G1055" s="5" t="s">
        <v>11</v>
      </c>
      <c r="H1055" s="5" t="s">
        <v>11</v>
      </c>
      <c r="I1055" s="5" t="s">
        <v>42</v>
      </c>
      <c r="J1055" s="5" t="str">
        <f>IF(ISBLANK('Hospitalisation Details'!I1055),"unkown",'Hospitalisation Details'!I1055)</f>
        <v>R1011</v>
      </c>
    </row>
    <row r="1056" spans="1:10" x14ac:dyDescent="0.3">
      <c r="A1056" s="9" t="s">
        <v>1087</v>
      </c>
      <c r="B1056" s="5">
        <v>1975</v>
      </c>
      <c r="C1056" s="5" t="s">
        <v>35</v>
      </c>
      <c r="D1056" s="5">
        <v>21</v>
      </c>
      <c r="E1056" s="5"/>
      <c r="F1056" s="19">
        <v>8556.91</v>
      </c>
      <c r="G1056" s="5" t="s">
        <v>11</v>
      </c>
      <c r="H1056" s="5" t="s">
        <v>16</v>
      </c>
      <c r="I1056" s="5" t="s">
        <v>42</v>
      </c>
      <c r="J1056" s="5" t="str">
        <f>IF(ISBLANK('Hospitalisation Details'!I1056),"unkown",'Hospitalisation Details'!I1056)</f>
        <v>R1011</v>
      </c>
    </row>
    <row r="1057" spans="1:10" x14ac:dyDescent="0.3">
      <c r="A1057" s="9" t="s">
        <v>1088</v>
      </c>
      <c r="B1057" s="5">
        <v>1988</v>
      </c>
      <c r="C1057" s="5" t="s">
        <v>20</v>
      </c>
      <c r="D1057" s="5">
        <v>21</v>
      </c>
      <c r="E1057" s="5"/>
      <c r="F1057" s="19">
        <v>8567.25</v>
      </c>
      <c r="G1057" s="5" t="s">
        <v>11</v>
      </c>
      <c r="H1057" s="5" t="s">
        <v>16</v>
      </c>
      <c r="I1057" s="5" t="s">
        <v>23</v>
      </c>
      <c r="J1057" s="5" t="str">
        <f>IF(ISBLANK('Hospitalisation Details'!I1057),"unkown",'Hospitalisation Details'!I1057)</f>
        <v>R1012</v>
      </c>
    </row>
    <row r="1058" spans="1:10" x14ac:dyDescent="0.3">
      <c r="A1058" s="9" t="s">
        <v>1089</v>
      </c>
      <c r="B1058" s="5">
        <v>1975</v>
      </c>
      <c r="C1058" s="5" t="s">
        <v>20</v>
      </c>
      <c r="D1058" s="5">
        <v>26</v>
      </c>
      <c r="E1058" s="5"/>
      <c r="F1058" s="19">
        <v>8569.86</v>
      </c>
      <c r="G1058" s="5" t="s">
        <v>11</v>
      </c>
      <c r="H1058" s="5" t="s">
        <v>12</v>
      </c>
      <c r="I1058" s="5" t="s">
        <v>13</v>
      </c>
      <c r="J1058" s="5" t="str">
        <f>IF(ISBLANK('Hospitalisation Details'!I1058),"unkown",'Hospitalisation Details'!I1058)</f>
        <v>R1013</v>
      </c>
    </row>
    <row r="1059" spans="1:10" x14ac:dyDescent="0.3">
      <c r="A1059" s="9" t="s">
        <v>1090</v>
      </c>
      <c r="B1059" s="5">
        <v>1982</v>
      </c>
      <c r="C1059" s="5" t="s">
        <v>30</v>
      </c>
      <c r="D1059" s="5"/>
      <c r="E1059" s="5"/>
      <c r="F1059" s="19">
        <v>8572.0400000000009</v>
      </c>
      <c r="G1059" s="5" t="s">
        <v>11</v>
      </c>
      <c r="H1059" s="5" t="s">
        <v>11</v>
      </c>
      <c r="I1059" s="5" t="s">
        <v>300</v>
      </c>
      <c r="J1059" s="5" t="str">
        <f>IF(ISBLANK('Hospitalisation Details'!I1059),"unkown",'Hospitalisation Details'!I1059)</f>
        <v>R1021</v>
      </c>
    </row>
    <row r="1060" spans="1:10" x14ac:dyDescent="0.3">
      <c r="A1060" s="9" t="s">
        <v>1091</v>
      </c>
      <c r="B1060" s="5">
        <v>1987</v>
      </c>
      <c r="C1060" s="5" t="s">
        <v>15</v>
      </c>
      <c r="D1060" s="5">
        <v>11</v>
      </c>
      <c r="E1060" s="5"/>
      <c r="F1060" s="19">
        <v>8573.2999999999993</v>
      </c>
      <c r="G1060" s="5" t="s">
        <v>11</v>
      </c>
      <c r="H1060" s="5" t="s">
        <v>11</v>
      </c>
      <c r="I1060" s="5" t="s">
        <v>300</v>
      </c>
      <c r="J1060" s="5" t="str">
        <f>IF(ISBLANK('Hospitalisation Details'!I1060),"unkown",'Hospitalisation Details'!I1060)</f>
        <v>R1021</v>
      </c>
    </row>
    <row r="1061" spans="1:10" x14ac:dyDescent="0.3">
      <c r="A1061" s="9" t="s">
        <v>1092</v>
      </c>
      <c r="B1061" s="5">
        <v>1983</v>
      </c>
      <c r="C1061" s="5" t="s">
        <v>30</v>
      </c>
      <c r="D1061" s="5">
        <v>30</v>
      </c>
      <c r="E1061" s="5"/>
      <c r="F1061" s="19">
        <v>8582.2999999999993</v>
      </c>
      <c r="G1061" s="5" t="s">
        <v>11</v>
      </c>
      <c r="H1061" s="5" t="s">
        <v>16</v>
      </c>
      <c r="I1061" s="5" t="s">
        <v>13</v>
      </c>
      <c r="J1061" s="5" t="str">
        <f>IF(ISBLANK('Hospitalisation Details'!I1061),"unkown",'Hospitalisation Details'!I1061)</f>
        <v>R1013</v>
      </c>
    </row>
    <row r="1062" spans="1:10" x14ac:dyDescent="0.3">
      <c r="A1062" s="9" t="s">
        <v>1093</v>
      </c>
      <c r="B1062" s="5">
        <v>1983</v>
      </c>
      <c r="C1062" s="5" t="s">
        <v>10</v>
      </c>
      <c r="D1062" s="5">
        <v>25</v>
      </c>
      <c r="E1062" s="5"/>
      <c r="F1062" s="19">
        <v>8596.83</v>
      </c>
      <c r="G1062" s="5" t="s">
        <v>11</v>
      </c>
      <c r="H1062" s="5" t="s">
        <v>12</v>
      </c>
      <c r="I1062" s="5" t="s">
        <v>13</v>
      </c>
      <c r="J1062" s="5" t="str">
        <f>IF(ISBLANK('Hospitalisation Details'!I1062),"unkown",'Hospitalisation Details'!I1062)</f>
        <v>R1013</v>
      </c>
    </row>
    <row r="1063" spans="1:10" x14ac:dyDescent="0.3">
      <c r="A1063" s="9" t="s">
        <v>1094</v>
      </c>
      <c r="B1063" s="5">
        <v>1973</v>
      </c>
      <c r="C1063" s="5" t="s">
        <v>10</v>
      </c>
      <c r="D1063" s="5">
        <v>11</v>
      </c>
      <c r="E1063" s="5"/>
      <c r="F1063" s="19">
        <v>8601.33</v>
      </c>
      <c r="G1063" s="5" t="s">
        <v>11</v>
      </c>
      <c r="H1063" s="5" t="s">
        <v>16</v>
      </c>
      <c r="I1063" s="5" t="s">
        <v>13</v>
      </c>
      <c r="J1063" s="5" t="str">
        <f>IF(ISBLANK('Hospitalisation Details'!I1063),"unkown",'Hospitalisation Details'!I1063)</f>
        <v>R1013</v>
      </c>
    </row>
    <row r="1064" spans="1:10" x14ac:dyDescent="0.3">
      <c r="A1064" s="9" t="s">
        <v>1095</v>
      </c>
      <c r="B1064" s="5">
        <v>1977</v>
      </c>
      <c r="C1064" s="5" t="s">
        <v>20</v>
      </c>
      <c r="D1064" s="5">
        <v>24</v>
      </c>
      <c r="E1064" s="5"/>
      <c r="F1064" s="19">
        <v>8603.82</v>
      </c>
      <c r="G1064" s="5" t="s">
        <v>11</v>
      </c>
      <c r="H1064" s="5" t="s">
        <v>16</v>
      </c>
      <c r="I1064" s="5" t="s">
        <v>166</v>
      </c>
      <c r="J1064" s="5" t="str">
        <f>IF(ISBLANK('Hospitalisation Details'!I1064),"unkown",'Hospitalisation Details'!I1064)</f>
        <v>R1019</v>
      </c>
    </row>
    <row r="1065" spans="1:10" x14ac:dyDescent="0.3">
      <c r="A1065" s="9" t="s">
        <v>1096</v>
      </c>
      <c r="B1065" s="5">
        <v>1977</v>
      </c>
      <c r="C1065" s="5" t="s">
        <v>15</v>
      </c>
      <c r="D1065" s="5">
        <v>12</v>
      </c>
      <c r="E1065" s="5"/>
      <c r="F1065" s="19">
        <v>8604.48</v>
      </c>
      <c r="G1065" s="5" t="s">
        <v>12</v>
      </c>
      <c r="H1065" s="5" t="s">
        <v>11</v>
      </c>
      <c r="I1065" s="5" t="s">
        <v>168</v>
      </c>
      <c r="J1065" s="5" t="str">
        <f>IF(ISBLANK('Hospitalisation Details'!I1065),"unkown",'Hospitalisation Details'!I1065)</f>
        <v>R1016</v>
      </c>
    </row>
    <row r="1066" spans="1:10" x14ac:dyDescent="0.3">
      <c r="A1066" s="9" t="s">
        <v>1097</v>
      </c>
      <c r="B1066" s="5">
        <v>1977</v>
      </c>
      <c r="C1066" s="5" t="s">
        <v>37</v>
      </c>
      <c r="D1066" s="5">
        <v>15</v>
      </c>
      <c r="E1066" s="5"/>
      <c r="F1066" s="19">
        <v>8605.36</v>
      </c>
      <c r="G1066" s="5" t="s">
        <v>11</v>
      </c>
      <c r="H1066" s="5" t="s">
        <v>11</v>
      </c>
      <c r="I1066" s="5" t="s">
        <v>13</v>
      </c>
      <c r="J1066" s="5" t="str">
        <f>IF(ISBLANK('Hospitalisation Details'!I1066),"unkown",'Hospitalisation Details'!I1066)</f>
        <v>R1013</v>
      </c>
    </row>
    <row r="1067" spans="1:10" x14ac:dyDescent="0.3">
      <c r="A1067" s="9" t="s">
        <v>1098</v>
      </c>
      <c r="B1067" s="5">
        <v>1979</v>
      </c>
      <c r="C1067" s="5" t="s">
        <v>10</v>
      </c>
      <c r="D1067" s="5">
        <v>17</v>
      </c>
      <c r="E1067" s="5"/>
      <c r="F1067" s="19">
        <v>8606.2199999999993</v>
      </c>
      <c r="G1067" s="5" t="s">
        <v>16</v>
      </c>
      <c r="H1067" s="5" t="s">
        <v>11</v>
      </c>
      <c r="I1067" s="5" t="s">
        <v>276</v>
      </c>
      <c r="J1067" s="5" t="str">
        <f>IF(ISBLANK('Hospitalisation Details'!I1067),"unkown",'Hospitalisation Details'!I1067)</f>
        <v>R1014</v>
      </c>
    </row>
    <row r="1068" spans="1:10" x14ac:dyDescent="0.3">
      <c r="A1068" s="9" t="s">
        <v>1099</v>
      </c>
      <c r="B1068" s="5">
        <v>1977</v>
      </c>
      <c r="C1068" s="5" t="s">
        <v>20</v>
      </c>
      <c r="D1068" s="5"/>
      <c r="E1068" s="5"/>
      <c r="F1068" s="19">
        <v>8615.2999999999993</v>
      </c>
      <c r="G1068" s="5" t="s">
        <v>11</v>
      </c>
      <c r="H1068" s="5" t="s">
        <v>12</v>
      </c>
      <c r="I1068" s="5" t="s">
        <v>42</v>
      </c>
      <c r="J1068" s="5" t="str">
        <f>IF(ISBLANK('Hospitalisation Details'!I1068),"unkown",'Hospitalisation Details'!I1068)</f>
        <v>R1011</v>
      </c>
    </row>
    <row r="1069" spans="1:10" x14ac:dyDescent="0.3">
      <c r="A1069" s="9" t="s">
        <v>1100</v>
      </c>
      <c r="B1069" s="5">
        <v>1975</v>
      </c>
      <c r="C1069" s="5" t="s">
        <v>35</v>
      </c>
      <c r="D1069" s="5"/>
      <c r="E1069" s="5"/>
      <c r="F1069" s="19">
        <v>8627.5400000000009</v>
      </c>
      <c r="G1069" s="5" t="s">
        <v>11</v>
      </c>
      <c r="H1069" s="5" t="s">
        <v>11</v>
      </c>
      <c r="I1069" s="5" t="s">
        <v>356</v>
      </c>
      <c r="J1069" s="5" t="str">
        <f>IF(ISBLANK('Hospitalisation Details'!I1069),"unkown",'Hospitalisation Details'!I1069)</f>
        <v>R1017</v>
      </c>
    </row>
    <row r="1070" spans="1:10" x14ac:dyDescent="0.3">
      <c r="A1070" s="9" t="s">
        <v>1101</v>
      </c>
      <c r="B1070" s="5">
        <v>1965</v>
      </c>
      <c r="C1070" s="5" t="s">
        <v>37</v>
      </c>
      <c r="D1070" s="5">
        <v>21</v>
      </c>
      <c r="E1070" s="5"/>
      <c r="F1070" s="19">
        <v>8665.09</v>
      </c>
      <c r="G1070" s="5" t="s">
        <v>12</v>
      </c>
      <c r="H1070" s="5" t="s">
        <v>11</v>
      </c>
      <c r="I1070" s="5" t="s">
        <v>23</v>
      </c>
      <c r="J1070" s="5" t="str">
        <f>IF(ISBLANK('Hospitalisation Details'!I1070),"unkown",'Hospitalisation Details'!I1070)</f>
        <v>R1012</v>
      </c>
    </row>
    <row r="1071" spans="1:10" x14ac:dyDescent="0.3">
      <c r="A1071" s="9" t="s">
        <v>1102</v>
      </c>
      <c r="B1071" s="5">
        <v>1969</v>
      </c>
      <c r="C1071" s="5" t="s">
        <v>35</v>
      </c>
      <c r="D1071" s="5">
        <v>10</v>
      </c>
      <c r="E1071" s="5"/>
      <c r="F1071" s="19">
        <v>8665.14</v>
      </c>
      <c r="G1071" s="5" t="s">
        <v>11</v>
      </c>
      <c r="H1071" s="5" t="s">
        <v>12</v>
      </c>
      <c r="I1071" s="5" t="s">
        <v>13</v>
      </c>
      <c r="J1071" s="5" t="str">
        <f>IF(ISBLANK('Hospitalisation Details'!I1071),"unkown",'Hospitalisation Details'!I1071)</f>
        <v>R1013</v>
      </c>
    </row>
    <row r="1072" spans="1:10" x14ac:dyDescent="0.3">
      <c r="A1072" s="9" t="s">
        <v>1103</v>
      </c>
      <c r="B1072" s="5">
        <v>1974</v>
      </c>
      <c r="C1072" s="5" t="s">
        <v>35</v>
      </c>
      <c r="D1072" s="5">
        <v>16</v>
      </c>
      <c r="E1072" s="5"/>
      <c r="F1072" s="19">
        <v>8671.19</v>
      </c>
      <c r="G1072" s="5" t="s">
        <v>11</v>
      </c>
      <c r="H1072" s="5" t="s">
        <v>16</v>
      </c>
      <c r="I1072" s="5" t="s">
        <v>23</v>
      </c>
      <c r="J1072" s="5" t="str">
        <f>IF(ISBLANK('Hospitalisation Details'!I1072),"unkown",'Hospitalisation Details'!I1072)</f>
        <v>R1012</v>
      </c>
    </row>
    <row r="1073" spans="1:10" x14ac:dyDescent="0.3">
      <c r="A1073" s="9" t="s">
        <v>1104</v>
      </c>
      <c r="B1073" s="5">
        <v>1973</v>
      </c>
      <c r="C1073" s="5" t="s">
        <v>37</v>
      </c>
      <c r="D1073" s="5">
        <v>11</v>
      </c>
      <c r="E1073" s="5"/>
      <c r="F1073" s="19">
        <v>8688.86</v>
      </c>
      <c r="G1073" s="5" t="s">
        <v>11</v>
      </c>
      <c r="H1073" s="5" t="s">
        <v>16</v>
      </c>
      <c r="I1073" s="5" t="s">
        <v>356</v>
      </c>
      <c r="J1073" s="5" t="str">
        <f>IF(ISBLANK('Hospitalisation Details'!I1073),"unkown",'Hospitalisation Details'!I1073)</f>
        <v>R1017</v>
      </c>
    </row>
    <row r="1074" spans="1:10" x14ac:dyDescent="0.3">
      <c r="A1074" s="9" t="s">
        <v>1105</v>
      </c>
      <c r="B1074" s="5">
        <v>1980</v>
      </c>
      <c r="C1074" s="5" t="s">
        <v>37</v>
      </c>
      <c r="D1074" s="5">
        <v>28</v>
      </c>
      <c r="E1074" s="5"/>
      <c r="F1074" s="19">
        <v>8701.84</v>
      </c>
      <c r="G1074" s="5" t="s">
        <v>11</v>
      </c>
      <c r="H1074" s="5" t="s">
        <v>12</v>
      </c>
      <c r="I1074" s="5" t="s">
        <v>300</v>
      </c>
      <c r="J1074" s="5" t="str">
        <f>IF(ISBLANK('Hospitalisation Details'!I1074),"unkown",'Hospitalisation Details'!I1074)</f>
        <v>R1021</v>
      </c>
    </row>
    <row r="1075" spans="1:10" x14ac:dyDescent="0.3">
      <c r="A1075" s="9" t="s">
        <v>1106</v>
      </c>
      <c r="B1075" s="5">
        <v>1973</v>
      </c>
      <c r="C1075" s="5" t="s">
        <v>18</v>
      </c>
      <c r="D1075" s="5">
        <v>25</v>
      </c>
      <c r="E1075" s="5"/>
      <c r="F1075" s="19">
        <v>8703.4599999999991</v>
      </c>
      <c r="G1075" s="5" t="s">
        <v>12</v>
      </c>
      <c r="H1075" s="5" t="s">
        <v>12</v>
      </c>
      <c r="I1075" s="5" t="s">
        <v>42</v>
      </c>
      <c r="J1075" s="5" t="str">
        <f>IF(ISBLANK('Hospitalisation Details'!I1075),"unkown",'Hospitalisation Details'!I1075)</f>
        <v>R1011</v>
      </c>
    </row>
    <row r="1076" spans="1:10" x14ac:dyDescent="0.3">
      <c r="A1076" s="9" t="s">
        <v>1107</v>
      </c>
      <c r="B1076" s="5">
        <v>1976</v>
      </c>
      <c r="C1076" s="5" t="s">
        <v>18</v>
      </c>
      <c r="D1076" s="5">
        <v>17</v>
      </c>
      <c r="E1076" s="5"/>
      <c r="F1076" s="19">
        <v>8733.23</v>
      </c>
      <c r="G1076" s="5" t="s">
        <v>11</v>
      </c>
      <c r="H1076" s="5" t="s">
        <v>12</v>
      </c>
      <c r="I1076" s="5" t="s">
        <v>23</v>
      </c>
      <c r="J1076" s="5" t="str">
        <f>IF(ISBLANK('Hospitalisation Details'!I1076),"unkown",'Hospitalisation Details'!I1076)</f>
        <v>R1012</v>
      </c>
    </row>
    <row r="1077" spans="1:10" x14ac:dyDescent="0.3">
      <c r="A1077" s="9" t="s">
        <v>1108</v>
      </c>
      <c r="B1077" s="5">
        <v>1999</v>
      </c>
      <c r="C1077" s="5" t="s">
        <v>35</v>
      </c>
      <c r="D1077" s="5">
        <v>23</v>
      </c>
      <c r="E1077" s="5"/>
      <c r="F1077" s="19">
        <v>8747.68</v>
      </c>
      <c r="G1077" s="5" t="s">
        <v>11</v>
      </c>
      <c r="H1077" s="5" t="s">
        <v>12</v>
      </c>
      <c r="I1077" s="5" t="s">
        <v>42</v>
      </c>
      <c r="J1077" s="5" t="str">
        <f>IF(ISBLANK('Hospitalisation Details'!I1077),"unkown",'Hospitalisation Details'!I1077)</f>
        <v>R1011</v>
      </c>
    </row>
    <row r="1078" spans="1:10" x14ac:dyDescent="0.3">
      <c r="A1078" s="9" t="s">
        <v>1109</v>
      </c>
      <c r="B1078" s="5">
        <v>1969</v>
      </c>
      <c r="C1078" s="5" t="s">
        <v>20</v>
      </c>
      <c r="D1078" s="5"/>
      <c r="E1078" s="5"/>
      <c r="F1078" s="19">
        <v>8760.1200000000008</v>
      </c>
      <c r="G1078" s="5" t="s">
        <v>11</v>
      </c>
      <c r="H1078" s="5" t="s">
        <v>16</v>
      </c>
      <c r="I1078" s="5" t="s">
        <v>13</v>
      </c>
      <c r="J1078" s="5" t="str">
        <f>IF(ISBLANK('Hospitalisation Details'!I1078),"unkown",'Hospitalisation Details'!I1078)</f>
        <v>R1013</v>
      </c>
    </row>
    <row r="1079" spans="1:10" x14ac:dyDescent="0.3">
      <c r="A1079" s="9" t="s">
        <v>1110</v>
      </c>
      <c r="B1079" s="5">
        <v>1974</v>
      </c>
      <c r="C1079" s="5" t="s">
        <v>20</v>
      </c>
      <c r="D1079" s="5"/>
      <c r="E1079" s="5"/>
      <c r="F1079" s="19">
        <v>8765.25</v>
      </c>
      <c r="G1079" s="5" t="s">
        <v>11</v>
      </c>
      <c r="H1079" s="5" t="s">
        <v>12</v>
      </c>
      <c r="I1079" s="5" t="s">
        <v>23</v>
      </c>
      <c r="J1079" s="5" t="str">
        <f>IF(ISBLANK('Hospitalisation Details'!I1079),"unkown",'Hospitalisation Details'!I1079)</f>
        <v>R1012</v>
      </c>
    </row>
    <row r="1080" spans="1:10" x14ac:dyDescent="0.3">
      <c r="A1080" s="9" t="s">
        <v>1111</v>
      </c>
      <c r="B1080" s="5">
        <v>1971</v>
      </c>
      <c r="C1080" s="5" t="s">
        <v>35</v>
      </c>
      <c r="D1080" s="5">
        <v>23</v>
      </c>
      <c r="E1080" s="5"/>
      <c r="F1080" s="19">
        <v>8782.4699999999993</v>
      </c>
      <c r="G1080" s="5" t="s">
        <v>11</v>
      </c>
      <c r="H1080" s="5" t="s">
        <v>12</v>
      </c>
      <c r="I1080" s="5" t="s">
        <v>42</v>
      </c>
      <c r="J1080" s="5" t="str">
        <f>IF(ISBLANK('Hospitalisation Details'!I1080),"unkown",'Hospitalisation Details'!I1080)</f>
        <v>R1011</v>
      </c>
    </row>
    <row r="1081" spans="1:10" x14ac:dyDescent="0.3">
      <c r="A1081" s="9" t="s">
        <v>1112</v>
      </c>
      <c r="B1081" s="5">
        <v>1971</v>
      </c>
      <c r="C1081" s="5" t="s">
        <v>18</v>
      </c>
      <c r="D1081" s="5">
        <v>18</v>
      </c>
      <c r="E1081" s="5"/>
      <c r="F1081" s="19">
        <v>8798.59</v>
      </c>
      <c r="G1081" s="5" t="s">
        <v>11</v>
      </c>
      <c r="H1081" s="5" t="s">
        <v>16</v>
      </c>
      <c r="I1081" s="5" t="s">
        <v>42</v>
      </c>
      <c r="J1081" s="5" t="str">
        <f>IF(ISBLANK('Hospitalisation Details'!I1081),"unkown",'Hospitalisation Details'!I1081)</f>
        <v>R1011</v>
      </c>
    </row>
    <row r="1082" spans="1:10" x14ac:dyDescent="0.3">
      <c r="A1082" s="9" t="s">
        <v>1113</v>
      </c>
      <c r="B1082" s="5">
        <v>1965</v>
      </c>
      <c r="C1082" s="5" t="s">
        <v>35</v>
      </c>
      <c r="D1082" s="5">
        <v>29</v>
      </c>
      <c r="E1082" s="5"/>
      <c r="F1082" s="19">
        <v>8800.49</v>
      </c>
      <c r="G1082" s="5" t="s">
        <v>12</v>
      </c>
      <c r="H1082" s="5" t="s">
        <v>11</v>
      </c>
      <c r="I1082" s="5" t="s">
        <v>13</v>
      </c>
      <c r="J1082" s="5" t="str">
        <f>IF(ISBLANK('Hospitalisation Details'!I1082),"unkown",'Hospitalisation Details'!I1082)</f>
        <v>R1013</v>
      </c>
    </row>
    <row r="1083" spans="1:10" x14ac:dyDescent="0.3">
      <c r="A1083" s="9" t="s">
        <v>1114</v>
      </c>
      <c r="B1083" s="5">
        <v>2001</v>
      </c>
      <c r="C1083" s="5" t="s">
        <v>15</v>
      </c>
      <c r="D1083" s="5"/>
      <c r="E1083" s="5"/>
      <c r="F1083" s="19">
        <v>8821.8799999999992</v>
      </c>
      <c r="G1083" s="5" t="s">
        <v>11</v>
      </c>
      <c r="H1083" s="5" t="s">
        <v>12</v>
      </c>
      <c r="I1083" s="5" t="s">
        <v>249</v>
      </c>
      <c r="J1083" s="5" t="str">
        <f>IF(ISBLANK('Hospitalisation Details'!I1083),"unkown",'Hospitalisation Details'!I1083)</f>
        <v>R1023</v>
      </c>
    </row>
    <row r="1084" spans="1:10" x14ac:dyDescent="0.3">
      <c r="A1084" s="9" t="s">
        <v>1115</v>
      </c>
      <c r="B1084" s="5">
        <v>1976</v>
      </c>
      <c r="C1084" s="5" t="s">
        <v>18</v>
      </c>
      <c r="D1084" s="5">
        <v>14</v>
      </c>
      <c r="E1084" s="5"/>
      <c r="F1084" s="19">
        <v>8823.2800000000007</v>
      </c>
      <c r="G1084" s="5" t="s">
        <v>11</v>
      </c>
      <c r="H1084" s="5" t="s">
        <v>16</v>
      </c>
      <c r="I1084" s="5" t="s">
        <v>42</v>
      </c>
      <c r="J1084" s="5" t="str">
        <f>IF(ISBLANK('Hospitalisation Details'!I1084),"unkown",'Hospitalisation Details'!I1084)</f>
        <v>R1011</v>
      </c>
    </row>
    <row r="1085" spans="1:10" x14ac:dyDescent="0.3">
      <c r="A1085" s="9" t="s">
        <v>1116</v>
      </c>
      <c r="B1085" s="5">
        <v>1976</v>
      </c>
      <c r="C1085" s="5" t="s">
        <v>37</v>
      </c>
      <c r="D1085" s="5">
        <v>19</v>
      </c>
      <c r="E1085" s="5"/>
      <c r="F1085" s="19">
        <v>8823.99</v>
      </c>
      <c r="G1085" s="5" t="s">
        <v>11</v>
      </c>
      <c r="H1085" s="5" t="s">
        <v>12</v>
      </c>
      <c r="I1085" s="5" t="s">
        <v>247</v>
      </c>
      <c r="J1085" s="5" t="str">
        <f>IF(ISBLANK('Hospitalisation Details'!I1085),"unkown",'Hospitalisation Details'!I1085)</f>
        <v>R1024</v>
      </c>
    </row>
    <row r="1086" spans="1:10" x14ac:dyDescent="0.3">
      <c r="A1086" s="9" t="s">
        <v>1117</v>
      </c>
      <c r="B1086" s="5">
        <v>1988</v>
      </c>
      <c r="C1086" s="5" t="s">
        <v>35</v>
      </c>
      <c r="D1086" s="5">
        <v>22</v>
      </c>
      <c r="E1086" s="5"/>
      <c r="F1086" s="19">
        <v>8824.27</v>
      </c>
      <c r="G1086" s="5" t="s">
        <v>11</v>
      </c>
      <c r="H1086" s="5" t="s">
        <v>16</v>
      </c>
      <c r="I1086" s="5" t="s">
        <v>200</v>
      </c>
      <c r="J1086" s="5" t="str">
        <f>IF(ISBLANK('Hospitalisation Details'!I1086),"unkown",'Hospitalisation Details'!I1086)</f>
        <v>R1025</v>
      </c>
    </row>
    <row r="1087" spans="1:10" x14ac:dyDescent="0.3">
      <c r="A1087" s="9" t="s">
        <v>1118</v>
      </c>
      <c r="B1087" s="5">
        <v>1976</v>
      </c>
      <c r="C1087" s="5" t="s">
        <v>10</v>
      </c>
      <c r="D1087" s="5">
        <v>14</v>
      </c>
      <c r="E1087" s="5"/>
      <c r="F1087" s="19">
        <v>8825.09</v>
      </c>
      <c r="G1087" s="5" t="s">
        <v>11</v>
      </c>
      <c r="H1087" s="5" t="s">
        <v>12</v>
      </c>
      <c r="I1087" s="5" t="s">
        <v>42</v>
      </c>
      <c r="J1087" s="5" t="str">
        <f>IF(ISBLANK('Hospitalisation Details'!I1087),"unkown",'Hospitalisation Details'!I1087)</f>
        <v>R1011</v>
      </c>
    </row>
    <row r="1088" spans="1:10" x14ac:dyDescent="0.3">
      <c r="A1088" s="9" t="s">
        <v>1119</v>
      </c>
      <c r="B1088" s="5">
        <v>1972</v>
      </c>
      <c r="C1088" s="5" t="s">
        <v>15</v>
      </c>
      <c r="D1088" s="5">
        <v>14</v>
      </c>
      <c r="E1088" s="5"/>
      <c r="F1088" s="19">
        <v>8827.2099999999991</v>
      </c>
      <c r="G1088" s="5" t="s">
        <v>12</v>
      </c>
      <c r="H1088" s="5" t="s">
        <v>16</v>
      </c>
      <c r="I1088" s="5" t="s">
        <v>23</v>
      </c>
      <c r="J1088" s="5" t="str">
        <f>IF(ISBLANK('Hospitalisation Details'!I1088),"unkown",'Hospitalisation Details'!I1088)</f>
        <v>R1012</v>
      </c>
    </row>
    <row r="1089" spans="1:10" x14ac:dyDescent="0.3">
      <c r="A1089" s="9" t="s">
        <v>1120</v>
      </c>
      <c r="B1089" s="5">
        <v>1972</v>
      </c>
      <c r="C1089" s="5" t="s">
        <v>15</v>
      </c>
      <c r="D1089" s="5">
        <v>22</v>
      </c>
      <c r="E1089" s="5"/>
      <c r="F1089" s="19">
        <v>8835.26</v>
      </c>
      <c r="G1089" s="5" t="s">
        <v>12</v>
      </c>
      <c r="H1089" s="5" t="s">
        <v>11</v>
      </c>
      <c r="I1089" s="5" t="s">
        <v>23</v>
      </c>
      <c r="J1089" s="5" t="str">
        <f>IF(ISBLANK('Hospitalisation Details'!I1089),"unkown",'Hospitalisation Details'!I1089)</f>
        <v>R1012</v>
      </c>
    </row>
    <row r="1090" spans="1:10" x14ac:dyDescent="0.3">
      <c r="A1090" s="9" t="s">
        <v>1121</v>
      </c>
      <c r="B1090" s="5">
        <v>1974</v>
      </c>
      <c r="C1090" s="5" t="s">
        <v>18</v>
      </c>
      <c r="D1090" s="5">
        <v>18</v>
      </c>
      <c r="E1090" s="5"/>
      <c r="F1090" s="19">
        <v>8871.15</v>
      </c>
      <c r="G1090" s="5" t="s">
        <v>11</v>
      </c>
      <c r="H1090" s="5" t="s">
        <v>12</v>
      </c>
      <c r="I1090" s="5" t="s">
        <v>13</v>
      </c>
      <c r="J1090" s="5" t="str">
        <f>IF(ISBLANK('Hospitalisation Details'!I1090),"unkown",'Hospitalisation Details'!I1090)</f>
        <v>R1013</v>
      </c>
    </row>
    <row r="1091" spans="1:10" x14ac:dyDescent="0.3">
      <c r="A1091" s="9" t="s">
        <v>1122</v>
      </c>
      <c r="B1091" s="5">
        <v>1973</v>
      </c>
      <c r="C1091" s="5" t="s">
        <v>20</v>
      </c>
      <c r="D1091" s="5"/>
      <c r="E1091" s="5"/>
      <c r="F1091" s="19">
        <v>8890.59</v>
      </c>
      <c r="G1091" s="5" t="s">
        <v>11</v>
      </c>
      <c r="H1091" s="5" t="s">
        <v>12</v>
      </c>
      <c r="I1091" s="5" t="s">
        <v>23</v>
      </c>
      <c r="J1091" s="5" t="str">
        <f>IF(ISBLANK('Hospitalisation Details'!I1091),"unkown",'Hospitalisation Details'!I1091)</f>
        <v>R1012</v>
      </c>
    </row>
    <row r="1092" spans="1:10" x14ac:dyDescent="0.3">
      <c r="A1092" s="9" t="s">
        <v>1123</v>
      </c>
      <c r="B1092" s="5">
        <v>1978</v>
      </c>
      <c r="C1092" s="5" t="s">
        <v>30</v>
      </c>
      <c r="D1092" s="5">
        <v>16</v>
      </c>
      <c r="E1092" s="5"/>
      <c r="F1092" s="19">
        <v>8891.14</v>
      </c>
      <c r="G1092" s="5" t="s">
        <v>11</v>
      </c>
      <c r="H1092" s="5" t="s">
        <v>12</v>
      </c>
      <c r="I1092" s="5" t="s">
        <v>356</v>
      </c>
      <c r="J1092" s="5" t="str">
        <f>IF(ISBLANK('Hospitalisation Details'!I1092),"unkown",'Hospitalisation Details'!I1092)</f>
        <v>R1017</v>
      </c>
    </row>
    <row r="1093" spans="1:10" x14ac:dyDescent="0.3">
      <c r="A1093" s="9" t="s">
        <v>1124</v>
      </c>
      <c r="B1093" s="5">
        <v>1997</v>
      </c>
      <c r="C1093" s="5" t="s">
        <v>15</v>
      </c>
      <c r="D1093" s="5">
        <v>28</v>
      </c>
      <c r="E1093" s="5"/>
      <c r="F1093" s="19">
        <v>8906.14</v>
      </c>
      <c r="G1093" s="5" t="s">
        <v>11</v>
      </c>
      <c r="H1093" s="5" t="s">
        <v>11</v>
      </c>
      <c r="I1093" s="5" t="s">
        <v>23</v>
      </c>
      <c r="J1093" s="5" t="str">
        <f>IF(ISBLANK('Hospitalisation Details'!I1093),"unkown",'Hospitalisation Details'!I1093)</f>
        <v>R1012</v>
      </c>
    </row>
    <row r="1094" spans="1:10" x14ac:dyDescent="0.3">
      <c r="A1094" s="9" t="s">
        <v>1125</v>
      </c>
      <c r="B1094" s="5">
        <v>1967</v>
      </c>
      <c r="C1094" s="5" t="s">
        <v>20</v>
      </c>
      <c r="D1094" s="5"/>
      <c r="E1094" s="5"/>
      <c r="F1094" s="19">
        <v>8908.4699999999993</v>
      </c>
      <c r="G1094" s="5" t="s">
        <v>12</v>
      </c>
      <c r="H1094" s="5" t="s">
        <v>11</v>
      </c>
      <c r="I1094" s="5" t="s">
        <v>13</v>
      </c>
      <c r="J1094" s="5" t="str">
        <f>IF(ISBLANK('Hospitalisation Details'!I1094),"unkown",'Hospitalisation Details'!I1094)</f>
        <v>R1013</v>
      </c>
    </row>
    <row r="1095" spans="1:10" x14ac:dyDescent="0.3">
      <c r="A1095" s="9" t="s">
        <v>1126</v>
      </c>
      <c r="B1095" s="5">
        <v>1975</v>
      </c>
      <c r="C1095" s="5" t="s">
        <v>10</v>
      </c>
      <c r="D1095" s="5"/>
      <c r="E1095" s="5"/>
      <c r="F1095" s="19">
        <v>8930.93</v>
      </c>
      <c r="G1095" s="5" t="s">
        <v>11</v>
      </c>
      <c r="H1095" s="5" t="s">
        <v>11</v>
      </c>
      <c r="I1095" s="5" t="s">
        <v>23</v>
      </c>
      <c r="J1095" s="5" t="str">
        <f>IF(ISBLANK('Hospitalisation Details'!I1095),"unkown",'Hospitalisation Details'!I1095)</f>
        <v>R1012</v>
      </c>
    </row>
    <row r="1096" spans="1:10" x14ac:dyDescent="0.3">
      <c r="A1096" s="9" t="s">
        <v>1127</v>
      </c>
      <c r="B1096" s="5">
        <v>1972</v>
      </c>
      <c r="C1096" s="5" t="s">
        <v>18</v>
      </c>
      <c r="D1096" s="5"/>
      <c r="E1096" s="5"/>
      <c r="F1096" s="19">
        <v>8932.08</v>
      </c>
      <c r="G1096" s="5" t="s">
        <v>11</v>
      </c>
      <c r="H1096" s="5" t="s">
        <v>16</v>
      </c>
      <c r="I1096" s="5" t="s">
        <v>42</v>
      </c>
      <c r="J1096" s="5" t="str">
        <f>IF(ISBLANK('Hospitalisation Details'!I1096),"unkown",'Hospitalisation Details'!I1096)</f>
        <v>R1011</v>
      </c>
    </row>
    <row r="1097" spans="1:10" x14ac:dyDescent="0.3">
      <c r="A1097" s="9" t="s">
        <v>1128</v>
      </c>
      <c r="B1097" s="5">
        <v>1976</v>
      </c>
      <c r="C1097" s="5" t="s">
        <v>30</v>
      </c>
      <c r="D1097" s="5">
        <v>25</v>
      </c>
      <c r="E1097" s="5"/>
      <c r="F1097" s="19">
        <v>8944.1200000000008</v>
      </c>
      <c r="G1097" s="5" t="s">
        <v>12</v>
      </c>
      <c r="H1097" s="5" t="s">
        <v>11</v>
      </c>
      <c r="I1097" s="5" t="s">
        <v>13</v>
      </c>
      <c r="J1097" s="5" t="str">
        <f>IF(ISBLANK('Hospitalisation Details'!I1097),"unkown",'Hospitalisation Details'!I1097)</f>
        <v>R1013</v>
      </c>
    </row>
    <row r="1098" spans="1:10" x14ac:dyDescent="0.3">
      <c r="A1098" s="9" t="s">
        <v>1129</v>
      </c>
      <c r="B1098" s="5">
        <v>1992</v>
      </c>
      <c r="C1098" s="5" t="s">
        <v>20</v>
      </c>
      <c r="D1098" s="5">
        <v>27</v>
      </c>
      <c r="E1098" s="5"/>
      <c r="F1098" s="19">
        <v>8954.99</v>
      </c>
      <c r="G1098" s="5" t="s">
        <v>11</v>
      </c>
      <c r="H1098" s="5" t="s">
        <v>12</v>
      </c>
      <c r="I1098" s="5" t="s">
        <v>535</v>
      </c>
      <c r="J1098" s="5" t="str">
        <f>IF(ISBLANK('Hospitalisation Details'!I1098),"unkown",'Hospitalisation Details'!I1098)</f>
        <v>R1026</v>
      </c>
    </row>
    <row r="1099" spans="1:10" x14ac:dyDescent="0.3">
      <c r="A1099" s="9" t="s">
        <v>1130</v>
      </c>
      <c r="B1099" s="5">
        <v>1974</v>
      </c>
      <c r="C1099" s="5" t="s">
        <v>35</v>
      </c>
      <c r="D1099" s="5">
        <v>17</v>
      </c>
      <c r="E1099" s="5"/>
      <c r="F1099" s="19">
        <v>8964.06</v>
      </c>
      <c r="G1099" s="5" t="s">
        <v>12</v>
      </c>
      <c r="H1099" s="5" t="s">
        <v>11</v>
      </c>
      <c r="I1099" s="5" t="s">
        <v>168</v>
      </c>
      <c r="J1099" s="5" t="str">
        <f>IF(ISBLANK('Hospitalisation Details'!I1099),"unkown",'Hospitalisation Details'!I1099)</f>
        <v>R1016</v>
      </c>
    </row>
    <row r="1100" spans="1:10" x14ac:dyDescent="0.3">
      <c r="A1100" s="9" t="s">
        <v>1131</v>
      </c>
      <c r="B1100" s="5">
        <v>1983</v>
      </c>
      <c r="C1100" s="5" t="s">
        <v>10</v>
      </c>
      <c r="D1100" s="5">
        <v>15</v>
      </c>
      <c r="E1100" s="5"/>
      <c r="F1100" s="19">
        <v>8965.7999999999993</v>
      </c>
      <c r="G1100" s="5" t="s">
        <v>11</v>
      </c>
      <c r="H1100" s="5" t="s">
        <v>12</v>
      </c>
      <c r="I1100" s="5" t="s">
        <v>23</v>
      </c>
      <c r="J1100" s="5" t="str">
        <f>IF(ISBLANK('Hospitalisation Details'!I1100),"unkown",'Hospitalisation Details'!I1100)</f>
        <v>R1012</v>
      </c>
    </row>
    <row r="1101" spans="1:10" x14ac:dyDescent="0.3">
      <c r="A1101" s="9" t="s">
        <v>1132</v>
      </c>
      <c r="B1101" s="5">
        <v>1974</v>
      </c>
      <c r="C1101" s="5" t="s">
        <v>20</v>
      </c>
      <c r="D1101" s="5"/>
      <c r="E1101" s="5"/>
      <c r="F1101" s="19">
        <v>8968.33</v>
      </c>
      <c r="G1101" s="5" t="s">
        <v>12</v>
      </c>
      <c r="H1101" s="5" t="s">
        <v>11</v>
      </c>
      <c r="I1101" s="5" t="s">
        <v>42</v>
      </c>
      <c r="J1101" s="5" t="str">
        <f>IF(ISBLANK('Hospitalisation Details'!I1101),"unkown",'Hospitalisation Details'!I1101)</f>
        <v>R1011</v>
      </c>
    </row>
    <row r="1102" spans="1:10" x14ac:dyDescent="0.3">
      <c r="A1102" s="9" t="s">
        <v>1133</v>
      </c>
      <c r="B1102" s="5">
        <v>1974</v>
      </c>
      <c r="C1102" s="5" t="s">
        <v>10</v>
      </c>
      <c r="D1102" s="5">
        <v>21</v>
      </c>
      <c r="E1102" s="5"/>
      <c r="F1102" s="19">
        <v>8978.19</v>
      </c>
      <c r="G1102" s="5" t="s">
        <v>11</v>
      </c>
      <c r="H1102" s="5" t="s">
        <v>11</v>
      </c>
      <c r="I1102" s="5" t="s">
        <v>13</v>
      </c>
      <c r="J1102" s="5" t="str">
        <f>IF(ISBLANK('Hospitalisation Details'!I1102),"unkown",'Hospitalisation Details'!I1102)</f>
        <v>R1013</v>
      </c>
    </row>
    <row r="1103" spans="1:10" x14ac:dyDescent="0.3">
      <c r="A1103" s="9" t="s">
        <v>1134</v>
      </c>
      <c r="B1103" s="5">
        <v>1973</v>
      </c>
      <c r="C1103" s="5" t="s">
        <v>37</v>
      </c>
      <c r="D1103" s="5">
        <v>11</v>
      </c>
      <c r="E1103" s="5"/>
      <c r="F1103" s="19">
        <v>8988.16</v>
      </c>
      <c r="G1103" s="5" t="s">
        <v>11</v>
      </c>
      <c r="H1103" s="5" t="s">
        <v>16</v>
      </c>
      <c r="I1103" s="5" t="s">
        <v>23</v>
      </c>
      <c r="J1103" s="5" t="str">
        <f>IF(ISBLANK('Hospitalisation Details'!I1103),"unkown",'Hospitalisation Details'!I1103)</f>
        <v>R1012</v>
      </c>
    </row>
    <row r="1104" spans="1:10" x14ac:dyDescent="0.3">
      <c r="A1104" s="9" t="s">
        <v>1135</v>
      </c>
      <c r="B1104" s="5">
        <v>1979</v>
      </c>
      <c r="C1104" s="5" t="s">
        <v>30</v>
      </c>
      <c r="D1104" s="5">
        <v>16</v>
      </c>
      <c r="E1104" s="5"/>
      <c r="F1104" s="19">
        <v>8998.43</v>
      </c>
      <c r="G1104" s="5" t="s">
        <v>11</v>
      </c>
      <c r="H1104" s="5" t="s">
        <v>16</v>
      </c>
      <c r="I1104" s="5" t="s">
        <v>200</v>
      </c>
      <c r="J1104" s="5" t="str">
        <f>IF(ISBLANK('Hospitalisation Details'!I1104),"unkown",'Hospitalisation Details'!I1104)</f>
        <v>R1025</v>
      </c>
    </row>
    <row r="1105" spans="1:10" x14ac:dyDescent="0.3">
      <c r="A1105" s="9" t="s">
        <v>1136</v>
      </c>
      <c r="B1105" s="5">
        <v>1993</v>
      </c>
      <c r="C1105" s="5" t="s">
        <v>30</v>
      </c>
      <c r="D1105" s="5"/>
      <c r="E1105" s="5"/>
      <c r="F1105" s="19">
        <v>9010.2000000000007</v>
      </c>
      <c r="G1105" s="5" t="s">
        <v>11</v>
      </c>
      <c r="H1105" s="5" t="s">
        <v>12</v>
      </c>
      <c r="I1105" s="5" t="s">
        <v>535</v>
      </c>
      <c r="J1105" s="5" t="str">
        <f>IF(ISBLANK('Hospitalisation Details'!I1105),"unkown",'Hospitalisation Details'!I1105)</f>
        <v>R1026</v>
      </c>
    </row>
    <row r="1106" spans="1:10" x14ac:dyDescent="0.3">
      <c r="A1106" s="9" t="s">
        <v>1137</v>
      </c>
      <c r="B1106" s="5">
        <v>1972</v>
      </c>
      <c r="C1106" s="5" t="s">
        <v>30</v>
      </c>
      <c r="D1106" s="5"/>
      <c r="E1106" s="5"/>
      <c r="F1106" s="19">
        <v>9048.0300000000007</v>
      </c>
      <c r="G1106" s="5" t="s">
        <v>11</v>
      </c>
      <c r="H1106" s="5" t="s">
        <v>11</v>
      </c>
      <c r="I1106" s="5" t="s">
        <v>13</v>
      </c>
      <c r="J1106" s="5" t="str">
        <f>IF(ISBLANK('Hospitalisation Details'!I1106),"unkown",'Hospitalisation Details'!I1106)</f>
        <v>R1013</v>
      </c>
    </row>
    <row r="1107" spans="1:10" x14ac:dyDescent="0.3">
      <c r="A1107" s="9" t="s">
        <v>1138</v>
      </c>
      <c r="B1107" s="5">
        <v>1972</v>
      </c>
      <c r="C1107" s="5" t="s">
        <v>30</v>
      </c>
      <c r="D1107" s="5"/>
      <c r="E1107" s="5"/>
      <c r="F1107" s="19">
        <v>9058.73</v>
      </c>
      <c r="G1107" s="5" t="s">
        <v>12</v>
      </c>
      <c r="H1107" s="5" t="s">
        <v>11</v>
      </c>
      <c r="I1107" s="5" t="s">
        <v>13</v>
      </c>
      <c r="J1107" s="5" t="str">
        <f>IF(ISBLANK('Hospitalisation Details'!I1107),"unkown",'Hospitalisation Details'!I1107)</f>
        <v>R1013</v>
      </c>
    </row>
    <row r="1108" spans="1:10" x14ac:dyDescent="0.3">
      <c r="A1108" s="9" t="s">
        <v>1139</v>
      </c>
      <c r="B1108" s="5">
        <v>1977</v>
      </c>
      <c r="C1108" s="5" t="s">
        <v>15</v>
      </c>
      <c r="D1108" s="5"/>
      <c r="E1108" s="5"/>
      <c r="F1108" s="19">
        <v>9095.07</v>
      </c>
      <c r="G1108" s="5" t="s">
        <v>11</v>
      </c>
      <c r="H1108" s="5" t="s">
        <v>11</v>
      </c>
      <c r="I1108" s="5" t="s">
        <v>247</v>
      </c>
      <c r="J1108" s="5" t="str">
        <f>IF(ISBLANK('Hospitalisation Details'!I1108),"unkown",'Hospitalisation Details'!I1108)</f>
        <v>R1024</v>
      </c>
    </row>
    <row r="1109" spans="1:10" x14ac:dyDescent="0.3">
      <c r="A1109" s="9" t="s">
        <v>1140</v>
      </c>
      <c r="B1109" s="5">
        <v>1965</v>
      </c>
      <c r="C1109" s="5" t="s">
        <v>15</v>
      </c>
      <c r="D1109" s="5"/>
      <c r="E1109" s="5"/>
      <c r="F1109" s="19">
        <v>9095.94</v>
      </c>
      <c r="G1109" s="5" t="s">
        <v>12</v>
      </c>
      <c r="H1109" s="5" t="s">
        <v>16</v>
      </c>
      <c r="I1109" s="5" t="s">
        <v>42</v>
      </c>
      <c r="J1109" s="5" t="str">
        <f>IF(ISBLANK('Hospitalisation Details'!I1109),"unkown",'Hospitalisation Details'!I1109)</f>
        <v>R1011</v>
      </c>
    </row>
    <row r="1110" spans="1:10" x14ac:dyDescent="0.3">
      <c r="A1110" s="9" t="s">
        <v>1141</v>
      </c>
      <c r="B1110" s="5">
        <v>1977</v>
      </c>
      <c r="C1110" s="5" t="s">
        <v>30</v>
      </c>
      <c r="D1110" s="5"/>
      <c r="E1110" s="5"/>
      <c r="F1110" s="19">
        <v>9101.7999999999993</v>
      </c>
      <c r="G1110" s="5" t="s">
        <v>11</v>
      </c>
      <c r="H1110" s="5" t="s">
        <v>16</v>
      </c>
      <c r="I1110" s="5" t="s">
        <v>42</v>
      </c>
      <c r="J1110" s="5" t="str">
        <f>IF(ISBLANK('Hospitalisation Details'!I1110),"unkown",'Hospitalisation Details'!I1110)</f>
        <v>R1011</v>
      </c>
    </row>
    <row r="1111" spans="1:10" x14ac:dyDescent="0.3">
      <c r="A1111" s="9" t="s">
        <v>1142</v>
      </c>
      <c r="B1111" s="5">
        <v>1970</v>
      </c>
      <c r="C1111" s="5" t="s">
        <v>35</v>
      </c>
      <c r="D1111" s="5">
        <v>12</v>
      </c>
      <c r="E1111" s="5"/>
      <c r="F1111" s="19">
        <v>9140.9500000000007</v>
      </c>
      <c r="G1111" s="5" t="s">
        <v>12</v>
      </c>
      <c r="H1111" s="5" t="s">
        <v>12</v>
      </c>
      <c r="I1111" s="5" t="s">
        <v>13</v>
      </c>
      <c r="J1111" s="5" t="str">
        <f>IF(ISBLANK('Hospitalisation Details'!I1111),"unkown",'Hospitalisation Details'!I1111)</f>
        <v>R1013</v>
      </c>
    </row>
    <row r="1112" spans="1:10" x14ac:dyDescent="0.3">
      <c r="A1112" s="9" t="s">
        <v>1143</v>
      </c>
      <c r="B1112" s="5">
        <v>1970</v>
      </c>
      <c r="C1112" s="5" t="s">
        <v>37</v>
      </c>
      <c r="D1112" s="5">
        <v>18</v>
      </c>
      <c r="E1112" s="5"/>
      <c r="F1112" s="19">
        <v>9144.57</v>
      </c>
      <c r="G1112" s="5" t="s">
        <v>12</v>
      </c>
      <c r="H1112" s="5" t="s">
        <v>11</v>
      </c>
      <c r="I1112" s="5" t="s">
        <v>42</v>
      </c>
      <c r="J1112" s="5" t="str">
        <f>IF(ISBLANK('Hospitalisation Details'!I1112),"unkown",'Hospitalisation Details'!I1112)</f>
        <v>R1011</v>
      </c>
    </row>
    <row r="1113" spans="1:10" x14ac:dyDescent="0.3">
      <c r="A1113" s="9" t="s">
        <v>1144</v>
      </c>
      <c r="B1113" s="5">
        <v>1982</v>
      </c>
      <c r="C1113" s="5" t="s">
        <v>30</v>
      </c>
      <c r="D1113" s="5"/>
      <c r="E1113" s="5"/>
      <c r="F1113" s="19">
        <v>9147.5</v>
      </c>
      <c r="G1113" s="5" t="s">
        <v>11</v>
      </c>
      <c r="H1113" s="5" t="s">
        <v>16</v>
      </c>
      <c r="I1113" s="5" t="s">
        <v>23</v>
      </c>
      <c r="J1113" s="5" t="str">
        <f>IF(ISBLANK('Hospitalisation Details'!I1113),"unkown",'Hospitalisation Details'!I1113)</f>
        <v>R1012</v>
      </c>
    </row>
    <row r="1114" spans="1:10" x14ac:dyDescent="0.3">
      <c r="A1114" s="9" t="s">
        <v>1145</v>
      </c>
      <c r="B1114" s="5">
        <v>1990</v>
      </c>
      <c r="C1114" s="5" t="s">
        <v>35</v>
      </c>
      <c r="D1114" s="5">
        <v>23</v>
      </c>
      <c r="E1114" s="5"/>
      <c r="F1114" s="19">
        <v>9159.51</v>
      </c>
      <c r="G1114" s="5" t="s">
        <v>11</v>
      </c>
      <c r="H1114" s="5" t="s">
        <v>11</v>
      </c>
      <c r="I1114" s="5" t="s">
        <v>300</v>
      </c>
      <c r="J1114" s="5" t="str">
        <f>IF(ISBLANK('Hospitalisation Details'!I1114),"unkown",'Hospitalisation Details'!I1114)</f>
        <v>R1021</v>
      </c>
    </row>
    <row r="1115" spans="1:10" x14ac:dyDescent="0.3">
      <c r="A1115" s="9" t="s">
        <v>1146</v>
      </c>
      <c r="B1115" s="5">
        <v>1970</v>
      </c>
      <c r="C1115" s="5" t="s">
        <v>37</v>
      </c>
      <c r="D1115" s="5">
        <v>24</v>
      </c>
      <c r="E1115" s="5"/>
      <c r="F1115" s="19">
        <v>9171.75</v>
      </c>
      <c r="G1115" s="5" t="s">
        <v>11</v>
      </c>
      <c r="H1115" s="5" t="s">
        <v>11</v>
      </c>
      <c r="I1115" s="5" t="s">
        <v>23</v>
      </c>
      <c r="J1115" s="5" t="str">
        <f>IF(ISBLANK('Hospitalisation Details'!I1115),"unkown",'Hospitalisation Details'!I1115)</f>
        <v>R1012</v>
      </c>
    </row>
    <row r="1116" spans="1:10" x14ac:dyDescent="0.3">
      <c r="A1116" s="9" t="s">
        <v>1147</v>
      </c>
      <c r="B1116" s="5">
        <v>1971</v>
      </c>
      <c r="C1116" s="5" t="s">
        <v>30</v>
      </c>
      <c r="D1116" s="5">
        <v>29</v>
      </c>
      <c r="E1116" s="5"/>
      <c r="F1116" s="19">
        <v>9174.14</v>
      </c>
      <c r="G1116" s="5" t="s">
        <v>12</v>
      </c>
      <c r="H1116" s="5" t="s">
        <v>16</v>
      </c>
      <c r="I1116" s="5" t="s">
        <v>23</v>
      </c>
      <c r="J1116" s="5" t="str">
        <f>IF(ISBLANK('Hospitalisation Details'!I1116),"unkown",'Hospitalisation Details'!I1116)</f>
        <v>R1012</v>
      </c>
    </row>
    <row r="1117" spans="1:10" x14ac:dyDescent="0.3">
      <c r="A1117" s="9" t="s">
        <v>1148</v>
      </c>
      <c r="B1117" s="5">
        <v>1973</v>
      </c>
      <c r="C1117" s="5" t="s">
        <v>30</v>
      </c>
      <c r="D1117" s="5">
        <v>25</v>
      </c>
      <c r="E1117" s="5"/>
      <c r="F1117" s="19">
        <v>9182.17</v>
      </c>
      <c r="G1117" s="5" t="s">
        <v>11</v>
      </c>
      <c r="H1117" s="5" t="s">
        <v>12</v>
      </c>
      <c r="I1117" s="5" t="s">
        <v>42</v>
      </c>
      <c r="J1117" s="5" t="str">
        <f>IF(ISBLANK('Hospitalisation Details'!I1117),"unkown",'Hospitalisation Details'!I1117)</f>
        <v>R1011</v>
      </c>
    </row>
    <row r="1118" spans="1:10" x14ac:dyDescent="0.3">
      <c r="A1118" s="9" t="s">
        <v>1149</v>
      </c>
      <c r="B1118" s="5">
        <v>1976</v>
      </c>
      <c r="C1118" s="5" t="s">
        <v>20</v>
      </c>
      <c r="D1118" s="5">
        <v>10</v>
      </c>
      <c r="E1118" s="5"/>
      <c r="F1118" s="19">
        <v>9193.84</v>
      </c>
      <c r="G1118" s="5" t="s">
        <v>11</v>
      </c>
      <c r="H1118" s="5" t="s">
        <v>16</v>
      </c>
      <c r="I1118" s="5" t="s">
        <v>23</v>
      </c>
      <c r="J1118" s="5" t="str">
        <f>IF(ISBLANK('Hospitalisation Details'!I1118),"unkown",'Hospitalisation Details'!I1118)</f>
        <v>R1012</v>
      </c>
    </row>
    <row r="1119" spans="1:10" x14ac:dyDescent="0.3">
      <c r="A1119" s="9" t="s">
        <v>1150</v>
      </c>
      <c r="B1119" s="5">
        <v>1986</v>
      </c>
      <c r="C1119" s="5" t="s">
        <v>30</v>
      </c>
      <c r="D1119" s="5">
        <v>25</v>
      </c>
      <c r="E1119" s="5"/>
      <c r="F1119" s="19">
        <v>9210.06</v>
      </c>
      <c r="G1119" s="5" t="s">
        <v>11</v>
      </c>
      <c r="H1119" s="5" t="s">
        <v>12</v>
      </c>
      <c r="I1119" s="5" t="s">
        <v>300</v>
      </c>
      <c r="J1119" s="5" t="str">
        <f>IF(ISBLANK('Hospitalisation Details'!I1119),"unkown",'Hospitalisation Details'!I1119)</f>
        <v>R1021</v>
      </c>
    </row>
    <row r="1120" spans="1:10" x14ac:dyDescent="0.3">
      <c r="A1120" s="9" t="s">
        <v>1151</v>
      </c>
      <c r="B1120" s="5">
        <v>1981</v>
      </c>
      <c r="C1120" s="5" t="s">
        <v>30</v>
      </c>
      <c r="D1120" s="5"/>
      <c r="E1120" s="5"/>
      <c r="F1120" s="19">
        <v>9222.4</v>
      </c>
      <c r="G1120" s="5" t="s">
        <v>11</v>
      </c>
      <c r="H1120" s="5" t="s">
        <v>12</v>
      </c>
      <c r="I1120" s="5" t="s">
        <v>166</v>
      </c>
      <c r="J1120" s="5" t="str">
        <f>IF(ISBLANK('Hospitalisation Details'!I1120),"unkown",'Hospitalisation Details'!I1120)</f>
        <v>R1019</v>
      </c>
    </row>
    <row r="1121" spans="1:10" x14ac:dyDescent="0.3">
      <c r="A1121" s="9" t="s">
        <v>1152</v>
      </c>
      <c r="B1121" s="5">
        <v>1975</v>
      </c>
      <c r="C1121" s="5" t="s">
        <v>30</v>
      </c>
      <c r="D1121" s="5"/>
      <c r="E1121" s="5"/>
      <c r="F1121" s="19">
        <v>9225.26</v>
      </c>
      <c r="G1121" s="5" t="s">
        <v>12</v>
      </c>
      <c r="H1121" s="5" t="s">
        <v>12</v>
      </c>
      <c r="I1121" s="5" t="s">
        <v>164</v>
      </c>
      <c r="J1121" s="5" t="str">
        <f>IF(ISBLANK('Hospitalisation Details'!I1121),"unkown",'Hospitalisation Details'!I1121)</f>
        <v>R1015</v>
      </c>
    </row>
    <row r="1122" spans="1:10" x14ac:dyDescent="0.3">
      <c r="A1122" s="9" t="s">
        <v>1153</v>
      </c>
      <c r="B1122" s="5">
        <v>1980</v>
      </c>
      <c r="C1122" s="5" t="s">
        <v>37</v>
      </c>
      <c r="D1122" s="5"/>
      <c r="E1122" s="5"/>
      <c r="F1122" s="19">
        <v>9247.94</v>
      </c>
      <c r="G1122" s="5" t="s">
        <v>11</v>
      </c>
      <c r="H1122" s="5" t="s">
        <v>16</v>
      </c>
      <c r="I1122" s="5" t="s">
        <v>300</v>
      </c>
      <c r="J1122" s="5" t="str">
        <f>IF(ISBLANK('Hospitalisation Details'!I1122),"unkown",'Hospitalisation Details'!I1122)</f>
        <v>R1021</v>
      </c>
    </row>
    <row r="1123" spans="1:10" x14ac:dyDescent="0.3">
      <c r="A1123" s="9" t="s">
        <v>1154</v>
      </c>
      <c r="B1123" s="5">
        <v>1974</v>
      </c>
      <c r="C1123" s="5" t="s">
        <v>35</v>
      </c>
      <c r="D1123" s="5">
        <v>21</v>
      </c>
      <c r="E1123" s="5"/>
      <c r="F1123" s="19">
        <v>9249.5</v>
      </c>
      <c r="G1123" s="5" t="s">
        <v>11</v>
      </c>
      <c r="H1123" s="5" t="s">
        <v>16</v>
      </c>
      <c r="I1123" s="5" t="s">
        <v>23</v>
      </c>
      <c r="J1123" s="5" t="str">
        <f>IF(ISBLANK('Hospitalisation Details'!I1123),"unkown",'Hospitalisation Details'!I1123)</f>
        <v>R1012</v>
      </c>
    </row>
    <row r="1124" spans="1:10" x14ac:dyDescent="0.3">
      <c r="A1124" s="9" t="s">
        <v>1155</v>
      </c>
      <c r="B1124" s="5">
        <v>1971</v>
      </c>
      <c r="C1124" s="5" t="s">
        <v>35</v>
      </c>
      <c r="D1124" s="5"/>
      <c r="E1124" s="5"/>
      <c r="F1124" s="19">
        <v>9264.7999999999993</v>
      </c>
      <c r="G1124" s="5" t="s">
        <v>11</v>
      </c>
      <c r="H1124" s="5" t="s">
        <v>16</v>
      </c>
      <c r="I1124" s="5" t="s">
        <v>42</v>
      </c>
      <c r="J1124" s="5" t="str">
        <f>IF(ISBLANK('Hospitalisation Details'!I1124),"unkown",'Hospitalisation Details'!I1124)</f>
        <v>R1011</v>
      </c>
    </row>
    <row r="1125" spans="1:10" x14ac:dyDescent="0.3">
      <c r="A1125" s="9" t="s">
        <v>1156</v>
      </c>
      <c r="B1125" s="5">
        <v>1973</v>
      </c>
      <c r="C1125" s="5" t="s">
        <v>37</v>
      </c>
      <c r="D1125" s="5">
        <v>27</v>
      </c>
      <c r="E1125" s="5"/>
      <c r="F1125" s="19">
        <v>9282.48</v>
      </c>
      <c r="G1125" s="5" t="s">
        <v>12</v>
      </c>
      <c r="H1125" s="5" t="s">
        <v>11</v>
      </c>
      <c r="I1125" s="5" t="s">
        <v>168</v>
      </c>
      <c r="J1125" s="5" t="str">
        <f>IF(ISBLANK('Hospitalisation Details'!I1125),"unkown",'Hospitalisation Details'!I1125)</f>
        <v>R1016</v>
      </c>
    </row>
    <row r="1126" spans="1:10" x14ac:dyDescent="0.3">
      <c r="A1126" s="9" t="s">
        <v>1157</v>
      </c>
      <c r="B1126" s="5">
        <v>1971</v>
      </c>
      <c r="C1126" s="5" t="s">
        <v>10</v>
      </c>
      <c r="D1126" s="5"/>
      <c r="E1126" s="5"/>
      <c r="F1126" s="19">
        <v>9283.56</v>
      </c>
      <c r="G1126" s="5" t="s">
        <v>11</v>
      </c>
      <c r="H1126" s="5" t="s">
        <v>12</v>
      </c>
      <c r="I1126" s="5" t="s">
        <v>13</v>
      </c>
      <c r="J1126" s="5" t="str">
        <f>IF(ISBLANK('Hospitalisation Details'!I1126),"unkown",'Hospitalisation Details'!I1126)</f>
        <v>R1013</v>
      </c>
    </row>
    <row r="1127" spans="1:10" x14ac:dyDescent="0.3">
      <c r="A1127" s="9" t="s">
        <v>1158</v>
      </c>
      <c r="B1127" s="5">
        <v>1969</v>
      </c>
      <c r="C1127" s="5" t="s">
        <v>15</v>
      </c>
      <c r="D1127" s="5">
        <v>26</v>
      </c>
      <c r="E1127" s="5"/>
      <c r="F1127" s="19">
        <v>9285.8700000000008</v>
      </c>
      <c r="G1127" s="5" t="s">
        <v>11</v>
      </c>
      <c r="H1127" s="5" t="s">
        <v>12</v>
      </c>
      <c r="I1127" s="5" t="s">
        <v>13</v>
      </c>
      <c r="J1127" s="5" t="str">
        <f>IF(ISBLANK('Hospitalisation Details'!I1127),"unkown",'Hospitalisation Details'!I1127)</f>
        <v>R1013</v>
      </c>
    </row>
    <row r="1128" spans="1:10" x14ac:dyDescent="0.3">
      <c r="A1128" s="9" t="s">
        <v>1159</v>
      </c>
      <c r="B1128" s="5">
        <v>1973</v>
      </c>
      <c r="C1128" s="5" t="s">
        <v>37</v>
      </c>
      <c r="D1128" s="5">
        <v>16</v>
      </c>
      <c r="E1128" s="5"/>
      <c r="F1128" s="19">
        <v>9288.0300000000007</v>
      </c>
      <c r="G1128" s="5" t="s">
        <v>11</v>
      </c>
      <c r="H1128" s="5" t="s">
        <v>12</v>
      </c>
      <c r="I1128" s="5" t="s">
        <v>170</v>
      </c>
      <c r="J1128" s="5" t="str">
        <f>IF(ISBLANK('Hospitalisation Details'!I1128),"unkown",'Hospitalisation Details'!I1128)</f>
        <v>R1018</v>
      </c>
    </row>
    <row r="1129" spans="1:10" x14ac:dyDescent="0.3">
      <c r="A1129" s="9" t="s">
        <v>1160</v>
      </c>
      <c r="B1129" s="5">
        <v>1973</v>
      </c>
      <c r="C1129" s="5" t="s">
        <v>20</v>
      </c>
      <c r="D1129" s="5">
        <v>18</v>
      </c>
      <c r="E1129" s="5"/>
      <c r="F1129" s="19">
        <v>9290.14</v>
      </c>
      <c r="G1129" s="5" t="s">
        <v>12</v>
      </c>
      <c r="H1129" s="5" t="s">
        <v>12</v>
      </c>
      <c r="I1129" s="5" t="s">
        <v>168</v>
      </c>
      <c r="J1129" s="5" t="str">
        <f>IF(ISBLANK('Hospitalisation Details'!I1129),"unkown",'Hospitalisation Details'!I1129)</f>
        <v>R1016</v>
      </c>
    </row>
    <row r="1130" spans="1:10" x14ac:dyDescent="0.3">
      <c r="A1130" s="9" t="s">
        <v>1161</v>
      </c>
      <c r="B1130" s="5">
        <v>1976</v>
      </c>
      <c r="C1130" s="5" t="s">
        <v>15</v>
      </c>
      <c r="D1130" s="5"/>
      <c r="E1130" s="5"/>
      <c r="F1130" s="19">
        <v>9301.89</v>
      </c>
      <c r="G1130" s="5" t="s">
        <v>11</v>
      </c>
      <c r="H1130" s="5" t="s">
        <v>16</v>
      </c>
      <c r="I1130" s="5" t="s">
        <v>23</v>
      </c>
      <c r="J1130" s="5" t="str">
        <f>IF(ISBLANK('Hospitalisation Details'!I1130),"unkown",'Hospitalisation Details'!I1130)</f>
        <v>R1012</v>
      </c>
    </row>
    <row r="1131" spans="1:10" x14ac:dyDescent="0.3">
      <c r="A1131" s="9" t="s">
        <v>1162</v>
      </c>
      <c r="B1131" s="5">
        <v>1973</v>
      </c>
      <c r="C1131" s="5" t="s">
        <v>37</v>
      </c>
      <c r="D1131" s="5">
        <v>16</v>
      </c>
      <c r="E1131" s="5"/>
      <c r="F1131" s="19">
        <v>9304.7000000000007</v>
      </c>
      <c r="G1131" s="5" t="s">
        <v>12</v>
      </c>
      <c r="H1131" s="5" t="s">
        <v>12</v>
      </c>
      <c r="I1131" s="5" t="s">
        <v>13</v>
      </c>
      <c r="J1131" s="5" t="str">
        <f>IF(ISBLANK('Hospitalisation Details'!I1131),"unkown",'Hospitalisation Details'!I1131)</f>
        <v>R1013</v>
      </c>
    </row>
    <row r="1132" spans="1:10" x14ac:dyDescent="0.3">
      <c r="A1132" s="9" t="s">
        <v>1163</v>
      </c>
      <c r="B1132" s="5">
        <v>1963</v>
      </c>
      <c r="C1132" s="5" t="s">
        <v>18</v>
      </c>
      <c r="D1132" s="5"/>
      <c r="E1132" s="5"/>
      <c r="F1132" s="19">
        <v>9310.81</v>
      </c>
      <c r="G1132" s="5" t="s">
        <v>12</v>
      </c>
      <c r="H1132" s="5" t="s">
        <v>16</v>
      </c>
      <c r="I1132" s="5" t="s">
        <v>13</v>
      </c>
      <c r="J1132" s="5" t="str">
        <f>IF(ISBLANK('Hospitalisation Details'!I1132),"unkown",'Hospitalisation Details'!I1132)</f>
        <v>R1013</v>
      </c>
    </row>
    <row r="1133" spans="1:10" x14ac:dyDescent="0.3">
      <c r="A1133" s="9" t="s">
        <v>1164</v>
      </c>
      <c r="B1133" s="5">
        <v>1977</v>
      </c>
      <c r="C1133" s="5" t="s">
        <v>37</v>
      </c>
      <c r="D1133" s="5">
        <v>12</v>
      </c>
      <c r="E1133" s="5"/>
      <c r="F1133" s="19">
        <v>9315.41</v>
      </c>
      <c r="G1133" s="5" t="s">
        <v>11</v>
      </c>
      <c r="H1133" s="5" t="s">
        <v>16</v>
      </c>
      <c r="I1133" s="5" t="s">
        <v>247</v>
      </c>
      <c r="J1133" s="5" t="str">
        <f>IF(ISBLANK('Hospitalisation Details'!I1133),"unkown",'Hospitalisation Details'!I1133)</f>
        <v>R1024</v>
      </c>
    </row>
    <row r="1134" spans="1:10" x14ac:dyDescent="0.3">
      <c r="A1134" s="9" t="s">
        <v>1165</v>
      </c>
      <c r="B1134" s="5">
        <v>1988</v>
      </c>
      <c r="C1134" s="5" t="s">
        <v>10</v>
      </c>
      <c r="D1134" s="5"/>
      <c r="E1134" s="5"/>
      <c r="F1134" s="19">
        <v>9320.26</v>
      </c>
      <c r="G1134" s="5" t="s">
        <v>11</v>
      </c>
      <c r="H1134" s="5" t="s">
        <v>16</v>
      </c>
      <c r="I1134" s="5" t="s">
        <v>23</v>
      </c>
      <c r="J1134" s="5" t="str">
        <f>IF(ISBLANK('Hospitalisation Details'!I1134),"unkown",'Hospitalisation Details'!I1134)</f>
        <v>R1012</v>
      </c>
    </row>
    <row r="1135" spans="1:10" x14ac:dyDescent="0.3">
      <c r="A1135" s="9" t="s">
        <v>1166</v>
      </c>
      <c r="B1135" s="5">
        <v>1996</v>
      </c>
      <c r="C1135" s="5" t="s">
        <v>37</v>
      </c>
      <c r="D1135" s="5">
        <v>12</v>
      </c>
      <c r="E1135" s="5"/>
      <c r="F1135" s="19">
        <v>9338.61</v>
      </c>
      <c r="G1135" s="5" t="s">
        <v>11</v>
      </c>
      <c r="H1135" s="5" t="s">
        <v>16</v>
      </c>
      <c r="I1135" s="5" t="s">
        <v>535</v>
      </c>
      <c r="J1135" s="5" t="str">
        <f>IF(ISBLANK('Hospitalisation Details'!I1135),"unkown",'Hospitalisation Details'!I1135)</f>
        <v>R1026</v>
      </c>
    </row>
    <row r="1136" spans="1:10" x14ac:dyDescent="0.3">
      <c r="A1136" s="9" t="s">
        <v>1167</v>
      </c>
      <c r="B1136" s="5">
        <v>1988</v>
      </c>
      <c r="C1136" s="5" t="s">
        <v>10</v>
      </c>
      <c r="D1136" s="5"/>
      <c r="E1136" s="5"/>
      <c r="F1136" s="19">
        <v>9344.2000000000007</v>
      </c>
      <c r="G1136" s="5" t="s">
        <v>11</v>
      </c>
      <c r="H1136" s="5" t="s">
        <v>16</v>
      </c>
      <c r="I1136" s="5" t="s">
        <v>300</v>
      </c>
      <c r="J1136" s="5" t="str">
        <f>IF(ISBLANK('Hospitalisation Details'!I1136),"unkown",'Hospitalisation Details'!I1136)</f>
        <v>R1021</v>
      </c>
    </row>
    <row r="1137" spans="1:10" x14ac:dyDescent="0.3">
      <c r="A1137" s="9" t="s">
        <v>1168</v>
      </c>
      <c r="B1137" s="5">
        <v>1971</v>
      </c>
      <c r="C1137" s="5" t="s">
        <v>37</v>
      </c>
      <c r="D1137" s="5"/>
      <c r="E1137" s="5"/>
      <c r="F1137" s="19">
        <v>9361.33</v>
      </c>
      <c r="G1137" s="5" t="s">
        <v>12</v>
      </c>
      <c r="H1137" s="5" t="s">
        <v>16</v>
      </c>
      <c r="I1137" s="5" t="s">
        <v>168</v>
      </c>
      <c r="J1137" s="5" t="str">
        <f>IF(ISBLANK('Hospitalisation Details'!I1137),"unkown",'Hospitalisation Details'!I1137)</f>
        <v>R1016</v>
      </c>
    </row>
    <row r="1138" spans="1:10" x14ac:dyDescent="0.3">
      <c r="A1138" s="9" t="s">
        <v>1169</v>
      </c>
      <c r="B1138" s="5">
        <v>1969</v>
      </c>
      <c r="C1138" s="5" t="s">
        <v>15</v>
      </c>
      <c r="D1138" s="5">
        <v>24</v>
      </c>
      <c r="E1138" s="5"/>
      <c r="F1138" s="19">
        <v>9377.4500000000007</v>
      </c>
      <c r="G1138" s="5" t="s">
        <v>11</v>
      </c>
      <c r="H1138" s="5" t="s">
        <v>12</v>
      </c>
      <c r="I1138" s="5" t="s">
        <v>13</v>
      </c>
      <c r="J1138" s="5" t="str">
        <f>IF(ISBLANK('Hospitalisation Details'!I1138),"unkown",'Hospitalisation Details'!I1138)</f>
        <v>R1013</v>
      </c>
    </row>
    <row r="1139" spans="1:10" x14ac:dyDescent="0.3">
      <c r="A1139" s="9" t="s">
        <v>1170</v>
      </c>
      <c r="B1139" s="5">
        <v>1971</v>
      </c>
      <c r="C1139" s="5" t="s">
        <v>15</v>
      </c>
      <c r="D1139" s="5">
        <v>26</v>
      </c>
      <c r="E1139" s="5"/>
      <c r="F1139" s="19">
        <v>9377.9</v>
      </c>
      <c r="G1139" s="5" t="s">
        <v>11</v>
      </c>
      <c r="H1139" s="5" t="s">
        <v>16</v>
      </c>
      <c r="I1139" s="5" t="s">
        <v>13</v>
      </c>
      <c r="J1139" s="5" t="str">
        <f>IF(ISBLANK('Hospitalisation Details'!I1139),"unkown",'Hospitalisation Details'!I1139)</f>
        <v>R1013</v>
      </c>
    </row>
    <row r="1140" spans="1:10" x14ac:dyDescent="0.3">
      <c r="A1140" s="9" t="s">
        <v>1171</v>
      </c>
      <c r="B1140" s="5">
        <v>1975</v>
      </c>
      <c r="C1140" s="5" t="s">
        <v>30</v>
      </c>
      <c r="D1140" s="5"/>
      <c r="E1140" s="5"/>
      <c r="F1140" s="19">
        <v>9380.75</v>
      </c>
      <c r="G1140" s="5" t="s">
        <v>11</v>
      </c>
      <c r="H1140" s="5" t="s">
        <v>11</v>
      </c>
      <c r="I1140" s="5" t="s">
        <v>247</v>
      </c>
      <c r="J1140" s="5" t="str">
        <f>IF(ISBLANK('Hospitalisation Details'!I1140),"unkown",'Hospitalisation Details'!I1140)</f>
        <v>R1024</v>
      </c>
    </row>
    <row r="1141" spans="1:10" x14ac:dyDescent="0.3">
      <c r="A1141" s="9" t="s">
        <v>1172</v>
      </c>
      <c r="B1141" s="5">
        <v>1971</v>
      </c>
      <c r="C1141" s="5" t="s">
        <v>30</v>
      </c>
      <c r="D1141" s="5">
        <v>29</v>
      </c>
      <c r="E1141" s="5"/>
      <c r="F1141" s="19">
        <v>9386.16</v>
      </c>
      <c r="G1141" s="5" t="s">
        <v>12</v>
      </c>
      <c r="H1141" s="5" t="s">
        <v>11</v>
      </c>
      <c r="I1141" s="5" t="s">
        <v>13</v>
      </c>
      <c r="J1141" s="5" t="str">
        <f>IF(ISBLANK('Hospitalisation Details'!I1141),"unkown",'Hospitalisation Details'!I1141)</f>
        <v>R1013</v>
      </c>
    </row>
    <row r="1142" spans="1:10" x14ac:dyDescent="0.3">
      <c r="A1142" s="9" t="s">
        <v>1173</v>
      </c>
      <c r="B1142" s="5">
        <v>1971</v>
      </c>
      <c r="C1142" s="5" t="s">
        <v>37</v>
      </c>
      <c r="D1142" s="5">
        <v>20</v>
      </c>
      <c r="E1142" s="5"/>
      <c r="F1142" s="19">
        <v>9391.35</v>
      </c>
      <c r="G1142" s="5" t="s">
        <v>12</v>
      </c>
      <c r="H1142" s="5" t="s">
        <v>12</v>
      </c>
      <c r="I1142" s="5" t="s">
        <v>42</v>
      </c>
      <c r="J1142" s="5" t="str">
        <f>IF(ISBLANK('Hospitalisation Details'!I1142),"unkown",'Hospitalisation Details'!I1142)</f>
        <v>R1011</v>
      </c>
    </row>
    <row r="1143" spans="1:10" x14ac:dyDescent="0.3">
      <c r="A1143" s="9" t="s">
        <v>1174</v>
      </c>
      <c r="B1143" s="5">
        <v>1976</v>
      </c>
      <c r="C1143" s="5" t="s">
        <v>37</v>
      </c>
      <c r="D1143" s="5">
        <v>17</v>
      </c>
      <c r="E1143" s="5"/>
      <c r="F1143" s="19">
        <v>9411.01</v>
      </c>
      <c r="G1143" s="5" t="s">
        <v>11</v>
      </c>
      <c r="H1143" s="5" t="s">
        <v>12</v>
      </c>
      <c r="I1143" s="5" t="s">
        <v>247</v>
      </c>
      <c r="J1143" s="5" t="str">
        <f>IF(ISBLANK('Hospitalisation Details'!I1143),"unkown",'Hospitalisation Details'!I1143)</f>
        <v>R1024</v>
      </c>
    </row>
    <row r="1144" spans="1:10" x14ac:dyDescent="0.3">
      <c r="A1144" s="9" t="s">
        <v>1175</v>
      </c>
      <c r="B1144" s="5">
        <v>1976</v>
      </c>
      <c r="C1144" s="5" t="s">
        <v>37</v>
      </c>
      <c r="D1144" s="5">
        <v>30</v>
      </c>
      <c r="E1144" s="5"/>
      <c r="F1144" s="19">
        <v>9414.92</v>
      </c>
      <c r="G1144" s="5" t="s">
        <v>11</v>
      </c>
      <c r="H1144" s="5" t="s">
        <v>11</v>
      </c>
      <c r="I1144" s="5" t="s">
        <v>42</v>
      </c>
      <c r="J1144" s="5" t="str">
        <f>IF(ISBLANK('Hospitalisation Details'!I1144),"unkown",'Hospitalisation Details'!I1144)</f>
        <v>R1011</v>
      </c>
    </row>
    <row r="1145" spans="1:10" x14ac:dyDescent="0.3">
      <c r="A1145" s="9" t="s">
        <v>1176</v>
      </c>
      <c r="B1145" s="5">
        <v>1976</v>
      </c>
      <c r="C1145" s="5" t="s">
        <v>15</v>
      </c>
      <c r="D1145" s="5"/>
      <c r="E1145" s="5"/>
      <c r="F1145" s="19">
        <v>9432.93</v>
      </c>
      <c r="G1145" s="5" t="s">
        <v>11</v>
      </c>
      <c r="H1145" s="5" t="s">
        <v>16</v>
      </c>
      <c r="I1145" s="5" t="s">
        <v>247</v>
      </c>
      <c r="J1145" s="5" t="str">
        <f>IF(ISBLANK('Hospitalisation Details'!I1145),"unkown",'Hospitalisation Details'!I1145)</f>
        <v>R1024</v>
      </c>
    </row>
    <row r="1146" spans="1:10" x14ac:dyDescent="0.3">
      <c r="A1146" s="9" t="s">
        <v>1177</v>
      </c>
      <c r="B1146" s="5">
        <v>1974</v>
      </c>
      <c r="C1146" s="5" t="s">
        <v>15</v>
      </c>
      <c r="D1146" s="5">
        <v>27</v>
      </c>
      <c r="E1146" s="5"/>
      <c r="F1146" s="19">
        <v>9447.25</v>
      </c>
      <c r="G1146" s="5" t="s">
        <v>11</v>
      </c>
      <c r="H1146" s="5" t="s">
        <v>16</v>
      </c>
      <c r="I1146" s="5" t="s">
        <v>247</v>
      </c>
      <c r="J1146" s="5" t="str">
        <f>IF(ISBLANK('Hospitalisation Details'!I1146),"unkown",'Hospitalisation Details'!I1146)</f>
        <v>R1024</v>
      </c>
    </row>
    <row r="1147" spans="1:10" x14ac:dyDescent="0.3">
      <c r="A1147" s="9" t="s">
        <v>1178</v>
      </c>
      <c r="B1147" s="5">
        <v>1974</v>
      </c>
      <c r="C1147" s="5" t="s">
        <v>18</v>
      </c>
      <c r="D1147" s="5"/>
      <c r="E1147" s="5"/>
      <c r="F1147" s="19">
        <v>9447.3799999999992</v>
      </c>
      <c r="G1147" s="5" t="s">
        <v>11</v>
      </c>
      <c r="H1147" s="5" t="s">
        <v>12</v>
      </c>
      <c r="I1147" s="5" t="s">
        <v>247</v>
      </c>
      <c r="J1147" s="5" t="str">
        <f>IF(ISBLANK('Hospitalisation Details'!I1147),"unkown",'Hospitalisation Details'!I1147)</f>
        <v>R1024</v>
      </c>
    </row>
    <row r="1148" spans="1:10" x14ac:dyDescent="0.3">
      <c r="A1148" s="9" t="s">
        <v>1179</v>
      </c>
      <c r="B1148" s="5">
        <v>1987</v>
      </c>
      <c r="C1148" s="5" t="s">
        <v>15</v>
      </c>
      <c r="D1148" s="5">
        <v>14</v>
      </c>
      <c r="E1148" s="5"/>
      <c r="F1148" s="19">
        <v>9448.42</v>
      </c>
      <c r="G1148" s="5" t="s">
        <v>11</v>
      </c>
      <c r="H1148" s="5" t="s">
        <v>12</v>
      </c>
      <c r="I1148" s="5" t="s">
        <v>300</v>
      </c>
      <c r="J1148" s="5" t="str">
        <f>IF(ISBLANK('Hospitalisation Details'!I1148),"unkown",'Hospitalisation Details'!I1148)</f>
        <v>R1021</v>
      </c>
    </row>
    <row r="1149" spans="1:10" x14ac:dyDescent="0.3">
      <c r="A1149" s="9" t="s">
        <v>1180</v>
      </c>
      <c r="B1149" s="5">
        <v>1979</v>
      </c>
      <c r="C1149" s="5" t="s">
        <v>10</v>
      </c>
      <c r="D1149" s="5">
        <v>17</v>
      </c>
      <c r="E1149" s="5"/>
      <c r="F1149" s="19">
        <v>9453.92</v>
      </c>
      <c r="G1149" s="5" t="s">
        <v>11</v>
      </c>
      <c r="H1149" s="5" t="s">
        <v>11</v>
      </c>
      <c r="I1149" s="5" t="s">
        <v>300</v>
      </c>
      <c r="J1149" s="5" t="str">
        <f>IF(ISBLANK('Hospitalisation Details'!I1149),"unkown",'Hospitalisation Details'!I1149)</f>
        <v>R1021</v>
      </c>
    </row>
    <row r="1150" spans="1:10" x14ac:dyDescent="0.3">
      <c r="A1150" s="9" t="s">
        <v>1181</v>
      </c>
      <c r="B1150" s="5">
        <v>1969</v>
      </c>
      <c r="C1150" s="5" t="s">
        <v>18</v>
      </c>
      <c r="D1150" s="5"/>
      <c r="E1150" s="5"/>
      <c r="F1150" s="19">
        <v>9487.64</v>
      </c>
      <c r="G1150" s="5" t="s">
        <v>11</v>
      </c>
      <c r="H1150" s="5" t="s">
        <v>11</v>
      </c>
      <c r="I1150" s="5" t="s">
        <v>13</v>
      </c>
      <c r="J1150" s="5" t="str">
        <f>IF(ISBLANK('Hospitalisation Details'!I1150),"unkown",'Hospitalisation Details'!I1150)</f>
        <v>R1013</v>
      </c>
    </row>
    <row r="1151" spans="1:10" x14ac:dyDescent="0.3">
      <c r="A1151" s="9" t="s">
        <v>1182</v>
      </c>
      <c r="B1151" s="5">
        <v>1976</v>
      </c>
      <c r="C1151" s="5" t="s">
        <v>15</v>
      </c>
      <c r="D1151" s="5">
        <v>28</v>
      </c>
      <c r="E1151" s="5"/>
      <c r="F1151" s="19">
        <v>9500.57</v>
      </c>
      <c r="G1151" s="5" t="s">
        <v>11</v>
      </c>
      <c r="H1151" s="5" t="s">
        <v>12</v>
      </c>
      <c r="I1151" s="5" t="s">
        <v>356</v>
      </c>
      <c r="J1151" s="5" t="str">
        <f>IF(ISBLANK('Hospitalisation Details'!I1151),"unkown",'Hospitalisation Details'!I1151)</f>
        <v>R1017</v>
      </c>
    </row>
    <row r="1152" spans="1:10" x14ac:dyDescent="0.3">
      <c r="A1152" s="9" t="s">
        <v>1183</v>
      </c>
      <c r="B1152" s="5">
        <v>1969</v>
      </c>
      <c r="C1152" s="5" t="s">
        <v>35</v>
      </c>
      <c r="D1152" s="5">
        <v>24</v>
      </c>
      <c r="E1152" s="5"/>
      <c r="F1152" s="19">
        <v>9504.31</v>
      </c>
      <c r="G1152" s="5" t="s">
        <v>12</v>
      </c>
      <c r="H1152" s="5" t="s">
        <v>11</v>
      </c>
      <c r="I1152" s="5" t="s">
        <v>13</v>
      </c>
      <c r="J1152" s="5" t="str">
        <f>IF(ISBLANK('Hospitalisation Details'!I1152),"unkown",'Hospitalisation Details'!I1152)</f>
        <v>R1013</v>
      </c>
    </row>
    <row r="1153" spans="1:10" x14ac:dyDescent="0.3">
      <c r="A1153" s="9" t="s">
        <v>1184</v>
      </c>
      <c r="B1153" s="5">
        <v>1992</v>
      </c>
      <c r="C1153" s="5" t="s">
        <v>35</v>
      </c>
      <c r="D1153" s="5">
        <v>22</v>
      </c>
      <c r="E1153" s="5"/>
      <c r="F1153" s="19">
        <v>9507.68</v>
      </c>
      <c r="G1153" s="5" t="s">
        <v>11</v>
      </c>
      <c r="H1153" s="5" t="s">
        <v>16</v>
      </c>
      <c r="I1153" s="5" t="s">
        <v>23</v>
      </c>
      <c r="J1153" s="5" t="str">
        <f>IF(ISBLANK('Hospitalisation Details'!I1153),"unkown",'Hospitalisation Details'!I1153)</f>
        <v>R1012</v>
      </c>
    </row>
    <row r="1154" spans="1:10" x14ac:dyDescent="0.3">
      <c r="A1154" s="9" t="s">
        <v>1185</v>
      </c>
      <c r="B1154" s="5">
        <v>1971</v>
      </c>
      <c r="C1154" s="5" t="s">
        <v>15</v>
      </c>
      <c r="D1154" s="5">
        <v>29</v>
      </c>
      <c r="E1154" s="5"/>
      <c r="F1154" s="19">
        <v>9528.9</v>
      </c>
      <c r="G1154" s="5" t="s">
        <v>11</v>
      </c>
      <c r="H1154" s="5" t="s">
        <v>11</v>
      </c>
      <c r="I1154" s="5" t="s">
        <v>42</v>
      </c>
      <c r="J1154" s="5" t="str">
        <f>IF(ISBLANK('Hospitalisation Details'!I1154),"unkown",'Hospitalisation Details'!I1154)</f>
        <v>R1011</v>
      </c>
    </row>
    <row r="1155" spans="1:10" x14ac:dyDescent="0.3">
      <c r="A1155" s="9" t="s">
        <v>1186</v>
      </c>
      <c r="B1155" s="5">
        <v>1973</v>
      </c>
      <c r="C1155" s="5" t="s">
        <v>30</v>
      </c>
      <c r="D1155" s="5">
        <v>21</v>
      </c>
      <c r="E1155" s="5"/>
      <c r="F1155" s="19">
        <v>9538.65</v>
      </c>
      <c r="G1155" s="5" t="s">
        <v>11</v>
      </c>
      <c r="H1155" s="5" t="s">
        <v>12</v>
      </c>
      <c r="I1155" s="5" t="s">
        <v>300</v>
      </c>
      <c r="J1155" s="5" t="str">
        <f>IF(ISBLANK('Hospitalisation Details'!I1155),"unkown",'Hospitalisation Details'!I1155)</f>
        <v>R1021</v>
      </c>
    </row>
    <row r="1156" spans="1:10" x14ac:dyDescent="0.3">
      <c r="A1156" s="9" t="s">
        <v>1187</v>
      </c>
      <c r="B1156" s="5">
        <v>1975</v>
      </c>
      <c r="C1156" s="5" t="s">
        <v>10</v>
      </c>
      <c r="D1156" s="5">
        <v>28</v>
      </c>
      <c r="E1156" s="5"/>
      <c r="F1156" s="19">
        <v>9540.17</v>
      </c>
      <c r="G1156" s="5" t="s">
        <v>11</v>
      </c>
      <c r="H1156" s="5" t="s">
        <v>11</v>
      </c>
      <c r="I1156" s="5" t="s">
        <v>247</v>
      </c>
      <c r="J1156" s="5" t="str">
        <f>IF(ISBLANK('Hospitalisation Details'!I1156),"unkown",'Hospitalisation Details'!I1156)</f>
        <v>R1024</v>
      </c>
    </row>
    <row r="1157" spans="1:10" x14ac:dyDescent="0.3">
      <c r="A1157" s="9" t="s">
        <v>1188</v>
      </c>
      <c r="B1157" s="5">
        <v>1972</v>
      </c>
      <c r="C1157" s="5" t="s">
        <v>20</v>
      </c>
      <c r="D1157" s="5">
        <v>22</v>
      </c>
      <c r="E1157" s="5"/>
      <c r="F1157" s="19">
        <v>9541.7000000000007</v>
      </c>
      <c r="G1157" s="5" t="s">
        <v>11</v>
      </c>
      <c r="H1157" s="5" t="s">
        <v>16</v>
      </c>
      <c r="I1157" s="5" t="s">
        <v>247</v>
      </c>
      <c r="J1157" s="5" t="str">
        <f>IF(ISBLANK('Hospitalisation Details'!I1157),"unkown",'Hospitalisation Details'!I1157)</f>
        <v>R1024</v>
      </c>
    </row>
    <row r="1158" spans="1:10" x14ac:dyDescent="0.3">
      <c r="A1158" s="9" t="s">
        <v>1189</v>
      </c>
      <c r="B1158" s="5">
        <v>1972</v>
      </c>
      <c r="C1158" s="5" t="s">
        <v>20</v>
      </c>
      <c r="D1158" s="5">
        <v>22</v>
      </c>
      <c r="E1158" s="5"/>
      <c r="F1158" s="19">
        <v>9549.57</v>
      </c>
      <c r="G1158" s="5" t="s">
        <v>11</v>
      </c>
      <c r="H1158" s="5" t="s">
        <v>16</v>
      </c>
      <c r="I1158" s="5" t="s">
        <v>13</v>
      </c>
      <c r="J1158" s="5" t="str">
        <f>IF(ISBLANK('Hospitalisation Details'!I1158),"unkown",'Hospitalisation Details'!I1158)</f>
        <v>R1013</v>
      </c>
    </row>
    <row r="1159" spans="1:10" x14ac:dyDescent="0.3">
      <c r="A1159" s="9" t="s">
        <v>1190</v>
      </c>
      <c r="B1159" s="5">
        <v>1974</v>
      </c>
      <c r="C1159" s="5" t="s">
        <v>35</v>
      </c>
      <c r="D1159" s="5">
        <v>14</v>
      </c>
      <c r="E1159" s="5"/>
      <c r="F1159" s="19">
        <v>9563.0300000000007</v>
      </c>
      <c r="G1159" s="5" t="s">
        <v>12</v>
      </c>
      <c r="H1159" s="5" t="s">
        <v>16</v>
      </c>
      <c r="I1159" s="5" t="s">
        <v>42</v>
      </c>
      <c r="J1159" s="5" t="str">
        <f>IF(ISBLANK('Hospitalisation Details'!I1159),"unkown",'Hospitalisation Details'!I1159)</f>
        <v>R1011</v>
      </c>
    </row>
    <row r="1160" spans="1:10" x14ac:dyDescent="0.3">
      <c r="A1160" s="9" t="s">
        <v>1191</v>
      </c>
      <c r="B1160" s="5">
        <v>1973</v>
      </c>
      <c r="C1160" s="5" t="s">
        <v>30</v>
      </c>
      <c r="D1160" s="5"/>
      <c r="E1160" s="5"/>
      <c r="F1160" s="19">
        <v>9566.99</v>
      </c>
      <c r="G1160" s="5" t="s">
        <v>11</v>
      </c>
      <c r="H1160" s="5" t="s">
        <v>16</v>
      </c>
      <c r="I1160" s="5" t="s">
        <v>23</v>
      </c>
      <c r="J1160" s="5" t="str">
        <f>IF(ISBLANK('Hospitalisation Details'!I1160),"unkown",'Hospitalisation Details'!I1160)</f>
        <v>R1012</v>
      </c>
    </row>
    <row r="1161" spans="1:10" x14ac:dyDescent="0.3">
      <c r="A1161" s="9" t="s">
        <v>1192</v>
      </c>
      <c r="B1161" s="5">
        <v>1966</v>
      </c>
      <c r="C1161" s="5" t="s">
        <v>30</v>
      </c>
      <c r="D1161" s="5"/>
      <c r="E1161" s="5"/>
      <c r="F1161" s="19">
        <v>9582.5400000000009</v>
      </c>
      <c r="G1161" s="5" t="s">
        <v>12</v>
      </c>
      <c r="H1161" s="5" t="s">
        <v>11</v>
      </c>
      <c r="I1161" s="5" t="s">
        <v>13</v>
      </c>
      <c r="J1161" s="5" t="str">
        <f>IF(ISBLANK('Hospitalisation Details'!I1161),"unkown",'Hospitalisation Details'!I1161)</f>
        <v>R1013</v>
      </c>
    </row>
    <row r="1162" spans="1:10" x14ac:dyDescent="0.3">
      <c r="A1162" s="9" t="s">
        <v>1193</v>
      </c>
      <c r="B1162" s="5">
        <v>1973</v>
      </c>
      <c r="C1162" s="5" t="s">
        <v>15</v>
      </c>
      <c r="D1162" s="5">
        <v>28</v>
      </c>
      <c r="E1162" s="5"/>
      <c r="F1162" s="19">
        <v>9583.89</v>
      </c>
      <c r="G1162" s="5" t="s">
        <v>11</v>
      </c>
      <c r="H1162" s="5" t="s">
        <v>12</v>
      </c>
      <c r="I1162" s="5" t="s">
        <v>23</v>
      </c>
      <c r="J1162" s="5" t="str">
        <f>IF(ISBLANK('Hospitalisation Details'!I1162),"unkown",'Hospitalisation Details'!I1162)</f>
        <v>R1012</v>
      </c>
    </row>
    <row r="1163" spans="1:10" x14ac:dyDescent="0.3">
      <c r="A1163" s="9" t="s">
        <v>1194</v>
      </c>
      <c r="B1163" s="5">
        <v>1981</v>
      </c>
      <c r="C1163" s="5" t="s">
        <v>37</v>
      </c>
      <c r="D1163" s="5">
        <v>18</v>
      </c>
      <c r="E1163" s="5"/>
      <c r="F1163" s="19">
        <v>9584.0400000000009</v>
      </c>
      <c r="G1163" s="5" t="s">
        <v>11</v>
      </c>
      <c r="H1163" s="5" t="s">
        <v>16</v>
      </c>
      <c r="I1163" s="5" t="s">
        <v>300</v>
      </c>
      <c r="J1163" s="5" t="str">
        <f>IF(ISBLANK('Hospitalisation Details'!I1163),"unkown",'Hospitalisation Details'!I1163)</f>
        <v>R1021</v>
      </c>
    </row>
    <row r="1164" spans="1:10" x14ac:dyDescent="0.3">
      <c r="A1164" s="9" t="s">
        <v>1195</v>
      </c>
      <c r="B1164" s="5">
        <v>1964</v>
      </c>
      <c r="C1164" s="5" t="s">
        <v>30</v>
      </c>
      <c r="D1164" s="5">
        <v>15</v>
      </c>
      <c r="E1164" s="5"/>
      <c r="F1164" s="19">
        <v>9597.6299999999992</v>
      </c>
      <c r="G1164" s="5" t="s">
        <v>12</v>
      </c>
      <c r="H1164" s="5" t="s">
        <v>12</v>
      </c>
      <c r="I1164" s="5" t="s">
        <v>13</v>
      </c>
      <c r="J1164" s="5" t="str">
        <f>IF(ISBLANK('Hospitalisation Details'!I1164),"unkown",'Hospitalisation Details'!I1164)</f>
        <v>R1013</v>
      </c>
    </row>
    <row r="1165" spans="1:10" x14ac:dyDescent="0.3">
      <c r="A1165" s="9" t="s">
        <v>1196</v>
      </c>
      <c r="B1165" s="5">
        <v>1972</v>
      </c>
      <c r="C1165" s="5" t="s">
        <v>30</v>
      </c>
      <c r="D1165" s="5">
        <v>27</v>
      </c>
      <c r="E1165" s="5"/>
      <c r="F1165" s="19">
        <v>9617.66</v>
      </c>
      <c r="G1165" s="5" t="s">
        <v>12</v>
      </c>
      <c r="H1165" s="5" t="s">
        <v>12</v>
      </c>
      <c r="I1165" s="5" t="s">
        <v>168</v>
      </c>
      <c r="J1165" s="5" t="str">
        <f>IF(ISBLANK('Hospitalisation Details'!I1165),"unkown",'Hospitalisation Details'!I1165)</f>
        <v>R1016</v>
      </c>
    </row>
    <row r="1166" spans="1:10" x14ac:dyDescent="0.3">
      <c r="A1166" s="9" t="s">
        <v>1197</v>
      </c>
      <c r="B1166" s="5">
        <v>1982</v>
      </c>
      <c r="C1166" s="5" t="s">
        <v>35</v>
      </c>
      <c r="D1166" s="5">
        <v>29</v>
      </c>
      <c r="E1166" s="5"/>
      <c r="F1166" s="19">
        <v>9619.18</v>
      </c>
      <c r="G1166" s="5" t="s">
        <v>11</v>
      </c>
      <c r="H1166" s="5" t="s">
        <v>16</v>
      </c>
      <c r="I1166" s="5" t="s">
        <v>200</v>
      </c>
      <c r="J1166" s="5" t="str">
        <f>IF(ISBLANK('Hospitalisation Details'!I1166),"unkown",'Hospitalisation Details'!I1166)</f>
        <v>R1025</v>
      </c>
    </row>
    <row r="1167" spans="1:10" x14ac:dyDescent="0.3">
      <c r="A1167" s="9" t="s">
        <v>1198</v>
      </c>
      <c r="B1167" s="5">
        <v>1975</v>
      </c>
      <c r="C1167" s="5" t="s">
        <v>37</v>
      </c>
      <c r="D1167" s="5">
        <v>29</v>
      </c>
      <c r="E1167" s="5"/>
      <c r="F1167" s="19">
        <v>9620.33</v>
      </c>
      <c r="G1167" s="5" t="s">
        <v>12</v>
      </c>
      <c r="H1167" s="5" t="s">
        <v>12</v>
      </c>
      <c r="I1167" s="5" t="s">
        <v>23</v>
      </c>
      <c r="J1167" s="5" t="str">
        <f>IF(ISBLANK('Hospitalisation Details'!I1167),"unkown",'Hospitalisation Details'!I1167)</f>
        <v>R1012</v>
      </c>
    </row>
    <row r="1168" spans="1:10" x14ac:dyDescent="0.3">
      <c r="A1168" s="9" t="s">
        <v>1199</v>
      </c>
      <c r="B1168" s="5">
        <v>1970</v>
      </c>
      <c r="C1168" s="5" t="s">
        <v>30</v>
      </c>
      <c r="D1168" s="5">
        <v>16</v>
      </c>
      <c r="E1168" s="5"/>
      <c r="F1168" s="19">
        <v>9625.92</v>
      </c>
      <c r="G1168" s="5" t="s">
        <v>11</v>
      </c>
      <c r="H1168" s="5" t="s">
        <v>12</v>
      </c>
      <c r="I1168" s="5" t="s">
        <v>42</v>
      </c>
      <c r="J1168" s="5" t="str">
        <f>IF(ISBLANK('Hospitalisation Details'!I1168),"unkown",'Hospitalisation Details'!I1168)</f>
        <v>R1011</v>
      </c>
    </row>
    <row r="1169" spans="1:10" x14ac:dyDescent="0.3">
      <c r="A1169" s="9" t="s">
        <v>1200</v>
      </c>
      <c r="B1169" s="5">
        <v>1998</v>
      </c>
      <c r="C1169" s="5" t="s">
        <v>18</v>
      </c>
      <c r="D1169" s="5">
        <v>23</v>
      </c>
      <c r="E1169" s="5"/>
      <c r="F1169" s="19">
        <v>9628.7900000000009</v>
      </c>
      <c r="G1169" s="5" t="s">
        <v>11</v>
      </c>
      <c r="H1169" s="5" t="s">
        <v>11</v>
      </c>
      <c r="I1169" s="5" t="s">
        <v>535</v>
      </c>
      <c r="J1169" s="5" t="str">
        <f>IF(ISBLANK('Hospitalisation Details'!I1169),"unkown",'Hospitalisation Details'!I1169)</f>
        <v>R1026</v>
      </c>
    </row>
    <row r="1170" spans="1:10" x14ac:dyDescent="0.3">
      <c r="A1170" s="9" t="s">
        <v>1201</v>
      </c>
      <c r="B1170" s="5">
        <v>1979</v>
      </c>
      <c r="C1170" s="5" t="s">
        <v>30</v>
      </c>
      <c r="D1170" s="5">
        <v>19</v>
      </c>
      <c r="E1170" s="5"/>
      <c r="F1170" s="19">
        <v>9630.2999999999993</v>
      </c>
      <c r="G1170" s="5" t="s">
        <v>11</v>
      </c>
      <c r="H1170" s="5" t="s">
        <v>11</v>
      </c>
      <c r="I1170" s="5" t="s">
        <v>300</v>
      </c>
      <c r="J1170" s="5" t="str">
        <f>IF(ISBLANK('Hospitalisation Details'!I1170),"unkown",'Hospitalisation Details'!I1170)</f>
        <v>R1021</v>
      </c>
    </row>
    <row r="1171" spans="1:10" x14ac:dyDescent="0.3">
      <c r="A1171" s="9" t="s">
        <v>1202</v>
      </c>
      <c r="B1171" s="5">
        <v>1972</v>
      </c>
      <c r="C1171" s="5" t="s">
        <v>37</v>
      </c>
      <c r="D1171" s="5">
        <v>23</v>
      </c>
      <c r="E1171" s="5"/>
      <c r="F1171" s="19">
        <v>9630.4</v>
      </c>
      <c r="G1171" s="5" t="s">
        <v>11</v>
      </c>
      <c r="H1171" s="5" t="s">
        <v>11</v>
      </c>
      <c r="I1171" s="5" t="s">
        <v>42</v>
      </c>
      <c r="J1171" s="5" t="str">
        <f>IF(ISBLANK('Hospitalisation Details'!I1171),"unkown",'Hospitalisation Details'!I1171)</f>
        <v>R1011</v>
      </c>
    </row>
    <row r="1172" spans="1:10" x14ac:dyDescent="0.3">
      <c r="A1172" s="9" t="s">
        <v>1203</v>
      </c>
      <c r="B1172" s="5">
        <v>1968</v>
      </c>
      <c r="C1172" s="5" t="s">
        <v>18</v>
      </c>
      <c r="D1172" s="5">
        <v>22</v>
      </c>
      <c r="E1172" s="5"/>
      <c r="F1172" s="19">
        <v>9630.91</v>
      </c>
      <c r="G1172" s="5" t="s">
        <v>12</v>
      </c>
      <c r="H1172" s="5" t="s">
        <v>11</v>
      </c>
      <c r="I1172" s="5" t="s">
        <v>13</v>
      </c>
      <c r="J1172" s="5" t="str">
        <f>IF(ISBLANK('Hospitalisation Details'!I1172),"unkown",'Hospitalisation Details'!I1172)</f>
        <v>R1013</v>
      </c>
    </row>
    <row r="1173" spans="1:10" x14ac:dyDescent="0.3">
      <c r="A1173" s="9" t="s">
        <v>1204</v>
      </c>
      <c r="B1173" s="5">
        <v>1970</v>
      </c>
      <c r="C1173" s="5" t="s">
        <v>20</v>
      </c>
      <c r="D1173" s="5">
        <v>30</v>
      </c>
      <c r="E1173" s="5"/>
      <c r="F1173" s="19">
        <v>9634.5400000000009</v>
      </c>
      <c r="G1173" s="5" t="s">
        <v>11</v>
      </c>
      <c r="H1173" s="5" t="s">
        <v>11</v>
      </c>
      <c r="I1173" s="5" t="s">
        <v>42</v>
      </c>
      <c r="J1173" s="5" t="str">
        <f>IF(ISBLANK('Hospitalisation Details'!I1173),"unkown",'Hospitalisation Details'!I1173)</f>
        <v>R1011</v>
      </c>
    </row>
    <row r="1174" spans="1:10" x14ac:dyDescent="0.3">
      <c r="A1174" s="9" t="s">
        <v>1205</v>
      </c>
      <c r="B1174" s="5">
        <v>1971</v>
      </c>
      <c r="C1174" s="5" t="s">
        <v>10</v>
      </c>
      <c r="D1174" s="5">
        <v>19</v>
      </c>
      <c r="E1174" s="5"/>
      <c r="F1174" s="19">
        <v>9644.25</v>
      </c>
      <c r="G1174" s="5" t="s">
        <v>11</v>
      </c>
      <c r="H1174" s="5" t="s">
        <v>16</v>
      </c>
      <c r="I1174" s="5" t="s">
        <v>23</v>
      </c>
      <c r="J1174" s="5" t="str">
        <f>IF(ISBLANK('Hospitalisation Details'!I1174),"unkown",'Hospitalisation Details'!I1174)</f>
        <v>R1012</v>
      </c>
    </row>
    <row r="1175" spans="1:10" x14ac:dyDescent="0.3">
      <c r="A1175" s="9" t="s">
        <v>1206</v>
      </c>
      <c r="B1175" s="5">
        <v>1974</v>
      </c>
      <c r="C1175" s="5" t="s">
        <v>10</v>
      </c>
      <c r="D1175" s="5"/>
      <c r="E1175" s="5"/>
      <c r="F1175" s="19">
        <v>9653.81</v>
      </c>
      <c r="G1175" s="5" t="s">
        <v>11</v>
      </c>
      <c r="H1175" s="5" t="s">
        <v>11</v>
      </c>
      <c r="I1175" s="5" t="s">
        <v>42</v>
      </c>
      <c r="J1175" s="5" t="str">
        <f>IF(ISBLANK('Hospitalisation Details'!I1175),"unkown",'Hospitalisation Details'!I1175)</f>
        <v>R1011</v>
      </c>
    </row>
    <row r="1176" spans="1:10" x14ac:dyDescent="0.3">
      <c r="A1176" s="9" t="s">
        <v>1207</v>
      </c>
      <c r="B1176" s="5">
        <v>1981</v>
      </c>
      <c r="C1176" s="5" t="s">
        <v>35</v>
      </c>
      <c r="D1176" s="5"/>
      <c r="E1176" s="5"/>
      <c r="F1176" s="19">
        <v>9664.34</v>
      </c>
      <c r="G1176" s="5" t="s">
        <v>11</v>
      </c>
      <c r="H1176" s="5" t="s">
        <v>12</v>
      </c>
      <c r="I1176" s="5" t="s">
        <v>42</v>
      </c>
      <c r="J1176" s="5" t="str">
        <f>IF(ISBLANK('Hospitalisation Details'!I1176),"unkown",'Hospitalisation Details'!I1176)</f>
        <v>R1011</v>
      </c>
    </row>
    <row r="1177" spans="1:10" x14ac:dyDescent="0.3">
      <c r="A1177" s="9" t="s">
        <v>1208</v>
      </c>
      <c r="B1177" s="5">
        <v>1966</v>
      </c>
      <c r="C1177" s="5" t="s">
        <v>20</v>
      </c>
      <c r="D1177" s="5">
        <v>16</v>
      </c>
      <c r="E1177" s="5"/>
      <c r="F1177" s="19">
        <v>9684.2900000000009</v>
      </c>
      <c r="G1177" s="5" t="s">
        <v>12</v>
      </c>
      <c r="H1177" s="5" t="s">
        <v>11</v>
      </c>
      <c r="I1177" s="5" t="s">
        <v>13</v>
      </c>
      <c r="J1177" s="5" t="str">
        <f>IF(ISBLANK('Hospitalisation Details'!I1177),"unkown",'Hospitalisation Details'!I1177)</f>
        <v>R1013</v>
      </c>
    </row>
    <row r="1178" spans="1:10" x14ac:dyDescent="0.3">
      <c r="A1178" s="9" t="s">
        <v>1209</v>
      </c>
      <c r="B1178" s="5">
        <v>1964</v>
      </c>
      <c r="C1178" s="5" t="s">
        <v>15</v>
      </c>
      <c r="D1178" s="5"/>
      <c r="E1178" s="5"/>
      <c r="F1178" s="19">
        <v>9698.42</v>
      </c>
      <c r="G1178" s="5" t="s">
        <v>12</v>
      </c>
      <c r="H1178" s="5" t="s">
        <v>12</v>
      </c>
      <c r="I1178" s="5" t="s">
        <v>13</v>
      </c>
      <c r="J1178" s="5" t="str">
        <f>IF(ISBLANK('Hospitalisation Details'!I1178),"unkown",'Hospitalisation Details'!I1178)</f>
        <v>R1013</v>
      </c>
    </row>
    <row r="1179" spans="1:10" x14ac:dyDescent="0.3">
      <c r="A1179" s="9" t="s">
        <v>1210</v>
      </c>
      <c r="B1179" s="5">
        <v>1977</v>
      </c>
      <c r="C1179" s="5" t="s">
        <v>20</v>
      </c>
      <c r="D1179" s="5">
        <v>19</v>
      </c>
      <c r="E1179" s="5"/>
      <c r="F1179" s="19">
        <v>9704.67</v>
      </c>
      <c r="G1179" s="5" t="s">
        <v>11</v>
      </c>
      <c r="H1179" s="5" t="s">
        <v>12</v>
      </c>
      <c r="I1179" s="5" t="s">
        <v>247</v>
      </c>
      <c r="J1179" s="5" t="str">
        <f>IF(ISBLANK('Hospitalisation Details'!I1179),"unkown",'Hospitalisation Details'!I1179)</f>
        <v>R1024</v>
      </c>
    </row>
    <row r="1180" spans="1:10" x14ac:dyDescent="0.3">
      <c r="A1180" s="9" t="s">
        <v>1211</v>
      </c>
      <c r="B1180" s="5">
        <v>1972</v>
      </c>
      <c r="C1180" s="5" t="s">
        <v>10</v>
      </c>
      <c r="D1180" s="5">
        <v>10</v>
      </c>
      <c r="E1180" s="5"/>
      <c r="F1180" s="19">
        <v>9710.7099999999991</v>
      </c>
      <c r="G1180" s="5" t="s">
        <v>11</v>
      </c>
      <c r="H1180" s="5" t="s">
        <v>16</v>
      </c>
      <c r="I1180" s="5" t="s">
        <v>300</v>
      </c>
      <c r="J1180" s="5" t="str">
        <f>IF(ISBLANK('Hospitalisation Details'!I1180),"unkown",'Hospitalisation Details'!I1180)</f>
        <v>R1021</v>
      </c>
    </row>
    <row r="1181" spans="1:10" x14ac:dyDescent="0.3">
      <c r="A1181" s="9" t="s">
        <v>1212</v>
      </c>
      <c r="B1181" s="5">
        <v>1975</v>
      </c>
      <c r="C1181" s="5" t="s">
        <v>18</v>
      </c>
      <c r="D1181" s="5">
        <v>27</v>
      </c>
      <c r="E1181" s="5"/>
      <c r="F1181" s="19">
        <v>9715.84</v>
      </c>
      <c r="G1181" s="5" t="s">
        <v>11</v>
      </c>
      <c r="H1181" s="5" t="s">
        <v>16</v>
      </c>
      <c r="I1181" s="5" t="s">
        <v>247</v>
      </c>
      <c r="J1181" s="5" t="str">
        <f>IF(ISBLANK('Hospitalisation Details'!I1181),"unkown",'Hospitalisation Details'!I1181)</f>
        <v>R1024</v>
      </c>
    </row>
    <row r="1182" spans="1:10" x14ac:dyDescent="0.3">
      <c r="A1182" s="9" t="s">
        <v>1213</v>
      </c>
      <c r="B1182" s="5">
        <v>1970</v>
      </c>
      <c r="C1182" s="5" t="s">
        <v>20</v>
      </c>
      <c r="D1182" s="5">
        <v>12</v>
      </c>
      <c r="E1182" s="5"/>
      <c r="F1182" s="19">
        <v>9722.77</v>
      </c>
      <c r="G1182" s="5" t="s">
        <v>12</v>
      </c>
      <c r="H1182" s="5" t="s">
        <v>16</v>
      </c>
      <c r="I1182" s="5" t="s">
        <v>168</v>
      </c>
      <c r="J1182" s="5" t="str">
        <f>IF(ISBLANK('Hospitalisation Details'!I1182),"unkown",'Hospitalisation Details'!I1182)</f>
        <v>R1016</v>
      </c>
    </row>
    <row r="1183" spans="1:10" x14ac:dyDescent="0.3">
      <c r="A1183" s="9" t="s">
        <v>1214</v>
      </c>
      <c r="B1183" s="5">
        <v>1970</v>
      </c>
      <c r="C1183" s="5" t="s">
        <v>35</v>
      </c>
      <c r="D1183" s="5">
        <v>18</v>
      </c>
      <c r="E1183" s="5"/>
      <c r="F1183" s="19">
        <v>9724.5300000000007</v>
      </c>
      <c r="G1183" s="5" t="s">
        <v>12</v>
      </c>
      <c r="H1183" s="5" t="s">
        <v>16</v>
      </c>
      <c r="I1183" s="5" t="s">
        <v>42</v>
      </c>
      <c r="J1183" s="5" t="str">
        <f>IF(ISBLANK('Hospitalisation Details'!I1183),"unkown",'Hospitalisation Details'!I1183)</f>
        <v>R1011</v>
      </c>
    </row>
    <row r="1184" spans="1:10" x14ac:dyDescent="0.3">
      <c r="A1184" s="9" t="s">
        <v>1215</v>
      </c>
      <c r="B1184" s="5">
        <v>1970</v>
      </c>
      <c r="C1184" s="5" t="s">
        <v>10</v>
      </c>
      <c r="D1184" s="5"/>
      <c r="E1184" s="5"/>
      <c r="F1184" s="19">
        <v>9748.91</v>
      </c>
      <c r="G1184" s="5" t="s">
        <v>11</v>
      </c>
      <c r="H1184" s="5" t="s">
        <v>16</v>
      </c>
      <c r="I1184" s="5" t="s">
        <v>13</v>
      </c>
      <c r="J1184" s="5" t="str">
        <f>IF(ISBLANK('Hospitalisation Details'!I1184),"unkown",'Hospitalisation Details'!I1184)</f>
        <v>R1013</v>
      </c>
    </row>
    <row r="1185" spans="1:10" x14ac:dyDescent="0.3">
      <c r="A1185" s="9" t="s">
        <v>1216</v>
      </c>
      <c r="B1185" s="5">
        <v>2001</v>
      </c>
      <c r="C1185" s="5" t="s">
        <v>10</v>
      </c>
      <c r="D1185" s="5">
        <v>14</v>
      </c>
      <c r="E1185" s="5"/>
      <c r="F1185" s="19">
        <v>9753.49</v>
      </c>
      <c r="G1185" s="5" t="s">
        <v>11</v>
      </c>
      <c r="H1185" s="5" t="s">
        <v>11</v>
      </c>
      <c r="I1185" s="5" t="s">
        <v>23</v>
      </c>
      <c r="J1185" s="5" t="str">
        <f>IF(ISBLANK('Hospitalisation Details'!I1185),"unkown",'Hospitalisation Details'!I1185)</f>
        <v>R1012</v>
      </c>
    </row>
    <row r="1186" spans="1:10" x14ac:dyDescent="0.3">
      <c r="A1186" s="9" t="s">
        <v>1217</v>
      </c>
      <c r="B1186" s="5">
        <v>1965</v>
      </c>
      <c r="C1186" s="5" t="s">
        <v>20</v>
      </c>
      <c r="D1186" s="5"/>
      <c r="E1186" s="5"/>
      <c r="F1186" s="19">
        <v>9764.08</v>
      </c>
      <c r="G1186" s="5" t="s">
        <v>12</v>
      </c>
      <c r="H1186" s="5" t="s">
        <v>16</v>
      </c>
      <c r="I1186" s="5" t="s">
        <v>23</v>
      </c>
      <c r="J1186" s="5" t="str">
        <f>IF(ISBLANK('Hospitalisation Details'!I1186),"unkown",'Hospitalisation Details'!I1186)</f>
        <v>R1012</v>
      </c>
    </row>
    <row r="1187" spans="1:10" x14ac:dyDescent="0.3">
      <c r="A1187" s="9" t="s">
        <v>1218</v>
      </c>
      <c r="B1187" s="5">
        <v>1973</v>
      </c>
      <c r="C1187" s="5" t="s">
        <v>10</v>
      </c>
      <c r="D1187" s="5"/>
      <c r="E1187" s="5"/>
      <c r="F1187" s="19">
        <v>9778.35</v>
      </c>
      <c r="G1187" s="5" t="s">
        <v>11</v>
      </c>
      <c r="H1187" s="5" t="s">
        <v>11</v>
      </c>
      <c r="I1187" s="5" t="s">
        <v>247</v>
      </c>
      <c r="J1187" s="5" t="str">
        <f>IF(ISBLANK('Hospitalisation Details'!I1187),"unkown",'Hospitalisation Details'!I1187)</f>
        <v>R1024</v>
      </c>
    </row>
    <row r="1188" spans="1:10" x14ac:dyDescent="0.3">
      <c r="A1188" s="9" t="s">
        <v>1219</v>
      </c>
      <c r="B1188" s="5">
        <v>1996</v>
      </c>
      <c r="C1188" s="5" t="s">
        <v>35</v>
      </c>
      <c r="D1188" s="5"/>
      <c r="E1188" s="5"/>
      <c r="F1188" s="19">
        <v>9787.32</v>
      </c>
      <c r="G1188" s="5" t="s">
        <v>11</v>
      </c>
      <c r="H1188" s="5" t="s">
        <v>12</v>
      </c>
      <c r="I1188" s="5" t="s">
        <v>249</v>
      </c>
      <c r="J1188" s="5" t="str">
        <f>IF(ISBLANK('Hospitalisation Details'!I1188),"unkown",'Hospitalisation Details'!I1188)</f>
        <v>R1023</v>
      </c>
    </row>
    <row r="1189" spans="1:10" x14ac:dyDescent="0.3">
      <c r="A1189" s="9" t="s">
        <v>1220</v>
      </c>
      <c r="B1189" s="5">
        <v>1977</v>
      </c>
      <c r="C1189" s="5" t="s">
        <v>18</v>
      </c>
      <c r="D1189" s="5"/>
      <c r="E1189" s="5"/>
      <c r="F1189" s="19">
        <v>9788.8700000000008</v>
      </c>
      <c r="G1189" s="5" t="s">
        <v>12</v>
      </c>
      <c r="H1189" s="5" t="s">
        <v>11</v>
      </c>
      <c r="I1189" s="5" t="s">
        <v>13</v>
      </c>
      <c r="J1189" s="5" t="str">
        <f>IF(ISBLANK('Hospitalisation Details'!I1189),"unkown",'Hospitalisation Details'!I1189)</f>
        <v>R1013</v>
      </c>
    </row>
    <row r="1190" spans="1:10" x14ac:dyDescent="0.3">
      <c r="A1190" s="9" t="s">
        <v>1221</v>
      </c>
      <c r="B1190" s="5">
        <v>1973</v>
      </c>
      <c r="C1190" s="5" t="s">
        <v>20</v>
      </c>
      <c r="D1190" s="5">
        <v>17</v>
      </c>
      <c r="E1190" s="5"/>
      <c r="F1190" s="19">
        <v>9800.89</v>
      </c>
      <c r="G1190" s="5" t="s">
        <v>11</v>
      </c>
      <c r="H1190" s="5" t="s">
        <v>16</v>
      </c>
      <c r="I1190" s="5" t="s">
        <v>13</v>
      </c>
      <c r="J1190" s="5" t="str">
        <f>IF(ISBLANK('Hospitalisation Details'!I1190),"unkown",'Hospitalisation Details'!I1190)</f>
        <v>R1013</v>
      </c>
    </row>
    <row r="1191" spans="1:10" x14ac:dyDescent="0.3">
      <c r="A1191" s="9" t="s">
        <v>1222</v>
      </c>
      <c r="B1191" s="5">
        <v>1972</v>
      </c>
      <c r="C1191" s="5" t="s">
        <v>18</v>
      </c>
      <c r="D1191" s="5">
        <v>28</v>
      </c>
      <c r="E1191" s="5"/>
      <c r="F1191" s="19">
        <v>9819.25</v>
      </c>
      <c r="G1191" s="5" t="s">
        <v>11</v>
      </c>
      <c r="H1191" s="5" t="s">
        <v>11</v>
      </c>
      <c r="I1191" s="5" t="s">
        <v>300</v>
      </c>
      <c r="J1191" s="5" t="str">
        <f>IF(ISBLANK('Hospitalisation Details'!I1191),"unkown",'Hospitalisation Details'!I1191)</f>
        <v>R1021</v>
      </c>
    </row>
    <row r="1192" spans="1:10" x14ac:dyDescent="0.3">
      <c r="A1192" s="9" t="s">
        <v>1223</v>
      </c>
      <c r="B1192" s="5">
        <v>1972</v>
      </c>
      <c r="C1192" s="5" t="s">
        <v>20</v>
      </c>
      <c r="D1192" s="5">
        <v>26</v>
      </c>
      <c r="E1192" s="5"/>
      <c r="F1192" s="19">
        <v>9836.2099999999991</v>
      </c>
      <c r="G1192" s="5" t="s">
        <v>11</v>
      </c>
      <c r="H1192" s="5" t="s">
        <v>12</v>
      </c>
      <c r="I1192" s="5" t="s">
        <v>300</v>
      </c>
      <c r="J1192" s="5" t="str">
        <f>IF(ISBLANK('Hospitalisation Details'!I1192),"unkown",'Hospitalisation Details'!I1192)</f>
        <v>R1021</v>
      </c>
    </row>
    <row r="1193" spans="1:10" x14ac:dyDescent="0.3">
      <c r="A1193" s="9" t="s">
        <v>1224</v>
      </c>
      <c r="B1193" s="5">
        <v>1992</v>
      </c>
      <c r="C1193" s="5" t="s">
        <v>35</v>
      </c>
      <c r="D1193" s="5">
        <v>13</v>
      </c>
      <c r="E1193" s="5"/>
      <c r="F1193" s="19">
        <v>9844.4500000000007</v>
      </c>
      <c r="G1193" s="5" t="s">
        <v>11</v>
      </c>
      <c r="H1193" s="5" t="s">
        <v>16</v>
      </c>
      <c r="I1193" s="5" t="s">
        <v>23</v>
      </c>
      <c r="J1193" s="5" t="str">
        <f>IF(ISBLANK('Hospitalisation Details'!I1193),"unkown",'Hospitalisation Details'!I1193)</f>
        <v>R1012</v>
      </c>
    </row>
    <row r="1194" spans="1:10" x14ac:dyDescent="0.3">
      <c r="A1194" s="9" t="s">
        <v>1225</v>
      </c>
      <c r="B1194" s="5">
        <v>1968</v>
      </c>
      <c r="C1194" s="5" t="s">
        <v>15</v>
      </c>
      <c r="D1194" s="5"/>
      <c r="E1194" s="5"/>
      <c r="F1194" s="19">
        <v>9850.43</v>
      </c>
      <c r="G1194" s="5" t="s">
        <v>12</v>
      </c>
      <c r="H1194" s="5" t="s">
        <v>12</v>
      </c>
      <c r="I1194" s="5" t="s">
        <v>42</v>
      </c>
      <c r="J1194" s="5" t="str">
        <f>IF(ISBLANK('Hospitalisation Details'!I1194),"unkown",'Hospitalisation Details'!I1194)</f>
        <v>R1011</v>
      </c>
    </row>
    <row r="1195" spans="1:10" x14ac:dyDescent="0.3">
      <c r="A1195" s="9" t="s">
        <v>1226</v>
      </c>
      <c r="B1195" s="5">
        <v>1971</v>
      </c>
      <c r="C1195" s="5" t="s">
        <v>37</v>
      </c>
      <c r="D1195" s="5">
        <v>23</v>
      </c>
      <c r="E1195" s="5"/>
      <c r="F1195" s="19">
        <v>9855.1299999999992</v>
      </c>
      <c r="G1195" s="5" t="s">
        <v>11</v>
      </c>
      <c r="H1195" s="5" t="s">
        <v>12</v>
      </c>
      <c r="I1195" s="5" t="s">
        <v>13</v>
      </c>
      <c r="J1195" s="5" t="str">
        <f>IF(ISBLANK('Hospitalisation Details'!I1195),"unkown",'Hospitalisation Details'!I1195)</f>
        <v>R1013</v>
      </c>
    </row>
    <row r="1196" spans="1:10" x14ac:dyDescent="0.3">
      <c r="A1196" s="9" t="s">
        <v>1227</v>
      </c>
      <c r="B1196" s="5">
        <v>1971</v>
      </c>
      <c r="C1196" s="5" t="s">
        <v>10</v>
      </c>
      <c r="D1196" s="5">
        <v>17</v>
      </c>
      <c r="E1196" s="5"/>
      <c r="F1196" s="19">
        <v>9861.0300000000007</v>
      </c>
      <c r="G1196" s="5" t="s">
        <v>11</v>
      </c>
      <c r="H1196" s="5" t="s">
        <v>11</v>
      </c>
      <c r="I1196" s="5" t="s">
        <v>42</v>
      </c>
      <c r="J1196" s="5" t="str">
        <f>IF(ISBLANK('Hospitalisation Details'!I1196),"unkown",'Hospitalisation Details'!I1196)</f>
        <v>R1011</v>
      </c>
    </row>
    <row r="1197" spans="1:10" x14ac:dyDescent="0.3">
      <c r="A1197" s="9" t="s">
        <v>1228</v>
      </c>
      <c r="B1197" s="5">
        <v>1969</v>
      </c>
      <c r="C1197" s="5" t="s">
        <v>37</v>
      </c>
      <c r="D1197" s="5">
        <v>20</v>
      </c>
      <c r="E1197" s="5"/>
      <c r="F1197" s="19">
        <v>9863.4699999999993</v>
      </c>
      <c r="G1197" s="5" t="s">
        <v>12</v>
      </c>
      <c r="H1197" s="5" t="s">
        <v>12</v>
      </c>
      <c r="I1197" s="5" t="s">
        <v>23</v>
      </c>
      <c r="J1197" s="5" t="str">
        <f>IF(ISBLANK('Hospitalisation Details'!I1197),"unkown",'Hospitalisation Details'!I1197)</f>
        <v>R1012</v>
      </c>
    </row>
    <row r="1198" spans="1:10" x14ac:dyDescent="0.3">
      <c r="A1198" s="9" t="s">
        <v>1229</v>
      </c>
      <c r="B1198" s="5">
        <v>1971</v>
      </c>
      <c r="C1198" s="5" t="s">
        <v>15</v>
      </c>
      <c r="D1198" s="5"/>
      <c r="E1198" s="5"/>
      <c r="F1198" s="19">
        <v>9866.2999999999993</v>
      </c>
      <c r="G1198" s="5" t="s">
        <v>11</v>
      </c>
      <c r="H1198" s="5" t="s">
        <v>12</v>
      </c>
      <c r="I1198" s="5" t="s">
        <v>247</v>
      </c>
      <c r="J1198" s="5" t="str">
        <f>IF(ISBLANK('Hospitalisation Details'!I1198),"unkown",'Hospitalisation Details'!I1198)</f>
        <v>R1024</v>
      </c>
    </row>
    <row r="1199" spans="1:10" x14ac:dyDescent="0.3">
      <c r="A1199" s="9" t="s">
        <v>1230</v>
      </c>
      <c r="B1199" s="5">
        <v>1969</v>
      </c>
      <c r="C1199" s="5" t="s">
        <v>35</v>
      </c>
      <c r="D1199" s="5">
        <v>13</v>
      </c>
      <c r="E1199" s="5"/>
      <c r="F1199" s="19">
        <v>9869.81</v>
      </c>
      <c r="G1199" s="5" t="s">
        <v>12</v>
      </c>
      <c r="H1199" s="5" t="s">
        <v>12</v>
      </c>
      <c r="I1199" s="5" t="s">
        <v>23</v>
      </c>
      <c r="J1199" s="5" t="str">
        <f>IF(ISBLANK('Hospitalisation Details'!I1199),"unkown",'Hospitalisation Details'!I1199)</f>
        <v>R1012</v>
      </c>
    </row>
    <row r="1200" spans="1:10" x14ac:dyDescent="0.3">
      <c r="A1200" s="9" t="s">
        <v>1231</v>
      </c>
      <c r="B1200" s="5">
        <v>1998</v>
      </c>
      <c r="C1200" s="5" t="s">
        <v>10</v>
      </c>
      <c r="D1200" s="5"/>
      <c r="E1200" s="5"/>
      <c r="F1200" s="19">
        <v>9870.59</v>
      </c>
      <c r="G1200" s="5" t="s">
        <v>11</v>
      </c>
      <c r="H1200" s="5" t="s">
        <v>11</v>
      </c>
      <c r="I1200" s="5" t="s">
        <v>249</v>
      </c>
      <c r="J1200" s="5" t="str">
        <f>IF(ISBLANK('Hospitalisation Details'!I1200),"unkown",'Hospitalisation Details'!I1200)</f>
        <v>R1023</v>
      </c>
    </row>
    <row r="1201" spans="1:10" x14ac:dyDescent="0.3">
      <c r="A1201" s="9" t="s">
        <v>1232</v>
      </c>
      <c r="B1201" s="5">
        <v>1971</v>
      </c>
      <c r="C1201" s="5" t="s">
        <v>30</v>
      </c>
      <c r="D1201" s="5">
        <v>22</v>
      </c>
      <c r="E1201" s="5"/>
      <c r="F1201" s="19">
        <v>9872.7000000000007</v>
      </c>
      <c r="G1201" s="5" t="s">
        <v>11</v>
      </c>
      <c r="H1201" s="5" t="s">
        <v>11</v>
      </c>
      <c r="I1201" s="5" t="s">
        <v>42</v>
      </c>
      <c r="J1201" s="5" t="str">
        <f>IF(ISBLANK('Hospitalisation Details'!I1201),"unkown",'Hospitalisation Details'!I1201)</f>
        <v>R1011</v>
      </c>
    </row>
    <row r="1202" spans="1:10" x14ac:dyDescent="0.3">
      <c r="A1202" s="9" t="s">
        <v>1233</v>
      </c>
      <c r="B1202" s="5">
        <v>1971</v>
      </c>
      <c r="C1202" s="5" t="s">
        <v>10</v>
      </c>
      <c r="D1202" s="5"/>
      <c r="E1202" s="5"/>
      <c r="F1202" s="19">
        <v>9875.68</v>
      </c>
      <c r="G1202" s="5" t="s">
        <v>11</v>
      </c>
      <c r="H1202" s="5" t="s">
        <v>12</v>
      </c>
      <c r="I1202" s="5" t="s">
        <v>247</v>
      </c>
      <c r="J1202" s="5" t="str">
        <f>IF(ISBLANK('Hospitalisation Details'!I1202),"unkown",'Hospitalisation Details'!I1202)</f>
        <v>R1024</v>
      </c>
    </row>
    <row r="1203" spans="1:10" x14ac:dyDescent="0.3">
      <c r="A1203" s="9" t="s">
        <v>1234</v>
      </c>
      <c r="B1203" s="5">
        <v>1971</v>
      </c>
      <c r="C1203" s="5" t="s">
        <v>37</v>
      </c>
      <c r="D1203" s="5"/>
      <c r="E1203" s="5"/>
      <c r="F1203" s="19">
        <v>9877.61</v>
      </c>
      <c r="G1203" s="5" t="s">
        <v>11</v>
      </c>
      <c r="H1203" s="5" t="s">
        <v>16</v>
      </c>
      <c r="I1203" s="5" t="s">
        <v>13</v>
      </c>
      <c r="J1203" s="5" t="str">
        <f>IF(ISBLANK('Hospitalisation Details'!I1203),"unkown",'Hospitalisation Details'!I1203)</f>
        <v>R1013</v>
      </c>
    </row>
    <row r="1204" spans="1:10" x14ac:dyDescent="0.3">
      <c r="A1204" s="9" t="s">
        <v>1235</v>
      </c>
      <c r="B1204" s="5">
        <v>1971</v>
      </c>
      <c r="C1204" s="5" t="s">
        <v>15</v>
      </c>
      <c r="D1204" s="5"/>
      <c r="E1204" s="5"/>
      <c r="F1204" s="19">
        <v>9880.07</v>
      </c>
      <c r="G1204" s="5" t="s">
        <v>11</v>
      </c>
      <c r="H1204" s="5" t="s">
        <v>12</v>
      </c>
      <c r="I1204" s="5" t="s">
        <v>42</v>
      </c>
      <c r="J1204" s="5" t="str">
        <f>IF(ISBLANK('Hospitalisation Details'!I1204),"unkown",'Hospitalisation Details'!I1204)</f>
        <v>R1011</v>
      </c>
    </row>
    <row r="1205" spans="1:10" x14ac:dyDescent="0.3">
      <c r="A1205" s="9" t="s">
        <v>1236</v>
      </c>
      <c r="B1205" s="5">
        <v>1966</v>
      </c>
      <c r="C1205" s="5" t="s">
        <v>15</v>
      </c>
      <c r="D1205" s="5"/>
      <c r="E1205" s="5"/>
      <c r="F1205" s="19">
        <v>9890.23</v>
      </c>
      <c r="G1205" s="5" t="s">
        <v>12</v>
      </c>
      <c r="H1205" s="5" t="s">
        <v>12</v>
      </c>
      <c r="I1205" s="5" t="s">
        <v>13</v>
      </c>
      <c r="J1205" s="5" t="str">
        <f>IF(ISBLANK('Hospitalisation Details'!I1205),"unkown",'Hospitalisation Details'!I1205)</f>
        <v>R1013</v>
      </c>
    </row>
    <row r="1206" spans="1:10" x14ac:dyDescent="0.3">
      <c r="A1206" s="9" t="s">
        <v>1237</v>
      </c>
      <c r="B1206" s="5">
        <v>1996</v>
      </c>
      <c r="C1206" s="5" t="s">
        <v>10</v>
      </c>
      <c r="D1206" s="5"/>
      <c r="E1206" s="5"/>
      <c r="F1206" s="19">
        <v>9894.69</v>
      </c>
      <c r="G1206" s="5" t="s">
        <v>11</v>
      </c>
      <c r="H1206" s="5" t="s">
        <v>12</v>
      </c>
      <c r="I1206" s="5" t="s">
        <v>23</v>
      </c>
      <c r="J1206" s="5" t="str">
        <f>IF(ISBLANK('Hospitalisation Details'!I1206),"unkown",'Hospitalisation Details'!I1206)</f>
        <v>R1012</v>
      </c>
    </row>
    <row r="1207" spans="1:10" x14ac:dyDescent="0.3">
      <c r="A1207" s="9" t="s">
        <v>1238</v>
      </c>
      <c r="B1207" s="5">
        <v>1962</v>
      </c>
      <c r="C1207" s="5" t="s">
        <v>35</v>
      </c>
      <c r="D1207" s="5">
        <v>17</v>
      </c>
      <c r="E1207" s="5"/>
      <c r="F1207" s="19">
        <v>9907.83</v>
      </c>
      <c r="G1207" s="5" t="s">
        <v>12</v>
      </c>
      <c r="H1207" s="5" t="s">
        <v>11</v>
      </c>
      <c r="I1207" s="5" t="s">
        <v>13</v>
      </c>
      <c r="J1207" s="5" t="str">
        <f>IF(ISBLANK('Hospitalisation Details'!I1207),"unkown",'Hospitalisation Details'!I1207)</f>
        <v>R1013</v>
      </c>
    </row>
    <row r="1208" spans="1:10" x14ac:dyDescent="0.3">
      <c r="A1208" s="9" t="s">
        <v>1239</v>
      </c>
      <c r="B1208" s="5">
        <v>1972</v>
      </c>
      <c r="C1208" s="5" t="s">
        <v>20</v>
      </c>
      <c r="D1208" s="5">
        <v>14</v>
      </c>
      <c r="E1208" s="5"/>
      <c r="F1208" s="19">
        <v>9910.36</v>
      </c>
      <c r="G1208" s="5" t="s">
        <v>11</v>
      </c>
      <c r="H1208" s="5" t="s">
        <v>12</v>
      </c>
      <c r="I1208" s="5" t="s">
        <v>23</v>
      </c>
      <c r="J1208" s="5" t="str">
        <f>IF(ISBLANK('Hospitalisation Details'!I1208),"unkown",'Hospitalisation Details'!I1208)</f>
        <v>R1012</v>
      </c>
    </row>
    <row r="1209" spans="1:10" x14ac:dyDescent="0.3">
      <c r="A1209" s="9" t="s">
        <v>1240</v>
      </c>
      <c r="B1209" s="5">
        <v>1985</v>
      </c>
      <c r="C1209" s="5" t="s">
        <v>35</v>
      </c>
      <c r="D1209" s="5">
        <v>19</v>
      </c>
      <c r="E1209" s="5"/>
      <c r="F1209" s="19">
        <v>9930.64</v>
      </c>
      <c r="G1209" s="5" t="s">
        <v>11</v>
      </c>
      <c r="H1209" s="5" t="s">
        <v>12</v>
      </c>
      <c r="I1209" s="5" t="s">
        <v>200</v>
      </c>
      <c r="J1209" s="5" t="str">
        <f>IF(ISBLANK('Hospitalisation Details'!I1209),"unkown",'Hospitalisation Details'!I1209)</f>
        <v>R1025</v>
      </c>
    </row>
    <row r="1210" spans="1:10" x14ac:dyDescent="0.3">
      <c r="A1210" s="9" t="s">
        <v>1241</v>
      </c>
      <c r="B1210" s="5">
        <v>1983</v>
      </c>
      <c r="C1210" s="5" t="s">
        <v>30</v>
      </c>
      <c r="D1210" s="5"/>
      <c r="E1210" s="5"/>
      <c r="F1210" s="19">
        <v>9931.9599999999991</v>
      </c>
      <c r="G1210" s="5" t="s">
        <v>11</v>
      </c>
      <c r="H1210" s="5" t="s">
        <v>11</v>
      </c>
      <c r="I1210" s="5" t="s">
        <v>23</v>
      </c>
      <c r="J1210" s="5" t="str">
        <f>IF(ISBLANK('Hospitalisation Details'!I1210),"unkown",'Hospitalisation Details'!I1210)</f>
        <v>R1012</v>
      </c>
    </row>
    <row r="1211" spans="1:10" x14ac:dyDescent="0.3">
      <c r="A1211" s="9" t="s">
        <v>1242</v>
      </c>
      <c r="B1211" s="5">
        <v>1964</v>
      </c>
      <c r="C1211" s="5" t="s">
        <v>20</v>
      </c>
      <c r="D1211" s="5">
        <v>11</v>
      </c>
      <c r="E1211" s="5"/>
      <c r="F1211" s="19">
        <v>9933.44</v>
      </c>
      <c r="G1211" s="5" t="s">
        <v>12</v>
      </c>
      <c r="H1211" s="5" t="s">
        <v>12</v>
      </c>
      <c r="I1211" s="5" t="s">
        <v>13</v>
      </c>
      <c r="J1211" s="5" t="str">
        <f>IF(ISBLANK('Hospitalisation Details'!I1211),"unkown",'Hospitalisation Details'!I1211)</f>
        <v>R1013</v>
      </c>
    </row>
    <row r="1212" spans="1:10" x14ac:dyDescent="0.3">
      <c r="A1212" s="9" t="s">
        <v>1243</v>
      </c>
      <c r="B1212" s="5">
        <v>1971</v>
      </c>
      <c r="C1212" s="5" t="s">
        <v>30</v>
      </c>
      <c r="D1212" s="5">
        <v>26</v>
      </c>
      <c r="E1212" s="5"/>
      <c r="F1212" s="19">
        <v>9957.7199999999993</v>
      </c>
      <c r="G1212" s="5" t="s">
        <v>11</v>
      </c>
      <c r="H1212" s="5" t="s">
        <v>12</v>
      </c>
      <c r="I1212" s="5" t="s">
        <v>170</v>
      </c>
      <c r="J1212" s="5" t="str">
        <f>IF(ISBLANK('Hospitalisation Details'!I1212),"unkown",'Hospitalisation Details'!I1212)</f>
        <v>R1018</v>
      </c>
    </row>
    <row r="1213" spans="1:10" x14ac:dyDescent="0.3">
      <c r="A1213" s="9" t="s">
        <v>1244</v>
      </c>
      <c r="B1213" s="5">
        <v>1971</v>
      </c>
      <c r="C1213" s="5" t="s">
        <v>37</v>
      </c>
      <c r="D1213" s="5"/>
      <c r="E1213" s="5"/>
      <c r="F1213" s="19">
        <v>9964.06</v>
      </c>
      <c r="G1213" s="5" t="s">
        <v>11</v>
      </c>
      <c r="H1213" s="5" t="s">
        <v>11</v>
      </c>
      <c r="I1213" s="5" t="s">
        <v>166</v>
      </c>
      <c r="J1213" s="5" t="str">
        <f>IF(ISBLANK('Hospitalisation Details'!I1213),"unkown",'Hospitalisation Details'!I1213)</f>
        <v>R1019</v>
      </c>
    </row>
    <row r="1214" spans="1:10" x14ac:dyDescent="0.3">
      <c r="A1214" s="9" t="s">
        <v>1245</v>
      </c>
      <c r="B1214" s="5">
        <v>1970</v>
      </c>
      <c r="C1214" s="5" t="s">
        <v>35</v>
      </c>
      <c r="D1214" s="5">
        <v>11</v>
      </c>
      <c r="E1214" s="5"/>
      <c r="F1214" s="19">
        <v>9991.0400000000009</v>
      </c>
      <c r="G1214" s="5" t="s">
        <v>11</v>
      </c>
      <c r="H1214" s="5" t="s">
        <v>12</v>
      </c>
      <c r="I1214" s="5" t="s">
        <v>23</v>
      </c>
      <c r="J1214" s="5" t="str">
        <f>IF(ISBLANK('Hospitalisation Details'!I1214),"unkown",'Hospitalisation Details'!I1214)</f>
        <v>R1012</v>
      </c>
    </row>
    <row r="1215" spans="1:10" x14ac:dyDescent="0.3">
      <c r="A1215" s="9" t="s">
        <v>1246</v>
      </c>
      <c r="B1215" s="5">
        <v>1988</v>
      </c>
      <c r="C1215" s="5" t="s">
        <v>10</v>
      </c>
      <c r="D1215" s="5"/>
      <c r="E1215" s="5"/>
      <c r="F1215" s="19">
        <v>10011.44</v>
      </c>
      <c r="G1215" s="5" t="s">
        <v>12</v>
      </c>
      <c r="H1215" s="5" t="s">
        <v>12</v>
      </c>
      <c r="I1215" s="5" t="s">
        <v>535</v>
      </c>
      <c r="J1215" s="5" t="str">
        <f>IF(ISBLANK('Hospitalisation Details'!I1215),"unkown",'Hospitalisation Details'!I1215)</f>
        <v>R1026</v>
      </c>
    </row>
    <row r="1216" spans="1:10" x14ac:dyDescent="0.3">
      <c r="A1216" s="9" t="s">
        <v>1247</v>
      </c>
      <c r="B1216" s="5">
        <v>1979</v>
      </c>
      <c r="C1216" s="5" t="s">
        <v>30</v>
      </c>
      <c r="D1216" s="5">
        <v>28</v>
      </c>
      <c r="E1216" s="5"/>
      <c r="F1216" s="19">
        <v>10027.15</v>
      </c>
      <c r="G1216" s="5" t="s">
        <v>12</v>
      </c>
      <c r="H1216" s="5" t="s">
        <v>16</v>
      </c>
      <c r="I1216" s="5" t="s">
        <v>300</v>
      </c>
      <c r="J1216" s="5" t="str">
        <f>IF(ISBLANK('Hospitalisation Details'!I1216),"unkown",'Hospitalisation Details'!I1216)</f>
        <v>R1021</v>
      </c>
    </row>
    <row r="1217" spans="1:10" x14ac:dyDescent="0.3">
      <c r="A1217" s="9" t="s">
        <v>1248</v>
      </c>
      <c r="B1217" s="5">
        <v>1974</v>
      </c>
      <c r="C1217" s="5" t="s">
        <v>35</v>
      </c>
      <c r="D1217" s="5">
        <v>30</v>
      </c>
      <c r="E1217" s="5"/>
      <c r="F1217" s="19">
        <v>10043.25</v>
      </c>
      <c r="G1217" s="5" t="s">
        <v>12</v>
      </c>
      <c r="H1217" s="5" t="s">
        <v>11</v>
      </c>
      <c r="I1217" s="5" t="s">
        <v>247</v>
      </c>
      <c r="J1217" s="5" t="str">
        <f>IF(ISBLANK('Hospitalisation Details'!I1217),"unkown",'Hospitalisation Details'!I1217)</f>
        <v>R1024</v>
      </c>
    </row>
    <row r="1218" spans="1:10" x14ac:dyDescent="0.3">
      <c r="A1218" s="9" t="s">
        <v>1249</v>
      </c>
      <c r="B1218" s="5">
        <v>1969</v>
      </c>
      <c r="C1218" s="5" t="s">
        <v>35</v>
      </c>
      <c r="D1218" s="5">
        <v>22</v>
      </c>
      <c r="E1218" s="5"/>
      <c r="F1218" s="19">
        <v>10065.41</v>
      </c>
      <c r="G1218" s="5" t="s">
        <v>12</v>
      </c>
      <c r="H1218" s="5" t="s">
        <v>11</v>
      </c>
      <c r="I1218" s="5" t="s">
        <v>42</v>
      </c>
      <c r="J1218" s="5" t="str">
        <f>IF(ISBLANK('Hospitalisation Details'!I1218),"unkown",'Hospitalisation Details'!I1218)</f>
        <v>R1011</v>
      </c>
    </row>
    <row r="1219" spans="1:10" x14ac:dyDescent="0.3">
      <c r="A1219" s="9" t="s">
        <v>1250</v>
      </c>
      <c r="B1219" s="5">
        <v>1969</v>
      </c>
      <c r="C1219" s="5" t="s">
        <v>37</v>
      </c>
      <c r="D1219" s="5">
        <v>27</v>
      </c>
      <c r="E1219" s="5"/>
      <c r="F1219" s="19">
        <v>10072.06</v>
      </c>
      <c r="G1219" s="5" t="s">
        <v>12</v>
      </c>
      <c r="H1219" s="5" t="s">
        <v>16</v>
      </c>
      <c r="I1219" s="5" t="s">
        <v>356</v>
      </c>
      <c r="J1219" s="5" t="str">
        <f>IF(ISBLANK('Hospitalisation Details'!I1219),"unkown",'Hospitalisation Details'!I1219)</f>
        <v>R1017</v>
      </c>
    </row>
    <row r="1220" spans="1:10" x14ac:dyDescent="0.3">
      <c r="A1220" s="9" t="s">
        <v>1251</v>
      </c>
      <c r="B1220" s="5">
        <v>1969</v>
      </c>
      <c r="C1220" s="5" t="s">
        <v>10</v>
      </c>
      <c r="D1220" s="5"/>
      <c r="E1220" s="5"/>
      <c r="F1220" s="19">
        <v>10085.85</v>
      </c>
      <c r="G1220" s="5" t="s">
        <v>12</v>
      </c>
      <c r="H1220" s="5" t="s">
        <v>12</v>
      </c>
      <c r="I1220" s="5" t="s">
        <v>42</v>
      </c>
      <c r="J1220" s="5" t="str">
        <f>IF(ISBLANK('Hospitalisation Details'!I1220),"unkown",'Hospitalisation Details'!I1220)</f>
        <v>R1011</v>
      </c>
    </row>
    <row r="1221" spans="1:10" x14ac:dyDescent="0.3">
      <c r="A1221" s="9" t="s">
        <v>1252</v>
      </c>
      <c r="B1221" s="5">
        <v>1976</v>
      </c>
      <c r="C1221" s="5" t="s">
        <v>30</v>
      </c>
      <c r="D1221" s="5">
        <v>19</v>
      </c>
      <c r="E1221" s="5"/>
      <c r="F1221" s="19">
        <v>10096.969999999999</v>
      </c>
      <c r="G1221" s="5" t="s">
        <v>12</v>
      </c>
      <c r="H1221" s="5" t="s">
        <v>11</v>
      </c>
      <c r="I1221" s="5" t="s">
        <v>42</v>
      </c>
      <c r="J1221" s="5" t="str">
        <f>IF(ISBLANK('Hospitalisation Details'!I1221),"unkown",'Hospitalisation Details'!I1221)</f>
        <v>R1011</v>
      </c>
    </row>
    <row r="1222" spans="1:10" x14ac:dyDescent="0.3">
      <c r="A1222" s="9" t="s">
        <v>1253</v>
      </c>
      <c r="B1222" s="5">
        <v>1972</v>
      </c>
      <c r="C1222" s="5" t="s">
        <v>37</v>
      </c>
      <c r="D1222" s="5">
        <v>19</v>
      </c>
      <c r="E1222" s="5"/>
      <c r="F1222" s="19">
        <v>10106.129999999999</v>
      </c>
      <c r="G1222" s="5" t="s">
        <v>12</v>
      </c>
      <c r="H1222" s="5" t="s">
        <v>16</v>
      </c>
      <c r="I1222" s="5" t="s">
        <v>247</v>
      </c>
      <c r="J1222" s="5" t="str">
        <f>IF(ISBLANK('Hospitalisation Details'!I1222),"unkown",'Hospitalisation Details'!I1222)</f>
        <v>R1024</v>
      </c>
    </row>
    <row r="1223" spans="1:10" x14ac:dyDescent="0.3">
      <c r="A1223" s="9" t="s">
        <v>1254</v>
      </c>
      <c r="B1223" s="5">
        <v>1972</v>
      </c>
      <c r="C1223" s="5" t="s">
        <v>35</v>
      </c>
      <c r="D1223" s="5"/>
      <c r="E1223" s="5"/>
      <c r="F1223" s="19">
        <v>10107.219999999999</v>
      </c>
      <c r="G1223" s="5" t="s">
        <v>12</v>
      </c>
      <c r="H1223" s="5" t="s">
        <v>16</v>
      </c>
      <c r="I1223" s="5" t="s">
        <v>13</v>
      </c>
      <c r="J1223" s="5" t="str">
        <f>IF(ISBLANK('Hospitalisation Details'!I1223),"unkown",'Hospitalisation Details'!I1223)</f>
        <v>R1013</v>
      </c>
    </row>
    <row r="1224" spans="1:10" x14ac:dyDescent="0.3">
      <c r="A1224" s="9" t="s">
        <v>1255</v>
      </c>
      <c r="B1224" s="5">
        <v>1975</v>
      </c>
      <c r="C1224" s="5" t="s">
        <v>10</v>
      </c>
      <c r="D1224" s="5"/>
      <c r="E1224" s="5"/>
      <c r="F1224" s="19">
        <v>10115.01</v>
      </c>
      <c r="G1224" s="5" t="s">
        <v>12</v>
      </c>
      <c r="H1224" s="5" t="s">
        <v>12</v>
      </c>
      <c r="I1224" s="5" t="s">
        <v>23</v>
      </c>
      <c r="J1224" s="5" t="str">
        <f>IF(ISBLANK('Hospitalisation Details'!I1224),"unkown",'Hospitalisation Details'!I1224)</f>
        <v>R1012</v>
      </c>
    </row>
    <row r="1225" spans="1:10" x14ac:dyDescent="0.3">
      <c r="A1225" s="9" t="s">
        <v>1256</v>
      </c>
      <c r="B1225" s="5">
        <v>1972</v>
      </c>
      <c r="C1225" s="5" t="s">
        <v>15</v>
      </c>
      <c r="D1225" s="5">
        <v>16</v>
      </c>
      <c r="E1225" s="5"/>
      <c r="F1225" s="19">
        <v>10118.42</v>
      </c>
      <c r="G1225" s="5" t="s">
        <v>12</v>
      </c>
      <c r="H1225" s="5" t="s">
        <v>12</v>
      </c>
      <c r="I1225" s="5" t="s">
        <v>42</v>
      </c>
      <c r="J1225" s="5" t="str">
        <f>IF(ISBLANK('Hospitalisation Details'!I1225),"unkown",'Hospitalisation Details'!I1225)</f>
        <v>R1011</v>
      </c>
    </row>
    <row r="1226" spans="1:10" x14ac:dyDescent="0.3">
      <c r="A1226" s="9" t="s">
        <v>1257</v>
      </c>
      <c r="B1226" s="5">
        <v>1997</v>
      </c>
      <c r="C1226" s="5" t="s">
        <v>20</v>
      </c>
      <c r="D1226" s="5"/>
      <c r="E1226" s="5"/>
      <c r="F1226" s="19">
        <v>10139.84</v>
      </c>
      <c r="G1226" s="5" t="s">
        <v>12</v>
      </c>
      <c r="H1226" s="5" t="s">
        <v>11</v>
      </c>
      <c r="I1226" s="5" t="s">
        <v>23</v>
      </c>
      <c r="J1226" s="5" t="str">
        <f>IF(ISBLANK('Hospitalisation Details'!I1226),"unkown",'Hospitalisation Details'!I1226)</f>
        <v>R1012</v>
      </c>
    </row>
    <row r="1227" spans="1:10" x14ac:dyDescent="0.3">
      <c r="A1227" s="9" t="s">
        <v>1258</v>
      </c>
      <c r="B1227" s="5">
        <v>1974</v>
      </c>
      <c r="C1227" s="5" t="s">
        <v>30</v>
      </c>
      <c r="D1227" s="5">
        <v>30</v>
      </c>
      <c r="E1227" s="5"/>
      <c r="F1227" s="19">
        <v>10141.14</v>
      </c>
      <c r="G1227" s="5" t="s">
        <v>12</v>
      </c>
      <c r="H1227" s="5" t="s">
        <v>16</v>
      </c>
      <c r="I1227" s="5" t="s">
        <v>168</v>
      </c>
      <c r="J1227" s="5" t="str">
        <f>IF(ISBLANK('Hospitalisation Details'!I1227),"unkown",'Hospitalisation Details'!I1227)</f>
        <v>R1016</v>
      </c>
    </row>
    <row r="1228" spans="1:10" x14ac:dyDescent="0.3">
      <c r="A1228" s="9" t="s">
        <v>1259</v>
      </c>
      <c r="B1228" s="5">
        <v>1981</v>
      </c>
      <c r="C1228" s="5" t="s">
        <v>18</v>
      </c>
      <c r="D1228" s="5">
        <v>12</v>
      </c>
      <c r="E1228" s="5"/>
      <c r="F1228" s="19">
        <v>10146.129999999999</v>
      </c>
      <c r="G1228" s="5" t="s">
        <v>12</v>
      </c>
      <c r="H1228" s="5" t="s">
        <v>16</v>
      </c>
      <c r="I1228" s="5" t="s">
        <v>200</v>
      </c>
      <c r="J1228" s="5" t="str">
        <f>IF(ISBLANK('Hospitalisation Details'!I1228),"unkown",'Hospitalisation Details'!I1228)</f>
        <v>R1025</v>
      </c>
    </row>
    <row r="1229" spans="1:10" x14ac:dyDescent="0.3">
      <c r="A1229" s="9" t="s">
        <v>1260</v>
      </c>
      <c r="B1229" s="5">
        <v>1973</v>
      </c>
      <c r="C1229" s="5" t="s">
        <v>37</v>
      </c>
      <c r="D1229" s="5">
        <v>13</v>
      </c>
      <c r="E1229" s="5"/>
      <c r="F1229" s="19">
        <v>10156.780000000001</v>
      </c>
      <c r="G1229" s="5" t="s">
        <v>12</v>
      </c>
      <c r="H1229" s="5" t="s">
        <v>11</v>
      </c>
      <c r="I1229" s="5" t="s">
        <v>23</v>
      </c>
      <c r="J1229" s="5" t="str">
        <f>IF(ISBLANK('Hospitalisation Details'!I1229),"unkown",'Hospitalisation Details'!I1229)</f>
        <v>R1012</v>
      </c>
    </row>
    <row r="1230" spans="1:10" x14ac:dyDescent="0.3">
      <c r="A1230" s="9" t="s">
        <v>1261</v>
      </c>
      <c r="B1230" s="5">
        <v>1972</v>
      </c>
      <c r="C1230" s="5" t="s">
        <v>10</v>
      </c>
      <c r="D1230" s="5">
        <v>10</v>
      </c>
      <c r="E1230" s="5"/>
      <c r="F1230" s="19">
        <v>10160.870000000001</v>
      </c>
      <c r="G1230" s="5" t="s">
        <v>12</v>
      </c>
      <c r="H1230" s="5" t="s">
        <v>12</v>
      </c>
      <c r="I1230" s="5" t="s">
        <v>200</v>
      </c>
      <c r="J1230" s="5" t="str">
        <f>IF(ISBLANK('Hospitalisation Details'!I1230),"unkown",'Hospitalisation Details'!I1230)</f>
        <v>R1025</v>
      </c>
    </row>
    <row r="1231" spans="1:10" x14ac:dyDescent="0.3">
      <c r="A1231" s="9" t="s">
        <v>1262</v>
      </c>
      <c r="B1231" s="5">
        <v>1985</v>
      </c>
      <c r="C1231" s="5" t="s">
        <v>37</v>
      </c>
      <c r="D1231" s="5">
        <v>16</v>
      </c>
      <c r="E1231" s="5"/>
      <c r="F1231" s="19">
        <v>10191.82</v>
      </c>
      <c r="G1231" s="5" t="s">
        <v>12</v>
      </c>
      <c r="H1231" s="5" t="s">
        <v>11</v>
      </c>
      <c r="I1231" s="5" t="s">
        <v>535</v>
      </c>
      <c r="J1231" s="5" t="str">
        <f>IF(ISBLANK('Hospitalisation Details'!I1231),"unkown",'Hospitalisation Details'!I1231)</f>
        <v>R1026</v>
      </c>
    </row>
    <row r="1232" spans="1:10" x14ac:dyDescent="0.3">
      <c r="A1232" s="9" t="s">
        <v>1263</v>
      </c>
      <c r="B1232" s="5">
        <v>1970</v>
      </c>
      <c r="C1232" s="5" t="s">
        <v>30</v>
      </c>
      <c r="D1232" s="5">
        <v>24</v>
      </c>
      <c r="E1232" s="5"/>
      <c r="F1232" s="19">
        <v>10197.77</v>
      </c>
      <c r="G1232" s="5" t="s">
        <v>12</v>
      </c>
      <c r="H1232" s="5" t="s">
        <v>16</v>
      </c>
      <c r="I1232" s="5" t="s">
        <v>247</v>
      </c>
      <c r="J1232" s="5" t="str">
        <f>IF(ISBLANK('Hospitalisation Details'!I1232),"unkown",'Hospitalisation Details'!I1232)</f>
        <v>R1024</v>
      </c>
    </row>
    <row r="1233" spans="1:10" x14ac:dyDescent="0.3">
      <c r="A1233" s="9" t="s">
        <v>1264</v>
      </c>
      <c r="B1233" s="5">
        <v>1967</v>
      </c>
      <c r="C1233" s="5" t="s">
        <v>20</v>
      </c>
      <c r="D1233" s="5">
        <v>26</v>
      </c>
      <c r="E1233" s="5"/>
      <c r="F1233" s="19">
        <v>10214.64</v>
      </c>
      <c r="G1233" s="5" t="s">
        <v>12</v>
      </c>
      <c r="H1233" s="5" t="s">
        <v>11</v>
      </c>
      <c r="I1233" s="5" t="s">
        <v>42</v>
      </c>
      <c r="J1233" s="5" t="str">
        <f>IF(ISBLANK('Hospitalisation Details'!I1233),"unkown",'Hospitalisation Details'!I1233)</f>
        <v>R1011</v>
      </c>
    </row>
    <row r="1234" spans="1:10" x14ac:dyDescent="0.3">
      <c r="A1234" s="9" t="s">
        <v>1265</v>
      </c>
      <c r="B1234" s="5">
        <v>1967</v>
      </c>
      <c r="C1234" s="5" t="s">
        <v>18</v>
      </c>
      <c r="D1234" s="5">
        <v>28</v>
      </c>
      <c r="E1234" s="5"/>
      <c r="F1234" s="19">
        <v>10226.280000000001</v>
      </c>
      <c r="G1234" s="5" t="s">
        <v>12</v>
      </c>
      <c r="H1234" s="5" t="s">
        <v>12</v>
      </c>
      <c r="I1234" s="5" t="s">
        <v>13</v>
      </c>
      <c r="J1234" s="5" t="str">
        <f>IF(ISBLANK('Hospitalisation Details'!I1234),"unkown",'Hospitalisation Details'!I1234)</f>
        <v>R1013</v>
      </c>
    </row>
    <row r="1235" spans="1:10" x14ac:dyDescent="0.3">
      <c r="A1235" s="9" t="s">
        <v>1266</v>
      </c>
      <c r="B1235" s="5">
        <v>1968</v>
      </c>
      <c r="C1235" s="5" t="s">
        <v>20</v>
      </c>
      <c r="D1235" s="5">
        <v>23</v>
      </c>
      <c r="E1235" s="5"/>
      <c r="F1235" s="19">
        <v>10231.5</v>
      </c>
      <c r="G1235" s="5" t="s">
        <v>12</v>
      </c>
      <c r="H1235" s="5" t="s">
        <v>16</v>
      </c>
      <c r="I1235" s="5" t="s">
        <v>23</v>
      </c>
      <c r="J1235" s="5" t="str">
        <f>IF(ISBLANK('Hospitalisation Details'!I1235),"unkown",'Hospitalisation Details'!I1235)</f>
        <v>R1012</v>
      </c>
    </row>
    <row r="1236" spans="1:10" x14ac:dyDescent="0.3">
      <c r="A1236" s="9" t="s">
        <v>1267</v>
      </c>
      <c r="B1236" s="5">
        <v>1975</v>
      </c>
      <c r="C1236" s="5" t="s">
        <v>35</v>
      </c>
      <c r="D1236" s="5">
        <v>15</v>
      </c>
      <c r="E1236" s="5"/>
      <c r="F1236" s="19">
        <v>10259.129999999999</v>
      </c>
      <c r="G1236" s="5" t="s">
        <v>12</v>
      </c>
      <c r="H1236" s="5" t="s">
        <v>11</v>
      </c>
      <c r="I1236" s="5" t="s">
        <v>42</v>
      </c>
      <c r="J1236" s="5" t="str">
        <f>IF(ISBLANK('Hospitalisation Details'!I1236),"unkown",'Hospitalisation Details'!I1236)</f>
        <v>R1011</v>
      </c>
    </row>
    <row r="1237" spans="1:10" x14ac:dyDescent="0.3">
      <c r="A1237" s="9" t="s">
        <v>1268</v>
      </c>
      <c r="B1237" s="5">
        <v>1973</v>
      </c>
      <c r="C1237" s="5" t="s">
        <v>20</v>
      </c>
      <c r="D1237" s="5"/>
      <c r="E1237" s="5"/>
      <c r="F1237" s="19">
        <v>10264.44</v>
      </c>
      <c r="G1237" s="5" t="s">
        <v>12</v>
      </c>
      <c r="H1237" s="5" t="s">
        <v>11</v>
      </c>
      <c r="I1237" s="5" t="s">
        <v>23</v>
      </c>
      <c r="J1237" s="5" t="str">
        <f>IF(ISBLANK('Hospitalisation Details'!I1237),"unkown",'Hospitalisation Details'!I1237)</f>
        <v>R1012</v>
      </c>
    </row>
    <row r="1238" spans="1:10" x14ac:dyDescent="0.3">
      <c r="A1238" s="9" t="s">
        <v>1269</v>
      </c>
      <c r="B1238" s="5">
        <v>1973</v>
      </c>
      <c r="C1238" s="5" t="s">
        <v>15</v>
      </c>
      <c r="D1238" s="5">
        <v>27</v>
      </c>
      <c r="E1238" s="5"/>
      <c r="F1238" s="19">
        <v>10269.459999999999</v>
      </c>
      <c r="G1238" s="5" t="s">
        <v>12</v>
      </c>
      <c r="H1238" s="5" t="s">
        <v>12</v>
      </c>
      <c r="I1238" s="5" t="s">
        <v>23</v>
      </c>
      <c r="J1238" s="5" t="str">
        <f>IF(ISBLANK('Hospitalisation Details'!I1238),"unkown",'Hospitalisation Details'!I1238)</f>
        <v>R1012</v>
      </c>
    </row>
    <row r="1239" spans="1:10" x14ac:dyDescent="0.3">
      <c r="A1239" s="9" t="s">
        <v>1270</v>
      </c>
      <c r="B1239" s="5">
        <v>1970</v>
      </c>
      <c r="C1239" s="5" t="s">
        <v>18</v>
      </c>
      <c r="D1239" s="5">
        <v>21</v>
      </c>
      <c r="E1239" s="5"/>
      <c r="F1239" s="19">
        <v>10274.33</v>
      </c>
      <c r="G1239" s="5" t="s">
        <v>12</v>
      </c>
      <c r="H1239" s="5" t="s">
        <v>16</v>
      </c>
      <c r="I1239" s="5" t="s">
        <v>247</v>
      </c>
      <c r="J1239" s="5" t="str">
        <f>IF(ISBLANK('Hospitalisation Details'!I1239),"unkown",'Hospitalisation Details'!I1239)</f>
        <v>R1024</v>
      </c>
    </row>
    <row r="1240" spans="1:10" x14ac:dyDescent="0.3">
      <c r="A1240" s="9" t="s">
        <v>1271</v>
      </c>
      <c r="B1240" s="5">
        <v>1988</v>
      </c>
      <c r="C1240" s="5" t="s">
        <v>20</v>
      </c>
      <c r="D1240" s="5">
        <v>14</v>
      </c>
      <c r="E1240" s="5"/>
      <c r="F1240" s="19">
        <v>10276.99</v>
      </c>
      <c r="G1240" s="5" t="s">
        <v>12</v>
      </c>
      <c r="H1240" s="5" t="s">
        <v>16</v>
      </c>
      <c r="I1240" s="5" t="s">
        <v>300</v>
      </c>
      <c r="J1240" s="5" t="str">
        <f>IF(ISBLANK('Hospitalisation Details'!I1240),"unkown",'Hospitalisation Details'!I1240)</f>
        <v>R1021</v>
      </c>
    </row>
    <row r="1241" spans="1:10" x14ac:dyDescent="0.3">
      <c r="A1241" s="9" t="s">
        <v>1272</v>
      </c>
      <c r="B1241" s="5">
        <v>1963</v>
      </c>
      <c r="C1241" s="5" t="s">
        <v>20</v>
      </c>
      <c r="D1241" s="5">
        <v>24</v>
      </c>
      <c r="E1241" s="5"/>
      <c r="F1241" s="19">
        <v>10308.040000000001</v>
      </c>
      <c r="G1241" s="5" t="s">
        <v>12</v>
      </c>
      <c r="H1241" s="5" t="s">
        <v>16</v>
      </c>
      <c r="I1241" s="5" t="s">
        <v>13</v>
      </c>
      <c r="J1241" s="5" t="str">
        <f>IF(ISBLANK('Hospitalisation Details'!I1241),"unkown",'Hospitalisation Details'!I1241)</f>
        <v>R1013</v>
      </c>
    </row>
    <row r="1242" spans="1:10" x14ac:dyDescent="0.3">
      <c r="A1242" s="9" t="s">
        <v>1273</v>
      </c>
      <c r="B1242" s="5">
        <v>1962</v>
      </c>
      <c r="C1242" s="5" t="s">
        <v>10</v>
      </c>
      <c r="D1242" s="5">
        <v>12</v>
      </c>
      <c r="E1242" s="5"/>
      <c r="F1242" s="19">
        <v>10310.780000000001</v>
      </c>
      <c r="G1242" s="5" t="s">
        <v>12</v>
      </c>
      <c r="H1242" s="5" t="s">
        <v>12</v>
      </c>
      <c r="I1242" s="5" t="s">
        <v>23</v>
      </c>
      <c r="J1242" s="5" t="str">
        <f>IF(ISBLANK('Hospitalisation Details'!I1242),"unkown",'Hospitalisation Details'!I1242)</f>
        <v>R1012</v>
      </c>
    </row>
    <row r="1243" spans="1:10" x14ac:dyDescent="0.3">
      <c r="A1243" s="9" t="s">
        <v>1274</v>
      </c>
      <c r="B1243" s="5">
        <v>1991</v>
      </c>
      <c r="C1243" s="5" t="s">
        <v>15</v>
      </c>
      <c r="D1243" s="5">
        <v>17</v>
      </c>
      <c r="E1243" s="5"/>
      <c r="F1243" s="19">
        <v>10315.91</v>
      </c>
      <c r="G1243" s="5" t="s">
        <v>12</v>
      </c>
      <c r="H1243" s="5" t="s">
        <v>11</v>
      </c>
      <c r="I1243" s="5" t="s">
        <v>23</v>
      </c>
      <c r="J1243" s="5" t="str">
        <f>IF(ISBLANK('Hospitalisation Details'!I1243),"unkown",'Hospitalisation Details'!I1243)</f>
        <v>R1012</v>
      </c>
    </row>
    <row r="1244" spans="1:10" x14ac:dyDescent="0.3">
      <c r="A1244" s="9" t="s">
        <v>1275</v>
      </c>
      <c r="B1244" s="5">
        <v>1991</v>
      </c>
      <c r="C1244" s="5" t="s">
        <v>35</v>
      </c>
      <c r="D1244" s="5">
        <v>21</v>
      </c>
      <c r="E1244" s="5"/>
      <c r="F1244" s="19">
        <v>10322.9</v>
      </c>
      <c r="G1244" s="5" t="s">
        <v>12</v>
      </c>
      <c r="H1244" s="5" t="s">
        <v>16</v>
      </c>
      <c r="I1244" s="5" t="s">
        <v>535</v>
      </c>
      <c r="J1244" s="5" t="str">
        <f>IF(ISBLANK('Hospitalisation Details'!I1244),"unkown",'Hospitalisation Details'!I1244)</f>
        <v>R1026</v>
      </c>
    </row>
    <row r="1245" spans="1:10" x14ac:dyDescent="0.3">
      <c r="A1245" s="9" t="s">
        <v>1276</v>
      </c>
      <c r="B1245" s="5">
        <v>1970</v>
      </c>
      <c r="C1245" s="5" t="s">
        <v>30</v>
      </c>
      <c r="D1245" s="5"/>
      <c r="E1245" s="5"/>
      <c r="F1245" s="19">
        <v>10325.209999999999</v>
      </c>
      <c r="G1245" s="5" t="s">
        <v>12</v>
      </c>
      <c r="H1245" s="5" t="s">
        <v>12</v>
      </c>
      <c r="I1245" s="5" t="s">
        <v>42</v>
      </c>
      <c r="J1245" s="5" t="str">
        <f>IF(ISBLANK('Hospitalisation Details'!I1245),"unkown",'Hospitalisation Details'!I1245)</f>
        <v>R1011</v>
      </c>
    </row>
    <row r="1246" spans="1:10" x14ac:dyDescent="0.3">
      <c r="A1246" s="9" t="s">
        <v>1277</v>
      </c>
      <c r="B1246" s="5">
        <v>1982</v>
      </c>
      <c r="C1246" s="5" t="s">
        <v>10</v>
      </c>
      <c r="D1246" s="5">
        <v>21</v>
      </c>
      <c r="E1246" s="5"/>
      <c r="F1246" s="19">
        <v>10329.06</v>
      </c>
      <c r="G1246" s="5" t="s">
        <v>12</v>
      </c>
      <c r="H1246" s="5" t="s">
        <v>16</v>
      </c>
      <c r="I1246" s="5" t="s">
        <v>300</v>
      </c>
      <c r="J1246" s="5" t="str">
        <f>IF(ISBLANK('Hospitalisation Details'!I1246),"unkown",'Hospitalisation Details'!I1246)</f>
        <v>R1021</v>
      </c>
    </row>
    <row r="1247" spans="1:10" x14ac:dyDescent="0.3">
      <c r="A1247" s="9" t="s">
        <v>1278</v>
      </c>
      <c r="B1247" s="5">
        <v>1968</v>
      </c>
      <c r="C1247" s="5" t="s">
        <v>10</v>
      </c>
      <c r="D1247" s="5">
        <v>19</v>
      </c>
      <c r="E1247" s="5"/>
      <c r="F1247" s="19">
        <v>10338.93</v>
      </c>
      <c r="G1247" s="5" t="s">
        <v>12</v>
      </c>
      <c r="H1247" s="5" t="s">
        <v>16</v>
      </c>
      <c r="I1247" s="5" t="s">
        <v>13</v>
      </c>
      <c r="J1247" s="5" t="str">
        <f>IF(ISBLANK('Hospitalisation Details'!I1247),"unkown",'Hospitalisation Details'!I1247)</f>
        <v>R1013</v>
      </c>
    </row>
    <row r="1248" spans="1:10" x14ac:dyDescent="0.3">
      <c r="A1248" s="9" t="s">
        <v>1279</v>
      </c>
      <c r="B1248" s="5">
        <v>1973</v>
      </c>
      <c r="C1248" s="5" t="s">
        <v>35</v>
      </c>
      <c r="D1248" s="5"/>
      <c r="E1248" s="5"/>
      <c r="F1248" s="19">
        <v>10345.93</v>
      </c>
      <c r="G1248" s="5" t="s">
        <v>12</v>
      </c>
      <c r="H1248" s="5" t="s">
        <v>11</v>
      </c>
      <c r="I1248" s="5" t="s">
        <v>300</v>
      </c>
      <c r="J1248" s="5" t="str">
        <f>IF(ISBLANK('Hospitalisation Details'!I1248),"unkown",'Hospitalisation Details'!I1248)</f>
        <v>R1021</v>
      </c>
    </row>
    <row r="1249" spans="1:10" x14ac:dyDescent="0.3">
      <c r="A1249" s="9" t="s">
        <v>1280</v>
      </c>
      <c r="B1249" s="5">
        <v>1974</v>
      </c>
      <c r="C1249" s="5" t="s">
        <v>20</v>
      </c>
      <c r="D1249" s="5">
        <v>29</v>
      </c>
      <c r="E1249" s="5"/>
      <c r="F1249" s="19">
        <v>10352.48</v>
      </c>
      <c r="G1249" s="5" t="s">
        <v>12</v>
      </c>
      <c r="H1249" s="5" t="s">
        <v>16</v>
      </c>
      <c r="I1249" s="5" t="s">
        <v>23</v>
      </c>
      <c r="J1249" s="5" t="str">
        <f>IF(ISBLANK('Hospitalisation Details'!I1249),"unkown",'Hospitalisation Details'!I1249)</f>
        <v>R1012</v>
      </c>
    </row>
    <row r="1250" spans="1:10" x14ac:dyDescent="0.3">
      <c r="A1250" s="9" t="s">
        <v>1281</v>
      </c>
      <c r="B1250" s="5">
        <v>1969</v>
      </c>
      <c r="C1250" s="5" t="s">
        <v>18</v>
      </c>
      <c r="D1250" s="5">
        <v>17</v>
      </c>
      <c r="E1250" s="5"/>
      <c r="F1250" s="19">
        <v>10355.64</v>
      </c>
      <c r="G1250" s="5" t="s">
        <v>12</v>
      </c>
      <c r="H1250" s="5" t="s">
        <v>16</v>
      </c>
      <c r="I1250" s="5" t="s">
        <v>23</v>
      </c>
      <c r="J1250" s="5" t="str">
        <f>IF(ISBLANK('Hospitalisation Details'!I1250),"unkown",'Hospitalisation Details'!I1250)</f>
        <v>R1012</v>
      </c>
    </row>
    <row r="1251" spans="1:10" x14ac:dyDescent="0.3">
      <c r="A1251" s="9" t="s">
        <v>1282</v>
      </c>
      <c r="B1251" s="5">
        <v>1971</v>
      </c>
      <c r="C1251" s="5" t="s">
        <v>20</v>
      </c>
      <c r="D1251" s="5"/>
      <c r="E1251" s="5"/>
      <c r="F1251" s="19">
        <v>10356.67</v>
      </c>
      <c r="G1251" s="5" t="s">
        <v>12</v>
      </c>
      <c r="H1251" s="5" t="s">
        <v>16</v>
      </c>
      <c r="I1251" s="5" t="s">
        <v>200</v>
      </c>
      <c r="J1251" s="5" t="str">
        <f>IF(ISBLANK('Hospitalisation Details'!I1251),"unkown",'Hospitalisation Details'!I1251)</f>
        <v>R1025</v>
      </c>
    </row>
    <row r="1252" spans="1:10" x14ac:dyDescent="0.3">
      <c r="A1252" s="9" t="s">
        <v>1283</v>
      </c>
      <c r="B1252" s="5">
        <v>1973</v>
      </c>
      <c r="C1252" s="5" t="s">
        <v>20</v>
      </c>
      <c r="D1252" s="5">
        <v>29</v>
      </c>
      <c r="E1252" s="5"/>
      <c r="F1252" s="19">
        <v>10370.91</v>
      </c>
      <c r="G1252" s="5" t="s">
        <v>12</v>
      </c>
      <c r="H1252" s="5" t="s">
        <v>12</v>
      </c>
      <c r="I1252" s="5" t="s">
        <v>247</v>
      </c>
      <c r="J1252" s="5" t="str">
        <f>IF(ISBLANK('Hospitalisation Details'!I1252),"unkown",'Hospitalisation Details'!I1252)</f>
        <v>R1024</v>
      </c>
    </row>
    <row r="1253" spans="1:10" x14ac:dyDescent="0.3">
      <c r="A1253" s="9" t="s">
        <v>1284</v>
      </c>
      <c r="B1253" s="5">
        <v>1973</v>
      </c>
      <c r="C1253" s="5" t="s">
        <v>20</v>
      </c>
      <c r="D1253" s="5">
        <v>19</v>
      </c>
      <c r="E1253" s="5"/>
      <c r="F1253" s="19">
        <v>10381.48</v>
      </c>
      <c r="G1253" s="5" t="s">
        <v>12</v>
      </c>
      <c r="H1253" s="5" t="s">
        <v>12</v>
      </c>
      <c r="I1253" s="5" t="s">
        <v>13</v>
      </c>
      <c r="J1253" s="5" t="str">
        <f>IF(ISBLANK('Hospitalisation Details'!I1253),"unkown",'Hospitalisation Details'!I1253)</f>
        <v>R1013</v>
      </c>
    </row>
    <row r="1254" spans="1:10" x14ac:dyDescent="0.3">
      <c r="A1254" s="9" t="s">
        <v>1285</v>
      </c>
      <c r="B1254" s="5">
        <v>1969</v>
      </c>
      <c r="C1254" s="5" t="s">
        <v>10</v>
      </c>
      <c r="D1254" s="5"/>
      <c r="E1254" s="5"/>
      <c r="F1254" s="19">
        <v>10403.27</v>
      </c>
      <c r="G1254" s="5" t="s">
        <v>12</v>
      </c>
      <c r="H1254" s="5" t="s">
        <v>11</v>
      </c>
      <c r="I1254" s="5" t="s">
        <v>516</v>
      </c>
      <c r="J1254" s="5" t="str">
        <f>IF(ISBLANK('Hospitalisation Details'!I1254),"unkown",'Hospitalisation Details'!I1254)</f>
        <v>R1020</v>
      </c>
    </row>
    <row r="1255" spans="1:10" x14ac:dyDescent="0.3">
      <c r="A1255" s="9" t="s">
        <v>1286</v>
      </c>
      <c r="B1255" s="5">
        <v>1975</v>
      </c>
      <c r="C1255" s="5" t="s">
        <v>18</v>
      </c>
      <c r="D1255" s="5"/>
      <c r="E1255" s="5"/>
      <c r="F1255" s="19">
        <v>10407.09</v>
      </c>
      <c r="G1255" s="5" t="s">
        <v>12</v>
      </c>
      <c r="H1255" s="5" t="s">
        <v>16</v>
      </c>
      <c r="I1255" s="5" t="s">
        <v>164</v>
      </c>
      <c r="J1255" s="5" t="str">
        <f>IF(ISBLANK('Hospitalisation Details'!I1255),"unkown",'Hospitalisation Details'!I1255)</f>
        <v>R1015</v>
      </c>
    </row>
    <row r="1256" spans="1:10" x14ac:dyDescent="0.3">
      <c r="A1256" s="9" t="s">
        <v>1287</v>
      </c>
      <c r="B1256" s="5">
        <v>1980</v>
      </c>
      <c r="C1256" s="5" t="s">
        <v>37</v>
      </c>
      <c r="D1256" s="5">
        <v>24</v>
      </c>
      <c r="E1256" s="5"/>
      <c r="F1256" s="19">
        <v>10407.98</v>
      </c>
      <c r="G1256" s="5" t="s">
        <v>12</v>
      </c>
      <c r="H1256" s="5" t="s">
        <v>16</v>
      </c>
      <c r="I1256" s="5" t="s">
        <v>300</v>
      </c>
      <c r="J1256" s="5" t="str">
        <f>IF(ISBLANK('Hospitalisation Details'!I1256),"unkown",'Hospitalisation Details'!I1256)</f>
        <v>R1021</v>
      </c>
    </row>
    <row r="1257" spans="1:10" x14ac:dyDescent="0.3">
      <c r="A1257" s="9" t="s">
        <v>1288</v>
      </c>
      <c r="B1257" s="5">
        <v>1973</v>
      </c>
      <c r="C1257" s="5" t="s">
        <v>37</v>
      </c>
      <c r="D1257" s="5">
        <v>11</v>
      </c>
      <c r="E1257" s="5"/>
      <c r="F1257" s="19">
        <v>10419.59</v>
      </c>
      <c r="G1257" s="5" t="s">
        <v>12</v>
      </c>
      <c r="H1257" s="5" t="s">
        <v>11</v>
      </c>
      <c r="I1257" s="5" t="s">
        <v>200</v>
      </c>
      <c r="J1257" s="5" t="str">
        <f>IF(ISBLANK('Hospitalisation Details'!I1257),"unkown",'Hospitalisation Details'!I1257)</f>
        <v>R1025</v>
      </c>
    </row>
    <row r="1258" spans="1:10" x14ac:dyDescent="0.3">
      <c r="A1258" s="9" t="s">
        <v>1289</v>
      </c>
      <c r="B1258" s="5">
        <v>1979</v>
      </c>
      <c r="C1258" s="5" t="s">
        <v>15</v>
      </c>
      <c r="D1258" s="5">
        <v>25</v>
      </c>
      <c r="E1258" s="5"/>
      <c r="F1258" s="19">
        <v>10419.65</v>
      </c>
      <c r="G1258" s="5" t="s">
        <v>12</v>
      </c>
      <c r="H1258" s="5" t="s">
        <v>11</v>
      </c>
      <c r="I1258" s="5" t="s">
        <v>200</v>
      </c>
      <c r="J1258" s="5" t="str">
        <f>IF(ISBLANK('Hospitalisation Details'!I1258),"unkown",'Hospitalisation Details'!I1258)</f>
        <v>R1025</v>
      </c>
    </row>
    <row r="1259" spans="1:10" x14ac:dyDescent="0.3">
      <c r="A1259" s="9" t="s">
        <v>1290</v>
      </c>
      <c r="B1259" s="5">
        <v>1968</v>
      </c>
      <c r="C1259" s="5" t="s">
        <v>30</v>
      </c>
      <c r="D1259" s="5">
        <v>27</v>
      </c>
      <c r="E1259" s="5"/>
      <c r="F1259" s="19">
        <v>10422.92</v>
      </c>
      <c r="G1259" s="5" t="s">
        <v>12</v>
      </c>
      <c r="H1259" s="5" t="s">
        <v>16</v>
      </c>
      <c r="I1259" s="5" t="s">
        <v>356</v>
      </c>
      <c r="J1259" s="5" t="str">
        <f>IF(ISBLANK('Hospitalisation Details'!I1259),"unkown",'Hospitalisation Details'!I1259)</f>
        <v>R1017</v>
      </c>
    </row>
    <row r="1260" spans="1:10" x14ac:dyDescent="0.3">
      <c r="A1260" s="9" t="s">
        <v>1291</v>
      </c>
      <c r="B1260" s="5">
        <v>1968</v>
      </c>
      <c r="C1260" s="5" t="s">
        <v>35</v>
      </c>
      <c r="D1260" s="5">
        <v>23</v>
      </c>
      <c r="E1260" s="5"/>
      <c r="F1260" s="19">
        <v>10435.07</v>
      </c>
      <c r="G1260" s="5" t="s">
        <v>12</v>
      </c>
      <c r="H1260" s="5" t="s">
        <v>16</v>
      </c>
      <c r="I1260" s="5" t="s">
        <v>168</v>
      </c>
      <c r="J1260" s="5" t="str">
        <f>IF(ISBLANK('Hospitalisation Details'!I1260),"unkown",'Hospitalisation Details'!I1260)</f>
        <v>R1016</v>
      </c>
    </row>
    <row r="1261" spans="1:10" x14ac:dyDescent="0.3">
      <c r="A1261" s="9" t="s">
        <v>1292</v>
      </c>
      <c r="B1261" s="5">
        <v>1968</v>
      </c>
      <c r="C1261" s="5" t="s">
        <v>35</v>
      </c>
      <c r="D1261" s="5">
        <v>29</v>
      </c>
      <c r="E1261" s="5"/>
      <c r="F1261" s="19">
        <v>10436.1</v>
      </c>
      <c r="G1261" s="5" t="s">
        <v>12</v>
      </c>
      <c r="H1261" s="5" t="s">
        <v>12</v>
      </c>
      <c r="I1261" s="5" t="s">
        <v>42</v>
      </c>
      <c r="J1261" s="5" t="str">
        <f>IF(ISBLANK('Hospitalisation Details'!I1261),"unkown",'Hospitalisation Details'!I1261)</f>
        <v>R1011</v>
      </c>
    </row>
    <row r="1262" spans="1:10" x14ac:dyDescent="0.3">
      <c r="A1262" s="9" t="s">
        <v>1293</v>
      </c>
      <c r="B1262" s="5">
        <v>1968</v>
      </c>
      <c r="C1262" s="5" t="s">
        <v>15</v>
      </c>
      <c r="D1262" s="5"/>
      <c r="E1262" s="5"/>
      <c r="F1262" s="19">
        <v>10450.549999999999</v>
      </c>
      <c r="G1262" s="5" t="s">
        <v>12</v>
      </c>
      <c r="H1262" s="5" t="s">
        <v>16</v>
      </c>
      <c r="I1262" s="5" t="s">
        <v>42</v>
      </c>
      <c r="J1262" s="5" t="str">
        <f>IF(ISBLANK('Hospitalisation Details'!I1262),"unkown",'Hospitalisation Details'!I1262)</f>
        <v>R1011</v>
      </c>
    </row>
    <row r="1263" spans="1:10" x14ac:dyDescent="0.3">
      <c r="A1263" s="9" t="s">
        <v>1294</v>
      </c>
      <c r="B1263" s="5">
        <v>1964</v>
      </c>
      <c r="C1263" s="5" t="s">
        <v>37</v>
      </c>
      <c r="D1263" s="5">
        <v>14</v>
      </c>
      <c r="E1263" s="5"/>
      <c r="F1263" s="19">
        <v>10455.1</v>
      </c>
      <c r="G1263" s="5" t="s">
        <v>12</v>
      </c>
      <c r="H1263" s="5" t="s">
        <v>16</v>
      </c>
      <c r="I1263" s="5" t="s">
        <v>23</v>
      </c>
      <c r="J1263" s="5" t="str">
        <f>IF(ISBLANK('Hospitalisation Details'!I1263),"unkown",'Hospitalisation Details'!I1263)</f>
        <v>R1012</v>
      </c>
    </row>
    <row r="1264" spans="1:10" x14ac:dyDescent="0.3">
      <c r="A1264" s="9" t="s">
        <v>1295</v>
      </c>
      <c r="B1264" s="5">
        <v>1976</v>
      </c>
      <c r="C1264" s="5" t="s">
        <v>35</v>
      </c>
      <c r="D1264" s="5"/>
      <c r="E1264" s="5"/>
      <c r="F1264" s="19">
        <v>10455.14</v>
      </c>
      <c r="G1264" s="5" t="s">
        <v>12</v>
      </c>
      <c r="H1264" s="5" t="s">
        <v>11</v>
      </c>
      <c r="I1264" s="5" t="s">
        <v>300</v>
      </c>
      <c r="J1264" s="5" t="str">
        <f>IF(ISBLANK('Hospitalisation Details'!I1264),"unkown",'Hospitalisation Details'!I1264)</f>
        <v>R1021</v>
      </c>
    </row>
    <row r="1265" spans="1:10" x14ac:dyDescent="0.3">
      <c r="A1265" s="9" t="s">
        <v>1296</v>
      </c>
      <c r="B1265" s="5">
        <v>1964</v>
      </c>
      <c r="C1265" s="5" t="s">
        <v>10</v>
      </c>
      <c r="D1265" s="5">
        <v>27</v>
      </c>
      <c r="E1265" s="5"/>
      <c r="F1265" s="19">
        <v>10459.19</v>
      </c>
      <c r="G1265" s="5" t="s">
        <v>12</v>
      </c>
      <c r="H1265" s="5" t="s">
        <v>16</v>
      </c>
      <c r="I1265" s="5" t="s">
        <v>13</v>
      </c>
      <c r="J1265" s="5" t="str">
        <f>IF(ISBLANK('Hospitalisation Details'!I1265),"unkown",'Hospitalisation Details'!I1265)</f>
        <v>R1013</v>
      </c>
    </row>
    <row r="1266" spans="1:10" x14ac:dyDescent="0.3">
      <c r="A1266" s="9" t="s">
        <v>1297</v>
      </c>
      <c r="B1266" s="5">
        <v>1969</v>
      </c>
      <c r="C1266" s="5" t="s">
        <v>20</v>
      </c>
      <c r="D1266" s="5">
        <v>22</v>
      </c>
      <c r="E1266" s="5"/>
      <c r="F1266" s="19">
        <v>10461.98</v>
      </c>
      <c r="G1266" s="5" t="s">
        <v>12</v>
      </c>
      <c r="H1266" s="5" t="s">
        <v>16</v>
      </c>
      <c r="I1266" s="5" t="s">
        <v>23</v>
      </c>
      <c r="J1266" s="5" t="str">
        <f>IF(ISBLANK('Hospitalisation Details'!I1266),"unkown",'Hospitalisation Details'!I1266)</f>
        <v>R1012</v>
      </c>
    </row>
    <row r="1267" spans="1:10" x14ac:dyDescent="0.3">
      <c r="A1267" s="9" t="s">
        <v>1298</v>
      </c>
      <c r="B1267" s="5">
        <v>1987</v>
      </c>
      <c r="C1267" s="5" t="s">
        <v>18</v>
      </c>
      <c r="D1267" s="5">
        <v>28</v>
      </c>
      <c r="E1267" s="5"/>
      <c r="F1267" s="19">
        <v>10464.83</v>
      </c>
      <c r="G1267" s="5" t="s">
        <v>12</v>
      </c>
      <c r="H1267" s="5" t="s">
        <v>16</v>
      </c>
      <c r="I1267" s="5" t="s">
        <v>23</v>
      </c>
      <c r="J1267" s="5" t="str">
        <f>IF(ISBLANK('Hospitalisation Details'!I1267),"unkown",'Hospitalisation Details'!I1267)</f>
        <v>R1012</v>
      </c>
    </row>
    <row r="1268" spans="1:10" x14ac:dyDescent="0.3">
      <c r="A1268" s="9" t="s">
        <v>1299</v>
      </c>
      <c r="B1268" s="5">
        <v>1978</v>
      </c>
      <c r="C1268" s="5" t="s">
        <v>35</v>
      </c>
      <c r="D1268" s="5">
        <v>21</v>
      </c>
      <c r="E1268" s="5"/>
      <c r="F1268" s="19">
        <v>10486.55</v>
      </c>
      <c r="G1268" s="5" t="s">
        <v>12</v>
      </c>
      <c r="H1268" s="5" t="s">
        <v>12</v>
      </c>
      <c r="I1268" s="5" t="s">
        <v>200</v>
      </c>
      <c r="J1268" s="5" t="str">
        <f>IF(ISBLANK('Hospitalisation Details'!I1268),"unkown",'Hospitalisation Details'!I1268)</f>
        <v>R1025</v>
      </c>
    </row>
    <row r="1269" spans="1:10" x14ac:dyDescent="0.3">
      <c r="A1269" s="9" t="s">
        <v>1300</v>
      </c>
      <c r="B1269" s="5">
        <v>1972</v>
      </c>
      <c r="C1269" s="5" t="s">
        <v>37</v>
      </c>
      <c r="D1269" s="5">
        <v>19</v>
      </c>
      <c r="E1269" s="5"/>
      <c r="F1269" s="19">
        <v>10493.95</v>
      </c>
      <c r="G1269" s="5" t="s">
        <v>12</v>
      </c>
      <c r="H1269" s="5" t="s">
        <v>16</v>
      </c>
      <c r="I1269" s="5" t="s">
        <v>23</v>
      </c>
      <c r="J1269" s="5" t="str">
        <f>IF(ISBLANK('Hospitalisation Details'!I1269),"unkown",'Hospitalisation Details'!I1269)</f>
        <v>R1012</v>
      </c>
    </row>
    <row r="1270" spans="1:10" x14ac:dyDescent="0.3">
      <c r="A1270" s="9" t="s">
        <v>1301</v>
      </c>
      <c r="B1270" s="5">
        <v>1977</v>
      </c>
      <c r="C1270" s="5" t="s">
        <v>37</v>
      </c>
      <c r="D1270" s="5">
        <v>25</v>
      </c>
      <c r="E1270" s="5"/>
      <c r="F1270" s="19">
        <v>10495.6</v>
      </c>
      <c r="G1270" s="5" t="s">
        <v>12</v>
      </c>
      <c r="H1270" s="5" t="s">
        <v>16</v>
      </c>
      <c r="I1270" s="5" t="s">
        <v>23</v>
      </c>
      <c r="J1270" s="5" t="str">
        <f>IF(ISBLANK('Hospitalisation Details'!I1270),"unkown",'Hospitalisation Details'!I1270)</f>
        <v>R1012</v>
      </c>
    </row>
    <row r="1271" spans="1:10" x14ac:dyDescent="0.3">
      <c r="A1271" s="9" t="s">
        <v>1302</v>
      </c>
      <c r="B1271" s="5">
        <v>1971</v>
      </c>
      <c r="C1271" s="5" t="s">
        <v>20</v>
      </c>
      <c r="D1271" s="5">
        <v>26</v>
      </c>
      <c r="E1271" s="5"/>
      <c r="F1271" s="19">
        <v>10546.48</v>
      </c>
      <c r="G1271" s="5" t="s">
        <v>12</v>
      </c>
      <c r="H1271" s="5" t="s">
        <v>12</v>
      </c>
      <c r="I1271" s="5" t="s">
        <v>42</v>
      </c>
      <c r="J1271" s="5" t="str">
        <f>IF(ISBLANK('Hospitalisation Details'!I1271),"unkown",'Hospitalisation Details'!I1271)</f>
        <v>R1011</v>
      </c>
    </row>
    <row r="1272" spans="1:10" x14ac:dyDescent="0.3">
      <c r="A1272" s="9" t="s">
        <v>1303</v>
      </c>
      <c r="B1272" s="5">
        <v>1971</v>
      </c>
      <c r="C1272" s="5" t="s">
        <v>18</v>
      </c>
      <c r="D1272" s="5">
        <v>29</v>
      </c>
      <c r="E1272" s="5"/>
      <c r="F1272" s="19">
        <v>10560.49</v>
      </c>
      <c r="G1272" s="5" t="s">
        <v>12</v>
      </c>
      <c r="H1272" s="5" t="s">
        <v>11</v>
      </c>
      <c r="I1272" s="5" t="s">
        <v>13</v>
      </c>
      <c r="J1272" s="5" t="str">
        <f>IF(ISBLANK('Hospitalisation Details'!I1272),"unkown",'Hospitalisation Details'!I1272)</f>
        <v>R1013</v>
      </c>
    </row>
    <row r="1273" spans="1:10" x14ac:dyDescent="0.3">
      <c r="A1273" s="9" t="s">
        <v>1304</v>
      </c>
      <c r="B1273" s="5">
        <v>1969</v>
      </c>
      <c r="C1273" s="5" t="s">
        <v>10</v>
      </c>
      <c r="D1273" s="5">
        <v>17</v>
      </c>
      <c r="E1273" s="5"/>
      <c r="F1273" s="19">
        <v>10564.88</v>
      </c>
      <c r="G1273" s="5" t="s">
        <v>12</v>
      </c>
      <c r="H1273" s="5" t="s">
        <v>16</v>
      </c>
      <c r="I1273" s="5" t="s">
        <v>247</v>
      </c>
      <c r="J1273" s="5" t="str">
        <f>IF(ISBLANK('Hospitalisation Details'!I1273),"unkown",'Hospitalisation Details'!I1273)</f>
        <v>R1024</v>
      </c>
    </row>
    <row r="1274" spans="1:10" x14ac:dyDescent="0.3">
      <c r="A1274" s="9" t="s">
        <v>1305</v>
      </c>
      <c r="B1274" s="5">
        <v>1966</v>
      </c>
      <c r="C1274" s="5" t="s">
        <v>30</v>
      </c>
      <c r="D1274" s="5">
        <v>11</v>
      </c>
      <c r="E1274" s="5"/>
      <c r="F1274" s="19">
        <v>10577.09</v>
      </c>
      <c r="G1274" s="5" t="s">
        <v>12</v>
      </c>
      <c r="H1274" s="5" t="s">
        <v>12</v>
      </c>
      <c r="I1274" s="5" t="s">
        <v>42</v>
      </c>
      <c r="J1274" s="5" t="str">
        <f>IF(ISBLANK('Hospitalisation Details'!I1274),"unkown",'Hospitalisation Details'!I1274)</f>
        <v>R1011</v>
      </c>
    </row>
    <row r="1275" spans="1:10" x14ac:dyDescent="0.3">
      <c r="A1275" s="9" t="s">
        <v>1306</v>
      </c>
      <c r="B1275" s="5">
        <v>1969</v>
      </c>
      <c r="C1275" s="5" t="s">
        <v>30</v>
      </c>
      <c r="D1275" s="5">
        <v>25</v>
      </c>
      <c r="E1275" s="5"/>
      <c r="F1275" s="19">
        <v>10579.71</v>
      </c>
      <c r="G1275" s="5" t="s">
        <v>12</v>
      </c>
      <c r="H1275" s="5" t="s">
        <v>12</v>
      </c>
      <c r="I1275" s="5" t="s">
        <v>13</v>
      </c>
      <c r="J1275" s="5" t="str">
        <f>IF(ISBLANK('Hospitalisation Details'!I1275),"unkown",'Hospitalisation Details'!I1275)</f>
        <v>R1013</v>
      </c>
    </row>
    <row r="1276" spans="1:10" x14ac:dyDescent="0.3">
      <c r="A1276" s="9" t="s">
        <v>1307</v>
      </c>
      <c r="B1276" s="5">
        <v>1966</v>
      </c>
      <c r="C1276" s="5" t="s">
        <v>15</v>
      </c>
      <c r="D1276" s="5"/>
      <c r="E1276" s="5"/>
      <c r="F1276" s="19">
        <v>10594.23</v>
      </c>
      <c r="G1276" s="5" t="s">
        <v>12</v>
      </c>
      <c r="H1276" s="5" t="s">
        <v>12</v>
      </c>
      <c r="I1276" s="5" t="s">
        <v>13</v>
      </c>
      <c r="J1276" s="5" t="str">
        <f>IF(ISBLANK('Hospitalisation Details'!I1276),"unkown",'Hospitalisation Details'!I1276)</f>
        <v>R1013</v>
      </c>
    </row>
    <row r="1277" spans="1:10" x14ac:dyDescent="0.3">
      <c r="A1277" s="9" t="s">
        <v>1308</v>
      </c>
      <c r="B1277" s="5">
        <v>1967</v>
      </c>
      <c r="C1277" s="5" t="s">
        <v>15</v>
      </c>
      <c r="D1277" s="5">
        <v>29</v>
      </c>
      <c r="E1277" s="5"/>
      <c r="F1277" s="19">
        <v>10594.5</v>
      </c>
      <c r="G1277" s="5" t="s">
        <v>12</v>
      </c>
      <c r="H1277" s="5" t="s">
        <v>16</v>
      </c>
      <c r="I1277" s="5" t="s">
        <v>23</v>
      </c>
      <c r="J1277" s="5" t="str">
        <f>IF(ISBLANK('Hospitalisation Details'!I1277),"unkown",'Hospitalisation Details'!I1277)</f>
        <v>R1012</v>
      </c>
    </row>
    <row r="1278" spans="1:10" x14ac:dyDescent="0.3">
      <c r="A1278" s="9" t="s">
        <v>1309</v>
      </c>
      <c r="B1278" s="5">
        <v>1972</v>
      </c>
      <c r="C1278" s="5" t="s">
        <v>30</v>
      </c>
      <c r="D1278" s="5">
        <v>14</v>
      </c>
      <c r="E1278" s="5"/>
      <c r="F1278" s="19">
        <v>10600.55</v>
      </c>
      <c r="G1278" s="5" t="s">
        <v>12</v>
      </c>
      <c r="H1278" s="5" t="s">
        <v>16</v>
      </c>
      <c r="I1278" s="5" t="s">
        <v>23</v>
      </c>
      <c r="J1278" s="5" t="str">
        <f>IF(ISBLANK('Hospitalisation Details'!I1278),"unkown",'Hospitalisation Details'!I1278)</f>
        <v>R1012</v>
      </c>
    </row>
    <row r="1279" spans="1:10" x14ac:dyDescent="0.3">
      <c r="A1279" s="9" t="s">
        <v>1310</v>
      </c>
      <c r="B1279" s="5">
        <v>1966</v>
      </c>
      <c r="C1279" s="5" t="s">
        <v>10</v>
      </c>
      <c r="D1279" s="5">
        <v>20</v>
      </c>
      <c r="E1279" s="5"/>
      <c r="F1279" s="19">
        <v>10601.41</v>
      </c>
      <c r="G1279" s="5" t="s">
        <v>12</v>
      </c>
      <c r="H1279" s="5" t="s">
        <v>11</v>
      </c>
      <c r="I1279" s="5" t="s">
        <v>42</v>
      </c>
      <c r="J1279" s="5" t="str">
        <f>IF(ISBLANK('Hospitalisation Details'!I1279),"unkown",'Hospitalisation Details'!I1279)</f>
        <v>R1011</v>
      </c>
    </row>
    <row r="1280" spans="1:10" x14ac:dyDescent="0.3">
      <c r="A1280" s="9" t="s">
        <v>1311</v>
      </c>
      <c r="B1280" s="5">
        <v>1967</v>
      </c>
      <c r="C1280" s="5" t="s">
        <v>18</v>
      </c>
      <c r="D1280" s="5">
        <v>23</v>
      </c>
      <c r="E1280" s="5"/>
      <c r="F1280" s="19">
        <v>10601.63</v>
      </c>
      <c r="G1280" s="5" t="s">
        <v>12</v>
      </c>
      <c r="H1280" s="5" t="s">
        <v>11</v>
      </c>
      <c r="I1280" s="5" t="s">
        <v>23</v>
      </c>
      <c r="J1280" s="5" t="str">
        <f>IF(ISBLANK('Hospitalisation Details'!I1280),"unkown",'Hospitalisation Details'!I1280)</f>
        <v>R1012</v>
      </c>
    </row>
    <row r="1281" spans="1:10" x14ac:dyDescent="0.3">
      <c r="A1281" s="9" t="s">
        <v>1312</v>
      </c>
      <c r="B1281" s="5">
        <v>1966</v>
      </c>
      <c r="C1281" s="5" t="s">
        <v>10</v>
      </c>
      <c r="D1281" s="5"/>
      <c r="E1281" s="5"/>
      <c r="F1281" s="19">
        <v>10602.39</v>
      </c>
      <c r="G1281" s="5" t="s">
        <v>12</v>
      </c>
      <c r="H1281" s="5" t="s">
        <v>12</v>
      </c>
      <c r="I1281" s="5" t="s">
        <v>42</v>
      </c>
      <c r="J1281" s="5" t="str">
        <f>IF(ISBLANK('Hospitalisation Details'!I1281),"unkown",'Hospitalisation Details'!I1281)</f>
        <v>R1011</v>
      </c>
    </row>
    <row r="1282" spans="1:10" x14ac:dyDescent="0.3">
      <c r="A1282" s="9" t="s">
        <v>1313</v>
      </c>
      <c r="B1282" s="5">
        <v>1965</v>
      </c>
      <c r="C1282" s="5" t="s">
        <v>18</v>
      </c>
      <c r="D1282" s="5">
        <v>27</v>
      </c>
      <c r="E1282" s="5"/>
      <c r="F1282" s="19">
        <v>10608.67</v>
      </c>
      <c r="G1282" s="5" t="s">
        <v>12</v>
      </c>
      <c r="H1282" s="5" t="s">
        <v>12</v>
      </c>
      <c r="I1282" s="5" t="s">
        <v>23</v>
      </c>
      <c r="J1282" s="5" t="str">
        <f>IF(ISBLANK('Hospitalisation Details'!I1282),"unkown",'Hospitalisation Details'!I1282)</f>
        <v>R1012</v>
      </c>
    </row>
    <row r="1283" spans="1:10" x14ac:dyDescent="0.3">
      <c r="A1283" s="9" t="s">
        <v>1314</v>
      </c>
      <c r="B1283" s="5">
        <v>1992</v>
      </c>
      <c r="C1283" s="5" t="s">
        <v>10</v>
      </c>
      <c r="D1283" s="5">
        <v>23</v>
      </c>
      <c r="E1283" s="5"/>
      <c r="F1283" s="19">
        <v>10617.04</v>
      </c>
      <c r="G1283" s="5" t="s">
        <v>12</v>
      </c>
      <c r="H1283" s="5" t="s">
        <v>12</v>
      </c>
      <c r="I1283" s="5" t="s">
        <v>535</v>
      </c>
      <c r="J1283" s="5" t="str">
        <f>IF(ISBLANK('Hospitalisation Details'!I1283),"unkown",'Hospitalisation Details'!I1283)</f>
        <v>R1026</v>
      </c>
    </row>
    <row r="1284" spans="1:10" x14ac:dyDescent="0.3">
      <c r="A1284" s="9" t="s">
        <v>1315</v>
      </c>
      <c r="B1284" s="5">
        <v>1990</v>
      </c>
      <c r="C1284" s="5" t="s">
        <v>10</v>
      </c>
      <c r="D1284" s="5"/>
      <c r="E1284" s="5"/>
      <c r="F1284" s="19">
        <v>10620.26</v>
      </c>
      <c r="G1284" s="5" t="s">
        <v>12</v>
      </c>
      <c r="H1284" s="5" t="s">
        <v>12</v>
      </c>
      <c r="I1284" s="5" t="s">
        <v>23</v>
      </c>
      <c r="J1284" s="5" t="str">
        <f>IF(ISBLANK('Hospitalisation Details'!I1284),"unkown",'Hospitalisation Details'!I1284)</f>
        <v>R1012</v>
      </c>
    </row>
    <row r="1285" spans="1:10" x14ac:dyDescent="0.3">
      <c r="A1285" s="9" t="s">
        <v>1316</v>
      </c>
      <c r="B1285" s="5">
        <v>1964</v>
      </c>
      <c r="C1285" s="5" t="s">
        <v>35</v>
      </c>
      <c r="D1285" s="5"/>
      <c r="E1285" s="5"/>
      <c r="F1285" s="19">
        <v>10627.81</v>
      </c>
      <c r="G1285" s="5" t="s">
        <v>12</v>
      </c>
      <c r="H1285" s="5" t="s">
        <v>12</v>
      </c>
      <c r="I1285" s="5" t="s">
        <v>13</v>
      </c>
      <c r="J1285" s="5" t="str">
        <f>IF(ISBLANK('Hospitalisation Details'!I1285),"unkown",'Hospitalisation Details'!I1285)</f>
        <v>R1013</v>
      </c>
    </row>
    <row r="1286" spans="1:10" x14ac:dyDescent="0.3">
      <c r="A1286" s="9" t="s">
        <v>1317</v>
      </c>
      <c r="B1286" s="5">
        <v>1976</v>
      </c>
      <c r="C1286" s="5" t="s">
        <v>15</v>
      </c>
      <c r="D1286" s="5">
        <v>22</v>
      </c>
      <c r="E1286" s="5"/>
      <c r="F1286" s="19">
        <v>10665.44</v>
      </c>
      <c r="G1286" s="5" t="s">
        <v>12</v>
      </c>
      <c r="H1286" s="5" t="s">
        <v>11</v>
      </c>
      <c r="I1286" s="5" t="s">
        <v>300</v>
      </c>
      <c r="J1286" s="5" t="str">
        <f>IF(ISBLANK('Hospitalisation Details'!I1286),"unkown",'Hospitalisation Details'!I1286)</f>
        <v>R1021</v>
      </c>
    </row>
    <row r="1287" spans="1:10" x14ac:dyDescent="0.3">
      <c r="A1287" s="9" t="s">
        <v>1318</v>
      </c>
      <c r="B1287" s="5">
        <v>1962</v>
      </c>
      <c r="C1287" s="5" t="s">
        <v>20</v>
      </c>
      <c r="D1287" s="5"/>
      <c r="E1287" s="5"/>
      <c r="F1287" s="19">
        <v>10676.83</v>
      </c>
      <c r="G1287" s="5" t="s">
        <v>12</v>
      </c>
      <c r="H1287" s="5" t="s">
        <v>12</v>
      </c>
      <c r="I1287" s="5" t="s">
        <v>13</v>
      </c>
      <c r="J1287" s="5" t="str">
        <f>IF(ISBLANK('Hospitalisation Details'!I1287),"unkown",'Hospitalisation Details'!I1287)</f>
        <v>R1013</v>
      </c>
    </row>
    <row r="1288" spans="1:10" x14ac:dyDescent="0.3">
      <c r="A1288" s="9" t="s">
        <v>1319</v>
      </c>
      <c r="B1288" s="5">
        <v>1977</v>
      </c>
      <c r="C1288" s="5" t="s">
        <v>35</v>
      </c>
      <c r="D1288" s="5"/>
      <c r="E1288" s="5"/>
      <c r="F1288" s="19">
        <v>10690.11</v>
      </c>
      <c r="G1288" s="5" t="s">
        <v>12</v>
      </c>
      <c r="H1288" s="5" t="s">
        <v>11</v>
      </c>
      <c r="I1288" s="5" t="s">
        <v>300</v>
      </c>
      <c r="J1288" s="5" t="str">
        <f>IF(ISBLANK('Hospitalisation Details'!I1288),"unkown",'Hospitalisation Details'!I1288)</f>
        <v>R1021</v>
      </c>
    </row>
    <row r="1289" spans="1:10" x14ac:dyDescent="0.3">
      <c r="A1289" s="9" t="s">
        <v>1320</v>
      </c>
      <c r="B1289" s="5">
        <v>1976</v>
      </c>
      <c r="C1289" s="5" t="s">
        <v>20</v>
      </c>
      <c r="D1289" s="5">
        <v>30</v>
      </c>
      <c r="E1289" s="5"/>
      <c r="F1289" s="19">
        <v>10698.38</v>
      </c>
      <c r="G1289" s="5" t="s">
        <v>12</v>
      </c>
      <c r="H1289" s="5" t="s">
        <v>16</v>
      </c>
      <c r="I1289" s="5" t="s">
        <v>200</v>
      </c>
      <c r="J1289" s="5" t="str">
        <f>IF(ISBLANK('Hospitalisation Details'!I1289),"unkown",'Hospitalisation Details'!I1289)</f>
        <v>R1025</v>
      </c>
    </row>
    <row r="1290" spans="1:10" x14ac:dyDescent="0.3">
      <c r="A1290" s="9" t="s">
        <v>1321</v>
      </c>
      <c r="B1290" s="5">
        <v>1972</v>
      </c>
      <c r="C1290" s="5" t="s">
        <v>37</v>
      </c>
      <c r="D1290" s="5">
        <v>24</v>
      </c>
      <c r="E1290" s="5"/>
      <c r="F1290" s="19">
        <v>10702.64</v>
      </c>
      <c r="G1290" s="5" t="s">
        <v>12</v>
      </c>
      <c r="H1290" s="5" t="s">
        <v>12</v>
      </c>
      <c r="I1290" s="5" t="s">
        <v>13</v>
      </c>
      <c r="J1290" s="5" t="str">
        <f>IF(ISBLANK('Hospitalisation Details'!I1290),"unkown",'Hospitalisation Details'!I1290)</f>
        <v>R1013</v>
      </c>
    </row>
    <row r="1291" spans="1:10" x14ac:dyDescent="0.3">
      <c r="A1291" s="9" t="s">
        <v>1322</v>
      </c>
      <c r="B1291" s="5">
        <v>1967</v>
      </c>
      <c r="C1291" s="5" t="s">
        <v>10</v>
      </c>
      <c r="D1291" s="5">
        <v>30</v>
      </c>
      <c r="E1291" s="5"/>
      <c r="F1291" s="19">
        <v>10704.47</v>
      </c>
      <c r="G1291" s="5" t="s">
        <v>12</v>
      </c>
      <c r="H1291" s="5" t="s">
        <v>11</v>
      </c>
      <c r="I1291" s="5" t="s">
        <v>42</v>
      </c>
      <c r="J1291" s="5" t="str">
        <f>IF(ISBLANK('Hospitalisation Details'!I1291),"unkown",'Hospitalisation Details'!I1291)</f>
        <v>R1011</v>
      </c>
    </row>
    <row r="1292" spans="1:10" x14ac:dyDescent="0.3">
      <c r="A1292" s="9" t="s">
        <v>1323</v>
      </c>
      <c r="B1292" s="5">
        <v>1967</v>
      </c>
      <c r="C1292" s="5" t="s">
        <v>37</v>
      </c>
      <c r="D1292" s="5"/>
      <c r="E1292" s="5"/>
      <c r="F1292" s="19">
        <v>10713.64</v>
      </c>
      <c r="G1292" s="5" t="s">
        <v>12</v>
      </c>
      <c r="H1292" s="5" t="s">
        <v>12</v>
      </c>
      <c r="I1292" s="5" t="s">
        <v>42</v>
      </c>
      <c r="J1292" s="5" t="str">
        <f>IF(ISBLANK('Hospitalisation Details'!I1292),"unkown",'Hospitalisation Details'!I1292)</f>
        <v>R1011</v>
      </c>
    </row>
    <row r="1293" spans="1:10" x14ac:dyDescent="0.3">
      <c r="A1293" s="9" t="s">
        <v>1324</v>
      </c>
      <c r="B1293" s="5">
        <v>1992</v>
      </c>
      <c r="C1293" s="5" t="s">
        <v>18</v>
      </c>
      <c r="D1293" s="5">
        <v>25</v>
      </c>
      <c r="E1293" s="5"/>
      <c r="F1293" s="19">
        <v>10719.57</v>
      </c>
      <c r="G1293" s="5" t="s">
        <v>12</v>
      </c>
      <c r="H1293" s="5" t="s">
        <v>16</v>
      </c>
      <c r="I1293" s="5" t="s">
        <v>23</v>
      </c>
      <c r="J1293" s="5" t="str">
        <f>IF(ISBLANK('Hospitalisation Details'!I1293),"unkown",'Hospitalisation Details'!I1293)</f>
        <v>R1012</v>
      </c>
    </row>
    <row r="1294" spans="1:10" x14ac:dyDescent="0.3">
      <c r="A1294" s="9" t="s">
        <v>1325</v>
      </c>
      <c r="B1294" s="5">
        <v>1974</v>
      </c>
      <c r="C1294" s="5" t="s">
        <v>30</v>
      </c>
      <c r="D1294" s="5"/>
      <c r="E1294" s="5"/>
      <c r="F1294" s="19">
        <v>10736.87</v>
      </c>
      <c r="G1294" s="5" t="s">
        <v>12</v>
      </c>
      <c r="H1294" s="5" t="s">
        <v>16</v>
      </c>
      <c r="I1294" s="5" t="s">
        <v>168</v>
      </c>
      <c r="J1294" s="5" t="str">
        <f>IF(ISBLANK('Hospitalisation Details'!I1294),"unkown",'Hospitalisation Details'!I1294)</f>
        <v>R1016</v>
      </c>
    </row>
    <row r="1295" spans="1:10" x14ac:dyDescent="0.3">
      <c r="A1295" s="9" t="s">
        <v>1326</v>
      </c>
      <c r="B1295" s="5">
        <v>1986</v>
      </c>
      <c r="C1295" s="5" t="s">
        <v>35</v>
      </c>
      <c r="D1295" s="5">
        <v>29</v>
      </c>
      <c r="E1295" s="5"/>
      <c r="F1295" s="19">
        <v>10749.02</v>
      </c>
      <c r="G1295" s="5" t="s">
        <v>12</v>
      </c>
      <c r="H1295" s="5" t="s">
        <v>16</v>
      </c>
      <c r="I1295" s="5" t="s">
        <v>535</v>
      </c>
      <c r="J1295" s="5" t="str">
        <f>IF(ISBLANK('Hospitalisation Details'!I1295),"unkown",'Hospitalisation Details'!I1295)</f>
        <v>R1026</v>
      </c>
    </row>
    <row r="1296" spans="1:10" x14ac:dyDescent="0.3">
      <c r="A1296" s="9" t="s">
        <v>1327</v>
      </c>
      <c r="B1296" s="5">
        <v>1989</v>
      </c>
      <c r="C1296" s="5" t="s">
        <v>15</v>
      </c>
      <c r="D1296" s="5">
        <v>25</v>
      </c>
      <c r="E1296" s="5"/>
      <c r="F1296" s="19">
        <v>10769.75</v>
      </c>
      <c r="G1296" s="5" t="s">
        <v>12</v>
      </c>
      <c r="H1296" s="5" t="s">
        <v>11</v>
      </c>
      <c r="I1296" s="5" t="s">
        <v>632</v>
      </c>
      <c r="J1296" s="5" t="str">
        <f>IF(ISBLANK('Hospitalisation Details'!I1296),"unkown",'Hospitalisation Details'!I1296)</f>
        <v>R1022</v>
      </c>
    </row>
    <row r="1297" spans="1:10" x14ac:dyDescent="0.3">
      <c r="A1297" s="9" t="s">
        <v>1328</v>
      </c>
      <c r="B1297" s="5">
        <v>1967</v>
      </c>
      <c r="C1297" s="5" t="s">
        <v>15</v>
      </c>
      <c r="D1297" s="5">
        <v>11</v>
      </c>
      <c r="E1297" s="5"/>
      <c r="F1297" s="19">
        <v>10791.96</v>
      </c>
      <c r="G1297" s="5" t="s">
        <v>12</v>
      </c>
      <c r="H1297" s="5" t="s">
        <v>11</v>
      </c>
      <c r="I1297" s="5" t="s">
        <v>42</v>
      </c>
      <c r="J1297" s="5" t="str">
        <f>IF(ISBLANK('Hospitalisation Details'!I1297),"unkown",'Hospitalisation Details'!I1297)</f>
        <v>R1011</v>
      </c>
    </row>
    <row r="1298" spans="1:10" x14ac:dyDescent="0.3">
      <c r="A1298" s="9" t="s">
        <v>1329</v>
      </c>
      <c r="B1298" s="5">
        <v>1999</v>
      </c>
      <c r="C1298" s="5" t="s">
        <v>30</v>
      </c>
      <c r="D1298" s="5">
        <v>24</v>
      </c>
      <c r="E1298" s="5"/>
      <c r="F1298" s="19">
        <v>10795.94</v>
      </c>
      <c r="G1298" s="5" t="s">
        <v>12</v>
      </c>
      <c r="H1298" s="5" t="s">
        <v>16</v>
      </c>
      <c r="I1298" s="5" t="s">
        <v>42</v>
      </c>
      <c r="J1298" s="5" t="str">
        <f>IF(ISBLANK('Hospitalisation Details'!I1298),"unkown",'Hospitalisation Details'!I1298)</f>
        <v>R1011</v>
      </c>
    </row>
    <row r="1299" spans="1:10" x14ac:dyDescent="0.3">
      <c r="A1299" s="9" t="s">
        <v>1330</v>
      </c>
      <c r="B1299" s="5">
        <v>1967</v>
      </c>
      <c r="C1299" s="5" t="s">
        <v>37</v>
      </c>
      <c r="D1299" s="5">
        <v>23</v>
      </c>
      <c r="E1299" s="5"/>
      <c r="F1299" s="19">
        <v>10796.35</v>
      </c>
      <c r="G1299" s="5" t="s">
        <v>12</v>
      </c>
      <c r="H1299" s="5" t="s">
        <v>16</v>
      </c>
      <c r="I1299" s="5" t="s">
        <v>166</v>
      </c>
      <c r="J1299" s="5" t="str">
        <f>IF(ISBLANK('Hospitalisation Details'!I1299),"unkown",'Hospitalisation Details'!I1299)</f>
        <v>R1019</v>
      </c>
    </row>
    <row r="1300" spans="1:10" x14ac:dyDescent="0.3">
      <c r="A1300" s="9" t="s">
        <v>1331</v>
      </c>
      <c r="B1300" s="5">
        <v>1970</v>
      </c>
      <c r="C1300" s="5" t="s">
        <v>37</v>
      </c>
      <c r="D1300" s="5">
        <v>28</v>
      </c>
      <c r="E1300" s="5"/>
      <c r="F1300" s="19">
        <v>10797.34</v>
      </c>
      <c r="G1300" s="5" t="s">
        <v>12</v>
      </c>
      <c r="H1300" s="5" t="s">
        <v>11</v>
      </c>
      <c r="I1300" s="5" t="s">
        <v>249</v>
      </c>
      <c r="J1300" s="5" t="str">
        <f>IF(ISBLANK('Hospitalisation Details'!I1300),"unkown",'Hospitalisation Details'!I1300)</f>
        <v>R1023</v>
      </c>
    </row>
    <row r="1301" spans="1:10" x14ac:dyDescent="0.3">
      <c r="A1301" s="9" t="s">
        <v>1332</v>
      </c>
      <c r="B1301" s="5">
        <v>1970</v>
      </c>
      <c r="C1301" s="5" t="s">
        <v>30</v>
      </c>
      <c r="D1301" s="5">
        <v>18</v>
      </c>
      <c r="E1301" s="5"/>
      <c r="F1301" s="19">
        <v>10806.84</v>
      </c>
      <c r="G1301" s="5" t="s">
        <v>12</v>
      </c>
      <c r="H1301" s="5" t="s">
        <v>11</v>
      </c>
      <c r="I1301" s="5" t="s">
        <v>42</v>
      </c>
      <c r="J1301" s="5" t="str">
        <f>IF(ISBLANK('Hospitalisation Details'!I1301),"unkown",'Hospitalisation Details'!I1301)</f>
        <v>R1011</v>
      </c>
    </row>
    <row r="1302" spans="1:10" x14ac:dyDescent="0.3">
      <c r="A1302" s="9" t="s">
        <v>1333</v>
      </c>
      <c r="B1302" s="5">
        <v>1967</v>
      </c>
      <c r="C1302" s="5" t="s">
        <v>37</v>
      </c>
      <c r="D1302" s="5"/>
      <c r="E1302" s="5"/>
      <c r="F1302" s="19">
        <v>10807.49</v>
      </c>
      <c r="G1302" s="5" t="s">
        <v>12</v>
      </c>
      <c r="H1302" s="5" t="s">
        <v>11</v>
      </c>
      <c r="I1302" s="5" t="s">
        <v>13</v>
      </c>
      <c r="J1302" s="5" t="str">
        <f>IF(ISBLANK('Hospitalisation Details'!I1302),"unkown",'Hospitalisation Details'!I1302)</f>
        <v>R1013</v>
      </c>
    </row>
    <row r="1303" spans="1:10" x14ac:dyDescent="0.3">
      <c r="A1303" s="9" t="s">
        <v>1334</v>
      </c>
      <c r="B1303" s="5">
        <v>1968</v>
      </c>
      <c r="C1303" s="5" t="s">
        <v>10</v>
      </c>
      <c r="D1303" s="5">
        <v>28</v>
      </c>
      <c r="E1303" s="5"/>
      <c r="F1303" s="19">
        <v>10825.25</v>
      </c>
      <c r="G1303" s="5" t="s">
        <v>12</v>
      </c>
      <c r="H1303" s="5" t="s">
        <v>12</v>
      </c>
      <c r="I1303" s="5" t="s">
        <v>23</v>
      </c>
      <c r="J1303" s="5" t="str">
        <f>IF(ISBLANK('Hospitalisation Details'!I1303),"unkown",'Hospitalisation Details'!I1303)</f>
        <v>R1012</v>
      </c>
    </row>
    <row r="1304" spans="1:10" x14ac:dyDescent="0.3">
      <c r="A1304" s="9" t="s">
        <v>1335</v>
      </c>
      <c r="B1304" s="5">
        <v>1971</v>
      </c>
      <c r="C1304" s="5" t="s">
        <v>30</v>
      </c>
      <c r="D1304" s="5">
        <v>20</v>
      </c>
      <c r="E1304" s="5"/>
      <c r="F1304" s="19">
        <v>10848.13</v>
      </c>
      <c r="G1304" s="5" t="s">
        <v>12</v>
      </c>
      <c r="H1304" s="5" t="s">
        <v>12</v>
      </c>
      <c r="I1304" s="5" t="s">
        <v>23</v>
      </c>
      <c r="J1304" s="5" t="str">
        <f>IF(ISBLANK('Hospitalisation Details'!I1304),"unkown",'Hospitalisation Details'!I1304)</f>
        <v>R1012</v>
      </c>
    </row>
    <row r="1305" spans="1:10" x14ac:dyDescent="0.3">
      <c r="A1305" s="9" t="s">
        <v>1336</v>
      </c>
      <c r="B1305" s="5">
        <v>1994</v>
      </c>
      <c r="C1305" s="5" t="s">
        <v>20</v>
      </c>
      <c r="D1305" s="5"/>
      <c r="E1305" s="5"/>
      <c r="F1305" s="19">
        <v>10886.66</v>
      </c>
      <c r="G1305" s="5" t="s">
        <v>12</v>
      </c>
      <c r="H1305" s="5" t="s">
        <v>12</v>
      </c>
      <c r="I1305" s="5" t="s">
        <v>23</v>
      </c>
      <c r="J1305" s="5" t="str">
        <f>IF(ISBLANK('Hospitalisation Details'!I1305),"unkown",'Hospitalisation Details'!I1305)</f>
        <v>R1012</v>
      </c>
    </row>
    <row r="1306" spans="1:10" x14ac:dyDescent="0.3">
      <c r="A1306" s="9" t="s">
        <v>1337</v>
      </c>
      <c r="B1306" s="5">
        <v>1968</v>
      </c>
      <c r="C1306" s="5" t="s">
        <v>15</v>
      </c>
      <c r="D1306" s="5">
        <v>13</v>
      </c>
      <c r="E1306" s="5"/>
      <c r="F1306" s="19">
        <v>10923.93</v>
      </c>
      <c r="G1306" s="5" t="s">
        <v>12</v>
      </c>
      <c r="H1306" s="5" t="s">
        <v>16</v>
      </c>
      <c r="I1306" s="5" t="s">
        <v>247</v>
      </c>
      <c r="J1306" s="5" t="str">
        <f>IF(ISBLANK('Hospitalisation Details'!I1306),"unkown",'Hospitalisation Details'!I1306)</f>
        <v>R1024</v>
      </c>
    </row>
    <row r="1307" spans="1:10" x14ac:dyDescent="0.3">
      <c r="A1307" s="9" t="s">
        <v>1338</v>
      </c>
      <c r="B1307" s="5">
        <v>1968</v>
      </c>
      <c r="C1307" s="5" t="s">
        <v>15</v>
      </c>
      <c r="D1307" s="5">
        <v>12</v>
      </c>
      <c r="E1307" s="5"/>
      <c r="F1307" s="19">
        <v>10928.85</v>
      </c>
      <c r="G1307" s="5" t="s">
        <v>12</v>
      </c>
      <c r="H1307" s="5" t="s">
        <v>12</v>
      </c>
      <c r="I1307" s="5" t="s">
        <v>13</v>
      </c>
      <c r="J1307" s="5" t="str">
        <f>IF(ISBLANK('Hospitalisation Details'!I1307),"unkown",'Hospitalisation Details'!I1307)</f>
        <v>R1013</v>
      </c>
    </row>
    <row r="1308" spans="1:10" x14ac:dyDescent="0.3">
      <c r="A1308" s="9" t="s">
        <v>1339</v>
      </c>
      <c r="B1308" s="5">
        <v>1969</v>
      </c>
      <c r="C1308" s="5" t="s">
        <v>15</v>
      </c>
      <c r="D1308" s="5">
        <v>10</v>
      </c>
      <c r="E1308" s="5"/>
      <c r="F1308" s="19">
        <v>10942.13</v>
      </c>
      <c r="G1308" s="5" t="s">
        <v>12</v>
      </c>
      <c r="H1308" s="5" t="s">
        <v>12</v>
      </c>
      <c r="I1308" s="5" t="s">
        <v>23</v>
      </c>
      <c r="J1308" s="5" t="str">
        <f>IF(ISBLANK('Hospitalisation Details'!I1308),"unkown",'Hospitalisation Details'!I1308)</f>
        <v>R1012</v>
      </c>
    </row>
    <row r="1309" spans="1:10" x14ac:dyDescent="0.3">
      <c r="A1309" s="9" t="s">
        <v>1340</v>
      </c>
      <c r="B1309" s="5">
        <v>1965</v>
      </c>
      <c r="C1309" s="5" t="s">
        <v>30</v>
      </c>
      <c r="D1309" s="5"/>
      <c r="E1309" s="5"/>
      <c r="F1309" s="19">
        <v>10959.33</v>
      </c>
      <c r="G1309" s="5" t="s">
        <v>12</v>
      </c>
      <c r="H1309" s="5" t="s">
        <v>12</v>
      </c>
      <c r="I1309" s="5" t="s">
        <v>42</v>
      </c>
      <c r="J1309" s="5" t="str">
        <f>IF(ISBLANK('Hospitalisation Details'!I1309),"unkown",'Hospitalisation Details'!I1309)</f>
        <v>R1011</v>
      </c>
    </row>
    <row r="1310" spans="1:10" x14ac:dyDescent="0.3">
      <c r="A1310" s="9" t="s">
        <v>1341</v>
      </c>
      <c r="B1310" s="5">
        <v>1969</v>
      </c>
      <c r="C1310" s="5" t="s">
        <v>35</v>
      </c>
      <c r="D1310" s="5">
        <v>14</v>
      </c>
      <c r="E1310" s="5"/>
      <c r="F1310" s="19">
        <v>10959.69</v>
      </c>
      <c r="G1310" s="5" t="s">
        <v>12</v>
      </c>
      <c r="H1310" s="5" t="s">
        <v>12</v>
      </c>
      <c r="I1310" s="5" t="s">
        <v>23</v>
      </c>
      <c r="J1310" s="5" t="str">
        <f>IF(ISBLANK('Hospitalisation Details'!I1310),"unkown",'Hospitalisation Details'!I1310)</f>
        <v>R1012</v>
      </c>
    </row>
    <row r="1311" spans="1:10" x14ac:dyDescent="0.3">
      <c r="A1311" s="9" t="s">
        <v>1342</v>
      </c>
      <c r="B1311" s="5">
        <v>1965</v>
      </c>
      <c r="C1311" s="5" t="s">
        <v>18</v>
      </c>
      <c r="D1311" s="5">
        <v>19</v>
      </c>
      <c r="E1311" s="5"/>
      <c r="F1311" s="19">
        <v>10965.45</v>
      </c>
      <c r="G1311" s="5" t="s">
        <v>12</v>
      </c>
      <c r="H1311" s="5" t="s">
        <v>11</v>
      </c>
      <c r="I1311" s="5" t="s">
        <v>42</v>
      </c>
      <c r="J1311" s="5" t="str">
        <f>IF(ISBLANK('Hospitalisation Details'!I1311),"unkown",'Hospitalisation Details'!I1311)</f>
        <v>R1011</v>
      </c>
    </row>
    <row r="1312" spans="1:10" x14ac:dyDescent="0.3">
      <c r="A1312" s="9" t="s">
        <v>1343</v>
      </c>
      <c r="B1312" s="5">
        <v>1966</v>
      </c>
      <c r="C1312" s="5" t="s">
        <v>10</v>
      </c>
      <c r="D1312" s="5"/>
      <c r="E1312" s="5"/>
      <c r="F1312" s="19">
        <v>10976.25</v>
      </c>
      <c r="G1312" s="5" t="s">
        <v>12</v>
      </c>
      <c r="H1312" s="5" t="s">
        <v>11</v>
      </c>
      <c r="I1312" s="5" t="s">
        <v>23</v>
      </c>
      <c r="J1312" s="5" t="str">
        <f>IF(ISBLANK('Hospitalisation Details'!I1312),"unkown",'Hospitalisation Details'!I1312)</f>
        <v>R1012</v>
      </c>
    </row>
    <row r="1313" spans="1:10" x14ac:dyDescent="0.3">
      <c r="A1313" s="9" t="s">
        <v>1344</v>
      </c>
      <c r="B1313" s="5">
        <v>1973</v>
      </c>
      <c r="C1313" s="5" t="s">
        <v>37</v>
      </c>
      <c r="D1313" s="5">
        <v>21</v>
      </c>
      <c r="E1313" s="5"/>
      <c r="F1313" s="19">
        <v>10977.21</v>
      </c>
      <c r="G1313" s="5" t="s">
        <v>12</v>
      </c>
      <c r="H1313" s="5" t="s">
        <v>16</v>
      </c>
      <c r="I1313" s="5" t="s">
        <v>13</v>
      </c>
      <c r="J1313" s="5" t="str">
        <f>IF(ISBLANK('Hospitalisation Details'!I1313),"unkown",'Hospitalisation Details'!I1313)</f>
        <v>R1013</v>
      </c>
    </row>
    <row r="1314" spans="1:10" x14ac:dyDescent="0.3">
      <c r="A1314" s="9" t="s">
        <v>1345</v>
      </c>
      <c r="B1314" s="5">
        <v>1965</v>
      </c>
      <c r="C1314" s="5" t="s">
        <v>30</v>
      </c>
      <c r="D1314" s="5">
        <v>18</v>
      </c>
      <c r="E1314" s="5"/>
      <c r="F1314" s="19">
        <v>10982.5</v>
      </c>
      <c r="G1314" s="5" t="s">
        <v>12</v>
      </c>
      <c r="H1314" s="5" t="s">
        <v>12</v>
      </c>
      <c r="I1314" s="5" t="s">
        <v>13</v>
      </c>
      <c r="J1314" s="5" t="str">
        <f>IF(ISBLANK('Hospitalisation Details'!I1314),"unkown",'Hospitalisation Details'!I1314)</f>
        <v>R1013</v>
      </c>
    </row>
    <row r="1315" spans="1:10" x14ac:dyDescent="0.3">
      <c r="A1315" s="9" t="s">
        <v>1346</v>
      </c>
      <c r="B1315" s="5">
        <v>2000</v>
      </c>
      <c r="C1315" s="5" t="s">
        <v>20</v>
      </c>
      <c r="D1315" s="5">
        <v>17</v>
      </c>
      <c r="E1315" s="5"/>
      <c r="F1315" s="19">
        <v>10991.58</v>
      </c>
      <c r="G1315" s="5" t="s">
        <v>12</v>
      </c>
      <c r="H1315" s="5" t="s">
        <v>12</v>
      </c>
      <c r="I1315" s="5" t="s">
        <v>23</v>
      </c>
      <c r="J1315" s="5" t="str">
        <f>IF(ISBLANK('Hospitalisation Details'!I1315),"unkown",'Hospitalisation Details'!I1315)</f>
        <v>R1012</v>
      </c>
    </row>
    <row r="1316" spans="1:10" x14ac:dyDescent="0.3">
      <c r="A1316" s="9" t="s">
        <v>1347</v>
      </c>
      <c r="B1316" s="5">
        <v>1968</v>
      </c>
      <c r="C1316" s="5" t="s">
        <v>37</v>
      </c>
      <c r="D1316" s="5">
        <v>24</v>
      </c>
      <c r="E1316" s="5"/>
      <c r="F1316" s="19">
        <v>11013.71</v>
      </c>
      <c r="G1316" s="5" t="s">
        <v>12</v>
      </c>
      <c r="H1316" s="5" t="s">
        <v>16</v>
      </c>
      <c r="I1316" s="5" t="s">
        <v>13</v>
      </c>
      <c r="J1316" s="5" t="str">
        <f>IF(ISBLANK('Hospitalisation Details'!I1316),"unkown",'Hospitalisation Details'!I1316)</f>
        <v>R1013</v>
      </c>
    </row>
    <row r="1317" spans="1:10" x14ac:dyDescent="0.3">
      <c r="A1317" s="9" t="s">
        <v>1348</v>
      </c>
      <c r="B1317" s="5">
        <v>1974</v>
      </c>
      <c r="C1317" s="5" t="s">
        <v>30</v>
      </c>
      <c r="D1317" s="5">
        <v>15</v>
      </c>
      <c r="E1317" s="5"/>
      <c r="F1317" s="19">
        <v>11015.17</v>
      </c>
      <c r="G1317" s="5" t="s">
        <v>12</v>
      </c>
      <c r="H1317" s="5" t="s">
        <v>16</v>
      </c>
      <c r="I1317" s="5" t="s">
        <v>23</v>
      </c>
      <c r="J1317" s="5" t="str">
        <f>IF(ISBLANK('Hospitalisation Details'!I1317),"unkown",'Hospitalisation Details'!I1317)</f>
        <v>R1012</v>
      </c>
    </row>
    <row r="1318" spans="1:10" x14ac:dyDescent="0.3">
      <c r="A1318" s="9" t="s">
        <v>1349</v>
      </c>
      <c r="B1318" s="5">
        <v>1991</v>
      </c>
      <c r="C1318" s="5" t="s">
        <v>18</v>
      </c>
      <c r="D1318" s="5">
        <v>26</v>
      </c>
      <c r="E1318" s="5"/>
      <c r="F1318" s="19">
        <v>11018.05</v>
      </c>
      <c r="G1318" s="5" t="s">
        <v>12</v>
      </c>
      <c r="H1318" s="5" t="s">
        <v>11</v>
      </c>
      <c r="I1318" s="5" t="s">
        <v>23</v>
      </c>
      <c r="J1318" s="5" t="str">
        <f>IF(ISBLANK('Hospitalisation Details'!I1318),"unkown",'Hospitalisation Details'!I1318)</f>
        <v>R1012</v>
      </c>
    </row>
    <row r="1319" spans="1:10" x14ac:dyDescent="0.3">
      <c r="A1319" s="9" t="s">
        <v>1350</v>
      </c>
      <c r="B1319" s="5">
        <v>1996</v>
      </c>
      <c r="C1319" s="5" t="s">
        <v>10</v>
      </c>
      <c r="D1319" s="5">
        <v>21</v>
      </c>
      <c r="E1319" s="5"/>
      <c r="F1319" s="19">
        <v>11028.56</v>
      </c>
      <c r="G1319" s="5" t="s">
        <v>12</v>
      </c>
      <c r="H1319" s="5" t="s">
        <v>12</v>
      </c>
      <c r="I1319" s="5" t="s">
        <v>23</v>
      </c>
      <c r="J1319" s="5" t="str">
        <f>IF(ISBLANK('Hospitalisation Details'!I1319),"unkown",'Hospitalisation Details'!I1319)</f>
        <v>R1012</v>
      </c>
    </row>
    <row r="1320" spans="1:10" x14ac:dyDescent="0.3">
      <c r="A1320" s="9" t="s">
        <v>1351</v>
      </c>
      <c r="B1320" s="5">
        <v>1974</v>
      </c>
      <c r="C1320" s="5" t="s">
        <v>30</v>
      </c>
      <c r="D1320" s="5">
        <v>10</v>
      </c>
      <c r="E1320" s="5"/>
      <c r="F1320" s="19">
        <v>11033.66</v>
      </c>
      <c r="G1320" s="5" t="s">
        <v>12</v>
      </c>
      <c r="H1320" s="5" t="s">
        <v>12</v>
      </c>
      <c r="I1320" s="5" t="s">
        <v>23</v>
      </c>
      <c r="J1320" s="5" t="str">
        <f>IF(ISBLANK('Hospitalisation Details'!I1320),"unkown",'Hospitalisation Details'!I1320)</f>
        <v>R1012</v>
      </c>
    </row>
    <row r="1321" spans="1:10" x14ac:dyDescent="0.3">
      <c r="A1321" s="9" t="s">
        <v>1352</v>
      </c>
      <c r="B1321" s="5">
        <v>1989</v>
      </c>
      <c r="C1321" s="5" t="s">
        <v>37</v>
      </c>
      <c r="D1321" s="5">
        <v>25</v>
      </c>
      <c r="E1321" s="5"/>
      <c r="F1321" s="19">
        <v>11037.51</v>
      </c>
      <c r="G1321" s="5" t="s">
        <v>12</v>
      </c>
      <c r="H1321" s="5" t="s">
        <v>16</v>
      </c>
      <c r="I1321" s="5" t="s">
        <v>23</v>
      </c>
      <c r="J1321" s="5" t="str">
        <f>IF(ISBLANK('Hospitalisation Details'!I1321),"unkown",'Hospitalisation Details'!I1321)</f>
        <v>R1012</v>
      </c>
    </row>
    <row r="1322" spans="1:10" x14ac:dyDescent="0.3">
      <c r="A1322" s="9" t="s">
        <v>1353</v>
      </c>
      <c r="B1322" s="5">
        <v>1974</v>
      </c>
      <c r="C1322" s="5" t="s">
        <v>35</v>
      </c>
      <c r="D1322" s="5">
        <v>30</v>
      </c>
      <c r="E1322" s="5"/>
      <c r="F1322" s="19">
        <v>11037.85</v>
      </c>
      <c r="G1322" s="5" t="s">
        <v>12</v>
      </c>
      <c r="H1322" s="5" t="s">
        <v>11</v>
      </c>
      <c r="I1322" s="5" t="s">
        <v>200</v>
      </c>
      <c r="J1322" s="5" t="str">
        <f>IF(ISBLANK('Hospitalisation Details'!I1322),"unkown",'Hospitalisation Details'!I1322)</f>
        <v>R1025</v>
      </c>
    </row>
    <row r="1323" spans="1:10" x14ac:dyDescent="0.3">
      <c r="A1323" s="9" t="s">
        <v>1354</v>
      </c>
      <c r="B1323" s="5">
        <v>2001</v>
      </c>
      <c r="C1323" s="5" t="s">
        <v>30</v>
      </c>
      <c r="D1323" s="5">
        <v>17</v>
      </c>
      <c r="E1323" s="5"/>
      <c r="F1323" s="19">
        <v>11046.02</v>
      </c>
      <c r="G1323" s="5" t="s">
        <v>12</v>
      </c>
      <c r="H1323" s="5" t="s">
        <v>16</v>
      </c>
      <c r="I1323" s="5" t="s">
        <v>535</v>
      </c>
      <c r="J1323" s="5" t="str">
        <f>IF(ISBLANK('Hospitalisation Details'!I1323),"unkown",'Hospitalisation Details'!I1323)</f>
        <v>R1026</v>
      </c>
    </row>
    <row r="1324" spans="1:10" x14ac:dyDescent="0.3">
      <c r="A1324" s="9" t="s">
        <v>1355</v>
      </c>
      <c r="B1324" s="5">
        <v>2000</v>
      </c>
      <c r="C1324" s="5" t="s">
        <v>20</v>
      </c>
      <c r="D1324" s="5">
        <v>18</v>
      </c>
      <c r="E1324" s="5"/>
      <c r="F1324" s="19">
        <v>11068.7</v>
      </c>
      <c r="G1324" s="5" t="s">
        <v>12</v>
      </c>
      <c r="H1324" s="5" t="s">
        <v>16</v>
      </c>
      <c r="I1324" s="5" t="s">
        <v>42</v>
      </c>
      <c r="J1324" s="5" t="str">
        <f>IF(ISBLANK('Hospitalisation Details'!I1324),"unkown",'Hospitalisation Details'!I1324)</f>
        <v>R1011</v>
      </c>
    </row>
    <row r="1325" spans="1:10" x14ac:dyDescent="0.3">
      <c r="A1325" s="9" t="s">
        <v>1356</v>
      </c>
      <c r="B1325" s="5">
        <v>1971</v>
      </c>
      <c r="C1325" s="5" t="s">
        <v>15</v>
      </c>
      <c r="D1325" s="5"/>
      <c r="E1325" s="5"/>
      <c r="F1325" s="19">
        <v>11068.77</v>
      </c>
      <c r="G1325" s="5" t="s">
        <v>12</v>
      </c>
      <c r="H1325" s="5" t="s">
        <v>11</v>
      </c>
      <c r="I1325" s="5" t="s">
        <v>23</v>
      </c>
      <c r="J1325" s="5" t="str">
        <f>IF(ISBLANK('Hospitalisation Details'!I1325),"unkown",'Hospitalisation Details'!I1325)</f>
        <v>R1012</v>
      </c>
    </row>
    <row r="1326" spans="1:10" x14ac:dyDescent="0.3">
      <c r="A1326" s="9" t="s">
        <v>1357</v>
      </c>
      <c r="B1326" s="5">
        <v>1966</v>
      </c>
      <c r="C1326" s="5" t="s">
        <v>15</v>
      </c>
      <c r="D1326" s="5"/>
      <c r="E1326" s="5"/>
      <c r="F1326" s="19">
        <v>11070.54</v>
      </c>
      <c r="G1326" s="5" t="s">
        <v>12</v>
      </c>
      <c r="H1326" s="5" t="s">
        <v>12</v>
      </c>
      <c r="I1326" s="5" t="s">
        <v>42</v>
      </c>
      <c r="J1326" s="5" t="str">
        <f>IF(ISBLANK('Hospitalisation Details'!I1326),"unkown",'Hospitalisation Details'!I1326)</f>
        <v>R1011</v>
      </c>
    </row>
    <row r="1327" spans="1:10" x14ac:dyDescent="0.3">
      <c r="A1327" s="9" t="s">
        <v>1358</v>
      </c>
      <c r="B1327" s="5">
        <v>1966</v>
      </c>
      <c r="C1327" s="5" t="s">
        <v>15</v>
      </c>
      <c r="D1327" s="5">
        <v>20</v>
      </c>
      <c r="E1327" s="5"/>
      <c r="F1327" s="19">
        <v>11073.18</v>
      </c>
      <c r="G1327" s="5" t="s">
        <v>12</v>
      </c>
      <c r="H1327" s="5" t="s">
        <v>12</v>
      </c>
      <c r="I1327" s="5" t="s">
        <v>42</v>
      </c>
      <c r="J1327" s="5" t="str">
        <f>IF(ISBLANK('Hospitalisation Details'!I1327),"unkown",'Hospitalisation Details'!I1327)</f>
        <v>R1011</v>
      </c>
    </row>
    <row r="1328" spans="1:10" x14ac:dyDescent="0.3">
      <c r="A1328" s="9" t="s">
        <v>1359</v>
      </c>
      <c r="B1328" s="5">
        <v>1967</v>
      </c>
      <c r="C1328" s="5" t="s">
        <v>20</v>
      </c>
      <c r="D1328" s="5"/>
      <c r="E1328" s="5"/>
      <c r="F1328" s="19">
        <v>11082.58</v>
      </c>
      <c r="G1328" s="5" t="s">
        <v>12</v>
      </c>
      <c r="H1328" s="5" t="s">
        <v>11</v>
      </c>
      <c r="I1328" s="5" t="s">
        <v>23</v>
      </c>
      <c r="J1328" s="5" t="str">
        <f>IF(ISBLANK('Hospitalisation Details'!I1328),"unkown",'Hospitalisation Details'!I1328)</f>
        <v>R1012</v>
      </c>
    </row>
    <row r="1329" spans="1:10" x14ac:dyDescent="0.3">
      <c r="A1329" s="9" t="s">
        <v>1360</v>
      </c>
      <c r="B1329" s="5">
        <v>1972</v>
      </c>
      <c r="C1329" s="5" t="s">
        <v>37</v>
      </c>
      <c r="D1329" s="5"/>
      <c r="E1329" s="5"/>
      <c r="F1329" s="19">
        <v>11085.59</v>
      </c>
      <c r="G1329" s="5" t="s">
        <v>12</v>
      </c>
      <c r="H1329" s="5" t="s">
        <v>11</v>
      </c>
      <c r="I1329" s="5" t="s">
        <v>23</v>
      </c>
      <c r="J1329" s="5" t="str">
        <f>IF(ISBLANK('Hospitalisation Details'!I1329),"unkown",'Hospitalisation Details'!I1329)</f>
        <v>R1012</v>
      </c>
    </row>
    <row r="1330" spans="1:10" x14ac:dyDescent="0.3">
      <c r="A1330" s="9" t="s">
        <v>1361</v>
      </c>
      <c r="B1330" s="5">
        <v>1966</v>
      </c>
      <c r="C1330" s="5" t="s">
        <v>20</v>
      </c>
      <c r="D1330" s="5"/>
      <c r="E1330" s="5"/>
      <c r="F1330" s="19">
        <v>11090.72</v>
      </c>
      <c r="G1330" s="5" t="s">
        <v>12</v>
      </c>
      <c r="H1330" s="5" t="s">
        <v>16</v>
      </c>
      <c r="I1330" s="5" t="s">
        <v>13</v>
      </c>
      <c r="J1330" s="5" t="str">
        <f>IF(ISBLANK('Hospitalisation Details'!I1330),"unkown",'Hospitalisation Details'!I1330)</f>
        <v>R1013</v>
      </c>
    </row>
    <row r="1331" spans="1:10" x14ac:dyDescent="0.3">
      <c r="A1331" s="9" t="s">
        <v>1362</v>
      </c>
      <c r="B1331" s="5">
        <v>1966</v>
      </c>
      <c r="C1331" s="5" t="s">
        <v>10</v>
      </c>
      <c r="D1331" s="5"/>
      <c r="E1331" s="5"/>
      <c r="F1331" s="19">
        <v>11093.62</v>
      </c>
      <c r="G1331" s="5" t="s">
        <v>12</v>
      </c>
      <c r="H1331" s="5" t="s">
        <v>16</v>
      </c>
      <c r="I1331" s="5" t="s">
        <v>13</v>
      </c>
      <c r="J1331" s="5" t="str">
        <f>IF(ISBLANK('Hospitalisation Details'!I1331),"unkown",'Hospitalisation Details'!I1331)</f>
        <v>R1013</v>
      </c>
    </row>
    <row r="1332" spans="1:10" x14ac:dyDescent="0.3">
      <c r="A1332" s="9" t="s">
        <v>1363</v>
      </c>
      <c r="B1332" s="5">
        <v>1980</v>
      </c>
      <c r="C1332" s="5" t="s">
        <v>35</v>
      </c>
      <c r="D1332" s="5">
        <v>20</v>
      </c>
      <c r="E1332" s="5"/>
      <c r="F1332" s="19">
        <v>11103.33</v>
      </c>
      <c r="G1332" s="5" t="s">
        <v>12</v>
      </c>
      <c r="H1332" s="5" t="s">
        <v>16</v>
      </c>
      <c r="I1332" s="5" t="s">
        <v>300</v>
      </c>
      <c r="J1332" s="5" t="str">
        <f>IF(ISBLANK('Hospitalisation Details'!I1332),"unkown",'Hospitalisation Details'!I1332)</f>
        <v>R1021</v>
      </c>
    </row>
    <row r="1333" spans="1:10" x14ac:dyDescent="0.3">
      <c r="A1333" s="9" t="s">
        <v>1364</v>
      </c>
      <c r="B1333" s="5">
        <v>1969</v>
      </c>
      <c r="C1333" s="5" t="s">
        <v>15</v>
      </c>
      <c r="D1333" s="5">
        <v>30</v>
      </c>
      <c r="E1333" s="5"/>
      <c r="F1333" s="19">
        <v>11150.78</v>
      </c>
      <c r="G1333" s="5" t="s">
        <v>12</v>
      </c>
      <c r="H1333" s="5" t="s">
        <v>11</v>
      </c>
      <c r="I1333" s="5" t="s">
        <v>42</v>
      </c>
      <c r="J1333" s="5" t="str">
        <f>IF(ISBLANK('Hospitalisation Details'!I1333),"unkown",'Hospitalisation Details'!I1333)</f>
        <v>R1011</v>
      </c>
    </row>
    <row r="1334" spans="1:10" x14ac:dyDescent="0.3">
      <c r="A1334" s="9" t="s">
        <v>1365</v>
      </c>
      <c r="B1334" s="5">
        <v>1969</v>
      </c>
      <c r="C1334" s="5" t="s">
        <v>18</v>
      </c>
      <c r="D1334" s="5">
        <v>25</v>
      </c>
      <c r="E1334" s="5"/>
      <c r="F1334" s="19">
        <v>11163.57</v>
      </c>
      <c r="G1334" s="5" t="s">
        <v>12</v>
      </c>
      <c r="H1334" s="5" t="s">
        <v>11</v>
      </c>
      <c r="I1334" s="5" t="s">
        <v>42</v>
      </c>
      <c r="J1334" s="5" t="str">
        <f>IF(ISBLANK('Hospitalisation Details'!I1334),"unkown",'Hospitalisation Details'!I1334)</f>
        <v>R1011</v>
      </c>
    </row>
    <row r="1335" spans="1:10" x14ac:dyDescent="0.3">
      <c r="A1335" s="9" t="s">
        <v>1366</v>
      </c>
      <c r="B1335" s="5">
        <v>1966</v>
      </c>
      <c r="C1335" s="5" t="s">
        <v>35</v>
      </c>
      <c r="D1335" s="5"/>
      <c r="E1335" s="5"/>
      <c r="F1335" s="19">
        <v>11165.42</v>
      </c>
      <c r="G1335" s="5" t="s">
        <v>12</v>
      </c>
      <c r="H1335" s="5" t="s">
        <v>16</v>
      </c>
      <c r="I1335" s="5" t="s">
        <v>168</v>
      </c>
      <c r="J1335" s="5" t="str">
        <f>IF(ISBLANK('Hospitalisation Details'!I1335),"unkown",'Hospitalisation Details'!I1335)</f>
        <v>R1016</v>
      </c>
    </row>
    <row r="1336" spans="1:10" x14ac:dyDescent="0.3">
      <c r="A1336" s="9" t="s">
        <v>1367</v>
      </c>
      <c r="B1336" s="5">
        <v>1972</v>
      </c>
      <c r="C1336" s="5" t="s">
        <v>20</v>
      </c>
      <c r="D1336" s="5"/>
      <c r="E1336" s="5"/>
      <c r="F1336" s="19">
        <v>11186.2</v>
      </c>
      <c r="G1336" s="5" t="s">
        <v>12</v>
      </c>
      <c r="H1336" s="5" t="s">
        <v>11</v>
      </c>
      <c r="I1336" s="5" t="s">
        <v>300</v>
      </c>
      <c r="J1336" s="5" t="str">
        <f>IF(ISBLANK('Hospitalisation Details'!I1336),"unkown",'Hospitalisation Details'!I1336)</f>
        <v>R1021</v>
      </c>
    </row>
    <row r="1337" spans="1:10" x14ac:dyDescent="0.3">
      <c r="A1337" s="9" t="s">
        <v>1368</v>
      </c>
      <c r="B1337" s="5">
        <v>1970</v>
      </c>
      <c r="C1337" s="5" t="s">
        <v>18</v>
      </c>
      <c r="D1337" s="5">
        <v>14</v>
      </c>
      <c r="E1337" s="5"/>
      <c r="F1337" s="19">
        <v>11187.66</v>
      </c>
      <c r="G1337" s="5" t="s">
        <v>12</v>
      </c>
      <c r="H1337" s="5" t="s">
        <v>11</v>
      </c>
      <c r="I1337" s="5" t="s">
        <v>23</v>
      </c>
      <c r="J1337" s="5" t="str">
        <f>IF(ISBLANK('Hospitalisation Details'!I1337),"unkown",'Hospitalisation Details'!I1337)</f>
        <v>R1012</v>
      </c>
    </row>
    <row r="1338" spans="1:10" x14ac:dyDescent="0.3">
      <c r="A1338" s="9" t="s">
        <v>1369</v>
      </c>
      <c r="B1338" s="5">
        <v>1976</v>
      </c>
      <c r="C1338" s="5" t="s">
        <v>18</v>
      </c>
      <c r="D1338" s="5">
        <v>28</v>
      </c>
      <c r="E1338" s="5"/>
      <c r="F1338" s="19">
        <v>11217.35</v>
      </c>
      <c r="G1338" s="5" t="s">
        <v>12</v>
      </c>
      <c r="H1338" s="5" t="s">
        <v>11</v>
      </c>
      <c r="I1338" s="5" t="s">
        <v>200</v>
      </c>
      <c r="J1338" s="5" t="str">
        <f>IF(ISBLANK('Hospitalisation Details'!I1338),"unkown",'Hospitalisation Details'!I1338)</f>
        <v>R1025</v>
      </c>
    </row>
    <row r="1339" spans="1:10" x14ac:dyDescent="0.3">
      <c r="A1339" s="9" t="s">
        <v>1370</v>
      </c>
      <c r="B1339" s="5">
        <v>1969</v>
      </c>
      <c r="C1339" s="5" t="s">
        <v>30</v>
      </c>
      <c r="D1339" s="5">
        <v>30</v>
      </c>
      <c r="E1339" s="5"/>
      <c r="F1339" s="19">
        <v>11244.38</v>
      </c>
      <c r="G1339" s="5" t="s">
        <v>12</v>
      </c>
      <c r="H1339" s="5" t="s">
        <v>16</v>
      </c>
      <c r="I1339" s="5" t="s">
        <v>168</v>
      </c>
      <c r="J1339" s="5" t="str">
        <f>IF(ISBLANK('Hospitalisation Details'!I1339),"unkown",'Hospitalisation Details'!I1339)</f>
        <v>R1016</v>
      </c>
    </row>
    <row r="1340" spans="1:10" x14ac:dyDescent="0.3">
      <c r="A1340" s="9" t="s">
        <v>1371</v>
      </c>
      <c r="B1340" s="5">
        <v>1989</v>
      </c>
      <c r="C1340" s="5" t="s">
        <v>30</v>
      </c>
      <c r="D1340" s="5">
        <v>17</v>
      </c>
      <c r="E1340" s="5"/>
      <c r="F1340" s="19">
        <v>11250.43</v>
      </c>
      <c r="G1340" s="5" t="s">
        <v>12</v>
      </c>
      <c r="H1340" s="5" t="s">
        <v>11</v>
      </c>
      <c r="I1340" s="5" t="s">
        <v>535</v>
      </c>
      <c r="J1340" s="5" t="str">
        <f>IF(ISBLANK('Hospitalisation Details'!I1340),"unkown",'Hospitalisation Details'!I1340)</f>
        <v>R1026</v>
      </c>
    </row>
    <row r="1341" spans="1:10" x14ac:dyDescent="0.3">
      <c r="A1341" s="9" t="s">
        <v>1372</v>
      </c>
      <c r="B1341" s="5">
        <v>1969</v>
      </c>
      <c r="C1341" s="5" t="s">
        <v>35</v>
      </c>
      <c r="D1341" s="5">
        <v>20</v>
      </c>
      <c r="E1341" s="5"/>
      <c r="F1341" s="19">
        <v>11253.42</v>
      </c>
      <c r="G1341" s="5" t="s">
        <v>12</v>
      </c>
      <c r="H1341" s="5" t="s">
        <v>16</v>
      </c>
      <c r="I1341" s="5" t="s">
        <v>42</v>
      </c>
      <c r="J1341" s="5" t="str">
        <f>IF(ISBLANK('Hospitalisation Details'!I1341),"unkown",'Hospitalisation Details'!I1341)</f>
        <v>R1011</v>
      </c>
    </row>
    <row r="1342" spans="1:10" x14ac:dyDescent="0.3">
      <c r="A1342" s="9" t="s">
        <v>1373</v>
      </c>
      <c r="B1342" s="5">
        <v>1981</v>
      </c>
      <c r="C1342" s="5" t="s">
        <v>37</v>
      </c>
      <c r="D1342" s="5"/>
      <c r="E1342" s="5"/>
      <c r="F1342" s="19">
        <v>11255.29</v>
      </c>
      <c r="G1342" s="5" t="s">
        <v>12</v>
      </c>
      <c r="H1342" s="5" t="s">
        <v>16</v>
      </c>
      <c r="I1342" s="5" t="s">
        <v>535</v>
      </c>
      <c r="J1342" s="5" t="str">
        <f>IF(ISBLANK('Hospitalisation Details'!I1342),"unkown",'Hospitalisation Details'!I1342)</f>
        <v>R1026</v>
      </c>
    </row>
    <row r="1343" spans="1:10" x14ac:dyDescent="0.3">
      <c r="A1343" s="9" t="s">
        <v>1374</v>
      </c>
      <c r="B1343" s="5">
        <v>1969</v>
      </c>
      <c r="C1343" s="5" t="s">
        <v>37</v>
      </c>
      <c r="D1343" s="5">
        <v>11</v>
      </c>
      <c r="E1343" s="5"/>
      <c r="F1343" s="19">
        <v>11264.54</v>
      </c>
      <c r="G1343" s="5" t="s">
        <v>12</v>
      </c>
      <c r="H1343" s="5" t="s">
        <v>11</v>
      </c>
      <c r="I1343" s="5" t="s">
        <v>42</v>
      </c>
      <c r="J1343" s="5" t="str">
        <f>IF(ISBLANK('Hospitalisation Details'!I1343),"unkown",'Hospitalisation Details'!I1343)</f>
        <v>R1011</v>
      </c>
    </row>
    <row r="1344" spans="1:10" x14ac:dyDescent="0.3">
      <c r="A1344" s="9" t="s">
        <v>1375</v>
      </c>
      <c r="B1344" s="5">
        <v>1971</v>
      </c>
      <c r="C1344" s="5" t="s">
        <v>30</v>
      </c>
      <c r="D1344" s="5">
        <v>26</v>
      </c>
      <c r="E1344" s="5"/>
      <c r="F1344" s="19">
        <v>11265.71</v>
      </c>
      <c r="G1344" s="5" t="s">
        <v>12</v>
      </c>
      <c r="H1344" s="5" t="s">
        <v>16</v>
      </c>
      <c r="I1344" s="5" t="s">
        <v>200</v>
      </c>
      <c r="J1344" s="5" t="str">
        <f>IF(ISBLANK('Hospitalisation Details'!I1344),"unkown",'Hospitalisation Details'!I1344)</f>
        <v>R1025</v>
      </c>
    </row>
    <row r="1345" spans="1:10" x14ac:dyDescent="0.3">
      <c r="A1345" s="9" t="s">
        <v>1376</v>
      </c>
      <c r="B1345" s="5">
        <v>2004</v>
      </c>
      <c r="C1345" s="5" t="s">
        <v>37</v>
      </c>
      <c r="D1345" s="5"/>
      <c r="E1345" s="5"/>
      <c r="F1345" s="19">
        <v>11272.33</v>
      </c>
      <c r="G1345" s="5" t="s">
        <v>12</v>
      </c>
      <c r="H1345" s="5" t="s">
        <v>11</v>
      </c>
      <c r="I1345" s="5" t="s">
        <v>166</v>
      </c>
      <c r="J1345" s="5" t="str">
        <f>IF(ISBLANK('Hospitalisation Details'!I1345),"unkown",'Hospitalisation Details'!I1345)</f>
        <v>R1019</v>
      </c>
    </row>
    <row r="1346" spans="1:10" x14ac:dyDescent="0.3">
      <c r="A1346" s="9" t="s">
        <v>1377</v>
      </c>
      <c r="B1346" s="5">
        <v>1967</v>
      </c>
      <c r="C1346" s="5" t="s">
        <v>18</v>
      </c>
      <c r="D1346" s="5">
        <v>14</v>
      </c>
      <c r="E1346" s="5"/>
      <c r="F1346" s="19">
        <v>11286.54</v>
      </c>
      <c r="G1346" s="5" t="s">
        <v>12</v>
      </c>
      <c r="H1346" s="5" t="s">
        <v>12</v>
      </c>
      <c r="I1346" s="5" t="s">
        <v>247</v>
      </c>
      <c r="J1346" s="5" t="str">
        <f>IF(ISBLANK('Hospitalisation Details'!I1346),"unkown",'Hospitalisation Details'!I1346)</f>
        <v>R1024</v>
      </c>
    </row>
    <row r="1347" spans="1:10" x14ac:dyDescent="0.3">
      <c r="A1347" s="9" t="s">
        <v>1378</v>
      </c>
      <c r="B1347" s="5">
        <v>1970</v>
      </c>
      <c r="C1347" s="5" t="s">
        <v>18</v>
      </c>
      <c r="D1347" s="5">
        <v>22</v>
      </c>
      <c r="E1347" s="5"/>
      <c r="F1347" s="19">
        <v>11289.11</v>
      </c>
      <c r="G1347" s="5" t="s">
        <v>12</v>
      </c>
      <c r="H1347" s="5" t="s">
        <v>16</v>
      </c>
      <c r="I1347" s="5" t="s">
        <v>23</v>
      </c>
      <c r="J1347" s="5" t="str">
        <f>IF(ISBLANK('Hospitalisation Details'!I1347),"unkown",'Hospitalisation Details'!I1347)</f>
        <v>R1012</v>
      </c>
    </row>
    <row r="1348" spans="1:10" x14ac:dyDescent="0.3">
      <c r="A1348" s="9" t="s">
        <v>1379</v>
      </c>
      <c r="B1348" s="5">
        <v>1988</v>
      </c>
      <c r="C1348" s="5" t="s">
        <v>15</v>
      </c>
      <c r="D1348" s="5">
        <v>14</v>
      </c>
      <c r="E1348" s="5"/>
      <c r="F1348" s="19">
        <v>11294.57</v>
      </c>
      <c r="G1348" s="5" t="s">
        <v>12</v>
      </c>
      <c r="H1348" s="5" t="s">
        <v>16</v>
      </c>
      <c r="I1348" s="5" t="s">
        <v>632</v>
      </c>
      <c r="J1348" s="5" t="str">
        <f>IF(ISBLANK('Hospitalisation Details'!I1348),"unkown",'Hospitalisation Details'!I1348)</f>
        <v>R1022</v>
      </c>
    </row>
    <row r="1349" spans="1:10" x14ac:dyDescent="0.3">
      <c r="A1349" s="9" t="s">
        <v>1380</v>
      </c>
      <c r="B1349" s="5">
        <v>1972</v>
      </c>
      <c r="C1349" s="5" t="s">
        <v>20</v>
      </c>
      <c r="D1349" s="5">
        <v>25</v>
      </c>
      <c r="E1349" s="5"/>
      <c r="F1349" s="19">
        <v>11299.34</v>
      </c>
      <c r="G1349" s="5" t="s">
        <v>12</v>
      </c>
      <c r="H1349" s="5" t="s">
        <v>11</v>
      </c>
      <c r="I1349" s="5" t="s">
        <v>42</v>
      </c>
      <c r="J1349" s="5" t="str">
        <f>IF(ISBLANK('Hospitalisation Details'!I1349),"unkown",'Hospitalisation Details'!I1349)</f>
        <v>R1011</v>
      </c>
    </row>
    <row r="1350" spans="1:10" x14ac:dyDescent="0.3">
      <c r="A1350" s="9" t="s">
        <v>1381</v>
      </c>
      <c r="B1350" s="5">
        <v>1968</v>
      </c>
      <c r="C1350" s="5" t="s">
        <v>37</v>
      </c>
      <c r="D1350" s="5"/>
      <c r="E1350" s="5"/>
      <c r="F1350" s="19">
        <v>11305.93</v>
      </c>
      <c r="G1350" s="5" t="s">
        <v>12</v>
      </c>
      <c r="H1350" s="5" t="s">
        <v>16</v>
      </c>
      <c r="I1350" s="5" t="s">
        <v>23</v>
      </c>
      <c r="J1350" s="5" t="str">
        <f>IF(ISBLANK('Hospitalisation Details'!I1350),"unkown",'Hospitalisation Details'!I1350)</f>
        <v>R1012</v>
      </c>
    </row>
    <row r="1351" spans="1:10" x14ac:dyDescent="0.3">
      <c r="A1351" s="9" t="s">
        <v>1382</v>
      </c>
      <c r="B1351" s="5">
        <v>1963</v>
      </c>
      <c r="C1351" s="5" t="s">
        <v>15</v>
      </c>
      <c r="D1351" s="5">
        <v>22</v>
      </c>
      <c r="E1351" s="5"/>
      <c r="F1351" s="19">
        <v>11312.33</v>
      </c>
      <c r="G1351" s="5" t="s">
        <v>12</v>
      </c>
      <c r="H1351" s="5" t="s">
        <v>12</v>
      </c>
      <c r="I1351" s="5" t="s">
        <v>23</v>
      </c>
      <c r="J1351" s="5" t="str">
        <f>IF(ISBLANK('Hospitalisation Details'!I1351),"unkown",'Hospitalisation Details'!I1351)</f>
        <v>R1012</v>
      </c>
    </row>
    <row r="1352" spans="1:10" x14ac:dyDescent="0.3">
      <c r="A1352" s="9" t="s">
        <v>1383</v>
      </c>
      <c r="B1352" s="5">
        <v>1995</v>
      </c>
      <c r="C1352" s="5" t="s">
        <v>30</v>
      </c>
      <c r="D1352" s="5">
        <v>10</v>
      </c>
      <c r="E1352" s="5"/>
      <c r="F1352" s="19">
        <v>11318.57</v>
      </c>
      <c r="G1352" s="5" t="s">
        <v>12</v>
      </c>
      <c r="H1352" s="5" t="s">
        <v>11</v>
      </c>
      <c r="I1352" s="5" t="s">
        <v>535</v>
      </c>
      <c r="J1352" s="5" t="str">
        <f>IF(ISBLANK('Hospitalisation Details'!I1352),"unkown",'Hospitalisation Details'!I1352)</f>
        <v>R1026</v>
      </c>
    </row>
    <row r="1353" spans="1:10" x14ac:dyDescent="0.3">
      <c r="A1353" s="9" t="s">
        <v>1384</v>
      </c>
      <c r="B1353" s="5">
        <v>1963</v>
      </c>
      <c r="C1353" s="5" t="s">
        <v>10</v>
      </c>
      <c r="D1353" s="5">
        <v>11</v>
      </c>
      <c r="E1353" s="5"/>
      <c r="F1353" s="19">
        <v>11319.12</v>
      </c>
      <c r="G1353" s="5" t="s">
        <v>12</v>
      </c>
      <c r="H1353" s="5" t="s">
        <v>16</v>
      </c>
      <c r="I1353" s="5" t="s">
        <v>23</v>
      </c>
      <c r="J1353" s="5" t="str">
        <f>IF(ISBLANK('Hospitalisation Details'!I1353),"unkown",'Hospitalisation Details'!I1353)</f>
        <v>R1012</v>
      </c>
    </row>
    <row r="1354" spans="1:10" x14ac:dyDescent="0.3">
      <c r="A1354" s="9" t="s">
        <v>1385</v>
      </c>
      <c r="B1354" s="5">
        <v>2002</v>
      </c>
      <c r="C1354" s="5" t="s">
        <v>20</v>
      </c>
      <c r="D1354" s="5">
        <v>20</v>
      </c>
      <c r="E1354" s="5"/>
      <c r="F1354" s="19">
        <v>11321.49</v>
      </c>
      <c r="G1354" s="5" t="s">
        <v>12</v>
      </c>
      <c r="H1354" s="5" t="s">
        <v>12</v>
      </c>
      <c r="I1354" s="5" t="s">
        <v>23</v>
      </c>
      <c r="J1354" s="5" t="str">
        <f>IF(ISBLANK('Hospitalisation Details'!I1354),"unkown",'Hospitalisation Details'!I1354)</f>
        <v>R1012</v>
      </c>
    </row>
    <row r="1355" spans="1:10" x14ac:dyDescent="0.3">
      <c r="A1355" s="9" t="s">
        <v>1386</v>
      </c>
      <c r="B1355" s="5">
        <v>1989</v>
      </c>
      <c r="C1355" s="5" t="s">
        <v>35</v>
      </c>
      <c r="D1355" s="5">
        <v>19</v>
      </c>
      <c r="E1355" s="5"/>
      <c r="F1355" s="19">
        <v>11326.71</v>
      </c>
      <c r="G1355" s="5" t="s">
        <v>12</v>
      </c>
      <c r="H1355" s="5" t="s">
        <v>12</v>
      </c>
      <c r="I1355" s="5" t="s">
        <v>13</v>
      </c>
      <c r="J1355" s="5" t="str">
        <f>IF(ISBLANK('Hospitalisation Details'!I1355),"unkown",'Hospitalisation Details'!I1355)</f>
        <v>R1013</v>
      </c>
    </row>
    <row r="1356" spans="1:10" x14ac:dyDescent="0.3">
      <c r="A1356" s="9" t="s">
        <v>1387</v>
      </c>
      <c r="B1356" s="5">
        <v>1968</v>
      </c>
      <c r="C1356" s="5" t="s">
        <v>15</v>
      </c>
      <c r="D1356" s="5"/>
      <c r="E1356" s="5"/>
      <c r="F1356" s="19">
        <v>11344.32</v>
      </c>
      <c r="G1356" s="5" t="s">
        <v>12</v>
      </c>
      <c r="H1356" s="5" t="s">
        <v>11</v>
      </c>
      <c r="I1356" s="5" t="s">
        <v>200</v>
      </c>
      <c r="J1356" s="5" t="str">
        <f>IF(ISBLANK('Hospitalisation Details'!I1356),"unkown",'Hospitalisation Details'!I1356)</f>
        <v>R1025</v>
      </c>
    </row>
    <row r="1357" spans="1:10" x14ac:dyDescent="0.3">
      <c r="A1357" s="9" t="s">
        <v>1388</v>
      </c>
      <c r="B1357" s="5">
        <v>1964</v>
      </c>
      <c r="C1357" s="5" t="s">
        <v>10</v>
      </c>
      <c r="D1357" s="5">
        <v>12</v>
      </c>
      <c r="E1357" s="5"/>
      <c r="F1357" s="19">
        <v>11345.52</v>
      </c>
      <c r="G1357" s="5" t="s">
        <v>12</v>
      </c>
      <c r="H1357" s="5" t="s">
        <v>12</v>
      </c>
      <c r="I1357" s="5" t="s">
        <v>42</v>
      </c>
      <c r="J1357" s="5" t="str">
        <f>IF(ISBLANK('Hospitalisation Details'!I1357),"unkown",'Hospitalisation Details'!I1357)</f>
        <v>R1011</v>
      </c>
    </row>
    <row r="1358" spans="1:10" x14ac:dyDescent="0.3">
      <c r="A1358" s="9" t="s">
        <v>1389</v>
      </c>
      <c r="B1358" s="5">
        <v>1965</v>
      </c>
      <c r="C1358" s="5" t="s">
        <v>15</v>
      </c>
      <c r="D1358" s="5">
        <v>29</v>
      </c>
      <c r="E1358" s="5"/>
      <c r="F1358" s="19">
        <v>11353.23</v>
      </c>
      <c r="G1358" s="5" t="s">
        <v>12</v>
      </c>
      <c r="H1358" s="5" t="s">
        <v>16</v>
      </c>
      <c r="I1358" s="5" t="s">
        <v>23</v>
      </c>
      <c r="J1358" s="5" t="str">
        <f>IF(ISBLANK('Hospitalisation Details'!I1358),"unkown",'Hospitalisation Details'!I1358)</f>
        <v>R1012</v>
      </c>
    </row>
    <row r="1359" spans="1:10" x14ac:dyDescent="0.3">
      <c r="A1359" s="9" t="s">
        <v>1390</v>
      </c>
      <c r="B1359" s="5">
        <v>1965</v>
      </c>
      <c r="C1359" s="5" t="s">
        <v>20</v>
      </c>
      <c r="D1359" s="5">
        <v>26</v>
      </c>
      <c r="E1359" s="5"/>
      <c r="F1359" s="19">
        <v>11356.66</v>
      </c>
      <c r="G1359" s="5" t="s">
        <v>12</v>
      </c>
      <c r="H1359" s="5" t="s">
        <v>12</v>
      </c>
      <c r="I1359" s="5" t="s">
        <v>23</v>
      </c>
      <c r="J1359" s="5" t="str">
        <f>IF(ISBLANK('Hospitalisation Details'!I1359),"unkown",'Hospitalisation Details'!I1359)</f>
        <v>R1012</v>
      </c>
    </row>
    <row r="1360" spans="1:10" x14ac:dyDescent="0.3">
      <c r="A1360" s="9" t="s">
        <v>1391</v>
      </c>
      <c r="B1360" s="5">
        <v>1964</v>
      </c>
      <c r="C1360" s="5" t="s">
        <v>10</v>
      </c>
      <c r="D1360" s="5"/>
      <c r="E1360" s="5"/>
      <c r="F1360" s="19">
        <v>11362.76</v>
      </c>
      <c r="G1360" s="5" t="s">
        <v>12</v>
      </c>
      <c r="H1360" s="5" t="s">
        <v>16</v>
      </c>
      <c r="I1360" s="5" t="s">
        <v>42</v>
      </c>
      <c r="J1360" s="5" t="str">
        <f>IF(ISBLANK('Hospitalisation Details'!I1360),"unkown",'Hospitalisation Details'!I1360)</f>
        <v>R1011</v>
      </c>
    </row>
    <row r="1361" spans="1:10" x14ac:dyDescent="0.3">
      <c r="A1361" s="9" t="s">
        <v>1392</v>
      </c>
      <c r="B1361" s="5">
        <v>1964</v>
      </c>
      <c r="C1361" s="5" t="s">
        <v>10</v>
      </c>
      <c r="D1361" s="5"/>
      <c r="E1361" s="5"/>
      <c r="F1361" s="19">
        <v>11363.28</v>
      </c>
      <c r="G1361" s="5" t="s">
        <v>12</v>
      </c>
      <c r="H1361" s="5" t="s">
        <v>16</v>
      </c>
      <c r="I1361" s="5" t="s">
        <v>13</v>
      </c>
      <c r="J1361" s="5" t="str">
        <f>IF(ISBLANK('Hospitalisation Details'!I1361),"unkown",'Hospitalisation Details'!I1361)</f>
        <v>R1013</v>
      </c>
    </row>
    <row r="1362" spans="1:10" x14ac:dyDescent="0.3">
      <c r="A1362" s="9" t="s">
        <v>1393</v>
      </c>
      <c r="B1362" s="5">
        <v>1964</v>
      </c>
      <c r="C1362" s="5" t="s">
        <v>30</v>
      </c>
      <c r="D1362" s="5">
        <v>13</v>
      </c>
      <c r="E1362" s="5"/>
      <c r="F1362" s="19">
        <v>11365.95</v>
      </c>
      <c r="G1362" s="5" t="s">
        <v>12</v>
      </c>
      <c r="H1362" s="5" t="s">
        <v>11</v>
      </c>
      <c r="I1362" s="5" t="s">
        <v>42</v>
      </c>
      <c r="J1362" s="5" t="str">
        <f>IF(ISBLANK('Hospitalisation Details'!I1362),"unkown",'Hospitalisation Details'!I1362)</f>
        <v>R1011</v>
      </c>
    </row>
    <row r="1363" spans="1:10" x14ac:dyDescent="0.3">
      <c r="A1363" s="9" t="s">
        <v>1394</v>
      </c>
      <c r="B1363" s="5">
        <v>1979</v>
      </c>
      <c r="C1363" s="5" t="s">
        <v>18</v>
      </c>
      <c r="D1363" s="5"/>
      <c r="E1363" s="5"/>
      <c r="F1363" s="19">
        <v>11369.39</v>
      </c>
      <c r="G1363" s="5" t="s">
        <v>12</v>
      </c>
      <c r="H1363" s="5" t="s">
        <v>16</v>
      </c>
      <c r="I1363" s="5" t="s">
        <v>535</v>
      </c>
      <c r="J1363" s="5" t="str">
        <f>IF(ISBLANK('Hospitalisation Details'!I1363),"unkown",'Hospitalisation Details'!I1363)</f>
        <v>R1026</v>
      </c>
    </row>
    <row r="1364" spans="1:10" x14ac:dyDescent="0.3">
      <c r="A1364" s="9" t="s">
        <v>1395</v>
      </c>
      <c r="B1364" s="5">
        <v>1972</v>
      </c>
      <c r="C1364" s="5" t="s">
        <v>30</v>
      </c>
      <c r="D1364" s="5"/>
      <c r="E1364" s="5"/>
      <c r="F1364" s="19">
        <v>11378.57</v>
      </c>
      <c r="G1364" s="5" t="s">
        <v>12</v>
      </c>
      <c r="H1364" s="5" t="s">
        <v>11</v>
      </c>
      <c r="I1364" s="5" t="s">
        <v>200</v>
      </c>
      <c r="J1364" s="5" t="str">
        <f>IF(ISBLANK('Hospitalisation Details'!I1364),"unkown",'Hospitalisation Details'!I1364)</f>
        <v>R1025</v>
      </c>
    </row>
    <row r="1365" spans="1:10" x14ac:dyDescent="0.3">
      <c r="A1365" s="9" t="s">
        <v>1396</v>
      </c>
      <c r="B1365" s="5">
        <v>1964</v>
      </c>
      <c r="C1365" s="5" t="s">
        <v>18</v>
      </c>
      <c r="D1365" s="5">
        <v>13</v>
      </c>
      <c r="E1365" s="5"/>
      <c r="F1365" s="19">
        <v>11381.33</v>
      </c>
      <c r="G1365" s="5" t="s">
        <v>12</v>
      </c>
      <c r="H1365" s="5" t="s">
        <v>11</v>
      </c>
      <c r="I1365" s="5" t="s">
        <v>13</v>
      </c>
      <c r="J1365" s="5" t="str">
        <f>IF(ISBLANK('Hospitalisation Details'!I1365),"unkown",'Hospitalisation Details'!I1365)</f>
        <v>R1013</v>
      </c>
    </row>
    <row r="1366" spans="1:10" x14ac:dyDescent="0.3">
      <c r="A1366" s="9" t="s">
        <v>1397</v>
      </c>
      <c r="B1366" s="5">
        <v>1997</v>
      </c>
      <c r="C1366" s="5" t="s">
        <v>10</v>
      </c>
      <c r="D1366" s="5">
        <v>28</v>
      </c>
      <c r="E1366" s="5"/>
      <c r="F1366" s="19">
        <v>11388.27</v>
      </c>
      <c r="G1366" s="5" t="s">
        <v>12</v>
      </c>
      <c r="H1366" s="5" t="s">
        <v>11</v>
      </c>
      <c r="I1366" s="5" t="s">
        <v>535</v>
      </c>
      <c r="J1366" s="5" t="str">
        <f>IF(ISBLANK('Hospitalisation Details'!I1366),"unkown",'Hospitalisation Details'!I1366)</f>
        <v>R1026</v>
      </c>
    </row>
    <row r="1367" spans="1:10" x14ac:dyDescent="0.3">
      <c r="A1367" s="9" t="s">
        <v>1398</v>
      </c>
      <c r="B1367" s="5">
        <v>1967</v>
      </c>
      <c r="C1367" s="5" t="s">
        <v>30</v>
      </c>
      <c r="D1367" s="5">
        <v>19</v>
      </c>
      <c r="E1367" s="5"/>
      <c r="F1367" s="19">
        <v>11394.07</v>
      </c>
      <c r="G1367" s="5" t="s">
        <v>12</v>
      </c>
      <c r="H1367" s="5" t="s">
        <v>16</v>
      </c>
      <c r="I1367" s="5" t="s">
        <v>170</v>
      </c>
      <c r="J1367" s="5" t="str">
        <f>IF(ISBLANK('Hospitalisation Details'!I1367),"unkown",'Hospitalisation Details'!I1367)</f>
        <v>R1018</v>
      </c>
    </row>
    <row r="1368" spans="1:10" x14ac:dyDescent="0.3">
      <c r="A1368" s="9" t="s">
        <v>1399</v>
      </c>
      <c r="B1368" s="5">
        <v>1970</v>
      </c>
      <c r="C1368" s="5" t="s">
        <v>37</v>
      </c>
      <c r="D1368" s="5"/>
      <c r="E1368" s="5"/>
      <c r="F1368" s="19">
        <v>11396.9</v>
      </c>
      <c r="G1368" s="5" t="s">
        <v>12</v>
      </c>
      <c r="H1368" s="5" t="s">
        <v>12</v>
      </c>
      <c r="I1368" s="5" t="s">
        <v>247</v>
      </c>
      <c r="J1368" s="5" t="str">
        <f>IF(ISBLANK('Hospitalisation Details'!I1368),"unkown",'Hospitalisation Details'!I1368)</f>
        <v>R1024</v>
      </c>
    </row>
    <row r="1369" spans="1:10" x14ac:dyDescent="0.3">
      <c r="A1369" s="9" t="s">
        <v>1400</v>
      </c>
      <c r="B1369" s="5">
        <v>1970</v>
      </c>
      <c r="C1369" s="5" t="s">
        <v>37</v>
      </c>
      <c r="D1369" s="5"/>
      <c r="E1369" s="5"/>
      <c r="F1369" s="19">
        <v>11411.69</v>
      </c>
      <c r="G1369" s="5" t="s">
        <v>12</v>
      </c>
      <c r="H1369" s="5" t="s">
        <v>11</v>
      </c>
      <c r="I1369" s="5" t="s">
        <v>42</v>
      </c>
      <c r="J1369" s="5" t="str">
        <f>IF(ISBLANK('Hospitalisation Details'!I1369),"unkown",'Hospitalisation Details'!I1369)</f>
        <v>R1011</v>
      </c>
    </row>
    <row r="1370" spans="1:10" x14ac:dyDescent="0.3">
      <c r="A1370" s="9" t="s">
        <v>1401</v>
      </c>
      <c r="B1370" s="5">
        <v>1983</v>
      </c>
      <c r="C1370" s="5" t="s">
        <v>37</v>
      </c>
      <c r="D1370" s="5">
        <v>23</v>
      </c>
      <c r="E1370" s="5"/>
      <c r="F1370" s="19">
        <v>11412.02</v>
      </c>
      <c r="G1370" s="5" t="s">
        <v>12</v>
      </c>
      <c r="H1370" s="5" t="s">
        <v>16</v>
      </c>
      <c r="I1370" s="5" t="s">
        <v>300</v>
      </c>
      <c r="J1370" s="5" t="str">
        <f>IF(ISBLANK('Hospitalisation Details'!I1370),"unkown",'Hospitalisation Details'!I1370)</f>
        <v>R1021</v>
      </c>
    </row>
    <row r="1371" spans="1:10" x14ac:dyDescent="0.3">
      <c r="A1371" s="9" t="s">
        <v>1402</v>
      </c>
      <c r="B1371" s="5">
        <v>1985</v>
      </c>
      <c r="C1371" s="5" t="s">
        <v>18</v>
      </c>
      <c r="D1371" s="5"/>
      <c r="E1371" s="5"/>
      <c r="F1371" s="19">
        <v>11419.49</v>
      </c>
      <c r="G1371" s="5" t="s">
        <v>12</v>
      </c>
      <c r="H1371" s="5" t="s">
        <v>16</v>
      </c>
      <c r="I1371" s="5" t="s">
        <v>23</v>
      </c>
      <c r="J1371" s="5" t="str">
        <f>IF(ISBLANK('Hospitalisation Details'!I1371),"unkown",'Hospitalisation Details'!I1371)</f>
        <v>R1012</v>
      </c>
    </row>
    <row r="1372" spans="1:10" x14ac:dyDescent="0.3">
      <c r="A1372" s="9" t="s">
        <v>1403</v>
      </c>
      <c r="B1372" s="5">
        <v>1980</v>
      </c>
      <c r="C1372" s="5" t="s">
        <v>10</v>
      </c>
      <c r="D1372" s="5">
        <v>17</v>
      </c>
      <c r="E1372" s="5"/>
      <c r="F1372" s="19">
        <v>11435.74</v>
      </c>
      <c r="G1372" s="5" t="s">
        <v>12</v>
      </c>
      <c r="H1372" s="5" t="s">
        <v>12</v>
      </c>
      <c r="I1372" s="5" t="s">
        <v>300</v>
      </c>
      <c r="J1372" s="5" t="str">
        <f>IF(ISBLANK('Hospitalisation Details'!I1372),"unkown",'Hospitalisation Details'!I1372)</f>
        <v>R1021</v>
      </c>
    </row>
    <row r="1373" spans="1:10" x14ac:dyDescent="0.3">
      <c r="A1373" s="9" t="s">
        <v>1404</v>
      </c>
      <c r="B1373" s="5">
        <v>1971</v>
      </c>
      <c r="C1373" s="5" t="s">
        <v>20</v>
      </c>
      <c r="D1373" s="5">
        <v>12</v>
      </c>
      <c r="E1373" s="5"/>
      <c r="F1373" s="19">
        <v>11436.74</v>
      </c>
      <c r="G1373" s="5" t="s">
        <v>12</v>
      </c>
      <c r="H1373" s="5" t="s">
        <v>12</v>
      </c>
      <c r="I1373" s="5" t="s">
        <v>23</v>
      </c>
      <c r="J1373" s="5" t="str">
        <f>IF(ISBLANK('Hospitalisation Details'!I1373),"unkown",'Hospitalisation Details'!I1373)</f>
        <v>R1012</v>
      </c>
    </row>
    <row r="1374" spans="1:10" x14ac:dyDescent="0.3">
      <c r="A1374" s="9" t="s">
        <v>1405</v>
      </c>
      <c r="B1374" s="5">
        <v>1966</v>
      </c>
      <c r="C1374" s="5" t="s">
        <v>18</v>
      </c>
      <c r="D1374" s="5">
        <v>14</v>
      </c>
      <c r="E1374" s="5"/>
      <c r="F1374" s="19">
        <v>11454.02</v>
      </c>
      <c r="G1374" s="5" t="s">
        <v>12</v>
      </c>
      <c r="H1374" s="5" t="s">
        <v>16</v>
      </c>
      <c r="I1374" s="5" t="s">
        <v>23</v>
      </c>
      <c r="J1374" s="5" t="str">
        <f>IF(ISBLANK('Hospitalisation Details'!I1374),"unkown",'Hospitalisation Details'!I1374)</f>
        <v>R1012</v>
      </c>
    </row>
    <row r="1375" spans="1:10" x14ac:dyDescent="0.3">
      <c r="A1375" s="9" t="s">
        <v>1406</v>
      </c>
      <c r="B1375" s="5">
        <v>1965</v>
      </c>
      <c r="C1375" s="5" t="s">
        <v>18</v>
      </c>
      <c r="D1375" s="5">
        <v>23</v>
      </c>
      <c r="E1375" s="5"/>
      <c r="F1375" s="19">
        <v>11455.28</v>
      </c>
      <c r="G1375" s="5" t="s">
        <v>12</v>
      </c>
      <c r="H1375" s="5" t="s">
        <v>11</v>
      </c>
      <c r="I1375" s="5" t="s">
        <v>42</v>
      </c>
      <c r="J1375" s="5" t="str">
        <f>IF(ISBLANK('Hospitalisation Details'!I1375),"unkown",'Hospitalisation Details'!I1375)</f>
        <v>R1011</v>
      </c>
    </row>
    <row r="1376" spans="1:10" x14ac:dyDescent="0.3">
      <c r="A1376" s="9" t="s">
        <v>1407</v>
      </c>
      <c r="B1376" s="5">
        <v>1966</v>
      </c>
      <c r="C1376" s="5" t="s">
        <v>20</v>
      </c>
      <c r="D1376" s="5"/>
      <c r="E1376" s="5"/>
      <c r="F1376" s="19">
        <v>11478.14</v>
      </c>
      <c r="G1376" s="5" t="s">
        <v>12</v>
      </c>
      <c r="H1376" s="5" t="s">
        <v>11</v>
      </c>
      <c r="I1376" s="5" t="s">
        <v>200</v>
      </c>
      <c r="J1376" s="5" t="str">
        <f>IF(ISBLANK('Hospitalisation Details'!I1376),"unkown",'Hospitalisation Details'!I1376)</f>
        <v>R1025</v>
      </c>
    </row>
    <row r="1377" spans="1:10" x14ac:dyDescent="0.3">
      <c r="A1377" s="9" t="s">
        <v>1408</v>
      </c>
      <c r="B1377" s="5">
        <v>2004</v>
      </c>
      <c r="C1377" s="5" t="s">
        <v>20</v>
      </c>
      <c r="D1377" s="5">
        <v>10</v>
      </c>
      <c r="E1377" s="5"/>
      <c r="F1377" s="19">
        <v>11482.63</v>
      </c>
      <c r="G1377" s="5" t="s">
        <v>12</v>
      </c>
      <c r="H1377" s="5" t="s">
        <v>11</v>
      </c>
      <c r="I1377" s="5" t="s">
        <v>13</v>
      </c>
      <c r="J1377" s="5" t="str">
        <f>IF(ISBLANK('Hospitalisation Details'!I1377),"unkown",'Hospitalisation Details'!I1377)</f>
        <v>R1013</v>
      </c>
    </row>
    <row r="1378" spans="1:10" x14ac:dyDescent="0.3">
      <c r="A1378" s="9" t="s">
        <v>1409</v>
      </c>
      <c r="B1378" s="5">
        <v>1970</v>
      </c>
      <c r="C1378" s="5" t="s">
        <v>37</v>
      </c>
      <c r="D1378" s="5">
        <v>13</v>
      </c>
      <c r="E1378" s="5"/>
      <c r="F1378" s="19">
        <v>11488.32</v>
      </c>
      <c r="G1378" s="5" t="s">
        <v>12</v>
      </c>
      <c r="H1378" s="5" t="s">
        <v>16</v>
      </c>
      <c r="I1378" s="5" t="s">
        <v>276</v>
      </c>
      <c r="J1378" s="5" t="str">
        <f>IF(ISBLANK('Hospitalisation Details'!I1378),"unkown",'Hospitalisation Details'!I1378)</f>
        <v>R1014</v>
      </c>
    </row>
    <row r="1379" spans="1:10" x14ac:dyDescent="0.3">
      <c r="A1379" s="9" t="s">
        <v>1410</v>
      </c>
      <c r="B1379" s="5">
        <v>1983</v>
      </c>
      <c r="C1379" s="5" t="s">
        <v>18</v>
      </c>
      <c r="D1379" s="5"/>
      <c r="E1379" s="5"/>
      <c r="F1379" s="19">
        <v>11492.46</v>
      </c>
      <c r="G1379" s="5" t="s">
        <v>12</v>
      </c>
      <c r="H1379" s="5" t="s">
        <v>12</v>
      </c>
      <c r="I1379" s="5" t="s">
        <v>535</v>
      </c>
      <c r="J1379" s="5" t="str">
        <f>IF(ISBLANK('Hospitalisation Details'!I1379),"unkown",'Hospitalisation Details'!I1379)</f>
        <v>R1026</v>
      </c>
    </row>
    <row r="1380" spans="1:10" x14ac:dyDescent="0.3">
      <c r="A1380" s="9" t="s">
        <v>1411</v>
      </c>
      <c r="B1380" s="5">
        <v>1969</v>
      </c>
      <c r="C1380" s="5" t="s">
        <v>35</v>
      </c>
      <c r="D1380" s="5">
        <v>11</v>
      </c>
      <c r="E1380" s="5"/>
      <c r="F1380" s="19">
        <v>11497.69</v>
      </c>
      <c r="G1380" s="5" t="s">
        <v>12</v>
      </c>
      <c r="H1380" s="5" t="s">
        <v>16</v>
      </c>
      <c r="I1380" s="5" t="s">
        <v>23</v>
      </c>
      <c r="J1380" s="5" t="str">
        <f>IF(ISBLANK('Hospitalisation Details'!I1380),"unkown",'Hospitalisation Details'!I1380)</f>
        <v>R1012</v>
      </c>
    </row>
    <row r="1381" spans="1:10" x14ac:dyDescent="0.3">
      <c r="A1381" s="9" t="s">
        <v>1412</v>
      </c>
      <c r="B1381" s="5">
        <v>1989</v>
      </c>
      <c r="C1381" s="5" t="s">
        <v>37</v>
      </c>
      <c r="D1381" s="5"/>
      <c r="E1381" s="5"/>
      <c r="F1381" s="19">
        <v>11511.61</v>
      </c>
      <c r="G1381" s="5" t="s">
        <v>12</v>
      </c>
      <c r="H1381" s="5" t="s">
        <v>12</v>
      </c>
      <c r="I1381" s="5" t="s">
        <v>535</v>
      </c>
      <c r="J1381" s="5" t="str">
        <f>IF(ISBLANK('Hospitalisation Details'!I1381),"unkown",'Hospitalisation Details'!I1381)</f>
        <v>R1026</v>
      </c>
    </row>
    <row r="1382" spans="1:10" x14ac:dyDescent="0.3">
      <c r="A1382" s="9" t="s">
        <v>1413</v>
      </c>
      <c r="B1382" s="5">
        <v>1968</v>
      </c>
      <c r="C1382" s="5" t="s">
        <v>18</v>
      </c>
      <c r="D1382" s="5">
        <v>24</v>
      </c>
      <c r="E1382" s="5"/>
      <c r="F1382" s="19">
        <v>11512.41</v>
      </c>
      <c r="G1382" s="5" t="s">
        <v>12</v>
      </c>
      <c r="H1382" s="5" t="s">
        <v>16</v>
      </c>
      <c r="I1382" s="5" t="s">
        <v>247</v>
      </c>
      <c r="J1382" s="5" t="str">
        <f>IF(ISBLANK('Hospitalisation Details'!I1382),"unkown",'Hospitalisation Details'!I1382)</f>
        <v>R1024</v>
      </c>
    </row>
    <row r="1383" spans="1:10" x14ac:dyDescent="0.3">
      <c r="A1383" s="9" t="s">
        <v>1414</v>
      </c>
      <c r="B1383" s="5">
        <v>1971</v>
      </c>
      <c r="C1383" s="5" t="s">
        <v>30</v>
      </c>
      <c r="D1383" s="5">
        <v>19</v>
      </c>
      <c r="E1383" s="5"/>
      <c r="F1383" s="19">
        <v>11520.1</v>
      </c>
      <c r="G1383" s="5" t="s">
        <v>12</v>
      </c>
      <c r="H1383" s="5" t="s">
        <v>16</v>
      </c>
      <c r="I1383" s="5" t="s">
        <v>23</v>
      </c>
      <c r="J1383" s="5" t="str">
        <f>IF(ISBLANK('Hospitalisation Details'!I1383),"unkown",'Hospitalisation Details'!I1383)</f>
        <v>R1012</v>
      </c>
    </row>
    <row r="1384" spans="1:10" x14ac:dyDescent="0.3">
      <c r="A1384" s="9" t="s">
        <v>1415</v>
      </c>
      <c r="B1384" s="5">
        <v>1988</v>
      </c>
      <c r="C1384" s="5" t="s">
        <v>18</v>
      </c>
      <c r="D1384" s="5">
        <v>12</v>
      </c>
      <c r="E1384" s="5"/>
      <c r="F1384" s="19">
        <v>11524.25</v>
      </c>
      <c r="G1384" s="5" t="s">
        <v>12</v>
      </c>
      <c r="H1384" s="5" t="s">
        <v>16</v>
      </c>
      <c r="I1384" s="5" t="s">
        <v>535</v>
      </c>
      <c r="J1384" s="5" t="str">
        <f>IF(ISBLANK('Hospitalisation Details'!I1384),"unkown",'Hospitalisation Details'!I1384)</f>
        <v>R1026</v>
      </c>
    </row>
    <row r="1385" spans="1:10" x14ac:dyDescent="0.3">
      <c r="A1385" s="9" t="s">
        <v>1416</v>
      </c>
      <c r="B1385" s="5">
        <v>1970</v>
      </c>
      <c r="C1385" s="5" t="s">
        <v>10</v>
      </c>
      <c r="D1385" s="5">
        <v>23</v>
      </c>
      <c r="E1385" s="5"/>
      <c r="F1385" s="19">
        <v>11530.12</v>
      </c>
      <c r="G1385" s="5" t="s">
        <v>12</v>
      </c>
      <c r="H1385" s="5" t="s">
        <v>16</v>
      </c>
      <c r="I1385" s="5" t="s">
        <v>23</v>
      </c>
      <c r="J1385" s="5" t="str">
        <f>IF(ISBLANK('Hospitalisation Details'!I1385),"unkown",'Hospitalisation Details'!I1385)</f>
        <v>R1012</v>
      </c>
    </row>
    <row r="1386" spans="1:10" x14ac:dyDescent="0.3">
      <c r="A1386" s="9" t="s">
        <v>1417</v>
      </c>
      <c r="B1386" s="5">
        <v>1965</v>
      </c>
      <c r="C1386" s="5" t="s">
        <v>37</v>
      </c>
      <c r="D1386" s="5"/>
      <c r="E1386" s="5"/>
      <c r="F1386" s="19">
        <v>11534.87</v>
      </c>
      <c r="G1386" s="5" t="s">
        <v>12</v>
      </c>
      <c r="H1386" s="5" t="s">
        <v>16</v>
      </c>
      <c r="I1386" s="5" t="s">
        <v>356</v>
      </c>
      <c r="J1386" s="5" t="str">
        <f>IF(ISBLANK('Hospitalisation Details'!I1386),"unkown",'Hospitalisation Details'!I1386)</f>
        <v>R1017</v>
      </c>
    </row>
    <row r="1387" spans="1:10" x14ac:dyDescent="0.3">
      <c r="A1387" s="9" t="s">
        <v>1418</v>
      </c>
      <c r="B1387" s="5">
        <v>1968</v>
      </c>
      <c r="C1387" s="5" t="s">
        <v>15</v>
      </c>
      <c r="D1387" s="5">
        <v>14</v>
      </c>
      <c r="E1387" s="5"/>
      <c r="F1387" s="19">
        <v>11538.42</v>
      </c>
      <c r="G1387" s="5" t="s">
        <v>12</v>
      </c>
      <c r="H1387" s="5" t="s">
        <v>16</v>
      </c>
      <c r="I1387" s="5" t="s">
        <v>42</v>
      </c>
      <c r="J1387" s="5" t="str">
        <f>IF(ISBLANK('Hospitalisation Details'!I1387),"unkown",'Hospitalisation Details'!I1387)</f>
        <v>R1011</v>
      </c>
    </row>
    <row r="1388" spans="1:10" x14ac:dyDescent="0.3">
      <c r="A1388" s="9" t="s">
        <v>1419</v>
      </c>
      <c r="B1388" s="5">
        <v>1971</v>
      </c>
      <c r="C1388" s="5" t="s">
        <v>30</v>
      </c>
      <c r="D1388" s="5"/>
      <c r="E1388" s="5"/>
      <c r="F1388" s="19">
        <v>11540.25</v>
      </c>
      <c r="G1388" s="5" t="s">
        <v>12</v>
      </c>
      <c r="H1388" s="5" t="s">
        <v>16</v>
      </c>
      <c r="I1388" s="5" t="s">
        <v>23</v>
      </c>
      <c r="J1388" s="5" t="str">
        <f>IF(ISBLANK('Hospitalisation Details'!I1388),"unkown",'Hospitalisation Details'!I1388)</f>
        <v>R1012</v>
      </c>
    </row>
    <row r="1389" spans="1:10" x14ac:dyDescent="0.3">
      <c r="A1389" s="9" t="s">
        <v>1420</v>
      </c>
      <c r="B1389" s="5">
        <v>1973</v>
      </c>
      <c r="C1389" s="5" t="s">
        <v>10</v>
      </c>
      <c r="D1389" s="5">
        <v>23</v>
      </c>
      <c r="E1389" s="5"/>
      <c r="F1389" s="19">
        <v>11552.9</v>
      </c>
      <c r="G1389" s="5" t="s">
        <v>12</v>
      </c>
      <c r="H1389" s="5" t="s">
        <v>11</v>
      </c>
      <c r="I1389" s="5" t="s">
        <v>42</v>
      </c>
      <c r="J1389" s="5" t="str">
        <f>IF(ISBLANK('Hospitalisation Details'!I1389),"unkown",'Hospitalisation Details'!I1389)</f>
        <v>R1011</v>
      </c>
    </row>
    <row r="1390" spans="1:10" x14ac:dyDescent="0.3">
      <c r="A1390" s="9" t="s">
        <v>1421</v>
      </c>
      <c r="B1390" s="5">
        <v>1965</v>
      </c>
      <c r="C1390" s="5" t="s">
        <v>37</v>
      </c>
      <c r="D1390" s="5">
        <v>27</v>
      </c>
      <c r="E1390" s="5"/>
      <c r="F1390" s="19">
        <v>11554.22</v>
      </c>
      <c r="G1390" s="5" t="s">
        <v>12</v>
      </c>
      <c r="H1390" s="5" t="s">
        <v>16</v>
      </c>
      <c r="I1390" s="5" t="s">
        <v>13</v>
      </c>
      <c r="J1390" s="5" t="str">
        <f>IF(ISBLANK('Hospitalisation Details'!I1390),"unkown",'Hospitalisation Details'!I1390)</f>
        <v>R1013</v>
      </c>
    </row>
    <row r="1391" spans="1:10" x14ac:dyDescent="0.3">
      <c r="A1391" s="9" t="s">
        <v>1422</v>
      </c>
      <c r="B1391" s="5">
        <v>1965</v>
      </c>
      <c r="C1391" s="5" t="s">
        <v>30</v>
      </c>
      <c r="D1391" s="5">
        <v>25</v>
      </c>
      <c r="E1391" s="5"/>
      <c r="F1391" s="19">
        <v>11566.3</v>
      </c>
      <c r="G1391" s="5" t="s">
        <v>12</v>
      </c>
      <c r="H1391" s="5" t="s">
        <v>12</v>
      </c>
      <c r="I1391" s="5" t="s">
        <v>168</v>
      </c>
      <c r="J1391" s="5" t="str">
        <f>IF(ISBLANK('Hospitalisation Details'!I1391),"unkown",'Hospitalisation Details'!I1391)</f>
        <v>R1016</v>
      </c>
    </row>
    <row r="1392" spans="1:10" x14ac:dyDescent="0.3">
      <c r="A1392" s="9" t="s">
        <v>1423</v>
      </c>
      <c r="B1392" s="5">
        <v>1965</v>
      </c>
      <c r="C1392" s="5" t="s">
        <v>15</v>
      </c>
      <c r="D1392" s="5"/>
      <c r="E1392" s="5"/>
      <c r="F1392" s="19">
        <v>11576.13</v>
      </c>
      <c r="G1392" s="5" t="s">
        <v>12</v>
      </c>
      <c r="H1392" s="5" t="s">
        <v>12</v>
      </c>
      <c r="I1392" s="5" t="s">
        <v>42</v>
      </c>
      <c r="J1392" s="5" t="str">
        <f>IF(ISBLANK('Hospitalisation Details'!I1392),"unkown",'Hospitalisation Details'!I1392)</f>
        <v>R1011</v>
      </c>
    </row>
    <row r="1393" spans="1:10" x14ac:dyDescent="0.3">
      <c r="A1393" s="9" t="s">
        <v>1424</v>
      </c>
      <c r="B1393" s="5">
        <v>1964</v>
      </c>
      <c r="C1393" s="5" t="s">
        <v>18</v>
      </c>
      <c r="D1393" s="5">
        <v>20</v>
      </c>
      <c r="E1393" s="5"/>
      <c r="F1393" s="19">
        <v>11602.75</v>
      </c>
      <c r="G1393" s="5" t="s">
        <v>12</v>
      </c>
      <c r="H1393" s="5" t="s">
        <v>16</v>
      </c>
      <c r="I1393" s="5" t="s">
        <v>516</v>
      </c>
      <c r="J1393" s="5" t="str">
        <f>IF(ISBLANK('Hospitalisation Details'!I1393),"unkown",'Hospitalisation Details'!I1393)</f>
        <v>R1020</v>
      </c>
    </row>
    <row r="1394" spans="1:10" x14ac:dyDescent="0.3">
      <c r="A1394" s="9" t="s">
        <v>1425</v>
      </c>
      <c r="B1394" s="5">
        <v>1986</v>
      </c>
      <c r="C1394" s="5" t="s">
        <v>10</v>
      </c>
      <c r="D1394" s="5">
        <v>17</v>
      </c>
      <c r="E1394" s="5"/>
      <c r="F1394" s="19">
        <v>11625.11</v>
      </c>
      <c r="G1394" s="5" t="s">
        <v>12</v>
      </c>
      <c r="H1394" s="5" t="s">
        <v>12</v>
      </c>
      <c r="I1394" s="5" t="s">
        <v>632</v>
      </c>
      <c r="J1394" s="5" t="str">
        <f>IF(ISBLANK('Hospitalisation Details'!I1394),"unkown",'Hospitalisation Details'!I1394)</f>
        <v>R1022</v>
      </c>
    </row>
    <row r="1395" spans="1:10" x14ac:dyDescent="0.3">
      <c r="A1395" s="9" t="s">
        <v>1426</v>
      </c>
      <c r="B1395" s="5">
        <v>1966</v>
      </c>
      <c r="C1395" s="5" t="s">
        <v>37</v>
      </c>
      <c r="D1395" s="5"/>
      <c r="E1395" s="5"/>
      <c r="F1395" s="19">
        <v>11657.72</v>
      </c>
      <c r="G1395" s="5" t="s">
        <v>12</v>
      </c>
      <c r="H1395" s="5" t="s">
        <v>11</v>
      </c>
      <c r="I1395" s="5" t="s">
        <v>247</v>
      </c>
      <c r="J1395" s="5" t="str">
        <f>IF(ISBLANK('Hospitalisation Details'!I1395),"unkown",'Hospitalisation Details'!I1395)</f>
        <v>R1024</v>
      </c>
    </row>
    <row r="1396" spans="1:10" x14ac:dyDescent="0.3">
      <c r="A1396" s="9" t="s">
        <v>1427</v>
      </c>
      <c r="B1396" s="5">
        <v>1994</v>
      </c>
      <c r="C1396" s="5" t="s">
        <v>10</v>
      </c>
      <c r="D1396" s="5">
        <v>20</v>
      </c>
      <c r="E1396" s="5"/>
      <c r="F1396" s="19">
        <v>11657.81</v>
      </c>
      <c r="G1396" s="5" t="s">
        <v>12</v>
      </c>
      <c r="H1396" s="5" t="s">
        <v>11</v>
      </c>
      <c r="I1396" s="5" t="s">
        <v>249</v>
      </c>
      <c r="J1396" s="5" t="str">
        <f>IF(ISBLANK('Hospitalisation Details'!I1396),"unkown",'Hospitalisation Details'!I1396)</f>
        <v>R1023</v>
      </c>
    </row>
    <row r="1397" spans="1:10" x14ac:dyDescent="0.3">
      <c r="A1397" s="9" t="s">
        <v>1428</v>
      </c>
      <c r="B1397" s="5">
        <v>1966</v>
      </c>
      <c r="C1397" s="5" t="s">
        <v>10</v>
      </c>
      <c r="D1397" s="5"/>
      <c r="E1397" s="5"/>
      <c r="F1397" s="19">
        <v>11658.12</v>
      </c>
      <c r="G1397" s="5" t="s">
        <v>12</v>
      </c>
      <c r="H1397" s="5" t="s">
        <v>16</v>
      </c>
      <c r="I1397" s="5" t="s">
        <v>247</v>
      </c>
      <c r="J1397" s="5" t="str">
        <f>IF(ISBLANK('Hospitalisation Details'!I1397),"unkown",'Hospitalisation Details'!I1397)</f>
        <v>R1024</v>
      </c>
    </row>
    <row r="1398" spans="1:10" x14ac:dyDescent="0.3">
      <c r="A1398" s="9" t="s">
        <v>1429</v>
      </c>
      <c r="B1398" s="5">
        <v>1966</v>
      </c>
      <c r="C1398" s="5" t="s">
        <v>35</v>
      </c>
      <c r="D1398" s="5">
        <v>23</v>
      </c>
      <c r="E1398" s="5"/>
      <c r="F1398" s="19">
        <v>11658.38</v>
      </c>
      <c r="G1398" s="5" t="s">
        <v>12</v>
      </c>
      <c r="H1398" s="5" t="s">
        <v>12</v>
      </c>
      <c r="I1398" s="5" t="s">
        <v>247</v>
      </c>
      <c r="J1398" s="5" t="str">
        <f>IF(ISBLANK('Hospitalisation Details'!I1398),"unkown",'Hospitalisation Details'!I1398)</f>
        <v>R1024</v>
      </c>
    </row>
    <row r="1399" spans="1:10" x14ac:dyDescent="0.3">
      <c r="A1399" s="9" t="s">
        <v>1430</v>
      </c>
      <c r="B1399" s="5">
        <v>1966</v>
      </c>
      <c r="C1399" s="5" t="s">
        <v>15</v>
      </c>
      <c r="D1399" s="5"/>
      <c r="E1399" s="5"/>
      <c r="F1399" s="19">
        <v>11674.13</v>
      </c>
      <c r="G1399" s="5" t="s">
        <v>12</v>
      </c>
      <c r="H1399" s="5" t="s">
        <v>16</v>
      </c>
      <c r="I1399" s="5" t="s">
        <v>42</v>
      </c>
      <c r="J1399" s="5" t="str">
        <f>IF(ISBLANK('Hospitalisation Details'!I1399),"unkown",'Hospitalisation Details'!I1399)</f>
        <v>R1011</v>
      </c>
    </row>
    <row r="1400" spans="1:10" x14ac:dyDescent="0.3">
      <c r="A1400" s="9" t="s">
        <v>1431</v>
      </c>
      <c r="B1400" s="5">
        <v>1970</v>
      </c>
      <c r="C1400" s="5" t="s">
        <v>30</v>
      </c>
      <c r="D1400" s="5"/>
      <c r="E1400" s="5"/>
      <c r="F1400" s="19">
        <v>11696.52</v>
      </c>
      <c r="G1400" s="5" t="s">
        <v>12</v>
      </c>
      <c r="H1400" s="5" t="s">
        <v>16</v>
      </c>
      <c r="I1400" s="5" t="s">
        <v>300</v>
      </c>
      <c r="J1400" s="5" t="str">
        <f>IF(ISBLANK('Hospitalisation Details'!I1400),"unkown",'Hospitalisation Details'!I1400)</f>
        <v>R1021</v>
      </c>
    </row>
    <row r="1401" spans="1:10" x14ac:dyDescent="0.3">
      <c r="A1401" s="9" t="s">
        <v>1432</v>
      </c>
      <c r="B1401" s="5">
        <v>1982</v>
      </c>
      <c r="C1401" s="5" t="s">
        <v>37</v>
      </c>
      <c r="D1401" s="5">
        <v>21</v>
      </c>
      <c r="E1401" s="5"/>
      <c r="F1401" s="19">
        <v>11712.97</v>
      </c>
      <c r="G1401" s="5" t="s">
        <v>12</v>
      </c>
      <c r="H1401" s="5" t="s">
        <v>11</v>
      </c>
      <c r="I1401" s="5" t="s">
        <v>300</v>
      </c>
      <c r="J1401" s="5" t="str">
        <f>IF(ISBLANK('Hospitalisation Details'!I1401),"unkown",'Hospitalisation Details'!I1401)</f>
        <v>R1021</v>
      </c>
    </row>
    <row r="1402" spans="1:10" x14ac:dyDescent="0.3">
      <c r="A1402" s="9" t="s">
        <v>1433</v>
      </c>
      <c r="B1402" s="5">
        <v>1969</v>
      </c>
      <c r="C1402" s="5" t="s">
        <v>37</v>
      </c>
      <c r="D1402" s="5">
        <v>12</v>
      </c>
      <c r="E1402" s="5"/>
      <c r="F1402" s="19">
        <v>11729.68</v>
      </c>
      <c r="G1402" s="5" t="s">
        <v>12</v>
      </c>
      <c r="H1402" s="5" t="s">
        <v>16</v>
      </c>
      <c r="I1402" s="5" t="s">
        <v>247</v>
      </c>
      <c r="J1402" s="5" t="str">
        <f>IF(ISBLANK('Hospitalisation Details'!I1402),"unkown",'Hospitalisation Details'!I1402)</f>
        <v>R1024</v>
      </c>
    </row>
    <row r="1403" spans="1:10" x14ac:dyDescent="0.3">
      <c r="A1403" s="9" t="s">
        <v>1434</v>
      </c>
      <c r="B1403" s="5">
        <v>1984</v>
      </c>
      <c r="C1403" s="5" t="s">
        <v>15</v>
      </c>
      <c r="D1403" s="5">
        <v>26</v>
      </c>
      <c r="E1403" s="5"/>
      <c r="F1403" s="19">
        <v>11730.82</v>
      </c>
      <c r="G1403" s="5" t="s">
        <v>12</v>
      </c>
      <c r="H1403" s="5" t="s">
        <v>12</v>
      </c>
      <c r="I1403" s="5" t="s">
        <v>535</v>
      </c>
      <c r="J1403" s="5" t="str">
        <f>IF(ISBLANK('Hospitalisation Details'!I1403),"unkown",'Hospitalisation Details'!I1403)</f>
        <v>R1026</v>
      </c>
    </row>
    <row r="1404" spans="1:10" x14ac:dyDescent="0.3">
      <c r="A1404" s="9" t="s">
        <v>1435</v>
      </c>
      <c r="B1404" s="5">
        <v>1964</v>
      </c>
      <c r="C1404" s="5" t="s">
        <v>15</v>
      </c>
      <c r="D1404" s="5"/>
      <c r="E1404" s="5"/>
      <c r="F1404" s="19">
        <v>11735.88</v>
      </c>
      <c r="G1404" s="5" t="s">
        <v>12</v>
      </c>
      <c r="H1404" s="5" t="s">
        <v>16</v>
      </c>
      <c r="I1404" s="5" t="s">
        <v>23</v>
      </c>
      <c r="J1404" s="5" t="str">
        <f>IF(ISBLANK('Hospitalisation Details'!I1404),"unkown",'Hospitalisation Details'!I1404)</f>
        <v>R1012</v>
      </c>
    </row>
    <row r="1405" spans="1:10" x14ac:dyDescent="0.3">
      <c r="A1405" s="9" t="s">
        <v>1436</v>
      </c>
      <c r="B1405" s="5">
        <v>1988</v>
      </c>
      <c r="C1405" s="5" t="s">
        <v>20</v>
      </c>
      <c r="D1405" s="5"/>
      <c r="E1405" s="5"/>
      <c r="F1405" s="19">
        <v>11737.85</v>
      </c>
      <c r="G1405" s="5" t="s">
        <v>12</v>
      </c>
      <c r="H1405" s="5" t="s">
        <v>16</v>
      </c>
      <c r="I1405" s="5" t="s">
        <v>42</v>
      </c>
      <c r="J1405" s="5" t="str">
        <f>IF(ISBLANK('Hospitalisation Details'!I1405),"unkown",'Hospitalisation Details'!I1405)</f>
        <v>R1011</v>
      </c>
    </row>
    <row r="1406" spans="1:10" x14ac:dyDescent="0.3">
      <c r="A1406" s="9" t="s">
        <v>1437</v>
      </c>
      <c r="B1406" s="5">
        <v>1969</v>
      </c>
      <c r="C1406" s="5" t="s">
        <v>15</v>
      </c>
      <c r="D1406" s="5">
        <v>12</v>
      </c>
      <c r="E1406" s="5"/>
      <c r="F1406" s="19">
        <v>11741.73</v>
      </c>
      <c r="G1406" s="5" t="s">
        <v>12</v>
      </c>
      <c r="H1406" s="5" t="s">
        <v>16</v>
      </c>
      <c r="I1406" s="5" t="s">
        <v>42</v>
      </c>
      <c r="J1406" s="5" t="str">
        <f>IF(ISBLANK('Hospitalisation Details'!I1406),"unkown",'Hospitalisation Details'!I1406)</f>
        <v>R1011</v>
      </c>
    </row>
    <row r="1407" spans="1:10" x14ac:dyDescent="0.3">
      <c r="A1407" s="9" t="s">
        <v>1438</v>
      </c>
      <c r="B1407" s="5">
        <v>1963</v>
      </c>
      <c r="C1407" s="5" t="s">
        <v>18</v>
      </c>
      <c r="D1407" s="5"/>
      <c r="E1407" s="5"/>
      <c r="F1407" s="19">
        <v>11743.3</v>
      </c>
      <c r="G1407" s="5" t="s">
        <v>12</v>
      </c>
      <c r="H1407" s="5" t="s">
        <v>12</v>
      </c>
      <c r="I1407" s="5" t="s">
        <v>13</v>
      </c>
      <c r="J1407" s="5" t="str">
        <f>IF(ISBLANK('Hospitalisation Details'!I1407),"unkown",'Hospitalisation Details'!I1407)</f>
        <v>R1013</v>
      </c>
    </row>
    <row r="1408" spans="1:10" x14ac:dyDescent="0.3">
      <c r="A1408" s="9" t="s">
        <v>1439</v>
      </c>
      <c r="B1408" s="5">
        <v>1964</v>
      </c>
      <c r="C1408" s="5" t="s">
        <v>30</v>
      </c>
      <c r="D1408" s="5"/>
      <c r="E1408" s="5"/>
      <c r="F1408" s="19">
        <v>11743.93</v>
      </c>
      <c r="G1408" s="5" t="s">
        <v>12</v>
      </c>
      <c r="H1408" s="5" t="s">
        <v>16</v>
      </c>
      <c r="I1408" s="5" t="s">
        <v>23</v>
      </c>
      <c r="J1408" s="5" t="str">
        <f>IF(ISBLANK('Hospitalisation Details'!I1408),"unkown",'Hospitalisation Details'!I1408)</f>
        <v>R1012</v>
      </c>
    </row>
    <row r="1409" spans="1:10" x14ac:dyDescent="0.3">
      <c r="A1409" s="9" t="s">
        <v>1440</v>
      </c>
      <c r="B1409" s="5">
        <v>1979</v>
      </c>
      <c r="C1409" s="5" t="s">
        <v>15</v>
      </c>
      <c r="D1409" s="5"/>
      <c r="E1409" s="5"/>
      <c r="F1409" s="19">
        <v>11752.68</v>
      </c>
      <c r="G1409" s="5" t="s">
        <v>12</v>
      </c>
      <c r="H1409" s="5" t="s">
        <v>16</v>
      </c>
      <c r="I1409" s="5" t="s">
        <v>535</v>
      </c>
      <c r="J1409" s="5" t="str">
        <f>IF(ISBLANK('Hospitalisation Details'!I1409),"unkown",'Hospitalisation Details'!I1409)</f>
        <v>R1026</v>
      </c>
    </row>
    <row r="1410" spans="1:10" x14ac:dyDescent="0.3">
      <c r="A1410" s="9" t="s">
        <v>1441</v>
      </c>
      <c r="B1410" s="5">
        <v>1966</v>
      </c>
      <c r="C1410" s="5" t="s">
        <v>10</v>
      </c>
      <c r="D1410" s="5">
        <v>25</v>
      </c>
      <c r="E1410" s="5"/>
      <c r="F1410" s="19">
        <v>11763</v>
      </c>
      <c r="G1410" s="5" t="s">
        <v>12</v>
      </c>
      <c r="H1410" s="5" t="s">
        <v>12</v>
      </c>
      <c r="I1410" s="5" t="s">
        <v>168</v>
      </c>
      <c r="J1410" s="5" t="str">
        <f>IF(ISBLANK('Hospitalisation Details'!I1410),"unkown",'Hospitalisation Details'!I1410)</f>
        <v>R1016</v>
      </c>
    </row>
    <row r="1411" spans="1:10" x14ac:dyDescent="0.3">
      <c r="A1411" s="9" t="s">
        <v>1442</v>
      </c>
      <c r="B1411" s="5">
        <v>1982</v>
      </c>
      <c r="C1411" s="5" t="s">
        <v>15</v>
      </c>
      <c r="D1411" s="5">
        <v>20</v>
      </c>
      <c r="E1411" s="5"/>
      <c r="F1411" s="19">
        <v>11773.06</v>
      </c>
      <c r="G1411" s="5" t="s">
        <v>12</v>
      </c>
      <c r="H1411" s="5" t="s">
        <v>12</v>
      </c>
      <c r="I1411" s="5" t="s">
        <v>535</v>
      </c>
      <c r="J1411" s="5" t="str">
        <f>IF(ISBLANK('Hospitalisation Details'!I1411),"unkown",'Hospitalisation Details'!I1411)</f>
        <v>R1026</v>
      </c>
    </row>
    <row r="1412" spans="1:10" x14ac:dyDescent="0.3">
      <c r="A1412" s="9" t="s">
        <v>1443</v>
      </c>
      <c r="B1412" s="5">
        <v>1965</v>
      </c>
      <c r="C1412" s="5" t="s">
        <v>37</v>
      </c>
      <c r="D1412" s="5"/>
      <c r="E1412" s="5"/>
      <c r="F1412" s="19">
        <v>11830.61</v>
      </c>
      <c r="G1412" s="5" t="s">
        <v>12</v>
      </c>
      <c r="H1412" s="5" t="s">
        <v>16</v>
      </c>
      <c r="I1412" s="5" t="s">
        <v>23</v>
      </c>
      <c r="J1412" s="5" t="str">
        <f>IF(ISBLANK('Hospitalisation Details'!I1412),"unkown",'Hospitalisation Details'!I1412)</f>
        <v>R1012</v>
      </c>
    </row>
    <row r="1413" spans="1:10" x14ac:dyDescent="0.3">
      <c r="A1413" s="9" t="s">
        <v>1444</v>
      </c>
      <c r="B1413" s="5">
        <v>1964</v>
      </c>
      <c r="C1413" s="5" t="s">
        <v>18</v>
      </c>
      <c r="D1413" s="5">
        <v>27</v>
      </c>
      <c r="E1413" s="5"/>
      <c r="F1413" s="19">
        <v>11833.78</v>
      </c>
      <c r="G1413" s="5" t="s">
        <v>12</v>
      </c>
      <c r="H1413" s="5" t="s">
        <v>12</v>
      </c>
      <c r="I1413" s="5" t="s">
        <v>13</v>
      </c>
      <c r="J1413" s="5" t="str">
        <f>IF(ISBLANK('Hospitalisation Details'!I1413),"unkown",'Hospitalisation Details'!I1413)</f>
        <v>R1013</v>
      </c>
    </row>
    <row r="1414" spans="1:10" x14ac:dyDescent="0.3">
      <c r="A1414" s="9" t="s">
        <v>1445</v>
      </c>
      <c r="B1414" s="5">
        <v>1964</v>
      </c>
      <c r="C1414" s="5" t="s">
        <v>20</v>
      </c>
      <c r="D1414" s="5">
        <v>11</v>
      </c>
      <c r="E1414" s="5"/>
      <c r="F1414" s="19">
        <v>11837.16</v>
      </c>
      <c r="G1414" s="5" t="s">
        <v>12</v>
      </c>
      <c r="H1414" s="5" t="s">
        <v>12</v>
      </c>
      <c r="I1414" s="5" t="s">
        <v>42</v>
      </c>
      <c r="J1414" s="5" t="str">
        <f>IF(ISBLANK('Hospitalisation Details'!I1414),"unkown",'Hospitalisation Details'!I1414)</f>
        <v>R1011</v>
      </c>
    </row>
    <row r="1415" spans="1:10" x14ac:dyDescent="0.3">
      <c r="A1415" s="9" t="s">
        <v>1446</v>
      </c>
      <c r="B1415" s="5">
        <v>1965</v>
      </c>
      <c r="C1415" s="5" t="s">
        <v>20</v>
      </c>
      <c r="D1415" s="5">
        <v>25</v>
      </c>
      <c r="E1415" s="5"/>
      <c r="F1415" s="19">
        <v>11840.78</v>
      </c>
      <c r="G1415" s="5" t="s">
        <v>12</v>
      </c>
      <c r="H1415" s="5" t="s">
        <v>11</v>
      </c>
      <c r="I1415" s="5" t="s">
        <v>23</v>
      </c>
      <c r="J1415" s="5" t="str">
        <f>IF(ISBLANK('Hospitalisation Details'!I1415),"unkown",'Hospitalisation Details'!I1415)</f>
        <v>R1012</v>
      </c>
    </row>
    <row r="1416" spans="1:10" x14ac:dyDescent="0.3">
      <c r="A1416" s="9" t="s">
        <v>1447</v>
      </c>
      <c r="B1416" s="5">
        <v>1964</v>
      </c>
      <c r="C1416" s="5" t="s">
        <v>10</v>
      </c>
      <c r="D1416" s="5">
        <v>11</v>
      </c>
      <c r="E1416" s="5"/>
      <c r="F1416" s="19">
        <v>11842.44</v>
      </c>
      <c r="G1416" s="5" t="s">
        <v>12</v>
      </c>
      <c r="H1416" s="5" t="s">
        <v>11</v>
      </c>
      <c r="I1416" s="5" t="s">
        <v>42</v>
      </c>
      <c r="J1416" s="5" t="str">
        <f>IF(ISBLANK('Hospitalisation Details'!I1416),"unkown",'Hospitalisation Details'!I1416)</f>
        <v>R1011</v>
      </c>
    </row>
    <row r="1417" spans="1:10" x14ac:dyDescent="0.3">
      <c r="A1417" s="9" t="s">
        <v>1448</v>
      </c>
      <c r="B1417" s="5">
        <v>1965</v>
      </c>
      <c r="C1417" s="5" t="s">
        <v>15</v>
      </c>
      <c r="D1417" s="5">
        <v>10</v>
      </c>
      <c r="E1417" s="5"/>
      <c r="F1417" s="19">
        <v>11842.62</v>
      </c>
      <c r="G1417" s="5" t="s">
        <v>12</v>
      </c>
      <c r="H1417" s="5" t="s">
        <v>12</v>
      </c>
      <c r="I1417" s="5" t="s">
        <v>23</v>
      </c>
      <c r="J1417" s="5" t="str">
        <f>IF(ISBLANK('Hospitalisation Details'!I1417),"unkown",'Hospitalisation Details'!I1417)</f>
        <v>R1012</v>
      </c>
    </row>
    <row r="1418" spans="1:10" x14ac:dyDescent="0.3">
      <c r="A1418" s="9" t="s">
        <v>1449</v>
      </c>
      <c r="B1418" s="5">
        <v>1964</v>
      </c>
      <c r="C1418" s="5" t="s">
        <v>18</v>
      </c>
      <c r="D1418" s="5">
        <v>27</v>
      </c>
      <c r="E1418" s="5"/>
      <c r="F1418" s="19">
        <v>11848.14</v>
      </c>
      <c r="G1418" s="5" t="s">
        <v>12</v>
      </c>
      <c r="H1418" s="5" t="s">
        <v>11</v>
      </c>
      <c r="I1418" s="5" t="s">
        <v>42</v>
      </c>
      <c r="J1418" s="5" t="str">
        <f>IF(ISBLANK('Hospitalisation Details'!I1418),"unkown",'Hospitalisation Details'!I1418)</f>
        <v>R1011</v>
      </c>
    </row>
    <row r="1419" spans="1:10" x14ac:dyDescent="0.3">
      <c r="A1419" s="9" t="s">
        <v>1450</v>
      </c>
      <c r="B1419" s="5">
        <v>1964</v>
      </c>
      <c r="C1419" s="5" t="s">
        <v>20</v>
      </c>
      <c r="D1419" s="5">
        <v>29</v>
      </c>
      <c r="E1419" s="5"/>
      <c r="F1419" s="19">
        <v>11856.41</v>
      </c>
      <c r="G1419" s="5" t="s">
        <v>12</v>
      </c>
      <c r="H1419" s="5" t="s">
        <v>11</v>
      </c>
      <c r="I1419" s="5" t="s">
        <v>13</v>
      </c>
      <c r="J1419" s="5" t="str">
        <f>IF(ISBLANK('Hospitalisation Details'!I1419),"unkown",'Hospitalisation Details'!I1419)</f>
        <v>R1013</v>
      </c>
    </row>
    <row r="1420" spans="1:10" x14ac:dyDescent="0.3">
      <c r="A1420" s="9" t="s">
        <v>1451</v>
      </c>
      <c r="B1420" s="5">
        <v>1974</v>
      </c>
      <c r="C1420" s="5" t="s">
        <v>10</v>
      </c>
      <c r="D1420" s="5"/>
      <c r="E1420" s="5"/>
      <c r="F1420" s="19">
        <v>11858.56</v>
      </c>
      <c r="G1420" s="5" t="s">
        <v>12</v>
      </c>
      <c r="H1420" s="5" t="s">
        <v>12</v>
      </c>
      <c r="I1420" s="5" t="s">
        <v>42</v>
      </c>
      <c r="J1420" s="5" t="str">
        <f>IF(ISBLANK('Hospitalisation Details'!I1420),"unkown",'Hospitalisation Details'!I1420)</f>
        <v>R1011</v>
      </c>
    </row>
    <row r="1421" spans="1:10" x14ac:dyDescent="0.3">
      <c r="A1421" s="9" t="s">
        <v>1452</v>
      </c>
      <c r="B1421" s="5">
        <v>1967</v>
      </c>
      <c r="C1421" s="5" t="s">
        <v>35</v>
      </c>
      <c r="D1421" s="5">
        <v>24</v>
      </c>
      <c r="E1421" s="5"/>
      <c r="F1421" s="19">
        <v>11879.1</v>
      </c>
      <c r="G1421" s="5" t="s">
        <v>12</v>
      </c>
      <c r="H1421" s="5" t="s">
        <v>12</v>
      </c>
      <c r="I1421" s="5" t="s">
        <v>247</v>
      </c>
      <c r="J1421" s="5" t="str">
        <f>IF(ISBLANK('Hospitalisation Details'!I1421),"unkown",'Hospitalisation Details'!I1421)</f>
        <v>R1024</v>
      </c>
    </row>
    <row r="1422" spans="1:10" x14ac:dyDescent="0.3">
      <c r="A1422" s="9" t="s">
        <v>1453</v>
      </c>
      <c r="B1422" s="5">
        <v>1967</v>
      </c>
      <c r="C1422" s="5" t="s">
        <v>10</v>
      </c>
      <c r="D1422" s="5">
        <v>14</v>
      </c>
      <c r="E1422" s="5"/>
      <c r="F1422" s="19">
        <v>11881.36</v>
      </c>
      <c r="G1422" s="5" t="s">
        <v>12</v>
      </c>
      <c r="H1422" s="5" t="s">
        <v>11</v>
      </c>
      <c r="I1422" s="5" t="s">
        <v>42</v>
      </c>
      <c r="J1422" s="5" t="str">
        <f>IF(ISBLANK('Hospitalisation Details'!I1422),"unkown",'Hospitalisation Details'!I1422)</f>
        <v>R1011</v>
      </c>
    </row>
    <row r="1423" spans="1:10" x14ac:dyDescent="0.3">
      <c r="A1423" s="9" t="s">
        <v>1454</v>
      </c>
      <c r="B1423" s="5">
        <v>1967</v>
      </c>
      <c r="C1423" s="5" t="s">
        <v>37</v>
      </c>
      <c r="D1423" s="5">
        <v>29</v>
      </c>
      <c r="E1423" s="5"/>
      <c r="F1423" s="19">
        <v>11881.97</v>
      </c>
      <c r="G1423" s="5" t="s">
        <v>12</v>
      </c>
      <c r="H1423" s="5" t="s">
        <v>16</v>
      </c>
      <c r="I1423" s="5" t="s">
        <v>13</v>
      </c>
      <c r="J1423" s="5" t="str">
        <f>IF(ISBLANK('Hospitalisation Details'!I1423),"unkown",'Hospitalisation Details'!I1423)</f>
        <v>R1013</v>
      </c>
    </row>
    <row r="1424" spans="1:10" x14ac:dyDescent="0.3">
      <c r="A1424" s="9" t="s">
        <v>1455</v>
      </c>
      <c r="B1424" s="5">
        <v>2004</v>
      </c>
      <c r="C1424" s="5" t="s">
        <v>18</v>
      </c>
      <c r="D1424" s="5"/>
      <c r="E1424" s="5"/>
      <c r="F1424" s="19">
        <v>11884.05</v>
      </c>
      <c r="G1424" s="5" t="s">
        <v>12</v>
      </c>
      <c r="H1424" s="5" t="s">
        <v>12</v>
      </c>
      <c r="I1424" s="5" t="s">
        <v>13</v>
      </c>
      <c r="J1424" s="5" t="str">
        <f>IF(ISBLANK('Hospitalisation Details'!I1424),"unkown",'Hospitalisation Details'!I1424)</f>
        <v>R1013</v>
      </c>
    </row>
    <row r="1425" spans="1:10" x14ac:dyDescent="0.3">
      <c r="A1425" s="9" t="s">
        <v>1456</v>
      </c>
      <c r="B1425" s="5">
        <v>1964</v>
      </c>
      <c r="C1425" s="5" t="s">
        <v>15</v>
      </c>
      <c r="D1425" s="5">
        <v>19</v>
      </c>
      <c r="E1425" s="5"/>
      <c r="F1425" s="19">
        <v>11918.2</v>
      </c>
      <c r="G1425" s="5" t="s">
        <v>12</v>
      </c>
      <c r="H1425" s="5" t="s">
        <v>16</v>
      </c>
      <c r="I1425" s="5" t="s">
        <v>300</v>
      </c>
      <c r="J1425" s="5" t="str">
        <f>IF(ISBLANK('Hospitalisation Details'!I1425),"unkown",'Hospitalisation Details'!I1425)</f>
        <v>R1021</v>
      </c>
    </row>
    <row r="1426" spans="1:10" x14ac:dyDescent="0.3">
      <c r="A1426" s="9" t="s">
        <v>1457</v>
      </c>
      <c r="B1426" s="5">
        <v>1964</v>
      </c>
      <c r="C1426" s="5" t="s">
        <v>30</v>
      </c>
      <c r="D1426" s="5">
        <v>20</v>
      </c>
      <c r="E1426" s="5"/>
      <c r="F1426" s="19">
        <v>11931.13</v>
      </c>
      <c r="G1426" s="5" t="s">
        <v>12</v>
      </c>
      <c r="H1426" s="5" t="s">
        <v>16</v>
      </c>
      <c r="I1426" s="5" t="s">
        <v>166</v>
      </c>
      <c r="J1426" s="5" t="str">
        <f>IF(ISBLANK('Hospitalisation Details'!I1426),"unkown",'Hospitalisation Details'!I1426)</f>
        <v>R1019</v>
      </c>
    </row>
    <row r="1427" spans="1:10" x14ac:dyDescent="0.3">
      <c r="A1427" s="9" t="s">
        <v>1458</v>
      </c>
      <c r="B1427" s="5">
        <v>1964</v>
      </c>
      <c r="C1427" s="5" t="s">
        <v>35</v>
      </c>
      <c r="D1427" s="5"/>
      <c r="E1427" s="5"/>
      <c r="F1427" s="19">
        <v>11938.26</v>
      </c>
      <c r="G1427" s="5" t="s">
        <v>12</v>
      </c>
      <c r="H1427" s="5" t="s">
        <v>12</v>
      </c>
      <c r="I1427" s="5" t="s">
        <v>166</v>
      </c>
      <c r="J1427" s="5" t="str">
        <f>IF(ISBLANK('Hospitalisation Details'!I1427),"unkown",'Hospitalisation Details'!I1427)</f>
        <v>R1019</v>
      </c>
    </row>
    <row r="1428" spans="1:10" x14ac:dyDescent="0.3">
      <c r="A1428" s="9" t="s">
        <v>1459</v>
      </c>
      <c r="B1428" s="5">
        <v>1991</v>
      </c>
      <c r="C1428" s="5" t="s">
        <v>37</v>
      </c>
      <c r="D1428" s="5">
        <v>19</v>
      </c>
      <c r="E1428" s="5"/>
      <c r="F1428" s="19">
        <v>11941.83</v>
      </c>
      <c r="G1428" s="5" t="s">
        <v>12</v>
      </c>
      <c r="H1428" s="5" t="s">
        <v>16</v>
      </c>
      <c r="I1428" s="5" t="s">
        <v>249</v>
      </c>
      <c r="J1428" s="5" t="str">
        <f>IF(ISBLANK('Hospitalisation Details'!I1428),"unkown",'Hospitalisation Details'!I1428)</f>
        <v>R1023</v>
      </c>
    </row>
    <row r="1429" spans="1:10" x14ac:dyDescent="0.3">
      <c r="A1429" s="9" t="s">
        <v>1460</v>
      </c>
      <c r="B1429" s="5">
        <v>1964</v>
      </c>
      <c r="C1429" s="5" t="s">
        <v>30</v>
      </c>
      <c r="D1429" s="5">
        <v>25</v>
      </c>
      <c r="E1429" s="5"/>
      <c r="F1429" s="19">
        <v>11944.59</v>
      </c>
      <c r="G1429" s="5" t="s">
        <v>12</v>
      </c>
      <c r="H1429" s="5" t="s">
        <v>11</v>
      </c>
      <c r="I1429" s="5" t="s">
        <v>168</v>
      </c>
      <c r="J1429" s="5" t="str">
        <f>IF(ISBLANK('Hospitalisation Details'!I1429),"unkown",'Hospitalisation Details'!I1429)</f>
        <v>R1016</v>
      </c>
    </row>
    <row r="1430" spans="1:10" x14ac:dyDescent="0.3">
      <c r="A1430" s="9" t="s">
        <v>1461</v>
      </c>
      <c r="B1430" s="5">
        <v>1965</v>
      </c>
      <c r="C1430" s="5" t="s">
        <v>15</v>
      </c>
      <c r="D1430" s="5"/>
      <c r="E1430" s="5"/>
      <c r="F1430" s="19">
        <v>11945.13</v>
      </c>
      <c r="G1430" s="5" t="s">
        <v>12</v>
      </c>
      <c r="H1430" s="5" t="s">
        <v>11</v>
      </c>
      <c r="I1430" s="5" t="s">
        <v>23</v>
      </c>
      <c r="J1430" s="5" t="str">
        <f>IF(ISBLANK('Hospitalisation Details'!I1430),"unkown",'Hospitalisation Details'!I1430)</f>
        <v>R1012</v>
      </c>
    </row>
    <row r="1431" spans="1:10" x14ac:dyDescent="0.3">
      <c r="A1431" s="9" t="s">
        <v>1462</v>
      </c>
      <c r="B1431" s="5">
        <v>1964</v>
      </c>
      <c r="C1431" s="5" t="s">
        <v>20</v>
      </c>
      <c r="D1431" s="5">
        <v>29</v>
      </c>
      <c r="E1431" s="5"/>
      <c r="F1431" s="19">
        <v>11946.63</v>
      </c>
      <c r="G1431" s="5" t="s">
        <v>12</v>
      </c>
      <c r="H1431" s="5" t="s">
        <v>11</v>
      </c>
      <c r="I1431" s="5" t="s">
        <v>13</v>
      </c>
      <c r="J1431" s="5" t="str">
        <f>IF(ISBLANK('Hospitalisation Details'!I1431),"unkown",'Hospitalisation Details'!I1431)</f>
        <v>R1013</v>
      </c>
    </row>
    <row r="1432" spans="1:10" x14ac:dyDescent="0.3">
      <c r="A1432" s="9" t="s">
        <v>1463</v>
      </c>
      <c r="B1432" s="5">
        <v>1967</v>
      </c>
      <c r="C1432" s="5" t="s">
        <v>30</v>
      </c>
      <c r="D1432" s="5">
        <v>22</v>
      </c>
      <c r="E1432" s="5"/>
      <c r="F1432" s="19">
        <v>11987.17</v>
      </c>
      <c r="G1432" s="5" t="s">
        <v>12</v>
      </c>
      <c r="H1432" s="5" t="s">
        <v>12</v>
      </c>
      <c r="I1432" s="5" t="s">
        <v>13</v>
      </c>
      <c r="J1432" s="5" t="str">
        <f>IF(ISBLANK('Hospitalisation Details'!I1432),"unkown",'Hospitalisation Details'!I1432)</f>
        <v>R1013</v>
      </c>
    </row>
    <row r="1433" spans="1:10" x14ac:dyDescent="0.3">
      <c r="A1433" s="9" t="s">
        <v>1464</v>
      </c>
      <c r="B1433" s="5">
        <v>1983</v>
      </c>
      <c r="C1433" s="5" t="s">
        <v>10</v>
      </c>
      <c r="D1433" s="5"/>
      <c r="E1433" s="5"/>
      <c r="F1433" s="19">
        <v>11987.68</v>
      </c>
      <c r="G1433" s="5" t="s">
        <v>12</v>
      </c>
      <c r="H1433" s="5" t="s">
        <v>11</v>
      </c>
      <c r="I1433" s="5" t="s">
        <v>535</v>
      </c>
      <c r="J1433" s="5" t="str">
        <f>IF(ISBLANK('Hospitalisation Details'!I1433),"unkown",'Hospitalisation Details'!I1433)</f>
        <v>R1026</v>
      </c>
    </row>
    <row r="1434" spans="1:10" x14ac:dyDescent="0.3">
      <c r="A1434" s="9" t="s">
        <v>1465</v>
      </c>
      <c r="B1434" s="5">
        <v>1993</v>
      </c>
      <c r="C1434" s="5" t="s">
        <v>30</v>
      </c>
      <c r="D1434" s="5">
        <v>12</v>
      </c>
      <c r="E1434" s="5"/>
      <c r="F1434" s="19">
        <v>11994.89</v>
      </c>
      <c r="G1434" s="5" t="s">
        <v>12</v>
      </c>
      <c r="H1434" s="5" t="s">
        <v>11</v>
      </c>
      <c r="I1434" s="5" t="s">
        <v>23</v>
      </c>
      <c r="J1434" s="5" t="str">
        <f>IF(ISBLANK('Hospitalisation Details'!I1434),"unkown",'Hospitalisation Details'!I1434)</f>
        <v>R1012</v>
      </c>
    </row>
    <row r="1435" spans="1:10" x14ac:dyDescent="0.3">
      <c r="A1435" s="9" t="s">
        <v>1466</v>
      </c>
      <c r="B1435" s="5">
        <v>1982</v>
      </c>
      <c r="C1435" s="5" t="s">
        <v>37</v>
      </c>
      <c r="D1435" s="5">
        <v>17</v>
      </c>
      <c r="E1435" s="5"/>
      <c r="F1435" s="19">
        <v>12001.29</v>
      </c>
      <c r="G1435" s="5" t="s">
        <v>12</v>
      </c>
      <c r="H1435" s="5" t="s">
        <v>12</v>
      </c>
      <c r="I1435" s="5" t="s">
        <v>300</v>
      </c>
      <c r="J1435" s="5" t="str">
        <f>IF(ISBLANK('Hospitalisation Details'!I1435),"unkown",'Hospitalisation Details'!I1435)</f>
        <v>R1021</v>
      </c>
    </row>
    <row r="1436" spans="1:10" x14ac:dyDescent="0.3">
      <c r="A1436" s="9" t="s">
        <v>1467</v>
      </c>
      <c r="B1436" s="5">
        <v>1965</v>
      </c>
      <c r="C1436" s="5" t="s">
        <v>18</v>
      </c>
      <c r="D1436" s="5"/>
      <c r="E1436" s="5"/>
      <c r="F1436" s="19">
        <v>12029.29</v>
      </c>
      <c r="G1436" s="5" t="s">
        <v>12</v>
      </c>
      <c r="H1436" s="5" t="s">
        <v>11</v>
      </c>
      <c r="I1436" s="5" t="s">
        <v>247</v>
      </c>
      <c r="J1436" s="5" t="str">
        <f>IF(ISBLANK('Hospitalisation Details'!I1436),"unkown",'Hospitalisation Details'!I1436)</f>
        <v>R1024</v>
      </c>
    </row>
    <row r="1437" spans="1:10" x14ac:dyDescent="0.3">
      <c r="A1437" s="9" t="s">
        <v>1468</v>
      </c>
      <c r="B1437" s="5">
        <v>1965</v>
      </c>
      <c r="C1437" s="5" t="s">
        <v>37</v>
      </c>
      <c r="D1437" s="5">
        <v>29</v>
      </c>
      <c r="E1437" s="5"/>
      <c r="F1437" s="19">
        <v>12032.33</v>
      </c>
      <c r="G1437" s="5" t="s">
        <v>12</v>
      </c>
      <c r="H1437" s="5" t="s">
        <v>16</v>
      </c>
      <c r="I1437" s="5" t="s">
        <v>42</v>
      </c>
      <c r="J1437" s="5" t="str">
        <f>IF(ISBLANK('Hospitalisation Details'!I1437),"unkown",'Hospitalisation Details'!I1437)</f>
        <v>R1011</v>
      </c>
    </row>
    <row r="1438" spans="1:10" x14ac:dyDescent="0.3">
      <c r="A1438" s="9" t="s">
        <v>1469</v>
      </c>
      <c r="B1438" s="5">
        <v>1979</v>
      </c>
      <c r="C1438" s="5" t="s">
        <v>37</v>
      </c>
      <c r="D1438" s="5">
        <v>16</v>
      </c>
      <c r="E1438" s="5"/>
      <c r="F1438" s="19">
        <v>12035.18</v>
      </c>
      <c r="G1438" s="5" t="s">
        <v>12</v>
      </c>
      <c r="H1438" s="5" t="s">
        <v>12</v>
      </c>
      <c r="I1438" s="5" t="s">
        <v>300</v>
      </c>
      <c r="J1438" s="5" t="str">
        <f>IF(ISBLANK('Hospitalisation Details'!I1438),"unkown",'Hospitalisation Details'!I1438)</f>
        <v>R1021</v>
      </c>
    </row>
    <row r="1439" spans="1:10" x14ac:dyDescent="0.3">
      <c r="A1439" s="9" t="s">
        <v>1470</v>
      </c>
      <c r="B1439" s="5">
        <v>1966</v>
      </c>
      <c r="C1439" s="5" t="s">
        <v>15</v>
      </c>
      <c r="D1439" s="5">
        <v>24</v>
      </c>
      <c r="E1439" s="5"/>
      <c r="F1439" s="19">
        <v>12044.34</v>
      </c>
      <c r="G1439" s="5" t="s">
        <v>12</v>
      </c>
      <c r="H1439" s="5" t="s">
        <v>16</v>
      </c>
      <c r="I1439" s="5" t="s">
        <v>23</v>
      </c>
      <c r="J1439" s="5" t="str">
        <f>IF(ISBLANK('Hospitalisation Details'!I1439),"unkown",'Hospitalisation Details'!I1439)</f>
        <v>R1012</v>
      </c>
    </row>
    <row r="1440" spans="1:10" x14ac:dyDescent="0.3">
      <c r="A1440" s="9" t="s">
        <v>1471</v>
      </c>
      <c r="B1440" s="5">
        <v>1986</v>
      </c>
      <c r="C1440" s="5" t="s">
        <v>20</v>
      </c>
      <c r="D1440" s="5"/>
      <c r="E1440" s="5"/>
      <c r="F1440" s="19">
        <v>12048.13</v>
      </c>
      <c r="G1440" s="5" t="s">
        <v>12</v>
      </c>
      <c r="H1440" s="5" t="s">
        <v>11</v>
      </c>
      <c r="I1440" s="5" t="s">
        <v>535</v>
      </c>
      <c r="J1440" s="5" t="str">
        <f>IF(ISBLANK('Hospitalisation Details'!I1440),"unkown",'Hospitalisation Details'!I1440)</f>
        <v>R1026</v>
      </c>
    </row>
    <row r="1441" spans="1:10" x14ac:dyDescent="0.3">
      <c r="A1441" s="9" t="s">
        <v>1472</v>
      </c>
      <c r="B1441" s="5">
        <v>1984</v>
      </c>
      <c r="C1441" s="5" t="s">
        <v>20</v>
      </c>
      <c r="D1441" s="5"/>
      <c r="E1441" s="5"/>
      <c r="F1441" s="19">
        <v>12091.34</v>
      </c>
      <c r="G1441" s="5" t="s">
        <v>12</v>
      </c>
      <c r="H1441" s="5" t="s">
        <v>11</v>
      </c>
      <c r="I1441" s="5" t="s">
        <v>632</v>
      </c>
      <c r="J1441" s="5" t="str">
        <f>IF(ISBLANK('Hospitalisation Details'!I1441),"unkown",'Hospitalisation Details'!I1441)</f>
        <v>R1022</v>
      </c>
    </row>
    <row r="1442" spans="1:10" x14ac:dyDescent="0.3">
      <c r="A1442" s="9" t="s">
        <v>1473</v>
      </c>
      <c r="B1442" s="5">
        <v>1968</v>
      </c>
      <c r="C1442" s="5" t="s">
        <v>18</v>
      </c>
      <c r="D1442" s="5">
        <v>21</v>
      </c>
      <c r="E1442" s="5"/>
      <c r="F1442" s="19">
        <v>12094.48</v>
      </c>
      <c r="G1442" s="5" t="s">
        <v>12</v>
      </c>
      <c r="H1442" s="5" t="s">
        <v>12</v>
      </c>
      <c r="I1442" s="5" t="s">
        <v>42</v>
      </c>
      <c r="J1442" s="5" t="str">
        <f>IF(ISBLANK('Hospitalisation Details'!I1442),"unkown",'Hospitalisation Details'!I1442)</f>
        <v>R1011</v>
      </c>
    </row>
    <row r="1443" spans="1:10" x14ac:dyDescent="0.3">
      <c r="A1443" s="9" t="s">
        <v>1474</v>
      </c>
      <c r="B1443" s="5">
        <v>1968</v>
      </c>
      <c r="C1443" s="5" t="s">
        <v>30</v>
      </c>
      <c r="D1443" s="5"/>
      <c r="E1443" s="5"/>
      <c r="F1443" s="19">
        <v>12096.65</v>
      </c>
      <c r="G1443" s="5" t="s">
        <v>12</v>
      </c>
      <c r="H1443" s="5" t="s">
        <v>16</v>
      </c>
      <c r="I1443" s="5" t="s">
        <v>247</v>
      </c>
      <c r="J1443" s="5" t="str">
        <f>IF(ISBLANK('Hospitalisation Details'!I1443),"unkown",'Hospitalisation Details'!I1443)</f>
        <v>R1024</v>
      </c>
    </row>
    <row r="1444" spans="1:10" x14ac:dyDescent="0.3">
      <c r="A1444" s="9" t="s">
        <v>1475</v>
      </c>
      <c r="B1444" s="5">
        <v>1968</v>
      </c>
      <c r="C1444" s="5" t="s">
        <v>37</v>
      </c>
      <c r="D1444" s="5">
        <v>25</v>
      </c>
      <c r="E1444" s="5"/>
      <c r="F1444" s="19">
        <v>12105.32</v>
      </c>
      <c r="G1444" s="5" t="s">
        <v>12</v>
      </c>
      <c r="H1444" s="5" t="s">
        <v>12</v>
      </c>
      <c r="I1444" s="5" t="s">
        <v>42</v>
      </c>
      <c r="J1444" s="5" t="str">
        <f>IF(ISBLANK('Hospitalisation Details'!I1444),"unkown",'Hospitalisation Details'!I1444)</f>
        <v>R1011</v>
      </c>
    </row>
    <row r="1445" spans="1:10" x14ac:dyDescent="0.3">
      <c r="A1445" s="9" t="s">
        <v>1476</v>
      </c>
      <c r="B1445" s="5">
        <v>1963</v>
      </c>
      <c r="C1445" s="5" t="s">
        <v>10</v>
      </c>
      <c r="D1445" s="5">
        <v>20</v>
      </c>
      <c r="E1445" s="5"/>
      <c r="F1445" s="19">
        <v>12124.99</v>
      </c>
      <c r="G1445" s="5" t="s">
        <v>12</v>
      </c>
      <c r="H1445" s="5" t="s">
        <v>16</v>
      </c>
      <c r="I1445" s="5" t="s">
        <v>23</v>
      </c>
      <c r="J1445" s="5" t="str">
        <f>IF(ISBLANK('Hospitalisation Details'!I1445),"unkown",'Hospitalisation Details'!I1445)</f>
        <v>R1012</v>
      </c>
    </row>
    <row r="1446" spans="1:10" x14ac:dyDescent="0.3">
      <c r="A1446" s="9" t="s">
        <v>1477</v>
      </c>
      <c r="B1446" s="5">
        <v>1963</v>
      </c>
      <c r="C1446" s="5" t="s">
        <v>18</v>
      </c>
      <c r="D1446" s="5"/>
      <c r="E1446" s="5"/>
      <c r="F1446" s="19">
        <v>12129.61</v>
      </c>
      <c r="G1446" s="5" t="s">
        <v>12</v>
      </c>
      <c r="H1446" s="5" t="s">
        <v>16</v>
      </c>
      <c r="I1446" s="5" t="s">
        <v>23</v>
      </c>
      <c r="J1446" s="5" t="str">
        <f>IF(ISBLANK('Hospitalisation Details'!I1446),"unkown",'Hospitalisation Details'!I1446)</f>
        <v>R1012</v>
      </c>
    </row>
    <row r="1447" spans="1:10" x14ac:dyDescent="0.3">
      <c r="A1447" s="9" t="s">
        <v>1478</v>
      </c>
      <c r="B1447" s="5">
        <v>1991</v>
      </c>
      <c r="C1447" s="5" t="s">
        <v>15</v>
      </c>
      <c r="D1447" s="5"/>
      <c r="E1447" s="5"/>
      <c r="F1447" s="19">
        <v>12130.8</v>
      </c>
      <c r="G1447" s="5" t="s">
        <v>12</v>
      </c>
      <c r="H1447" s="5" t="s">
        <v>12</v>
      </c>
      <c r="I1447" s="5" t="s">
        <v>535</v>
      </c>
      <c r="J1447" s="5" t="str">
        <f>IF(ISBLANK('Hospitalisation Details'!I1447),"unkown",'Hospitalisation Details'!I1447)</f>
        <v>R1026</v>
      </c>
    </row>
    <row r="1448" spans="1:10" x14ac:dyDescent="0.3">
      <c r="A1448" s="9" t="s">
        <v>1479</v>
      </c>
      <c r="B1448" s="5">
        <v>1974</v>
      </c>
      <c r="C1448" s="5" t="s">
        <v>20</v>
      </c>
      <c r="D1448" s="5">
        <v>16</v>
      </c>
      <c r="E1448" s="5"/>
      <c r="F1448" s="19">
        <v>12137.6</v>
      </c>
      <c r="G1448" s="5" t="s">
        <v>12</v>
      </c>
      <c r="H1448" s="5" t="s">
        <v>12</v>
      </c>
      <c r="I1448" s="5" t="s">
        <v>23</v>
      </c>
      <c r="J1448" s="5" t="str">
        <f>IF(ISBLANK('Hospitalisation Details'!I1448),"unkown",'Hospitalisation Details'!I1448)</f>
        <v>R1012</v>
      </c>
    </row>
    <row r="1449" spans="1:10" x14ac:dyDescent="0.3">
      <c r="A1449" s="9" t="s">
        <v>1480</v>
      </c>
      <c r="B1449" s="5">
        <v>1962</v>
      </c>
      <c r="C1449" s="5" t="s">
        <v>15</v>
      </c>
      <c r="D1449" s="5"/>
      <c r="E1449" s="5"/>
      <c r="F1449" s="19">
        <v>12142.58</v>
      </c>
      <c r="G1449" s="5" t="s">
        <v>12</v>
      </c>
      <c r="H1449" s="5" t="s">
        <v>11</v>
      </c>
      <c r="I1449" s="5" t="s">
        <v>13</v>
      </c>
      <c r="J1449" s="5" t="str">
        <f>IF(ISBLANK('Hospitalisation Details'!I1449),"unkown",'Hospitalisation Details'!I1449)</f>
        <v>R1013</v>
      </c>
    </row>
    <row r="1450" spans="1:10" x14ac:dyDescent="0.3">
      <c r="A1450" s="9" t="s">
        <v>1481</v>
      </c>
      <c r="B1450" s="5">
        <v>1962</v>
      </c>
      <c r="C1450" s="5" t="s">
        <v>20</v>
      </c>
      <c r="D1450" s="5">
        <v>15</v>
      </c>
      <c r="E1450" s="5"/>
      <c r="F1450" s="19">
        <v>12146.97</v>
      </c>
      <c r="G1450" s="5" t="s">
        <v>12</v>
      </c>
      <c r="H1450" s="5" t="s">
        <v>12</v>
      </c>
      <c r="I1450" s="5" t="s">
        <v>42</v>
      </c>
      <c r="J1450" s="5" t="str">
        <f>IF(ISBLANK('Hospitalisation Details'!I1450),"unkown",'Hospitalisation Details'!I1450)</f>
        <v>R1011</v>
      </c>
    </row>
    <row r="1451" spans="1:10" x14ac:dyDescent="0.3">
      <c r="A1451" s="9" t="s">
        <v>1482</v>
      </c>
      <c r="B1451" s="5">
        <v>1987</v>
      </c>
      <c r="C1451" s="5" t="s">
        <v>37</v>
      </c>
      <c r="D1451" s="5"/>
      <c r="E1451" s="5"/>
      <c r="F1451" s="19">
        <v>12148.2</v>
      </c>
      <c r="G1451" s="5" t="s">
        <v>12</v>
      </c>
      <c r="H1451" s="5" t="s">
        <v>12</v>
      </c>
      <c r="I1451" s="5" t="s">
        <v>23</v>
      </c>
      <c r="J1451" s="5" t="str">
        <f>IF(ISBLANK('Hospitalisation Details'!I1451),"unkown",'Hospitalisation Details'!I1451)</f>
        <v>R1012</v>
      </c>
    </row>
    <row r="1452" spans="1:10" x14ac:dyDescent="0.3">
      <c r="A1452" s="9" t="s">
        <v>1483</v>
      </c>
      <c r="B1452" s="5">
        <v>1991</v>
      </c>
      <c r="C1452" s="5" t="s">
        <v>35</v>
      </c>
      <c r="D1452" s="5">
        <v>29</v>
      </c>
      <c r="E1452" s="5"/>
      <c r="F1452" s="19">
        <v>12198.64</v>
      </c>
      <c r="G1452" s="5" t="s">
        <v>12</v>
      </c>
      <c r="H1452" s="5" t="s">
        <v>12</v>
      </c>
      <c r="I1452" s="5" t="s">
        <v>535</v>
      </c>
      <c r="J1452" s="5" t="str">
        <f>IF(ISBLANK('Hospitalisation Details'!I1452),"unkown",'Hospitalisation Details'!I1452)</f>
        <v>R1026</v>
      </c>
    </row>
    <row r="1453" spans="1:10" x14ac:dyDescent="0.3">
      <c r="A1453" s="9" t="s">
        <v>1484</v>
      </c>
      <c r="B1453" s="5">
        <v>1977</v>
      </c>
      <c r="C1453" s="5" t="s">
        <v>35</v>
      </c>
      <c r="D1453" s="5">
        <v>14</v>
      </c>
      <c r="E1453" s="5"/>
      <c r="F1453" s="19">
        <v>12218.7</v>
      </c>
      <c r="G1453" s="5" t="s">
        <v>12</v>
      </c>
      <c r="H1453" s="5" t="s">
        <v>16</v>
      </c>
      <c r="I1453" s="5" t="s">
        <v>23</v>
      </c>
      <c r="J1453" s="5" t="str">
        <f>IF(ISBLANK('Hospitalisation Details'!I1453),"unkown",'Hospitalisation Details'!I1453)</f>
        <v>R1012</v>
      </c>
    </row>
    <row r="1454" spans="1:10" x14ac:dyDescent="0.3">
      <c r="A1454" s="9" t="s">
        <v>1485</v>
      </c>
      <c r="B1454" s="5">
        <v>1964</v>
      </c>
      <c r="C1454" s="5" t="s">
        <v>10</v>
      </c>
      <c r="D1454" s="5">
        <v>20</v>
      </c>
      <c r="E1454" s="5"/>
      <c r="F1454" s="19">
        <v>12222.9</v>
      </c>
      <c r="G1454" s="5" t="s">
        <v>12</v>
      </c>
      <c r="H1454" s="5" t="s">
        <v>11</v>
      </c>
      <c r="I1454" s="5" t="s">
        <v>23</v>
      </c>
      <c r="J1454" s="5" t="str">
        <f>IF(ISBLANK('Hospitalisation Details'!I1454),"unkown",'Hospitalisation Details'!I1454)</f>
        <v>R1012</v>
      </c>
    </row>
    <row r="1455" spans="1:10" x14ac:dyDescent="0.3">
      <c r="A1455" s="9" t="s">
        <v>1486</v>
      </c>
      <c r="B1455" s="5">
        <v>1964</v>
      </c>
      <c r="C1455" s="5" t="s">
        <v>10</v>
      </c>
      <c r="D1455" s="5"/>
      <c r="E1455" s="5"/>
      <c r="F1455" s="19">
        <v>12224.35</v>
      </c>
      <c r="G1455" s="5" t="s">
        <v>12</v>
      </c>
      <c r="H1455" s="5" t="s">
        <v>16</v>
      </c>
      <c r="I1455" s="5" t="s">
        <v>23</v>
      </c>
      <c r="J1455" s="5" t="str">
        <f>IF(ISBLANK('Hospitalisation Details'!I1455),"unkown",'Hospitalisation Details'!I1455)</f>
        <v>R1012</v>
      </c>
    </row>
    <row r="1456" spans="1:10" x14ac:dyDescent="0.3">
      <c r="A1456" s="9" t="s">
        <v>1487</v>
      </c>
      <c r="B1456" s="5">
        <v>1964</v>
      </c>
      <c r="C1456" s="5" t="s">
        <v>18</v>
      </c>
      <c r="D1456" s="5">
        <v>24</v>
      </c>
      <c r="E1456" s="5"/>
      <c r="F1456" s="19">
        <v>12231.61</v>
      </c>
      <c r="G1456" s="5" t="s">
        <v>12</v>
      </c>
      <c r="H1456" s="5" t="s">
        <v>12</v>
      </c>
      <c r="I1456" s="5" t="s">
        <v>23</v>
      </c>
      <c r="J1456" s="5" t="str">
        <f>IF(ISBLANK('Hospitalisation Details'!I1456),"unkown",'Hospitalisation Details'!I1456)</f>
        <v>R1012</v>
      </c>
    </row>
    <row r="1457" spans="1:10" x14ac:dyDescent="0.3">
      <c r="A1457" s="9" t="s">
        <v>1488</v>
      </c>
      <c r="B1457" s="5">
        <v>1963</v>
      </c>
      <c r="C1457" s="5" t="s">
        <v>10</v>
      </c>
      <c r="D1457" s="5">
        <v>19</v>
      </c>
      <c r="E1457" s="5"/>
      <c r="F1457" s="19">
        <v>12233.83</v>
      </c>
      <c r="G1457" s="5" t="s">
        <v>12</v>
      </c>
      <c r="H1457" s="5" t="s">
        <v>16</v>
      </c>
      <c r="I1457" s="5" t="s">
        <v>42</v>
      </c>
      <c r="J1457" s="5" t="str">
        <f>IF(ISBLANK('Hospitalisation Details'!I1457),"unkown",'Hospitalisation Details'!I1457)</f>
        <v>R1011</v>
      </c>
    </row>
    <row r="1458" spans="1:10" x14ac:dyDescent="0.3">
      <c r="A1458" s="9" t="s">
        <v>1489</v>
      </c>
      <c r="B1458" s="5">
        <v>1964</v>
      </c>
      <c r="C1458" s="5" t="s">
        <v>37</v>
      </c>
      <c r="D1458" s="5">
        <v>15</v>
      </c>
      <c r="E1458" s="5"/>
      <c r="F1458" s="19">
        <v>12235.84</v>
      </c>
      <c r="G1458" s="5" t="s">
        <v>12</v>
      </c>
      <c r="H1458" s="5" t="s">
        <v>12</v>
      </c>
      <c r="I1458" s="5" t="s">
        <v>23</v>
      </c>
      <c r="J1458" s="5" t="str">
        <f>IF(ISBLANK('Hospitalisation Details'!I1458),"unkown",'Hospitalisation Details'!I1458)</f>
        <v>R1012</v>
      </c>
    </row>
    <row r="1459" spans="1:10" x14ac:dyDescent="0.3">
      <c r="A1459" s="9" t="s">
        <v>1490</v>
      </c>
      <c r="B1459" s="5">
        <v>1966</v>
      </c>
      <c r="C1459" s="5" t="s">
        <v>10</v>
      </c>
      <c r="D1459" s="5">
        <v>29</v>
      </c>
      <c r="E1459" s="5"/>
      <c r="F1459" s="19">
        <v>12237.73</v>
      </c>
      <c r="G1459" s="5" t="s">
        <v>12</v>
      </c>
      <c r="H1459" s="5" t="s">
        <v>12</v>
      </c>
      <c r="I1459" s="5" t="s">
        <v>23</v>
      </c>
      <c r="J1459" s="5" t="str">
        <f>IF(ISBLANK('Hospitalisation Details'!I1459),"unkown",'Hospitalisation Details'!I1459)</f>
        <v>R1012</v>
      </c>
    </row>
    <row r="1460" spans="1:10" x14ac:dyDescent="0.3">
      <c r="A1460" s="9" t="s">
        <v>1491</v>
      </c>
      <c r="B1460" s="5">
        <v>1963</v>
      </c>
      <c r="C1460" s="5" t="s">
        <v>10</v>
      </c>
      <c r="D1460" s="5">
        <v>17</v>
      </c>
      <c r="E1460" s="5"/>
      <c r="F1460" s="19">
        <v>12244.53</v>
      </c>
      <c r="G1460" s="5" t="s">
        <v>12</v>
      </c>
      <c r="H1460" s="5" t="s">
        <v>16</v>
      </c>
      <c r="I1460" s="5" t="s">
        <v>13</v>
      </c>
      <c r="J1460" s="5" t="str">
        <f>IF(ISBLANK('Hospitalisation Details'!I1460),"unkown",'Hospitalisation Details'!I1460)</f>
        <v>R1013</v>
      </c>
    </row>
    <row r="1461" spans="1:10" x14ac:dyDescent="0.3">
      <c r="A1461" s="9" t="s">
        <v>1492</v>
      </c>
      <c r="B1461" s="5">
        <v>1974</v>
      </c>
      <c r="C1461" s="5" t="s">
        <v>18</v>
      </c>
      <c r="D1461" s="5">
        <v>23</v>
      </c>
      <c r="E1461" s="5"/>
      <c r="F1461" s="19">
        <v>12245.17</v>
      </c>
      <c r="G1461" s="5" t="s">
        <v>12</v>
      </c>
      <c r="H1461" s="5" t="s">
        <v>16</v>
      </c>
      <c r="I1461" s="5" t="s">
        <v>23</v>
      </c>
      <c r="J1461" s="5" t="str">
        <f>IF(ISBLANK('Hospitalisation Details'!I1461),"unkown",'Hospitalisation Details'!I1461)</f>
        <v>R1012</v>
      </c>
    </row>
    <row r="1462" spans="1:10" x14ac:dyDescent="0.3">
      <c r="A1462" s="9" t="s">
        <v>1493</v>
      </c>
      <c r="B1462" s="5">
        <v>1989</v>
      </c>
      <c r="C1462" s="5" t="s">
        <v>15</v>
      </c>
      <c r="D1462" s="5">
        <v>23</v>
      </c>
      <c r="E1462" s="5"/>
      <c r="F1462" s="19">
        <v>12254.44</v>
      </c>
      <c r="G1462" s="5" t="s">
        <v>12</v>
      </c>
      <c r="H1462" s="5" t="s">
        <v>12</v>
      </c>
      <c r="I1462" s="5" t="s">
        <v>535</v>
      </c>
      <c r="J1462" s="5" t="str">
        <f>IF(ISBLANK('Hospitalisation Details'!I1462),"unkown",'Hospitalisation Details'!I1462)</f>
        <v>R1026</v>
      </c>
    </row>
    <row r="1463" spans="1:10" x14ac:dyDescent="0.3">
      <c r="A1463" s="9" t="s">
        <v>1494</v>
      </c>
      <c r="B1463" s="5">
        <v>1986</v>
      </c>
      <c r="C1463" s="5" t="s">
        <v>35</v>
      </c>
      <c r="D1463" s="5">
        <v>13</v>
      </c>
      <c r="E1463" s="5"/>
      <c r="F1463" s="19">
        <v>12255.04</v>
      </c>
      <c r="G1463" s="5" t="s">
        <v>12</v>
      </c>
      <c r="H1463" s="5" t="s">
        <v>11</v>
      </c>
      <c r="I1463" s="5" t="s">
        <v>535</v>
      </c>
      <c r="J1463" s="5" t="str">
        <f>IF(ISBLANK('Hospitalisation Details'!I1463),"unkown",'Hospitalisation Details'!I1463)</f>
        <v>R1026</v>
      </c>
    </row>
    <row r="1464" spans="1:10" x14ac:dyDescent="0.3">
      <c r="A1464" s="9" t="s">
        <v>1495</v>
      </c>
      <c r="B1464" s="5">
        <v>1966</v>
      </c>
      <c r="C1464" s="5" t="s">
        <v>30</v>
      </c>
      <c r="D1464" s="5"/>
      <c r="E1464" s="5"/>
      <c r="F1464" s="19">
        <v>12265.51</v>
      </c>
      <c r="G1464" s="5" t="s">
        <v>12</v>
      </c>
      <c r="H1464" s="5" t="s">
        <v>12</v>
      </c>
      <c r="I1464" s="5" t="s">
        <v>13</v>
      </c>
      <c r="J1464" s="5" t="str">
        <f>IF(ISBLANK('Hospitalisation Details'!I1464),"unkown",'Hospitalisation Details'!I1464)</f>
        <v>R1013</v>
      </c>
    </row>
    <row r="1465" spans="1:10" x14ac:dyDescent="0.3">
      <c r="A1465" s="9" t="s">
        <v>1496</v>
      </c>
      <c r="B1465" s="5">
        <v>1967</v>
      </c>
      <c r="C1465" s="5" t="s">
        <v>30</v>
      </c>
      <c r="D1465" s="5">
        <v>30</v>
      </c>
      <c r="E1465" s="5"/>
      <c r="F1465" s="19">
        <v>12268.63</v>
      </c>
      <c r="G1465" s="5" t="s">
        <v>12</v>
      </c>
      <c r="H1465" s="5" t="s">
        <v>16</v>
      </c>
      <c r="I1465" s="5" t="s">
        <v>23</v>
      </c>
      <c r="J1465" s="5" t="str">
        <f>IF(ISBLANK('Hospitalisation Details'!I1465),"unkown",'Hospitalisation Details'!I1465)</f>
        <v>R1012</v>
      </c>
    </row>
    <row r="1466" spans="1:10" x14ac:dyDescent="0.3">
      <c r="A1466" s="9" t="s">
        <v>1497</v>
      </c>
      <c r="B1466" s="5">
        <v>1967</v>
      </c>
      <c r="C1466" s="5" t="s">
        <v>35</v>
      </c>
      <c r="D1466" s="5">
        <v>28</v>
      </c>
      <c r="E1466" s="5"/>
      <c r="F1466" s="19">
        <v>12269.69</v>
      </c>
      <c r="G1466" s="5" t="s">
        <v>12</v>
      </c>
      <c r="H1466" s="5" t="s">
        <v>11</v>
      </c>
      <c r="I1466" s="5" t="s">
        <v>23</v>
      </c>
      <c r="J1466" s="5" t="str">
        <f>IF(ISBLANK('Hospitalisation Details'!I1466),"unkown",'Hospitalisation Details'!I1466)</f>
        <v>R1012</v>
      </c>
    </row>
    <row r="1467" spans="1:10" x14ac:dyDescent="0.3">
      <c r="A1467" s="9" t="s">
        <v>1498</v>
      </c>
      <c r="B1467" s="5">
        <v>1966</v>
      </c>
      <c r="C1467" s="5" t="s">
        <v>15</v>
      </c>
      <c r="D1467" s="5">
        <v>16</v>
      </c>
      <c r="E1467" s="5"/>
      <c r="F1467" s="19">
        <v>12282.03</v>
      </c>
      <c r="G1467" s="5" t="s">
        <v>12</v>
      </c>
      <c r="H1467" s="5" t="s">
        <v>16</v>
      </c>
      <c r="I1467" s="5" t="s">
        <v>200</v>
      </c>
      <c r="J1467" s="5" t="str">
        <f>IF(ISBLANK('Hospitalisation Details'!I1467),"unkown",'Hospitalisation Details'!I1467)</f>
        <v>R1025</v>
      </c>
    </row>
    <row r="1468" spans="1:10" x14ac:dyDescent="0.3">
      <c r="A1468" s="9" t="s">
        <v>1499</v>
      </c>
      <c r="B1468" s="5">
        <v>1990</v>
      </c>
      <c r="C1468" s="5" t="s">
        <v>37</v>
      </c>
      <c r="D1468" s="5">
        <v>29</v>
      </c>
      <c r="E1468" s="5"/>
      <c r="F1468" s="19">
        <v>12282.38</v>
      </c>
      <c r="G1468" s="5" t="s">
        <v>12</v>
      </c>
      <c r="H1468" s="5" t="s">
        <v>16</v>
      </c>
      <c r="I1468" s="5" t="s">
        <v>42</v>
      </c>
      <c r="J1468" s="5" t="str">
        <f>IF(ISBLANK('Hospitalisation Details'!I1468),"unkown",'Hospitalisation Details'!I1468)</f>
        <v>R1011</v>
      </c>
    </row>
    <row r="1469" spans="1:10" x14ac:dyDescent="0.3">
      <c r="A1469" s="9" t="s">
        <v>1500</v>
      </c>
      <c r="B1469" s="5">
        <v>1963</v>
      </c>
      <c r="C1469" s="5" t="s">
        <v>37</v>
      </c>
      <c r="D1469" s="5">
        <v>28</v>
      </c>
      <c r="E1469" s="5"/>
      <c r="F1469" s="19">
        <v>12299.59</v>
      </c>
      <c r="G1469" s="5" t="s">
        <v>12</v>
      </c>
      <c r="H1469" s="5" t="s">
        <v>16</v>
      </c>
      <c r="I1469" s="5" t="s">
        <v>200</v>
      </c>
      <c r="J1469" s="5" t="str">
        <f>IF(ISBLANK('Hospitalisation Details'!I1469),"unkown",'Hospitalisation Details'!I1469)</f>
        <v>R1025</v>
      </c>
    </row>
    <row r="1470" spans="1:10" x14ac:dyDescent="0.3">
      <c r="A1470" s="9" t="s">
        <v>1501</v>
      </c>
      <c r="B1470" s="5">
        <v>1963</v>
      </c>
      <c r="C1470" s="5" t="s">
        <v>35</v>
      </c>
      <c r="D1470" s="5">
        <v>29</v>
      </c>
      <c r="E1470" s="5"/>
      <c r="F1470" s="19">
        <v>12323.94</v>
      </c>
      <c r="G1470" s="5" t="s">
        <v>12</v>
      </c>
      <c r="H1470" s="5" t="s">
        <v>12</v>
      </c>
      <c r="I1470" s="5" t="s">
        <v>356</v>
      </c>
      <c r="J1470" s="5" t="str">
        <f>IF(ISBLANK('Hospitalisation Details'!I1470),"unkown",'Hospitalisation Details'!I1470)</f>
        <v>R1017</v>
      </c>
    </row>
    <row r="1471" spans="1:10" x14ac:dyDescent="0.3">
      <c r="A1471" s="9" t="s">
        <v>1502</v>
      </c>
      <c r="B1471" s="5">
        <v>1963</v>
      </c>
      <c r="C1471" s="5" t="s">
        <v>35</v>
      </c>
      <c r="D1471" s="5"/>
      <c r="E1471" s="5"/>
      <c r="F1471" s="19">
        <v>12333.83</v>
      </c>
      <c r="G1471" s="5" t="s">
        <v>12</v>
      </c>
      <c r="H1471" s="5" t="s">
        <v>11</v>
      </c>
      <c r="I1471" s="5" t="s">
        <v>42</v>
      </c>
      <c r="J1471" s="5" t="str">
        <f>IF(ISBLANK('Hospitalisation Details'!I1471),"unkown",'Hospitalisation Details'!I1471)</f>
        <v>R1011</v>
      </c>
    </row>
    <row r="1472" spans="1:10" x14ac:dyDescent="0.3">
      <c r="A1472" s="9" t="s">
        <v>1503</v>
      </c>
      <c r="B1472" s="5">
        <v>1963</v>
      </c>
      <c r="C1472" s="5" t="s">
        <v>20</v>
      </c>
      <c r="D1472" s="5">
        <v>22</v>
      </c>
      <c r="E1472" s="5"/>
      <c r="F1472" s="19">
        <v>12347.17</v>
      </c>
      <c r="G1472" s="5" t="s">
        <v>12</v>
      </c>
      <c r="H1472" s="5" t="s">
        <v>12</v>
      </c>
      <c r="I1472" s="5" t="s">
        <v>42</v>
      </c>
      <c r="J1472" s="5" t="str">
        <f>IF(ISBLANK('Hospitalisation Details'!I1472),"unkown",'Hospitalisation Details'!I1472)</f>
        <v>R1011</v>
      </c>
    </row>
    <row r="1473" spans="1:10" x14ac:dyDescent="0.3">
      <c r="A1473" s="9" t="s">
        <v>1504</v>
      </c>
      <c r="B1473" s="5">
        <v>1966</v>
      </c>
      <c r="C1473" s="5" t="s">
        <v>30</v>
      </c>
      <c r="D1473" s="5">
        <v>29</v>
      </c>
      <c r="E1473" s="5"/>
      <c r="F1473" s="19">
        <v>12363.55</v>
      </c>
      <c r="G1473" s="5" t="s">
        <v>12</v>
      </c>
      <c r="H1473" s="5" t="s">
        <v>12</v>
      </c>
      <c r="I1473" s="5" t="s">
        <v>42</v>
      </c>
      <c r="J1473" s="5" t="str">
        <f>IF(ISBLANK('Hospitalisation Details'!I1473),"unkown",'Hospitalisation Details'!I1473)</f>
        <v>R1011</v>
      </c>
    </row>
    <row r="1474" spans="1:10" x14ac:dyDescent="0.3">
      <c r="A1474" s="9" t="s">
        <v>1505</v>
      </c>
      <c r="B1474" s="5">
        <v>1962</v>
      </c>
      <c r="C1474" s="5" t="s">
        <v>20</v>
      </c>
      <c r="D1474" s="5">
        <v>26</v>
      </c>
      <c r="E1474" s="5"/>
      <c r="F1474" s="19">
        <v>12369.89</v>
      </c>
      <c r="G1474" s="5" t="s">
        <v>12</v>
      </c>
      <c r="H1474" s="5" t="s">
        <v>11</v>
      </c>
      <c r="I1474" s="5" t="s">
        <v>247</v>
      </c>
      <c r="J1474" s="5" t="str">
        <f>IF(ISBLANK('Hospitalisation Details'!I1474),"unkown",'Hospitalisation Details'!I1474)</f>
        <v>R1024</v>
      </c>
    </row>
    <row r="1475" spans="1:10" x14ac:dyDescent="0.3">
      <c r="A1475" s="9" t="s">
        <v>1506</v>
      </c>
      <c r="B1475" s="5">
        <v>1989</v>
      </c>
      <c r="C1475" s="5" t="s">
        <v>30</v>
      </c>
      <c r="D1475" s="5">
        <v>29</v>
      </c>
      <c r="E1475" s="5"/>
      <c r="F1475" s="19">
        <v>12404.88</v>
      </c>
      <c r="G1475" s="5" t="s">
        <v>12</v>
      </c>
      <c r="H1475" s="5" t="s">
        <v>12</v>
      </c>
      <c r="I1475" s="5" t="s">
        <v>168</v>
      </c>
      <c r="J1475" s="5" t="str">
        <f>IF(ISBLANK('Hospitalisation Details'!I1475),"unkown",'Hospitalisation Details'!I1475)</f>
        <v>R1016</v>
      </c>
    </row>
    <row r="1476" spans="1:10" x14ac:dyDescent="0.3">
      <c r="A1476" s="9" t="s">
        <v>1507</v>
      </c>
      <c r="B1476" s="5">
        <v>1972</v>
      </c>
      <c r="C1476" s="5" t="s">
        <v>35</v>
      </c>
      <c r="D1476" s="5">
        <v>21</v>
      </c>
      <c r="E1476" s="5"/>
      <c r="F1476" s="19">
        <v>12407.3</v>
      </c>
      <c r="G1476" s="5" t="s">
        <v>12</v>
      </c>
      <c r="H1476" s="5" t="s">
        <v>11</v>
      </c>
      <c r="I1476" s="5" t="s">
        <v>300</v>
      </c>
      <c r="J1476" s="5" t="str">
        <f>IF(ISBLANK('Hospitalisation Details'!I1476),"unkown",'Hospitalisation Details'!I1476)</f>
        <v>R1021</v>
      </c>
    </row>
    <row r="1477" spans="1:10" x14ac:dyDescent="0.3">
      <c r="A1477" s="9" t="s">
        <v>1508</v>
      </c>
      <c r="B1477" s="5">
        <v>1979</v>
      </c>
      <c r="C1477" s="5" t="s">
        <v>10</v>
      </c>
      <c r="D1477" s="5">
        <v>14</v>
      </c>
      <c r="E1477" s="5"/>
      <c r="F1477" s="19">
        <v>12408.29</v>
      </c>
      <c r="G1477" s="5" t="s">
        <v>12</v>
      </c>
      <c r="H1477" s="5" t="s">
        <v>16</v>
      </c>
      <c r="I1477" s="5" t="s">
        <v>632</v>
      </c>
      <c r="J1477" s="5" t="str">
        <f>IF(ISBLANK('Hospitalisation Details'!I1477),"unkown",'Hospitalisation Details'!I1477)</f>
        <v>R1022</v>
      </c>
    </row>
    <row r="1478" spans="1:10" x14ac:dyDescent="0.3">
      <c r="A1478" s="9" t="s">
        <v>1509</v>
      </c>
      <c r="B1478" s="5">
        <v>1964</v>
      </c>
      <c r="C1478" s="5" t="s">
        <v>35</v>
      </c>
      <c r="D1478" s="5"/>
      <c r="E1478" s="5"/>
      <c r="F1478" s="19">
        <v>12430.95</v>
      </c>
      <c r="G1478" s="5" t="s">
        <v>12</v>
      </c>
      <c r="H1478" s="5" t="s">
        <v>12</v>
      </c>
      <c r="I1478" s="5" t="s">
        <v>247</v>
      </c>
      <c r="J1478" s="5" t="str">
        <f>IF(ISBLANK('Hospitalisation Details'!I1478),"unkown",'Hospitalisation Details'!I1478)</f>
        <v>R1024</v>
      </c>
    </row>
    <row r="1479" spans="1:10" x14ac:dyDescent="0.3">
      <c r="A1479" s="9" t="s">
        <v>1510</v>
      </c>
      <c r="B1479" s="5">
        <v>1995</v>
      </c>
      <c r="C1479" s="5" t="s">
        <v>35</v>
      </c>
      <c r="D1479" s="5"/>
      <c r="E1479" s="5"/>
      <c r="F1479" s="19">
        <v>12452.25</v>
      </c>
      <c r="G1479" s="5" t="s">
        <v>12</v>
      </c>
      <c r="H1479" s="5" t="s">
        <v>12</v>
      </c>
      <c r="I1479" s="5" t="s">
        <v>23</v>
      </c>
      <c r="J1479" s="5" t="str">
        <f>IF(ISBLANK('Hospitalisation Details'!I1479),"unkown",'Hospitalisation Details'!I1479)</f>
        <v>R1012</v>
      </c>
    </row>
    <row r="1480" spans="1:10" x14ac:dyDescent="0.3">
      <c r="A1480" s="9" t="s">
        <v>1511</v>
      </c>
      <c r="B1480" s="5">
        <v>1968</v>
      </c>
      <c r="C1480" s="5" t="s">
        <v>15</v>
      </c>
      <c r="D1480" s="5">
        <v>26</v>
      </c>
      <c r="E1480" s="5"/>
      <c r="F1480" s="19">
        <v>12475.35</v>
      </c>
      <c r="G1480" s="5" t="s">
        <v>12</v>
      </c>
      <c r="H1480" s="5" t="s">
        <v>16</v>
      </c>
      <c r="I1480" s="5" t="s">
        <v>23</v>
      </c>
      <c r="J1480" s="5" t="str">
        <f>IF(ISBLANK('Hospitalisation Details'!I1480),"unkown",'Hospitalisation Details'!I1480)</f>
        <v>R1012</v>
      </c>
    </row>
    <row r="1481" spans="1:10" x14ac:dyDescent="0.3">
      <c r="A1481" s="9" t="s">
        <v>1512</v>
      </c>
      <c r="B1481" s="5">
        <v>1968</v>
      </c>
      <c r="C1481" s="5" t="s">
        <v>15</v>
      </c>
      <c r="D1481" s="5">
        <v>12</v>
      </c>
      <c r="E1481" s="5"/>
      <c r="F1481" s="19">
        <v>12479.71</v>
      </c>
      <c r="G1481" s="5" t="s">
        <v>12</v>
      </c>
      <c r="H1481" s="5" t="s">
        <v>12</v>
      </c>
      <c r="I1481" s="5" t="s">
        <v>23</v>
      </c>
      <c r="J1481" s="5" t="str">
        <f>IF(ISBLANK('Hospitalisation Details'!I1481),"unkown",'Hospitalisation Details'!I1481)</f>
        <v>R1012</v>
      </c>
    </row>
    <row r="1482" spans="1:10" x14ac:dyDescent="0.3">
      <c r="A1482" s="9" t="s">
        <v>1513</v>
      </c>
      <c r="B1482" s="5">
        <v>1967</v>
      </c>
      <c r="C1482" s="5" t="s">
        <v>20</v>
      </c>
      <c r="D1482" s="5"/>
      <c r="E1482" s="5"/>
      <c r="F1482" s="19">
        <v>12485.8</v>
      </c>
      <c r="G1482" s="5" t="s">
        <v>12</v>
      </c>
      <c r="H1482" s="5" t="s">
        <v>12</v>
      </c>
      <c r="I1482" s="5" t="s">
        <v>13</v>
      </c>
      <c r="J1482" s="5" t="str">
        <f>IF(ISBLANK('Hospitalisation Details'!I1482),"unkown",'Hospitalisation Details'!I1482)</f>
        <v>R1013</v>
      </c>
    </row>
    <row r="1483" spans="1:10" x14ac:dyDescent="0.3">
      <c r="A1483" s="9" t="s">
        <v>1514</v>
      </c>
      <c r="B1483" s="5">
        <v>1968</v>
      </c>
      <c r="C1483" s="5" t="s">
        <v>30</v>
      </c>
      <c r="D1483" s="5"/>
      <c r="E1483" s="5"/>
      <c r="F1483" s="19">
        <v>12495.29</v>
      </c>
      <c r="G1483" s="5" t="s">
        <v>12</v>
      </c>
      <c r="H1483" s="5" t="s">
        <v>12</v>
      </c>
      <c r="I1483" s="5" t="s">
        <v>23</v>
      </c>
      <c r="J1483" s="5" t="str">
        <f>IF(ISBLANK('Hospitalisation Details'!I1483),"unkown",'Hospitalisation Details'!I1483)</f>
        <v>R1012</v>
      </c>
    </row>
    <row r="1484" spans="1:10" x14ac:dyDescent="0.3">
      <c r="A1484" s="9" t="s">
        <v>1515</v>
      </c>
      <c r="B1484" s="5">
        <v>1966</v>
      </c>
      <c r="C1484" s="5" t="s">
        <v>10</v>
      </c>
      <c r="D1484" s="5">
        <v>12</v>
      </c>
      <c r="E1484" s="5"/>
      <c r="F1484" s="19">
        <v>12499.88</v>
      </c>
      <c r="G1484" s="5" t="s">
        <v>12</v>
      </c>
      <c r="H1484" s="5" t="s">
        <v>11</v>
      </c>
      <c r="I1484" s="5" t="s">
        <v>23</v>
      </c>
      <c r="J1484" s="5" t="str">
        <f>IF(ISBLANK('Hospitalisation Details'!I1484),"unkown",'Hospitalisation Details'!I1484)</f>
        <v>R1012</v>
      </c>
    </row>
    <row r="1485" spans="1:10" x14ac:dyDescent="0.3">
      <c r="A1485" s="9" t="s">
        <v>1516</v>
      </c>
      <c r="B1485" s="5">
        <v>1962</v>
      </c>
      <c r="C1485" s="5" t="s">
        <v>37</v>
      </c>
      <c r="D1485" s="5">
        <v>16</v>
      </c>
      <c r="E1485" s="5"/>
      <c r="F1485" s="19">
        <v>12523.6</v>
      </c>
      <c r="G1485" s="5" t="s">
        <v>12</v>
      </c>
      <c r="H1485" s="5" t="s">
        <v>12</v>
      </c>
      <c r="I1485" s="5" t="s">
        <v>23</v>
      </c>
      <c r="J1485" s="5" t="str">
        <f>IF(ISBLANK('Hospitalisation Details'!I1485),"unkown",'Hospitalisation Details'!I1485)</f>
        <v>R1012</v>
      </c>
    </row>
    <row r="1486" spans="1:10" x14ac:dyDescent="0.3">
      <c r="A1486" s="9" t="s">
        <v>1517</v>
      </c>
      <c r="B1486" s="5">
        <v>1961</v>
      </c>
      <c r="C1486" s="5" t="s">
        <v>15</v>
      </c>
      <c r="D1486" s="5">
        <v>28</v>
      </c>
      <c r="E1486" s="5"/>
      <c r="F1486" s="19">
        <v>12557.61</v>
      </c>
      <c r="G1486" s="5" t="s">
        <v>12</v>
      </c>
      <c r="H1486" s="5" t="s">
        <v>12</v>
      </c>
      <c r="I1486" s="5" t="s">
        <v>13</v>
      </c>
      <c r="J1486" s="5" t="str">
        <f>IF(ISBLANK('Hospitalisation Details'!I1486),"unkown",'Hospitalisation Details'!I1486)</f>
        <v>R1013</v>
      </c>
    </row>
    <row r="1487" spans="1:10" x14ac:dyDescent="0.3">
      <c r="A1487" s="9" t="s">
        <v>1518</v>
      </c>
      <c r="B1487" s="5">
        <v>1961</v>
      </c>
      <c r="C1487" s="5" t="s">
        <v>15</v>
      </c>
      <c r="D1487" s="5">
        <v>28</v>
      </c>
      <c r="E1487" s="5"/>
      <c r="F1487" s="19">
        <v>12574.05</v>
      </c>
      <c r="G1487" s="5" t="s">
        <v>12</v>
      </c>
      <c r="H1487" s="5" t="s">
        <v>16</v>
      </c>
      <c r="I1487" s="5" t="s">
        <v>42</v>
      </c>
      <c r="J1487" s="5" t="str">
        <f>IF(ISBLANK('Hospitalisation Details'!I1487),"unkown",'Hospitalisation Details'!I1487)</f>
        <v>R1011</v>
      </c>
    </row>
    <row r="1488" spans="1:10" x14ac:dyDescent="0.3">
      <c r="A1488" s="9" t="s">
        <v>1519</v>
      </c>
      <c r="B1488" s="5">
        <v>1969</v>
      </c>
      <c r="C1488" s="5" t="s">
        <v>15</v>
      </c>
      <c r="D1488" s="5">
        <v>26</v>
      </c>
      <c r="E1488" s="5"/>
      <c r="F1488" s="19">
        <v>12579.92</v>
      </c>
      <c r="G1488" s="5" t="s">
        <v>12</v>
      </c>
      <c r="H1488" s="5" t="s">
        <v>16</v>
      </c>
      <c r="I1488" s="5" t="s">
        <v>200</v>
      </c>
      <c r="J1488" s="5" t="str">
        <f>IF(ISBLANK('Hospitalisation Details'!I1488),"unkown",'Hospitalisation Details'!I1488)</f>
        <v>R1025</v>
      </c>
    </row>
    <row r="1489" spans="1:10" x14ac:dyDescent="0.3">
      <c r="A1489" s="9" t="s">
        <v>1520</v>
      </c>
      <c r="B1489" s="5">
        <v>1970</v>
      </c>
      <c r="C1489" s="5" t="s">
        <v>18</v>
      </c>
      <c r="D1489" s="5">
        <v>18</v>
      </c>
      <c r="E1489" s="5"/>
      <c r="F1489" s="19">
        <v>12592.53</v>
      </c>
      <c r="G1489" s="5" t="s">
        <v>12</v>
      </c>
      <c r="H1489" s="5" t="s">
        <v>11</v>
      </c>
      <c r="I1489" s="5" t="s">
        <v>13</v>
      </c>
      <c r="J1489" s="5" t="str">
        <f>IF(ISBLANK('Hospitalisation Details'!I1489),"unkown",'Hospitalisation Details'!I1489)</f>
        <v>R1013</v>
      </c>
    </row>
    <row r="1490" spans="1:10" x14ac:dyDescent="0.3">
      <c r="A1490" s="9" t="s">
        <v>1521</v>
      </c>
      <c r="B1490" s="5">
        <v>1988</v>
      </c>
      <c r="C1490" s="5" t="s">
        <v>35</v>
      </c>
      <c r="D1490" s="5">
        <v>11</v>
      </c>
      <c r="E1490" s="5"/>
      <c r="F1490" s="19">
        <v>12600.46</v>
      </c>
      <c r="G1490" s="5" t="s">
        <v>12</v>
      </c>
      <c r="H1490" s="5" t="s">
        <v>16</v>
      </c>
      <c r="I1490" s="5" t="s">
        <v>249</v>
      </c>
      <c r="J1490" s="5" t="str">
        <f>IF(ISBLANK('Hospitalisation Details'!I1490),"unkown",'Hospitalisation Details'!I1490)</f>
        <v>R1023</v>
      </c>
    </row>
    <row r="1491" spans="1:10" x14ac:dyDescent="0.3">
      <c r="A1491" s="9" t="s">
        <v>1522</v>
      </c>
      <c r="B1491" s="5">
        <v>1998</v>
      </c>
      <c r="C1491" s="5" t="s">
        <v>15</v>
      </c>
      <c r="D1491" s="5">
        <v>18</v>
      </c>
      <c r="E1491" s="5"/>
      <c r="F1491" s="19">
        <v>12609.89</v>
      </c>
      <c r="G1491" s="5" t="s">
        <v>12</v>
      </c>
      <c r="H1491" s="5" t="s">
        <v>12</v>
      </c>
      <c r="I1491" s="5" t="s">
        <v>23</v>
      </c>
      <c r="J1491" s="5" t="str">
        <f>IF(ISBLANK('Hospitalisation Details'!I1491),"unkown",'Hospitalisation Details'!I1491)</f>
        <v>R1012</v>
      </c>
    </row>
    <row r="1492" spans="1:10" x14ac:dyDescent="0.3">
      <c r="A1492" s="9" t="s">
        <v>1523</v>
      </c>
      <c r="B1492" s="5">
        <v>1963</v>
      </c>
      <c r="C1492" s="5" t="s">
        <v>35</v>
      </c>
      <c r="D1492" s="5">
        <v>19</v>
      </c>
      <c r="E1492" s="5"/>
      <c r="F1492" s="19">
        <v>12622.18</v>
      </c>
      <c r="G1492" s="5" t="s">
        <v>12</v>
      </c>
      <c r="H1492" s="5" t="s">
        <v>16</v>
      </c>
      <c r="I1492" s="5" t="s">
        <v>23</v>
      </c>
      <c r="J1492" s="5" t="str">
        <f>IF(ISBLANK('Hospitalisation Details'!I1492),"unkown",'Hospitalisation Details'!I1492)</f>
        <v>R1012</v>
      </c>
    </row>
    <row r="1493" spans="1:10" x14ac:dyDescent="0.3">
      <c r="A1493" s="9" t="s">
        <v>1524</v>
      </c>
      <c r="B1493" s="5">
        <v>1970</v>
      </c>
      <c r="C1493" s="5" t="s">
        <v>30</v>
      </c>
      <c r="D1493" s="5">
        <v>28</v>
      </c>
      <c r="E1493" s="5"/>
      <c r="F1493" s="19">
        <v>12624.74</v>
      </c>
      <c r="G1493" s="5" t="s">
        <v>12</v>
      </c>
      <c r="H1493" s="5" t="s">
        <v>16</v>
      </c>
      <c r="I1493" s="5" t="s">
        <v>23</v>
      </c>
      <c r="J1493" s="5" t="str">
        <f>IF(ISBLANK('Hospitalisation Details'!I1493),"unkown",'Hospitalisation Details'!I1493)</f>
        <v>R1012</v>
      </c>
    </row>
    <row r="1494" spans="1:10" x14ac:dyDescent="0.3">
      <c r="A1494" s="9" t="s">
        <v>1525</v>
      </c>
      <c r="B1494" s="5">
        <v>1965</v>
      </c>
      <c r="C1494" s="5" t="s">
        <v>37</v>
      </c>
      <c r="D1494" s="5"/>
      <c r="E1494" s="5"/>
      <c r="F1494" s="19">
        <v>12629.17</v>
      </c>
      <c r="G1494" s="5" t="s">
        <v>12</v>
      </c>
      <c r="H1494" s="5" t="s">
        <v>16</v>
      </c>
      <c r="I1494" s="5" t="s">
        <v>13</v>
      </c>
      <c r="J1494" s="5" t="str">
        <f>IF(ISBLANK('Hospitalisation Details'!I1494),"unkown",'Hospitalisation Details'!I1494)</f>
        <v>R1013</v>
      </c>
    </row>
    <row r="1495" spans="1:10" x14ac:dyDescent="0.3">
      <c r="A1495" s="9" t="s">
        <v>1526</v>
      </c>
      <c r="B1495" s="5">
        <v>1962</v>
      </c>
      <c r="C1495" s="5" t="s">
        <v>15</v>
      </c>
      <c r="D1495" s="5">
        <v>22</v>
      </c>
      <c r="E1495" s="5"/>
      <c r="F1495" s="19">
        <v>12629.9</v>
      </c>
      <c r="G1495" s="5" t="s">
        <v>12</v>
      </c>
      <c r="H1495" s="5" t="s">
        <v>12</v>
      </c>
      <c r="I1495" s="5" t="s">
        <v>13</v>
      </c>
      <c r="J1495" s="5" t="str">
        <f>IF(ISBLANK('Hospitalisation Details'!I1495),"unkown",'Hospitalisation Details'!I1495)</f>
        <v>R1013</v>
      </c>
    </row>
    <row r="1496" spans="1:10" x14ac:dyDescent="0.3">
      <c r="A1496" s="9" t="s">
        <v>1527</v>
      </c>
      <c r="B1496" s="5">
        <v>1962</v>
      </c>
      <c r="C1496" s="5" t="s">
        <v>10</v>
      </c>
      <c r="D1496" s="5">
        <v>22</v>
      </c>
      <c r="E1496" s="5"/>
      <c r="F1496" s="19">
        <v>12638.2</v>
      </c>
      <c r="G1496" s="5" t="s">
        <v>12</v>
      </c>
      <c r="H1496" s="5" t="s">
        <v>16</v>
      </c>
      <c r="I1496" s="5" t="s">
        <v>42</v>
      </c>
      <c r="J1496" s="5" t="str">
        <f>IF(ISBLANK('Hospitalisation Details'!I1496),"unkown",'Hospitalisation Details'!I1496)</f>
        <v>R1011</v>
      </c>
    </row>
    <row r="1497" spans="1:10" x14ac:dyDescent="0.3">
      <c r="A1497" s="9" t="s">
        <v>1528</v>
      </c>
      <c r="B1497" s="5">
        <v>1972</v>
      </c>
      <c r="C1497" s="5" t="s">
        <v>20</v>
      </c>
      <c r="D1497" s="5"/>
      <c r="E1497" s="5"/>
      <c r="F1497" s="19">
        <v>12640.24</v>
      </c>
      <c r="G1497" s="5" t="s">
        <v>12</v>
      </c>
      <c r="H1497" s="5" t="s">
        <v>16</v>
      </c>
      <c r="I1497" s="5" t="s">
        <v>42</v>
      </c>
      <c r="J1497" s="5" t="str">
        <f>IF(ISBLANK('Hospitalisation Details'!I1497),"unkown",'Hospitalisation Details'!I1497)</f>
        <v>R1011</v>
      </c>
    </row>
    <row r="1498" spans="1:10" x14ac:dyDescent="0.3">
      <c r="A1498" s="9" t="s">
        <v>1529</v>
      </c>
      <c r="B1498" s="5">
        <v>1966</v>
      </c>
      <c r="C1498" s="5" t="s">
        <v>30</v>
      </c>
      <c r="D1498" s="5">
        <v>17</v>
      </c>
      <c r="E1498" s="5"/>
      <c r="F1498" s="19">
        <v>12643.38</v>
      </c>
      <c r="G1498" s="5" t="s">
        <v>12</v>
      </c>
      <c r="H1498" s="5" t="s">
        <v>16</v>
      </c>
      <c r="I1498" s="5" t="s">
        <v>23</v>
      </c>
      <c r="J1498" s="5" t="str">
        <f>IF(ISBLANK('Hospitalisation Details'!I1498),"unkown",'Hospitalisation Details'!I1498)</f>
        <v>R1012</v>
      </c>
    </row>
    <row r="1499" spans="1:10" x14ac:dyDescent="0.3">
      <c r="A1499" s="9" t="s">
        <v>1530</v>
      </c>
      <c r="B1499" s="5">
        <v>1962</v>
      </c>
      <c r="C1499" s="5" t="s">
        <v>10</v>
      </c>
      <c r="D1499" s="5">
        <v>11</v>
      </c>
      <c r="E1499" s="5"/>
      <c r="F1499" s="19">
        <v>12644.59</v>
      </c>
      <c r="G1499" s="5" t="s">
        <v>12</v>
      </c>
      <c r="H1499" s="5" t="s">
        <v>11</v>
      </c>
      <c r="I1499" s="5" t="s">
        <v>42</v>
      </c>
      <c r="J1499" s="5" t="str">
        <f>IF(ISBLANK('Hospitalisation Details'!I1499),"unkown",'Hospitalisation Details'!I1499)</f>
        <v>R1011</v>
      </c>
    </row>
    <row r="1500" spans="1:10" x14ac:dyDescent="0.3">
      <c r="A1500" s="9" t="s">
        <v>1531</v>
      </c>
      <c r="B1500" s="5">
        <v>1965</v>
      </c>
      <c r="C1500" s="5" t="s">
        <v>20</v>
      </c>
      <c r="D1500" s="5">
        <v>14</v>
      </c>
      <c r="E1500" s="5"/>
      <c r="F1500" s="19">
        <v>12646.21</v>
      </c>
      <c r="G1500" s="5" t="s">
        <v>12</v>
      </c>
      <c r="H1500" s="5" t="s">
        <v>11</v>
      </c>
      <c r="I1500" s="5" t="s">
        <v>42</v>
      </c>
      <c r="J1500" s="5" t="str">
        <f>IF(ISBLANK('Hospitalisation Details'!I1500),"unkown",'Hospitalisation Details'!I1500)</f>
        <v>R1011</v>
      </c>
    </row>
    <row r="1501" spans="1:10" x14ac:dyDescent="0.3">
      <c r="A1501" s="9" t="s">
        <v>1532</v>
      </c>
      <c r="B1501" s="5">
        <v>1962</v>
      </c>
      <c r="C1501" s="5" t="s">
        <v>35</v>
      </c>
      <c r="D1501" s="5">
        <v>27</v>
      </c>
      <c r="E1501" s="5"/>
      <c r="F1501" s="19">
        <v>12648.7</v>
      </c>
      <c r="G1501" s="5" t="s">
        <v>12</v>
      </c>
      <c r="H1501" s="5" t="s">
        <v>11</v>
      </c>
      <c r="I1501" s="5" t="s">
        <v>13</v>
      </c>
      <c r="J1501" s="5" t="str">
        <f>IF(ISBLANK('Hospitalisation Details'!I1501),"unkown",'Hospitalisation Details'!I1501)</f>
        <v>R1013</v>
      </c>
    </row>
    <row r="1502" spans="1:10" x14ac:dyDescent="0.3">
      <c r="A1502" s="9" t="s">
        <v>1533</v>
      </c>
      <c r="B1502" s="5">
        <v>1974</v>
      </c>
      <c r="C1502" s="5" t="s">
        <v>20</v>
      </c>
      <c r="D1502" s="5">
        <v>24</v>
      </c>
      <c r="E1502" s="5"/>
      <c r="F1502" s="19">
        <v>12697.48</v>
      </c>
      <c r="G1502" s="5" t="s">
        <v>12</v>
      </c>
      <c r="H1502" s="5" t="s">
        <v>12</v>
      </c>
      <c r="I1502" s="5" t="s">
        <v>300</v>
      </c>
      <c r="J1502" s="5" t="str">
        <f>IF(ISBLANK('Hospitalisation Details'!I1502),"unkown",'Hospitalisation Details'!I1502)</f>
        <v>R1021</v>
      </c>
    </row>
    <row r="1503" spans="1:10" x14ac:dyDescent="0.3">
      <c r="A1503" s="9" t="s">
        <v>1534</v>
      </c>
      <c r="B1503" s="5">
        <v>1992</v>
      </c>
      <c r="C1503" s="5" t="s">
        <v>10</v>
      </c>
      <c r="D1503" s="5"/>
      <c r="E1503" s="5"/>
      <c r="F1503" s="19">
        <v>12699.56</v>
      </c>
      <c r="G1503" s="5" t="s">
        <v>12</v>
      </c>
      <c r="H1503" s="5" t="s">
        <v>11</v>
      </c>
      <c r="I1503" s="5" t="s">
        <v>42</v>
      </c>
      <c r="J1503" s="5" t="str">
        <f>IF(ISBLANK('Hospitalisation Details'!I1503),"unkown",'Hospitalisation Details'!I1503)</f>
        <v>R1011</v>
      </c>
    </row>
    <row r="1504" spans="1:10" x14ac:dyDescent="0.3">
      <c r="A1504" s="9" t="s">
        <v>1535</v>
      </c>
      <c r="B1504" s="5">
        <v>1964</v>
      </c>
      <c r="C1504" s="5" t="s">
        <v>15</v>
      </c>
      <c r="D1504" s="5">
        <v>28</v>
      </c>
      <c r="E1504" s="5"/>
      <c r="F1504" s="19">
        <v>12700.63</v>
      </c>
      <c r="G1504" s="5" t="s">
        <v>12</v>
      </c>
      <c r="H1504" s="5" t="s">
        <v>12</v>
      </c>
      <c r="I1504" s="5" t="s">
        <v>42</v>
      </c>
      <c r="J1504" s="5" t="str">
        <f>IF(ISBLANK('Hospitalisation Details'!I1504),"unkown",'Hospitalisation Details'!I1504)</f>
        <v>R1011</v>
      </c>
    </row>
    <row r="1505" spans="1:10" x14ac:dyDescent="0.3">
      <c r="A1505" s="9" t="s">
        <v>1536</v>
      </c>
      <c r="B1505" s="5">
        <v>1970</v>
      </c>
      <c r="C1505" s="5" t="s">
        <v>10</v>
      </c>
      <c r="D1505" s="5"/>
      <c r="E1505" s="5"/>
      <c r="F1505" s="19">
        <v>12713</v>
      </c>
      <c r="G1505" s="5" t="s">
        <v>12</v>
      </c>
      <c r="H1505" s="5" t="s">
        <v>16</v>
      </c>
      <c r="I1505" s="5" t="s">
        <v>42</v>
      </c>
      <c r="J1505" s="5" t="str">
        <f>IF(ISBLANK('Hospitalisation Details'!I1505),"unkown",'Hospitalisation Details'!I1505)</f>
        <v>R1011</v>
      </c>
    </row>
    <row r="1506" spans="1:10" x14ac:dyDescent="0.3">
      <c r="A1506" s="9" t="s">
        <v>1537</v>
      </c>
      <c r="B1506" s="5">
        <v>1988</v>
      </c>
      <c r="C1506" s="5" t="s">
        <v>10</v>
      </c>
      <c r="D1506" s="5">
        <v>17</v>
      </c>
      <c r="E1506" s="5"/>
      <c r="F1506" s="19">
        <v>12718.21</v>
      </c>
      <c r="G1506" s="5" t="s">
        <v>12</v>
      </c>
      <c r="H1506" s="5" t="s">
        <v>16</v>
      </c>
      <c r="I1506" s="5" t="s">
        <v>535</v>
      </c>
      <c r="J1506" s="5" t="str">
        <f>IF(ISBLANK('Hospitalisation Details'!I1506),"unkown",'Hospitalisation Details'!I1506)</f>
        <v>R1026</v>
      </c>
    </row>
    <row r="1507" spans="1:10" x14ac:dyDescent="0.3">
      <c r="A1507" s="9" t="s">
        <v>1538</v>
      </c>
      <c r="B1507" s="5">
        <v>1962</v>
      </c>
      <c r="C1507" s="5" t="s">
        <v>20</v>
      </c>
      <c r="D1507" s="5"/>
      <c r="E1507" s="5"/>
      <c r="F1507" s="19">
        <v>12731</v>
      </c>
      <c r="G1507" s="5" t="s">
        <v>12</v>
      </c>
      <c r="H1507" s="5" t="s">
        <v>12</v>
      </c>
      <c r="I1507" s="5" t="s">
        <v>168</v>
      </c>
      <c r="J1507" s="5" t="str">
        <f>IF(ISBLANK('Hospitalisation Details'!I1507),"unkown",'Hospitalisation Details'!I1507)</f>
        <v>R1016</v>
      </c>
    </row>
    <row r="1508" spans="1:10" x14ac:dyDescent="0.3">
      <c r="A1508" s="9" t="s">
        <v>1539</v>
      </c>
      <c r="B1508" s="5">
        <v>1962</v>
      </c>
      <c r="C1508" s="5" t="s">
        <v>37</v>
      </c>
      <c r="D1508" s="5"/>
      <c r="E1508" s="5"/>
      <c r="F1508" s="19">
        <v>12741.17</v>
      </c>
      <c r="G1508" s="5" t="s">
        <v>12</v>
      </c>
      <c r="H1508" s="5" t="s">
        <v>16</v>
      </c>
      <c r="I1508" s="5" t="s">
        <v>356</v>
      </c>
      <c r="J1508" s="5" t="str">
        <f>IF(ISBLANK('Hospitalisation Details'!I1508),"unkown",'Hospitalisation Details'!I1508)</f>
        <v>R1017</v>
      </c>
    </row>
    <row r="1509" spans="1:10" x14ac:dyDescent="0.3">
      <c r="A1509" s="9" t="s">
        <v>1540</v>
      </c>
      <c r="B1509" s="5">
        <v>1975</v>
      </c>
      <c r="C1509" s="5" t="s">
        <v>20</v>
      </c>
      <c r="D1509" s="5">
        <v>25</v>
      </c>
      <c r="E1509" s="5"/>
      <c r="F1509" s="19">
        <v>12770.27</v>
      </c>
      <c r="G1509" s="5" t="s">
        <v>12</v>
      </c>
      <c r="H1509" s="5" t="s">
        <v>12</v>
      </c>
      <c r="I1509" s="5" t="s">
        <v>300</v>
      </c>
      <c r="J1509" s="5" t="str">
        <f>IF(ISBLANK('Hospitalisation Details'!I1509),"unkown",'Hospitalisation Details'!I1509)</f>
        <v>R1021</v>
      </c>
    </row>
    <row r="1510" spans="1:10" x14ac:dyDescent="0.3">
      <c r="A1510" s="9" t="s">
        <v>1541</v>
      </c>
      <c r="B1510" s="5">
        <v>1972</v>
      </c>
      <c r="C1510" s="5" t="s">
        <v>37</v>
      </c>
      <c r="D1510" s="5"/>
      <c r="E1510" s="5"/>
      <c r="F1510" s="19">
        <v>12776.05</v>
      </c>
      <c r="G1510" s="5" t="s">
        <v>12</v>
      </c>
      <c r="H1510" s="5" t="s">
        <v>12</v>
      </c>
      <c r="I1510" s="5" t="s">
        <v>535</v>
      </c>
      <c r="J1510" s="5" t="str">
        <f>IF(ISBLANK('Hospitalisation Details'!I1510),"unkown",'Hospitalisation Details'!I1510)</f>
        <v>R1026</v>
      </c>
    </row>
    <row r="1511" spans="1:10" x14ac:dyDescent="0.3">
      <c r="A1511" s="9" t="s">
        <v>1542</v>
      </c>
      <c r="B1511" s="5">
        <v>1963</v>
      </c>
      <c r="C1511" s="5" t="s">
        <v>30</v>
      </c>
      <c r="D1511" s="5"/>
      <c r="E1511" s="5"/>
      <c r="F1511" s="19">
        <v>12788.03</v>
      </c>
      <c r="G1511" s="5" t="s">
        <v>12</v>
      </c>
      <c r="H1511" s="5" t="s">
        <v>12</v>
      </c>
      <c r="I1511" s="5" t="s">
        <v>200</v>
      </c>
      <c r="J1511" s="5" t="str">
        <f>IF(ISBLANK('Hospitalisation Details'!I1511),"unkown",'Hospitalisation Details'!I1511)</f>
        <v>R1025</v>
      </c>
    </row>
    <row r="1512" spans="1:10" x14ac:dyDescent="0.3">
      <c r="A1512" s="9" t="s">
        <v>1543</v>
      </c>
      <c r="B1512" s="5">
        <v>1983</v>
      </c>
      <c r="C1512" s="5" t="s">
        <v>37</v>
      </c>
      <c r="D1512" s="5">
        <v>29</v>
      </c>
      <c r="E1512" s="5"/>
      <c r="F1512" s="19">
        <v>12788.18</v>
      </c>
      <c r="G1512" s="5" t="s">
        <v>12</v>
      </c>
      <c r="H1512" s="5" t="s">
        <v>16</v>
      </c>
      <c r="I1512" s="5" t="s">
        <v>535</v>
      </c>
      <c r="J1512" s="5" t="str">
        <f>IF(ISBLANK('Hospitalisation Details'!I1512),"unkown",'Hospitalisation Details'!I1512)</f>
        <v>R1026</v>
      </c>
    </row>
    <row r="1513" spans="1:10" x14ac:dyDescent="0.3">
      <c r="A1513" s="9" t="s">
        <v>1544</v>
      </c>
      <c r="B1513" s="5">
        <v>1978</v>
      </c>
      <c r="C1513" s="5" t="s">
        <v>10</v>
      </c>
      <c r="D1513" s="5">
        <v>24</v>
      </c>
      <c r="E1513" s="5"/>
      <c r="F1513" s="19">
        <v>12797.21</v>
      </c>
      <c r="G1513" s="5" t="s">
        <v>12</v>
      </c>
      <c r="H1513" s="5" t="s">
        <v>16</v>
      </c>
      <c r="I1513" s="5" t="s">
        <v>247</v>
      </c>
      <c r="J1513" s="5" t="str">
        <f>IF(ISBLANK('Hospitalisation Details'!I1513),"unkown",'Hospitalisation Details'!I1513)</f>
        <v>R1024</v>
      </c>
    </row>
    <row r="1514" spans="1:10" x14ac:dyDescent="0.3">
      <c r="A1514" s="9" t="s">
        <v>1545</v>
      </c>
      <c r="B1514" s="5">
        <v>1963</v>
      </c>
      <c r="C1514" s="5" t="s">
        <v>10</v>
      </c>
      <c r="D1514" s="5">
        <v>20</v>
      </c>
      <c r="E1514" s="5"/>
      <c r="F1514" s="19">
        <v>12815.44</v>
      </c>
      <c r="G1514" s="5" t="s">
        <v>12</v>
      </c>
      <c r="H1514" s="5" t="s">
        <v>12</v>
      </c>
      <c r="I1514" s="5" t="s">
        <v>247</v>
      </c>
      <c r="J1514" s="5" t="str">
        <f>IF(ISBLANK('Hospitalisation Details'!I1514),"unkown",'Hospitalisation Details'!I1514)</f>
        <v>R1024</v>
      </c>
    </row>
    <row r="1515" spans="1:10" x14ac:dyDescent="0.3">
      <c r="A1515" s="9" t="s">
        <v>1546</v>
      </c>
      <c r="B1515" s="5">
        <v>1967</v>
      </c>
      <c r="C1515" s="5" t="s">
        <v>20</v>
      </c>
      <c r="D1515" s="5">
        <v>25</v>
      </c>
      <c r="E1515" s="5"/>
      <c r="F1515" s="19">
        <v>12823.25</v>
      </c>
      <c r="G1515" s="5" t="s">
        <v>12</v>
      </c>
      <c r="H1515" s="5" t="s">
        <v>12</v>
      </c>
      <c r="I1515" s="5" t="s">
        <v>300</v>
      </c>
      <c r="J1515" s="5" t="str">
        <f>IF(ISBLANK('Hospitalisation Details'!I1515),"unkown",'Hospitalisation Details'!I1515)</f>
        <v>R1021</v>
      </c>
    </row>
    <row r="1516" spans="1:10" x14ac:dyDescent="0.3">
      <c r="A1516" s="9" t="s">
        <v>1547</v>
      </c>
      <c r="B1516" s="5">
        <v>2004</v>
      </c>
      <c r="C1516" s="5" t="s">
        <v>15</v>
      </c>
      <c r="D1516" s="5"/>
      <c r="E1516" s="5"/>
      <c r="F1516" s="19">
        <v>12829.46</v>
      </c>
      <c r="G1516" s="5" t="s">
        <v>12</v>
      </c>
      <c r="H1516" s="5" t="s">
        <v>12</v>
      </c>
      <c r="I1516" s="5" t="s">
        <v>168</v>
      </c>
      <c r="J1516" s="5" t="str">
        <f>IF(ISBLANK('Hospitalisation Details'!I1516),"unkown",'Hospitalisation Details'!I1516)</f>
        <v>R1016</v>
      </c>
    </row>
    <row r="1517" spans="1:10" x14ac:dyDescent="0.3">
      <c r="A1517" s="9" t="s">
        <v>1548</v>
      </c>
      <c r="B1517" s="5">
        <v>1993</v>
      </c>
      <c r="C1517" s="5" t="s">
        <v>20</v>
      </c>
      <c r="D1517" s="5">
        <v>27</v>
      </c>
      <c r="E1517" s="5"/>
      <c r="F1517" s="19">
        <v>12847.24</v>
      </c>
      <c r="G1517" s="5" t="s">
        <v>12</v>
      </c>
      <c r="H1517" s="5" t="s">
        <v>11</v>
      </c>
      <c r="I1517" s="5" t="s">
        <v>23</v>
      </c>
      <c r="J1517" s="5" t="str">
        <f>IF(ISBLANK('Hospitalisation Details'!I1517),"unkown",'Hospitalisation Details'!I1517)</f>
        <v>R1012</v>
      </c>
    </row>
    <row r="1518" spans="1:10" x14ac:dyDescent="0.3">
      <c r="A1518" s="9" t="s">
        <v>1549</v>
      </c>
      <c r="B1518" s="5">
        <v>1973</v>
      </c>
      <c r="C1518" s="5" t="s">
        <v>20</v>
      </c>
      <c r="D1518" s="5">
        <v>22</v>
      </c>
      <c r="E1518" s="5"/>
      <c r="F1518" s="19">
        <v>12852.37</v>
      </c>
      <c r="G1518" s="5" t="s">
        <v>12</v>
      </c>
      <c r="H1518" s="5" t="s">
        <v>16</v>
      </c>
      <c r="I1518" s="5" t="s">
        <v>23</v>
      </c>
      <c r="J1518" s="5" t="str">
        <f>IF(ISBLANK('Hospitalisation Details'!I1518),"unkown",'Hospitalisation Details'!I1518)</f>
        <v>R1012</v>
      </c>
    </row>
    <row r="1519" spans="1:10" x14ac:dyDescent="0.3">
      <c r="A1519" s="9" t="s">
        <v>1550</v>
      </c>
      <c r="B1519" s="5">
        <v>1963</v>
      </c>
      <c r="C1519" s="5" t="s">
        <v>20</v>
      </c>
      <c r="D1519" s="5">
        <v>27</v>
      </c>
      <c r="E1519" s="5"/>
      <c r="F1519" s="19">
        <v>12856.84</v>
      </c>
      <c r="G1519" s="5" t="s">
        <v>12</v>
      </c>
      <c r="H1519" s="5" t="s">
        <v>12</v>
      </c>
      <c r="I1519" s="5" t="s">
        <v>300</v>
      </c>
      <c r="J1519" s="5" t="str">
        <f>IF(ISBLANK('Hospitalisation Details'!I1519),"unkown",'Hospitalisation Details'!I1519)</f>
        <v>R1021</v>
      </c>
    </row>
    <row r="1520" spans="1:10" x14ac:dyDescent="0.3">
      <c r="A1520" s="9" t="s">
        <v>1551</v>
      </c>
      <c r="B1520" s="5">
        <v>1984</v>
      </c>
      <c r="C1520" s="5" t="s">
        <v>35</v>
      </c>
      <c r="D1520" s="5"/>
      <c r="E1520" s="5"/>
      <c r="F1520" s="19">
        <v>12870.31</v>
      </c>
      <c r="G1520" s="5" t="s">
        <v>12</v>
      </c>
      <c r="H1520" s="5" t="s">
        <v>12</v>
      </c>
      <c r="I1520" s="5" t="s">
        <v>23</v>
      </c>
      <c r="J1520" s="5" t="str">
        <f>IF(ISBLANK('Hospitalisation Details'!I1520),"unkown",'Hospitalisation Details'!I1520)</f>
        <v>R1012</v>
      </c>
    </row>
    <row r="1521" spans="1:10" x14ac:dyDescent="0.3">
      <c r="A1521" s="9" t="s">
        <v>1552</v>
      </c>
      <c r="B1521" s="5">
        <v>2004</v>
      </c>
      <c r="C1521" s="5" t="s">
        <v>10</v>
      </c>
      <c r="D1521" s="5"/>
      <c r="E1521" s="5"/>
      <c r="F1521" s="19">
        <v>12890.06</v>
      </c>
      <c r="G1521" s="5" t="s">
        <v>12</v>
      </c>
      <c r="H1521" s="5" t="s">
        <v>16</v>
      </c>
      <c r="I1521" s="5" t="s">
        <v>166</v>
      </c>
      <c r="J1521" s="5" t="str">
        <f>IF(ISBLANK('Hospitalisation Details'!I1521),"unkown",'Hospitalisation Details'!I1521)</f>
        <v>R1019</v>
      </c>
    </row>
    <row r="1522" spans="1:10" x14ac:dyDescent="0.3">
      <c r="A1522" s="9" t="s">
        <v>1553</v>
      </c>
      <c r="B1522" s="5">
        <v>1963</v>
      </c>
      <c r="C1522" s="5" t="s">
        <v>35</v>
      </c>
      <c r="D1522" s="5">
        <v>16</v>
      </c>
      <c r="E1522" s="5"/>
      <c r="F1522" s="19">
        <v>12913.99</v>
      </c>
      <c r="G1522" s="5" t="s">
        <v>12</v>
      </c>
      <c r="H1522" s="5" t="s">
        <v>11</v>
      </c>
      <c r="I1522" s="5" t="s">
        <v>168</v>
      </c>
      <c r="J1522" s="5" t="str">
        <f>IF(ISBLANK('Hospitalisation Details'!I1522),"unkown",'Hospitalisation Details'!I1522)</f>
        <v>R1016</v>
      </c>
    </row>
    <row r="1523" spans="1:10" x14ac:dyDescent="0.3">
      <c r="A1523" s="9" t="s">
        <v>1554</v>
      </c>
      <c r="B1523" s="5">
        <v>1963</v>
      </c>
      <c r="C1523" s="5" t="s">
        <v>20</v>
      </c>
      <c r="D1523" s="5"/>
      <c r="E1523" s="5"/>
      <c r="F1523" s="19">
        <v>12925.89</v>
      </c>
      <c r="G1523" s="5" t="s">
        <v>12</v>
      </c>
      <c r="H1523" s="5" t="s">
        <v>11</v>
      </c>
      <c r="I1523" s="5" t="s">
        <v>13</v>
      </c>
      <c r="J1523" s="5" t="str">
        <f>IF(ISBLANK('Hospitalisation Details'!I1523),"unkown",'Hospitalisation Details'!I1523)</f>
        <v>R1013</v>
      </c>
    </row>
    <row r="1524" spans="1:10" x14ac:dyDescent="0.3">
      <c r="A1524" s="9" t="s">
        <v>1555</v>
      </c>
      <c r="B1524" s="5">
        <v>1963</v>
      </c>
      <c r="C1524" s="5" t="s">
        <v>35</v>
      </c>
      <c r="D1524" s="5">
        <v>14</v>
      </c>
      <c r="E1524" s="5"/>
      <c r="F1524" s="19">
        <v>12928.79</v>
      </c>
      <c r="G1524" s="5" t="s">
        <v>12</v>
      </c>
      <c r="H1524" s="5" t="s">
        <v>11</v>
      </c>
      <c r="I1524" s="5" t="s">
        <v>13</v>
      </c>
      <c r="J1524" s="5" t="str">
        <f>IF(ISBLANK('Hospitalisation Details'!I1524),"unkown",'Hospitalisation Details'!I1524)</f>
        <v>R1013</v>
      </c>
    </row>
    <row r="1525" spans="1:10" x14ac:dyDescent="0.3">
      <c r="A1525" s="9" t="s">
        <v>1556</v>
      </c>
      <c r="B1525" s="5">
        <v>1966</v>
      </c>
      <c r="C1525" s="5" t="s">
        <v>30</v>
      </c>
      <c r="D1525" s="5">
        <v>22</v>
      </c>
      <c r="E1525" s="5"/>
      <c r="F1525" s="19">
        <v>12949.16</v>
      </c>
      <c r="G1525" s="5" t="s">
        <v>12</v>
      </c>
      <c r="H1525" s="5" t="s">
        <v>12</v>
      </c>
      <c r="I1525" s="5" t="s">
        <v>13</v>
      </c>
      <c r="J1525" s="5" t="str">
        <f>IF(ISBLANK('Hospitalisation Details'!I1525),"unkown",'Hospitalisation Details'!I1525)</f>
        <v>R1013</v>
      </c>
    </row>
    <row r="1526" spans="1:10" x14ac:dyDescent="0.3">
      <c r="A1526" s="9" t="s">
        <v>1557</v>
      </c>
      <c r="B1526" s="5">
        <v>1961</v>
      </c>
      <c r="C1526" s="5" t="s">
        <v>35</v>
      </c>
      <c r="D1526" s="5">
        <v>20</v>
      </c>
      <c r="E1526" s="5"/>
      <c r="F1526" s="19">
        <v>12950.07</v>
      </c>
      <c r="G1526" s="5" t="s">
        <v>12</v>
      </c>
      <c r="H1526" s="5" t="s">
        <v>16</v>
      </c>
      <c r="I1526" s="5" t="s">
        <v>23</v>
      </c>
      <c r="J1526" s="5" t="str">
        <f>IF(ISBLANK('Hospitalisation Details'!I1526),"unkown",'Hospitalisation Details'!I1526)</f>
        <v>R1012</v>
      </c>
    </row>
    <row r="1527" spans="1:10" x14ac:dyDescent="0.3">
      <c r="A1527" s="9" t="s">
        <v>1558</v>
      </c>
      <c r="B1527" s="5">
        <v>1960</v>
      </c>
      <c r="C1527" s="5" t="s">
        <v>15</v>
      </c>
      <c r="D1527" s="5"/>
      <c r="E1527" s="5"/>
      <c r="F1527" s="19">
        <v>12957.12</v>
      </c>
      <c r="G1527" s="5" t="s">
        <v>12</v>
      </c>
      <c r="H1527" s="5" t="s">
        <v>16</v>
      </c>
      <c r="I1527" s="5" t="s">
        <v>42</v>
      </c>
      <c r="J1527" s="5" t="str">
        <f>IF(ISBLANK('Hospitalisation Details'!I1527),"unkown",'Hospitalisation Details'!I1527)</f>
        <v>R1011</v>
      </c>
    </row>
    <row r="1528" spans="1:10" x14ac:dyDescent="0.3">
      <c r="A1528" s="9" t="s">
        <v>1559</v>
      </c>
      <c r="B1528" s="5">
        <v>1960</v>
      </c>
      <c r="C1528" s="5" t="s">
        <v>18</v>
      </c>
      <c r="D1528" s="5">
        <v>22</v>
      </c>
      <c r="E1528" s="5"/>
      <c r="F1528" s="19">
        <v>12979.36</v>
      </c>
      <c r="G1528" s="5" t="s">
        <v>12</v>
      </c>
      <c r="H1528" s="5" t="s">
        <v>16</v>
      </c>
      <c r="I1528" s="5" t="s">
        <v>42</v>
      </c>
      <c r="J1528" s="5" t="str">
        <f>IF(ISBLANK('Hospitalisation Details'!I1528),"unkown",'Hospitalisation Details'!I1528)</f>
        <v>R1011</v>
      </c>
    </row>
    <row r="1529" spans="1:10" x14ac:dyDescent="0.3">
      <c r="A1529" s="9" t="s">
        <v>1560</v>
      </c>
      <c r="B1529" s="5">
        <v>1960</v>
      </c>
      <c r="C1529" s="5" t="s">
        <v>20</v>
      </c>
      <c r="D1529" s="5">
        <v>23</v>
      </c>
      <c r="E1529" s="5"/>
      <c r="F1529" s="19">
        <v>12981.35</v>
      </c>
      <c r="G1529" s="5" t="s">
        <v>12</v>
      </c>
      <c r="H1529" s="5" t="s">
        <v>12</v>
      </c>
      <c r="I1529" s="5" t="s">
        <v>13</v>
      </c>
      <c r="J1529" s="5" t="str">
        <f>IF(ISBLANK('Hospitalisation Details'!I1529),"unkown",'Hospitalisation Details'!I1529)</f>
        <v>R1013</v>
      </c>
    </row>
    <row r="1530" spans="1:10" x14ac:dyDescent="0.3">
      <c r="A1530" s="9" t="s">
        <v>1561</v>
      </c>
      <c r="B1530" s="5">
        <v>1960</v>
      </c>
      <c r="C1530" s="5" t="s">
        <v>15</v>
      </c>
      <c r="D1530" s="5">
        <v>28</v>
      </c>
      <c r="E1530" s="5"/>
      <c r="F1530" s="19">
        <v>12982.87</v>
      </c>
      <c r="G1530" s="5" t="s">
        <v>12</v>
      </c>
      <c r="H1530" s="5" t="s">
        <v>16</v>
      </c>
      <c r="I1530" s="5" t="s">
        <v>13</v>
      </c>
      <c r="J1530" s="5" t="str">
        <f>IF(ISBLANK('Hospitalisation Details'!I1530),"unkown",'Hospitalisation Details'!I1530)</f>
        <v>R1013</v>
      </c>
    </row>
    <row r="1531" spans="1:10" x14ac:dyDescent="0.3">
      <c r="A1531" s="9" t="s">
        <v>1562</v>
      </c>
      <c r="B1531" s="5">
        <v>1979</v>
      </c>
      <c r="C1531" s="5" t="s">
        <v>15</v>
      </c>
      <c r="D1531" s="5">
        <v>27</v>
      </c>
      <c r="E1531" s="5"/>
      <c r="F1531" s="19">
        <v>12994.12</v>
      </c>
      <c r="G1531" s="5" t="s">
        <v>12</v>
      </c>
      <c r="H1531" s="5" t="s">
        <v>11</v>
      </c>
      <c r="I1531" s="5" t="s">
        <v>535</v>
      </c>
      <c r="J1531" s="5" t="str">
        <f>IF(ISBLANK('Hospitalisation Details'!I1531),"unkown",'Hospitalisation Details'!I1531)</f>
        <v>R1026</v>
      </c>
    </row>
    <row r="1532" spans="1:10" x14ac:dyDescent="0.3">
      <c r="A1532" s="9" t="s">
        <v>1563</v>
      </c>
      <c r="B1532" s="5">
        <v>1981</v>
      </c>
      <c r="C1532" s="5" t="s">
        <v>37</v>
      </c>
      <c r="D1532" s="5">
        <v>30</v>
      </c>
      <c r="E1532" s="5"/>
      <c r="F1532" s="19">
        <v>13002.91</v>
      </c>
      <c r="G1532" s="5" t="s">
        <v>12</v>
      </c>
      <c r="H1532" s="5" t="s">
        <v>16</v>
      </c>
      <c r="I1532" s="5" t="s">
        <v>23</v>
      </c>
      <c r="J1532" s="5" t="str">
        <f>IF(ISBLANK('Hospitalisation Details'!I1532),"unkown",'Hospitalisation Details'!I1532)</f>
        <v>R1012</v>
      </c>
    </row>
    <row r="1533" spans="1:10" x14ac:dyDescent="0.3">
      <c r="A1533" s="9" t="s">
        <v>1564</v>
      </c>
      <c r="B1533" s="5">
        <v>1962</v>
      </c>
      <c r="C1533" s="5" t="s">
        <v>18</v>
      </c>
      <c r="D1533" s="5">
        <v>24</v>
      </c>
      <c r="E1533" s="5"/>
      <c r="F1533" s="19">
        <v>13004.95</v>
      </c>
      <c r="G1533" s="5" t="s">
        <v>12</v>
      </c>
      <c r="H1533" s="5" t="s">
        <v>16</v>
      </c>
      <c r="I1533" s="5" t="s">
        <v>23</v>
      </c>
      <c r="J1533" s="5" t="str">
        <f>IF(ISBLANK('Hospitalisation Details'!I1533),"unkown",'Hospitalisation Details'!I1533)</f>
        <v>R1012</v>
      </c>
    </row>
    <row r="1534" spans="1:10" x14ac:dyDescent="0.3">
      <c r="A1534" s="9" t="s">
        <v>1565</v>
      </c>
      <c r="B1534" s="5">
        <v>1969</v>
      </c>
      <c r="C1534" s="5" t="s">
        <v>30</v>
      </c>
      <c r="D1534" s="5">
        <v>13</v>
      </c>
      <c r="E1534" s="5"/>
      <c r="F1534" s="19">
        <v>13008.07</v>
      </c>
      <c r="G1534" s="5" t="s">
        <v>12</v>
      </c>
      <c r="H1534" s="5" t="s">
        <v>12</v>
      </c>
      <c r="I1534" s="5" t="s">
        <v>23</v>
      </c>
      <c r="J1534" s="5" t="str">
        <f>IF(ISBLANK('Hospitalisation Details'!I1534),"unkown",'Hospitalisation Details'!I1534)</f>
        <v>R1012</v>
      </c>
    </row>
    <row r="1535" spans="1:10" x14ac:dyDescent="0.3">
      <c r="A1535" s="9" t="s">
        <v>1566</v>
      </c>
      <c r="B1535" s="5">
        <v>1972</v>
      </c>
      <c r="C1535" s="5" t="s">
        <v>20</v>
      </c>
      <c r="D1535" s="5">
        <v>27</v>
      </c>
      <c r="E1535" s="5"/>
      <c r="F1535" s="19">
        <v>13010.86</v>
      </c>
      <c r="G1535" s="5" t="s">
        <v>12</v>
      </c>
      <c r="H1535" s="5" t="s">
        <v>11</v>
      </c>
      <c r="I1535" s="5" t="s">
        <v>23</v>
      </c>
      <c r="J1535" s="5" t="str">
        <f>IF(ISBLANK('Hospitalisation Details'!I1535),"unkown",'Hospitalisation Details'!I1535)</f>
        <v>R1012</v>
      </c>
    </row>
    <row r="1536" spans="1:10" x14ac:dyDescent="0.3">
      <c r="A1536" s="9" t="s">
        <v>1567</v>
      </c>
      <c r="B1536" s="5">
        <v>1962</v>
      </c>
      <c r="C1536" s="5" t="s">
        <v>10</v>
      </c>
      <c r="D1536" s="5">
        <v>20</v>
      </c>
      <c r="E1536" s="5"/>
      <c r="F1536" s="19">
        <v>13012.21</v>
      </c>
      <c r="G1536" s="5" t="s">
        <v>12</v>
      </c>
      <c r="H1536" s="5" t="s">
        <v>16</v>
      </c>
      <c r="I1536" s="5" t="s">
        <v>23</v>
      </c>
      <c r="J1536" s="5" t="str">
        <f>IF(ISBLANK('Hospitalisation Details'!I1536),"unkown",'Hospitalisation Details'!I1536)</f>
        <v>R1012</v>
      </c>
    </row>
    <row r="1537" spans="1:10" x14ac:dyDescent="0.3">
      <c r="A1537" s="9" t="s">
        <v>1568</v>
      </c>
      <c r="B1537" s="5">
        <v>1964</v>
      </c>
      <c r="C1537" s="5" t="s">
        <v>20</v>
      </c>
      <c r="D1537" s="5">
        <v>23</v>
      </c>
      <c r="E1537" s="5"/>
      <c r="F1537" s="19">
        <v>13019.16</v>
      </c>
      <c r="G1537" s="5" t="s">
        <v>12</v>
      </c>
      <c r="H1537" s="5" t="s">
        <v>16</v>
      </c>
      <c r="I1537" s="5" t="s">
        <v>247</v>
      </c>
      <c r="J1537" s="5" t="str">
        <f>IF(ISBLANK('Hospitalisation Details'!I1537),"unkown",'Hospitalisation Details'!I1537)</f>
        <v>R1024</v>
      </c>
    </row>
    <row r="1538" spans="1:10" x14ac:dyDescent="0.3">
      <c r="A1538" s="9" t="s">
        <v>1569</v>
      </c>
      <c r="B1538" s="5">
        <v>1965</v>
      </c>
      <c r="C1538" s="5" t="s">
        <v>15</v>
      </c>
      <c r="D1538" s="5"/>
      <c r="E1538" s="5"/>
      <c r="F1538" s="19">
        <v>13023.93</v>
      </c>
      <c r="G1538" s="5" t="s">
        <v>12</v>
      </c>
      <c r="H1538" s="5" t="s">
        <v>11</v>
      </c>
      <c r="I1538" s="5" t="s">
        <v>200</v>
      </c>
      <c r="J1538" s="5" t="str">
        <f>IF(ISBLANK('Hospitalisation Details'!I1538),"unkown",'Hospitalisation Details'!I1538)</f>
        <v>R1025</v>
      </c>
    </row>
    <row r="1539" spans="1:10" x14ac:dyDescent="0.3">
      <c r="A1539" s="9" t="s">
        <v>1570</v>
      </c>
      <c r="B1539" s="5">
        <v>1961</v>
      </c>
      <c r="C1539" s="5" t="s">
        <v>15</v>
      </c>
      <c r="D1539" s="5"/>
      <c r="E1539" s="5"/>
      <c r="F1539" s="19">
        <v>13041.92</v>
      </c>
      <c r="G1539" s="5" t="s">
        <v>12</v>
      </c>
      <c r="H1539" s="5" t="s">
        <v>16</v>
      </c>
      <c r="I1539" s="5" t="s">
        <v>42</v>
      </c>
      <c r="J1539" s="5" t="str">
        <f>IF(ISBLANK('Hospitalisation Details'!I1539),"unkown",'Hospitalisation Details'!I1539)</f>
        <v>R1011</v>
      </c>
    </row>
    <row r="1540" spans="1:10" x14ac:dyDescent="0.3">
      <c r="A1540" s="9" t="s">
        <v>1571</v>
      </c>
      <c r="B1540" s="5">
        <v>1969</v>
      </c>
      <c r="C1540" s="5" t="s">
        <v>20</v>
      </c>
      <c r="D1540" s="5">
        <v>23</v>
      </c>
      <c r="E1540" s="5"/>
      <c r="F1540" s="19">
        <v>13044.41</v>
      </c>
      <c r="G1540" s="5" t="s">
        <v>12</v>
      </c>
      <c r="H1540" s="5" t="s">
        <v>16</v>
      </c>
      <c r="I1540" s="5" t="s">
        <v>23</v>
      </c>
      <c r="J1540" s="5" t="str">
        <f>IF(ISBLANK('Hospitalisation Details'!I1540),"unkown",'Hospitalisation Details'!I1540)</f>
        <v>R1012</v>
      </c>
    </row>
    <row r="1541" spans="1:10" x14ac:dyDescent="0.3">
      <c r="A1541" s="9" t="s">
        <v>1572</v>
      </c>
      <c r="B1541" s="5">
        <v>1967</v>
      </c>
      <c r="C1541" s="5" t="s">
        <v>35</v>
      </c>
      <c r="D1541" s="5"/>
      <c r="E1541" s="5"/>
      <c r="F1541" s="19">
        <v>13047.33</v>
      </c>
      <c r="G1541" s="5" t="s">
        <v>12</v>
      </c>
      <c r="H1541" s="5" t="s">
        <v>12</v>
      </c>
      <c r="I1541" s="5" t="s">
        <v>247</v>
      </c>
      <c r="J1541" s="5" t="str">
        <f>IF(ISBLANK('Hospitalisation Details'!I1541),"unkown",'Hospitalisation Details'!I1541)</f>
        <v>R1024</v>
      </c>
    </row>
    <row r="1542" spans="1:10" x14ac:dyDescent="0.3">
      <c r="A1542" s="9" t="s">
        <v>1573</v>
      </c>
      <c r="B1542" s="5">
        <v>1985</v>
      </c>
      <c r="C1542" s="5" t="s">
        <v>37</v>
      </c>
      <c r="D1542" s="5">
        <v>26</v>
      </c>
      <c r="E1542" s="5"/>
      <c r="F1542" s="19">
        <v>13051.22</v>
      </c>
      <c r="G1542" s="5" t="s">
        <v>12</v>
      </c>
      <c r="H1542" s="5" t="s">
        <v>16</v>
      </c>
      <c r="I1542" s="5" t="s">
        <v>535</v>
      </c>
      <c r="J1542" s="5" t="str">
        <f>IF(ISBLANK('Hospitalisation Details'!I1542),"unkown",'Hospitalisation Details'!I1542)</f>
        <v>R1026</v>
      </c>
    </row>
    <row r="1543" spans="1:10" x14ac:dyDescent="0.3">
      <c r="A1543" s="9" t="s">
        <v>1574</v>
      </c>
      <c r="B1543" s="5">
        <v>1961</v>
      </c>
      <c r="C1543" s="5" t="s">
        <v>15</v>
      </c>
      <c r="D1543" s="5"/>
      <c r="E1543" s="5"/>
      <c r="F1543" s="19">
        <v>13063.88</v>
      </c>
      <c r="G1543" s="5" t="s">
        <v>12</v>
      </c>
      <c r="H1543" s="5" t="s">
        <v>11</v>
      </c>
      <c r="I1543" s="5" t="s">
        <v>42</v>
      </c>
      <c r="J1543" s="5" t="str">
        <f>IF(ISBLANK('Hospitalisation Details'!I1543),"unkown",'Hospitalisation Details'!I1543)</f>
        <v>R1011</v>
      </c>
    </row>
    <row r="1544" spans="1:10" x14ac:dyDescent="0.3">
      <c r="A1544" s="9" t="s">
        <v>1575</v>
      </c>
      <c r="B1544" s="5">
        <v>1978</v>
      </c>
      <c r="C1544" s="5" t="s">
        <v>10</v>
      </c>
      <c r="D1544" s="5">
        <v>17</v>
      </c>
      <c r="E1544" s="5"/>
      <c r="F1544" s="19">
        <v>13101.74</v>
      </c>
      <c r="G1544" s="5" t="s">
        <v>12</v>
      </c>
      <c r="H1544" s="5" t="s">
        <v>11</v>
      </c>
      <c r="I1544" s="5" t="s">
        <v>535</v>
      </c>
      <c r="J1544" s="5" t="str">
        <f>IF(ISBLANK('Hospitalisation Details'!I1544),"unkown",'Hospitalisation Details'!I1544)</f>
        <v>R1026</v>
      </c>
    </row>
    <row r="1545" spans="1:10" x14ac:dyDescent="0.3">
      <c r="A1545" s="9" t="s">
        <v>1576</v>
      </c>
      <c r="B1545" s="5">
        <v>1971</v>
      </c>
      <c r="C1545" s="5" t="s">
        <v>37</v>
      </c>
      <c r="D1545" s="5">
        <v>30</v>
      </c>
      <c r="E1545" s="5"/>
      <c r="F1545" s="19">
        <v>13110.79</v>
      </c>
      <c r="G1545" s="5" t="s">
        <v>12</v>
      </c>
      <c r="H1545" s="5" t="s">
        <v>11</v>
      </c>
      <c r="I1545" s="5" t="s">
        <v>42</v>
      </c>
      <c r="J1545" s="5" t="str">
        <f>IF(ISBLANK('Hospitalisation Details'!I1545),"unkown",'Hospitalisation Details'!I1545)</f>
        <v>R1011</v>
      </c>
    </row>
    <row r="1546" spans="1:10" x14ac:dyDescent="0.3">
      <c r="A1546" s="9" t="s">
        <v>1577</v>
      </c>
      <c r="B1546" s="5">
        <v>1962</v>
      </c>
      <c r="C1546" s="5" t="s">
        <v>35</v>
      </c>
      <c r="D1546" s="5"/>
      <c r="E1546" s="5"/>
      <c r="F1546" s="19">
        <v>13112.6</v>
      </c>
      <c r="G1546" s="5" t="s">
        <v>12</v>
      </c>
      <c r="H1546" s="5" t="s">
        <v>12</v>
      </c>
      <c r="I1546" s="5" t="s">
        <v>23</v>
      </c>
      <c r="J1546" s="5" t="str">
        <f>IF(ISBLANK('Hospitalisation Details'!I1546),"unkown",'Hospitalisation Details'!I1546)</f>
        <v>R1012</v>
      </c>
    </row>
    <row r="1547" spans="1:10" x14ac:dyDescent="0.3">
      <c r="A1547" s="9" t="s">
        <v>1578</v>
      </c>
      <c r="B1547" s="5">
        <v>1992</v>
      </c>
      <c r="C1547" s="5" t="s">
        <v>35</v>
      </c>
      <c r="D1547" s="5">
        <v>12</v>
      </c>
      <c r="E1547" s="5"/>
      <c r="F1547" s="19">
        <v>13113.51</v>
      </c>
      <c r="G1547" s="5" t="s">
        <v>12</v>
      </c>
      <c r="H1547" s="5" t="s">
        <v>11</v>
      </c>
      <c r="I1547" s="5" t="s">
        <v>535</v>
      </c>
      <c r="J1547" s="5" t="str">
        <f>IF(ISBLANK('Hospitalisation Details'!I1547),"unkown",'Hospitalisation Details'!I1547)</f>
        <v>R1026</v>
      </c>
    </row>
    <row r="1548" spans="1:10" x14ac:dyDescent="0.3">
      <c r="A1548" s="9" t="s">
        <v>1579</v>
      </c>
      <c r="B1548" s="5">
        <v>1963</v>
      </c>
      <c r="C1548" s="5" t="s">
        <v>20</v>
      </c>
      <c r="D1548" s="5">
        <v>14</v>
      </c>
      <c r="E1548" s="5"/>
      <c r="F1548" s="19">
        <v>13116.84</v>
      </c>
      <c r="G1548" s="5" t="s">
        <v>12</v>
      </c>
      <c r="H1548" s="5" t="s">
        <v>16</v>
      </c>
      <c r="I1548" s="5" t="s">
        <v>23</v>
      </c>
      <c r="J1548" s="5" t="str">
        <f>IF(ISBLANK('Hospitalisation Details'!I1548),"unkown",'Hospitalisation Details'!I1548)</f>
        <v>R1012</v>
      </c>
    </row>
    <row r="1549" spans="1:10" x14ac:dyDescent="0.3">
      <c r="A1549" s="9" t="s">
        <v>1580</v>
      </c>
      <c r="B1549" s="5">
        <v>1999</v>
      </c>
      <c r="C1549" s="5" t="s">
        <v>35</v>
      </c>
      <c r="D1549" s="5">
        <v>16</v>
      </c>
      <c r="E1549" s="5"/>
      <c r="F1549" s="19">
        <v>13126.68</v>
      </c>
      <c r="G1549" s="5" t="s">
        <v>12</v>
      </c>
      <c r="H1549" s="5" t="s">
        <v>12</v>
      </c>
      <c r="I1549" s="5" t="s">
        <v>42</v>
      </c>
      <c r="J1549" s="5" t="str">
        <f>IF(ISBLANK('Hospitalisation Details'!I1549),"unkown",'Hospitalisation Details'!I1549)</f>
        <v>R1011</v>
      </c>
    </row>
    <row r="1550" spans="1:10" x14ac:dyDescent="0.3">
      <c r="A1550" s="9" t="s">
        <v>1581</v>
      </c>
      <c r="B1550" s="5">
        <v>1961</v>
      </c>
      <c r="C1550" s="5" t="s">
        <v>20</v>
      </c>
      <c r="D1550" s="5"/>
      <c r="E1550" s="5"/>
      <c r="F1550" s="19">
        <v>13129.6</v>
      </c>
      <c r="G1550" s="5" t="s">
        <v>12</v>
      </c>
      <c r="H1550" s="5" t="s">
        <v>11</v>
      </c>
      <c r="I1550" s="5" t="s">
        <v>356</v>
      </c>
      <c r="J1550" s="5" t="str">
        <f>IF(ISBLANK('Hospitalisation Details'!I1550),"unkown",'Hospitalisation Details'!I1550)</f>
        <v>R1017</v>
      </c>
    </row>
    <row r="1551" spans="1:10" x14ac:dyDescent="0.3">
      <c r="A1551" s="9" t="s">
        <v>1582</v>
      </c>
      <c r="B1551" s="5">
        <v>1961</v>
      </c>
      <c r="C1551" s="5" t="s">
        <v>30</v>
      </c>
      <c r="D1551" s="5"/>
      <c r="E1551" s="5"/>
      <c r="F1551" s="19">
        <v>13143.34</v>
      </c>
      <c r="G1551" s="5" t="s">
        <v>12</v>
      </c>
      <c r="H1551" s="5" t="s">
        <v>11</v>
      </c>
      <c r="I1551" s="5" t="s">
        <v>516</v>
      </c>
      <c r="J1551" s="5" t="str">
        <f>IF(ISBLANK('Hospitalisation Details'!I1551),"unkown",'Hospitalisation Details'!I1551)</f>
        <v>R1020</v>
      </c>
    </row>
    <row r="1552" spans="1:10" x14ac:dyDescent="0.3">
      <c r="A1552" s="9" t="s">
        <v>1583</v>
      </c>
      <c r="B1552" s="5">
        <v>1961</v>
      </c>
      <c r="C1552" s="5" t="s">
        <v>30</v>
      </c>
      <c r="D1552" s="5"/>
      <c r="E1552" s="5"/>
      <c r="F1552" s="19">
        <v>13143.86</v>
      </c>
      <c r="G1552" s="5" t="s">
        <v>12</v>
      </c>
      <c r="H1552" s="5" t="s">
        <v>11</v>
      </c>
      <c r="I1552" s="5" t="s">
        <v>168</v>
      </c>
      <c r="J1552" s="5" t="str">
        <f>IF(ISBLANK('Hospitalisation Details'!I1552),"unkown",'Hospitalisation Details'!I1552)</f>
        <v>R1016</v>
      </c>
    </row>
    <row r="1553" spans="1:10" x14ac:dyDescent="0.3">
      <c r="A1553" s="9" t="s">
        <v>1584</v>
      </c>
      <c r="B1553" s="5">
        <v>1962</v>
      </c>
      <c r="C1553" s="5" t="s">
        <v>35</v>
      </c>
      <c r="D1553" s="5"/>
      <c r="E1553" s="5"/>
      <c r="F1553" s="19">
        <v>13204.29</v>
      </c>
      <c r="G1553" s="5" t="s">
        <v>12</v>
      </c>
      <c r="H1553" s="5" t="s">
        <v>16</v>
      </c>
      <c r="I1553" s="5" t="s">
        <v>247</v>
      </c>
      <c r="J1553" s="5" t="str">
        <f>IF(ISBLANK('Hospitalisation Details'!I1553),"unkown",'Hospitalisation Details'!I1553)</f>
        <v>R1024</v>
      </c>
    </row>
    <row r="1554" spans="1:10" x14ac:dyDescent="0.3">
      <c r="A1554" s="9" t="s">
        <v>1585</v>
      </c>
      <c r="B1554" s="5">
        <v>1982</v>
      </c>
      <c r="C1554" s="5" t="s">
        <v>37</v>
      </c>
      <c r="D1554" s="5">
        <v>15</v>
      </c>
      <c r="E1554" s="5"/>
      <c r="F1554" s="19">
        <v>13214.43</v>
      </c>
      <c r="G1554" s="5" t="s">
        <v>12</v>
      </c>
      <c r="H1554" s="5" t="s">
        <v>11</v>
      </c>
      <c r="I1554" s="5" t="s">
        <v>23</v>
      </c>
      <c r="J1554" s="5" t="str">
        <f>IF(ISBLANK('Hospitalisation Details'!I1554),"unkown",'Hospitalisation Details'!I1554)</f>
        <v>R1012</v>
      </c>
    </row>
    <row r="1555" spans="1:10" x14ac:dyDescent="0.3">
      <c r="A1555" s="9" t="s">
        <v>1586</v>
      </c>
      <c r="B1555" s="5">
        <v>1962</v>
      </c>
      <c r="C1555" s="5" t="s">
        <v>30</v>
      </c>
      <c r="D1555" s="5"/>
      <c r="E1555" s="5"/>
      <c r="F1555" s="19">
        <v>13217.09</v>
      </c>
      <c r="G1555" s="5" t="s">
        <v>12</v>
      </c>
      <c r="H1555" s="5" t="s">
        <v>16</v>
      </c>
      <c r="I1555" s="5" t="s">
        <v>247</v>
      </c>
      <c r="J1555" s="5" t="str">
        <f>IF(ISBLANK('Hospitalisation Details'!I1555),"unkown",'Hospitalisation Details'!I1555)</f>
        <v>R1024</v>
      </c>
    </row>
    <row r="1556" spans="1:10" x14ac:dyDescent="0.3">
      <c r="A1556" s="9" t="s">
        <v>1587</v>
      </c>
      <c r="B1556" s="5">
        <v>1965</v>
      </c>
      <c r="C1556" s="5" t="s">
        <v>15</v>
      </c>
      <c r="D1556" s="5">
        <v>13</v>
      </c>
      <c r="E1556" s="5"/>
      <c r="F1556" s="19">
        <v>13224.06</v>
      </c>
      <c r="G1556" s="5" t="s">
        <v>12</v>
      </c>
      <c r="H1556" s="5" t="s">
        <v>12</v>
      </c>
      <c r="I1556" s="5" t="s">
        <v>247</v>
      </c>
      <c r="J1556" s="5" t="str">
        <f>IF(ISBLANK('Hospitalisation Details'!I1556),"unkown",'Hospitalisation Details'!I1556)</f>
        <v>R1024</v>
      </c>
    </row>
    <row r="1557" spans="1:10" x14ac:dyDescent="0.3">
      <c r="A1557" s="9" t="s">
        <v>1588</v>
      </c>
      <c r="B1557" s="5">
        <v>1962</v>
      </c>
      <c r="C1557" s="5" t="s">
        <v>15</v>
      </c>
      <c r="D1557" s="5">
        <v>24</v>
      </c>
      <c r="E1557" s="5"/>
      <c r="F1557" s="19">
        <v>13224.69</v>
      </c>
      <c r="G1557" s="5" t="s">
        <v>12</v>
      </c>
      <c r="H1557" s="5" t="s">
        <v>11</v>
      </c>
      <c r="I1557" s="5" t="s">
        <v>42</v>
      </c>
      <c r="J1557" s="5" t="str">
        <f>IF(ISBLANK('Hospitalisation Details'!I1557),"unkown",'Hospitalisation Details'!I1557)</f>
        <v>R1011</v>
      </c>
    </row>
    <row r="1558" spans="1:10" x14ac:dyDescent="0.3">
      <c r="A1558" s="9" t="s">
        <v>1589</v>
      </c>
      <c r="B1558" s="5">
        <v>1962</v>
      </c>
      <c r="C1558" s="5" t="s">
        <v>37</v>
      </c>
      <c r="D1558" s="5">
        <v>11</v>
      </c>
      <c r="E1558" s="5"/>
      <c r="F1558" s="19">
        <v>13228.85</v>
      </c>
      <c r="G1558" s="5" t="s">
        <v>12</v>
      </c>
      <c r="H1558" s="5" t="s">
        <v>12</v>
      </c>
      <c r="I1558" s="5" t="s">
        <v>249</v>
      </c>
      <c r="J1558" s="5" t="str">
        <f>IF(ISBLANK('Hospitalisation Details'!I1558),"unkown",'Hospitalisation Details'!I1558)</f>
        <v>R1023</v>
      </c>
    </row>
    <row r="1559" spans="1:10" x14ac:dyDescent="0.3">
      <c r="A1559" s="9" t="s">
        <v>1590</v>
      </c>
      <c r="B1559" s="5">
        <v>1994</v>
      </c>
      <c r="C1559" s="5" t="s">
        <v>10</v>
      </c>
      <c r="D1559" s="5"/>
      <c r="E1559" s="5"/>
      <c r="F1559" s="19">
        <v>13292.52</v>
      </c>
      <c r="G1559" s="5" t="s">
        <v>12</v>
      </c>
      <c r="H1559" s="5" t="s">
        <v>12</v>
      </c>
      <c r="I1559" s="5" t="s">
        <v>23</v>
      </c>
      <c r="J1559" s="5" t="str">
        <f>IF(ISBLANK('Hospitalisation Details'!I1559),"unkown",'Hospitalisation Details'!I1559)</f>
        <v>R1012</v>
      </c>
    </row>
    <row r="1560" spans="1:10" x14ac:dyDescent="0.3">
      <c r="A1560" s="9" t="s">
        <v>1591</v>
      </c>
      <c r="B1560" s="5">
        <v>1976</v>
      </c>
      <c r="C1560" s="5" t="s">
        <v>35</v>
      </c>
      <c r="D1560" s="5">
        <v>23</v>
      </c>
      <c r="E1560" s="5"/>
      <c r="F1560" s="19">
        <v>13333.71</v>
      </c>
      <c r="G1560" s="5" t="s">
        <v>12</v>
      </c>
      <c r="H1560" s="5" t="s">
        <v>11</v>
      </c>
      <c r="I1560" s="5" t="s">
        <v>23</v>
      </c>
      <c r="J1560" s="5" t="str">
        <f>IF(ISBLANK('Hospitalisation Details'!I1560),"unkown",'Hospitalisation Details'!I1560)</f>
        <v>R1012</v>
      </c>
    </row>
    <row r="1561" spans="1:10" x14ac:dyDescent="0.3">
      <c r="A1561" s="9" t="s">
        <v>1592</v>
      </c>
      <c r="B1561" s="5">
        <v>1960</v>
      </c>
      <c r="C1561" s="5" t="s">
        <v>15</v>
      </c>
      <c r="D1561" s="5">
        <v>11</v>
      </c>
      <c r="E1561" s="5"/>
      <c r="F1561" s="19">
        <v>13352.1</v>
      </c>
      <c r="G1561" s="5" t="s">
        <v>12</v>
      </c>
      <c r="H1561" s="5" t="s">
        <v>16</v>
      </c>
      <c r="I1561" s="5" t="s">
        <v>23</v>
      </c>
      <c r="J1561" s="5" t="str">
        <f>IF(ISBLANK('Hospitalisation Details'!I1561),"unkown",'Hospitalisation Details'!I1561)</f>
        <v>R1012</v>
      </c>
    </row>
    <row r="1562" spans="1:10" x14ac:dyDescent="0.3">
      <c r="A1562" s="9" t="s">
        <v>1593</v>
      </c>
      <c r="B1562" s="5">
        <v>1990</v>
      </c>
      <c r="C1562" s="5" t="s">
        <v>37</v>
      </c>
      <c r="D1562" s="5"/>
      <c r="E1562" s="5"/>
      <c r="F1562" s="19">
        <v>13360.94</v>
      </c>
      <c r="G1562" s="5" t="s">
        <v>12</v>
      </c>
      <c r="H1562" s="5" t="s">
        <v>16</v>
      </c>
      <c r="I1562" s="5" t="s">
        <v>23</v>
      </c>
      <c r="J1562" s="5" t="str">
        <f>IF(ISBLANK('Hospitalisation Details'!I1562),"unkown",'Hospitalisation Details'!I1562)</f>
        <v>R1012</v>
      </c>
    </row>
    <row r="1563" spans="1:10" x14ac:dyDescent="0.3">
      <c r="A1563" s="9" t="s">
        <v>1594</v>
      </c>
      <c r="B1563" s="5">
        <v>1964</v>
      </c>
      <c r="C1563" s="5" t="s">
        <v>20</v>
      </c>
      <c r="D1563" s="5">
        <v>24</v>
      </c>
      <c r="E1563" s="5"/>
      <c r="F1563" s="19">
        <v>13375.76</v>
      </c>
      <c r="G1563" s="5" t="s">
        <v>12</v>
      </c>
      <c r="H1563" s="5" t="s">
        <v>11</v>
      </c>
      <c r="I1563" s="5" t="s">
        <v>200</v>
      </c>
      <c r="J1563" s="5" t="str">
        <f>IF(ISBLANK('Hospitalisation Details'!I1563),"unkown",'Hospitalisation Details'!I1563)</f>
        <v>R1025</v>
      </c>
    </row>
    <row r="1564" spans="1:10" x14ac:dyDescent="0.3">
      <c r="A1564" s="9" t="s">
        <v>1595</v>
      </c>
      <c r="B1564" s="5">
        <v>1979</v>
      </c>
      <c r="C1564" s="5" t="s">
        <v>20</v>
      </c>
      <c r="D1564" s="5">
        <v>30</v>
      </c>
      <c r="E1564" s="5"/>
      <c r="F1564" s="19">
        <v>13377.41</v>
      </c>
      <c r="G1564" s="5" t="s">
        <v>12</v>
      </c>
      <c r="H1564" s="5" t="s">
        <v>12</v>
      </c>
      <c r="I1564" s="5" t="s">
        <v>535</v>
      </c>
      <c r="J1564" s="5" t="str">
        <f>IF(ISBLANK('Hospitalisation Details'!I1564),"unkown",'Hospitalisation Details'!I1564)</f>
        <v>R1026</v>
      </c>
    </row>
    <row r="1565" spans="1:10" x14ac:dyDescent="0.3">
      <c r="A1565" s="9" t="s">
        <v>1596</v>
      </c>
      <c r="B1565" s="5">
        <v>1984</v>
      </c>
      <c r="C1565" s="5" t="s">
        <v>18</v>
      </c>
      <c r="D1565" s="5"/>
      <c r="E1565" s="5"/>
      <c r="F1565" s="19">
        <v>13383.67</v>
      </c>
      <c r="G1565" s="5" t="s">
        <v>12</v>
      </c>
      <c r="H1565" s="5" t="s">
        <v>11</v>
      </c>
      <c r="I1565" s="5" t="s">
        <v>249</v>
      </c>
      <c r="J1565" s="5" t="str">
        <f>IF(ISBLANK('Hospitalisation Details'!I1565),"unkown",'Hospitalisation Details'!I1565)</f>
        <v>R1023</v>
      </c>
    </row>
    <row r="1566" spans="1:10" x14ac:dyDescent="0.3">
      <c r="A1566" s="9" t="s">
        <v>1597</v>
      </c>
      <c r="B1566" s="5">
        <v>1959</v>
      </c>
      <c r="C1566" s="5" t="s">
        <v>30</v>
      </c>
      <c r="D1566" s="5"/>
      <c r="E1566" s="5"/>
      <c r="F1566" s="19">
        <v>13390.56</v>
      </c>
      <c r="G1566" s="5" t="s">
        <v>12</v>
      </c>
      <c r="H1566" s="5" t="s">
        <v>12</v>
      </c>
      <c r="I1566" s="5" t="s">
        <v>42</v>
      </c>
      <c r="J1566" s="5" t="str">
        <f>IF(ISBLANK('Hospitalisation Details'!I1566),"unkown",'Hospitalisation Details'!I1566)</f>
        <v>R1011</v>
      </c>
    </row>
    <row r="1567" spans="1:10" x14ac:dyDescent="0.3">
      <c r="A1567" s="9" t="s">
        <v>1598</v>
      </c>
      <c r="B1567" s="5">
        <v>1959</v>
      </c>
      <c r="C1567" s="5" t="s">
        <v>15</v>
      </c>
      <c r="D1567" s="5">
        <v>25</v>
      </c>
      <c r="E1567" s="5"/>
      <c r="F1567" s="19">
        <v>13393.76</v>
      </c>
      <c r="G1567" s="5" t="s">
        <v>12</v>
      </c>
      <c r="H1567" s="5" t="s">
        <v>16</v>
      </c>
      <c r="I1567" s="5" t="s">
        <v>42</v>
      </c>
      <c r="J1567" s="5" t="str">
        <f>IF(ISBLANK('Hospitalisation Details'!I1567),"unkown",'Hospitalisation Details'!I1567)</f>
        <v>R1011</v>
      </c>
    </row>
    <row r="1568" spans="1:10" x14ac:dyDescent="0.3">
      <c r="A1568" s="9" t="s">
        <v>1599</v>
      </c>
      <c r="B1568" s="5">
        <v>1959</v>
      </c>
      <c r="C1568" s="5" t="s">
        <v>30</v>
      </c>
      <c r="D1568" s="5">
        <v>20</v>
      </c>
      <c r="E1568" s="5"/>
      <c r="F1568" s="19">
        <v>13405.39</v>
      </c>
      <c r="G1568" s="5" t="s">
        <v>12</v>
      </c>
      <c r="H1568" s="5" t="s">
        <v>12</v>
      </c>
      <c r="I1568" s="5" t="s">
        <v>13</v>
      </c>
      <c r="J1568" s="5" t="str">
        <f>IF(ISBLANK('Hospitalisation Details'!I1568),"unkown",'Hospitalisation Details'!I1568)</f>
        <v>R1013</v>
      </c>
    </row>
    <row r="1569" spans="1:10" x14ac:dyDescent="0.3">
      <c r="A1569" s="9" t="s">
        <v>1600</v>
      </c>
      <c r="B1569" s="5">
        <v>1992</v>
      </c>
      <c r="C1569" s="5" t="s">
        <v>30</v>
      </c>
      <c r="D1569" s="5">
        <v>19</v>
      </c>
      <c r="E1569" s="5"/>
      <c r="F1569" s="19">
        <v>13412.97</v>
      </c>
      <c r="G1569" s="5" t="s">
        <v>12</v>
      </c>
      <c r="H1569" s="5" t="s">
        <v>12</v>
      </c>
      <c r="I1569" s="5" t="s">
        <v>249</v>
      </c>
      <c r="J1569" s="5" t="str">
        <f>IF(ISBLANK('Hospitalisation Details'!I1569),"unkown",'Hospitalisation Details'!I1569)</f>
        <v>R1023</v>
      </c>
    </row>
    <row r="1570" spans="1:10" x14ac:dyDescent="0.3">
      <c r="A1570" s="9" t="s">
        <v>1601</v>
      </c>
      <c r="B1570" s="5">
        <v>1961</v>
      </c>
      <c r="C1570" s="5" t="s">
        <v>10</v>
      </c>
      <c r="D1570" s="5">
        <v>22</v>
      </c>
      <c r="E1570" s="5"/>
      <c r="F1570" s="19">
        <v>13415.04</v>
      </c>
      <c r="G1570" s="5" t="s">
        <v>12</v>
      </c>
      <c r="H1570" s="5" t="s">
        <v>11</v>
      </c>
      <c r="I1570" s="5" t="s">
        <v>23</v>
      </c>
      <c r="J1570" s="5" t="str">
        <f>IF(ISBLANK('Hospitalisation Details'!I1570),"unkown",'Hospitalisation Details'!I1570)</f>
        <v>R1012</v>
      </c>
    </row>
    <row r="1571" spans="1:10" x14ac:dyDescent="0.3">
      <c r="A1571" s="9" t="s">
        <v>1602</v>
      </c>
      <c r="B1571" s="5">
        <v>1994</v>
      </c>
      <c r="C1571" s="5" t="s">
        <v>18</v>
      </c>
      <c r="D1571" s="5">
        <v>17</v>
      </c>
      <c r="E1571" s="5"/>
      <c r="F1571" s="19">
        <v>13417.05</v>
      </c>
      <c r="G1571" s="5" t="s">
        <v>12</v>
      </c>
      <c r="H1571" s="5" t="s">
        <v>12</v>
      </c>
      <c r="I1571" s="5" t="s">
        <v>23</v>
      </c>
      <c r="J1571" s="5" t="str">
        <f>IF(ISBLANK('Hospitalisation Details'!I1571),"unkown",'Hospitalisation Details'!I1571)</f>
        <v>R1012</v>
      </c>
    </row>
    <row r="1572" spans="1:10" x14ac:dyDescent="0.3">
      <c r="A1572" s="9" t="s">
        <v>1603</v>
      </c>
      <c r="B1572" s="5">
        <v>1961</v>
      </c>
      <c r="C1572" s="5" t="s">
        <v>15</v>
      </c>
      <c r="D1572" s="5"/>
      <c r="E1572" s="5"/>
      <c r="F1572" s="19">
        <v>13429.04</v>
      </c>
      <c r="G1572" s="5" t="s">
        <v>12</v>
      </c>
      <c r="H1572" s="5" t="s">
        <v>12</v>
      </c>
      <c r="I1572" s="5" t="s">
        <v>23</v>
      </c>
      <c r="J1572" s="5" t="str">
        <f>IF(ISBLANK('Hospitalisation Details'!I1572),"unkown",'Hospitalisation Details'!I1572)</f>
        <v>R1012</v>
      </c>
    </row>
    <row r="1573" spans="1:10" x14ac:dyDescent="0.3">
      <c r="A1573" s="9" t="s">
        <v>1604</v>
      </c>
      <c r="B1573" s="5">
        <v>1966</v>
      </c>
      <c r="C1573" s="5" t="s">
        <v>15</v>
      </c>
      <c r="D1573" s="5">
        <v>14</v>
      </c>
      <c r="E1573" s="5"/>
      <c r="F1573" s="19">
        <v>13430.27</v>
      </c>
      <c r="G1573" s="5" t="s">
        <v>12</v>
      </c>
      <c r="H1573" s="5" t="s">
        <v>12</v>
      </c>
      <c r="I1573" s="5" t="s">
        <v>247</v>
      </c>
      <c r="J1573" s="5" t="str">
        <f>IF(ISBLANK('Hospitalisation Details'!I1573),"unkown",'Hospitalisation Details'!I1573)</f>
        <v>R1024</v>
      </c>
    </row>
    <row r="1574" spans="1:10" x14ac:dyDescent="0.3">
      <c r="A1574" s="9" t="s">
        <v>1605</v>
      </c>
      <c r="B1574" s="5">
        <v>1975</v>
      </c>
      <c r="C1574" s="5" t="s">
        <v>18</v>
      </c>
      <c r="D1574" s="5">
        <v>29</v>
      </c>
      <c r="E1574" s="5"/>
      <c r="F1574" s="19">
        <v>13440.7</v>
      </c>
      <c r="G1574" s="5" t="s">
        <v>12</v>
      </c>
      <c r="H1574" s="5" t="s">
        <v>11</v>
      </c>
      <c r="I1574" s="5" t="s">
        <v>23</v>
      </c>
      <c r="J1574" s="5" t="str">
        <f>IF(ISBLANK('Hospitalisation Details'!I1574),"unkown",'Hospitalisation Details'!I1574)</f>
        <v>R1012</v>
      </c>
    </row>
    <row r="1575" spans="1:10" x14ac:dyDescent="0.3">
      <c r="A1575" s="9" t="s">
        <v>1606</v>
      </c>
      <c r="B1575" s="5">
        <v>1960</v>
      </c>
      <c r="C1575" s="5" t="s">
        <v>35</v>
      </c>
      <c r="D1575" s="5">
        <v>13</v>
      </c>
      <c r="E1575" s="5"/>
      <c r="F1575" s="19">
        <v>13451.12</v>
      </c>
      <c r="G1575" s="5" t="s">
        <v>12</v>
      </c>
      <c r="H1575" s="5" t="s">
        <v>16</v>
      </c>
      <c r="I1575" s="5" t="s">
        <v>42</v>
      </c>
      <c r="J1575" s="5" t="str">
        <f>IF(ISBLANK('Hospitalisation Details'!I1575),"unkown",'Hospitalisation Details'!I1575)</f>
        <v>R1011</v>
      </c>
    </row>
    <row r="1576" spans="1:10" x14ac:dyDescent="0.3">
      <c r="A1576" s="9" t="s">
        <v>1607</v>
      </c>
      <c r="B1576" s="5">
        <v>1960</v>
      </c>
      <c r="C1576" s="5" t="s">
        <v>10</v>
      </c>
      <c r="D1576" s="5">
        <v>11</v>
      </c>
      <c r="E1576" s="5"/>
      <c r="F1576" s="19">
        <v>13457.96</v>
      </c>
      <c r="G1576" s="5" t="s">
        <v>12</v>
      </c>
      <c r="H1576" s="5" t="s">
        <v>16</v>
      </c>
      <c r="I1576" s="5" t="s">
        <v>13</v>
      </c>
      <c r="J1576" s="5" t="str">
        <f>IF(ISBLANK('Hospitalisation Details'!I1576),"unkown",'Hospitalisation Details'!I1576)</f>
        <v>R1013</v>
      </c>
    </row>
    <row r="1577" spans="1:10" x14ac:dyDescent="0.3">
      <c r="A1577" s="9" t="s">
        <v>1608</v>
      </c>
      <c r="B1577" s="5">
        <v>1960</v>
      </c>
      <c r="C1577" s="5" t="s">
        <v>30</v>
      </c>
      <c r="D1577" s="5">
        <v>16</v>
      </c>
      <c r="E1577" s="5"/>
      <c r="F1577" s="19">
        <v>13462.52</v>
      </c>
      <c r="G1577" s="5" t="s">
        <v>12</v>
      </c>
      <c r="H1577" s="5" t="s">
        <v>11</v>
      </c>
      <c r="I1577" s="5" t="s">
        <v>42</v>
      </c>
      <c r="J1577" s="5" t="str">
        <f>IF(ISBLANK('Hospitalisation Details'!I1577),"unkown",'Hospitalisation Details'!I1577)</f>
        <v>R1011</v>
      </c>
    </row>
    <row r="1578" spans="1:10" x14ac:dyDescent="0.3">
      <c r="A1578" s="9" t="s">
        <v>1609</v>
      </c>
      <c r="B1578" s="5">
        <v>1985</v>
      </c>
      <c r="C1578" s="5" t="s">
        <v>35</v>
      </c>
      <c r="D1578" s="5">
        <v>19</v>
      </c>
      <c r="E1578" s="5"/>
      <c r="F1578" s="19">
        <v>13465.8</v>
      </c>
      <c r="G1578" s="5" t="s">
        <v>12</v>
      </c>
      <c r="H1578" s="5" t="s">
        <v>16</v>
      </c>
      <c r="I1578" s="5" t="s">
        <v>23</v>
      </c>
      <c r="J1578" s="5" t="str">
        <f>IF(ISBLANK('Hospitalisation Details'!I1578),"unkown",'Hospitalisation Details'!I1578)</f>
        <v>R1012</v>
      </c>
    </row>
    <row r="1579" spans="1:10" x14ac:dyDescent="0.3">
      <c r="A1579" s="9" t="s">
        <v>1610</v>
      </c>
      <c r="B1579" s="5">
        <v>1960</v>
      </c>
      <c r="C1579" s="5" t="s">
        <v>10</v>
      </c>
      <c r="D1579" s="5">
        <v>28</v>
      </c>
      <c r="E1579" s="5"/>
      <c r="F1579" s="19">
        <v>13470.8</v>
      </c>
      <c r="G1579" s="5" t="s">
        <v>12</v>
      </c>
      <c r="H1579" s="5" t="s">
        <v>11</v>
      </c>
      <c r="I1579" s="5" t="s">
        <v>13</v>
      </c>
      <c r="J1579" s="5" t="str">
        <f>IF(ISBLANK('Hospitalisation Details'!I1579),"unkown",'Hospitalisation Details'!I1579)</f>
        <v>R1013</v>
      </c>
    </row>
    <row r="1580" spans="1:10" x14ac:dyDescent="0.3">
      <c r="A1580" s="9" t="s">
        <v>1611</v>
      </c>
      <c r="B1580" s="5">
        <v>1960</v>
      </c>
      <c r="C1580" s="5" t="s">
        <v>10</v>
      </c>
      <c r="D1580" s="5">
        <v>24</v>
      </c>
      <c r="E1580" s="5"/>
      <c r="F1580" s="19">
        <v>13470.86</v>
      </c>
      <c r="G1580" s="5" t="s">
        <v>12</v>
      </c>
      <c r="H1580" s="5" t="s">
        <v>12</v>
      </c>
      <c r="I1580" s="5" t="s">
        <v>42</v>
      </c>
      <c r="J1580" s="5" t="str">
        <f>IF(ISBLANK('Hospitalisation Details'!I1580),"unkown",'Hospitalisation Details'!I1580)</f>
        <v>R1011</v>
      </c>
    </row>
    <row r="1581" spans="1:10" x14ac:dyDescent="0.3">
      <c r="A1581" s="9" t="s">
        <v>1612</v>
      </c>
      <c r="B1581" s="5">
        <v>1975</v>
      </c>
      <c r="C1581" s="5" t="s">
        <v>35</v>
      </c>
      <c r="D1581" s="5"/>
      <c r="E1581" s="5"/>
      <c r="F1581" s="19">
        <v>13472.19</v>
      </c>
      <c r="G1581" s="5" t="s">
        <v>12</v>
      </c>
      <c r="H1581" s="5" t="s">
        <v>11</v>
      </c>
      <c r="I1581" s="5" t="s">
        <v>23</v>
      </c>
      <c r="J1581" s="5" t="str">
        <f>IF(ISBLANK('Hospitalisation Details'!I1581),"unkown",'Hospitalisation Details'!I1581)</f>
        <v>R1012</v>
      </c>
    </row>
    <row r="1582" spans="1:10" x14ac:dyDescent="0.3">
      <c r="A1582" s="9" t="s">
        <v>1613</v>
      </c>
      <c r="B1582" s="5">
        <v>1990</v>
      </c>
      <c r="C1582" s="5" t="s">
        <v>35</v>
      </c>
      <c r="D1582" s="5">
        <v>30</v>
      </c>
      <c r="E1582" s="5"/>
      <c r="F1582" s="19">
        <v>13480.83</v>
      </c>
      <c r="G1582" s="5" t="s">
        <v>12</v>
      </c>
      <c r="H1582" s="5" t="s">
        <v>11</v>
      </c>
      <c r="I1582" s="5" t="s">
        <v>249</v>
      </c>
      <c r="J1582" s="5" t="str">
        <f>IF(ISBLANK('Hospitalisation Details'!I1582),"unkown",'Hospitalisation Details'!I1582)</f>
        <v>R1023</v>
      </c>
    </row>
    <row r="1583" spans="1:10" x14ac:dyDescent="0.3">
      <c r="A1583" s="9" t="s">
        <v>1614</v>
      </c>
      <c r="B1583" s="5">
        <v>1963</v>
      </c>
      <c r="C1583" s="5" t="s">
        <v>37</v>
      </c>
      <c r="D1583" s="5">
        <v>14</v>
      </c>
      <c r="E1583" s="5"/>
      <c r="F1583" s="19">
        <v>13511.28</v>
      </c>
      <c r="G1583" s="5" t="s">
        <v>12</v>
      </c>
      <c r="H1583" s="5" t="s">
        <v>16</v>
      </c>
      <c r="I1583" s="5" t="s">
        <v>23</v>
      </c>
      <c r="J1583" s="5" t="str">
        <f>IF(ISBLANK('Hospitalisation Details'!I1583),"unkown",'Hospitalisation Details'!I1583)</f>
        <v>R1012</v>
      </c>
    </row>
    <row r="1584" spans="1:10" x14ac:dyDescent="0.3">
      <c r="A1584" s="9" t="s">
        <v>1615</v>
      </c>
      <c r="B1584" s="5">
        <v>1960</v>
      </c>
      <c r="C1584" s="5" t="s">
        <v>10</v>
      </c>
      <c r="D1584" s="5">
        <v>11</v>
      </c>
      <c r="E1584" s="5"/>
      <c r="F1584" s="19">
        <v>13555</v>
      </c>
      <c r="G1584" s="5" t="s">
        <v>12</v>
      </c>
      <c r="H1584" s="5" t="s">
        <v>12</v>
      </c>
      <c r="I1584" s="5" t="s">
        <v>356</v>
      </c>
      <c r="J1584" s="5" t="str">
        <f>IF(ISBLANK('Hospitalisation Details'!I1584),"unkown",'Hospitalisation Details'!I1584)</f>
        <v>R1017</v>
      </c>
    </row>
    <row r="1585" spans="1:10" x14ac:dyDescent="0.3">
      <c r="A1585" s="9" t="s">
        <v>1616</v>
      </c>
      <c r="B1585" s="5">
        <v>1968</v>
      </c>
      <c r="C1585" s="5" t="s">
        <v>10</v>
      </c>
      <c r="D1585" s="5">
        <v>15</v>
      </c>
      <c r="E1585" s="5"/>
      <c r="F1585" s="19">
        <v>13566.04</v>
      </c>
      <c r="G1585" s="5" t="s">
        <v>12</v>
      </c>
      <c r="H1585" s="5" t="s">
        <v>12</v>
      </c>
      <c r="I1585" s="5" t="s">
        <v>535</v>
      </c>
      <c r="J1585" s="5" t="str">
        <f>IF(ISBLANK('Hospitalisation Details'!I1585),"unkown",'Hospitalisation Details'!I1585)</f>
        <v>R1026</v>
      </c>
    </row>
    <row r="1586" spans="1:10" x14ac:dyDescent="0.3">
      <c r="A1586" s="9" t="s">
        <v>1617</v>
      </c>
      <c r="B1586" s="5">
        <v>1992</v>
      </c>
      <c r="C1586" s="5" t="s">
        <v>35</v>
      </c>
      <c r="D1586" s="5">
        <v>14</v>
      </c>
      <c r="E1586" s="5"/>
      <c r="F1586" s="19">
        <v>13588.17</v>
      </c>
      <c r="G1586" s="5" t="s">
        <v>12</v>
      </c>
      <c r="H1586" s="5" t="s">
        <v>16</v>
      </c>
      <c r="I1586" s="5" t="s">
        <v>23</v>
      </c>
      <c r="J1586" s="5" t="str">
        <f>IF(ISBLANK('Hospitalisation Details'!I1586),"unkown",'Hospitalisation Details'!I1586)</f>
        <v>R1012</v>
      </c>
    </row>
    <row r="1587" spans="1:10" x14ac:dyDescent="0.3">
      <c r="A1587" s="9" t="s">
        <v>1618</v>
      </c>
      <c r="B1587" s="5">
        <v>1964</v>
      </c>
      <c r="C1587" s="5" t="s">
        <v>20</v>
      </c>
      <c r="D1587" s="5">
        <v>10</v>
      </c>
      <c r="E1587" s="5"/>
      <c r="F1587" s="19">
        <v>13607.37</v>
      </c>
      <c r="G1587" s="5" t="s">
        <v>12</v>
      </c>
      <c r="H1587" s="5" t="s">
        <v>16</v>
      </c>
      <c r="I1587" s="5" t="s">
        <v>247</v>
      </c>
      <c r="J1587" s="5" t="str">
        <f>IF(ISBLANK('Hospitalisation Details'!I1587),"unkown",'Hospitalisation Details'!I1587)</f>
        <v>R1024</v>
      </c>
    </row>
    <row r="1588" spans="1:10" x14ac:dyDescent="0.3">
      <c r="A1588" s="9" t="s">
        <v>1619</v>
      </c>
      <c r="B1588" s="5">
        <v>1961</v>
      </c>
      <c r="C1588" s="5" t="s">
        <v>15</v>
      </c>
      <c r="D1588" s="5">
        <v>18</v>
      </c>
      <c r="E1588" s="5"/>
      <c r="F1588" s="19">
        <v>13616.36</v>
      </c>
      <c r="G1588" s="5" t="s">
        <v>12</v>
      </c>
      <c r="H1588" s="5" t="s">
        <v>12</v>
      </c>
      <c r="I1588" s="5" t="s">
        <v>247</v>
      </c>
      <c r="J1588" s="5" t="str">
        <f>IF(ISBLANK('Hospitalisation Details'!I1588),"unkown",'Hospitalisation Details'!I1588)</f>
        <v>R1024</v>
      </c>
    </row>
    <row r="1589" spans="1:10" x14ac:dyDescent="0.3">
      <c r="A1589" s="9" t="s">
        <v>1620</v>
      </c>
      <c r="B1589" s="5">
        <v>1969</v>
      </c>
      <c r="C1589" s="5" t="s">
        <v>10</v>
      </c>
      <c r="D1589" s="5">
        <v>26</v>
      </c>
      <c r="E1589" s="5"/>
      <c r="F1589" s="19">
        <v>13622.01</v>
      </c>
      <c r="G1589" s="5" t="s">
        <v>12</v>
      </c>
      <c r="H1589" s="5" t="s">
        <v>12</v>
      </c>
      <c r="I1589" s="5" t="s">
        <v>23</v>
      </c>
      <c r="J1589" s="5" t="str">
        <f>IF(ISBLANK('Hospitalisation Details'!I1589),"unkown",'Hospitalisation Details'!I1589)</f>
        <v>R1012</v>
      </c>
    </row>
    <row r="1590" spans="1:10" x14ac:dyDescent="0.3">
      <c r="A1590" s="9" t="s">
        <v>1621</v>
      </c>
      <c r="B1590" s="5">
        <v>1961</v>
      </c>
      <c r="C1590" s="5" t="s">
        <v>30</v>
      </c>
      <c r="D1590" s="5">
        <v>24</v>
      </c>
      <c r="E1590" s="5"/>
      <c r="F1590" s="19">
        <v>13635.64</v>
      </c>
      <c r="G1590" s="5" t="s">
        <v>12</v>
      </c>
      <c r="H1590" s="5" t="s">
        <v>12</v>
      </c>
      <c r="I1590" s="5" t="s">
        <v>247</v>
      </c>
      <c r="J1590" s="5" t="str">
        <f>IF(ISBLANK('Hospitalisation Details'!I1590),"unkown",'Hospitalisation Details'!I1590)</f>
        <v>R1024</v>
      </c>
    </row>
    <row r="1591" spans="1:10" x14ac:dyDescent="0.3">
      <c r="A1591" s="9" t="s">
        <v>1622</v>
      </c>
      <c r="B1591" s="5">
        <v>1984</v>
      </c>
      <c r="C1591" s="5" t="s">
        <v>10</v>
      </c>
      <c r="D1591" s="5">
        <v>20</v>
      </c>
      <c r="E1591" s="5"/>
      <c r="F1591" s="19">
        <v>13638.06</v>
      </c>
      <c r="G1591" s="5" t="s">
        <v>12</v>
      </c>
      <c r="H1591" s="5" t="s">
        <v>12</v>
      </c>
      <c r="I1591" s="5" t="s">
        <v>249</v>
      </c>
      <c r="J1591" s="5" t="str">
        <f>IF(ISBLANK('Hospitalisation Details'!I1591),"unkown",'Hospitalisation Details'!I1591)</f>
        <v>R1023</v>
      </c>
    </row>
    <row r="1592" spans="1:10" x14ac:dyDescent="0.3">
      <c r="A1592" s="9" t="s">
        <v>1623</v>
      </c>
      <c r="B1592" s="5">
        <v>1963</v>
      </c>
      <c r="C1592" s="5" t="s">
        <v>35</v>
      </c>
      <c r="D1592" s="5"/>
      <c r="E1592" s="5"/>
      <c r="F1592" s="19">
        <v>13677.68</v>
      </c>
      <c r="G1592" s="5" t="s">
        <v>12</v>
      </c>
      <c r="H1592" s="5" t="s">
        <v>11</v>
      </c>
      <c r="I1592" s="5" t="s">
        <v>300</v>
      </c>
      <c r="J1592" s="5" t="str">
        <f>IF(ISBLANK('Hospitalisation Details'!I1592),"unkown",'Hospitalisation Details'!I1592)</f>
        <v>R1021</v>
      </c>
    </row>
    <row r="1593" spans="1:10" x14ac:dyDescent="0.3">
      <c r="A1593" s="9" t="s">
        <v>1624</v>
      </c>
      <c r="B1593" s="5">
        <v>1985</v>
      </c>
      <c r="C1593" s="5" t="s">
        <v>20</v>
      </c>
      <c r="D1593" s="5">
        <v>14</v>
      </c>
      <c r="E1593" s="5"/>
      <c r="F1593" s="19">
        <v>13685.51</v>
      </c>
      <c r="G1593" s="5" t="s">
        <v>12</v>
      </c>
      <c r="H1593" s="5" t="s">
        <v>16</v>
      </c>
      <c r="I1593" s="5" t="s">
        <v>535</v>
      </c>
      <c r="J1593" s="5" t="str">
        <f>IF(ISBLANK('Hospitalisation Details'!I1593),"unkown",'Hospitalisation Details'!I1593)</f>
        <v>R1026</v>
      </c>
    </row>
    <row r="1594" spans="1:10" x14ac:dyDescent="0.3">
      <c r="A1594" s="9" t="s">
        <v>1625</v>
      </c>
      <c r="B1594" s="5">
        <v>1986</v>
      </c>
      <c r="C1594" s="5" t="s">
        <v>15</v>
      </c>
      <c r="D1594" s="5">
        <v>24</v>
      </c>
      <c r="E1594" s="5"/>
      <c r="F1594" s="19">
        <v>13714.55</v>
      </c>
      <c r="G1594" s="5" t="s">
        <v>12</v>
      </c>
      <c r="H1594" s="5" t="s">
        <v>11</v>
      </c>
      <c r="I1594" s="5" t="s">
        <v>249</v>
      </c>
      <c r="J1594" s="5" t="str">
        <f>IF(ISBLANK('Hospitalisation Details'!I1594),"unkown",'Hospitalisation Details'!I1594)</f>
        <v>R1023</v>
      </c>
    </row>
    <row r="1595" spans="1:10" x14ac:dyDescent="0.3">
      <c r="A1595" s="9" t="s">
        <v>1626</v>
      </c>
      <c r="B1595" s="5">
        <v>1981</v>
      </c>
      <c r="C1595" s="5" t="s">
        <v>35</v>
      </c>
      <c r="D1595" s="5"/>
      <c r="E1595" s="5"/>
      <c r="F1595" s="19">
        <v>13725.47</v>
      </c>
      <c r="G1595" s="5" t="s">
        <v>12</v>
      </c>
      <c r="H1595" s="5" t="s">
        <v>11</v>
      </c>
      <c r="I1595" s="5" t="s">
        <v>247</v>
      </c>
      <c r="J1595" s="5" t="str">
        <f>IF(ISBLANK('Hospitalisation Details'!I1595),"unkown",'Hospitalisation Details'!I1595)</f>
        <v>R1024</v>
      </c>
    </row>
    <row r="1596" spans="1:10" x14ac:dyDescent="0.3">
      <c r="A1596" s="9" t="s">
        <v>1627</v>
      </c>
      <c r="B1596" s="5">
        <v>1985</v>
      </c>
      <c r="C1596" s="5" t="s">
        <v>35</v>
      </c>
      <c r="D1596" s="5">
        <v>29</v>
      </c>
      <c r="E1596" s="5"/>
      <c r="F1596" s="19">
        <v>13726.21</v>
      </c>
      <c r="G1596" s="5" t="s">
        <v>12</v>
      </c>
      <c r="H1596" s="5" t="s">
        <v>12</v>
      </c>
      <c r="I1596" s="5" t="s">
        <v>535</v>
      </c>
      <c r="J1596" s="5" t="str">
        <f>IF(ISBLANK('Hospitalisation Details'!I1596),"unkown",'Hospitalisation Details'!I1596)</f>
        <v>R1026</v>
      </c>
    </row>
    <row r="1597" spans="1:10" x14ac:dyDescent="0.3">
      <c r="A1597" s="9" t="s">
        <v>1628</v>
      </c>
      <c r="B1597" s="5">
        <v>1969</v>
      </c>
      <c r="C1597" s="5" t="s">
        <v>37</v>
      </c>
      <c r="D1597" s="5">
        <v>23</v>
      </c>
      <c r="E1597" s="5"/>
      <c r="F1597" s="19">
        <v>13746.74</v>
      </c>
      <c r="G1597" s="5" t="s">
        <v>12</v>
      </c>
      <c r="H1597" s="5" t="s">
        <v>11</v>
      </c>
      <c r="I1597" s="5" t="s">
        <v>535</v>
      </c>
      <c r="J1597" s="5" t="str">
        <f>IF(ISBLANK('Hospitalisation Details'!I1597),"unkown",'Hospitalisation Details'!I1597)</f>
        <v>R1026</v>
      </c>
    </row>
    <row r="1598" spans="1:10" x14ac:dyDescent="0.3">
      <c r="A1598" s="9" t="s">
        <v>1629</v>
      </c>
      <c r="B1598" s="5">
        <v>2004</v>
      </c>
      <c r="C1598" s="5" t="s">
        <v>10</v>
      </c>
      <c r="D1598" s="5">
        <v>16</v>
      </c>
      <c r="E1598" s="5"/>
      <c r="F1598" s="19">
        <v>13747.87</v>
      </c>
      <c r="G1598" s="5" t="s">
        <v>12</v>
      </c>
      <c r="H1598" s="5" t="s">
        <v>11</v>
      </c>
      <c r="I1598" s="5" t="s">
        <v>170</v>
      </c>
      <c r="J1598" s="5" t="str">
        <f>IF(ISBLANK('Hospitalisation Details'!I1598),"unkown",'Hospitalisation Details'!I1598)</f>
        <v>R1018</v>
      </c>
    </row>
    <row r="1599" spans="1:10" x14ac:dyDescent="0.3">
      <c r="A1599" s="9" t="s">
        <v>1630</v>
      </c>
      <c r="B1599" s="5">
        <v>1959</v>
      </c>
      <c r="C1599" s="5" t="s">
        <v>35</v>
      </c>
      <c r="D1599" s="5"/>
      <c r="E1599" s="5"/>
      <c r="F1599" s="19">
        <v>13770.1</v>
      </c>
      <c r="G1599" s="5" t="s">
        <v>12</v>
      </c>
      <c r="H1599" s="5" t="s">
        <v>16</v>
      </c>
      <c r="I1599" s="5" t="s">
        <v>23</v>
      </c>
      <c r="J1599" s="5" t="str">
        <f>IF(ISBLANK('Hospitalisation Details'!I1599),"unkown",'Hospitalisation Details'!I1599)</f>
        <v>R1012</v>
      </c>
    </row>
    <row r="1600" spans="1:10" x14ac:dyDescent="0.3">
      <c r="A1600" s="9" t="s">
        <v>1631</v>
      </c>
      <c r="B1600" s="5">
        <v>1966</v>
      </c>
      <c r="C1600" s="5" t="s">
        <v>15</v>
      </c>
      <c r="D1600" s="5">
        <v>10</v>
      </c>
      <c r="E1600" s="5"/>
      <c r="F1600" s="19">
        <v>13801.61</v>
      </c>
      <c r="G1600" s="5" t="s">
        <v>12</v>
      </c>
      <c r="H1600" s="5" t="s">
        <v>12</v>
      </c>
      <c r="I1600" s="5" t="s">
        <v>535</v>
      </c>
      <c r="J1600" s="5" t="str">
        <f>IF(ISBLANK('Hospitalisation Details'!I1600),"unkown",'Hospitalisation Details'!I1600)</f>
        <v>R1026</v>
      </c>
    </row>
    <row r="1601" spans="1:10" x14ac:dyDescent="0.3">
      <c r="A1601" s="9" t="s">
        <v>1632</v>
      </c>
      <c r="B1601" s="5">
        <v>1986</v>
      </c>
      <c r="C1601" s="5" t="s">
        <v>30</v>
      </c>
      <c r="D1601" s="5"/>
      <c r="E1601" s="5"/>
      <c r="F1601" s="19">
        <v>13819.49</v>
      </c>
      <c r="G1601" s="5" t="s">
        <v>12</v>
      </c>
      <c r="H1601" s="5" t="s">
        <v>11</v>
      </c>
      <c r="I1601" s="5" t="s">
        <v>23</v>
      </c>
      <c r="J1601" s="5" t="str">
        <f>IF(ISBLANK('Hospitalisation Details'!I1601),"unkown",'Hospitalisation Details'!I1601)</f>
        <v>R1012</v>
      </c>
    </row>
    <row r="1602" spans="1:10" x14ac:dyDescent="0.3">
      <c r="A1602" s="9" t="s">
        <v>1633</v>
      </c>
      <c r="B1602" s="5">
        <v>1958</v>
      </c>
      <c r="C1602" s="5" t="s">
        <v>15</v>
      </c>
      <c r="D1602" s="5">
        <v>25</v>
      </c>
      <c r="E1602" s="5"/>
      <c r="F1602" s="19">
        <v>13822.8</v>
      </c>
      <c r="G1602" s="5" t="s">
        <v>12</v>
      </c>
      <c r="H1602" s="5" t="s">
        <v>12</v>
      </c>
      <c r="I1602" s="5" t="s">
        <v>42</v>
      </c>
      <c r="J1602" s="5" t="str">
        <f>IF(ISBLANK('Hospitalisation Details'!I1602),"unkown",'Hospitalisation Details'!I1602)</f>
        <v>R1011</v>
      </c>
    </row>
    <row r="1603" spans="1:10" x14ac:dyDescent="0.3">
      <c r="A1603" s="9" t="s">
        <v>1634</v>
      </c>
      <c r="B1603" s="5">
        <v>1958</v>
      </c>
      <c r="C1603" s="5" t="s">
        <v>30</v>
      </c>
      <c r="D1603" s="5">
        <v>10</v>
      </c>
      <c r="E1603" s="5"/>
      <c r="F1603" s="19">
        <v>13831.12</v>
      </c>
      <c r="G1603" s="5" t="s">
        <v>12</v>
      </c>
      <c r="H1603" s="5" t="s">
        <v>16</v>
      </c>
      <c r="I1603" s="5" t="s">
        <v>13</v>
      </c>
      <c r="J1603" s="5" t="str">
        <f>IF(ISBLANK('Hospitalisation Details'!I1603),"unkown",'Hospitalisation Details'!I1603)</f>
        <v>R1013</v>
      </c>
    </row>
    <row r="1604" spans="1:10" x14ac:dyDescent="0.3">
      <c r="A1604" s="9" t="s">
        <v>1635</v>
      </c>
      <c r="B1604" s="5">
        <v>2003</v>
      </c>
      <c r="C1604" s="5" t="s">
        <v>18</v>
      </c>
      <c r="D1604" s="5"/>
      <c r="E1604" s="5"/>
      <c r="F1604" s="19">
        <v>13844.51</v>
      </c>
      <c r="G1604" s="5" t="s">
        <v>11</v>
      </c>
      <c r="H1604" s="5" t="s">
        <v>16</v>
      </c>
      <c r="I1604" s="5" t="s">
        <v>42</v>
      </c>
      <c r="J1604" s="5" t="str">
        <f>IF(ISBLANK('Hospitalisation Details'!I1604),"unkown",'Hospitalisation Details'!I1604)</f>
        <v>R1011</v>
      </c>
    </row>
    <row r="1605" spans="1:10" x14ac:dyDescent="0.3">
      <c r="A1605" s="9" t="s">
        <v>1636</v>
      </c>
      <c r="B1605" s="5">
        <v>1960</v>
      </c>
      <c r="C1605" s="5" t="s">
        <v>10</v>
      </c>
      <c r="D1605" s="5">
        <v>21</v>
      </c>
      <c r="E1605" s="5"/>
      <c r="F1605" s="19">
        <v>13844.8</v>
      </c>
      <c r="G1605" s="5" t="s">
        <v>11</v>
      </c>
      <c r="H1605" s="5" t="s">
        <v>11</v>
      </c>
      <c r="I1605" s="5" t="s">
        <v>23</v>
      </c>
      <c r="J1605" s="5" t="str">
        <f>IF(ISBLANK('Hospitalisation Details'!I1605),"unkown",'Hospitalisation Details'!I1605)</f>
        <v>R1012</v>
      </c>
    </row>
    <row r="1606" spans="1:10" x14ac:dyDescent="0.3">
      <c r="A1606" s="9" t="s">
        <v>1637</v>
      </c>
      <c r="B1606" s="5">
        <v>1978</v>
      </c>
      <c r="C1606" s="5" t="s">
        <v>30</v>
      </c>
      <c r="D1606" s="5">
        <v>19</v>
      </c>
      <c r="E1606" s="5"/>
      <c r="F1606" s="19">
        <v>13874.89</v>
      </c>
      <c r="G1606" s="5" t="s">
        <v>11</v>
      </c>
      <c r="H1606" s="5" t="s">
        <v>16</v>
      </c>
      <c r="I1606" s="5" t="s">
        <v>23</v>
      </c>
      <c r="J1606" s="5" t="str">
        <f>IF(ISBLANK('Hospitalisation Details'!I1606),"unkown",'Hospitalisation Details'!I1606)</f>
        <v>R1012</v>
      </c>
    </row>
    <row r="1607" spans="1:10" x14ac:dyDescent="0.3">
      <c r="A1607" s="9" t="s">
        <v>1638</v>
      </c>
      <c r="B1607" s="5">
        <v>1959</v>
      </c>
      <c r="C1607" s="5" t="s">
        <v>37</v>
      </c>
      <c r="D1607" s="5"/>
      <c r="E1607" s="5"/>
      <c r="F1607" s="19">
        <v>13880.95</v>
      </c>
      <c r="G1607" s="5" t="s">
        <v>11</v>
      </c>
      <c r="H1607" s="5" t="s">
        <v>11</v>
      </c>
      <c r="I1607" s="5" t="s">
        <v>42</v>
      </c>
      <c r="J1607" s="5" t="str">
        <f>IF(ISBLANK('Hospitalisation Details'!I1607),"unkown",'Hospitalisation Details'!I1607)</f>
        <v>R1011</v>
      </c>
    </row>
    <row r="1608" spans="1:10" x14ac:dyDescent="0.3">
      <c r="A1608" s="9" t="s">
        <v>1639</v>
      </c>
      <c r="B1608" s="5">
        <v>1985</v>
      </c>
      <c r="C1608" s="5" t="s">
        <v>20</v>
      </c>
      <c r="D1608" s="5">
        <v>25</v>
      </c>
      <c r="E1608" s="5"/>
      <c r="F1608" s="19">
        <v>13886.4</v>
      </c>
      <c r="G1608" s="5" t="s">
        <v>11</v>
      </c>
      <c r="H1608" s="5" t="s">
        <v>11</v>
      </c>
      <c r="I1608" s="5" t="s">
        <v>23</v>
      </c>
      <c r="J1608" s="5" t="str">
        <f>IF(ISBLANK('Hospitalisation Details'!I1608),"unkown",'Hospitalisation Details'!I1608)</f>
        <v>R1012</v>
      </c>
    </row>
    <row r="1609" spans="1:10" x14ac:dyDescent="0.3">
      <c r="A1609" s="9" t="s">
        <v>1640</v>
      </c>
      <c r="B1609" s="5">
        <v>1959</v>
      </c>
      <c r="C1609" s="5" t="s">
        <v>30</v>
      </c>
      <c r="D1609" s="5">
        <v>29</v>
      </c>
      <c r="E1609" s="5"/>
      <c r="F1609" s="19">
        <v>13887.2</v>
      </c>
      <c r="G1609" s="5" t="s">
        <v>11</v>
      </c>
      <c r="H1609" s="5" t="s">
        <v>12</v>
      </c>
      <c r="I1609" s="5" t="s">
        <v>13</v>
      </c>
      <c r="J1609" s="5" t="str">
        <f>IF(ISBLANK('Hospitalisation Details'!I1609),"unkown",'Hospitalisation Details'!I1609)</f>
        <v>R1013</v>
      </c>
    </row>
    <row r="1610" spans="1:10" x14ac:dyDescent="0.3">
      <c r="A1610" s="9" t="s">
        <v>1641</v>
      </c>
      <c r="B1610" s="5">
        <v>1959</v>
      </c>
      <c r="C1610" s="5" t="s">
        <v>10</v>
      </c>
      <c r="D1610" s="5"/>
      <c r="E1610" s="5"/>
      <c r="F1610" s="19">
        <v>13887.97</v>
      </c>
      <c r="G1610" s="5" t="s">
        <v>11</v>
      </c>
      <c r="H1610" s="5" t="s">
        <v>11</v>
      </c>
      <c r="I1610" s="5" t="s">
        <v>13</v>
      </c>
      <c r="J1610" s="5" t="str">
        <f>IF(ISBLANK('Hospitalisation Details'!I1610),"unkown",'Hospitalisation Details'!I1610)</f>
        <v>R1013</v>
      </c>
    </row>
    <row r="1611" spans="1:10" x14ac:dyDescent="0.3">
      <c r="A1611" s="9" t="s">
        <v>1642</v>
      </c>
      <c r="B1611" s="5">
        <v>1962</v>
      </c>
      <c r="C1611" s="5" t="s">
        <v>10</v>
      </c>
      <c r="D1611" s="5">
        <v>27</v>
      </c>
      <c r="E1611" s="5"/>
      <c r="F1611" s="19">
        <v>13919.82</v>
      </c>
      <c r="G1611" s="5" t="s">
        <v>11</v>
      </c>
      <c r="H1611" s="5" t="s">
        <v>11</v>
      </c>
      <c r="I1611" s="5" t="s">
        <v>13</v>
      </c>
      <c r="J1611" s="5" t="str">
        <f>IF(ISBLANK('Hospitalisation Details'!I1611),"unkown",'Hospitalisation Details'!I1611)</f>
        <v>R1013</v>
      </c>
    </row>
    <row r="1612" spans="1:10" x14ac:dyDescent="0.3">
      <c r="A1612" s="9" t="s">
        <v>1643</v>
      </c>
      <c r="B1612" s="5">
        <v>1960</v>
      </c>
      <c r="C1612" s="5" t="s">
        <v>18</v>
      </c>
      <c r="D1612" s="5">
        <v>18</v>
      </c>
      <c r="E1612" s="5"/>
      <c r="F1612" s="19">
        <v>13937.67</v>
      </c>
      <c r="G1612" s="5" t="s">
        <v>11</v>
      </c>
      <c r="H1612" s="5" t="s">
        <v>16</v>
      </c>
      <c r="I1612" s="5" t="s">
        <v>23</v>
      </c>
      <c r="J1612" s="5" t="str">
        <f>IF(ISBLANK('Hospitalisation Details'!I1612),"unkown",'Hospitalisation Details'!I1612)</f>
        <v>R1012</v>
      </c>
    </row>
    <row r="1613" spans="1:10" x14ac:dyDescent="0.3">
      <c r="A1613" s="9" t="s">
        <v>1644</v>
      </c>
      <c r="B1613" s="5">
        <v>1959</v>
      </c>
      <c r="C1613" s="5" t="s">
        <v>35</v>
      </c>
      <c r="D1613" s="5">
        <v>29</v>
      </c>
      <c r="E1613" s="5"/>
      <c r="F1613" s="19">
        <v>13974.46</v>
      </c>
      <c r="G1613" s="5" t="s">
        <v>11</v>
      </c>
      <c r="H1613" s="5" t="s">
        <v>11</v>
      </c>
      <c r="I1613" s="5" t="s">
        <v>166</v>
      </c>
      <c r="J1613" s="5" t="str">
        <f>IF(ISBLANK('Hospitalisation Details'!I1613),"unkown",'Hospitalisation Details'!I1613)</f>
        <v>R1019</v>
      </c>
    </row>
    <row r="1614" spans="1:10" x14ac:dyDescent="0.3">
      <c r="A1614" s="9" t="s">
        <v>1645</v>
      </c>
      <c r="B1614" s="5">
        <v>1990</v>
      </c>
      <c r="C1614" s="5" t="s">
        <v>10</v>
      </c>
      <c r="D1614" s="5">
        <v>13</v>
      </c>
      <c r="E1614" s="5"/>
      <c r="F1614" s="19">
        <v>13979.45</v>
      </c>
      <c r="G1614" s="5" t="s">
        <v>11</v>
      </c>
      <c r="H1614" s="5" t="s">
        <v>16</v>
      </c>
      <c r="I1614" s="5" t="s">
        <v>249</v>
      </c>
      <c r="J1614" s="5" t="str">
        <f>IF(ISBLANK('Hospitalisation Details'!I1614),"unkown",'Hospitalisation Details'!I1614)</f>
        <v>R1023</v>
      </c>
    </row>
    <row r="1615" spans="1:10" x14ac:dyDescent="0.3">
      <c r="A1615" s="9" t="s">
        <v>1646</v>
      </c>
      <c r="B1615" s="5">
        <v>1959</v>
      </c>
      <c r="C1615" s="5" t="s">
        <v>20</v>
      </c>
      <c r="D1615" s="5"/>
      <c r="E1615" s="5"/>
      <c r="F1615" s="19">
        <v>13981.85</v>
      </c>
      <c r="G1615" s="5" t="s">
        <v>11</v>
      </c>
      <c r="H1615" s="5" t="s">
        <v>16</v>
      </c>
      <c r="I1615" s="5" t="s">
        <v>168</v>
      </c>
      <c r="J1615" s="5" t="str">
        <f>IF(ISBLANK('Hospitalisation Details'!I1615),"unkown",'Hospitalisation Details'!I1615)</f>
        <v>R1016</v>
      </c>
    </row>
    <row r="1616" spans="1:10" x14ac:dyDescent="0.3">
      <c r="A1616" s="9" t="s">
        <v>1647</v>
      </c>
      <c r="B1616" s="5">
        <v>1963</v>
      </c>
      <c r="C1616" s="5" t="s">
        <v>30</v>
      </c>
      <c r="D1616" s="5">
        <v>23</v>
      </c>
      <c r="E1616" s="5"/>
      <c r="F1616" s="19">
        <v>14001.13</v>
      </c>
      <c r="G1616" s="5" t="s">
        <v>11</v>
      </c>
      <c r="H1616" s="5" t="s">
        <v>16</v>
      </c>
      <c r="I1616" s="5" t="s">
        <v>13</v>
      </c>
      <c r="J1616" s="5" t="str">
        <f>IF(ISBLANK('Hospitalisation Details'!I1616),"unkown",'Hospitalisation Details'!I1616)</f>
        <v>R1013</v>
      </c>
    </row>
    <row r="1617" spans="1:10" x14ac:dyDescent="0.3">
      <c r="A1617" s="9" t="s">
        <v>1648</v>
      </c>
      <c r="B1617" s="5">
        <v>1963</v>
      </c>
      <c r="C1617" s="5" t="s">
        <v>10</v>
      </c>
      <c r="D1617" s="5"/>
      <c r="E1617" s="5"/>
      <c r="F1617" s="19">
        <v>14001.29</v>
      </c>
      <c r="G1617" s="5" t="s">
        <v>11</v>
      </c>
      <c r="H1617" s="5" t="s">
        <v>11</v>
      </c>
      <c r="I1617" s="5" t="s">
        <v>13</v>
      </c>
      <c r="J1617" s="5" t="str">
        <f>IF(ISBLANK('Hospitalisation Details'!I1617),"unkown",'Hospitalisation Details'!I1617)</f>
        <v>R1013</v>
      </c>
    </row>
    <row r="1618" spans="1:10" x14ac:dyDescent="0.3">
      <c r="A1618" s="9" t="s">
        <v>1649</v>
      </c>
      <c r="B1618" s="5">
        <v>1963</v>
      </c>
      <c r="C1618" s="5" t="s">
        <v>10</v>
      </c>
      <c r="D1618" s="5"/>
      <c r="E1618" s="5"/>
      <c r="F1618" s="19">
        <v>14007.22</v>
      </c>
      <c r="G1618" s="5" t="s">
        <v>11</v>
      </c>
      <c r="H1618" s="5" t="s">
        <v>12</v>
      </c>
      <c r="I1618" s="5" t="s">
        <v>42</v>
      </c>
      <c r="J1618" s="5" t="str">
        <f>IF(ISBLANK('Hospitalisation Details'!I1618),"unkown",'Hospitalisation Details'!I1618)</f>
        <v>R1011</v>
      </c>
    </row>
    <row r="1619" spans="1:10" x14ac:dyDescent="0.3">
      <c r="A1619" s="9" t="s">
        <v>1650</v>
      </c>
      <c r="B1619" s="5">
        <v>1960</v>
      </c>
      <c r="C1619" s="5" t="s">
        <v>15</v>
      </c>
      <c r="D1619" s="5"/>
      <c r="E1619" s="5"/>
      <c r="F1619" s="19">
        <v>14043.48</v>
      </c>
      <c r="G1619" s="5" t="s">
        <v>11</v>
      </c>
      <c r="H1619" s="5" t="s">
        <v>12</v>
      </c>
      <c r="I1619" s="5" t="s">
        <v>247</v>
      </c>
      <c r="J1619" s="5" t="str">
        <f>IF(ISBLANK('Hospitalisation Details'!I1619),"unkown",'Hospitalisation Details'!I1619)</f>
        <v>R1024</v>
      </c>
    </row>
    <row r="1620" spans="1:10" x14ac:dyDescent="0.3">
      <c r="A1620" s="9" t="s">
        <v>1651</v>
      </c>
      <c r="B1620" s="5">
        <v>1991</v>
      </c>
      <c r="C1620" s="5" t="s">
        <v>20</v>
      </c>
      <c r="D1620" s="5">
        <v>12</v>
      </c>
      <c r="E1620" s="5"/>
      <c r="F1620" s="19">
        <v>14081.93</v>
      </c>
      <c r="G1620" s="5" t="s">
        <v>11</v>
      </c>
      <c r="H1620" s="5" t="s">
        <v>12</v>
      </c>
      <c r="I1620" s="5" t="s">
        <v>23</v>
      </c>
      <c r="J1620" s="5" t="str">
        <f>IF(ISBLANK('Hospitalisation Details'!I1620),"unkown",'Hospitalisation Details'!I1620)</f>
        <v>R1012</v>
      </c>
    </row>
    <row r="1621" spans="1:10" x14ac:dyDescent="0.3">
      <c r="A1621" s="9" t="s">
        <v>1652</v>
      </c>
      <c r="B1621" s="5">
        <v>1976</v>
      </c>
      <c r="C1621" s="5" t="s">
        <v>20</v>
      </c>
      <c r="D1621" s="5">
        <v>26</v>
      </c>
      <c r="E1621" s="5"/>
      <c r="F1621" s="19">
        <v>14098.07</v>
      </c>
      <c r="G1621" s="5" t="s">
        <v>11</v>
      </c>
      <c r="H1621" s="5" t="s">
        <v>12</v>
      </c>
      <c r="I1621" s="5" t="s">
        <v>249</v>
      </c>
      <c r="J1621" s="5" t="str">
        <f>IF(ISBLANK('Hospitalisation Details'!I1621),"unkown",'Hospitalisation Details'!I1621)</f>
        <v>R1023</v>
      </c>
    </row>
    <row r="1622" spans="1:10" x14ac:dyDescent="0.3">
      <c r="A1622" s="9" t="s">
        <v>1653</v>
      </c>
      <c r="B1622" s="5">
        <v>1961</v>
      </c>
      <c r="C1622" s="5" t="s">
        <v>18</v>
      </c>
      <c r="D1622" s="5">
        <v>14</v>
      </c>
      <c r="E1622" s="5"/>
      <c r="F1622" s="19">
        <v>14119.62</v>
      </c>
      <c r="G1622" s="5" t="s">
        <v>11</v>
      </c>
      <c r="H1622" s="5" t="s">
        <v>16</v>
      </c>
      <c r="I1622" s="5" t="s">
        <v>23</v>
      </c>
      <c r="J1622" s="5" t="str">
        <f>IF(ISBLANK('Hospitalisation Details'!I1622),"unkown",'Hospitalisation Details'!I1622)</f>
        <v>R1012</v>
      </c>
    </row>
    <row r="1623" spans="1:10" x14ac:dyDescent="0.3">
      <c r="A1623" s="9" t="s">
        <v>1654</v>
      </c>
      <c r="B1623" s="5">
        <v>2004</v>
      </c>
      <c r="C1623" s="5" t="s">
        <v>10</v>
      </c>
      <c r="D1623" s="5"/>
      <c r="E1623" s="5"/>
      <c r="F1623" s="19">
        <v>14133.04</v>
      </c>
      <c r="G1623" s="5" t="s">
        <v>11</v>
      </c>
      <c r="H1623" s="5" t="s">
        <v>12</v>
      </c>
      <c r="I1623" s="5" t="s">
        <v>13</v>
      </c>
      <c r="J1623" s="5" t="str">
        <f>IF(ISBLANK('Hospitalisation Details'!I1623),"unkown",'Hospitalisation Details'!I1623)</f>
        <v>R1013</v>
      </c>
    </row>
    <row r="1624" spans="1:10" x14ac:dyDescent="0.3">
      <c r="A1624" s="9" t="s">
        <v>1655</v>
      </c>
      <c r="B1624" s="5">
        <v>1984</v>
      </c>
      <c r="C1624" s="5" t="s">
        <v>10</v>
      </c>
      <c r="D1624" s="5"/>
      <c r="E1624" s="5"/>
      <c r="F1624" s="19">
        <v>14152.46</v>
      </c>
      <c r="G1624" s="5" t="s">
        <v>11</v>
      </c>
      <c r="H1624" s="5" t="s">
        <v>16</v>
      </c>
      <c r="I1624" s="5" t="s">
        <v>23</v>
      </c>
      <c r="J1624" s="5" t="str">
        <f>IF(ISBLANK('Hospitalisation Details'!I1624),"unkown",'Hospitalisation Details'!I1624)</f>
        <v>R1012</v>
      </c>
    </row>
    <row r="1625" spans="1:10" x14ac:dyDescent="0.3">
      <c r="A1625" s="9" t="s">
        <v>1656</v>
      </c>
      <c r="B1625" s="5">
        <v>1968</v>
      </c>
      <c r="C1625" s="5" t="s">
        <v>30</v>
      </c>
      <c r="D1625" s="5">
        <v>25</v>
      </c>
      <c r="E1625" s="5"/>
      <c r="F1625" s="19">
        <v>14193.55</v>
      </c>
      <c r="G1625" s="5" t="s">
        <v>11</v>
      </c>
      <c r="H1625" s="5" t="s">
        <v>16</v>
      </c>
      <c r="I1625" s="5" t="s">
        <v>535</v>
      </c>
      <c r="J1625" s="5" t="str">
        <f>IF(ISBLANK('Hospitalisation Details'!I1625),"unkown",'Hospitalisation Details'!I1625)</f>
        <v>R1026</v>
      </c>
    </row>
    <row r="1626" spans="1:10" x14ac:dyDescent="0.3">
      <c r="A1626" s="9" t="s">
        <v>1657</v>
      </c>
      <c r="B1626" s="5">
        <v>1983</v>
      </c>
      <c r="C1626" s="5" t="s">
        <v>15</v>
      </c>
      <c r="D1626" s="5">
        <v>17</v>
      </c>
      <c r="E1626" s="5"/>
      <c r="F1626" s="19">
        <v>14209.4</v>
      </c>
      <c r="G1626" s="5" t="s">
        <v>11</v>
      </c>
      <c r="H1626" s="5" t="s">
        <v>16</v>
      </c>
      <c r="I1626" s="5" t="s">
        <v>535</v>
      </c>
      <c r="J1626" s="5" t="str">
        <f>IF(ISBLANK('Hospitalisation Details'!I1626),"unkown",'Hospitalisation Details'!I1626)</f>
        <v>R1026</v>
      </c>
    </row>
    <row r="1627" spans="1:10" x14ac:dyDescent="0.3">
      <c r="A1627" s="9" t="s">
        <v>1658</v>
      </c>
      <c r="B1627" s="5">
        <v>1958</v>
      </c>
      <c r="C1627" s="5" t="s">
        <v>20</v>
      </c>
      <c r="D1627" s="5">
        <v>21</v>
      </c>
      <c r="E1627" s="5"/>
      <c r="F1627" s="19">
        <v>14210.54</v>
      </c>
      <c r="G1627" s="5" t="s">
        <v>11</v>
      </c>
      <c r="H1627" s="5" t="s">
        <v>11</v>
      </c>
      <c r="I1627" s="5" t="s">
        <v>23</v>
      </c>
      <c r="J1627" s="5" t="str">
        <f>IF(ISBLANK('Hospitalisation Details'!I1627),"unkown",'Hospitalisation Details'!I1627)</f>
        <v>R1012</v>
      </c>
    </row>
    <row r="1628" spans="1:10" x14ac:dyDescent="0.3">
      <c r="A1628" s="9" t="s">
        <v>1659</v>
      </c>
      <c r="B1628" s="5">
        <v>1961</v>
      </c>
      <c r="C1628" s="5" t="s">
        <v>20</v>
      </c>
      <c r="D1628" s="5">
        <v>25</v>
      </c>
      <c r="E1628" s="5"/>
      <c r="F1628" s="19">
        <v>14235.07</v>
      </c>
      <c r="G1628" s="5" t="s">
        <v>11</v>
      </c>
      <c r="H1628" s="5" t="s">
        <v>16</v>
      </c>
      <c r="I1628" s="5" t="s">
        <v>42</v>
      </c>
      <c r="J1628" s="5" t="str">
        <f>IF(ISBLANK('Hospitalisation Details'!I1628),"unkown",'Hospitalisation Details'!I1628)</f>
        <v>R1011</v>
      </c>
    </row>
    <row r="1629" spans="1:10" x14ac:dyDescent="0.3">
      <c r="A1629" s="9" t="s">
        <v>1660</v>
      </c>
      <c r="B1629" s="5">
        <v>1959</v>
      </c>
      <c r="C1629" s="5" t="s">
        <v>37</v>
      </c>
      <c r="D1629" s="5">
        <v>10</v>
      </c>
      <c r="E1629" s="5"/>
      <c r="F1629" s="19">
        <v>14254.61</v>
      </c>
      <c r="G1629" s="5" t="s">
        <v>11</v>
      </c>
      <c r="H1629" s="5" t="s">
        <v>16</v>
      </c>
      <c r="I1629" s="5" t="s">
        <v>23</v>
      </c>
      <c r="J1629" s="5" t="str">
        <f>IF(ISBLANK('Hospitalisation Details'!I1629),"unkown",'Hospitalisation Details'!I1629)</f>
        <v>R1012</v>
      </c>
    </row>
    <row r="1630" spans="1:10" x14ac:dyDescent="0.3">
      <c r="A1630" s="9" t="s">
        <v>1661</v>
      </c>
      <c r="B1630" s="5">
        <v>1959</v>
      </c>
      <c r="C1630" s="5" t="s">
        <v>15</v>
      </c>
      <c r="D1630" s="5"/>
      <c r="E1630" s="5"/>
      <c r="F1630" s="19">
        <v>14256.19</v>
      </c>
      <c r="G1630" s="5" t="s">
        <v>11</v>
      </c>
      <c r="H1630" s="5" t="s">
        <v>12</v>
      </c>
      <c r="I1630" s="5" t="s">
        <v>23</v>
      </c>
      <c r="J1630" s="5" t="str">
        <f>IF(ISBLANK('Hospitalisation Details'!I1630),"unkown",'Hospitalisation Details'!I1630)</f>
        <v>R1012</v>
      </c>
    </row>
    <row r="1631" spans="1:10" x14ac:dyDescent="0.3">
      <c r="A1631" s="9" t="s">
        <v>1662</v>
      </c>
      <c r="B1631" s="5">
        <v>1974</v>
      </c>
      <c r="C1631" s="5" t="s">
        <v>30</v>
      </c>
      <c r="D1631" s="5">
        <v>26</v>
      </c>
      <c r="E1631" s="5"/>
      <c r="F1631" s="19">
        <v>14256.79</v>
      </c>
      <c r="G1631" s="5" t="s">
        <v>11</v>
      </c>
      <c r="H1631" s="5" t="s">
        <v>11</v>
      </c>
      <c r="I1631" s="5" t="s">
        <v>535</v>
      </c>
      <c r="J1631" s="5" t="str">
        <f>IF(ISBLANK('Hospitalisation Details'!I1631),"unkown",'Hospitalisation Details'!I1631)</f>
        <v>R1026</v>
      </c>
    </row>
    <row r="1632" spans="1:10" x14ac:dyDescent="0.3">
      <c r="A1632" s="9" t="s">
        <v>1663</v>
      </c>
      <c r="B1632" s="5">
        <v>1972</v>
      </c>
      <c r="C1632" s="5" t="s">
        <v>10</v>
      </c>
      <c r="D1632" s="5">
        <v>13</v>
      </c>
      <c r="E1632" s="5"/>
      <c r="F1632" s="19">
        <v>14258.33</v>
      </c>
      <c r="G1632" s="5" t="s">
        <v>11</v>
      </c>
      <c r="H1632" s="5" t="s">
        <v>11</v>
      </c>
      <c r="I1632" s="5" t="s">
        <v>535</v>
      </c>
      <c r="J1632" s="5" t="str">
        <f>IF(ISBLANK('Hospitalisation Details'!I1632),"unkown",'Hospitalisation Details'!I1632)</f>
        <v>R1026</v>
      </c>
    </row>
    <row r="1633" spans="1:10" x14ac:dyDescent="0.3">
      <c r="A1633" s="9" t="s">
        <v>1664</v>
      </c>
      <c r="B1633" s="5">
        <v>2004</v>
      </c>
      <c r="C1633" s="5" t="s">
        <v>20</v>
      </c>
      <c r="D1633" s="5"/>
      <c r="E1633" s="5"/>
      <c r="F1633" s="19">
        <v>14283.46</v>
      </c>
      <c r="G1633" s="5" t="s">
        <v>11</v>
      </c>
      <c r="H1633" s="5" t="s">
        <v>11</v>
      </c>
      <c r="I1633" s="5" t="s">
        <v>247</v>
      </c>
      <c r="J1633" s="5" t="str">
        <f>IF(ISBLANK('Hospitalisation Details'!I1633),"unkown",'Hospitalisation Details'!I1633)</f>
        <v>R1024</v>
      </c>
    </row>
    <row r="1634" spans="1:10" x14ac:dyDescent="0.3">
      <c r="A1634" s="9" t="s">
        <v>1665</v>
      </c>
      <c r="B1634" s="5">
        <v>1968</v>
      </c>
      <c r="C1634" s="5" t="s">
        <v>30</v>
      </c>
      <c r="D1634" s="5">
        <v>15</v>
      </c>
      <c r="E1634" s="5"/>
      <c r="F1634" s="19">
        <v>14285.9</v>
      </c>
      <c r="G1634" s="5" t="s">
        <v>11</v>
      </c>
      <c r="H1634" s="5" t="s">
        <v>12</v>
      </c>
      <c r="I1634" s="5" t="s">
        <v>23</v>
      </c>
      <c r="J1634" s="5" t="str">
        <f>IF(ISBLANK('Hospitalisation Details'!I1634),"unkown",'Hospitalisation Details'!I1634)</f>
        <v>R1012</v>
      </c>
    </row>
    <row r="1635" spans="1:10" x14ac:dyDescent="0.3">
      <c r="A1635" s="9" t="s">
        <v>1666</v>
      </c>
      <c r="B1635" s="5">
        <v>1958</v>
      </c>
      <c r="C1635" s="5" t="s">
        <v>37</v>
      </c>
      <c r="D1635" s="5">
        <v>15</v>
      </c>
      <c r="E1635" s="5"/>
      <c r="F1635" s="19">
        <v>14313.85</v>
      </c>
      <c r="G1635" s="5" t="s">
        <v>11</v>
      </c>
      <c r="H1635" s="5" t="s">
        <v>12</v>
      </c>
      <c r="I1635" s="5" t="s">
        <v>13</v>
      </c>
      <c r="J1635" s="5" t="str">
        <f>IF(ISBLANK('Hospitalisation Details'!I1635),"unkown",'Hospitalisation Details'!I1635)</f>
        <v>R1013</v>
      </c>
    </row>
    <row r="1636" spans="1:10" x14ac:dyDescent="0.3">
      <c r="A1636" s="9" t="s">
        <v>1667</v>
      </c>
      <c r="B1636" s="5">
        <v>1958</v>
      </c>
      <c r="C1636" s="5" t="s">
        <v>10</v>
      </c>
      <c r="D1636" s="5">
        <v>10</v>
      </c>
      <c r="E1636" s="5"/>
      <c r="F1636" s="19">
        <v>14319.03</v>
      </c>
      <c r="G1636" s="5" t="s">
        <v>11</v>
      </c>
      <c r="H1636" s="5" t="s">
        <v>11</v>
      </c>
      <c r="I1636" s="5" t="s">
        <v>42</v>
      </c>
      <c r="J1636" s="5" t="str">
        <f>IF(ISBLANK('Hospitalisation Details'!I1636),"unkown",'Hospitalisation Details'!I1636)</f>
        <v>R1011</v>
      </c>
    </row>
    <row r="1637" spans="1:10" x14ac:dyDescent="0.3">
      <c r="A1637" s="9" t="s">
        <v>1668</v>
      </c>
      <c r="B1637" s="5">
        <v>1969</v>
      </c>
      <c r="C1637" s="5" t="s">
        <v>20</v>
      </c>
      <c r="D1637" s="5">
        <v>26</v>
      </c>
      <c r="E1637" s="5"/>
      <c r="F1637" s="19">
        <v>14337.91</v>
      </c>
      <c r="G1637" s="5" t="s">
        <v>11</v>
      </c>
      <c r="H1637" s="5" t="s">
        <v>12</v>
      </c>
      <c r="I1637" s="5" t="s">
        <v>632</v>
      </c>
      <c r="J1637" s="5" t="str">
        <f>IF(ISBLANK('Hospitalisation Details'!I1637),"unkown",'Hospitalisation Details'!I1637)</f>
        <v>R1022</v>
      </c>
    </row>
    <row r="1638" spans="1:10" x14ac:dyDescent="0.3">
      <c r="A1638" s="9" t="s">
        <v>1669</v>
      </c>
      <c r="B1638" s="5">
        <v>1959</v>
      </c>
      <c r="C1638" s="5" t="s">
        <v>30</v>
      </c>
      <c r="D1638" s="5">
        <v>24</v>
      </c>
      <c r="E1638" s="5"/>
      <c r="F1638" s="19">
        <v>14349.85</v>
      </c>
      <c r="G1638" s="5" t="s">
        <v>11</v>
      </c>
      <c r="H1638" s="5" t="s">
        <v>11</v>
      </c>
      <c r="I1638" s="5" t="s">
        <v>23</v>
      </c>
      <c r="J1638" s="5" t="str">
        <f>IF(ISBLANK('Hospitalisation Details'!I1638),"unkown",'Hospitalisation Details'!I1638)</f>
        <v>R1012</v>
      </c>
    </row>
    <row r="1639" spans="1:10" x14ac:dyDescent="0.3">
      <c r="A1639" s="9" t="s">
        <v>1670</v>
      </c>
      <c r="B1639" s="5">
        <v>1967</v>
      </c>
      <c r="C1639" s="5" t="s">
        <v>37</v>
      </c>
      <c r="D1639" s="5">
        <v>10</v>
      </c>
      <c r="E1639" s="5"/>
      <c r="F1639" s="19">
        <v>14355.43</v>
      </c>
      <c r="G1639" s="5" t="s">
        <v>11</v>
      </c>
      <c r="H1639" s="5" t="s">
        <v>16</v>
      </c>
      <c r="I1639" s="5" t="s">
        <v>535</v>
      </c>
      <c r="J1639" s="5" t="str">
        <f>IF(ISBLANK('Hospitalisation Details'!I1639),"unkown",'Hospitalisation Details'!I1639)</f>
        <v>R1026</v>
      </c>
    </row>
    <row r="1640" spans="1:10" x14ac:dyDescent="0.3">
      <c r="A1640" s="9" t="s">
        <v>1671</v>
      </c>
      <c r="B1640" s="5">
        <v>1988</v>
      </c>
      <c r="C1640" s="5" t="s">
        <v>15</v>
      </c>
      <c r="D1640" s="5">
        <v>16</v>
      </c>
      <c r="E1640" s="5"/>
      <c r="F1640" s="19">
        <v>14358.36</v>
      </c>
      <c r="G1640" s="5" t="s">
        <v>11</v>
      </c>
      <c r="H1640" s="5" t="s">
        <v>11</v>
      </c>
      <c r="I1640" s="5" t="s">
        <v>42</v>
      </c>
      <c r="J1640" s="5" t="str">
        <f>IF(ISBLANK('Hospitalisation Details'!I1640),"unkown",'Hospitalisation Details'!I1640)</f>
        <v>R1011</v>
      </c>
    </row>
    <row r="1641" spans="1:10" x14ac:dyDescent="0.3">
      <c r="A1641" s="9" t="s">
        <v>1672</v>
      </c>
      <c r="B1641" s="5">
        <v>1963</v>
      </c>
      <c r="C1641" s="5" t="s">
        <v>10</v>
      </c>
      <c r="D1641" s="5">
        <v>16</v>
      </c>
      <c r="E1641" s="5"/>
      <c r="F1641" s="19">
        <v>14382.71</v>
      </c>
      <c r="G1641" s="5" t="s">
        <v>11</v>
      </c>
      <c r="H1641" s="5" t="s">
        <v>11</v>
      </c>
      <c r="I1641" s="5" t="s">
        <v>23</v>
      </c>
      <c r="J1641" s="5" t="str">
        <f>IF(ISBLANK('Hospitalisation Details'!I1641),"unkown",'Hospitalisation Details'!I1641)</f>
        <v>R1012</v>
      </c>
    </row>
    <row r="1642" spans="1:10" x14ac:dyDescent="0.3">
      <c r="A1642" s="9" t="s">
        <v>1673</v>
      </c>
      <c r="B1642" s="5">
        <v>1965</v>
      </c>
      <c r="C1642" s="5" t="s">
        <v>18</v>
      </c>
      <c r="D1642" s="5">
        <v>22</v>
      </c>
      <c r="E1642" s="5"/>
      <c r="F1642" s="19">
        <v>14394.4</v>
      </c>
      <c r="G1642" s="5" t="s">
        <v>11</v>
      </c>
      <c r="H1642" s="5" t="s">
        <v>12</v>
      </c>
      <c r="I1642" s="5" t="s">
        <v>247</v>
      </c>
      <c r="J1642" s="5" t="str">
        <f>IF(ISBLANK('Hospitalisation Details'!I1642),"unkown",'Hospitalisation Details'!I1642)</f>
        <v>R1024</v>
      </c>
    </row>
    <row r="1643" spans="1:10" x14ac:dyDescent="0.3">
      <c r="A1643" s="9" t="s">
        <v>1674</v>
      </c>
      <c r="B1643" s="5">
        <v>1958</v>
      </c>
      <c r="C1643" s="5" t="s">
        <v>20</v>
      </c>
      <c r="D1643" s="5">
        <v>14</v>
      </c>
      <c r="E1643" s="5"/>
      <c r="F1643" s="19">
        <v>14394.56</v>
      </c>
      <c r="G1643" s="5" t="s">
        <v>11</v>
      </c>
      <c r="H1643" s="5" t="s">
        <v>16</v>
      </c>
      <c r="I1643" s="5" t="s">
        <v>170</v>
      </c>
      <c r="J1643" s="5" t="str">
        <f>IF(ISBLANK('Hospitalisation Details'!I1643),"unkown",'Hospitalisation Details'!I1643)</f>
        <v>R1018</v>
      </c>
    </row>
    <row r="1644" spans="1:10" x14ac:dyDescent="0.3">
      <c r="A1644" s="9" t="s">
        <v>1675</v>
      </c>
      <c r="B1644" s="5">
        <v>1958</v>
      </c>
      <c r="C1644" s="5" t="s">
        <v>10</v>
      </c>
      <c r="D1644" s="5">
        <v>29</v>
      </c>
      <c r="E1644" s="5"/>
      <c r="F1644" s="19">
        <v>14410.93</v>
      </c>
      <c r="G1644" s="5" t="s">
        <v>11</v>
      </c>
      <c r="H1644" s="5" t="s">
        <v>11</v>
      </c>
      <c r="I1644" s="5" t="s">
        <v>168</v>
      </c>
      <c r="J1644" s="5" t="str">
        <f>IF(ISBLANK('Hospitalisation Details'!I1644),"unkown",'Hospitalisation Details'!I1644)</f>
        <v>R1016</v>
      </c>
    </row>
    <row r="1645" spans="1:10" x14ac:dyDescent="0.3">
      <c r="A1645" s="9" t="s">
        <v>1676</v>
      </c>
      <c r="B1645" s="5">
        <v>1958</v>
      </c>
      <c r="C1645" s="5" t="s">
        <v>20</v>
      </c>
      <c r="D1645" s="5">
        <v>20</v>
      </c>
      <c r="E1645" s="5"/>
      <c r="F1645" s="19">
        <v>14418.28</v>
      </c>
      <c r="G1645" s="5" t="s">
        <v>11</v>
      </c>
      <c r="H1645" s="5" t="s">
        <v>12</v>
      </c>
      <c r="I1645" s="5" t="s">
        <v>13</v>
      </c>
      <c r="J1645" s="5" t="str">
        <f>IF(ISBLANK('Hospitalisation Details'!I1645),"unkown",'Hospitalisation Details'!I1645)</f>
        <v>R1013</v>
      </c>
    </row>
    <row r="1646" spans="1:10" x14ac:dyDescent="0.3">
      <c r="A1646" s="9" t="s">
        <v>1677</v>
      </c>
      <c r="B1646" s="5">
        <v>1999</v>
      </c>
      <c r="C1646" s="5" t="s">
        <v>35</v>
      </c>
      <c r="D1646" s="5">
        <v>10</v>
      </c>
      <c r="E1646" s="5"/>
      <c r="F1646" s="19">
        <v>14426.07</v>
      </c>
      <c r="G1646" s="5" t="s">
        <v>11</v>
      </c>
      <c r="H1646" s="5" t="s">
        <v>16</v>
      </c>
      <c r="I1646" s="5" t="s">
        <v>23</v>
      </c>
      <c r="J1646" s="5" t="str">
        <f>IF(ISBLANK('Hospitalisation Details'!I1646),"unkown",'Hospitalisation Details'!I1646)</f>
        <v>R1012</v>
      </c>
    </row>
    <row r="1647" spans="1:10" x14ac:dyDescent="0.3">
      <c r="A1647" s="9" t="s">
        <v>1678</v>
      </c>
      <c r="B1647" s="5">
        <v>1967</v>
      </c>
      <c r="C1647" s="5" t="s">
        <v>35</v>
      </c>
      <c r="D1647" s="5">
        <v>15</v>
      </c>
      <c r="E1647" s="5"/>
      <c r="F1647" s="19">
        <v>14426.66</v>
      </c>
      <c r="G1647" s="5" t="s">
        <v>11</v>
      </c>
      <c r="H1647" s="5" t="s">
        <v>11</v>
      </c>
      <c r="I1647" s="5" t="s">
        <v>535</v>
      </c>
      <c r="J1647" s="5" t="str">
        <f>IF(ISBLANK('Hospitalisation Details'!I1647),"unkown",'Hospitalisation Details'!I1647)</f>
        <v>R1026</v>
      </c>
    </row>
    <row r="1648" spans="1:10" x14ac:dyDescent="0.3">
      <c r="A1648" s="9" t="s">
        <v>1679</v>
      </c>
      <c r="B1648" s="5">
        <v>1967</v>
      </c>
      <c r="C1648" s="5" t="s">
        <v>15</v>
      </c>
      <c r="D1648" s="5"/>
      <c r="E1648" s="5"/>
      <c r="F1648" s="19">
        <v>14427.63</v>
      </c>
      <c r="G1648" s="5" t="s">
        <v>11</v>
      </c>
      <c r="H1648" s="5" t="s">
        <v>11</v>
      </c>
      <c r="I1648" s="5" t="s">
        <v>300</v>
      </c>
      <c r="J1648" s="5" t="str">
        <f>IF(ISBLANK('Hospitalisation Details'!I1648),"unkown",'Hospitalisation Details'!I1648)</f>
        <v>R1021</v>
      </c>
    </row>
    <row r="1649" spans="1:10" x14ac:dyDescent="0.3">
      <c r="A1649" s="9" t="s">
        <v>1680</v>
      </c>
      <c r="B1649" s="5">
        <v>1959</v>
      </c>
      <c r="C1649" s="5" t="s">
        <v>18</v>
      </c>
      <c r="D1649" s="5">
        <v>29</v>
      </c>
      <c r="E1649" s="5"/>
      <c r="F1649" s="19">
        <v>14449.85</v>
      </c>
      <c r="G1649" s="5" t="s">
        <v>11</v>
      </c>
      <c r="H1649" s="5" t="s">
        <v>16</v>
      </c>
      <c r="I1649" s="5" t="s">
        <v>247</v>
      </c>
      <c r="J1649" s="5" t="str">
        <f>IF(ISBLANK('Hospitalisation Details'!I1649),"unkown",'Hospitalisation Details'!I1649)</f>
        <v>R1024</v>
      </c>
    </row>
    <row r="1650" spans="1:10" x14ac:dyDescent="0.3">
      <c r="A1650" s="9" t="s">
        <v>1681</v>
      </c>
      <c r="B1650" s="5">
        <v>1959</v>
      </c>
      <c r="C1650" s="5" t="s">
        <v>35</v>
      </c>
      <c r="D1650" s="5"/>
      <c r="E1650" s="5"/>
      <c r="F1650" s="19">
        <v>14451.84</v>
      </c>
      <c r="G1650" s="5" t="s">
        <v>11</v>
      </c>
      <c r="H1650" s="5" t="s">
        <v>12</v>
      </c>
      <c r="I1650" s="5" t="s">
        <v>249</v>
      </c>
      <c r="J1650" s="5" t="str">
        <f>IF(ISBLANK('Hospitalisation Details'!I1650),"unkown",'Hospitalisation Details'!I1650)</f>
        <v>R1023</v>
      </c>
    </row>
    <row r="1651" spans="1:10" x14ac:dyDescent="0.3">
      <c r="A1651" s="9" t="s">
        <v>1682</v>
      </c>
      <c r="B1651" s="5">
        <v>1996</v>
      </c>
      <c r="C1651" s="5" t="s">
        <v>15</v>
      </c>
      <c r="D1651" s="5">
        <v>10</v>
      </c>
      <c r="E1651" s="5"/>
      <c r="F1651" s="19">
        <v>14455.64</v>
      </c>
      <c r="G1651" s="5" t="s">
        <v>11</v>
      </c>
      <c r="H1651" s="5" t="s">
        <v>12</v>
      </c>
      <c r="I1651" s="5" t="s">
        <v>247</v>
      </c>
      <c r="J1651" s="5" t="str">
        <f>IF(ISBLANK('Hospitalisation Details'!I1651),"unkown",'Hospitalisation Details'!I1651)</f>
        <v>R1024</v>
      </c>
    </row>
    <row r="1652" spans="1:10" x14ac:dyDescent="0.3">
      <c r="A1652" s="9" t="s">
        <v>1683</v>
      </c>
      <c r="B1652" s="5">
        <v>1976</v>
      </c>
      <c r="C1652" s="5" t="s">
        <v>15</v>
      </c>
      <c r="D1652" s="5">
        <v>27</v>
      </c>
      <c r="E1652" s="5"/>
      <c r="F1652" s="19">
        <v>14470.01</v>
      </c>
      <c r="G1652" s="5" t="s">
        <v>11</v>
      </c>
      <c r="H1652" s="5" t="s">
        <v>12</v>
      </c>
      <c r="I1652" s="5" t="s">
        <v>23</v>
      </c>
      <c r="J1652" s="5" t="str">
        <f>IF(ISBLANK('Hospitalisation Details'!I1652),"unkown",'Hospitalisation Details'!I1652)</f>
        <v>R1012</v>
      </c>
    </row>
    <row r="1653" spans="1:10" x14ac:dyDescent="0.3">
      <c r="A1653" s="9" t="s">
        <v>1684</v>
      </c>
      <c r="B1653" s="5">
        <v>1959</v>
      </c>
      <c r="C1653" s="5" t="s">
        <v>15</v>
      </c>
      <c r="D1653" s="5">
        <v>20</v>
      </c>
      <c r="E1653" s="5"/>
      <c r="F1653" s="19">
        <v>14474.68</v>
      </c>
      <c r="G1653" s="5" t="s">
        <v>11</v>
      </c>
      <c r="H1653" s="5" t="s">
        <v>11</v>
      </c>
      <c r="I1653" s="5" t="s">
        <v>13</v>
      </c>
      <c r="J1653" s="5" t="str">
        <f>IF(ISBLANK('Hospitalisation Details'!I1653),"unkown",'Hospitalisation Details'!I1653)</f>
        <v>R1013</v>
      </c>
    </row>
    <row r="1654" spans="1:10" x14ac:dyDescent="0.3">
      <c r="A1654" s="9" t="s">
        <v>1685</v>
      </c>
      <c r="B1654" s="5">
        <v>1979</v>
      </c>
      <c r="C1654" s="5" t="s">
        <v>37</v>
      </c>
      <c r="D1654" s="5">
        <v>20</v>
      </c>
      <c r="E1654" s="5"/>
      <c r="F1654" s="19">
        <v>14478.33</v>
      </c>
      <c r="G1654" s="5" t="s">
        <v>11</v>
      </c>
      <c r="H1654" s="5" t="s">
        <v>11</v>
      </c>
      <c r="I1654" s="5" t="s">
        <v>13</v>
      </c>
      <c r="J1654" s="5" t="str">
        <f>IF(ISBLANK('Hospitalisation Details'!I1654),"unkown",'Hospitalisation Details'!I1654)</f>
        <v>R1013</v>
      </c>
    </row>
    <row r="1655" spans="1:10" x14ac:dyDescent="0.3">
      <c r="A1655" s="9" t="s">
        <v>1686</v>
      </c>
      <c r="B1655" s="5">
        <v>1989</v>
      </c>
      <c r="C1655" s="5" t="s">
        <v>10</v>
      </c>
      <c r="D1655" s="5">
        <v>22</v>
      </c>
      <c r="E1655" s="5"/>
      <c r="F1655" s="19">
        <v>14507.46</v>
      </c>
      <c r="G1655" s="5" t="s">
        <v>11</v>
      </c>
      <c r="H1655" s="5" t="s">
        <v>12</v>
      </c>
      <c r="I1655" s="5" t="s">
        <v>23</v>
      </c>
      <c r="J1655" s="5" t="str">
        <f>IF(ISBLANK('Hospitalisation Details'!I1655),"unkown",'Hospitalisation Details'!I1655)</f>
        <v>R1012</v>
      </c>
    </row>
    <row r="1656" spans="1:10" x14ac:dyDescent="0.3">
      <c r="A1656" s="9" t="s">
        <v>1687</v>
      </c>
      <c r="B1656" s="5">
        <v>1989</v>
      </c>
      <c r="C1656" s="5" t="s">
        <v>10</v>
      </c>
      <c r="D1656" s="5">
        <v>14</v>
      </c>
      <c r="E1656" s="5"/>
      <c r="F1656" s="19">
        <v>14547.26</v>
      </c>
      <c r="G1656" s="5" t="s">
        <v>11</v>
      </c>
      <c r="H1656" s="5" t="s">
        <v>12</v>
      </c>
      <c r="I1656" s="5" t="s">
        <v>42</v>
      </c>
      <c r="J1656" s="5" t="str">
        <f>IF(ISBLANK('Hospitalisation Details'!I1656),"unkown",'Hospitalisation Details'!I1656)</f>
        <v>R1011</v>
      </c>
    </row>
    <row r="1657" spans="1:10" x14ac:dyDescent="0.3">
      <c r="A1657" s="9" t="s">
        <v>1688</v>
      </c>
      <c r="B1657" s="5">
        <v>1998</v>
      </c>
      <c r="C1657" s="5" t="s">
        <v>20</v>
      </c>
      <c r="D1657" s="5">
        <v>12</v>
      </c>
      <c r="E1657" s="5"/>
      <c r="F1657" s="19">
        <v>14571.89</v>
      </c>
      <c r="G1657" s="5" t="s">
        <v>11</v>
      </c>
      <c r="H1657" s="5" t="s">
        <v>16</v>
      </c>
      <c r="I1657" s="5" t="s">
        <v>247</v>
      </c>
      <c r="J1657" s="5" t="str">
        <f>IF(ISBLANK('Hospitalisation Details'!I1657),"unkown",'Hospitalisation Details'!I1657)</f>
        <v>R1024</v>
      </c>
    </row>
    <row r="1658" spans="1:10" x14ac:dyDescent="0.3">
      <c r="A1658" s="9" t="s">
        <v>1689</v>
      </c>
      <c r="B1658" s="5">
        <v>1962</v>
      </c>
      <c r="C1658" s="5" t="s">
        <v>30</v>
      </c>
      <c r="D1658" s="5"/>
      <c r="E1658" s="5"/>
      <c r="F1658" s="19">
        <v>14574.64</v>
      </c>
      <c r="G1658" s="5" t="s">
        <v>11</v>
      </c>
      <c r="H1658" s="5" t="s">
        <v>16</v>
      </c>
      <c r="I1658" s="5" t="s">
        <v>200</v>
      </c>
      <c r="J1658" s="5" t="str">
        <f>IF(ISBLANK('Hospitalisation Details'!I1658),"unkown",'Hospitalisation Details'!I1658)</f>
        <v>R1025</v>
      </c>
    </row>
    <row r="1659" spans="1:10" x14ac:dyDescent="0.3">
      <c r="A1659" s="9" t="s">
        <v>1690</v>
      </c>
      <c r="B1659" s="5">
        <v>1963</v>
      </c>
      <c r="C1659" s="5" t="s">
        <v>37</v>
      </c>
      <c r="D1659" s="5">
        <v>14</v>
      </c>
      <c r="E1659" s="5"/>
      <c r="F1659" s="19">
        <v>14590.63</v>
      </c>
      <c r="G1659" s="5" t="s">
        <v>11</v>
      </c>
      <c r="H1659" s="5" t="s">
        <v>16</v>
      </c>
      <c r="I1659" s="5" t="s">
        <v>247</v>
      </c>
      <c r="J1659" s="5" t="str">
        <f>IF(ISBLANK('Hospitalisation Details'!I1659),"unkown",'Hospitalisation Details'!I1659)</f>
        <v>R1024</v>
      </c>
    </row>
    <row r="1660" spans="1:10" x14ac:dyDescent="0.3">
      <c r="A1660" s="9" t="s">
        <v>1691</v>
      </c>
      <c r="B1660" s="5">
        <v>1967</v>
      </c>
      <c r="C1660" s="5" t="s">
        <v>10</v>
      </c>
      <c r="D1660" s="5">
        <v>18</v>
      </c>
      <c r="E1660" s="5"/>
      <c r="F1660" s="19">
        <v>14600.62</v>
      </c>
      <c r="G1660" s="5" t="s">
        <v>11</v>
      </c>
      <c r="H1660" s="5" t="s">
        <v>12</v>
      </c>
      <c r="I1660" s="5" t="s">
        <v>632</v>
      </c>
      <c r="J1660" s="5" t="str">
        <f>IF(ISBLANK('Hospitalisation Details'!I1660),"unkown",'Hospitalisation Details'!I1660)</f>
        <v>R1022</v>
      </c>
    </row>
    <row r="1661" spans="1:10" x14ac:dyDescent="0.3">
      <c r="A1661" s="9" t="s">
        <v>1692</v>
      </c>
      <c r="B1661" s="5">
        <v>1965</v>
      </c>
      <c r="C1661" s="5" t="s">
        <v>15</v>
      </c>
      <c r="D1661" s="5"/>
      <c r="E1661" s="5"/>
      <c r="F1661" s="19">
        <v>14612.33</v>
      </c>
      <c r="G1661" s="5" t="s">
        <v>11</v>
      </c>
      <c r="H1661" s="5" t="s">
        <v>12</v>
      </c>
      <c r="I1661" s="5" t="s">
        <v>300</v>
      </c>
      <c r="J1661" s="5" t="str">
        <f>IF(ISBLANK('Hospitalisation Details'!I1661),"unkown",'Hospitalisation Details'!I1661)</f>
        <v>R1021</v>
      </c>
    </row>
    <row r="1662" spans="1:10" x14ac:dyDescent="0.3">
      <c r="A1662" s="9" t="s">
        <v>1693</v>
      </c>
      <c r="B1662" s="5">
        <v>1991</v>
      </c>
      <c r="C1662" s="5" t="s">
        <v>35</v>
      </c>
      <c r="D1662" s="5">
        <v>21</v>
      </c>
      <c r="E1662" s="5"/>
      <c r="F1662" s="19">
        <v>14630.52</v>
      </c>
      <c r="G1662" s="5" t="s">
        <v>11</v>
      </c>
      <c r="H1662" s="5" t="s">
        <v>12</v>
      </c>
      <c r="I1662" s="5" t="s">
        <v>42</v>
      </c>
      <c r="J1662" s="5" t="str">
        <f>IF(ISBLANK('Hospitalisation Details'!I1662),"unkown",'Hospitalisation Details'!I1662)</f>
        <v>R1011</v>
      </c>
    </row>
    <row r="1663" spans="1:10" x14ac:dyDescent="0.3">
      <c r="A1663" s="9" t="s">
        <v>1694</v>
      </c>
      <c r="B1663" s="5">
        <v>1967</v>
      </c>
      <c r="C1663" s="5" t="s">
        <v>20</v>
      </c>
      <c r="D1663" s="5"/>
      <c r="E1663" s="5"/>
      <c r="F1663" s="19">
        <v>14640.35</v>
      </c>
      <c r="G1663" s="5" t="s">
        <v>11</v>
      </c>
      <c r="H1663" s="5" t="s">
        <v>12</v>
      </c>
      <c r="I1663" s="5" t="s">
        <v>535</v>
      </c>
      <c r="J1663" s="5" t="str">
        <f>IF(ISBLANK('Hospitalisation Details'!I1663),"unkown",'Hospitalisation Details'!I1663)</f>
        <v>R1026</v>
      </c>
    </row>
    <row r="1664" spans="1:10" x14ac:dyDescent="0.3">
      <c r="A1664" s="9" t="s">
        <v>1695</v>
      </c>
      <c r="B1664" s="5">
        <v>1981</v>
      </c>
      <c r="C1664" s="5" t="s">
        <v>15</v>
      </c>
      <c r="D1664" s="5">
        <v>13</v>
      </c>
      <c r="E1664" s="5"/>
      <c r="F1664" s="19">
        <v>14657.2</v>
      </c>
      <c r="G1664" s="5" t="s">
        <v>11</v>
      </c>
      <c r="H1664" s="5" t="s">
        <v>16</v>
      </c>
      <c r="I1664" s="5" t="s">
        <v>23</v>
      </c>
      <c r="J1664" s="5" t="str">
        <f>IF(ISBLANK('Hospitalisation Details'!I1664),"unkown",'Hospitalisation Details'!I1664)</f>
        <v>R1012</v>
      </c>
    </row>
    <row r="1665" spans="1:10" x14ac:dyDescent="0.3">
      <c r="A1665" s="9" t="s">
        <v>1696</v>
      </c>
      <c r="B1665" s="5">
        <v>1969</v>
      </c>
      <c r="C1665" s="5" t="s">
        <v>37</v>
      </c>
      <c r="D1665" s="5">
        <v>20</v>
      </c>
      <c r="E1665" s="5"/>
      <c r="F1665" s="19">
        <v>14665.75</v>
      </c>
      <c r="G1665" s="5" t="s">
        <v>11</v>
      </c>
      <c r="H1665" s="5" t="s">
        <v>16</v>
      </c>
      <c r="I1665" s="5" t="s">
        <v>23</v>
      </c>
      <c r="J1665" s="5" t="str">
        <f>IF(ISBLANK('Hospitalisation Details'!I1665),"unkown",'Hospitalisation Details'!I1665)</f>
        <v>R1012</v>
      </c>
    </row>
    <row r="1666" spans="1:10" x14ac:dyDescent="0.3">
      <c r="A1666" s="9" t="s">
        <v>1697</v>
      </c>
      <c r="B1666" s="5">
        <v>1958</v>
      </c>
      <c r="C1666" s="5" t="s">
        <v>10</v>
      </c>
      <c r="D1666" s="5">
        <v>23</v>
      </c>
      <c r="E1666" s="5"/>
      <c r="F1666" s="19">
        <v>14692.67</v>
      </c>
      <c r="G1666" s="5" t="s">
        <v>11</v>
      </c>
      <c r="H1666" s="5" t="s">
        <v>16</v>
      </c>
      <c r="I1666" s="5" t="s">
        <v>23</v>
      </c>
      <c r="J1666" s="5" t="str">
        <f>IF(ISBLANK('Hospitalisation Details'!I1666),"unkown",'Hospitalisation Details'!I1666)</f>
        <v>R1012</v>
      </c>
    </row>
    <row r="1667" spans="1:10" x14ac:dyDescent="0.3">
      <c r="A1667" s="9" t="s">
        <v>1698</v>
      </c>
      <c r="B1667" s="5">
        <v>1982</v>
      </c>
      <c r="C1667" s="5" t="s">
        <v>20</v>
      </c>
      <c r="D1667" s="5"/>
      <c r="E1667" s="5"/>
      <c r="F1667" s="19">
        <v>14696.77</v>
      </c>
      <c r="G1667" s="5" t="s">
        <v>11</v>
      </c>
      <c r="H1667" s="5" t="s">
        <v>11</v>
      </c>
      <c r="I1667" s="5" t="s">
        <v>42</v>
      </c>
      <c r="J1667" s="5" t="str">
        <f>IF(ISBLANK('Hospitalisation Details'!I1667),"unkown",'Hospitalisation Details'!I1667)</f>
        <v>R1011</v>
      </c>
    </row>
    <row r="1668" spans="1:10" x14ac:dyDescent="0.3">
      <c r="A1668" s="9" t="s">
        <v>1699</v>
      </c>
      <c r="B1668" s="5">
        <v>2002</v>
      </c>
      <c r="C1668" s="5" t="s">
        <v>20</v>
      </c>
      <c r="D1668" s="5">
        <v>24</v>
      </c>
      <c r="E1668" s="5"/>
      <c r="F1668" s="19">
        <v>14711.74</v>
      </c>
      <c r="G1668" s="5" t="s">
        <v>11</v>
      </c>
      <c r="H1668" s="5" t="s">
        <v>11</v>
      </c>
      <c r="I1668" s="5" t="s">
        <v>23</v>
      </c>
      <c r="J1668" s="5" t="str">
        <f>IF(ISBLANK('Hospitalisation Details'!I1668),"unkown",'Hospitalisation Details'!I1668)</f>
        <v>R1012</v>
      </c>
    </row>
    <row r="1669" spans="1:10" x14ac:dyDescent="0.3">
      <c r="A1669" s="9" t="s">
        <v>1700</v>
      </c>
      <c r="B1669" s="5">
        <v>1962</v>
      </c>
      <c r="C1669" s="5" t="s">
        <v>10</v>
      </c>
      <c r="D1669" s="5">
        <v>29</v>
      </c>
      <c r="E1669" s="5"/>
      <c r="F1669" s="19">
        <v>14738.43</v>
      </c>
      <c r="G1669" s="5" t="s">
        <v>11</v>
      </c>
      <c r="H1669" s="5" t="s">
        <v>12</v>
      </c>
      <c r="I1669" s="5" t="s">
        <v>300</v>
      </c>
      <c r="J1669" s="5" t="str">
        <f>IF(ISBLANK('Hospitalisation Details'!I1669),"unkown",'Hospitalisation Details'!I1669)</f>
        <v>R1021</v>
      </c>
    </row>
    <row r="1670" spans="1:10" x14ac:dyDescent="0.3">
      <c r="A1670" s="9" t="s">
        <v>1701</v>
      </c>
      <c r="B1670" s="5">
        <v>1965</v>
      </c>
      <c r="C1670" s="5" t="s">
        <v>10</v>
      </c>
      <c r="D1670" s="5">
        <v>27</v>
      </c>
      <c r="E1670" s="5"/>
      <c r="F1670" s="19">
        <v>14750.42</v>
      </c>
      <c r="G1670" s="5" t="s">
        <v>11</v>
      </c>
      <c r="H1670" s="5" t="s">
        <v>11</v>
      </c>
      <c r="I1670" s="5" t="s">
        <v>535</v>
      </c>
      <c r="J1670" s="5" t="str">
        <f>IF(ISBLANK('Hospitalisation Details'!I1670),"unkown",'Hospitalisation Details'!I1670)</f>
        <v>R1026</v>
      </c>
    </row>
    <row r="1671" spans="1:10" x14ac:dyDescent="0.3">
      <c r="A1671" s="9" t="s">
        <v>1702</v>
      </c>
      <c r="B1671" s="5">
        <v>1975</v>
      </c>
      <c r="C1671" s="5" t="s">
        <v>30</v>
      </c>
      <c r="D1671" s="5">
        <v>10</v>
      </c>
      <c r="E1671" s="5"/>
      <c r="F1671" s="19">
        <v>14819</v>
      </c>
      <c r="G1671" s="5" t="s">
        <v>11</v>
      </c>
      <c r="H1671" s="5" t="s">
        <v>12</v>
      </c>
      <c r="I1671" s="5" t="s">
        <v>249</v>
      </c>
      <c r="J1671" s="5" t="str">
        <f>IF(ISBLANK('Hospitalisation Details'!I1671),"unkown",'Hospitalisation Details'!I1671)</f>
        <v>R1023</v>
      </c>
    </row>
    <row r="1672" spans="1:10" x14ac:dyDescent="0.3">
      <c r="A1672" s="9" t="s">
        <v>1703</v>
      </c>
      <c r="B1672" s="5">
        <v>1979</v>
      </c>
      <c r="C1672" s="5" t="s">
        <v>37</v>
      </c>
      <c r="D1672" s="5">
        <v>18</v>
      </c>
      <c r="E1672" s="5"/>
      <c r="F1672" s="19">
        <v>14839.34</v>
      </c>
      <c r="G1672" s="5" t="s">
        <v>11</v>
      </c>
      <c r="H1672" s="5" t="s">
        <v>12</v>
      </c>
      <c r="I1672" s="5" t="s">
        <v>535</v>
      </c>
      <c r="J1672" s="5" t="str">
        <f>IF(ISBLANK('Hospitalisation Details'!I1672),"unkown",'Hospitalisation Details'!I1672)</f>
        <v>R1026</v>
      </c>
    </row>
    <row r="1673" spans="1:10" x14ac:dyDescent="0.3">
      <c r="A1673" s="9" t="s">
        <v>1704</v>
      </c>
      <c r="B1673" s="5">
        <v>1981</v>
      </c>
      <c r="C1673" s="5" t="s">
        <v>18</v>
      </c>
      <c r="D1673" s="5"/>
      <c r="E1673" s="5"/>
      <c r="F1673" s="19">
        <v>14843.96</v>
      </c>
      <c r="G1673" s="5" t="s">
        <v>11</v>
      </c>
      <c r="H1673" s="5" t="s">
        <v>12</v>
      </c>
      <c r="I1673" s="5" t="s">
        <v>535</v>
      </c>
      <c r="J1673" s="5" t="str">
        <f>IF(ISBLANK('Hospitalisation Details'!I1673),"unkown",'Hospitalisation Details'!I1673)</f>
        <v>R1026</v>
      </c>
    </row>
    <row r="1674" spans="1:10" x14ac:dyDescent="0.3">
      <c r="A1674" s="9" t="s">
        <v>1705</v>
      </c>
      <c r="B1674" s="5">
        <v>1970</v>
      </c>
      <c r="C1674" s="5" t="s">
        <v>15</v>
      </c>
      <c r="D1674" s="5">
        <v>11</v>
      </c>
      <c r="E1674" s="5"/>
      <c r="F1674" s="19">
        <v>14847.63</v>
      </c>
      <c r="G1674" s="5" t="s">
        <v>11</v>
      </c>
      <c r="H1674" s="5" t="s">
        <v>11</v>
      </c>
      <c r="I1674" s="5" t="s">
        <v>249</v>
      </c>
      <c r="J1674" s="5" t="str">
        <f>IF(ISBLANK('Hospitalisation Details'!I1674),"unkown",'Hospitalisation Details'!I1674)</f>
        <v>R1023</v>
      </c>
    </row>
    <row r="1675" spans="1:10" x14ac:dyDescent="0.3">
      <c r="A1675" s="9" t="s">
        <v>1706</v>
      </c>
      <c r="B1675" s="5">
        <v>1958</v>
      </c>
      <c r="C1675" s="5" t="s">
        <v>37</v>
      </c>
      <c r="D1675" s="5">
        <v>17</v>
      </c>
      <c r="E1675" s="5"/>
      <c r="F1675" s="19">
        <v>14901.52</v>
      </c>
      <c r="G1675" s="5" t="s">
        <v>11</v>
      </c>
      <c r="H1675" s="5" t="s">
        <v>11</v>
      </c>
      <c r="I1675" s="5" t="s">
        <v>247</v>
      </c>
      <c r="J1675" s="5" t="str">
        <f>IF(ISBLANK('Hospitalisation Details'!I1675),"unkown",'Hospitalisation Details'!I1675)</f>
        <v>R1024</v>
      </c>
    </row>
    <row r="1676" spans="1:10" x14ac:dyDescent="0.3">
      <c r="A1676" s="9" t="s">
        <v>1707</v>
      </c>
      <c r="B1676" s="5">
        <v>1981</v>
      </c>
      <c r="C1676" s="5" t="s">
        <v>10</v>
      </c>
      <c r="D1676" s="5"/>
      <c r="E1676" s="5"/>
      <c r="F1676" s="19">
        <v>14908.27</v>
      </c>
      <c r="G1676" s="5" t="s">
        <v>11</v>
      </c>
      <c r="H1676" s="5" t="s">
        <v>16</v>
      </c>
      <c r="I1676" s="5" t="s">
        <v>42</v>
      </c>
      <c r="J1676" s="5" t="str">
        <f>IF(ISBLANK('Hospitalisation Details'!I1676),"unkown",'Hospitalisation Details'!I1676)</f>
        <v>R1011</v>
      </c>
    </row>
    <row r="1677" spans="1:10" x14ac:dyDescent="0.3">
      <c r="A1677" s="9" t="s">
        <v>1708</v>
      </c>
      <c r="B1677" s="5">
        <v>1968</v>
      </c>
      <c r="C1677" s="5" t="s">
        <v>15</v>
      </c>
      <c r="D1677" s="5"/>
      <c r="E1677" s="5"/>
      <c r="F1677" s="19">
        <v>14926.97</v>
      </c>
      <c r="G1677" s="5" t="s">
        <v>11</v>
      </c>
      <c r="H1677" s="5" t="s">
        <v>11</v>
      </c>
      <c r="I1677" s="5" t="s">
        <v>23</v>
      </c>
      <c r="J1677" s="5" t="str">
        <f>IF(ISBLANK('Hospitalisation Details'!I1677),"unkown",'Hospitalisation Details'!I1677)</f>
        <v>R1012</v>
      </c>
    </row>
    <row r="1678" spans="1:10" x14ac:dyDescent="0.3">
      <c r="A1678" s="9" t="s">
        <v>1709</v>
      </c>
      <c r="B1678" s="5">
        <v>1962</v>
      </c>
      <c r="C1678" s="5" t="s">
        <v>15</v>
      </c>
      <c r="D1678" s="5">
        <v>29</v>
      </c>
      <c r="E1678" s="5"/>
      <c r="F1678" s="19">
        <v>14945.34</v>
      </c>
      <c r="G1678" s="5" t="s">
        <v>11</v>
      </c>
      <c r="H1678" s="5" t="s">
        <v>16</v>
      </c>
      <c r="I1678" s="5" t="s">
        <v>300</v>
      </c>
      <c r="J1678" s="5" t="str">
        <f>IF(ISBLANK('Hospitalisation Details'!I1678),"unkown",'Hospitalisation Details'!I1678)</f>
        <v>R1021</v>
      </c>
    </row>
    <row r="1679" spans="1:10" x14ac:dyDescent="0.3">
      <c r="A1679" s="9" t="s">
        <v>1710</v>
      </c>
      <c r="B1679" s="5">
        <v>1958</v>
      </c>
      <c r="C1679" s="5" t="s">
        <v>10</v>
      </c>
      <c r="D1679" s="5">
        <v>29</v>
      </c>
      <c r="E1679" s="5"/>
      <c r="F1679" s="19">
        <v>14988.43</v>
      </c>
      <c r="G1679" s="5" t="s">
        <v>11</v>
      </c>
      <c r="H1679" s="5" t="s">
        <v>12</v>
      </c>
      <c r="I1679" s="5" t="s">
        <v>42</v>
      </c>
      <c r="J1679" s="5" t="str">
        <f>IF(ISBLANK('Hospitalisation Details'!I1679),"unkown",'Hospitalisation Details'!I1679)</f>
        <v>R1011</v>
      </c>
    </row>
    <row r="1680" spans="1:10" x14ac:dyDescent="0.3">
      <c r="A1680" s="9" t="s">
        <v>1711</v>
      </c>
      <c r="B1680" s="5">
        <v>1995</v>
      </c>
      <c r="C1680" s="5" t="s">
        <v>35</v>
      </c>
      <c r="D1680" s="5"/>
      <c r="E1680" s="5"/>
      <c r="F1680" s="19">
        <v>15006.58</v>
      </c>
      <c r="G1680" s="5" t="s">
        <v>11</v>
      </c>
      <c r="H1680" s="5" t="s">
        <v>11</v>
      </c>
      <c r="I1680" s="5" t="s">
        <v>247</v>
      </c>
      <c r="J1680" s="5" t="str">
        <f>IF(ISBLANK('Hospitalisation Details'!I1680),"unkown",'Hospitalisation Details'!I1680)</f>
        <v>R1024</v>
      </c>
    </row>
    <row r="1681" spans="1:10" x14ac:dyDescent="0.3">
      <c r="A1681" s="9" t="s">
        <v>1712</v>
      </c>
      <c r="B1681" s="5">
        <v>1960</v>
      </c>
      <c r="C1681" s="5" t="s">
        <v>35</v>
      </c>
      <c r="D1681" s="5"/>
      <c r="E1681" s="5"/>
      <c r="F1681" s="19">
        <v>15019.76</v>
      </c>
      <c r="G1681" s="5" t="s">
        <v>11</v>
      </c>
      <c r="H1681" s="5" t="s">
        <v>11</v>
      </c>
      <c r="I1681" s="5" t="s">
        <v>23</v>
      </c>
      <c r="J1681" s="5" t="str">
        <f>IF(ISBLANK('Hospitalisation Details'!I1681),"unkown",'Hospitalisation Details'!I1681)</f>
        <v>R1012</v>
      </c>
    </row>
    <row r="1682" spans="1:10" x14ac:dyDescent="0.3">
      <c r="A1682" s="9" t="s">
        <v>1713</v>
      </c>
      <c r="B1682" s="5">
        <v>1979</v>
      </c>
      <c r="C1682" s="5" t="s">
        <v>15</v>
      </c>
      <c r="D1682" s="5">
        <v>25</v>
      </c>
      <c r="E1682" s="5"/>
      <c r="F1682" s="19">
        <v>15025.76</v>
      </c>
      <c r="G1682" s="5" t="s">
        <v>11</v>
      </c>
      <c r="H1682" s="5" t="s">
        <v>16</v>
      </c>
      <c r="I1682" s="5" t="s">
        <v>42</v>
      </c>
      <c r="J1682" s="5" t="str">
        <f>IF(ISBLANK('Hospitalisation Details'!I1682),"unkown",'Hospitalisation Details'!I1682)</f>
        <v>R1011</v>
      </c>
    </row>
    <row r="1683" spans="1:10" x14ac:dyDescent="0.3">
      <c r="A1683" s="9" t="s">
        <v>1714</v>
      </c>
      <c r="B1683" s="5">
        <v>1970</v>
      </c>
      <c r="C1683" s="5" t="s">
        <v>20</v>
      </c>
      <c r="D1683" s="5">
        <v>11</v>
      </c>
      <c r="E1683" s="5"/>
      <c r="F1683" s="19">
        <v>15026.3</v>
      </c>
      <c r="G1683" s="5" t="s">
        <v>11</v>
      </c>
      <c r="H1683" s="5" t="s">
        <v>12</v>
      </c>
      <c r="I1683" s="5" t="s">
        <v>42</v>
      </c>
      <c r="J1683" s="5" t="str">
        <f>IF(ISBLANK('Hospitalisation Details'!I1683),"unkown",'Hospitalisation Details'!I1683)</f>
        <v>R1011</v>
      </c>
    </row>
    <row r="1684" spans="1:10" x14ac:dyDescent="0.3">
      <c r="A1684" s="9" t="s">
        <v>1715</v>
      </c>
      <c r="B1684" s="5">
        <v>1971</v>
      </c>
      <c r="C1684" s="5" t="s">
        <v>35</v>
      </c>
      <c r="D1684" s="5">
        <v>15</v>
      </c>
      <c r="E1684" s="5"/>
      <c r="F1684" s="19">
        <v>15038.51</v>
      </c>
      <c r="G1684" s="5" t="s">
        <v>11</v>
      </c>
      <c r="H1684" s="5" t="s">
        <v>12</v>
      </c>
      <c r="I1684" s="5" t="s">
        <v>249</v>
      </c>
      <c r="J1684" s="5" t="str">
        <f>IF(ISBLANK('Hospitalisation Details'!I1684),"unkown",'Hospitalisation Details'!I1684)</f>
        <v>R1023</v>
      </c>
    </row>
    <row r="1685" spans="1:10" x14ac:dyDescent="0.3">
      <c r="A1685" s="9" t="s">
        <v>1716</v>
      </c>
      <c r="B1685" s="5">
        <v>1968</v>
      </c>
      <c r="C1685" s="5" t="s">
        <v>18</v>
      </c>
      <c r="D1685" s="5">
        <v>12</v>
      </c>
      <c r="E1685" s="5"/>
      <c r="F1685" s="19">
        <v>15052.68</v>
      </c>
      <c r="G1685" s="5" t="s">
        <v>11</v>
      </c>
      <c r="H1685" s="5" t="s">
        <v>11</v>
      </c>
      <c r="I1685" s="5" t="s">
        <v>632</v>
      </c>
      <c r="J1685" s="5" t="str">
        <f>IF(ISBLANK('Hospitalisation Details'!I1685),"unkown",'Hospitalisation Details'!I1685)</f>
        <v>R1022</v>
      </c>
    </row>
    <row r="1686" spans="1:10" x14ac:dyDescent="0.3">
      <c r="A1686" s="9" t="s">
        <v>1717</v>
      </c>
      <c r="B1686" s="5">
        <v>1975</v>
      </c>
      <c r="C1686" s="5" t="s">
        <v>37</v>
      </c>
      <c r="D1686" s="5">
        <v>26</v>
      </c>
      <c r="E1686" s="5"/>
      <c r="F1686" s="19">
        <v>15090.35</v>
      </c>
      <c r="G1686" s="5" t="s">
        <v>11</v>
      </c>
      <c r="H1686" s="5" t="s">
        <v>16</v>
      </c>
      <c r="I1686" s="5" t="s">
        <v>249</v>
      </c>
      <c r="J1686" s="5" t="str">
        <f>IF(ISBLANK('Hospitalisation Details'!I1686),"unkown",'Hospitalisation Details'!I1686)</f>
        <v>R1023</v>
      </c>
    </row>
    <row r="1687" spans="1:10" x14ac:dyDescent="0.3">
      <c r="A1687" s="9" t="s">
        <v>1718</v>
      </c>
      <c r="B1687" s="5">
        <v>1972</v>
      </c>
      <c r="C1687" s="5" t="s">
        <v>15</v>
      </c>
      <c r="D1687" s="5"/>
      <c r="E1687" s="5"/>
      <c r="F1687" s="19">
        <v>15103.69</v>
      </c>
      <c r="G1687" s="5" t="s">
        <v>11</v>
      </c>
      <c r="H1687" s="5" t="s">
        <v>16</v>
      </c>
      <c r="I1687" s="5" t="s">
        <v>23</v>
      </c>
      <c r="J1687" s="5" t="str">
        <f>IF(ISBLANK('Hospitalisation Details'!I1687),"unkown",'Hospitalisation Details'!I1687)</f>
        <v>R1012</v>
      </c>
    </row>
    <row r="1688" spans="1:10" x14ac:dyDescent="0.3">
      <c r="A1688" s="9" t="s">
        <v>1719</v>
      </c>
      <c r="B1688" s="5">
        <v>1978</v>
      </c>
      <c r="C1688" s="5" t="s">
        <v>20</v>
      </c>
      <c r="D1688" s="5"/>
      <c r="E1688" s="5"/>
      <c r="F1688" s="19">
        <v>15123.19</v>
      </c>
      <c r="G1688" s="5" t="s">
        <v>11</v>
      </c>
      <c r="H1688" s="5" t="s">
        <v>16</v>
      </c>
      <c r="I1688" s="5" t="s">
        <v>42</v>
      </c>
      <c r="J1688" s="5" t="str">
        <f>IF(ISBLANK('Hospitalisation Details'!I1688),"unkown",'Hospitalisation Details'!I1688)</f>
        <v>R1011</v>
      </c>
    </row>
    <row r="1689" spans="1:10" x14ac:dyDescent="0.3">
      <c r="A1689" s="9" t="s">
        <v>1720</v>
      </c>
      <c r="B1689" s="5">
        <v>1971</v>
      </c>
      <c r="C1689" s="5" t="s">
        <v>15</v>
      </c>
      <c r="D1689" s="5">
        <v>25</v>
      </c>
      <c r="E1689" s="5"/>
      <c r="F1689" s="19">
        <v>15150.44</v>
      </c>
      <c r="G1689" s="5" t="s">
        <v>11</v>
      </c>
      <c r="H1689" s="5" t="s">
        <v>16</v>
      </c>
      <c r="I1689" s="5" t="s">
        <v>249</v>
      </c>
      <c r="J1689" s="5" t="str">
        <f>IF(ISBLANK('Hospitalisation Details'!I1689),"unkown",'Hospitalisation Details'!I1689)</f>
        <v>R1023</v>
      </c>
    </row>
    <row r="1690" spans="1:10" x14ac:dyDescent="0.3">
      <c r="A1690" s="9" t="s">
        <v>1721</v>
      </c>
      <c r="B1690" s="5">
        <v>1962</v>
      </c>
      <c r="C1690" s="5" t="s">
        <v>37</v>
      </c>
      <c r="D1690" s="5">
        <v>25</v>
      </c>
      <c r="E1690" s="5"/>
      <c r="F1690" s="19">
        <v>15161.25</v>
      </c>
      <c r="G1690" s="5" t="s">
        <v>11</v>
      </c>
      <c r="H1690" s="5" t="s">
        <v>11</v>
      </c>
      <c r="I1690" s="5" t="s">
        <v>23</v>
      </c>
      <c r="J1690" s="5" t="str">
        <f>IF(ISBLANK('Hospitalisation Details'!I1690),"unkown",'Hospitalisation Details'!I1690)</f>
        <v>R1012</v>
      </c>
    </row>
    <row r="1691" spans="1:10" x14ac:dyDescent="0.3">
      <c r="A1691" s="9" t="s">
        <v>1722</v>
      </c>
      <c r="B1691" s="5">
        <v>1959</v>
      </c>
      <c r="C1691" s="5" t="s">
        <v>18</v>
      </c>
      <c r="D1691" s="5"/>
      <c r="E1691" s="5"/>
      <c r="F1691" s="19">
        <v>15161.53</v>
      </c>
      <c r="G1691" s="5" t="s">
        <v>11</v>
      </c>
      <c r="H1691" s="5" t="s">
        <v>16</v>
      </c>
      <c r="I1691" s="5" t="s">
        <v>13</v>
      </c>
      <c r="J1691" s="5" t="str">
        <f>IF(ISBLANK('Hospitalisation Details'!I1691),"unkown",'Hospitalisation Details'!I1691)</f>
        <v>R1013</v>
      </c>
    </row>
    <row r="1692" spans="1:10" x14ac:dyDescent="0.3">
      <c r="A1692" s="9" t="s">
        <v>1723</v>
      </c>
      <c r="B1692" s="5">
        <v>1959</v>
      </c>
      <c r="C1692" s="5" t="s">
        <v>30</v>
      </c>
      <c r="D1692" s="5"/>
      <c r="E1692" s="5"/>
      <c r="F1692" s="19">
        <v>15170.07</v>
      </c>
      <c r="G1692" s="5" t="s">
        <v>11</v>
      </c>
      <c r="H1692" s="5" t="s">
        <v>12</v>
      </c>
      <c r="I1692" s="5" t="s">
        <v>42</v>
      </c>
      <c r="J1692" s="5" t="str">
        <f>IF(ISBLANK('Hospitalisation Details'!I1692),"unkown",'Hospitalisation Details'!I1692)</f>
        <v>R1011</v>
      </c>
    </row>
    <row r="1693" spans="1:10" x14ac:dyDescent="0.3">
      <c r="A1693" s="9" t="s">
        <v>1724</v>
      </c>
      <c r="B1693" s="5">
        <v>1962</v>
      </c>
      <c r="C1693" s="5" t="s">
        <v>18</v>
      </c>
      <c r="D1693" s="5">
        <v>17</v>
      </c>
      <c r="E1693" s="5"/>
      <c r="F1693" s="19">
        <v>15174.81</v>
      </c>
      <c r="G1693" s="5" t="s">
        <v>11</v>
      </c>
      <c r="H1693" s="5" t="s">
        <v>16</v>
      </c>
      <c r="I1693" s="5" t="s">
        <v>23</v>
      </c>
      <c r="J1693" s="5" t="str">
        <f>IF(ISBLANK('Hospitalisation Details'!I1693),"unkown",'Hospitalisation Details'!I1693)</f>
        <v>R1012</v>
      </c>
    </row>
    <row r="1694" spans="1:10" x14ac:dyDescent="0.3">
      <c r="A1694" s="9" t="s">
        <v>1725</v>
      </c>
      <c r="B1694" s="5">
        <v>1978</v>
      </c>
      <c r="C1694" s="5" t="s">
        <v>15</v>
      </c>
      <c r="D1694" s="5">
        <v>23</v>
      </c>
      <c r="E1694" s="5"/>
      <c r="F1694" s="19">
        <v>15207.92</v>
      </c>
      <c r="G1694" s="5" t="s">
        <v>11</v>
      </c>
      <c r="H1694" s="5" t="s">
        <v>16</v>
      </c>
      <c r="I1694" s="5" t="s">
        <v>23</v>
      </c>
      <c r="J1694" s="5" t="str">
        <f>IF(ISBLANK('Hospitalisation Details'!I1694),"unkown",'Hospitalisation Details'!I1694)</f>
        <v>R1012</v>
      </c>
    </row>
    <row r="1695" spans="1:10" x14ac:dyDescent="0.3">
      <c r="A1695" s="9" t="s">
        <v>1726</v>
      </c>
      <c r="B1695" s="5">
        <v>1960</v>
      </c>
      <c r="C1695" s="5" t="s">
        <v>10</v>
      </c>
      <c r="D1695" s="5">
        <v>25</v>
      </c>
      <c r="E1695" s="5"/>
      <c r="F1695" s="19">
        <v>15230.32</v>
      </c>
      <c r="G1695" s="5" t="s">
        <v>11</v>
      </c>
      <c r="H1695" s="5" t="s">
        <v>11</v>
      </c>
      <c r="I1695" s="5" t="s">
        <v>247</v>
      </c>
      <c r="J1695" s="5" t="str">
        <f>IF(ISBLANK('Hospitalisation Details'!I1695),"unkown",'Hospitalisation Details'!I1695)</f>
        <v>R1024</v>
      </c>
    </row>
    <row r="1696" spans="1:10" x14ac:dyDescent="0.3">
      <c r="A1696" s="9" t="s">
        <v>1727</v>
      </c>
      <c r="B1696" s="5">
        <v>1969</v>
      </c>
      <c r="C1696" s="5" t="s">
        <v>20</v>
      </c>
      <c r="D1696" s="5">
        <v>16</v>
      </c>
      <c r="E1696" s="5"/>
      <c r="F1696" s="19">
        <v>15260.52</v>
      </c>
      <c r="G1696" s="5" t="s">
        <v>11</v>
      </c>
      <c r="H1696" s="5" t="s">
        <v>11</v>
      </c>
      <c r="I1696" s="5" t="s">
        <v>249</v>
      </c>
      <c r="J1696" s="5" t="str">
        <f>IF(ISBLANK('Hospitalisation Details'!I1696),"unkown",'Hospitalisation Details'!I1696)</f>
        <v>R1023</v>
      </c>
    </row>
    <row r="1697" spans="1:10" x14ac:dyDescent="0.3">
      <c r="A1697" s="9" t="s">
        <v>1728</v>
      </c>
      <c r="B1697" s="5">
        <v>1963</v>
      </c>
      <c r="C1697" s="5" t="s">
        <v>30</v>
      </c>
      <c r="D1697" s="5">
        <v>13</v>
      </c>
      <c r="E1697" s="5"/>
      <c r="F1697" s="19">
        <v>15322.77</v>
      </c>
      <c r="G1697" s="5" t="s">
        <v>11</v>
      </c>
      <c r="H1697" s="5" t="s">
        <v>12</v>
      </c>
      <c r="I1697" s="5" t="s">
        <v>300</v>
      </c>
      <c r="J1697" s="5" t="str">
        <f>IF(ISBLANK('Hospitalisation Details'!I1697),"unkown",'Hospitalisation Details'!I1697)</f>
        <v>R1021</v>
      </c>
    </row>
    <row r="1698" spans="1:10" x14ac:dyDescent="0.3">
      <c r="A1698" s="9" t="s">
        <v>1729</v>
      </c>
      <c r="B1698" s="5">
        <v>2001</v>
      </c>
      <c r="C1698" s="5" t="s">
        <v>10</v>
      </c>
      <c r="D1698" s="5">
        <v>14</v>
      </c>
      <c r="E1698" s="5"/>
      <c r="F1698" s="19">
        <v>15359.1</v>
      </c>
      <c r="G1698" s="5" t="s">
        <v>11</v>
      </c>
      <c r="H1698" s="5" t="s">
        <v>12</v>
      </c>
      <c r="I1698" s="5" t="s">
        <v>247</v>
      </c>
      <c r="J1698" s="5" t="str">
        <f>IF(ISBLANK('Hospitalisation Details'!I1698),"unkown",'Hospitalisation Details'!I1698)</f>
        <v>R1024</v>
      </c>
    </row>
    <row r="1699" spans="1:10" x14ac:dyDescent="0.3">
      <c r="A1699" s="9" t="s">
        <v>1730</v>
      </c>
      <c r="B1699" s="5">
        <v>1988</v>
      </c>
      <c r="C1699" s="5" t="s">
        <v>30</v>
      </c>
      <c r="D1699" s="5">
        <v>17</v>
      </c>
      <c r="E1699" s="5"/>
      <c r="F1699" s="19">
        <v>15361.5</v>
      </c>
      <c r="G1699" s="5" t="s">
        <v>11</v>
      </c>
      <c r="H1699" s="5" t="s">
        <v>12</v>
      </c>
      <c r="I1699" s="5" t="s">
        <v>249</v>
      </c>
      <c r="J1699" s="5" t="str">
        <f>IF(ISBLANK('Hospitalisation Details'!I1699),"unkown",'Hospitalisation Details'!I1699)</f>
        <v>R1023</v>
      </c>
    </row>
    <row r="1700" spans="1:10" x14ac:dyDescent="0.3">
      <c r="A1700" s="9" t="s">
        <v>1731</v>
      </c>
      <c r="B1700" s="5">
        <v>1968</v>
      </c>
      <c r="C1700" s="5" t="s">
        <v>10</v>
      </c>
      <c r="D1700" s="5">
        <v>18</v>
      </c>
      <c r="E1700" s="5"/>
      <c r="F1700" s="19">
        <v>15363.77</v>
      </c>
      <c r="G1700" s="5" t="s">
        <v>11</v>
      </c>
      <c r="H1700" s="5" t="s">
        <v>16</v>
      </c>
      <c r="I1700" s="5" t="s">
        <v>535</v>
      </c>
      <c r="J1700" s="5" t="str">
        <f>IF(ISBLANK('Hospitalisation Details'!I1700),"unkown",'Hospitalisation Details'!I1700)</f>
        <v>R1026</v>
      </c>
    </row>
    <row r="1701" spans="1:10" x14ac:dyDescent="0.3">
      <c r="A1701" s="9" t="s">
        <v>1732</v>
      </c>
      <c r="B1701" s="5">
        <v>1962</v>
      </c>
      <c r="C1701" s="5" t="s">
        <v>20</v>
      </c>
      <c r="D1701" s="5"/>
      <c r="E1701" s="5"/>
      <c r="F1701" s="19">
        <v>15368.22</v>
      </c>
      <c r="G1701" s="5" t="s">
        <v>11</v>
      </c>
      <c r="H1701" s="5" t="s">
        <v>11</v>
      </c>
      <c r="I1701" s="5" t="s">
        <v>42</v>
      </c>
      <c r="J1701" s="5" t="str">
        <f>IF(ISBLANK('Hospitalisation Details'!I1701),"unkown",'Hospitalisation Details'!I1701)</f>
        <v>R1011</v>
      </c>
    </row>
    <row r="1702" spans="1:10" x14ac:dyDescent="0.3">
      <c r="A1702" s="9" t="s">
        <v>1733</v>
      </c>
      <c r="B1702" s="5">
        <v>1964</v>
      </c>
      <c r="C1702" s="5" t="s">
        <v>20</v>
      </c>
      <c r="D1702" s="5"/>
      <c r="E1702" s="5"/>
      <c r="F1702" s="19">
        <v>15377.77</v>
      </c>
      <c r="G1702" s="5" t="s">
        <v>11</v>
      </c>
      <c r="H1702" s="5" t="s">
        <v>11</v>
      </c>
      <c r="I1702" s="5" t="s">
        <v>23</v>
      </c>
      <c r="J1702" s="5" t="str">
        <f>IF(ISBLANK('Hospitalisation Details'!I1702),"unkown",'Hospitalisation Details'!I1702)</f>
        <v>R1012</v>
      </c>
    </row>
    <row r="1703" spans="1:10" x14ac:dyDescent="0.3">
      <c r="A1703" s="9" t="s">
        <v>1734</v>
      </c>
      <c r="B1703" s="5">
        <v>1990</v>
      </c>
      <c r="C1703" s="5" t="s">
        <v>37</v>
      </c>
      <c r="D1703" s="5">
        <v>25</v>
      </c>
      <c r="E1703" s="5"/>
      <c r="F1703" s="19">
        <v>15440.2</v>
      </c>
      <c r="G1703" s="5" t="s">
        <v>11</v>
      </c>
      <c r="H1703" s="5" t="s">
        <v>16</v>
      </c>
      <c r="I1703" s="5" t="s">
        <v>23</v>
      </c>
      <c r="J1703" s="5" t="str">
        <f>IF(ISBLANK('Hospitalisation Details'!I1703),"unkown",'Hospitalisation Details'!I1703)</f>
        <v>R1012</v>
      </c>
    </row>
    <row r="1704" spans="1:10" x14ac:dyDescent="0.3">
      <c r="A1704" s="9" t="s">
        <v>1735</v>
      </c>
      <c r="B1704" s="5">
        <v>1976</v>
      </c>
      <c r="C1704" s="5" t="s">
        <v>10</v>
      </c>
      <c r="D1704" s="5">
        <v>20</v>
      </c>
      <c r="E1704" s="5"/>
      <c r="F1704" s="19">
        <v>15450.48</v>
      </c>
      <c r="G1704" s="5" t="s">
        <v>11</v>
      </c>
      <c r="H1704" s="5" t="s">
        <v>16</v>
      </c>
      <c r="I1704" s="5" t="s">
        <v>535</v>
      </c>
      <c r="J1704" s="5" t="str">
        <f>IF(ISBLANK('Hospitalisation Details'!I1704),"unkown",'Hospitalisation Details'!I1704)</f>
        <v>R1026</v>
      </c>
    </row>
    <row r="1705" spans="1:10" x14ac:dyDescent="0.3">
      <c r="A1705" s="9" t="s">
        <v>1736</v>
      </c>
      <c r="B1705" s="5">
        <v>2004</v>
      </c>
      <c r="C1705" s="5" t="s">
        <v>10</v>
      </c>
      <c r="D1705" s="5">
        <v>17</v>
      </c>
      <c r="E1705" s="5"/>
      <c r="F1705" s="19">
        <v>15518.18</v>
      </c>
      <c r="G1705" s="5" t="s">
        <v>11</v>
      </c>
      <c r="H1705" s="5" t="s">
        <v>12</v>
      </c>
      <c r="I1705" s="5" t="s">
        <v>164</v>
      </c>
      <c r="J1705" s="5" t="str">
        <f>IF(ISBLANK('Hospitalisation Details'!I1705),"unkown",'Hospitalisation Details'!I1705)</f>
        <v>R1015</v>
      </c>
    </row>
    <row r="1706" spans="1:10" x14ac:dyDescent="0.3">
      <c r="A1706" s="9" t="s">
        <v>1737</v>
      </c>
      <c r="B1706" s="5">
        <v>1974</v>
      </c>
      <c r="C1706" s="5" t="s">
        <v>18</v>
      </c>
      <c r="D1706" s="5">
        <v>28</v>
      </c>
      <c r="E1706" s="5"/>
      <c r="F1706" s="19">
        <v>15532.16</v>
      </c>
      <c r="G1706" s="5" t="s">
        <v>11</v>
      </c>
      <c r="H1706" s="5" t="s">
        <v>11</v>
      </c>
      <c r="I1706" s="5" t="s">
        <v>535</v>
      </c>
      <c r="J1706" s="5" t="str">
        <f>IF(ISBLANK('Hospitalisation Details'!I1706),"unkown",'Hospitalisation Details'!I1706)</f>
        <v>R1026</v>
      </c>
    </row>
    <row r="1707" spans="1:10" x14ac:dyDescent="0.3">
      <c r="A1707" s="9" t="s">
        <v>1738</v>
      </c>
      <c r="B1707" s="5">
        <v>1959</v>
      </c>
      <c r="C1707" s="5" t="s">
        <v>37</v>
      </c>
      <c r="D1707" s="5"/>
      <c r="E1707" s="5"/>
      <c r="F1707" s="19">
        <v>15555.19</v>
      </c>
      <c r="G1707" s="5" t="s">
        <v>11</v>
      </c>
      <c r="H1707" s="5" t="s">
        <v>12</v>
      </c>
      <c r="I1707" s="5" t="s">
        <v>23</v>
      </c>
      <c r="J1707" s="5" t="str">
        <f>IF(ISBLANK('Hospitalisation Details'!I1707),"unkown",'Hospitalisation Details'!I1707)</f>
        <v>R1012</v>
      </c>
    </row>
    <row r="1708" spans="1:10" x14ac:dyDescent="0.3">
      <c r="A1708" s="9" t="s">
        <v>1739</v>
      </c>
      <c r="B1708" s="5">
        <v>1974</v>
      </c>
      <c r="C1708" s="5" t="s">
        <v>10</v>
      </c>
      <c r="D1708" s="5">
        <v>30</v>
      </c>
      <c r="E1708" s="5"/>
      <c r="F1708" s="19">
        <v>15556.67</v>
      </c>
      <c r="G1708" s="5" t="s">
        <v>11</v>
      </c>
      <c r="H1708" s="5" t="s">
        <v>11</v>
      </c>
      <c r="I1708" s="5" t="s">
        <v>23</v>
      </c>
      <c r="J1708" s="5" t="str">
        <f>IF(ISBLANK('Hospitalisation Details'!I1708),"unkown",'Hospitalisation Details'!I1708)</f>
        <v>R1012</v>
      </c>
    </row>
    <row r="1709" spans="1:10" x14ac:dyDescent="0.3">
      <c r="A1709" s="9" t="s">
        <v>1740</v>
      </c>
      <c r="B1709" s="5">
        <v>1965</v>
      </c>
      <c r="C1709" s="5" t="s">
        <v>37</v>
      </c>
      <c r="D1709" s="5">
        <v>28</v>
      </c>
      <c r="E1709" s="5"/>
      <c r="F1709" s="19">
        <v>15608.58</v>
      </c>
      <c r="G1709" s="5" t="s">
        <v>11</v>
      </c>
      <c r="H1709" s="5" t="s">
        <v>11</v>
      </c>
      <c r="I1709" s="5" t="s">
        <v>535</v>
      </c>
      <c r="J1709" s="5" t="str">
        <f>IF(ISBLANK('Hospitalisation Details'!I1709),"unkown",'Hospitalisation Details'!I1709)</f>
        <v>R1026</v>
      </c>
    </row>
    <row r="1710" spans="1:10" x14ac:dyDescent="0.3">
      <c r="A1710" s="9" t="s">
        <v>1741</v>
      </c>
      <c r="B1710" s="5">
        <v>1960</v>
      </c>
      <c r="C1710" s="5" t="s">
        <v>18</v>
      </c>
      <c r="D1710" s="5"/>
      <c r="E1710" s="5"/>
      <c r="F1710" s="19">
        <v>15612.19</v>
      </c>
      <c r="G1710" s="5" t="s">
        <v>11</v>
      </c>
      <c r="H1710" s="5" t="s">
        <v>11</v>
      </c>
      <c r="I1710" s="5" t="s">
        <v>23</v>
      </c>
      <c r="J1710" s="5" t="str">
        <f>IF(ISBLANK('Hospitalisation Details'!I1710),"unkown",'Hospitalisation Details'!I1710)</f>
        <v>R1012</v>
      </c>
    </row>
    <row r="1711" spans="1:10" x14ac:dyDescent="0.3">
      <c r="A1711" s="9" t="s">
        <v>1742</v>
      </c>
      <c r="B1711" s="5">
        <v>1988</v>
      </c>
      <c r="C1711" s="5" t="s">
        <v>30</v>
      </c>
      <c r="D1711" s="5">
        <v>22</v>
      </c>
      <c r="E1711" s="5"/>
      <c r="F1711" s="19">
        <v>15646.28</v>
      </c>
      <c r="G1711" s="5" t="s">
        <v>11</v>
      </c>
      <c r="H1711" s="5" t="s">
        <v>11</v>
      </c>
      <c r="I1711" s="5" t="s">
        <v>42</v>
      </c>
      <c r="J1711" s="5" t="str">
        <f>IF(ISBLANK('Hospitalisation Details'!I1711),"unkown",'Hospitalisation Details'!I1711)</f>
        <v>R1011</v>
      </c>
    </row>
    <row r="1712" spans="1:10" x14ac:dyDescent="0.3">
      <c r="A1712" s="9" t="s">
        <v>1743</v>
      </c>
      <c r="B1712" s="5">
        <v>1973</v>
      </c>
      <c r="C1712" s="5" t="s">
        <v>18</v>
      </c>
      <c r="D1712" s="5">
        <v>26</v>
      </c>
      <c r="E1712" s="5"/>
      <c r="F1712" s="19">
        <v>15670.3</v>
      </c>
      <c r="G1712" s="5" t="s">
        <v>11</v>
      </c>
      <c r="H1712" s="5" t="s">
        <v>11</v>
      </c>
      <c r="I1712" s="5" t="s">
        <v>535</v>
      </c>
      <c r="J1712" s="5" t="str">
        <f>IF(ISBLANK('Hospitalisation Details'!I1712),"unkown",'Hospitalisation Details'!I1712)</f>
        <v>R1026</v>
      </c>
    </row>
    <row r="1713" spans="1:10" x14ac:dyDescent="0.3">
      <c r="A1713" s="9" t="s">
        <v>1744</v>
      </c>
      <c r="B1713" s="5">
        <v>1976</v>
      </c>
      <c r="C1713" s="5" t="s">
        <v>20</v>
      </c>
      <c r="D1713" s="5">
        <v>20</v>
      </c>
      <c r="E1713" s="5"/>
      <c r="F1713" s="19">
        <v>15698.86</v>
      </c>
      <c r="G1713" s="5" t="s">
        <v>11</v>
      </c>
      <c r="H1713" s="5" t="s">
        <v>11</v>
      </c>
      <c r="I1713" s="5" t="s">
        <v>23</v>
      </c>
      <c r="J1713" s="5" t="str">
        <f>IF(ISBLANK('Hospitalisation Details'!I1713),"unkown",'Hospitalisation Details'!I1713)</f>
        <v>R1012</v>
      </c>
    </row>
    <row r="1714" spans="1:10" x14ac:dyDescent="0.3">
      <c r="A1714" s="9" t="s">
        <v>1745</v>
      </c>
      <c r="B1714" s="5">
        <v>1974</v>
      </c>
      <c r="C1714" s="5" t="s">
        <v>35</v>
      </c>
      <c r="D1714" s="5">
        <v>29</v>
      </c>
      <c r="E1714" s="5"/>
      <c r="F1714" s="19">
        <v>15746.62</v>
      </c>
      <c r="G1714" s="5" t="s">
        <v>11</v>
      </c>
      <c r="H1714" s="5" t="s">
        <v>16</v>
      </c>
      <c r="I1714" s="5" t="s">
        <v>23</v>
      </c>
      <c r="J1714" s="5" t="str">
        <f>IF(ISBLANK('Hospitalisation Details'!I1714),"unkown",'Hospitalisation Details'!I1714)</f>
        <v>R1012</v>
      </c>
    </row>
    <row r="1715" spans="1:10" x14ac:dyDescent="0.3">
      <c r="A1715" s="9" t="s">
        <v>1746</v>
      </c>
      <c r="B1715" s="5">
        <v>1997</v>
      </c>
      <c r="C1715" s="5" t="s">
        <v>37</v>
      </c>
      <c r="D1715" s="5"/>
      <c r="E1715" s="5"/>
      <c r="F1715" s="19">
        <v>15817.99</v>
      </c>
      <c r="G1715" s="5" t="s">
        <v>11</v>
      </c>
      <c r="H1715" s="5" t="s">
        <v>11</v>
      </c>
      <c r="I1715" s="5" t="s">
        <v>23</v>
      </c>
      <c r="J1715" s="5" t="str">
        <f>IF(ISBLANK('Hospitalisation Details'!I1715),"unkown",'Hospitalisation Details'!I1715)</f>
        <v>R1012</v>
      </c>
    </row>
    <row r="1716" spans="1:10" x14ac:dyDescent="0.3">
      <c r="A1716" s="9" t="s">
        <v>1747</v>
      </c>
      <c r="B1716" s="5">
        <v>1984</v>
      </c>
      <c r="C1716" s="5" t="s">
        <v>18</v>
      </c>
      <c r="D1716" s="5">
        <v>26</v>
      </c>
      <c r="E1716" s="5"/>
      <c r="F1716" s="19">
        <v>15820.7</v>
      </c>
      <c r="G1716" s="5" t="s">
        <v>11</v>
      </c>
      <c r="H1716" s="5" t="s">
        <v>12</v>
      </c>
      <c r="I1716" s="5" t="s">
        <v>42</v>
      </c>
      <c r="J1716" s="5" t="str">
        <f>IF(ISBLANK('Hospitalisation Details'!I1716),"unkown",'Hospitalisation Details'!I1716)</f>
        <v>R1011</v>
      </c>
    </row>
    <row r="1717" spans="1:10" x14ac:dyDescent="0.3">
      <c r="A1717" s="9" t="s">
        <v>1748</v>
      </c>
      <c r="B1717" s="5">
        <v>1982</v>
      </c>
      <c r="C1717" s="5" t="s">
        <v>15</v>
      </c>
      <c r="D1717" s="5">
        <v>11</v>
      </c>
      <c r="E1717" s="5"/>
      <c r="F1717" s="19">
        <v>15828.82</v>
      </c>
      <c r="G1717" s="5" t="s">
        <v>11</v>
      </c>
      <c r="H1717" s="5" t="s">
        <v>12</v>
      </c>
      <c r="I1717" s="5" t="s">
        <v>42</v>
      </c>
      <c r="J1717" s="5" t="str">
        <f>IF(ISBLANK('Hospitalisation Details'!I1717),"unkown",'Hospitalisation Details'!I1717)</f>
        <v>R1011</v>
      </c>
    </row>
    <row r="1718" spans="1:10" x14ac:dyDescent="0.3">
      <c r="A1718" s="9" t="s">
        <v>1749</v>
      </c>
      <c r="B1718" s="5">
        <v>1962</v>
      </c>
      <c r="C1718" s="5" t="s">
        <v>30</v>
      </c>
      <c r="D1718" s="5">
        <v>25</v>
      </c>
      <c r="E1718" s="5"/>
      <c r="F1718" s="19">
        <v>15840.81</v>
      </c>
      <c r="G1718" s="5" t="s">
        <v>11</v>
      </c>
      <c r="H1718" s="5" t="s">
        <v>16</v>
      </c>
      <c r="I1718" s="5" t="s">
        <v>632</v>
      </c>
      <c r="J1718" s="5" t="str">
        <f>IF(ISBLANK('Hospitalisation Details'!I1718),"unkown",'Hospitalisation Details'!I1718)</f>
        <v>R1022</v>
      </c>
    </row>
    <row r="1719" spans="1:10" x14ac:dyDescent="0.3">
      <c r="A1719" s="9" t="s">
        <v>1750</v>
      </c>
      <c r="B1719" s="5">
        <v>1980</v>
      </c>
      <c r="C1719" s="5" t="s">
        <v>37</v>
      </c>
      <c r="D1719" s="5">
        <v>12</v>
      </c>
      <c r="E1719" s="5"/>
      <c r="F1719" s="19">
        <v>15922.29</v>
      </c>
      <c r="G1719" s="5" t="s">
        <v>11</v>
      </c>
      <c r="H1719" s="5" t="s">
        <v>12</v>
      </c>
      <c r="I1719" s="5" t="s">
        <v>535</v>
      </c>
      <c r="J1719" s="5" t="str">
        <f>IF(ISBLANK('Hospitalisation Details'!I1719),"unkown",'Hospitalisation Details'!I1719)</f>
        <v>R1026</v>
      </c>
    </row>
    <row r="1720" spans="1:10" x14ac:dyDescent="0.3">
      <c r="A1720" s="9" t="s">
        <v>1751</v>
      </c>
      <c r="B1720" s="5">
        <v>1982</v>
      </c>
      <c r="C1720" s="5" t="s">
        <v>10</v>
      </c>
      <c r="D1720" s="5">
        <v>24</v>
      </c>
      <c r="E1720" s="5"/>
      <c r="F1720" s="19">
        <v>15965.29</v>
      </c>
      <c r="G1720" s="5" t="s">
        <v>11</v>
      </c>
      <c r="H1720" s="5" t="s">
        <v>16</v>
      </c>
      <c r="I1720" s="5" t="s">
        <v>23</v>
      </c>
      <c r="J1720" s="5" t="str">
        <f>IF(ISBLANK('Hospitalisation Details'!I1720),"unkown",'Hospitalisation Details'!I1720)</f>
        <v>R1012</v>
      </c>
    </row>
    <row r="1721" spans="1:10" x14ac:dyDescent="0.3">
      <c r="A1721" s="9" t="s">
        <v>1752</v>
      </c>
      <c r="B1721" s="5">
        <v>1980</v>
      </c>
      <c r="C1721" s="5" t="s">
        <v>20</v>
      </c>
      <c r="D1721" s="5">
        <v>19</v>
      </c>
      <c r="E1721" s="5"/>
      <c r="F1721" s="19">
        <v>15966.19</v>
      </c>
      <c r="G1721" s="5" t="s">
        <v>11</v>
      </c>
      <c r="H1721" s="5" t="s">
        <v>11</v>
      </c>
      <c r="I1721" s="5" t="s">
        <v>23</v>
      </c>
      <c r="J1721" s="5" t="str">
        <f>IF(ISBLANK('Hospitalisation Details'!I1721),"unkown",'Hospitalisation Details'!I1721)</f>
        <v>R1012</v>
      </c>
    </row>
    <row r="1722" spans="1:10" x14ac:dyDescent="0.3">
      <c r="A1722" s="9" t="s">
        <v>1753</v>
      </c>
      <c r="B1722" s="5">
        <v>1988</v>
      </c>
      <c r="C1722" s="5" t="s">
        <v>30</v>
      </c>
      <c r="D1722" s="5"/>
      <c r="E1722" s="5"/>
      <c r="F1722" s="19">
        <v>16059.06</v>
      </c>
      <c r="G1722" s="5" t="s">
        <v>11</v>
      </c>
      <c r="H1722" s="5" t="s">
        <v>12</v>
      </c>
      <c r="I1722" s="5" t="s">
        <v>23</v>
      </c>
      <c r="J1722" s="5" t="str">
        <f>IF(ISBLANK('Hospitalisation Details'!I1722),"unkown",'Hospitalisation Details'!I1722)</f>
        <v>R1012</v>
      </c>
    </row>
    <row r="1723" spans="1:10" x14ac:dyDescent="0.3">
      <c r="A1723" s="9" t="s">
        <v>1754</v>
      </c>
      <c r="B1723" s="5">
        <v>1978</v>
      </c>
      <c r="C1723" s="5" t="s">
        <v>20</v>
      </c>
      <c r="D1723" s="5">
        <v>16</v>
      </c>
      <c r="E1723" s="5"/>
      <c r="F1723" s="19">
        <v>16062.89</v>
      </c>
      <c r="G1723" s="5" t="s">
        <v>11</v>
      </c>
      <c r="H1723" s="5" t="s">
        <v>11</v>
      </c>
      <c r="I1723" s="5" t="s">
        <v>535</v>
      </c>
      <c r="J1723" s="5" t="str">
        <f>IF(ISBLANK('Hospitalisation Details'!I1723),"unkown",'Hospitalisation Details'!I1723)</f>
        <v>R1026</v>
      </c>
    </row>
    <row r="1724" spans="1:10" x14ac:dyDescent="0.3">
      <c r="A1724" s="9" t="s">
        <v>1755</v>
      </c>
      <c r="B1724" s="5">
        <v>1958</v>
      </c>
      <c r="C1724" s="5" t="s">
        <v>37</v>
      </c>
      <c r="D1724" s="5">
        <v>22</v>
      </c>
      <c r="E1724" s="5"/>
      <c r="F1724" s="19">
        <v>16069.08</v>
      </c>
      <c r="G1724" s="5" t="s">
        <v>11</v>
      </c>
      <c r="H1724" s="5" t="s">
        <v>11</v>
      </c>
      <c r="I1724" s="5" t="s">
        <v>247</v>
      </c>
      <c r="J1724" s="5" t="str">
        <f>IF(ISBLANK('Hospitalisation Details'!I1724),"unkown",'Hospitalisation Details'!I1724)</f>
        <v>R1024</v>
      </c>
    </row>
    <row r="1725" spans="1:10" x14ac:dyDescent="0.3">
      <c r="A1725" s="9" t="s">
        <v>1756</v>
      </c>
      <c r="B1725" s="5">
        <v>1958</v>
      </c>
      <c r="C1725" s="5" t="s">
        <v>18</v>
      </c>
      <c r="D1725" s="5">
        <v>21</v>
      </c>
      <c r="E1725" s="5"/>
      <c r="F1725" s="19">
        <v>16085.13</v>
      </c>
      <c r="G1725" s="5" t="s">
        <v>11</v>
      </c>
      <c r="H1725" s="5" t="s">
        <v>11</v>
      </c>
      <c r="I1725" s="5" t="s">
        <v>13</v>
      </c>
      <c r="J1725" s="5" t="str">
        <f>IF(ISBLANK('Hospitalisation Details'!I1725),"unkown",'Hospitalisation Details'!I1725)</f>
        <v>R1013</v>
      </c>
    </row>
    <row r="1726" spans="1:10" x14ac:dyDescent="0.3">
      <c r="A1726" s="9" t="s">
        <v>1757</v>
      </c>
      <c r="B1726" s="5">
        <v>1985</v>
      </c>
      <c r="C1726" s="5" t="s">
        <v>35</v>
      </c>
      <c r="D1726" s="5">
        <v>27</v>
      </c>
      <c r="E1726" s="5"/>
      <c r="F1726" s="19">
        <v>16097.94</v>
      </c>
      <c r="G1726" s="5" t="s">
        <v>11</v>
      </c>
      <c r="H1726" s="5" t="s">
        <v>12</v>
      </c>
      <c r="I1726" s="5" t="s">
        <v>23</v>
      </c>
      <c r="J1726" s="5" t="str">
        <f>IF(ISBLANK('Hospitalisation Details'!I1726),"unkown",'Hospitalisation Details'!I1726)</f>
        <v>R1012</v>
      </c>
    </row>
    <row r="1727" spans="1:10" x14ac:dyDescent="0.3">
      <c r="A1727" s="9" t="s">
        <v>1758</v>
      </c>
      <c r="B1727" s="5">
        <v>1993</v>
      </c>
      <c r="C1727" s="5" t="s">
        <v>35</v>
      </c>
      <c r="D1727" s="5"/>
      <c r="E1727" s="5"/>
      <c r="F1727" s="19">
        <v>16115.3</v>
      </c>
      <c r="G1727" s="5" t="s">
        <v>11</v>
      </c>
      <c r="H1727" s="5" t="s">
        <v>16</v>
      </c>
      <c r="I1727" s="5" t="s">
        <v>247</v>
      </c>
      <c r="J1727" s="5" t="str">
        <f>IF(ISBLANK('Hospitalisation Details'!I1727),"unkown",'Hospitalisation Details'!I1727)</f>
        <v>R1024</v>
      </c>
    </row>
    <row r="1728" spans="1:10" x14ac:dyDescent="0.3">
      <c r="A1728" s="9" t="s">
        <v>1759</v>
      </c>
      <c r="B1728" s="5">
        <v>1987</v>
      </c>
      <c r="C1728" s="5" t="s">
        <v>37</v>
      </c>
      <c r="D1728" s="5"/>
      <c r="E1728" s="5"/>
      <c r="F1728" s="19">
        <v>16122.65</v>
      </c>
      <c r="G1728" s="5" t="s">
        <v>11</v>
      </c>
      <c r="H1728" s="5" t="s">
        <v>16</v>
      </c>
      <c r="I1728" s="5" t="s">
        <v>42</v>
      </c>
      <c r="J1728" s="5" t="str">
        <f>IF(ISBLANK('Hospitalisation Details'!I1728),"unkown",'Hospitalisation Details'!I1728)</f>
        <v>R1011</v>
      </c>
    </row>
    <row r="1729" spans="1:10" x14ac:dyDescent="0.3">
      <c r="A1729" s="9" t="s">
        <v>1760</v>
      </c>
      <c r="B1729" s="5">
        <v>1993</v>
      </c>
      <c r="C1729" s="5" t="s">
        <v>30</v>
      </c>
      <c r="D1729" s="5">
        <v>12</v>
      </c>
      <c r="E1729" s="5"/>
      <c r="F1729" s="19">
        <v>16138.76</v>
      </c>
      <c r="G1729" s="5" t="s">
        <v>11</v>
      </c>
      <c r="H1729" s="5" t="s">
        <v>12</v>
      </c>
      <c r="I1729" s="5" t="s">
        <v>356</v>
      </c>
      <c r="J1729" s="5" t="str">
        <f>IF(ISBLANK('Hospitalisation Details'!I1729),"unkown",'Hospitalisation Details'!I1729)</f>
        <v>R1017</v>
      </c>
    </row>
    <row r="1730" spans="1:10" x14ac:dyDescent="0.3">
      <c r="A1730" s="9" t="s">
        <v>1761</v>
      </c>
      <c r="B1730" s="5">
        <v>1982</v>
      </c>
      <c r="C1730" s="5" t="s">
        <v>10</v>
      </c>
      <c r="D1730" s="5"/>
      <c r="E1730" s="5"/>
      <c r="F1730" s="19">
        <v>16152.04</v>
      </c>
      <c r="G1730" s="5" t="s">
        <v>11</v>
      </c>
      <c r="H1730" s="5" t="s">
        <v>16</v>
      </c>
      <c r="I1730" s="5" t="s">
        <v>535</v>
      </c>
      <c r="J1730" s="5" t="str">
        <f>IF(ISBLANK('Hospitalisation Details'!I1730),"unkown",'Hospitalisation Details'!I1730)</f>
        <v>R1026</v>
      </c>
    </row>
    <row r="1731" spans="1:10" x14ac:dyDescent="0.3">
      <c r="A1731" s="9" t="s">
        <v>1762</v>
      </c>
      <c r="B1731" s="5">
        <v>1974</v>
      </c>
      <c r="C1731" s="5" t="s">
        <v>20</v>
      </c>
      <c r="D1731" s="5">
        <v>11</v>
      </c>
      <c r="E1731" s="5"/>
      <c r="F1731" s="19">
        <v>16190.97</v>
      </c>
      <c r="G1731" s="5" t="s">
        <v>11</v>
      </c>
      <c r="H1731" s="5" t="s">
        <v>12</v>
      </c>
      <c r="I1731" s="5" t="s">
        <v>23</v>
      </c>
      <c r="J1731" s="5" t="str">
        <f>IF(ISBLANK('Hospitalisation Details'!I1731),"unkown",'Hospitalisation Details'!I1731)</f>
        <v>R1012</v>
      </c>
    </row>
    <row r="1732" spans="1:10" x14ac:dyDescent="0.3">
      <c r="A1732" s="9" t="s">
        <v>1763</v>
      </c>
      <c r="B1732" s="5">
        <v>1988</v>
      </c>
      <c r="C1732" s="5" t="s">
        <v>35</v>
      </c>
      <c r="D1732" s="5"/>
      <c r="E1732" s="5"/>
      <c r="F1732" s="19">
        <v>16199.1</v>
      </c>
      <c r="G1732" s="5" t="s">
        <v>11</v>
      </c>
      <c r="H1732" s="5" t="s">
        <v>11</v>
      </c>
      <c r="I1732" s="5" t="s">
        <v>23</v>
      </c>
      <c r="J1732" s="5" t="str">
        <f>IF(ISBLANK('Hospitalisation Details'!I1732),"unkown",'Hospitalisation Details'!I1732)</f>
        <v>R1012</v>
      </c>
    </row>
    <row r="1733" spans="1:10" x14ac:dyDescent="0.3">
      <c r="A1733" s="9" t="s">
        <v>1764</v>
      </c>
      <c r="B1733" s="5">
        <v>1988</v>
      </c>
      <c r="C1733" s="5" t="s">
        <v>35</v>
      </c>
      <c r="D1733" s="5">
        <v>21</v>
      </c>
      <c r="E1733" s="5"/>
      <c r="F1733" s="19">
        <v>16205.88</v>
      </c>
      <c r="G1733" s="5" t="s">
        <v>11</v>
      </c>
      <c r="H1733" s="5" t="s">
        <v>16</v>
      </c>
      <c r="I1733" s="5" t="s">
        <v>23</v>
      </c>
      <c r="J1733" s="5" t="str">
        <f>IF(ISBLANK('Hospitalisation Details'!I1733),"unkown",'Hospitalisation Details'!I1733)</f>
        <v>R1012</v>
      </c>
    </row>
    <row r="1734" spans="1:10" x14ac:dyDescent="0.3">
      <c r="A1734" s="9" t="s">
        <v>1765</v>
      </c>
      <c r="B1734" s="5">
        <v>2002</v>
      </c>
      <c r="C1734" s="5" t="s">
        <v>20</v>
      </c>
      <c r="D1734" s="5"/>
      <c r="E1734" s="5"/>
      <c r="F1734" s="19">
        <v>16232.85</v>
      </c>
      <c r="G1734" s="5" t="s">
        <v>11</v>
      </c>
      <c r="H1734" s="5" t="s">
        <v>16</v>
      </c>
      <c r="I1734" s="5" t="s">
        <v>42</v>
      </c>
      <c r="J1734" s="5" t="str">
        <f>IF(ISBLANK('Hospitalisation Details'!I1734),"unkown",'Hospitalisation Details'!I1734)</f>
        <v>R1011</v>
      </c>
    </row>
    <row r="1735" spans="1:10" x14ac:dyDescent="0.3">
      <c r="A1735" s="9" t="s">
        <v>1766</v>
      </c>
      <c r="B1735" s="5">
        <v>1972</v>
      </c>
      <c r="C1735" s="5" t="s">
        <v>10</v>
      </c>
      <c r="D1735" s="5">
        <v>30</v>
      </c>
      <c r="E1735" s="5"/>
      <c r="F1735" s="19">
        <v>16267.32</v>
      </c>
      <c r="G1735" s="5" t="s">
        <v>11</v>
      </c>
      <c r="H1735" s="5" t="s">
        <v>11</v>
      </c>
      <c r="I1735" s="5" t="s">
        <v>249</v>
      </c>
      <c r="J1735" s="5" t="str">
        <f>IF(ISBLANK('Hospitalisation Details'!I1735),"unkown",'Hospitalisation Details'!I1735)</f>
        <v>R1023</v>
      </c>
    </row>
    <row r="1736" spans="1:10" x14ac:dyDescent="0.3">
      <c r="A1736" s="9" t="s">
        <v>1767</v>
      </c>
      <c r="B1736" s="5">
        <v>2003</v>
      </c>
      <c r="C1736" s="5" t="s">
        <v>35</v>
      </c>
      <c r="D1736" s="5">
        <v>24</v>
      </c>
      <c r="E1736" s="5"/>
      <c r="F1736" s="19">
        <v>16297.85</v>
      </c>
      <c r="G1736" s="5" t="s">
        <v>11</v>
      </c>
      <c r="H1736" s="5" t="s">
        <v>12</v>
      </c>
      <c r="I1736" s="5" t="s">
        <v>42</v>
      </c>
      <c r="J1736" s="5" t="str">
        <f>IF(ISBLANK('Hospitalisation Details'!I1736),"unkown",'Hospitalisation Details'!I1736)</f>
        <v>R1011</v>
      </c>
    </row>
    <row r="1737" spans="1:10" x14ac:dyDescent="0.3">
      <c r="A1737" s="9" t="s">
        <v>1768</v>
      </c>
      <c r="B1737" s="5">
        <v>1969</v>
      </c>
      <c r="C1737" s="5" t="s">
        <v>35</v>
      </c>
      <c r="D1737" s="5"/>
      <c r="E1737" s="5"/>
      <c r="F1737" s="19">
        <v>16311.05</v>
      </c>
      <c r="G1737" s="5" t="s">
        <v>11</v>
      </c>
      <c r="H1737" s="5" t="s">
        <v>12</v>
      </c>
      <c r="I1737" s="5" t="s">
        <v>535</v>
      </c>
      <c r="J1737" s="5" t="str">
        <f>IF(ISBLANK('Hospitalisation Details'!I1737),"unkown",'Hospitalisation Details'!I1737)</f>
        <v>R1026</v>
      </c>
    </row>
    <row r="1738" spans="1:10" x14ac:dyDescent="0.3">
      <c r="A1738" s="9" t="s">
        <v>1769</v>
      </c>
      <c r="B1738" s="5">
        <v>1965</v>
      </c>
      <c r="C1738" s="5" t="s">
        <v>30</v>
      </c>
      <c r="D1738" s="5"/>
      <c r="E1738" s="5"/>
      <c r="F1738" s="19">
        <v>16351.42</v>
      </c>
      <c r="G1738" s="5" t="s">
        <v>11</v>
      </c>
      <c r="H1738" s="5" t="s">
        <v>12</v>
      </c>
      <c r="I1738" s="5" t="s">
        <v>535</v>
      </c>
      <c r="J1738" s="5" t="str">
        <f>IF(ISBLANK('Hospitalisation Details'!I1738),"unkown",'Hospitalisation Details'!I1738)</f>
        <v>R1026</v>
      </c>
    </row>
    <row r="1739" spans="1:10" x14ac:dyDescent="0.3">
      <c r="A1739" s="9" t="s">
        <v>1770</v>
      </c>
      <c r="B1739" s="5">
        <v>1995</v>
      </c>
      <c r="C1739" s="5" t="s">
        <v>20</v>
      </c>
      <c r="D1739" s="5">
        <v>28</v>
      </c>
      <c r="E1739" s="5"/>
      <c r="F1739" s="19">
        <v>16420.490000000002</v>
      </c>
      <c r="G1739" s="5" t="s">
        <v>11</v>
      </c>
      <c r="H1739" s="5" t="s">
        <v>12</v>
      </c>
      <c r="I1739" s="5" t="s">
        <v>23</v>
      </c>
      <c r="J1739" s="5" t="str">
        <f>IF(ISBLANK('Hospitalisation Details'!I1739),"unkown",'Hospitalisation Details'!I1739)</f>
        <v>R1012</v>
      </c>
    </row>
    <row r="1740" spans="1:10" x14ac:dyDescent="0.3">
      <c r="A1740" s="9" t="s">
        <v>1771</v>
      </c>
      <c r="B1740" s="5">
        <v>2003</v>
      </c>
      <c r="C1740" s="5" t="s">
        <v>30</v>
      </c>
      <c r="D1740" s="5">
        <v>20</v>
      </c>
      <c r="E1740" s="5"/>
      <c r="F1740" s="19">
        <v>16450.89</v>
      </c>
      <c r="G1740" s="5" t="s">
        <v>11</v>
      </c>
      <c r="H1740" s="5" t="s">
        <v>16</v>
      </c>
      <c r="I1740" s="5" t="s">
        <v>23</v>
      </c>
      <c r="J1740" s="5" t="str">
        <f>IF(ISBLANK('Hospitalisation Details'!I1740),"unkown",'Hospitalisation Details'!I1740)</f>
        <v>R1012</v>
      </c>
    </row>
    <row r="1741" spans="1:10" x14ac:dyDescent="0.3">
      <c r="A1741" s="9" t="s">
        <v>1772</v>
      </c>
      <c r="B1741" s="5">
        <v>1958</v>
      </c>
      <c r="C1741" s="5" t="s">
        <v>37</v>
      </c>
      <c r="D1741" s="5">
        <v>10</v>
      </c>
      <c r="E1741" s="5"/>
      <c r="F1741" s="19">
        <v>16455.71</v>
      </c>
      <c r="G1741" s="5" t="s">
        <v>11</v>
      </c>
      <c r="H1741" s="5" t="s">
        <v>11</v>
      </c>
      <c r="I1741" s="5" t="s">
        <v>23</v>
      </c>
      <c r="J1741" s="5" t="str">
        <f>IF(ISBLANK('Hospitalisation Details'!I1741),"unkown",'Hospitalisation Details'!I1741)</f>
        <v>R1012</v>
      </c>
    </row>
    <row r="1742" spans="1:10" x14ac:dyDescent="0.3">
      <c r="A1742" s="9" t="s">
        <v>1773</v>
      </c>
      <c r="B1742" s="5">
        <v>1995</v>
      </c>
      <c r="C1742" s="5" t="s">
        <v>30</v>
      </c>
      <c r="D1742" s="5">
        <v>23</v>
      </c>
      <c r="E1742" s="5"/>
      <c r="F1742" s="19">
        <v>16577.78</v>
      </c>
      <c r="G1742" s="5" t="s">
        <v>11</v>
      </c>
      <c r="H1742" s="5" t="s">
        <v>16</v>
      </c>
      <c r="I1742" s="5" t="s">
        <v>13</v>
      </c>
      <c r="J1742" s="5" t="str">
        <f>IF(ISBLANK('Hospitalisation Details'!I1742),"unkown",'Hospitalisation Details'!I1742)</f>
        <v>R1013</v>
      </c>
    </row>
    <row r="1743" spans="1:10" x14ac:dyDescent="0.3">
      <c r="A1743" s="9" t="s">
        <v>1774</v>
      </c>
      <c r="B1743" s="5">
        <v>2001</v>
      </c>
      <c r="C1743" s="5" t="s">
        <v>18</v>
      </c>
      <c r="D1743" s="5">
        <v>25</v>
      </c>
      <c r="E1743" s="5"/>
      <c r="F1743" s="19">
        <v>16586.5</v>
      </c>
      <c r="G1743" s="5" t="s">
        <v>11</v>
      </c>
      <c r="H1743" s="5" t="s">
        <v>16</v>
      </c>
      <c r="I1743" s="5" t="s">
        <v>13</v>
      </c>
      <c r="J1743" s="5" t="str">
        <f>IF(ISBLANK('Hospitalisation Details'!I1743),"unkown",'Hospitalisation Details'!I1743)</f>
        <v>R1013</v>
      </c>
    </row>
    <row r="1744" spans="1:10" x14ac:dyDescent="0.3">
      <c r="A1744" s="9" t="s">
        <v>1775</v>
      </c>
      <c r="B1744" s="5">
        <v>1963</v>
      </c>
      <c r="C1744" s="5" t="s">
        <v>18</v>
      </c>
      <c r="D1744" s="5">
        <v>25</v>
      </c>
      <c r="E1744" s="5"/>
      <c r="F1744" s="19">
        <v>16587.96</v>
      </c>
      <c r="G1744" s="5" t="s">
        <v>11</v>
      </c>
      <c r="H1744" s="5" t="s">
        <v>11</v>
      </c>
      <c r="I1744" s="5" t="s">
        <v>249</v>
      </c>
      <c r="J1744" s="5" t="str">
        <f>IF(ISBLANK('Hospitalisation Details'!I1744),"unkown",'Hospitalisation Details'!I1744)</f>
        <v>R1023</v>
      </c>
    </row>
    <row r="1745" spans="1:10" x14ac:dyDescent="0.3">
      <c r="A1745" s="9" t="s">
        <v>1776</v>
      </c>
      <c r="B1745" s="5">
        <v>1970</v>
      </c>
      <c r="C1745" s="5" t="s">
        <v>10</v>
      </c>
      <c r="D1745" s="5">
        <v>10</v>
      </c>
      <c r="E1745" s="5"/>
      <c r="F1745" s="19">
        <v>16600.16</v>
      </c>
      <c r="G1745" s="5" t="s">
        <v>11</v>
      </c>
      <c r="H1745" s="5" t="s">
        <v>11</v>
      </c>
      <c r="I1745" s="5" t="s">
        <v>42</v>
      </c>
      <c r="J1745" s="5" t="str">
        <f>IF(ISBLANK('Hospitalisation Details'!I1745),"unkown",'Hospitalisation Details'!I1745)</f>
        <v>R1011</v>
      </c>
    </row>
    <row r="1746" spans="1:10" x14ac:dyDescent="0.3">
      <c r="A1746" s="9" t="s">
        <v>1777</v>
      </c>
      <c r="B1746" s="5">
        <v>1975</v>
      </c>
      <c r="C1746" s="5" t="s">
        <v>10</v>
      </c>
      <c r="D1746" s="5">
        <v>24</v>
      </c>
      <c r="E1746" s="5"/>
      <c r="F1746" s="19">
        <v>16602.18</v>
      </c>
      <c r="G1746" s="5" t="s">
        <v>11</v>
      </c>
      <c r="H1746" s="5" t="s">
        <v>16</v>
      </c>
      <c r="I1746" s="5" t="s">
        <v>535</v>
      </c>
      <c r="J1746" s="5" t="str">
        <f>IF(ISBLANK('Hospitalisation Details'!I1746),"unkown",'Hospitalisation Details'!I1746)</f>
        <v>R1026</v>
      </c>
    </row>
    <row r="1747" spans="1:10" x14ac:dyDescent="0.3">
      <c r="A1747" s="9" t="s">
        <v>1778</v>
      </c>
      <c r="B1747" s="5">
        <v>1977</v>
      </c>
      <c r="C1747" s="5" t="s">
        <v>20</v>
      </c>
      <c r="D1747" s="5">
        <v>25</v>
      </c>
      <c r="E1747" s="5"/>
      <c r="F1747" s="19">
        <v>16631.61</v>
      </c>
      <c r="G1747" s="5" t="s">
        <v>11</v>
      </c>
      <c r="H1747" s="5" t="s">
        <v>16</v>
      </c>
      <c r="I1747" s="5" t="s">
        <v>23</v>
      </c>
      <c r="J1747" s="5" t="str">
        <f>IF(ISBLANK('Hospitalisation Details'!I1747),"unkown",'Hospitalisation Details'!I1747)</f>
        <v>R1012</v>
      </c>
    </row>
    <row r="1748" spans="1:10" x14ac:dyDescent="0.3">
      <c r="A1748" s="9" t="s">
        <v>1779</v>
      </c>
      <c r="B1748" s="5">
        <v>1993</v>
      </c>
      <c r="C1748" s="5" t="s">
        <v>15</v>
      </c>
      <c r="D1748" s="5"/>
      <c r="E1748" s="5"/>
      <c r="F1748" s="19">
        <v>16657.72</v>
      </c>
      <c r="G1748" s="5" t="s">
        <v>11</v>
      </c>
      <c r="H1748" s="5" t="s">
        <v>16</v>
      </c>
      <c r="I1748" s="5" t="s">
        <v>247</v>
      </c>
      <c r="J1748" s="5" t="str">
        <f>IF(ISBLANK('Hospitalisation Details'!I1748),"unkown",'Hospitalisation Details'!I1748)</f>
        <v>R1024</v>
      </c>
    </row>
    <row r="1749" spans="1:10" x14ac:dyDescent="0.3">
      <c r="A1749" s="9" t="s">
        <v>1780</v>
      </c>
      <c r="B1749" s="5">
        <v>1974</v>
      </c>
      <c r="C1749" s="5" t="s">
        <v>35</v>
      </c>
      <c r="D1749" s="5">
        <v>28</v>
      </c>
      <c r="E1749" s="5"/>
      <c r="F1749" s="19">
        <v>16770.990000000002</v>
      </c>
      <c r="G1749" s="5" t="s">
        <v>11</v>
      </c>
      <c r="H1749" s="5" t="s">
        <v>16</v>
      </c>
      <c r="I1749" s="5" t="s">
        <v>23</v>
      </c>
      <c r="J1749" s="5" t="str">
        <f>IF(ISBLANK('Hospitalisation Details'!I1749),"unkown",'Hospitalisation Details'!I1749)</f>
        <v>R1012</v>
      </c>
    </row>
    <row r="1750" spans="1:10" x14ac:dyDescent="0.3">
      <c r="A1750" s="9" t="s">
        <v>1781</v>
      </c>
      <c r="B1750" s="5">
        <v>1989</v>
      </c>
      <c r="C1750" s="5" t="s">
        <v>20</v>
      </c>
      <c r="D1750" s="5">
        <v>23</v>
      </c>
      <c r="E1750" s="5"/>
      <c r="F1750" s="19">
        <v>16776.3</v>
      </c>
      <c r="G1750" s="5" t="s">
        <v>11</v>
      </c>
      <c r="H1750" s="5" t="s">
        <v>11</v>
      </c>
      <c r="I1750" s="5" t="s">
        <v>247</v>
      </c>
      <c r="J1750" s="5" t="str">
        <f>IF(ISBLANK('Hospitalisation Details'!I1750),"unkown",'Hospitalisation Details'!I1750)</f>
        <v>R1024</v>
      </c>
    </row>
    <row r="1751" spans="1:10" x14ac:dyDescent="0.3">
      <c r="A1751" s="9" t="s">
        <v>1782</v>
      </c>
      <c r="B1751" s="5">
        <v>1962</v>
      </c>
      <c r="C1751" s="5" t="s">
        <v>10</v>
      </c>
      <c r="D1751" s="5">
        <v>29</v>
      </c>
      <c r="E1751" s="5"/>
      <c r="F1751" s="19">
        <v>16779.400000000001</v>
      </c>
      <c r="G1751" s="5" t="s">
        <v>11</v>
      </c>
      <c r="H1751" s="5" t="s">
        <v>11</v>
      </c>
      <c r="I1751" s="5" t="s">
        <v>535</v>
      </c>
      <c r="J1751" s="5" t="str">
        <f>IF(ISBLANK('Hospitalisation Details'!I1751),"unkown",'Hospitalisation Details'!I1751)</f>
        <v>R1026</v>
      </c>
    </row>
    <row r="1752" spans="1:10" x14ac:dyDescent="0.3">
      <c r="A1752" s="9" t="s">
        <v>1783</v>
      </c>
      <c r="B1752" s="5">
        <v>1995</v>
      </c>
      <c r="C1752" s="5" t="s">
        <v>37</v>
      </c>
      <c r="D1752" s="5">
        <v>19</v>
      </c>
      <c r="E1752" s="5"/>
      <c r="F1752" s="19">
        <v>16796.41</v>
      </c>
      <c r="G1752" s="5" t="s">
        <v>11</v>
      </c>
      <c r="H1752" s="5" t="s">
        <v>12</v>
      </c>
      <c r="I1752" s="5" t="s">
        <v>247</v>
      </c>
      <c r="J1752" s="5" t="str">
        <f>IF(ISBLANK('Hospitalisation Details'!I1752),"unkown",'Hospitalisation Details'!I1752)</f>
        <v>R1024</v>
      </c>
    </row>
    <row r="1753" spans="1:10" x14ac:dyDescent="0.3">
      <c r="A1753" s="9" t="s">
        <v>1784</v>
      </c>
      <c r="B1753" s="5">
        <v>1974</v>
      </c>
      <c r="C1753" s="5" t="s">
        <v>35</v>
      </c>
      <c r="D1753" s="5"/>
      <c r="E1753" s="5"/>
      <c r="F1753" s="19">
        <v>16841.32</v>
      </c>
      <c r="G1753" s="5" t="s">
        <v>11</v>
      </c>
      <c r="H1753" s="5" t="s">
        <v>12</v>
      </c>
      <c r="I1753" s="5" t="s">
        <v>42</v>
      </c>
      <c r="J1753" s="5" t="str">
        <f>IF(ISBLANK('Hospitalisation Details'!I1753),"unkown",'Hospitalisation Details'!I1753)</f>
        <v>R1011</v>
      </c>
    </row>
    <row r="1754" spans="1:10" x14ac:dyDescent="0.3">
      <c r="A1754" s="9" t="s">
        <v>1785</v>
      </c>
      <c r="B1754" s="5">
        <v>2003</v>
      </c>
      <c r="C1754" s="5" t="s">
        <v>20</v>
      </c>
      <c r="D1754" s="5">
        <v>10</v>
      </c>
      <c r="E1754" s="5"/>
      <c r="F1754" s="19">
        <v>16884.919999999998</v>
      </c>
      <c r="G1754" s="5" t="s">
        <v>11</v>
      </c>
      <c r="H1754" s="5" t="s">
        <v>11</v>
      </c>
      <c r="I1754" s="5" t="s">
        <v>42</v>
      </c>
      <c r="J1754" s="5" t="str">
        <f>IF(ISBLANK('Hospitalisation Details'!I1754),"unkown",'Hospitalisation Details'!I1754)</f>
        <v>R1011</v>
      </c>
    </row>
    <row r="1755" spans="1:10" x14ac:dyDescent="0.3">
      <c r="A1755" s="9" t="s">
        <v>1786</v>
      </c>
      <c r="B1755" s="5">
        <v>1968</v>
      </c>
      <c r="C1755" s="5" t="s">
        <v>37</v>
      </c>
      <c r="D1755" s="5">
        <v>21</v>
      </c>
      <c r="E1755" s="5"/>
      <c r="F1755" s="19">
        <v>16903.5</v>
      </c>
      <c r="G1755" s="5" t="s">
        <v>11</v>
      </c>
      <c r="H1755" s="5" t="s">
        <v>12</v>
      </c>
      <c r="I1755" s="5" t="s">
        <v>23</v>
      </c>
      <c r="J1755" s="5" t="str">
        <f>IF(ISBLANK('Hospitalisation Details'!I1755),"unkown",'Hospitalisation Details'!I1755)</f>
        <v>R1012</v>
      </c>
    </row>
    <row r="1756" spans="1:10" x14ac:dyDescent="0.3">
      <c r="A1756" s="9" t="s">
        <v>1787</v>
      </c>
      <c r="B1756" s="5">
        <v>1977</v>
      </c>
      <c r="C1756" s="5" t="s">
        <v>35</v>
      </c>
      <c r="D1756" s="5">
        <v>25</v>
      </c>
      <c r="E1756" s="5"/>
      <c r="F1756" s="19">
        <v>16921.09</v>
      </c>
      <c r="G1756" s="5" t="s">
        <v>11</v>
      </c>
      <c r="H1756" s="5" t="s">
        <v>12</v>
      </c>
      <c r="I1756" s="5" t="s">
        <v>249</v>
      </c>
      <c r="J1756" s="5" t="str">
        <f>IF(ISBLANK('Hospitalisation Details'!I1756),"unkown",'Hospitalisation Details'!I1756)</f>
        <v>R1023</v>
      </c>
    </row>
    <row r="1757" spans="1:10" x14ac:dyDescent="0.3">
      <c r="A1757" s="9" t="s">
        <v>1788</v>
      </c>
      <c r="B1757" s="5">
        <v>1980</v>
      </c>
      <c r="C1757" s="5" t="s">
        <v>10</v>
      </c>
      <c r="D1757" s="5">
        <v>16</v>
      </c>
      <c r="E1757" s="5"/>
      <c r="F1757" s="19">
        <v>16990.55</v>
      </c>
      <c r="G1757" s="5" t="s">
        <v>11</v>
      </c>
      <c r="H1757" s="5" t="s">
        <v>12</v>
      </c>
      <c r="I1757" s="5" t="s">
        <v>23</v>
      </c>
      <c r="J1757" s="5" t="str">
        <f>IF(ISBLANK('Hospitalisation Details'!I1757),"unkown",'Hospitalisation Details'!I1757)</f>
        <v>R1012</v>
      </c>
    </row>
    <row r="1758" spans="1:10" x14ac:dyDescent="0.3">
      <c r="A1758" s="9" t="s">
        <v>1789</v>
      </c>
      <c r="B1758" s="5">
        <v>1971</v>
      </c>
      <c r="C1758" s="5" t="s">
        <v>35</v>
      </c>
      <c r="D1758" s="5">
        <v>22</v>
      </c>
      <c r="E1758" s="5"/>
      <c r="F1758" s="19">
        <v>17016.009999999998</v>
      </c>
      <c r="G1758" s="5" t="s">
        <v>11</v>
      </c>
      <c r="H1758" s="5" t="s">
        <v>11</v>
      </c>
      <c r="I1758" s="5" t="s">
        <v>249</v>
      </c>
      <c r="J1758" s="5" t="str">
        <f>IF(ISBLANK('Hospitalisation Details'!I1758),"unkown",'Hospitalisation Details'!I1758)</f>
        <v>R1023</v>
      </c>
    </row>
    <row r="1759" spans="1:10" x14ac:dyDescent="0.3">
      <c r="A1759" s="9" t="s">
        <v>1790</v>
      </c>
      <c r="B1759" s="5">
        <v>1996</v>
      </c>
      <c r="C1759" s="5" t="s">
        <v>18</v>
      </c>
      <c r="D1759" s="5">
        <v>10</v>
      </c>
      <c r="E1759" s="5"/>
      <c r="F1759" s="19">
        <v>17043.34</v>
      </c>
      <c r="G1759" s="5" t="s">
        <v>11</v>
      </c>
      <c r="H1759" s="5" t="s">
        <v>12</v>
      </c>
      <c r="I1759" s="5" t="s">
        <v>13</v>
      </c>
      <c r="J1759" s="5" t="str">
        <f>IF(ISBLANK('Hospitalisation Details'!I1759),"unkown",'Hospitalisation Details'!I1759)</f>
        <v>R1013</v>
      </c>
    </row>
    <row r="1760" spans="1:10" x14ac:dyDescent="0.3">
      <c r="A1760" s="9" t="s">
        <v>1791</v>
      </c>
      <c r="B1760" s="5">
        <v>2003</v>
      </c>
      <c r="C1760" s="5" t="s">
        <v>30</v>
      </c>
      <c r="D1760" s="5">
        <v>26</v>
      </c>
      <c r="E1760" s="5"/>
      <c r="F1760" s="19">
        <v>17081.080000000002</v>
      </c>
      <c r="G1760" s="5" t="s">
        <v>11</v>
      </c>
      <c r="H1760" s="5" t="s">
        <v>11</v>
      </c>
      <c r="I1760" s="5" t="s">
        <v>42</v>
      </c>
      <c r="J1760" s="5" t="str">
        <f>IF(ISBLANK('Hospitalisation Details'!I1760),"unkown",'Hospitalisation Details'!I1760)</f>
        <v>R1011</v>
      </c>
    </row>
    <row r="1761" spans="1:10" x14ac:dyDescent="0.3">
      <c r="A1761" s="9" t="s">
        <v>1792</v>
      </c>
      <c r="B1761" s="5">
        <v>2002</v>
      </c>
      <c r="C1761" s="5" t="s">
        <v>18</v>
      </c>
      <c r="D1761" s="5">
        <v>28</v>
      </c>
      <c r="E1761" s="5"/>
      <c r="F1761" s="19">
        <v>17085.27</v>
      </c>
      <c r="G1761" s="5" t="s">
        <v>11</v>
      </c>
      <c r="H1761" s="5" t="s">
        <v>12</v>
      </c>
      <c r="I1761" s="5" t="s">
        <v>13</v>
      </c>
      <c r="J1761" s="5" t="str">
        <f>IF(ISBLANK('Hospitalisation Details'!I1761),"unkown",'Hospitalisation Details'!I1761)</f>
        <v>R1013</v>
      </c>
    </row>
    <row r="1762" spans="1:10" x14ac:dyDescent="0.3">
      <c r="A1762" s="9" t="s">
        <v>1793</v>
      </c>
      <c r="B1762" s="5">
        <v>1998</v>
      </c>
      <c r="C1762" s="5" t="s">
        <v>18</v>
      </c>
      <c r="D1762" s="5"/>
      <c r="E1762" s="5"/>
      <c r="F1762" s="19">
        <v>17128.43</v>
      </c>
      <c r="G1762" s="5" t="s">
        <v>11</v>
      </c>
      <c r="H1762" s="5" t="s">
        <v>12</v>
      </c>
      <c r="I1762" s="5" t="s">
        <v>168</v>
      </c>
      <c r="J1762" s="5" t="str">
        <f>IF(ISBLANK('Hospitalisation Details'!I1762),"unkown",'Hospitalisation Details'!I1762)</f>
        <v>R1016</v>
      </c>
    </row>
    <row r="1763" spans="1:10" x14ac:dyDescent="0.3">
      <c r="A1763" s="9" t="s">
        <v>1794</v>
      </c>
      <c r="B1763" s="5">
        <v>1965</v>
      </c>
      <c r="C1763" s="5" t="s">
        <v>20</v>
      </c>
      <c r="D1763" s="5">
        <v>16</v>
      </c>
      <c r="E1763" s="5"/>
      <c r="F1763" s="19">
        <v>17172.27</v>
      </c>
      <c r="G1763" s="5" t="s">
        <v>11</v>
      </c>
      <c r="H1763" s="5" t="s">
        <v>11</v>
      </c>
      <c r="I1763" s="5" t="s">
        <v>535</v>
      </c>
      <c r="J1763" s="5" t="str">
        <f>IF(ISBLANK('Hospitalisation Details'!I1763),"unkown",'Hospitalisation Details'!I1763)</f>
        <v>R1026</v>
      </c>
    </row>
    <row r="1764" spans="1:10" x14ac:dyDescent="0.3">
      <c r="A1764" s="9" t="s">
        <v>1795</v>
      </c>
      <c r="B1764" s="5">
        <v>1964</v>
      </c>
      <c r="C1764" s="5" t="s">
        <v>18</v>
      </c>
      <c r="D1764" s="5"/>
      <c r="E1764" s="5"/>
      <c r="F1764" s="19">
        <v>17174.52</v>
      </c>
      <c r="G1764" s="5" t="s">
        <v>11</v>
      </c>
      <c r="H1764" s="5" t="s">
        <v>11</v>
      </c>
      <c r="I1764" s="5" t="s">
        <v>23</v>
      </c>
      <c r="J1764" s="5" t="str">
        <f>IF(ISBLANK('Hospitalisation Details'!I1764),"unkown",'Hospitalisation Details'!I1764)</f>
        <v>R1012</v>
      </c>
    </row>
    <row r="1765" spans="1:10" x14ac:dyDescent="0.3">
      <c r="A1765" s="9" t="s">
        <v>1796</v>
      </c>
      <c r="B1765" s="5">
        <v>2004</v>
      </c>
      <c r="C1765" s="5" t="s">
        <v>35</v>
      </c>
      <c r="D1765" s="5">
        <v>18</v>
      </c>
      <c r="E1765" s="5"/>
      <c r="F1765" s="19">
        <v>17178.68</v>
      </c>
      <c r="G1765" s="5" t="s">
        <v>11</v>
      </c>
      <c r="H1765" s="5" t="s">
        <v>11</v>
      </c>
      <c r="I1765" s="5" t="s">
        <v>166</v>
      </c>
      <c r="J1765" s="5" t="str">
        <f>IF(ISBLANK('Hospitalisation Details'!I1765),"unkown",'Hospitalisation Details'!I1765)</f>
        <v>R1019</v>
      </c>
    </row>
    <row r="1766" spans="1:10" x14ac:dyDescent="0.3">
      <c r="A1766" s="9" t="s">
        <v>1797</v>
      </c>
      <c r="B1766" s="5">
        <v>1982</v>
      </c>
      <c r="C1766" s="5" t="s">
        <v>37</v>
      </c>
      <c r="D1766" s="5">
        <v>22</v>
      </c>
      <c r="E1766" s="5"/>
      <c r="F1766" s="19">
        <v>17179.52</v>
      </c>
      <c r="G1766" s="5" t="s">
        <v>11</v>
      </c>
      <c r="H1766" s="5" t="s">
        <v>16</v>
      </c>
      <c r="I1766" s="5" t="s">
        <v>13</v>
      </c>
      <c r="J1766" s="5" t="str">
        <f>IF(ISBLANK('Hospitalisation Details'!I1766),"unkown",'Hospitalisation Details'!I1766)</f>
        <v>R1013</v>
      </c>
    </row>
    <row r="1767" spans="1:10" x14ac:dyDescent="0.3">
      <c r="A1767" s="9" t="s">
        <v>1798</v>
      </c>
      <c r="B1767" s="5">
        <v>1975</v>
      </c>
      <c r="C1767" s="5" t="s">
        <v>35</v>
      </c>
      <c r="D1767" s="5">
        <v>25</v>
      </c>
      <c r="E1767" s="5"/>
      <c r="F1767" s="19">
        <v>17253.43</v>
      </c>
      <c r="G1767" s="5" t="s">
        <v>11</v>
      </c>
      <c r="H1767" s="5" t="s">
        <v>12</v>
      </c>
      <c r="I1767" s="5" t="s">
        <v>535</v>
      </c>
      <c r="J1767" s="5" t="str">
        <f>IF(ISBLANK('Hospitalisation Details'!I1767),"unkown",'Hospitalisation Details'!I1767)</f>
        <v>R1026</v>
      </c>
    </row>
    <row r="1768" spans="1:10" x14ac:dyDescent="0.3">
      <c r="A1768" s="9" t="s">
        <v>1799</v>
      </c>
      <c r="B1768" s="5">
        <v>1963</v>
      </c>
      <c r="C1768" s="5" t="s">
        <v>10</v>
      </c>
      <c r="D1768" s="5">
        <v>12</v>
      </c>
      <c r="E1768" s="5"/>
      <c r="F1768" s="19">
        <v>17337.580000000002</v>
      </c>
      <c r="G1768" s="5" t="s">
        <v>11</v>
      </c>
      <c r="H1768" s="5" t="s">
        <v>12</v>
      </c>
      <c r="I1768" s="5" t="s">
        <v>249</v>
      </c>
      <c r="J1768" s="5" t="str">
        <f>IF(ISBLANK('Hospitalisation Details'!I1768),"unkown",'Hospitalisation Details'!I1768)</f>
        <v>R1023</v>
      </c>
    </row>
    <row r="1769" spans="1:10" x14ac:dyDescent="0.3">
      <c r="A1769" s="9" t="s">
        <v>1800</v>
      </c>
      <c r="B1769" s="5">
        <v>2003</v>
      </c>
      <c r="C1769" s="5" t="s">
        <v>15</v>
      </c>
      <c r="D1769" s="5"/>
      <c r="E1769" s="5"/>
      <c r="F1769" s="19">
        <v>17352.68</v>
      </c>
      <c r="G1769" s="5" t="s">
        <v>11</v>
      </c>
      <c r="H1769" s="5" t="s">
        <v>12</v>
      </c>
      <c r="I1769" s="5" t="s">
        <v>23</v>
      </c>
      <c r="J1769" s="5" t="str">
        <f>IF(ISBLANK('Hospitalisation Details'!I1769),"unkown",'Hospitalisation Details'!I1769)</f>
        <v>R1012</v>
      </c>
    </row>
    <row r="1770" spans="1:10" x14ac:dyDescent="0.3">
      <c r="A1770" s="9" t="s">
        <v>1801</v>
      </c>
      <c r="B1770" s="5">
        <v>1992</v>
      </c>
      <c r="C1770" s="5" t="s">
        <v>37</v>
      </c>
      <c r="D1770" s="5">
        <v>18</v>
      </c>
      <c r="E1770" s="5"/>
      <c r="F1770" s="19">
        <v>17361.77</v>
      </c>
      <c r="G1770" s="5" t="s">
        <v>11</v>
      </c>
      <c r="H1770" s="5" t="s">
        <v>16</v>
      </c>
      <c r="I1770" s="5" t="s">
        <v>23</v>
      </c>
      <c r="J1770" s="5" t="str">
        <f>IF(ISBLANK('Hospitalisation Details'!I1770),"unkown",'Hospitalisation Details'!I1770)</f>
        <v>R1012</v>
      </c>
    </row>
    <row r="1771" spans="1:10" x14ac:dyDescent="0.3">
      <c r="A1771" s="9" t="s">
        <v>1802</v>
      </c>
      <c r="B1771" s="5">
        <v>2003</v>
      </c>
      <c r="C1771" s="5" t="s">
        <v>15</v>
      </c>
      <c r="D1771" s="5"/>
      <c r="E1771" s="5"/>
      <c r="F1771" s="19">
        <v>17468.98</v>
      </c>
      <c r="G1771" s="5" t="s">
        <v>11</v>
      </c>
      <c r="H1771" s="5" t="s">
        <v>16</v>
      </c>
      <c r="I1771" s="5" t="s">
        <v>23</v>
      </c>
      <c r="J1771" s="5" t="str">
        <f>IF(ISBLANK('Hospitalisation Details'!I1771),"unkown",'Hospitalisation Details'!I1771)</f>
        <v>R1012</v>
      </c>
    </row>
    <row r="1772" spans="1:10" x14ac:dyDescent="0.3">
      <c r="A1772" s="9" t="s">
        <v>1803</v>
      </c>
      <c r="B1772" s="5">
        <v>1971</v>
      </c>
      <c r="C1772" s="5" t="s">
        <v>18</v>
      </c>
      <c r="D1772" s="5"/>
      <c r="E1772" s="5"/>
      <c r="F1772" s="19">
        <v>17479.53</v>
      </c>
      <c r="G1772" s="5" t="s">
        <v>16</v>
      </c>
      <c r="H1772" s="5" t="s">
        <v>16</v>
      </c>
      <c r="I1772" s="5" t="s">
        <v>23</v>
      </c>
      <c r="J1772" s="5" t="str">
        <f>IF(ISBLANK('Hospitalisation Details'!I1772),"unkown",'Hospitalisation Details'!I1772)</f>
        <v>R1012</v>
      </c>
    </row>
    <row r="1773" spans="1:10" x14ac:dyDescent="0.3">
      <c r="A1773" s="9" t="s">
        <v>1804</v>
      </c>
      <c r="B1773" s="5">
        <v>1990</v>
      </c>
      <c r="C1773" s="5" t="s">
        <v>30</v>
      </c>
      <c r="D1773" s="5">
        <v>29</v>
      </c>
      <c r="E1773" s="5"/>
      <c r="F1773" s="19">
        <v>17496.310000000001</v>
      </c>
      <c r="G1773" s="5" t="s">
        <v>16</v>
      </c>
      <c r="H1773" s="5" t="s">
        <v>11</v>
      </c>
      <c r="I1773" s="5" t="s">
        <v>42</v>
      </c>
      <c r="J1773" s="5" t="str">
        <f>IF(ISBLANK('Hospitalisation Details'!I1773),"unkown",'Hospitalisation Details'!I1773)</f>
        <v>R1011</v>
      </c>
    </row>
    <row r="1774" spans="1:10" x14ac:dyDescent="0.3">
      <c r="A1774" s="9" t="s">
        <v>1805</v>
      </c>
      <c r="B1774" s="5">
        <v>1965</v>
      </c>
      <c r="C1774" s="5" t="s">
        <v>18</v>
      </c>
      <c r="D1774" s="5">
        <v>16</v>
      </c>
      <c r="E1774" s="5"/>
      <c r="F1774" s="19">
        <v>17505.650000000001</v>
      </c>
      <c r="G1774" s="5" t="s">
        <v>16</v>
      </c>
      <c r="H1774" s="5" t="s">
        <v>11</v>
      </c>
      <c r="I1774" s="5" t="s">
        <v>249</v>
      </c>
      <c r="J1774" s="5" t="str">
        <f>IF(ISBLANK('Hospitalisation Details'!I1774),"unkown",'Hospitalisation Details'!I1774)</f>
        <v>R1023</v>
      </c>
    </row>
    <row r="1775" spans="1:10" x14ac:dyDescent="0.3">
      <c r="A1775" s="9" t="s">
        <v>1806</v>
      </c>
      <c r="B1775" s="5">
        <v>1968</v>
      </c>
      <c r="C1775" s="5" t="s">
        <v>10</v>
      </c>
      <c r="D1775" s="5">
        <v>12</v>
      </c>
      <c r="E1775" s="5"/>
      <c r="F1775" s="19">
        <v>17507.47</v>
      </c>
      <c r="G1775" s="5" t="s">
        <v>16</v>
      </c>
      <c r="H1775" s="5" t="s">
        <v>16</v>
      </c>
      <c r="I1775" s="5" t="s">
        <v>535</v>
      </c>
      <c r="J1775" s="5" t="str">
        <f>IF(ISBLANK('Hospitalisation Details'!I1775),"unkown",'Hospitalisation Details'!I1775)</f>
        <v>R1026</v>
      </c>
    </row>
    <row r="1776" spans="1:10" x14ac:dyDescent="0.3">
      <c r="A1776" s="9" t="s">
        <v>1807</v>
      </c>
      <c r="B1776" s="5">
        <v>1963</v>
      </c>
      <c r="C1776" s="5" t="s">
        <v>15</v>
      </c>
      <c r="D1776" s="5">
        <v>16</v>
      </c>
      <c r="E1776" s="5"/>
      <c r="F1776" s="19">
        <v>17556.88</v>
      </c>
      <c r="G1776" s="5" t="s">
        <v>16</v>
      </c>
      <c r="H1776" s="5" t="s">
        <v>11</v>
      </c>
      <c r="I1776" s="5" t="s">
        <v>23</v>
      </c>
      <c r="J1776" s="5" t="str">
        <f>IF(ISBLANK('Hospitalisation Details'!I1776),"unkown",'Hospitalisation Details'!I1776)</f>
        <v>R1012</v>
      </c>
    </row>
    <row r="1777" spans="1:10" x14ac:dyDescent="0.3">
      <c r="A1777" s="9" t="s">
        <v>1808</v>
      </c>
      <c r="B1777" s="5">
        <v>2002</v>
      </c>
      <c r="C1777" s="5" t="s">
        <v>35</v>
      </c>
      <c r="D1777" s="5">
        <v>25</v>
      </c>
      <c r="E1777" s="5"/>
      <c r="F1777" s="19">
        <v>17560.38</v>
      </c>
      <c r="G1777" s="5" t="s">
        <v>16</v>
      </c>
      <c r="H1777" s="5" t="s">
        <v>16</v>
      </c>
      <c r="I1777" s="5" t="s">
        <v>23</v>
      </c>
      <c r="J1777" s="5" t="str">
        <f>IF(ISBLANK('Hospitalisation Details'!I1777),"unkown",'Hospitalisation Details'!I1777)</f>
        <v>R1012</v>
      </c>
    </row>
    <row r="1778" spans="1:10" x14ac:dyDescent="0.3">
      <c r="A1778" s="9" t="s">
        <v>1809</v>
      </c>
      <c r="B1778" s="5">
        <v>1970</v>
      </c>
      <c r="C1778" s="5" t="s">
        <v>10</v>
      </c>
      <c r="D1778" s="5">
        <v>26</v>
      </c>
      <c r="E1778" s="5"/>
      <c r="F1778" s="19">
        <v>17584.72</v>
      </c>
      <c r="G1778" s="5" t="s">
        <v>16</v>
      </c>
      <c r="H1778" s="5" t="s">
        <v>12</v>
      </c>
      <c r="I1778" s="5" t="s">
        <v>23</v>
      </c>
      <c r="J1778" s="5" t="str">
        <f>IF(ISBLANK('Hospitalisation Details'!I1778),"unkown",'Hospitalisation Details'!I1778)</f>
        <v>R1012</v>
      </c>
    </row>
    <row r="1779" spans="1:10" x14ac:dyDescent="0.3">
      <c r="A1779" s="9" t="s">
        <v>1810</v>
      </c>
      <c r="B1779" s="5">
        <v>1990</v>
      </c>
      <c r="C1779" s="5" t="s">
        <v>37</v>
      </c>
      <c r="D1779" s="5">
        <v>25</v>
      </c>
      <c r="E1779" s="5"/>
      <c r="F1779" s="19">
        <v>17626.240000000002</v>
      </c>
      <c r="G1779" s="5" t="s">
        <v>16</v>
      </c>
      <c r="H1779" s="5" t="s">
        <v>12</v>
      </c>
      <c r="I1779" s="5" t="s">
        <v>13</v>
      </c>
      <c r="J1779" s="5" t="str">
        <f>IF(ISBLANK('Hospitalisation Details'!I1779),"unkown",'Hospitalisation Details'!I1779)</f>
        <v>R1013</v>
      </c>
    </row>
    <row r="1780" spans="1:10" x14ac:dyDescent="0.3">
      <c r="A1780" s="9" t="s">
        <v>1811</v>
      </c>
      <c r="B1780" s="5">
        <v>1994</v>
      </c>
      <c r="C1780" s="5" t="s">
        <v>10</v>
      </c>
      <c r="D1780" s="5"/>
      <c r="E1780" s="5"/>
      <c r="F1780" s="19">
        <v>17663.14</v>
      </c>
      <c r="G1780" s="5" t="s">
        <v>16</v>
      </c>
      <c r="H1780" s="5" t="s">
        <v>12</v>
      </c>
      <c r="I1780" s="5" t="s">
        <v>13</v>
      </c>
      <c r="J1780" s="5" t="str">
        <f>IF(ISBLANK('Hospitalisation Details'!I1780),"unkown",'Hospitalisation Details'!I1780)</f>
        <v>R1013</v>
      </c>
    </row>
    <row r="1781" spans="1:10" x14ac:dyDescent="0.3">
      <c r="A1781" s="9" t="s">
        <v>1812</v>
      </c>
      <c r="B1781" s="5">
        <v>2003</v>
      </c>
      <c r="C1781" s="5" t="s">
        <v>10</v>
      </c>
      <c r="D1781" s="5">
        <v>14</v>
      </c>
      <c r="E1781" s="5"/>
      <c r="F1781" s="19">
        <v>17748.509999999998</v>
      </c>
      <c r="G1781" s="5" t="s">
        <v>16</v>
      </c>
      <c r="H1781" s="5" t="s">
        <v>16</v>
      </c>
      <c r="I1781" s="5" t="s">
        <v>23</v>
      </c>
      <c r="J1781" s="5" t="str">
        <f>IF(ISBLANK('Hospitalisation Details'!I1781),"unkown",'Hospitalisation Details'!I1781)</f>
        <v>R1012</v>
      </c>
    </row>
    <row r="1782" spans="1:10" x14ac:dyDescent="0.3">
      <c r="A1782" s="9" t="s">
        <v>1813</v>
      </c>
      <c r="B1782" s="5">
        <v>1966</v>
      </c>
      <c r="C1782" s="5" t="s">
        <v>18</v>
      </c>
      <c r="D1782" s="5">
        <v>21</v>
      </c>
      <c r="E1782" s="5"/>
      <c r="F1782" s="19">
        <v>17777.73</v>
      </c>
      <c r="G1782" s="5" t="s">
        <v>16</v>
      </c>
      <c r="H1782" s="5" t="s">
        <v>12</v>
      </c>
      <c r="I1782" s="5" t="s">
        <v>23</v>
      </c>
      <c r="J1782" s="5" t="str">
        <f>IF(ISBLANK('Hospitalisation Details'!I1782),"unkown",'Hospitalisation Details'!I1782)</f>
        <v>R1012</v>
      </c>
    </row>
    <row r="1783" spans="1:10" x14ac:dyDescent="0.3">
      <c r="A1783" s="9" t="s">
        <v>1814</v>
      </c>
      <c r="B1783" s="5">
        <v>1979</v>
      </c>
      <c r="C1783" s="5" t="s">
        <v>37</v>
      </c>
      <c r="D1783" s="5">
        <v>10</v>
      </c>
      <c r="E1783" s="5"/>
      <c r="F1783" s="19">
        <v>17779.939999999999</v>
      </c>
      <c r="G1783" s="5" t="s">
        <v>16</v>
      </c>
      <c r="H1783" s="5" t="s">
        <v>11</v>
      </c>
      <c r="I1783" s="5" t="s">
        <v>23</v>
      </c>
      <c r="J1783" s="5" t="str">
        <f>IF(ISBLANK('Hospitalisation Details'!I1783),"unkown",'Hospitalisation Details'!I1783)</f>
        <v>R1012</v>
      </c>
    </row>
    <row r="1784" spans="1:10" x14ac:dyDescent="0.3">
      <c r="A1784" s="9" t="s">
        <v>1815</v>
      </c>
      <c r="B1784" s="5">
        <v>1963</v>
      </c>
      <c r="C1784" s="5" t="s">
        <v>30</v>
      </c>
      <c r="D1784" s="5"/>
      <c r="E1784" s="5"/>
      <c r="F1784" s="19">
        <v>17832.599999999999</v>
      </c>
      <c r="G1784" s="5" t="s">
        <v>16</v>
      </c>
      <c r="H1784" s="5" t="s">
        <v>11</v>
      </c>
      <c r="I1784" s="5" t="s">
        <v>23</v>
      </c>
      <c r="J1784" s="5" t="str">
        <f>IF(ISBLANK('Hospitalisation Details'!I1784),"unkown",'Hospitalisation Details'!I1784)</f>
        <v>R1012</v>
      </c>
    </row>
    <row r="1785" spans="1:10" x14ac:dyDescent="0.3">
      <c r="A1785" s="9" t="s">
        <v>1816</v>
      </c>
      <c r="B1785" s="5">
        <v>1976</v>
      </c>
      <c r="C1785" s="5" t="s">
        <v>30</v>
      </c>
      <c r="D1785" s="5">
        <v>12</v>
      </c>
      <c r="E1785" s="5"/>
      <c r="F1785" s="19">
        <v>17862.919999999998</v>
      </c>
      <c r="G1785" s="5" t="s">
        <v>16</v>
      </c>
      <c r="H1785" s="5" t="s">
        <v>11</v>
      </c>
      <c r="I1785" s="5" t="s">
        <v>23</v>
      </c>
      <c r="J1785" s="5" t="str">
        <f>IF(ISBLANK('Hospitalisation Details'!I1785),"unkown",'Hospitalisation Details'!I1785)</f>
        <v>R1012</v>
      </c>
    </row>
    <row r="1786" spans="1:10" x14ac:dyDescent="0.3">
      <c r="A1786" s="9" t="s">
        <v>1817</v>
      </c>
      <c r="B1786" s="5">
        <v>1997</v>
      </c>
      <c r="C1786" s="5" t="s">
        <v>35</v>
      </c>
      <c r="D1786" s="5">
        <v>26</v>
      </c>
      <c r="E1786" s="5"/>
      <c r="F1786" s="19">
        <v>17878.900000000001</v>
      </c>
      <c r="G1786" s="5" t="s">
        <v>16</v>
      </c>
      <c r="H1786" s="5" t="s">
        <v>11</v>
      </c>
      <c r="I1786" s="5" t="s">
        <v>247</v>
      </c>
      <c r="J1786" s="5" t="str">
        <f>IF(ISBLANK('Hospitalisation Details'!I1786),"unkown",'Hospitalisation Details'!I1786)</f>
        <v>R1024</v>
      </c>
    </row>
    <row r="1787" spans="1:10" x14ac:dyDescent="0.3">
      <c r="A1787" s="9" t="s">
        <v>1818</v>
      </c>
      <c r="B1787" s="5">
        <v>1979</v>
      </c>
      <c r="C1787" s="5" t="s">
        <v>15</v>
      </c>
      <c r="D1787" s="5">
        <v>12</v>
      </c>
      <c r="E1787" s="5"/>
      <c r="F1787" s="19">
        <v>17882.669999999998</v>
      </c>
      <c r="G1787" s="5" t="s">
        <v>16</v>
      </c>
      <c r="H1787" s="5" t="s">
        <v>12</v>
      </c>
      <c r="I1787" s="5" t="s">
        <v>23</v>
      </c>
      <c r="J1787" s="5" t="str">
        <f>IF(ISBLANK('Hospitalisation Details'!I1787),"unkown",'Hospitalisation Details'!I1787)</f>
        <v>R1012</v>
      </c>
    </row>
    <row r="1788" spans="1:10" x14ac:dyDescent="0.3">
      <c r="A1788" s="9" t="s">
        <v>1819</v>
      </c>
      <c r="B1788" s="5">
        <v>1989</v>
      </c>
      <c r="C1788" s="5" t="s">
        <v>30</v>
      </c>
      <c r="D1788" s="5"/>
      <c r="E1788" s="5"/>
      <c r="F1788" s="19">
        <v>17904.53</v>
      </c>
      <c r="G1788" s="5" t="s">
        <v>16</v>
      </c>
      <c r="H1788" s="5" t="s">
        <v>11</v>
      </c>
      <c r="I1788" s="5" t="s">
        <v>356</v>
      </c>
      <c r="J1788" s="5" t="str">
        <f>IF(ISBLANK('Hospitalisation Details'!I1788),"unkown",'Hospitalisation Details'!I1788)</f>
        <v>R1017</v>
      </c>
    </row>
    <row r="1789" spans="1:10" x14ac:dyDescent="0.3">
      <c r="A1789" s="9" t="s">
        <v>1820</v>
      </c>
      <c r="B1789" s="5">
        <v>1977</v>
      </c>
      <c r="C1789" s="5" t="s">
        <v>37</v>
      </c>
      <c r="D1789" s="5">
        <v>17</v>
      </c>
      <c r="E1789" s="5"/>
      <c r="F1789" s="19">
        <v>17929.3</v>
      </c>
      <c r="G1789" s="5" t="s">
        <v>16</v>
      </c>
      <c r="H1789" s="5" t="s">
        <v>11</v>
      </c>
      <c r="I1789" s="5" t="s">
        <v>13</v>
      </c>
      <c r="J1789" s="5" t="str">
        <f>IF(ISBLANK('Hospitalisation Details'!I1789),"unkown",'Hospitalisation Details'!I1789)</f>
        <v>R1013</v>
      </c>
    </row>
    <row r="1790" spans="1:10" x14ac:dyDescent="0.3">
      <c r="A1790" s="9" t="s">
        <v>1821</v>
      </c>
      <c r="B1790" s="5">
        <v>2001</v>
      </c>
      <c r="C1790" s="5" t="s">
        <v>20</v>
      </c>
      <c r="D1790" s="5">
        <v>28</v>
      </c>
      <c r="E1790" s="5"/>
      <c r="F1790" s="19">
        <v>17942.11</v>
      </c>
      <c r="G1790" s="5" t="s">
        <v>16</v>
      </c>
      <c r="H1790" s="5" t="s">
        <v>11</v>
      </c>
      <c r="I1790" s="5" t="s">
        <v>42</v>
      </c>
      <c r="J1790" s="5" t="str">
        <f>IF(ISBLANK('Hospitalisation Details'!I1790),"unkown",'Hospitalisation Details'!I1790)</f>
        <v>R1011</v>
      </c>
    </row>
    <row r="1791" spans="1:10" x14ac:dyDescent="0.3">
      <c r="A1791" s="9" t="s">
        <v>1822</v>
      </c>
      <c r="B1791" s="5">
        <v>1975</v>
      </c>
      <c r="C1791" s="5" t="s">
        <v>18</v>
      </c>
      <c r="D1791" s="5">
        <v>27</v>
      </c>
      <c r="E1791" s="5"/>
      <c r="F1791" s="19">
        <v>18031.16</v>
      </c>
      <c r="G1791" s="5" t="s">
        <v>16</v>
      </c>
      <c r="H1791" s="5" t="s">
        <v>12</v>
      </c>
      <c r="I1791" s="5" t="s">
        <v>249</v>
      </c>
      <c r="J1791" s="5" t="str">
        <f>IF(ISBLANK('Hospitalisation Details'!I1791),"unkown",'Hospitalisation Details'!I1791)</f>
        <v>R1023</v>
      </c>
    </row>
    <row r="1792" spans="1:10" x14ac:dyDescent="0.3">
      <c r="A1792" s="9" t="s">
        <v>1823</v>
      </c>
      <c r="B1792" s="5">
        <v>1965</v>
      </c>
      <c r="C1792" s="5" t="s">
        <v>37</v>
      </c>
      <c r="D1792" s="5">
        <v>17</v>
      </c>
      <c r="E1792" s="5"/>
      <c r="F1792" s="19">
        <v>18031.189999999999</v>
      </c>
      <c r="G1792" s="5" t="s">
        <v>16</v>
      </c>
      <c r="H1792" s="5" t="s">
        <v>11</v>
      </c>
      <c r="I1792" s="5" t="s">
        <v>23</v>
      </c>
      <c r="J1792" s="5" t="str">
        <f>IF(ISBLANK('Hospitalisation Details'!I1792),"unkown",'Hospitalisation Details'!I1792)</f>
        <v>R1012</v>
      </c>
    </row>
    <row r="1793" spans="1:10" x14ac:dyDescent="0.3">
      <c r="A1793" s="9" t="s">
        <v>1824</v>
      </c>
      <c r="B1793" s="5">
        <v>1999</v>
      </c>
      <c r="C1793" s="5" t="s">
        <v>37</v>
      </c>
      <c r="D1793" s="5">
        <v>24</v>
      </c>
      <c r="E1793" s="5"/>
      <c r="F1793" s="19">
        <v>18033.97</v>
      </c>
      <c r="G1793" s="5" t="s">
        <v>16</v>
      </c>
      <c r="H1793" s="5" t="s">
        <v>16</v>
      </c>
      <c r="I1793" s="5" t="s">
        <v>23</v>
      </c>
      <c r="J1793" s="5" t="str">
        <f>IF(ISBLANK('Hospitalisation Details'!I1793),"unkown",'Hospitalisation Details'!I1793)</f>
        <v>R1012</v>
      </c>
    </row>
    <row r="1794" spans="1:10" x14ac:dyDescent="0.3">
      <c r="A1794" s="9" t="s">
        <v>1825</v>
      </c>
      <c r="B1794" s="5">
        <v>1993</v>
      </c>
      <c r="C1794" s="5" t="s">
        <v>10</v>
      </c>
      <c r="D1794" s="5">
        <v>12</v>
      </c>
      <c r="E1794" s="5"/>
      <c r="F1794" s="19">
        <v>18157.88</v>
      </c>
      <c r="G1794" s="5" t="s">
        <v>16</v>
      </c>
      <c r="H1794" s="5" t="s">
        <v>16</v>
      </c>
      <c r="I1794" s="5" t="s">
        <v>23</v>
      </c>
      <c r="J1794" s="5" t="str">
        <f>IF(ISBLANK('Hospitalisation Details'!I1794),"unkown",'Hospitalisation Details'!I1794)</f>
        <v>R1012</v>
      </c>
    </row>
    <row r="1795" spans="1:10" x14ac:dyDescent="0.3">
      <c r="A1795" s="9" t="s">
        <v>1826</v>
      </c>
      <c r="B1795" s="5">
        <v>1963</v>
      </c>
      <c r="C1795" s="5" t="s">
        <v>10</v>
      </c>
      <c r="D1795" s="5"/>
      <c r="E1795" s="5"/>
      <c r="F1795" s="19">
        <v>18208.34</v>
      </c>
      <c r="G1795" s="5" t="s">
        <v>16</v>
      </c>
      <c r="H1795" s="5" t="s">
        <v>11</v>
      </c>
      <c r="I1795" s="5" t="s">
        <v>535</v>
      </c>
      <c r="J1795" s="5" t="str">
        <f>IF(ISBLANK('Hospitalisation Details'!I1795),"unkown",'Hospitalisation Details'!I1795)</f>
        <v>R1026</v>
      </c>
    </row>
    <row r="1796" spans="1:10" x14ac:dyDescent="0.3">
      <c r="A1796" s="9" t="s">
        <v>1827</v>
      </c>
      <c r="B1796" s="5">
        <v>1997</v>
      </c>
      <c r="C1796" s="5" t="s">
        <v>18</v>
      </c>
      <c r="D1796" s="5">
        <v>15</v>
      </c>
      <c r="E1796" s="5"/>
      <c r="F1796" s="19">
        <v>18218.16</v>
      </c>
      <c r="G1796" s="5" t="s">
        <v>16</v>
      </c>
      <c r="H1796" s="5" t="s">
        <v>16</v>
      </c>
      <c r="I1796" s="5" t="s">
        <v>13</v>
      </c>
      <c r="J1796" s="5" t="str">
        <f>IF(ISBLANK('Hospitalisation Details'!I1796),"unkown",'Hospitalisation Details'!I1796)</f>
        <v>R1013</v>
      </c>
    </row>
    <row r="1797" spans="1:10" x14ac:dyDescent="0.3">
      <c r="A1797" s="9" t="s">
        <v>1828</v>
      </c>
      <c r="B1797" s="5">
        <v>2004</v>
      </c>
      <c r="C1797" s="5" t="s">
        <v>20</v>
      </c>
      <c r="D1797" s="5">
        <v>10</v>
      </c>
      <c r="E1797" s="5"/>
      <c r="F1797" s="19">
        <v>18223.45</v>
      </c>
      <c r="G1797" s="5" t="s">
        <v>16</v>
      </c>
      <c r="H1797" s="5" t="s">
        <v>12</v>
      </c>
      <c r="I1797" s="5" t="s">
        <v>13</v>
      </c>
      <c r="J1797" s="5" t="str">
        <f>IF(ISBLANK('Hospitalisation Details'!I1797),"unkown",'Hospitalisation Details'!I1797)</f>
        <v>R1013</v>
      </c>
    </row>
    <row r="1798" spans="1:10" x14ac:dyDescent="0.3">
      <c r="A1798" s="9" t="s">
        <v>1829</v>
      </c>
      <c r="B1798" s="5">
        <v>1995</v>
      </c>
      <c r="C1798" s="5" t="s">
        <v>35</v>
      </c>
      <c r="D1798" s="5"/>
      <c r="E1798" s="5"/>
      <c r="F1798" s="19">
        <v>18246.5</v>
      </c>
      <c r="G1798" s="5" t="s">
        <v>16</v>
      </c>
      <c r="H1798" s="5" t="s">
        <v>16</v>
      </c>
      <c r="I1798" s="5" t="s">
        <v>13</v>
      </c>
      <c r="J1798" s="5" t="str">
        <f>IF(ISBLANK('Hospitalisation Details'!I1798),"unkown",'Hospitalisation Details'!I1798)</f>
        <v>R1013</v>
      </c>
    </row>
    <row r="1799" spans="1:10" x14ac:dyDescent="0.3">
      <c r="A1799" s="9" t="s">
        <v>1830</v>
      </c>
      <c r="B1799" s="5">
        <v>1992</v>
      </c>
      <c r="C1799" s="5" t="s">
        <v>30</v>
      </c>
      <c r="D1799" s="5">
        <v>25</v>
      </c>
      <c r="E1799" s="5"/>
      <c r="F1799" s="19">
        <v>18259.22</v>
      </c>
      <c r="G1799" s="5" t="s">
        <v>16</v>
      </c>
      <c r="H1799" s="5" t="s">
        <v>12</v>
      </c>
      <c r="I1799" s="5" t="s">
        <v>42</v>
      </c>
      <c r="J1799" s="5" t="str">
        <f>IF(ISBLANK('Hospitalisation Details'!I1799),"unkown",'Hospitalisation Details'!I1799)</f>
        <v>R1011</v>
      </c>
    </row>
    <row r="1800" spans="1:10" x14ac:dyDescent="0.3">
      <c r="A1800" s="9" t="s">
        <v>1831</v>
      </c>
      <c r="B1800" s="5">
        <v>1995</v>
      </c>
      <c r="C1800" s="5" t="s">
        <v>10</v>
      </c>
      <c r="D1800" s="5"/>
      <c r="E1800" s="5"/>
      <c r="F1800" s="19">
        <v>18310.740000000002</v>
      </c>
      <c r="G1800" s="5" t="s">
        <v>16</v>
      </c>
      <c r="H1800" s="5" t="s">
        <v>12</v>
      </c>
      <c r="I1800" s="5" t="s">
        <v>23</v>
      </c>
      <c r="J1800" s="5" t="str">
        <f>IF(ISBLANK('Hospitalisation Details'!I1800),"unkown",'Hospitalisation Details'!I1800)</f>
        <v>R1012</v>
      </c>
    </row>
    <row r="1801" spans="1:10" x14ac:dyDescent="0.3">
      <c r="A1801" s="9" t="s">
        <v>1832</v>
      </c>
      <c r="B1801" s="5">
        <v>1999</v>
      </c>
      <c r="C1801" s="5" t="s">
        <v>30</v>
      </c>
      <c r="D1801" s="5">
        <v>15</v>
      </c>
      <c r="E1801" s="5"/>
      <c r="F1801" s="19">
        <v>18328.240000000002</v>
      </c>
      <c r="G1801" s="5" t="s">
        <v>16</v>
      </c>
      <c r="H1801" s="5" t="s">
        <v>11</v>
      </c>
      <c r="I1801" s="5" t="s">
        <v>13</v>
      </c>
      <c r="J1801" s="5" t="str">
        <f>IF(ISBLANK('Hospitalisation Details'!I1801),"unkown",'Hospitalisation Details'!I1801)</f>
        <v>R1013</v>
      </c>
    </row>
    <row r="1802" spans="1:10" x14ac:dyDescent="0.3">
      <c r="A1802" s="9" t="s">
        <v>1833</v>
      </c>
      <c r="B1802" s="5">
        <v>1964</v>
      </c>
      <c r="C1802" s="5" t="s">
        <v>20</v>
      </c>
      <c r="D1802" s="5">
        <v>26</v>
      </c>
      <c r="E1802" s="5"/>
      <c r="F1802" s="19">
        <v>18443.11</v>
      </c>
      <c r="G1802" s="5" t="s">
        <v>16</v>
      </c>
      <c r="H1802" s="5" t="s">
        <v>11</v>
      </c>
      <c r="I1802" s="5" t="s">
        <v>23</v>
      </c>
      <c r="J1802" s="5" t="str">
        <f>IF(ISBLANK('Hospitalisation Details'!I1802),"unkown",'Hospitalisation Details'!I1802)</f>
        <v>R1012</v>
      </c>
    </row>
    <row r="1803" spans="1:10" x14ac:dyDescent="0.3">
      <c r="A1803" s="9" t="s">
        <v>1834</v>
      </c>
      <c r="B1803" s="5">
        <v>1986</v>
      </c>
      <c r="C1803" s="5" t="s">
        <v>35</v>
      </c>
      <c r="D1803" s="5">
        <v>12</v>
      </c>
      <c r="E1803" s="5"/>
      <c r="F1803" s="19">
        <v>18608.259999999998</v>
      </c>
      <c r="G1803" s="5" t="s">
        <v>16</v>
      </c>
      <c r="H1803" s="5" t="s">
        <v>12</v>
      </c>
      <c r="I1803" s="5" t="s">
        <v>42</v>
      </c>
      <c r="J1803" s="5" t="str">
        <f>IF(ISBLANK('Hospitalisation Details'!I1803),"unkown",'Hospitalisation Details'!I1803)</f>
        <v>R1011</v>
      </c>
    </row>
    <row r="1804" spans="1:10" x14ac:dyDescent="0.3">
      <c r="A1804" s="9" t="s">
        <v>1835</v>
      </c>
      <c r="B1804" s="5">
        <v>1998</v>
      </c>
      <c r="C1804" s="5" t="s">
        <v>20</v>
      </c>
      <c r="D1804" s="5">
        <v>23</v>
      </c>
      <c r="E1804" s="5"/>
      <c r="F1804" s="19">
        <v>18648.419999999998</v>
      </c>
      <c r="G1804" s="5" t="s">
        <v>16</v>
      </c>
      <c r="H1804" s="5" t="s">
        <v>16</v>
      </c>
      <c r="I1804" s="5" t="s">
        <v>166</v>
      </c>
      <c r="J1804" s="5" t="str">
        <f>IF(ISBLANK('Hospitalisation Details'!I1804),"unkown",'Hospitalisation Details'!I1804)</f>
        <v>R1019</v>
      </c>
    </row>
    <row r="1805" spans="1:10" x14ac:dyDescent="0.3">
      <c r="A1805" s="9" t="s">
        <v>1836</v>
      </c>
      <c r="B1805" s="5">
        <v>1970</v>
      </c>
      <c r="C1805" s="5" t="s">
        <v>37</v>
      </c>
      <c r="D1805" s="5">
        <v>17</v>
      </c>
      <c r="E1805" s="5"/>
      <c r="F1805" s="19">
        <v>18682.740000000002</v>
      </c>
      <c r="G1805" s="5" t="s">
        <v>16</v>
      </c>
      <c r="H1805" s="5" t="s">
        <v>12</v>
      </c>
      <c r="I1805" s="5" t="s">
        <v>23</v>
      </c>
      <c r="J1805" s="5" t="str">
        <f>IF(ISBLANK('Hospitalisation Details'!I1805),"unkown",'Hospitalisation Details'!I1805)</f>
        <v>R1012</v>
      </c>
    </row>
    <row r="1806" spans="1:10" x14ac:dyDescent="0.3">
      <c r="A1806" s="9" t="s">
        <v>1837</v>
      </c>
      <c r="B1806" s="5">
        <v>1967</v>
      </c>
      <c r="C1806" s="5" t="s">
        <v>35</v>
      </c>
      <c r="D1806" s="5">
        <v>30</v>
      </c>
      <c r="E1806" s="5"/>
      <c r="F1806" s="19">
        <v>18694.689999999999</v>
      </c>
      <c r="G1806" s="5" t="s">
        <v>16</v>
      </c>
      <c r="H1806" s="5" t="s">
        <v>16</v>
      </c>
      <c r="I1806" s="5" t="s">
        <v>249</v>
      </c>
      <c r="J1806" s="5" t="str">
        <f>IF(ISBLANK('Hospitalisation Details'!I1806),"unkown",'Hospitalisation Details'!I1806)</f>
        <v>R1023</v>
      </c>
    </row>
    <row r="1807" spans="1:10" x14ac:dyDescent="0.3">
      <c r="A1807" s="9" t="s">
        <v>1838</v>
      </c>
      <c r="B1807" s="5">
        <v>1992</v>
      </c>
      <c r="C1807" s="5" t="s">
        <v>30</v>
      </c>
      <c r="D1807" s="5">
        <v>27</v>
      </c>
      <c r="E1807" s="5"/>
      <c r="F1807" s="19">
        <v>18765.88</v>
      </c>
      <c r="G1807" s="5" t="s">
        <v>16</v>
      </c>
      <c r="H1807" s="5" t="s">
        <v>11</v>
      </c>
      <c r="I1807" s="5" t="s">
        <v>23</v>
      </c>
      <c r="J1807" s="5" t="str">
        <f>IF(ISBLANK('Hospitalisation Details'!I1807),"unkown",'Hospitalisation Details'!I1807)</f>
        <v>R1012</v>
      </c>
    </row>
    <row r="1808" spans="1:10" x14ac:dyDescent="0.3">
      <c r="A1808" s="9" t="s">
        <v>1839</v>
      </c>
      <c r="B1808" s="5">
        <v>1979</v>
      </c>
      <c r="C1808" s="5" t="s">
        <v>15</v>
      </c>
      <c r="D1808" s="5">
        <v>19</v>
      </c>
      <c r="E1808" s="5"/>
      <c r="F1808" s="19">
        <v>18767.740000000002</v>
      </c>
      <c r="G1808" s="5" t="s">
        <v>16</v>
      </c>
      <c r="H1808" s="5" t="s">
        <v>16</v>
      </c>
      <c r="I1808" s="5" t="s">
        <v>13</v>
      </c>
      <c r="J1808" s="5" t="str">
        <f>IF(ISBLANK('Hospitalisation Details'!I1808),"unkown",'Hospitalisation Details'!I1808)</f>
        <v>R1013</v>
      </c>
    </row>
    <row r="1809" spans="1:10" x14ac:dyDescent="0.3">
      <c r="A1809" s="9" t="s">
        <v>1840</v>
      </c>
      <c r="B1809" s="5">
        <v>1995</v>
      </c>
      <c r="C1809" s="5" t="s">
        <v>15</v>
      </c>
      <c r="D1809" s="5">
        <v>28</v>
      </c>
      <c r="E1809" s="5"/>
      <c r="F1809" s="19">
        <v>18804.75</v>
      </c>
      <c r="G1809" s="5" t="s">
        <v>16</v>
      </c>
      <c r="H1809" s="5" t="s">
        <v>16</v>
      </c>
      <c r="I1809" s="5" t="s">
        <v>23</v>
      </c>
      <c r="J1809" s="5" t="str">
        <f>IF(ISBLANK('Hospitalisation Details'!I1809),"unkown",'Hospitalisation Details'!I1809)</f>
        <v>R1012</v>
      </c>
    </row>
    <row r="1810" spans="1:10" x14ac:dyDescent="0.3">
      <c r="A1810" s="9" t="s">
        <v>1841</v>
      </c>
      <c r="B1810" s="5">
        <v>1979</v>
      </c>
      <c r="C1810" s="5" t="s">
        <v>37</v>
      </c>
      <c r="D1810" s="5">
        <v>15</v>
      </c>
      <c r="E1810" s="5"/>
      <c r="F1810" s="19">
        <v>18806.150000000001</v>
      </c>
      <c r="G1810" s="5" t="s">
        <v>16</v>
      </c>
      <c r="H1810" s="5" t="s">
        <v>11</v>
      </c>
      <c r="I1810" s="5" t="s">
        <v>13</v>
      </c>
      <c r="J1810" s="5" t="str">
        <f>IF(ISBLANK('Hospitalisation Details'!I1810),"unkown",'Hospitalisation Details'!I1810)</f>
        <v>R1013</v>
      </c>
    </row>
    <row r="1811" spans="1:10" x14ac:dyDescent="0.3">
      <c r="A1811" s="9" t="s">
        <v>1842</v>
      </c>
      <c r="B1811" s="5">
        <v>1962</v>
      </c>
      <c r="C1811" s="5" t="s">
        <v>30</v>
      </c>
      <c r="D1811" s="5">
        <v>18</v>
      </c>
      <c r="E1811" s="5"/>
      <c r="F1811" s="19">
        <v>18815.53</v>
      </c>
      <c r="G1811" s="5" t="s">
        <v>16</v>
      </c>
      <c r="H1811" s="5" t="s">
        <v>16</v>
      </c>
      <c r="I1811" s="5" t="s">
        <v>249</v>
      </c>
      <c r="J1811" s="5" t="str">
        <f>IF(ISBLANK('Hospitalisation Details'!I1811),"unkown",'Hospitalisation Details'!I1811)</f>
        <v>R1023</v>
      </c>
    </row>
    <row r="1812" spans="1:10" x14ac:dyDescent="0.3">
      <c r="A1812" s="9" t="s">
        <v>1843</v>
      </c>
      <c r="B1812" s="5">
        <v>2003</v>
      </c>
      <c r="C1812" s="5" t="s">
        <v>10</v>
      </c>
      <c r="D1812" s="5">
        <v>24</v>
      </c>
      <c r="E1812" s="5"/>
      <c r="F1812" s="19">
        <v>18838.7</v>
      </c>
      <c r="G1812" s="5" t="s">
        <v>16</v>
      </c>
      <c r="H1812" s="5" t="s">
        <v>12</v>
      </c>
      <c r="I1812" s="5" t="s">
        <v>23</v>
      </c>
      <c r="J1812" s="5" t="str">
        <f>IF(ISBLANK('Hospitalisation Details'!I1812),"unkown",'Hospitalisation Details'!I1812)</f>
        <v>R1012</v>
      </c>
    </row>
    <row r="1813" spans="1:10" x14ac:dyDescent="0.3">
      <c r="A1813" s="9" t="s">
        <v>1844</v>
      </c>
      <c r="B1813" s="5">
        <v>1963</v>
      </c>
      <c r="C1813" s="5" t="s">
        <v>30</v>
      </c>
      <c r="D1813" s="5"/>
      <c r="E1813" s="5"/>
      <c r="F1813" s="19">
        <v>18883.330000000002</v>
      </c>
      <c r="G1813" s="5" t="s">
        <v>16</v>
      </c>
      <c r="H1813" s="5" t="s">
        <v>16</v>
      </c>
      <c r="I1813" s="5" t="s">
        <v>535</v>
      </c>
      <c r="J1813" s="5" t="str">
        <f>IF(ISBLANK('Hospitalisation Details'!I1813),"unkown",'Hospitalisation Details'!I1813)</f>
        <v>R1026</v>
      </c>
    </row>
    <row r="1814" spans="1:10" x14ac:dyDescent="0.3">
      <c r="A1814" s="9" t="s">
        <v>1845</v>
      </c>
      <c r="B1814" s="5">
        <v>1995</v>
      </c>
      <c r="C1814" s="5" t="s">
        <v>20</v>
      </c>
      <c r="D1814" s="5">
        <v>27</v>
      </c>
      <c r="E1814" s="5"/>
      <c r="F1814" s="19">
        <v>18903.490000000002</v>
      </c>
      <c r="G1814" s="5" t="s">
        <v>16</v>
      </c>
      <c r="H1814" s="5" t="s">
        <v>11</v>
      </c>
      <c r="I1814" s="5" t="s">
        <v>247</v>
      </c>
      <c r="J1814" s="5" t="str">
        <f>IF(ISBLANK('Hospitalisation Details'!I1814),"unkown",'Hospitalisation Details'!I1814)</f>
        <v>R1024</v>
      </c>
    </row>
    <row r="1815" spans="1:10" x14ac:dyDescent="0.3">
      <c r="A1815" s="9" t="s">
        <v>1846</v>
      </c>
      <c r="B1815" s="5">
        <v>1969</v>
      </c>
      <c r="C1815" s="5" t="s">
        <v>35</v>
      </c>
      <c r="D1815" s="5"/>
      <c r="E1815" s="5"/>
      <c r="F1815" s="19">
        <v>18932.810000000001</v>
      </c>
      <c r="G1815" s="5" t="s">
        <v>16</v>
      </c>
      <c r="H1815" s="5" t="s">
        <v>12</v>
      </c>
      <c r="I1815" s="5" t="s">
        <v>23</v>
      </c>
      <c r="J1815" s="5" t="str">
        <f>IF(ISBLANK('Hospitalisation Details'!I1815),"unkown",'Hospitalisation Details'!I1815)</f>
        <v>R1012</v>
      </c>
    </row>
    <row r="1816" spans="1:10" x14ac:dyDescent="0.3">
      <c r="A1816" s="9" t="s">
        <v>1847</v>
      </c>
      <c r="B1816" s="5">
        <v>1963</v>
      </c>
      <c r="C1816" s="5" t="s">
        <v>37</v>
      </c>
      <c r="D1816" s="5">
        <v>20</v>
      </c>
      <c r="E1816" s="5"/>
      <c r="F1816" s="19">
        <v>18954.560000000001</v>
      </c>
      <c r="G1816" s="5" t="s">
        <v>16</v>
      </c>
      <c r="H1816" s="5" t="s">
        <v>16</v>
      </c>
      <c r="I1816" s="5" t="s">
        <v>535</v>
      </c>
      <c r="J1816" s="5" t="str">
        <f>IF(ISBLANK('Hospitalisation Details'!I1816),"unkown",'Hospitalisation Details'!I1816)</f>
        <v>R1026</v>
      </c>
    </row>
    <row r="1817" spans="1:10" x14ac:dyDescent="0.3">
      <c r="A1817" s="9" t="s">
        <v>1848</v>
      </c>
      <c r="B1817" s="5">
        <v>1998</v>
      </c>
      <c r="C1817" s="5" t="s">
        <v>35</v>
      </c>
      <c r="D1817" s="5"/>
      <c r="E1817" s="5"/>
      <c r="F1817" s="19">
        <v>18955.22</v>
      </c>
      <c r="G1817" s="5" t="s">
        <v>16</v>
      </c>
      <c r="H1817" s="5" t="s">
        <v>12</v>
      </c>
      <c r="I1817" s="5" t="s">
        <v>42</v>
      </c>
      <c r="J1817" s="5" t="str">
        <f>IF(ISBLANK('Hospitalisation Details'!I1817),"unkown",'Hospitalisation Details'!I1817)</f>
        <v>R1011</v>
      </c>
    </row>
    <row r="1818" spans="1:10" x14ac:dyDescent="0.3">
      <c r="A1818" s="9" t="s">
        <v>1849</v>
      </c>
      <c r="B1818" s="5">
        <v>1992</v>
      </c>
      <c r="C1818" s="5" t="s">
        <v>15</v>
      </c>
      <c r="D1818" s="5">
        <v>30</v>
      </c>
      <c r="E1818" s="5"/>
      <c r="F1818" s="19">
        <v>18963.169999999998</v>
      </c>
      <c r="G1818" s="5" t="s">
        <v>16</v>
      </c>
      <c r="H1818" s="5" t="s">
        <v>16</v>
      </c>
      <c r="I1818" s="5" t="s">
        <v>13</v>
      </c>
      <c r="J1818" s="5" t="str">
        <f>IF(ISBLANK('Hospitalisation Details'!I1818),"unkown",'Hospitalisation Details'!I1818)</f>
        <v>R1013</v>
      </c>
    </row>
    <row r="1819" spans="1:10" x14ac:dyDescent="0.3">
      <c r="A1819" s="9" t="s">
        <v>1850</v>
      </c>
      <c r="B1819" s="5">
        <v>1988</v>
      </c>
      <c r="C1819" s="5" t="s">
        <v>37</v>
      </c>
      <c r="D1819" s="5">
        <v>24</v>
      </c>
      <c r="E1819" s="5"/>
      <c r="F1819" s="19">
        <v>18972.5</v>
      </c>
      <c r="G1819" s="5" t="s">
        <v>16</v>
      </c>
      <c r="H1819" s="5" t="s">
        <v>12</v>
      </c>
      <c r="I1819" s="5" t="s">
        <v>13</v>
      </c>
      <c r="J1819" s="5" t="str">
        <f>IF(ISBLANK('Hospitalisation Details'!I1819),"unkown",'Hospitalisation Details'!I1819)</f>
        <v>R1013</v>
      </c>
    </row>
    <row r="1820" spans="1:10" x14ac:dyDescent="0.3">
      <c r="A1820" s="9" t="s">
        <v>1851</v>
      </c>
      <c r="B1820" s="5">
        <v>1983</v>
      </c>
      <c r="C1820" s="5" t="s">
        <v>30</v>
      </c>
      <c r="D1820" s="5">
        <v>19</v>
      </c>
      <c r="E1820" s="5"/>
      <c r="F1820" s="19">
        <v>19023.259999999998</v>
      </c>
      <c r="G1820" s="5" t="s">
        <v>16</v>
      </c>
      <c r="H1820" s="5" t="s">
        <v>12</v>
      </c>
      <c r="I1820" s="5" t="s">
        <v>42</v>
      </c>
      <c r="J1820" s="5" t="str">
        <f>IF(ISBLANK('Hospitalisation Details'!I1820),"unkown",'Hospitalisation Details'!I1820)</f>
        <v>R1011</v>
      </c>
    </row>
    <row r="1821" spans="1:10" x14ac:dyDescent="0.3">
      <c r="A1821" s="9" t="s">
        <v>1852</v>
      </c>
      <c r="B1821" s="5">
        <v>1989</v>
      </c>
      <c r="C1821" s="5" t="s">
        <v>18</v>
      </c>
      <c r="D1821" s="5"/>
      <c r="E1821" s="5"/>
      <c r="F1821" s="19">
        <v>19040.88</v>
      </c>
      <c r="G1821" s="5" t="s">
        <v>16</v>
      </c>
      <c r="H1821" s="5" t="s">
        <v>12</v>
      </c>
      <c r="I1821" s="5" t="s">
        <v>42</v>
      </c>
      <c r="J1821" s="5" t="str">
        <f>IF(ISBLANK('Hospitalisation Details'!I1821),"unkown",'Hospitalisation Details'!I1821)</f>
        <v>R1011</v>
      </c>
    </row>
    <row r="1822" spans="1:10" x14ac:dyDescent="0.3">
      <c r="A1822" s="9" t="s">
        <v>1853</v>
      </c>
      <c r="B1822" s="5">
        <v>1993</v>
      </c>
      <c r="C1822" s="5" t="s">
        <v>20</v>
      </c>
      <c r="D1822" s="5">
        <v>28</v>
      </c>
      <c r="E1822" s="5"/>
      <c r="F1822" s="19">
        <v>19107.78</v>
      </c>
      <c r="G1822" s="5" t="s">
        <v>16</v>
      </c>
      <c r="H1822" s="5" t="s">
        <v>11</v>
      </c>
      <c r="I1822" s="5" t="s">
        <v>13</v>
      </c>
      <c r="J1822" s="5" t="str">
        <f>IF(ISBLANK('Hospitalisation Details'!I1822),"unkown",'Hospitalisation Details'!I1822)</f>
        <v>R1013</v>
      </c>
    </row>
    <row r="1823" spans="1:10" x14ac:dyDescent="0.3">
      <c r="A1823" s="9" t="s">
        <v>1854</v>
      </c>
      <c r="B1823" s="5">
        <v>1979</v>
      </c>
      <c r="C1823" s="5" t="s">
        <v>10</v>
      </c>
      <c r="D1823" s="5"/>
      <c r="E1823" s="5"/>
      <c r="F1823" s="19">
        <v>19144.580000000002</v>
      </c>
      <c r="G1823" s="5" t="s">
        <v>16</v>
      </c>
      <c r="H1823" s="5" t="s">
        <v>16</v>
      </c>
      <c r="I1823" s="5" t="s">
        <v>247</v>
      </c>
      <c r="J1823" s="5" t="str">
        <f>IF(ISBLANK('Hospitalisation Details'!I1823),"unkown",'Hospitalisation Details'!I1823)</f>
        <v>R1024</v>
      </c>
    </row>
    <row r="1824" spans="1:10" x14ac:dyDescent="0.3">
      <c r="A1824" s="9" t="s">
        <v>1855</v>
      </c>
      <c r="B1824" s="5">
        <v>1991</v>
      </c>
      <c r="C1824" s="5" t="s">
        <v>20</v>
      </c>
      <c r="D1824" s="5">
        <v>16</v>
      </c>
      <c r="E1824" s="5"/>
      <c r="F1824" s="19">
        <v>19199.939999999999</v>
      </c>
      <c r="G1824" s="5" t="s">
        <v>16</v>
      </c>
      <c r="H1824" s="5" t="s">
        <v>12</v>
      </c>
      <c r="I1824" s="5" t="s">
        <v>42</v>
      </c>
      <c r="J1824" s="5" t="str">
        <f>IF(ISBLANK('Hospitalisation Details'!I1824),"unkown",'Hospitalisation Details'!I1824)</f>
        <v>R1011</v>
      </c>
    </row>
    <row r="1825" spans="1:10" x14ac:dyDescent="0.3">
      <c r="A1825" s="9" t="s">
        <v>1856</v>
      </c>
      <c r="B1825" s="5">
        <v>1985</v>
      </c>
      <c r="C1825" s="5" t="s">
        <v>30</v>
      </c>
      <c r="D1825" s="5">
        <v>28</v>
      </c>
      <c r="E1825" s="5"/>
      <c r="F1825" s="19">
        <v>19214.71</v>
      </c>
      <c r="G1825" s="5" t="s">
        <v>16</v>
      </c>
      <c r="H1825" s="5" t="s">
        <v>12</v>
      </c>
      <c r="I1825" s="5" t="s">
        <v>13</v>
      </c>
      <c r="J1825" s="5" t="str">
        <f>IF(ISBLANK('Hospitalisation Details'!I1825),"unkown",'Hospitalisation Details'!I1825)</f>
        <v>R1013</v>
      </c>
    </row>
    <row r="1826" spans="1:10" x14ac:dyDescent="0.3">
      <c r="A1826" s="9" t="s">
        <v>1857</v>
      </c>
      <c r="B1826" s="5">
        <v>1967</v>
      </c>
      <c r="C1826" s="5" t="s">
        <v>10</v>
      </c>
      <c r="D1826" s="5">
        <v>29</v>
      </c>
      <c r="E1826" s="5"/>
      <c r="F1826" s="19">
        <v>19259.96</v>
      </c>
      <c r="G1826" s="5" t="s">
        <v>16</v>
      </c>
      <c r="H1826" s="5" t="s">
        <v>16</v>
      </c>
      <c r="I1826" s="5" t="s">
        <v>23</v>
      </c>
      <c r="J1826" s="5" t="str">
        <f>IF(ISBLANK('Hospitalisation Details'!I1826),"unkown",'Hospitalisation Details'!I1826)</f>
        <v>R1012</v>
      </c>
    </row>
    <row r="1827" spans="1:10" x14ac:dyDescent="0.3">
      <c r="A1827" s="9" t="s">
        <v>1858</v>
      </c>
      <c r="B1827" s="5">
        <v>1966</v>
      </c>
      <c r="C1827" s="5" t="s">
        <v>15</v>
      </c>
      <c r="D1827" s="5">
        <v>15</v>
      </c>
      <c r="E1827" s="5"/>
      <c r="F1827" s="19">
        <v>19321.060000000001</v>
      </c>
      <c r="G1827" s="5" t="s">
        <v>16</v>
      </c>
      <c r="H1827" s="5" t="s">
        <v>16</v>
      </c>
      <c r="I1827" s="5" t="s">
        <v>23</v>
      </c>
      <c r="J1827" s="5" t="str">
        <f>IF(ISBLANK('Hospitalisation Details'!I1827),"unkown",'Hospitalisation Details'!I1827)</f>
        <v>R1012</v>
      </c>
    </row>
    <row r="1828" spans="1:10" x14ac:dyDescent="0.3">
      <c r="A1828" s="9" t="s">
        <v>1859</v>
      </c>
      <c r="B1828" s="5">
        <v>1991</v>
      </c>
      <c r="C1828" s="5" t="s">
        <v>35</v>
      </c>
      <c r="D1828" s="5">
        <v>24</v>
      </c>
      <c r="E1828" s="5"/>
      <c r="F1828" s="19">
        <v>19350.37</v>
      </c>
      <c r="G1828" s="5" t="s">
        <v>16</v>
      </c>
      <c r="H1828" s="5" t="s">
        <v>12</v>
      </c>
      <c r="I1828" s="5" t="s">
        <v>13</v>
      </c>
      <c r="J1828" s="5" t="str">
        <f>IF(ISBLANK('Hospitalisation Details'!I1828),"unkown",'Hospitalisation Details'!I1828)</f>
        <v>R1013</v>
      </c>
    </row>
    <row r="1829" spans="1:10" x14ac:dyDescent="0.3">
      <c r="A1829" s="9" t="s">
        <v>1860</v>
      </c>
      <c r="B1829" s="5">
        <v>1987</v>
      </c>
      <c r="C1829" s="5" t="s">
        <v>18</v>
      </c>
      <c r="D1829" s="5">
        <v>30</v>
      </c>
      <c r="E1829" s="5"/>
      <c r="F1829" s="19">
        <v>19362</v>
      </c>
      <c r="G1829" s="5" t="s">
        <v>16</v>
      </c>
      <c r="H1829" s="5" t="s">
        <v>12</v>
      </c>
      <c r="I1829" s="5" t="s">
        <v>13</v>
      </c>
      <c r="J1829" s="5" t="str">
        <f>IF(ISBLANK('Hospitalisation Details'!I1829),"unkown",'Hospitalisation Details'!I1829)</f>
        <v>R1013</v>
      </c>
    </row>
    <row r="1830" spans="1:10" x14ac:dyDescent="0.3">
      <c r="A1830" s="9" t="s">
        <v>1861</v>
      </c>
      <c r="B1830" s="5">
        <v>1993</v>
      </c>
      <c r="C1830" s="5" t="s">
        <v>20</v>
      </c>
      <c r="D1830" s="5"/>
      <c r="E1830" s="5"/>
      <c r="F1830" s="19">
        <v>19442.349999999999</v>
      </c>
      <c r="G1830" s="5" t="s">
        <v>16</v>
      </c>
      <c r="H1830" s="5" t="s">
        <v>12</v>
      </c>
      <c r="I1830" s="5" t="s">
        <v>23</v>
      </c>
      <c r="J1830" s="5" t="str">
        <f>IF(ISBLANK('Hospitalisation Details'!I1830),"unkown",'Hospitalisation Details'!I1830)</f>
        <v>R1012</v>
      </c>
    </row>
    <row r="1831" spans="1:10" x14ac:dyDescent="0.3">
      <c r="A1831" s="9" t="s">
        <v>1862</v>
      </c>
      <c r="B1831" s="5">
        <v>1982</v>
      </c>
      <c r="C1831" s="5" t="s">
        <v>30</v>
      </c>
      <c r="D1831" s="5">
        <v>15</v>
      </c>
      <c r="E1831" s="5"/>
      <c r="F1831" s="19">
        <v>19444.27</v>
      </c>
      <c r="G1831" s="5" t="s">
        <v>16</v>
      </c>
      <c r="H1831" s="5" t="s">
        <v>16</v>
      </c>
      <c r="I1831" s="5" t="s">
        <v>13</v>
      </c>
      <c r="J1831" s="5" t="str">
        <f>IF(ISBLANK('Hospitalisation Details'!I1831),"unkown",'Hospitalisation Details'!I1831)</f>
        <v>R1013</v>
      </c>
    </row>
    <row r="1832" spans="1:10" x14ac:dyDescent="0.3">
      <c r="A1832" s="9" t="s">
        <v>1863</v>
      </c>
      <c r="B1832" s="5">
        <v>1987</v>
      </c>
      <c r="C1832" s="5" t="s">
        <v>15</v>
      </c>
      <c r="D1832" s="5">
        <v>30</v>
      </c>
      <c r="E1832" s="5"/>
      <c r="F1832" s="19">
        <v>19496.72</v>
      </c>
      <c r="G1832" s="5" t="s">
        <v>16</v>
      </c>
      <c r="H1832" s="5" t="s">
        <v>12</v>
      </c>
      <c r="I1832" s="5" t="s">
        <v>166</v>
      </c>
      <c r="J1832" s="5" t="str">
        <f>IF(ISBLANK('Hospitalisation Details'!I1832),"unkown",'Hospitalisation Details'!I1832)</f>
        <v>R1019</v>
      </c>
    </row>
    <row r="1833" spans="1:10" x14ac:dyDescent="0.3">
      <c r="A1833" s="9" t="s">
        <v>1864</v>
      </c>
      <c r="B1833" s="5">
        <v>1980</v>
      </c>
      <c r="C1833" s="5" t="s">
        <v>15</v>
      </c>
      <c r="D1833" s="5"/>
      <c r="E1833" s="5"/>
      <c r="F1833" s="19">
        <v>19515.54</v>
      </c>
      <c r="G1833" s="5" t="s">
        <v>16</v>
      </c>
      <c r="H1833" s="5" t="s">
        <v>16</v>
      </c>
      <c r="I1833" s="5" t="s">
        <v>13</v>
      </c>
      <c r="J1833" s="5" t="str">
        <f>IF(ISBLANK('Hospitalisation Details'!I1833),"unkown",'Hospitalisation Details'!I1833)</f>
        <v>R1013</v>
      </c>
    </row>
    <row r="1834" spans="1:10" x14ac:dyDescent="0.3">
      <c r="A1834" s="9" t="s">
        <v>1865</v>
      </c>
      <c r="B1834" s="5">
        <v>1992</v>
      </c>
      <c r="C1834" s="5" t="s">
        <v>35</v>
      </c>
      <c r="D1834" s="5">
        <v>19</v>
      </c>
      <c r="E1834" s="5"/>
      <c r="F1834" s="19">
        <v>19521.97</v>
      </c>
      <c r="G1834" s="5" t="s">
        <v>16</v>
      </c>
      <c r="H1834" s="5" t="s">
        <v>11</v>
      </c>
      <c r="I1834" s="5" t="s">
        <v>13</v>
      </c>
      <c r="J1834" s="5" t="str">
        <f>IF(ISBLANK('Hospitalisation Details'!I1834),"unkown",'Hospitalisation Details'!I1834)</f>
        <v>R1013</v>
      </c>
    </row>
    <row r="1835" spans="1:10" x14ac:dyDescent="0.3">
      <c r="A1835" s="9" t="s">
        <v>1866</v>
      </c>
      <c r="B1835" s="5">
        <v>1985</v>
      </c>
      <c r="C1835" s="5" t="s">
        <v>20</v>
      </c>
      <c r="D1835" s="5">
        <v>17</v>
      </c>
      <c r="E1835" s="5"/>
      <c r="F1835" s="19">
        <v>19539.240000000002</v>
      </c>
      <c r="G1835" s="5" t="s">
        <v>16</v>
      </c>
      <c r="H1835" s="5" t="s">
        <v>16</v>
      </c>
      <c r="I1835" s="5" t="s">
        <v>13</v>
      </c>
      <c r="J1835" s="5" t="str">
        <f>IF(ISBLANK('Hospitalisation Details'!I1835),"unkown",'Hospitalisation Details'!I1835)</f>
        <v>R1013</v>
      </c>
    </row>
    <row r="1836" spans="1:10" x14ac:dyDescent="0.3">
      <c r="A1836" s="9" t="s">
        <v>1867</v>
      </c>
      <c r="B1836" s="5">
        <v>1963</v>
      </c>
      <c r="C1836" s="5" t="s">
        <v>10</v>
      </c>
      <c r="D1836" s="5">
        <v>14</v>
      </c>
      <c r="E1836" s="5"/>
      <c r="F1836" s="19">
        <v>19551.34</v>
      </c>
      <c r="G1836" s="5" t="s">
        <v>16</v>
      </c>
      <c r="H1836" s="5" t="s">
        <v>12</v>
      </c>
      <c r="I1836" s="5" t="s">
        <v>23</v>
      </c>
      <c r="J1836" s="5" t="str">
        <f>IF(ISBLANK('Hospitalisation Details'!I1836),"unkown",'Hospitalisation Details'!I1836)</f>
        <v>R1012</v>
      </c>
    </row>
    <row r="1837" spans="1:10" x14ac:dyDescent="0.3">
      <c r="A1837" s="9" t="s">
        <v>1868</v>
      </c>
      <c r="B1837" s="5">
        <v>1978</v>
      </c>
      <c r="C1837" s="5" t="s">
        <v>20</v>
      </c>
      <c r="D1837" s="5">
        <v>24</v>
      </c>
      <c r="E1837" s="5"/>
      <c r="F1837" s="19">
        <v>19594.810000000001</v>
      </c>
      <c r="G1837" s="5" t="s">
        <v>16</v>
      </c>
      <c r="H1837" s="5" t="s">
        <v>16</v>
      </c>
      <c r="I1837" s="5" t="s">
        <v>247</v>
      </c>
      <c r="J1837" s="5" t="str">
        <f>IF(ISBLANK('Hospitalisation Details'!I1837),"unkown",'Hospitalisation Details'!I1837)</f>
        <v>R1024</v>
      </c>
    </row>
    <row r="1838" spans="1:10" x14ac:dyDescent="0.3">
      <c r="A1838" s="9" t="s">
        <v>1869</v>
      </c>
      <c r="B1838" s="5">
        <v>1994</v>
      </c>
      <c r="C1838" s="5" t="s">
        <v>35</v>
      </c>
      <c r="D1838" s="5">
        <v>27</v>
      </c>
      <c r="E1838" s="5"/>
      <c r="F1838" s="19">
        <v>19673.34</v>
      </c>
      <c r="G1838" s="5" t="s">
        <v>16</v>
      </c>
      <c r="H1838" s="5" t="s">
        <v>11</v>
      </c>
      <c r="I1838" s="5" t="s">
        <v>23</v>
      </c>
      <c r="J1838" s="5" t="str">
        <f>IF(ISBLANK('Hospitalisation Details'!I1838),"unkown",'Hospitalisation Details'!I1838)</f>
        <v>R1012</v>
      </c>
    </row>
    <row r="1839" spans="1:10" x14ac:dyDescent="0.3">
      <c r="A1839" s="9" t="s">
        <v>1870</v>
      </c>
      <c r="B1839" s="5">
        <v>1990</v>
      </c>
      <c r="C1839" s="5" t="s">
        <v>35</v>
      </c>
      <c r="D1839" s="5"/>
      <c r="E1839" s="5"/>
      <c r="F1839" s="19">
        <v>19719.689999999999</v>
      </c>
      <c r="G1839" s="5" t="s">
        <v>16</v>
      </c>
      <c r="H1839" s="5" t="s">
        <v>11</v>
      </c>
      <c r="I1839" s="5" t="s">
        <v>13</v>
      </c>
      <c r="J1839" s="5" t="str">
        <f>IF(ISBLANK('Hospitalisation Details'!I1839),"unkown",'Hospitalisation Details'!I1839)</f>
        <v>R1013</v>
      </c>
    </row>
    <row r="1840" spans="1:10" x14ac:dyDescent="0.3">
      <c r="A1840" s="9" t="s">
        <v>1871</v>
      </c>
      <c r="B1840" s="5">
        <v>1972</v>
      </c>
      <c r="C1840" s="5" t="s">
        <v>18</v>
      </c>
      <c r="D1840" s="5">
        <v>14</v>
      </c>
      <c r="E1840" s="5"/>
      <c r="F1840" s="19">
        <v>19749.38</v>
      </c>
      <c r="G1840" s="5" t="s">
        <v>16</v>
      </c>
      <c r="H1840" s="5" t="s">
        <v>12</v>
      </c>
      <c r="I1840" s="5" t="s">
        <v>13</v>
      </c>
      <c r="J1840" s="5" t="str">
        <f>IF(ISBLANK('Hospitalisation Details'!I1840),"unkown",'Hospitalisation Details'!I1840)</f>
        <v>R1013</v>
      </c>
    </row>
    <row r="1841" spans="1:10" x14ac:dyDescent="0.3">
      <c r="A1841" s="9" t="s">
        <v>1872</v>
      </c>
      <c r="B1841" s="5">
        <v>1979</v>
      </c>
      <c r="C1841" s="5" t="s">
        <v>37</v>
      </c>
      <c r="D1841" s="5">
        <v>30</v>
      </c>
      <c r="E1841" s="5"/>
      <c r="F1841" s="19">
        <v>19798.05</v>
      </c>
      <c r="G1841" s="5" t="s">
        <v>16</v>
      </c>
      <c r="H1841" s="5" t="s">
        <v>16</v>
      </c>
      <c r="I1841" s="5" t="s">
        <v>247</v>
      </c>
      <c r="J1841" s="5" t="str">
        <f>IF(ISBLANK('Hospitalisation Details'!I1841),"unkown",'Hospitalisation Details'!I1841)</f>
        <v>R1024</v>
      </c>
    </row>
    <row r="1842" spans="1:10" x14ac:dyDescent="0.3">
      <c r="A1842" s="9" t="s">
        <v>1873</v>
      </c>
      <c r="B1842" s="5">
        <v>1997</v>
      </c>
      <c r="C1842" s="5" t="s">
        <v>37</v>
      </c>
      <c r="D1842" s="5">
        <v>18</v>
      </c>
      <c r="E1842" s="5"/>
      <c r="F1842" s="19">
        <v>19933.46</v>
      </c>
      <c r="G1842" s="5" t="s">
        <v>16</v>
      </c>
      <c r="H1842" s="5" t="s">
        <v>12</v>
      </c>
      <c r="I1842" s="5" t="s">
        <v>42</v>
      </c>
      <c r="J1842" s="5" t="str">
        <f>IF(ISBLANK('Hospitalisation Details'!I1842),"unkown",'Hospitalisation Details'!I1842)</f>
        <v>R1011</v>
      </c>
    </row>
    <row r="1843" spans="1:10" x14ac:dyDescent="0.3">
      <c r="A1843" s="9" t="s">
        <v>1874</v>
      </c>
      <c r="B1843" s="5">
        <v>1980</v>
      </c>
      <c r="C1843" s="5" t="s">
        <v>37</v>
      </c>
      <c r="D1843" s="5"/>
      <c r="E1843" s="5"/>
      <c r="F1843" s="19">
        <v>19964.75</v>
      </c>
      <c r="G1843" s="5" t="s">
        <v>16</v>
      </c>
      <c r="H1843" s="5" t="s">
        <v>11</v>
      </c>
      <c r="I1843" s="5" t="s">
        <v>247</v>
      </c>
      <c r="J1843" s="5" t="str">
        <f>IF(ISBLANK('Hospitalisation Details'!I1843),"unkown",'Hospitalisation Details'!I1843)</f>
        <v>R1024</v>
      </c>
    </row>
    <row r="1844" spans="1:10" x14ac:dyDescent="0.3">
      <c r="A1844" s="9" t="s">
        <v>1875</v>
      </c>
      <c r="B1844" s="5">
        <v>1966</v>
      </c>
      <c r="C1844" s="5" t="s">
        <v>35</v>
      </c>
      <c r="D1844" s="5">
        <v>10</v>
      </c>
      <c r="E1844" s="5"/>
      <c r="F1844" s="19">
        <v>19995.29</v>
      </c>
      <c r="G1844" s="5" t="s">
        <v>16</v>
      </c>
      <c r="H1844" s="5" t="s">
        <v>12</v>
      </c>
      <c r="I1844" s="5" t="s">
        <v>535</v>
      </c>
      <c r="J1844" s="5" t="str">
        <f>IF(ISBLANK('Hospitalisation Details'!I1844),"unkown",'Hospitalisation Details'!I1844)</f>
        <v>R1026</v>
      </c>
    </row>
    <row r="1845" spans="1:10" x14ac:dyDescent="0.3">
      <c r="A1845" s="9" t="s">
        <v>1876</v>
      </c>
      <c r="B1845" s="5">
        <v>1988</v>
      </c>
      <c r="C1845" s="5" t="s">
        <v>10</v>
      </c>
      <c r="D1845" s="5">
        <v>25</v>
      </c>
      <c r="E1845" s="5"/>
      <c r="F1845" s="19">
        <v>20009.63</v>
      </c>
      <c r="G1845" s="5" t="s">
        <v>11</v>
      </c>
      <c r="H1845" s="5" t="s">
        <v>16</v>
      </c>
      <c r="I1845" s="5" t="s">
        <v>23</v>
      </c>
      <c r="J1845" s="5" t="str">
        <f>IF(ISBLANK('Hospitalisation Details'!I1845),"unkown",'Hospitalisation Details'!I1845)</f>
        <v>R1012</v>
      </c>
    </row>
    <row r="1846" spans="1:10" x14ac:dyDescent="0.3">
      <c r="A1846" s="9" t="s">
        <v>1877</v>
      </c>
      <c r="B1846" s="5">
        <v>1983</v>
      </c>
      <c r="C1846" s="5" t="s">
        <v>37</v>
      </c>
      <c r="D1846" s="5"/>
      <c r="E1846" s="5"/>
      <c r="F1846" s="19">
        <v>20149.32</v>
      </c>
      <c r="G1846" s="5" t="s">
        <v>11</v>
      </c>
      <c r="H1846" s="5" t="s">
        <v>16</v>
      </c>
      <c r="I1846" s="5" t="s">
        <v>168</v>
      </c>
      <c r="J1846" s="5" t="str">
        <f>IF(ISBLANK('Hospitalisation Details'!I1846),"unkown",'Hospitalisation Details'!I1846)</f>
        <v>R1016</v>
      </c>
    </row>
    <row r="1847" spans="1:10" x14ac:dyDescent="0.3">
      <c r="A1847" s="9" t="s">
        <v>1878</v>
      </c>
      <c r="B1847" s="5">
        <v>2002</v>
      </c>
      <c r="C1847" s="5" t="s">
        <v>10</v>
      </c>
      <c r="D1847" s="5"/>
      <c r="E1847" s="5"/>
      <c r="F1847" s="19">
        <v>20167.34</v>
      </c>
      <c r="G1847" s="5" t="s">
        <v>12</v>
      </c>
      <c r="H1847" s="5" t="s">
        <v>12</v>
      </c>
      <c r="I1847" s="5" t="s">
        <v>42</v>
      </c>
      <c r="J1847" s="5" t="str">
        <f>IF(ISBLANK('Hospitalisation Details'!I1847),"unkown",'Hospitalisation Details'!I1847)</f>
        <v>R1011</v>
      </c>
    </row>
    <row r="1848" spans="1:10" x14ac:dyDescent="0.3">
      <c r="A1848" s="9" t="s">
        <v>1879</v>
      </c>
      <c r="B1848" s="5">
        <v>1994</v>
      </c>
      <c r="C1848" s="5" t="s">
        <v>18</v>
      </c>
      <c r="D1848" s="5"/>
      <c r="E1848" s="5"/>
      <c r="F1848" s="19">
        <v>20177.669999999998</v>
      </c>
      <c r="G1848" s="5" t="s">
        <v>11</v>
      </c>
      <c r="H1848" s="5" t="s">
        <v>16</v>
      </c>
      <c r="I1848" s="5" t="s">
        <v>42</v>
      </c>
      <c r="J1848" s="5" t="str">
        <f>IF(ISBLANK('Hospitalisation Details'!I1848),"unkown",'Hospitalisation Details'!I1848)</f>
        <v>R1011</v>
      </c>
    </row>
    <row r="1849" spans="1:10" x14ac:dyDescent="0.3">
      <c r="A1849" s="9" t="s">
        <v>1880</v>
      </c>
      <c r="B1849" s="5">
        <v>1987</v>
      </c>
      <c r="C1849" s="5" t="s">
        <v>37</v>
      </c>
      <c r="D1849" s="5">
        <v>17</v>
      </c>
      <c r="E1849" s="5"/>
      <c r="F1849" s="19">
        <v>20234.849999999999</v>
      </c>
      <c r="G1849" s="5" t="s">
        <v>11</v>
      </c>
      <c r="H1849" s="5" t="s">
        <v>12</v>
      </c>
      <c r="I1849" s="5" t="s">
        <v>23</v>
      </c>
      <c r="J1849" s="5" t="str">
        <f>IF(ISBLANK('Hospitalisation Details'!I1849),"unkown",'Hospitalisation Details'!I1849)</f>
        <v>R1012</v>
      </c>
    </row>
    <row r="1850" spans="1:10" x14ac:dyDescent="0.3">
      <c r="A1850" s="9" t="s">
        <v>1881</v>
      </c>
      <c r="B1850" s="5">
        <v>1966</v>
      </c>
      <c r="C1850" s="5" t="s">
        <v>35</v>
      </c>
      <c r="D1850" s="5">
        <v>22</v>
      </c>
      <c r="E1850" s="5"/>
      <c r="F1850" s="19">
        <v>20253.84</v>
      </c>
      <c r="G1850" s="5" t="s">
        <v>11</v>
      </c>
      <c r="H1850" s="5" t="s">
        <v>12</v>
      </c>
      <c r="I1850" s="5" t="s">
        <v>23</v>
      </c>
      <c r="J1850" s="5" t="str">
        <f>IF(ISBLANK('Hospitalisation Details'!I1850),"unkown",'Hospitalisation Details'!I1850)</f>
        <v>R1012</v>
      </c>
    </row>
    <row r="1851" spans="1:10" x14ac:dyDescent="0.3">
      <c r="A1851" s="9" t="s">
        <v>1882</v>
      </c>
      <c r="B1851" s="5">
        <v>1993</v>
      </c>
      <c r="C1851" s="5" t="s">
        <v>20</v>
      </c>
      <c r="D1851" s="5"/>
      <c r="E1851" s="5"/>
      <c r="F1851" s="19">
        <v>20277.810000000001</v>
      </c>
      <c r="G1851" s="5" t="s">
        <v>12</v>
      </c>
      <c r="H1851" s="5" t="s">
        <v>12</v>
      </c>
      <c r="I1851" s="5" t="s">
        <v>168</v>
      </c>
      <c r="J1851" s="5" t="str">
        <f>IF(ISBLANK('Hospitalisation Details'!I1851),"unkown",'Hospitalisation Details'!I1851)</f>
        <v>R1016</v>
      </c>
    </row>
    <row r="1852" spans="1:10" x14ac:dyDescent="0.3">
      <c r="A1852" s="9" t="s">
        <v>1883</v>
      </c>
      <c r="B1852" s="5">
        <v>1985</v>
      </c>
      <c r="C1852" s="5" t="s">
        <v>20</v>
      </c>
      <c r="D1852" s="5">
        <v>17</v>
      </c>
      <c r="E1852" s="5"/>
      <c r="F1852" s="19">
        <v>20296.86</v>
      </c>
      <c r="G1852" s="5" t="s">
        <v>12</v>
      </c>
      <c r="H1852" s="5" t="s">
        <v>16</v>
      </c>
      <c r="I1852" s="5" t="s">
        <v>247</v>
      </c>
      <c r="J1852" s="5" t="str">
        <f>IF(ISBLANK('Hospitalisation Details'!I1852),"unkown",'Hospitalisation Details'!I1852)</f>
        <v>R1024</v>
      </c>
    </row>
    <row r="1853" spans="1:10" x14ac:dyDescent="0.3">
      <c r="A1853" s="9" t="s">
        <v>1884</v>
      </c>
      <c r="B1853" s="5">
        <v>1962</v>
      </c>
      <c r="C1853" s="5" t="s">
        <v>10</v>
      </c>
      <c r="D1853" s="5"/>
      <c r="E1853" s="5"/>
      <c r="F1853" s="19">
        <v>20354.5</v>
      </c>
      <c r="G1853" s="5" t="s">
        <v>12</v>
      </c>
      <c r="H1853" s="5" t="s">
        <v>11</v>
      </c>
      <c r="I1853" s="5" t="s">
        <v>535</v>
      </c>
      <c r="J1853" s="5" t="str">
        <f>IF(ISBLANK('Hospitalisation Details'!I1853),"unkown",'Hospitalisation Details'!I1853)</f>
        <v>R1026</v>
      </c>
    </row>
    <row r="1854" spans="1:10" x14ac:dyDescent="0.3">
      <c r="A1854" s="9" t="s">
        <v>1885</v>
      </c>
      <c r="B1854" s="5">
        <v>1985</v>
      </c>
      <c r="C1854" s="5" t="s">
        <v>10</v>
      </c>
      <c r="D1854" s="5">
        <v>12</v>
      </c>
      <c r="E1854" s="5"/>
      <c r="F1854" s="19">
        <v>20420.599999999999</v>
      </c>
      <c r="G1854" s="5" t="s">
        <v>12</v>
      </c>
      <c r="H1854" s="5" t="s">
        <v>11</v>
      </c>
      <c r="I1854" s="5" t="s">
        <v>42</v>
      </c>
      <c r="J1854" s="5" t="str">
        <f>IF(ISBLANK('Hospitalisation Details'!I1854),"unkown",'Hospitalisation Details'!I1854)</f>
        <v>R1011</v>
      </c>
    </row>
    <row r="1855" spans="1:10" x14ac:dyDescent="0.3">
      <c r="A1855" s="9" t="s">
        <v>1886</v>
      </c>
      <c r="B1855" s="5">
        <v>1962</v>
      </c>
      <c r="C1855" s="5" t="s">
        <v>37</v>
      </c>
      <c r="D1855" s="5">
        <v>18</v>
      </c>
      <c r="E1855" s="5"/>
      <c r="F1855" s="19">
        <v>20446.849999999999</v>
      </c>
      <c r="G1855" s="5" t="s">
        <v>11</v>
      </c>
      <c r="H1855" s="5" t="s">
        <v>16</v>
      </c>
      <c r="I1855" s="5" t="s">
        <v>23</v>
      </c>
      <c r="J1855" s="5" t="str">
        <f>IF(ISBLANK('Hospitalisation Details'!I1855),"unkown",'Hospitalisation Details'!I1855)</f>
        <v>R1012</v>
      </c>
    </row>
    <row r="1856" spans="1:10" x14ac:dyDescent="0.3">
      <c r="A1856" s="9" t="s">
        <v>1887</v>
      </c>
      <c r="B1856" s="5">
        <v>1969</v>
      </c>
      <c r="C1856" s="5" t="s">
        <v>37</v>
      </c>
      <c r="D1856" s="5">
        <v>13</v>
      </c>
      <c r="E1856" s="5"/>
      <c r="F1856" s="19">
        <v>20463</v>
      </c>
      <c r="G1856" s="5" t="s">
        <v>11</v>
      </c>
      <c r="H1856" s="5" t="s">
        <v>11</v>
      </c>
      <c r="I1856" s="5" t="s">
        <v>13</v>
      </c>
      <c r="J1856" s="5" t="str">
        <f>IF(ISBLANK('Hospitalisation Details'!I1856),"unkown",'Hospitalisation Details'!I1856)</f>
        <v>R1013</v>
      </c>
    </row>
    <row r="1857" spans="1:10" x14ac:dyDescent="0.3">
      <c r="A1857" s="9" t="s">
        <v>1888</v>
      </c>
      <c r="B1857" s="5">
        <v>1966</v>
      </c>
      <c r="C1857" s="5" t="s">
        <v>10</v>
      </c>
      <c r="D1857" s="5"/>
      <c r="E1857" s="5"/>
      <c r="F1857" s="19">
        <v>20568.32</v>
      </c>
      <c r="G1857" s="5" t="s">
        <v>12</v>
      </c>
      <c r="H1857" s="5" t="s">
        <v>11</v>
      </c>
      <c r="I1857" s="5" t="s">
        <v>23</v>
      </c>
      <c r="J1857" s="5" t="str">
        <f>IF(ISBLANK('Hospitalisation Details'!I1857),"unkown",'Hospitalisation Details'!I1857)</f>
        <v>R1012</v>
      </c>
    </row>
    <row r="1858" spans="1:10" x14ac:dyDescent="0.3">
      <c r="A1858" s="9" t="s">
        <v>1889</v>
      </c>
      <c r="B1858" s="5">
        <v>1967</v>
      </c>
      <c r="C1858" s="5" t="s">
        <v>30</v>
      </c>
      <c r="D1858" s="5">
        <v>17</v>
      </c>
      <c r="E1858" s="5"/>
      <c r="F1858" s="19">
        <v>20630.28</v>
      </c>
      <c r="G1858" s="5" t="s">
        <v>11</v>
      </c>
      <c r="H1858" s="5" t="s">
        <v>12</v>
      </c>
      <c r="I1858" s="5" t="s">
        <v>42</v>
      </c>
      <c r="J1858" s="5" t="str">
        <f>IF(ISBLANK('Hospitalisation Details'!I1858),"unkown",'Hospitalisation Details'!I1858)</f>
        <v>R1011</v>
      </c>
    </row>
    <row r="1859" spans="1:10" x14ac:dyDescent="0.3">
      <c r="A1859" s="9" t="s">
        <v>1890</v>
      </c>
      <c r="B1859" s="5">
        <v>1965</v>
      </c>
      <c r="C1859" s="5" t="s">
        <v>35</v>
      </c>
      <c r="D1859" s="5"/>
      <c r="E1859" s="5"/>
      <c r="F1859" s="19">
        <v>20709.02</v>
      </c>
      <c r="G1859" s="5" t="s">
        <v>12</v>
      </c>
      <c r="H1859" s="5" t="s">
        <v>11</v>
      </c>
      <c r="I1859" s="5" t="s">
        <v>166</v>
      </c>
      <c r="J1859" s="5" t="str">
        <f>IF(ISBLANK('Hospitalisation Details'!I1859),"unkown",'Hospitalisation Details'!I1859)</f>
        <v>R1019</v>
      </c>
    </row>
    <row r="1860" spans="1:10" x14ac:dyDescent="0.3">
      <c r="A1860" s="9" t="s">
        <v>1891</v>
      </c>
      <c r="B1860" s="5">
        <v>1992</v>
      </c>
      <c r="C1860" s="5" t="s">
        <v>20</v>
      </c>
      <c r="D1860" s="5">
        <v>14</v>
      </c>
      <c r="E1860" s="5"/>
      <c r="F1860" s="19">
        <v>20745.990000000002</v>
      </c>
      <c r="G1860" s="5" t="s">
        <v>12</v>
      </c>
      <c r="H1860" s="5" t="s">
        <v>16</v>
      </c>
      <c r="I1860" s="5" t="s">
        <v>23</v>
      </c>
      <c r="J1860" s="5" t="str">
        <f>IF(ISBLANK('Hospitalisation Details'!I1860),"unkown",'Hospitalisation Details'!I1860)</f>
        <v>R1012</v>
      </c>
    </row>
    <row r="1861" spans="1:10" x14ac:dyDescent="0.3">
      <c r="A1861" s="9" t="s">
        <v>1892</v>
      </c>
      <c r="B1861" s="5">
        <v>1986</v>
      </c>
      <c r="C1861" s="5" t="s">
        <v>35</v>
      </c>
      <c r="D1861" s="5"/>
      <c r="E1861" s="5"/>
      <c r="F1861" s="19">
        <v>20773.63</v>
      </c>
      <c r="G1861" s="5" t="s">
        <v>11</v>
      </c>
      <c r="H1861" s="5" t="s">
        <v>12</v>
      </c>
      <c r="I1861" s="5" t="s">
        <v>356</v>
      </c>
      <c r="J1861" s="5" t="str">
        <f>IF(ISBLANK('Hospitalisation Details'!I1861),"unkown",'Hospitalisation Details'!I1861)</f>
        <v>R1017</v>
      </c>
    </row>
    <row r="1862" spans="1:10" x14ac:dyDescent="0.3">
      <c r="A1862" s="9" t="s">
        <v>1893</v>
      </c>
      <c r="B1862" s="5">
        <v>1967</v>
      </c>
      <c r="C1862" s="5" t="s">
        <v>20</v>
      </c>
      <c r="D1862" s="5"/>
      <c r="E1862" s="5"/>
      <c r="F1862" s="19">
        <v>20781.490000000002</v>
      </c>
      <c r="G1862" s="5" t="s">
        <v>11</v>
      </c>
      <c r="H1862" s="5" t="s">
        <v>12</v>
      </c>
      <c r="I1862" s="5" t="s">
        <v>13</v>
      </c>
      <c r="J1862" s="5" t="str">
        <f>IF(ISBLANK('Hospitalisation Details'!I1862),"unkown",'Hospitalisation Details'!I1862)</f>
        <v>R1013</v>
      </c>
    </row>
    <row r="1863" spans="1:10" x14ac:dyDescent="0.3">
      <c r="A1863" s="9" t="s">
        <v>1894</v>
      </c>
      <c r="B1863" s="5">
        <v>1975</v>
      </c>
      <c r="C1863" s="5" t="s">
        <v>30</v>
      </c>
      <c r="D1863" s="5"/>
      <c r="E1863" s="5"/>
      <c r="F1863" s="19">
        <v>20878.78</v>
      </c>
      <c r="G1863" s="5" t="s">
        <v>11</v>
      </c>
      <c r="H1863" s="5" t="s">
        <v>16</v>
      </c>
      <c r="I1863" s="5" t="s">
        <v>247</v>
      </c>
      <c r="J1863" s="5" t="str">
        <f>IF(ISBLANK('Hospitalisation Details'!I1863),"unkown",'Hospitalisation Details'!I1863)</f>
        <v>R1024</v>
      </c>
    </row>
    <row r="1864" spans="1:10" x14ac:dyDescent="0.3">
      <c r="A1864" s="9" t="s">
        <v>1895</v>
      </c>
      <c r="B1864" s="5">
        <v>1964</v>
      </c>
      <c r="C1864" s="5" t="s">
        <v>15</v>
      </c>
      <c r="D1864" s="5">
        <v>19</v>
      </c>
      <c r="E1864" s="5"/>
      <c r="F1864" s="19">
        <v>20893.060000000001</v>
      </c>
      <c r="G1864" s="5" t="s">
        <v>11</v>
      </c>
      <c r="H1864" s="5" t="s">
        <v>12</v>
      </c>
      <c r="I1864" s="5" t="s">
        <v>23</v>
      </c>
      <c r="J1864" s="5" t="str">
        <f>IF(ISBLANK('Hospitalisation Details'!I1864),"unkown",'Hospitalisation Details'!I1864)</f>
        <v>R1012</v>
      </c>
    </row>
    <row r="1865" spans="1:10" x14ac:dyDescent="0.3">
      <c r="A1865" s="9" t="s">
        <v>1896</v>
      </c>
      <c r="B1865" s="5">
        <v>1987</v>
      </c>
      <c r="C1865" s="5" t="s">
        <v>15</v>
      </c>
      <c r="D1865" s="5">
        <v>27</v>
      </c>
      <c r="E1865" s="5"/>
      <c r="F1865" s="19">
        <v>20984.09</v>
      </c>
      <c r="G1865" s="5" t="s">
        <v>11</v>
      </c>
      <c r="H1865" s="5" t="s">
        <v>11</v>
      </c>
      <c r="I1865" s="5" t="s">
        <v>164</v>
      </c>
      <c r="J1865" s="5" t="str">
        <f>IF(ISBLANK('Hospitalisation Details'!I1865),"unkown",'Hospitalisation Details'!I1865)</f>
        <v>R1015</v>
      </c>
    </row>
    <row r="1866" spans="1:10" x14ac:dyDescent="0.3">
      <c r="A1866" s="9" t="s">
        <v>1897</v>
      </c>
      <c r="B1866" s="5">
        <v>1983</v>
      </c>
      <c r="C1866" s="5" t="s">
        <v>10</v>
      </c>
      <c r="D1866" s="5"/>
      <c r="E1866" s="5"/>
      <c r="F1866" s="19">
        <v>21082.16</v>
      </c>
      <c r="G1866" s="5" t="s">
        <v>12</v>
      </c>
      <c r="H1866" s="5" t="s">
        <v>11</v>
      </c>
      <c r="I1866" s="5" t="s">
        <v>42</v>
      </c>
      <c r="J1866" s="5" t="str">
        <f>IF(ISBLANK('Hospitalisation Details'!I1866),"unkown",'Hospitalisation Details'!I1866)</f>
        <v>R1011</v>
      </c>
    </row>
    <row r="1867" spans="1:10" x14ac:dyDescent="0.3">
      <c r="A1867" s="9" t="s">
        <v>1898</v>
      </c>
      <c r="B1867" s="5">
        <v>1977</v>
      </c>
      <c r="C1867" s="5" t="s">
        <v>15</v>
      </c>
      <c r="D1867" s="5">
        <v>23</v>
      </c>
      <c r="E1867" s="5"/>
      <c r="F1867" s="19">
        <v>21098.55</v>
      </c>
      <c r="G1867" s="5" t="s">
        <v>12</v>
      </c>
      <c r="H1867" s="5" t="s">
        <v>12</v>
      </c>
      <c r="I1867" s="5" t="s">
        <v>23</v>
      </c>
      <c r="J1867" s="5" t="str">
        <f>IF(ISBLANK('Hospitalisation Details'!I1867),"unkown",'Hospitalisation Details'!I1867)</f>
        <v>R1012</v>
      </c>
    </row>
    <row r="1868" spans="1:10" x14ac:dyDescent="0.3">
      <c r="A1868" s="9" t="s">
        <v>1899</v>
      </c>
      <c r="B1868" s="5">
        <v>1969</v>
      </c>
      <c r="C1868" s="5" t="s">
        <v>35</v>
      </c>
      <c r="D1868" s="5">
        <v>26</v>
      </c>
      <c r="E1868" s="5"/>
      <c r="F1868" s="19">
        <v>21195.82</v>
      </c>
      <c r="G1868" s="5" t="s">
        <v>12</v>
      </c>
      <c r="H1868" s="5" t="s">
        <v>16</v>
      </c>
      <c r="I1868" s="5" t="s">
        <v>13</v>
      </c>
      <c r="J1868" s="5" t="str">
        <f>IF(ISBLANK('Hospitalisation Details'!I1868),"unkown",'Hospitalisation Details'!I1868)</f>
        <v>R1013</v>
      </c>
    </row>
    <row r="1869" spans="1:10" x14ac:dyDescent="0.3">
      <c r="A1869" s="9" t="s">
        <v>1900</v>
      </c>
      <c r="B1869" s="5">
        <v>1974</v>
      </c>
      <c r="C1869" s="5" t="s">
        <v>37</v>
      </c>
      <c r="D1869" s="5">
        <v>14</v>
      </c>
      <c r="E1869" s="5"/>
      <c r="F1869" s="19">
        <v>21223.68</v>
      </c>
      <c r="G1869" s="5" t="s">
        <v>12</v>
      </c>
      <c r="H1869" s="5" t="s">
        <v>11</v>
      </c>
      <c r="I1869" s="5" t="s">
        <v>13</v>
      </c>
      <c r="J1869" s="5" t="str">
        <f>IF(ISBLANK('Hospitalisation Details'!I1869),"unkown",'Hospitalisation Details'!I1869)</f>
        <v>R1013</v>
      </c>
    </row>
    <row r="1870" spans="1:10" x14ac:dyDescent="0.3">
      <c r="A1870" s="9" t="s">
        <v>1901</v>
      </c>
      <c r="B1870" s="5">
        <v>1974</v>
      </c>
      <c r="C1870" s="5" t="s">
        <v>20</v>
      </c>
      <c r="D1870" s="5"/>
      <c r="E1870" s="5"/>
      <c r="F1870" s="19">
        <v>21232.18</v>
      </c>
      <c r="G1870" s="5" t="s">
        <v>12</v>
      </c>
      <c r="H1870" s="5" t="s">
        <v>11</v>
      </c>
      <c r="I1870" s="5" t="s">
        <v>42</v>
      </c>
      <c r="J1870" s="5" t="str">
        <f>IF(ISBLANK('Hospitalisation Details'!I1870),"unkown",'Hospitalisation Details'!I1870)</f>
        <v>R1011</v>
      </c>
    </row>
    <row r="1871" spans="1:10" x14ac:dyDescent="0.3">
      <c r="A1871" s="9" t="s">
        <v>1902</v>
      </c>
      <c r="B1871" s="5">
        <v>1980</v>
      </c>
      <c r="C1871" s="5" t="s">
        <v>30</v>
      </c>
      <c r="D1871" s="5">
        <v>10</v>
      </c>
      <c r="E1871" s="5"/>
      <c r="F1871" s="19">
        <v>21259.38</v>
      </c>
      <c r="G1871" s="5" t="s">
        <v>12</v>
      </c>
      <c r="H1871" s="5" t="s">
        <v>12</v>
      </c>
      <c r="I1871" s="5" t="s">
        <v>166</v>
      </c>
      <c r="J1871" s="5" t="str">
        <f>IF(ISBLANK('Hospitalisation Details'!I1871),"unkown",'Hospitalisation Details'!I1871)</f>
        <v>R1019</v>
      </c>
    </row>
    <row r="1872" spans="1:10" x14ac:dyDescent="0.3">
      <c r="A1872" s="9" t="s">
        <v>1903</v>
      </c>
      <c r="B1872" s="5">
        <v>2004</v>
      </c>
      <c r="C1872" s="5" t="s">
        <v>35</v>
      </c>
      <c r="D1872" s="5"/>
      <c r="E1872" s="5"/>
      <c r="F1872" s="19">
        <v>21344.85</v>
      </c>
      <c r="G1872" s="5" t="s">
        <v>12</v>
      </c>
      <c r="H1872" s="5" t="s">
        <v>16</v>
      </c>
      <c r="I1872" s="5" t="s">
        <v>247</v>
      </c>
      <c r="J1872" s="5" t="str">
        <f>IF(ISBLANK('Hospitalisation Details'!I1872),"unkown",'Hospitalisation Details'!I1872)</f>
        <v>R1024</v>
      </c>
    </row>
    <row r="1873" spans="1:10" x14ac:dyDescent="0.3">
      <c r="A1873" s="9" t="s">
        <v>1904</v>
      </c>
      <c r="B1873" s="5">
        <v>1980</v>
      </c>
      <c r="C1873" s="5" t="s">
        <v>20</v>
      </c>
      <c r="D1873" s="5"/>
      <c r="E1873" s="5"/>
      <c r="F1873" s="19">
        <v>21348.71</v>
      </c>
      <c r="G1873" s="5" t="s">
        <v>11</v>
      </c>
      <c r="H1873" s="5" t="s">
        <v>16</v>
      </c>
      <c r="I1873" s="5" t="s">
        <v>23</v>
      </c>
      <c r="J1873" s="5" t="str">
        <f>IF(ISBLANK('Hospitalisation Details'!I1873),"unkown",'Hospitalisation Details'!I1873)</f>
        <v>R1012</v>
      </c>
    </row>
    <row r="1874" spans="1:10" x14ac:dyDescent="0.3">
      <c r="A1874" s="9" t="s">
        <v>1905</v>
      </c>
      <c r="B1874" s="5">
        <v>1990</v>
      </c>
      <c r="C1874" s="5" t="s">
        <v>15</v>
      </c>
      <c r="D1874" s="5">
        <v>21</v>
      </c>
      <c r="E1874" s="5"/>
      <c r="F1874" s="19">
        <v>21472.48</v>
      </c>
      <c r="G1874" s="5" t="s">
        <v>11</v>
      </c>
      <c r="H1874" s="5" t="s">
        <v>11</v>
      </c>
      <c r="I1874" s="5" t="s">
        <v>23</v>
      </c>
      <c r="J1874" s="5" t="str">
        <f>IF(ISBLANK('Hospitalisation Details'!I1874),"unkown",'Hospitalisation Details'!I1874)</f>
        <v>R1012</v>
      </c>
    </row>
    <row r="1875" spans="1:10" x14ac:dyDescent="0.3">
      <c r="A1875" s="9" t="s">
        <v>1906</v>
      </c>
      <c r="B1875" s="5">
        <v>1999</v>
      </c>
      <c r="C1875" s="5" t="s">
        <v>18</v>
      </c>
      <c r="D1875" s="5">
        <v>12</v>
      </c>
      <c r="E1875" s="5"/>
      <c r="F1875" s="19">
        <v>21595.38</v>
      </c>
      <c r="G1875" s="5" t="s">
        <v>11</v>
      </c>
      <c r="H1875" s="5" t="s">
        <v>12</v>
      </c>
      <c r="I1875" s="5" t="s">
        <v>23</v>
      </c>
      <c r="J1875" s="5" t="str">
        <f>IF(ISBLANK('Hospitalisation Details'!I1875),"unkown",'Hospitalisation Details'!I1875)</f>
        <v>R1012</v>
      </c>
    </row>
    <row r="1876" spans="1:10" x14ac:dyDescent="0.3">
      <c r="A1876" s="9" t="s">
        <v>1907</v>
      </c>
      <c r="B1876" s="5">
        <v>1983</v>
      </c>
      <c r="C1876" s="5" t="s">
        <v>30</v>
      </c>
      <c r="D1876" s="5">
        <v>25</v>
      </c>
      <c r="E1876" s="5"/>
      <c r="F1876" s="19">
        <v>21659.93</v>
      </c>
      <c r="G1876" s="5" t="s">
        <v>12</v>
      </c>
      <c r="H1876" s="5" t="s">
        <v>12</v>
      </c>
      <c r="I1876" s="5" t="s">
        <v>247</v>
      </c>
      <c r="J1876" s="5" t="str">
        <f>IF(ISBLANK('Hospitalisation Details'!I1876),"unkown",'Hospitalisation Details'!I1876)</f>
        <v>R1024</v>
      </c>
    </row>
    <row r="1877" spans="1:10" x14ac:dyDescent="0.3">
      <c r="A1877" s="9" t="s">
        <v>1908</v>
      </c>
      <c r="B1877" s="5">
        <v>1962</v>
      </c>
      <c r="C1877" s="5" t="s">
        <v>15</v>
      </c>
      <c r="D1877" s="5">
        <v>16</v>
      </c>
      <c r="E1877" s="5"/>
      <c r="F1877" s="19">
        <v>21661.16</v>
      </c>
      <c r="G1877" s="5" t="s">
        <v>11</v>
      </c>
      <c r="H1877" s="5" t="s">
        <v>11</v>
      </c>
      <c r="I1877" s="5" t="s">
        <v>23</v>
      </c>
      <c r="J1877" s="5" t="str">
        <f>IF(ISBLANK('Hospitalisation Details'!I1877),"unkown",'Hospitalisation Details'!I1877)</f>
        <v>R1012</v>
      </c>
    </row>
    <row r="1878" spans="1:10" x14ac:dyDescent="0.3">
      <c r="A1878" s="9" t="s">
        <v>1909</v>
      </c>
      <c r="B1878" s="5">
        <v>1976</v>
      </c>
      <c r="C1878" s="5" t="s">
        <v>10</v>
      </c>
      <c r="D1878" s="5">
        <v>18</v>
      </c>
      <c r="E1878" s="5"/>
      <c r="F1878" s="19">
        <v>21677.279999999999</v>
      </c>
      <c r="G1878" s="5" t="s">
        <v>12</v>
      </c>
      <c r="H1878" s="5" t="s">
        <v>16</v>
      </c>
      <c r="I1878" s="5" t="s">
        <v>23</v>
      </c>
      <c r="J1878" s="5" t="str">
        <f>IF(ISBLANK('Hospitalisation Details'!I1878),"unkown",'Hospitalisation Details'!I1878)</f>
        <v>R1012</v>
      </c>
    </row>
    <row r="1879" spans="1:10" x14ac:dyDescent="0.3">
      <c r="A1879" s="9" t="s">
        <v>1910</v>
      </c>
      <c r="B1879" s="5">
        <v>1979</v>
      </c>
      <c r="C1879" s="5" t="s">
        <v>20</v>
      </c>
      <c r="D1879" s="5">
        <v>20</v>
      </c>
      <c r="E1879" s="5"/>
      <c r="F1879" s="19">
        <v>21771.34</v>
      </c>
      <c r="G1879" s="5" t="s">
        <v>12</v>
      </c>
      <c r="H1879" s="5" t="s">
        <v>16</v>
      </c>
      <c r="I1879" s="5" t="s">
        <v>247</v>
      </c>
      <c r="J1879" s="5" t="str">
        <f>IF(ISBLANK('Hospitalisation Details'!I1879),"unkown",'Hospitalisation Details'!I1879)</f>
        <v>R1024</v>
      </c>
    </row>
    <row r="1880" spans="1:10" x14ac:dyDescent="0.3">
      <c r="A1880" s="9" t="s">
        <v>1911</v>
      </c>
      <c r="B1880" s="5">
        <v>1979</v>
      </c>
      <c r="C1880" s="5" t="s">
        <v>20</v>
      </c>
      <c r="D1880" s="5">
        <v>28</v>
      </c>
      <c r="E1880" s="5"/>
      <c r="F1880" s="19">
        <v>21774.32</v>
      </c>
      <c r="G1880" s="5" t="s">
        <v>12</v>
      </c>
      <c r="H1880" s="5" t="s">
        <v>11</v>
      </c>
      <c r="I1880" s="5" t="s">
        <v>23</v>
      </c>
      <c r="J1880" s="5" t="str">
        <f>IF(ISBLANK('Hospitalisation Details'!I1880),"unkown",'Hospitalisation Details'!I1880)</f>
        <v>R1012</v>
      </c>
    </row>
    <row r="1881" spans="1:10" x14ac:dyDescent="0.3">
      <c r="A1881" s="9" t="s">
        <v>1912</v>
      </c>
      <c r="B1881" s="5">
        <v>1963</v>
      </c>
      <c r="C1881" s="5" t="s">
        <v>35</v>
      </c>
      <c r="D1881" s="5">
        <v>27</v>
      </c>
      <c r="E1881" s="5"/>
      <c r="F1881" s="19">
        <v>21797</v>
      </c>
      <c r="G1881" s="5" t="s">
        <v>12</v>
      </c>
      <c r="H1881" s="5" t="s">
        <v>16</v>
      </c>
      <c r="I1881" s="5" t="s">
        <v>42</v>
      </c>
      <c r="J1881" s="5" t="str">
        <f>IF(ISBLANK('Hospitalisation Details'!I1881),"unkown",'Hospitalisation Details'!I1881)</f>
        <v>R1011</v>
      </c>
    </row>
    <row r="1882" spans="1:10" x14ac:dyDescent="0.3">
      <c r="A1882" s="9" t="s">
        <v>1913</v>
      </c>
      <c r="B1882" s="5">
        <v>1979</v>
      </c>
      <c r="C1882" s="5" t="s">
        <v>35</v>
      </c>
      <c r="D1882" s="5">
        <v>17</v>
      </c>
      <c r="E1882" s="5"/>
      <c r="F1882" s="19">
        <v>21880.82</v>
      </c>
      <c r="G1882" s="5" t="s">
        <v>12</v>
      </c>
      <c r="H1882" s="5" t="s">
        <v>16</v>
      </c>
      <c r="I1882" s="5" t="s">
        <v>23</v>
      </c>
      <c r="J1882" s="5" t="str">
        <f>IF(ISBLANK('Hospitalisation Details'!I1882),"unkown",'Hospitalisation Details'!I1882)</f>
        <v>R1012</v>
      </c>
    </row>
    <row r="1883" spans="1:10" x14ac:dyDescent="0.3">
      <c r="A1883" s="9" t="s">
        <v>1914</v>
      </c>
      <c r="B1883" s="5">
        <v>2003</v>
      </c>
      <c r="C1883" s="5" t="s">
        <v>20</v>
      </c>
      <c r="D1883" s="5">
        <v>28</v>
      </c>
      <c r="E1883" s="5"/>
      <c r="F1883" s="19">
        <v>21882.400000000001</v>
      </c>
      <c r="G1883" s="5" t="s">
        <v>11</v>
      </c>
      <c r="H1883" s="5" t="s">
        <v>16</v>
      </c>
      <c r="I1883" s="5" t="s">
        <v>42</v>
      </c>
      <c r="J1883" s="5" t="str">
        <f>IF(ISBLANK('Hospitalisation Details'!I1883),"unkown",'Hospitalisation Details'!I1883)</f>
        <v>R1011</v>
      </c>
    </row>
    <row r="1884" spans="1:10" x14ac:dyDescent="0.3">
      <c r="A1884" s="9" t="s">
        <v>1915</v>
      </c>
      <c r="B1884" s="5">
        <v>1975</v>
      </c>
      <c r="C1884" s="5" t="s">
        <v>30</v>
      </c>
      <c r="D1884" s="5">
        <v>19</v>
      </c>
      <c r="E1884" s="5"/>
      <c r="F1884" s="19">
        <v>21978.68</v>
      </c>
      <c r="G1884" s="5" t="s">
        <v>12</v>
      </c>
      <c r="H1884" s="5" t="s">
        <v>12</v>
      </c>
      <c r="I1884" s="5" t="s">
        <v>13</v>
      </c>
      <c r="J1884" s="5" t="str">
        <f>IF(ISBLANK('Hospitalisation Details'!I1884),"unkown",'Hospitalisation Details'!I1884)</f>
        <v>R1013</v>
      </c>
    </row>
    <row r="1885" spans="1:10" x14ac:dyDescent="0.3">
      <c r="A1885" s="9" t="s">
        <v>1916</v>
      </c>
      <c r="B1885" s="5">
        <v>1989</v>
      </c>
      <c r="C1885" s="5" t="s">
        <v>37</v>
      </c>
      <c r="D1885" s="5">
        <v>14</v>
      </c>
      <c r="E1885" s="5"/>
      <c r="F1885" s="19">
        <v>21984.47</v>
      </c>
      <c r="G1885" s="5" t="s">
        <v>12</v>
      </c>
      <c r="H1885" s="5" t="s">
        <v>16</v>
      </c>
      <c r="I1885" s="5" t="s">
        <v>23</v>
      </c>
      <c r="J1885" s="5" t="str">
        <f>IF(ISBLANK('Hospitalisation Details'!I1885),"unkown",'Hospitalisation Details'!I1885)</f>
        <v>R1012</v>
      </c>
    </row>
    <row r="1886" spans="1:10" x14ac:dyDescent="0.3">
      <c r="A1886" s="9" t="s">
        <v>1917</v>
      </c>
      <c r="B1886" s="5">
        <v>2001</v>
      </c>
      <c r="C1886" s="5" t="s">
        <v>35</v>
      </c>
      <c r="D1886" s="5">
        <v>28</v>
      </c>
      <c r="E1886" s="5"/>
      <c r="F1886" s="19">
        <v>22097.62</v>
      </c>
      <c r="G1886" s="5" t="s">
        <v>12</v>
      </c>
      <c r="H1886" s="5" t="s">
        <v>16</v>
      </c>
      <c r="I1886" s="5" t="s">
        <v>42</v>
      </c>
      <c r="J1886" s="5" t="str">
        <f>IF(ISBLANK('Hospitalisation Details'!I1886),"unkown",'Hospitalisation Details'!I1886)</f>
        <v>R1011</v>
      </c>
    </row>
    <row r="1887" spans="1:10" x14ac:dyDescent="0.3">
      <c r="A1887" s="9" t="s">
        <v>1918</v>
      </c>
      <c r="B1887" s="5">
        <v>1980</v>
      </c>
      <c r="C1887" s="5" t="s">
        <v>20</v>
      </c>
      <c r="D1887" s="5">
        <v>12</v>
      </c>
      <c r="E1887" s="5"/>
      <c r="F1887" s="19">
        <v>22144.03</v>
      </c>
      <c r="G1887" s="5" t="s">
        <v>11</v>
      </c>
      <c r="H1887" s="5" t="s">
        <v>11</v>
      </c>
      <c r="I1887" s="5" t="s">
        <v>42</v>
      </c>
      <c r="J1887" s="5" t="str">
        <f>IF(ISBLANK('Hospitalisation Details'!I1887),"unkown",'Hospitalisation Details'!I1887)</f>
        <v>R1011</v>
      </c>
    </row>
    <row r="1888" spans="1:10" x14ac:dyDescent="0.3">
      <c r="A1888" s="9" t="s">
        <v>1919</v>
      </c>
      <c r="B1888" s="5">
        <v>1965</v>
      </c>
      <c r="C1888" s="5" t="s">
        <v>35</v>
      </c>
      <c r="D1888" s="5">
        <v>24</v>
      </c>
      <c r="E1888" s="5"/>
      <c r="F1888" s="19">
        <v>22192.44</v>
      </c>
      <c r="G1888" s="5" t="s">
        <v>12</v>
      </c>
      <c r="H1888" s="5" t="s">
        <v>16</v>
      </c>
      <c r="I1888" s="5" t="s">
        <v>13</v>
      </c>
      <c r="J1888" s="5" t="str">
        <f>IF(ISBLANK('Hospitalisation Details'!I1888),"unkown",'Hospitalisation Details'!I1888)</f>
        <v>R1013</v>
      </c>
    </row>
    <row r="1889" spans="1:10" x14ac:dyDescent="0.3">
      <c r="A1889" s="9" t="s">
        <v>1920</v>
      </c>
      <c r="B1889" s="5">
        <v>1971</v>
      </c>
      <c r="C1889" s="5" t="s">
        <v>18</v>
      </c>
      <c r="D1889" s="5">
        <v>16</v>
      </c>
      <c r="E1889" s="5"/>
      <c r="F1889" s="19">
        <v>22218.11</v>
      </c>
      <c r="G1889" s="5" t="s">
        <v>11</v>
      </c>
      <c r="H1889" s="5" t="s">
        <v>12</v>
      </c>
      <c r="I1889" s="5" t="s">
        <v>13</v>
      </c>
      <c r="J1889" s="5" t="str">
        <f>IF(ISBLANK('Hospitalisation Details'!I1889),"unkown",'Hospitalisation Details'!I1889)</f>
        <v>R1013</v>
      </c>
    </row>
    <row r="1890" spans="1:10" x14ac:dyDescent="0.3">
      <c r="A1890" s="9" t="s">
        <v>1921</v>
      </c>
      <c r="B1890" s="5">
        <v>1982</v>
      </c>
      <c r="C1890" s="5" t="s">
        <v>30</v>
      </c>
      <c r="D1890" s="5">
        <v>27</v>
      </c>
      <c r="E1890" s="5"/>
      <c r="F1890" s="19">
        <v>22331.57</v>
      </c>
      <c r="G1890" s="5" t="s">
        <v>11</v>
      </c>
      <c r="H1890" s="5" t="s">
        <v>12</v>
      </c>
      <c r="I1890" s="5" t="s">
        <v>247</v>
      </c>
      <c r="J1890" s="5" t="str">
        <f>IF(ISBLANK('Hospitalisation Details'!I1890),"unkown",'Hospitalisation Details'!I1890)</f>
        <v>R1024</v>
      </c>
    </row>
    <row r="1891" spans="1:10" x14ac:dyDescent="0.3">
      <c r="A1891" s="9" t="s">
        <v>1922</v>
      </c>
      <c r="B1891" s="5">
        <v>1999</v>
      </c>
      <c r="C1891" s="5" t="s">
        <v>35</v>
      </c>
      <c r="D1891" s="5">
        <v>26</v>
      </c>
      <c r="E1891" s="5"/>
      <c r="F1891" s="19">
        <v>22395.74</v>
      </c>
      <c r="G1891" s="5" t="s">
        <v>12</v>
      </c>
      <c r="H1891" s="5" t="s">
        <v>11</v>
      </c>
      <c r="I1891" s="5" t="s">
        <v>247</v>
      </c>
      <c r="J1891" s="5" t="str">
        <f>IF(ISBLANK('Hospitalisation Details'!I1891),"unkown",'Hospitalisation Details'!I1891)</f>
        <v>R1024</v>
      </c>
    </row>
    <row r="1892" spans="1:10" x14ac:dyDescent="0.3">
      <c r="A1892" s="9" t="s">
        <v>1923</v>
      </c>
      <c r="B1892" s="5">
        <v>1966</v>
      </c>
      <c r="C1892" s="5" t="s">
        <v>35</v>
      </c>
      <c r="D1892" s="5">
        <v>18</v>
      </c>
      <c r="E1892" s="5"/>
      <c r="F1892" s="19">
        <v>22412.65</v>
      </c>
      <c r="G1892" s="5" t="s">
        <v>12</v>
      </c>
      <c r="H1892" s="5" t="s">
        <v>12</v>
      </c>
      <c r="I1892" s="5" t="s">
        <v>276</v>
      </c>
      <c r="J1892" s="5" t="str">
        <f>IF(ISBLANK('Hospitalisation Details'!I1892),"unkown",'Hospitalisation Details'!I1892)</f>
        <v>R1014</v>
      </c>
    </row>
    <row r="1893" spans="1:10" x14ac:dyDescent="0.3">
      <c r="A1893" s="9" t="s">
        <v>1924</v>
      </c>
      <c r="B1893" s="5">
        <v>1983</v>
      </c>
      <c r="C1893" s="5" t="s">
        <v>30</v>
      </c>
      <c r="D1893" s="5">
        <v>21</v>
      </c>
      <c r="E1893" s="5"/>
      <c r="F1893" s="19">
        <v>22462.04</v>
      </c>
      <c r="G1893" s="5" t="s">
        <v>12</v>
      </c>
      <c r="H1893" s="5" t="s">
        <v>16</v>
      </c>
      <c r="I1893" s="5" t="s">
        <v>166</v>
      </c>
      <c r="J1893" s="5" t="str">
        <f>IF(ISBLANK('Hospitalisation Details'!I1893),"unkown",'Hospitalisation Details'!I1893)</f>
        <v>R1019</v>
      </c>
    </row>
    <row r="1894" spans="1:10" x14ac:dyDescent="0.3">
      <c r="A1894" s="9" t="s">
        <v>1925</v>
      </c>
      <c r="B1894" s="5">
        <v>1979</v>
      </c>
      <c r="C1894" s="5" t="s">
        <v>15</v>
      </c>
      <c r="D1894" s="5">
        <v>14</v>
      </c>
      <c r="E1894" s="5"/>
      <c r="F1894" s="19">
        <v>22478.6</v>
      </c>
      <c r="G1894" s="5" t="s">
        <v>12</v>
      </c>
      <c r="H1894" s="5" t="s">
        <v>11</v>
      </c>
      <c r="I1894" s="5" t="s">
        <v>42</v>
      </c>
      <c r="J1894" s="5" t="str">
        <f>IF(ISBLANK('Hospitalisation Details'!I1894),"unkown",'Hospitalisation Details'!I1894)</f>
        <v>R1011</v>
      </c>
    </row>
    <row r="1895" spans="1:10" x14ac:dyDescent="0.3">
      <c r="A1895" s="9" t="s">
        <v>1926</v>
      </c>
      <c r="B1895" s="5">
        <v>2003</v>
      </c>
      <c r="C1895" s="5" t="s">
        <v>10</v>
      </c>
      <c r="D1895" s="5">
        <v>25</v>
      </c>
      <c r="E1895" s="5"/>
      <c r="F1895" s="19">
        <v>22493.66</v>
      </c>
      <c r="G1895" s="5" t="s">
        <v>11</v>
      </c>
      <c r="H1895" s="5" t="s">
        <v>16</v>
      </c>
      <c r="I1895" s="5" t="s">
        <v>23</v>
      </c>
      <c r="J1895" s="5" t="str">
        <f>IF(ISBLANK('Hospitalisation Details'!I1895),"unkown",'Hospitalisation Details'!I1895)</f>
        <v>R1012</v>
      </c>
    </row>
    <row r="1896" spans="1:10" x14ac:dyDescent="0.3">
      <c r="A1896" s="9" t="s">
        <v>1927</v>
      </c>
      <c r="B1896" s="5">
        <v>1970</v>
      </c>
      <c r="C1896" s="5" t="s">
        <v>15</v>
      </c>
      <c r="D1896" s="5"/>
      <c r="E1896" s="5"/>
      <c r="F1896" s="19">
        <v>23045.57</v>
      </c>
      <c r="G1896" s="5" t="s">
        <v>11</v>
      </c>
      <c r="H1896" s="5" t="s">
        <v>11</v>
      </c>
      <c r="I1896" s="5" t="s">
        <v>247</v>
      </c>
      <c r="J1896" s="5" t="str">
        <f>IF(ISBLANK('Hospitalisation Details'!I1896),"unkown",'Hospitalisation Details'!I1896)</f>
        <v>R1024</v>
      </c>
    </row>
    <row r="1897" spans="1:10" x14ac:dyDescent="0.3">
      <c r="A1897" s="9" t="s">
        <v>1928</v>
      </c>
      <c r="B1897" s="5">
        <v>1975</v>
      </c>
      <c r="C1897" s="5" t="s">
        <v>20</v>
      </c>
      <c r="D1897" s="5"/>
      <c r="E1897" s="5"/>
      <c r="F1897" s="19">
        <v>23065.42</v>
      </c>
      <c r="G1897" s="5" t="s">
        <v>11</v>
      </c>
      <c r="H1897" s="5" t="s">
        <v>11</v>
      </c>
      <c r="I1897" s="5" t="s">
        <v>13</v>
      </c>
      <c r="J1897" s="5" t="str">
        <f>IF(ISBLANK('Hospitalisation Details'!I1897),"unkown",'Hospitalisation Details'!I1897)</f>
        <v>R1013</v>
      </c>
    </row>
    <row r="1898" spans="1:10" x14ac:dyDescent="0.3">
      <c r="A1898" s="9" t="s">
        <v>1929</v>
      </c>
      <c r="B1898" s="5">
        <v>2003</v>
      </c>
      <c r="C1898" s="5" t="s">
        <v>30</v>
      </c>
      <c r="D1898" s="5">
        <v>14</v>
      </c>
      <c r="E1898" s="5"/>
      <c r="F1898" s="19">
        <v>23082.959999999999</v>
      </c>
      <c r="G1898" s="5" t="s">
        <v>11</v>
      </c>
      <c r="H1898" s="5" t="s">
        <v>11</v>
      </c>
      <c r="I1898" s="5" t="s">
        <v>42</v>
      </c>
      <c r="J1898" s="5" t="str">
        <f>IF(ISBLANK('Hospitalisation Details'!I1898),"unkown",'Hospitalisation Details'!I1898)</f>
        <v>R1011</v>
      </c>
    </row>
    <row r="1899" spans="1:10" x14ac:dyDescent="0.3">
      <c r="A1899" s="9" t="s">
        <v>1930</v>
      </c>
      <c r="B1899" s="5">
        <v>1997</v>
      </c>
      <c r="C1899" s="5" t="s">
        <v>35</v>
      </c>
      <c r="D1899" s="5"/>
      <c r="E1899" s="5"/>
      <c r="F1899" s="19">
        <v>23241.47</v>
      </c>
      <c r="G1899" s="5" t="s">
        <v>11</v>
      </c>
      <c r="H1899" s="5" t="s">
        <v>12</v>
      </c>
      <c r="I1899" s="5" t="s">
        <v>170</v>
      </c>
      <c r="J1899" s="5" t="str">
        <f>IF(ISBLANK('Hospitalisation Details'!I1899),"unkown",'Hospitalisation Details'!I1899)</f>
        <v>R1018</v>
      </c>
    </row>
    <row r="1900" spans="1:10" x14ac:dyDescent="0.3">
      <c r="A1900" s="9" t="s">
        <v>1931</v>
      </c>
      <c r="B1900" s="5">
        <v>1969</v>
      </c>
      <c r="C1900" s="5" t="s">
        <v>15</v>
      </c>
      <c r="D1900" s="5">
        <v>14</v>
      </c>
      <c r="E1900" s="5"/>
      <c r="F1900" s="19">
        <v>23244.79</v>
      </c>
      <c r="G1900" s="5" t="s">
        <v>11</v>
      </c>
      <c r="H1900" s="5" t="s">
        <v>12</v>
      </c>
      <c r="I1900" s="5" t="s">
        <v>13</v>
      </c>
      <c r="J1900" s="5" t="str">
        <f>IF(ISBLANK('Hospitalisation Details'!I1900),"unkown",'Hospitalisation Details'!I1900)</f>
        <v>R1013</v>
      </c>
    </row>
    <row r="1901" spans="1:10" x14ac:dyDescent="0.3">
      <c r="A1901" s="9" t="s">
        <v>1932</v>
      </c>
      <c r="B1901" s="5">
        <v>1994</v>
      </c>
      <c r="C1901" s="5" t="s">
        <v>37</v>
      </c>
      <c r="D1901" s="5"/>
      <c r="E1901" s="5"/>
      <c r="F1901" s="19">
        <v>23288.93</v>
      </c>
      <c r="G1901" s="5" t="s">
        <v>11</v>
      </c>
      <c r="H1901" s="5" t="s">
        <v>12</v>
      </c>
      <c r="I1901" s="5" t="s">
        <v>247</v>
      </c>
      <c r="J1901" s="5" t="str">
        <f>IF(ISBLANK('Hospitalisation Details'!I1901),"unkown",'Hospitalisation Details'!I1901)</f>
        <v>R1024</v>
      </c>
    </row>
    <row r="1902" spans="1:10" x14ac:dyDescent="0.3">
      <c r="A1902" s="9" t="s">
        <v>1933</v>
      </c>
      <c r="B1902" s="5">
        <v>1973</v>
      </c>
      <c r="C1902" s="5" t="s">
        <v>37</v>
      </c>
      <c r="D1902" s="5">
        <v>22</v>
      </c>
      <c r="E1902" s="5"/>
      <c r="F1902" s="19">
        <v>23306.55</v>
      </c>
      <c r="G1902" s="5" t="s">
        <v>11</v>
      </c>
      <c r="H1902" s="5" t="s">
        <v>11</v>
      </c>
      <c r="I1902" s="5" t="s">
        <v>42</v>
      </c>
      <c r="J1902" s="5" t="str">
        <f>IF(ISBLANK('Hospitalisation Details'!I1902),"unkown",'Hospitalisation Details'!I1902)</f>
        <v>R1011</v>
      </c>
    </row>
    <row r="1903" spans="1:10" x14ac:dyDescent="0.3">
      <c r="A1903" s="9" t="s">
        <v>1934</v>
      </c>
      <c r="B1903" s="5">
        <v>1975</v>
      </c>
      <c r="C1903" s="5" t="s">
        <v>15</v>
      </c>
      <c r="D1903" s="5">
        <v>13</v>
      </c>
      <c r="E1903" s="5"/>
      <c r="F1903" s="19">
        <v>23401.31</v>
      </c>
      <c r="G1903" s="5" t="s">
        <v>11</v>
      </c>
      <c r="H1903" s="5" t="s">
        <v>12</v>
      </c>
      <c r="I1903" s="5" t="s">
        <v>247</v>
      </c>
      <c r="J1903" s="5" t="str">
        <f>IF(ISBLANK('Hospitalisation Details'!I1903),"unkown",'Hospitalisation Details'!I1903)</f>
        <v>R1024</v>
      </c>
    </row>
    <row r="1904" spans="1:10" x14ac:dyDescent="0.3">
      <c r="A1904" s="9" t="s">
        <v>1935</v>
      </c>
      <c r="B1904" s="5">
        <v>1983</v>
      </c>
      <c r="C1904" s="5" t="s">
        <v>35</v>
      </c>
      <c r="D1904" s="5">
        <v>26</v>
      </c>
      <c r="E1904" s="5"/>
      <c r="F1904" s="19">
        <v>23563.02</v>
      </c>
      <c r="G1904" s="5" t="s">
        <v>11</v>
      </c>
      <c r="H1904" s="5" t="s">
        <v>11</v>
      </c>
      <c r="I1904" s="5" t="s">
        <v>13</v>
      </c>
      <c r="J1904" s="5" t="str">
        <f>IF(ISBLANK('Hospitalisation Details'!I1904),"unkown",'Hospitalisation Details'!I1904)</f>
        <v>R1013</v>
      </c>
    </row>
    <row r="1905" spans="1:10" x14ac:dyDescent="0.3">
      <c r="A1905" s="9" t="s">
        <v>1936</v>
      </c>
      <c r="B1905" s="5">
        <v>1974</v>
      </c>
      <c r="C1905" s="5" t="s">
        <v>18</v>
      </c>
      <c r="D1905" s="5"/>
      <c r="E1905" s="5"/>
      <c r="F1905" s="19">
        <v>23568.27</v>
      </c>
      <c r="G1905" s="5" t="s">
        <v>11</v>
      </c>
      <c r="H1905" s="5" t="s">
        <v>11</v>
      </c>
      <c r="I1905" s="5" t="s">
        <v>42</v>
      </c>
      <c r="J1905" s="5" t="str">
        <f>IF(ISBLANK('Hospitalisation Details'!I1905),"unkown",'Hospitalisation Details'!I1905)</f>
        <v>R1011</v>
      </c>
    </row>
    <row r="1906" spans="1:10" x14ac:dyDescent="0.3">
      <c r="A1906" s="9" t="s">
        <v>1937</v>
      </c>
      <c r="B1906" s="5">
        <v>1973</v>
      </c>
      <c r="C1906" s="5" t="s">
        <v>18</v>
      </c>
      <c r="D1906" s="5">
        <v>27</v>
      </c>
      <c r="E1906" s="5"/>
      <c r="F1906" s="19">
        <v>23807.24</v>
      </c>
      <c r="G1906" s="5" t="s">
        <v>11</v>
      </c>
      <c r="H1906" s="5" t="s">
        <v>12</v>
      </c>
      <c r="I1906" s="5" t="s">
        <v>23</v>
      </c>
      <c r="J1906" s="5" t="str">
        <f>IF(ISBLANK('Hospitalisation Details'!I1906),"unkown",'Hospitalisation Details'!I1906)</f>
        <v>R1012</v>
      </c>
    </row>
    <row r="1907" spans="1:10" x14ac:dyDescent="0.3">
      <c r="A1907" s="9" t="s">
        <v>1938</v>
      </c>
      <c r="B1907" s="5">
        <v>1970</v>
      </c>
      <c r="C1907" s="5" t="s">
        <v>35</v>
      </c>
      <c r="D1907" s="5"/>
      <c r="E1907" s="5"/>
      <c r="F1907" s="19">
        <v>23887.66</v>
      </c>
      <c r="G1907" s="5" t="s">
        <v>11</v>
      </c>
      <c r="H1907" s="5" t="s">
        <v>12</v>
      </c>
      <c r="I1907" s="5" t="s">
        <v>23</v>
      </c>
      <c r="J1907" s="5" t="str">
        <f>IF(ISBLANK('Hospitalisation Details'!I1907),"unkown",'Hospitalisation Details'!I1907)</f>
        <v>R1012</v>
      </c>
    </row>
    <row r="1908" spans="1:10" x14ac:dyDescent="0.3">
      <c r="A1908" s="9" t="s">
        <v>1939</v>
      </c>
      <c r="B1908" s="5">
        <v>1971</v>
      </c>
      <c r="C1908" s="5" t="s">
        <v>10</v>
      </c>
      <c r="D1908" s="5">
        <v>10</v>
      </c>
      <c r="E1908" s="5"/>
      <c r="F1908" s="19">
        <v>23967.38</v>
      </c>
      <c r="G1908" s="5" t="s">
        <v>11</v>
      </c>
      <c r="H1908" s="5" t="s">
        <v>11</v>
      </c>
      <c r="I1908" s="5" t="s">
        <v>23</v>
      </c>
      <c r="J1908" s="5" t="str">
        <f>IF(ISBLANK('Hospitalisation Details'!I1908),"unkown",'Hospitalisation Details'!I1908)</f>
        <v>R1012</v>
      </c>
    </row>
    <row r="1909" spans="1:10" x14ac:dyDescent="0.3">
      <c r="A1909" s="9" t="s">
        <v>1940</v>
      </c>
      <c r="B1909" s="5">
        <v>2003</v>
      </c>
      <c r="C1909" s="5" t="s">
        <v>30</v>
      </c>
      <c r="D1909" s="5">
        <v>30</v>
      </c>
      <c r="E1909" s="5"/>
      <c r="F1909" s="19">
        <v>24059.68</v>
      </c>
      <c r="G1909" s="5" t="s">
        <v>11</v>
      </c>
      <c r="H1909" s="5" t="s">
        <v>11</v>
      </c>
      <c r="I1909" s="5" t="s">
        <v>23</v>
      </c>
      <c r="J1909" s="5" t="str">
        <f>IF(ISBLANK('Hospitalisation Details'!I1909),"unkown",'Hospitalisation Details'!I1909)</f>
        <v>R1012</v>
      </c>
    </row>
    <row r="1910" spans="1:10" x14ac:dyDescent="0.3">
      <c r="A1910" s="9" t="s">
        <v>1941</v>
      </c>
      <c r="B1910" s="5">
        <v>1973</v>
      </c>
      <c r="C1910" s="5" t="s">
        <v>18</v>
      </c>
      <c r="D1910" s="5">
        <v>13</v>
      </c>
      <c r="E1910" s="5"/>
      <c r="F1910" s="19">
        <v>24106.91</v>
      </c>
      <c r="G1910" s="5" t="s">
        <v>11</v>
      </c>
      <c r="H1910" s="5" t="s">
        <v>11</v>
      </c>
      <c r="I1910" s="5" t="s">
        <v>247</v>
      </c>
      <c r="J1910" s="5" t="str">
        <f>IF(ISBLANK('Hospitalisation Details'!I1910),"unkown",'Hospitalisation Details'!I1910)</f>
        <v>R1024</v>
      </c>
    </row>
    <row r="1911" spans="1:10" x14ac:dyDescent="0.3">
      <c r="A1911" s="9" t="s">
        <v>1942</v>
      </c>
      <c r="B1911" s="5">
        <v>1974</v>
      </c>
      <c r="C1911" s="5" t="s">
        <v>20</v>
      </c>
      <c r="D1911" s="5">
        <v>10</v>
      </c>
      <c r="E1911" s="5"/>
      <c r="F1911" s="19">
        <v>24180.93</v>
      </c>
      <c r="G1911" s="5" t="s">
        <v>11</v>
      </c>
      <c r="H1911" s="5" t="s">
        <v>16</v>
      </c>
      <c r="I1911" s="5" t="s">
        <v>13</v>
      </c>
      <c r="J1911" s="5" t="str">
        <f>IF(ISBLANK('Hospitalisation Details'!I1911),"unkown",'Hospitalisation Details'!I1911)</f>
        <v>R1013</v>
      </c>
    </row>
    <row r="1912" spans="1:10" x14ac:dyDescent="0.3">
      <c r="A1912" s="9" t="s">
        <v>1943</v>
      </c>
      <c r="B1912" s="5">
        <v>1964</v>
      </c>
      <c r="C1912" s="5" t="s">
        <v>30</v>
      </c>
      <c r="D1912" s="5">
        <v>16</v>
      </c>
      <c r="E1912" s="5"/>
      <c r="F1912" s="19">
        <v>24227.34</v>
      </c>
      <c r="G1912" s="5" t="s">
        <v>11</v>
      </c>
      <c r="H1912" s="5" t="s">
        <v>16</v>
      </c>
      <c r="I1912" s="5" t="s">
        <v>13</v>
      </c>
      <c r="J1912" s="5" t="str">
        <f>IF(ISBLANK('Hospitalisation Details'!I1912),"unkown",'Hospitalisation Details'!I1912)</f>
        <v>R1013</v>
      </c>
    </row>
    <row r="1913" spans="1:10" x14ac:dyDescent="0.3">
      <c r="A1913" s="9" t="s">
        <v>1944</v>
      </c>
      <c r="B1913" s="5">
        <v>2004</v>
      </c>
      <c r="C1913" s="5" t="s">
        <v>35</v>
      </c>
      <c r="D1913" s="5"/>
      <c r="E1913" s="5"/>
      <c r="F1913" s="19">
        <v>24294.02</v>
      </c>
      <c r="G1913" s="5" t="s">
        <v>11</v>
      </c>
      <c r="H1913" s="5" t="s">
        <v>16</v>
      </c>
      <c r="I1913" s="5" t="s">
        <v>42</v>
      </c>
      <c r="J1913" s="5" t="str">
        <f>IF(ISBLANK('Hospitalisation Details'!I1913),"unkown",'Hospitalisation Details'!I1913)</f>
        <v>R1011</v>
      </c>
    </row>
    <row r="1914" spans="1:10" x14ac:dyDescent="0.3">
      <c r="A1914" s="9" t="s">
        <v>1945</v>
      </c>
      <c r="B1914" s="5">
        <v>1999</v>
      </c>
      <c r="C1914" s="5" t="s">
        <v>37</v>
      </c>
      <c r="D1914" s="5"/>
      <c r="E1914" s="5"/>
      <c r="F1914" s="19">
        <v>24387.74</v>
      </c>
      <c r="G1914" s="5" t="s">
        <v>11</v>
      </c>
      <c r="H1914" s="5" t="s">
        <v>16</v>
      </c>
      <c r="I1914" s="5" t="s">
        <v>42</v>
      </c>
      <c r="J1914" s="5" t="str">
        <f>IF(ISBLANK('Hospitalisation Details'!I1914),"unkown",'Hospitalisation Details'!I1914)</f>
        <v>R1011</v>
      </c>
    </row>
    <row r="1915" spans="1:10" x14ac:dyDescent="0.3">
      <c r="A1915" s="9" t="s">
        <v>1946</v>
      </c>
      <c r="B1915" s="5">
        <v>1970</v>
      </c>
      <c r="C1915" s="5" t="s">
        <v>15</v>
      </c>
      <c r="D1915" s="5">
        <v>30</v>
      </c>
      <c r="E1915" s="5"/>
      <c r="F1915" s="19">
        <v>24393.62</v>
      </c>
      <c r="G1915" s="5" t="s">
        <v>11</v>
      </c>
      <c r="H1915" s="5" t="s">
        <v>12</v>
      </c>
      <c r="I1915" s="5" t="s">
        <v>23</v>
      </c>
      <c r="J1915" s="5" t="str">
        <f>IF(ISBLANK('Hospitalisation Details'!I1915),"unkown",'Hospitalisation Details'!I1915)</f>
        <v>R1012</v>
      </c>
    </row>
    <row r="1916" spans="1:10" x14ac:dyDescent="0.3">
      <c r="A1916" s="9" t="s">
        <v>1947</v>
      </c>
      <c r="B1916" s="5">
        <v>1968</v>
      </c>
      <c r="C1916" s="5" t="s">
        <v>10</v>
      </c>
      <c r="D1916" s="5"/>
      <c r="E1916" s="5"/>
      <c r="F1916" s="19">
        <v>24476.48</v>
      </c>
      <c r="G1916" s="5" t="s">
        <v>11</v>
      </c>
      <c r="H1916" s="5" t="s">
        <v>11</v>
      </c>
      <c r="I1916" s="5" t="s">
        <v>23</v>
      </c>
      <c r="J1916" s="5" t="str">
        <f>IF(ISBLANK('Hospitalisation Details'!I1916),"unkown",'Hospitalisation Details'!I1916)</f>
        <v>R1012</v>
      </c>
    </row>
    <row r="1917" spans="1:10" x14ac:dyDescent="0.3">
      <c r="A1917" s="9" t="s">
        <v>1948</v>
      </c>
      <c r="B1917" s="5">
        <v>1961</v>
      </c>
      <c r="C1917" s="5" t="s">
        <v>37</v>
      </c>
      <c r="D1917" s="5">
        <v>21</v>
      </c>
      <c r="E1917" s="5"/>
      <c r="F1917" s="19">
        <v>24513.09</v>
      </c>
      <c r="G1917" s="5" t="s">
        <v>11</v>
      </c>
      <c r="H1917" s="5" t="s">
        <v>11</v>
      </c>
      <c r="I1917" s="5" t="s">
        <v>13</v>
      </c>
      <c r="J1917" s="5" t="str">
        <f>IF(ISBLANK('Hospitalisation Details'!I1917),"unkown",'Hospitalisation Details'!I1917)</f>
        <v>R1013</v>
      </c>
    </row>
    <row r="1918" spans="1:10" x14ac:dyDescent="0.3">
      <c r="A1918" s="9" t="s">
        <v>1949</v>
      </c>
      <c r="B1918" s="5">
        <v>1972</v>
      </c>
      <c r="C1918" s="5" t="s">
        <v>20</v>
      </c>
      <c r="D1918" s="5">
        <v>14</v>
      </c>
      <c r="E1918" s="5"/>
      <c r="F1918" s="19">
        <v>24520.26</v>
      </c>
      <c r="G1918" s="5" t="s">
        <v>11</v>
      </c>
      <c r="H1918" s="5" t="s">
        <v>12</v>
      </c>
      <c r="I1918" s="5" t="s">
        <v>42</v>
      </c>
      <c r="J1918" s="5" t="str">
        <f>IF(ISBLANK('Hospitalisation Details'!I1918),"unkown",'Hospitalisation Details'!I1918)</f>
        <v>R1011</v>
      </c>
    </row>
    <row r="1919" spans="1:10" x14ac:dyDescent="0.3">
      <c r="A1919" s="9" t="s">
        <v>1950</v>
      </c>
      <c r="B1919" s="5">
        <v>1975</v>
      </c>
      <c r="C1919" s="5" t="s">
        <v>18</v>
      </c>
      <c r="D1919" s="5">
        <v>13</v>
      </c>
      <c r="E1919" s="5"/>
      <c r="F1919" s="19">
        <v>24535.7</v>
      </c>
      <c r="G1919" s="5" t="s">
        <v>11</v>
      </c>
      <c r="H1919" s="5" t="s">
        <v>11</v>
      </c>
      <c r="I1919" s="5" t="s">
        <v>23</v>
      </c>
      <c r="J1919" s="5" t="str">
        <f>IF(ISBLANK('Hospitalisation Details'!I1919),"unkown",'Hospitalisation Details'!I1919)</f>
        <v>R1012</v>
      </c>
    </row>
    <row r="1920" spans="1:10" x14ac:dyDescent="0.3">
      <c r="A1920" s="9" t="s">
        <v>1951</v>
      </c>
      <c r="B1920" s="5">
        <v>1976</v>
      </c>
      <c r="C1920" s="5" t="s">
        <v>37</v>
      </c>
      <c r="D1920" s="5">
        <v>12</v>
      </c>
      <c r="E1920" s="5"/>
      <c r="F1920" s="19">
        <v>24603.05</v>
      </c>
      <c r="G1920" s="5" t="s">
        <v>11</v>
      </c>
      <c r="H1920" s="5" t="s">
        <v>11</v>
      </c>
      <c r="I1920" s="5" t="s">
        <v>42</v>
      </c>
      <c r="J1920" s="5" t="str">
        <f>IF(ISBLANK('Hospitalisation Details'!I1920),"unkown",'Hospitalisation Details'!I1920)</f>
        <v>R1011</v>
      </c>
    </row>
    <row r="1921" spans="1:10" x14ac:dyDescent="0.3">
      <c r="A1921" s="9" t="s">
        <v>1952</v>
      </c>
      <c r="B1921" s="5">
        <v>1970</v>
      </c>
      <c r="C1921" s="5" t="s">
        <v>18</v>
      </c>
      <c r="D1921" s="5">
        <v>12</v>
      </c>
      <c r="E1921" s="5"/>
      <c r="F1921" s="19">
        <v>24667.42</v>
      </c>
      <c r="G1921" s="5" t="s">
        <v>11</v>
      </c>
      <c r="H1921" s="5" t="s">
        <v>12</v>
      </c>
      <c r="I1921" s="5" t="s">
        <v>13</v>
      </c>
      <c r="J1921" s="5" t="str">
        <f>IF(ISBLANK('Hospitalisation Details'!I1921),"unkown",'Hospitalisation Details'!I1921)</f>
        <v>R1013</v>
      </c>
    </row>
    <row r="1922" spans="1:10" x14ac:dyDescent="0.3">
      <c r="A1922" s="9" t="s">
        <v>1953</v>
      </c>
      <c r="B1922" s="5">
        <v>1996</v>
      </c>
      <c r="C1922" s="5" t="s">
        <v>35</v>
      </c>
      <c r="D1922" s="5">
        <v>28</v>
      </c>
      <c r="E1922" s="5"/>
      <c r="F1922" s="19">
        <v>24671.66</v>
      </c>
      <c r="G1922" s="5" t="s">
        <v>11</v>
      </c>
      <c r="H1922" s="5" t="s">
        <v>16</v>
      </c>
      <c r="I1922" s="5" t="s">
        <v>247</v>
      </c>
      <c r="J1922" s="5" t="str">
        <f>IF(ISBLANK('Hospitalisation Details'!I1922),"unkown",'Hospitalisation Details'!I1922)</f>
        <v>R1024</v>
      </c>
    </row>
    <row r="1923" spans="1:10" x14ac:dyDescent="0.3">
      <c r="A1923" s="9" t="s">
        <v>1954</v>
      </c>
      <c r="B1923" s="5">
        <v>1992</v>
      </c>
      <c r="C1923" s="5" t="s">
        <v>37</v>
      </c>
      <c r="D1923" s="5">
        <v>11</v>
      </c>
      <c r="E1923" s="5"/>
      <c r="F1923" s="19">
        <v>24795.040000000001</v>
      </c>
      <c r="G1923" s="5" t="s">
        <v>11</v>
      </c>
      <c r="H1923" s="5" t="s">
        <v>12</v>
      </c>
      <c r="I1923" s="5" t="s">
        <v>42</v>
      </c>
      <c r="J1923" s="5" t="str">
        <f>IF(ISBLANK('Hospitalisation Details'!I1923),"unkown",'Hospitalisation Details'!I1923)</f>
        <v>R1011</v>
      </c>
    </row>
    <row r="1924" spans="1:10" x14ac:dyDescent="0.3">
      <c r="A1924" s="9" t="s">
        <v>1955</v>
      </c>
      <c r="B1924" s="5">
        <v>1994</v>
      </c>
      <c r="C1924" s="5" t="s">
        <v>20</v>
      </c>
      <c r="D1924" s="5"/>
      <c r="E1924" s="5"/>
      <c r="F1924" s="19">
        <v>24817.25</v>
      </c>
      <c r="G1924" s="5" t="s">
        <v>11</v>
      </c>
      <c r="H1924" s="5" t="s">
        <v>11</v>
      </c>
      <c r="I1924" s="5" t="s">
        <v>42</v>
      </c>
      <c r="J1924" s="5" t="str">
        <f>IF(ISBLANK('Hospitalisation Details'!I1924),"unkown",'Hospitalisation Details'!I1924)</f>
        <v>R1011</v>
      </c>
    </row>
    <row r="1925" spans="1:10" x14ac:dyDescent="0.3">
      <c r="A1925" s="9" t="s">
        <v>1956</v>
      </c>
      <c r="B1925" s="5">
        <v>1995</v>
      </c>
      <c r="C1925" s="5" t="s">
        <v>18</v>
      </c>
      <c r="D1925" s="5">
        <v>10</v>
      </c>
      <c r="E1925" s="5"/>
      <c r="F1925" s="19">
        <v>24863.25</v>
      </c>
      <c r="G1925" s="5" t="s">
        <v>11</v>
      </c>
      <c r="H1925" s="5" t="s">
        <v>12</v>
      </c>
      <c r="I1925" s="5" t="s">
        <v>42</v>
      </c>
      <c r="J1925" s="5" t="str">
        <f>IF(ISBLANK('Hospitalisation Details'!I1925),"unkown",'Hospitalisation Details'!I1925)</f>
        <v>R1011</v>
      </c>
    </row>
    <row r="1926" spans="1:10" x14ac:dyDescent="0.3">
      <c r="A1926" s="9" t="s">
        <v>1957</v>
      </c>
      <c r="B1926" s="5">
        <v>1970</v>
      </c>
      <c r="C1926" s="5" t="s">
        <v>15</v>
      </c>
      <c r="D1926" s="5">
        <v>26</v>
      </c>
      <c r="E1926" s="5"/>
      <c r="F1926" s="19">
        <v>24869.84</v>
      </c>
      <c r="G1926" s="5" t="s">
        <v>11</v>
      </c>
      <c r="H1926" s="5" t="s">
        <v>11</v>
      </c>
      <c r="I1926" s="5" t="s">
        <v>168</v>
      </c>
      <c r="J1926" s="5" t="str">
        <f>IF(ISBLANK('Hospitalisation Details'!I1926),"unkown",'Hospitalisation Details'!I1926)</f>
        <v>R1016</v>
      </c>
    </row>
    <row r="1927" spans="1:10" x14ac:dyDescent="0.3">
      <c r="A1927" s="9" t="s">
        <v>1958</v>
      </c>
      <c r="B1927" s="5">
        <v>1969</v>
      </c>
      <c r="C1927" s="5" t="s">
        <v>10</v>
      </c>
      <c r="D1927" s="5">
        <v>23</v>
      </c>
      <c r="E1927" s="5"/>
      <c r="F1927" s="19">
        <v>24873.38</v>
      </c>
      <c r="G1927" s="5" t="s">
        <v>11</v>
      </c>
      <c r="H1927" s="5" t="s">
        <v>16</v>
      </c>
      <c r="I1927" s="5" t="s">
        <v>247</v>
      </c>
      <c r="J1927" s="5" t="str">
        <f>IF(ISBLANK('Hospitalisation Details'!I1927),"unkown",'Hospitalisation Details'!I1927)</f>
        <v>R1024</v>
      </c>
    </row>
    <row r="1928" spans="1:10" x14ac:dyDescent="0.3">
      <c r="A1928" s="9" t="s">
        <v>1959</v>
      </c>
      <c r="B1928" s="5">
        <v>1987</v>
      </c>
      <c r="C1928" s="5" t="s">
        <v>18</v>
      </c>
      <c r="D1928" s="5">
        <v>14</v>
      </c>
      <c r="E1928" s="5"/>
      <c r="F1928" s="19">
        <v>24915.05</v>
      </c>
      <c r="G1928" s="5" t="s">
        <v>11</v>
      </c>
      <c r="H1928" s="5" t="s">
        <v>16</v>
      </c>
      <c r="I1928" s="5" t="s">
        <v>247</v>
      </c>
      <c r="J1928" s="5" t="str">
        <f>IF(ISBLANK('Hospitalisation Details'!I1928),"unkown",'Hospitalisation Details'!I1928)</f>
        <v>R1024</v>
      </c>
    </row>
    <row r="1929" spans="1:10" x14ac:dyDescent="0.3">
      <c r="A1929" s="9" t="s">
        <v>1960</v>
      </c>
      <c r="B1929" s="5">
        <v>1975</v>
      </c>
      <c r="C1929" s="5" t="s">
        <v>15</v>
      </c>
      <c r="D1929" s="5">
        <v>14</v>
      </c>
      <c r="E1929" s="5"/>
      <c r="F1929" s="19">
        <v>24915.22</v>
      </c>
      <c r="G1929" s="5" t="s">
        <v>11</v>
      </c>
      <c r="H1929" s="5" t="s">
        <v>12</v>
      </c>
      <c r="I1929" s="5" t="s">
        <v>23</v>
      </c>
      <c r="J1929" s="5" t="str">
        <f>IF(ISBLANK('Hospitalisation Details'!I1929),"unkown",'Hospitalisation Details'!I1929)</f>
        <v>R1012</v>
      </c>
    </row>
    <row r="1930" spans="1:10" x14ac:dyDescent="0.3">
      <c r="A1930" s="9" t="s">
        <v>1961</v>
      </c>
      <c r="B1930" s="5">
        <v>1995</v>
      </c>
      <c r="C1930" s="5" t="s">
        <v>30</v>
      </c>
      <c r="D1930" s="5"/>
      <c r="E1930" s="5"/>
      <c r="F1930" s="19">
        <v>25075.97</v>
      </c>
      <c r="G1930" s="5" t="s">
        <v>11</v>
      </c>
      <c r="H1930" s="5" t="s">
        <v>11</v>
      </c>
      <c r="I1930" s="5" t="s">
        <v>42</v>
      </c>
      <c r="J1930" s="5" t="str">
        <f>IF(ISBLANK('Hospitalisation Details'!I1930),"unkown",'Hospitalisation Details'!I1930)</f>
        <v>R1011</v>
      </c>
    </row>
    <row r="1931" spans="1:10" x14ac:dyDescent="0.3">
      <c r="A1931" s="9" t="s">
        <v>1962</v>
      </c>
      <c r="B1931" s="5">
        <v>1998</v>
      </c>
      <c r="C1931" s="5" t="s">
        <v>18</v>
      </c>
      <c r="D1931" s="5">
        <v>14</v>
      </c>
      <c r="E1931" s="5"/>
      <c r="F1931" s="19">
        <v>25081.77</v>
      </c>
      <c r="G1931" s="5" t="s">
        <v>11</v>
      </c>
      <c r="H1931" s="5" t="s">
        <v>11</v>
      </c>
      <c r="I1931" s="5" t="s">
        <v>13</v>
      </c>
      <c r="J1931" s="5" t="str">
        <f>IF(ISBLANK('Hospitalisation Details'!I1931),"unkown",'Hospitalisation Details'!I1931)</f>
        <v>R1013</v>
      </c>
    </row>
    <row r="1932" spans="1:10" x14ac:dyDescent="0.3">
      <c r="A1932" s="9" t="s">
        <v>1963</v>
      </c>
      <c r="B1932" s="5">
        <v>1998</v>
      </c>
      <c r="C1932" s="5" t="s">
        <v>15</v>
      </c>
      <c r="D1932" s="5">
        <v>24</v>
      </c>
      <c r="E1932" s="5"/>
      <c r="F1932" s="19">
        <v>25127.22</v>
      </c>
      <c r="G1932" s="5" t="s">
        <v>11</v>
      </c>
      <c r="H1932" s="5" t="s">
        <v>12</v>
      </c>
      <c r="I1932" s="5" t="s">
        <v>42</v>
      </c>
      <c r="J1932" s="5" t="str">
        <f>IF(ISBLANK('Hospitalisation Details'!I1932),"unkown",'Hospitalisation Details'!I1932)</f>
        <v>R1011</v>
      </c>
    </row>
    <row r="1933" spans="1:10" x14ac:dyDescent="0.3">
      <c r="A1933" s="9" t="s">
        <v>1964</v>
      </c>
      <c r="B1933" s="5">
        <v>1975</v>
      </c>
      <c r="C1933" s="5" t="s">
        <v>30</v>
      </c>
      <c r="D1933" s="5">
        <v>14</v>
      </c>
      <c r="E1933" s="5"/>
      <c r="F1933" s="19">
        <v>25309.49</v>
      </c>
      <c r="G1933" s="5" t="s">
        <v>11</v>
      </c>
      <c r="H1933" s="5" t="s">
        <v>16</v>
      </c>
      <c r="I1933" s="5" t="s">
        <v>42</v>
      </c>
      <c r="J1933" s="5" t="str">
        <f>IF(ISBLANK('Hospitalisation Details'!I1933),"unkown",'Hospitalisation Details'!I1933)</f>
        <v>R1011</v>
      </c>
    </row>
    <row r="1934" spans="1:10" x14ac:dyDescent="0.3">
      <c r="A1934" s="9" t="s">
        <v>1965</v>
      </c>
      <c r="B1934" s="5">
        <v>1972</v>
      </c>
      <c r="C1934" s="5" t="s">
        <v>20</v>
      </c>
      <c r="D1934" s="5">
        <v>26</v>
      </c>
      <c r="E1934" s="5"/>
      <c r="F1934" s="19">
        <v>25333.33</v>
      </c>
      <c r="G1934" s="5" t="s">
        <v>11</v>
      </c>
      <c r="H1934" s="5" t="s">
        <v>11</v>
      </c>
      <c r="I1934" s="5" t="s">
        <v>356</v>
      </c>
      <c r="J1934" s="5" t="str">
        <f>IF(ISBLANK('Hospitalisation Details'!I1934),"unkown",'Hospitalisation Details'!I1934)</f>
        <v>R1017</v>
      </c>
    </row>
    <row r="1935" spans="1:10" x14ac:dyDescent="0.3">
      <c r="A1935" s="9" t="s">
        <v>1966</v>
      </c>
      <c r="B1935" s="5">
        <v>1968</v>
      </c>
      <c r="C1935" s="5" t="s">
        <v>35</v>
      </c>
      <c r="D1935" s="5">
        <v>22</v>
      </c>
      <c r="E1935" s="5"/>
      <c r="F1935" s="19">
        <v>25382.3</v>
      </c>
      <c r="G1935" s="5" t="s">
        <v>11</v>
      </c>
      <c r="H1935" s="5" t="s">
        <v>11</v>
      </c>
      <c r="I1935" s="5" t="s">
        <v>42</v>
      </c>
      <c r="J1935" s="5" t="str">
        <f>IF(ISBLANK('Hospitalisation Details'!I1935),"unkown",'Hospitalisation Details'!I1935)</f>
        <v>R1011</v>
      </c>
    </row>
    <row r="1936" spans="1:10" x14ac:dyDescent="0.3">
      <c r="A1936" s="9" t="s">
        <v>1967</v>
      </c>
      <c r="B1936" s="5">
        <v>1968</v>
      </c>
      <c r="C1936" s="5" t="s">
        <v>30</v>
      </c>
      <c r="D1936" s="5">
        <v>11</v>
      </c>
      <c r="E1936" s="5"/>
      <c r="F1936" s="19">
        <v>25517.11</v>
      </c>
      <c r="G1936" s="5" t="s">
        <v>11</v>
      </c>
      <c r="H1936" s="5" t="s">
        <v>12</v>
      </c>
      <c r="I1936" s="5" t="s">
        <v>356</v>
      </c>
      <c r="J1936" s="5" t="str">
        <f>IF(ISBLANK('Hospitalisation Details'!I1936),"unkown",'Hospitalisation Details'!I1936)</f>
        <v>R1017</v>
      </c>
    </row>
    <row r="1937" spans="1:10" x14ac:dyDescent="0.3">
      <c r="A1937" s="9" t="s">
        <v>1968</v>
      </c>
      <c r="B1937" s="5">
        <v>2001</v>
      </c>
      <c r="C1937" s="5" t="s">
        <v>35</v>
      </c>
      <c r="D1937" s="5"/>
      <c r="E1937" s="5"/>
      <c r="F1937" s="19">
        <v>25648.98</v>
      </c>
      <c r="G1937" s="5" t="s">
        <v>11</v>
      </c>
      <c r="H1937" s="5" t="s">
        <v>16</v>
      </c>
      <c r="I1937" s="5" t="s">
        <v>42</v>
      </c>
      <c r="J1937" s="5" t="str">
        <f>IF(ISBLANK('Hospitalisation Details'!I1937),"unkown",'Hospitalisation Details'!I1937)</f>
        <v>R1011</v>
      </c>
    </row>
    <row r="1938" spans="1:10" x14ac:dyDescent="0.3">
      <c r="A1938" s="9" t="s">
        <v>1969</v>
      </c>
      <c r="B1938" s="5">
        <v>1972</v>
      </c>
      <c r="C1938" s="5" t="s">
        <v>10</v>
      </c>
      <c r="D1938" s="5">
        <v>17</v>
      </c>
      <c r="E1938" s="5"/>
      <c r="F1938" s="19">
        <v>25656.58</v>
      </c>
      <c r="G1938" s="5" t="s">
        <v>11</v>
      </c>
      <c r="H1938" s="5" t="s">
        <v>12</v>
      </c>
      <c r="I1938" s="5" t="s">
        <v>247</v>
      </c>
      <c r="J1938" s="5" t="str">
        <f>IF(ISBLANK('Hospitalisation Details'!I1938),"unkown",'Hospitalisation Details'!I1938)</f>
        <v>R1024</v>
      </c>
    </row>
    <row r="1939" spans="1:10" x14ac:dyDescent="0.3">
      <c r="A1939" s="9" t="s">
        <v>1970</v>
      </c>
      <c r="B1939" s="5">
        <v>1963</v>
      </c>
      <c r="C1939" s="5" t="s">
        <v>35</v>
      </c>
      <c r="D1939" s="5">
        <v>21</v>
      </c>
      <c r="E1939" s="5"/>
      <c r="F1939" s="19">
        <v>25678.78</v>
      </c>
      <c r="G1939" s="5" t="s">
        <v>11</v>
      </c>
      <c r="H1939" s="5" t="s">
        <v>12</v>
      </c>
      <c r="I1939" s="5" t="s">
        <v>23</v>
      </c>
      <c r="J1939" s="5" t="str">
        <f>IF(ISBLANK('Hospitalisation Details'!I1939),"unkown",'Hospitalisation Details'!I1939)</f>
        <v>R1012</v>
      </c>
    </row>
    <row r="1940" spans="1:10" x14ac:dyDescent="0.3">
      <c r="A1940" s="9" t="s">
        <v>1971</v>
      </c>
      <c r="B1940" s="5">
        <v>1970</v>
      </c>
      <c r="C1940" s="5" t="s">
        <v>30</v>
      </c>
      <c r="D1940" s="5"/>
      <c r="E1940" s="5"/>
      <c r="F1940" s="19">
        <v>25992.82</v>
      </c>
      <c r="G1940" s="5" t="s">
        <v>11</v>
      </c>
      <c r="H1940" s="5" t="s">
        <v>11</v>
      </c>
      <c r="I1940" s="5" t="s">
        <v>13</v>
      </c>
      <c r="J1940" s="5" t="str">
        <f>IF(ISBLANK('Hospitalisation Details'!I1940),"unkown",'Hospitalisation Details'!I1940)</f>
        <v>R1013</v>
      </c>
    </row>
    <row r="1941" spans="1:10" x14ac:dyDescent="0.3">
      <c r="A1941" s="9" t="s">
        <v>1972</v>
      </c>
      <c r="B1941" s="5">
        <v>2001</v>
      </c>
      <c r="C1941" s="5" t="s">
        <v>18</v>
      </c>
      <c r="D1941" s="5"/>
      <c r="E1941" s="5"/>
      <c r="F1941" s="19">
        <v>26018.95</v>
      </c>
      <c r="G1941" s="5" t="s">
        <v>11</v>
      </c>
      <c r="H1941" s="5" t="s">
        <v>11</v>
      </c>
      <c r="I1941" s="5" t="s">
        <v>23</v>
      </c>
      <c r="J1941" s="5" t="str">
        <f>IF(ISBLANK('Hospitalisation Details'!I1941),"unkown",'Hospitalisation Details'!I1941)</f>
        <v>R1012</v>
      </c>
    </row>
    <row r="1942" spans="1:10" x14ac:dyDescent="0.3">
      <c r="A1942" s="9" t="s">
        <v>1973</v>
      </c>
      <c r="B1942" s="5">
        <v>2000</v>
      </c>
      <c r="C1942" s="5" t="s">
        <v>30</v>
      </c>
      <c r="D1942" s="5">
        <v>26</v>
      </c>
      <c r="E1942" s="5"/>
      <c r="F1942" s="19">
        <v>26026.97</v>
      </c>
      <c r="G1942" s="5" t="s">
        <v>11</v>
      </c>
      <c r="H1942" s="5" t="s">
        <v>12</v>
      </c>
      <c r="I1942" s="5" t="s">
        <v>42</v>
      </c>
      <c r="J1942" s="5" t="str">
        <f>IF(ISBLANK('Hospitalisation Details'!I1942),"unkown",'Hospitalisation Details'!I1942)</f>
        <v>R1011</v>
      </c>
    </row>
    <row r="1943" spans="1:10" x14ac:dyDescent="0.3">
      <c r="A1943" s="9" t="s">
        <v>1974</v>
      </c>
      <c r="B1943" s="5">
        <v>1966</v>
      </c>
      <c r="C1943" s="5" t="s">
        <v>10</v>
      </c>
      <c r="D1943" s="5"/>
      <c r="E1943" s="5"/>
      <c r="F1943" s="19">
        <v>26109.33</v>
      </c>
      <c r="G1943" s="5" t="s">
        <v>11</v>
      </c>
      <c r="H1943" s="5" t="s">
        <v>12</v>
      </c>
      <c r="I1943" s="5" t="s">
        <v>23</v>
      </c>
      <c r="J1943" s="5" t="str">
        <f>IF(ISBLANK('Hospitalisation Details'!I1943),"unkown",'Hospitalisation Details'!I1943)</f>
        <v>R1012</v>
      </c>
    </row>
    <row r="1944" spans="1:10" x14ac:dyDescent="0.3">
      <c r="A1944" s="9" t="s">
        <v>1975</v>
      </c>
      <c r="B1944" s="5">
        <v>2002</v>
      </c>
      <c r="C1944" s="5" t="s">
        <v>37</v>
      </c>
      <c r="D1944" s="5">
        <v>11</v>
      </c>
      <c r="E1944" s="5"/>
      <c r="F1944" s="19">
        <v>26125.67</v>
      </c>
      <c r="G1944" s="5" t="s">
        <v>11</v>
      </c>
      <c r="H1944" s="5" t="s">
        <v>16</v>
      </c>
      <c r="I1944" s="5" t="s">
        <v>13</v>
      </c>
      <c r="J1944" s="5" t="str">
        <f>IF(ISBLANK('Hospitalisation Details'!I1944),"unkown",'Hospitalisation Details'!I1944)</f>
        <v>R1013</v>
      </c>
    </row>
    <row r="1945" spans="1:10" x14ac:dyDescent="0.3">
      <c r="A1945" s="9" t="s">
        <v>1976</v>
      </c>
      <c r="B1945" s="5">
        <v>1973</v>
      </c>
      <c r="C1945" s="5" t="s">
        <v>10</v>
      </c>
      <c r="D1945" s="5"/>
      <c r="E1945" s="5"/>
      <c r="F1945" s="19">
        <v>26140.36</v>
      </c>
      <c r="G1945" s="5" t="s">
        <v>11</v>
      </c>
      <c r="H1945" s="5" t="s">
        <v>12</v>
      </c>
      <c r="I1945" s="5" t="s">
        <v>42</v>
      </c>
      <c r="J1945" s="5" t="str">
        <f>IF(ISBLANK('Hospitalisation Details'!I1945),"unkown",'Hospitalisation Details'!I1945)</f>
        <v>R1011</v>
      </c>
    </row>
    <row r="1946" spans="1:10" x14ac:dyDescent="0.3">
      <c r="A1946" s="9" t="s">
        <v>1977</v>
      </c>
      <c r="B1946" s="5">
        <v>1975</v>
      </c>
      <c r="C1946" s="5" t="s">
        <v>18</v>
      </c>
      <c r="D1946" s="5"/>
      <c r="E1946" s="5"/>
      <c r="F1946" s="19">
        <v>26236.58</v>
      </c>
      <c r="G1946" s="5" t="s">
        <v>11</v>
      </c>
      <c r="H1946" s="5" t="s">
        <v>16</v>
      </c>
      <c r="I1946" s="5" t="s">
        <v>42</v>
      </c>
      <c r="J1946" s="5" t="str">
        <f>IF(ISBLANK('Hospitalisation Details'!I1946),"unkown",'Hospitalisation Details'!I1946)</f>
        <v>R1011</v>
      </c>
    </row>
    <row r="1947" spans="1:10" x14ac:dyDescent="0.3">
      <c r="A1947" s="9" t="s">
        <v>1978</v>
      </c>
      <c r="B1947" s="5">
        <v>2004</v>
      </c>
      <c r="C1947" s="5" t="s">
        <v>30</v>
      </c>
      <c r="D1947" s="5"/>
      <c r="E1947" s="5"/>
      <c r="F1947" s="19">
        <v>26316.59</v>
      </c>
      <c r="G1947" s="5" t="s">
        <v>11</v>
      </c>
      <c r="H1947" s="5" t="s">
        <v>12</v>
      </c>
      <c r="I1947" s="5" t="s">
        <v>42</v>
      </c>
      <c r="J1947" s="5" t="str">
        <f>IF(ISBLANK('Hospitalisation Details'!I1947),"unkown",'Hospitalisation Details'!I1947)</f>
        <v>R1011</v>
      </c>
    </row>
    <row r="1948" spans="1:10" x14ac:dyDescent="0.3">
      <c r="A1948" s="9" t="s">
        <v>1979</v>
      </c>
      <c r="B1948" s="5">
        <v>1974</v>
      </c>
      <c r="C1948" s="5" t="s">
        <v>20</v>
      </c>
      <c r="D1948" s="5">
        <v>21</v>
      </c>
      <c r="E1948" s="5"/>
      <c r="F1948" s="19">
        <v>26392.26</v>
      </c>
      <c r="G1948" s="5" t="s">
        <v>11</v>
      </c>
      <c r="H1948" s="5" t="s">
        <v>11</v>
      </c>
      <c r="I1948" s="5" t="s">
        <v>247</v>
      </c>
      <c r="J1948" s="5" t="str">
        <f>IF(ISBLANK('Hospitalisation Details'!I1948),"unkown",'Hospitalisation Details'!I1948)</f>
        <v>R1024</v>
      </c>
    </row>
    <row r="1949" spans="1:10" x14ac:dyDescent="0.3">
      <c r="A1949" s="9" t="s">
        <v>1980</v>
      </c>
      <c r="B1949" s="5">
        <v>1970</v>
      </c>
      <c r="C1949" s="5" t="s">
        <v>35</v>
      </c>
      <c r="D1949" s="5">
        <v>27</v>
      </c>
      <c r="E1949" s="5"/>
      <c r="F1949" s="19">
        <v>26467.1</v>
      </c>
      <c r="G1949" s="5" t="s">
        <v>11</v>
      </c>
      <c r="H1949" s="5" t="s">
        <v>12</v>
      </c>
      <c r="I1949" s="5" t="s">
        <v>23</v>
      </c>
      <c r="J1949" s="5" t="str">
        <f>IF(ISBLANK('Hospitalisation Details'!I1949),"unkown",'Hospitalisation Details'!I1949)</f>
        <v>R1012</v>
      </c>
    </row>
    <row r="1950" spans="1:10" x14ac:dyDescent="0.3">
      <c r="A1950" s="9" t="s">
        <v>1981</v>
      </c>
      <c r="B1950" s="5">
        <v>2004</v>
      </c>
      <c r="C1950" s="5" t="s">
        <v>20</v>
      </c>
      <c r="D1950" s="5"/>
      <c r="E1950" s="5"/>
      <c r="F1950" s="19">
        <v>26479.4</v>
      </c>
      <c r="G1950" s="5" t="s">
        <v>11</v>
      </c>
      <c r="H1950" s="5" t="s">
        <v>11</v>
      </c>
      <c r="I1950" s="5" t="s">
        <v>42</v>
      </c>
      <c r="J1950" s="5" t="str">
        <f>IF(ISBLANK('Hospitalisation Details'!I1950),"unkown",'Hospitalisation Details'!I1950)</f>
        <v>R1011</v>
      </c>
    </row>
    <row r="1951" spans="1:10" x14ac:dyDescent="0.3">
      <c r="A1951" s="9" t="s">
        <v>1982</v>
      </c>
      <c r="B1951" s="5">
        <v>1988</v>
      </c>
      <c r="C1951" s="5" t="s">
        <v>10</v>
      </c>
      <c r="D1951" s="5">
        <v>22</v>
      </c>
      <c r="E1951" s="5"/>
      <c r="F1951" s="19">
        <v>26607.89</v>
      </c>
      <c r="G1951" s="5" t="s">
        <v>11</v>
      </c>
      <c r="H1951" s="5" t="s">
        <v>16</v>
      </c>
      <c r="I1951" s="5" t="s">
        <v>42</v>
      </c>
      <c r="J1951" s="5" t="str">
        <f>IF(ISBLANK('Hospitalisation Details'!I1951),"unkown",'Hospitalisation Details'!I1951)</f>
        <v>R1011</v>
      </c>
    </row>
    <row r="1952" spans="1:10" x14ac:dyDescent="0.3">
      <c r="A1952" s="9" t="s">
        <v>1983</v>
      </c>
      <c r="B1952" s="5">
        <v>1991</v>
      </c>
      <c r="C1952" s="5" t="s">
        <v>35</v>
      </c>
      <c r="D1952" s="5">
        <v>22</v>
      </c>
      <c r="E1952" s="5"/>
      <c r="F1952" s="19">
        <v>26912.560000000001</v>
      </c>
      <c r="G1952" s="5" t="s">
        <v>11</v>
      </c>
      <c r="H1952" s="5" t="s">
        <v>11</v>
      </c>
      <c r="I1952" s="5" t="s">
        <v>42</v>
      </c>
      <c r="J1952" s="5" t="str">
        <f>IF(ISBLANK('Hospitalisation Details'!I1952),"unkown",'Hospitalisation Details'!I1952)</f>
        <v>R1011</v>
      </c>
    </row>
    <row r="1953" spans="1:10" x14ac:dyDescent="0.3">
      <c r="A1953" s="9" t="s">
        <v>1984</v>
      </c>
      <c r="B1953" s="5">
        <v>1958</v>
      </c>
      <c r="C1953" s="5" t="s">
        <v>30</v>
      </c>
      <c r="D1953" s="5">
        <v>25</v>
      </c>
      <c r="E1953" s="5"/>
      <c r="F1953" s="19">
        <v>26926.51</v>
      </c>
      <c r="G1953" s="5" t="s">
        <v>11</v>
      </c>
      <c r="H1953" s="5" t="s">
        <v>16</v>
      </c>
      <c r="I1953" s="5" t="s">
        <v>13</v>
      </c>
      <c r="J1953" s="5" t="str">
        <f>IF(ISBLANK('Hospitalisation Details'!I1953),"unkown",'Hospitalisation Details'!I1953)</f>
        <v>R1013</v>
      </c>
    </row>
    <row r="1954" spans="1:10" x14ac:dyDescent="0.3">
      <c r="A1954" s="9" t="s">
        <v>1985</v>
      </c>
      <c r="B1954" s="5">
        <v>2002</v>
      </c>
      <c r="C1954" s="5" t="s">
        <v>18</v>
      </c>
      <c r="D1954" s="5">
        <v>17</v>
      </c>
      <c r="E1954" s="5"/>
      <c r="F1954" s="19">
        <v>26927.69</v>
      </c>
      <c r="G1954" s="5" t="s">
        <v>11</v>
      </c>
      <c r="H1954" s="5" t="s">
        <v>11</v>
      </c>
      <c r="I1954" s="5" t="s">
        <v>42</v>
      </c>
      <c r="J1954" s="5" t="str">
        <f>IF(ISBLANK('Hospitalisation Details'!I1954),"unkown",'Hospitalisation Details'!I1954)</f>
        <v>R1011</v>
      </c>
    </row>
    <row r="1955" spans="1:10" x14ac:dyDescent="0.3">
      <c r="A1955" s="9" t="s">
        <v>1986</v>
      </c>
      <c r="B1955" s="5">
        <v>2000</v>
      </c>
      <c r="C1955" s="5" t="s">
        <v>15</v>
      </c>
      <c r="D1955" s="5"/>
      <c r="E1955" s="5"/>
      <c r="F1955" s="19">
        <v>26936.98</v>
      </c>
      <c r="G1955" s="5" t="s">
        <v>11</v>
      </c>
      <c r="H1955" s="5" t="s">
        <v>12</v>
      </c>
      <c r="I1955" s="5" t="s">
        <v>42</v>
      </c>
      <c r="J1955" s="5" t="str">
        <f>IF(ISBLANK('Hospitalisation Details'!I1955),"unkown",'Hospitalisation Details'!I1955)</f>
        <v>R1011</v>
      </c>
    </row>
    <row r="1956" spans="1:10" x14ac:dyDescent="0.3">
      <c r="A1956" s="9" t="s">
        <v>1987</v>
      </c>
      <c r="B1956" s="5">
        <v>1960</v>
      </c>
      <c r="C1956" s="5" t="s">
        <v>10</v>
      </c>
      <c r="D1956" s="5"/>
      <c r="E1956" s="5"/>
      <c r="F1956" s="19">
        <v>27000.98</v>
      </c>
      <c r="G1956" s="5" t="s">
        <v>11</v>
      </c>
      <c r="H1956" s="5" t="s">
        <v>11</v>
      </c>
      <c r="I1956" s="5" t="s">
        <v>13</v>
      </c>
      <c r="J1956" s="5" t="str">
        <f>IF(ISBLANK('Hospitalisation Details'!I1956),"unkown",'Hospitalisation Details'!I1956)</f>
        <v>R1013</v>
      </c>
    </row>
    <row r="1957" spans="1:10" x14ac:dyDescent="0.3">
      <c r="A1957" s="9" t="s">
        <v>1988</v>
      </c>
      <c r="B1957" s="5">
        <v>1958</v>
      </c>
      <c r="C1957" s="5" t="s">
        <v>18</v>
      </c>
      <c r="D1957" s="5">
        <v>30</v>
      </c>
      <c r="E1957" s="5"/>
      <c r="F1957" s="19">
        <v>27037.91</v>
      </c>
      <c r="G1957" s="5" t="s">
        <v>11</v>
      </c>
      <c r="H1957" s="5" t="s">
        <v>11</v>
      </c>
      <c r="I1957" s="5" t="s">
        <v>13</v>
      </c>
      <c r="J1957" s="5" t="str">
        <f>IF(ISBLANK('Hospitalisation Details'!I1957),"unkown",'Hospitalisation Details'!I1957)</f>
        <v>R1013</v>
      </c>
    </row>
    <row r="1958" spans="1:10" x14ac:dyDescent="0.3">
      <c r="A1958" s="9" t="s">
        <v>1989</v>
      </c>
      <c r="B1958" s="5">
        <v>1994</v>
      </c>
      <c r="C1958" s="5" t="s">
        <v>10</v>
      </c>
      <c r="D1958" s="5"/>
      <c r="E1958" s="5"/>
      <c r="F1958" s="19">
        <v>27080.639999999999</v>
      </c>
      <c r="G1958" s="5" t="s">
        <v>11</v>
      </c>
      <c r="H1958" s="5" t="s">
        <v>11</v>
      </c>
      <c r="I1958" s="5" t="s">
        <v>42</v>
      </c>
      <c r="J1958" s="5" t="str">
        <f>IF(ISBLANK('Hospitalisation Details'!I1958),"unkown",'Hospitalisation Details'!I1958)</f>
        <v>R1011</v>
      </c>
    </row>
    <row r="1959" spans="1:10" x14ac:dyDescent="0.3">
      <c r="A1959" s="9" t="s">
        <v>1990</v>
      </c>
      <c r="B1959" s="5">
        <v>1990</v>
      </c>
      <c r="C1959" s="5" t="s">
        <v>30</v>
      </c>
      <c r="D1959" s="5">
        <v>13</v>
      </c>
      <c r="E1959" s="5"/>
      <c r="F1959" s="19">
        <v>27092.38</v>
      </c>
      <c r="G1959" s="5" t="s">
        <v>11</v>
      </c>
      <c r="H1959" s="5" t="s">
        <v>12</v>
      </c>
      <c r="I1959" s="5" t="s">
        <v>42</v>
      </c>
      <c r="J1959" s="5" t="str">
        <f>IF(ISBLANK('Hospitalisation Details'!I1959),"unkown",'Hospitalisation Details'!I1959)</f>
        <v>R1011</v>
      </c>
    </row>
    <row r="1960" spans="1:10" x14ac:dyDescent="0.3">
      <c r="A1960" s="9" t="s">
        <v>1991</v>
      </c>
      <c r="B1960" s="5">
        <v>1970</v>
      </c>
      <c r="C1960" s="5" t="s">
        <v>37</v>
      </c>
      <c r="D1960" s="5"/>
      <c r="E1960" s="5"/>
      <c r="F1960" s="19">
        <v>27117.99</v>
      </c>
      <c r="G1960" s="5" t="s">
        <v>11</v>
      </c>
      <c r="H1960" s="5" t="s">
        <v>11</v>
      </c>
      <c r="I1960" s="5" t="s">
        <v>13</v>
      </c>
      <c r="J1960" s="5" t="str">
        <f>IF(ISBLANK('Hospitalisation Details'!I1960),"unkown",'Hospitalisation Details'!I1960)</f>
        <v>R1013</v>
      </c>
    </row>
    <row r="1961" spans="1:10" x14ac:dyDescent="0.3">
      <c r="A1961" s="9" t="s">
        <v>1992</v>
      </c>
      <c r="B1961" s="5">
        <v>1965</v>
      </c>
      <c r="C1961" s="5" t="s">
        <v>30</v>
      </c>
      <c r="D1961" s="5">
        <v>21</v>
      </c>
      <c r="E1961" s="5"/>
      <c r="F1961" s="19">
        <v>27218.44</v>
      </c>
      <c r="G1961" s="5" t="s">
        <v>11</v>
      </c>
      <c r="H1961" s="5" t="s">
        <v>16</v>
      </c>
      <c r="I1961" s="5" t="s">
        <v>356</v>
      </c>
      <c r="J1961" s="5" t="str">
        <f>IF(ISBLANK('Hospitalisation Details'!I1961),"unkown",'Hospitalisation Details'!I1961)</f>
        <v>R1017</v>
      </c>
    </row>
    <row r="1962" spans="1:10" x14ac:dyDescent="0.3">
      <c r="A1962" s="9" t="s">
        <v>1993</v>
      </c>
      <c r="B1962" s="5">
        <v>1999</v>
      </c>
      <c r="C1962" s="5" t="s">
        <v>30</v>
      </c>
      <c r="D1962" s="5"/>
      <c r="E1962" s="5"/>
      <c r="F1962" s="19">
        <v>27236.959999999999</v>
      </c>
      <c r="G1962" s="5" t="s">
        <v>11</v>
      </c>
      <c r="H1962" s="5" t="s">
        <v>16</v>
      </c>
      <c r="I1962" s="5" t="s">
        <v>42</v>
      </c>
      <c r="J1962" s="5" t="str">
        <f>IF(ISBLANK('Hospitalisation Details'!I1962),"unkown",'Hospitalisation Details'!I1962)</f>
        <v>R1011</v>
      </c>
    </row>
    <row r="1963" spans="1:10" x14ac:dyDescent="0.3">
      <c r="A1963" s="9" t="s">
        <v>1994</v>
      </c>
      <c r="B1963" s="5">
        <v>1968</v>
      </c>
      <c r="C1963" s="5" t="s">
        <v>18</v>
      </c>
      <c r="D1963" s="5"/>
      <c r="E1963" s="5"/>
      <c r="F1963" s="19">
        <v>27322.73</v>
      </c>
      <c r="G1963" s="5" t="s">
        <v>11</v>
      </c>
      <c r="H1963" s="5" t="s">
        <v>11</v>
      </c>
      <c r="I1963" s="5" t="s">
        <v>13</v>
      </c>
      <c r="J1963" s="5" t="str">
        <f>IF(ISBLANK('Hospitalisation Details'!I1963),"unkown",'Hospitalisation Details'!I1963)</f>
        <v>R1013</v>
      </c>
    </row>
    <row r="1964" spans="1:10" x14ac:dyDescent="0.3">
      <c r="A1964" s="9" t="s">
        <v>1995</v>
      </c>
      <c r="B1964" s="5">
        <v>1969</v>
      </c>
      <c r="C1964" s="5" t="s">
        <v>37</v>
      </c>
      <c r="D1964" s="5">
        <v>16</v>
      </c>
      <c r="E1964" s="5"/>
      <c r="F1964" s="19">
        <v>27346.04</v>
      </c>
      <c r="G1964" s="5" t="s">
        <v>11</v>
      </c>
      <c r="H1964" s="5" t="s">
        <v>11</v>
      </c>
      <c r="I1964" s="5" t="s">
        <v>13</v>
      </c>
      <c r="J1964" s="5" t="str">
        <f>IF(ISBLANK('Hospitalisation Details'!I1964),"unkown",'Hospitalisation Details'!I1964)</f>
        <v>R1013</v>
      </c>
    </row>
    <row r="1965" spans="1:10" x14ac:dyDescent="0.3">
      <c r="A1965" s="9" t="s">
        <v>1996</v>
      </c>
      <c r="B1965" s="5">
        <v>1988</v>
      </c>
      <c r="C1965" s="5" t="s">
        <v>20</v>
      </c>
      <c r="D1965" s="5">
        <v>15</v>
      </c>
      <c r="E1965" s="5"/>
      <c r="F1965" s="19">
        <v>27375.9</v>
      </c>
      <c r="G1965" s="5" t="s">
        <v>11</v>
      </c>
      <c r="H1965" s="5" t="s">
        <v>12</v>
      </c>
      <c r="I1965" s="5" t="s">
        <v>164</v>
      </c>
      <c r="J1965" s="5" t="str">
        <f>IF(ISBLANK('Hospitalisation Details'!I1965),"unkown",'Hospitalisation Details'!I1965)</f>
        <v>R1015</v>
      </c>
    </row>
    <row r="1966" spans="1:10" x14ac:dyDescent="0.3">
      <c r="A1966" s="9" t="s">
        <v>1997</v>
      </c>
      <c r="B1966" s="5">
        <v>1985</v>
      </c>
      <c r="C1966" s="5" t="s">
        <v>30</v>
      </c>
      <c r="D1966" s="5"/>
      <c r="E1966" s="5"/>
      <c r="F1966" s="19">
        <v>27432.73</v>
      </c>
      <c r="G1966" s="5" t="s">
        <v>11</v>
      </c>
      <c r="H1966" s="5" t="s">
        <v>16</v>
      </c>
      <c r="I1966" s="5" t="s">
        <v>42</v>
      </c>
      <c r="J1966" s="5" t="str">
        <f>IF(ISBLANK('Hospitalisation Details'!I1966),"unkown",'Hospitalisation Details'!I1966)</f>
        <v>R1011</v>
      </c>
    </row>
    <row r="1967" spans="1:10" x14ac:dyDescent="0.3">
      <c r="A1967" s="9" t="s">
        <v>1998</v>
      </c>
      <c r="B1967" s="5">
        <v>1981</v>
      </c>
      <c r="C1967" s="5" t="s">
        <v>37</v>
      </c>
      <c r="D1967" s="5"/>
      <c r="E1967" s="5"/>
      <c r="F1967" s="19">
        <v>27495.59</v>
      </c>
      <c r="G1967" s="5" t="s">
        <v>11</v>
      </c>
      <c r="H1967" s="5" t="s">
        <v>16</v>
      </c>
      <c r="I1967" s="5" t="s">
        <v>42</v>
      </c>
      <c r="J1967" s="5" t="str">
        <f>IF(ISBLANK('Hospitalisation Details'!I1967),"unkown",'Hospitalisation Details'!I1967)</f>
        <v>R1011</v>
      </c>
    </row>
    <row r="1968" spans="1:10" x14ac:dyDescent="0.3">
      <c r="A1968" s="9" t="s">
        <v>1999</v>
      </c>
      <c r="B1968" s="5">
        <v>1965</v>
      </c>
      <c r="C1968" s="5" t="s">
        <v>37</v>
      </c>
      <c r="D1968" s="5">
        <v>19</v>
      </c>
      <c r="E1968" s="5"/>
      <c r="F1968" s="19">
        <v>27533.91</v>
      </c>
      <c r="G1968" s="5" t="s">
        <v>11</v>
      </c>
      <c r="H1968" s="5" t="s">
        <v>12</v>
      </c>
      <c r="I1968" s="5" t="s">
        <v>13</v>
      </c>
      <c r="J1968" s="5" t="str">
        <f>IF(ISBLANK('Hospitalisation Details'!I1968),"unkown",'Hospitalisation Details'!I1968)</f>
        <v>R1013</v>
      </c>
    </row>
    <row r="1969" spans="1:10" x14ac:dyDescent="0.3">
      <c r="A1969" s="9" t="s">
        <v>2000</v>
      </c>
      <c r="B1969" s="5">
        <v>1984</v>
      </c>
      <c r="C1969" s="5" t="s">
        <v>10</v>
      </c>
      <c r="D1969" s="5">
        <v>22</v>
      </c>
      <c r="E1969" s="5"/>
      <c r="F1969" s="19">
        <v>27534.53</v>
      </c>
      <c r="G1969" s="5" t="s">
        <v>11</v>
      </c>
      <c r="H1969" s="5" t="s">
        <v>11</v>
      </c>
      <c r="I1969" s="5" t="s">
        <v>42</v>
      </c>
      <c r="J1969" s="5" t="str">
        <f>IF(ISBLANK('Hospitalisation Details'!I1969),"unkown",'Hospitalisation Details'!I1969)</f>
        <v>R1011</v>
      </c>
    </row>
    <row r="1970" spans="1:10" x14ac:dyDescent="0.3">
      <c r="A1970" s="9" t="s">
        <v>2001</v>
      </c>
      <c r="B1970" s="5">
        <v>1985</v>
      </c>
      <c r="C1970" s="5" t="s">
        <v>15</v>
      </c>
      <c r="D1970" s="5"/>
      <c r="E1970" s="5"/>
      <c r="F1970" s="19">
        <v>27598.93</v>
      </c>
      <c r="G1970" s="5" t="s">
        <v>11</v>
      </c>
      <c r="H1970" s="5" t="s">
        <v>16</v>
      </c>
      <c r="I1970" s="5" t="s">
        <v>42</v>
      </c>
      <c r="J1970" s="5" t="str">
        <f>IF(ISBLANK('Hospitalisation Details'!I1970),"unkown",'Hospitalisation Details'!I1970)</f>
        <v>R1011</v>
      </c>
    </row>
    <row r="1971" spans="1:10" x14ac:dyDescent="0.3">
      <c r="A1971" s="9" t="s">
        <v>2002</v>
      </c>
      <c r="B1971" s="5">
        <v>1992</v>
      </c>
      <c r="C1971" s="5" t="s">
        <v>18</v>
      </c>
      <c r="D1971" s="5">
        <v>11</v>
      </c>
      <c r="E1971" s="5"/>
      <c r="F1971" s="19">
        <v>27614.71</v>
      </c>
      <c r="G1971" s="5" t="s">
        <v>11</v>
      </c>
      <c r="H1971" s="5" t="s">
        <v>12</v>
      </c>
      <c r="I1971" s="5" t="s">
        <v>42</v>
      </c>
      <c r="J1971" s="5" t="str">
        <f>IF(ISBLANK('Hospitalisation Details'!I1971),"unkown",'Hospitalisation Details'!I1971)</f>
        <v>R1011</v>
      </c>
    </row>
    <row r="1972" spans="1:10" x14ac:dyDescent="0.3">
      <c r="A1972" s="9" t="s">
        <v>2003</v>
      </c>
      <c r="B1972" s="5">
        <v>1997</v>
      </c>
      <c r="C1972" s="5" t="s">
        <v>20</v>
      </c>
      <c r="D1972" s="5"/>
      <c r="E1972" s="5"/>
      <c r="F1972" s="19">
        <v>27619.360000000001</v>
      </c>
      <c r="G1972" s="5" t="s">
        <v>11</v>
      </c>
      <c r="H1972" s="5" t="s">
        <v>12</v>
      </c>
      <c r="I1972" s="5" t="s">
        <v>42</v>
      </c>
      <c r="J1972" s="5" t="str">
        <f>IF(ISBLANK('Hospitalisation Details'!I1972),"unkown",'Hospitalisation Details'!I1972)</f>
        <v>R1011</v>
      </c>
    </row>
    <row r="1973" spans="1:10" x14ac:dyDescent="0.3">
      <c r="A1973" s="9" t="s">
        <v>2004</v>
      </c>
      <c r="B1973" s="5">
        <v>1997</v>
      </c>
      <c r="C1973" s="5" t="s">
        <v>37</v>
      </c>
      <c r="D1973" s="5"/>
      <c r="E1973" s="5"/>
      <c r="F1973" s="19">
        <v>27625.17</v>
      </c>
      <c r="G1973" s="5" t="s">
        <v>16</v>
      </c>
      <c r="H1973" s="5" t="s">
        <v>16</v>
      </c>
      <c r="I1973" s="5" t="s">
        <v>42</v>
      </c>
      <c r="J1973" s="5" t="str">
        <f>IF(ISBLANK('Hospitalisation Details'!I1973),"unkown",'Hospitalisation Details'!I1973)</f>
        <v>R1011</v>
      </c>
    </row>
    <row r="1974" spans="1:10" x14ac:dyDescent="0.3">
      <c r="A1974" s="9" t="s">
        <v>2005</v>
      </c>
      <c r="B1974" s="5">
        <v>1992</v>
      </c>
      <c r="C1974" s="5" t="s">
        <v>10</v>
      </c>
      <c r="D1974" s="5"/>
      <c r="E1974" s="5"/>
      <c r="F1974" s="19">
        <v>27696.11</v>
      </c>
      <c r="G1974" s="5" t="s">
        <v>16</v>
      </c>
      <c r="H1974" s="5" t="s">
        <v>11</v>
      </c>
      <c r="I1974" s="5" t="s">
        <v>42</v>
      </c>
      <c r="J1974" s="5" t="str">
        <f>IF(ISBLANK('Hospitalisation Details'!I1974),"unkown",'Hospitalisation Details'!I1974)</f>
        <v>R1011</v>
      </c>
    </row>
    <row r="1975" spans="1:10" x14ac:dyDescent="0.3">
      <c r="A1975" s="9" t="s">
        <v>2006</v>
      </c>
      <c r="B1975" s="5">
        <v>2002</v>
      </c>
      <c r="C1975" s="5" t="s">
        <v>30</v>
      </c>
      <c r="D1975" s="5"/>
      <c r="E1975" s="5"/>
      <c r="F1975" s="19">
        <v>27724.29</v>
      </c>
      <c r="G1975" s="5" t="s">
        <v>16</v>
      </c>
      <c r="H1975" s="5" t="s">
        <v>12</v>
      </c>
      <c r="I1975" s="5" t="s">
        <v>13</v>
      </c>
      <c r="J1975" s="5" t="str">
        <f>IF(ISBLANK('Hospitalisation Details'!I1975),"unkown",'Hospitalisation Details'!I1975)</f>
        <v>R1013</v>
      </c>
    </row>
    <row r="1976" spans="1:10" x14ac:dyDescent="0.3">
      <c r="A1976" s="9" t="s">
        <v>2007</v>
      </c>
      <c r="B1976" s="5">
        <v>1960</v>
      </c>
      <c r="C1976" s="5" t="s">
        <v>10</v>
      </c>
      <c r="D1976" s="5"/>
      <c r="E1976" s="5"/>
      <c r="F1976" s="19">
        <v>27808.73</v>
      </c>
      <c r="G1976" s="5" t="s">
        <v>16</v>
      </c>
      <c r="H1976" s="5" t="s">
        <v>16</v>
      </c>
      <c r="I1976" s="5" t="s">
        <v>13</v>
      </c>
      <c r="J1976" s="5" t="str">
        <f>IF(ISBLANK('Hospitalisation Details'!I1976),"unkown",'Hospitalisation Details'!I1976)</f>
        <v>R1013</v>
      </c>
    </row>
    <row r="1977" spans="1:10" x14ac:dyDescent="0.3">
      <c r="A1977" s="9" t="s">
        <v>2008</v>
      </c>
      <c r="B1977" s="5">
        <v>1985</v>
      </c>
      <c r="C1977" s="5" t="s">
        <v>30</v>
      </c>
      <c r="D1977" s="5"/>
      <c r="E1977" s="5"/>
      <c r="F1977" s="19">
        <v>27849.94</v>
      </c>
      <c r="G1977" s="5" t="s">
        <v>16</v>
      </c>
      <c r="H1977" s="5" t="s">
        <v>16</v>
      </c>
      <c r="I1977" s="5" t="s">
        <v>42</v>
      </c>
      <c r="J1977" s="5" t="str">
        <f>IF(ISBLANK('Hospitalisation Details'!I1977),"unkown",'Hospitalisation Details'!I1977)</f>
        <v>R1011</v>
      </c>
    </row>
    <row r="1978" spans="1:10" x14ac:dyDescent="0.3">
      <c r="A1978" s="9" t="s">
        <v>2009</v>
      </c>
      <c r="B1978" s="5">
        <v>1989</v>
      </c>
      <c r="C1978" s="5" t="s">
        <v>15</v>
      </c>
      <c r="D1978" s="5">
        <v>21</v>
      </c>
      <c r="E1978" s="5"/>
      <c r="F1978" s="19">
        <v>27925.86</v>
      </c>
      <c r="G1978" s="5" t="s">
        <v>16</v>
      </c>
      <c r="H1978" s="5" t="s">
        <v>11</v>
      </c>
      <c r="I1978" s="5" t="s">
        <v>42</v>
      </c>
      <c r="J1978" s="5" t="str">
        <f>IF(ISBLANK('Hospitalisation Details'!I1978),"unkown",'Hospitalisation Details'!I1978)</f>
        <v>R1011</v>
      </c>
    </row>
    <row r="1979" spans="1:10" x14ac:dyDescent="0.3">
      <c r="A1979" s="9" t="s">
        <v>2010</v>
      </c>
      <c r="B1979" s="5">
        <v>1991</v>
      </c>
      <c r="C1979" s="5" t="s">
        <v>18</v>
      </c>
      <c r="D1979" s="5"/>
      <c r="E1979" s="5"/>
      <c r="F1979" s="19">
        <v>27931.11</v>
      </c>
      <c r="G1979" s="5" t="s">
        <v>16</v>
      </c>
      <c r="H1979" s="5" t="s">
        <v>12</v>
      </c>
      <c r="I1979" s="5" t="s">
        <v>42</v>
      </c>
      <c r="J1979" s="5" t="str">
        <f>IF(ISBLANK('Hospitalisation Details'!I1979),"unkown",'Hospitalisation Details'!I1979)</f>
        <v>R1011</v>
      </c>
    </row>
    <row r="1980" spans="1:10" x14ac:dyDescent="0.3">
      <c r="A1980" s="9" t="s">
        <v>2011</v>
      </c>
      <c r="B1980" s="5">
        <v>1961</v>
      </c>
      <c r="C1980" s="5" t="s">
        <v>10</v>
      </c>
      <c r="D1980" s="5">
        <v>28</v>
      </c>
      <c r="E1980" s="5"/>
      <c r="F1980" s="19">
        <v>27941.29</v>
      </c>
      <c r="G1980" s="5" t="s">
        <v>16</v>
      </c>
      <c r="H1980" s="5" t="s">
        <v>12</v>
      </c>
      <c r="I1980" s="5" t="s">
        <v>42</v>
      </c>
      <c r="J1980" s="5" t="str">
        <f>IF(ISBLANK('Hospitalisation Details'!I1980),"unkown",'Hospitalisation Details'!I1980)</f>
        <v>R1011</v>
      </c>
    </row>
    <row r="1981" spans="1:10" x14ac:dyDescent="0.3">
      <c r="A1981" s="9" t="s">
        <v>2012</v>
      </c>
      <c r="B1981" s="5">
        <v>1999</v>
      </c>
      <c r="C1981" s="5" t="s">
        <v>30</v>
      </c>
      <c r="D1981" s="5">
        <v>21</v>
      </c>
      <c r="E1981" s="5"/>
      <c r="F1981" s="19">
        <v>27980.77</v>
      </c>
      <c r="G1981" s="5" t="s">
        <v>16</v>
      </c>
      <c r="H1981" s="5" t="s">
        <v>16</v>
      </c>
      <c r="I1981" s="5" t="s">
        <v>42</v>
      </c>
      <c r="J1981" s="5" t="str">
        <f>IF(ISBLANK('Hospitalisation Details'!I1981),"unkown",'Hospitalisation Details'!I1981)</f>
        <v>R1011</v>
      </c>
    </row>
    <row r="1982" spans="1:10" x14ac:dyDescent="0.3">
      <c r="A1982" s="9" t="s">
        <v>2013</v>
      </c>
      <c r="B1982" s="5">
        <v>1985</v>
      </c>
      <c r="C1982" s="5" t="s">
        <v>15</v>
      </c>
      <c r="D1982" s="5">
        <v>29</v>
      </c>
      <c r="E1982" s="5"/>
      <c r="F1982" s="19">
        <v>28006.94</v>
      </c>
      <c r="G1982" s="5" t="s">
        <v>16</v>
      </c>
      <c r="H1982" s="5" t="s">
        <v>11</v>
      </c>
      <c r="I1982" s="5" t="s">
        <v>42</v>
      </c>
      <c r="J1982" s="5" t="str">
        <f>IF(ISBLANK('Hospitalisation Details'!I1982),"unkown",'Hospitalisation Details'!I1982)</f>
        <v>R1011</v>
      </c>
    </row>
    <row r="1983" spans="1:10" x14ac:dyDescent="0.3">
      <c r="A1983" s="9" t="s">
        <v>2014</v>
      </c>
      <c r="B1983" s="5">
        <v>1960</v>
      </c>
      <c r="C1983" s="5" t="s">
        <v>15</v>
      </c>
      <c r="D1983" s="5">
        <v>22</v>
      </c>
      <c r="E1983" s="5"/>
      <c r="F1983" s="19">
        <v>28101.33</v>
      </c>
      <c r="G1983" s="5" t="s">
        <v>16</v>
      </c>
      <c r="H1983" s="5" t="s">
        <v>11</v>
      </c>
      <c r="I1983" s="5" t="s">
        <v>166</v>
      </c>
      <c r="J1983" s="5" t="str">
        <f>IF(ISBLANK('Hospitalisation Details'!I1983),"unkown",'Hospitalisation Details'!I1983)</f>
        <v>R1019</v>
      </c>
    </row>
    <row r="1984" spans="1:10" x14ac:dyDescent="0.3">
      <c r="A1984" s="9" t="s">
        <v>2015</v>
      </c>
      <c r="B1984" s="5">
        <v>1999</v>
      </c>
      <c r="C1984" s="5" t="s">
        <v>20</v>
      </c>
      <c r="D1984" s="5"/>
      <c r="E1984" s="5"/>
      <c r="F1984" s="19">
        <v>28245.34</v>
      </c>
      <c r="G1984" s="5" t="s">
        <v>16</v>
      </c>
      <c r="H1984" s="5" t="s">
        <v>12</v>
      </c>
      <c r="I1984" s="5" t="s">
        <v>42</v>
      </c>
      <c r="J1984" s="5" t="str">
        <f>IF(ISBLANK('Hospitalisation Details'!I1984),"unkown",'Hospitalisation Details'!I1984)</f>
        <v>R1011</v>
      </c>
    </row>
    <row r="1985" spans="1:10" x14ac:dyDescent="0.3">
      <c r="A1985" s="9" t="s">
        <v>2016</v>
      </c>
      <c r="B1985" s="5">
        <v>1963</v>
      </c>
      <c r="C1985" s="5" t="s">
        <v>15</v>
      </c>
      <c r="D1985" s="5">
        <v>25</v>
      </c>
      <c r="E1985" s="5"/>
      <c r="F1985" s="19">
        <v>28287.9</v>
      </c>
      <c r="G1985" s="5" t="s">
        <v>16</v>
      </c>
      <c r="H1985" s="5" t="s">
        <v>16</v>
      </c>
      <c r="I1985" s="5" t="s">
        <v>13</v>
      </c>
      <c r="J1985" s="5" t="str">
        <f>IF(ISBLANK('Hospitalisation Details'!I1985),"unkown",'Hospitalisation Details'!I1985)</f>
        <v>R1013</v>
      </c>
    </row>
    <row r="1986" spans="1:10" x14ac:dyDescent="0.3">
      <c r="A1986" s="9" t="s">
        <v>2017</v>
      </c>
      <c r="B1986" s="5">
        <v>1990</v>
      </c>
      <c r="C1986" s="5" t="s">
        <v>30</v>
      </c>
      <c r="D1986" s="5">
        <v>24</v>
      </c>
      <c r="E1986" s="5"/>
      <c r="F1986" s="19">
        <v>28302.33</v>
      </c>
      <c r="G1986" s="5" t="s">
        <v>16</v>
      </c>
      <c r="H1986" s="5" t="s">
        <v>11</v>
      </c>
      <c r="I1986" s="5" t="s">
        <v>42</v>
      </c>
      <c r="J1986" s="5" t="str">
        <f>IF(ISBLANK('Hospitalisation Details'!I1986),"unkown",'Hospitalisation Details'!I1986)</f>
        <v>R1011</v>
      </c>
    </row>
    <row r="1987" spans="1:10" x14ac:dyDescent="0.3">
      <c r="A1987" s="9" t="s">
        <v>2018</v>
      </c>
      <c r="B1987" s="5">
        <v>1977</v>
      </c>
      <c r="C1987" s="5" t="s">
        <v>30</v>
      </c>
      <c r="D1987" s="5"/>
      <c r="E1987" s="5"/>
      <c r="F1987" s="19">
        <v>28340.19</v>
      </c>
      <c r="G1987" s="5" t="s">
        <v>16</v>
      </c>
      <c r="H1987" s="5" t="s">
        <v>11</v>
      </c>
      <c r="I1987" s="5" t="s">
        <v>23</v>
      </c>
      <c r="J1987" s="5" t="str">
        <f>IF(ISBLANK('Hospitalisation Details'!I1987),"unkown",'Hospitalisation Details'!I1987)</f>
        <v>R1012</v>
      </c>
    </row>
    <row r="1988" spans="1:10" x14ac:dyDescent="0.3">
      <c r="A1988" s="9" t="s">
        <v>2019</v>
      </c>
      <c r="B1988" s="5">
        <v>1974</v>
      </c>
      <c r="C1988" s="5" t="s">
        <v>20</v>
      </c>
      <c r="D1988" s="5">
        <v>16</v>
      </c>
      <c r="E1988" s="5"/>
      <c r="F1988" s="19">
        <v>28468.92</v>
      </c>
      <c r="G1988" s="5" t="s">
        <v>16</v>
      </c>
      <c r="H1988" s="5" t="s">
        <v>16</v>
      </c>
      <c r="I1988" s="5" t="s">
        <v>23</v>
      </c>
      <c r="J1988" s="5" t="str">
        <f>IF(ISBLANK('Hospitalisation Details'!I1988),"unkown",'Hospitalisation Details'!I1988)</f>
        <v>R1012</v>
      </c>
    </row>
    <row r="1989" spans="1:10" x14ac:dyDescent="0.3">
      <c r="A1989" s="9" t="s">
        <v>2020</v>
      </c>
      <c r="B1989" s="5">
        <v>1982</v>
      </c>
      <c r="C1989" s="5" t="s">
        <v>30</v>
      </c>
      <c r="D1989" s="5">
        <v>11</v>
      </c>
      <c r="E1989" s="5"/>
      <c r="F1989" s="19">
        <v>28476.73</v>
      </c>
      <c r="G1989" s="5" t="s">
        <v>16</v>
      </c>
      <c r="H1989" s="5" t="s">
        <v>11</v>
      </c>
      <c r="I1989" s="5" t="s">
        <v>23</v>
      </c>
      <c r="J1989" s="5" t="str">
        <f>IF(ISBLANK('Hospitalisation Details'!I1989),"unkown",'Hospitalisation Details'!I1989)</f>
        <v>R1012</v>
      </c>
    </row>
    <row r="1990" spans="1:10" x14ac:dyDescent="0.3">
      <c r="A1990" s="9" t="s">
        <v>2021</v>
      </c>
      <c r="B1990" s="5">
        <v>1985</v>
      </c>
      <c r="C1990" s="5" t="s">
        <v>20</v>
      </c>
      <c r="D1990" s="5">
        <v>27</v>
      </c>
      <c r="E1990" s="5"/>
      <c r="F1990" s="19">
        <v>28542.86</v>
      </c>
      <c r="G1990" s="5" t="s">
        <v>16</v>
      </c>
      <c r="H1990" s="5" t="s">
        <v>12</v>
      </c>
      <c r="I1990" s="5" t="s">
        <v>42</v>
      </c>
      <c r="J1990" s="5" t="str">
        <f>IF(ISBLANK('Hospitalisation Details'!I1990),"unkown",'Hospitalisation Details'!I1990)</f>
        <v>R1011</v>
      </c>
    </row>
    <row r="1991" spans="1:10" x14ac:dyDescent="0.3">
      <c r="A1991" s="9" t="s">
        <v>2022</v>
      </c>
      <c r="B1991" s="5">
        <v>1990</v>
      </c>
      <c r="C1991" s="5" t="s">
        <v>30</v>
      </c>
      <c r="D1991" s="5"/>
      <c r="E1991" s="5"/>
      <c r="F1991" s="19">
        <v>28716.14</v>
      </c>
      <c r="G1991" s="5" t="s">
        <v>16</v>
      </c>
      <c r="H1991" s="5" t="s">
        <v>12</v>
      </c>
      <c r="I1991" s="5" t="s">
        <v>42</v>
      </c>
      <c r="J1991" s="5" t="str">
        <f>IF(ISBLANK('Hospitalisation Details'!I1991),"unkown",'Hospitalisation Details'!I1991)</f>
        <v>R1011</v>
      </c>
    </row>
    <row r="1992" spans="1:10" x14ac:dyDescent="0.3">
      <c r="A1992" s="9" t="s">
        <v>2023</v>
      </c>
      <c r="B1992" s="5">
        <v>1961</v>
      </c>
      <c r="C1992" s="5" t="s">
        <v>35</v>
      </c>
      <c r="D1992" s="5"/>
      <c r="E1992" s="5"/>
      <c r="F1992" s="19">
        <v>28868.66</v>
      </c>
      <c r="G1992" s="5" t="s">
        <v>16</v>
      </c>
      <c r="H1992" s="5" t="s">
        <v>11</v>
      </c>
      <c r="I1992" s="5" t="s">
        <v>23</v>
      </c>
      <c r="J1992" s="5" t="str">
        <f>IF(ISBLANK('Hospitalisation Details'!I1992),"unkown",'Hospitalisation Details'!I1992)</f>
        <v>R1012</v>
      </c>
    </row>
    <row r="1993" spans="1:10" x14ac:dyDescent="0.3">
      <c r="A1993" s="9" t="s">
        <v>2024</v>
      </c>
      <c r="B1993" s="5">
        <v>1962</v>
      </c>
      <c r="C1993" s="5" t="s">
        <v>10</v>
      </c>
      <c r="D1993" s="5">
        <v>25</v>
      </c>
      <c r="E1993" s="5"/>
      <c r="F1993" s="19">
        <v>28923.14</v>
      </c>
      <c r="G1993" s="5" t="s">
        <v>16</v>
      </c>
      <c r="H1993" s="5" t="s">
        <v>16</v>
      </c>
      <c r="I1993" s="5" t="s">
        <v>23</v>
      </c>
      <c r="J1993" s="5" t="str">
        <f>IF(ISBLANK('Hospitalisation Details'!I1993),"unkown",'Hospitalisation Details'!I1993)</f>
        <v>R1012</v>
      </c>
    </row>
    <row r="1994" spans="1:10" x14ac:dyDescent="0.3">
      <c r="A1994" s="9" t="s">
        <v>2025</v>
      </c>
      <c r="B1994" s="5">
        <v>1959</v>
      </c>
      <c r="C1994" s="5" t="s">
        <v>30</v>
      </c>
      <c r="D1994" s="5"/>
      <c r="E1994" s="5"/>
      <c r="F1994" s="19">
        <v>28950.47</v>
      </c>
      <c r="G1994" s="5" t="s">
        <v>16</v>
      </c>
      <c r="H1994" s="5" t="s">
        <v>16</v>
      </c>
      <c r="I1994" s="5" t="s">
        <v>23</v>
      </c>
      <c r="J1994" s="5" t="str">
        <f>IF(ISBLANK('Hospitalisation Details'!I1994),"unkown",'Hospitalisation Details'!I1994)</f>
        <v>R1012</v>
      </c>
    </row>
    <row r="1995" spans="1:10" x14ac:dyDescent="0.3">
      <c r="A1995" s="9" t="s">
        <v>2026</v>
      </c>
      <c r="B1995" s="5">
        <v>2003</v>
      </c>
      <c r="C1995" s="5" t="s">
        <v>20</v>
      </c>
      <c r="D1995" s="5"/>
      <c r="E1995" s="5"/>
      <c r="F1995" s="19">
        <v>28998.68</v>
      </c>
      <c r="G1995" s="5" t="s">
        <v>16</v>
      </c>
      <c r="H1995" s="5" t="s">
        <v>12</v>
      </c>
      <c r="I1995" s="5" t="s">
        <v>42</v>
      </c>
      <c r="J1995" s="5" t="str">
        <f>IF(ISBLANK('Hospitalisation Details'!I1995),"unkown",'Hospitalisation Details'!I1995)</f>
        <v>R1011</v>
      </c>
    </row>
    <row r="1996" spans="1:10" x14ac:dyDescent="0.3">
      <c r="A1996" s="9" t="s">
        <v>2027</v>
      </c>
      <c r="B1996" s="5">
        <v>1992</v>
      </c>
      <c r="C1996" s="5" t="s">
        <v>10</v>
      </c>
      <c r="D1996" s="5"/>
      <c r="E1996" s="5"/>
      <c r="F1996" s="19">
        <v>29007.82</v>
      </c>
      <c r="G1996" s="5" t="s">
        <v>16</v>
      </c>
      <c r="H1996" s="5" t="s">
        <v>12</v>
      </c>
      <c r="I1996" s="5" t="s">
        <v>42</v>
      </c>
      <c r="J1996" s="5" t="str">
        <f>IF(ISBLANK('Hospitalisation Details'!I1996),"unkown",'Hospitalisation Details'!I1996)</f>
        <v>R1011</v>
      </c>
    </row>
    <row r="1997" spans="1:10" x14ac:dyDescent="0.3">
      <c r="A1997" s="9" t="s">
        <v>2028</v>
      </c>
      <c r="B1997" s="5">
        <v>1980</v>
      </c>
      <c r="C1997" s="5" t="s">
        <v>10</v>
      </c>
      <c r="D1997" s="5">
        <v>14</v>
      </c>
      <c r="E1997" s="5"/>
      <c r="F1997" s="19">
        <v>29114.21</v>
      </c>
      <c r="G1997" s="5" t="s">
        <v>16</v>
      </c>
      <c r="H1997" s="5" t="s">
        <v>12</v>
      </c>
      <c r="I1997" s="5" t="s">
        <v>42</v>
      </c>
      <c r="J1997" s="5" t="str">
        <f>IF(ISBLANK('Hospitalisation Details'!I1997),"unkown",'Hospitalisation Details'!I1997)</f>
        <v>R1011</v>
      </c>
    </row>
    <row r="1998" spans="1:10" x14ac:dyDescent="0.3">
      <c r="A1998" s="9" t="s">
        <v>2029</v>
      </c>
      <c r="B1998" s="5">
        <v>1978</v>
      </c>
      <c r="C1998" s="5" t="s">
        <v>15</v>
      </c>
      <c r="D1998" s="5">
        <v>29</v>
      </c>
      <c r="E1998" s="5"/>
      <c r="F1998" s="19">
        <v>29114.77</v>
      </c>
      <c r="G1998" s="5" t="s">
        <v>16</v>
      </c>
      <c r="H1998" s="5" t="s">
        <v>16</v>
      </c>
      <c r="I1998" s="5" t="s">
        <v>42</v>
      </c>
      <c r="J1998" s="5" t="str">
        <f>IF(ISBLANK('Hospitalisation Details'!I1998),"unkown",'Hospitalisation Details'!I1998)</f>
        <v>R1011</v>
      </c>
    </row>
    <row r="1999" spans="1:10" x14ac:dyDescent="0.3">
      <c r="A1999" s="9" t="s">
        <v>2030</v>
      </c>
      <c r="B1999" s="5">
        <v>1961</v>
      </c>
      <c r="C1999" s="5" t="s">
        <v>30</v>
      </c>
      <c r="D1999" s="5">
        <v>24</v>
      </c>
      <c r="E1999" s="5"/>
      <c r="F1999" s="19">
        <v>29141.360000000001</v>
      </c>
      <c r="G1999" s="5" t="s">
        <v>16</v>
      </c>
      <c r="H1999" s="5" t="s">
        <v>12</v>
      </c>
      <c r="I1999" s="5" t="s">
        <v>23</v>
      </c>
      <c r="J1999" s="5" t="str">
        <f>IF(ISBLANK('Hospitalisation Details'!I1999),"unkown",'Hospitalisation Details'!I1999)</f>
        <v>R1012</v>
      </c>
    </row>
    <row r="2000" spans="1:10" x14ac:dyDescent="0.3">
      <c r="A2000" s="9" t="s">
        <v>2031</v>
      </c>
      <c r="B2000" s="5">
        <v>1976</v>
      </c>
      <c r="C2000" s="5" t="s">
        <v>15</v>
      </c>
      <c r="D2000" s="5"/>
      <c r="E2000" s="5"/>
      <c r="F2000" s="19">
        <v>29160.39</v>
      </c>
      <c r="G2000" s="5" t="s">
        <v>16</v>
      </c>
      <c r="H2000" s="5" t="s">
        <v>11</v>
      </c>
      <c r="I2000" s="5" t="s">
        <v>42</v>
      </c>
      <c r="J2000" s="5" t="str">
        <f>IF(ISBLANK('Hospitalisation Details'!I2000),"unkown",'Hospitalisation Details'!I2000)</f>
        <v>R1011</v>
      </c>
    </row>
    <row r="2001" spans="1:10" x14ac:dyDescent="0.3">
      <c r="A2001" s="9" t="s">
        <v>2032</v>
      </c>
      <c r="B2001" s="5">
        <v>1969</v>
      </c>
      <c r="C2001" s="5" t="s">
        <v>10</v>
      </c>
      <c r="D2001" s="5"/>
      <c r="E2001" s="5"/>
      <c r="F2001" s="19">
        <v>29186.48</v>
      </c>
      <c r="G2001" s="5" t="s">
        <v>16</v>
      </c>
      <c r="H2001" s="5" t="s">
        <v>12</v>
      </c>
      <c r="I2001" s="5" t="s">
        <v>247</v>
      </c>
      <c r="J2001" s="5" t="str">
        <f>IF(ISBLANK('Hospitalisation Details'!I2001),"unkown",'Hospitalisation Details'!I2001)</f>
        <v>R1024</v>
      </c>
    </row>
    <row r="2002" spans="1:10" x14ac:dyDescent="0.3">
      <c r="A2002" s="9" t="s">
        <v>2033</v>
      </c>
      <c r="B2002" s="5">
        <v>1978</v>
      </c>
      <c r="C2002" s="5" t="s">
        <v>10</v>
      </c>
      <c r="D2002" s="5">
        <v>21</v>
      </c>
      <c r="E2002" s="5"/>
      <c r="F2002" s="19">
        <v>29227.599999999999</v>
      </c>
      <c r="G2002" s="5" t="s">
        <v>16</v>
      </c>
      <c r="H2002" s="5" t="s">
        <v>12</v>
      </c>
      <c r="I2002" s="5" t="s">
        <v>23</v>
      </c>
      <c r="J2002" s="5" t="str">
        <f>IF(ISBLANK('Hospitalisation Details'!I2002),"unkown",'Hospitalisation Details'!I2002)</f>
        <v>R1012</v>
      </c>
    </row>
    <row r="2003" spans="1:10" x14ac:dyDescent="0.3">
      <c r="A2003" s="9" t="s">
        <v>2034</v>
      </c>
      <c r="B2003" s="5">
        <v>1958</v>
      </c>
      <c r="C2003" s="5" t="s">
        <v>18</v>
      </c>
      <c r="D2003" s="5"/>
      <c r="E2003" s="5"/>
      <c r="F2003" s="19">
        <v>29330.98</v>
      </c>
      <c r="G2003" s="5" t="s">
        <v>16</v>
      </c>
      <c r="H2003" s="5" t="s">
        <v>11</v>
      </c>
      <c r="I2003" s="5" t="s">
        <v>23</v>
      </c>
      <c r="J2003" s="5" t="str">
        <f>IF(ISBLANK('Hospitalisation Details'!I2003),"unkown",'Hospitalisation Details'!I2003)</f>
        <v>R1012</v>
      </c>
    </row>
    <row r="2004" spans="1:10" x14ac:dyDescent="0.3">
      <c r="A2004" s="9" t="s">
        <v>2035</v>
      </c>
      <c r="B2004" s="5">
        <v>1985</v>
      </c>
      <c r="C2004" s="5" t="s">
        <v>15</v>
      </c>
      <c r="D2004" s="5"/>
      <c r="E2004" s="5"/>
      <c r="F2004" s="19">
        <v>29352.560000000001</v>
      </c>
      <c r="G2004" s="5" t="s">
        <v>16</v>
      </c>
      <c r="H2004" s="5" t="s">
        <v>16</v>
      </c>
      <c r="I2004" s="5" t="s">
        <v>42</v>
      </c>
      <c r="J2004" s="5" t="str">
        <f>IF(ISBLANK('Hospitalisation Details'!I2004),"unkown",'Hospitalisation Details'!I2004)</f>
        <v>R1011</v>
      </c>
    </row>
    <row r="2005" spans="1:10" x14ac:dyDescent="0.3">
      <c r="A2005" s="9" t="s">
        <v>2036</v>
      </c>
      <c r="B2005" s="5">
        <v>1987</v>
      </c>
      <c r="C2005" s="5" t="s">
        <v>10</v>
      </c>
      <c r="D2005" s="5">
        <v>16</v>
      </c>
      <c r="E2005" s="5"/>
      <c r="F2005" s="19">
        <v>29443.59</v>
      </c>
      <c r="G2005" s="5" t="s">
        <v>16</v>
      </c>
      <c r="H2005" s="5" t="s">
        <v>16</v>
      </c>
      <c r="I2005" s="5" t="s">
        <v>42</v>
      </c>
      <c r="J2005" s="5" t="str">
        <f>IF(ISBLANK('Hospitalisation Details'!I2005),"unkown",'Hospitalisation Details'!I2005)</f>
        <v>R1011</v>
      </c>
    </row>
    <row r="2006" spans="1:10" x14ac:dyDescent="0.3">
      <c r="A2006" s="9" t="s">
        <v>2037</v>
      </c>
      <c r="B2006" s="5">
        <v>1959</v>
      </c>
      <c r="C2006" s="5" t="s">
        <v>37</v>
      </c>
      <c r="D2006" s="5">
        <v>20</v>
      </c>
      <c r="E2006" s="5"/>
      <c r="F2006" s="19">
        <v>29523.17</v>
      </c>
      <c r="G2006" s="5" t="s">
        <v>16</v>
      </c>
      <c r="H2006" s="5" t="s">
        <v>11</v>
      </c>
      <c r="I2006" s="5" t="s">
        <v>247</v>
      </c>
      <c r="J2006" s="5" t="str">
        <f>IF(ISBLANK('Hospitalisation Details'!I2006),"unkown",'Hospitalisation Details'!I2006)</f>
        <v>R1024</v>
      </c>
    </row>
    <row r="2007" spans="1:10" x14ac:dyDescent="0.3">
      <c r="A2007" s="9" t="s">
        <v>2038</v>
      </c>
      <c r="B2007" s="5">
        <v>1975</v>
      </c>
      <c r="C2007" s="5" t="s">
        <v>15</v>
      </c>
      <c r="D2007" s="5"/>
      <c r="E2007" s="5"/>
      <c r="F2007" s="19">
        <v>29583.8</v>
      </c>
      <c r="G2007" s="5" t="s">
        <v>16</v>
      </c>
      <c r="H2007" s="5" t="s">
        <v>16</v>
      </c>
      <c r="I2007" s="5" t="s">
        <v>42</v>
      </c>
      <c r="J2007" s="5" t="str">
        <f>IF(ISBLANK('Hospitalisation Details'!I2007),"unkown",'Hospitalisation Details'!I2007)</f>
        <v>R1011</v>
      </c>
    </row>
    <row r="2008" spans="1:10" x14ac:dyDescent="0.3">
      <c r="A2008" s="9" t="s">
        <v>2039</v>
      </c>
      <c r="B2008" s="5">
        <v>1993</v>
      </c>
      <c r="C2008" s="5" t="s">
        <v>10</v>
      </c>
      <c r="D2008" s="5">
        <v>27</v>
      </c>
      <c r="E2008" s="5"/>
      <c r="F2008" s="19">
        <v>29622.69</v>
      </c>
      <c r="G2008" s="5" t="s">
        <v>16</v>
      </c>
      <c r="H2008" s="5" t="s">
        <v>16</v>
      </c>
      <c r="I2008" s="5" t="s">
        <v>42</v>
      </c>
      <c r="J2008" s="5" t="str">
        <f>IF(ISBLANK('Hospitalisation Details'!I2008),"unkown",'Hospitalisation Details'!I2008)</f>
        <v>R1011</v>
      </c>
    </row>
    <row r="2009" spans="1:10" x14ac:dyDescent="0.3">
      <c r="A2009" s="9" t="s">
        <v>2040</v>
      </c>
      <c r="B2009" s="5">
        <v>1973</v>
      </c>
      <c r="C2009" s="5" t="s">
        <v>35</v>
      </c>
      <c r="D2009" s="5">
        <v>23</v>
      </c>
      <c r="E2009" s="5"/>
      <c r="F2009" s="19">
        <v>29757.69</v>
      </c>
      <c r="G2009" s="5" t="s">
        <v>16</v>
      </c>
      <c r="H2009" s="5" t="s">
        <v>12</v>
      </c>
      <c r="I2009" s="5" t="s">
        <v>42</v>
      </c>
      <c r="J2009" s="5" t="str">
        <f>IF(ISBLANK('Hospitalisation Details'!I2009),"unkown",'Hospitalisation Details'!I2009)</f>
        <v>R1011</v>
      </c>
    </row>
    <row r="2010" spans="1:10" x14ac:dyDescent="0.3">
      <c r="A2010" s="9" t="s">
        <v>2041</v>
      </c>
      <c r="B2010" s="5">
        <v>1998</v>
      </c>
      <c r="C2010" s="5" t="s">
        <v>18</v>
      </c>
      <c r="D2010" s="5">
        <v>20</v>
      </c>
      <c r="E2010" s="5"/>
      <c r="F2010" s="19">
        <v>29760.6</v>
      </c>
      <c r="G2010" s="5" t="s">
        <v>16</v>
      </c>
      <c r="H2010" s="5" t="s">
        <v>11</v>
      </c>
      <c r="I2010" s="5" t="s">
        <v>42</v>
      </c>
      <c r="J2010" s="5" t="str">
        <f>IF(ISBLANK('Hospitalisation Details'!I2010),"unkown",'Hospitalisation Details'!I2010)</f>
        <v>R1011</v>
      </c>
    </row>
    <row r="2011" spans="1:10" x14ac:dyDescent="0.3">
      <c r="A2011" s="9" t="s">
        <v>2042</v>
      </c>
      <c r="B2011" s="5">
        <v>1981</v>
      </c>
      <c r="C2011" s="5" t="s">
        <v>35</v>
      </c>
      <c r="D2011" s="5">
        <v>13</v>
      </c>
      <c r="E2011" s="5"/>
      <c r="F2011" s="19">
        <v>29816.639999999999</v>
      </c>
      <c r="G2011" s="5" t="s">
        <v>16</v>
      </c>
      <c r="H2011" s="5" t="s">
        <v>11</v>
      </c>
      <c r="I2011" s="5" t="s">
        <v>42</v>
      </c>
      <c r="J2011" s="5" t="str">
        <f>IF(ISBLANK('Hospitalisation Details'!I2011),"unkown",'Hospitalisation Details'!I2011)</f>
        <v>R1011</v>
      </c>
    </row>
    <row r="2012" spans="1:10" x14ac:dyDescent="0.3">
      <c r="A2012" s="9" t="s">
        <v>2043</v>
      </c>
      <c r="B2012" s="5">
        <v>1982</v>
      </c>
      <c r="C2012" s="5" t="s">
        <v>37</v>
      </c>
      <c r="D2012" s="5">
        <v>29</v>
      </c>
      <c r="E2012" s="5"/>
      <c r="F2012" s="19">
        <v>29818.76</v>
      </c>
      <c r="G2012" s="5" t="s">
        <v>16</v>
      </c>
      <c r="H2012" s="5" t="s">
        <v>16</v>
      </c>
      <c r="I2012" s="5" t="s">
        <v>23</v>
      </c>
      <c r="J2012" s="5" t="str">
        <f>IF(ISBLANK('Hospitalisation Details'!I2012),"unkown",'Hospitalisation Details'!I2012)</f>
        <v>R1012</v>
      </c>
    </row>
    <row r="2013" spans="1:10" x14ac:dyDescent="0.3">
      <c r="A2013" s="9" t="s">
        <v>2044</v>
      </c>
      <c r="B2013" s="5">
        <v>1989</v>
      </c>
      <c r="C2013" s="5" t="s">
        <v>30</v>
      </c>
      <c r="D2013" s="5">
        <v>30</v>
      </c>
      <c r="E2013" s="5"/>
      <c r="F2013" s="19">
        <v>29852.48</v>
      </c>
      <c r="G2013" s="5" t="s">
        <v>16</v>
      </c>
      <c r="H2013" s="5" t="s">
        <v>12</v>
      </c>
      <c r="I2013" s="5" t="s">
        <v>42</v>
      </c>
      <c r="J2013" s="5" t="str">
        <f>IF(ISBLANK('Hospitalisation Details'!I2013),"unkown",'Hospitalisation Details'!I2013)</f>
        <v>R1011</v>
      </c>
    </row>
    <row r="2014" spans="1:10" x14ac:dyDescent="0.3">
      <c r="A2014" s="9" t="s">
        <v>2045</v>
      </c>
      <c r="B2014" s="5">
        <v>1975</v>
      </c>
      <c r="C2014" s="5" t="s">
        <v>35</v>
      </c>
      <c r="D2014" s="5">
        <v>19</v>
      </c>
      <c r="E2014" s="5"/>
      <c r="F2014" s="19">
        <v>29899.25</v>
      </c>
      <c r="G2014" s="5" t="s">
        <v>16</v>
      </c>
      <c r="H2014" s="5" t="s">
        <v>12</v>
      </c>
      <c r="I2014" s="5" t="s">
        <v>42</v>
      </c>
      <c r="J2014" s="5" t="str">
        <f>IF(ISBLANK('Hospitalisation Details'!I2014),"unkown",'Hospitalisation Details'!I2014)</f>
        <v>R1011</v>
      </c>
    </row>
    <row r="2015" spans="1:10" x14ac:dyDescent="0.3">
      <c r="A2015" s="9" t="s">
        <v>2046</v>
      </c>
      <c r="B2015" s="5">
        <v>1988</v>
      </c>
      <c r="C2015" s="5" t="s">
        <v>30</v>
      </c>
      <c r="D2015" s="5">
        <v>30</v>
      </c>
      <c r="E2015" s="5"/>
      <c r="F2015" s="19">
        <v>29929.56</v>
      </c>
      <c r="G2015" s="5" t="s">
        <v>16</v>
      </c>
      <c r="H2015" s="5" t="s">
        <v>16</v>
      </c>
      <c r="I2015" s="5" t="s">
        <v>42</v>
      </c>
      <c r="J2015" s="5" t="str">
        <f>IF(ISBLANK('Hospitalisation Details'!I2015),"unkown",'Hospitalisation Details'!I2015)</f>
        <v>R1011</v>
      </c>
    </row>
    <row r="2016" spans="1:10" x14ac:dyDescent="0.3">
      <c r="A2016" s="9" t="s">
        <v>2047</v>
      </c>
      <c r="B2016" s="5">
        <v>1976</v>
      </c>
      <c r="C2016" s="5" t="s">
        <v>18</v>
      </c>
      <c r="D2016" s="5">
        <v>12</v>
      </c>
      <c r="E2016" s="5"/>
      <c r="F2016" s="19">
        <v>29933.75</v>
      </c>
      <c r="G2016" s="5" t="s">
        <v>16</v>
      </c>
      <c r="H2016" s="5" t="s">
        <v>16</v>
      </c>
      <c r="I2016" s="5" t="s">
        <v>42</v>
      </c>
      <c r="J2016" s="5" t="str">
        <f>IF(ISBLANK('Hospitalisation Details'!I2016),"unkown",'Hospitalisation Details'!I2016)</f>
        <v>R1011</v>
      </c>
    </row>
    <row r="2017" spans="1:10" x14ac:dyDescent="0.3">
      <c r="A2017" s="9" t="s">
        <v>2048</v>
      </c>
      <c r="B2017" s="5">
        <v>1991</v>
      </c>
      <c r="C2017" s="5" t="s">
        <v>37</v>
      </c>
      <c r="D2017" s="5"/>
      <c r="E2017" s="5"/>
      <c r="F2017" s="19">
        <v>29969.67</v>
      </c>
      <c r="G2017" s="5" t="s">
        <v>16</v>
      </c>
      <c r="H2017" s="5" t="s">
        <v>16</v>
      </c>
      <c r="I2017" s="5" t="s">
        <v>42</v>
      </c>
      <c r="J2017" s="5" t="str">
        <f>IF(ISBLANK('Hospitalisation Details'!I2017),"unkown",'Hospitalisation Details'!I2017)</f>
        <v>R1011</v>
      </c>
    </row>
    <row r="2018" spans="1:10" x14ac:dyDescent="0.3">
      <c r="A2018" s="9" t="s">
        <v>2049</v>
      </c>
      <c r="B2018" s="5">
        <v>1981</v>
      </c>
      <c r="C2018" s="5" t="s">
        <v>35</v>
      </c>
      <c r="D2018" s="5"/>
      <c r="E2018" s="5"/>
      <c r="F2018" s="19">
        <v>30026.87</v>
      </c>
      <c r="G2018" s="5" t="s">
        <v>11</v>
      </c>
      <c r="H2018" s="5" t="s">
        <v>12</v>
      </c>
      <c r="I2018" s="5" t="s">
        <v>23</v>
      </c>
      <c r="J2018" s="5" t="str">
        <f>IF(ISBLANK('Hospitalisation Details'!I2018),"unkown",'Hospitalisation Details'!I2018)</f>
        <v>R1012</v>
      </c>
    </row>
    <row r="2019" spans="1:10" x14ac:dyDescent="0.3">
      <c r="A2019" s="9" t="s">
        <v>2050</v>
      </c>
      <c r="B2019" s="5">
        <v>1967</v>
      </c>
      <c r="C2019" s="5" t="s">
        <v>18</v>
      </c>
      <c r="D2019" s="5">
        <v>16</v>
      </c>
      <c r="E2019" s="5"/>
      <c r="F2019" s="19">
        <v>30063.58</v>
      </c>
      <c r="G2019" s="5" t="s">
        <v>16</v>
      </c>
      <c r="H2019" s="5" t="s">
        <v>16</v>
      </c>
      <c r="I2019" s="5" t="s">
        <v>23</v>
      </c>
      <c r="J2019" s="5" t="str">
        <f>IF(ISBLANK('Hospitalisation Details'!I2019),"unkown",'Hospitalisation Details'!I2019)</f>
        <v>R1012</v>
      </c>
    </row>
    <row r="2020" spans="1:10" x14ac:dyDescent="0.3">
      <c r="A2020" s="9" t="s">
        <v>2051</v>
      </c>
      <c r="B2020" s="5">
        <v>1979</v>
      </c>
      <c r="C2020" s="5" t="s">
        <v>20</v>
      </c>
      <c r="D2020" s="5"/>
      <c r="E2020" s="5"/>
      <c r="F2020" s="19">
        <v>30095.97</v>
      </c>
      <c r="G2020" s="5" t="s">
        <v>11</v>
      </c>
      <c r="H2020" s="5" t="s">
        <v>12</v>
      </c>
      <c r="I2020" s="5" t="s">
        <v>42</v>
      </c>
      <c r="J2020" s="5" t="str">
        <f>IF(ISBLANK('Hospitalisation Details'!I2020),"unkown",'Hospitalisation Details'!I2020)</f>
        <v>R1011</v>
      </c>
    </row>
    <row r="2021" spans="1:10" x14ac:dyDescent="0.3">
      <c r="A2021" s="9" t="s">
        <v>2052</v>
      </c>
      <c r="B2021" s="5">
        <v>1971</v>
      </c>
      <c r="C2021" s="5" t="s">
        <v>30</v>
      </c>
      <c r="D2021" s="5">
        <v>25</v>
      </c>
      <c r="E2021" s="5"/>
      <c r="F2021" s="19">
        <v>30134.75</v>
      </c>
      <c r="G2021" s="5" t="s">
        <v>11</v>
      </c>
      <c r="H2021" s="5" t="s">
        <v>12</v>
      </c>
      <c r="I2021" s="5" t="s">
        <v>42</v>
      </c>
      <c r="J2021" s="5" t="str">
        <f>IF(ISBLANK('Hospitalisation Details'!I2021),"unkown",'Hospitalisation Details'!I2021)</f>
        <v>R1011</v>
      </c>
    </row>
    <row r="2022" spans="1:10" x14ac:dyDescent="0.3">
      <c r="A2022" s="9" t="s">
        <v>2053</v>
      </c>
      <c r="B2022" s="5">
        <v>1958</v>
      </c>
      <c r="C2022" s="5" t="s">
        <v>35</v>
      </c>
      <c r="D2022" s="5">
        <v>11</v>
      </c>
      <c r="E2022" s="5"/>
      <c r="F2022" s="19">
        <v>30166.62</v>
      </c>
      <c r="G2022" s="5" t="s">
        <v>16</v>
      </c>
      <c r="H2022" s="5" t="s">
        <v>12</v>
      </c>
      <c r="I2022" s="5" t="s">
        <v>23</v>
      </c>
      <c r="J2022" s="5" t="str">
        <f>IF(ISBLANK('Hospitalisation Details'!I2022),"unkown",'Hospitalisation Details'!I2022)</f>
        <v>R1012</v>
      </c>
    </row>
    <row r="2023" spans="1:10" x14ac:dyDescent="0.3">
      <c r="A2023" s="9" t="s">
        <v>2054</v>
      </c>
      <c r="B2023" s="5">
        <v>1963</v>
      </c>
      <c r="C2023" s="5" t="s">
        <v>20</v>
      </c>
      <c r="D2023" s="5">
        <v>13</v>
      </c>
      <c r="E2023" s="5"/>
      <c r="F2023" s="19">
        <v>30184.94</v>
      </c>
      <c r="G2023" s="5" t="s">
        <v>16</v>
      </c>
      <c r="H2023" s="5" t="s">
        <v>16</v>
      </c>
      <c r="I2023" s="5" t="s">
        <v>276</v>
      </c>
      <c r="J2023" s="5" t="str">
        <f>IF(ISBLANK('Hospitalisation Details'!I2023),"unkown",'Hospitalisation Details'!I2023)</f>
        <v>R1014</v>
      </c>
    </row>
    <row r="2024" spans="1:10" x14ac:dyDescent="0.3">
      <c r="A2024" s="9" t="s">
        <v>2055</v>
      </c>
      <c r="B2024" s="5">
        <v>1962</v>
      </c>
      <c r="C2024" s="5" t="s">
        <v>20</v>
      </c>
      <c r="D2024" s="5">
        <v>15</v>
      </c>
      <c r="E2024" s="5"/>
      <c r="F2024" s="19">
        <v>30260</v>
      </c>
      <c r="G2024" s="5" t="s">
        <v>16</v>
      </c>
      <c r="H2024" s="5" t="s">
        <v>16</v>
      </c>
      <c r="I2024" s="5" t="s">
        <v>276</v>
      </c>
      <c r="J2024" s="5" t="str">
        <f>IF(ISBLANK('Hospitalisation Details'!I2024),"unkown",'Hospitalisation Details'!I2024)</f>
        <v>R1014</v>
      </c>
    </row>
    <row r="2025" spans="1:10" x14ac:dyDescent="0.3">
      <c r="A2025" s="9" t="s">
        <v>2056</v>
      </c>
      <c r="B2025" s="5">
        <v>1972</v>
      </c>
      <c r="C2025" s="5" t="s">
        <v>10</v>
      </c>
      <c r="D2025" s="5">
        <v>24</v>
      </c>
      <c r="E2025" s="5"/>
      <c r="F2025" s="19">
        <v>30284.639999999999</v>
      </c>
      <c r="G2025" s="5" t="s">
        <v>16</v>
      </c>
      <c r="H2025" s="5" t="s">
        <v>16</v>
      </c>
      <c r="I2025" s="5" t="s">
        <v>23</v>
      </c>
      <c r="J2025" s="5" t="str">
        <f>IF(ISBLANK('Hospitalisation Details'!I2025),"unkown",'Hospitalisation Details'!I2025)</f>
        <v>R1012</v>
      </c>
    </row>
    <row r="2026" spans="1:10" x14ac:dyDescent="0.3">
      <c r="A2026" s="9" t="s">
        <v>2057</v>
      </c>
      <c r="B2026" s="5">
        <v>2004</v>
      </c>
      <c r="C2026" s="5" t="s">
        <v>18</v>
      </c>
      <c r="D2026" s="5"/>
      <c r="E2026" s="5"/>
      <c r="F2026" s="19">
        <v>30328.27</v>
      </c>
      <c r="G2026" s="5" t="s">
        <v>11</v>
      </c>
      <c r="H2026" s="5" t="s">
        <v>11</v>
      </c>
      <c r="I2026" s="5" t="s">
        <v>42</v>
      </c>
      <c r="J2026" s="5" t="str">
        <f>IF(ISBLANK('Hospitalisation Details'!I2026),"unkown",'Hospitalisation Details'!I2026)</f>
        <v>R1011</v>
      </c>
    </row>
    <row r="2027" spans="1:10" x14ac:dyDescent="0.3">
      <c r="A2027" s="9" t="s">
        <v>2058</v>
      </c>
      <c r="B2027" s="5">
        <v>1969</v>
      </c>
      <c r="C2027" s="5" t="s">
        <v>10</v>
      </c>
      <c r="D2027" s="5">
        <v>30</v>
      </c>
      <c r="E2027" s="5"/>
      <c r="F2027" s="19">
        <v>30366.93</v>
      </c>
      <c r="G2027" s="5" t="s">
        <v>11</v>
      </c>
      <c r="H2027" s="5" t="s">
        <v>11</v>
      </c>
      <c r="I2027" s="5" t="s">
        <v>42</v>
      </c>
      <c r="J2027" s="5" t="str">
        <f>IF(ISBLANK('Hospitalisation Details'!I2027),"unkown",'Hospitalisation Details'!I2027)</f>
        <v>R1011</v>
      </c>
    </row>
    <row r="2028" spans="1:10" x14ac:dyDescent="0.3">
      <c r="A2028" s="9" t="s">
        <v>2059</v>
      </c>
      <c r="B2028" s="5">
        <v>1976</v>
      </c>
      <c r="C2028" s="5" t="s">
        <v>20</v>
      </c>
      <c r="D2028" s="5"/>
      <c r="E2028" s="5"/>
      <c r="F2028" s="19">
        <v>30409.53</v>
      </c>
      <c r="G2028" s="5" t="s">
        <v>11</v>
      </c>
      <c r="H2028" s="5" t="s">
        <v>12</v>
      </c>
      <c r="I2028" s="5" t="s">
        <v>23</v>
      </c>
      <c r="J2028" s="5" t="str">
        <f>IF(ISBLANK('Hospitalisation Details'!I2028),"unkown",'Hospitalisation Details'!I2028)</f>
        <v>R1012</v>
      </c>
    </row>
    <row r="2029" spans="1:10" x14ac:dyDescent="0.3">
      <c r="A2029" s="9" t="s">
        <v>2060</v>
      </c>
      <c r="B2029" s="5">
        <v>1998</v>
      </c>
      <c r="C2029" s="5" t="s">
        <v>37</v>
      </c>
      <c r="D2029" s="5">
        <v>28</v>
      </c>
      <c r="E2029" s="5"/>
      <c r="F2029" s="19">
        <v>30422.03</v>
      </c>
      <c r="G2029" s="5" t="s">
        <v>11</v>
      </c>
      <c r="H2029" s="5" t="s">
        <v>12</v>
      </c>
      <c r="I2029" s="5" t="s">
        <v>42</v>
      </c>
      <c r="J2029" s="5" t="str">
        <f>IF(ISBLANK('Hospitalisation Details'!I2029),"unkown",'Hospitalisation Details'!I2029)</f>
        <v>R1011</v>
      </c>
    </row>
    <row r="2030" spans="1:10" x14ac:dyDescent="0.3">
      <c r="A2030" s="9" t="s">
        <v>2061</v>
      </c>
      <c r="B2030" s="5">
        <v>1983</v>
      </c>
      <c r="C2030" s="5" t="s">
        <v>20</v>
      </c>
      <c r="D2030" s="5"/>
      <c r="E2030" s="5"/>
      <c r="F2030" s="19">
        <v>30457.37</v>
      </c>
      <c r="G2030" s="5" t="s">
        <v>11</v>
      </c>
      <c r="H2030" s="5" t="s">
        <v>16</v>
      </c>
      <c r="I2030" s="5" t="s">
        <v>23</v>
      </c>
      <c r="J2030" s="5" t="str">
        <f>IF(ISBLANK('Hospitalisation Details'!I2030),"unkown",'Hospitalisation Details'!I2030)</f>
        <v>R1012</v>
      </c>
    </row>
    <row r="2031" spans="1:10" x14ac:dyDescent="0.3">
      <c r="A2031" s="9" t="s">
        <v>2062</v>
      </c>
      <c r="B2031" s="5">
        <v>1986</v>
      </c>
      <c r="C2031" s="5" t="s">
        <v>35</v>
      </c>
      <c r="D2031" s="5">
        <v>10</v>
      </c>
      <c r="E2031" s="5"/>
      <c r="F2031" s="19">
        <v>30530.5</v>
      </c>
      <c r="G2031" s="5" t="s">
        <v>11</v>
      </c>
      <c r="H2031" s="5" t="s">
        <v>16</v>
      </c>
      <c r="I2031" s="5" t="s">
        <v>42</v>
      </c>
      <c r="J2031" s="5" t="str">
        <f>IF(ISBLANK('Hospitalisation Details'!I2031),"unkown",'Hospitalisation Details'!I2031)</f>
        <v>R1011</v>
      </c>
    </row>
    <row r="2032" spans="1:10" x14ac:dyDescent="0.3">
      <c r="A2032" s="9" t="s">
        <v>2063</v>
      </c>
      <c r="B2032" s="5">
        <v>1970</v>
      </c>
      <c r="C2032" s="5" t="s">
        <v>15</v>
      </c>
      <c r="D2032" s="5">
        <v>11</v>
      </c>
      <c r="E2032" s="5"/>
      <c r="F2032" s="19">
        <v>30625.65</v>
      </c>
      <c r="G2032" s="5" t="s">
        <v>11</v>
      </c>
      <c r="H2032" s="5" t="s">
        <v>12</v>
      </c>
      <c r="I2032" s="5" t="s">
        <v>42</v>
      </c>
      <c r="J2032" s="5" t="str">
        <f>IF(ISBLANK('Hospitalisation Details'!I2032),"unkown",'Hospitalisation Details'!I2032)</f>
        <v>R1011</v>
      </c>
    </row>
    <row r="2033" spans="1:10" x14ac:dyDescent="0.3">
      <c r="A2033" s="9" t="s">
        <v>2064</v>
      </c>
      <c r="B2033" s="5">
        <v>1999</v>
      </c>
      <c r="C2033" s="5" t="s">
        <v>20</v>
      </c>
      <c r="D2033" s="5">
        <v>21</v>
      </c>
      <c r="E2033" s="5"/>
      <c r="F2033" s="19">
        <v>30697.71</v>
      </c>
      <c r="G2033" s="5" t="s">
        <v>16</v>
      </c>
      <c r="H2033" s="5" t="s">
        <v>11</v>
      </c>
      <c r="I2033" s="5" t="s">
        <v>42</v>
      </c>
      <c r="J2033" s="5" t="str">
        <f>IF(ISBLANK('Hospitalisation Details'!I2033),"unkown",'Hospitalisation Details'!I2033)</f>
        <v>R1011</v>
      </c>
    </row>
    <row r="2034" spans="1:10" x14ac:dyDescent="0.3">
      <c r="A2034" s="9" t="s">
        <v>2065</v>
      </c>
      <c r="B2034" s="5">
        <v>1983</v>
      </c>
      <c r="C2034" s="5" t="s">
        <v>30</v>
      </c>
      <c r="D2034" s="5">
        <v>21</v>
      </c>
      <c r="E2034" s="5"/>
      <c r="F2034" s="19">
        <v>30724.44</v>
      </c>
      <c r="G2034" s="5" t="s">
        <v>11</v>
      </c>
      <c r="H2034" s="5" t="s">
        <v>12</v>
      </c>
      <c r="I2034" s="5" t="s">
        <v>42</v>
      </c>
      <c r="J2034" s="5" t="str">
        <f>IF(ISBLANK('Hospitalisation Details'!I2034),"unkown",'Hospitalisation Details'!I2034)</f>
        <v>R1011</v>
      </c>
    </row>
    <row r="2035" spans="1:10" x14ac:dyDescent="0.3">
      <c r="A2035" s="9" t="s">
        <v>2066</v>
      </c>
      <c r="B2035" s="5">
        <v>1988</v>
      </c>
      <c r="C2035" s="5" t="s">
        <v>20</v>
      </c>
      <c r="D2035" s="5"/>
      <c r="E2035" s="5"/>
      <c r="F2035" s="19">
        <v>30763.01</v>
      </c>
      <c r="G2035" s="5" t="s">
        <v>11</v>
      </c>
      <c r="H2035" s="5" t="s">
        <v>16</v>
      </c>
      <c r="I2035" s="5" t="s">
        <v>42</v>
      </c>
      <c r="J2035" s="5" t="str">
        <f>IF(ISBLANK('Hospitalisation Details'!I2035),"unkown",'Hospitalisation Details'!I2035)</f>
        <v>R1011</v>
      </c>
    </row>
    <row r="2036" spans="1:10" x14ac:dyDescent="0.3">
      <c r="A2036" s="9" t="s">
        <v>2067</v>
      </c>
      <c r="B2036" s="5">
        <v>1961</v>
      </c>
      <c r="C2036" s="5" t="s">
        <v>20</v>
      </c>
      <c r="D2036" s="5"/>
      <c r="E2036" s="5"/>
      <c r="F2036" s="19">
        <v>30942.19</v>
      </c>
      <c r="G2036" s="5" t="s">
        <v>11</v>
      </c>
      <c r="H2036" s="5" t="s">
        <v>11</v>
      </c>
      <c r="I2036" s="5" t="s">
        <v>13</v>
      </c>
      <c r="J2036" s="5" t="str">
        <f>IF(ISBLANK('Hospitalisation Details'!I2036),"unkown",'Hospitalisation Details'!I2036)</f>
        <v>R1013</v>
      </c>
    </row>
    <row r="2037" spans="1:10" x14ac:dyDescent="0.3">
      <c r="A2037" s="9" t="s">
        <v>2068</v>
      </c>
      <c r="B2037" s="5">
        <v>2004</v>
      </c>
      <c r="C2037" s="5" t="s">
        <v>15</v>
      </c>
      <c r="D2037" s="5"/>
      <c r="E2037" s="5"/>
      <c r="F2037" s="19">
        <v>31196.61</v>
      </c>
      <c r="G2037" s="5" t="s">
        <v>11</v>
      </c>
      <c r="H2037" s="5" t="s">
        <v>16</v>
      </c>
      <c r="I2037" s="5" t="s">
        <v>42</v>
      </c>
      <c r="J2037" s="5" t="str">
        <f>IF(ISBLANK('Hospitalisation Details'!I2037),"unkown",'Hospitalisation Details'!I2037)</f>
        <v>R1011</v>
      </c>
    </row>
    <row r="2038" spans="1:10" x14ac:dyDescent="0.3">
      <c r="A2038" s="9" t="s">
        <v>2069</v>
      </c>
      <c r="B2038" s="5">
        <v>2000</v>
      </c>
      <c r="C2038" s="5" t="s">
        <v>10</v>
      </c>
      <c r="D2038" s="5">
        <v>22</v>
      </c>
      <c r="E2038" s="5"/>
      <c r="F2038" s="19">
        <v>31234.560000000001</v>
      </c>
      <c r="G2038" s="5" t="s">
        <v>16</v>
      </c>
      <c r="H2038" s="5" t="s">
        <v>16</v>
      </c>
      <c r="I2038" s="5" t="s">
        <v>42</v>
      </c>
      <c r="J2038" s="5" t="str">
        <f>IF(ISBLANK('Hospitalisation Details'!I2038),"unkown",'Hospitalisation Details'!I2038)</f>
        <v>R1011</v>
      </c>
    </row>
    <row r="2039" spans="1:10" x14ac:dyDescent="0.3">
      <c r="A2039" s="9" t="s">
        <v>2070</v>
      </c>
      <c r="B2039" s="5">
        <v>1968</v>
      </c>
      <c r="C2039" s="5" t="s">
        <v>10</v>
      </c>
      <c r="D2039" s="5"/>
      <c r="E2039" s="5"/>
      <c r="F2039" s="19">
        <v>31322.53</v>
      </c>
      <c r="G2039" s="5" t="s">
        <v>11</v>
      </c>
      <c r="H2039" s="5" t="s">
        <v>16</v>
      </c>
      <c r="I2039" s="5" t="s">
        <v>42</v>
      </c>
      <c r="J2039" s="5" t="str">
        <f>IF(ISBLANK('Hospitalisation Details'!I2039),"unkown",'Hospitalisation Details'!I2039)</f>
        <v>R1011</v>
      </c>
    </row>
    <row r="2040" spans="1:10" x14ac:dyDescent="0.3">
      <c r="A2040" s="9" t="s">
        <v>2071</v>
      </c>
      <c r="B2040" s="5">
        <v>1995</v>
      </c>
      <c r="C2040" s="5" t="s">
        <v>20</v>
      </c>
      <c r="D2040" s="5">
        <v>27</v>
      </c>
      <c r="E2040" s="5"/>
      <c r="F2040" s="19">
        <v>31328.27</v>
      </c>
      <c r="G2040" s="5" t="s">
        <v>11</v>
      </c>
      <c r="H2040" s="5" t="s">
        <v>11</v>
      </c>
      <c r="I2040" s="5" t="s">
        <v>42</v>
      </c>
      <c r="J2040" s="5" t="str">
        <f>IF(ISBLANK('Hospitalisation Details'!I2040),"unkown",'Hospitalisation Details'!I2040)</f>
        <v>R1011</v>
      </c>
    </row>
    <row r="2041" spans="1:10" x14ac:dyDescent="0.3">
      <c r="A2041" s="9" t="s">
        <v>2072</v>
      </c>
      <c r="B2041" s="5">
        <v>1974</v>
      </c>
      <c r="C2041" s="5" t="s">
        <v>37</v>
      </c>
      <c r="D2041" s="5"/>
      <c r="E2041" s="5"/>
      <c r="F2041" s="19">
        <v>31368.81</v>
      </c>
      <c r="G2041" s="5" t="s">
        <v>11</v>
      </c>
      <c r="H2041" s="5" t="s">
        <v>12</v>
      </c>
      <c r="I2041" s="5" t="s">
        <v>42</v>
      </c>
      <c r="J2041" s="5" t="str">
        <f>IF(ISBLANK('Hospitalisation Details'!I2041),"unkown",'Hospitalisation Details'!I2041)</f>
        <v>R1011</v>
      </c>
    </row>
    <row r="2042" spans="1:10" x14ac:dyDescent="0.3">
      <c r="A2042" s="9" t="s">
        <v>2073</v>
      </c>
      <c r="B2042" s="5">
        <v>1975</v>
      </c>
      <c r="C2042" s="5" t="s">
        <v>37</v>
      </c>
      <c r="D2042" s="5">
        <v>29</v>
      </c>
      <c r="E2042" s="5"/>
      <c r="F2042" s="19">
        <v>31591.82</v>
      </c>
      <c r="G2042" s="5" t="s">
        <v>11</v>
      </c>
      <c r="H2042" s="5" t="s">
        <v>16</v>
      </c>
      <c r="I2042" s="5" t="s">
        <v>42</v>
      </c>
      <c r="J2042" s="5" t="str">
        <f>IF(ISBLANK('Hospitalisation Details'!I2042),"unkown",'Hospitalisation Details'!I2042)</f>
        <v>R1011</v>
      </c>
    </row>
    <row r="2043" spans="1:10" x14ac:dyDescent="0.3">
      <c r="A2043" s="9" t="s">
        <v>2074</v>
      </c>
      <c r="B2043" s="5">
        <v>1960</v>
      </c>
      <c r="C2043" s="5" t="s">
        <v>30</v>
      </c>
      <c r="D2043" s="5">
        <v>13</v>
      </c>
      <c r="E2043" s="5"/>
      <c r="F2043" s="19">
        <v>31620</v>
      </c>
      <c r="G2043" s="5" t="s">
        <v>11</v>
      </c>
      <c r="H2043" s="5" t="s">
        <v>16</v>
      </c>
      <c r="I2043" s="5" t="s">
        <v>247</v>
      </c>
      <c r="J2043" s="5" t="str">
        <f>IF(ISBLANK('Hospitalisation Details'!I2043),"unkown",'Hospitalisation Details'!I2043)</f>
        <v>R1024</v>
      </c>
    </row>
    <row r="2044" spans="1:10" x14ac:dyDescent="0.3">
      <c r="A2044" s="9" t="s">
        <v>2075</v>
      </c>
      <c r="B2044" s="5">
        <v>1977</v>
      </c>
      <c r="C2044" s="5" t="s">
        <v>37</v>
      </c>
      <c r="D2044" s="5">
        <v>14</v>
      </c>
      <c r="E2044" s="5"/>
      <c r="F2044" s="19">
        <v>31736.7</v>
      </c>
      <c r="G2044" s="5" t="s">
        <v>11</v>
      </c>
      <c r="H2044" s="5" t="s">
        <v>11</v>
      </c>
      <c r="I2044" s="5" t="s">
        <v>23</v>
      </c>
      <c r="J2044" s="5" t="str">
        <f>IF(ISBLANK('Hospitalisation Details'!I2044),"unkown",'Hospitalisation Details'!I2044)</f>
        <v>R1012</v>
      </c>
    </row>
    <row r="2045" spans="1:10" x14ac:dyDescent="0.3">
      <c r="A2045" s="9" t="s">
        <v>2076</v>
      </c>
      <c r="B2045" s="5">
        <v>1984</v>
      </c>
      <c r="C2045" s="5" t="s">
        <v>20</v>
      </c>
      <c r="D2045" s="5">
        <v>10</v>
      </c>
      <c r="E2045" s="5"/>
      <c r="F2045" s="19">
        <v>31743.919999999998</v>
      </c>
      <c r="G2045" s="5" t="s">
        <v>11</v>
      </c>
      <c r="H2045" s="5" t="s">
        <v>16</v>
      </c>
      <c r="I2045" s="5" t="s">
        <v>42</v>
      </c>
      <c r="J2045" s="5" t="str">
        <f>IF(ISBLANK('Hospitalisation Details'!I2045),"unkown",'Hospitalisation Details'!I2045)</f>
        <v>R1011</v>
      </c>
    </row>
    <row r="2046" spans="1:10" x14ac:dyDescent="0.3">
      <c r="A2046" s="9" t="s">
        <v>2077</v>
      </c>
      <c r="B2046" s="5">
        <v>1975</v>
      </c>
      <c r="C2046" s="5" t="s">
        <v>20</v>
      </c>
      <c r="D2046" s="5">
        <v>25</v>
      </c>
      <c r="E2046" s="5"/>
      <c r="F2046" s="19">
        <v>31897.1</v>
      </c>
      <c r="G2046" s="5" t="s">
        <v>11</v>
      </c>
      <c r="H2046" s="5" t="s">
        <v>12</v>
      </c>
      <c r="I2046" s="5" t="s">
        <v>42</v>
      </c>
      <c r="J2046" s="5" t="str">
        <f>IF(ISBLANK('Hospitalisation Details'!I2046),"unkown",'Hospitalisation Details'!I2046)</f>
        <v>R1011</v>
      </c>
    </row>
    <row r="2047" spans="1:10" x14ac:dyDescent="0.3">
      <c r="A2047" s="9" t="s">
        <v>2078</v>
      </c>
      <c r="B2047" s="5">
        <v>1972</v>
      </c>
      <c r="C2047" s="5" t="s">
        <v>20</v>
      </c>
      <c r="D2047" s="5">
        <v>21</v>
      </c>
      <c r="E2047" s="5"/>
      <c r="F2047" s="19">
        <v>31980.89</v>
      </c>
      <c r="G2047" s="5" t="s">
        <v>11</v>
      </c>
      <c r="H2047" s="5" t="s">
        <v>16</v>
      </c>
      <c r="I2047" s="5" t="s">
        <v>42</v>
      </c>
      <c r="J2047" s="5" t="str">
        <f>IF(ISBLANK('Hospitalisation Details'!I2047),"unkown",'Hospitalisation Details'!I2047)</f>
        <v>R1011</v>
      </c>
    </row>
    <row r="2048" spans="1:10" x14ac:dyDescent="0.3">
      <c r="A2048" s="9" t="s">
        <v>2079</v>
      </c>
      <c r="B2048" s="5">
        <v>1993</v>
      </c>
      <c r="C2048" s="5" t="s">
        <v>20</v>
      </c>
      <c r="D2048" s="5">
        <v>13</v>
      </c>
      <c r="E2048" s="5"/>
      <c r="F2048" s="19">
        <v>32086.21</v>
      </c>
      <c r="G2048" s="5" t="s">
        <v>16</v>
      </c>
      <c r="H2048" s="5" t="s">
        <v>12</v>
      </c>
      <c r="I2048" s="5" t="s">
        <v>42</v>
      </c>
      <c r="J2048" s="5" t="str">
        <f>IF(ISBLANK('Hospitalisation Details'!I2048),"unkown",'Hospitalisation Details'!I2048)</f>
        <v>R1011</v>
      </c>
    </row>
    <row r="2049" spans="1:10" x14ac:dyDescent="0.3">
      <c r="A2049" s="9" t="s">
        <v>2080</v>
      </c>
      <c r="B2049" s="5">
        <v>1978</v>
      </c>
      <c r="C2049" s="5" t="s">
        <v>15</v>
      </c>
      <c r="D2049" s="5">
        <v>10</v>
      </c>
      <c r="E2049" s="5"/>
      <c r="F2049" s="19">
        <v>32108.66</v>
      </c>
      <c r="G2049" s="5" t="s">
        <v>16</v>
      </c>
      <c r="H2049" s="5" t="s">
        <v>12</v>
      </c>
      <c r="I2049" s="5" t="s">
        <v>356</v>
      </c>
      <c r="J2049" s="5" t="str">
        <f>IF(ISBLANK('Hospitalisation Details'!I2049),"unkown",'Hospitalisation Details'!I2049)</f>
        <v>R1017</v>
      </c>
    </row>
    <row r="2050" spans="1:10" x14ac:dyDescent="0.3">
      <c r="A2050" s="9" t="s">
        <v>2081</v>
      </c>
      <c r="B2050" s="5">
        <v>1969</v>
      </c>
      <c r="C2050" s="5" t="s">
        <v>20</v>
      </c>
      <c r="D2050" s="5">
        <v>11</v>
      </c>
      <c r="E2050" s="5"/>
      <c r="F2050" s="19">
        <v>32192.76</v>
      </c>
      <c r="G2050" s="5" t="s">
        <v>16</v>
      </c>
      <c r="H2050" s="5" t="s">
        <v>11</v>
      </c>
      <c r="I2050" s="5" t="s">
        <v>42</v>
      </c>
      <c r="J2050" s="5" t="str">
        <f>IF(ISBLANK('Hospitalisation Details'!I2050),"unkown",'Hospitalisation Details'!I2050)</f>
        <v>R1011</v>
      </c>
    </row>
    <row r="2051" spans="1:10" x14ac:dyDescent="0.3">
      <c r="A2051" s="9" t="s">
        <v>2082</v>
      </c>
      <c r="B2051" s="5">
        <v>1994</v>
      </c>
      <c r="C2051" s="5" t="s">
        <v>20</v>
      </c>
      <c r="D2051" s="5"/>
      <c r="E2051" s="5"/>
      <c r="F2051" s="19">
        <v>32222.81</v>
      </c>
      <c r="G2051" s="5" t="s">
        <v>11</v>
      </c>
      <c r="H2051" s="5" t="s">
        <v>16</v>
      </c>
      <c r="I2051" s="5" t="s">
        <v>42</v>
      </c>
      <c r="J2051" s="5" t="str">
        <f>IF(ISBLANK('Hospitalisation Details'!I2051),"unkown",'Hospitalisation Details'!I2051)</f>
        <v>R1011</v>
      </c>
    </row>
    <row r="2052" spans="1:10" x14ac:dyDescent="0.3">
      <c r="A2052" s="9" t="s">
        <v>2083</v>
      </c>
      <c r="B2052" s="5">
        <v>1975</v>
      </c>
      <c r="C2052" s="5" t="s">
        <v>30</v>
      </c>
      <c r="D2052" s="5">
        <v>17</v>
      </c>
      <c r="E2052" s="5"/>
      <c r="F2052" s="19">
        <v>32259.96</v>
      </c>
      <c r="G2052" s="5" t="s">
        <v>11</v>
      </c>
      <c r="H2052" s="5" t="s">
        <v>12</v>
      </c>
      <c r="I2052" s="5" t="s">
        <v>23</v>
      </c>
      <c r="J2052" s="5" t="str">
        <f>IF(ISBLANK('Hospitalisation Details'!I2052),"unkown",'Hospitalisation Details'!I2052)</f>
        <v>R1012</v>
      </c>
    </row>
    <row r="2053" spans="1:10" x14ac:dyDescent="0.3">
      <c r="A2053" s="9" t="s">
        <v>2084</v>
      </c>
      <c r="B2053" s="5">
        <v>1986</v>
      </c>
      <c r="C2053" s="5" t="s">
        <v>30</v>
      </c>
      <c r="D2053" s="5"/>
      <c r="E2053" s="5"/>
      <c r="F2053" s="19">
        <v>32288.49</v>
      </c>
      <c r="G2053" s="5" t="s">
        <v>11</v>
      </c>
      <c r="H2053" s="5" t="s">
        <v>11</v>
      </c>
      <c r="I2053" s="5" t="s">
        <v>42</v>
      </c>
      <c r="J2053" s="5" t="str">
        <f>IF(ISBLANK('Hospitalisation Details'!I2053),"unkown",'Hospitalisation Details'!I2053)</f>
        <v>R1011</v>
      </c>
    </row>
    <row r="2054" spans="1:10" x14ac:dyDescent="0.3">
      <c r="A2054" s="9" t="s">
        <v>2085</v>
      </c>
      <c r="B2054" s="5">
        <v>1972</v>
      </c>
      <c r="C2054" s="5" t="s">
        <v>37</v>
      </c>
      <c r="D2054" s="5">
        <v>19</v>
      </c>
      <c r="E2054" s="5"/>
      <c r="F2054" s="19">
        <v>32428.63</v>
      </c>
      <c r="G2054" s="5" t="s">
        <v>11</v>
      </c>
      <c r="H2054" s="5" t="s">
        <v>11</v>
      </c>
      <c r="I2054" s="5" t="s">
        <v>42</v>
      </c>
      <c r="J2054" s="5" t="str">
        <f>IF(ISBLANK('Hospitalisation Details'!I2054),"unkown",'Hospitalisation Details'!I2054)</f>
        <v>R1011</v>
      </c>
    </row>
    <row r="2055" spans="1:10" x14ac:dyDescent="0.3">
      <c r="A2055" s="9" t="s">
        <v>2086</v>
      </c>
      <c r="B2055" s="5">
        <v>1976</v>
      </c>
      <c r="C2055" s="5" t="s">
        <v>35</v>
      </c>
      <c r="D2055" s="5"/>
      <c r="E2055" s="5"/>
      <c r="F2055" s="19">
        <v>32430.22</v>
      </c>
      <c r="G2055" s="5" t="s">
        <v>11</v>
      </c>
      <c r="H2055" s="5" t="s">
        <v>12</v>
      </c>
      <c r="I2055" s="5" t="s">
        <v>42</v>
      </c>
      <c r="J2055" s="5" t="str">
        <f>IF(ISBLANK('Hospitalisation Details'!I2055),"unkown",'Hospitalisation Details'!I2055)</f>
        <v>R1011</v>
      </c>
    </row>
    <row r="2056" spans="1:10" x14ac:dyDescent="0.3">
      <c r="A2056" s="9" t="s">
        <v>2087</v>
      </c>
      <c r="B2056" s="5">
        <v>1981</v>
      </c>
      <c r="C2056" s="5" t="s">
        <v>20</v>
      </c>
      <c r="D2056" s="5">
        <v>27</v>
      </c>
      <c r="E2056" s="5"/>
      <c r="F2056" s="19">
        <v>32462.35</v>
      </c>
      <c r="G2056" s="5" t="s">
        <v>11</v>
      </c>
      <c r="H2056" s="5" t="s">
        <v>11</v>
      </c>
      <c r="I2056" s="5" t="s">
        <v>42</v>
      </c>
      <c r="J2056" s="5" t="str">
        <f>IF(ISBLANK('Hospitalisation Details'!I2056),"unkown",'Hospitalisation Details'!I2056)</f>
        <v>R1011</v>
      </c>
    </row>
    <row r="2057" spans="1:10" x14ac:dyDescent="0.3">
      <c r="A2057" s="9" t="s">
        <v>2088</v>
      </c>
      <c r="B2057" s="5">
        <v>1976</v>
      </c>
      <c r="C2057" s="5" t="s">
        <v>20</v>
      </c>
      <c r="D2057" s="5">
        <v>19</v>
      </c>
      <c r="E2057" s="5"/>
      <c r="F2057" s="19">
        <v>32485.46</v>
      </c>
      <c r="G2057" s="5" t="s">
        <v>11</v>
      </c>
      <c r="H2057" s="5" t="s">
        <v>16</v>
      </c>
      <c r="I2057" s="5" t="s">
        <v>42</v>
      </c>
      <c r="J2057" s="5" t="str">
        <f>IF(ISBLANK('Hospitalisation Details'!I2057),"unkown",'Hospitalisation Details'!I2057)</f>
        <v>R1011</v>
      </c>
    </row>
    <row r="2058" spans="1:10" x14ac:dyDescent="0.3">
      <c r="A2058" s="9" t="s">
        <v>2089</v>
      </c>
      <c r="B2058" s="5">
        <v>2003</v>
      </c>
      <c r="C2058" s="5" t="s">
        <v>37</v>
      </c>
      <c r="D2058" s="5"/>
      <c r="E2058" s="5"/>
      <c r="F2058" s="19">
        <v>32548.34</v>
      </c>
      <c r="G2058" s="5" t="s">
        <v>16</v>
      </c>
      <c r="H2058" s="5" t="s">
        <v>11</v>
      </c>
      <c r="I2058" s="5" t="s">
        <v>13</v>
      </c>
      <c r="J2058" s="5" t="str">
        <f>IF(ISBLANK('Hospitalisation Details'!I2058),"unkown",'Hospitalisation Details'!I2058)</f>
        <v>R1013</v>
      </c>
    </row>
    <row r="2059" spans="1:10" x14ac:dyDescent="0.3">
      <c r="A2059" s="9" t="s">
        <v>2090</v>
      </c>
      <c r="B2059" s="5">
        <v>1990</v>
      </c>
      <c r="C2059" s="5" t="s">
        <v>10</v>
      </c>
      <c r="D2059" s="5">
        <v>13</v>
      </c>
      <c r="E2059" s="5"/>
      <c r="F2059" s="19">
        <v>32672.11</v>
      </c>
      <c r="G2059" s="5" t="s">
        <v>16</v>
      </c>
      <c r="H2059" s="5" t="s">
        <v>16</v>
      </c>
      <c r="I2059" s="5" t="s">
        <v>42</v>
      </c>
      <c r="J2059" s="5" t="str">
        <f>IF(ISBLANK('Hospitalisation Details'!I2059),"unkown",'Hospitalisation Details'!I2059)</f>
        <v>R1011</v>
      </c>
    </row>
    <row r="2060" spans="1:10" x14ac:dyDescent="0.3">
      <c r="A2060" s="9" t="s">
        <v>2091</v>
      </c>
      <c r="B2060" s="5">
        <v>1968</v>
      </c>
      <c r="C2060" s="5" t="s">
        <v>15</v>
      </c>
      <c r="D2060" s="5"/>
      <c r="E2060" s="5"/>
      <c r="F2060" s="19">
        <v>32686.080000000002</v>
      </c>
      <c r="G2060" s="5" t="s">
        <v>11</v>
      </c>
      <c r="H2060" s="5" t="s">
        <v>12</v>
      </c>
      <c r="I2060" s="5" t="s">
        <v>42</v>
      </c>
      <c r="J2060" s="5" t="str">
        <f>IF(ISBLANK('Hospitalisation Details'!I2060),"unkown",'Hospitalisation Details'!I2060)</f>
        <v>R1011</v>
      </c>
    </row>
    <row r="2061" spans="1:10" x14ac:dyDescent="0.3">
      <c r="A2061" s="9" t="s">
        <v>2092</v>
      </c>
      <c r="B2061" s="5">
        <v>1990</v>
      </c>
      <c r="C2061" s="5" t="s">
        <v>20</v>
      </c>
      <c r="D2061" s="5">
        <v>30</v>
      </c>
      <c r="E2061" s="5"/>
      <c r="F2061" s="19">
        <v>32716.2</v>
      </c>
      <c r="G2061" s="5" t="s">
        <v>16</v>
      </c>
      <c r="H2061" s="5" t="s">
        <v>11</v>
      </c>
      <c r="I2061" s="5" t="s">
        <v>42</v>
      </c>
      <c r="J2061" s="5" t="str">
        <f>IF(ISBLANK('Hospitalisation Details'!I2061),"unkown",'Hospitalisation Details'!I2061)</f>
        <v>R1011</v>
      </c>
    </row>
    <row r="2062" spans="1:10" x14ac:dyDescent="0.3">
      <c r="A2062" s="9" t="s">
        <v>2093</v>
      </c>
      <c r="B2062" s="5">
        <v>1990</v>
      </c>
      <c r="C2062" s="5" t="s">
        <v>10</v>
      </c>
      <c r="D2062" s="5"/>
      <c r="E2062" s="5"/>
      <c r="F2062" s="19">
        <v>32734.19</v>
      </c>
      <c r="G2062" s="5" t="s">
        <v>11</v>
      </c>
      <c r="H2062" s="5" t="s">
        <v>16</v>
      </c>
      <c r="I2062" s="5" t="s">
        <v>23</v>
      </c>
      <c r="J2062" s="5" t="str">
        <f>IF(ISBLANK('Hospitalisation Details'!I2062),"unkown",'Hospitalisation Details'!I2062)</f>
        <v>R1012</v>
      </c>
    </row>
    <row r="2063" spans="1:10" x14ac:dyDescent="0.3">
      <c r="A2063" s="9" t="s">
        <v>2094</v>
      </c>
      <c r="B2063" s="5">
        <v>1974</v>
      </c>
      <c r="C2063" s="5" t="s">
        <v>30</v>
      </c>
      <c r="D2063" s="5"/>
      <c r="E2063" s="5"/>
      <c r="F2063" s="19">
        <v>32760.48</v>
      </c>
      <c r="G2063" s="5" t="s">
        <v>16</v>
      </c>
      <c r="H2063" s="5" t="s">
        <v>16</v>
      </c>
      <c r="I2063" s="5" t="s">
        <v>42</v>
      </c>
      <c r="J2063" s="5" t="str">
        <f>IF(ISBLANK('Hospitalisation Details'!I2063),"unkown",'Hospitalisation Details'!I2063)</f>
        <v>R1011</v>
      </c>
    </row>
    <row r="2064" spans="1:10" x14ac:dyDescent="0.3">
      <c r="A2064" s="9" t="s">
        <v>2095</v>
      </c>
      <c r="B2064" s="5">
        <v>1972</v>
      </c>
      <c r="C2064" s="5" t="s">
        <v>15</v>
      </c>
      <c r="D2064" s="5"/>
      <c r="E2064" s="5"/>
      <c r="F2064" s="19">
        <v>32765.33</v>
      </c>
      <c r="G2064" s="5" t="s">
        <v>11</v>
      </c>
      <c r="H2064" s="5" t="s">
        <v>11</v>
      </c>
      <c r="I2064" s="5" t="s">
        <v>23</v>
      </c>
      <c r="J2064" s="5" t="str">
        <f>IF(ISBLANK('Hospitalisation Details'!I2064),"unkown",'Hospitalisation Details'!I2064)</f>
        <v>R1012</v>
      </c>
    </row>
    <row r="2065" spans="1:10" x14ac:dyDescent="0.3">
      <c r="A2065" s="9" t="s">
        <v>2096</v>
      </c>
      <c r="B2065" s="5">
        <v>1980</v>
      </c>
      <c r="C2065" s="5" t="s">
        <v>30</v>
      </c>
      <c r="D2065" s="5">
        <v>12</v>
      </c>
      <c r="E2065" s="5"/>
      <c r="F2065" s="19">
        <v>32787.46</v>
      </c>
      <c r="G2065" s="5" t="s">
        <v>16</v>
      </c>
      <c r="H2065" s="5" t="s">
        <v>12</v>
      </c>
      <c r="I2065" s="5" t="s">
        <v>23</v>
      </c>
      <c r="J2065" s="5" t="str">
        <f>IF(ISBLANK('Hospitalisation Details'!I2065),"unkown",'Hospitalisation Details'!I2065)</f>
        <v>R1012</v>
      </c>
    </row>
    <row r="2066" spans="1:10" x14ac:dyDescent="0.3">
      <c r="A2066" s="9" t="s">
        <v>2097</v>
      </c>
      <c r="B2066" s="5">
        <v>1995</v>
      </c>
      <c r="C2066" s="5" t="s">
        <v>30</v>
      </c>
      <c r="D2066" s="5"/>
      <c r="E2066" s="5"/>
      <c r="F2066" s="19">
        <v>32827.51</v>
      </c>
      <c r="G2066" s="5" t="s">
        <v>16</v>
      </c>
      <c r="H2066" s="5" t="s">
        <v>11</v>
      </c>
      <c r="I2066" s="5" t="s">
        <v>42</v>
      </c>
      <c r="J2066" s="5" t="str">
        <f>IF(ISBLANK('Hospitalisation Details'!I2066),"unkown",'Hospitalisation Details'!I2066)</f>
        <v>R1011</v>
      </c>
    </row>
    <row r="2067" spans="1:10" x14ac:dyDescent="0.3">
      <c r="A2067" s="9" t="s">
        <v>2098</v>
      </c>
      <c r="B2067" s="5">
        <v>1981</v>
      </c>
      <c r="C2067" s="5" t="s">
        <v>15</v>
      </c>
      <c r="D2067" s="5">
        <v>17</v>
      </c>
      <c r="E2067" s="5"/>
      <c r="F2067" s="19">
        <v>32906.69</v>
      </c>
      <c r="G2067" s="5" t="s">
        <v>11</v>
      </c>
      <c r="H2067" s="5" t="s">
        <v>12</v>
      </c>
      <c r="I2067" s="5" t="s">
        <v>42</v>
      </c>
      <c r="J2067" s="5" t="str">
        <f>IF(ISBLANK('Hospitalisation Details'!I2067),"unkown",'Hospitalisation Details'!I2067)</f>
        <v>R1011</v>
      </c>
    </row>
    <row r="2068" spans="1:10" x14ac:dyDescent="0.3">
      <c r="A2068" s="9" t="s">
        <v>2099</v>
      </c>
      <c r="B2068" s="5">
        <v>1971</v>
      </c>
      <c r="C2068" s="5" t="s">
        <v>35</v>
      </c>
      <c r="D2068" s="5">
        <v>24</v>
      </c>
      <c r="E2068" s="5"/>
      <c r="F2068" s="19">
        <v>32947.629999999997</v>
      </c>
      <c r="G2068" s="5" t="s">
        <v>11</v>
      </c>
      <c r="H2068" s="5" t="s">
        <v>16</v>
      </c>
      <c r="I2068" s="5" t="s">
        <v>42</v>
      </c>
      <c r="J2068" s="5" t="str">
        <f>IF(ISBLANK('Hospitalisation Details'!I2068),"unkown",'Hospitalisation Details'!I2068)</f>
        <v>R1011</v>
      </c>
    </row>
    <row r="2069" spans="1:10" x14ac:dyDescent="0.3">
      <c r="A2069" s="9" t="s">
        <v>2100</v>
      </c>
      <c r="B2069" s="5">
        <v>1995</v>
      </c>
      <c r="C2069" s="5" t="s">
        <v>10</v>
      </c>
      <c r="D2069" s="5"/>
      <c r="E2069" s="5"/>
      <c r="F2069" s="19">
        <v>33017.46</v>
      </c>
      <c r="G2069" s="5" t="s">
        <v>16</v>
      </c>
      <c r="H2069" s="5" t="s">
        <v>16</v>
      </c>
      <c r="I2069" s="5" t="s">
        <v>42</v>
      </c>
      <c r="J2069" s="5" t="str">
        <f>IF(ISBLANK('Hospitalisation Details'!I2069),"unkown",'Hospitalisation Details'!I2069)</f>
        <v>R1011</v>
      </c>
    </row>
    <row r="2070" spans="1:10" x14ac:dyDescent="0.3">
      <c r="A2070" s="9" t="s">
        <v>2101</v>
      </c>
      <c r="B2070" s="5">
        <v>1967</v>
      </c>
      <c r="C2070" s="5" t="s">
        <v>10</v>
      </c>
      <c r="D2070" s="5">
        <v>10</v>
      </c>
      <c r="E2070" s="5"/>
      <c r="F2070" s="19">
        <v>33025.32</v>
      </c>
      <c r="G2070" s="5" t="s">
        <v>11</v>
      </c>
      <c r="H2070" s="5" t="s">
        <v>12</v>
      </c>
      <c r="I2070" s="5" t="s">
        <v>42</v>
      </c>
      <c r="J2070" s="5" t="str">
        <f>IF(ISBLANK('Hospitalisation Details'!I2070),"unkown",'Hospitalisation Details'!I2070)</f>
        <v>R1011</v>
      </c>
    </row>
    <row r="2071" spans="1:10" x14ac:dyDescent="0.3">
      <c r="A2071" s="9" t="s">
        <v>2102</v>
      </c>
      <c r="B2071" s="5">
        <v>1994</v>
      </c>
      <c r="C2071" s="5" t="s">
        <v>10</v>
      </c>
      <c r="D2071" s="5">
        <v>28</v>
      </c>
      <c r="E2071" s="5"/>
      <c r="F2071" s="19">
        <v>33057.230000000003</v>
      </c>
      <c r="G2071" s="5" t="s">
        <v>16</v>
      </c>
      <c r="H2071" s="5" t="s">
        <v>11</v>
      </c>
      <c r="I2071" s="5" t="s">
        <v>42</v>
      </c>
      <c r="J2071" s="5" t="str">
        <f>IF(ISBLANK('Hospitalisation Details'!I2071),"unkown",'Hospitalisation Details'!I2071)</f>
        <v>R1011</v>
      </c>
    </row>
    <row r="2072" spans="1:10" x14ac:dyDescent="0.3">
      <c r="A2072" s="9" t="s">
        <v>2103</v>
      </c>
      <c r="B2072" s="5">
        <v>1962</v>
      </c>
      <c r="C2072" s="5" t="s">
        <v>10</v>
      </c>
      <c r="D2072" s="5"/>
      <c r="E2072" s="5"/>
      <c r="F2072" s="19">
        <v>33074.94</v>
      </c>
      <c r="G2072" s="5" t="s">
        <v>16</v>
      </c>
      <c r="H2072" s="5" t="s">
        <v>11</v>
      </c>
      <c r="I2072" s="5" t="s">
        <v>42</v>
      </c>
      <c r="J2072" s="5" t="str">
        <f>IF(ISBLANK('Hospitalisation Details'!I2072),"unkown",'Hospitalisation Details'!I2072)</f>
        <v>R1011</v>
      </c>
    </row>
    <row r="2073" spans="1:10" x14ac:dyDescent="0.3">
      <c r="A2073" s="9" t="s">
        <v>2104</v>
      </c>
      <c r="B2073" s="5">
        <v>1969</v>
      </c>
      <c r="C2073" s="5" t="s">
        <v>37</v>
      </c>
      <c r="D2073" s="5">
        <v>30</v>
      </c>
      <c r="E2073" s="5"/>
      <c r="F2073" s="19">
        <v>33090.660000000003</v>
      </c>
      <c r="G2073" s="5" t="s">
        <v>11</v>
      </c>
      <c r="H2073" s="5" t="s">
        <v>11</v>
      </c>
      <c r="I2073" s="5" t="s">
        <v>42</v>
      </c>
      <c r="J2073" s="5" t="str">
        <f>IF(ISBLANK('Hospitalisation Details'!I2073),"unkown",'Hospitalisation Details'!I2073)</f>
        <v>R1011</v>
      </c>
    </row>
    <row r="2074" spans="1:10" x14ac:dyDescent="0.3">
      <c r="A2074" s="9" t="s">
        <v>2105</v>
      </c>
      <c r="B2074" s="5">
        <v>1985</v>
      </c>
      <c r="C2074" s="5" t="s">
        <v>10</v>
      </c>
      <c r="D2074" s="5">
        <v>15</v>
      </c>
      <c r="E2074" s="5"/>
      <c r="F2074" s="19">
        <v>33121</v>
      </c>
      <c r="G2074" s="5" t="s">
        <v>11</v>
      </c>
      <c r="H2074" s="5" t="s">
        <v>16</v>
      </c>
      <c r="I2074" s="5" t="s">
        <v>42</v>
      </c>
      <c r="J2074" s="5" t="str">
        <f>IF(ISBLANK('Hospitalisation Details'!I2074),"unkown",'Hospitalisation Details'!I2074)</f>
        <v>R1011</v>
      </c>
    </row>
    <row r="2075" spans="1:10" x14ac:dyDescent="0.3">
      <c r="A2075" s="9" t="s">
        <v>2106</v>
      </c>
      <c r="B2075" s="5">
        <v>1990</v>
      </c>
      <c r="C2075" s="5" t="s">
        <v>37</v>
      </c>
      <c r="D2075" s="5">
        <v>12</v>
      </c>
      <c r="E2075" s="5"/>
      <c r="F2075" s="19">
        <v>33292.83</v>
      </c>
      <c r="G2075" s="5" t="s">
        <v>11</v>
      </c>
      <c r="H2075" s="5" t="s">
        <v>16</v>
      </c>
      <c r="I2075" s="5" t="s">
        <v>42</v>
      </c>
      <c r="J2075" s="5" t="str">
        <f>IF(ISBLANK('Hospitalisation Details'!I2075),"unkown",'Hospitalisation Details'!I2075)</f>
        <v>R1011</v>
      </c>
    </row>
    <row r="2076" spans="1:10" x14ac:dyDescent="0.3">
      <c r="A2076" s="9" t="s">
        <v>2107</v>
      </c>
      <c r="B2076" s="5">
        <v>2003</v>
      </c>
      <c r="C2076" s="5" t="s">
        <v>15</v>
      </c>
      <c r="D2076" s="5">
        <v>28</v>
      </c>
      <c r="E2076" s="5"/>
      <c r="F2076" s="19">
        <v>33307.550000000003</v>
      </c>
      <c r="G2076" s="5" t="s">
        <v>11</v>
      </c>
      <c r="H2076" s="5" t="s">
        <v>12</v>
      </c>
      <c r="I2076" s="5" t="s">
        <v>23</v>
      </c>
      <c r="J2076" s="5" t="str">
        <f>IF(ISBLANK('Hospitalisation Details'!I2076),"unkown",'Hospitalisation Details'!I2076)</f>
        <v>R1012</v>
      </c>
    </row>
    <row r="2077" spans="1:10" x14ac:dyDescent="0.3">
      <c r="A2077" s="9" t="s">
        <v>2108</v>
      </c>
      <c r="B2077" s="5">
        <v>1972</v>
      </c>
      <c r="C2077" s="5" t="s">
        <v>20</v>
      </c>
      <c r="D2077" s="5"/>
      <c r="E2077" s="5"/>
      <c r="F2077" s="19">
        <v>33344.449999999997</v>
      </c>
      <c r="G2077" s="5" t="s">
        <v>11</v>
      </c>
      <c r="H2077" s="5" t="s">
        <v>12</v>
      </c>
      <c r="I2077" s="5" t="s">
        <v>42</v>
      </c>
      <c r="J2077" s="5" t="str">
        <f>IF(ISBLANK('Hospitalisation Details'!I2077),"unkown",'Hospitalisation Details'!I2077)</f>
        <v>R1011</v>
      </c>
    </row>
    <row r="2078" spans="1:10" x14ac:dyDescent="0.3">
      <c r="A2078" s="9" t="s">
        <v>2109</v>
      </c>
      <c r="B2078" s="5">
        <v>1985</v>
      </c>
      <c r="C2078" s="5" t="s">
        <v>30</v>
      </c>
      <c r="D2078" s="5"/>
      <c r="E2078" s="5"/>
      <c r="F2078" s="19">
        <v>33450.99</v>
      </c>
      <c r="G2078" s="5" t="s">
        <v>11</v>
      </c>
      <c r="H2078" s="5" t="s">
        <v>11</v>
      </c>
      <c r="I2078" s="5" t="s">
        <v>42</v>
      </c>
      <c r="J2078" s="5" t="str">
        <f>IF(ISBLANK('Hospitalisation Details'!I2078),"unkown",'Hospitalisation Details'!I2078)</f>
        <v>R1011</v>
      </c>
    </row>
    <row r="2079" spans="1:10" x14ac:dyDescent="0.3">
      <c r="A2079" s="9" t="s">
        <v>2110</v>
      </c>
      <c r="B2079" s="5">
        <v>1970</v>
      </c>
      <c r="C2079" s="5" t="s">
        <v>18</v>
      </c>
      <c r="D2079" s="5">
        <v>18</v>
      </c>
      <c r="E2079" s="5"/>
      <c r="F2079" s="19">
        <v>33471.97</v>
      </c>
      <c r="G2079" s="5" t="s">
        <v>11</v>
      </c>
      <c r="H2079" s="5" t="s">
        <v>11</v>
      </c>
      <c r="I2079" s="5" t="s">
        <v>23</v>
      </c>
      <c r="J2079" s="5" t="str">
        <f>IF(ISBLANK('Hospitalisation Details'!I2079),"unkown",'Hospitalisation Details'!I2079)</f>
        <v>R1012</v>
      </c>
    </row>
    <row r="2080" spans="1:10" x14ac:dyDescent="0.3">
      <c r="A2080" s="9" t="s">
        <v>2111</v>
      </c>
      <c r="B2080" s="5">
        <v>2002</v>
      </c>
      <c r="C2080" s="5" t="s">
        <v>35</v>
      </c>
      <c r="D2080" s="5">
        <v>25</v>
      </c>
      <c r="E2080" s="5"/>
      <c r="F2080" s="19">
        <v>33475.82</v>
      </c>
      <c r="G2080" s="5" t="s">
        <v>16</v>
      </c>
      <c r="H2080" s="5" t="s">
        <v>16</v>
      </c>
      <c r="I2080" s="5" t="s">
        <v>170</v>
      </c>
      <c r="J2080" s="5" t="str">
        <f>IF(ISBLANK('Hospitalisation Details'!I2080),"unkown",'Hospitalisation Details'!I2080)</f>
        <v>R1018</v>
      </c>
    </row>
    <row r="2081" spans="1:10" x14ac:dyDescent="0.3">
      <c r="A2081" s="9" t="s">
        <v>2112</v>
      </c>
      <c r="B2081" s="5">
        <v>1984</v>
      </c>
      <c r="C2081" s="5" t="s">
        <v>10</v>
      </c>
      <c r="D2081" s="5">
        <v>22</v>
      </c>
      <c r="E2081" s="5"/>
      <c r="F2081" s="19">
        <v>33527.1</v>
      </c>
      <c r="G2081" s="5" t="s">
        <v>11</v>
      </c>
      <c r="H2081" s="5" t="s">
        <v>12</v>
      </c>
      <c r="I2081" s="5" t="s">
        <v>42</v>
      </c>
      <c r="J2081" s="5" t="str">
        <f>IF(ISBLANK('Hospitalisation Details'!I2081),"unkown",'Hospitalisation Details'!I2081)</f>
        <v>R1011</v>
      </c>
    </row>
    <row r="2082" spans="1:10" x14ac:dyDescent="0.3">
      <c r="A2082" s="9" t="s">
        <v>2113</v>
      </c>
      <c r="B2082" s="5">
        <v>2003</v>
      </c>
      <c r="C2082" s="5" t="s">
        <v>20</v>
      </c>
      <c r="D2082" s="5"/>
      <c r="E2082" s="5"/>
      <c r="F2082" s="19">
        <v>33611.71</v>
      </c>
      <c r="G2082" s="5" t="s">
        <v>16</v>
      </c>
      <c r="H2082" s="5" t="s">
        <v>11</v>
      </c>
      <c r="I2082" s="5" t="s">
        <v>42</v>
      </c>
      <c r="J2082" s="5" t="str">
        <f>IF(ISBLANK('Hospitalisation Details'!I2082),"unkown",'Hospitalisation Details'!I2082)</f>
        <v>R1011</v>
      </c>
    </row>
    <row r="2083" spans="1:10" x14ac:dyDescent="0.3">
      <c r="A2083" s="9" t="s">
        <v>2114</v>
      </c>
      <c r="B2083" s="5">
        <v>1993</v>
      </c>
      <c r="C2083" s="5" t="s">
        <v>15</v>
      </c>
      <c r="D2083" s="5">
        <v>28</v>
      </c>
      <c r="E2083" s="5"/>
      <c r="F2083" s="19">
        <v>33707.550000000003</v>
      </c>
      <c r="G2083" s="5" t="s">
        <v>11</v>
      </c>
      <c r="H2083" s="5" t="s">
        <v>11</v>
      </c>
      <c r="I2083" s="5" t="s">
        <v>42</v>
      </c>
      <c r="J2083" s="5" t="str">
        <f>IF(ISBLANK('Hospitalisation Details'!I2083),"unkown",'Hospitalisation Details'!I2083)</f>
        <v>R1011</v>
      </c>
    </row>
    <row r="2084" spans="1:10" x14ac:dyDescent="0.3">
      <c r="A2084" s="9" t="s">
        <v>2115</v>
      </c>
      <c r="B2084" s="5">
        <v>2004</v>
      </c>
      <c r="C2084" s="5" t="s">
        <v>15</v>
      </c>
      <c r="D2084" s="5"/>
      <c r="E2084" s="5"/>
      <c r="F2084" s="19">
        <v>33732.69</v>
      </c>
      <c r="G2084" s="5" t="s">
        <v>16</v>
      </c>
      <c r="H2084" s="5" t="s">
        <v>16</v>
      </c>
      <c r="I2084" s="5" t="s">
        <v>356</v>
      </c>
      <c r="J2084" s="5" t="str">
        <f>IF(ISBLANK('Hospitalisation Details'!I2084),"unkown",'Hospitalisation Details'!I2084)</f>
        <v>R1017</v>
      </c>
    </row>
    <row r="2085" spans="1:10" x14ac:dyDescent="0.3">
      <c r="A2085" s="9" t="s">
        <v>2116</v>
      </c>
      <c r="B2085" s="5">
        <v>2003</v>
      </c>
      <c r="C2085" s="5" t="s">
        <v>20</v>
      </c>
      <c r="D2085" s="5">
        <v>12</v>
      </c>
      <c r="E2085" s="5"/>
      <c r="F2085" s="19">
        <v>33750.29</v>
      </c>
      <c r="G2085" s="5" t="s">
        <v>16</v>
      </c>
      <c r="H2085" s="5" t="s">
        <v>12</v>
      </c>
      <c r="I2085" s="5" t="s">
        <v>23</v>
      </c>
      <c r="J2085" s="5" t="str">
        <f>IF(ISBLANK('Hospitalisation Details'!I2085),"unkown",'Hospitalisation Details'!I2085)</f>
        <v>R1012</v>
      </c>
    </row>
    <row r="2086" spans="1:10" x14ac:dyDescent="0.3">
      <c r="A2086" s="9" t="s">
        <v>2117</v>
      </c>
      <c r="B2086" s="5">
        <v>1962</v>
      </c>
      <c r="C2086" s="5" t="s">
        <v>30</v>
      </c>
      <c r="D2086" s="5">
        <v>11</v>
      </c>
      <c r="E2086" s="5"/>
      <c r="F2086" s="19">
        <v>33753.32</v>
      </c>
      <c r="G2086" s="5" t="s">
        <v>16</v>
      </c>
      <c r="H2086" s="5" t="s">
        <v>12</v>
      </c>
      <c r="I2086" s="5" t="s">
        <v>42</v>
      </c>
      <c r="J2086" s="5" t="str">
        <f>IF(ISBLANK('Hospitalisation Details'!I2086),"unkown",'Hospitalisation Details'!I2086)</f>
        <v>R1011</v>
      </c>
    </row>
    <row r="2087" spans="1:10" x14ac:dyDescent="0.3">
      <c r="A2087" s="9" t="s">
        <v>2118</v>
      </c>
      <c r="B2087" s="5">
        <v>2000</v>
      </c>
      <c r="C2087" s="5" t="s">
        <v>37</v>
      </c>
      <c r="D2087" s="5">
        <v>26</v>
      </c>
      <c r="E2087" s="5"/>
      <c r="F2087" s="19">
        <v>33829.39</v>
      </c>
      <c r="G2087" s="5" t="s">
        <v>11</v>
      </c>
      <c r="H2087" s="5" t="s">
        <v>12</v>
      </c>
      <c r="I2087" s="5" t="s">
        <v>42</v>
      </c>
      <c r="J2087" s="5" t="str">
        <f>IF(ISBLANK('Hospitalisation Details'!I2087),"unkown",'Hospitalisation Details'!I2087)</f>
        <v>R1011</v>
      </c>
    </row>
    <row r="2088" spans="1:10" x14ac:dyDescent="0.3">
      <c r="A2088" s="9" t="s">
        <v>2119</v>
      </c>
      <c r="B2088" s="5">
        <v>1997</v>
      </c>
      <c r="C2088" s="5" t="s">
        <v>35</v>
      </c>
      <c r="D2088" s="5"/>
      <c r="E2088" s="5"/>
      <c r="F2088" s="19">
        <v>33900.65</v>
      </c>
      <c r="G2088" s="5" t="s">
        <v>11</v>
      </c>
      <c r="H2088" s="5" t="s">
        <v>12</v>
      </c>
      <c r="I2088" s="5" t="s">
        <v>42</v>
      </c>
      <c r="J2088" s="5" t="str">
        <f>IF(ISBLANK('Hospitalisation Details'!I2088),"unkown",'Hospitalisation Details'!I2088)</f>
        <v>R1011</v>
      </c>
    </row>
    <row r="2089" spans="1:10" x14ac:dyDescent="0.3">
      <c r="A2089" s="9" t="s">
        <v>2120</v>
      </c>
      <c r="B2089" s="5">
        <v>2000</v>
      </c>
      <c r="C2089" s="5" t="s">
        <v>30</v>
      </c>
      <c r="D2089" s="5">
        <v>27</v>
      </c>
      <c r="E2089" s="5"/>
      <c r="F2089" s="19">
        <v>33907.550000000003</v>
      </c>
      <c r="G2089" s="5" t="s">
        <v>11</v>
      </c>
      <c r="H2089" s="5" t="s">
        <v>11</v>
      </c>
      <c r="I2089" s="5" t="s">
        <v>23</v>
      </c>
      <c r="J2089" s="5" t="str">
        <f>IF(ISBLANK('Hospitalisation Details'!I2089),"unkown",'Hospitalisation Details'!I2089)</f>
        <v>R1012</v>
      </c>
    </row>
    <row r="2090" spans="1:10" x14ac:dyDescent="0.3">
      <c r="A2090" s="9" t="s">
        <v>2121</v>
      </c>
      <c r="B2090" s="5">
        <v>1994</v>
      </c>
      <c r="C2090" s="5" t="s">
        <v>20</v>
      </c>
      <c r="D2090" s="5">
        <v>25</v>
      </c>
      <c r="E2090" s="5"/>
      <c r="F2090" s="19">
        <v>33975.47</v>
      </c>
      <c r="G2090" s="5" t="s">
        <v>11</v>
      </c>
      <c r="H2090" s="5" t="s">
        <v>11</v>
      </c>
      <c r="I2090" s="5" t="s">
        <v>42</v>
      </c>
      <c r="J2090" s="5" t="str">
        <f>IF(ISBLANK('Hospitalisation Details'!I2090),"unkown",'Hospitalisation Details'!I2090)</f>
        <v>R1011</v>
      </c>
    </row>
    <row r="2091" spans="1:10" x14ac:dyDescent="0.3">
      <c r="A2091" s="9" t="s">
        <v>2122</v>
      </c>
      <c r="B2091" s="5">
        <v>1972</v>
      </c>
      <c r="C2091" s="5" t="s">
        <v>10</v>
      </c>
      <c r="D2091" s="5">
        <v>26</v>
      </c>
      <c r="E2091" s="5"/>
      <c r="F2091" s="19">
        <v>34053.360000000001</v>
      </c>
      <c r="G2091" s="5" t="s">
        <v>11</v>
      </c>
      <c r="H2091" s="5" t="s">
        <v>11</v>
      </c>
      <c r="I2091" s="5" t="s">
        <v>42</v>
      </c>
      <c r="J2091" s="5" t="str">
        <f>IF(ISBLANK('Hospitalisation Details'!I2091),"unkown",'Hospitalisation Details'!I2091)</f>
        <v>R1011</v>
      </c>
    </row>
    <row r="2092" spans="1:10" x14ac:dyDescent="0.3">
      <c r="A2092" s="9" t="s">
        <v>2123</v>
      </c>
      <c r="B2092" s="5">
        <v>2002</v>
      </c>
      <c r="C2092" s="5" t="s">
        <v>30</v>
      </c>
      <c r="D2092" s="5">
        <v>26</v>
      </c>
      <c r="E2092" s="5"/>
      <c r="F2092" s="19">
        <v>34084.68</v>
      </c>
      <c r="G2092" s="5" t="s">
        <v>11</v>
      </c>
      <c r="H2092" s="5" t="s">
        <v>12</v>
      </c>
      <c r="I2092" s="5" t="s">
        <v>42</v>
      </c>
      <c r="J2092" s="5" t="str">
        <f>IF(ISBLANK('Hospitalisation Details'!I2092),"unkown",'Hospitalisation Details'!I2092)</f>
        <v>R1011</v>
      </c>
    </row>
    <row r="2093" spans="1:10" x14ac:dyDescent="0.3">
      <c r="A2093" s="9" t="s">
        <v>2124</v>
      </c>
      <c r="B2093" s="5">
        <v>1999</v>
      </c>
      <c r="C2093" s="5" t="s">
        <v>15</v>
      </c>
      <c r="D2093" s="5"/>
      <c r="E2093" s="5"/>
      <c r="F2093" s="19">
        <v>34166.269999999997</v>
      </c>
      <c r="G2093" s="5" t="s">
        <v>11</v>
      </c>
      <c r="H2093" s="5" t="s">
        <v>12</v>
      </c>
      <c r="I2093" s="5" t="s">
        <v>42</v>
      </c>
      <c r="J2093" s="5" t="str">
        <f>IF(ISBLANK('Hospitalisation Details'!I2093),"unkown",'Hospitalisation Details'!I2093)</f>
        <v>R1011</v>
      </c>
    </row>
    <row r="2094" spans="1:10" x14ac:dyDescent="0.3">
      <c r="A2094" s="9" t="s">
        <v>2125</v>
      </c>
      <c r="B2094" s="5">
        <v>1971</v>
      </c>
      <c r="C2094" s="5" t="s">
        <v>35</v>
      </c>
      <c r="D2094" s="5">
        <v>25</v>
      </c>
      <c r="E2094" s="5"/>
      <c r="F2094" s="19">
        <v>34205.07</v>
      </c>
      <c r="G2094" s="5" t="s">
        <v>11</v>
      </c>
      <c r="H2094" s="5" t="s">
        <v>11</v>
      </c>
      <c r="I2094" s="5" t="s">
        <v>42</v>
      </c>
      <c r="J2094" s="5" t="str">
        <f>IF(ISBLANK('Hospitalisation Details'!I2094),"unkown",'Hospitalisation Details'!I2094)</f>
        <v>R1011</v>
      </c>
    </row>
    <row r="2095" spans="1:10" x14ac:dyDescent="0.3">
      <c r="A2095" s="9" t="s">
        <v>2126</v>
      </c>
      <c r="B2095" s="5">
        <v>1975</v>
      </c>
      <c r="C2095" s="5" t="s">
        <v>10</v>
      </c>
      <c r="D2095" s="5">
        <v>21</v>
      </c>
      <c r="E2095" s="5"/>
      <c r="F2095" s="19">
        <v>34210.33</v>
      </c>
      <c r="G2095" s="5" t="s">
        <v>11</v>
      </c>
      <c r="H2095" s="5" t="s">
        <v>16</v>
      </c>
      <c r="I2095" s="5" t="s">
        <v>23</v>
      </c>
      <c r="J2095" s="5" t="str">
        <f>IF(ISBLANK('Hospitalisation Details'!I2095),"unkown",'Hospitalisation Details'!I2095)</f>
        <v>R1012</v>
      </c>
    </row>
    <row r="2096" spans="1:10" x14ac:dyDescent="0.3">
      <c r="A2096" s="9" t="s">
        <v>2127</v>
      </c>
      <c r="B2096" s="5">
        <v>1962</v>
      </c>
      <c r="C2096" s="5" t="s">
        <v>10</v>
      </c>
      <c r="D2096" s="5"/>
      <c r="E2096" s="5"/>
      <c r="F2096" s="19">
        <v>34218.019999999997</v>
      </c>
      <c r="G2096" s="5" t="s">
        <v>16</v>
      </c>
      <c r="H2096" s="5" t="s">
        <v>16</v>
      </c>
      <c r="I2096" s="5" t="s">
        <v>42</v>
      </c>
      <c r="J2096" s="5" t="str">
        <f>IF(ISBLANK('Hospitalisation Details'!I2096),"unkown",'Hospitalisation Details'!I2096)</f>
        <v>R1011</v>
      </c>
    </row>
    <row r="2097" spans="1:10" x14ac:dyDescent="0.3">
      <c r="A2097" s="9" t="s">
        <v>2128</v>
      </c>
      <c r="B2097" s="5">
        <v>1998</v>
      </c>
      <c r="C2097" s="5" t="s">
        <v>18</v>
      </c>
      <c r="D2097" s="5">
        <v>11</v>
      </c>
      <c r="E2097" s="5"/>
      <c r="F2097" s="19">
        <v>34254.050000000003</v>
      </c>
      <c r="G2097" s="5" t="s">
        <v>16</v>
      </c>
      <c r="H2097" s="5" t="s">
        <v>12</v>
      </c>
      <c r="I2097" s="5" t="s">
        <v>166</v>
      </c>
      <c r="J2097" s="5" t="str">
        <f>IF(ISBLANK('Hospitalisation Details'!I2097),"unkown",'Hospitalisation Details'!I2097)</f>
        <v>R1019</v>
      </c>
    </row>
    <row r="2098" spans="1:10" x14ac:dyDescent="0.3">
      <c r="A2098" s="9" t="s">
        <v>2129</v>
      </c>
      <c r="B2098" s="5">
        <v>1995</v>
      </c>
      <c r="C2098" s="5" t="s">
        <v>37</v>
      </c>
      <c r="D2098" s="5">
        <v>30</v>
      </c>
      <c r="E2098" s="5"/>
      <c r="F2098" s="19">
        <v>34289.43</v>
      </c>
      <c r="G2098" s="5" t="s">
        <v>16</v>
      </c>
      <c r="H2098" s="5" t="s">
        <v>16</v>
      </c>
      <c r="I2098" s="5" t="s">
        <v>42</v>
      </c>
      <c r="J2098" s="5" t="str">
        <f>IF(ISBLANK('Hospitalisation Details'!I2098),"unkown",'Hospitalisation Details'!I2098)</f>
        <v>R1011</v>
      </c>
    </row>
    <row r="2099" spans="1:10" x14ac:dyDescent="0.3">
      <c r="A2099" s="9" t="s">
        <v>2130</v>
      </c>
      <c r="B2099" s="5">
        <v>1986</v>
      </c>
      <c r="C2099" s="5" t="s">
        <v>37</v>
      </c>
      <c r="D2099" s="5">
        <v>11</v>
      </c>
      <c r="E2099" s="5"/>
      <c r="F2099" s="19">
        <v>34293.120000000003</v>
      </c>
      <c r="G2099" s="5" t="s">
        <v>16</v>
      </c>
      <c r="H2099" s="5" t="s">
        <v>11</v>
      </c>
      <c r="I2099" s="5" t="s">
        <v>42</v>
      </c>
      <c r="J2099" s="5" t="str">
        <f>IF(ISBLANK('Hospitalisation Details'!I2099),"unkown",'Hospitalisation Details'!I2099)</f>
        <v>R1011</v>
      </c>
    </row>
    <row r="2100" spans="1:10" x14ac:dyDescent="0.3">
      <c r="A2100" s="9" t="s">
        <v>2131</v>
      </c>
      <c r="B2100" s="5">
        <v>2004</v>
      </c>
      <c r="C2100" s="5" t="s">
        <v>15</v>
      </c>
      <c r="D2100" s="5"/>
      <c r="E2100" s="5"/>
      <c r="F2100" s="19">
        <v>34303.17</v>
      </c>
      <c r="G2100" s="5" t="s">
        <v>16</v>
      </c>
      <c r="H2100" s="5" t="s">
        <v>12</v>
      </c>
      <c r="I2100" s="5" t="s">
        <v>13</v>
      </c>
      <c r="J2100" s="5" t="str">
        <f>IF(ISBLANK('Hospitalisation Details'!I2100),"unkown",'Hospitalisation Details'!I2100)</f>
        <v>R1013</v>
      </c>
    </row>
    <row r="2101" spans="1:10" x14ac:dyDescent="0.3">
      <c r="A2101" s="9" t="s">
        <v>2132</v>
      </c>
      <c r="B2101" s="5">
        <v>1983</v>
      </c>
      <c r="C2101" s="5" t="s">
        <v>37</v>
      </c>
      <c r="D2101" s="5"/>
      <c r="E2101" s="5"/>
      <c r="F2101" s="19">
        <v>34307.22</v>
      </c>
      <c r="G2101" s="5" t="s">
        <v>11</v>
      </c>
      <c r="H2101" s="5" t="s">
        <v>11</v>
      </c>
      <c r="I2101" s="5" t="s">
        <v>23</v>
      </c>
      <c r="J2101" s="5" t="str">
        <f>IF(ISBLANK('Hospitalisation Details'!I2101),"unkown",'Hospitalisation Details'!I2101)</f>
        <v>R1012</v>
      </c>
    </row>
    <row r="2102" spans="1:10" x14ac:dyDescent="0.3">
      <c r="A2102" s="9" t="s">
        <v>2133</v>
      </c>
      <c r="B2102" s="5">
        <v>1984</v>
      </c>
      <c r="C2102" s="5" t="s">
        <v>37</v>
      </c>
      <c r="D2102" s="5"/>
      <c r="E2102" s="5"/>
      <c r="F2102" s="19">
        <v>34402.22</v>
      </c>
      <c r="G2102" s="5" t="s">
        <v>11</v>
      </c>
      <c r="H2102" s="5" t="s">
        <v>12</v>
      </c>
      <c r="I2102" s="5" t="s">
        <v>42</v>
      </c>
      <c r="J2102" s="5" t="str">
        <f>IF(ISBLANK('Hospitalisation Details'!I2102),"unkown",'Hospitalisation Details'!I2102)</f>
        <v>R1011</v>
      </c>
    </row>
    <row r="2103" spans="1:10" x14ac:dyDescent="0.3">
      <c r="A2103" s="9" t="s">
        <v>2134</v>
      </c>
      <c r="B2103" s="5">
        <v>2003</v>
      </c>
      <c r="C2103" s="5" t="s">
        <v>37</v>
      </c>
      <c r="D2103" s="5"/>
      <c r="E2103" s="5"/>
      <c r="F2103" s="19">
        <v>34439.86</v>
      </c>
      <c r="G2103" s="5" t="s">
        <v>11</v>
      </c>
      <c r="H2103" s="5" t="s">
        <v>16</v>
      </c>
      <c r="I2103" s="5" t="s">
        <v>13</v>
      </c>
      <c r="J2103" s="5" t="str">
        <f>IF(ISBLANK('Hospitalisation Details'!I2103),"unkown",'Hospitalisation Details'!I2103)</f>
        <v>R1013</v>
      </c>
    </row>
    <row r="2104" spans="1:10" x14ac:dyDescent="0.3">
      <c r="A2104" s="9" t="s">
        <v>2135</v>
      </c>
      <c r="B2104" s="5">
        <v>1990</v>
      </c>
      <c r="C2104" s="5" t="s">
        <v>20</v>
      </c>
      <c r="D2104" s="5">
        <v>24</v>
      </c>
      <c r="E2104" s="5"/>
      <c r="F2104" s="19">
        <v>34456.269999999997</v>
      </c>
      <c r="G2104" s="5" t="s">
        <v>16</v>
      </c>
      <c r="H2104" s="5" t="s">
        <v>11</v>
      </c>
      <c r="I2104" s="5" t="s">
        <v>42</v>
      </c>
      <c r="J2104" s="5" t="str">
        <f>IF(ISBLANK('Hospitalisation Details'!I2104),"unkown",'Hospitalisation Details'!I2104)</f>
        <v>R1011</v>
      </c>
    </row>
    <row r="2105" spans="1:10" x14ac:dyDescent="0.3">
      <c r="A2105" s="9" t="s">
        <v>2136</v>
      </c>
      <c r="B2105" s="5">
        <v>1998</v>
      </c>
      <c r="C2105" s="5" t="s">
        <v>18</v>
      </c>
      <c r="D2105" s="5">
        <v>24</v>
      </c>
      <c r="E2105" s="5"/>
      <c r="F2105" s="19">
        <v>34472.839999999997</v>
      </c>
      <c r="G2105" s="5" t="s">
        <v>16</v>
      </c>
      <c r="H2105" s="5" t="s">
        <v>12</v>
      </c>
      <c r="I2105" s="5" t="s">
        <v>42</v>
      </c>
      <c r="J2105" s="5" t="str">
        <f>IF(ISBLANK('Hospitalisation Details'!I2105),"unkown",'Hospitalisation Details'!I2105)</f>
        <v>R1011</v>
      </c>
    </row>
    <row r="2106" spans="1:10" x14ac:dyDescent="0.3">
      <c r="A2106" s="9" t="s">
        <v>2137</v>
      </c>
      <c r="B2106" s="5">
        <v>1976</v>
      </c>
      <c r="C2106" s="5" t="s">
        <v>15</v>
      </c>
      <c r="D2106" s="5">
        <v>25</v>
      </c>
      <c r="E2106" s="5"/>
      <c r="F2106" s="19">
        <v>34543.39</v>
      </c>
      <c r="G2106" s="5" t="s">
        <v>11</v>
      </c>
      <c r="H2106" s="5" t="s">
        <v>12</v>
      </c>
      <c r="I2106" s="5" t="s">
        <v>42</v>
      </c>
      <c r="J2106" s="5" t="str">
        <f>IF(ISBLANK('Hospitalisation Details'!I2106),"unkown",'Hospitalisation Details'!I2106)</f>
        <v>R1011</v>
      </c>
    </row>
    <row r="2107" spans="1:10" x14ac:dyDescent="0.3">
      <c r="A2107" s="9" t="s">
        <v>2138</v>
      </c>
      <c r="B2107" s="5">
        <v>2004</v>
      </c>
      <c r="C2107" s="5" t="s">
        <v>37</v>
      </c>
      <c r="D2107" s="5"/>
      <c r="E2107" s="5"/>
      <c r="F2107" s="19">
        <v>34617.839999999997</v>
      </c>
      <c r="G2107" s="5" t="s">
        <v>16</v>
      </c>
      <c r="H2107" s="5" t="s">
        <v>12</v>
      </c>
      <c r="I2107" s="5" t="s">
        <v>168</v>
      </c>
      <c r="J2107" s="5" t="str">
        <f>IF(ISBLANK('Hospitalisation Details'!I2107),"unkown",'Hospitalisation Details'!I2107)</f>
        <v>R1016</v>
      </c>
    </row>
    <row r="2108" spans="1:10" x14ac:dyDescent="0.3">
      <c r="A2108" s="9" t="s">
        <v>2139</v>
      </c>
      <c r="B2108" s="5">
        <v>1994</v>
      </c>
      <c r="C2108" s="5" t="s">
        <v>10</v>
      </c>
      <c r="D2108" s="5"/>
      <c r="E2108" s="5"/>
      <c r="F2108" s="19">
        <v>34672.15</v>
      </c>
      <c r="G2108" s="5" t="s">
        <v>16</v>
      </c>
      <c r="H2108" s="5" t="s">
        <v>12</v>
      </c>
      <c r="I2108" s="5" t="s">
        <v>13</v>
      </c>
      <c r="J2108" s="5" t="str">
        <f>IF(ISBLANK('Hospitalisation Details'!I2108),"unkown",'Hospitalisation Details'!I2108)</f>
        <v>R1013</v>
      </c>
    </row>
    <row r="2109" spans="1:10" x14ac:dyDescent="0.3">
      <c r="A2109" s="9" t="s">
        <v>2140</v>
      </c>
      <c r="B2109" s="5">
        <v>2003</v>
      </c>
      <c r="C2109" s="5" t="s">
        <v>10</v>
      </c>
      <c r="D2109" s="5"/>
      <c r="E2109" s="5"/>
      <c r="F2109" s="19">
        <v>34779.620000000003</v>
      </c>
      <c r="G2109" s="5" t="s">
        <v>16</v>
      </c>
      <c r="H2109" s="5" t="s">
        <v>11</v>
      </c>
      <c r="I2109" s="5" t="s">
        <v>42</v>
      </c>
      <c r="J2109" s="5" t="str">
        <f>IF(ISBLANK('Hospitalisation Details'!I2109),"unkown",'Hospitalisation Details'!I2109)</f>
        <v>R1011</v>
      </c>
    </row>
    <row r="2110" spans="1:10" x14ac:dyDescent="0.3">
      <c r="A2110" s="9" t="s">
        <v>2141</v>
      </c>
      <c r="B2110" s="5">
        <v>1995</v>
      </c>
      <c r="C2110" s="5" t="s">
        <v>30</v>
      </c>
      <c r="D2110" s="5">
        <v>27</v>
      </c>
      <c r="E2110" s="5"/>
      <c r="F2110" s="19">
        <v>34806.47</v>
      </c>
      <c r="G2110" s="5" t="s">
        <v>16</v>
      </c>
      <c r="H2110" s="5" t="s">
        <v>11</v>
      </c>
      <c r="I2110" s="5" t="s">
        <v>13</v>
      </c>
      <c r="J2110" s="5" t="str">
        <f>IF(ISBLANK('Hospitalisation Details'!I2110),"unkown",'Hospitalisation Details'!I2110)</f>
        <v>R1013</v>
      </c>
    </row>
    <row r="2111" spans="1:10" x14ac:dyDescent="0.3">
      <c r="A2111" s="9" t="s">
        <v>2142</v>
      </c>
      <c r="B2111" s="5">
        <v>2003</v>
      </c>
      <c r="C2111" s="5" t="s">
        <v>20</v>
      </c>
      <c r="D2111" s="5">
        <v>17</v>
      </c>
      <c r="E2111" s="5"/>
      <c r="F2111" s="19">
        <v>34828.65</v>
      </c>
      <c r="G2111" s="5" t="s">
        <v>16</v>
      </c>
      <c r="H2111" s="5" t="s">
        <v>12</v>
      </c>
      <c r="I2111" s="5" t="s">
        <v>42</v>
      </c>
      <c r="J2111" s="5" t="str">
        <f>IF(ISBLANK('Hospitalisation Details'!I2111),"unkown",'Hospitalisation Details'!I2111)</f>
        <v>R1011</v>
      </c>
    </row>
    <row r="2112" spans="1:10" x14ac:dyDescent="0.3">
      <c r="A2112" s="9" t="s">
        <v>2143</v>
      </c>
      <c r="B2112" s="5">
        <v>1995</v>
      </c>
      <c r="C2112" s="5" t="s">
        <v>37</v>
      </c>
      <c r="D2112" s="5">
        <v>17</v>
      </c>
      <c r="E2112" s="5"/>
      <c r="F2112" s="19">
        <v>34838.870000000003</v>
      </c>
      <c r="G2112" s="5" t="s">
        <v>11</v>
      </c>
      <c r="H2112" s="5" t="s">
        <v>12</v>
      </c>
      <c r="I2112" s="5" t="s">
        <v>42</v>
      </c>
      <c r="J2112" s="5" t="str">
        <f>IF(ISBLANK('Hospitalisation Details'!I2112),"unkown",'Hospitalisation Details'!I2112)</f>
        <v>R1011</v>
      </c>
    </row>
    <row r="2113" spans="1:10" x14ac:dyDescent="0.3">
      <c r="A2113" s="9" t="s">
        <v>2144</v>
      </c>
      <c r="B2113" s="5">
        <v>1983</v>
      </c>
      <c r="C2113" s="5" t="s">
        <v>10</v>
      </c>
      <c r="D2113" s="5">
        <v>29</v>
      </c>
      <c r="E2113" s="5"/>
      <c r="F2113" s="19">
        <v>34940.61</v>
      </c>
      <c r="G2113" s="5" t="s">
        <v>11</v>
      </c>
      <c r="H2113" s="5" t="s">
        <v>12</v>
      </c>
      <c r="I2113" s="5" t="s">
        <v>42</v>
      </c>
      <c r="J2113" s="5" t="str">
        <f>IF(ISBLANK('Hospitalisation Details'!I2113),"unkown",'Hospitalisation Details'!I2113)</f>
        <v>R1011</v>
      </c>
    </row>
    <row r="2114" spans="1:10" x14ac:dyDescent="0.3">
      <c r="A2114" s="9" t="s">
        <v>2145</v>
      </c>
      <c r="B2114" s="5">
        <v>1967</v>
      </c>
      <c r="C2114" s="5" t="s">
        <v>37</v>
      </c>
      <c r="D2114" s="5"/>
      <c r="E2114" s="5"/>
      <c r="F2114" s="19">
        <v>34975.68</v>
      </c>
      <c r="G2114" s="5" t="s">
        <v>11</v>
      </c>
      <c r="H2114" s="5" t="s">
        <v>11</v>
      </c>
      <c r="I2114" s="5" t="s">
        <v>42</v>
      </c>
      <c r="J2114" s="5" t="str">
        <f>IF(ISBLANK('Hospitalisation Details'!I2114),"unkown",'Hospitalisation Details'!I2114)</f>
        <v>R1011</v>
      </c>
    </row>
    <row r="2115" spans="1:10" x14ac:dyDescent="0.3">
      <c r="A2115" s="9" t="s">
        <v>2146</v>
      </c>
      <c r="B2115" s="5">
        <v>1998</v>
      </c>
      <c r="C2115" s="5" t="s">
        <v>35</v>
      </c>
      <c r="D2115" s="5">
        <v>22</v>
      </c>
      <c r="E2115" s="5"/>
      <c r="F2115" s="19">
        <v>34976.42</v>
      </c>
      <c r="G2115" s="5" t="s">
        <v>11</v>
      </c>
      <c r="H2115" s="5" t="s">
        <v>16</v>
      </c>
      <c r="I2115" s="5" t="s">
        <v>42</v>
      </c>
      <c r="J2115" s="5" t="str">
        <f>IF(ISBLANK('Hospitalisation Details'!I2115),"unkown",'Hospitalisation Details'!I2115)</f>
        <v>R1011</v>
      </c>
    </row>
    <row r="2116" spans="1:10" x14ac:dyDescent="0.3">
      <c r="A2116" s="9" t="s">
        <v>2147</v>
      </c>
      <c r="B2116" s="5">
        <v>1997</v>
      </c>
      <c r="C2116" s="5" t="s">
        <v>35</v>
      </c>
      <c r="D2116" s="5">
        <v>22</v>
      </c>
      <c r="E2116" s="5"/>
      <c r="F2116" s="19">
        <v>34979.86</v>
      </c>
      <c r="G2116" s="5" t="s">
        <v>11</v>
      </c>
      <c r="H2116" s="5" t="s">
        <v>11</v>
      </c>
      <c r="I2116" s="5" t="s">
        <v>42</v>
      </c>
      <c r="J2116" s="5" t="str">
        <f>IF(ISBLANK('Hospitalisation Details'!I2116),"unkown",'Hospitalisation Details'!I2116)</f>
        <v>R1011</v>
      </c>
    </row>
    <row r="2117" spans="1:10" x14ac:dyDescent="0.3">
      <c r="A2117" s="9" t="s">
        <v>2148</v>
      </c>
      <c r="B2117" s="5">
        <v>1982</v>
      </c>
      <c r="C2117" s="5" t="s">
        <v>10</v>
      </c>
      <c r="D2117" s="5"/>
      <c r="E2117" s="5"/>
      <c r="F2117" s="19">
        <v>35000.730000000003</v>
      </c>
      <c r="G2117" s="5" t="s">
        <v>11</v>
      </c>
      <c r="H2117" s="5" t="s">
        <v>12</v>
      </c>
      <c r="I2117" s="5" t="s">
        <v>42</v>
      </c>
      <c r="J2117" s="5" t="str">
        <f>IF(ISBLANK('Hospitalisation Details'!I2117),"unkown",'Hospitalisation Details'!I2117)</f>
        <v>R1011</v>
      </c>
    </row>
    <row r="2118" spans="1:10" x14ac:dyDescent="0.3">
      <c r="A2118" s="9" t="s">
        <v>2149</v>
      </c>
      <c r="B2118" s="5">
        <v>1975</v>
      </c>
      <c r="C2118" s="5" t="s">
        <v>35</v>
      </c>
      <c r="D2118" s="5">
        <v>29</v>
      </c>
      <c r="E2118" s="5"/>
      <c r="F2118" s="19">
        <v>35050.620000000003</v>
      </c>
      <c r="G2118" s="5" t="s">
        <v>11</v>
      </c>
      <c r="H2118" s="5" t="s">
        <v>16</v>
      </c>
      <c r="I2118" s="5" t="s">
        <v>42</v>
      </c>
      <c r="J2118" s="5" t="str">
        <f>IF(ISBLANK('Hospitalisation Details'!I2118),"unkown",'Hospitalisation Details'!I2118)</f>
        <v>R1011</v>
      </c>
    </row>
    <row r="2119" spans="1:10" x14ac:dyDescent="0.3">
      <c r="A2119" s="9" t="s">
        <v>2150</v>
      </c>
      <c r="B2119" s="5">
        <v>1977</v>
      </c>
      <c r="C2119" s="5" t="s">
        <v>18</v>
      </c>
      <c r="D2119" s="5">
        <v>29</v>
      </c>
      <c r="E2119" s="5"/>
      <c r="F2119" s="19">
        <v>35069.370000000003</v>
      </c>
      <c r="G2119" s="5" t="s">
        <v>16</v>
      </c>
      <c r="H2119" s="5" t="s">
        <v>16</v>
      </c>
      <c r="I2119" s="5" t="s">
        <v>356</v>
      </c>
      <c r="J2119" s="5" t="str">
        <f>IF(ISBLANK('Hospitalisation Details'!I2119),"unkown",'Hospitalisation Details'!I2119)</f>
        <v>R1017</v>
      </c>
    </row>
    <row r="2120" spans="1:10" x14ac:dyDescent="0.3">
      <c r="A2120" s="9" t="s">
        <v>2151</v>
      </c>
      <c r="B2120" s="5">
        <v>1998</v>
      </c>
      <c r="C2120" s="5" t="s">
        <v>30</v>
      </c>
      <c r="D2120" s="5">
        <v>22</v>
      </c>
      <c r="E2120" s="5"/>
      <c r="F2120" s="19">
        <v>35147.53</v>
      </c>
      <c r="G2120" s="5" t="s">
        <v>16</v>
      </c>
      <c r="H2120" s="5" t="s">
        <v>16</v>
      </c>
      <c r="I2120" s="5" t="s">
        <v>168</v>
      </c>
      <c r="J2120" s="5" t="str">
        <f>IF(ISBLANK('Hospitalisation Details'!I2120),"unkown",'Hospitalisation Details'!I2120)</f>
        <v>R1016</v>
      </c>
    </row>
    <row r="2121" spans="1:10" x14ac:dyDescent="0.3">
      <c r="A2121" s="9" t="s">
        <v>2152</v>
      </c>
      <c r="B2121" s="5">
        <v>1967</v>
      </c>
      <c r="C2121" s="5" t="s">
        <v>30</v>
      </c>
      <c r="D2121" s="5">
        <v>30</v>
      </c>
      <c r="E2121" s="5"/>
      <c r="F2121" s="19">
        <v>35160.129999999997</v>
      </c>
      <c r="G2121" s="5" t="s">
        <v>11</v>
      </c>
      <c r="H2121" s="5" t="s">
        <v>11</v>
      </c>
      <c r="I2121" s="5" t="s">
        <v>42</v>
      </c>
      <c r="J2121" s="5" t="str">
        <f>IF(ISBLANK('Hospitalisation Details'!I2121),"unkown",'Hospitalisation Details'!I2121)</f>
        <v>R1011</v>
      </c>
    </row>
    <row r="2122" spans="1:10" x14ac:dyDescent="0.3">
      <c r="A2122" s="9" t="s">
        <v>2153</v>
      </c>
      <c r="B2122" s="5">
        <v>1997</v>
      </c>
      <c r="C2122" s="5" t="s">
        <v>10</v>
      </c>
      <c r="D2122" s="5"/>
      <c r="E2122" s="5"/>
      <c r="F2122" s="19">
        <v>35302.089999999997</v>
      </c>
      <c r="G2122" s="5" t="s">
        <v>16</v>
      </c>
      <c r="H2122" s="5" t="s">
        <v>11</v>
      </c>
      <c r="I2122" s="5" t="s">
        <v>42</v>
      </c>
      <c r="J2122" s="5" t="str">
        <f>IF(ISBLANK('Hospitalisation Details'!I2122),"unkown",'Hospitalisation Details'!I2122)</f>
        <v>R1011</v>
      </c>
    </row>
    <row r="2123" spans="1:10" x14ac:dyDescent="0.3">
      <c r="A2123" s="9" t="s">
        <v>2154</v>
      </c>
      <c r="B2123" s="5">
        <v>1988</v>
      </c>
      <c r="C2123" s="5" t="s">
        <v>20</v>
      </c>
      <c r="D2123" s="5">
        <v>19</v>
      </c>
      <c r="E2123" s="5"/>
      <c r="F2123" s="19">
        <v>35315.96</v>
      </c>
      <c r="G2123" s="5" t="s">
        <v>11</v>
      </c>
      <c r="H2123" s="5" t="s">
        <v>16</v>
      </c>
      <c r="I2123" s="5" t="s">
        <v>42</v>
      </c>
      <c r="J2123" s="5" t="str">
        <f>IF(ISBLANK('Hospitalisation Details'!I2123),"unkown",'Hospitalisation Details'!I2123)</f>
        <v>R1011</v>
      </c>
    </row>
    <row r="2124" spans="1:10" x14ac:dyDescent="0.3">
      <c r="A2124" s="9" t="s">
        <v>2155</v>
      </c>
      <c r="B2124" s="5">
        <v>1971</v>
      </c>
      <c r="C2124" s="5" t="s">
        <v>20</v>
      </c>
      <c r="D2124" s="5">
        <v>22</v>
      </c>
      <c r="E2124" s="5"/>
      <c r="F2124" s="19">
        <v>35345.730000000003</v>
      </c>
      <c r="G2124" s="5" t="s">
        <v>11</v>
      </c>
      <c r="H2124" s="5" t="s">
        <v>12</v>
      </c>
      <c r="I2124" s="5" t="s">
        <v>42</v>
      </c>
      <c r="J2124" s="5" t="str">
        <f>IF(ISBLANK('Hospitalisation Details'!I2124),"unkown",'Hospitalisation Details'!I2124)</f>
        <v>R1011</v>
      </c>
    </row>
    <row r="2125" spans="1:10" x14ac:dyDescent="0.3">
      <c r="A2125" s="9" t="s">
        <v>2156</v>
      </c>
      <c r="B2125" s="5">
        <v>1988</v>
      </c>
      <c r="C2125" s="5" t="s">
        <v>15</v>
      </c>
      <c r="D2125" s="5">
        <v>20</v>
      </c>
      <c r="E2125" s="5"/>
      <c r="F2125" s="19">
        <v>35491.64</v>
      </c>
      <c r="G2125" s="5" t="s">
        <v>16</v>
      </c>
      <c r="H2125" s="5" t="s">
        <v>11</v>
      </c>
      <c r="I2125" s="5" t="s">
        <v>42</v>
      </c>
      <c r="J2125" s="5" t="str">
        <f>IF(ISBLANK('Hospitalisation Details'!I2125),"unkown",'Hospitalisation Details'!I2125)</f>
        <v>R1011</v>
      </c>
    </row>
    <row r="2126" spans="1:10" x14ac:dyDescent="0.3">
      <c r="A2126" s="9" t="s">
        <v>2157</v>
      </c>
      <c r="B2126" s="5">
        <v>1973</v>
      </c>
      <c r="C2126" s="5" t="s">
        <v>30</v>
      </c>
      <c r="D2126" s="5">
        <v>16</v>
      </c>
      <c r="E2126" s="5"/>
      <c r="F2126" s="19">
        <v>35517.19</v>
      </c>
      <c r="G2126" s="5" t="s">
        <v>11</v>
      </c>
      <c r="H2126" s="5" t="s">
        <v>11</v>
      </c>
      <c r="I2126" s="5" t="s">
        <v>42</v>
      </c>
      <c r="J2126" s="5" t="str">
        <f>IF(ISBLANK('Hospitalisation Details'!I2126),"unkown",'Hospitalisation Details'!I2126)</f>
        <v>R1011</v>
      </c>
    </row>
    <row r="2127" spans="1:10" x14ac:dyDescent="0.3">
      <c r="A2127" s="9" t="s">
        <v>2158</v>
      </c>
      <c r="B2127" s="5">
        <v>1992</v>
      </c>
      <c r="C2127" s="5" t="s">
        <v>20</v>
      </c>
      <c r="D2127" s="5">
        <v>13</v>
      </c>
      <c r="E2127" s="5"/>
      <c r="F2127" s="19">
        <v>35547.47</v>
      </c>
      <c r="G2127" s="5" t="s">
        <v>11</v>
      </c>
      <c r="H2127" s="5" t="s">
        <v>12</v>
      </c>
      <c r="I2127" s="5" t="s">
        <v>42</v>
      </c>
      <c r="J2127" s="5" t="str">
        <f>IF(ISBLANK('Hospitalisation Details'!I2127),"unkown",'Hospitalisation Details'!I2127)</f>
        <v>R1011</v>
      </c>
    </row>
    <row r="2128" spans="1:10" x14ac:dyDescent="0.3">
      <c r="A2128" s="9" t="s">
        <v>2159</v>
      </c>
      <c r="B2128" s="5">
        <v>1973</v>
      </c>
      <c r="C2128" s="5" t="s">
        <v>37</v>
      </c>
      <c r="D2128" s="5">
        <v>27</v>
      </c>
      <c r="E2128" s="5"/>
      <c r="F2128" s="19">
        <v>35547.72</v>
      </c>
      <c r="G2128" s="5" t="s">
        <v>16</v>
      </c>
      <c r="H2128" s="5" t="s">
        <v>16</v>
      </c>
      <c r="I2128" s="5" t="s">
        <v>42</v>
      </c>
      <c r="J2128" s="5" t="str">
        <f>IF(ISBLANK('Hospitalisation Details'!I2128),"unkown",'Hospitalisation Details'!I2128)</f>
        <v>R1011</v>
      </c>
    </row>
    <row r="2129" spans="1:10" x14ac:dyDescent="0.3">
      <c r="A2129" s="9" t="s">
        <v>2160</v>
      </c>
      <c r="B2129" s="5">
        <v>1964</v>
      </c>
      <c r="C2129" s="5" t="s">
        <v>35</v>
      </c>
      <c r="D2129" s="5">
        <v>29</v>
      </c>
      <c r="E2129" s="5"/>
      <c r="F2129" s="19">
        <v>35573.26</v>
      </c>
      <c r="G2129" s="5" t="s">
        <v>11</v>
      </c>
      <c r="H2129" s="5" t="s">
        <v>16</v>
      </c>
      <c r="I2129" s="5" t="s">
        <v>42</v>
      </c>
      <c r="J2129" s="5" t="str">
        <f>IF(ISBLANK('Hospitalisation Details'!I2129),"unkown",'Hospitalisation Details'!I2129)</f>
        <v>R1011</v>
      </c>
    </row>
    <row r="2130" spans="1:10" x14ac:dyDescent="0.3">
      <c r="A2130" s="9" t="s">
        <v>2161</v>
      </c>
      <c r="B2130" s="5">
        <v>1971</v>
      </c>
      <c r="C2130" s="5" t="s">
        <v>35</v>
      </c>
      <c r="D2130" s="5">
        <v>10</v>
      </c>
      <c r="E2130" s="5"/>
      <c r="F2130" s="19">
        <v>35583.17</v>
      </c>
      <c r="G2130" s="5" t="s">
        <v>16</v>
      </c>
      <c r="H2130" s="5" t="s">
        <v>12</v>
      </c>
      <c r="I2130" s="5" t="s">
        <v>42</v>
      </c>
      <c r="J2130" s="5" t="str">
        <f>IF(ISBLANK('Hospitalisation Details'!I2130),"unkown",'Hospitalisation Details'!I2130)</f>
        <v>R1011</v>
      </c>
    </row>
    <row r="2131" spans="1:10" x14ac:dyDescent="0.3">
      <c r="A2131" s="9"/>
      <c r="B2131" s="5">
        <v>2000</v>
      </c>
      <c r="C2131" s="5" t="s">
        <v>37</v>
      </c>
      <c r="D2131" s="5">
        <v>13</v>
      </c>
      <c r="E2131" s="5"/>
      <c r="F2131" s="19">
        <v>35585.58</v>
      </c>
      <c r="G2131" s="5" t="s">
        <v>16</v>
      </c>
      <c r="H2131" s="5" t="s">
        <v>11</v>
      </c>
      <c r="I2131" s="5" t="s">
        <v>42</v>
      </c>
      <c r="J2131" s="5" t="str">
        <f>IF(ISBLANK('Hospitalisation Details'!I2131),"unkown",'Hospitalisation Details'!I2131)</f>
        <v>R1011</v>
      </c>
    </row>
    <row r="2132" spans="1:10" x14ac:dyDescent="0.3">
      <c r="A2132" s="9" t="s">
        <v>2162</v>
      </c>
      <c r="B2132" s="5">
        <v>2000</v>
      </c>
      <c r="C2132" s="5" t="s">
        <v>15</v>
      </c>
      <c r="D2132" s="5">
        <v>19</v>
      </c>
      <c r="E2132" s="5"/>
      <c r="F2132" s="19">
        <v>35585.58</v>
      </c>
      <c r="G2132" s="5" t="s">
        <v>11</v>
      </c>
      <c r="H2132" s="5" t="s">
        <v>12</v>
      </c>
      <c r="I2132" s="5" t="s">
        <v>42</v>
      </c>
      <c r="J2132" s="5" t="str">
        <f>IF(ISBLANK('Hospitalisation Details'!I2132),"unkown",'Hospitalisation Details'!I2132)</f>
        <v>R1011</v>
      </c>
    </row>
    <row r="2133" spans="1:10" x14ac:dyDescent="0.3">
      <c r="A2133" s="9" t="s">
        <v>2163</v>
      </c>
      <c r="B2133" s="5">
        <v>2000</v>
      </c>
      <c r="C2133" s="5" t="s">
        <v>30</v>
      </c>
      <c r="D2133" s="5">
        <v>17</v>
      </c>
      <c r="E2133" s="5"/>
      <c r="F2133" s="19">
        <v>35595.589999999997</v>
      </c>
      <c r="G2133" s="5" t="s">
        <v>11</v>
      </c>
      <c r="H2133" s="5" t="s">
        <v>12</v>
      </c>
      <c r="I2133" s="5" t="s">
        <v>13</v>
      </c>
      <c r="J2133" s="5" t="str">
        <f>IF(ISBLANK('Hospitalisation Details'!I2133),"unkown",'Hospitalisation Details'!I2133)</f>
        <v>R1013</v>
      </c>
    </row>
    <row r="2134" spans="1:10" x14ac:dyDescent="0.3">
      <c r="A2134" s="9" t="s">
        <v>2164</v>
      </c>
      <c r="B2134" s="5">
        <v>1978</v>
      </c>
      <c r="C2134" s="5" t="s">
        <v>30</v>
      </c>
      <c r="D2134" s="5">
        <v>19</v>
      </c>
      <c r="E2134" s="5"/>
      <c r="F2134" s="19">
        <v>35701.9</v>
      </c>
      <c r="G2134" s="5" t="s">
        <v>11</v>
      </c>
      <c r="H2134" s="5" t="s">
        <v>16</v>
      </c>
      <c r="I2134" s="5" t="s">
        <v>42</v>
      </c>
      <c r="J2134" s="5" t="str">
        <f>IF(ISBLANK('Hospitalisation Details'!I2134),"unkown",'Hospitalisation Details'!I2134)</f>
        <v>R1011</v>
      </c>
    </row>
    <row r="2135" spans="1:10" x14ac:dyDescent="0.3">
      <c r="A2135" s="9" t="s">
        <v>2165</v>
      </c>
      <c r="B2135" s="5">
        <v>1974</v>
      </c>
      <c r="C2135" s="5" t="s">
        <v>10</v>
      </c>
      <c r="D2135" s="5">
        <v>15</v>
      </c>
      <c r="E2135" s="5"/>
      <c r="F2135" s="19">
        <v>35711.39</v>
      </c>
      <c r="G2135" s="5" t="s">
        <v>11</v>
      </c>
      <c r="H2135" s="5" t="s">
        <v>12</v>
      </c>
      <c r="I2135" s="5" t="s">
        <v>23</v>
      </c>
      <c r="J2135" s="5" t="str">
        <f>IF(ISBLANK('Hospitalisation Details'!I2135),"unkown",'Hospitalisation Details'!I2135)</f>
        <v>R1012</v>
      </c>
    </row>
    <row r="2136" spans="1:10" x14ac:dyDescent="0.3">
      <c r="A2136" s="9" t="s">
        <v>2166</v>
      </c>
      <c r="B2136" s="5">
        <v>1976</v>
      </c>
      <c r="C2136" s="5" t="s">
        <v>37</v>
      </c>
      <c r="D2136" s="5"/>
      <c r="E2136" s="5"/>
      <c r="F2136" s="19">
        <v>35733.96</v>
      </c>
      <c r="G2136" s="5" t="s">
        <v>11</v>
      </c>
      <c r="H2136" s="5" t="s">
        <v>11</v>
      </c>
      <c r="I2136" s="5" t="s">
        <v>42</v>
      </c>
      <c r="J2136" s="5" t="str">
        <f>IF(ISBLANK('Hospitalisation Details'!I2136),"unkown",'Hospitalisation Details'!I2136)</f>
        <v>R1011</v>
      </c>
    </row>
    <row r="2137" spans="1:10" x14ac:dyDescent="0.3">
      <c r="A2137" s="9" t="s">
        <v>2167</v>
      </c>
      <c r="B2137" s="5">
        <v>1992</v>
      </c>
      <c r="C2137" s="5" t="s">
        <v>18</v>
      </c>
      <c r="D2137" s="5">
        <v>18</v>
      </c>
      <c r="E2137" s="5"/>
      <c r="F2137" s="19">
        <v>35883.269999999997</v>
      </c>
      <c r="G2137" s="5" t="s">
        <v>11</v>
      </c>
      <c r="H2137" s="5" t="s">
        <v>16</v>
      </c>
      <c r="I2137" s="5" t="s">
        <v>42</v>
      </c>
      <c r="J2137" s="5" t="str">
        <f>IF(ISBLANK('Hospitalisation Details'!I2137),"unkown",'Hospitalisation Details'!I2137)</f>
        <v>R1011</v>
      </c>
    </row>
    <row r="2138" spans="1:10" x14ac:dyDescent="0.3">
      <c r="A2138" s="9" t="s">
        <v>2168</v>
      </c>
      <c r="B2138" s="5">
        <v>1981</v>
      </c>
      <c r="C2138" s="5" t="s">
        <v>15</v>
      </c>
      <c r="D2138" s="5">
        <v>22</v>
      </c>
      <c r="E2138" s="5"/>
      <c r="F2138" s="19">
        <v>35952.65</v>
      </c>
      <c r="G2138" s="5" t="s">
        <v>16</v>
      </c>
      <c r="H2138" s="5" t="s">
        <v>12</v>
      </c>
      <c r="I2138" s="5" t="s">
        <v>42</v>
      </c>
      <c r="J2138" s="5" t="str">
        <f>IF(ISBLANK('Hospitalisation Details'!I2138),"unkown",'Hospitalisation Details'!I2138)</f>
        <v>R1011</v>
      </c>
    </row>
    <row r="2139" spans="1:10" x14ac:dyDescent="0.3">
      <c r="A2139" s="9" t="s">
        <v>2169</v>
      </c>
      <c r="B2139" s="5">
        <v>1999</v>
      </c>
      <c r="C2139" s="5" t="s">
        <v>20</v>
      </c>
      <c r="D2139" s="5"/>
      <c r="E2139" s="5"/>
      <c r="F2139" s="19">
        <v>36021.01</v>
      </c>
      <c r="G2139" s="5" t="s">
        <v>11</v>
      </c>
      <c r="H2139" s="5" t="s">
        <v>12</v>
      </c>
      <c r="I2139" s="5" t="s">
        <v>13</v>
      </c>
      <c r="J2139" s="5" t="str">
        <f>IF(ISBLANK('Hospitalisation Details'!I2139),"unkown",'Hospitalisation Details'!I2139)</f>
        <v>R1013</v>
      </c>
    </row>
    <row r="2140" spans="1:10" x14ac:dyDescent="0.3">
      <c r="A2140" s="9" t="s">
        <v>2170</v>
      </c>
      <c r="B2140" s="5">
        <v>1963</v>
      </c>
      <c r="C2140" s="5" t="s">
        <v>10</v>
      </c>
      <c r="D2140" s="5">
        <v>22</v>
      </c>
      <c r="E2140" s="5"/>
      <c r="F2140" s="19">
        <v>36074.339999999997</v>
      </c>
      <c r="G2140" s="5" t="s">
        <v>11</v>
      </c>
      <c r="H2140" s="5" t="s">
        <v>16</v>
      </c>
      <c r="I2140" s="5" t="s">
        <v>42</v>
      </c>
      <c r="J2140" s="5" t="str">
        <f>IF(ISBLANK('Hospitalisation Details'!I2140),"unkown",'Hospitalisation Details'!I2140)</f>
        <v>R1011</v>
      </c>
    </row>
    <row r="2141" spans="1:10" x14ac:dyDescent="0.3">
      <c r="A2141" s="9" t="s">
        <v>2171</v>
      </c>
      <c r="B2141" s="5">
        <v>1996</v>
      </c>
      <c r="C2141" s="5" t="s">
        <v>35</v>
      </c>
      <c r="D2141" s="5">
        <v>20</v>
      </c>
      <c r="E2141" s="5"/>
      <c r="F2141" s="19">
        <v>36085.22</v>
      </c>
      <c r="G2141" s="5" t="s">
        <v>16</v>
      </c>
      <c r="H2141" s="5" t="s">
        <v>16</v>
      </c>
      <c r="I2141" s="5" t="s">
        <v>42</v>
      </c>
      <c r="J2141" s="5" t="str">
        <f>IF(ISBLANK('Hospitalisation Details'!I2141),"unkown",'Hospitalisation Details'!I2141)</f>
        <v>R1011</v>
      </c>
    </row>
    <row r="2142" spans="1:10" x14ac:dyDescent="0.3">
      <c r="A2142" s="9" t="s">
        <v>2172</v>
      </c>
      <c r="B2142" s="5">
        <v>1979</v>
      </c>
      <c r="C2142" s="5" t="s">
        <v>15</v>
      </c>
      <c r="D2142" s="5"/>
      <c r="E2142" s="5"/>
      <c r="F2142" s="19">
        <v>36090.49</v>
      </c>
      <c r="G2142" s="5" t="s">
        <v>11</v>
      </c>
      <c r="H2142" s="5" t="s">
        <v>11</v>
      </c>
      <c r="I2142" s="5" t="s">
        <v>42</v>
      </c>
      <c r="J2142" s="5" t="str">
        <f>IF(ISBLANK('Hospitalisation Details'!I2142),"unkown",'Hospitalisation Details'!I2142)</f>
        <v>R1011</v>
      </c>
    </row>
    <row r="2143" spans="1:10" x14ac:dyDescent="0.3">
      <c r="A2143" s="9" t="s">
        <v>2173</v>
      </c>
      <c r="B2143" s="5">
        <v>1997</v>
      </c>
      <c r="C2143" s="5" t="s">
        <v>18</v>
      </c>
      <c r="D2143" s="5">
        <v>12</v>
      </c>
      <c r="E2143" s="5"/>
      <c r="F2143" s="19">
        <v>36124.57</v>
      </c>
      <c r="G2143" s="5" t="s">
        <v>16</v>
      </c>
      <c r="H2143" s="5" t="s">
        <v>12</v>
      </c>
      <c r="I2143" s="5" t="s">
        <v>13</v>
      </c>
      <c r="J2143" s="5" t="str">
        <f>IF(ISBLANK('Hospitalisation Details'!I2143),"unkown",'Hospitalisation Details'!I2143)</f>
        <v>R1013</v>
      </c>
    </row>
    <row r="2144" spans="1:10" x14ac:dyDescent="0.3">
      <c r="A2144" s="9" t="s">
        <v>2174</v>
      </c>
      <c r="B2144" s="5">
        <v>2004</v>
      </c>
      <c r="C2144" s="5" t="s">
        <v>35</v>
      </c>
      <c r="D2144" s="5">
        <v>30</v>
      </c>
      <c r="E2144" s="5"/>
      <c r="F2144" s="19">
        <v>36149.480000000003</v>
      </c>
      <c r="G2144" s="5" t="s">
        <v>11</v>
      </c>
      <c r="H2144" s="5" t="s">
        <v>11</v>
      </c>
      <c r="I2144" s="5" t="s">
        <v>13</v>
      </c>
      <c r="J2144" s="5" t="str">
        <f>IF(ISBLANK('Hospitalisation Details'!I2144),"unkown",'Hospitalisation Details'!I2144)</f>
        <v>R1013</v>
      </c>
    </row>
    <row r="2145" spans="1:10" x14ac:dyDescent="0.3">
      <c r="A2145" s="9" t="s">
        <v>2175</v>
      </c>
      <c r="B2145" s="5">
        <v>1974</v>
      </c>
      <c r="C2145" s="5" t="s">
        <v>30</v>
      </c>
      <c r="D2145" s="5"/>
      <c r="E2145" s="5"/>
      <c r="F2145" s="19">
        <v>36182.870000000003</v>
      </c>
      <c r="G2145" s="5" t="s">
        <v>11</v>
      </c>
      <c r="H2145" s="5" t="s">
        <v>12</v>
      </c>
      <c r="I2145" s="5" t="s">
        <v>23</v>
      </c>
      <c r="J2145" s="5" t="str">
        <f>IF(ISBLANK('Hospitalisation Details'!I2145),"unkown",'Hospitalisation Details'!I2145)</f>
        <v>R1012</v>
      </c>
    </row>
    <row r="2146" spans="1:10" x14ac:dyDescent="0.3">
      <c r="A2146" s="9" t="s">
        <v>2176</v>
      </c>
      <c r="B2146" s="5">
        <v>1999</v>
      </c>
      <c r="C2146" s="5" t="s">
        <v>37</v>
      </c>
      <c r="D2146" s="5"/>
      <c r="E2146" s="5"/>
      <c r="F2146" s="19">
        <v>36189.1</v>
      </c>
      <c r="G2146" s="5" t="s">
        <v>16</v>
      </c>
      <c r="H2146" s="5" t="s">
        <v>12</v>
      </c>
      <c r="I2146" s="5" t="s">
        <v>168</v>
      </c>
      <c r="J2146" s="5" t="str">
        <f>IF(ISBLANK('Hospitalisation Details'!I2146),"unkown",'Hospitalisation Details'!I2146)</f>
        <v>R1016</v>
      </c>
    </row>
    <row r="2147" spans="1:10" x14ac:dyDescent="0.3">
      <c r="A2147" s="9" t="s">
        <v>2177</v>
      </c>
      <c r="B2147" s="5">
        <v>1993</v>
      </c>
      <c r="C2147" s="5" t="s">
        <v>30</v>
      </c>
      <c r="D2147" s="5">
        <v>28</v>
      </c>
      <c r="E2147" s="5"/>
      <c r="F2147" s="19">
        <v>36197.699999999997</v>
      </c>
      <c r="G2147" s="5" t="s">
        <v>16</v>
      </c>
      <c r="H2147" s="5" t="s">
        <v>12</v>
      </c>
      <c r="I2147" s="5" t="s">
        <v>42</v>
      </c>
      <c r="J2147" s="5" t="str">
        <f>IF(ISBLANK('Hospitalisation Details'!I2147),"unkown",'Hospitalisation Details'!I2147)</f>
        <v>R1011</v>
      </c>
    </row>
    <row r="2148" spans="1:10" x14ac:dyDescent="0.3">
      <c r="A2148" s="9" t="s">
        <v>2178</v>
      </c>
      <c r="B2148" s="5">
        <v>2003</v>
      </c>
      <c r="C2148" s="5" t="s">
        <v>20</v>
      </c>
      <c r="D2148" s="5"/>
      <c r="E2148" s="5"/>
      <c r="F2148" s="19">
        <v>36219.410000000003</v>
      </c>
      <c r="G2148" s="5" t="s">
        <v>16</v>
      </c>
      <c r="H2148" s="5" t="s">
        <v>16</v>
      </c>
      <c r="I2148" s="5" t="s">
        <v>23</v>
      </c>
      <c r="J2148" s="5" t="str">
        <f>IF(ISBLANK('Hospitalisation Details'!I2148),"unkown",'Hospitalisation Details'!I2148)</f>
        <v>R1012</v>
      </c>
    </row>
    <row r="2149" spans="1:10" x14ac:dyDescent="0.3">
      <c r="A2149" s="9" t="s">
        <v>2179</v>
      </c>
      <c r="B2149" s="5">
        <v>2004</v>
      </c>
      <c r="C2149" s="5" t="s">
        <v>30</v>
      </c>
      <c r="D2149" s="5">
        <v>25</v>
      </c>
      <c r="E2149" s="5"/>
      <c r="F2149" s="19">
        <v>36307.800000000003</v>
      </c>
      <c r="G2149" s="5" t="s">
        <v>16</v>
      </c>
      <c r="H2149" s="5" t="s">
        <v>11</v>
      </c>
      <c r="I2149" s="5" t="s">
        <v>13</v>
      </c>
      <c r="J2149" s="5" t="str">
        <f>IF(ISBLANK('Hospitalisation Details'!I2149),"unkown",'Hospitalisation Details'!I2149)</f>
        <v>R1013</v>
      </c>
    </row>
    <row r="2150" spans="1:10" x14ac:dyDescent="0.3">
      <c r="A2150" s="9" t="s">
        <v>2180</v>
      </c>
      <c r="B2150" s="5">
        <v>1992</v>
      </c>
      <c r="C2150" s="5" t="s">
        <v>18</v>
      </c>
      <c r="D2150" s="5">
        <v>16</v>
      </c>
      <c r="E2150" s="5"/>
      <c r="F2150" s="19">
        <v>36314.050000000003</v>
      </c>
      <c r="G2150" s="5" t="s">
        <v>11</v>
      </c>
      <c r="H2150" s="5" t="s">
        <v>11</v>
      </c>
      <c r="I2150" s="5" t="s">
        <v>42</v>
      </c>
      <c r="J2150" s="5" t="str">
        <f>IF(ISBLANK('Hospitalisation Details'!I2150),"unkown",'Hospitalisation Details'!I2150)</f>
        <v>R1011</v>
      </c>
    </row>
    <row r="2151" spans="1:10" x14ac:dyDescent="0.3">
      <c r="A2151" s="9" t="s">
        <v>2181</v>
      </c>
      <c r="B2151" s="5">
        <v>1967</v>
      </c>
      <c r="C2151" s="5" t="s">
        <v>37</v>
      </c>
      <c r="D2151" s="5">
        <v>18</v>
      </c>
      <c r="E2151" s="5"/>
      <c r="F2151" s="19">
        <v>36332.449999999997</v>
      </c>
      <c r="G2151" s="5" t="s">
        <v>16</v>
      </c>
      <c r="H2151" s="5" t="s">
        <v>12</v>
      </c>
      <c r="I2151" s="5" t="s">
        <v>42</v>
      </c>
      <c r="J2151" s="5" t="str">
        <f>IF(ISBLANK('Hospitalisation Details'!I2151),"unkown",'Hospitalisation Details'!I2151)</f>
        <v>R1011</v>
      </c>
    </row>
    <row r="2152" spans="1:10" x14ac:dyDescent="0.3">
      <c r="A2152" s="9" t="s">
        <v>2182</v>
      </c>
      <c r="B2152" s="5">
        <v>1975</v>
      </c>
      <c r="C2152" s="5" t="s">
        <v>18</v>
      </c>
      <c r="D2152" s="5"/>
      <c r="E2152" s="5"/>
      <c r="F2152" s="19">
        <v>36350.71</v>
      </c>
      <c r="G2152" s="5" t="s">
        <v>16</v>
      </c>
      <c r="H2152" s="5" t="s">
        <v>11</v>
      </c>
      <c r="I2152" s="5" t="s">
        <v>42</v>
      </c>
      <c r="J2152" s="5" t="str">
        <f>IF(ISBLANK('Hospitalisation Details'!I2152),"unkown",'Hospitalisation Details'!I2152)</f>
        <v>R1011</v>
      </c>
    </row>
    <row r="2153" spans="1:10" x14ac:dyDescent="0.3">
      <c r="A2153" s="9" t="s">
        <v>2183</v>
      </c>
      <c r="B2153" s="5">
        <v>2003</v>
      </c>
      <c r="C2153" s="5" t="s">
        <v>30</v>
      </c>
      <c r="D2153" s="5"/>
      <c r="E2153" s="5"/>
      <c r="F2153" s="19">
        <v>36397.58</v>
      </c>
      <c r="G2153" s="5" t="s">
        <v>11</v>
      </c>
      <c r="H2153" s="5" t="s">
        <v>12</v>
      </c>
      <c r="I2153" s="5" t="s">
        <v>42</v>
      </c>
      <c r="J2153" s="5" t="str">
        <f>IF(ISBLANK('Hospitalisation Details'!I2153),"unkown",'Hospitalisation Details'!I2153)</f>
        <v>R1011</v>
      </c>
    </row>
    <row r="2154" spans="1:10" x14ac:dyDescent="0.3">
      <c r="A2154" s="9" t="s">
        <v>2184</v>
      </c>
      <c r="B2154" s="5">
        <v>1962</v>
      </c>
      <c r="C2154" s="5" t="s">
        <v>15</v>
      </c>
      <c r="D2154" s="5">
        <v>19</v>
      </c>
      <c r="E2154" s="5"/>
      <c r="F2154" s="19">
        <v>36445.550000000003</v>
      </c>
      <c r="G2154" s="5" t="s">
        <v>11</v>
      </c>
      <c r="H2154" s="5" t="s">
        <v>11</v>
      </c>
      <c r="I2154" s="5" t="s">
        <v>42</v>
      </c>
      <c r="J2154" s="5" t="str">
        <f>IF(ISBLANK('Hospitalisation Details'!I2154),"unkown",'Hospitalisation Details'!I2154)</f>
        <v>R1011</v>
      </c>
    </row>
    <row r="2155" spans="1:10" x14ac:dyDescent="0.3">
      <c r="A2155" s="9" t="s">
        <v>2185</v>
      </c>
      <c r="B2155" s="5">
        <v>1973</v>
      </c>
      <c r="C2155" s="5" t="s">
        <v>35</v>
      </c>
      <c r="D2155" s="5"/>
      <c r="E2155" s="5"/>
      <c r="F2155" s="19">
        <v>36541.550000000003</v>
      </c>
      <c r="G2155" s="5" t="s">
        <v>11</v>
      </c>
      <c r="H2155" s="5" t="s">
        <v>12</v>
      </c>
      <c r="I2155" s="5" t="s">
        <v>42</v>
      </c>
      <c r="J2155" s="5" t="str">
        <f>IF(ISBLANK('Hospitalisation Details'!I2155),"unkown",'Hospitalisation Details'!I2155)</f>
        <v>R1011</v>
      </c>
    </row>
    <row r="2156" spans="1:10" x14ac:dyDescent="0.3">
      <c r="A2156" s="9" t="s">
        <v>2186</v>
      </c>
      <c r="B2156" s="5">
        <v>1992</v>
      </c>
      <c r="C2156" s="5" t="s">
        <v>37</v>
      </c>
      <c r="D2156" s="5"/>
      <c r="E2156" s="5"/>
      <c r="F2156" s="19">
        <v>36572.800000000003</v>
      </c>
      <c r="G2156" s="5" t="s">
        <v>16</v>
      </c>
      <c r="H2156" s="5" t="s">
        <v>11</v>
      </c>
      <c r="I2156" s="5" t="s">
        <v>42</v>
      </c>
      <c r="J2156" s="5" t="str">
        <f>IF(ISBLANK('Hospitalisation Details'!I2156),"unkown",'Hospitalisation Details'!I2156)</f>
        <v>R1011</v>
      </c>
    </row>
    <row r="2157" spans="1:10" x14ac:dyDescent="0.3">
      <c r="A2157" s="9" t="s">
        <v>2187</v>
      </c>
      <c r="B2157" s="5">
        <v>1961</v>
      </c>
      <c r="C2157" s="5" t="s">
        <v>10</v>
      </c>
      <c r="D2157" s="5">
        <v>29</v>
      </c>
      <c r="E2157" s="5"/>
      <c r="F2157" s="19">
        <v>36580.28</v>
      </c>
      <c r="G2157" s="5" t="s">
        <v>11</v>
      </c>
      <c r="H2157" s="5" t="s">
        <v>11</v>
      </c>
      <c r="I2157" s="5" t="s">
        <v>13</v>
      </c>
      <c r="J2157" s="5" t="str">
        <f>IF(ISBLANK('Hospitalisation Details'!I2157),"unkown",'Hospitalisation Details'!I2157)</f>
        <v>R1013</v>
      </c>
    </row>
    <row r="2158" spans="1:10" x14ac:dyDescent="0.3">
      <c r="A2158" s="9" t="s">
        <v>2188</v>
      </c>
      <c r="B2158" s="5">
        <v>1970</v>
      </c>
      <c r="C2158" s="5" t="s">
        <v>10</v>
      </c>
      <c r="D2158" s="5">
        <v>14</v>
      </c>
      <c r="E2158" s="5"/>
      <c r="F2158" s="19">
        <v>36786.370000000003</v>
      </c>
      <c r="G2158" s="5" t="s">
        <v>16</v>
      </c>
      <c r="H2158" s="5" t="s">
        <v>16</v>
      </c>
      <c r="I2158" s="5" t="s">
        <v>42</v>
      </c>
      <c r="J2158" s="5" t="str">
        <f>IF(ISBLANK('Hospitalisation Details'!I2158),"unkown",'Hospitalisation Details'!I2158)</f>
        <v>R1011</v>
      </c>
    </row>
    <row r="2159" spans="1:10" x14ac:dyDescent="0.3">
      <c r="A2159" s="9" t="s">
        <v>2189</v>
      </c>
      <c r="B2159" s="5">
        <v>1965</v>
      </c>
      <c r="C2159" s="5" t="s">
        <v>30</v>
      </c>
      <c r="D2159" s="5">
        <v>28</v>
      </c>
      <c r="E2159" s="5"/>
      <c r="F2159" s="19">
        <v>36795.29</v>
      </c>
      <c r="G2159" s="5" t="s">
        <v>11</v>
      </c>
      <c r="H2159" s="5" t="s">
        <v>16</v>
      </c>
      <c r="I2159" s="5" t="s">
        <v>42</v>
      </c>
      <c r="J2159" s="5" t="str">
        <f>IF(ISBLANK('Hospitalisation Details'!I2159),"unkown",'Hospitalisation Details'!I2159)</f>
        <v>R1011</v>
      </c>
    </row>
    <row r="2160" spans="1:10" x14ac:dyDescent="0.3">
      <c r="A2160" s="9"/>
      <c r="B2160" s="5">
        <v>1992</v>
      </c>
      <c r="C2160" s="5" t="s">
        <v>37</v>
      </c>
      <c r="D2160" s="5"/>
      <c r="E2160" s="5"/>
      <c r="F2160" s="19">
        <v>36837.47</v>
      </c>
      <c r="G2160" s="5" t="s">
        <v>16</v>
      </c>
      <c r="H2160" s="5" t="s">
        <v>11</v>
      </c>
      <c r="I2160" s="5" t="s">
        <v>42</v>
      </c>
      <c r="J2160" s="5" t="str">
        <f>IF(ISBLANK('Hospitalisation Details'!I2160),"unkown",'Hospitalisation Details'!I2160)</f>
        <v>R1011</v>
      </c>
    </row>
    <row r="2161" spans="1:10" x14ac:dyDescent="0.3">
      <c r="A2161" s="9" t="s">
        <v>2190</v>
      </c>
      <c r="B2161" s="5">
        <v>1992</v>
      </c>
      <c r="C2161" s="5" t="s">
        <v>10</v>
      </c>
      <c r="D2161" s="5"/>
      <c r="E2161" s="5"/>
      <c r="F2161" s="19">
        <v>36837.47</v>
      </c>
      <c r="G2161" s="5" t="s">
        <v>11</v>
      </c>
      <c r="H2161" s="5" t="s">
        <v>12</v>
      </c>
      <c r="I2161" s="5" t="s">
        <v>42</v>
      </c>
      <c r="J2161" s="5" t="str">
        <f>IF(ISBLANK('Hospitalisation Details'!I2161),"unkown",'Hospitalisation Details'!I2161)</f>
        <v>R1011</v>
      </c>
    </row>
    <row r="2162" spans="1:10" x14ac:dyDescent="0.3">
      <c r="A2162" s="9" t="s">
        <v>2191</v>
      </c>
      <c r="B2162" s="5">
        <v>1972</v>
      </c>
      <c r="C2162" s="5" t="s">
        <v>30</v>
      </c>
      <c r="D2162" s="5"/>
      <c r="E2162" s="5"/>
      <c r="F2162" s="19">
        <v>36889.99</v>
      </c>
      <c r="G2162" s="5" t="s">
        <v>16</v>
      </c>
      <c r="H2162" s="5" t="s">
        <v>12</v>
      </c>
      <c r="I2162" s="5" t="s">
        <v>42</v>
      </c>
      <c r="J2162" s="5" t="str">
        <f>IF(ISBLANK('Hospitalisation Details'!I2162),"unkown",'Hospitalisation Details'!I2162)</f>
        <v>R1011</v>
      </c>
    </row>
    <row r="2163" spans="1:10" x14ac:dyDescent="0.3">
      <c r="A2163" s="9" t="s">
        <v>2192</v>
      </c>
      <c r="B2163" s="5">
        <v>2003</v>
      </c>
      <c r="C2163" s="5" t="s">
        <v>18</v>
      </c>
      <c r="D2163" s="5">
        <v>21</v>
      </c>
      <c r="E2163" s="5"/>
      <c r="F2163" s="19">
        <v>36898.730000000003</v>
      </c>
      <c r="G2163" s="5" t="s">
        <v>11</v>
      </c>
      <c r="H2163" s="5" t="s">
        <v>16</v>
      </c>
      <c r="I2163" s="5" t="s">
        <v>23</v>
      </c>
      <c r="J2163" s="5" t="str">
        <f>IF(ISBLANK('Hospitalisation Details'!I2163),"unkown",'Hospitalisation Details'!I2163)</f>
        <v>R1012</v>
      </c>
    </row>
    <row r="2164" spans="1:10" x14ac:dyDescent="0.3">
      <c r="A2164" s="9" t="s">
        <v>2193</v>
      </c>
      <c r="B2164" s="5">
        <v>1963</v>
      </c>
      <c r="C2164" s="5" t="s">
        <v>10</v>
      </c>
      <c r="D2164" s="5">
        <v>24</v>
      </c>
      <c r="E2164" s="5"/>
      <c r="F2164" s="19">
        <v>36910.61</v>
      </c>
      <c r="G2164" s="5" t="s">
        <v>11</v>
      </c>
      <c r="H2164" s="5" t="s">
        <v>11</v>
      </c>
      <c r="I2164" s="5" t="s">
        <v>42</v>
      </c>
      <c r="J2164" s="5" t="str">
        <f>IF(ISBLANK('Hospitalisation Details'!I2164),"unkown",'Hospitalisation Details'!I2164)</f>
        <v>R1011</v>
      </c>
    </row>
    <row r="2165" spans="1:10" x14ac:dyDescent="0.3">
      <c r="A2165" s="9" t="s">
        <v>2194</v>
      </c>
      <c r="B2165" s="5">
        <v>1991</v>
      </c>
      <c r="C2165" s="5" t="s">
        <v>18</v>
      </c>
      <c r="D2165" s="5">
        <v>10</v>
      </c>
      <c r="E2165" s="5"/>
      <c r="F2165" s="19">
        <v>36911.99</v>
      </c>
      <c r="G2165" s="5" t="s">
        <v>11</v>
      </c>
      <c r="H2165" s="5" t="s">
        <v>11</v>
      </c>
      <c r="I2165" s="5" t="s">
        <v>42</v>
      </c>
      <c r="J2165" s="5" t="str">
        <f>IF(ISBLANK('Hospitalisation Details'!I2165),"unkown",'Hospitalisation Details'!I2165)</f>
        <v>R1011</v>
      </c>
    </row>
    <row r="2166" spans="1:10" x14ac:dyDescent="0.3">
      <c r="A2166" s="9" t="s">
        <v>2195</v>
      </c>
      <c r="B2166" s="5">
        <v>1968</v>
      </c>
      <c r="C2166" s="5" t="s">
        <v>37</v>
      </c>
      <c r="D2166" s="5">
        <v>22</v>
      </c>
      <c r="E2166" s="5"/>
      <c r="F2166" s="19">
        <v>36922.61</v>
      </c>
      <c r="G2166" s="5" t="s">
        <v>11</v>
      </c>
      <c r="H2166" s="5" t="s">
        <v>16</v>
      </c>
      <c r="I2166" s="5" t="s">
        <v>42</v>
      </c>
      <c r="J2166" s="5" t="str">
        <f>IF(ISBLANK('Hospitalisation Details'!I2166),"unkown",'Hospitalisation Details'!I2166)</f>
        <v>R1011</v>
      </c>
    </row>
    <row r="2167" spans="1:10" x14ac:dyDescent="0.3">
      <c r="A2167" s="9" t="s">
        <v>2196</v>
      </c>
      <c r="B2167" s="5">
        <v>1977</v>
      </c>
      <c r="C2167" s="5" t="s">
        <v>35</v>
      </c>
      <c r="D2167" s="5">
        <v>13</v>
      </c>
      <c r="E2167" s="5"/>
      <c r="F2167" s="19">
        <v>36935.64</v>
      </c>
      <c r="G2167" s="5" t="s">
        <v>11</v>
      </c>
      <c r="H2167" s="5" t="s">
        <v>16</v>
      </c>
      <c r="I2167" s="5" t="s">
        <v>42</v>
      </c>
      <c r="J2167" s="5" t="str">
        <f>IF(ISBLANK('Hospitalisation Details'!I2167),"unkown",'Hospitalisation Details'!I2167)</f>
        <v>R1011</v>
      </c>
    </row>
    <row r="2168" spans="1:10" x14ac:dyDescent="0.3">
      <c r="A2168" s="9" t="s">
        <v>2197</v>
      </c>
      <c r="B2168" s="5">
        <v>1992</v>
      </c>
      <c r="C2168" s="5" t="s">
        <v>35</v>
      </c>
      <c r="D2168" s="5">
        <v>25</v>
      </c>
      <c r="E2168" s="5"/>
      <c r="F2168" s="19">
        <v>36950.26</v>
      </c>
      <c r="G2168" s="5" t="s">
        <v>16</v>
      </c>
      <c r="H2168" s="5" t="s">
        <v>16</v>
      </c>
      <c r="I2168" s="5" t="s">
        <v>13</v>
      </c>
      <c r="J2168" s="5" t="str">
        <f>IF(ISBLANK('Hospitalisation Details'!I2168),"unkown",'Hospitalisation Details'!I2168)</f>
        <v>R1013</v>
      </c>
    </row>
    <row r="2169" spans="1:10" x14ac:dyDescent="0.3">
      <c r="A2169" s="9" t="s">
        <v>2198</v>
      </c>
      <c r="B2169" s="5">
        <v>1992</v>
      </c>
      <c r="C2169" s="5" t="s">
        <v>20</v>
      </c>
      <c r="D2169" s="5">
        <v>13</v>
      </c>
      <c r="E2169" s="5"/>
      <c r="F2169" s="19">
        <v>36976.449999999997</v>
      </c>
      <c r="G2169" s="5" t="s">
        <v>11</v>
      </c>
      <c r="H2169" s="5" t="s">
        <v>12</v>
      </c>
      <c r="I2169" s="5" t="s">
        <v>42</v>
      </c>
      <c r="J2169" s="5" t="str">
        <f>IF(ISBLANK('Hospitalisation Details'!I2169),"unkown",'Hospitalisation Details'!I2169)</f>
        <v>R1011</v>
      </c>
    </row>
    <row r="2170" spans="1:10" x14ac:dyDescent="0.3">
      <c r="A2170" s="9" t="s">
        <v>2199</v>
      </c>
      <c r="B2170" s="5">
        <v>1991</v>
      </c>
      <c r="C2170" s="5" t="s">
        <v>15</v>
      </c>
      <c r="D2170" s="5"/>
      <c r="E2170" s="5"/>
      <c r="F2170" s="19">
        <v>37040.879999999997</v>
      </c>
      <c r="G2170" s="5" t="s">
        <v>11</v>
      </c>
      <c r="H2170" s="5" t="s">
        <v>11</v>
      </c>
      <c r="I2170" s="5" t="s">
        <v>42</v>
      </c>
      <c r="J2170" s="5" t="str">
        <f>IF(ISBLANK('Hospitalisation Details'!I2170),"unkown",'Hospitalisation Details'!I2170)</f>
        <v>R1011</v>
      </c>
    </row>
    <row r="2171" spans="1:10" x14ac:dyDescent="0.3">
      <c r="A2171" s="9" t="s">
        <v>2200</v>
      </c>
      <c r="B2171" s="5">
        <v>1988</v>
      </c>
      <c r="C2171" s="5" t="s">
        <v>30</v>
      </c>
      <c r="D2171" s="5">
        <v>17</v>
      </c>
      <c r="E2171" s="5"/>
      <c r="F2171" s="19">
        <v>37076.370000000003</v>
      </c>
      <c r="G2171" s="5" t="s">
        <v>11</v>
      </c>
      <c r="H2171" s="5" t="s">
        <v>16</v>
      </c>
      <c r="I2171" s="5" t="s">
        <v>42</v>
      </c>
      <c r="J2171" s="5" t="str">
        <f>IF(ISBLANK('Hospitalisation Details'!I2171),"unkown",'Hospitalisation Details'!I2171)</f>
        <v>R1011</v>
      </c>
    </row>
    <row r="2172" spans="1:10" x14ac:dyDescent="0.3">
      <c r="A2172" s="9" t="s">
        <v>2201</v>
      </c>
      <c r="B2172" s="5">
        <v>1989</v>
      </c>
      <c r="C2172" s="5" t="s">
        <v>18</v>
      </c>
      <c r="D2172" s="5">
        <v>10</v>
      </c>
      <c r="E2172" s="5"/>
      <c r="F2172" s="19">
        <v>37079.370000000003</v>
      </c>
      <c r="G2172" s="5" t="s">
        <v>11</v>
      </c>
      <c r="H2172" s="5" t="s">
        <v>12</v>
      </c>
      <c r="I2172" s="5" t="s">
        <v>42</v>
      </c>
      <c r="J2172" s="5" t="str">
        <f>IF(ISBLANK('Hospitalisation Details'!I2172),"unkown",'Hospitalisation Details'!I2172)</f>
        <v>R1011</v>
      </c>
    </row>
    <row r="2173" spans="1:10" x14ac:dyDescent="0.3">
      <c r="A2173" s="9" t="s">
        <v>2202</v>
      </c>
      <c r="B2173" s="5">
        <v>1995</v>
      </c>
      <c r="C2173" s="5" t="s">
        <v>37</v>
      </c>
      <c r="D2173" s="5">
        <v>30</v>
      </c>
      <c r="E2173" s="5"/>
      <c r="F2173" s="19">
        <v>37133.9</v>
      </c>
      <c r="G2173" s="5" t="s">
        <v>11</v>
      </c>
      <c r="H2173" s="5" t="s">
        <v>11</v>
      </c>
      <c r="I2173" s="5" t="s">
        <v>13</v>
      </c>
      <c r="J2173" s="5" t="str">
        <f>IF(ISBLANK('Hospitalisation Details'!I2173),"unkown",'Hospitalisation Details'!I2173)</f>
        <v>R1013</v>
      </c>
    </row>
    <row r="2174" spans="1:10" x14ac:dyDescent="0.3">
      <c r="A2174" s="9" t="s">
        <v>2203</v>
      </c>
      <c r="B2174" s="5">
        <v>2000</v>
      </c>
      <c r="C2174" s="5" t="s">
        <v>20</v>
      </c>
      <c r="D2174" s="5"/>
      <c r="E2174" s="5"/>
      <c r="F2174" s="19">
        <v>37165.160000000003</v>
      </c>
      <c r="G2174" s="5" t="s">
        <v>16</v>
      </c>
      <c r="H2174" s="5" t="s">
        <v>12</v>
      </c>
      <c r="I2174" s="5"/>
      <c r="J2174" s="5" t="str">
        <f>IF(ISBLANK('Hospitalisation Details'!I2174),"unkown",'Hospitalisation Details'!I2174)</f>
        <v>unkown</v>
      </c>
    </row>
    <row r="2175" spans="1:10" x14ac:dyDescent="0.3">
      <c r="A2175" s="9" t="s">
        <v>2204</v>
      </c>
      <c r="B2175" s="5">
        <v>1990</v>
      </c>
      <c r="C2175" s="5" t="s">
        <v>37</v>
      </c>
      <c r="D2175" s="5">
        <v>17</v>
      </c>
      <c r="E2175" s="5"/>
      <c r="F2175" s="19">
        <v>37251.22</v>
      </c>
      <c r="G2175" s="5" t="s">
        <v>11</v>
      </c>
      <c r="H2175" s="5" t="s">
        <v>11</v>
      </c>
      <c r="I2175" s="5" t="s">
        <v>42</v>
      </c>
      <c r="J2175" s="5" t="str">
        <f>IF(ISBLANK('Hospitalisation Details'!I2175),"unkown",'Hospitalisation Details'!I2175)</f>
        <v>R1011</v>
      </c>
    </row>
    <row r="2176" spans="1:10" x14ac:dyDescent="0.3">
      <c r="A2176" s="9" t="s">
        <v>2205</v>
      </c>
      <c r="B2176" s="5">
        <v>1985</v>
      </c>
      <c r="C2176" s="5" t="s">
        <v>15</v>
      </c>
      <c r="D2176" s="5">
        <v>17</v>
      </c>
      <c r="E2176" s="5"/>
      <c r="F2176" s="19">
        <v>37270.15</v>
      </c>
      <c r="G2176" s="5" t="s">
        <v>11</v>
      </c>
      <c r="H2176" s="5" t="s">
        <v>16</v>
      </c>
      <c r="I2176" s="5" t="s">
        <v>247</v>
      </c>
      <c r="J2176" s="5" t="str">
        <f>IF(ISBLANK('Hospitalisation Details'!I2176),"unkown",'Hospitalisation Details'!I2176)</f>
        <v>R1024</v>
      </c>
    </row>
    <row r="2177" spans="1:10" x14ac:dyDescent="0.3">
      <c r="A2177" s="9" t="s">
        <v>2206</v>
      </c>
      <c r="B2177" s="5">
        <v>1975</v>
      </c>
      <c r="C2177" s="5" t="s">
        <v>15</v>
      </c>
      <c r="D2177" s="5"/>
      <c r="E2177" s="5"/>
      <c r="F2177" s="19">
        <v>37272.339999999997</v>
      </c>
      <c r="G2177" s="5" t="s">
        <v>11</v>
      </c>
      <c r="H2177" s="5" t="s">
        <v>12</v>
      </c>
      <c r="I2177" s="5" t="s">
        <v>42</v>
      </c>
      <c r="J2177" s="5" t="str">
        <f>IF(ISBLANK('Hospitalisation Details'!I2177),"unkown",'Hospitalisation Details'!I2177)</f>
        <v>R1011</v>
      </c>
    </row>
    <row r="2178" spans="1:10" x14ac:dyDescent="0.3">
      <c r="A2178" s="9" t="s">
        <v>2207</v>
      </c>
      <c r="B2178" s="5">
        <v>1969</v>
      </c>
      <c r="C2178" s="5" t="s">
        <v>37</v>
      </c>
      <c r="D2178" s="5">
        <v>30</v>
      </c>
      <c r="E2178" s="5"/>
      <c r="F2178" s="19">
        <v>37277.269999999997</v>
      </c>
      <c r="G2178" s="5" t="s">
        <v>16</v>
      </c>
      <c r="H2178" s="5" t="s">
        <v>12</v>
      </c>
      <c r="I2178" s="5" t="s">
        <v>42</v>
      </c>
      <c r="J2178" s="5" t="str">
        <f>IF(ISBLANK('Hospitalisation Details'!I2178),"unkown",'Hospitalisation Details'!I2178)</f>
        <v>R1011</v>
      </c>
    </row>
    <row r="2179" spans="1:10" x14ac:dyDescent="0.3">
      <c r="A2179" s="9" t="s">
        <v>2208</v>
      </c>
      <c r="B2179" s="5">
        <v>1979</v>
      </c>
      <c r="C2179" s="5" t="s">
        <v>35</v>
      </c>
      <c r="D2179" s="5"/>
      <c r="E2179" s="5"/>
      <c r="F2179" s="19">
        <v>37425.94</v>
      </c>
      <c r="G2179" s="5" t="s">
        <v>11</v>
      </c>
      <c r="H2179" s="5" t="s">
        <v>16</v>
      </c>
      <c r="I2179" s="5" t="s">
        <v>42</v>
      </c>
      <c r="J2179" s="5" t="str">
        <f>IF(ISBLANK('Hospitalisation Details'!I2179),"unkown",'Hospitalisation Details'!I2179)</f>
        <v>R1011</v>
      </c>
    </row>
    <row r="2180" spans="1:10" x14ac:dyDescent="0.3">
      <c r="A2180" s="9" t="s">
        <v>2209</v>
      </c>
      <c r="B2180" s="5">
        <v>2002</v>
      </c>
      <c r="C2180" s="5" t="s">
        <v>20</v>
      </c>
      <c r="D2180" s="5">
        <v>27</v>
      </c>
      <c r="E2180" s="5"/>
      <c r="F2180" s="19">
        <v>37465.339999999997</v>
      </c>
      <c r="G2180" s="5" t="s">
        <v>16</v>
      </c>
      <c r="H2180" s="5" t="s">
        <v>11</v>
      </c>
      <c r="I2180" s="5" t="s">
        <v>23</v>
      </c>
      <c r="J2180" s="5" t="str">
        <f>IF(ISBLANK('Hospitalisation Details'!I2180),"unkown",'Hospitalisation Details'!I2180)</f>
        <v>R1012</v>
      </c>
    </row>
    <row r="2181" spans="1:10" x14ac:dyDescent="0.3">
      <c r="A2181" s="9" t="s">
        <v>2210</v>
      </c>
      <c r="B2181" s="5">
        <v>2000</v>
      </c>
      <c r="C2181" s="5" t="s">
        <v>37</v>
      </c>
      <c r="D2181" s="5">
        <v>12</v>
      </c>
      <c r="E2181" s="5"/>
      <c r="F2181" s="19">
        <v>37484.449999999997</v>
      </c>
      <c r="G2181" s="5" t="s">
        <v>16</v>
      </c>
      <c r="H2181" s="5" t="s">
        <v>16</v>
      </c>
      <c r="I2181" s="5" t="s">
        <v>13</v>
      </c>
      <c r="J2181" s="5" t="str">
        <f>IF(ISBLANK('Hospitalisation Details'!I2181),"unkown",'Hospitalisation Details'!I2181)</f>
        <v>R1013</v>
      </c>
    </row>
    <row r="2182" spans="1:10" x14ac:dyDescent="0.3">
      <c r="A2182" s="9" t="s">
        <v>2211</v>
      </c>
      <c r="B2182" s="5">
        <v>1990</v>
      </c>
      <c r="C2182" s="5" t="s">
        <v>15</v>
      </c>
      <c r="D2182" s="5">
        <v>16</v>
      </c>
      <c r="E2182" s="5"/>
      <c r="F2182" s="19">
        <v>37607.53</v>
      </c>
      <c r="G2182" s="5" t="s">
        <v>16</v>
      </c>
      <c r="H2182" s="5" t="s">
        <v>11</v>
      </c>
      <c r="I2182" s="5" t="s">
        <v>166</v>
      </c>
      <c r="J2182" s="5" t="str">
        <f>IF(ISBLANK('Hospitalisation Details'!I2182),"unkown",'Hospitalisation Details'!I2182)</f>
        <v>R1019</v>
      </c>
    </row>
    <row r="2183" spans="1:10" x14ac:dyDescent="0.3">
      <c r="A2183" s="9" t="s">
        <v>2212</v>
      </c>
      <c r="B2183" s="5">
        <v>1982</v>
      </c>
      <c r="C2183" s="5" t="s">
        <v>18</v>
      </c>
      <c r="D2183" s="5">
        <v>20</v>
      </c>
      <c r="E2183" s="5"/>
      <c r="F2183" s="19">
        <v>37650.74</v>
      </c>
      <c r="G2183" s="5" t="s">
        <v>11</v>
      </c>
      <c r="H2183" s="5" t="s">
        <v>11</v>
      </c>
      <c r="I2183" s="5" t="s">
        <v>23</v>
      </c>
      <c r="J2183" s="5" t="str">
        <f>IF(ISBLANK('Hospitalisation Details'!I2183),"unkown",'Hospitalisation Details'!I2183)</f>
        <v>R1012</v>
      </c>
    </row>
    <row r="2184" spans="1:10" x14ac:dyDescent="0.3">
      <c r="A2184" s="9" t="s">
        <v>2213</v>
      </c>
      <c r="B2184" s="5">
        <v>1970</v>
      </c>
      <c r="C2184" s="5" t="s">
        <v>37</v>
      </c>
      <c r="D2184" s="5">
        <v>28</v>
      </c>
      <c r="E2184" s="5"/>
      <c r="F2184" s="19">
        <v>37675.06</v>
      </c>
      <c r="G2184" s="5" t="s">
        <v>11</v>
      </c>
      <c r="H2184" s="5" t="s">
        <v>12</v>
      </c>
      <c r="I2184" s="5" t="s">
        <v>42</v>
      </c>
      <c r="J2184" s="5" t="str">
        <f>IF(ISBLANK('Hospitalisation Details'!I2184),"unkown",'Hospitalisation Details'!I2184)</f>
        <v>R1011</v>
      </c>
    </row>
    <row r="2185" spans="1:10" x14ac:dyDescent="0.3">
      <c r="A2185" s="9" t="s">
        <v>2214</v>
      </c>
      <c r="B2185" s="5">
        <v>1988</v>
      </c>
      <c r="C2185" s="5" t="s">
        <v>37</v>
      </c>
      <c r="D2185" s="5">
        <v>10</v>
      </c>
      <c r="E2185" s="5"/>
      <c r="F2185" s="19">
        <v>37701.879999999997</v>
      </c>
      <c r="G2185" s="5" t="s">
        <v>11</v>
      </c>
      <c r="H2185" s="5" t="s">
        <v>12</v>
      </c>
      <c r="I2185" s="5" t="s">
        <v>249</v>
      </c>
      <c r="J2185" s="5" t="str">
        <f>IF(ISBLANK('Hospitalisation Details'!I2185),"unkown",'Hospitalisation Details'!I2185)</f>
        <v>R1023</v>
      </c>
    </row>
    <row r="2186" spans="1:10" x14ac:dyDescent="0.3">
      <c r="A2186" s="9" t="s">
        <v>2215</v>
      </c>
      <c r="B2186" s="5">
        <v>1976</v>
      </c>
      <c r="C2186" s="5" t="s">
        <v>20</v>
      </c>
      <c r="D2186" s="5">
        <v>18</v>
      </c>
      <c r="E2186" s="5"/>
      <c r="F2186" s="19">
        <v>37735.199999999997</v>
      </c>
      <c r="G2186" s="5" t="s">
        <v>11</v>
      </c>
      <c r="H2186" s="5" t="s">
        <v>11</v>
      </c>
      <c r="I2186" s="5" t="s">
        <v>42</v>
      </c>
      <c r="J2186" s="5" t="str">
        <f>IF(ISBLANK('Hospitalisation Details'!I2186),"unkown",'Hospitalisation Details'!I2186)</f>
        <v>R1011</v>
      </c>
    </row>
    <row r="2187" spans="1:10" x14ac:dyDescent="0.3">
      <c r="A2187" s="9" t="s">
        <v>2216</v>
      </c>
      <c r="B2187" s="5">
        <v>1986</v>
      </c>
      <c r="C2187" s="5" t="s">
        <v>35</v>
      </c>
      <c r="D2187" s="5">
        <v>15</v>
      </c>
      <c r="E2187" s="5"/>
      <c r="F2187" s="19">
        <v>37742.58</v>
      </c>
      <c r="G2187" s="5" t="s">
        <v>16</v>
      </c>
      <c r="H2187" s="5" t="s">
        <v>16</v>
      </c>
      <c r="I2187" s="5" t="s">
        <v>13</v>
      </c>
      <c r="J2187" s="5" t="str">
        <f>IF(ISBLANK('Hospitalisation Details'!I2187),"unkown",'Hospitalisation Details'!I2187)</f>
        <v>R1013</v>
      </c>
    </row>
    <row r="2188" spans="1:10" x14ac:dyDescent="0.3">
      <c r="A2188" s="9" t="s">
        <v>2217</v>
      </c>
      <c r="B2188" s="5">
        <v>1983</v>
      </c>
      <c r="C2188" s="5" t="s">
        <v>10</v>
      </c>
      <c r="D2188" s="5">
        <v>26</v>
      </c>
      <c r="E2188" s="5"/>
      <c r="F2188" s="19">
        <v>37800.980000000003</v>
      </c>
      <c r="G2188" s="5" t="s">
        <v>11</v>
      </c>
      <c r="H2188" s="5" t="s">
        <v>11</v>
      </c>
      <c r="I2188" s="5" t="s">
        <v>42</v>
      </c>
      <c r="J2188" s="5" t="str">
        <f>IF(ISBLANK('Hospitalisation Details'!I2188),"unkown",'Hospitalisation Details'!I2188)</f>
        <v>R1011</v>
      </c>
    </row>
    <row r="2189" spans="1:10" x14ac:dyDescent="0.3">
      <c r="A2189" s="9" t="s">
        <v>2218</v>
      </c>
      <c r="B2189" s="5">
        <v>1979</v>
      </c>
      <c r="C2189" s="5" t="s">
        <v>20</v>
      </c>
      <c r="D2189" s="5"/>
      <c r="E2189" s="5"/>
      <c r="F2189" s="19">
        <v>37829.72</v>
      </c>
      <c r="G2189" s="5" t="s">
        <v>16</v>
      </c>
      <c r="H2189" s="5" t="s">
        <v>11</v>
      </c>
      <c r="I2189" s="5" t="s">
        <v>42</v>
      </c>
      <c r="J2189" s="5" t="str">
        <f>IF(ISBLANK('Hospitalisation Details'!I2189),"unkown",'Hospitalisation Details'!I2189)</f>
        <v>R1011</v>
      </c>
    </row>
    <row r="2190" spans="1:10" x14ac:dyDescent="0.3">
      <c r="A2190" s="9" t="s">
        <v>2219</v>
      </c>
      <c r="B2190" s="5">
        <v>1998</v>
      </c>
      <c r="C2190" s="5" t="s">
        <v>10</v>
      </c>
      <c r="D2190" s="5">
        <v>29</v>
      </c>
      <c r="E2190" s="5"/>
      <c r="F2190" s="19">
        <v>38126.25</v>
      </c>
      <c r="G2190" s="5" t="s">
        <v>16</v>
      </c>
      <c r="H2190" s="5" t="s">
        <v>12</v>
      </c>
      <c r="I2190" s="5" t="s">
        <v>13</v>
      </c>
      <c r="J2190" s="5" t="str">
        <f>IF(ISBLANK('Hospitalisation Details'!I2190),"unkown",'Hospitalisation Details'!I2190)</f>
        <v>R1013</v>
      </c>
    </row>
    <row r="2191" spans="1:10" x14ac:dyDescent="0.3">
      <c r="A2191" s="9" t="s">
        <v>2220</v>
      </c>
      <c r="B2191" s="5">
        <v>1972</v>
      </c>
      <c r="C2191" s="5" t="s">
        <v>15</v>
      </c>
      <c r="D2191" s="5">
        <v>19</v>
      </c>
      <c r="E2191" s="5"/>
      <c r="F2191" s="19">
        <v>38189.1</v>
      </c>
      <c r="G2191" s="5" t="s">
        <v>11</v>
      </c>
      <c r="H2191" s="5" t="s">
        <v>11</v>
      </c>
      <c r="I2191" s="5" t="s">
        <v>42</v>
      </c>
      <c r="J2191" s="5" t="str">
        <f>IF(ISBLANK('Hospitalisation Details'!I2191),"unkown",'Hospitalisation Details'!I2191)</f>
        <v>R1011</v>
      </c>
    </row>
    <row r="2192" spans="1:10" x14ac:dyDescent="0.3">
      <c r="A2192" s="9" t="s">
        <v>2221</v>
      </c>
      <c r="B2192" s="5">
        <v>1989</v>
      </c>
      <c r="C2192" s="5" t="s">
        <v>20</v>
      </c>
      <c r="D2192" s="5"/>
      <c r="E2192" s="5"/>
      <c r="F2192" s="19">
        <v>38237.339999999997</v>
      </c>
      <c r="G2192" s="5" t="s">
        <v>11</v>
      </c>
      <c r="H2192" s="5" t="s">
        <v>12</v>
      </c>
      <c r="I2192" s="5" t="s">
        <v>42</v>
      </c>
      <c r="J2192" s="5" t="str">
        <f>IF(ISBLANK('Hospitalisation Details'!I2192),"unkown",'Hospitalisation Details'!I2192)</f>
        <v>R1011</v>
      </c>
    </row>
    <row r="2193" spans="1:10" x14ac:dyDescent="0.3">
      <c r="A2193" s="9" t="s">
        <v>2222</v>
      </c>
      <c r="B2193" s="5">
        <v>1964</v>
      </c>
      <c r="C2193" s="5" t="s">
        <v>18</v>
      </c>
      <c r="D2193" s="5">
        <v>16</v>
      </c>
      <c r="E2193" s="5"/>
      <c r="F2193" s="19">
        <v>38241.74</v>
      </c>
      <c r="G2193" s="5" t="s">
        <v>11</v>
      </c>
      <c r="H2193" s="5" t="s">
        <v>12</v>
      </c>
      <c r="I2193" s="5" t="s">
        <v>42</v>
      </c>
      <c r="J2193" s="5" t="str">
        <f>IF(ISBLANK('Hospitalisation Details'!I2193),"unkown",'Hospitalisation Details'!I2193)</f>
        <v>R1011</v>
      </c>
    </row>
    <row r="2194" spans="1:10" x14ac:dyDescent="0.3">
      <c r="A2194" s="9" t="s">
        <v>2223</v>
      </c>
      <c r="B2194" s="5">
        <v>1980</v>
      </c>
      <c r="C2194" s="5" t="s">
        <v>35</v>
      </c>
      <c r="D2194" s="5">
        <v>16</v>
      </c>
      <c r="E2194" s="5"/>
      <c r="F2194" s="19">
        <v>38245.589999999997</v>
      </c>
      <c r="G2194" s="5" t="s">
        <v>16</v>
      </c>
      <c r="H2194" s="5" t="s">
        <v>11</v>
      </c>
      <c r="I2194" s="5" t="s">
        <v>13</v>
      </c>
      <c r="J2194" s="5" t="str">
        <f>IF(ISBLANK('Hospitalisation Details'!I2194),"unkown",'Hospitalisation Details'!I2194)</f>
        <v>R1013</v>
      </c>
    </row>
    <row r="2195" spans="1:10" x14ac:dyDescent="0.3">
      <c r="A2195" s="9" t="s">
        <v>2224</v>
      </c>
      <c r="B2195" s="5">
        <v>1989</v>
      </c>
      <c r="C2195" s="5" t="s">
        <v>37</v>
      </c>
      <c r="D2195" s="5">
        <v>30</v>
      </c>
      <c r="E2195" s="5"/>
      <c r="F2195" s="19">
        <v>38282.75</v>
      </c>
      <c r="G2195" s="5" t="s">
        <v>16</v>
      </c>
      <c r="H2195" s="5" t="s">
        <v>11</v>
      </c>
      <c r="I2195" s="5" t="s">
        <v>13</v>
      </c>
      <c r="J2195" s="5" t="str">
        <f>IF(ISBLANK('Hospitalisation Details'!I2195),"unkown",'Hospitalisation Details'!I2195)</f>
        <v>R1013</v>
      </c>
    </row>
    <row r="2196" spans="1:10" x14ac:dyDescent="0.3">
      <c r="A2196" s="9" t="s">
        <v>2225</v>
      </c>
      <c r="B2196" s="5">
        <v>1980</v>
      </c>
      <c r="C2196" s="5" t="s">
        <v>18</v>
      </c>
      <c r="D2196" s="5">
        <v>12</v>
      </c>
      <c r="E2196" s="5"/>
      <c r="F2196" s="19">
        <v>38313.129999999997</v>
      </c>
      <c r="G2196" s="5" t="s">
        <v>16</v>
      </c>
      <c r="H2196" s="5" t="s">
        <v>12</v>
      </c>
      <c r="I2196" s="5" t="s">
        <v>42</v>
      </c>
      <c r="J2196" s="5" t="str">
        <f>IF(ISBLANK('Hospitalisation Details'!I2196),"unkown",'Hospitalisation Details'!I2196)</f>
        <v>R1011</v>
      </c>
    </row>
    <row r="2197" spans="1:10" x14ac:dyDescent="0.3">
      <c r="A2197" s="9" t="s">
        <v>2226</v>
      </c>
      <c r="B2197" s="5">
        <v>2002</v>
      </c>
      <c r="C2197" s="5" t="s">
        <v>20</v>
      </c>
      <c r="D2197" s="5">
        <v>17</v>
      </c>
      <c r="E2197" s="5"/>
      <c r="F2197" s="19">
        <v>38344.57</v>
      </c>
      <c r="G2197" s="5" t="s">
        <v>16</v>
      </c>
      <c r="H2197" s="5" t="s">
        <v>12</v>
      </c>
      <c r="I2197" s="5" t="s">
        <v>42</v>
      </c>
      <c r="J2197" s="5" t="str">
        <f>IF(ISBLANK('Hospitalisation Details'!I2197),"unkown",'Hospitalisation Details'!I2197)</f>
        <v>R1011</v>
      </c>
    </row>
    <row r="2198" spans="1:10" x14ac:dyDescent="0.3">
      <c r="A2198" s="9" t="s">
        <v>2227</v>
      </c>
      <c r="B2198" s="5">
        <v>1970</v>
      </c>
      <c r="C2198" s="5" t="s">
        <v>35</v>
      </c>
      <c r="D2198" s="5">
        <v>22</v>
      </c>
      <c r="E2198" s="5"/>
      <c r="F2198" s="19">
        <v>38389.79</v>
      </c>
      <c r="G2198" s="5" t="s">
        <v>11</v>
      </c>
      <c r="H2198" s="5" t="s">
        <v>12</v>
      </c>
      <c r="I2198" s="5" t="s">
        <v>42</v>
      </c>
      <c r="J2198" s="5" t="str">
        <f>IF(ISBLANK('Hospitalisation Details'!I2198),"unkown",'Hospitalisation Details'!I2198)</f>
        <v>R1011</v>
      </c>
    </row>
    <row r="2199" spans="1:10" x14ac:dyDescent="0.3">
      <c r="A2199" s="9" t="s">
        <v>2228</v>
      </c>
      <c r="B2199" s="5">
        <v>1971</v>
      </c>
      <c r="C2199" s="5" t="s">
        <v>30</v>
      </c>
      <c r="D2199" s="5">
        <v>23</v>
      </c>
      <c r="E2199" s="5"/>
      <c r="F2199" s="19">
        <v>38405.26</v>
      </c>
      <c r="G2199" s="5" t="s">
        <v>11</v>
      </c>
      <c r="H2199" s="5" t="s">
        <v>16</v>
      </c>
      <c r="I2199" s="5" t="s">
        <v>42</v>
      </c>
      <c r="J2199" s="5" t="str">
        <f>IF(ISBLANK('Hospitalisation Details'!I2199),"unkown",'Hospitalisation Details'!I2199)</f>
        <v>R1011</v>
      </c>
    </row>
    <row r="2200" spans="1:10" x14ac:dyDescent="0.3">
      <c r="A2200" s="9" t="s">
        <v>2229</v>
      </c>
      <c r="B2200" s="5">
        <v>1986</v>
      </c>
      <c r="C2200" s="5" t="s">
        <v>18</v>
      </c>
      <c r="D2200" s="5">
        <v>21</v>
      </c>
      <c r="E2200" s="5"/>
      <c r="F2200" s="19">
        <v>38415.47</v>
      </c>
      <c r="G2200" s="5" t="s">
        <v>16</v>
      </c>
      <c r="H2200" s="5" t="s">
        <v>11</v>
      </c>
      <c r="I2200" s="5" t="s">
        <v>42</v>
      </c>
      <c r="J2200" s="5" t="str">
        <f>IF(ISBLANK('Hospitalisation Details'!I2200),"unkown",'Hospitalisation Details'!I2200)</f>
        <v>R1011</v>
      </c>
    </row>
    <row r="2201" spans="1:10" x14ac:dyDescent="0.3">
      <c r="A2201" s="9" t="s">
        <v>2230</v>
      </c>
      <c r="B2201" s="5">
        <v>1999</v>
      </c>
      <c r="C2201" s="5" t="s">
        <v>15</v>
      </c>
      <c r="D2201" s="5">
        <v>12</v>
      </c>
      <c r="E2201" s="5"/>
      <c r="F2201" s="19">
        <v>38511.629999999997</v>
      </c>
      <c r="G2201" s="5" t="s">
        <v>11</v>
      </c>
      <c r="H2201" s="5" t="s">
        <v>11</v>
      </c>
      <c r="I2201" s="5" t="s">
        <v>247</v>
      </c>
      <c r="J2201" s="5" t="str">
        <f>IF(ISBLANK('Hospitalisation Details'!I2201),"unkown",'Hospitalisation Details'!I2201)</f>
        <v>R1024</v>
      </c>
    </row>
    <row r="2202" spans="1:10" x14ac:dyDescent="0.3">
      <c r="A2202" s="9" t="s">
        <v>2231</v>
      </c>
      <c r="B2202" s="5">
        <v>1990</v>
      </c>
      <c r="C2202" s="5" t="s">
        <v>10</v>
      </c>
      <c r="D2202" s="5">
        <v>13</v>
      </c>
      <c r="E2202" s="5"/>
      <c r="F2202" s="19">
        <v>38652.089999999997</v>
      </c>
      <c r="G2202" s="5" t="s">
        <v>11</v>
      </c>
      <c r="H2202" s="5" t="s">
        <v>11</v>
      </c>
      <c r="I2202" s="5" t="s">
        <v>42</v>
      </c>
      <c r="J2202" s="5" t="str">
        <f>IF(ISBLANK('Hospitalisation Details'!I2202),"unkown",'Hospitalisation Details'!I2202)</f>
        <v>R1011</v>
      </c>
    </row>
    <row r="2203" spans="1:10" x14ac:dyDescent="0.3">
      <c r="A2203" s="9" t="s">
        <v>2232</v>
      </c>
      <c r="B2203" s="5">
        <v>1986</v>
      </c>
      <c r="C2203" s="5" t="s">
        <v>10</v>
      </c>
      <c r="D2203" s="5">
        <v>20</v>
      </c>
      <c r="E2203" s="5"/>
      <c r="F2203" s="19">
        <v>38709.18</v>
      </c>
      <c r="G2203" s="5" t="s">
        <v>16</v>
      </c>
      <c r="H2203" s="5" t="s">
        <v>12</v>
      </c>
      <c r="I2203" s="5" t="s">
        <v>13</v>
      </c>
      <c r="J2203" s="5" t="str">
        <f>IF(ISBLANK('Hospitalisation Details'!I2203),"unkown",'Hospitalisation Details'!I2203)</f>
        <v>R1013</v>
      </c>
    </row>
    <row r="2204" spans="1:10" x14ac:dyDescent="0.3">
      <c r="A2204" s="9"/>
      <c r="B2204" s="5">
        <v>1991</v>
      </c>
      <c r="C2204" s="5" t="s">
        <v>15</v>
      </c>
      <c r="D2204" s="5">
        <v>22</v>
      </c>
      <c r="E2204" s="5"/>
      <c r="F2204" s="19">
        <v>38711</v>
      </c>
      <c r="G2204" s="5" t="s">
        <v>16</v>
      </c>
      <c r="H2204" s="5" t="s">
        <v>12</v>
      </c>
      <c r="I2204" s="5" t="s">
        <v>42</v>
      </c>
      <c r="J2204" s="5" t="str">
        <f>IF(ISBLANK('Hospitalisation Details'!I2204),"unkown",'Hospitalisation Details'!I2204)</f>
        <v>R1011</v>
      </c>
    </row>
    <row r="2205" spans="1:10" x14ac:dyDescent="0.3">
      <c r="A2205" s="9" t="s">
        <v>2233</v>
      </c>
      <c r="B2205" s="5">
        <v>1991</v>
      </c>
      <c r="C2205" s="5" t="s">
        <v>15</v>
      </c>
      <c r="D2205" s="5"/>
      <c r="E2205" s="5"/>
      <c r="F2205" s="19">
        <v>38711</v>
      </c>
      <c r="G2205" s="5" t="s">
        <v>11</v>
      </c>
      <c r="H2205" s="5" t="s">
        <v>11</v>
      </c>
      <c r="I2205" s="5" t="s">
        <v>42</v>
      </c>
      <c r="J2205" s="5" t="str">
        <f>IF(ISBLANK('Hospitalisation Details'!I2205),"unkown",'Hospitalisation Details'!I2205)</f>
        <v>R1011</v>
      </c>
    </row>
    <row r="2206" spans="1:10" x14ac:dyDescent="0.3">
      <c r="A2206" s="9" t="s">
        <v>2234</v>
      </c>
      <c r="B2206" s="5">
        <v>1976</v>
      </c>
      <c r="C2206" s="5" t="s">
        <v>18</v>
      </c>
      <c r="D2206" s="5">
        <v>15</v>
      </c>
      <c r="E2206" s="5"/>
      <c r="F2206" s="19">
        <v>38740.120000000003</v>
      </c>
      <c r="G2206" s="5" t="s">
        <v>11</v>
      </c>
      <c r="H2206" s="5" t="s">
        <v>11</v>
      </c>
      <c r="I2206" s="5" t="s">
        <v>23</v>
      </c>
      <c r="J2206" s="5" t="str">
        <f>IF(ISBLANK('Hospitalisation Details'!I2206),"unkown",'Hospitalisation Details'!I2206)</f>
        <v>R1012</v>
      </c>
    </row>
    <row r="2207" spans="1:10" x14ac:dyDescent="0.3">
      <c r="A2207" s="9" t="s">
        <v>2235</v>
      </c>
      <c r="B2207" s="5">
        <v>1991</v>
      </c>
      <c r="C2207" s="5" t="s">
        <v>15</v>
      </c>
      <c r="D2207" s="5"/>
      <c r="E2207" s="5"/>
      <c r="F2207" s="19">
        <v>38746.36</v>
      </c>
      <c r="G2207" s="5" t="s">
        <v>16</v>
      </c>
      <c r="H2207" s="5" t="s">
        <v>11</v>
      </c>
      <c r="I2207" s="5" t="s">
        <v>23</v>
      </c>
      <c r="J2207" s="5" t="str">
        <f>IF(ISBLANK('Hospitalisation Details'!I2207),"unkown",'Hospitalisation Details'!I2207)</f>
        <v>R1012</v>
      </c>
    </row>
    <row r="2208" spans="1:10" x14ac:dyDescent="0.3">
      <c r="A2208" s="9" t="s">
        <v>2236</v>
      </c>
      <c r="B2208" s="5">
        <v>2004</v>
      </c>
      <c r="C2208" s="5" t="s">
        <v>30</v>
      </c>
      <c r="D2208" s="5"/>
      <c r="E2208" s="5"/>
      <c r="F2208" s="19">
        <v>38792.69</v>
      </c>
      <c r="G2208" s="5" t="s">
        <v>11</v>
      </c>
      <c r="H2208" s="5" t="s">
        <v>11</v>
      </c>
      <c r="I2208" s="5" t="s">
        <v>13</v>
      </c>
      <c r="J2208" s="5" t="str">
        <f>IF(ISBLANK('Hospitalisation Details'!I2208),"unkown",'Hospitalisation Details'!I2208)</f>
        <v>R1013</v>
      </c>
    </row>
    <row r="2209" spans="1:10" x14ac:dyDescent="0.3">
      <c r="A2209" s="9" t="s">
        <v>2237</v>
      </c>
      <c r="B2209" s="5">
        <v>1979</v>
      </c>
      <c r="C2209" s="5" t="s">
        <v>30</v>
      </c>
      <c r="D2209" s="5"/>
      <c r="E2209" s="5"/>
      <c r="F2209" s="19">
        <v>38836.980000000003</v>
      </c>
      <c r="G2209" s="5" t="s">
        <v>11</v>
      </c>
      <c r="H2209" s="5" t="s">
        <v>16</v>
      </c>
      <c r="I2209" s="5" t="s">
        <v>42</v>
      </c>
      <c r="J2209" s="5" t="str">
        <f>IF(ISBLANK('Hospitalisation Details'!I2209),"unkown",'Hospitalisation Details'!I2209)</f>
        <v>R1011</v>
      </c>
    </row>
    <row r="2210" spans="1:10" x14ac:dyDescent="0.3">
      <c r="A2210" s="9" t="s">
        <v>2238</v>
      </c>
      <c r="B2210" s="5">
        <v>1964</v>
      </c>
      <c r="C2210" s="5" t="s">
        <v>18</v>
      </c>
      <c r="D2210" s="5"/>
      <c r="E2210" s="5"/>
      <c r="F2210" s="19">
        <v>38869.25</v>
      </c>
      <c r="G2210" s="5" t="s">
        <v>11</v>
      </c>
      <c r="H2210" s="5" t="s">
        <v>11</v>
      </c>
      <c r="I2210" s="5" t="s">
        <v>42</v>
      </c>
      <c r="J2210" s="5" t="str">
        <f>IF(ISBLANK('Hospitalisation Details'!I2210),"unkown",'Hospitalisation Details'!I2210)</f>
        <v>R1011</v>
      </c>
    </row>
    <row r="2211" spans="1:10" x14ac:dyDescent="0.3">
      <c r="A2211" s="9" t="s">
        <v>2239</v>
      </c>
      <c r="B2211" s="5">
        <v>1967</v>
      </c>
      <c r="C2211" s="5" t="s">
        <v>10</v>
      </c>
      <c r="D2211" s="5">
        <v>30</v>
      </c>
      <c r="E2211" s="5"/>
      <c r="F2211" s="19">
        <v>38893.360000000001</v>
      </c>
      <c r="G2211" s="5" t="s">
        <v>16</v>
      </c>
      <c r="H2211" s="5" t="s">
        <v>11</v>
      </c>
      <c r="I2211" s="5" t="s">
        <v>42</v>
      </c>
      <c r="J2211" s="5" t="str">
        <f>IF(ISBLANK('Hospitalisation Details'!I2211),"unkown",'Hospitalisation Details'!I2211)</f>
        <v>R1011</v>
      </c>
    </row>
    <row r="2212" spans="1:10" x14ac:dyDescent="0.3">
      <c r="A2212" s="9" t="s">
        <v>2240</v>
      </c>
      <c r="B2212" s="5">
        <v>1987</v>
      </c>
      <c r="C2212" s="5" t="s">
        <v>18</v>
      </c>
      <c r="D2212" s="5">
        <v>16</v>
      </c>
      <c r="E2212" s="5"/>
      <c r="F2212" s="19">
        <v>38924.04</v>
      </c>
      <c r="G2212" s="5" t="s">
        <v>11</v>
      </c>
      <c r="H2212" s="5" t="s">
        <v>11</v>
      </c>
      <c r="I2212" s="5" t="s">
        <v>42</v>
      </c>
      <c r="J2212" s="5" t="str">
        <f>IF(ISBLANK('Hospitalisation Details'!I2212),"unkown",'Hospitalisation Details'!I2212)</f>
        <v>R1011</v>
      </c>
    </row>
    <row r="2213" spans="1:10" x14ac:dyDescent="0.3">
      <c r="A2213" s="9" t="s">
        <v>2241</v>
      </c>
      <c r="B2213" s="5">
        <v>1976</v>
      </c>
      <c r="C2213" s="5" t="s">
        <v>30</v>
      </c>
      <c r="D2213" s="5">
        <v>15</v>
      </c>
      <c r="E2213" s="5"/>
      <c r="F2213" s="19">
        <v>38932.559999999998</v>
      </c>
      <c r="G2213" s="5" t="s">
        <v>11</v>
      </c>
      <c r="H2213" s="5" t="s">
        <v>12</v>
      </c>
      <c r="I2213" s="5" t="s">
        <v>42</v>
      </c>
      <c r="J2213" s="5" t="str">
        <f>IF(ISBLANK('Hospitalisation Details'!I2213),"unkown",'Hospitalisation Details'!I2213)</f>
        <v>R1011</v>
      </c>
    </row>
    <row r="2214" spans="1:10" x14ac:dyDescent="0.3">
      <c r="A2214" s="9" t="s">
        <v>2242</v>
      </c>
      <c r="B2214" s="5">
        <v>1980</v>
      </c>
      <c r="C2214" s="5" t="s">
        <v>20</v>
      </c>
      <c r="D2214" s="5">
        <v>24</v>
      </c>
      <c r="E2214" s="5"/>
      <c r="F2214" s="19">
        <v>38947.43</v>
      </c>
      <c r="G2214" s="5" t="s">
        <v>11</v>
      </c>
      <c r="H2214" s="5" t="s">
        <v>12</v>
      </c>
      <c r="I2214" s="5" t="s">
        <v>42</v>
      </c>
      <c r="J2214" s="5" t="str">
        <f>IF(ISBLANK('Hospitalisation Details'!I2214),"unkown",'Hospitalisation Details'!I2214)</f>
        <v>R1011</v>
      </c>
    </row>
    <row r="2215" spans="1:10" x14ac:dyDescent="0.3">
      <c r="A2215" s="9" t="s">
        <v>2243</v>
      </c>
      <c r="B2215" s="5">
        <v>1978</v>
      </c>
      <c r="C2215" s="5" t="s">
        <v>37</v>
      </c>
      <c r="D2215" s="5">
        <v>12</v>
      </c>
      <c r="E2215" s="5"/>
      <c r="F2215" s="19">
        <v>38998.550000000003</v>
      </c>
      <c r="G2215" s="5" t="s">
        <v>16</v>
      </c>
      <c r="H2215" s="5" t="s">
        <v>16</v>
      </c>
      <c r="I2215" s="5" t="s">
        <v>42</v>
      </c>
      <c r="J2215" s="5" t="str">
        <f>IF(ISBLANK('Hospitalisation Details'!I2215),"unkown",'Hospitalisation Details'!I2215)</f>
        <v>R1011</v>
      </c>
    </row>
    <row r="2216" spans="1:10" x14ac:dyDescent="0.3">
      <c r="A2216" s="9" t="s">
        <v>2244</v>
      </c>
      <c r="B2216" s="5">
        <v>1985</v>
      </c>
      <c r="C2216" s="5" t="s">
        <v>20</v>
      </c>
      <c r="D2216" s="5">
        <v>20</v>
      </c>
      <c r="E2216" s="5"/>
      <c r="F2216" s="19">
        <v>39047.29</v>
      </c>
      <c r="G2216" s="5" t="s">
        <v>16</v>
      </c>
      <c r="H2216" s="5" t="s">
        <v>12</v>
      </c>
      <c r="I2216" s="5" t="s">
        <v>356</v>
      </c>
      <c r="J2216" s="5" t="str">
        <f>IF(ISBLANK('Hospitalisation Details'!I2216),"unkown",'Hospitalisation Details'!I2216)</f>
        <v>R1017</v>
      </c>
    </row>
    <row r="2217" spans="1:10" x14ac:dyDescent="0.3">
      <c r="A2217" s="9" t="s">
        <v>2245</v>
      </c>
      <c r="B2217" s="5">
        <v>1982</v>
      </c>
      <c r="C2217" s="5" t="s">
        <v>35</v>
      </c>
      <c r="D2217" s="5"/>
      <c r="E2217" s="5"/>
      <c r="F2217" s="19">
        <v>39125.33</v>
      </c>
      <c r="G2217" s="5" t="s">
        <v>16</v>
      </c>
      <c r="H2217" s="5" t="s">
        <v>16</v>
      </c>
      <c r="I2217" s="5" t="s">
        <v>168</v>
      </c>
      <c r="J2217" s="5" t="str">
        <f>IF(ISBLANK('Hospitalisation Details'!I2217),"unkown",'Hospitalisation Details'!I2217)</f>
        <v>R1016</v>
      </c>
    </row>
    <row r="2218" spans="1:10" x14ac:dyDescent="0.3">
      <c r="A2218" s="9" t="s">
        <v>2246</v>
      </c>
      <c r="B2218" s="5">
        <v>1962</v>
      </c>
      <c r="C2218" s="5" t="s">
        <v>10</v>
      </c>
      <c r="D2218" s="5"/>
      <c r="E2218" s="5"/>
      <c r="F2218" s="19">
        <v>39221.120000000003</v>
      </c>
      <c r="G2218" s="5" t="s">
        <v>11</v>
      </c>
      <c r="H2218" s="5" t="s">
        <v>16</v>
      </c>
      <c r="I2218" s="5" t="s">
        <v>42</v>
      </c>
      <c r="J2218" s="5" t="str">
        <f>IF(ISBLANK('Hospitalisation Details'!I2218),"unkown",'Hospitalisation Details'!I2218)</f>
        <v>R1011</v>
      </c>
    </row>
    <row r="2219" spans="1:10" x14ac:dyDescent="0.3">
      <c r="A2219" s="9" t="s">
        <v>2247</v>
      </c>
      <c r="B2219" s="5">
        <v>1992</v>
      </c>
      <c r="C2219" s="5" t="s">
        <v>15</v>
      </c>
      <c r="D2219" s="5">
        <v>30</v>
      </c>
      <c r="E2219" s="5"/>
      <c r="F2219" s="19">
        <v>39241.440000000002</v>
      </c>
      <c r="G2219" s="5" t="s">
        <v>16</v>
      </c>
      <c r="H2219" s="5" t="s">
        <v>12</v>
      </c>
      <c r="I2219" s="5" t="s">
        <v>42</v>
      </c>
      <c r="J2219" s="5" t="str">
        <f>IF(ISBLANK('Hospitalisation Details'!I2219),"unkown",'Hospitalisation Details'!I2219)</f>
        <v>R1011</v>
      </c>
    </row>
    <row r="2220" spans="1:10" x14ac:dyDescent="0.3">
      <c r="A2220" s="9" t="s">
        <v>2248</v>
      </c>
      <c r="B2220" s="5">
        <v>1982</v>
      </c>
      <c r="C2220" s="5" t="s">
        <v>35</v>
      </c>
      <c r="D2220" s="5">
        <v>16</v>
      </c>
      <c r="E2220" s="5"/>
      <c r="F2220" s="19">
        <v>39315.279999999999</v>
      </c>
      <c r="G2220" s="5" t="s">
        <v>11</v>
      </c>
      <c r="H2220" s="5" t="s">
        <v>12</v>
      </c>
      <c r="I2220" s="5" t="s">
        <v>42</v>
      </c>
      <c r="J2220" s="5" t="str">
        <f>IF(ISBLANK('Hospitalisation Details'!I2220),"unkown",'Hospitalisation Details'!I2220)</f>
        <v>R1011</v>
      </c>
    </row>
    <row r="2221" spans="1:10" x14ac:dyDescent="0.3">
      <c r="A2221" s="9" t="s">
        <v>2249</v>
      </c>
      <c r="B2221" s="5">
        <v>1978</v>
      </c>
      <c r="C2221" s="5" t="s">
        <v>35</v>
      </c>
      <c r="D2221" s="5"/>
      <c r="E2221" s="5"/>
      <c r="F2221" s="19">
        <v>39352.6</v>
      </c>
      <c r="G2221" s="5" t="s">
        <v>11</v>
      </c>
      <c r="H2221" s="5" t="s">
        <v>12</v>
      </c>
      <c r="I2221" s="5" t="s">
        <v>42</v>
      </c>
      <c r="J2221" s="5" t="str">
        <f>IF(ISBLANK('Hospitalisation Details'!I2221),"unkown",'Hospitalisation Details'!I2221)</f>
        <v>R1011</v>
      </c>
    </row>
    <row r="2222" spans="1:10" x14ac:dyDescent="0.3">
      <c r="A2222" s="9" t="s">
        <v>2250</v>
      </c>
      <c r="B2222" s="5">
        <v>1966</v>
      </c>
      <c r="C2222" s="5" t="s">
        <v>18</v>
      </c>
      <c r="D2222" s="5">
        <v>24</v>
      </c>
      <c r="E2222" s="5"/>
      <c r="F2222" s="19">
        <v>39396.86</v>
      </c>
      <c r="G2222" s="5" t="s">
        <v>11</v>
      </c>
      <c r="H2222" s="5" t="s">
        <v>11</v>
      </c>
      <c r="I2222" s="5" t="s">
        <v>42</v>
      </c>
      <c r="J2222" s="5" t="str">
        <f>IF(ISBLANK('Hospitalisation Details'!I2222),"unkown",'Hospitalisation Details'!I2222)</f>
        <v>R1011</v>
      </c>
    </row>
    <row r="2223" spans="1:10" x14ac:dyDescent="0.3">
      <c r="A2223" s="9" t="s">
        <v>2251</v>
      </c>
      <c r="B2223" s="5">
        <v>1978</v>
      </c>
      <c r="C2223" s="5" t="s">
        <v>10</v>
      </c>
      <c r="D2223" s="5">
        <v>12</v>
      </c>
      <c r="E2223" s="5"/>
      <c r="F2223" s="19">
        <v>39556.49</v>
      </c>
      <c r="G2223" s="5" t="s">
        <v>16</v>
      </c>
      <c r="H2223" s="5" t="s">
        <v>11</v>
      </c>
      <c r="I2223" s="5" t="s">
        <v>164</v>
      </c>
      <c r="J2223" s="5" t="str">
        <f>IF(ISBLANK('Hospitalisation Details'!I2223),"unkown",'Hospitalisation Details'!I2223)</f>
        <v>R1015</v>
      </c>
    </row>
    <row r="2224" spans="1:10" x14ac:dyDescent="0.3">
      <c r="A2224" s="9" t="s">
        <v>2252</v>
      </c>
      <c r="B2224" s="5">
        <v>1981</v>
      </c>
      <c r="C2224" s="5" t="s">
        <v>10</v>
      </c>
      <c r="D2224" s="5"/>
      <c r="E2224" s="5"/>
      <c r="F2224" s="19">
        <v>39597.410000000003</v>
      </c>
      <c r="G2224" s="5" t="s">
        <v>16</v>
      </c>
      <c r="H2224" s="5" t="s">
        <v>11</v>
      </c>
      <c r="I2224" s="5" t="s">
        <v>356</v>
      </c>
      <c r="J2224" s="5" t="str">
        <f>IF(ISBLANK('Hospitalisation Details'!I2224),"unkown",'Hospitalisation Details'!I2224)</f>
        <v>R1017</v>
      </c>
    </row>
    <row r="2225" spans="1:10" x14ac:dyDescent="0.3">
      <c r="A2225" s="9" t="s">
        <v>2253</v>
      </c>
      <c r="B2225" s="5">
        <v>1995</v>
      </c>
      <c r="C2225" s="5" t="s">
        <v>35</v>
      </c>
      <c r="D2225" s="5"/>
      <c r="E2225" s="5"/>
      <c r="F2225" s="19">
        <v>39611.760000000002</v>
      </c>
      <c r="G2225" s="5" t="s">
        <v>16</v>
      </c>
      <c r="H2225" s="5" t="s">
        <v>12</v>
      </c>
      <c r="I2225" s="5" t="s">
        <v>13</v>
      </c>
      <c r="J2225" s="5" t="str">
        <f>IF(ISBLANK('Hospitalisation Details'!I2225),"unkown",'Hospitalisation Details'!I2225)</f>
        <v>R1013</v>
      </c>
    </row>
    <row r="2226" spans="1:10" x14ac:dyDescent="0.3">
      <c r="A2226" s="9" t="s">
        <v>2254</v>
      </c>
      <c r="B2226" s="5">
        <v>1977</v>
      </c>
      <c r="C2226" s="5" t="s">
        <v>30</v>
      </c>
      <c r="D2226" s="5">
        <v>17</v>
      </c>
      <c r="E2226" s="5"/>
      <c r="F2226" s="19">
        <v>39670.44</v>
      </c>
      <c r="G2226" s="5" t="s">
        <v>11</v>
      </c>
      <c r="H2226" s="5" t="s">
        <v>16</v>
      </c>
      <c r="I2226" s="5" t="s">
        <v>23</v>
      </c>
      <c r="J2226" s="5" t="str">
        <f>IF(ISBLANK('Hospitalisation Details'!I2226),"unkown",'Hospitalisation Details'!I2226)</f>
        <v>R1012</v>
      </c>
    </row>
    <row r="2227" spans="1:10" x14ac:dyDescent="0.3">
      <c r="A2227" s="9" t="s">
        <v>2255</v>
      </c>
      <c r="B2227" s="5">
        <v>1968</v>
      </c>
      <c r="C2227" s="5" t="s">
        <v>20</v>
      </c>
      <c r="D2227" s="5">
        <v>29</v>
      </c>
      <c r="E2227" s="5"/>
      <c r="F2227" s="19">
        <v>39721.93</v>
      </c>
      <c r="G2227" s="5" t="s">
        <v>11</v>
      </c>
      <c r="H2227" s="5" t="s">
        <v>11</v>
      </c>
      <c r="I2227" s="5" t="s">
        <v>42</v>
      </c>
      <c r="J2227" s="5" t="str">
        <f>IF(ISBLANK('Hospitalisation Details'!I2227),"unkown",'Hospitalisation Details'!I2227)</f>
        <v>R1011</v>
      </c>
    </row>
    <row r="2228" spans="1:10" x14ac:dyDescent="0.3">
      <c r="A2228" s="9" t="s">
        <v>2256</v>
      </c>
      <c r="B2228" s="5">
        <v>2003</v>
      </c>
      <c r="C2228" s="5" t="s">
        <v>10</v>
      </c>
      <c r="D2228" s="5">
        <v>16</v>
      </c>
      <c r="E2228" s="5"/>
      <c r="F2228" s="19">
        <v>39722.75</v>
      </c>
      <c r="G2228" s="5" t="s">
        <v>16</v>
      </c>
      <c r="H2228" s="5" t="s">
        <v>16</v>
      </c>
      <c r="I2228" s="5" t="s">
        <v>13</v>
      </c>
      <c r="J2228" s="5" t="str">
        <f>IF(ISBLANK('Hospitalisation Details'!I2228),"unkown",'Hospitalisation Details'!I2228)</f>
        <v>R1013</v>
      </c>
    </row>
    <row r="2229" spans="1:10" x14ac:dyDescent="0.3">
      <c r="A2229" s="9" t="s">
        <v>2257</v>
      </c>
      <c r="B2229" s="5">
        <v>1977</v>
      </c>
      <c r="C2229" s="5" t="s">
        <v>35</v>
      </c>
      <c r="D2229" s="5">
        <v>12</v>
      </c>
      <c r="E2229" s="5"/>
      <c r="F2229" s="19">
        <v>39725.519999999997</v>
      </c>
      <c r="G2229" s="5" t="s">
        <v>11</v>
      </c>
      <c r="H2229" s="5" t="s">
        <v>16</v>
      </c>
      <c r="I2229" s="5" t="s">
        <v>23</v>
      </c>
      <c r="J2229" s="5" t="str">
        <f>IF(ISBLANK('Hospitalisation Details'!I2229),"unkown",'Hospitalisation Details'!I2229)</f>
        <v>R1012</v>
      </c>
    </row>
    <row r="2230" spans="1:10" x14ac:dyDescent="0.3">
      <c r="A2230" s="9" t="s">
        <v>2258</v>
      </c>
      <c r="B2230" s="5">
        <v>1973</v>
      </c>
      <c r="C2230" s="5" t="s">
        <v>30</v>
      </c>
      <c r="D2230" s="5">
        <v>17</v>
      </c>
      <c r="E2230" s="5"/>
      <c r="F2230" s="19">
        <v>39727.61</v>
      </c>
      <c r="G2230" s="5" t="s">
        <v>16</v>
      </c>
      <c r="H2230" s="5" t="s">
        <v>11</v>
      </c>
      <c r="I2230" s="5" t="s">
        <v>42</v>
      </c>
      <c r="J2230" s="5" t="str">
        <f>IF(ISBLANK('Hospitalisation Details'!I2230),"unkown",'Hospitalisation Details'!I2230)</f>
        <v>R1011</v>
      </c>
    </row>
    <row r="2231" spans="1:10" x14ac:dyDescent="0.3">
      <c r="A2231" s="9" t="s">
        <v>2259</v>
      </c>
      <c r="B2231" s="5">
        <v>1987</v>
      </c>
      <c r="C2231" s="5" t="s">
        <v>10</v>
      </c>
      <c r="D2231" s="5">
        <v>24</v>
      </c>
      <c r="E2231" s="5"/>
      <c r="F2231" s="19">
        <v>39774.28</v>
      </c>
      <c r="G2231" s="5" t="s">
        <v>16</v>
      </c>
      <c r="H2231" s="5" t="s">
        <v>16</v>
      </c>
      <c r="I2231" s="5" t="s">
        <v>276</v>
      </c>
      <c r="J2231" s="5" t="str">
        <f>IF(ISBLANK('Hospitalisation Details'!I2231),"unkown",'Hospitalisation Details'!I2231)</f>
        <v>R1014</v>
      </c>
    </row>
    <row r="2232" spans="1:10" x14ac:dyDescent="0.3">
      <c r="A2232" s="9" t="s">
        <v>2260</v>
      </c>
      <c r="B2232" s="5">
        <v>1985</v>
      </c>
      <c r="C2232" s="5" t="s">
        <v>10</v>
      </c>
      <c r="D2232" s="5">
        <v>17</v>
      </c>
      <c r="E2232" s="5"/>
      <c r="F2232" s="19">
        <v>39836.519999999997</v>
      </c>
      <c r="G2232" s="5" t="s">
        <v>11</v>
      </c>
      <c r="H2232" s="5" t="s">
        <v>16</v>
      </c>
      <c r="I2232" s="5" t="s">
        <v>42</v>
      </c>
      <c r="J2232" s="5" t="str">
        <f>IF(ISBLANK('Hospitalisation Details'!I2232),"unkown",'Hospitalisation Details'!I2232)</f>
        <v>R1011</v>
      </c>
    </row>
    <row r="2233" spans="1:10" x14ac:dyDescent="0.3">
      <c r="A2233" s="9" t="s">
        <v>2261</v>
      </c>
      <c r="B2233" s="5">
        <v>1983</v>
      </c>
      <c r="C2233" s="5" t="s">
        <v>18</v>
      </c>
      <c r="D2233" s="5"/>
      <c r="E2233" s="5"/>
      <c r="F2233" s="19">
        <v>39865.699999999997</v>
      </c>
      <c r="G2233" s="5" t="s">
        <v>11</v>
      </c>
      <c r="H2233" s="5" t="s">
        <v>11</v>
      </c>
      <c r="I2233" s="5" t="s">
        <v>42</v>
      </c>
      <c r="J2233" s="5" t="str">
        <f>IF(ISBLANK('Hospitalisation Details'!I2233),"unkown",'Hospitalisation Details'!I2233)</f>
        <v>R1011</v>
      </c>
    </row>
    <row r="2234" spans="1:10" x14ac:dyDescent="0.3">
      <c r="A2234" s="9" t="s">
        <v>2262</v>
      </c>
      <c r="B2234" s="5">
        <v>1985</v>
      </c>
      <c r="C2234" s="5" t="s">
        <v>35</v>
      </c>
      <c r="D2234" s="5">
        <v>22</v>
      </c>
      <c r="E2234" s="5"/>
      <c r="F2234" s="19">
        <v>39871.699999999997</v>
      </c>
      <c r="G2234" s="5" t="s">
        <v>16</v>
      </c>
      <c r="H2234" s="5" t="s">
        <v>11</v>
      </c>
      <c r="I2234" s="5" t="s">
        <v>13</v>
      </c>
      <c r="J2234" s="5" t="str">
        <f>IF(ISBLANK('Hospitalisation Details'!I2234),"unkown",'Hospitalisation Details'!I2234)</f>
        <v>R1013</v>
      </c>
    </row>
    <row r="2235" spans="1:10" x14ac:dyDescent="0.3">
      <c r="A2235" s="9" t="s">
        <v>2263</v>
      </c>
      <c r="B2235" s="5">
        <v>1975</v>
      </c>
      <c r="C2235" s="5" t="s">
        <v>30</v>
      </c>
      <c r="D2235" s="5"/>
      <c r="E2235" s="5"/>
      <c r="F2235" s="19">
        <v>39963.120000000003</v>
      </c>
      <c r="G2235" s="5" t="s">
        <v>11</v>
      </c>
      <c r="H2235" s="5" t="s">
        <v>11</v>
      </c>
      <c r="I2235" s="5" t="s">
        <v>42</v>
      </c>
      <c r="J2235" s="5" t="str">
        <f>IF(ISBLANK('Hospitalisation Details'!I2235),"unkown",'Hospitalisation Details'!I2235)</f>
        <v>R1011</v>
      </c>
    </row>
    <row r="2236" spans="1:10" x14ac:dyDescent="0.3">
      <c r="A2236" s="9" t="s">
        <v>2264</v>
      </c>
      <c r="B2236" s="5">
        <v>1987</v>
      </c>
      <c r="C2236" s="5" t="s">
        <v>35</v>
      </c>
      <c r="D2236" s="5"/>
      <c r="E2236" s="5"/>
      <c r="F2236" s="19">
        <v>39983.43</v>
      </c>
      <c r="G2236" s="5" t="s">
        <v>11</v>
      </c>
      <c r="H2236" s="5" t="s">
        <v>12</v>
      </c>
      <c r="I2236" s="5" t="s">
        <v>23</v>
      </c>
      <c r="J2236" s="5" t="str">
        <f>IF(ISBLANK('Hospitalisation Details'!I2236),"unkown",'Hospitalisation Details'!I2236)</f>
        <v>R1012</v>
      </c>
    </row>
    <row r="2237" spans="1:10" x14ac:dyDescent="0.3">
      <c r="A2237" s="9" t="s">
        <v>2265</v>
      </c>
      <c r="B2237" s="5">
        <v>1982</v>
      </c>
      <c r="C2237" s="5" t="s">
        <v>30</v>
      </c>
      <c r="D2237" s="5">
        <v>25</v>
      </c>
      <c r="E2237" s="5"/>
      <c r="F2237" s="19">
        <v>40003.33</v>
      </c>
      <c r="G2237" s="5" t="s">
        <v>16</v>
      </c>
      <c r="H2237" s="5" t="s">
        <v>16</v>
      </c>
      <c r="I2237" s="5" t="s">
        <v>23</v>
      </c>
      <c r="J2237" s="5" t="str">
        <f>IF(ISBLANK('Hospitalisation Details'!I2237),"unkown",'Hospitalisation Details'!I2237)</f>
        <v>R1012</v>
      </c>
    </row>
    <row r="2238" spans="1:10" x14ac:dyDescent="0.3">
      <c r="A2238" s="9" t="s">
        <v>2266</v>
      </c>
      <c r="B2238" s="5">
        <v>1978</v>
      </c>
      <c r="C2238" s="5" t="s">
        <v>30</v>
      </c>
      <c r="D2238" s="5">
        <v>20</v>
      </c>
      <c r="E2238" s="5"/>
      <c r="F2238" s="19">
        <v>40054.730000000003</v>
      </c>
      <c r="G2238" s="5" t="s">
        <v>16</v>
      </c>
      <c r="H2238" s="5" t="s">
        <v>12</v>
      </c>
      <c r="I2238" s="5" t="s">
        <v>42</v>
      </c>
      <c r="J2238" s="5" t="str">
        <f>IF(ISBLANK('Hospitalisation Details'!I2238),"unkown",'Hospitalisation Details'!I2238)</f>
        <v>R1011</v>
      </c>
    </row>
    <row r="2239" spans="1:10" x14ac:dyDescent="0.3">
      <c r="A2239" s="9" t="s">
        <v>2267</v>
      </c>
      <c r="B2239" s="5">
        <v>1966</v>
      </c>
      <c r="C2239" s="5" t="s">
        <v>35</v>
      </c>
      <c r="D2239" s="5">
        <v>12</v>
      </c>
      <c r="E2239" s="5"/>
      <c r="F2239" s="19">
        <v>40069.440000000002</v>
      </c>
      <c r="G2239" s="5" t="s">
        <v>16</v>
      </c>
      <c r="H2239" s="5" t="s">
        <v>12</v>
      </c>
      <c r="I2239" s="5" t="s">
        <v>42</v>
      </c>
      <c r="J2239" s="5" t="str">
        <f>IF(ISBLANK('Hospitalisation Details'!I2239),"unkown",'Hospitalisation Details'!I2239)</f>
        <v>R1011</v>
      </c>
    </row>
    <row r="2240" spans="1:10" x14ac:dyDescent="0.3">
      <c r="A2240" s="9" t="s">
        <v>2268</v>
      </c>
      <c r="B2240" s="5">
        <v>1983</v>
      </c>
      <c r="C2240" s="5" t="s">
        <v>37</v>
      </c>
      <c r="D2240" s="5">
        <v>14</v>
      </c>
      <c r="E2240" s="5"/>
      <c r="F2240" s="19">
        <v>40103.89</v>
      </c>
      <c r="G2240" s="5" t="s">
        <v>16</v>
      </c>
      <c r="H2240" s="5" t="s">
        <v>11</v>
      </c>
      <c r="I2240" s="5" t="s">
        <v>42</v>
      </c>
      <c r="J2240" s="5" t="str">
        <f>IF(ISBLANK('Hospitalisation Details'!I2240),"unkown",'Hospitalisation Details'!I2240)</f>
        <v>R1011</v>
      </c>
    </row>
    <row r="2241" spans="1:10" x14ac:dyDescent="0.3">
      <c r="A2241" s="9" t="s">
        <v>2269</v>
      </c>
      <c r="B2241" s="5">
        <v>1985</v>
      </c>
      <c r="C2241" s="5" t="s">
        <v>37</v>
      </c>
      <c r="D2241" s="5">
        <v>21</v>
      </c>
      <c r="E2241" s="5"/>
      <c r="F2241" s="19">
        <v>40182.25</v>
      </c>
      <c r="G2241" s="5" t="s">
        <v>16</v>
      </c>
      <c r="H2241" s="5" t="s">
        <v>11</v>
      </c>
      <c r="I2241" s="5" t="s">
        <v>42</v>
      </c>
      <c r="J2241" s="5" t="str">
        <f>IF(ISBLANK('Hospitalisation Details'!I2241),"unkown",'Hospitalisation Details'!I2241)</f>
        <v>R1011</v>
      </c>
    </row>
    <row r="2242" spans="1:10" x14ac:dyDescent="0.3">
      <c r="A2242" s="9" t="s">
        <v>2270</v>
      </c>
      <c r="B2242" s="5">
        <v>1979</v>
      </c>
      <c r="C2242" s="5" t="s">
        <v>35</v>
      </c>
      <c r="D2242" s="5">
        <v>18</v>
      </c>
      <c r="E2242" s="5"/>
      <c r="F2242" s="19">
        <v>40204.83</v>
      </c>
      <c r="G2242" s="5" t="s">
        <v>16</v>
      </c>
      <c r="H2242" s="5" t="s">
        <v>12</v>
      </c>
      <c r="I2242" s="5" t="s">
        <v>23</v>
      </c>
      <c r="J2242" s="5" t="str">
        <f>IF(ISBLANK('Hospitalisation Details'!I2242),"unkown",'Hospitalisation Details'!I2242)</f>
        <v>R1012</v>
      </c>
    </row>
    <row r="2243" spans="1:10" x14ac:dyDescent="0.3">
      <c r="A2243" s="9" t="s">
        <v>2271</v>
      </c>
      <c r="B2243" s="5">
        <v>1981</v>
      </c>
      <c r="C2243" s="5" t="s">
        <v>10</v>
      </c>
      <c r="D2243" s="5">
        <v>28</v>
      </c>
      <c r="E2243" s="5"/>
      <c r="F2243" s="19">
        <v>40208.559999999998</v>
      </c>
      <c r="G2243" s="5" t="s">
        <v>16</v>
      </c>
      <c r="H2243" s="5" t="s">
        <v>11</v>
      </c>
      <c r="I2243" s="5" t="s">
        <v>42</v>
      </c>
      <c r="J2243" s="5" t="str">
        <f>IF(ISBLANK('Hospitalisation Details'!I2243),"unkown",'Hospitalisation Details'!I2243)</f>
        <v>R1011</v>
      </c>
    </row>
    <row r="2244" spans="1:10" x14ac:dyDescent="0.3">
      <c r="A2244" s="9" t="s">
        <v>2272</v>
      </c>
      <c r="B2244" s="5">
        <v>1981</v>
      </c>
      <c r="C2244" s="5" t="s">
        <v>37</v>
      </c>
      <c r="D2244" s="5"/>
      <c r="E2244" s="5"/>
      <c r="F2244" s="19">
        <v>40273.65</v>
      </c>
      <c r="G2244" s="5" t="s">
        <v>16</v>
      </c>
      <c r="H2244" s="5" t="s">
        <v>12</v>
      </c>
      <c r="I2244" s="5" t="s">
        <v>13</v>
      </c>
      <c r="J2244" s="5" t="str">
        <f>IF(ISBLANK('Hospitalisation Details'!I2244),"unkown",'Hospitalisation Details'!I2244)</f>
        <v>R1013</v>
      </c>
    </row>
    <row r="2245" spans="1:10" x14ac:dyDescent="0.3">
      <c r="A2245" s="9" t="s">
        <v>2273</v>
      </c>
      <c r="B2245" s="5">
        <v>1977</v>
      </c>
      <c r="C2245" s="5" t="s">
        <v>18</v>
      </c>
      <c r="D2245" s="5">
        <v>27</v>
      </c>
      <c r="E2245" s="5"/>
      <c r="F2245" s="19">
        <v>40284.379999999997</v>
      </c>
      <c r="G2245" s="5" t="s">
        <v>16</v>
      </c>
      <c r="H2245" s="5" t="s">
        <v>12</v>
      </c>
      <c r="I2245" s="5" t="s">
        <v>23</v>
      </c>
      <c r="J2245" s="5" t="str">
        <f>IF(ISBLANK('Hospitalisation Details'!I2245),"unkown",'Hospitalisation Details'!I2245)</f>
        <v>R1012</v>
      </c>
    </row>
    <row r="2246" spans="1:10" x14ac:dyDescent="0.3">
      <c r="A2246" s="9" t="s">
        <v>2274</v>
      </c>
      <c r="B2246" s="5">
        <v>1962</v>
      </c>
      <c r="C2246" s="5" t="s">
        <v>20</v>
      </c>
      <c r="D2246" s="5"/>
      <c r="E2246" s="5"/>
      <c r="F2246" s="19">
        <v>40309.93</v>
      </c>
      <c r="G2246" s="5" t="s">
        <v>16</v>
      </c>
      <c r="H2246" s="5" t="s">
        <v>12</v>
      </c>
      <c r="I2246" s="5" t="s">
        <v>42</v>
      </c>
      <c r="J2246" s="5" t="str">
        <f>IF(ISBLANK('Hospitalisation Details'!I2246),"unkown",'Hospitalisation Details'!I2246)</f>
        <v>R1011</v>
      </c>
    </row>
    <row r="2247" spans="1:10" x14ac:dyDescent="0.3">
      <c r="A2247" s="9" t="s">
        <v>2275</v>
      </c>
      <c r="B2247" s="5">
        <v>1966</v>
      </c>
      <c r="C2247" s="5" t="s">
        <v>35</v>
      </c>
      <c r="D2247" s="5">
        <v>12</v>
      </c>
      <c r="E2247" s="5"/>
      <c r="F2247" s="19">
        <v>40373.74</v>
      </c>
      <c r="G2247" s="5" t="s">
        <v>16</v>
      </c>
      <c r="H2247" s="5" t="s">
        <v>12</v>
      </c>
      <c r="I2247" s="5" t="s">
        <v>42</v>
      </c>
      <c r="J2247" s="5" t="str">
        <f>IF(ISBLANK('Hospitalisation Details'!I2247),"unkown",'Hospitalisation Details'!I2247)</f>
        <v>R1011</v>
      </c>
    </row>
    <row r="2248" spans="1:10" x14ac:dyDescent="0.3">
      <c r="A2248" s="9" t="s">
        <v>2276</v>
      </c>
      <c r="B2248" s="5">
        <v>1985</v>
      </c>
      <c r="C2248" s="5" t="s">
        <v>15</v>
      </c>
      <c r="D2248" s="5"/>
      <c r="E2248" s="5"/>
      <c r="F2248" s="19">
        <v>40419.019999999997</v>
      </c>
      <c r="G2248" s="5" t="s">
        <v>16</v>
      </c>
      <c r="H2248" s="5" t="s">
        <v>11</v>
      </c>
      <c r="I2248" s="5" t="s">
        <v>13</v>
      </c>
      <c r="J2248" s="5" t="str">
        <f>IF(ISBLANK('Hospitalisation Details'!I2248),"unkown",'Hospitalisation Details'!I2248)</f>
        <v>R1013</v>
      </c>
    </row>
    <row r="2249" spans="1:10" x14ac:dyDescent="0.3">
      <c r="A2249" s="9" t="s">
        <v>2277</v>
      </c>
      <c r="B2249" s="5">
        <v>1975</v>
      </c>
      <c r="C2249" s="5" t="s">
        <v>10</v>
      </c>
      <c r="D2249" s="5">
        <v>10</v>
      </c>
      <c r="E2249" s="5"/>
      <c r="F2249" s="19">
        <v>40590.550000000003</v>
      </c>
      <c r="G2249" s="5" t="s">
        <v>16</v>
      </c>
      <c r="H2249" s="5" t="s">
        <v>12</v>
      </c>
      <c r="I2249" s="5" t="s">
        <v>23</v>
      </c>
      <c r="J2249" s="5" t="str">
        <f>IF(ISBLANK('Hospitalisation Details'!I2249),"unkown",'Hospitalisation Details'!I2249)</f>
        <v>R1012</v>
      </c>
    </row>
    <row r="2250" spans="1:10" x14ac:dyDescent="0.3">
      <c r="A2250" s="9" t="s">
        <v>2278</v>
      </c>
      <c r="B2250" s="5">
        <v>1970</v>
      </c>
      <c r="C2250" s="5" t="s">
        <v>20</v>
      </c>
      <c r="D2250" s="5">
        <v>25</v>
      </c>
      <c r="E2250" s="5"/>
      <c r="F2250" s="19">
        <v>40692.910000000003</v>
      </c>
      <c r="G2250" s="5" t="s">
        <v>16</v>
      </c>
      <c r="H2250" s="5" t="s">
        <v>16</v>
      </c>
      <c r="I2250" s="5" t="s">
        <v>42</v>
      </c>
      <c r="J2250" s="5" t="str">
        <f>IF(ISBLANK('Hospitalisation Details'!I2250),"unkown",'Hospitalisation Details'!I2250)</f>
        <v>R1011</v>
      </c>
    </row>
    <row r="2251" spans="1:10" x14ac:dyDescent="0.3">
      <c r="A2251" s="9" t="s">
        <v>2279</v>
      </c>
      <c r="B2251" s="5">
        <v>1976</v>
      </c>
      <c r="C2251" s="5" t="s">
        <v>30</v>
      </c>
      <c r="D2251" s="5">
        <v>26</v>
      </c>
      <c r="E2251" s="5"/>
      <c r="F2251" s="19">
        <v>40720.550000000003</v>
      </c>
      <c r="G2251" s="5" t="s">
        <v>16</v>
      </c>
      <c r="H2251" s="5" t="s">
        <v>12</v>
      </c>
      <c r="I2251" s="5" t="s">
        <v>23</v>
      </c>
      <c r="J2251" s="5" t="str">
        <f>IF(ISBLANK('Hospitalisation Details'!I2251),"unkown",'Hospitalisation Details'!I2251)</f>
        <v>R1012</v>
      </c>
    </row>
    <row r="2252" spans="1:10" x14ac:dyDescent="0.3">
      <c r="A2252" s="9" t="s">
        <v>2280</v>
      </c>
      <c r="B2252" s="5">
        <v>1972</v>
      </c>
      <c r="C2252" s="5" t="s">
        <v>18</v>
      </c>
      <c r="D2252" s="5">
        <v>10</v>
      </c>
      <c r="E2252" s="5"/>
      <c r="F2252" s="19">
        <v>40817.85</v>
      </c>
      <c r="G2252" s="5" t="s">
        <v>16</v>
      </c>
      <c r="H2252" s="5" t="s">
        <v>12</v>
      </c>
      <c r="I2252" s="5" t="s">
        <v>42</v>
      </c>
      <c r="J2252" s="5" t="str">
        <f>IF(ISBLANK('Hospitalisation Details'!I2252),"unkown",'Hospitalisation Details'!I2252)</f>
        <v>R1011</v>
      </c>
    </row>
    <row r="2253" spans="1:10" x14ac:dyDescent="0.3">
      <c r="A2253" s="9" t="s">
        <v>2281</v>
      </c>
      <c r="B2253" s="5">
        <v>1999</v>
      </c>
      <c r="C2253" s="5" t="s">
        <v>10</v>
      </c>
      <c r="D2253" s="5"/>
      <c r="E2253" s="5"/>
      <c r="F2253" s="19">
        <v>40904.199999999997</v>
      </c>
      <c r="G2253" s="5" t="s">
        <v>16</v>
      </c>
      <c r="H2253" s="5" t="s">
        <v>16</v>
      </c>
      <c r="I2253" s="5" t="s">
        <v>247</v>
      </c>
      <c r="J2253" s="5" t="str">
        <f>IF(ISBLANK('Hospitalisation Details'!I2253),"unkown",'Hospitalisation Details'!I2253)</f>
        <v>R1024</v>
      </c>
    </row>
    <row r="2254" spans="1:10" x14ac:dyDescent="0.3">
      <c r="A2254" s="9" t="s">
        <v>2282</v>
      </c>
      <c r="B2254" s="5">
        <v>1992</v>
      </c>
      <c r="C2254" s="5" t="s">
        <v>35</v>
      </c>
      <c r="D2254" s="5"/>
      <c r="E2254" s="5"/>
      <c r="F2254" s="19">
        <v>40932.43</v>
      </c>
      <c r="G2254" s="5" t="s">
        <v>16</v>
      </c>
      <c r="H2254" s="5" t="s">
        <v>11</v>
      </c>
      <c r="I2254" s="5" t="s">
        <v>13</v>
      </c>
      <c r="J2254" s="5" t="str">
        <f>IF(ISBLANK('Hospitalisation Details'!I2254),"unkown",'Hospitalisation Details'!I2254)</f>
        <v>R1013</v>
      </c>
    </row>
    <row r="2255" spans="1:10" x14ac:dyDescent="0.3">
      <c r="A2255" s="9" t="s">
        <v>2283</v>
      </c>
      <c r="B2255" s="5">
        <v>1979</v>
      </c>
      <c r="C2255" s="5" t="s">
        <v>20</v>
      </c>
      <c r="D2255" s="5">
        <v>16</v>
      </c>
      <c r="E2255" s="5"/>
      <c r="F2255" s="19">
        <v>40941.29</v>
      </c>
      <c r="G2255" s="5" t="s">
        <v>16</v>
      </c>
      <c r="H2255" s="5" t="s">
        <v>11</v>
      </c>
      <c r="I2255" s="5" t="s">
        <v>13</v>
      </c>
      <c r="J2255" s="5" t="str">
        <f>IF(ISBLANK('Hospitalisation Details'!I2255),"unkown",'Hospitalisation Details'!I2255)</f>
        <v>R1013</v>
      </c>
    </row>
    <row r="2256" spans="1:10" x14ac:dyDescent="0.3">
      <c r="A2256" s="9" t="s">
        <v>2284</v>
      </c>
      <c r="B2256" s="5">
        <v>1983</v>
      </c>
      <c r="C2256" s="5" t="s">
        <v>20</v>
      </c>
      <c r="D2256" s="5"/>
      <c r="E2256" s="5"/>
      <c r="F2256" s="19">
        <v>40961.29</v>
      </c>
      <c r="G2256" s="5" t="s">
        <v>16</v>
      </c>
      <c r="H2256" s="5" t="s">
        <v>11</v>
      </c>
      <c r="I2256" s="5" t="s">
        <v>42</v>
      </c>
      <c r="J2256" s="5" t="str">
        <f>IF(ISBLANK('Hospitalisation Details'!I2256),"unkown",'Hospitalisation Details'!I2256)</f>
        <v>R1011</v>
      </c>
    </row>
    <row r="2257" spans="1:10" x14ac:dyDescent="0.3">
      <c r="A2257" s="9" t="s">
        <v>2285</v>
      </c>
      <c r="B2257" s="5">
        <v>1974</v>
      </c>
      <c r="C2257" s="5" t="s">
        <v>18</v>
      </c>
      <c r="D2257" s="5"/>
      <c r="E2257" s="5"/>
      <c r="F2257" s="19">
        <v>40974.160000000003</v>
      </c>
      <c r="G2257" s="5" t="s">
        <v>16</v>
      </c>
      <c r="H2257" s="5" t="s">
        <v>11</v>
      </c>
      <c r="I2257" s="5" t="s">
        <v>13</v>
      </c>
      <c r="J2257" s="5" t="str">
        <f>IF(ISBLANK('Hospitalisation Details'!I2257),"unkown",'Hospitalisation Details'!I2257)</f>
        <v>R1013</v>
      </c>
    </row>
    <row r="2258" spans="1:10" x14ac:dyDescent="0.3">
      <c r="A2258" s="9" t="s">
        <v>2286</v>
      </c>
      <c r="B2258" s="5">
        <v>1979</v>
      </c>
      <c r="C2258" s="5" t="s">
        <v>37</v>
      </c>
      <c r="D2258" s="5">
        <v>11</v>
      </c>
      <c r="E2258" s="5"/>
      <c r="F2258" s="19">
        <v>41034.22</v>
      </c>
      <c r="G2258" s="5" t="s">
        <v>16</v>
      </c>
      <c r="H2258" s="5" t="s">
        <v>12</v>
      </c>
      <c r="I2258" s="5" t="s">
        <v>356</v>
      </c>
      <c r="J2258" s="5" t="str">
        <f>IF(ISBLANK('Hospitalisation Details'!I2258),"unkown",'Hospitalisation Details'!I2258)</f>
        <v>R1017</v>
      </c>
    </row>
    <row r="2259" spans="1:10" x14ac:dyDescent="0.3">
      <c r="A2259" s="9" t="s">
        <v>2287</v>
      </c>
      <c r="B2259" s="5">
        <v>1972</v>
      </c>
      <c r="C2259" s="5" t="s">
        <v>35</v>
      </c>
      <c r="D2259" s="5">
        <v>12</v>
      </c>
      <c r="E2259" s="5"/>
      <c r="F2259" s="19">
        <v>41055.29</v>
      </c>
      <c r="G2259" s="5" t="s">
        <v>16</v>
      </c>
      <c r="H2259" s="5" t="s">
        <v>11</v>
      </c>
      <c r="I2259" s="5" t="s">
        <v>42</v>
      </c>
      <c r="J2259" s="5" t="str">
        <f>IF(ISBLANK('Hospitalisation Details'!I2259),"unkown",'Hospitalisation Details'!I2259)</f>
        <v>R1011</v>
      </c>
    </row>
    <row r="2260" spans="1:10" x14ac:dyDescent="0.3">
      <c r="A2260" s="9" t="s">
        <v>2288</v>
      </c>
      <c r="B2260" s="5">
        <v>1972</v>
      </c>
      <c r="C2260" s="5" t="s">
        <v>20</v>
      </c>
      <c r="D2260" s="5"/>
      <c r="E2260" s="5"/>
      <c r="F2260" s="19">
        <v>41097.160000000003</v>
      </c>
      <c r="G2260" s="5" t="s">
        <v>16</v>
      </c>
      <c r="H2260" s="5" t="s">
        <v>12</v>
      </c>
      <c r="I2260" s="5" t="s">
        <v>168</v>
      </c>
      <c r="J2260" s="5" t="str">
        <f>IF(ISBLANK('Hospitalisation Details'!I2260),"unkown",'Hospitalisation Details'!I2260)</f>
        <v>R1016</v>
      </c>
    </row>
    <row r="2261" spans="1:10" x14ac:dyDescent="0.3">
      <c r="A2261" s="9" t="s">
        <v>2289</v>
      </c>
      <c r="B2261" s="5">
        <v>1969</v>
      </c>
      <c r="C2261" s="5" t="s">
        <v>35</v>
      </c>
      <c r="D2261" s="5"/>
      <c r="E2261" s="5"/>
      <c r="F2261" s="19">
        <v>41191.57</v>
      </c>
      <c r="G2261" s="5" t="s">
        <v>16</v>
      </c>
      <c r="H2261" s="5" t="s">
        <v>11</v>
      </c>
      <c r="I2261" s="5" t="s">
        <v>42</v>
      </c>
      <c r="J2261" s="5" t="str">
        <f>IF(ISBLANK('Hospitalisation Details'!I2261),"unkown",'Hospitalisation Details'!I2261)</f>
        <v>R1011</v>
      </c>
    </row>
    <row r="2262" spans="1:10" x14ac:dyDescent="0.3">
      <c r="A2262" s="9" t="s">
        <v>2290</v>
      </c>
      <c r="B2262" s="5">
        <v>1964</v>
      </c>
      <c r="C2262" s="5" t="s">
        <v>18</v>
      </c>
      <c r="D2262" s="5"/>
      <c r="E2262" s="5"/>
      <c r="F2262" s="19">
        <v>41250.39</v>
      </c>
      <c r="G2262" s="5" t="s">
        <v>16</v>
      </c>
      <c r="H2262" s="5" t="s">
        <v>12</v>
      </c>
      <c r="I2262" s="5" t="s">
        <v>42</v>
      </c>
      <c r="J2262" s="5" t="str">
        <f>IF(ISBLANK('Hospitalisation Details'!I2262),"unkown",'Hospitalisation Details'!I2262)</f>
        <v>R1011</v>
      </c>
    </row>
    <row r="2263" spans="1:10" x14ac:dyDescent="0.3">
      <c r="A2263" s="9" t="s">
        <v>2291</v>
      </c>
      <c r="B2263" s="5">
        <v>1977</v>
      </c>
      <c r="C2263" s="5" t="s">
        <v>35</v>
      </c>
      <c r="D2263" s="5">
        <v>27</v>
      </c>
      <c r="E2263" s="5"/>
      <c r="F2263" s="19">
        <v>41271.5</v>
      </c>
      <c r="G2263" s="5" t="s">
        <v>16</v>
      </c>
      <c r="H2263" s="5" t="s">
        <v>11</v>
      </c>
      <c r="I2263" s="5" t="s">
        <v>42</v>
      </c>
      <c r="J2263" s="5" t="str">
        <f>IF(ISBLANK('Hospitalisation Details'!I2263),"unkown",'Hospitalisation Details'!I2263)</f>
        <v>R1011</v>
      </c>
    </row>
    <row r="2264" spans="1:10" x14ac:dyDescent="0.3">
      <c r="A2264" s="9" t="s">
        <v>2292</v>
      </c>
      <c r="B2264" s="5">
        <v>1964</v>
      </c>
      <c r="C2264" s="5" t="s">
        <v>37</v>
      </c>
      <c r="D2264" s="5"/>
      <c r="E2264" s="5"/>
      <c r="F2264" s="19">
        <v>41331.79</v>
      </c>
      <c r="G2264" s="5" t="s">
        <v>16</v>
      </c>
      <c r="H2264" s="5" t="s">
        <v>11</v>
      </c>
      <c r="I2264" s="5" t="s">
        <v>42</v>
      </c>
      <c r="J2264" s="5" t="str">
        <f>IF(ISBLANK('Hospitalisation Details'!I2264),"unkown",'Hospitalisation Details'!I2264)</f>
        <v>R1011</v>
      </c>
    </row>
    <row r="2265" spans="1:10" x14ac:dyDescent="0.3">
      <c r="A2265" s="9" t="s">
        <v>2293</v>
      </c>
      <c r="B2265" s="5">
        <v>1971</v>
      </c>
      <c r="C2265" s="5" t="s">
        <v>37</v>
      </c>
      <c r="D2265" s="5">
        <v>16</v>
      </c>
      <c r="E2265" s="5"/>
      <c r="F2265" s="19">
        <v>41351.879999999997</v>
      </c>
      <c r="G2265" s="5" t="s">
        <v>16</v>
      </c>
      <c r="H2265" s="5" t="s">
        <v>11</v>
      </c>
      <c r="I2265" s="5" t="s">
        <v>42</v>
      </c>
      <c r="J2265" s="5" t="str">
        <f>IF(ISBLANK('Hospitalisation Details'!I2265),"unkown",'Hospitalisation Details'!I2265)</f>
        <v>R1011</v>
      </c>
    </row>
    <row r="2266" spans="1:10" x14ac:dyDescent="0.3">
      <c r="A2266" s="9" t="s">
        <v>2294</v>
      </c>
      <c r="B2266" s="5">
        <v>1967</v>
      </c>
      <c r="C2266" s="5" t="s">
        <v>30</v>
      </c>
      <c r="D2266" s="5">
        <v>22</v>
      </c>
      <c r="E2266" s="5"/>
      <c r="F2266" s="19">
        <v>41505.15</v>
      </c>
      <c r="G2266" s="5" t="s">
        <v>16</v>
      </c>
      <c r="H2266" s="5" t="s">
        <v>11</v>
      </c>
      <c r="I2266" s="5" t="s">
        <v>42</v>
      </c>
      <c r="J2266" s="5" t="str">
        <f>IF(ISBLANK('Hospitalisation Details'!I2266),"unkown",'Hospitalisation Details'!I2266)</f>
        <v>R1011</v>
      </c>
    </row>
    <row r="2267" spans="1:10" x14ac:dyDescent="0.3">
      <c r="A2267" s="9" t="s">
        <v>2295</v>
      </c>
      <c r="B2267" s="5">
        <v>1974</v>
      </c>
      <c r="C2267" s="5" t="s">
        <v>15</v>
      </c>
      <c r="D2267" s="5">
        <v>24</v>
      </c>
      <c r="E2267" s="5"/>
      <c r="F2267" s="19">
        <v>41636.199999999997</v>
      </c>
      <c r="G2267" s="5" t="s">
        <v>16</v>
      </c>
      <c r="H2267" s="5" t="s">
        <v>16</v>
      </c>
      <c r="I2267" s="5" t="s">
        <v>42</v>
      </c>
      <c r="J2267" s="5" t="str">
        <f>IF(ISBLANK('Hospitalisation Details'!I2267),"unkown",'Hospitalisation Details'!I2267)</f>
        <v>R1011</v>
      </c>
    </row>
    <row r="2268" spans="1:10" x14ac:dyDescent="0.3">
      <c r="A2268" s="9" t="s">
        <v>2296</v>
      </c>
      <c r="B2268" s="5">
        <v>1976</v>
      </c>
      <c r="C2268" s="5" t="s">
        <v>37</v>
      </c>
      <c r="D2268" s="5">
        <v>29</v>
      </c>
      <c r="E2268" s="5"/>
      <c r="F2268" s="19">
        <v>41661.599999999999</v>
      </c>
      <c r="G2268" s="5" t="s">
        <v>16</v>
      </c>
      <c r="H2268" s="5" t="s">
        <v>12</v>
      </c>
      <c r="I2268" s="5" t="s">
        <v>42</v>
      </c>
      <c r="J2268" s="5" t="str">
        <f>IF(ISBLANK('Hospitalisation Details'!I2268),"unkown",'Hospitalisation Details'!I2268)</f>
        <v>R1011</v>
      </c>
    </row>
    <row r="2269" spans="1:10" x14ac:dyDescent="0.3">
      <c r="A2269" s="9" t="s">
        <v>2297</v>
      </c>
      <c r="B2269" s="5">
        <v>1975</v>
      </c>
      <c r="C2269" s="5" t="s">
        <v>15</v>
      </c>
      <c r="D2269" s="5">
        <v>14</v>
      </c>
      <c r="E2269" s="5"/>
      <c r="F2269" s="19">
        <v>41676.080000000002</v>
      </c>
      <c r="G2269" s="5" t="s">
        <v>16</v>
      </c>
      <c r="H2269" s="5" t="s">
        <v>11</v>
      </c>
      <c r="I2269" s="5" t="s">
        <v>13</v>
      </c>
      <c r="J2269" s="5" t="str">
        <f>IF(ISBLANK('Hospitalisation Details'!I2269),"unkown",'Hospitalisation Details'!I2269)</f>
        <v>R1013</v>
      </c>
    </row>
    <row r="2270" spans="1:10" x14ac:dyDescent="0.3">
      <c r="A2270" s="9" t="s">
        <v>2298</v>
      </c>
      <c r="B2270" s="5">
        <v>1975</v>
      </c>
      <c r="C2270" s="5" t="s">
        <v>20</v>
      </c>
      <c r="D2270" s="5">
        <v>29</v>
      </c>
      <c r="E2270" s="5"/>
      <c r="F2270" s="19">
        <v>41681.86</v>
      </c>
      <c r="G2270" s="5" t="s">
        <v>16</v>
      </c>
      <c r="H2270" s="5" t="s">
        <v>16</v>
      </c>
      <c r="I2270" s="5" t="s">
        <v>42</v>
      </c>
      <c r="J2270" s="5" t="str">
        <f>IF(ISBLANK('Hospitalisation Details'!I2270),"unkown",'Hospitalisation Details'!I2270)</f>
        <v>R1011</v>
      </c>
    </row>
    <row r="2271" spans="1:10" x14ac:dyDescent="0.3">
      <c r="A2271" s="9" t="s">
        <v>2299</v>
      </c>
      <c r="B2271" s="5">
        <v>1962</v>
      </c>
      <c r="C2271" s="5" t="s">
        <v>20</v>
      </c>
      <c r="D2271" s="5">
        <v>22</v>
      </c>
      <c r="E2271" s="5"/>
      <c r="F2271" s="19">
        <v>41794.629999999997</v>
      </c>
      <c r="G2271" s="5" t="s">
        <v>16</v>
      </c>
      <c r="H2271" s="5" t="s">
        <v>12</v>
      </c>
      <c r="I2271" s="5" t="s">
        <v>42</v>
      </c>
      <c r="J2271" s="5" t="str">
        <f>IF(ISBLANK('Hospitalisation Details'!I2271),"unkown",'Hospitalisation Details'!I2271)</f>
        <v>R1011</v>
      </c>
    </row>
    <row r="2272" spans="1:10" x14ac:dyDescent="0.3">
      <c r="A2272" s="9" t="s">
        <v>2300</v>
      </c>
      <c r="B2272" s="5">
        <v>1966</v>
      </c>
      <c r="C2272" s="5" t="s">
        <v>20</v>
      </c>
      <c r="D2272" s="5">
        <v>21</v>
      </c>
      <c r="E2272" s="5"/>
      <c r="F2272" s="19">
        <v>41886.54</v>
      </c>
      <c r="G2272" s="5" t="s">
        <v>16</v>
      </c>
      <c r="H2272" s="5" t="s">
        <v>12</v>
      </c>
      <c r="I2272" s="5" t="s">
        <v>42</v>
      </c>
      <c r="J2272" s="5" t="str">
        <f>IF(ISBLANK('Hospitalisation Details'!I2272),"unkown",'Hospitalisation Details'!I2272)</f>
        <v>R1011</v>
      </c>
    </row>
    <row r="2273" spans="1:10" x14ac:dyDescent="0.3">
      <c r="A2273" s="9" t="s">
        <v>2301</v>
      </c>
      <c r="B2273" s="5">
        <v>1972</v>
      </c>
      <c r="C2273" s="5" t="s">
        <v>18</v>
      </c>
      <c r="D2273" s="5"/>
      <c r="E2273" s="5"/>
      <c r="F2273" s="19">
        <v>41919.1</v>
      </c>
      <c r="G2273" s="5" t="s">
        <v>16</v>
      </c>
      <c r="H2273" s="5" t="s">
        <v>16</v>
      </c>
      <c r="I2273" s="5" t="s">
        <v>168</v>
      </c>
      <c r="J2273" s="5" t="str">
        <f>IF(ISBLANK('Hospitalisation Details'!I2273),"unkown",'Hospitalisation Details'!I2273)</f>
        <v>R1016</v>
      </c>
    </row>
    <row r="2274" spans="1:10" x14ac:dyDescent="0.3">
      <c r="A2274" s="9" t="s">
        <v>2302</v>
      </c>
      <c r="B2274" s="5">
        <v>1984</v>
      </c>
      <c r="C2274" s="5" t="s">
        <v>15</v>
      </c>
      <c r="D2274" s="5">
        <v>10</v>
      </c>
      <c r="E2274" s="5"/>
      <c r="F2274" s="19">
        <v>41949.24</v>
      </c>
      <c r="G2274" s="5" t="s">
        <v>16</v>
      </c>
      <c r="H2274" s="5" t="s">
        <v>16</v>
      </c>
      <c r="I2274" s="5" t="s">
        <v>13</v>
      </c>
      <c r="J2274" s="5" t="str">
        <f>IF(ISBLANK('Hospitalisation Details'!I2274),"unkown",'Hospitalisation Details'!I2274)</f>
        <v>R1013</v>
      </c>
    </row>
    <row r="2275" spans="1:10" x14ac:dyDescent="0.3">
      <c r="A2275" s="9" t="s">
        <v>2303</v>
      </c>
      <c r="B2275" s="5">
        <v>1968</v>
      </c>
      <c r="C2275" s="5" t="s">
        <v>30</v>
      </c>
      <c r="D2275" s="5">
        <v>19</v>
      </c>
      <c r="E2275" s="5"/>
      <c r="F2275" s="19">
        <v>41999.519999999997</v>
      </c>
      <c r="G2275" s="5" t="s">
        <v>16</v>
      </c>
      <c r="H2275" s="5" t="s">
        <v>12</v>
      </c>
      <c r="I2275" s="5" t="s">
        <v>13</v>
      </c>
      <c r="J2275" s="5" t="str">
        <f>IF(ISBLANK('Hospitalisation Details'!I2275),"unkown",'Hospitalisation Details'!I2275)</f>
        <v>R1013</v>
      </c>
    </row>
    <row r="2276" spans="1:10" x14ac:dyDescent="0.3">
      <c r="A2276" s="9" t="s">
        <v>2304</v>
      </c>
      <c r="B2276" s="5">
        <v>1976</v>
      </c>
      <c r="C2276" s="5" t="s">
        <v>15</v>
      </c>
      <c r="D2276" s="5">
        <v>28</v>
      </c>
      <c r="E2276" s="5"/>
      <c r="F2276" s="19">
        <v>42111.66</v>
      </c>
      <c r="G2276" s="5" t="s">
        <v>16</v>
      </c>
      <c r="H2276" s="5" t="s">
        <v>16</v>
      </c>
      <c r="I2276" s="5" t="s">
        <v>247</v>
      </c>
      <c r="J2276" s="5" t="str">
        <f>IF(ISBLANK('Hospitalisation Details'!I2276),"unkown",'Hospitalisation Details'!I2276)</f>
        <v>R1024</v>
      </c>
    </row>
    <row r="2277" spans="1:10" x14ac:dyDescent="0.3">
      <c r="A2277" s="9" t="s">
        <v>2305</v>
      </c>
      <c r="B2277" s="5">
        <v>1997</v>
      </c>
      <c r="C2277" s="5" t="s">
        <v>30</v>
      </c>
      <c r="D2277" s="5"/>
      <c r="E2277" s="5"/>
      <c r="F2277" s="19">
        <v>42112.24</v>
      </c>
      <c r="G2277" s="5" t="s">
        <v>16</v>
      </c>
      <c r="H2277" s="5" t="s">
        <v>12</v>
      </c>
      <c r="I2277" s="5" t="s">
        <v>13</v>
      </c>
      <c r="J2277" s="5" t="str">
        <f>IF(ISBLANK('Hospitalisation Details'!I2277),"unkown",'Hospitalisation Details'!I2277)</f>
        <v>R1013</v>
      </c>
    </row>
    <row r="2278" spans="1:10" x14ac:dyDescent="0.3">
      <c r="A2278" s="9" t="s">
        <v>2306</v>
      </c>
      <c r="B2278" s="5">
        <v>1979</v>
      </c>
      <c r="C2278" s="5" t="s">
        <v>10</v>
      </c>
      <c r="D2278" s="5"/>
      <c r="E2278" s="5"/>
      <c r="F2278" s="19">
        <v>42124.52</v>
      </c>
      <c r="G2278" s="5" t="s">
        <v>16</v>
      </c>
      <c r="H2278" s="5" t="s">
        <v>16</v>
      </c>
      <c r="I2278" s="5" t="s">
        <v>13</v>
      </c>
      <c r="J2278" s="5" t="str">
        <f>IF(ISBLANK('Hospitalisation Details'!I2278),"unkown",'Hospitalisation Details'!I2278)</f>
        <v>R1013</v>
      </c>
    </row>
    <row r="2279" spans="1:10" x14ac:dyDescent="0.3">
      <c r="A2279" s="9" t="s">
        <v>2307</v>
      </c>
      <c r="B2279" s="5">
        <v>1973</v>
      </c>
      <c r="C2279" s="5" t="s">
        <v>20</v>
      </c>
      <c r="D2279" s="5">
        <v>18</v>
      </c>
      <c r="E2279" s="5"/>
      <c r="F2279" s="19">
        <v>42188.15</v>
      </c>
      <c r="G2279" s="5" t="s">
        <v>16</v>
      </c>
      <c r="H2279" s="5" t="s">
        <v>16</v>
      </c>
      <c r="I2279" s="5" t="s">
        <v>42</v>
      </c>
      <c r="J2279" s="5" t="str">
        <f>IF(ISBLANK('Hospitalisation Details'!I2279),"unkown",'Hospitalisation Details'!I2279)</f>
        <v>R1011</v>
      </c>
    </row>
    <row r="2280" spans="1:10" x14ac:dyDescent="0.3">
      <c r="A2280" s="9" t="s">
        <v>2308</v>
      </c>
      <c r="B2280" s="5">
        <v>1975</v>
      </c>
      <c r="C2280" s="5" t="s">
        <v>35</v>
      </c>
      <c r="D2280" s="5">
        <v>15</v>
      </c>
      <c r="E2280" s="5"/>
      <c r="F2280" s="19">
        <v>42211.14</v>
      </c>
      <c r="G2280" s="5" t="s">
        <v>16</v>
      </c>
      <c r="H2280" s="5" t="s">
        <v>12</v>
      </c>
      <c r="I2280" s="5" t="s">
        <v>13</v>
      </c>
      <c r="J2280" s="5" t="str">
        <f>IF(ISBLANK('Hospitalisation Details'!I2280),"unkown",'Hospitalisation Details'!I2280)</f>
        <v>R1013</v>
      </c>
    </row>
    <row r="2281" spans="1:10" x14ac:dyDescent="0.3">
      <c r="A2281" s="9" t="s">
        <v>2309</v>
      </c>
      <c r="B2281" s="5">
        <v>1967</v>
      </c>
      <c r="C2281" s="5" t="s">
        <v>18</v>
      </c>
      <c r="D2281" s="5">
        <v>28</v>
      </c>
      <c r="E2281" s="5"/>
      <c r="F2281" s="19">
        <v>42303.69</v>
      </c>
      <c r="G2281" s="5" t="s">
        <v>16</v>
      </c>
      <c r="H2281" s="5" t="s">
        <v>11</v>
      </c>
      <c r="I2281" s="5" t="s">
        <v>168</v>
      </c>
      <c r="J2281" s="5" t="str">
        <f>IF(ISBLANK('Hospitalisation Details'!I2281),"unkown",'Hospitalisation Details'!I2281)</f>
        <v>R1016</v>
      </c>
    </row>
    <row r="2282" spans="1:10" x14ac:dyDescent="0.3">
      <c r="A2282" s="9" t="s">
        <v>2310</v>
      </c>
      <c r="B2282" s="5">
        <v>1968</v>
      </c>
      <c r="C2282" s="5" t="s">
        <v>35</v>
      </c>
      <c r="D2282" s="5"/>
      <c r="E2282" s="5"/>
      <c r="F2282" s="19">
        <v>42478.6</v>
      </c>
      <c r="G2282" s="5" t="s">
        <v>16</v>
      </c>
      <c r="H2282" s="5" t="s">
        <v>11</v>
      </c>
      <c r="I2282" s="5" t="s">
        <v>42</v>
      </c>
      <c r="J2282" s="5" t="str">
        <f>IF(ISBLANK('Hospitalisation Details'!I2282),"unkown",'Hospitalisation Details'!I2282)</f>
        <v>R1011</v>
      </c>
    </row>
    <row r="2283" spans="1:10" x14ac:dyDescent="0.3">
      <c r="A2283" s="9" t="s">
        <v>2311</v>
      </c>
      <c r="B2283" s="5">
        <v>1967</v>
      </c>
      <c r="C2283" s="5" t="s">
        <v>18</v>
      </c>
      <c r="D2283" s="5">
        <v>27</v>
      </c>
      <c r="E2283" s="5"/>
      <c r="F2283" s="19">
        <v>42538.720000000001</v>
      </c>
      <c r="G2283" s="5" t="s">
        <v>16</v>
      </c>
      <c r="H2283" s="5" t="s">
        <v>12</v>
      </c>
      <c r="I2283" s="5" t="s">
        <v>42</v>
      </c>
      <c r="J2283" s="5" t="str">
        <f>IF(ISBLANK('Hospitalisation Details'!I2283),"unkown",'Hospitalisation Details'!I2283)</f>
        <v>R1011</v>
      </c>
    </row>
    <row r="2284" spans="1:10" x14ac:dyDescent="0.3">
      <c r="A2284" s="9" t="s">
        <v>2312</v>
      </c>
      <c r="B2284" s="5">
        <v>1979</v>
      </c>
      <c r="C2284" s="5" t="s">
        <v>30</v>
      </c>
      <c r="D2284" s="5">
        <v>27</v>
      </c>
      <c r="E2284" s="5"/>
      <c r="F2284" s="19">
        <v>42560.43</v>
      </c>
      <c r="G2284" s="5" t="s">
        <v>16</v>
      </c>
      <c r="H2284" s="5" t="s">
        <v>12</v>
      </c>
      <c r="I2284" s="5" t="s">
        <v>13</v>
      </c>
      <c r="J2284" s="5" t="str">
        <f>IF(ISBLANK('Hospitalisation Details'!I2284),"unkown",'Hospitalisation Details'!I2284)</f>
        <v>R1013</v>
      </c>
    </row>
    <row r="2285" spans="1:10" x14ac:dyDescent="0.3">
      <c r="A2285" s="9" t="s">
        <v>2313</v>
      </c>
      <c r="B2285" s="5">
        <v>1971</v>
      </c>
      <c r="C2285" s="5" t="s">
        <v>15</v>
      </c>
      <c r="D2285" s="5"/>
      <c r="E2285" s="5"/>
      <c r="F2285" s="19">
        <v>42644.2</v>
      </c>
      <c r="G2285" s="5" t="s">
        <v>16</v>
      </c>
      <c r="H2285" s="5" t="s">
        <v>12</v>
      </c>
      <c r="I2285" s="5" t="s">
        <v>42</v>
      </c>
      <c r="J2285" s="5" t="str">
        <f>IF(ISBLANK('Hospitalisation Details'!I2285),"unkown",'Hospitalisation Details'!I2285)</f>
        <v>R1011</v>
      </c>
    </row>
    <row r="2286" spans="1:10" x14ac:dyDescent="0.3">
      <c r="A2286" s="9" t="s">
        <v>2314</v>
      </c>
      <c r="B2286" s="5">
        <v>1977</v>
      </c>
      <c r="C2286" s="5" t="s">
        <v>37</v>
      </c>
      <c r="D2286" s="5">
        <v>21</v>
      </c>
      <c r="E2286" s="5"/>
      <c r="F2286" s="19">
        <v>42760.5</v>
      </c>
      <c r="G2286" s="5" t="s">
        <v>16</v>
      </c>
      <c r="H2286" s="5" t="s">
        <v>11</v>
      </c>
      <c r="I2286" s="5" t="s">
        <v>23</v>
      </c>
      <c r="J2286" s="5" t="str">
        <f>IF(ISBLANK('Hospitalisation Details'!I2286),"unkown",'Hospitalisation Details'!I2286)</f>
        <v>R1012</v>
      </c>
    </row>
    <row r="2287" spans="1:10" x14ac:dyDescent="0.3">
      <c r="A2287" s="9" t="s">
        <v>2315</v>
      </c>
      <c r="B2287" s="5">
        <v>1965</v>
      </c>
      <c r="C2287" s="5" t="s">
        <v>37</v>
      </c>
      <c r="D2287" s="5">
        <v>29</v>
      </c>
      <c r="E2287" s="5"/>
      <c r="F2287" s="19">
        <v>42764.12</v>
      </c>
      <c r="G2287" s="5" t="s">
        <v>16</v>
      </c>
      <c r="H2287" s="5" t="s">
        <v>11</v>
      </c>
      <c r="I2287" s="5" t="s">
        <v>42</v>
      </c>
      <c r="J2287" s="5" t="str">
        <f>IF(ISBLANK('Hospitalisation Details'!I2287),"unkown",'Hospitalisation Details'!I2287)</f>
        <v>R1011</v>
      </c>
    </row>
    <row r="2288" spans="1:10" x14ac:dyDescent="0.3">
      <c r="A2288" s="9" t="s">
        <v>2316</v>
      </c>
      <c r="B2288" s="5">
        <v>1972</v>
      </c>
      <c r="C2288" s="5" t="s">
        <v>20</v>
      </c>
      <c r="D2288" s="5">
        <v>10</v>
      </c>
      <c r="E2288" s="5"/>
      <c r="F2288" s="19">
        <v>42856.84</v>
      </c>
      <c r="G2288" s="5" t="s">
        <v>16</v>
      </c>
      <c r="H2288" s="5" t="s">
        <v>16</v>
      </c>
      <c r="I2288" s="5" t="s">
        <v>42</v>
      </c>
      <c r="J2288" s="5" t="str">
        <f>IF(ISBLANK('Hospitalisation Details'!I2288),"unkown",'Hospitalisation Details'!I2288)</f>
        <v>R1011</v>
      </c>
    </row>
    <row r="2289" spans="1:10" x14ac:dyDescent="0.3">
      <c r="A2289" s="9" t="s">
        <v>2317</v>
      </c>
      <c r="B2289" s="5">
        <v>1975</v>
      </c>
      <c r="C2289" s="5" t="s">
        <v>37</v>
      </c>
      <c r="D2289" s="5">
        <v>23</v>
      </c>
      <c r="E2289" s="5"/>
      <c r="F2289" s="19">
        <v>42969.85</v>
      </c>
      <c r="G2289" s="5" t="s">
        <v>16</v>
      </c>
      <c r="H2289" s="5" t="s">
        <v>12</v>
      </c>
      <c r="I2289" s="5" t="s">
        <v>13</v>
      </c>
      <c r="J2289" s="5" t="str">
        <f>IF(ISBLANK('Hospitalisation Details'!I2289),"unkown",'Hospitalisation Details'!I2289)</f>
        <v>R1013</v>
      </c>
    </row>
    <row r="2290" spans="1:10" x14ac:dyDescent="0.3">
      <c r="A2290" s="9" t="s">
        <v>2318</v>
      </c>
      <c r="B2290" s="5">
        <v>1978</v>
      </c>
      <c r="C2290" s="5" t="s">
        <v>15</v>
      </c>
      <c r="D2290" s="5"/>
      <c r="E2290" s="5"/>
      <c r="F2290" s="19">
        <v>42983.46</v>
      </c>
      <c r="G2290" s="5" t="s">
        <v>16</v>
      </c>
      <c r="H2290" s="5" t="s">
        <v>11</v>
      </c>
      <c r="I2290" s="5" t="s">
        <v>23</v>
      </c>
      <c r="J2290" s="5" t="str">
        <f>IF(ISBLANK('Hospitalisation Details'!I2290),"unkown",'Hospitalisation Details'!I2290)</f>
        <v>R1012</v>
      </c>
    </row>
    <row r="2291" spans="1:10" x14ac:dyDescent="0.3">
      <c r="A2291" s="9" t="s">
        <v>2319</v>
      </c>
      <c r="B2291" s="5">
        <v>1965</v>
      </c>
      <c r="C2291" s="5" t="s">
        <v>15</v>
      </c>
      <c r="D2291" s="5">
        <v>29</v>
      </c>
      <c r="E2291" s="5"/>
      <c r="F2291" s="19">
        <v>43073.760000000002</v>
      </c>
      <c r="G2291" s="5" t="s">
        <v>11</v>
      </c>
      <c r="H2291" s="5" t="s">
        <v>11</v>
      </c>
      <c r="I2291" s="5" t="s">
        <v>42</v>
      </c>
      <c r="J2291" s="5" t="str">
        <f>IF(ISBLANK('Hospitalisation Details'!I2291),"unkown",'Hospitalisation Details'!I2291)</f>
        <v>R1011</v>
      </c>
    </row>
    <row r="2292" spans="1:10" x14ac:dyDescent="0.3">
      <c r="A2292" s="9" t="s">
        <v>2320</v>
      </c>
      <c r="B2292" s="5">
        <v>1969</v>
      </c>
      <c r="C2292" s="5" t="s">
        <v>30</v>
      </c>
      <c r="D2292" s="5"/>
      <c r="E2292" s="5"/>
      <c r="F2292" s="19">
        <v>43254.42</v>
      </c>
      <c r="G2292" s="5" t="s">
        <v>11</v>
      </c>
      <c r="H2292" s="5" t="s">
        <v>11</v>
      </c>
      <c r="I2292" s="5" t="s">
        <v>168</v>
      </c>
      <c r="J2292" s="5" t="str">
        <f>IF(ISBLANK('Hospitalisation Details'!I2292),"unkown",'Hospitalisation Details'!I2292)</f>
        <v>R1016</v>
      </c>
    </row>
    <row r="2293" spans="1:10" x14ac:dyDescent="0.3">
      <c r="A2293" s="9" t="s">
        <v>2321</v>
      </c>
      <c r="B2293" s="5">
        <v>1965</v>
      </c>
      <c r="C2293" s="5" t="s">
        <v>35</v>
      </c>
      <c r="D2293" s="5">
        <v>22</v>
      </c>
      <c r="E2293" s="5"/>
      <c r="F2293" s="19">
        <v>43578.94</v>
      </c>
      <c r="G2293" s="5" t="s">
        <v>11</v>
      </c>
      <c r="H2293" s="5" t="s">
        <v>11</v>
      </c>
      <c r="I2293" s="5" t="s">
        <v>23</v>
      </c>
      <c r="J2293" s="5" t="str">
        <f>IF(ISBLANK('Hospitalisation Details'!I2293),"unkown",'Hospitalisation Details'!I2293)</f>
        <v>R1012</v>
      </c>
    </row>
    <row r="2294" spans="1:10" x14ac:dyDescent="0.3">
      <c r="A2294" s="9" t="s">
        <v>2322</v>
      </c>
      <c r="B2294" s="5">
        <v>1986</v>
      </c>
      <c r="C2294" s="5" t="s">
        <v>30</v>
      </c>
      <c r="D2294" s="5">
        <v>29</v>
      </c>
      <c r="E2294" s="5"/>
      <c r="F2294" s="19">
        <v>43753.34</v>
      </c>
      <c r="G2294" s="5" t="s">
        <v>11</v>
      </c>
      <c r="H2294" s="5" t="s">
        <v>16</v>
      </c>
      <c r="I2294" s="5" t="s">
        <v>164</v>
      </c>
      <c r="J2294" s="5" t="str">
        <f>IF(ISBLANK('Hospitalisation Details'!I2294),"unkown",'Hospitalisation Details'!I2294)</f>
        <v>R1015</v>
      </c>
    </row>
    <row r="2295" spans="1:10" x14ac:dyDescent="0.3">
      <c r="A2295" s="9" t="s">
        <v>2323</v>
      </c>
      <c r="B2295" s="5">
        <v>1966</v>
      </c>
      <c r="C2295" s="5" t="s">
        <v>37</v>
      </c>
      <c r="D2295" s="5">
        <v>25</v>
      </c>
      <c r="E2295" s="5"/>
      <c r="F2295" s="19">
        <v>43813.87</v>
      </c>
      <c r="G2295" s="5" t="s">
        <v>11</v>
      </c>
      <c r="H2295" s="5" t="s">
        <v>11</v>
      </c>
      <c r="I2295" s="5" t="s">
        <v>13</v>
      </c>
      <c r="J2295" s="5" t="str">
        <f>IF(ISBLANK('Hospitalisation Details'!I2295),"unkown",'Hospitalisation Details'!I2295)</f>
        <v>R1013</v>
      </c>
    </row>
    <row r="2296" spans="1:10" x14ac:dyDescent="0.3">
      <c r="A2296" s="9" t="s">
        <v>2324</v>
      </c>
      <c r="B2296" s="5">
        <v>1966</v>
      </c>
      <c r="C2296" s="5" t="s">
        <v>10</v>
      </c>
      <c r="D2296" s="5"/>
      <c r="E2296" s="5"/>
      <c r="F2296" s="19">
        <v>43817.45</v>
      </c>
      <c r="G2296" s="5" t="s">
        <v>11</v>
      </c>
      <c r="H2296" s="5" t="s">
        <v>12</v>
      </c>
      <c r="I2296" s="5" t="s">
        <v>23</v>
      </c>
      <c r="J2296" s="5" t="str">
        <f>IF(ISBLANK('Hospitalisation Details'!I2296),"unkown",'Hospitalisation Details'!I2296)</f>
        <v>R1012</v>
      </c>
    </row>
    <row r="2297" spans="1:10" x14ac:dyDescent="0.3">
      <c r="A2297" s="9" t="s">
        <v>2325</v>
      </c>
      <c r="B2297" s="5">
        <v>1980</v>
      </c>
      <c r="C2297" s="5" t="s">
        <v>15</v>
      </c>
      <c r="D2297" s="5">
        <v>10</v>
      </c>
      <c r="E2297" s="5"/>
      <c r="F2297" s="19">
        <v>43896.38</v>
      </c>
      <c r="G2297" s="5" t="s">
        <v>11</v>
      </c>
      <c r="H2297" s="5" t="s">
        <v>16</v>
      </c>
      <c r="I2297" s="5" t="s">
        <v>13</v>
      </c>
      <c r="J2297" s="5" t="str">
        <f>IF(ISBLANK('Hospitalisation Details'!I2297),"unkown",'Hospitalisation Details'!I2297)</f>
        <v>R1013</v>
      </c>
    </row>
    <row r="2298" spans="1:10" x14ac:dyDescent="0.3">
      <c r="A2298" s="9" t="s">
        <v>2326</v>
      </c>
      <c r="B2298" s="5">
        <v>1966</v>
      </c>
      <c r="C2298" s="5" t="s">
        <v>37</v>
      </c>
      <c r="D2298" s="5"/>
      <c r="E2298" s="5"/>
      <c r="F2298" s="19">
        <v>43921.18</v>
      </c>
      <c r="G2298" s="5" t="s">
        <v>11</v>
      </c>
      <c r="H2298" s="5" t="s">
        <v>11</v>
      </c>
      <c r="I2298" s="5" t="s">
        <v>23</v>
      </c>
      <c r="J2298" s="5" t="str">
        <f>IF(ISBLANK('Hospitalisation Details'!I2298),"unkown",'Hospitalisation Details'!I2298)</f>
        <v>R1012</v>
      </c>
    </row>
    <row r="2299" spans="1:10" x14ac:dyDescent="0.3">
      <c r="A2299" s="9" t="s">
        <v>2327</v>
      </c>
      <c r="B2299" s="5">
        <v>1988</v>
      </c>
      <c r="C2299" s="5" t="s">
        <v>10</v>
      </c>
      <c r="D2299" s="5">
        <v>16</v>
      </c>
      <c r="E2299" s="5"/>
      <c r="F2299" s="19">
        <v>43943.88</v>
      </c>
      <c r="G2299" s="5" t="s">
        <v>11</v>
      </c>
      <c r="H2299" s="5" t="s">
        <v>16</v>
      </c>
      <c r="I2299" s="5" t="s">
        <v>23</v>
      </c>
      <c r="J2299" s="5" t="str">
        <f>IF(ISBLANK('Hospitalisation Details'!I2299),"unkown",'Hospitalisation Details'!I2299)</f>
        <v>R1012</v>
      </c>
    </row>
    <row r="2300" spans="1:10" x14ac:dyDescent="0.3">
      <c r="A2300" s="9" t="s">
        <v>2328</v>
      </c>
      <c r="B2300" s="5">
        <v>1975</v>
      </c>
      <c r="C2300" s="5" t="s">
        <v>18</v>
      </c>
      <c r="D2300" s="5"/>
      <c r="E2300" s="5"/>
      <c r="F2300" s="19">
        <v>44202.65</v>
      </c>
      <c r="G2300" s="5" t="s">
        <v>11</v>
      </c>
      <c r="H2300" s="5" t="s">
        <v>11</v>
      </c>
      <c r="I2300" s="5" t="s">
        <v>13</v>
      </c>
      <c r="J2300" s="5" t="str">
        <f>IF(ISBLANK('Hospitalisation Details'!I2300),"unkown",'Hospitalisation Details'!I2300)</f>
        <v>R1013</v>
      </c>
    </row>
    <row r="2301" spans="1:10" x14ac:dyDescent="0.3">
      <c r="A2301" s="9" t="s">
        <v>2329</v>
      </c>
      <c r="B2301" s="5">
        <v>1968</v>
      </c>
      <c r="C2301" s="5" t="s">
        <v>15</v>
      </c>
      <c r="D2301" s="5">
        <v>24</v>
      </c>
      <c r="E2301" s="5"/>
      <c r="F2301" s="19">
        <v>44260.75</v>
      </c>
      <c r="G2301" s="5" t="s">
        <v>11</v>
      </c>
      <c r="H2301" s="5" t="s">
        <v>16</v>
      </c>
      <c r="I2301" s="5" t="s">
        <v>13</v>
      </c>
      <c r="J2301" s="5" t="str">
        <f>IF(ISBLANK('Hospitalisation Details'!I2301),"unkown",'Hospitalisation Details'!I2301)</f>
        <v>R1013</v>
      </c>
    </row>
    <row r="2302" spans="1:10" x14ac:dyDescent="0.3">
      <c r="A2302" s="9" t="s">
        <v>2330</v>
      </c>
      <c r="B2302" s="5">
        <v>1971</v>
      </c>
      <c r="C2302" s="5" t="s">
        <v>37</v>
      </c>
      <c r="D2302" s="5">
        <v>29</v>
      </c>
      <c r="E2302" s="5"/>
      <c r="F2302" s="19">
        <v>44400.41</v>
      </c>
      <c r="G2302" s="5" t="s">
        <v>11</v>
      </c>
      <c r="H2302" s="5" t="s">
        <v>11</v>
      </c>
      <c r="I2302" s="5" t="s">
        <v>13</v>
      </c>
      <c r="J2302" s="5" t="str">
        <f>IF(ISBLANK('Hospitalisation Details'!I2302),"unkown",'Hospitalisation Details'!I2302)</f>
        <v>R1013</v>
      </c>
    </row>
    <row r="2303" spans="1:10" x14ac:dyDescent="0.3">
      <c r="A2303" s="9" t="s">
        <v>2331</v>
      </c>
      <c r="B2303" s="5">
        <v>1967</v>
      </c>
      <c r="C2303" s="5" t="s">
        <v>20</v>
      </c>
      <c r="D2303" s="5">
        <v>14</v>
      </c>
      <c r="E2303" s="5"/>
      <c r="F2303" s="19">
        <v>44423.8</v>
      </c>
      <c r="G2303" s="5" t="s">
        <v>11</v>
      </c>
      <c r="H2303" s="5" t="s">
        <v>12</v>
      </c>
      <c r="I2303" s="5" t="s">
        <v>13</v>
      </c>
      <c r="J2303" s="5" t="str">
        <f>IF(ISBLANK('Hospitalisation Details'!I2303),"unkown",'Hospitalisation Details'!I2303)</f>
        <v>R1013</v>
      </c>
    </row>
    <row r="2304" spans="1:10" x14ac:dyDescent="0.3">
      <c r="A2304" s="9" t="s">
        <v>2332</v>
      </c>
      <c r="B2304" s="5">
        <v>2000</v>
      </c>
      <c r="C2304" s="5" t="s">
        <v>35</v>
      </c>
      <c r="D2304" s="5"/>
      <c r="E2304" s="5"/>
      <c r="F2304" s="19">
        <v>44501.4</v>
      </c>
      <c r="G2304" s="5" t="s">
        <v>11</v>
      </c>
      <c r="H2304" s="5" t="s">
        <v>12</v>
      </c>
      <c r="I2304" s="5" t="s">
        <v>13</v>
      </c>
      <c r="J2304" s="5" t="str">
        <f>IF(ISBLANK('Hospitalisation Details'!I2304),"unkown",'Hospitalisation Details'!I2304)</f>
        <v>R1013</v>
      </c>
    </row>
    <row r="2305" spans="1:10" x14ac:dyDescent="0.3">
      <c r="A2305" s="9" t="s">
        <v>2333</v>
      </c>
      <c r="B2305" s="5">
        <v>1993</v>
      </c>
      <c r="C2305" s="5" t="s">
        <v>37</v>
      </c>
      <c r="D2305" s="5">
        <v>11</v>
      </c>
      <c r="E2305" s="5"/>
      <c r="F2305" s="19">
        <v>44585.46</v>
      </c>
      <c r="G2305" s="5" t="s">
        <v>11</v>
      </c>
      <c r="H2305" s="5" t="s">
        <v>11</v>
      </c>
      <c r="I2305" s="5" t="s">
        <v>42</v>
      </c>
      <c r="J2305" s="5" t="str">
        <f>IF(ISBLANK('Hospitalisation Details'!I2305),"unkown",'Hospitalisation Details'!I2305)</f>
        <v>R1011</v>
      </c>
    </row>
    <row r="2306" spans="1:10" x14ac:dyDescent="0.3">
      <c r="A2306" s="9" t="s">
        <v>2334</v>
      </c>
      <c r="B2306" s="5">
        <v>1971</v>
      </c>
      <c r="C2306" s="5" t="s">
        <v>35</v>
      </c>
      <c r="D2306" s="5">
        <v>13</v>
      </c>
      <c r="E2306" s="5"/>
      <c r="F2306" s="19">
        <v>44641.2</v>
      </c>
      <c r="G2306" s="5" t="s">
        <v>11</v>
      </c>
      <c r="H2306" s="5" t="s">
        <v>12</v>
      </c>
      <c r="I2306" s="5" t="s">
        <v>247</v>
      </c>
      <c r="J2306" s="5" t="str">
        <f>IF(ISBLANK('Hospitalisation Details'!I2306),"unkown",'Hospitalisation Details'!I2306)</f>
        <v>R1024</v>
      </c>
    </row>
    <row r="2307" spans="1:10" x14ac:dyDescent="0.3">
      <c r="A2307" s="9" t="s">
        <v>2335</v>
      </c>
      <c r="B2307" s="5">
        <v>1962</v>
      </c>
      <c r="C2307" s="5" t="s">
        <v>30</v>
      </c>
      <c r="D2307" s="5">
        <v>17</v>
      </c>
      <c r="E2307" s="5"/>
      <c r="F2307" s="19">
        <v>45008.959999999999</v>
      </c>
      <c r="G2307" s="5" t="s">
        <v>11</v>
      </c>
      <c r="H2307" s="5" t="s">
        <v>11</v>
      </c>
      <c r="I2307" s="5" t="s">
        <v>13</v>
      </c>
      <c r="J2307" s="5" t="str">
        <f>IF(ISBLANK('Hospitalisation Details'!I2307),"unkown",'Hospitalisation Details'!I2307)</f>
        <v>R1013</v>
      </c>
    </row>
    <row r="2308" spans="1:10" x14ac:dyDescent="0.3">
      <c r="A2308" s="9" t="s">
        <v>2336</v>
      </c>
      <c r="B2308" s="5">
        <v>1974</v>
      </c>
      <c r="C2308" s="5" t="s">
        <v>35</v>
      </c>
      <c r="D2308" s="5"/>
      <c r="E2308" s="5"/>
      <c r="F2308" s="19">
        <v>45702.02</v>
      </c>
      <c r="G2308" s="5" t="s">
        <v>11</v>
      </c>
      <c r="H2308" s="5" t="s">
        <v>11</v>
      </c>
      <c r="I2308" s="5" t="s">
        <v>23</v>
      </c>
      <c r="J2308" s="5" t="str">
        <f>IF(ISBLANK('Hospitalisation Details'!I2308),"unkown",'Hospitalisation Details'!I2308)</f>
        <v>R1012</v>
      </c>
    </row>
    <row r="2309" spans="1:10" x14ac:dyDescent="0.3">
      <c r="A2309" s="9" t="s">
        <v>2337</v>
      </c>
      <c r="B2309" s="5">
        <v>1960</v>
      </c>
      <c r="C2309" s="5" t="s">
        <v>30</v>
      </c>
      <c r="D2309" s="5">
        <v>21</v>
      </c>
      <c r="E2309" s="5"/>
      <c r="F2309" s="19">
        <v>45710.21</v>
      </c>
      <c r="G2309" s="5" t="s">
        <v>11</v>
      </c>
      <c r="H2309" s="5" t="s">
        <v>11</v>
      </c>
      <c r="I2309" s="5" t="s">
        <v>168</v>
      </c>
      <c r="J2309" s="5" t="str">
        <f>IF(ISBLANK('Hospitalisation Details'!I2309),"unkown",'Hospitalisation Details'!I2309)</f>
        <v>R1016</v>
      </c>
    </row>
    <row r="2310" spans="1:10" x14ac:dyDescent="0.3">
      <c r="A2310" s="9" t="s">
        <v>2338</v>
      </c>
      <c r="B2310" s="5">
        <v>1979</v>
      </c>
      <c r="C2310" s="5" t="s">
        <v>35</v>
      </c>
      <c r="D2310" s="5">
        <v>12</v>
      </c>
      <c r="E2310" s="5"/>
      <c r="F2310" s="19">
        <v>45863.21</v>
      </c>
      <c r="G2310" s="5" t="s">
        <v>11</v>
      </c>
      <c r="H2310" s="5" t="s">
        <v>16</v>
      </c>
      <c r="I2310" s="5" t="s">
        <v>13</v>
      </c>
      <c r="J2310" s="5" t="str">
        <f>IF(ISBLANK('Hospitalisation Details'!I2310),"unkown",'Hospitalisation Details'!I2310)</f>
        <v>R1013</v>
      </c>
    </row>
    <row r="2311" spans="1:10" x14ac:dyDescent="0.3">
      <c r="A2311" s="9" t="s">
        <v>2339</v>
      </c>
      <c r="B2311" s="5">
        <v>1985</v>
      </c>
      <c r="C2311" s="5" t="s">
        <v>20</v>
      </c>
      <c r="D2311" s="5">
        <v>30</v>
      </c>
      <c r="E2311" s="5"/>
      <c r="F2311" s="19">
        <v>46113.51</v>
      </c>
      <c r="G2311" s="5" t="s">
        <v>11</v>
      </c>
      <c r="H2311" s="5" t="s">
        <v>12</v>
      </c>
      <c r="I2311" s="5" t="s">
        <v>42</v>
      </c>
      <c r="J2311" s="5" t="str">
        <f>IF(ISBLANK('Hospitalisation Details'!I2311),"unkown",'Hospitalisation Details'!I2311)</f>
        <v>R1011</v>
      </c>
    </row>
    <row r="2312" spans="1:10" x14ac:dyDescent="0.3">
      <c r="A2312" s="9" t="s">
        <v>2340</v>
      </c>
      <c r="B2312" s="5">
        <v>1962</v>
      </c>
      <c r="C2312" s="5" t="s">
        <v>30</v>
      </c>
      <c r="D2312" s="5"/>
      <c r="E2312" s="5"/>
      <c r="F2312" s="19">
        <v>46130.53</v>
      </c>
      <c r="G2312" s="5" t="s">
        <v>16</v>
      </c>
      <c r="H2312" s="5" t="s">
        <v>16</v>
      </c>
      <c r="I2312" s="5" t="s">
        <v>23</v>
      </c>
      <c r="J2312" s="5" t="str">
        <f>IF(ISBLANK('Hospitalisation Details'!I2312),"unkown",'Hospitalisation Details'!I2312)</f>
        <v>R1012</v>
      </c>
    </row>
    <row r="2313" spans="1:10" x14ac:dyDescent="0.3">
      <c r="A2313" s="9" t="s">
        <v>2341</v>
      </c>
      <c r="B2313" s="5">
        <v>1976</v>
      </c>
      <c r="C2313" s="5" t="s">
        <v>30</v>
      </c>
      <c r="D2313" s="5"/>
      <c r="E2313" s="5"/>
      <c r="F2313" s="19">
        <v>46151.12</v>
      </c>
      <c r="G2313" s="5" t="s">
        <v>16</v>
      </c>
      <c r="H2313" s="5" t="s">
        <v>12</v>
      </c>
      <c r="I2313" s="5" t="s">
        <v>13</v>
      </c>
      <c r="J2313" s="5" t="str">
        <f>IF(ISBLANK('Hospitalisation Details'!I2313),"unkown",'Hospitalisation Details'!I2313)</f>
        <v>R1013</v>
      </c>
    </row>
    <row r="2314" spans="1:10" x14ac:dyDescent="0.3">
      <c r="A2314" s="9" t="s">
        <v>2342</v>
      </c>
      <c r="B2314" s="5">
        <v>1978</v>
      </c>
      <c r="C2314" s="5" t="s">
        <v>35</v>
      </c>
      <c r="D2314" s="5">
        <v>17</v>
      </c>
      <c r="E2314" s="5"/>
      <c r="F2314" s="19">
        <v>46200.99</v>
      </c>
      <c r="G2314" s="5" t="s">
        <v>16</v>
      </c>
      <c r="H2314" s="5" t="s">
        <v>16</v>
      </c>
      <c r="I2314" s="5" t="s">
        <v>13</v>
      </c>
      <c r="J2314" s="5" t="str">
        <f>IF(ISBLANK('Hospitalisation Details'!I2314),"unkown",'Hospitalisation Details'!I2314)</f>
        <v>R1013</v>
      </c>
    </row>
    <row r="2315" spans="1:10" x14ac:dyDescent="0.3">
      <c r="A2315" s="9" t="s">
        <v>2343</v>
      </c>
      <c r="B2315" s="5">
        <v>1971</v>
      </c>
      <c r="C2315" s="5" t="s">
        <v>30</v>
      </c>
      <c r="D2315" s="5"/>
      <c r="E2315" s="5"/>
      <c r="F2315" s="19">
        <v>46255.11</v>
      </c>
      <c r="G2315" s="5" t="s">
        <v>16</v>
      </c>
      <c r="H2315" s="5" t="s">
        <v>12</v>
      </c>
      <c r="I2315" s="5" t="s">
        <v>247</v>
      </c>
      <c r="J2315" s="5" t="str">
        <f>IF(ISBLANK('Hospitalisation Details'!I2315),"unkown",'Hospitalisation Details'!I2315)</f>
        <v>R1024</v>
      </c>
    </row>
    <row r="2316" spans="1:10" x14ac:dyDescent="0.3">
      <c r="A2316" s="9" t="s">
        <v>2344</v>
      </c>
      <c r="B2316" s="5">
        <v>1961</v>
      </c>
      <c r="C2316" s="5" t="s">
        <v>35</v>
      </c>
      <c r="D2316" s="5"/>
      <c r="E2316" s="5"/>
      <c r="F2316" s="19">
        <v>46599.11</v>
      </c>
      <c r="G2316" s="5" t="s">
        <v>16</v>
      </c>
      <c r="H2316" s="5" t="s">
        <v>16</v>
      </c>
      <c r="I2316" s="5" t="s">
        <v>13</v>
      </c>
      <c r="J2316" s="5" t="str">
        <f>IF(ISBLANK('Hospitalisation Details'!I2316),"unkown",'Hospitalisation Details'!I2316)</f>
        <v>R1013</v>
      </c>
    </row>
    <row r="2317" spans="1:10" x14ac:dyDescent="0.3">
      <c r="A2317" s="9" t="s">
        <v>2345</v>
      </c>
      <c r="B2317" s="5">
        <v>1969</v>
      </c>
      <c r="C2317" s="5" t="s">
        <v>18</v>
      </c>
      <c r="D2317" s="5">
        <v>23</v>
      </c>
      <c r="E2317" s="5"/>
      <c r="F2317" s="19">
        <v>46661.440000000002</v>
      </c>
      <c r="G2317" s="5" t="s">
        <v>16</v>
      </c>
      <c r="H2317" s="5" t="s">
        <v>12</v>
      </c>
      <c r="I2317" s="5" t="s">
        <v>23</v>
      </c>
      <c r="J2317" s="5" t="str">
        <f>IF(ISBLANK('Hospitalisation Details'!I2317),"unkown",'Hospitalisation Details'!I2317)</f>
        <v>R1012</v>
      </c>
    </row>
    <row r="2318" spans="1:10" x14ac:dyDescent="0.3">
      <c r="A2318" s="9" t="s">
        <v>2346</v>
      </c>
      <c r="B2318" s="5">
        <v>1960</v>
      </c>
      <c r="C2318" s="5" t="s">
        <v>15</v>
      </c>
      <c r="D2318" s="5">
        <v>17</v>
      </c>
      <c r="E2318" s="5"/>
      <c r="F2318" s="19">
        <v>46718.16</v>
      </c>
      <c r="G2318" s="5" t="s">
        <v>16</v>
      </c>
      <c r="H2318" s="5" t="s">
        <v>16</v>
      </c>
      <c r="I2318" s="5" t="s">
        <v>23</v>
      </c>
      <c r="J2318" s="5" t="str">
        <f>IF(ISBLANK('Hospitalisation Details'!I2318),"unkown",'Hospitalisation Details'!I2318)</f>
        <v>R1012</v>
      </c>
    </row>
    <row r="2319" spans="1:10" x14ac:dyDescent="0.3">
      <c r="A2319" s="9" t="s">
        <v>2347</v>
      </c>
      <c r="B2319" s="5">
        <v>1958</v>
      </c>
      <c r="C2319" s="5" t="s">
        <v>20</v>
      </c>
      <c r="D2319" s="5">
        <v>15</v>
      </c>
      <c r="E2319" s="5"/>
      <c r="F2319" s="19">
        <v>46889.26</v>
      </c>
      <c r="G2319" s="5" t="s">
        <v>11</v>
      </c>
      <c r="H2319" s="5" t="s">
        <v>12</v>
      </c>
      <c r="I2319" s="5" t="s">
        <v>13</v>
      </c>
      <c r="J2319" s="5" t="str">
        <f>IF(ISBLANK('Hospitalisation Details'!I2319),"unkown",'Hospitalisation Details'!I2319)</f>
        <v>R1013</v>
      </c>
    </row>
    <row r="2320" spans="1:10" x14ac:dyDescent="0.3">
      <c r="A2320" s="9" t="s">
        <v>2348</v>
      </c>
      <c r="B2320" s="5">
        <v>1959</v>
      </c>
      <c r="C2320" s="5" t="s">
        <v>10</v>
      </c>
      <c r="D2320" s="5">
        <v>14</v>
      </c>
      <c r="E2320" s="5"/>
      <c r="F2320" s="19">
        <v>47055.53</v>
      </c>
      <c r="G2320" s="5" t="s">
        <v>11</v>
      </c>
      <c r="H2320" s="5" t="s">
        <v>16</v>
      </c>
      <c r="I2320" s="5" t="s">
        <v>13</v>
      </c>
      <c r="J2320" s="5" t="str">
        <f>IF(ISBLANK('Hospitalisation Details'!I2320),"unkown",'Hospitalisation Details'!I2320)</f>
        <v>R1013</v>
      </c>
    </row>
    <row r="2321" spans="1:10" x14ac:dyDescent="0.3">
      <c r="A2321" s="9" t="s">
        <v>2349</v>
      </c>
      <c r="B2321" s="5">
        <v>1970</v>
      </c>
      <c r="C2321" s="5" t="s">
        <v>30</v>
      </c>
      <c r="D2321" s="5">
        <v>28</v>
      </c>
      <c r="E2321" s="5"/>
      <c r="F2321" s="19">
        <v>47269.85</v>
      </c>
      <c r="G2321" s="5" t="s">
        <v>16</v>
      </c>
      <c r="H2321" s="5" t="s">
        <v>11</v>
      </c>
      <c r="I2321" s="5" t="s">
        <v>13</v>
      </c>
      <c r="J2321" s="5" t="str">
        <f>IF(ISBLANK('Hospitalisation Details'!I2321),"unkown",'Hospitalisation Details'!I2321)</f>
        <v>R1013</v>
      </c>
    </row>
    <row r="2322" spans="1:10" x14ac:dyDescent="0.3">
      <c r="A2322" s="9" t="s">
        <v>2350</v>
      </c>
      <c r="B2322" s="5">
        <v>1958</v>
      </c>
      <c r="C2322" s="5" t="s">
        <v>20</v>
      </c>
      <c r="D2322" s="5"/>
      <c r="E2322" s="5"/>
      <c r="F2322" s="19">
        <v>47291.06</v>
      </c>
      <c r="G2322" s="5" t="s">
        <v>11</v>
      </c>
      <c r="H2322" s="5" t="s">
        <v>16</v>
      </c>
      <c r="I2322" s="5" t="s">
        <v>42</v>
      </c>
      <c r="J2322" s="5" t="str">
        <f>IF(ISBLANK('Hospitalisation Details'!I2322),"unkown",'Hospitalisation Details'!I2322)</f>
        <v>R1011</v>
      </c>
    </row>
    <row r="2323" spans="1:10" x14ac:dyDescent="0.3">
      <c r="A2323" s="9" t="s">
        <v>2351</v>
      </c>
      <c r="B2323" s="5">
        <v>1959</v>
      </c>
      <c r="C2323" s="5" t="s">
        <v>37</v>
      </c>
      <c r="D2323" s="5"/>
      <c r="E2323" s="5"/>
      <c r="F2323" s="19">
        <v>47305.31</v>
      </c>
      <c r="G2323" s="5" t="s">
        <v>11</v>
      </c>
      <c r="H2323" s="5" t="s">
        <v>16</v>
      </c>
      <c r="I2323" s="5" t="s">
        <v>42</v>
      </c>
      <c r="J2323" s="5" t="str">
        <f>IF(ISBLANK('Hospitalisation Details'!I2323),"unkown",'Hospitalisation Details'!I2323)</f>
        <v>R1011</v>
      </c>
    </row>
    <row r="2324" spans="1:10" x14ac:dyDescent="0.3">
      <c r="A2324" s="9" t="s">
        <v>2352</v>
      </c>
      <c r="B2324" s="5">
        <v>1961</v>
      </c>
      <c r="C2324" s="5" t="s">
        <v>18</v>
      </c>
      <c r="D2324" s="5">
        <v>13</v>
      </c>
      <c r="E2324" s="5"/>
      <c r="F2324" s="19">
        <v>47403.88</v>
      </c>
      <c r="G2324" s="5" t="s">
        <v>16</v>
      </c>
      <c r="H2324" s="5" t="s">
        <v>12</v>
      </c>
      <c r="I2324" s="5" t="s">
        <v>42</v>
      </c>
      <c r="J2324" s="5" t="str">
        <f>IF(ISBLANK('Hospitalisation Details'!I2324),"unkown",'Hospitalisation Details'!I2324)</f>
        <v>R1011</v>
      </c>
    </row>
    <row r="2325" spans="1:10" x14ac:dyDescent="0.3">
      <c r="A2325" s="9" t="s">
        <v>2353</v>
      </c>
      <c r="B2325" s="5">
        <v>1971</v>
      </c>
      <c r="C2325" s="5" t="s">
        <v>20</v>
      </c>
      <c r="D2325" s="5">
        <v>27</v>
      </c>
      <c r="E2325" s="5"/>
      <c r="F2325" s="19">
        <v>47462.89</v>
      </c>
      <c r="G2325" s="5" t="s">
        <v>16</v>
      </c>
      <c r="H2325" s="5" t="s">
        <v>11</v>
      </c>
      <c r="I2325" s="5" t="s">
        <v>13</v>
      </c>
      <c r="J2325" s="5" t="str">
        <f>IF(ISBLANK('Hospitalisation Details'!I2325),"unkown",'Hospitalisation Details'!I2325)</f>
        <v>R1013</v>
      </c>
    </row>
    <row r="2326" spans="1:10" x14ac:dyDescent="0.3">
      <c r="A2326" s="9" t="s">
        <v>2354</v>
      </c>
      <c r="B2326" s="5">
        <v>1964</v>
      </c>
      <c r="C2326" s="5" t="s">
        <v>15</v>
      </c>
      <c r="D2326" s="5"/>
      <c r="E2326" s="5"/>
      <c r="F2326" s="19">
        <v>47496.49</v>
      </c>
      <c r="G2326" s="5" t="s">
        <v>16</v>
      </c>
      <c r="H2326" s="5" t="s">
        <v>12</v>
      </c>
      <c r="I2326" s="5" t="s">
        <v>23</v>
      </c>
      <c r="J2326" s="5" t="str">
        <f>IF(ISBLANK('Hospitalisation Details'!I2326),"unkown",'Hospitalisation Details'!I2326)</f>
        <v>R1012</v>
      </c>
    </row>
    <row r="2327" spans="1:10" x14ac:dyDescent="0.3">
      <c r="A2327" s="9" t="s">
        <v>2355</v>
      </c>
      <c r="B2327" s="5">
        <v>1963</v>
      </c>
      <c r="C2327" s="5" t="s">
        <v>35</v>
      </c>
      <c r="D2327" s="5"/>
      <c r="E2327" s="5"/>
      <c r="F2327" s="19">
        <v>47896.79</v>
      </c>
      <c r="G2327" s="5" t="s">
        <v>16</v>
      </c>
      <c r="H2327" s="5" t="s">
        <v>12</v>
      </c>
      <c r="I2327" s="5" t="s">
        <v>247</v>
      </c>
      <c r="J2327" s="5" t="str">
        <f>IF(ISBLANK('Hospitalisation Details'!I2327),"unkown",'Hospitalisation Details'!I2327)</f>
        <v>R1024</v>
      </c>
    </row>
    <row r="2328" spans="1:10" x14ac:dyDescent="0.3">
      <c r="A2328" s="9" t="s">
        <v>2356</v>
      </c>
      <c r="B2328" s="5">
        <v>1958</v>
      </c>
      <c r="C2328" s="5" t="s">
        <v>15</v>
      </c>
      <c r="D2328" s="5">
        <v>16</v>
      </c>
      <c r="E2328" s="5"/>
      <c r="F2328" s="19">
        <v>47928.03</v>
      </c>
      <c r="G2328" s="5" t="s">
        <v>11</v>
      </c>
      <c r="H2328" s="5" t="s">
        <v>12</v>
      </c>
      <c r="I2328" s="5" t="s">
        <v>42</v>
      </c>
      <c r="J2328" s="5" t="str">
        <f>IF(ISBLANK('Hospitalisation Details'!I2328),"unkown",'Hospitalisation Details'!I2328)</f>
        <v>R1011</v>
      </c>
    </row>
    <row r="2329" spans="1:10" x14ac:dyDescent="0.3">
      <c r="A2329" s="9" t="s">
        <v>2357</v>
      </c>
      <c r="B2329" s="5">
        <v>1962</v>
      </c>
      <c r="C2329" s="5" t="s">
        <v>35</v>
      </c>
      <c r="D2329" s="5">
        <v>27</v>
      </c>
      <c r="E2329" s="5"/>
      <c r="F2329" s="19">
        <v>48173.36</v>
      </c>
      <c r="G2329" s="5" t="s">
        <v>16</v>
      </c>
      <c r="H2329" s="5" t="s">
        <v>12</v>
      </c>
      <c r="I2329" s="5" t="s">
        <v>42</v>
      </c>
      <c r="J2329" s="5" t="str">
        <f>IF(ISBLANK('Hospitalisation Details'!I2329),"unkown",'Hospitalisation Details'!I2329)</f>
        <v>R1011</v>
      </c>
    </row>
    <row r="2330" spans="1:10" x14ac:dyDescent="0.3">
      <c r="A2330" s="9" t="s">
        <v>2358</v>
      </c>
      <c r="B2330" s="5">
        <v>1961</v>
      </c>
      <c r="C2330" s="5" t="s">
        <v>30</v>
      </c>
      <c r="D2330" s="5">
        <v>21</v>
      </c>
      <c r="E2330" s="5"/>
      <c r="F2330" s="19">
        <v>48517.56</v>
      </c>
      <c r="G2330" s="5" t="s">
        <v>16</v>
      </c>
      <c r="H2330" s="5" t="s">
        <v>12</v>
      </c>
      <c r="I2330" s="5" t="s">
        <v>247</v>
      </c>
      <c r="J2330" s="5" t="str">
        <f>IF(ISBLANK('Hospitalisation Details'!I2330),"unkown",'Hospitalisation Details'!I2330)</f>
        <v>R1024</v>
      </c>
    </row>
    <row r="2331" spans="1:10" x14ac:dyDescent="0.3">
      <c r="A2331" s="9" t="s">
        <v>2359</v>
      </c>
      <c r="B2331" s="5">
        <v>1968</v>
      </c>
      <c r="C2331" s="5" t="s">
        <v>30</v>
      </c>
      <c r="D2331" s="5"/>
      <c r="E2331" s="5"/>
      <c r="F2331" s="19">
        <v>48549.18</v>
      </c>
      <c r="G2331" s="5" t="s">
        <v>16</v>
      </c>
      <c r="H2331" s="5" t="s">
        <v>12</v>
      </c>
      <c r="I2331" s="5" t="s">
        <v>168</v>
      </c>
      <c r="J2331" s="5" t="str">
        <f>IF(ISBLANK('Hospitalisation Details'!I2331),"unkown",'Hospitalisation Details'!I2331)</f>
        <v>R1016</v>
      </c>
    </row>
    <row r="2332" spans="1:10" x14ac:dyDescent="0.3">
      <c r="A2332" s="9" t="s">
        <v>2360</v>
      </c>
      <c r="B2332" s="5">
        <v>1962</v>
      </c>
      <c r="C2332" s="5" t="s">
        <v>37</v>
      </c>
      <c r="D2332" s="5">
        <v>11</v>
      </c>
      <c r="E2332" s="5"/>
      <c r="F2332" s="19">
        <v>48673.56</v>
      </c>
      <c r="G2332" s="5" t="s">
        <v>16</v>
      </c>
      <c r="H2332" s="5" t="s">
        <v>11</v>
      </c>
      <c r="I2332" s="5" t="s">
        <v>13</v>
      </c>
      <c r="J2332" s="5" t="str">
        <f>IF(ISBLANK('Hospitalisation Details'!I2332),"unkown",'Hospitalisation Details'!I2332)</f>
        <v>R1013</v>
      </c>
    </row>
    <row r="2333" spans="1:10" x14ac:dyDescent="0.3">
      <c r="A2333" s="9" t="s">
        <v>2361</v>
      </c>
      <c r="B2333" s="5">
        <v>1965</v>
      </c>
      <c r="C2333" s="5" t="s">
        <v>37</v>
      </c>
      <c r="D2333" s="5">
        <v>27</v>
      </c>
      <c r="E2333" s="5"/>
      <c r="F2333" s="19">
        <v>48675.519999999997</v>
      </c>
      <c r="G2333" s="5" t="s">
        <v>16</v>
      </c>
      <c r="H2333" s="5" t="s">
        <v>11</v>
      </c>
      <c r="I2333" s="5" t="s">
        <v>13</v>
      </c>
      <c r="J2333" s="5" t="str">
        <f>IF(ISBLANK('Hospitalisation Details'!I2333),"unkown",'Hospitalisation Details'!I2333)</f>
        <v>R1013</v>
      </c>
    </row>
    <row r="2334" spans="1:10" x14ac:dyDescent="0.3">
      <c r="A2334" s="9" t="s">
        <v>2362</v>
      </c>
      <c r="B2334" s="5">
        <v>1959</v>
      </c>
      <c r="C2334" s="5" t="s">
        <v>10</v>
      </c>
      <c r="D2334" s="5">
        <v>22</v>
      </c>
      <c r="E2334" s="5"/>
      <c r="F2334" s="19">
        <v>48824.45</v>
      </c>
      <c r="G2334" s="5" t="s">
        <v>11</v>
      </c>
      <c r="H2334" s="5" t="s">
        <v>16</v>
      </c>
      <c r="I2334" s="5" t="s">
        <v>42</v>
      </c>
      <c r="J2334" s="5" t="str">
        <f>IF(ISBLANK('Hospitalisation Details'!I2334),"unkown",'Hospitalisation Details'!I2334)</f>
        <v>R1011</v>
      </c>
    </row>
    <row r="2335" spans="1:10" x14ac:dyDescent="0.3">
      <c r="A2335" s="9" t="s">
        <v>2363</v>
      </c>
      <c r="B2335" s="5">
        <v>1978</v>
      </c>
      <c r="C2335" s="5" t="s">
        <v>30</v>
      </c>
      <c r="D2335" s="5">
        <v>29</v>
      </c>
      <c r="E2335" s="5"/>
      <c r="F2335" s="19">
        <v>48885.14</v>
      </c>
      <c r="G2335" s="5" t="s">
        <v>16</v>
      </c>
      <c r="H2335" s="5" t="s">
        <v>11</v>
      </c>
      <c r="I2335" s="5" t="s">
        <v>13</v>
      </c>
      <c r="J2335" s="5" t="str">
        <f>IF(ISBLANK('Hospitalisation Details'!I2335),"unkown",'Hospitalisation Details'!I2335)</f>
        <v>R1013</v>
      </c>
    </row>
    <row r="2336" spans="1:10" x14ac:dyDescent="0.3">
      <c r="A2336" s="9" t="s">
        <v>2364</v>
      </c>
      <c r="B2336" s="5">
        <v>1963</v>
      </c>
      <c r="C2336" s="5" t="s">
        <v>20</v>
      </c>
      <c r="D2336" s="5"/>
      <c r="E2336" s="5"/>
      <c r="F2336" s="19">
        <v>48970.25</v>
      </c>
      <c r="G2336" s="5" t="s">
        <v>16</v>
      </c>
      <c r="H2336" s="5" t="s">
        <v>11</v>
      </c>
      <c r="I2336" s="5" t="s">
        <v>13</v>
      </c>
      <c r="J2336" s="5" t="str">
        <f>IF(ISBLANK('Hospitalisation Details'!I2336),"unkown",'Hospitalisation Details'!I2336)</f>
        <v>R1013</v>
      </c>
    </row>
    <row r="2337" spans="1:10" x14ac:dyDescent="0.3">
      <c r="A2337" s="9" t="s">
        <v>2365</v>
      </c>
      <c r="B2337" s="5">
        <v>1958</v>
      </c>
      <c r="C2337" s="5" t="s">
        <v>18</v>
      </c>
      <c r="D2337" s="5">
        <v>27</v>
      </c>
      <c r="E2337" s="5"/>
      <c r="F2337" s="19">
        <v>49577.66</v>
      </c>
      <c r="G2337" s="5" t="s">
        <v>11</v>
      </c>
      <c r="H2337" s="5" t="s">
        <v>11</v>
      </c>
      <c r="I2337" s="5" t="s">
        <v>13</v>
      </c>
      <c r="J2337" s="5" t="str">
        <f>IF(ISBLANK('Hospitalisation Details'!I2337),"unkown",'Hospitalisation Details'!I2337)</f>
        <v>R1013</v>
      </c>
    </row>
    <row r="2338" spans="1:10" x14ac:dyDescent="0.3">
      <c r="A2338" s="9" t="s">
        <v>2366</v>
      </c>
      <c r="B2338" s="5">
        <v>1994</v>
      </c>
      <c r="C2338" s="5" t="s">
        <v>37</v>
      </c>
      <c r="D2338" s="5">
        <v>27</v>
      </c>
      <c r="E2338" s="5"/>
      <c r="F2338" s="19">
        <v>51194.559999999998</v>
      </c>
      <c r="G2338" s="5" t="s">
        <v>16</v>
      </c>
      <c r="H2338" s="5" t="s">
        <v>12</v>
      </c>
      <c r="I2338" s="5" t="s">
        <v>42</v>
      </c>
      <c r="J2338" s="5" t="str">
        <f>IF(ISBLANK('Hospitalisation Details'!I2338),"unkown",'Hospitalisation Details'!I2338)</f>
        <v>R1011</v>
      </c>
    </row>
    <row r="2339" spans="1:10" x14ac:dyDescent="0.3">
      <c r="A2339" s="9" t="s">
        <v>2367</v>
      </c>
      <c r="B2339" s="5">
        <v>1962</v>
      </c>
      <c r="C2339" s="5" t="s">
        <v>35</v>
      </c>
      <c r="D2339" s="5"/>
      <c r="E2339" s="5"/>
      <c r="F2339" s="19">
        <v>52590.83</v>
      </c>
      <c r="G2339" s="5" t="s">
        <v>16</v>
      </c>
      <c r="H2339" s="5" t="s">
        <v>12</v>
      </c>
      <c r="I2339" s="5" t="s">
        <v>42</v>
      </c>
      <c r="J2339" s="5" t="str">
        <f>IF(ISBLANK('Hospitalisation Details'!I2339),"unkown",'Hospitalisation Details'!I2339)</f>
        <v>R1011</v>
      </c>
    </row>
    <row r="2340" spans="1:10" x14ac:dyDescent="0.3">
      <c r="A2340" s="9" t="s">
        <v>2368</v>
      </c>
      <c r="B2340" s="5">
        <v>1989</v>
      </c>
      <c r="C2340" s="5" t="s">
        <v>18</v>
      </c>
      <c r="D2340" s="5">
        <v>19</v>
      </c>
      <c r="E2340" s="5"/>
      <c r="F2340" s="19">
        <v>55135.4</v>
      </c>
      <c r="G2340" s="5" t="s">
        <v>16</v>
      </c>
      <c r="H2340" s="5" t="s">
        <v>11</v>
      </c>
      <c r="I2340" s="5" t="s">
        <v>23</v>
      </c>
      <c r="J2340" s="5" t="str">
        <f>IF(ISBLANK('Hospitalisation Details'!I2340),"unkown",'Hospitalisation Details'!I2340)</f>
        <v>R1012</v>
      </c>
    </row>
    <row r="2341" spans="1:10" x14ac:dyDescent="0.3">
      <c r="A2341" s="9" t="s">
        <v>2369</v>
      </c>
      <c r="B2341" s="5">
        <v>1991</v>
      </c>
      <c r="C2341" s="5" t="s">
        <v>18</v>
      </c>
      <c r="D2341" s="5"/>
      <c r="E2341" s="5"/>
      <c r="F2341" s="19">
        <v>58571.07</v>
      </c>
      <c r="G2341" s="5" t="s">
        <v>16</v>
      </c>
      <c r="H2341" s="5" t="s">
        <v>12</v>
      </c>
      <c r="I2341" s="5" t="s">
        <v>247</v>
      </c>
      <c r="J2341" s="5" t="str">
        <f>IF(ISBLANK('Hospitalisation Details'!I2341),"unkown",'Hospitalisation Details'!I2341)</f>
        <v>R1024</v>
      </c>
    </row>
    <row r="2342" spans="1:10" x14ac:dyDescent="0.3">
      <c r="A2342" s="9" t="s">
        <v>2370</v>
      </c>
      <c r="B2342" s="5">
        <v>1970</v>
      </c>
      <c r="C2342" s="5" t="s">
        <v>2383</v>
      </c>
      <c r="D2342" s="5">
        <v>11</v>
      </c>
      <c r="E2342" s="5"/>
      <c r="F2342" s="19">
        <v>60021.4</v>
      </c>
      <c r="G2342" s="5" t="s">
        <v>16</v>
      </c>
      <c r="H2342" s="5" t="s">
        <v>16</v>
      </c>
      <c r="I2342" s="5" t="s">
        <v>23</v>
      </c>
      <c r="J2342" s="5" t="str">
        <f>IF(ISBLANK('Hospitalisation Details'!I2342),"unkown",'Hospitalisation Details'!I2342)</f>
        <v>R1012</v>
      </c>
    </row>
    <row r="2343" spans="1:10" x14ac:dyDescent="0.3">
      <c r="A2343" s="9" t="s">
        <v>2371</v>
      </c>
      <c r="B2343" s="5">
        <v>1977</v>
      </c>
      <c r="C2343" s="5" t="s">
        <v>18</v>
      </c>
      <c r="D2343" s="5"/>
      <c r="E2343" s="5"/>
      <c r="F2343" s="19">
        <v>62592.87</v>
      </c>
      <c r="G2343" s="5" t="s">
        <v>11</v>
      </c>
      <c r="H2343" s="5" t="s">
        <v>12</v>
      </c>
      <c r="I2343" s="5" t="s">
        <v>13</v>
      </c>
      <c r="J2343" s="5" t="str">
        <f>IF(ISBLANK('Hospitalisation Details'!I2343),"unkown",'Hospitalisation Details'!I2343)</f>
        <v>R1013</v>
      </c>
    </row>
    <row r="2344" spans="1:10" x14ac:dyDescent="0.3">
      <c r="A2344" s="9" t="s">
        <v>2372</v>
      </c>
      <c r="B2344" s="5">
        <v>1968</v>
      </c>
      <c r="C2344" s="5" t="s">
        <v>37</v>
      </c>
      <c r="D2344" s="5">
        <v>12</v>
      </c>
      <c r="E2344" s="5"/>
      <c r="F2344" s="19">
        <v>63770.43</v>
      </c>
      <c r="G2344" s="5" t="s">
        <v>16</v>
      </c>
      <c r="H2344" s="5" t="s">
        <v>12</v>
      </c>
      <c r="I2344" s="5" t="s">
        <v>13</v>
      </c>
      <c r="J2344" s="5" t="str">
        <f>IF(ISBLANK('Hospitalisation Details'!I2344),"unkown",'Hospitalisation Details'!I2344)</f>
        <v>R1013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D3D9-5391-4AA2-85B7-8CFE2FEA1E8B}">
  <dimension ref="A1:I2336"/>
  <sheetViews>
    <sheetView topLeftCell="A2324" workbookViewId="0">
      <selection activeCell="G2" sqref="G2:G2336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bestFit="1" customWidth="1"/>
    <col min="8" max="8" width="9.44140625" bestFit="1" customWidth="1"/>
    <col min="9" max="9" width="14.6640625" bestFit="1" customWidth="1"/>
  </cols>
  <sheetData>
    <row r="1" spans="1:9" x14ac:dyDescent="0.3">
      <c r="A1" t="s">
        <v>0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  <c r="I1" t="s">
        <v>5340</v>
      </c>
    </row>
    <row r="2" spans="1:9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>
        <v>0</v>
      </c>
      <c r="H2" t="s">
        <v>2381</v>
      </c>
      <c r="I2" t="s">
        <v>5341</v>
      </c>
    </row>
    <row r="3" spans="1:9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>
        <v>0</v>
      </c>
      <c r="H3" t="s">
        <v>2381</v>
      </c>
      <c r="I3" t="s">
        <v>5341</v>
      </c>
    </row>
    <row r="4" spans="1:9" x14ac:dyDescent="0.3">
      <c r="A4" t="s">
        <v>2370</v>
      </c>
      <c r="B4">
        <v>34.484999999999999</v>
      </c>
      <c r="C4">
        <v>11.87</v>
      </c>
      <c r="D4" t="s">
        <v>2381</v>
      </c>
      <c r="E4" t="s">
        <v>2380</v>
      </c>
      <c r="F4" t="s">
        <v>2380</v>
      </c>
      <c r="G4">
        <v>2</v>
      </c>
      <c r="H4" t="s">
        <v>2381</v>
      </c>
      <c r="I4" t="s">
        <v>5341</v>
      </c>
    </row>
    <row r="5" spans="1:9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>
        <v>0</v>
      </c>
      <c r="H5" t="s">
        <v>2381</v>
      </c>
      <c r="I5" t="s">
        <v>5341</v>
      </c>
    </row>
    <row r="6" spans="1:9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>
        <v>0</v>
      </c>
      <c r="H6" t="s">
        <v>2381</v>
      </c>
      <c r="I6" t="s">
        <v>5341</v>
      </c>
    </row>
    <row r="7" spans="1:9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>
        <v>0</v>
      </c>
      <c r="H7" t="s">
        <v>2381</v>
      </c>
      <c r="I7" t="s">
        <v>5341</v>
      </c>
    </row>
    <row r="8" spans="1:9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>
        <v>0</v>
      </c>
      <c r="H8" t="s">
        <v>2381</v>
      </c>
      <c r="I8" t="s">
        <v>5341</v>
      </c>
    </row>
    <row r="9" spans="1:9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2381</v>
      </c>
      <c r="I9" t="s">
        <v>5341</v>
      </c>
    </row>
    <row r="10" spans="1:9" x14ac:dyDescent="0.3">
      <c r="A10" t="s">
        <v>2364</v>
      </c>
      <c r="B10">
        <v>41.14</v>
      </c>
      <c r="C10">
        <v>9.58</v>
      </c>
      <c r="D10" t="s">
        <v>2381</v>
      </c>
      <c r="E10" t="s">
        <v>2380</v>
      </c>
      <c r="F10" t="s">
        <v>2382</v>
      </c>
      <c r="G10">
        <v>1</v>
      </c>
      <c r="H10" t="s">
        <v>2381</v>
      </c>
      <c r="I10" t="s">
        <v>5341</v>
      </c>
    </row>
    <row r="11" spans="1:9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>
        <v>0</v>
      </c>
      <c r="H11" t="s">
        <v>2381</v>
      </c>
      <c r="I11" t="s">
        <v>5341</v>
      </c>
    </row>
    <row r="12" spans="1:9" x14ac:dyDescent="0.3">
      <c r="A12" t="s">
        <v>2362</v>
      </c>
      <c r="B12">
        <v>37.700000000000003</v>
      </c>
      <c r="C12">
        <v>5.96</v>
      </c>
      <c r="D12" t="s">
        <v>2381</v>
      </c>
      <c r="E12" t="s">
        <v>2380</v>
      </c>
      <c r="F12" t="s">
        <v>2380</v>
      </c>
      <c r="G12">
        <v>2</v>
      </c>
      <c r="H12" t="s">
        <v>2381</v>
      </c>
      <c r="I12" t="s">
        <v>5341</v>
      </c>
    </row>
    <row r="13" spans="1:9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>
        <v>0</v>
      </c>
      <c r="H13" t="s">
        <v>2381</v>
      </c>
      <c r="I13" t="s">
        <v>5341</v>
      </c>
    </row>
    <row r="14" spans="1:9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>
        <v>0</v>
      </c>
      <c r="H14" t="s">
        <v>2381</v>
      </c>
      <c r="I14" t="s">
        <v>5341</v>
      </c>
    </row>
    <row r="15" spans="1:9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>
        <v>0</v>
      </c>
      <c r="H15" t="s">
        <v>2381</v>
      </c>
      <c r="I15" t="s">
        <v>5341</v>
      </c>
    </row>
    <row r="16" spans="1:9" x14ac:dyDescent="0.3">
      <c r="A16" t="s">
        <v>2358</v>
      </c>
      <c r="B16">
        <v>36.384999999999998</v>
      </c>
      <c r="C16">
        <v>7.59</v>
      </c>
      <c r="D16" t="s">
        <v>2381</v>
      </c>
      <c r="E16" t="s">
        <v>2380</v>
      </c>
      <c r="F16" t="s">
        <v>2380</v>
      </c>
      <c r="G16">
        <v>2</v>
      </c>
      <c r="H16" t="s">
        <v>2381</v>
      </c>
      <c r="I16" t="s">
        <v>5341</v>
      </c>
    </row>
    <row r="17" spans="1:9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>
        <v>0</v>
      </c>
      <c r="H17" t="s">
        <v>2381</v>
      </c>
      <c r="I17" t="s">
        <v>5341</v>
      </c>
    </row>
    <row r="18" spans="1:9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2381</v>
      </c>
      <c r="I18" t="s">
        <v>5341</v>
      </c>
    </row>
    <row r="19" spans="1:9" x14ac:dyDescent="0.3">
      <c r="A19" t="s">
        <v>2355</v>
      </c>
      <c r="B19">
        <v>36.765000000000001</v>
      </c>
      <c r="C19">
        <v>7.29</v>
      </c>
      <c r="D19" t="s">
        <v>2381</v>
      </c>
      <c r="E19" t="s">
        <v>2380</v>
      </c>
      <c r="F19" t="s">
        <v>2382</v>
      </c>
      <c r="G19">
        <v>1</v>
      </c>
      <c r="H19" t="s">
        <v>2381</v>
      </c>
      <c r="I19" t="s">
        <v>5341</v>
      </c>
    </row>
    <row r="20" spans="1:9" x14ac:dyDescent="0.3">
      <c r="A20" t="s">
        <v>2354</v>
      </c>
      <c r="B20">
        <v>36.954999999999998</v>
      </c>
      <c r="C20">
        <v>4.72</v>
      </c>
      <c r="D20" t="s">
        <v>2381</v>
      </c>
      <c r="E20" t="s">
        <v>2380</v>
      </c>
      <c r="F20" t="s">
        <v>2380</v>
      </c>
      <c r="G20">
        <v>1</v>
      </c>
      <c r="H20" t="s">
        <v>2381</v>
      </c>
      <c r="I20" t="s">
        <v>5341</v>
      </c>
    </row>
    <row r="21" spans="1:9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>
        <v>0</v>
      </c>
      <c r="H21" t="s">
        <v>2381</v>
      </c>
      <c r="I21" t="s">
        <v>5341</v>
      </c>
    </row>
    <row r="22" spans="1:9" x14ac:dyDescent="0.3">
      <c r="A22" t="s">
        <v>2352</v>
      </c>
      <c r="B22">
        <v>36.299999999999997</v>
      </c>
      <c r="C22">
        <v>11.5</v>
      </c>
      <c r="D22" t="s">
        <v>2381</v>
      </c>
      <c r="E22" t="s">
        <v>2380</v>
      </c>
      <c r="F22" t="s">
        <v>2380</v>
      </c>
      <c r="G22">
        <v>2</v>
      </c>
      <c r="H22" t="s">
        <v>2381</v>
      </c>
      <c r="I22" t="s">
        <v>5341</v>
      </c>
    </row>
    <row r="23" spans="1:9" x14ac:dyDescent="0.3">
      <c r="A23" t="s">
        <v>2351</v>
      </c>
      <c r="B23">
        <v>32.200000000000003</v>
      </c>
      <c r="C23">
        <v>6.22</v>
      </c>
      <c r="D23" t="s">
        <v>2381</v>
      </c>
      <c r="E23" t="s">
        <v>2380</v>
      </c>
      <c r="F23" t="s">
        <v>2380</v>
      </c>
      <c r="G23">
        <v>2</v>
      </c>
      <c r="H23" t="s">
        <v>2381</v>
      </c>
      <c r="I23" t="s">
        <v>5341</v>
      </c>
    </row>
    <row r="24" spans="1:9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2381</v>
      </c>
      <c r="I24" t="s">
        <v>5341</v>
      </c>
    </row>
    <row r="25" spans="1:9" x14ac:dyDescent="0.3">
      <c r="A25" t="s">
        <v>2349</v>
      </c>
      <c r="B25">
        <v>41.8</v>
      </c>
      <c r="C25">
        <v>7.89</v>
      </c>
      <c r="D25" t="s">
        <v>2381</v>
      </c>
      <c r="E25" t="s">
        <v>2380</v>
      </c>
      <c r="F25" t="s">
        <v>2380</v>
      </c>
      <c r="G25">
        <v>2</v>
      </c>
      <c r="H25" t="s">
        <v>2381</v>
      </c>
      <c r="I25" t="s">
        <v>5341</v>
      </c>
    </row>
    <row r="26" spans="1:9" x14ac:dyDescent="0.3">
      <c r="A26" t="s">
        <v>2348</v>
      </c>
      <c r="B26">
        <v>35.090000000000003</v>
      </c>
      <c r="C26">
        <v>4.38</v>
      </c>
      <c r="D26" t="s">
        <v>2381</v>
      </c>
      <c r="E26" t="s">
        <v>2380</v>
      </c>
      <c r="F26" t="s">
        <v>2380</v>
      </c>
      <c r="G26">
        <v>2</v>
      </c>
      <c r="H26" t="s">
        <v>2381</v>
      </c>
      <c r="I26" t="s">
        <v>5341</v>
      </c>
    </row>
    <row r="27" spans="1:9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2381</v>
      </c>
      <c r="I27" t="s">
        <v>5341</v>
      </c>
    </row>
    <row r="28" spans="1:9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>
        <v>0</v>
      </c>
      <c r="H28" t="s">
        <v>2381</v>
      </c>
      <c r="I28" t="s">
        <v>5341</v>
      </c>
    </row>
    <row r="29" spans="1:9" x14ac:dyDescent="0.3">
      <c r="A29" t="s">
        <v>2345</v>
      </c>
      <c r="B29">
        <v>36.86</v>
      </c>
      <c r="C29">
        <v>5.19</v>
      </c>
      <c r="D29" t="s">
        <v>2381</v>
      </c>
      <c r="E29" t="s">
        <v>2380</v>
      </c>
      <c r="F29" t="s">
        <v>2382</v>
      </c>
      <c r="G29">
        <v>1</v>
      </c>
      <c r="H29" t="s">
        <v>2381</v>
      </c>
      <c r="I29" t="s">
        <v>5341</v>
      </c>
    </row>
    <row r="30" spans="1:9" x14ac:dyDescent="0.3">
      <c r="A30" t="s">
        <v>2344</v>
      </c>
      <c r="B30">
        <v>35.86</v>
      </c>
      <c r="C30">
        <v>6.74</v>
      </c>
      <c r="D30" t="s">
        <v>2381</v>
      </c>
      <c r="E30" t="s">
        <v>2380</v>
      </c>
      <c r="F30" t="s">
        <v>2380</v>
      </c>
      <c r="G30">
        <v>2</v>
      </c>
      <c r="H30" t="s">
        <v>2381</v>
      </c>
      <c r="I30" t="s">
        <v>5341</v>
      </c>
    </row>
    <row r="31" spans="1:9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>
        <v>0</v>
      </c>
      <c r="H31" t="s">
        <v>2381</v>
      </c>
      <c r="I31" t="s">
        <v>5341</v>
      </c>
    </row>
    <row r="32" spans="1:9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>
        <v>0</v>
      </c>
      <c r="H32" t="s">
        <v>2381</v>
      </c>
      <c r="I32" t="s">
        <v>5341</v>
      </c>
    </row>
    <row r="33" spans="1:9" x14ac:dyDescent="0.3">
      <c r="A33" t="s">
        <v>2341</v>
      </c>
      <c r="B33">
        <v>42.35</v>
      </c>
      <c r="C33">
        <v>5.08</v>
      </c>
      <c r="D33" t="s">
        <v>2381</v>
      </c>
      <c r="E33" t="s">
        <v>2380</v>
      </c>
      <c r="F33" t="s">
        <v>2380</v>
      </c>
      <c r="G33">
        <v>0</v>
      </c>
      <c r="H33" t="s">
        <v>2381</v>
      </c>
      <c r="I33" t="s">
        <v>5341</v>
      </c>
    </row>
    <row r="34" spans="1:9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>
        <v>0</v>
      </c>
      <c r="H34" t="s">
        <v>2381</v>
      </c>
      <c r="I34" t="s">
        <v>5341</v>
      </c>
    </row>
    <row r="35" spans="1:9" x14ac:dyDescent="0.3">
      <c r="A35" t="s">
        <v>2339</v>
      </c>
      <c r="B35">
        <v>47.6</v>
      </c>
      <c r="C35">
        <v>5.95</v>
      </c>
      <c r="D35" t="s">
        <v>2381</v>
      </c>
      <c r="E35" t="s">
        <v>2380</v>
      </c>
      <c r="F35" t="s">
        <v>2380</v>
      </c>
      <c r="G35">
        <v>0</v>
      </c>
      <c r="H35" t="s">
        <v>2381</v>
      </c>
      <c r="I35" t="s">
        <v>5341</v>
      </c>
    </row>
    <row r="36" spans="1:9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2382</v>
      </c>
      <c r="G36">
        <v>1</v>
      </c>
      <c r="H36" t="s">
        <v>2381</v>
      </c>
      <c r="I36" t="s">
        <v>5341</v>
      </c>
    </row>
    <row r="37" spans="1:9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>
        <v>0</v>
      </c>
      <c r="H37" t="s">
        <v>2381</v>
      </c>
      <c r="I37" t="s">
        <v>5341</v>
      </c>
    </row>
    <row r="38" spans="1:9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>
        <v>0</v>
      </c>
      <c r="H38" t="s">
        <v>2381</v>
      </c>
      <c r="I38" t="s">
        <v>5341</v>
      </c>
    </row>
    <row r="39" spans="1:9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>
        <v>0</v>
      </c>
      <c r="H39" t="s">
        <v>2381</v>
      </c>
      <c r="I39" t="s">
        <v>5341</v>
      </c>
    </row>
    <row r="40" spans="1:9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>
        <v>0</v>
      </c>
      <c r="H40" t="s">
        <v>2381</v>
      </c>
      <c r="I40" t="s">
        <v>5341</v>
      </c>
    </row>
    <row r="41" spans="1:9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2382</v>
      </c>
      <c r="G41">
        <v>1</v>
      </c>
      <c r="H41" t="s">
        <v>2381</v>
      </c>
      <c r="I41" t="s">
        <v>5341</v>
      </c>
    </row>
    <row r="42" spans="1:9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2381</v>
      </c>
      <c r="F42" t="s">
        <v>2380</v>
      </c>
      <c r="G42">
        <v>1</v>
      </c>
      <c r="H42" t="s">
        <v>2381</v>
      </c>
      <c r="I42" t="s">
        <v>5341</v>
      </c>
    </row>
    <row r="43" spans="1:9" x14ac:dyDescent="0.3">
      <c r="A43" t="s">
        <v>2331</v>
      </c>
      <c r="B43">
        <v>35.200000000000003</v>
      </c>
      <c r="C43">
        <v>11.68</v>
      </c>
      <c r="D43" t="s">
        <v>2381</v>
      </c>
      <c r="E43" t="s">
        <v>2380</v>
      </c>
      <c r="F43" t="s">
        <v>2380</v>
      </c>
      <c r="G43">
        <v>0</v>
      </c>
      <c r="H43" t="s">
        <v>2381</v>
      </c>
      <c r="I43" t="s">
        <v>5341</v>
      </c>
    </row>
    <row r="44" spans="1:9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>
        <v>0</v>
      </c>
      <c r="H44" t="s">
        <v>2381</v>
      </c>
      <c r="I44" t="s">
        <v>5341</v>
      </c>
    </row>
    <row r="45" spans="1:9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>
        <v>0</v>
      </c>
      <c r="H45" t="s">
        <v>2381</v>
      </c>
      <c r="I45" t="s">
        <v>5341</v>
      </c>
    </row>
    <row r="46" spans="1:9" x14ac:dyDescent="0.3">
      <c r="A46" t="s">
        <v>2328</v>
      </c>
      <c r="B46">
        <v>38.94</v>
      </c>
      <c r="C46">
        <v>8.49</v>
      </c>
      <c r="D46" t="s">
        <v>2381</v>
      </c>
      <c r="E46" t="s">
        <v>2380</v>
      </c>
      <c r="F46" t="s">
        <v>2380</v>
      </c>
      <c r="G46">
        <v>1</v>
      </c>
      <c r="H46" t="s">
        <v>2381</v>
      </c>
      <c r="I46" t="s">
        <v>5341</v>
      </c>
    </row>
    <row r="47" spans="1:9" x14ac:dyDescent="0.3">
      <c r="A47" t="s">
        <v>2327</v>
      </c>
      <c r="B47">
        <v>30.21</v>
      </c>
      <c r="C47">
        <v>5.34</v>
      </c>
      <c r="D47" t="s">
        <v>2381</v>
      </c>
      <c r="E47" t="s">
        <v>2380</v>
      </c>
      <c r="F47" t="s">
        <v>2380</v>
      </c>
      <c r="G47">
        <v>1</v>
      </c>
      <c r="H47" t="s">
        <v>2381</v>
      </c>
      <c r="I47" t="s">
        <v>5341</v>
      </c>
    </row>
    <row r="48" spans="1:9" x14ac:dyDescent="0.3">
      <c r="A48" t="s">
        <v>2326</v>
      </c>
      <c r="B48">
        <v>33.630000000000003</v>
      </c>
      <c r="C48">
        <v>4.43</v>
      </c>
      <c r="D48" t="s">
        <v>2381</v>
      </c>
      <c r="E48" t="s">
        <v>2380</v>
      </c>
      <c r="F48" t="s">
        <v>2380</v>
      </c>
      <c r="G48">
        <v>2</v>
      </c>
      <c r="H48" t="s">
        <v>2381</v>
      </c>
      <c r="I48" t="s">
        <v>5341</v>
      </c>
    </row>
    <row r="49" spans="1:9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>
        <v>0</v>
      </c>
      <c r="H49" t="s">
        <v>2381</v>
      </c>
      <c r="I49" t="s">
        <v>5341</v>
      </c>
    </row>
    <row r="50" spans="1:9" x14ac:dyDescent="0.3">
      <c r="A50" t="s">
        <v>2324</v>
      </c>
      <c r="B50">
        <v>53.09</v>
      </c>
      <c r="C50">
        <v>4.82</v>
      </c>
      <c r="D50" t="s">
        <v>2381</v>
      </c>
      <c r="E50" t="s">
        <v>2380</v>
      </c>
      <c r="F50" t="s">
        <v>2380</v>
      </c>
      <c r="G50">
        <v>2</v>
      </c>
      <c r="H50" t="s">
        <v>2381</v>
      </c>
      <c r="I50" t="s">
        <v>5341</v>
      </c>
    </row>
    <row r="51" spans="1:9" x14ac:dyDescent="0.3">
      <c r="A51" t="s">
        <v>2323</v>
      </c>
      <c r="B51">
        <v>31.79</v>
      </c>
      <c r="C51">
        <v>5.51</v>
      </c>
      <c r="D51" t="s">
        <v>2381</v>
      </c>
      <c r="E51" t="s">
        <v>2380</v>
      </c>
      <c r="F51" t="s">
        <v>2380</v>
      </c>
      <c r="G51">
        <v>2</v>
      </c>
      <c r="H51" t="s">
        <v>2381</v>
      </c>
      <c r="I51" t="s">
        <v>5341</v>
      </c>
    </row>
    <row r="52" spans="1:9" x14ac:dyDescent="0.3">
      <c r="A52" t="s">
        <v>2322</v>
      </c>
      <c r="B52">
        <v>41.895000000000003</v>
      </c>
      <c r="C52">
        <v>10.87</v>
      </c>
      <c r="D52" t="s">
        <v>2381</v>
      </c>
      <c r="E52" t="s">
        <v>2380</v>
      </c>
      <c r="F52" t="s">
        <v>2380</v>
      </c>
      <c r="G52">
        <v>1</v>
      </c>
      <c r="H52" t="s">
        <v>2381</v>
      </c>
      <c r="I52" t="s">
        <v>5341</v>
      </c>
    </row>
    <row r="53" spans="1:9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>
        <v>0</v>
      </c>
      <c r="H53" t="s">
        <v>2381</v>
      </c>
      <c r="I53" t="s">
        <v>5341</v>
      </c>
    </row>
    <row r="54" spans="1:9" x14ac:dyDescent="0.3">
      <c r="A54" t="s">
        <v>2320</v>
      </c>
      <c r="B54">
        <v>34.104999999999997</v>
      </c>
      <c r="C54">
        <v>5.03</v>
      </c>
      <c r="D54" t="s">
        <v>2381</v>
      </c>
      <c r="E54" t="s">
        <v>2380</v>
      </c>
      <c r="F54" t="s">
        <v>2382</v>
      </c>
      <c r="G54">
        <v>1</v>
      </c>
      <c r="H54" t="s">
        <v>2381</v>
      </c>
      <c r="I54" t="s">
        <v>5341</v>
      </c>
    </row>
    <row r="55" spans="1:9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>
        <v>0</v>
      </c>
      <c r="H55" t="s">
        <v>2381</v>
      </c>
      <c r="I55" t="s">
        <v>5341</v>
      </c>
    </row>
    <row r="56" spans="1:9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>
        <v>0</v>
      </c>
      <c r="H56" t="s">
        <v>2381</v>
      </c>
      <c r="I56" t="s">
        <v>5341</v>
      </c>
    </row>
    <row r="57" spans="1:9" x14ac:dyDescent="0.3">
      <c r="A57" t="s">
        <v>2317</v>
      </c>
      <c r="B57">
        <v>36.630000000000003</v>
      </c>
      <c r="C57">
        <v>7.72</v>
      </c>
      <c r="D57" t="s">
        <v>2381</v>
      </c>
      <c r="E57" t="s">
        <v>2380</v>
      </c>
      <c r="F57" t="s">
        <v>2380</v>
      </c>
      <c r="G57">
        <v>1</v>
      </c>
      <c r="H57" t="s">
        <v>2381</v>
      </c>
      <c r="I57" t="s">
        <v>5341</v>
      </c>
    </row>
    <row r="58" spans="1:9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2381</v>
      </c>
      <c r="I58" t="s">
        <v>5341</v>
      </c>
    </row>
    <row r="59" spans="1:9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>
        <v>0</v>
      </c>
      <c r="H59" t="s">
        <v>2381</v>
      </c>
      <c r="I59" t="s">
        <v>5341</v>
      </c>
    </row>
    <row r="60" spans="1:9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>
        <v>0</v>
      </c>
      <c r="H60" t="s">
        <v>2381</v>
      </c>
      <c r="I60" t="s">
        <v>5341</v>
      </c>
    </row>
    <row r="61" spans="1:9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>
        <v>0</v>
      </c>
      <c r="H61" t="s">
        <v>2381</v>
      </c>
      <c r="I61" t="s">
        <v>5341</v>
      </c>
    </row>
    <row r="62" spans="1:9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2382</v>
      </c>
      <c r="G62">
        <v>1</v>
      </c>
      <c r="H62" t="s">
        <v>2381</v>
      </c>
      <c r="I62" t="s">
        <v>5341</v>
      </c>
    </row>
    <row r="63" spans="1:9" x14ac:dyDescent="0.3">
      <c r="A63" t="s">
        <v>2311</v>
      </c>
      <c r="B63">
        <v>51.48</v>
      </c>
      <c r="C63">
        <v>9.33</v>
      </c>
      <c r="D63" t="s">
        <v>2381</v>
      </c>
      <c r="E63" t="s">
        <v>2380</v>
      </c>
      <c r="F63" t="s">
        <v>2380</v>
      </c>
      <c r="G63">
        <v>0</v>
      </c>
      <c r="H63" t="s">
        <v>2381</v>
      </c>
      <c r="I63" t="s">
        <v>5341</v>
      </c>
    </row>
    <row r="64" spans="1:9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>
        <v>0</v>
      </c>
      <c r="H64" t="s">
        <v>2381</v>
      </c>
      <c r="I64" t="s">
        <v>5341</v>
      </c>
    </row>
    <row r="65" spans="1:9" x14ac:dyDescent="0.3">
      <c r="A65" t="s">
        <v>2309</v>
      </c>
      <c r="B65">
        <v>30.684999999999999</v>
      </c>
      <c r="C65">
        <v>7.02</v>
      </c>
      <c r="D65" t="s">
        <v>2381</v>
      </c>
      <c r="E65" t="s">
        <v>2380</v>
      </c>
      <c r="F65" t="s">
        <v>2380</v>
      </c>
      <c r="G65">
        <v>0</v>
      </c>
      <c r="H65" t="s">
        <v>2381</v>
      </c>
      <c r="I65" t="s">
        <v>5341</v>
      </c>
    </row>
    <row r="66" spans="1:9" x14ac:dyDescent="0.3">
      <c r="A66" t="s">
        <v>2308</v>
      </c>
      <c r="B66">
        <v>36.08</v>
      </c>
      <c r="C66">
        <v>8.8000000000000007</v>
      </c>
      <c r="D66" t="s">
        <v>2381</v>
      </c>
      <c r="E66" t="s">
        <v>2380</v>
      </c>
      <c r="F66" t="s">
        <v>2380</v>
      </c>
      <c r="G66">
        <v>1</v>
      </c>
      <c r="H66" t="s">
        <v>2381</v>
      </c>
      <c r="I66" t="s">
        <v>5341</v>
      </c>
    </row>
    <row r="67" spans="1:9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2381</v>
      </c>
      <c r="I67" t="s">
        <v>5341</v>
      </c>
    </row>
    <row r="68" spans="1:9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2382</v>
      </c>
      <c r="G68">
        <v>1</v>
      </c>
      <c r="H68" t="s">
        <v>2381</v>
      </c>
      <c r="I68" t="s">
        <v>5341</v>
      </c>
    </row>
    <row r="69" spans="1:9" x14ac:dyDescent="0.3">
      <c r="A69" t="s">
        <v>2305</v>
      </c>
      <c r="B69">
        <v>45.54</v>
      </c>
      <c r="C69">
        <v>5.4</v>
      </c>
      <c r="D69" t="s">
        <v>2381</v>
      </c>
      <c r="E69" t="s">
        <v>2380</v>
      </c>
      <c r="F69" t="s">
        <v>2382</v>
      </c>
      <c r="G69">
        <v>1</v>
      </c>
      <c r="H69" t="s">
        <v>2381</v>
      </c>
      <c r="I69" t="s">
        <v>5341</v>
      </c>
    </row>
    <row r="70" spans="1:9" x14ac:dyDescent="0.3">
      <c r="A70" t="s">
        <v>2304</v>
      </c>
      <c r="B70">
        <v>35.53</v>
      </c>
      <c r="C70">
        <v>4.3600000000000003</v>
      </c>
      <c r="D70" t="s">
        <v>2381</v>
      </c>
      <c r="E70" t="s">
        <v>2380</v>
      </c>
      <c r="F70" t="s">
        <v>2380</v>
      </c>
      <c r="G70">
        <v>0</v>
      </c>
      <c r="H70" t="s">
        <v>2381</v>
      </c>
      <c r="I70" t="s">
        <v>5341</v>
      </c>
    </row>
    <row r="71" spans="1:9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>
        <v>0</v>
      </c>
      <c r="H71" t="s">
        <v>2381</v>
      </c>
      <c r="I71" t="s">
        <v>5341</v>
      </c>
    </row>
    <row r="72" spans="1:9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2381</v>
      </c>
      <c r="I72" t="s">
        <v>5341</v>
      </c>
    </row>
    <row r="73" spans="1:9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2381</v>
      </c>
      <c r="I73" t="s">
        <v>5341</v>
      </c>
    </row>
    <row r="74" spans="1:9" x14ac:dyDescent="0.3">
      <c r="A74" t="s">
        <v>2300</v>
      </c>
      <c r="B74">
        <v>48.8</v>
      </c>
      <c r="C74">
        <v>6.22</v>
      </c>
      <c r="D74" t="s">
        <v>2381</v>
      </c>
      <c r="E74" t="s">
        <v>2380</v>
      </c>
      <c r="F74" t="s">
        <v>2380</v>
      </c>
      <c r="G74">
        <v>2</v>
      </c>
      <c r="H74" t="s">
        <v>2381</v>
      </c>
      <c r="I74" t="s">
        <v>5341</v>
      </c>
    </row>
    <row r="75" spans="1:9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>
        <v>0</v>
      </c>
      <c r="H75" t="s">
        <v>2381</v>
      </c>
      <c r="I75" t="s">
        <v>5341</v>
      </c>
    </row>
    <row r="76" spans="1:9" x14ac:dyDescent="0.3">
      <c r="A76" t="s">
        <v>2298</v>
      </c>
      <c r="B76">
        <v>53.61</v>
      </c>
      <c r="C76">
        <v>10.92</v>
      </c>
      <c r="D76" t="s">
        <v>2381</v>
      </c>
      <c r="E76" t="s">
        <v>2380</v>
      </c>
      <c r="F76" t="s">
        <v>2380</v>
      </c>
      <c r="G76">
        <v>1</v>
      </c>
      <c r="H76" t="s">
        <v>2381</v>
      </c>
      <c r="I76" t="s">
        <v>5341</v>
      </c>
    </row>
    <row r="77" spans="1:9" x14ac:dyDescent="0.3">
      <c r="A77" t="s">
        <v>2297</v>
      </c>
      <c r="B77">
        <v>36.19</v>
      </c>
      <c r="C77">
        <v>11.51</v>
      </c>
      <c r="D77" t="s">
        <v>2381</v>
      </c>
      <c r="E77" t="s">
        <v>2380</v>
      </c>
      <c r="F77" t="s">
        <v>2380</v>
      </c>
      <c r="G77">
        <v>1</v>
      </c>
      <c r="H77" t="s">
        <v>2381</v>
      </c>
      <c r="I77" t="s">
        <v>5341</v>
      </c>
    </row>
    <row r="78" spans="1:9" x14ac:dyDescent="0.3">
      <c r="A78" t="s">
        <v>2296</v>
      </c>
      <c r="B78">
        <v>34.6</v>
      </c>
      <c r="C78">
        <v>5.99</v>
      </c>
      <c r="D78" t="s">
        <v>2381</v>
      </c>
      <c r="E78" t="s">
        <v>2380</v>
      </c>
      <c r="F78" t="s">
        <v>2380</v>
      </c>
      <c r="G78">
        <v>0</v>
      </c>
      <c r="H78" t="s">
        <v>2381</v>
      </c>
      <c r="I78" t="s">
        <v>5341</v>
      </c>
    </row>
    <row r="79" spans="1:9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>
        <v>0</v>
      </c>
      <c r="H79" t="s">
        <v>2381</v>
      </c>
      <c r="I79" t="s">
        <v>5341</v>
      </c>
    </row>
    <row r="80" spans="1:9" x14ac:dyDescent="0.3">
      <c r="A80" t="s">
        <v>2294</v>
      </c>
      <c r="B80">
        <v>48.82</v>
      </c>
      <c r="C80">
        <v>6.67</v>
      </c>
      <c r="D80" t="s">
        <v>2381</v>
      </c>
      <c r="E80" t="s">
        <v>2380</v>
      </c>
      <c r="F80" t="s">
        <v>2380</v>
      </c>
      <c r="G80">
        <v>0</v>
      </c>
      <c r="H80" t="s">
        <v>2381</v>
      </c>
      <c r="I80" t="s">
        <v>5341</v>
      </c>
    </row>
    <row r="81" spans="1:9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>
        <v>0</v>
      </c>
      <c r="H81" t="s">
        <v>2381</v>
      </c>
      <c r="I81" t="s">
        <v>5341</v>
      </c>
    </row>
    <row r="82" spans="1:9" x14ac:dyDescent="0.3">
      <c r="A82" t="s">
        <v>2292</v>
      </c>
      <c r="B82">
        <v>45.65</v>
      </c>
      <c r="C82">
        <v>5.1100000000000003</v>
      </c>
      <c r="D82" t="s">
        <v>2381</v>
      </c>
      <c r="E82" t="s">
        <v>2380</v>
      </c>
      <c r="F82" t="s">
        <v>2380</v>
      </c>
      <c r="G82">
        <v>1</v>
      </c>
      <c r="H82" t="s">
        <v>2381</v>
      </c>
      <c r="I82" t="s">
        <v>5341</v>
      </c>
    </row>
    <row r="83" spans="1:9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>
        <v>0</v>
      </c>
      <c r="H83" t="s">
        <v>2381</v>
      </c>
      <c r="I83" t="s">
        <v>5341</v>
      </c>
    </row>
    <row r="84" spans="1:9" x14ac:dyDescent="0.3">
      <c r="A84" t="s">
        <v>2290</v>
      </c>
      <c r="B84">
        <v>45.41</v>
      </c>
      <c r="C84">
        <v>4.03</v>
      </c>
      <c r="D84" t="s">
        <v>2381</v>
      </c>
      <c r="E84" t="s">
        <v>2380</v>
      </c>
      <c r="F84" t="s">
        <v>2380</v>
      </c>
      <c r="G84">
        <v>1</v>
      </c>
      <c r="H84" t="s">
        <v>2381</v>
      </c>
      <c r="I84" t="s">
        <v>5341</v>
      </c>
    </row>
    <row r="85" spans="1:9" x14ac:dyDescent="0.3">
      <c r="A85" t="s">
        <v>2289</v>
      </c>
      <c r="B85">
        <v>49.41</v>
      </c>
      <c r="C85">
        <v>4.2300000000000004</v>
      </c>
      <c r="D85" t="s">
        <v>2381</v>
      </c>
      <c r="E85" t="s">
        <v>2380</v>
      </c>
      <c r="F85" t="s">
        <v>2382</v>
      </c>
      <c r="G85">
        <v>1</v>
      </c>
      <c r="H85" t="s">
        <v>2381</v>
      </c>
      <c r="I85" t="s">
        <v>5341</v>
      </c>
    </row>
    <row r="86" spans="1:9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2381</v>
      </c>
      <c r="I86" t="s">
        <v>5341</v>
      </c>
    </row>
    <row r="87" spans="1:9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2381</v>
      </c>
      <c r="I87" t="s">
        <v>5341</v>
      </c>
    </row>
    <row r="88" spans="1:9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2382</v>
      </c>
      <c r="G88">
        <v>1</v>
      </c>
      <c r="H88" t="s">
        <v>2381</v>
      </c>
      <c r="I88" t="s">
        <v>5341</v>
      </c>
    </row>
    <row r="89" spans="1:9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>
        <v>0</v>
      </c>
      <c r="H89" t="s">
        <v>2381</v>
      </c>
      <c r="I89" t="s">
        <v>5341</v>
      </c>
    </row>
    <row r="90" spans="1:9" x14ac:dyDescent="0.3">
      <c r="A90" t="s">
        <v>2284</v>
      </c>
      <c r="B90">
        <v>54.74</v>
      </c>
      <c r="C90">
        <v>5.84</v>
      </c>
      <c r="D90" t="s">
        <v>2381</v>
      </c>
      <c r="E90" t="s">
        <v>2380</v>
      </c>
      <c r="F90" t="s">
        <v>2382</v>
      </c>
      <c r="G90">
        <v>1</v>
      </c>
      <c r="H90" t="s">
        <v>2381</v>
      </c>
      <c r="I90" t="s">
        <v>5341</v>
      </c>
    </row>
    <row r="91" spans="1:9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2382</v>
      </c>
      <c r="G91">
        <v>1</v>
      </c>
      <c r="H91" t="s">
        <v>2381</v>
      </c>
      <c r="I91" t="s">
        <v>5341</v>
      </c>
    </row>
    <row r="92" spans="1:9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2381</v>
      </c>
      <c r="I92" t="s">
        <v>5341</v>
      </c>
    </row>
    <row r="93" spans="1:9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>
        <v>0</v>
      </c>
      <c r="H93" t="s">
        <v>2381</v>
      </c>
      <c r="I93" t="s">
        <v>5341</v>
      </c>
    </row>
    <row r="94" spans="1:9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2381</v>
      </c>
      <c r="I94" t="s">
        <v>5341</v>
      </c>
    </row>
    <row r="95" spans="1:9" x14ac:dyDescent="0.3">
      <c r="A95" t="s">
        <v>2279</v>
      </c>
      <c r="B95">
        <v>30.495000000000001</v>
      </c>
      <c r="C95">
        <v>4.57</v>
      </c>
      <c r="D95" t="s">
        <v>2381</v>
      </c>
      <c r="E95" t="s">
        <v>2380</v>
      </c>
      <c r="F95" t="s">
        <v>2380</v>
      </c>
      <c r="G95">
        <v>0</v>
      </c>
      <c r="H95" t="s">
        <v>2381</v>
      </c>
      <c r="I95" t="s">
        <v>5341</v>
      </c>
    </row>
    <row r="96" spans="1:9" x14ac:dyDescent="0.3">
      <c r="A96" t="s">
        <v>2278</v>
      </c>
      <c r="B96">
        <v>48.31</v>
      </c>
      <c r="C96">
        <v>9.58</v>
      </c>
      <c r="D96" t="s">
        <v>2381</v>
      </c>
      <c r="E96" t="s">
        <v>2380</v>
      </c>
      <c r="F96" t="s">
        <v>2380</v>
      </c>
      <c r="G96">
        <v>2</v>
      </c>
      <c r="H96" t="s">
        <v>2381</v>
      </c>
      <c r="I96" t="s">
        <v>5341</v>
      </c>
    </row>
    <row r="97" spans="1:9" x14ac:dyDescent="0.3">
      <c r="A97" t="s">
        <v>2277</v>
      </c>
      <c r="B97">
        <v>48.99</v>
      </c>
      <c r="C97">
        <v>9.7799999999999994</v>
      </c>
      <c r="D97" t="s">
        <v>2381</v>
      </c>
      <c r="E97" t="s">
        <v>2380</v>
      </c>
      <c r="F97" t="s">
        <v>2380</v>
      </c>
      <c r="G97">
        <v>1</v>
      </c>
      <c r="H97" t="s">
        <v>2381</v>
      </c>
      <c r="I97" t="s">
        <v>5341</v>
      </c>
    </row>
    <row r="98" spans="1:9" x14ac:dyDescent="0.3">
      <c r="A98" t="s">
        <v>2276</v>
      </c>
      <c r="B98">
        <v>38.39</v>
      </c>
      <c r="C98">
        <v>4.1100000000000003</v>
      </c>
      <c r="D98" t="s">
        <v>2381</v>
      </c>
      <c r="E98" t="s">
        <v>2380</v>
      </c>
      <c r="F98" t="s">
        <v>2380</v>
      </c>
      <c r="G98">
        <v>0</v>
      </c>
      <c r="H98" t="s">
        <v>2381</v>
      </c>
      <c r="I98" t="s">
        <v>5341</v>
      </c>
    </row>
    <row r="99" spans="1:9" x14ac:dyDescent="0.3">
      <c r="A99" t="s">
        <v>2275</v>
      </c>
      <c r="B99">
        <v>44.34</v>
      </c>
      <c r="C99">
        <v>4.0199999999999996</v>
      </c>
      <c r="D99" t="s">
        <v>2381</v>
      </c>
      <c r="E99" t="s">
        <v>2380</v>
      </c>
      <c r="F99" t="s">
        <v>2380</v>
      </c>
      <c r="G99">
        <v>2</v>
      </c>
      <c r="H99" t="s">
        <v>2381</v>
      </c>
      <c r="I99" t="s">
        <v>5341</v>
      </c>
    </row>
    <row r="100" spans="1:9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>
        <v>0</v>
      </c>
      <c r="H100" t="s">
        <v>2381</v>
      </c>
      <c r="I100" t="s">
        <v>5341</v>
      </c>
    </row>
    <row r="101" spans="1:9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>
        <v>0</v>
      </c>
      <c r="H101" t="s">
        <v>2381</v>
      </c>
      <c r="I101" t="s">
        <v>5341</v>
      </c>
    </row>
    <row r="102" spans="1:9" x14ac:dyDescent="0.3">
      <c r="A102" t="s">
        <v>2272</v>
      </c>
      <c r="B102">
        <v>35.75</v>
      </c>
      <c r="C102">
        <v>8</v>
      </c>
      <c r="D102" t="s">
        <v>2381</v>
      </c>
      <c r="E102" t="s">
        <v>2380</v>
      </c>
      <c r="F102" t="s">
        <v>2380</v>
      </c>
      <c r="G102">
        <v>0</v>
      </c>
      <c r="H102" t="s">
        <v>2381</v>
      </c>
      <c r="I102" t="s">
        <v>5341</v>
      </c>
    </row>
    <row r="103" spans="1:9" x14ac:dyDescent="0.3">
      <c r="A103" t="s">
        <v>2271</v>
      </c>
      <c r="B103">
        <v>53.81</v>
      </c>
      <c r="C103">
        <v>8.77</v>
      </c>
      <c r="D103" t="s">
        <v>2381</v>
      </c>
      <c r="E103" t="s">
        <v>2380</v>
      </c>
      <c r="F103" t="s">
        <v>2380</v>
      </c>
      <c r="G103">
        <v>0</v>
      </c>
      <c r="H103" t="s">
        <v>2381</v>
      </c>
      <c r="I103" t="s">
        <v>5341</v>
      </c>
    </row>
    <row r="104" spans="1:9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2382</v>
      </c>
      <c r="G104">
        <v>1</v>
      </c>
      <c r="H104" t="s">
        <v>2381</v>
      </c>
      <c r="I104" t="s">
        <v>5341</v>
      </c>
    </row>
    <row r="105" spans="1:9" x14ac:dyDescent="0.3">
      <c r="A105" t="s">
        <v>2269</v>
      </c>
      <c r="B105">
        <v>34.1</v>
      </c>
      <c r="C105">
        <v>4.43</v>
      </c>
      <c r="D105" t="s">
        <v>2381</v>
      </c>
      <c r="E105" t="s">
        <v>2380</v>
      </c>
      <c r="F105" t="s">
        <v>2380</v>
      </c>
      <c r="G105">
        <v>0</v>
      </c>
      <c r="H105" t="s">
        <v>2381</v>
      </c>
      <c r="I105" t="s">
        <v>5341</v>
      </c>
    </row>
    <row r="106" spans="1:9" x14ac:dyDescent="0.3">
      <c r="A106" t="s">
        <v>2268</v>
      </c>
      <c r="B106">
        <v>35.299999999999997</v>
      </c>
      <c r="C106">
        <v>5.82</v>
      </c>
      <c r="D106" t="s">
        <v>2381</v>
      </c>
      <c r="E106" t="s">
        <v>2380</v>
      </c>
      <c r="F106" t="s">
        <v>2382</v>
      </c>
      <c r="G106">
        <v>1</v>
      </c>
      <c r="H106" t="s">
        <v>2381</v>
      </c>
      <c r="I106" t="s">
        <v>5341</v>
      </c>
    </row>
    <row r="107" spans="1:9" x14ac:dyDescent="0.3">
      <c r="A107" t="s">
        <v>2267</v>
      </c>
      <c r="B107">
        <v>43.83</v>
      </c>
      <c r="C107">
        <v>6.03</v>
      </c>
      <c r="D107" t="s">
        <v>2381</v>
      </c>
      <c r="E107" t="s">
        <v>2380</v>
      </c>
      <c r="F107" t="s">
        <v>2380</v>
      </c>
      <c r="G107">
        <v>2</v>
      </c>
      <c r="H107" t="s">
        <v>2381</v>
      </c>
      <c r="I107" t="s">
        <v>5341</v>
      </c>
    </row>
    <row r="108" spans="1:9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>
        <v>0</v>
      </c>
      <c r="H108" t="s">
        <v>2381</v>
      </c>
      <c r="I108" t="s">
        <v>5341</v>
      </c>
    </row>
    <row r="109" spans="1:9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>
        <v>0</v>
      </c>
      <c r="H109" t="s">
        <v>2381</v>
      </c>
      <c r="I109" t="s">
        <v>5341</v>
      </c>
    </row>
    <row r="110" spans="1:9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2381</v>
      </c>
      <c r="I110" t="s">
        <v>5341</v>
      </c>
    </row>
    <row r="111" spans="1:9" x14ac:dyDescent="0.3">
      <c r="A111" t="s">
        <v>2263</v>
      </c>
      <c r="B111">
        <v>48.93</v>
      </c>
      <c r="C111">
        <v>11.17</v>
      </c>
      <c r="D111" t="s">
        <v>2381</v>
      </c>
      <c r="E111" t="s">
        <v>2380</v>
      </c>
      <c r="F111" t="s">
        <v>2380</v>
      </c>
      <c r="G111">
        <v>1</v>
      </c>
      <c r="H111" t="s">
        <v>2381</v>
      </c>
      <c r="I111" t="s">
        <v>5341</v>
      </c>
    </row>
    <row r="112" spans="1:9" x14ac:dyDescent="0.3">
      <c r="A112" t="s">
        <v>2262</v>
      </c>
      <c r="B112">
        <v>37.07</v>
      </c>
      <c r="C112">
        <v>6.14</v>
      </c>
      <c r="D112" t="s">
        <v>2381</v>
      </c>
      <c r="E112" t="s">
        <v>2380</v>
      </c>
      <c r="F112" t="s">
        <v>2380</v>
      </c>
      <c r="G112">
        <v>0</v>
      </c>
      <c r="H112" t="s">
        <v>2381</v>
      </c>
      <c r="I112" t="s">
        <v>5341</v>
      </c>
    </row>
    <row r="113" spans="1:9" x14ac:dyDescent="0.3">
      <c r="A113" t="s">
        <v>2261</v>
      </c>
      <c r="B113">
        <v>51.51</v>
      </c>
      <c r="C113">
        <v>6.26</v>
      </c>
      <c r="D113" t="s">
        <v>2381</v>
      </c>
      <c r="E113" t="s">
        <v>2380</v>
      </c>
      <c r="F113" t="s">
        <v>2382</v>
      </c>
      <c r="G113">
        <v>1</v>
      </c>
      <c r="H113" t="s">
        <v>2381</v>
      </c>
      <c r="I113" t="s">
        <v>5341</v>
      </c>
    </row>
    <row r="114" spans="1:9" x14ac:dyDescent="0.3">
      <c r="A114" t="s">
        <v>2260</v>
      </c>
      <c r="B114">
        <v>34.799999999999997</v>
      </c>
      <c r="C114">
        <v>4.72</v>
      </c>
      <c r="D114" t="s">
        <v>2381</v>
      </c>
      <c r="E114" t="s">
        <v>2380</v>
      </c>
      <c r="F114" t="s">
        <v>2380</v>
      </c>
      <c r="G114">
        <v>0</v>
      </c>
      <c r="H114" t="s">
        <v>2381</v>
      </c>
      <c r="I114" t="s">
        <v>5341</v>
      </c>
    </row>
    <row r="115" spans="1:9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2381</v>
      </c>
      <c r="I115" t="s">
        <v>5341</v>
      </c>
    </row>
    <row r="116" spans="1:9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2381</v>
      </c>
      <c r="I116" t="s">
        <v>5341</v>
      </c>
    </row>
    <row r="117" spans="1:9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>
        <v>0</v>
      </c>
      <c r="H117" t="s">
        <v>2381</v>
      </c>
      <c r="I117" t="s">
        <v>5341</v>
      </c>
    </row>
    <row r="118" spans="1:9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2382</v>
      </c>
      <c r="G118">
        <v>1</v>
      </c>
      <c r="H118" t="s">
        <v>2381</v>
      </c>
      <c r="I118" t="s">
        <v>5341</v>
      </c>
    </row>
    <row r="119" spans="1:9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>
        <v>0</v>
      </c>
      <c r="H119" t="s">
        <v>2381</v>
      </c>
      <c r="I119" t="s">
        <v>5341</v>
      </c>
    </row>
    <row r="120" spans="1:9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>
        <v>0</v>
      </c>
      <c r="H120" t="s">
        <v>2381</v>
      </c>
      <c r="I120" t="s">
        <v>5341</v>
      </c>
    </row>
    <row r="121" spans="1:9" x14ac:dyDescent="0.3">
      <c r="A121" t="s">
        <v>2253</v>
      </c>
      <c r="B121">
        <v>42.13</v>
      </c>
      <c r="C121">
        <v>5.2</v>
      </c>
      <c r="D121" t="s">
        <v>2381</v>
      </c>
      <c r="E121" t="s">
        <v>2380</v>
      </c>
      <c r="F121" t="s">
        <v>2380</v>
      </c>
      <c r="G121">
        <v>1</v>
      </c>
      <c r="H121" t="s">
        <v>2381</v>
      </c>
      <c r="I121" t="s">
        <v>5341</v>
      </c>
    </row>
    <row r="122" spans="1:9" x14ac:dyDescent="0.3">
      <c r="A122" t="s">
        <v>2252</v>
      </c>
      <c r="B122">
        <v>30.78</v>
      </c>
      <c r="C122">
        <v>8.4499999999999993</v>
      </c>
      <c r="D122" t="s">
        <v>2381</v>
      </c>
      <c r="E122" t="s">
        <v>2380</v>
      </c>
      <c r="F122" t="s">
        <v>2380</v>
      </c>
      <c r="G122">
        <v>0</v>
      </c>
      <c r="H122" t="s">
        <v>2381</v>
      </c>
      <c r="I122" t="s">
        <v>5341</v>
      </c>
    </row>
    <row r="123" spans="1:9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>
        <v>0</v>
      </c>
      <c r="H123" t="s">
        <v>2381</v>
      </c>
      <c r="I123" t="s">
        <v>5341</v>
      </c>
    </row>
    <row r="124" spans="1:9" x14ac:dyDescent="0.3">
      <c r="A124" t="s">
        <v>2250</v>
      </c>
      <c r="B124">
        <v>41.46</v>
      </c>
      <c r="C124">
        <v>4.99</v>
      </c>
      <c r="D124" t="s">
        <v>2381</v>
      </c>
      <c r="E124" t="s">
        <v>2380</v>
      </c>
      <c r="F124" t="s">
        <v>2380</v>
      </c>
      <c r="G124">
        <v>2</v>
      </c>
      <c r="H124" t="s">
        <v>2381</v>
      </c>
      <c r="I124" t="s">
        <v>5341</v>
      </c>
    </row>
    <row r="125" spans="1:9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>
        <v>0</v>
      </c>
      <c r="H125" t="s">
        <v>2381</v>
      </c>
      <c r="I125" t="s">
        <v>5341</v>
      </c>
    </row>
    <row r="126" spans="1:9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>
        <v>0</v>
      </c>
      <c r="H126" t="s">
        <v>2381</v>
      </c>
      <c r="I126" t="s">
        <v>5341</v>
      </c>
    </row>
    <row r="127" spans="1:9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2381</v>
      </c>
      <c r="I127" t="s">
        <v>5341</v>
      </c>
    </row>
    <row r="128" spans="1:9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>
        <v>0</v>
      </c>
      <c r="H128" t="s">
        <v>2381</v>
      </c>
      <c r="I128" t="s">
        <v>5341</v>
      </c>
    </row>
    <row r="129" spans="1:9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>
        <v>0</v>
      </c>
      <c r="H129" t="s">
        <v>2381</v>
      </c>
      <c r="I129" t="s">
        <v>5341</v>
      </c>
    </row>
    <row r="130" spans="1:9" x14ac:dyDescent="0.3">
      <c r="A130" t="s">
        <v>2244</v>
      </c>
      <c r="B130">
        <v>34.200000000000003</v>
      </c>
      <c r="C130">
        <v>5.91</v>
      </c>
      <c r="D130" t="s">
        <v>2381</v>
      </c>
      <c r="E130" t="s">
        <v>2380</v>
      </c>
      <c r="F130" t="s">
        <v>2380</v>
      </c>
      <c r="G130">
        <v>0</v>
      </c>
      <c r="H130" t="s">
        <v>2381</v>
      </c>
      <c r="I130" t="s">
        <v>5341</v>
      </c>
    </row>
    <row r="131" spans="1:9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>
        <v>0</v>
      </c>
      <c r="H131" t="s">
        <v>2381</v>
      </c>
      <c r="I131" t="s">
        <v>5341</v>
      </c>
    </row>
    <row r="132" spans="1:9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>
        <v>0</v>
      </c>
      <c r="H132" t="s">
        <v>2381</v>
      </c>
      <c r="I132" t="s">
        <v>5341</v>
      </c>
    </row>
    <row r="133" spans="1:9" x14ac:dyDescent="0.3">
      <c r="A133" t="s">
        <v>2241</v>
      </c>
      <c r="B133">
        <v>44.86</v>
      </c>
      <c r="C133">
        <v>4.38</v>
      </c>
      <c r="D133" t="s">
        <v>2381</v>
      </c>
      <c r="E133" t="s">
        <v>2380</v>
      </c>
      <c r="F133" t="s">
        <v>2380</v>
      </c>
      <c r="G133">
        <v>0</v>
      </c>
      <c r="H133" t="s">
        <v>2381</v>
      </c>
      <c r="I133" t="s">
        <v>5341</v>
      </c>
    </row>
    <row r="134" spans="1:9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2381</v>
      </c>
      <c r="I134" t="s">
        <v>5341</v>
      </c>
    </row>
    <row r="135" spans="1:9" x14ac:dyDescent="0.3">
      <c r="A135" t="s">
        <v>2239</v>
      </c>
      <c r="B135">
        <v>41.12</v>
      </c>
      <c r="C135">
        <v>7.54</v>
      </c>
      <c r="D135" t="s">
        <v>2381</v>
      </c>
      <c r="E135" t="s">
        <v>2380</v>
      </c>
      <c r="F135" t="s">
        <v>2380</v>
      </c>
      <c r="G135">
        <v>0</v>
      </c>
      <c r="H135" t="s">
        <v>2381</v>
      </c>
      <c r="I135" t="s">
        <v>5341</v>
      </c>
    </row>
    <row r="136" spans="1:9" x14ac:dyDescent="0.3">
      <c r="A136" t="s">
        <v>2238</v>
      </c>
      <c r="B136">
        <v>38.39</v>
      </c>
      <c r="C136">
        <v>5.1100000000000003</v>
      </c>
      <c r="D136" t="s">
        <v>2381</v>
      </c>
      <c r="E136" t="s">
        <v>2380</v>
      </c>
      <c r="F136" t="s">
        <v>2380</v>
      </c>
      <c r="G136">
        <v>1</v>
      </c>
      <c r="H136" t="s">
        <v>2381</v>
      </c>
      <c r="I136" t="s">
        <v>5341</v>
      </c>
    </row>
    <row r="137" spans="1:9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2382</v>
      </c>
      <c r="G137">
        <v>1</v>
      </c>
      <c r="H137" t="s">
        <v>2381</v>
      </c>
      <c r="I137" t="s">
        <v>5341</v>
      </c>
    </row>
    <row r="138" spans="1:9" x14ac:dyDescent="0.3">
      <c r="A138" t="s">
        <v>2236</v>
      </c>
      <c r="B138">
        <v>42.24</v>
      </c>
      <c r="C138">
        <v>5.55</v>
      </c>
      <c r="D138" t="s">
        <v>2380</v>
      </c>
      <c r="E138" t="s">
        <v>2381</v>
      </c>
      <c r="F138" t="s">
        <v>2380</v>
      </c>
      <c r="G138">
        <v>1</v>
      </c>
      <c r="H138" t="s">
        <v>2381</v>
      </c>
      <c r="I138" t="s">
        <v>5341</v>
      </c>
    </row>
    <row r="139" spans="1:9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>
        <v>0</v>
      </c>
      <c r="H139" t="s">
        <v>2381</v>
      </c>
      <c r="I139" t="s">
        <v>5341</v>
      </c>
    </row>
    <row r="140" spans="1:9" x14ac:dyDescent="0.3">
      <c r="A140" t="s">
        <v>2234</v>
      </c>
      <c r="B140">
        <v>42.89</v>
      </c>
      <c r="C140">
        <v>5.28</v>
      </c>
      <c r="D140" t="s">
        <v>2381</v>
      </c>
      <c r="E140" t="s">
        <v>2380</v>
      </c>
      <c r="F140" t="s">
        <v>2380</v>
      </c>
      <c r="G140">
        <v>0</v>
      </c>
      <c r="H140" t="s">
        <v>2381</v>
      </c>
      <c r="I140" t="s">
        <v>5341</v>
      </c>
    </row>
    <row r="141" spans="1:9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>
        <v>0</v>
      </c>
      <c r="H141" t="s">
        <v>2381</v>
      </c>
      <c r="I141" t="s">
        <v>5341</v>
      </c>
    </row>
    <row r="142" spans="1:9" x14ac:dyDescent="0.3">
      <c r="A142" t="s">
        <v>2232</v>
      </c>
      <c r="B142">
        <v>35.200000000000003</v>
      </c>
      <c r="C142">
        <v>8.01</v>
      </c>
      <c r="D142" t="s">
        <v>2381</v>
      </c>
      <c r="E142" t="s">
        <v>2380</v>
      </c>
      <c r="F142" t="s">
        <v>2380</v>
      </c>
      <c r="G142">
        <v>1</v>
      </c>
      <c r="H142" t="s">
        <v>2381</v>
      </c>
      <c r="I142" t="s">
        <v>5341</v>
      </c>
    </row>
    <row r="143" spans="1:9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>
        <v>0</v>
      </c>
      <c r="H143" t="s">
        <v>2381</v>
      </c>
      <c r="I143" t="s">
        <v>5341</v>
      </c>
    </row>
    <row r="144" spans="1:9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>
        <v>0</v>
      </c>
      <c r="H144" t="s">
        <v>2381</v>
      </c>
      <c r="I144" t="s">
        <v>5341</v>
      </c>
    </row>
    <row r="145" spans="1:9" x14ac:dyDescent="0.3">
      <c r="A145" t="s">
        <v>2229</v>
      </c>
      <c r="B145">
        <v>33.4</v>
      </c>
      <c r="C145">
        <v>10.73</v>
      </c>
      <c r="D145" t="s">
        <v>2381</v>
      </c>
      <c r="E145" t="s">
        <v>2380</v>
      </c>
      <c r="F145" t="s">
        <v>2380</v>
      </c>
      <c r="G145">
        <v>1</v>
      </c>
      <c r="H145" t="s">
        <v>2381</v>
      </c>
      <c r="I145" t="s">
        <v>5341</v>
      </c>
    </row>
    <row r="146" spans="1:9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>
        <v>0</v>
      </c>
      <c r="H146" t="s">
        <v>2381</v>
      </c>
      <c r="I146" t="s">
        <v>5341</v>
      </c>
    </row>
    <row r="147" spans="1:9" x14ac:dyDescent="0.3">
      <c r="A147" t="s">
        <v>2227</v>
      </c>
      <c r="B147">
        <v>41.52</v>
      </c>
      <c r="C147">
        <v>11.82</v>
      </c>
      <c r="D147" t="s">
        <v>2381</v>
      </c>
      <c r="E147" t="s">
        <v>2380</v>
      </c>
      <c r="F147" t="s">
        <v>2380</v>
      </c>
      <c r="G147">
        <v>2</v>
      </c>
      <c r="H147" t="s">
        <v>2381</v>
      </c>
      <c r="I147" t="s">
        <v>5341</v>
      </c>
    </row>
    <row r="148" spans="1:9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>
        <v>0</v>
      </c>
      <c r="H148" t="s">
        <v>2381</v>
      </c>
      <c r="I148" t="s">
        <v>5341</v>
      </c>
    </row>
    <row r="149" spans="1:9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>
        <v>0</v>
      </c>
      <c r="H149" t="s">
        <v>2381</v>
      </c>
      <c r="I149" t="s">
        <v>5341</v>
      </c>
    </row>
    <row r="150" spans="1:9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>
        <v>0</v>
      </c>
      <c r="H150" t="s">
        <v>2381</v>
      </c>
      <c r="I150" t="s">
        <v>5341</v>
      </c>
    </row>
    <row r="151" spans="1:9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>
        <v>0</v>
      </c>
      <c r="H151" t="s">
        <v>2381</v>
      </c>
      <c r="I151" t="s">
        <v>5341</v>
      </c>
    </row>
    <row r="152" spans="1:9" x14ac:dyDescent="0.3">
      <c r="A152" t="s">
        <v>2222</v>
      </c>
      <c r="B152">
        <v>36.54</v>
      </c>
      <c r="C152">
        <v>4.46</v>
      </c>
      <c r="D152" t="s">
        <v>2381</v>
      </c>
      <c r="E152" t="s">
        <v>2380</v>
      </c>
      <c r="F152" t="s">
        <v>2380</v>
      </c>
      <c r="G152">
        <v>1</v>
      </c>
      <c r="H152" t="s">
        <v>2381</v>
      </c>
      <c r="I152" t="s">
        <v>5341</v>
      </c>
    </row>
    <row r="153" spans="1:9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>
        <v>0</v>
      </c>
      <c r="H153" t="s">
        <v>2381</v>
      </c>
      <c r="I153" t="s">
        <v>5341</v>
      </c>
    </row>
    <row r="154" spans="1:9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2381</v>
      </c>
      <c r="I154" t="s">
        <v>5341</v>
      </c>
    </row>
    <row r="155" spans="1:9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2381</v>
      </c>
      <c r="I155" t="s">
        <v>5341</v>
      </c>
    </row>
    <row r="156" spans="1:9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2382</v>
      </c>
      <c r="G156">
        <v>1</v>
      </c>
      <c r="H156" t="s">
        <v>2381</v>
      </c>
      <c r="I156" t="s">
        <v>5341</v>
      </c>
    </row>
    <row r="157" spans="1:9" x14ac:dyDescent="0.3">
      <c r="A157" t="s">
        <v>2217</v>
      </c>
      <c r="B157">
        <v>45.81</v>
      </c>
      <c r="C157">
        <v>4.76</v>
      </c>
      <c r="D157" t="s">
        <v>2381</v>
      </c>
      <c r="E157" t="s">
        <v>2380</v>
      </c>
      <c r="F157" t="s">
        <v>2382</v>
      </c>
      <c r="G157">
        <v>1</v>
      </c>
      <c r="H157" t="s">
        <v>2381</v>
      </c>
      <c r="I157" t="s">
        <v>5341</v>
      </c>
    </row>
    <row r="158" spans="1:9" x14ac:dyDescent="0.3">
      <c r="A158" t="s">
        <v>2216</v>
      </c>
      <c r="B158">
        <v>34.43</v>
      </c>
      <c r="C158">
        <v>10.82</v>
      </c>
      <c r="D158" t="s">
        <v>2381</v>
      </c>
      <c r="E158" t="s">
        <v>2380</v>
      </c>
      <c r="F158" t="s">
        <v>2380</v>
      </c>
      <c r="G158">
        <v>1</v>
      </c>
      <c r="H158" t="s">
        <v>2381</v>
      </c>
      <c r="I158" t="s">
        <v>5341</v>
      </c>
    </row>
    <row r="159" spans="1:9" x14ac:dyDescent="0.3">
      <c r="A159" t="s">
        <v>2215</v>
      </c>
      <c r="B159">
        <v>41.33</v>
      </c>
      <c r="C159">
        <v>4.01</v>
      </c>
      <c r="D159" t="s">
        <v>2381</v>
      </c>
      <c r="E159" t="s">
        <v>2380</v>
      </c>
      <c r="F159" t="s">
        <v>2380</v>
      </c>
      <c r="G159">
        <v>0</v>
      </c>
      <c r="H159" t="s">
        <v>2381</v>
      </c>
      <c r="I159" t="s">
        <v>5341</v>
      </c>
    </row>
    <row r="160" spans="1:9" x14ac:dyDescent="0.3">
      <c r="A160" t="s">
        <v>2214</v>
      </c>
      <c r="B160">
        <v>31.92</v>
      </c>
      <c r="C160">
        <v>5.12</v>
      </c>
      <c r="D160" t="s">
        <v>2381</v>
      </c>
      <c r="E160" t="s">
        <v>2380</v>
      </c>
      <c r="F160" t="s">
        <v>2380</v>
      </c>
      <c r="G160">
        <v>1</v>
      </c>
      <c r="H160" t="s">
        <v>2381</v>
      </c>
      <c r="I160" t="s">
        <v>5341</v>
      </c>
    </row>
    <row r="161" spans="1:9" x14ac:dyDescent="0.3">
      <c r="A161" t="s">
        <v>2213</v>
      </c>
      <c r="B161">
        <v>39.799999999999997</v>
      </c>
      <c r="C161">
        <v>10.54</v>
      </c>
      <c r="D161" t="s">
        <v>2381</v>
      </c>
      <c r="E161" t="s">
        <v>2380</v>
      </c>
      <c r="F161" t="s">
        <v>2380</v>
      </c>
      <c r="G161">
        <v>2</v>
      </c>
      <c r="H161" t="s">
        <v>2381</v>
      </c>
      <c r="I161" t="s">
        <v>5341</v>
      </c>
    </row>
    <row r="162" spans="1:9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>
        <v>0</v>
      </c>
      <c r="H162" t="s">
        <v>2381</v>
      </c>
      <c r="I162" t="s">
        <v>5341</v>
      </c>
    </row>
    <row r="163" spans="1:9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>
        <v>0</v>
      </c>
      <c r="H163" t="s">
        <v>2381</v>
      </c>
      <c r="I163" t="s">
        <v>5341</v>
      </c>
    </row>
    <row r="164" spans="1:9" x14ac:dyDescent="0.3">
      <c r="A164" t="s">
        <v>2210</v>
      </c>
      <c r="B164">
        <v>37.07</v>
      </c>
      <c r="C164">
        <v>4.28</v>
      </c>
      <c r="D164" t="s">
        <v>2380</v>
      </c>
      <c r="E164" t="s">
        <v>2381</v>
      </c>
      <c r="F164" t="s">
        <v>2380</v>
      </c>
      <c r="G164">
        <v>1</v>
      </c>
      <c r="H164" t="s">
        <v>2381</v>
      </c>
      <c r="I164" t="s">
        <v>5341</v>
      </c>
    </row>
    <row r="165" spans="1:9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>
        <v>0</v>
      </c>
      <c r="H165" t="s">
        <v>2381</v>
      </c>
      <c r="I165" t="s">
        <v>5341</v>
      </c>
    </row>
    <row r="166" spans="1:9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2382</v>
      </c>
      <c r="G166">
        <v>1</v>
      </c>
      <c r="H166" t="s">
        <v>2381</v>
      </c>
      <c r="I166" t="s">
        <v>5341</v>
      </c>
    </row>
    <row r="167" spans="1:9" x14ac:dyDescent="0.3">
      <c r="A167" t="s">
        <v>2207</v>
      </c>
      <c r="B167">
        <v>37.869999999999997</v>
      </c>
      <c r="C167">
        <v>4.29</v>
      </c>
      <c r="D167" t="s">
        <v>2381</v>
      </c>
      <c r="E167" t="s">
        <v>2380</v>
      </c>
      <c r="F167" t="s">
        <v>2382</v>
      </c>
      <c r="G167">
        <v>1</v>
      </c>
      <c r="H167" t="s">
        <v>2381</v>
      </c>
      <c r="I167" t="s">
        <v>5341</v>
      </c>
    </row>
    <row r="168" spans="1:9" x14ac:dyDescent="0.3">
      <c r="A168" t="s">
        <v>2206</v>
      </c>
      <c r="B168">
        <v>40.61</v>
      </c>
      <c r="C168">
        <v>8</v>
      </c>
      <c r="D168" t="s">
        <v>2381</v>
      </c>
      <c r="E168" t="s">
        <v>2380</v>
      </c>
      <c r="F168" t="s">
        <v>2380</v>
      </c>
      <c r="G168">
        <v>1</v>
      </c>
      <c r="H168" t="s">
        <v>2381</v>
      </c>
      <c r="I168" t="s">
        <v>5341</v>
      </c>
    </row>
    <row r="169" spans="1:9" x14ac:dyDescent="0.3">
      <c r="A169" t="s">
        <v>2205</v>
      </c>
      <c r="B169">
        <v>30.78</v>
      </c>
      <c r="C169">
        <v>4.67</v>
      </c>
      <c r="D169" t="s">
        <v>2381</v>
      </c>
      <c r="E169" t="s">
        <v>2380</v>
      </c>
      <c r="F169" t="s">
        <v>2380</v>
      </c>
      <c r="G169">
        <v>0</v>
      </c>
      <c r="H169" t="s">
        <v>2381</v>
      </c>
      <c r="I169" t="s">
        <v>5341</v>
      </c>
    </row>
    <row r="170" spans="1:9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>
        <v>0</v>
      </c>
      <c r="H170" t="s">
        <v>2381</v>
      </c>
      <c r="I170" t="s">
        <v>5341</v>
      </c>
    </row>
    <row r="171" spans="1:9" x14ac:dyDescent="0.3">
      <c r="A171" t="s">
        <v>2203</v>
      </c>
      <c r="B171">
        <v>37.619999999999997</v>
      </c>
      <c r="C171">
        <v>6.32</v>
      </c>
      <c r="D171" t="s">
        <v>2381</v>
      </c>
      <c r="E171" t="s">
        <v>2381</v>
      </c>
      <c r="F171" t="s">
        <v>2380</v>
      </c>
      <c r="G171">
        <v>2</v>
      </c>
      <c r="H171" t="s">
        <v>2381</v>
      </c>
      <c r="I171" t="s">
        <v>5341</v>
      </c>
    </row>
    <row r="172" spans="1:9" x14ac:dyDescent="0.3">
      <c r="A172" t="s">
        <v>2202</v>
      </c>
      <c r="B172">
        <v>36.08</v>
      </c>
      <c r="C172">
        <v>6.1</v>
      </c>
      <c r="D172" t="s">
        <v>2381</v>
      </c>
      <c r="E172" t="s">
        <v>2380</v>
      </c>
      <c r="F172" t="s">
        <v>2380</v>
      </c>
      <c r="G172">
        <v>1</v>
      </c>
      <c r="H172" t="s">
        <v>2381</v>
      </c>
      <c r="I172" t="s">
        <v>5341</v>
      </c>
    </row>
    <row r="173" spans="1:9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>
        <v>0</v>
      </c>
      <c r="H173" t="s">
        <v>2381</v>
      </c>
      <c r="I173" t="s">
        <v>5341</v>
      </c>
    </row>
    <row r="174" spans="1:9" x14ac:dyDescent="0.3">
      <c r="A174" t="s">
        <v>2200</v>
      </c>
      <c r="B174">
        <v>47.46</v>
      </c>
      <c r="C174">
        <v>6.24</v>
      </c>
      <c r="D174" t="s">
        <v>2381</v>
      </c>
      <c r="E174" t="s">
        <v>2380</v>
      </c>
      <c r="F174" t="s">
        <v>2380</v>
      </c>
      <c r="G174">
        <v>1</v>
      </c>
      <c r="H174" t="s">
        <v>2381</v>
      </c>
      <c r="I174" t="s">
        <v>5341</v>
      </c>
    </row>
    <row r="175" spans="1:9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>
        <v>0</v>
      </c>
      <c r="H175" t="s">
        <v>2381</v>
      </c>
      <c r="I175" t="s">
        <v>5341</v>
      </c>
    </row>
    <row r="176" spans="1:9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2381</v>
      </c>
      <c r="I176" t="s">
        <v>5341</v>
      </c>
    </row>
    <row r="177" spans="1:9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2381</v>
      </c>
      <c r="I177" t="s">
        <v>5341</v>
      </c>
    </row>
    <row r="178" spans="1:9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>
        <v>0</v>
      </c>
      <c r="H178" t="s">
        <v>2381</v>
      </c>
      <c r="I178" t="s">
        <v>5341</v>
      </c>
    </row>
    <row r="179" spans="1:9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>
        <v>0</v>
      </c>
      <c r="H179" t="s">
        <v>2381</v>
      </c>
      <c r="I179" t="s">
        <v>5341</v>
      </c>
    </row>
    <row r="180" spans="1:9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>
        <v>0</v>
      </c>
      <c r="H180" t="s">
        <v>2381</v>
      </c>
      <c r="I180" t="s">
        <v>5341</v>
      </c>
    </row>
    <row r="181" spans="1:9" x14ac:dyDescent="0.3">
      <c r="A181" t="s">
        <v>2193</v>
      </c>
      <c r="B181">
        <v>34.799999999999997</v>
      </c>
      <c r="C181">
        <v>11.4</v>
      </c>
      <c r="D181" t="s">
        <v>2381</v>
      </c>
      <c r="E181" t="s">
        <v>2380</v>
      </c>
      <c r="F181" t="s">
        <v>2382</v>
      </c>
      <c r="G181">
        <v>1</v>
      </c>
      <c r="H181" t="s">
        <v>2380</v>
      </c>
      <c r="I181" t="s">
        <v>5341</v>
      </c>
    </row>
    <row r="182" spans="1:9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2382</v>
      </c>
      <c r="G182">
        <v>1</v>
      </c>
      <c r="H182" t="s">
        <v>2381</v>
      </c>
      <c r="I182" t="s">
        <v>5341</v>
      </c>
    </row>
    <row r="183" spans="1:9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2381</v>
      </c>
      <c r="I183" t="s">
        <v>5341</v>
      </c>
    </row>
    <row r="184" spans="1:9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2381</v>
      </c>
      <c r="I184" t="s">
        <v>5341</v>
      </c>
    </row>
    <row r="185" spans="1:9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>
        <v>0</v>
      </c>
      <c r="H185" t="s">
        <v>2381</v>
      </c>
      <c r="I185" t="s">
        <v>5341</v>
      </c>
    </row>
    <row r="186" spans="1:9" x14ac:dyDescent="0.3">
      <c r="A186" t="s">
        <v>2188</v>
      </c>
      <c r="B186">
        <v>37.18</v>
      </c>
      <c r="C186">
        <v>6.75</v>
      </c>
      <c r="D186" t="s">
        <v>2381</v>
      </c>
      <c r="E186" t="s">
        <v>2380</v>
      </c>
      <c r="F186" t="s">
        <v>2380</v>
      </c>
      <c r="G186">
        <v>2</v>
      </c>
      <c r="H186" t="s">
        <v>2381</v>
      </c>
      <c r="I186" t="s">
        <v>5341</v>
      </c>
    </row>
    <row r="187" spans="1:9" x14ac:dyDescent="0.3">
      <c r="A187" t="s">
        <v>2187</v>
      </c>
      <c r="B187">
        <v>33.33</v>
      </c>
      <c r="C187">
        <v>9.26</v>
      </c>
      <c r="D187" t="s">
        <v>2381</v>
      </c>
      <c r="E187" t="s">
        <v>2380</v>
      </c>
      <c r="F187" t="s">
        <v>2380</v>
      </c>
      <c r="G187">
        <v>2</v>
      </c>
      <c r="H187" t="s">
        <v>2380</v>
      </c>
      <c r="I187" t="s">
        <v>5341</v>
      </c>
    </row>
    <row r="188" spans="1:9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2381</v>
      </c>
      <c r="I188" t="s">
        <v>5341</v>
      </c>
    </row>
    <row r="189" spans="1:9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2381</v>
      </c>
      <c r="I189" t="s">
        <v>5341</v>
      </c>
    </row>
    <row r="190" spans="1:9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>
        <v>0</v>
      </c>
      <c r="H190" t="s">
        <v>2381</v>
      </c>
      <c r="I190" t="s">
        <v>5341</v>
      </c>
    </row>
    <row r="191" spans="1:9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2382</v>
      </c>
      <c r="G191">
        <v>1</v>
      </c>
      <c r="H191" t="s">
        <v>2381</v>
      </c>
      <c r="I191" t="s">
        <v>5341</v>
      </c>
    </row>
    <row r="192" spans="1:9" x14ac:dyDescent="0.3">
      <c r="A192" t="s">
        <v>2182</v>
      </c>
      <c r="B192">
        <v>38.28</v>
      </c>
      <c r="C192">
        <v>11.56</v>
      </c>
      <c r="D192" t="s">
        <v>2381</v>
      </c>
      <c r="E192" t="s">
        <v>2380</v>
      </c>
      <c r="F192" t="s">
        <v>2380</v>
      </c>
      <c r="G192">
        <v>1</v>
      </c>
      <c r="H192" t="s">
        <v>2381</v>
      </c>
      <c r="I192" t="s">
        <v>5341</v>
      </c>
    </row>
    <row r="193" spans="1:9" x14ac:dyDescent="0.3">
      <c r="A193" t="s">
        <v>2181</v>
      </c>
      <c r="B193">
        <v>33.57</v>
      </c>
      <c r="C193">
        <v>8.82</v>
      </c>
      <c r="D193" t="s">
        <v>2381</v>
      </c>
      <c r="E193" t="s">
        <v>2380</v>
      </c>
      <c r="F193" t="s">
        <v>2380</v>
      </c>
      <c r="G193">
        <v>0</v>
      </c>
      <c r="H193" t="s">
        <v>2381</v>
      </c>
      <c r="I193" t="s">
        <v>5341</v>
      </c>
    </row>
    <row r="194" spans="1:9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2381</v>
      </c>
      <c r="I194" t="s">
        <v>5341</v>
      </c>
    </row>
    <row r="195" spans="1:9" x14ac:dyDescent="0.3">
      <c r="A195" t="s">
        <v>2179</v>
      </c>
      <c r="B195">
        <v>38.17</v>
      </c>
      <c r="C195">
        <v>4.53</v>
      </c>
      <c r="D195" t="s">
        <v>2380</v>
      </c>
      <c r="E195" t="s">
        <v>2381</v>
      </c>
      <c r="F195" t="s">
        <v>2380</v>
      </c>
      <c r="G195">
        <v>1</v>
      </c>
      <c r="H195" t="s">
        <v>2381</v>
      </c>
      <c r="I195" t="s">
        <v>5341</v>
      </c>
    </row>
    <row r="196" spans="1:9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2382</v>
      </c>
      <c r="G196">
        <v>1</v>
      </c>
      <c r="H196" t="s">
        <v>2381</v>
      </c>
      <c r="I196" t="s">
        <v>5341</v>
      </c>
    </row>
    <row r="197" spans="1:9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2382</v>
      </c>
      <c r="G197">
        <v>1</v>
      </c>
      <c r="H197" t="s">
        <v>2381</v>
      </c>
      <c r="I197" t="s">
        <v>5341</v>
      </c>
    </row>
    <row r="198" spans="1:9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>
        <v>0</v>
      </c>
      <c r="H198" t="s">
        <v>2381</v>
      </c>
      <c r="I198" t="s">
        <v>5341</v>
      </c>
    </row>
    <row r="199" spans="1:9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>
        <v>0</v>
      </c>
      <c r="H199" t="s">
        <v>2381</v>
      </c>
      <c r="I199" t="s">
        <v>5341</v>
      </c>
    </row>
    <row r="200" spans="1:9" x14ac:dyDescent="0.3">
      <c r="A200" t="s">
        <v>2174</v>
      </c>
      <c r="B200">
        <v>36.85</v>
      </c>
      <c r="C200">
        <v>5.88</v>
      </c>
      <c r="D200" t="s">
        <v>2380</v>
      </c>
      <c r="E200" t="s">
        <v>2381</v>
      </c>
      <c r="F200" t="s">
        <v>2380</v>
      </c>
      <c r="G200">
        <v>1</v>
      </c>
      <c r="H200" t="s">
        <v>2381</v>
      </c>
      <c r="I200" t="s">
        <v>5341</v>
      </c>
    </row>
    <row r="201" spans="1:9" x14ac:dyDescent="0.3">
      <c r="A201" t="s">
        <v>2173</v>
      </c>
      <c r="B201">
        <v>33.33</v>
      </c>
      <c r="C201">
        <v>5.01</v>
      </c>
      <c r="D201" t="s">
        <v>2381</v>
      </c>
      <c r="E201" t="s">
        <v>2380</v>
      </c>
      <c r="F201" t="s">
        <v>2382</v>
      </c>
      <c r="G201">
        <v>1</v>
      </c>
      <c r="H201" t="s">
        <v>2381</v>
      </c>
      <c r="I201" t="s">
        <v>5341</v>
      </c>
    </row>
    <row r="202" spans="1:9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2382</v>
      </c>
      <c r="G202">
        <v>1</v>
      </c>
      <c r="H202" t="s">
        <v>2381</v>
      </c>
      <c r="I202" t="s">
        <v>5341</v>
      </c>
    </row>
    <row r="203" spans="1:9" x14ac:dyDescent="0.3">
      <c r="A203" t="s">
        <v>2171</v>
      </c>
      <c r="B203">
        <v>32.9</v>
      </c>
      <c r="C203">
        <v>6.26</v>
      </c>
      <c r="D203" t="s">
        <v>2381</v>
      </c>
      <c r="E203" t="s">
        <v>2380</v>
      </c>
      <c r="F203" t="s">
        <v>2380</v>
      </c>
      <c r="G203">
        <v>0</v>
      </c>
      <c r="H203" t="s">
        <v>2381</v>
      </c>
      <c r="I203" t="s">
        <v>5341</v>
      </c>
    </row>
    <row r="204" spans="1:9" x14ac:dyDescent="0.3">
      <c r="A204" t="s">
        <v>2170</v>
      </c>
      <c r="B204">
        <v>29.78</v>
      </c>
      <c r="C204">
        <v>10.27</v>
      </c>
      <c r="D204" t="s">
        <v>2381</v>
      </c>
      <c r="E204" t="s">
        <v>2380</v>
      </c>
      <c r="F204" t="s">
        <v>2382</v>
      </c>
      <c r="G204">
        <v>1</v>
      </c>
      <c r="H204" t="s">
        <v>2381</v>
      </c>
      <c r="I204" t="s">
        <v>5341</v>
      </c>
    </row>
    <row r="205" spans="1:9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>
        <v>0</v>
      </c>
      <c r="H205" t="s">
        <v>2381</v>
      </c>
      <c r="I205" t="s">
        <v>5341</v>
      </c>
    </row>
    <row r="206" spans="1:9" x14ac:dyDescent="0.3">
      <c r="A206" t="s">
        <v>2168</v>
      </c>
      <c r="B206">
        <v>41.65</v>
      </c>
      <c r="C206">
        <v>10.73</v>
      </c>
      <c r="D206" t="s">
        <v>2381</v>
      </c>
      <c r="E206" t="s">
        <v>2380</v>
      </c>
      <c r="F206" t="s">
        <v>2380</v>
      </c>
      <c r="G206">
        <v>0</v>
      </c>
      <c r="H206" t="s">
        <v>2381</v>
      </c>
      <c r="I206" t="s">
        <v>5341</v>
      </c>
    </row>
    <row r="207" spans="1:9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2381</v>
      </c>
      <c r="I207" t="s">
        <v>5341</v>
      </c>
    </row>
    <row r="208" spans="1:9" x14ac:dyDescent="0.3">
      <c r="A208" t="s">
        <v>2166</v>
      </c>
      <c r="B208">
        <v>35.43</v>
      </c>
      <c r="C208">
        <v>5.25</v>
      </c>
      <c r="D208" t="s">
        <v>2381</v>
      </c>
      <c r="E208" t="s">
        <v>2380</v>
      </c>
      <c r="F208" t="s">
        <v>2380</v>
      </c>
      <c r="G208">
        <v>0</v>
      </c>
      <c r="H208" t="s">
        <v>2381</v>
      </c>
      <c r="I208" t="s">
        <v>5341</v>
      </c>
    </row>
    <row r="209" spans="1:9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>
        <v>0</v>
      </c>
      <c r="H209" t="s">
        <v>2381</v>
      </c>
      <c r="I209" t="s">
        <v>5341</v>
      </c>
    </row>
    <row r="210" spans="1:9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>
        <v>0</v>
      </c>
      <c r="H210" t="s">
        <v>2381</v>
      </c>
      <c r="I210" t="s">
        <v>5341</v>
      </c>
    </row>
    <row r="211" spans="1:9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2381</v>
      </c>
      <c r="F211" t="s">
        <v>2380</v>
      </c>
      <c r="G211">
        <v>1</v>
      </c>
      <c r="H211" t="s">
        <v>2381</v>
      </c>
      <c r="I211" t="s">
        <v>5341</v>
      </c>
    </row>
    <row r="212" spans="1:9" x14ac:dyDescent="0.3">
      <c r="A212" t="s">
        <v>2162</v>
      </c>
      <c r="B212">
        <v>35.6</v>
      </c>
      <c r="C212">
        <v>4.0199999999999996</v>
      </c>
      <c r="D212" t="s">
        <v>2381</v>
      </c>
      <c r="E212" t="s">
        <v>2381</v>
      </c>
      <c r="F212" t="s">
        <v>2380</v>
      </c>
      <c r="G212">
        <v>2</v>
      </c>
      <c r="H212" t="s">
        <v>2381</v>
      </c>
      <c r="I212" t="s">
        <v>5341</v>
      </c>
    </row>
    <row r="213" spans="1:9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>
        <v>0</v>
      </c>
      <c r="H213" t="s">
        <v>2381</v>
      </c>
      <c r="I213" t="s">
        <v>5341</v>
      </c>
    </row>
    <row r="214" spans="1:9" x14ac:dyDescent="0.3">
      <c r="A214" t="s">
        <v>2160</v>
      </c>
      <c r="B214">
        <v>29.06</v>
      </c>
      <c r="C214">
        <v>6.25</v>
      </c>
      <c r="D214" t="s">
        <v>2381</v>
      </c>
      <c r="E214" t="s">
        <v>2380</v>
      </c>
      <c r="F214" t="s">
        <v>2380</v>
      </c>
      <c r="G214">
        <v>1</v>
      </c>
      <c r="H214" t="s">
        <v>2381</v>
      </c>
      <c r="I214" t="s">
        <v>5341</v>
      </c>
    </row>
    <row r="215" spans="1:9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2381</v>
      </c>
      <c r="I215" t="s">
        <v>5341</v>
      </c>
    </row>
    <row r="216" spans="1:9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2381</v>
      </c>
      <c r="I216" t="s">
        <v>5341</v>
      </c>
    </row>
    <row r="217" spans="1:9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2381</v>
      </c>
      <c r="I217" t="s">
        <v>5341</v>
      </c>
    </row>
    <row r="218" spans="1:9" x14ac:dyDescent="0.3">
      <c r="A218" t="s">
        <v>2156</v>
      </c>
      <c r="B218">
        <v>30.8</v>
      </c>
      <c r="C218">
        <v>5.23</v>
      </c>
      <c r="D218" t="s">
        <v>2381</v>
      </c>
      <c r="E218" t="s">
        <v>2380</v>
      </c>
      <c r="F218" t="s">
        <v>2380</v>
      </c>
      <c r="G218">
        <v>1</v>
      </c>
      <c r="H218" t="s">
        <v>2381</v>
      </c>
      <c r="I218" t="s">
        <v>5341</v>
      </c>
    </row>
    <row r="219" spans="1:9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>
        <v>0</v>
      </c>
      <c r="H219" t="s">
        <v>2381</v>
      </c>
      <c r="I219" t="s">
        <v>5341</v>
      </c>
    </row>
    <row r="220" spans="1:9" x14ac:dyDescent="0.3">
      <c r="A220" t="s">
        <v>2154</v>
      </c>
      <c r="B220">
        <v>42.27</v>
      </c>
      <c r="C220">
        <v>6.05</v>
      </c>
      <c r="D220" t="s">
        <v>2381</v>
      </c>
      <c r="E220" t="s">
        <v>2380</v>
      </c>
      <c r="F220" t="s">
        <v>2380</v>
      </c>
      <c r="G220">
        <v>1</v>
      </c>
      <c r="H220" t="s">
        <v>2381</v>
      </c>
      <c r="I220" t="s">
        <v>5341</v>
      </c>
    </row>
    <row r="221" spans="1:9" x14ac:dyDescent="0.3">
      <c r="A221" t="s">
        <v>2153</v>
      </c>
      <c r="B221">
        <v>53.25</v>
      </c>
      <c r="C221">
        <v>6.11</v>
      </c>
      <c r="D221" t="s">
        <v>2381</v>
      </c>
      <c r="E221" t="s">
        <v>2380</v>
      </c>
      <c r="F221" t="s">
        <v>2382</v>
      </c>
      <c r="G221">
        <v>1</v>
      </c>
      <c r="H221" t="s">
        <v>2381</v>
      </c>
      <c r="I221" t="s">
        <v>5341</v>
      </c>
    </row>
    <row r="222" spans="1:9" x14ac:dyDescent="0.3">
      <c r="A222" t="s">
        <v>2152</v>
      </c>
      <c r="B222">
        <v>26.8</v>
      </c>
      <c r="C222">
        <v>10.93</v>
      </c>
      <c r="D222" t="s">
        <v>2381</v>
      </c>
      <c r="E222" t="s">
        <v>2380</v>
      </c>
      <c r="F222" t="s">
        <v>2380</v>
      </c>
      <c r="G222">
        <v>0</v>
      </c>
      <c r="H222" t="s">
        <v>2380</v>
      </c>
      <c r="I222" t="s">
        <v>5341</v>
      </c>
    </row>
    <row r="223" spans="1:9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2381</v>
      </c>
      <c r="I223" t="s">
        <v>5341</v>
      </c>
    </row>
    <row r="224" spans="1:9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>
        <v>0</v>
      </c>
      <c r="H224" t="s">
        <v>2381</v>
      </c>
      <c r="I224" t="s">
        <v>5342</v>
      </c>
    </row>
    <row r="225" spans="1:9" x14ac:dyDescent="0.3">
      <c r="A225" t="s">
        <v>2149</v>
      </c>
      <c r="B225">
        <v>34.06</v>
      </c>
      <c r="C225">
        <v>11.83</v>
      </c>
      <c r="D225" t="s">
        <v>2381</v>
      </c>
      <c r="E225" t="s">
        <v>2380</v>
      </c>
      <c r="F225" t="s">
        <v>2380</v>
      </c>
      <c r="G225">
        <v>1</v>
      </c>
      <c r="H225" t="s">
        <v>2381</v>
      </c>
      <c r="I225" t="s">
        <v>5341</v>
      </c>
    </row>
    <row r="226" spans="1:9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>
        <v>0</v>
      </c>
      <c r="H226" t="s">
        <v>2381</v>
      </c>
      <c r="I226" t="s">
        <v>5341</v>
      </c>
    </row>
    <row r="227" spans="1:9" x14ac:dyDescent="0.3">
      <c r="A227" t="s">
        <v>2147</v>
      </c>
      <c r="B227">
        <v>52.3</v>
      </c>
      <c r="C227">
        <v>4.87</v>
      </c>
      <c r="D227" t="s">
        <v>2381</v>
      </c>
      <c r="E227" t="s">
        <v>2380</v>
      </c>
      <c r="F227" t="s">
        <v>2382</v>
      </c>
      <c r="G227">
        <v>1</v>
      </c>
      <c r="H227" t="s">
        <v>2381</v>
      </c>
      <c r="I227" t="s">
        <v>5341</v>
      </c>
    </row>
    <row r="228" spans="1:9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2381</v>
      </c>
      <c r="I228" t="s">
        <v>5341</v>
      </c>
    </row>
    <row r="229" spans="1:9" x14ac:dyDescent="0.3">
      <c r="A229" t="s">
        <v>2145</v>
      </c>
      <c r="B229">
        <v>29.57</v>
      </c>
      <c r="C229">
        <v>9.42</v>
      </c>
      <c r="D229" t="s">
        <v>2381</v>
      </c>
      <c r="E229" t="s">
        <v>2380</v>
      </c>
      <c r="F229" t="s">
        <v>2380</v>
      </c>
      <c r="G229">
        <v>0</v>
      </c>
      <c r="H229" t="s">
        <v>2381</v>
      </c>
      <c r="I229" t="s">
        <v>5341</v>
      </c>
    </row>
    <row r="230" spans="1:9" x14ac:dyDescent="0.3">
      <c r="A230" t="s">
        <v>2144</v>
      </c>
      <c r="B230">
        <v>36.99</v>
      </c>
      <c r="C230">
        <v>5.37</v>
      </c>
      <c r="D230" t="s">
        <v>2381</v>
      </c>
      <c r="E230" t="s">
        <v>2380</v>
      </c>
      <c r="F230" t="s">
        <v>2382</v>
      </c>
      <c r="G230">
        <v>1</v>
      </c>
      <c r="H230" t="s">
        <v>2381</v>
      </c>
      <c r="I230" t="s">
        <v>5341</v>
      </c>
    </row>
    <row r="231" spans="1:9" x14ac:dyDescent="0.3">
      <c r="A231" t="s">
        <v>2143</v>
      </c>
      <c r="B231">
        <v>31.4</v>
      </c>
      <c r="C231">
        <v>4.5999999999999996</v>
      </c>
      <c r="D231" t="s">
        <v>2381</v>
      </c>
      <c r="E231" t="s">
        <v>2380</v>
      </c>
      <c r="F231" t="s">
        <v>2380</v>
      </c>
      <c r="G231">
        <v>1</v>
      </c>
      <c r="H231" t="s">
        <v>2381</v>
      </c>
      <c r="I231" t="s">
        <v>5341</v>
      </c>
    </row>
    <row r="232" spans="1:9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2382</v>
      </c>
      <c r="G232">
        <v>1</v>
      </c>
      <c r="H232" t="s">
        <v>2381</v>
      </c>
      <c r="I232" t="s">
        <v>5341</v>
      </c>
    </row>
    <row r="233" spans="1:9" x14ac:dyDescent="0.3">
      <c r="A233" t="s">
        <v>2141</v>
      </c>
      <c r="B233">
        <v>31.13</v>
      </c>
      <c r="C233">
        <v>4.5199999999999996</v>
      </c>
      <c r="D233" t="s">
        <v>2381</v>
      </c>
      <c r="E233" t="s">
        <v>2380</v>
      </c>
      <c r="F233" t="s">
        <v>2380</v>
      </c>
      <c r="G233">
        <v>1</v>
      </c>
      <c r="H233" t="s">
        <v>2381</v>
      </c>
      <c r="I233" t="s">
        <v>5341</v>
      </c>
    </row>
    <row r="234" spans="1:9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2382</v>
      </c>
      <c r="G234">
        <v>1</v>
      </c>
      <c r="H234" t="s">
        <v>2381</v>
      </c>
      <c r="I234" t="s">
        <v>5341</v>
      </c>
    </row>
    <row r="235" spans="1:9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>
        <v>0</v>
      </c>
      <c r="H235" t="s">
        <v>2381</v>
      </c>
      <c r="I235" t="s">
        <v>5341</v>
      </c>
    </row>
    <row r="236" spans="1:9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2381</v>
      </c>
      <c r="F236" t="s">
        <v>2380</v>
      </c>
      <c r="G236">
        <v>1</v>
      </c>
      <c r="H236" t="s">
        <v>2381</v>
      </c>
      <c r="I236" t="s">
        <v>5341</v>
      </c>
    </row>
    <row r="237" spans="1:9" x14ac:dyDescent="0.3">
      <c r="A237" t="s">
        <v>2137</v>
      </c>
      <c r="B237">
        <v>31.92</v>
      </c>
      <c r="C237">
        <v>5.33</v>
      </c>
      <c r="D237" t="s">
        <v>2381</v>
      </c>
      <c r="E237" t="s">
        <v>2380</v>
      </c>
      <c r="F237" t="s">
        <v>2380</v>
      </c>
      <c r="G237">
        <v>0</v>
      </c>
      <c r="H237" t="s">
        <v>2381</v>
      </c>
      <c r="I237" t="s">
        <v>5341</v>
      </c>
    </row>
    <row r="238" spans="1:9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2381</v>
      </c>
      <c r="I238" t="s">
        <v>5341</v>
      </c>
    </row>
    <row r="239" spans="1:9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>
        <v>0</v>
      </c>
      <c r="H239" t="s">
        <v>2381</v>
      </c>
      <c r="I239" t="s">
        <v>5341</v>
      </c>
    </row>
    <row r="240" spans="1:9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2382</v>
      </c>
      <c r="G240">
        <v>1</v>
      </c>
      <c r="H240" t="s">
        <v>2381</v>
      </c>
      <c r="I240" t="s">
        <v>5341</v>
      </c>
    </row>
    <row r="241" spans="1:9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2381</v>
      </c>
      <c r="I241" t="s">
        <v>5341</v>
      </c>
    </row>
    <row r="242" spans="1:9" x14ac:dyDescent="0.3">
      <c r="A242" t="s">
        <v>2132</v>
      </c>
      <c r="B242">
        <v>33.72</v>
      </c>
      <c r="C242">
        <v>6.21</v>
      </c>
      <c r="D242" t="s">
        <v>2381</v>
      </c>
      <c r="E242" t="s">
        <v>2380</v>
      </c>
      <c r="F242" t="s">
        <v>2382</v>
      </c>
      <c r="G242">
        <v>1</v>
      </c>
      <c r="H242" t="s">
        <v>2381</v>
      </c>
      <c r="I242" t="s">
        <v>5341</v>
      </c>
    </row>
    <row r="243" spans="1:9" x14ac:dyDescent="0.3">
      <c r="A243" t="s">
        <v>2130</v>
      </c>
      <c r="B243">
        <v>37.74</v>
      </c>
      <c r="C243">
        <v>9.5299999999999994</v>
      </c>
      <c r="D243" t="s">
        <v>2381</v>
      </c>
      <c r="E243" t="s">
        <v>2380</v>
      </c>
      <c r="F243" t="s">
        <v>2380</v>
      </c>
      <c r="G243">
        <v>1</v>
      </c>
      <c r="H243" t="s">
        <v>2381</v>
      </c>
      <c r="I243" t="s">
        <v>5341</v>
      </c>
    </row>
    <row r="244" spans="1:9" x14ac:dyDescent="0.3">
      <c r="A244" t="s">
        <v>2129</v>
      </c>
      <c r="B244">
        <v>48.75</v>
      </c>
      <c r="C244">
        <v>4.6399999999999997</v>
      </c>
      <c r="D244" t="s">
        <v>2381</v>
      </c>
      <c r="E244" t="s">
        <v>2380</v>
      </c>
      <c r="F244" t="s">
        <v>2380</v>
      </c>
      <c r="G244">
        <v>1</v>
      </c>
      <c r="H244" t="s">
        <v>2381</v>
      </c>
      <c r="I244" t="s">
        <v>5341</v>
      </c>
    </row>
    <row r="245" spans="1:9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2381</v>
      </c>
      <c r="I245" t="s">
        <v>5341</v>
      </c>
    </row>
    <row r="246" spans="1:9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>
        <v>0</v>
      </c>
      <c r="H246" t="s">
        <v>2381</v>
      </c>
      <c r="I246" t="s">
        <v>5342</v>
      </c>
    </row>
    <row r="247" spans="1:9" x14ac:dyDescent="0.3">
      <c r="A247" t="s">
        <v>2126</v>
      </c>
      <c r="B247">
        <v>30.18</v>
      </c>
      <c r="C247">
        <v>8.31</v>
      </c>
      <c r="D247" t="s">
        <v>2381</v>
      </c>
      <c r="E247" t="s">
        <v>2380</v>
      </c>
      <c r="F247" t="s">
        <v>2380</v>
      </c>
      <c r="G247">
        <v>1</v>
      </c>
      <c r="H247" t="s">
        <v>2381</v>
      </c>
      <c r="I247" t="s">
        <v>5341</v>
      </c>
    </row>
    <row r="248" spans="1:9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>
        <v>0</v>
      </c>
      <c r="H248" t="s">
        <v>2381</v>
      </c>
      <c r="I248" t="s">
        <v>5341</v>
      </c>
    </row>
    <row r="249" spans="1:9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>
        <v>0</v>
      </c>
      <c r="H249" t="s">
        <v>2381</v>
      </c>
      <c r="I249" t="s">
        <v>5341</v>
      </c>
    </row>
    <row r="250" spans="1:9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>
        <v>0</v>
      </c>
      <c r="H250" t="s">
        <v>2381</v>
      </c>
      <c r="I250" t="s">
        <v>5341</v>
      </c>
    </row>
    <row r="251" spans="1:9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2381</v>
      </c>
      <c r="I251" t="s">
        <v>5341</v>
      </c>
    </row>
    <row r="252" spans="1:9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>
        <v>0</v>
      </c>
      <c r="H252" t="s">
        <v>2381</v>
      </c>
      <c r="I252" t="s">
        <v>5341</v>
      </c>
    </row>
    <row r="253" spans="1:9" x14ac:dyDescent="0.3">
      <c r="A253" t="s">
        <v>2120</v>
      </c>
      <c r="B253">
        <v>30.4</v>
      </c>
      <c r="C253">
        <v>5.91</v>
      </c>
      <c r="D253" t="s">
        <v>2380</v>
      </c>
      <c r="E253" t="s">
        <v>2381</v>
      </c>
      <c r="F253" t="s">
        <v>2380</v>
      </c>
      <c r="G253">
        <v>2</v>
      </c>
      <c r="H253" t="s">
        <v>2381</v>
      </c>
      <c r="I253" t="s">
        <v>5341</v>
      </c>
    </row>
    <row r="254" spans="1:9" x14ac:dyDescent="0.3">
      <c r="A254" t="s">
        <v>2119</v>
      </c>
      <c r="B254">
        <v>30.2</v>
      </c>
      <c r="C254">
        <v>4.47</v>
      </c>
      <c r="D254" t="s">
        <v>2381</v>
      </c>
      <c r="E254" t="s">
        <v>2380</v>
      </c>
      <c r="F254" t="s">
        <v>2382</v>
      </c>
      <c r="G254">
        <v>1</v>
      </c>
      <c r="H254" t="s">
        <v>2381</v>
      </c>
      <c r="I254" t="s">
        <v>5341</v>
      </c>
    </row>
    <row r="255" spans="1:9" x14ac:dyDescent="0.3">
      <c r="A255" t="s">
        <v>2118</v>
      </c>
      <c r="B255">
        <v>51.18</v>
      </c>
      <c r="C255">
        <v>4.5599999999999996</v>
      </c>
      <c r="D255" t="s">
        <v>2381</v>
      </c>
      <c r="E255" t="s">
        <v>2381</v>
      </c>
      <c r="F255" t="s">
        <v>2380</v>
      </c>
      <c r="G255">
        <v>2</v>
      </c>
      <c r="H255" t="s">
        <v>2381</v>
      </c>
      <c r="I255" t="s">
        <v>5341</v>
      </c>
    </row>
    <row r="256" spans="1:9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>
        <v>0</v>
      </c>
      <c r="H256" t="s">
        <v>2381</v>
      </c>
      <c r="I256" t="s">
        <v>5342</v>
      </c>
    </row>
    <row r="257" spans="1:9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2382</v>
      </c>
      <c r="G257">
        <v>1</v>
      </c>
      <c r="H257" t="s">
        <v>2381</v>
      </c>
      <c r="I257" t="s">
        <v>5341</v>
      </c>
    </row>
    <row r="258" spans="1:9" x14ac:dyDescent="0.3">
      <c r="A258" t="s">
        <v>2115</v>
      </c>
      <c r="B258">
        <v>31.73</v>
      </c>
      <c r="C258">
        <v>5.73</v>
      </c>
      <c r="D258" t="s">
        <v>2380</v>
      </c>
      <c r="E258" t="s">
        <v>2381</v>
      </c>
      <c r="F258" t="s">
        <v>2380</v>
      </c>
      <c r="G258">
        <v>1</v>
      </c>
      <c r="H258" t="s">
        <v>2381</v>
      </c>
      <c r="I258" t="s">
        <v>5341</v>
      </c>
    </row>
    <row r="259" spans="1:9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2382</v>
      </c>
      <c r="G259">
        <v>1</v>
      </c>
      <c r="H259" t="s">
        <v>2381</v>
      </c>
      <c r="I259" t="s">
        <v>5341</v>
      </c>
    </row>
    <row r="260" spans="1:9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2382</v>
      </c>
      <c r="G260">
        <v>1</v>
      </c>
      <c r="H260" t="s">
        <v>2381</v>
      </c>
      <c r="I260" t="s">
        <v>5341</v>
      </c>
    </row>
    <row r="261" spans="1:9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2381</v>
      </c>
      <c r="I261" t="s">
        <v>5341</v>
      </c>
    </row>
    <row r="262" spans="1:9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>
        <v>0</v>
      </c>
      <c r="H262" t="s">
        <v>2381</v>
      </c>
      <c r="I262" t="s">
        <v>5341</v>
      </c>
    </row>
    <row r="263" spans="1:9" x14ac:dyDescent="0.3">
      <c r="A263" t="s">
        <v>2110</v>
      </c>
      <c r="B263">
        <v>37.524999999999999</v>
      </c>
      <c r="C263">
        <v>9.0299999999999994</v>
      </c>
      <c r="D263" t="s">
        <v>2381</v>
      </c>
      <c r="E263" t="s">
        <v>2380</v>
      </c>
      <c r="F263" t="s">
        <v>2380</v>
      </c>
      <c r="G263">
        <v>2</v>
      </c>
      <c r="H263" t="s">
        <v>2380</v>
      </c>
      <c r="I263" t="s">
        <v>5341</v>
      </c>
    </row>
    <row r="264" spans="1:9" x14ac:dyDescent="0.3">
      <c r="A264" t="s">
        <v>2109</v>
      </c>
      <c r="B264">
        <v>34.5</v>
      </c>
      <c r="C264">
        <v>4.07</v>
      </c>
      <c r="D264" t="s">
        <v>2381</v>
      </c>
      <c r="E264" t="s">
        <v>2380</v>
      </c>
      <c r="F264" t="s">
        <v>2380</v>
      </c>
      <c r="G264">
        <v>0</v>
      </c>
      <c r="H264" t="s">
        <v>2381</v>
      </c>
      <c r="I264" t="s">
        <v>5341</v>
      </c>
    </row>
    <row r="265" spans="1:9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2381</v>
      </c>
      <c r="I265" t="s">
        <v>5341</v>
      </c>
    </row>
    <row r="266" spans="1:9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2382</v>
      </c>
      <c r="G266">
        <v>1</v>
      </c>
      <c r="H266" t="s">
        <v>2381</v>
      </c>
      <c r="I266" t="s">
        <v>5341</v>
      </c>
    </row>
    <row r="267" spans="1:9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>
        <v>0</v>
      </c>
      <c r="H267" t="s">
        <v>2381</v>
      </c>
      <c r="I267" t="s">
        <v>5341</v>
      </c>
    </row>
    <row r="268" spans="1:9" x14ac:dyDescent="0.3">
      <c r="A268" t="s">
        <v>2105</v>
      </c>
      <c r="B268">
        <v>33.14</v>
      </c>
      <c r="C268">
        <v>5.67</v>
      </c>
      <c r="D268" t="s">
        <v>2381</v>
      </c>
      <c r="E268" t="s">
        <v>2380</v>
      </c>
      <c r="F268" t="s">
        <v>2380</v>
      </c>
      <c r="G268">
        <v>0</v>
      </c>
      <c r="H268" t="s">
        <v>2381</v>
      </c>
      <c r="I268" t="s">
        <v>5341</v>
      </c>
    </row>
    <row r="269" spans="1:9" x14ac:dyDescent="0.3">
      <c r="A269" t="s">
        <v>2104</v>
      </c>
      <c r="B269">
        <v>25.14</v>
      </c>
      <c r="C269">
        <v>6.02</v>
      </c>
      <c r="D269" t="s">
        <v>2381</v>
      </c>
      <c r="E269" t="s">
        <v>2380</v>
      </c>
      <c r="F269" t="s">
        <v>2382</v>
      </c>
      <c r="G269">
        <v>1</v>
      </c>
      <c r="H269" t="s">
        <v>2381</v>
      </c>
      <c r="I269" t="s">
        <v>5341</v>
      </c>
    </row>
    <row r="270" spans="1:9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>
        <v>0</v>
      </c>
      <c r="H270" t="s">
        <v>2381</v>
      </c>
      <c r="I270" t="s">
        <v>5342</v>
      </c>
    </row>
    <row r="271" spans="1:9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>
        <v>0</v>
      </c>
      <c r="H271" t="s">
        <v>2381</v>
      </c>
      <c r="I271" t="s">
        <v>5341</v>
      </c>
    </row>
    <row r="272" spans="1:9" x14ac:dyDescent="0.3">
      <c r="A272" t="s">
        <v>2101</v>
      </c>
      <c r="B272">
        <v>23.82</v>
      </c>
      <c r="C272">
        <v>10.85</v>
      </c>
      <c r="D272" t="s">
        <v>2381</v>
      </c>
      <c r="E272" t="s">
        <v>2380</v>
      </c>
      <c r="F272" t="s">
        <v>2380</v>
      </c>
      <c r="G272">
        <v>0</v>
      </c>
      <c r="H272" t="s">
        <v>2381</v>
      </c>
      <c r="I272" t="s">
        <v>5342</v>
      </c>
    </row>
    <row r="273" spans="1:9" x14ac:dyDescent="0.3">
      <c r="A273" t="s">
        <v>2100</v>
      </c>
      <c r="B273">
        <v>45</v>
      </c>
      <c r="C273">
        <v>5.24</v>
      </c>
      <c r="D273" t="s">
        <v>2381</v>
      </c>
      <c r="E273" t="s">
        <v>2380</v>
      </c>
      <c r="F273" t="s">
        <v>2380</v>
      </c>
      <c r="G273">
        <v>1</v>
      </c>
      <c r="H273" t="s">
        <v>2381</v>
      </c>
      <c r="I273" t="s">
        <v>5341</v>
      </c>
    </row>
    <row r="274" spans="1:9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>
        <v>0</v>
      </c>
      <c r="H274" t="s">
        <v>2381</v>
      </c>
      <c r="I274" t="s">
        <v>5341</v>
      </c>
    </row>
    <row r="275" spans="1:9" x14ac:dyDescent="0.3">
      <c r="A275" t="s">
        <v>2098</v>
      </c>
      <c r="B275">
        <v>32.67</v>
      </c>
      <c r="C275">
        <v>10.97</v>
      </c>
      <c r="D275" t="s">
        <v>2381</v>
      </c>
      <c r="E275" t="s">
        <v>2380</v>
      </c>
      <c r="F275" t="s">
        <v>2380</v>
      </c>
      <c r="G275">
        <v>0</v>
      </c>
      <c r="H275" t="s">
        <v>2381</v>
      </c>
      <c r="I275" t="s">
        <v>5341</v>
      </c>
    </row>
    <row r="276" spans="1:9" x14ac:dyDescent="0.3">
      <c r="A276" t="s">
        <v>2097</v>
      </c>
      <c r="B276">
        <v>44.44</v>
      </c>
      <c r="C276">
        <v>4.9000000000000004</v>
      </c>
      <c r="D276" t="s">
        <v>2381</v>
      </c>
      <c r="E276" t="s">
        <v>2380</v>
      </c>
      <c r="F276" t="s">
        <v>2380</v>
      </c>
      <c r="G276">
        <v>1</v>
      </c>
      <c r="H276" t="s">
        <v>2381</v>
      </c>
      <c r="I276" t="s">
        <v>5341</v>
      </c>
    </row>
    <row r="277" spans="1:9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>
        <v>0</v>
      </c>
      <c r="H277" t="s">
        <v>2381</v>
      </c>
      <c r="I277" t="s">
        <v>5341</v>
      </c>
    </row>
    <row r="278" spans="1:9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2381</v>
      </c>
      <c r="I278" t="s">
        <v>5341</v>
      </c>
    </row>
    <row r="279" spans="1:9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>
        <v>0</v>
      </c>
      <c r="H279" t="s">
        <v>2381</v>
      </c>
      <c r="I279" t="s">
        <v>5341</v>
      </c>
    </row>
    <row r="280" spans="1:9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>
        <v>0</v>
      </c>
      <c r="H280" t="s">
        <v>2381</v>
      </c>
      <c r="I280" t="s">
        <v>5343</v>
      </c>
    </row>
    <row r="281" spans="1:9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>
        <v>0</v>
      </c>
      <c r="H281" t="s">
        <v>2381</v>
      </c>
      <c r="I281" t="s">
        <v>5341</v>
      </c>
    </row>
    <row r="282" spans="1:9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>
        <v>0</v>
      </c>
      <c r="H282" t="s">
        <v>2381</v>
      </c>
      <c r="I282" t="s">
        <v>5342</v>
      </c>
    </row>
    <row r="283" spans="1:9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>
        <v>0</v>
      </c>
      <c r="H283" t="s">
        <v>2381</v>
      </c>
      <c r="I283" t="s">
        <v>5341</v>
      </c>
    </row>
    <row r="284" spans="1:9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2382</v>
      </c>
      <c r="G284">
        <v>1</v>
      </c>
      <c r="H284" t="s">
        <v>2381</v>
      </c>
      <c r="I284" t="s">
        <v>5341</v>
      </c>
    </row>
    <row r="285" spans="1:9" x14ac:dyDescent="0.3">
      <c r="A285" t="s">
        <v>2088</v>
      </c>
      <c r="B285">
        <v>26.24</v>
      </c>
      <c r="C285">
        <v>6.26</v>
      </c>
      <c r="D285" t="s">
        <v>2381</v>
      </c>
      <c r="E285" t="s">
        <v>2380</v>
      </c>
      <c r="F285" t="s">
        <v>2380</v>
      </c>
      <c r="G285">
        <v>0</v>
      </c>
      <c r="H285" t="s">
        <v>2381</v>
      </c>
      <c r="I285" t="s">
        <v>5341</v>
      </c>
    </row>
    <row r="286" spans="1:9" x14ac:dyDescent="0.3">
      <c r="A286" t="s">
        <v>2087</v>
      </c>
      <c r="B286">
        <v>31.36</v>
      </c>
      <c r="C286">
        <v>10.6</v>
      </c>
      <c r="D286" t="s">
        <v>2381</v>
      </c>
      <c r="E286" t="s">
        <v>2380</v>
      </c>
      <c r="F286" t="s">
        <v>2380</v>
      </c>
      <c r="G286">
        <v>0</v>
      </c>
      <c r="H286" t="s">
        <v>2381</v>
      </c>
      <c r="I286" t="s">
        <v>5341</v>
      </c>
    </row>
    <row r="287" spans="1:9" x14ac:dyDescent="0.3">
      <c r="A287" t="s">
        <v>2086</v>
      </c>
      <c r="B287">
        <v>25.69</v>
      </c>
      <c r="C287">
        <v>4.78</v>
      </c>
      <c r="D287" t="s">
        <v>2381</v>
      </c>
      <c r="E287" t="s">
        <v>2380</v>
      </c>
      <c r="F287" t="s">
        <v>2380</v>
      </c>
      <c r="G287">
        <v>0</v>
      </c>
      <c r="H287" t="s">
        <v>2381</v>
      </c>
      <c r="I287" t="s">
        <v>5341</v>
      </c>
    </row>
    <row r="288" spans="1:9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2381</v>
      </c>
      <c r="I288" t="s">
        <v>5341</v>
      </c>
    </row>
    <row r="289" spans="1:9" x14ac:dyDescent="0.3">
      <c r="A289" t="s">
        <v>2084</v>
      </c>
      <c r="B289">
        <v>31.83</v>
      </c>
      <c r="C289">
        <v>11.55</v>
      </c>
      <c r="D289" t="s">
        <v>2381</v>
      </c>
      <c r="E289" t="s">
        <v>2380</v>
      </c>
      <c r="F289" t="s">
        <v>2380</v>
      </c>
      <c r="G289">
        <v>1</v>
      </c>
      <c r="H289" t="s">
        <v>2381</v>
      </c>
      <c r="I289" t="s">
        <v>5341</v>
      </c>
    </row>
    <row r="290" spans="1:9" x14ac:dyDescent="0.3">
      <c r="A290" t="s">
        <v>2083</v>
      </c>
      <c r="B290">
        <v>24.43</v>
      </c>
      <c r="C290">
        <v>7.59</v>
      </c>
      <c r="D290" t="s">
        <v>2381</v>
      </c>
      <c r="E290" t="s">
        <v>2380</v>
      </c>
      <c r="F290" t="s">
        <v>2380</v>
      </c>
      <c r="G290">
        <v>1</v>
      </c>
      <c r="H290" t="s">
        <v>2381</v>
      </c>
      <c r="I290" t="s">
        <v>5342</v>
      </c>
    </row>
    <row r="291" spans="1:9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>
        <v>0</v>
      </c>
      <c r="H291" t="s">
        <v>2381</v>
      </c>
      <c r="I291" t="s">
        <v>5341</v>
      </c>
    </row>
    <row r="292" spans="1:9" x14ac:dyDescent="0.3">
      <c r="A292" t="s">
        <v>2081</v>
      </c>
      <c r="B292">
        <v>22.88</v>
      </c>
      <c r="C292">
        <v>5.9</v>
      </c>
      <c r="D292" t="s">
        <v>2381</v>
      </c>
      <c r="E292" t="s">
        <v>2380</v>
      </c>
      <c r="F292" t="s">
        <v>2382</v>
      </c>
      <c r="G292">
        <v>1</v>
      </c>
      <c r="H292" t="s">
        <v>2381</v>
      </c>
      <c r="I292" t="s">
        <v>5342</v>
      </c>
    </row>
    <row r="293" spans="1:9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>
        <v>0</v>
      </c>
      <c r="H293" t="s">
        <v>2380</v>
      </c>
      <c r="I293" t="s">
        <v>5341</v>
      </c>
    </row>
    <row r="294" spans="1:9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2382</v>
      </c>
      <c r="G294">
        <v>1</v>
      </c>
      <c r="H294" t="s">
        <v>2381</v>
      </c>
      <c r="I294" t="s">
        <v>5341</v>
      </c>
    </row>
    <row r="295" spans="1:9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2381</v>
      </c>
      <c r="I295" t="s">
        <v>5342</v>
      </c>
    </row>
    <row r="296" spans="1:9" x14ac:dyDescent="0.3">
      <c r="A296" t="s">
        <v>2077</v>
      </c>
      <c r="B296">
        <v>25.15</v>
      </c>
      <c r="C296">
        <v>9.08</v>
      </c>
      <c r="D296" t="s">
        <v>2381</v>
      </c>
      <c r="E296" t="s">
        <v>2380</v>
      </c>
      <c r="F296" t="s">
        <v>2380</v>
      </c>
      <c r="G296">
        <v>1</v>
      </c>
      <c r="H296" t="s">
        <v>2381</v>
      </c>
      <c r="I296" t="s">
        <v>5341</v>
      </c>
    </row>
    <row r="297" spans="1:9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2381</v>
      </c>
      <c r="I297" t="s">
        <v>5341</v>
      </c>
    </row>
    <row r="298" spans="1:9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>
        <v>0</v>
      </c>
      <c r="H298" t="s">
        <v>2381</v>
      </c>
      <c r="I298" t="s">
        <v>5342</v>
      </c>
    </row>
    <row r="299" spans="1:9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>
        <v>0</v>
      </c>
      <c r="H299" t="s">
        <v>2380</v>
      </c>
      <c r="I299" t="s">
        <v>5341</v>
      </c>
    </row>
    <row r="300" spans="1:9" x14ac:dyDescent="0.3">
      <c r="A300" t="s">
        <v>2073</v>
      </c>
      <c r="B300">
        <v>24.25</v>
      </c>
      <c r="C300">
        <v>8.6999999999999993</v>
      </c>
      <c r="D300" t="s">
        <v>2381</v>
      </c>
      <c r="E300" t="s">
        <v>2380</v>
      </c>
      <c r="F300" t="s">
        <v>2380</v>
      </c>
      <c r="G300">
        <v>1</v>
      </c>
      <c r="H300" t="s">
        <v>2381</v>
      </c>
      <c r="I300" t="s">
        <v>5342</v>
      </c>
    </row>
    <row r="301" spans="1:9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>
        <v>0</v>
      </c>
      <c r="H301" t="s">
        <v>2381</v>
      </c>
      <c r="I301" t="s">
        <v>5342</v>
      </c>
    </row>
    <row r="302" spans="1:9" x14ac:dyDescent="0.3">
      <c r="A302" t="s">
        <v>2071</v>
      </c>
      <c r="B302">
        <v>40.020000000000003</v>
      </c>
      <c r="C302">
        <v>5.19</v>
      </c>
      <c r="D302" t="s">
        <v>2381</v>
      </c>
      <c r="E302" t="s">
        <v>2380</v>
      </c>
      <c r="F302" t="s">
        <v>2380</v>
      </c>
      <c r="G302">
        <v>1</v>
      </c>
      <c r="H302" t="s">
        <v>2381</v>
      </c>
      <c r="I302" t="s">
        <v>5341</v>
      </c>
    </row>
    <row r="303" spans="1:9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>
        <v>0</v>
      </c>
      <c r="H303" t="s">
        <v>2381</v>
      </c>
      <c r="I303" t="s">
        <v>5342</v>
      </c>
    </row>
    <row r="304" spans="1:9" x14ac:dyDescent="0.3">
      <c r="A304" t="s">
        <v>2069</v>
      </c>
      <c r="B304">
        <v>43.53</v>
      </c>
      <c r="C304">
        <v>5.86</v>
      </c>
      <c r="D304" t="s">
        <v>2381</v>
      </c>
      <c r="E304" t="s">
        <v>2381</v>
      </c>
      <c r="F304" t="s">
        <v>2380</v>
      </c>
      <c r="G304">
        <v>2</v>
      </c>
      <c r="H304" t="s">
        <v>2381</v>
      </c>
      <c r="I304" t="s">
        <v>5341</v>
      </c>
    </row>
    <row r="305" spans="1:9" x14ac:dyDescent="0.3">
      <c r="A305" t="s">
        <v>2068</v>
      </c>
      <c r="B305">
        <v>46.06</v>
      </c>
      <c r="C305">
        <v>4.18</v>
      </c>
      <c r="D305" t="s">
        <v>2380</v>
      </c>
      <c r="E305" t="s">
        <v>2381</v>
      </c>
      <c r="F305" t="s">
        <v>2380</v>
      </c>
      <c r="G305">
        <v>1</v>
      </c>
      <c r="H305" t="s">
        <v>2381</v>
      </c>
      <c r="I305" t="s">
        <v>5341</v>
      </c>
    </row>
    <row r="306" spans="1:9" x14ac:dyDescent="0.3">
      <c r="A306" t="s">
        <v>2067</v>
      </c>
      <c r="B306">
        <v>29.92</v>
      </c>
      <c r="C306">
        <v>11.99</v>
      </c>
      <c r="D306" t="s">
        <v>2381</v>
      </c>
      <c r="E306" t="s">
        <v>2380</v>
      </c>
      <c r="F306" t="s">
        <v>2380</v>
      </c>
      <c r="G306">
        <v>2</v>
      </c>
      <c r="H306" t="s">
        <v>2381</v>
      </c>
      <c r="I306" t="s">
        <v>5341</v>
      </c>
    </row>
    <row r="307" spans="1:9" x14ac:dyDescent="0.3">
      <c r="A307" t="s">
        <v>2066</v>
      </c>
      <c r="B307">
        <v>28.46</v>
      </c>
      <c r="C307">
        <v>4.8499999999999996</v>
      </c>
      <c r="D307" t="s">
        <v>2381</v>
      </c>
      <c r="E307" t="s">
        <v>2380</v>
      </c>
      <c r="F307" t="s">
        <v>2380</v>
      </c>
      <c r="G307">
        <v>1</v>
      </c>
      <c r="H307" t="s">
        <v>2381</v>
      </c>
      <c r="I307" t="s">
        <v>5341</v>
      </c>
    </row>
    <row r="308" spans="1:9" x14ac:dyDescent="0.3">
      <c r="A308" t="s">
        <v>2065</v>
      </c>
      <c r="B308">
        <v>24.56</v>
      </c>
      <c r="C308">
        <v>6.18</v>
      </c>
      <c r="D308" t="s">
        <v>2381</v>
      </c>
      <c r="E308" t="s">
        <v>2380</v>
      </c>
      <c r="F308" t="s">
        <v>2382</v>
      </c>
      <c r="G308">
        <v>1</v>
      </c>
      <c r="H308" t="s">
        <v>2381</v>
      </c>
      <c r="I308" t="s">
        <v>5342</v>
      </c>
    </row>
    <row r="309" spans="1:9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>
        <v>0</v>
      </c>
      <c r="H309" t="s">
        <v>2381</v>
      </c>
      <c r="I309" t="s">
        <v>5341</v>
      </c>
    </row>
    <row r="310" spans="1:9" x14ac:dyDescent="0.3">
      <c r="A310" t="s">
        <v>2063</v>
      </c>
      <c r="B310">
        <v>18.63</v>
      </c>
      <c r="C310">
        <v>9.81</v>
      </c>
      <c r="D310" t="s">
        <v>2381</v>
      </c>
      <c r="E310" t="s">
        <v>2380</v>
      </c>
      <c r="F310" t="s">
        <v>2380</v>
      </c>
      <c r="G310">
        <v>2</v>
      </c>
      <c r="H310" t="s">
        <v>2381</v>
      </c>
      <c r="I310" t="s">
        <v>5342</v>
      </c>
    </row>
    <row r="311" spans="1:9" x14ac:dyDescent="0.3">
      <c r="A311" t="s">
        <v>2062</v>
      </c>
      <c r="B311">
        <v>26.26</v>
      </c>
      <c r="C311">
        <v>11.8</v>
      </c>
      <c r="D311" t="s">
        <v>2381</v>
      </c>
      <c r="E311" t="s">
        <v>2380</v>
      </c>
      <c r="F311" t="s">
        <v>2380</v>
      </c>
      <c r="G311">
        <v>1</v>
      </c>
      <c r="H311" t="s">
        <v>2381</v>
      </c>
      <c r="I311" t="s">
        <v>5341</v>
      </c>
    </row>
    <row r="312" spans="1:9" x14ac:dyDescent="0.3">
      <c r="A312" t="s">
        <v>2061</v>
      </c>
      <c r="B312">
        <v>22.37</v>
      </c>
      <c r="C312">
        <v>5.86</v>
      </c>
      <c r="D312" t="s">
        <v>2381</v>
      </c>
      <c r="E312" t="s">
        <v>2380</v>
      </c>
      <c r="F312" t="s">
        <v>2382</v>
      </c>
      <c r="G312">
        <v>1</v>
      </c>
      <c r="H312" t="s">
        <v>2381</v>
      </c>
      <c r="I312" t="s">
        <v>5342</v>
      </c>
    </row>
    <row r="313" spans="1:9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2381</v>
      </c>
      <c r="I313" t="s">
        <v>5341</v>
      </c>
    </row>
    <row r="314" spans="1:9" x14ac:dyDescent="0.3">
      <c r="A314" t="s">
        <v>2059</v>
      </c>
      <c r="B314">
        <v>18.329999999999998</v>
      </c>
      <c r="C314">
        <v>4.16</v>
      </c>
      <c r="D314" t="s">
        <v>2381</v>
      </c>
      <c r="E314" t="s">
        <v>2380</v>
      </c>
      <c r="F314" t="s">
        <v>2380</v>
      </c>
      <c r="G314">
        <v>0</v>
      </c>
      <c r="H314" t="s">
        <v>2381</v>
      </c>
      <c r="I314" t="s">
        <v>5343</v>
      </c>
    </row>
    <row r="315" spans="1:9" x14ac:dyDescent="0.3">
      <c r="A315" t="s">
        <v>2058</v>
      </c>
      <c r="B315">
        <v>17.11</v>
      </c>
      <c r="C315">
        <v>4.9800000000000004</v>
      </c>
      <c r="D315" t="s">
        <v>2381</v>
      </c>
      <c r="E315" t="s">
        <v>2380</v>
      </c>
      <c r="F315" t="s">
        <v>2382</v>
      </c>
      <c r="G315">
        <v>1</v>
      </c>
      <c r="H315" t="s">
        <v>2381</v>
      </c>
      <c r="I315" t="s">
        <v>5343</v>
      </c>
    </row>
    <row r="316" spans="1:9" x14ac:dyDescent="0.3">
      <c r="A316" t="s">
        <v>2057</v>
      </c>
      <c r="B316">
        <v>43.5</v>
      </c>
      <c r="C316">
        <v>6.38</v>
      </c>
      <c r="D316" t="s">
        <v>2380</v>
      </c>
      <c r="E316" t="s">
        <v>2381</v>
      </c>
      <c r="F316" t="s">
        <v>2380</v>
      </c>
      <c r="G316">
        <v>1</v>
      </c>
      <c r="H316" t="s">
        <v>2381</v>
      </c>
      <c r="I316" t="s">
        <v>5341</v>
      </c>
    </row>
    <row r="317" spans="1:9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  <c r="I317" t="s">
        <v>5341</v>
      </c>
    </row>
    <row r="318" spans="1:9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>
        <v>0</v>
      </c>
      <c r="H318" t="s">
        <v>2380</v>
      </c>
      <c r="I318" t="s">
        <v>5341</v>
      </c>
    </row>
    <row r="319" spans="1:9" x14ac:dyDescent="0.3">
      <c r="A319" t="s">
        <v>2054</v>
      </c>
      <c r="B319">
        <v>29.83</v>
      </c>
      <c r="C319">
        <v>9.6999999999999993</v>
      </c>
      <c r="D319" t="s">
        <v>2381</v>
      </c>
      <c r="E319" t="s">
        <v>2380</v>
      </c>
      <c r="F319" t="s">
        <v>2382</v>
      </c>
      <c r="G319">
        <v>1</v>
      </c>
      <c r="H319" t="s">
        <v>2381</v>
      </c>
      <c r="I319" t="s">
        <v>5341</v>
      </c>
    </row>
    <row r="320" spans="1:9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  <c r="I320" t="s">
        <v>5342</v>
      </c>
    </row>
    <row r="321" spans="1:9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>
        <v>0</v>
      </c>
      <c r="H321" t="s">
        <v>2381</v>
      </c>
      <c r="I321" t="s">
        <v>5343</v>
      </c>
    </row>
    <row r="322" spans="1:9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2382</v>
      </c>
      <c r="G322">
        <v>1</v>
      </c>
      <c r="H322" t="s">
        <v>2381</v>
      </c>
      <c r="I322" t="s">
        <v>5342</v>
      </c>
    </row>
    <row r="323" spans="1:9" x14ac:dyDescent="0.3">
      <c r="A323" t="s">
        <v>2050</v>
      </c>
      <c r="B323">
        <v>37.715000000000003</v>
      </c>
      <c r="C323">
        <v>10.86</v>
      </c>
      <c r="D323" t="s">
        <v>2381</v>
      </c>
      <c r="E323" t="s">
        <v>2380</v>
      </c>
      <c r="F323" t="s">
        <v>2380</v>
      </c>
      <c r="G323">
        <v>0</v>
      </c>
      <c r="H323" t="s">
        <v>2380</v>
      </c>
      <c r="I323" t="s">
        <v>5341</v>
      </c>
    </row>
    <row r="324" spans="1:9" x14ac:dyDescent="0.3">
      <c r="A324" t="s">
        <v>2049</v>
      </c>
      <c r="B324">
        <v>22.39</v>
      </c>
      <c r="C324">
        <v>9.5299999999999994</v>
      </c>
      <c r="D324" t="s">
        <v>2381</v>
      </c>
      <c r="E324" t="s">
        <v>2380</v>
      </c>
      <c r="F324" t="s">
        <v>2380</v>
      </c>
      <c r="G324">
        <v>0</v>
      </c>
      <c r="H324" t="s">
        <v>2381</v>
      </c>
      <c r="I324" t="s">
        <v>5342</v>
      </c>
    </row>
    <row r="325" spans="1:9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>
        <v>0</v>
      </c>
      <c r="H325" t="s">
        <v>2381</v>
      </c>
      <c r="I325" t="s">
        <v>5341</v>
      </c>
    </row>
    <row r="326" spans="1:9" x14ac:dyDescent="0.3">
      <c r="A326" t="s">
        <v>2047</v>
      </c>
      <c r="B326">
        <v>18.329999999999998</v>
      </c>
      <c r="C326">
        <v>5.57</v>
      </c>
      <c r="D326" t="s">
        <v>2381</v>
      </c>
      <c r="E326" t="s">
        <v>2380</v>
      </c>
      <c r="F326" t="s">
        <v>2380</v>
      </c>
      <c r="G326">
        <v>0</v>
      </c>
      <c r="H326" t="s">
        <v>2381</v>
      </c>
      <c r="I326" t="s">
        <v>5343</v>
      </c>
    </row>
    <row r="327" spans="1:9" x14ac:dyDescent="0.3">
      <c r="A327" t="s">
        <v>2046</v>
      </c>
      <c r="B327">
        <v>26.39</v>
      </c>
      <c r="C327">
        <v>4.58</v>
      </c>
      <c r="D327" t="s">
        <v>2381</v>
      </c>
      <c r="E327" t="s">
        <v>2380</v>
      </c>
      <c r="F327" t="s">
        <v>2380</v>
      </c>
      <c r="G327">
        <v>1</v>
      </c>
      <c r="H327" t="s">
        <v>2381</v>
      </c>
      <c r="I327" t="s">
        <v>5341</v>
      </c>
    </row>
    <row r="328" spans="1:9" x14ac:dyDescent="0.3">
      <c r="A328" t="s">
        <v>2045</v>
      </c>
      <c r="B328">
        <v>19.260000000000002</v>
      </c>
      <c r="C328">
        <v>8.9600000000000009</v>
      </c>
      <c r="D328" t="s">
        <v>2381</v>
      </c>
      <c r="E328" t="s">
        <v>2380</v>
      </c>
      <c r="F328" t="s">
        <v>2380</v>
      </c>
      <c r="G328">
        <v>1</v>
      </c>
      <c r="H328" t="s">
        <v>2381</v>
      </c>
      <c r="I328" t="s">
        <v>5342</v>
      </c>
    </row>
    <row r="329" spans="1:9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>
        <v>0</v>
      </c>
      <c r="H329" t="s">
        <v>2381</v>
      </c>
      <c r="I329" t="s">
        <v>5341</v>
      </c>
    </row>
    <row r="330" spans="1:9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>
        <v>0</v>
      </c>
      <c r="H330" t="s">
        <v>2381</v>
      </c>
      <c r="I330" t="s">
        <v>5342</v>
      </c>
    </row>
    <row r="331" spans="1:9" x14ac:dyDescent="0.3">
      <c r="A331" t="s">
        <v>2042</v>
      </c>
      <c r="B331">
        <v>23.56</v>
      </c>
      <c r="C331">
        <v>11.74</v>
      </c>
      <c r="D331" t="s">
        <v>2381</v>
      </c>
      <c r="E331" t="s">
        <v>2380</v>
      </c>
      <c r="F331" t="s">
        <v>2380</v>
      </c>
      <c r="G331">
        <v>0</v>
      </c>
      <c r="H331" t="s">
        <v>2381</v>
      </c>
      <c r="I331" t="s">
        <v>5342</v>
      </c>
    </row>
    <row r="332" spans="1:9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2381</v>
      </c>
      <c r="I332" t="s">
        <v>5341</v>
      </c>
    </row>
    <row r="333" spans="1:9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2381</v>
      </c>
      <c r="I333" t="s">
        <v>5342</v>
      </c>
    </row>
    <row r="334" spans="1:9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2382</v>
      </c>
      <c r="G334">
        <v>1</v>
      </c>
      <c r="H334" t="s">
        <v>2381</v>
      </c>
      <c r="I334" t="s">
        <v>5341</v>
      </c>
    </row>
    <row r="335" spans="1:9" x14ac:dyDescent="0.3">
      <c r="A335" t="s">
        <v>2038</v>
      </c>
      <c r="B335">
        <v>18.329999999999998</v>
      </c>
      <c r="C335">
        <v>7.46</v>
      </c>
      <c r="D335" t="s">
        <v>2381</v>
      </c>
      <c r="E335" t="s">
        <v>2380</v>
      </c>
      <c r="F335" t="s">
        <v>2380</v>
      </c>
      <c r="G335">
        <v>1</v>
      </c>
      <c r="H335" t="s">
        <v>2381</v>
      </c>
      <c r="I335" t="s">
        <v>5343</v>
      </c>
    </row>
    <row r="336" spans="1:9" x14ac:dyDescent="0.3">
      <c r="A336" t="s">
        <v>2037</v>
      </c>
      <c r="B336">
        <v>27.74</v>
      </c>
      <c r="C336">
        <v>4.68</v>
      </c>
      <c r="D336" t="s">
        <v>2381</v>
      </c>
      <c r="E336" t="s">
        <v>2380</v>
      </c>
      <c r="F336" t="s">
        <v>2380</v>
      </c>
      <c r="G336">
        <v>2</v>
      </c>
      <c r="H336" t="s">
        <v>2381</v>
      </c>
      <c r="I336" t="s">
        <v>5341</v>
      </c>
    </row>
    <row r="337" spans="1:9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2381</v>
      </c>
      <c r="I337" t="s">
        <v>5342</v>
      </c>
    </row>
    <row r="338" spans="1:9" x14ac:dyDescent="0.3">
      <c r="A338" t="s">
        <v>2035</v>
      </c>
      <c r="B338">
        <v>22.03</v>
      </c>
      <c r="C338">
        <v>4.28</v>
      </c>
      <c r="D338" t="s">
        <v>2381</v>
      </c>
      <c r="E338" t="s">
        <v>2380</v>
      </c>
      <c r="F338" t="s">
        <v>2380</v>
      </c>
      <c r="G338">
        <v>0</v>
      </c>
      <c r="H338" t="s">
        <v>2381</v>
      </c>
      <c r="I338" t="s">
        <v>5342</v>
      </c>
    </row>
    <row r="339" spans="1:9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2381</v>
      </c>
      <c r="I339" t="s">
        <v>5341</v>
      </c>
    </row>
    <row r="340" spans="1:9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>
        <v>0</v>
      </c>
      <c r="H340" t="s">
        <v>2381</v>
      </c>
      <c r="I340" t="s">
        <v>5343</v>
      </c>
    </row>
    <row r="341" spans="1:9" x14ac:dyDescent="0.3">
      <c r="A341" t="s">
        <v>2032</v>
      </c>
      <c r="B341">
        <v>32.299999999999997</v>
      </c>
      <c r="C341">
        <v>4.8899999999999997</v>
      </c>
      <c r="D341" t="s">
        <v>2381</v>
      </c>
      <c r="E341" t="s">
        <v>2380</v>
      </c>
      <c r="F341" t="s">
        <v>2382</v>
      </c>
      <c r="G341">
        <v>1</v>
      </c>
      <c r="H341" t="s">
        <v>2380</v>
      </c>
      <c r="I341" t="s">
        <v>5341</v>
      </c>
    </row>
    <row r="342" spans="1:9" x14ac:dyDescent="0.3">
      <c r="A342" t="s">
        <v>2031</v>
      </c>
      <c r="B342">
        <v>16.05</v>
      </c>
      <c r="C342">
        <v>4.3499999999999996</v>
      </c>
      <c r="D342" t="s">
        <v>2381</v>
      </c>
      <c r="E342" t="s">
        <v>2380</v>
      </c>
      <c r="F342" t="s">
        <v>2380</v>
      </c>
      <c r="G342">
        <v>0</v>
      </c>
      <c r="H342" t="s">
        <v>2381</v>
      </c>
      <c r="I342" t="s">
        <v>5343</v>
      </c>
    </row>
    <row r="343" spans="1:9" x14ac:dyDescent="0.3">
      <c r="A343" t="s">
        <v>2030</v>
      </c>
      <c r="B343">
        <v>29.07</v>
      </c>
      <c r="C343">
        <v>8.66</v>
      </c>
      <c r="D343" t="s">
        <v>2381</v>
      </c>
      <c r="E343" t="s">
        <v>2380</v>
      </c>
      <c r="F343" t="s">
        <v>2380</v>
      </c>
      <c r="G343">
        <v>2</v>
      </c>
      <c r="H343" t="s">
        <v>2381</v>
      </c>
      <c r="I343" t="s">
        <v>5341</v>
      </c>
    </row>
    <row r="344" spans="1:9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>
        <v>0</v>
      </c>
      <c r="H344" t="s">
        <v>2381</v>
      </c>
      <c r="I344" t="s">
        <v>5343</v>
      </c>
    </row>
    <row r="345" spans="1:9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>
        <v>0</v>
      </c>
      <c r="H345" t="s">
        <v>2381</v>
      </c>
      <c r="I345" t="s">
        <v>5342</v>
      </c>
    </row>
    <row r="346" spans="1:9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2381</v>
      </c>
      <c r="I346" t="s">
        <v>5341</v>
      </c>
    </row>
    <row r="347" spans="1:9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2382</v>
      </c>
      <c r="G347">
        <v>1</v>
      </c>
      <c r="H347" t="s">
        <v>2381</v>
      </c>
      <c r="I347" t="s">
        <v>5341</v>
      </c>
    </row>
    <row r="348" spans="1:9" x14ac:dyDescent="0.3">
      <c r="A348" t="s">
        <v>2025</v>
      </c>
      <c r="B348">
        <v>26.98</v>
      </c>
      <c r="C348">
        <v>5.21</v>
      </c>
      <c r="D348" t="s">
        <v>2381</v>
      </c>
      <c r="E348" t="s">
        <v>2380</v>
      </c>
      <c r="F348" t="s">
        <v>2380</v>
      </c>
      <c r="G348">
        <v>2</v>
      </c>
      <c r="H348" t="s">
        <v>2381</v>
      </c>
      <c r="I348" t="s">
        <v>5341</v>
      </c>
    </row>
    <row r="349" spans="1:9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>
        <v>0</v>
      </c>
      <c r="H349" t="s">
        <v>2380</v>
      </c>
      <c r="I349" t="s">
        <v>5341</v>
      </c>
    </row>
    <row r="350" spans="1:9" x14ac:dyDescent="0.3">
      <c r="A350" t="s">
        <v>2023</v>
      </c>
      <c r="B350">
        <v>28.31</v>
      </c>
      <c r="C350">
        <v>8.4700000000000006</v>
      </c>
      <c r="D350" t="s">
        <v>2381</v>
      </c>
      <c r="E350" t="s">
        <v>2380</v>
      </c>
      <c r="F350" t="s">
        <v>2380</v>
      </c>
      <c r="G350">
        <v>2</v>
      </c>
      <c r="H350" t="s">
        <v>2381</v>
      </c>
      <c r="I350" t="s">
        <v>5341</v>
      </c>
    </row>
    <row r="351" spans="1:9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>
        <v>0</v>
      </c>
      <c r="H351" t="s">
        <v>2381</v>
      </c>
      <c r="I351" t="s">
        <v>5342</v>
      </c>
    </row>
    <row r="352" spans="1:9" x14ac:dyDescent="0.3">
      <c r="A352" t="s">
        <v>2021</v>
      </c>
      <c r="B352">
        <v>20.03</v>
      </c>
      <c r="C352">
        <v>6.14</v>
      </c>
      <c r="D352" t="s">
        <v>2381</v>
      </c>
      <c r="E352" t="s">
        <v>2380</v>
      </c>
      <c r="F352" t="s">
        <v>2380</v>
      </c>
      <c r="G352">
        <v>0</v>
      </c>
      <c r="H352" t="s">
        <v>2381</v>
      </c>
      <c r="I352" t="s">
        <v>5342</v>
      </c>
    </row>
    <row r="353" spans="1:9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>
        <v>0</v>
      </c>
      <c r="H353" t="s">
        <v>2380</v>
      </c>
      <c r="I353" t="s">
        <v>5341</v>
      </c>
    </row>
    <row r="354" spans="1:9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>
        <v>0</v>
      </c>
      <c r="H354" t="s">
        <v>2380</v>
      </c>
      <c r="I354" t="s">
        <v>5341</v>
      </c>
    </row>
    <row r="355" spans="1:9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>
        <v>0</v>
      </c>
      <c r="H355" t="s">
        <v>2380</v>
      </c>
      <c r="I355" t="s">
        <v>5341</v>
      </c>
    </row>
    <row r="356" spans="1:9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>
        <v>0</v>
      </c>
      <c r="H356" t="s">
        <v>2381</v>
      </c>
      <c r="I356" t="s">
        <v>5342</v>
      </c>
    </row>
    <row r="357" spans="1:9" x14ac:dyDescent="0.3">
      <c r="A357" t="s">
        <v>2016</v>
      </c>
      <c r="B357">
        <v>36.520000000000003</v>
      </c>
      <c r="C357">
        <v>9.07</v>
      </c>
      <c r="D357" t="s">
        <v>2381</v>
      </c>
      <c r="E357" t="s">
        <v>2380</v>
      </c>
      <c r="F357" t="s">
        <v>2382</v>
      </c>
      <c r="G357">
        <v>1</v>
      </c>
      <c r="H357" t="s">
        <v>2380</v>
      </c>
      <c r="I357" t="s">
        <v>5341</v>
      </c>
    </row>
    <row r="358" spans="1:9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>
        <v>0</v>
      </c>
      <c r="H358" t="s">
        <v>2381</v>
      </c>
      <c r="I358" t="s">
        <v>5341</v>
      </c>
    </row>
    <row r="359" spans="1:9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>
        <v>0</v>
      </c>
      <c r="H359" t="s">
        <v>2381</v>
      </c>
      <c r="I359" t="s">
        <v>5341</v>
      </c>
    </row>
    <row r="360" spans="1:9" x14ac:dyDescent="0.3">
      <c r="A360" t="s">
        <v>2013</v>
      </c>
      <c r="B360">
        <v>18.45</v>
      </c>
      <c r="C360">
        <v>5.07</v>
      </c>
      <c r="D360" t="s">
        <v>2381</v>
      </c>
      <c r="E360" t="s">
        <v>2380</v>
      </c>
      <c r="F360" t="s">
        <v>2380</v>
      </c>
      <c r="G360">
        <v>0</v>
      </c>
      <c r="H360" t="s">
        <v>2381</v>
      </c>
      <c r="I360" t="s">
        <v>5343</v>
      </c>
    </row>
    <row r="361" spans="1:9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>
        <v>0</v>
      </c>
      <c r="H361" t="s">
        <v>2381</v>
      </c>
      <c r="I361" t="s">
        <v>5341</v>
      </c>
    </row>
    <row r="362" spans="1:9" x14ac:dyDescent="0.3">
      <c r="A362" t="s">
        <v>2011</v>
      </c>
      <c r="B362">
        <v>36.1</v>
      </c>
      <c r="C362">
        <v>11.39</v>
      </c>
      <c r="D362" t="s">
        <v>2381</v>
      </c>
      <c r="E362" t="s">
        <v>2380</v>
      </c>
      <c r="F362" t="s">
        <v>2380</v>
      </c>
      <c r="G362">
        <v>2</v>
      </c>
      <c r="H362" t="s">
        <v>2380</v>
      </c>
      <c r="I362" t="s">
        <v>5341</v>
      </c>
    </row>
    <row r="363" spans="1:9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>
        <v>0</v>
      </c>
      <c r="H363" t="s">
        <v>2381</v>
      </c>
      <c r="I363" t="s">
        <v>5342</v>
      </c>
    </row>
    <row r="364" spans="1:9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>
        <v>0</v>
      </c>
      <c r="H364" t="s">
        <v>2381</v>
      </c>
      <c r="I364" t="s">
        <v>5342</v>
      </c>
    </row>
    <row r="365" spans="1:9" x14ac:dyDescent="0.3">
      <c r="A365" t="s">
        <v>2008</v>
      </c>
      <c r="B365">
        <v>17.600000000000001</v>
      </c>
      <c r="C365">
        <v>5.26</v>
      </c>
      <c r="D365" t="s">
        <v>2381</v>
      </c>
      <c r="E365" t="s">
        <v>2380</v>
      </c>
      <c r="F365" t="s">
        <v>2380</v>
      </c>
      <c r="G365">
        <v>0</v>
      </c>
      <c r="H365" t="s">
        <v>2381</v>
      </c>
      <c r="I365" t="s">
        <v>5343</v>
      </c>
    </row>
    <row r="366" spans="1:9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>
        <v>0</v>
      </c>
      <c r="H366" t="s">
        <v>2381</v>
      </c>
      <c r="I366" t="s">
        <v>5341</v>
      </c>
    </row>
    <row r="367" spans="1:9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>
        <v>0</v>
      </c>
      <c r="H367" t="s">
        <v>2380</v>
      </c>
      <c r="I367" t="s">
        <v>5341</v>
      </c>
    </row>
    <row r="368" spans="1:9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2381</v>
      </c>
      <c r="I368" t="s">
        <v>5341</v>
      </c>
    </row>
    <row r="369" spans="1:9" x14ac:dyDescent="0.3">
      <c r="A369" t="s">
        <v>2004</v>
      </c>
      <c r="B369">
        <v>30.23</v>
      </c>
      <c r="C369">
        <v>4.2300000000000004</v>
      </c>
      <c r="D369" t="s">
        <v>2381</v>
      </c>
      <c r="E369" t="s">
        <v>2380</v>
      </c>
      <c r="F369" t="s">
        <v>2382</v>
      </c>
      <c r="G369">
        <v>1</v>
      </c>
      <c r="H369" t="s">
        <v>2381</v>
      </c>
      <c r="I369" t="s">
        <v>5341</v>
      </c>
    </row>
    <row r="370" spans="1:9" x14ac:dyDescent="0.3">
      <c r="A370" t="s">
        <v>2003</v>
      </c>
      <c r="B370">
        <v>30.6</v>
      </c>
      <c r="C370">
        <v>6.48</v>
      </c>
      <c r="D370" t="s">
        <v>2381</v>
      </c>
      <c r="E370" t="s">
        <v>2380</v>
      </c>
      <c r="F370" t="s">
        <v>2382</v>
      </c>
      <c r="G370">
        <v>1</v>
      </c>
      <c r="H370" t="s">
        <v>2381</v>
      </c>
      <c r="I370" t="s">
        <v>5341</v>
      </c>
    </row>
    <row r="371" spans="1:9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2381</v>
      </c>
      <c r="I371" t="s">
        <v>5341</v>
      </c>
    </row>
    <row r="372" spans="1:9" x14ac:dyDescent="0.3">
      <c r="A372" t="s">
        <v>2001</v>
      </c>
      <c r="B372">
        <v>16.86</v>
      </c>
      <c r="C372">
        <v>4.07</v>
      </c>
      <c r="D372" t="s">
        <v>2381</v>
      </c>
      <c r="E372" t="s">
        <v>2380</v>
      </c>
      <c r="F372" t="s">
        <v>2380</v>
      </c>
      <c r="G372">
        <v>0</v>
      </c>
      <c r="H372" t="s">
        <v>2381</v>
      </c>
      <c r="I372" t="s">
        <v>5343</v>
      </c>
    </row>
    <row r="373" spans="1:9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2381</v>
      </c>
      <c r="I373" t="s">
        <v>5343</v>
      </c>
    </row>
    <row r="374" spans="1:9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>
        <v>0</v>
      </c>
      <c r="H374" t="s">
        <v>2381</v>
      </c>
      <c r="I374" t="s">
        <v>5341</v>
      </c>
    </row>
    <row r="375" spans="1:9" x14ac:dyDescent="0.3">
      <c r="A375" t="s">
        <v>1998</v>
      </c>
      <c r="B375">
        <v>16.329999999999998</v>
      </c>
      <c r="C375">
        <v>7.26</v>
      </c>
      <c r="D375" t="s">
        <v>2381</v>
      </c>
      <c r="E375" t="s">
        <v>2380</v>
      </c>
      <c r="F375" t="s">
        <v>2380</v>
      </c>
      <c r="G375">
        <v>0</v>
      </c>
      <c r="H375" t="s">
        <v>2381</v>
      </c>
      <c r="I375" t="s">
        <v>5343</v>
      </c>
    </row>
    <row r="376" spans="1:9" x14ac:dyDescent="0.3">
      <c r="A376" t="s">
        <v>1997</v>
      </c>
      <c r="B376">
        <v>16.37</v>
      </c>
      <c r="C376">
        <v>4.79</v>
      </c>
      <c r="D376" t="s">
        <v>2381</v>
      </c>
      <c r="E376" t="s">
        <v>2380</v>
      </c>
      <c r="F376" t="s">
        <v>2380</v>
      </c>
      <c r="G376">
        <v>0</v>
      </c>
      <c r="H376" t="s">
        <v>2381</v>
      </c>
      <c r="I376" t="s">
        <v>5343</v>
      </c>
    </row>
    <row r="377" spans="1:9" x14ac:dyDescent="0.3">
      <c r="A377" t="s">
        <v>1996</v>
      </c>
      <c r="B377">
        <v>22.42</v>
      </c>
      <c r="C377">
        <v>4.68</v>
      </c>
      <c r="D377" t="s">
        <v>2381</v>
      </c>
      <c r="E377" t="s">
        <v>2380</v>
      </c>
      <c r="F377" t="s">
        <v>2380</v>
      </c>
      <c r="G377">
        <v>1</v>
      </c>
      <c r="H377" t="s">
        <v>2380</v>
      </c>
      <c r="I377" t="s">
        <v>5342</v>
      </c>
    </row>
    <row r="378" spans="1:9" x14ac:dyDescent="0.3">
      <c r="A378" t="s">
        <v>1995</v>
      </c>
      <c r="B378">
        <v>31.35</v>
      </c>
      <c r="C378">
        <v>4.33</v>
      </c>
      <c r="D378" t="s">
        <v>2381</v>
      </c>
      <c r="E378" t="s">
        <v>2380</v>
      </c>
      <c r="F378" t="s">
        <v>2382</v>
      </c>
      <c r="G378">
        <v>1</v>
      </c>
      <c r="H378" t="s">
        <v>2380</v>
      </c>
      <c r="I378" t="s">
        <v>5341</v>
      </c>
    </row>
    <row r="379" spans="1:9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>
        <v>0</v>
      </c>
      <c r="H379" t="s">
        <v>2380</v>
      </c>
      <c r="I379" t="s">
        <v>5341</v>
      </c>
    </row>
    <row r="380" spans="1:9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>
        <v>0</v>
      </c>
      <c r="H380" t="s">
        <v>2381</v>
      </c>
      <c r="I380" t="s">
        <v>5341</v>
      </c>
    </row>
    <row r="381" spans="1:9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>
        <v>0</v>
      </c>
      <c r="H381" t="s">
        <v>2381</v>
      </c>
      <c r="I381" t="s">
        <v>5341</v>
      </c>
    </row>
    <row r="382" spans="1:9" x14ac:dyDescent="0.3">
      <c r="A382" t="s">
        <v>1991</v>
      </c>
      <c r="B382">
        <v>24.86</v>
      </c>
      <c r="C382">
        <v>8.92</v>
      </c>
      <c r="D382" t="s">
        <v>2381</v>
      </c>
      <c r="E382" t="s">
        <v>2380</v>
      </c>
      <c r="F382" t="s">
        <v>2380</v>
      </c>
      <c r="G382">
        <v>2</v>
      </c>
      <c r="H382" t="s">
        <v>2380</v>
      </c>
      <c r="I382" t="s">
        <v>5342</v>
      </c>
    </row>
    <row r="383" spans="1:9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>
        <v>0</v>
      </c>
      <c r="H383" t="s">
        <v>2381</v>
      </c>
      <c r="I383" t="s">
        <v>5342</v>
      </c>
    </row>
    <row r="384" spans="1:9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>
        <v>0</v>
      </c>
      <c r="H384" t="s">
        <v>2381</v>
      </c>
      <c r="I384" t="s">
        <v>5341</v>
      </c>
    </row>
    <row r="385" spans="1:9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2381</v>
      </c>
      <c r="I385" t="s">
        <v>5342</v>
      </c>
    </row>
    <row r="386" spans="1:9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>
        <v>0</v>
      </c>
      <c r="H386" t="s">
        <v>2380</v>
      </c>
      <c r="I386" t="s">
        <v>5341</v>
      </c>
    </row>
    <row r="387" spans="1:9" x14ac:dyDescent="0.3">
      <c r="A387" t="s">
        <v>1986</v>
      </c>
      <c r="B387">
        <v>30.86</v>
      </c>
      <c r="C387">
        <v>6.18</v>
      </c>
      <c r="D387" t="s">
        <v>2380</v>
      </c>
      <c r="E387" t="s">
        <v>2381</v>
      </c>
      <c r="F387" t="s">
        <v>2380</v>
      </c>
      <c r="G387">
        <v>2</v>
      </c>
      <c r="H387" t="s">
        <v>2381</v>
      </c>
      <c r="I387" t="s">
        <v>5341</v>
      </c>
    </row>
    <row r="388" spans="1:9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>
        <v>0</v>
      </c>
      <c r="H388" t="s">
        <v>2381</v>
      </c>
      <c r="I388" t="s">
        <v>5341</v>
      </c>
    </row>
    <row r="389" spans="1:9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2381</v>
      </c>
      <c r="I389" t="s">
        <v>5342</v>
      </c>
    </row>
    <row r="390" spans="1:9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>
        <v>0</v>
      </c>
      <c r="H390" t="s">
        <v>2381</v>
      </c>
      <c r="I390" t="s">
        <v>5342</v>
      </c>
    </row>
    <row r="391" spans="1:9" x14ac:dyDescent="0.3">
      <c r="A391" t="s">
        <v>1982</v>
      </c>
      <c r="B391">
        <v>16.21</v>
      </c>
      <c r="C391">
        <v>6.29</v>
      </c>
      <c r="D391" t="s">
        <v>2381</v>
      </c>
      <c r="E391" t="s">
        <v>2380</v>
      </c>
      <c r="F391" t="s">
        <v>2380</v>
      </c>
      <c r="G391">
        <v>1</v>
      </c>
      <c r="H391" t="s">
        <v>2381</v>
      </c>
      <c r="I391" t="s">
        <v>5343</v>
      </c>
    </row>
    <row r="392" spans="1:9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2381</v>
      </c>
      <c r="F392" t="s">
        <v>2380</v>
      </c>
      <c r="G392">
        <v>1</v>
      </c>
      <c r="H392" t="s">
        <v>2381</v>
      </c>
      <c r="I392" t="s">
        <v>5341</v>
      </c>
    </row>
    <row r="393" spans="1:9" x14ac:dyDescent="0.3">
      <c r="A393" t="s">
        <v>1980</v>
      </c>
      <c r="B393">
        <v>36.765000000000001</v>
      </c>
      <c r="C393">
        <v>11.95</v>
      </c>
      <c r="D393" t="s">
        <v>2381</v>
      </c>
      <c r="E393" t="s">
        <v>2380</v>
      </c>
      <c r="F393" t="s">
        <v>2380</v>
      </c>
      <c r="G393">
        <v>2</v>
      </c>
      <c r="H393" t="s">
        <v>2380</v>
      </c>
      <c r="I393" t="s">
        <v>5341</v>
      </c>
    </row>
    <row r="394" spans="1:9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>
        <v>0</v>
      </c>
      <c r="H394" t="s">
        <v>2380</v>
      </c>
      <c r="I394" t="s">
        <v>5341</v>
      </c>
    </row>
    <row r="395" spans="1:9" x14ac:dyDescent="0.3">
      <c r="A395" t="s">
        <v>1978</v>
      </c>
      <c r="B395">
        <v>32.06</v>
      </c>
      <c r="C395">
        <v>4.67</v>
      </c>
      <c r="D395" t="s">
        <v>2380</v>
      </c>
      <c r="E395" t="s">
        <v>2381</v>
      </c>
      <c r="F395" t="s">
        <v>2380</v>
      </c>
      <c r="G395">
        <v>1</v>
      </c>
      <c r="H395" t="s">
        <v>2381</v>
      </c>
      <c r="I395" t="s">
        <v>5341</v>
      </c>
    </row>
    <row r="396" spans="1:9" x14ac:dyDescent="0.3">
      <c r="A396" t="s">
        <v>1977</v>
      </c>
      <c r="B396">
        <v>24.1</v>
      </c>
      <c r="C396">
        <v>11.14</v>
      </c>
      <c r="D396" t="s">
        <v>2381</v>
      </c>
      <c r="E396" t="s">
        <v>2380</v>
      </c>
      <c r="F396" t="s">
        <v>2380</v>
      </c>
      <c r="G396">
        <v>1</v>
      </c>
      <c r="H396" t="s">
        <v>2380</v>
      </c>
      <c r="I396" t="s">
        <v>5342</v>
      </c>
    </row>
    <row r="397" spans="1:9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  <c r="I397" t="s">
        <v>5341</v>
      </c>
    </row>
    <row r="398" spans="1:9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>
        <v>0</v>
      </c>
      <c r="H398" t="s">
        <v>2381</v>
      </c>
      <c r="I398" t="s">
        <v>5342</v>
      </c>
    </row>
    <row r="399" spans="1:9" x14ac:dyDescent="0.3">
      <c r="A399" t="s">
        <v>1974</v>
      </c>
      <c r="B399">
        <v>26.695</v>
      </c>
      <c r="C399">
        <v>4.68</v>
      </c>
      <c r="D399" t="s">
        <v>2381</v>
      </c>
      <c r="E399" t="s">
        <v>2380</v>
      </c>
      <c r="F399" t="s">
        <v>2380</v>
      </c>
      <c r="G399">
        <v>2</v>
      </c>
      <c r="H399" t="s">
        <v>2381</v>
      </c>
      <c r="I399" t="s">
        <v>5341</v>
      </c>
    </row>
    <row r="400" spans="1:9" x14ac:dyDescent="0.3">
      <c r="A400" t="s">
        <v>1973</v>
      </c>
      <c r="B400">
        <v>27.79</v>
      </c>
      <c r="C400">
        <v>6.05</v>
      </c>
      <c r="D400" t="s">
        <v>2381</v>
      </c>
      <c r="E400" t="s">
        <v>2381</v>
      </c>
      <c r="F400" t="s">
        <v>2380</v>
      </c>
      <c r="G400">
        <v>1</v>
      </c>
      <c r="H400" t="s">
        <v>2381</v>
      </c>
      <c r="I400" t="s">
        <v>5341</v>
      </c>
    </row>
    <row r="401" spans="1:9" x14ac:dyDescent="0.3">
      <c r="A401" t="s">
        <v>1972</v>
      </c>
      <c r="B401">
        <v>32.68</v>
      </c>
      <c r="C401">
        <v>4.68</v>
      </c>
      <c r="D401" t="s">
        <v>2381</v>
      </c>
      <c r="E401" t="s">
        <v>2380</v>
      </c>
      <c r="F401" t="s">
        <v>2380</v>
      </c>
      <c r="G401">
        <v>0</v>
      </c>
      <c r="H401" t="s">
        <v>2380</v>
      </c>
      <c r="I401" t="s">
        <v>5341</v>
      </c>
    </row>
    <row r="402" spans="1:9" x14ac:dyDescent="0.3">
      <c r="A402" t="s">
        <v>1971</v>
      </c>
      <c r="B402">
        <v>26.4</v>
      </c>
      <c r="C402">
        <v>9.5</v>
      </c>
      <c r="D402" t="s">
        <v>2381</v>
      </c>
      <c r="E402" t="s">
        <v>2380</v>
      </c>
      <c r="F402" t="s">
        <v>2380</v>
      </c>
      <c r="G402">
        <v>2</v>
      </c>
      <c r="H402" t="s">
        <v>2380</v>
      </c>
      <c r="I402" t="s">
        <v>5341</v>
      </c>
    </row>
    <row r="403" spans="1:9" x14ac:dyDescent="0.3">
      <c r="A403" t="s">
        <v>1970</v>
      </c>
      <c r="B403">
        <v>23.655000000000001</v>
      </c>
      <c r="C403">
        <v>10.84</v>
      </c>
      <c r="D403" t="s">
        <v>2381</v>
      </c>
      <c r="E403" t="s">
        <v>2380</v>
      </c>
      <c r="F403" t="s">
        <v>2382</v>
      </c>
      <c r="G403">
        <v>1</v>
      </c>
      <c r="H403" t="s">
        <v>2381</v>
      </c>
      <c r="I403" t="s">
        <v>5342</v>
      </c>
    </row>
    <row r="404" spans="1:9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  <c r="I404" t="s">
        <v>5341</v>
      </c>
    </row>
    <row r="405" spans="1:9" x14ac:dyDescent="0.3">
      <c r="A405" t="s">
        <v>1968</v>
      </c>
      <c r="B405">
        <v>27.82</v>
      </c>
      <c r="C405">
        <v>5.24</v>
      </c>
      <c r="D405" t="s">
        <v>2381</v>
      </c>
      <c r="E405" t="s">
        <v>2380</v>
      </c>
      <c r="F405" t="s">
        <v>2380</v>
      </c>
      <c r="G405">
        <v>0</v>
      </c>
      <c r="H405" t="s">
        <v>2381</v>
      </c>
      <c r="I405" t="s">
        <v>5341</v>
      </c>
    </row>
    <row r="406" spans="1:9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>
        <v>0</v>
      </c>
      <c r="H406" t="s">
        <v>2380</v>
      </c>
      <c r="I406" t="s">
        <v>5341</v>
      </c>
    </row>
    <row r="407" spans="1:9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>
        <v>0</v>
      </c>
      <c r="H407" t="s">
        <v>2381</v>
      </c>
      <c r="I407" t="s">
        <v>5341</v>
      </c>
    </row>
    <row r="408" spans="1:9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  <c r="I408" t="s">
        <v>5341</v>
      </c>
    </row>
    <row r="409" spans="1:9" x14ac:dyDescent="0.3">
      <c r="A409" t="s">
        <v>1964</v>
      </c>
      <c r="B409">
        <v>29.8</v>
      </c>
      <c r="C409">
        <v>8.24</v>
      </c>
      <c r="D409" t="s">
        <v>2381</v>
      </c>
      <c r="E409" t="s">
        <v>2380</v>
      </c>
      <c r="F409" t="s">
        <v>2380</v>
      </c>
      <c r="G409">
        <v>1</v>
      </c>
      <c r="H409" t="s">
        <v>2381</v>
      </c>
      <c r="I409" t="s">
        <v>5341</v>
      </c>
    </row>
    <row r="410" spans="1:9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2381</v>
      </c>
      <c r="I410" t="s">
        <v>5342</v>
      </c>
    </row>
    <row r="411" spans="1:9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  <c r="I411" t="s">
        <v>5342</v>
      </c>
    </row>
    <row r="412" spans="1:9" x14ac:dyDescent="0.3">
      <c r="A412" t="s">
        <v>1961</v>
      </c>
      <c r="B412">
        <v>21.2</v>
      </c>
      <c r="C412">
        <v>4.07</v>
      </c>
      <c r="D412" t="s">
        <v>2381</v>
      </c>
      <c r="E412" t="s">
        <v>2380</v>
      </c>
      <c r="F412" t="s">
        <v>2380</v>
      </c>
      <c r="G412">
        <v>1</v>
      </c>
      <c r="H412" t="s">
        <v>2381</v>
      </c>
      <c r="I412" t="s">
        <v>5342</v>
      </c>
    </row>
    <row r="413" spans="1:9" x14ac:dyDescent="0.3">
      <c r="A413" t="s">
        <v>1960</v>
      </c>
      <c r="B413">
        <v>28.215</v>
      </c>
      <c r="C413">
        <v>8.26</v>
      </c>
      <c r="D413" t="s">
        <v>2381</v>
      </c>
      <c r="E413" t="s">
        <v>2380</v>
      </c>
      <c r="F413" t="s">
        <v>2380</v>
      </c>
      <c r="G413">
        <v>1</v>
      </c>
      <c r="H413" t="s">
        <v>2381</v>
      </c>
      <c r="I413" t="s">
        <v>5341</v>
      </c>
    </row>
    <row r="414" spans="1:9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  <c r="I414" t="s">
        <v>5341</v>
      </c>
    </row>
    <row r="415" spans="1:9" x14ac:dyDescent="0.3">
      <c r="A415" t="s">
        <v>1958</v>
      </c>
      <c r="B415">
        <v>22.61</v>
      </c>
      <c r="C415">
        <v>6.13</v>
      </c>
      <c r="D415" t="s">
        <v>2381</v>
      </c>
      <c r="E415" t="s">
        <v>2380</v>
      </c>
      <c r="F415" t="s">
        <v>2382</v>
      </c>
      <c r="G415">
        <v>1</v>
      </c>
      <c r="H415" t="s">
        <v>2381</v>
      </c>
      <c r="I415" t="s">
        <v>5342</v>
      </c>
    </row>
    <row r="416" spans="1:9" x14ac:dyDescent="0.3">
      <c r="A416" t="s">
        <v>1957</v>
      </c>
      <c r="B416">
        <v>24.32</v>
      </c>
      <c r="C416">
        <v>10.47</v>
      </c>
      <c r="D416" t="s">
        <v>2381</v>
      </c>
      <c r="E416" t="s">
        <v>2380</v>
      </c>
      <c r="F416" t="s">
        <v>2380</v>
      </c>
      <c r="G416">
        <v>2</v>
      </c>
      <c r="H416" t="s">
        <v>2381</v>
      </c>
      <c r="I416" t="s">
        <v>5342</v>
      </c>
    </row>
    <row r="417" spans="1:9" x14ac:dyDescent="0.3">
      <c r="A417" t="s">
        <v>1956</v>
      </c>
      <c r="B417">
        <v>20.96</v>
      </c>
      <c r="C417">
        <v>4.04</v>
      </c>
      <c r="D417" t="s">
        <v>2381</v>
      </c>
      <c r="E417" t="s">
        <v>2380</v>
      </c>
      <c r="F417" t="s">
        <v>2380</v>
      </c>
      <c r="G417">
        <v>1</v>
      </c>
      <c r="H417" t="s">
        <v>2381</v>
      </c>
      <c r="I417" t="s">
        <v>5342</v>
      </c>
    </row>
    <row r="418" spans="1:9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>
        <v>0</v>
      </c>
      <c r="H418" t="s">
        <v>2381</v>
      </c>
      <c r="I418" t="s">
        <v>5342</v>
      </c>
    </row>
    <row r="419" spans="1:9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2381</v>
      </c>
      <c r="I419" t="s">
        <v>5343</v>
      </c>
    </row>
    <row r="420" spans="1:9" x14ac:dyDescent="0.3">
      <c r="A420" t="s">
        <v>1953</v>
      </c>
      <c r="B420">
        <v>29.64</v>
      </c>
      <c r="C420">
        <v>4.28</v>
      </c>
      <c r="D420" t="s">
        <v>2381</v>
      </c>
      <c r="E420" t="s">
        <v>2380</v>
      </c>
      <c r="F420" t="s">
        <v>2380</v>
      </c>
      <c r="G420">
        <v>0</v>
      </c>
      <c r="H420" t="s">
        <v>2380</v>
      </c>
      <c r="I420" t="s">
        <v>5341</v>
      </c>
    </row>
    <row r="421" spans="1:9" x14ac:dyDescent="0.3">
      <c r="A421" t="s">
        <v>1952</v>
      </c>
      <c r="B421">
        <v>25.3</v>
      </c>
      <c r="C421">
        <v>9.4700000000000006</v>
      </c>
      <c r="D421" t="s">
        <v>2381</v>
      </c>
      <c r="E421" t="s">
        <v>2380</v>
      </c>
      <c r="F421" t="s">
        <v>2380</v>
      </c>
      <c r="G421">
        <v>2</v>
      </c>
      <c r="H421" t="s">
        <v>2381</v>
      </c>
      <c r="I421" t="s">
        <v>5341</v>
      </c>
    </row>
    <row r="422" spans="1:9" x14ac:dyDescent="0.3">
      <c r="A422" t="s">
        <v>1951</v>
      </c>
      <c r="B422">
        <v>27.6</v>
      </c>
      <c r="C422">
        <v>4.8499999999999996</v>
      </c>
      <c r="D422" t="s">
        <v>2381</v>
      </c>
      <c r="E422" t="s">
        <v>2380</v>
      </c>
      <c r="F422" t="s">
        <v>2380</v>
      </c>
      <c r="G422">
        <v>0</v>
      </c>
      <c r="H422" t="s">
        <v>2380</v>
      </c>
      <c r="I422" t="s">
        <v>5341</v>
      </c>
    </row>
    <row r="423" spans="1:9" x14ac:dyDescent="0.3">
      <c r="A423" t="s">
        <v>1950</v>
      </c>
      <c r="B423">
        <v>27.645</v>
      </c>
      <c r="C423">
        <v>11.03</v>
      </c>
      <c r="D423" t="s">
        <v>2381</v>
      </c>
      <c r="E423" t="s">
        <v>2380</v>
      </c>
      <c r="F423" t="s">
        <v>2380</v>
      </c>
      <c r="G423">
        <v>1</v>
      </c>
      <c r="H423" t="s">
        <v>2381</v>
      </c>
      <c r="I423" t="s">
        <v>5341</v>
      </c>
    </row>
    <row r="424" spans="1:9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2381</v>
      </c>
      <c r="I424" t="s">
        <v>5341</v>
      </c>
    </row>
    <row r="425" spans="1:9" x14ac:dyDescent="0.3">
      <c r="A425" t="s">
        <v>1948</v>
      </c>
      <c r="B425">
        <v>25.08</v>
      </c>
      <c r="C425">
        <v>9.52</v>
      </c>
      <c r="D425" t="s">
        <v>2381</v>
      </c>
      <c r="E425" t="s">
        <v>2380</v>
      </c>
      <c r="F425" t="s">
        <v>2380</v>
      </c>
      <c r="G425">
        <v>2</v>
      </c>
      <c r="H425" t="s">
        <v>2380</v>
      </c>
      <c r="I425" t="s">
        <v>5341</v>
      </c>
    </row>
    <row r="426" spans="1:9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>
        <v>0</v>
      </c>
      <c r="H426" t="s">
        <v>2380</v>
      </c>
      <c r="I426" t="s">
        <v>5341</v>
      </c>
    </row>
    <row r="427" spans="1:9" x14ac:dyDescent="0.3">
      <c r="A427" t="s">
        <v>1946</v>
      </c>
      <c r="B427">
        <v>27.36</v>
      </c>
      <c r="C427">
        <v>9.4499999999999993</v>
      </c>
      <c r="D427" t="s">
        <v>2381</v>
      </c>
      <c r="E427" t="s">
        <v>2380</v>
      </c>
      <c r="F427" t="s">
        <v>2380</v>
      </c>
      <c r="G427">
        <v>2</v>
      </c>
      <c r="H427" t="s">
        <v>2381</v>
      </c>
      <c r="I427" t="s">
        <v>5341</v>
      </c>
    </row>
    <row r="428" spans="1:9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>
        <v>0</v>
      </c>
      <c r="H428" t="s">
        <v>2381</v>
      </c>
      <c r="I428" t="s">
        <v>5342</v>
      </c>
    </row>
    <row r="429" spans="1:9" x14ac:dyDescent="0.3">
      <c r="A429" t="s">
        <v>1944</v>
      </c>
      <c r="B429">
        <v>25.71</v>
      </c>
      <c r="C429">
        <v>4.18</v>
      </c>
      <c r="D429" t="s">
        <v>2380</v>
      </c>
      <c r="E429" t="s">
        <v>2381</v>
      </c>
      <c r="F429" t="s">
        <v>2380</v>
      </c>
      <c r="G429">
        <v>1</v>
      </c>
      <c r="H429" t="s">
        <v>2381</v>
      </c>
      <c r="I429" t="s">
        <v>5341</v>
      </c>
    </row>
    <row r="430" spans="1:9" x14ac:dyDescent="0.3">
      <c r="A430" t="s">
        <v>1943</v>
      </c>
      <c r="B430">
        <v>41.91</v>
      </c>
      <c r="C430">
        <v>5.98</v>
      </c>
      <c r="D430" t="s">
        <v>2381</v>
      </c>
      <c r="E430" t="s">
        <v>2380</v>
      </c>
      <c r="F430" t="s">
        <v>2380</v>
      </c>
      <c r="G430">
        <v>1</v>
      </c>
      <c r="H430" t="s">
        <v>2380</v>
      </c>
      <c r="I430" t="s">
        <v>5341</v>
      </c>
    </row>
    <row r="431" spans="1:9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>
        <v>0</v>
      </c>
      <c r="H431" t="s">
        <v>2381</v>
      </c>
      <c r="I431" t="s">
        <v>5341</v>
      </c>
    </row>
    <row r="432" spans="1:9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2381</v>
      </c>
      <c r="I432" t="s">
        <v>5342</v>
      </c>
    </row>
    <row r="433" spans="1:9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2382</v>
      </c>
      <c r="G433">
        <v>1</v>
      </c>
      <c r="H433" t="s">
        <v>2380</v>
      </c>
      <c r="I433" t="s">
        <v>5341</v>
      </c>
    </row>
    <row r="434" spans="1:9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>
        <v>0</v>
      </c>
      <c r="H434" t="s">
        <v>2381</v>
      </c>
      <c r="I434" t="s">
        <v>5342</v>
      </c>
    </row>
    <row r="435" spans="1:9" x14ac:dyDescent="0.3">
      <c r="A435" t="s">
        <v>1938</v>
      </c>
      <c r="B435">
        <v>24.13</v>
      </c>
      <c r="C435">
        <v>7.05</v>
      </c>
      <c r="D435" t="s">
        <v>2381</v>
      </c>
      <c r="E435" t="s">
        <v>2380</v>
      </c>
      <c r="F435" t="s">
        <v>2380</v>
      </c>
      <c r="G435">
        <v>2</v>
      </c>
      <c r="H435" t="s">
        <v>2381</v>
      </c>
      <c r="I435" t="s">
        <v>5342</v>
      </c>
    </row>
    <row r="436" spans="1:9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2381</v>
      </c>
      <c r="I436" t="s">
        <v>5341</v>
      </c>
    </row>
    <row r="437" spans="1:9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>
        <v>0</v>
      </c>
      <c r="H437" t="s">
        <v>2381</v>
      </c>
      <c r="I437" t="s">
        <v>5341</v>
      </c>
    </row>
    <row r="438" spans="1:9" x14ac:dyDescent="0.3">
      <c r="A438" t="s">
        <v>1935</v>
      </c>
      <c r="B438">
        <v>34.1</v>
      </c>
      <c r="C438">
        <v>4.01</v>
      </c>
      <c r="D438" t="s">
        <v>2381</v>
      </c>
      <c r="E438" t="s">
        <v>2380</v>
      </c>
      <c r="F438" t="s">
        <v>2382</v>
      </c>
      <c r="G438">
        <v>1</v>
      </c>
      <c r="H438" t="s">
        <v>2380</v>
      </c>
      <c r="I438" t="s">
        <v>5341</v>
      </c>
    </row>
    <row r="439" spans="1:9" x14ac:dyDescent="0.3">
      <c r="A439" t="s">
        <v>1934</v>
      </c>
      <c r="B439">
        <v>26.125</v>
      </c>
      <c r="C439">
        <v>8.56</v>
      </c>
      <c r="D439" t="s">
        <v>2381</v>
      </c>
      <c r="E439" t="s">
        <v>2380</v>
      </c>
      <c r="F439" t="s">
        <v>2380</v>
      </c>
      <c r="G439">
        <v>1</v>
      </c>
      <c r="H439" t="s">
        <v>2381</v>
      </c>
      <c r="I439" t="s">
        <v>5341</v>
      </c>
    </row>
    <row r="440" spans="1:9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2381</v>
      </c>
      <c r="I440" t="s">
        <v>5341</v>
      </c>
    </row>
    <row r="441" spans="1:9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>
        <v>0</v>
      </c>
      <c r="H441" t="s">
        <v>2380</v>
      </c>
      <c r="I441" t="s">
        <v>5342</v>
      </c>
    </row>
    <row r="442" spans="1:9" x14ac:dyDescent="0.3">
      <c r="A442" t="s">
        <v>1931</v>
      </c>
      <c r="B442">
        <v>22.88</v>
      </c>
      <c r="C442">
        <v>5.71</v>
      </c>
      <c r="D442" t="s">
        <v>2381</v>
      </c>
      <c r="E442" t="s">
        <v>2380</v>
      </c>
      <c r="F442" t="s">
        <v>2382</v>
      </c>
      <c r="G442">
        <v>1</v>
      </c>
      <c r="H442" t="s">
        <v>2381</v>
      </c>
      <c r="I442" t="s">
        <v>5342</v>
      </c>
    </row>
    <row r="443" spans="1:9" x14ac:dyDescent="0.3">
      <c r="A443" t="s">
        <v>1930</v>
      </c>
      <c r="B443">
        <v>24.984999999999999</v>
      </c>
      <c r="C443">
        <v>4.43</v>
      </c>
      <c r="D443" t="s">
        <v>2381</v>
      </c>
      <c r="E443" t="s">
        <v>2380</v>
      </c>
      <c r="F443" t="s">
        <v>2382</v>
      </c>
      <c r="G443">
        <v>1</v>
      </c>
      <c r="H443" t="s">
        <v>2380</v>
      </c>
      <c r="I443" t="s">
        <v>5341</v>
      </c>
    </row>
    <row r="444" spans="1:9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2382</v>
      </c>
      <c r="G444">
        <v>1</v>
      </c>
      <c r="H444" t="s">
        <v>2380</v>
      </c>
      <c r="I444" t="s">
        <v>5341</v>
      </c>
    </row>
    <row r="445" spans="1:9" x14ac:dyDescent="0.3">
      <c r="A445" t="s">
        <v>1928</v>
      </c>
      <c r="B445">
        <v>27.83</v>
      </c>
      <c r="C445">
        <v>9.1999999999999993</v>
      </c>
      <c r="D445" t="s">
        <v>2381</v>
      </c>
      <c r="E445" t="s">
        <v>2380</v>
      </c>
      <c r="F445" t="s">
        <v>2380</v>
      </c>
      <c r="G445">
        <v>1</v>
      </c>
      <c r="H445" t="s">
        <v>2381</v>
      </c>
      <c r="I445" t="s">
        <v>5341</v>
      </c>
    </row>
    <row r="446" spans="1:9" x14ac:dyDescent="0.3">
      <c r="A446" t="s">
        <v>1927</v>
      </c>
      <c r="B446">
        <v>30.875</v>
      </c>
      <c r="C446">
        <v>10.97</v>
      </c>
      <c r="D446" t="s">
        <v>2381</v>
      </c>
      <c r="E446" t="s">
        <v>2380</v>
      </c>
      <c r="F446" t="s">
        <v>2380</v>
      </c>
      <c r="G446">
        <v>2</v>
      </c>
      <c r="H446" t="s">
        <v>2380</v>
      </c>
      <c r="I446" t="s">
        <v>5341</v>
      </c>
    </row>
    <row r="447" spans="1:9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2382</v>
      </c>
      <c r="G447">
        <v>1</v>
      </c>
      <c r="H447" t="s">
        <v>2380</v>
      </c>
      <c r="I447" t="s">
        <v>5341</v>
      </c>
    </row>
    <row r="448" spans="1:9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2382</v>
      </c>
      <c r="G448">
        <v>1</v>
      </c>
      <c r="H448" t="s">
        <v>2381</v>
      </c>
      <c r="I448" t="s">
        <v>5341</v>
      </c>
    </row>
    <row r="449" spans="1:9" x14ac:dyDescent="0.3">
      <c r="A449" t="s">
        <v>1924</v>
      </c>
      <c r="B449">
        <v>29.925000000000001</v>
      </c>
      <c r="C449">
        <v>5.96</v>
      </c>
      <c r="D449" t="s">
        <v>2381</v>
      </c>
      <c r="E449" t="s">
        <v>2380</v>
      </c>
      <c r="F449" t="s">
        <v>2382</v>
      </c>
      <c r="G449">
        <v>1</v>
      </c>
      <c r="H449" t="s">
        <v>2381</v>
      </c>
      <c r="I449" t="s">
        <v>5341</v>
      </c>
    </row>
    <row r="450" spans="1:9" x14ac:dyDescent="0.3">
      <c r="A450" t="s">
        <v>1923</v>
      </c>
      <c r="B450">
        <v>19.95</v>
      </c>
      <c r="C450">
        <v>4.29</v>
      </c>
      <c r="D450" t="s">
        <v>2381</v>
      </c>
      <c r="E450" t="s">
        <v>2380</v>
      </c>
      <c r="F450" t="s">
        <v>2380</v>
      </c>
      <c r="G450">
        <v>2</v>
      </c>
      <c r="H450" t="s">
        <v>2381</v>
      </c>
      <c r="I450" t="s">
        <v>5342</v>
      </c>
    </row>
    <row r="451" spans="1:9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>
        <v>0</v>
      </c>
      <c r="H451" t="s">
        <v>2380</v>
      </c>
      <c r="I451" t="s">
        <v>5342</v>
      </c>
    </row>
    <row r="452" spans="1:9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>
        <v>0</v>
      </c>
      <c r="H452" t="s">
        <v>2381</v>
      </c>
      <c r="I452" t="s">
        <v>5341</v>
      </c>
    </row>
    <row r="453" spans="1:9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>
        <v>0</v>
      </c>
      <c r="H453" t="s">
        <v>2381</v>
      </c>
      <c r="I453" t="s">
        <v>5342</v>
      </c>
    </row>
    <row r="454" spans="1:9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>
        <v>0</v>
      </c>
      <c r="H454" t="s">
        <v>2380</v>
      </c>
      <c r="I454" t="s">
        <v>5342</v>
      </c>
    </row>
    <row r="455" spans="1:9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>
        <v>0</v>
      </c>
      <c r="H455" t="s">
        <v>2381</v>
      </c>
      <c r="I455" t="s">
        <v>5341</v>
      </c>
    </row>
    <row r="456" spans="1:9" x14ac:dyDescent="0.3">
      <c r="A456" t="s">
        <v>1917</v>
      </c>
      <c r="B456">
        <v>17.350000000000001</v>
      </c>
      <c r="C456">
        <v>5.03</v>
      </c>
      <c r="D456" t="s">
        <v>2381</v>
      </c>
      <c r="E456" t="s">
        <v>2380</v>
      </c>
      <c r="F456" t="s">
        <v>2380</v>
      </c>
      <c r="G456">
        <v>0</v>
      </c>
      <c r="H456" t="s">
        <v>2381</v>
      </c>
      <c r="I456" t="s">
        <v>5343</v>
      </c>
    </row>
    <row r="457" spans="1:9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>
        <v>0</v>
      </c>
      <c r="H457" t="s">
        <v>2380</v>
      </c>
      <c r="I457" t="s">
        <v>5342</v>
      </c>
    </row>
    <row r="458" spans="1:9" x14ac:dyDescent="0.3">
      <c r="A458" t="s">
        <v>1915</v>
      </c>
      <c r="B458">
        <v>25.41</v>
      </c>
      <c r="C458">
        <v>10.53</v>
      </c>
      <c r="D458" t="s">
        <v>2381</v>
      </c>
      <c r="E458" t="s">
        <v>2380</v>
      </c>
      <c r="F458" t="s">
        <v>2380</v>
      </c>
      <c r="G458">
        <v>1</v>
      </c>
      <c r="H458" t="s">
        <v>2381</v>
      </c>
      <c r="I458" t="s">
        <v>5341</v>
      </c>
    </row>
    <row r="459" spans="1:9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2382</v>
      </c>
      <c r="G459">
        <v>1</v>
      </c>
      <c r="H459" t="s">
        <v>2381</v>
      </c>
      <c r="I459" t="s">
        <v>5343</v>
      </c>
    </row>
    <row r="460" spans="1:9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2382</v>
      </c>
      <c r="G460">
        <v>1</v>
      </c>
      <c r="H460" t="s">
        <v>2381</v>
      </c>
      <c r="I460" t="s">
        <v>5342</v>
      </c>
    </row>
    <row r="461" spans="1:9" x14ac:dyDescent="0.3">
      <c r="A461" t="s">
        <v>1912</v>
      </c>
      <c r="B461">
        <v>37.4</v>
      </c>
      <c r="C461">
        <v>9.7200000000000006</v>
      </c>
      <c r="D461" t="s">
        <v>2381</v>
      </c>
      <c r="E461" t="s">
        <v>2380</v>
      </c>
      <c r="F461" t="s">
        <v>2382</v>
      </c>
      <c r="G461">
        <v>1</v>
      </c>
      <c r="H461" t="s">
        <v>2380</v>
      </c>
      <c r="I461" t="s">
        <v>5341</v>
      </c>
    </row>
    <row r="462" spans="1:9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2382</v>
      </c>
      <c r="G462">
        <v>1</v>
      </c>
      <c r="H462" t="s">
        <v>2381</v>
      </c>
      <c r="I462" t="s">
        <v>5341</v>
      </c>
    </row>
    <row r="463" spans="1:9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2382</v>
      </c>
      <c r="G463">
        <v>1</v>
      </c>
      <c r="H463" t="s">
        <v>2381</v>
      </c>
      <c r="I463" t="s">
        <v>5341</v>
      </c>
    </row>
    <row r="464" spans="1:9" x14ac:dyDescent="0.3">
      <c r="A464" t="s">
        <v>1909</v>
      </c>
      <c r="B464">
        <v>23.655000000000001</v>
      </c>
      <c r="C464">
        <v>4.8600000000000003</v>
      </c>
      <c r="D464" t="s">
        <v>2381</v>
      </c>
      <c r="E464" t="s">
        <v>2380</v>
      </c>
      <c r="F464" t="s">
        <v>2380</v>
      </c>
      <c r="G464">
        <v>0</v>
      </c>
      <c r="H464" t="s">
        <v>2381</v>
      </c>
      <c r="I464" t="s">
        <v>5342</v>
      </c>
    </row>
    <row r="465" spans="1:9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>
        <v>0</v>
      </c>
      <c r="H465" t="s">
        <v>2380</v>
      </c>
      <c r="I465" t="s">
        <v>5341</v>
      </c>
    </row>
    <row r="466" spans="1:9" x14ac:dyDescent="0.3">
      <c r="A466" t="s">
        <v>1907</v>
      </c>
      <c r="B466">
        <v>24.89</v>
      </c>
      <c r="C466">
        <v>6.1</v>
      </c>
      <c r="D466" t="s">
        <v>2381</v>
      </c>
      <c r="E466" t="s">
        <v>2380</v>
      </c>
      <c r="F466" t="s">
        <v>2382</v>
      </c>
      <c r="G466">
        <v>1</v>
      </c>
      <c r="H466" t="s">
        <v>2381</v>
      </c>
      <c r="I466" t="s">
        <v>5342</v>
      </c>
    </row>
    <row r="467" spans="1:9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>
        <v>0</v>
      </c>
      <c r="H467" t="s">
        <v>2380</v>
      </c>
      <c r="I467" t="s">
        <v>5342</v>
      </c>
    </row>
    <row r="468" spans="1:9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>
        <v>0</v>
      </c>
      <c r="H468" t="s">
        <v>2381</v>
      </c>
      <c r="I468" t="s">
        <v>5341</v>
      </c>
    </row>
    <row r="469" spans="1:9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>
        <v>0</v>
      </c>
      <c r="H469" t="s">
        <v>2381</v>
      </c>
      <c r="I469" t="s">
        <v>5341</v>
      </c>
    </row>
    <row r="470" spans="1:9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2381</v>
      </c>
      <c r="F470" t="s">
        <v>2380</v>
      </c>
      <c r="G470">
        <v>1</v>
      </c>
      <c r="H470" t="s">
        <v>2380</v>
      </c>
      <c r="I470" t="s">
        <v>5341</v>
      </c>
    </row>
    <row r="471" spans="1:9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>
        <v>0</v>
      </c>
      <c r="H471" t="s">
        <v>2381</v>
      </c>
      <c r="I471" t="s">
        <v>5342</v>
      </c>
    </row>
    <row r="472" spans="1:9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>
        <v>0</v>
      </c>
      <c r="H472" t="s">
        <v>2380</v>
      </c>
      <c r="I472" t="s">
        <v>5341</v>
      </c>
    </row>
    <row r="473" spans="1:9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>
        <v>0</v>
      </c>
      <c r="H473" t="s">
        <v>2381</v>
      </c>
      <c r="I473" t="s">
        <v>5342</v>
      </c>
    </row>
    <row r="474" spans="1:9" x14ac:dyDescent="0.3">
      <c r="A474" t="s">
        <v>1899</v>
      </c>
      <c r="B474">
        <v>20.9</v>
      </c>
      <c r="C474">
        <v>4.55</v>
      </c>
      <c r="D474" t="s">
        <v>2381</v>
      </c>
      <c r="E474" t="s">
        <v>2380</v>
      </c>
      <c r="F474" t="s">
        <v>2382</v>
      </c>
      <c r="G474">
        <v>1</v>
      </c>
      <c r="H474" t="s">
        <v>2381</v>
      </c>
      <c r="I474" t="s">
        <v>5342</v>
      </c>
    </row>
    <row r="475" spans="1:9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>
        <v>0</v>
      </c>
      <c r="H475" t="s">
        <v>2381</v>
      </c>
      <c r="I475" t="s">
        <v>5342</v>
      </c>
    </row>
    <row r="476" spans="1:9" x14ac:dyDescent="0.3">
      <c r="A476" t="s">
        <v>1897</v>
      </c>
      <c r="B476">
        <v>28.3</v>
      </c>
      <c r="C476">
        <v>5.47</v>
      </c>
      <c r="D476" t="s">
        <v>2381</v>
      </c>
      <c r="E476" t="s">
        <v>2380</v>
      </c>
      <c r="F476" t="s">
        <v>2382</v>
      </c>
      <c r="G476">
        <v>1</v>
      </c>
      <c r="H476" t="s">
        <v>2381</v>
      </c>
      <c r="I476" t="s">
        <v>5341</v>
      </c>
    </row>
    <row r="477" spans="1:9" x14ac:dyDescent="0.3">
      <c r="A477" t="s">
        <v>1895</v>
      </c>
      <c r="B477">
        <v>54.3</v>
      </c>
      <c r="C477">
        <v>4.1500000000000004</v>
      </c>
      <c r="D477" t="s">
        <v>2381</v>
      </c>
      <c r="E477" t="s">
        <v>2380</v>
      </c>
      <c r="F477" t="s">
        <v>2380</v>
      </c>
      <c r="G477">
        <v>1</v>
      </c>
      <c r="H477" t="s">
        <v>2380</v>
      </c>
      <c r="I477" t="s">
        <v>5341</v>
      </c>
    </row>
    <row r="478" spans="1:9" x14ac:dyDescent="0.3">
      <c r="A478" t="s">
        <v>1894</v>
      </c>
      <c r="B478">
        <v>33.344999999999999</v>
      </c>
      <c r="C478">
        <v>11.32</v>
      </c>
      <c r="D478" t="s">
        <v>2381</v>
      </c>
      <c r="E478" t="s">
        <v>2380</v>
      </c>
      <c r="F478" t="s">
        <v>2380</v>
      </c>
      <c r="G478">
        <v>1</v>
      </c>
      <c r="H478" t="s">
        <v>2380</v>
      </c>
      <c r="I478" t="s">
        <v>5341</v>
      </c>
    </row>
    <row r="479" spans="1:9" x14ac:dyDescent="0.3">
      <c r="A479" t="s">
        <v>1893</v>
      </c>
      <c r="B479">
        <v>33</v>
      </c>
      <c r="C479">
        <v>9.51</v>
      </c>
      <c r="D479" t="s">
        <v>2381</v>
      </c>
      <c r="E479" t="s">
        <v>2380</v>
      </c>
      <c r="F479" t="s">
        <v>2380</v>
      </c>
      <c r="G479">
        <v>0</v>
      </c>
      <c r="H479" t="s">
        <v>2380</v>
      </c>
      <c r="I479" t="s">
        <v>5341</v>
      </c>
    </row>
    <row r="480" spans="1:9" x14ac:dyDescent="0.3">
      <c r="A480" t="s">
        <v>1892</v>
      </c>
      <c r="B480">
        <v>28.024999999999999</v>
      </c>
      <c r="C480">
        <v>7.67</v>
      </c>
      <c r="D480" t="s">
        <v>2381</v>
      </c>
      <c r="E480" t="s">
        <v>2380</v>
      </c>
      <c r="F480" t="s">
        <v>2380</v>
      </c>
      <c r="G480">
        <v>1</v>
      </c>
      <c r="H480" t="s">
        <v>2381</v>
      </c>
      <c r="I480" t="s">
        <v>5341</v>
      </c>
    </row>
    <row r="481" spans="1:9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2381</v>
      </c>
      <c r="I481" t="s">
        <v>5341</v>
      </c>
    </row>
    <row r="482" spans="1:9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>
        <v>0</v>
      </c>
      <c r="H482" t="s">
        <v>2380</v>
      </c>
      <c r="I482" t="s">
        <v>5341</v>
      </c>
    </row>
    <row r="483" spans="1:9" x14ac:dyDescent="0.3">
      <c r="A483" t="s">
        <v>1889</v>
      </c>
      <c r="B483">
        <v>37.299999999999997</v>
      </c>
      <c r="C483">
        <v>7.79</v>
      </c>
      <c r="D483" t="s">
        <v>2381</v>
      </c>
      <c r="E483" t="s">
        <v>2380</v>
      </c>
      <c r="F483" t="s">
        <v>2380</v>
      </c>
      <c r="G483">
        <v>0</v>
      </c>
      <c r="H483" t="s">
        <v>2380</v>
      </c>
      <c r="I483" t="s">
        <v>5341</v>
      </c>
    </row>
    <row r="484" spans="1:9" x14ac:dyDescent="0.3">
      <c r="A484" t="s">
        <v>1888</v>
      </c>
      <c r="B484">
        <v>54.47</v>
      </c>
      <c r="C484">
        <v>4.49</v>
      </c>
      <c r="D484" t="s">
        <v>2381</v>
      </c>
      <c r="E484" t="s">
        <v>2380</v>
      </c>
      <c r="F484" t="s">
        <v>2380</v>
      </c>
      <c r="G484">
        <v>2</v>
      </c>
      <c r="H484" t="s">
        <v>2380</v>
      </c>
      <c r="I484" t="s">
        <v>5341</v>
      </c>
    </row>
    <row r="485" spans="1:9" x14ac:dyDescent="0.3">
      <c r="A485" t="s">
        <v>1887</v>
      </c>
      <c r="B485">
        <v>38.06</v>
      </c>
      <c r="C485">
        <v>5.24</v>
      </c>
      <c r="D485" t="s">
        <v>2381</v>
      </c>
      <c r="E485" t="s">
        <v>2380</v>
      </c>
      <c r="F485" t="s">
        <v>2382</v>
      </c>
      <c r="G485">
        <v>1</v>
      </c>
      <c r="H485" t="s">
        <v>2380</v>
      </c>
      <c r="I485" t="s">
        <v>5341</v>
      </c>
    </row>
    <row r="486" spans="1:9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>
        <v>0</v>
      </c>
      <c r="H486" t="s">
        <v>2380</v>
      </c>
      <c r="I486" t="s">
        <v>5341</v>
      </c>
    </row>
    <row r="487" spans="1:9" x14ac:dyDescent="0.3">
      <c r="A487" t="s">
        <v>1885</v>
      </c>
      <c r="B487">
        <v>29.8</v>
      </c>
      <c r="C487">
        <v>5.78</v>
      </c>
      <c r="D487" t="s">
        <v>2381</v>
      </c>
      <c r="E487" t="s">
        <v>2380</v>
      </c>
      <c r="F487" t="s">
        <v>2380</v>
      </c>
      <c r="G487">
        <v>0</v>
      </c>
      <c r="H487" t="s">
        <v>2380</v>
      </c>
      <c r="I487" t="s">
        <v>5341</v>
      </c>
    </row>
    <row r="488" spans="1:9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>
        <v>0</v>
      </c>
      <c r="H488" t="s">
        <v>2380</v>
      </c>
      <c r="I488" t="s">
        <v>5341</v>
      </c>
    </row>
    <row r="489" spans="1:9" x14ac:dyDescent="0.3">
      <c r="A489" t="s">
        <v>1883</v>
      </c>
      <c r="B489">
        <v>25.555</v>
      </c>
      <c r="C489">
        <v>4.09</v>
      </c>
      <c r="D489" t="s">
        <v>2381</v>
      </c>
      <c r="E489" t="s">
        <v>2380</v>
      </c>
      <c r="F489" t="s">
        <v>2380</v>
      </c>
      <c r="G489">
        <v>0</v>
      </c>
      <c r="H489" t="s">
        <v>2381</v>
      </c>
      <c r="I489" t="s">
        <v>5341</v>
      </c>
    </row>
    <row r="490" spans="1:9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2382</v>
      </c>
      <c r="G490">
        <v>1</v>
      </c>
      <c r="H490" t="s">
        <v>2380</v>
      </c>
      <c r="I490" t="s">
        <v>5341</v>
      </c>
    </row>
    <row r="491" spans="1:9" x14ac:dyDescent="0.3">
      <c r="A491" t="s">
        <v>1881</v>
      </c>
      <c r="B491">
        <v>53.93</v>
      </c>
      <c r="C491">
        <v>5.34</v>
      </c>
      <c r="D491" t="s">
        <v>2381</v>
      </c>
      <c r="E491" t="s">
        <v>2380</v>
      </c>
      <c r="F491" t="s">
        <v>2380</v>
      </c>
      <c r="G491">
        <v>2</v>
      </c>
      <c r="H491" t="s">
        <v>2380</v>
      </c>
      <c r="I491" t="s">
        <v>5341</v>
      </c>
    </row>
    <row r="492" spans="1:9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2381</v>
      </c>
      <c r="I492" t="s">
        <v>5341</v>
      </c>
    </row>
    <row r="493" spans="1:9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>
        <v>0</v>
      </c>
      <c r="H493" t="s">
        <v>2380</v>
      </c>
      <c r="I493" t="s">
        <v>5341</v>
      </c>
    </row>
    <row r="494" spans="1:9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>
        <v>0</v>
      </c>
      <c r="H494" t="s">
        <v>2381</v>
      </c>
      <c r="I494" t="s">
        <v>5342</v>
      </c>
    </row>
    <row r="495" spans="1:9" x14ac:dyDescent="0.3">
      <c r="A495" t="s">
        <v>1877</v>
      </c>
      <c r="B495">
        <v>26.41</v>
      </c>
      <c r="C495">
        <v>4.92</v>
      </c>
      <c r="D495" t="s">
        <v>2381</v>
      </c>
      <c r="E495" t="s">
        <v>2380</v>
      </c>
      <c r="F495" t="s">
        <v>2382</v>
      </c>
      <c r="G495">
        <v>1</v>
      </c>
      <c r="H495" t="s">
        <v>2381</v>
      </c>
      <c r="I495" t="s">
        <v>5341</v>
      </c>
    </row>
    <row r="496" spans="1:9" x14ac:dyDescent="0.3">
      <c r="A496" t="s">
        <v>1876</v>
      </c>
      <c r="B496">
        <v>27.835000000000001</v>
      </c>
      <c r="C496">
        <v>5.9</v>
      </c>
      <c r="D496" t="s">
        <v>2381</v>
      </c>
      <c r="E496" t="s">
        <v>2380</v>
      </c>
      <c r="F496" t="s">
        <v>2380</v>
      </c>
      <c r="G496">
        <v>1</v>
      </c>
      <c r="H496" t="s">
        <v>2381</v>
      </c>
      <c r="I496" t="s">
        <v>5341</v>
      </c>
    </row>
    <row r="497" spans="1:9" x14ac:dyDescent="0.3">
      <c r="A497" t="s">
        <v>1875</v>
      </c>
      <c r="B497">
        <v>51.74</v>
      </c>
      <c r="C497">
        <v>4.9800000000000004</v>
      </c>
      <c r="D497" t="s">
        <v>2381</v>
      </c>
      <c r="E497" t="s">
        <v>2380</v>
      </c>
      <c r="F497" t="s">
        <v>2380</v>
      </c>
      <c r="G497">
        <v>2</v>
      </c>
      <c r="H497" t="s">
        <v>2380</v>
      </c>
      <c r="I497" t="s">
        <v>5341</v>
      </c>
    </row>
    <row r="498" spans="1:9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>
        <v>0</v>
      </c>
      <c r="H498" t="s">
        <v>2381</v>
      </c>
      <c r="I498" t="s">
        <v>5342</v>
      </c>
    </row>
    <row r="499" spans="1:9" x14ac:dyDescent="0.3">
      <c r="A499" t="s">
        <v>1873</v>
      </c>
      <c r="B499">
        <v>29.7</v>
      </c>
      <c r="C499">
        <v>6.21</v>
      </c>
      <c r="D499" t="s">
        <v>2381</v>
      </c>
      <c r="E499" t="s">
        <v>2380</v>
      </c>
      <c r="F499" t="s">
        <v>2382</v>
      </c>
      <c r="G499">
        <v>1</v>
      </c>
      <c r="H499" t="s">
        <v>2381</v>
      </c>
      <c r="I499" t="s">
        <v>5341</v>
      </c>
    </row>
    <row r="500" spans="1:9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2382</v>
      </c>
      <c r="G500">
        <v>1</v>
      </c>
      <c r="H500" t="s">
        <v>2381</v>
      </c>
      <c r="I500" t="s">
        <v>5342</v>
      </c>
    </row>
    <row r="501" spans="1:9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  <c r="I501" t="s">
        <v>5341</v>
      </c>
    </row>
    <row r="502" spans="1:9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>
        <v>0</v>
      </c>
      <c r="H502" t="s">
        <v>2381</v>
      </c>
      <c r="I502" t="s">
        <v>5341</v>
      </c>
    </row>
    <row r="503" spans="1:9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>
        <v>0</v>
      </c>
      <c r="H503" t="s">
        <v>2380</v>
      </c>
      <c r="I503" t="s">
        <v>5341</v>
      </c>
    </row>
    <row r="504" spans="1:9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>
        <v>0</v>
      </c>
      <c r="H504" t="s">
        <v>2381</v>
      </c>
      <c r="I504" t="s">
        <v>5342</v>
      </c>
    </row>
    <row r="505" spans="1:9" x14ac:dyDescent="0.3">
      <c r="A505" t="s">
        <v>1867</v>
      </c>
      <c r="B505">
        <v>49.2</v>
      </c>
      <c r="C505">
        <v>10.9</v>
      </c>
      <c r="D505" t="s">
        <v>2381</v>
      </c>
      <c r="E505" t="s">
        <v>2380</v>
      </c>
      <c r="F505" t="s">
        <v>2382</v>
      </c>
      <c r="G505">
        <v>1</v>
      </c>
      <c r="H505" t="s">
        <v>2380</v>
      </c>
      <c r="I505" t="s">
        <v>5341</v>
      </c>
    </row>
    <row r="506" spans="1:9" x14ac:dyDescent="0.3">
      <c r="A506" t="s">
        <v>1866</v>
      </c>
      <c r="B506">
        <v>26.4</v>
      </c>
      <c r="C506">
        <v>4.87</v>
      </c>
      <c r="D506" t="s">
        <v>2381</v>
      </c>
      <c r="E506" t="s">
        <v>2380</v>
      </c>
      <c r="F506" t="s">
        <v>2380</v>
      </c>
      <c r="G506">
        <v>0</v>
      </c>
      <c r="H506" t="s">
        <v>2381</v>
      </c>
      <c r="I506" t="s">
        <v>5341</v>
      </c>
    </row>
    <row r="507" spans="1:9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2381</v>
      </c>
      <c r="I507" t="s">
        <v>5341</v>
      </c>
    </row>
    <row r="508" spans="1:9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>
        <v>0</v>
      </c>
      <c r="H508" t="s">
        <v>2381</v>
      </c>
      <c r="I508" t="s">
        <v>5342</v>
      </c>
    </row>
    <row r="509" spans="1:9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  <c r="I509" t="s">
        <v>5341</v>
      </c>
    </row>
    <row r="510" spans="1:9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>
        <v>0</v>
      </c>
      <c r="H510" t="s">
        <v>2381</v>
      </c>
      <c r="I510" t="s">
        <v>5342</v>
      </c>
    </row>
    <row r="511" spans="1:9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2382</v>
      </c>
      <c r="G511">
        <v>1</v>
      </c>
      <c r="H511" t="s">
        <v>2380</v>
      </c>
      <c r="I511" t="s">
        <v>5341</v>
      </c>
    </row>
    <row r="512" spans="1:9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2381</v>
      </c>
      <c r="I512" t="s">
        <v>5342</v>
      </c>
    </row>
    <row r="513" spans="1:9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>
        <v>0</v>
      </c>
      <c r="H513" t="s">
        <v>2381</v>
      </c>
      <c r="I513" t="s">
        <v>5341</v>
      </c>
    </row>
    <row r="514" spans="1:9" x14ac:dyDescent="0.3">
      <c r="A514" t="s">
        <v>1858</v>
      </c>
      <c r="B514">
        <v>51.18</v>
      </c>
      <c r="C514">
        <v>4.4000000000000004</v>
      </c>
      <c r="D514" t="s">
        <v>2381</v>
      </c>
      <c r="E514" t="s">
        <v>2380</v>
      </c>
      <c r="F514" t="s">
        <v>2380</v>
      </c>
      <c r="G514">
        <v>2</v>
      </c>
      <c r="H514" t="s">
        <v>2380</v>
      </c>
      <c r="I514" t="s">
        <v>5341</v>
      </c>
    </row>
    <row r="515" spans="1:9" x14ac:dyDescent="0.3">
      <c r="A515" t="s">
        <v>1857</v>
      </c>
      <c r="B515">
        <v>51.37</v>
      </c>
      <c r="C515">
        <v>8.18</v>
      </c>
      <c r="D515" t="s">
        <v>2381</v>
      </c>
      <c r="E515" t="s">
        <v>2380</v>
      </c>
      <c r="F515" t="s">
        <v>2380</v>
      </c>
      <c r="G515">
        <v>0</v>
      </c>
      <c r="H515" t="s">
        <v>2380</v>
      </c>
      <c r="I515" t="s">
        <v>5341</v>
      </c>
    </row>
    <row r="516" spans="1:9" x14ac:dyDescent="0.3">
      <c r="A516" t="s">
        <v>1856</v>
      </c>
      <c r="B516">
        <v>36.19</v>
      </c>
      <c r="C516">
        <v>5.52</v>
      </c>
      <c r="D516" t="s">
        <v>2381</v>
      </c>
      <c r="E516" t="s">
        <v>2380</v>
      </c>
      <c r="F516" t="s">
        <v>2380</v>
      </c>
      <c r="G516">
        <v>0</v>
      </c>
      <c r="H516" t="s">
        <v>2380</v>
      </c>
      <c r="I516" t="s">
        <v>5341</v>
      </c>
    </row>
    <row r="517" spans="1:9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>
        <v>0</v>
      </c>
      <c r="H517" t="s">
        <v>2381</v>
      </c>
      <c r="I517" t="s">
        <v>5341</v>
      </c>
    </row>
    <row r="518" spans="1:9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2382</v>
      </c>
      <c r="G518">
        <v>1</v>
      </c>
      <c r="H518" t="s">
        <v>2380</v>
      </c>
      <c r="I518" t="s">
        <v>5341</v>
      </c>
    </row>
    <row r="519" spans="1:9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2382</v>
      </c>
      <c r="G519">
        <v>1</v>
      </c>
      <c r="H519" t="s">
        <v>2381</v>
      </c>
      <c r="I519" t="s">
        <v>5341</v>
      </c>
    </row>
    <row r="520" spans="1:9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>
        <v>0</v>
      </c>
      <c r="H520" t="s">
        <v>2381</v>
      </c>
      <c r="I520" t="s">
        <v>5341</v>
      </c>
    </row>
    <row r="521" spans="1:9" x14ac:dyDescent="0.3">
      <c r="A521" t="s">
        <v>1851</v>
      </c>
      <c r="B521">
        <v>18.3</v>
      </c>
      <c r="C521">
        <v>5.46</v>
      </c>
      <c r="D521" t="s">
        <v>2381</v>
      </c>
      <c r="E521" t="s">
        <v>2380</v>
      </c>
      <c r="F521" t="s">
        <v>2382</v>
      </c>
      <c r="G521">
        <v>1</v>
      </c>
      <c r="H521" t="s">
        <v>2381</v>
      </c>
      <c r="I521" t="s">
        <v>5343</v>
      </c>
    </row>
    <row r="522" spans="1:9" x14ac:dyDescent="0.3">
      <c r="A522" t="s">
        <v>1850</v>
      </c>
      <c r="B522">
        <v>25.3</v>
      </c>
      <c r="C522">
        <v>5.0199999999999996</v>
      </c>
      <c r="D522" t="s">
        <v>2381</v>
      </c>
      <c r="E522" t="s">
        <v>2380</v>
      </c>
      <c r="F522" t="s">
        <v>2380</v>
      </c>
      <c r="G522">
        <v>1</v>
      </c>
      <c r="H522" t="s">
        <v>2381</v>
      </c>
      <c r="I522" t="s">
        <v>5341</v>
      </c>
    </row>
    <row r="523" spans="1:9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  <c r="I523" t="s">
        <v>5341</v>
      </c>
    </row>
    <row r="524" spans="1:9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  <c r="I524" t="s">
        <v>5341</v>
      </c>
    </row>
    <row r="525" spans="1:9" x14ac:dyDescent="0.3">
      <c r="A525" t="s">
        <v>1847</v>
      </c>
      <c r="B525">
        <v>46.4</v>
      </c>
      <c r="C525">
        <v>8.3699999999999992</v>
      </c>
      <c r="D525" t="s">
        <v>2381</v>
      </c>
      <c r="E525" t="s">
        <v>2380</v>
      </c>
      <c r="F525" t="s">
        <v>2382</v>
      </c>
      <c r="G525">
        <v>1</v>
      </c>
      <c r="H525" t="s">
        <v>2380</v>
      </c>
      <c r="I525" t="s">
        <v>5341</v>
      </c>
    </row>
    <row r="526" spans="1:9" x14ac:dyDescent="0.3">
      <c r="A526" t="s">
        <v>1846</v>
      </c>
      <c r="B526">
        <v>51.92</v>
      </c>
      <c r="C526">
        <v>5.18</v>
      </c>
      <c r="D526" t="s">
        <v>2381</v>
      </c>
      <c r="E526" t="s">
        <v>2380</v>
      </c>
      <c r="F526" t="s">
        <v>2382</v>
      </c>
      <c r="G526">
        <v>1</v>
      </c>
      <c r="H526" t="s">
        <v>2380</v>
      </c>
      <c r="I526" t="s">
        <v>5341</v>
      </c>
    </row>
    <row r="527" spans="1:9" x14ac:dyDescent="0.3">
      <c r="A527" t="s">
        <v>1845</v>
      </c>
      <c r="B527">
        <v>32.395000000000003</v>
      </c>
      <c r="C527">
        <v>5.68</v>
      </c>
      <c r="D527" t="s">
        <v>2381</v>
      </c>
      <c r="E527" t="s">
        <v>2380</v>
      </c>
      <c r="F527" t="s">
        <v>2380</v>
      </c>
      <c r="G527">
        <v>1</v>
      </c>
      <c r="H527" t="s">
        <v>2380</v>
      </c>
      <c r="I527" t="s">
        <v>5341</v>
      </c>
    </row>
    <row r="528" spans="1:9" x14ac:dyDescent="0.3">
      <c r="A528" t="s">
        <v>1844</v>
      </c>
      <c r="B528">
        <v>46.19</v>
      </c>
      <c r="C528">
        <v>7.31</v>
      </c>
      <c r="D528" t="s">
        <v>2381</v>
      </c>
      <c r="E528" t="s">
        <v>2380</v>
      </c>
      <c r="F528" t="s">
        <v>2382</v>
      </c>
      <c r="G528">
        <v>1</v>
      </c>
      <c r="H528" t="s">
        <v>2380</v>
      </c>
      <c r="I528" t="s">
        <v>5341</v>
      </c>
    </row>
    <row r="529" spans="1:9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2382</v>
      </c>
      <c r="G529">
        <v>1</v>
      </c>
      <c r="H529" t="s">
        <v>2380</v>
      </c>
      <c r="I529" t="s">
        <v>5341</v>
      </c>
    </row>
    <row r="530" spans="1:9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>
        <v>0</v>
      </c>
      <c r="H530" t="s">
        <v>2380</v>
      </c>
      <c r="I530" t="s">
        <v>5341</v>
      </c>
    </row>
    <row r="531" spans="1:9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2382</v>
      </c>
      <c r="G531">
        <v>1</v>
      </c>
      <c r="H531" t="s">
        <v>2380</v>
      </c>
      <c r="I531" t="s">
        <v>5341</v>
      </c>
    </row>
    <row r="532" spans="1:9" x14ac:dyDescent="0.3">
      <c r="A532" t="s">
        <v>1840</v>
      </c>
      <c r="B532">
        <v>30.4</v>
      </c>
      <c r="C532">
        <v>4.07</v>
      </c>
      <c r="D532" t="s">
        <v>2381</v>
      </c>
      <c r="E532" t="s">
        <v>2380</v>
      </c>
      <c r="F532" t="s">
        <v>2380</v>
      </c>
      <c r="G532">
        <v>1</v>
      </c>
      <c r="H532" t="s">
        <v>2380</v>
      </c>
      <c r="I532" t="s">
        <v>5341</v>
      </c>
    </row>
    <row r="533" spans="1:9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2382</v>
      </c>
      <c r="G533">
        <v>1</v>
      </c>
      <c r="H533" t="s">
        <v>2381</v>
      </c>
      <c r="I533" t="s">
        <v>5342</v>
      </c>
    </row>
    <row r="534" spans="1:9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2381</v>
      </c>
      <c r="I534" t="s">
        <v>5342</v>
      </c>
    </row>
    <row r="535" spans="1:9" x14ac:dyDescent="0.3">
      <c r="A535" t="s">
        <v>1837</v>
      </c>
      <c r="B535">
        <v>49.05</v>
      </c>
      <c r="C535">
        <v>9.77</v>
      </c>
      <c r="D535" t="s">
        <v>2381</v>
      </c>
      <c r="E535" t="s">
        <v>2380</v>
      </c>
      <c r="F535" t="s">
        <v>2380</v>
      </c>
      <c r="G535">
        <v>0</v>
      </c>
      <c r="H535" t="s">
        <v>2380</v>
      </c>
      <c r="I535" t="s">
        <v>5341</v>
      </c>
    </row>
    <row r="536" spans="1:9" x14ac:dyDescent="0.3">
      <c r="A536" t="s">
        <v>1836</v>
      </c>
      <c r="B536">
        <v>51.94</v>
      </c>
      <c r="C536">
        <v>8.8000000000000007</v>
      </c>
      <c r="D536" t="s">
        <v>2381</v>
      </c>
      <c r="E536" t="s">
        <v>2380</v>
      </c>
      <c r="F536" t="s">
        <v>2380</v>
      </c>
      <c r="G536">
        <v>2</v>
      </c>
      <c r="H536" t="s">
        <v>2380</v>
      </c>
      <c r="I536" t="s">
        <v>5341</v>
      </c>
    </row>
    <row r="537" spans="1:9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2381</v>
      </c>
      <c r="I537" t="s">
        <v>5341</v>
      </c>
    </row>
    <row r="538" spans="1:9" x14ac:dyDescent="0.3">
      <c r="A538" t="s">
        <v>1834</v>
      </c>
      <c r="B538">
        <v>22.6</v>
      </c>
      <c r="C538">
        <v>10.43</v>
      </c>
      <c r="D538" t="s">
        <v>2381</v>
      </c>
      <c r="E538" t="s">
        <v>2380</v>
      </c>
      <c r="F538" t="s">
        <v>2380</v>
      </c>
      <c r="G538">
        <v>1</v>
      </c>
      <c r="H538" t="s">
        <v>2381</v>
      </c>
      <c r="I538" t="s">
        <v>5342</v>
      </c>
    </row>
    <row r="539" spans="1:9" x14ac:dyDescent="0.3">
      <c r="A539" t="s">
        <v>1833</v>
      </c>
      <c r="B539">
        <v>46.69</v>
      </c>
      <c r="C539">
        <v>4.25</v>
      </c>
      <c r="D539" t="s">
        <v>2381</v>
      </c>
      <c r="E539" t="s">
        <v>2380</v>
      </c>
      <c r="F539" t="s">
        <v>2380</v>
      </c>
      <c r="G539">
        <v>1</v>
      </c>
      <c r="H539" t="s">
        <v>2380</v>
      </c>
      <c r="I539" t="s">
        <v>5341</v>
      </c>
    </row>
    <row r="540" spans="1:9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>
        <v>0</v>
      </c>
      <c r="H540" t="s">
        <v>2381</v>
      </c>
      <c r="I540" t="s">
        <v>5341</v>
      </c>
    </row>
    <row r="541" spans="1:9" x14ac:dyDescent="0.3">
      <c r="A541" t="s">
        <v>1831</v>
      </c>
      <c r="B541">
        <v>28.5</v>
      </c>
      <c r="C541">
        <v>5.55</v>
      </c>
      <c r="D541" t="s">
        <v>2381</v>
      </c>
      <c r="E541" t="s">
        <v>2380</v>
      </c>
      <c r="F541" t="s">
        <v>2380</v>
      </c>
      <c r="G541">
        <v>1</v>
      </c>
      <c r="H541" t="s">
        <v>2381</v>
      </c>
      <c r="I541" t="s">
        <v>5341</v>
      </c>
    </row>
    <row r="542" spans="1:9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2381</v>
      </c>
      <c r="I542" t="s">
        <v>5342</v>
      </c>
    </row>
    <row r="543" spans="1:9" x14ac:dyDescent="0.3">
      <c r="A543" t="s">
        <v>1829</v>
      </c>
      <c r="B543">
        <v>29.15</v>
      </c>
      <c r="C543">
        <v>4.45</v>
      </c>
      <c r="D543" t="s">
        <v>2381</v>
      </c>
      <c r="E543" t="s">
        <v>2380</v>
      </c>
      <c r="F543" t="s">
        <v>2380</v>
      </c>
      <c r="G543">
        <v>1</v>
      </c>
      <c r="H543" t="s">
        <v>2381</v>
      </c>
      <c r="I543" t="s">
        <v>5341</v>
      </c>
    </row>
    <row r="544" spans="1:9" x14ac:dyDescent="0.3">
      <c r="A544" t="s">
        <v>1828</v>
      </c>
      <c r="B544">
        <v>27.28</v>
      </c>
      <c r="C544">
        <v>4.72</v>
      </c>
      <c r="D544" t="s">
        <v>2380</v>
      </c>
      <c r="E544" t="s">
        <v>2381</v>
      </c>
      <c r="F544" t="s">
        <v>2380</v>
      </c>
      <c r="G544">
        <v>1</v>
      </c>
      <c r="H544" t="s">
        <v>2381</v>
      </c>
      <c r="I544" t="s">
        <v>5341</v>
      </c>
    </row>
    <row r="545" spans="1:9" x14ac:dyDescent="0.3">
      <c r="A545" t="s">
        <v>1827</v>
      </c>
      <c r="B545">
        <v>32.229999999999997</v>
      </c>
      <c r="C545">
        <v>4.6500000000000004</v>
      </c>
      <c r="D545" t="s">
        <v>2381</v>
      </c>
      <c r="E545" t="s">
        <v>2380</v>
      </c>
      <c r="F545" t="s">
        <v>2382</v>
      </c>
      <c r="G545">
        <v>1</v>
      </c>
      <c r="H545" t="s">
        <v>2380</v>
      </c>
      <c r="I545" t="s">
        <v>5341</v>
      </c>
    </row>
    <row r="546" spans="1:9" x14ac:dyDescent="0.3">
      <c r="A546" t="s">
        <v>1826</v>
      </c>
      <c r="B546">
        <v>44.2</v>
      </c>
      <c r="C546">
        <v>11.34</v>
      </c>
      <c r="D546" t="s">
        <v>2381</v>
      </c>
      <c r="E546" t="s">
        <v>2380</v>
      </c>
      <c r="F546" t="s">
        <v>2382</v>
      </c>
      <c r="G546">
        <v>1</v>
      </c>
      <c r="H546" t="s">
        <v>2380</v>
      </c>
      <c r="I546" t="s">
        <v>5341</v>
      </c>
    </row>
    <row r="547" spans="1:9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2382</v>
      </c>
      <c r="G547">
        <v>1</v>
      </c>
      <c r="H547" t="s">
        <v>2380</v>
      </c>
      <c r="I547" t="s">
        <v>5341</v>
      </c>
    </row>
    <row r="548" spans="1:9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>
        <v>0</v>
      </c>
      <c r="H548" t="s">
        <v>2381</v>
      </c>
      <c r="I548" t="s">
        <v>5341</v>
      </c>
    </row>
    <row r="549" spans="1:9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>
        <v>0</v>
      </c>
      <c r="H549" t="s">
        <v>2380</v>
      </c>
      <c r="I549" t="s">
        <v>5341</v>
      </c>
    </row>
    <row r="550" spans="1:9" x14ac:dyDescent="0.3">
      <c r="A550" t="s">
        <v>1822</v>
      </c>
      <c r="B550">
        <v>51.75</v>
      </c>
      <c r="C550">
        <v>8.59</v>
      </c>
      <c r="D550" t="s">
        <v>2381</v>
      </c>
      <c r="E550" t="s">
        <v>2380</v>
      </c>
      <c r="F550" t="s">
        <v>2380</v>
      </c>
      <c r="G550">
        <v>1</v>
      </c>
      <c r="H550" t="s">
        <v>2380</v>
      </c>
      <c r="I550" t="s">
        <v>5341</v>
      </c>
    </row>
    <row r="551" spans="1:9" x14ac:dyDescent="0.3">
      <c r="A551" t="s">
        <v>1821</v>
      </c>
      <c r="B551">
        <v>25.7</v>
      </c>
      <c r="C551">
        <v>4.13</v>
      </c>
      <c r="D551" t="s">
        <v>2381</v>
      </c>
      <c r="E551" t="s">
        <v>2380</v>
      </c>
      <c r="F551" t="s">
        <v>2380</v>
      </c>
      <c r="G551">
        <v>0</v>
      </c>
      <c r="H551" t="s">
        <v>2381</v>
      </c>
      <c r="I551" t="s">
        <v>5341</v>
      </c>
    </row>
    <row r="552" spans="1:9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>
        <v>0</v>
      </c>
      <c r="H552" t="s">
        <v>2380</v>
      </c>
      <c r="I552" t="s">
        <v>5341</v>
      </c>
    </row>
    <row r="553" spans="1:9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>
        <v>0</v>
      </c>
      <c r="H553" t="s">
        <v>2381</v>
      </c>
      <c r="I553" t="s">
        <v>5342</v>
      </c>
    </row>
    <row r="554" spans="1:9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2382</v>
      </c>
      <c r="G554">
        <v>1</v>
      </c>
      <c r="H554" t="s">
        <v>2380</v>
      </c>
      <c r="I554" t="s">
        <v>5341</v>
      </c>
    </row>
    <row r="555" spans="1:9" x14ac:dyDescent="0.3">
      <c r="A555" t="s">
        <v>1817</v>
      </c>
      <c r="B555">
        <v>41.325000000000003</v>
      </c>
      <c r="C555">
        <v>4.04</v>
      </c>
      <c r="D555" t="s">
        <v>2381</v>
      </c>
      <c r="E555" t="s">
        <v>2380</v>
      </c>
      <c r="F555" t="s">
        <v>2382</v>
      </c>
      <c r="G555">
        <v>1</v>
      </c>
      <c r="H555" t="s">
        <v>2380</v>
      </c>
      <c r="I555" t="s">
        <v>5341</v>
      </c>
    </row>
    <row r="556" spans="1:9" x14ac:dyDescent="0.3">
      <c r="A556" t="s">
        <v>1816</v>
      </c>
      <c r="B556">
        <v>51.65</v>
      </c>
      <c r="C556">
        <v>5.3</v>
      </c>
      <c r="D556" t="s">
        <v>2381</v>
      </c>
      <c r="E556" t="s">
        <v>2380</v>
      </c>
      <c r="F556" t="s">
        <v>2380</v>
      </c>
      <c r="G556">
        <v>0</v>
      </c>
      <c r="H556" t="s">
        <v>2380</v>
      </c>
      <c r="I556" t="s">
        <v>5341</v>
      </c>
    </row>
    <row r="557" spans="1:9" x14ac:dyDescent="0.3">
      <c r="A557" t="s">
        <v>1815</v>
      </c>
      <c r="B557">
        <v>44.52</v>
      </c>
      <c r="C557">
        <v>8.64</v>
      </c>
      <c r="D557" t="s">
        <v>2381</v>
      </c>
      <c r="E557" t="s">
        <v>2380</v>
      </c>
      <c r="F557" t="s">
        <v>2382</v>
      </c>
      <c r="G557">
        <v>1</v>
      </c>
      <c r="H557" t="s">
        <v>2380</v>
      </c>
      <c r="I557" t="s">
        <v>5341</v>
      </c>
    </row>
    <row r="558" spans="1:9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2382</v>
      </c>
      <c r="G558">
        <v>1</v>
      </c>
      <c r="H558" t="s">
        <v>2380</v>
      </c>
      <c r="I558" t="s">
        <v>5341</v>
      </c>
    </row>
    <row r="559" spans="1:9" x14ac:dyDescent="0.3">
      <c r="A559" t="s">
        <v>1813</v>
      </c>
      <c r="B559">
        <v>46.63</v>
      </c>
      <c r="C559">
        <v>4.26</v>
      </c>
      <c r="D559" t="s">
        <v>2381</v>
      </c>
      <c r="E559" t="s">
        <v>2380</v>
      </c>
      <c r="F559" t="s">
        <v>2380</v>
      </c>
      <c r="G559">
        <v>2</v>
      </c>
      <c r="H559" t="s">
        <v>2380</v>
      </c>
      <c r="I559" t="s">
        <v>5341</v>
      </c>
    </row>
    <row r="560" spans="1:9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2382</v>
      </c>
      <c r="G560">
        <v>1</v>
      </c>
      <c r="H560" t="s">
        <v>2381</v>
      </c>
      <c r="I560" t="s">
        <v>5341</v>
      </c>
    </row>
    <row r="561" spans="1:9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>
        <v>0</v>
      </c>
      <c r="H561" t="s">
        <v>31</v>
      </c>
      <c r="I561" t="s">
        <v>5342</v>
      </c>
    </row>
    <row r="562" spans="1:9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>
        <v>0</v>
      </c>
      <c r="H562" t="s">
        <v>2380</v>
      </c>
      <c r="I562" t="s">
        <v>5342</v>
      </c>
    </row>
    <row r="563" spans="1:9" x14ac:dyDescent="0.3">
      <c r="A563" t="s">
        <v>1809</v>
      </c>
      <c r="B563">
        <v>49.09</v>
      </c>
      <c r="C563">
        <v>8.3800000000000008</v>
      </c>
      <c r="D563" t="s">
        <v>2381</v>
      </c>
      <c r="E563" t="s">
        <v>2380</v>
      </c>
      <c r="F563" t="s">
        <v>2380</v>
      </c>
      <c r="G563">
        <v>2</v>
      </c>
      <c r="H563" t="s">
        <v>2380</v>
      </c>
      <c r="I563" t="s">
        <v>5341</v>
      </c>
    </row>
    <row r="564" spans="1:9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>
        <v>0</v>
      </c>
      <c r="H564" t="s">
        <v>2381</v>
      </c>
      <c r="I564" t="s">
        <v>5341</v>
      </c>
    </row>
    <row r="565" spans="1:9" x14ac:dyDescent="0.3">
      <c r="A565" t="s">
        <v>1807</v>
      </c>
      <c r="B565">
        <v>43.32</v>
      </c>
      <c r="C565">
        <v>8.75</v>
      </c>
      <c r="D565" t="s">
        <v>2381</v>
      </c>
      <c r="E565" t="s">
        <v>2380</v>
      </c>
      <c r="F565" t="s">
        <v>2382</v>
      </c>
      <c r="G565">
        <v>1</v>
      </c>
      <c r="H565" t="s">
        <v>2380</v>
      </c>
      <c r="I565" t="s">
        <v>5341</v>
      </c>
    </row>
    <row r="566" spans="1:9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>
        <v>0</v>
      </c>
      <c r="H566" t="s">
        <v>2380</v>
      </c>
      <c r="I566" t="s">
        <v>5341</v>
      </c>
    </row>
    <row r="567" spans="1:9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>
        <v>0</v>
      </c>
      <c r="H567" t="s">
        <v>2380</v>
      </c>
      <c r="I567" t="s">
        <v>5341</v>
      </c>
    </row>
    <row r="568" spans="1:9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>
        <v>0</v>
      </c>
      <c r="H568" t="s">
        <v>2381</v>
      </c>
      <c r="I568" t="s">
        <v>5342</v>
      </c>
    </row>
    <row r="569" spans="1:9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>
        <v>0</v>
      </c>
      <c r="H569" t="s">
        <v>2380</v>
      </c>
      <c r="I569" t="s">
        <v>5341</v>
      </c>
    </row>
    <row r="570" spans="1:9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2382</v>
      </c>
      <c r="G570">
        <v>1</v>
      </c>
      <c r="H570" t="s">
        <v>2381</v>
      </c>
      <c r="I570" t="s">
        <v>5341</v>
      </c>
    </row>
    <row r="571" spans="1:9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2381</v>
      </c>
      <c r="I571" t="s">
        <v>5342</v>
      </c>
    </row>
    <row r="572" spans="1:9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2382</v>
      </c>
      <c r="G572">
        <v>1</v>
      </c>
      <c r="H572" t="s">
        <v>2381</v>
      </c>
      <c r="I572" t="s">
        <v>5341</v>
      </c>
    </row>
    <row r="573" spans="1:9" x14ac:dyDescent="0.3">
      <c r="A573" t="s">
        <v>1799</v>
      </c>
      <c r="B573">
        <v>42.02</v>
      </c>
      <c r="C573">
        <v>9.9499999999999993</v>
      </c>
      <c r="D573" t="s">
        <v>2381</v>
      </c>
      <c r="E573" t="s">
        <v>2380</v>
      </c>
      <c r="F573" t="s">
        <v>2382</v>
      </c>
      <c r="G573">
        <v>1</v>
      </c>
      <c r="H573" t="s">
        <v>2380</v>
      </c>
      <c r="I573" t="s">
        <v>5341</v>
      </c>
    </row>
    <row r="574" spans="1:9" x14ac:dyDescent="0.3">
      <c r="A574" t="s">
        <v>1798</v>
      </c>
      <c r="B574">
        <v>49.07</v>
      </c>
      <c r="C574">
        <v>9.08</v>
      </c>
      <c r="D574" t="s">
        <v>2381</v>
      </c>
      <c r="E574" t="s">
        <v>2380</v>
      </c>
      <c r="F574" t="s">
        <v>2380</v>
      </c>
      <c r="G574">
        <v>1</v>
      </c>
      <c r="H574" t="s">
        <v>2380</v>
      </c>
      <c r="I574" t="s">
        <v>5341</v>
      </c>
    </row>
    <row r="575" spans="1:9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>
        <v>0</v>
      </c>
      <c r="H575" t="s">
        <v>2381</v>
      </c>
      <c r="I575" t="s">
        <v>5342</v>
      </c>
    </row>
    <row r="576" spans="1:9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2381</v>
      </c>
      <c r="F576" t="s">
        <v>2380</v>
      </c>
      <c r="G576">
        <v>1</v>
      </c>
      <c r="H576" t="s">
        <v>2381</v>
      </c>
      <c r="I576" t="s">
        <v>5341</v>
      </c>
    </row>
    <row r="577" spans="1:9" x14ac:dyDescent="0.3">
      <c r="A577" t="s">
        <v>1795</v>
      </c>
      <c r="B577">
        <v>42.95</v>
      </c>
      <c r="C577">
        <v>5.16</v>
      </c>
      <c r="D577" t="s">
        <v>2381</v>
      </c>
      <c r="E577" t="s">
        <v>2380</v>
      </c>
      <c r="F577" t="s">
        <v>2380</v>
      </c>
      <c r="G577">
        <v>1</v>
      </c>
      <c r="H577" t="s">
        <v>2380</v>
      </c>
      <c r="I577" t="s">
        <v>5341</v>
      </c>
    </row>
    <row r="578" spans="1:9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>
        <v>0</v>
      </c>
      <c r="H578" t="s">
        <v>2380</v>
      </c>
      <c r="I578" t="s">
        <v>5341</v>
      </c>
    </row>
    <row r="579" spans="1:9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  <c r="I579" t="s">
        <v>5341</v>
      </c>
    </row>
    <row r="580" spans="1:9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>
        <v>0</v>
      </c>
      <c r="H580" t="s">
        <v>2381</v>
      </c>
      <c r="I580" t="s">
        <v>5341</v>
      </c>
    </row>
    <row r="581" spans="1:9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2382</v>
      </c>
      <c r="G581">
        <v>1</v>
      </c>
      <c r="H581" t="s">
        <v>2381</v>
      </c>
      <c r="I581" t="s">
        <v>5341</v>
      </c>
    </row>
    <row r="582" spans="1:9" x14ac:dyDescent="0.3">
      <c r="A582" t="s">
        <v>1790</v>
      </c>
      <c r="B582">
        <v>27.06</v>
      </c>
      <c r="C582">
        <v>5.74</v>
      </c>
      <c r="D582" t="s">
        <v>2381</v>
      </c>
      <c r="E582" t="s">
        <v>2380</v>
      </c>
      <c r="F582" t="s">
        <v>2380</v>
      </c>
      <c r="G582">
        <v>0</v>
      </c>
      <c r="H582" t="s">
        <v>2381</v>
      </c>
      <c r="I582" t="s">
        <v>5341</v>
      </c>
    </row>
    <row r="583" spans="1:9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>
        <v>0</v>
      </c>
      <c r="H583" t="s">
        <v>2380</v>
      </c>
      <c r="I583" t="s">
        <v>5341</v>
      </c>
    </row>
    <row r="584" spans="1:9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>
        <v>0</v>
      </c>
      <c r="H584" t="s">
        <v>2380</v>
      </c>
      <c r="I584" t="s">
        <v>5341</v>
      </c>
    </row>
    <row r="585" spans="1:9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>
        <v>0</v>
      </c>
      <c r="H585" t="s">
        <v>2380</v>
      </c>
      <c r="I585" t="s">
        <v>5341</v>
      </c>
    </row>
    <row r="586" spans="1:9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>
        <v>0</v>
      </c>
      <c r="H586" t="s">
        <v>2380</v>
      </c>
      <c r="I586" t="s">
        <v>5341</v>
      </c>
    </row>
    <row r="587" spans="1:9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2382</v>
      </c>
      <c r="G587">
        <v>1</v>
      </c>
      <c r="H587" t="s">
        <v>2381</v>
      </c>
      <c r="I587" t="s">
        <v>5341</v>
      </c>
    </row>
    <row r="588" spans="1:9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>
        <v>0</v>
      </c>
      <c r="H588" t="s">
        <v>2380</v>
      </c>
      <c r="I588" t="s">
        <v>5341</v>
      </c>
    </row>
    <row r="589" spans="1:9" x14ac:dyDescent="0.3">
      <c r="A589" t="s">
        <v>1783</v>
      </c>
      <c r="B589">
        <v>30.59</v>
      </c>
      <c r="C589">
        <v>5.56</v>
      </c>
      <c r="D589" t="s">
        <v>2381</v>
      </c>
      <c r="E589" t="s">
        <v>2380</v>
      </c>
      <c r="F589" t="s">
        <v>2380</v>
      </c>
      <c r="G589">
        <v>1</v>
      </c>
      <c r="H589" t="s">
        <v>2380</v>
      </c>
      <c r="I589" t="s">
        <v>5341</v>
      </c>
    </row>
    <row r="590" spans="1:9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>
        <v>0</v>
      </c>
      <c r="H590" t="s">
        <v>2380</v>
      </c>
      <c r="I590" t="s">
        <v>5341</v>
      </c>
    </row>
    <row r="591" spans="1:9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>
        <v>0</v>
      </c>
      <c r="H591" t="s">
        <v>2381</v>
      </c>
      <c r="I591" t="s">
        <v>5342</v>
      </c>
    </row>
    <row r="592" spans="1:9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>
        <v>0</v>
      </c>
      <c r="H592" t="s">
        <v>2380</v>
      </c>
      <c r="I592" t="s">
        <v>5341</v>
      </c>
    </row>
    <row r="593" spans="1:9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2382</v>
      </c>
      <c r="G593">
        <v>1</v>
      </c>
      <c r="H593" t="s">
        <v>2381</v>
      </c>
      <c r="I593" t="s">
        <v>5342</v>
      </c>
    </row>
    <row r="594" spans="1:9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>
        <v>0</v>
      </c>
      <c r="H594" t="s">
        <v>2380</v>
      </c>
      <c r="I594" t="s">
        <v>5341</v>
      </c>
    </row>
    <row r="595" spans="1:9" x14ac:dyDescent="0.3">
      <c r="A595" t="s">
        <v>1777</v>
      </c>
      <c r="B595">
        <v>47.15</v>
      </c>
      <c r="C595">
        <v>9.5299999999999994</v>
      </c>
      <c r="D595" t="s">
        <v>2381</v>
      </c>
      <c r="E595" t="s">
        <v>2380</v>
      </c>
      <c r="F595" t="s">
        <v>2380</v>
      </c>
      <c r="G595">
        <v>1</v>
      </c>
      <c r="H595" t="s">
        <v>2380</v>
      </c>
      <c r="I595" t="s">
        <v>5341</v>
      </c>
    </row>
    <row r="596" spans="1:9" x14ac:dyDescent="0.3">
      <c r="A596" t="s">
        <v>1776</v>
      </c>
      <c r="B596">
        <v>47.59</v>
      </c>
      <c r="C596">
        <v>11.43</v>
      </c>
      <c r="D596" t="s">
        <v>2381</v>
      </c>
      <c r="E596" t="s">
        <v>2380</v>
      </c>
      <c r="F596" t="s">
        <v>2380</v>
      </c>
      <c r="G596">
        <v>2</v>
      </c>
      <c r="H596" t="s">
        <v>2380</v>
      </c>
      <c r="I596" t="s">
        <v>5341</v>
      </c>
    </row>
    <row r="597" spans="1:9" x14ac:dyDescent="0.3">
      <c r="A597" t="s">
        <v>1775</v>
      </c>
      <c r="B597">
        <v>39.81</v>
      </c>
      <c r="C597">
        <v>7.65</v>
      </c>
      <c r="D597" t="s">
        <v>2381</v>
      </c>
      <c r="E597" t="s">
        <v>2380</v>
      </c>
      <c r="F597" t="s">
        <v>2382</v>
      </c>
      <c r="G597">
        <v>1</v>
      </c>
      <c r="H597" t="s">
        <v>2380</v>
      </c>
      <c r="I597" t="s">
        <v>5341</v>
      </c>
    </row>
    <row r="598" spans="1:9" x14ac:dyDescent="0.3">
      <c r="A598" t="s">
        <v>1774</v>
      </c>
      <c r="B598">
        <v>31.02</v>
      </c>
      <c r="C598">
        <v>5.87</v>
      </c>
      <c r="D598" t="s">
        <v>2381</v>
      </c>
      <c r="E598" t="s">
        <v>2380</v>
      </c>
      <c r="F598" t="s">
        <v>2380</v>
      </c>
      <c r="G598">
        <v>0</v>
      </c>
      <c r="H598" t="s">
        <v>2380</v>
      </c>
      <c r="I598" t="s">
        <v>5341</v>
      </c>
    </row>
    <row r="599" spans="1:9" x14ac:dyDescent="0.3">
      <c r="A599" t="s">
        <v>1773</v>
      </c>
      <c r="B599">
        <v>24.75</v>
      </c>
      <c r="C599">
        <v>4.3600000000000003</v>
      </c>
      <c r="D599" t="s">
        <v>2381</v>
      </c>
      <c r="E599" t="s">
        <v>2380</v>
      </c>
      <c r="F599" t="s">
        <v>2380</v>
      </c>
      <c r="G599">
        <v>1</v>
      </c>
      <c r="H599" t="s">
        <v>2381</v>
      </c>
      <c r="I599" t="s">
        <v>5342</v>
      </c>
    </row>
    <row r="600" spans="1:9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  <c r="I600" t="s">
        <v>5341</v>
      </c>
    </row>
    <row r="601" spans="1:9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2382</v>
      </c>
      <c r="G601">
        <v>1</v>
      </c>
      <c r="H601" t="s">
        <v>2381</v>
      </c>
      <c r="I601" t="s">
        <v>5341</v>
      </c>
    </row>
    <row r="602" spans="1:9" x14ac:dyDescent="0.3">
      <c r="A602" t="s">
        <v>1770</v>
      </c>
      <c r="B602">
        <v>20.045000000000002</v>
      </c>
      <c r="C602">
        <v>4.7699999999999996</v>
      </c>
      <c r="D602" t="s">
        <v>2381</v>
      </c>
      <c r="E602" t="s">
        <v>2380</v>
      </c>
      <c r="F602" t="s">
        <v>2380</v>
      </c>
      <c r="G602">
        <v>1</v>
      </c>
      <c r="H602" t="s">
        <v>2381</v>
      </c>
      <c r="I602" t="s">
        <v>5342</v>
      </c>
    </row>
    <row r="603" spans="1:9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>
        <v>0</v>
      </c>
      <c r="H603" t="s">
        <v>2380</v>
      </c>
      <c r="I603" t="s">
        <v>5341</v>
      </c>
    </row>
    <row r="604" spans="1:9" x14ac:dyDescent="0.3">
      <c r="A604" t="s">
        <v>1768</v>
      </c>
      <c r="B604">
        <v>43.15</v>
      </c>
      <c r="C604">
        <v>6.14</v>
      </c>
      <c r="D604" t="s">
        <v>2381</v>
      </c>
      <c r="E604" t="s">
        <v>2380</v>
      </c>
      <c r="F604" t="s">
        <v>2382</v>
      </c>
      <c r="G604">
        <v>1</v>
      </c>
      <c r="H604" t="s">
        <v>2380</v>
      </c>
      <c r="I604" t="s">
        <v>5341</v>
      </c>
    </row>
    <row r="605" spans="1:9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2382</v>
      </c>
      <c r="G605">
        <v>1</v>
      </c>
      <c r="H605" t="s">
        <v>2381</v>
      </c>
      <c r="I605" t="s">
        <v>5341</v>
      </c>
    </row>
    <row r="606" spans="1:9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  <c r="I606" t="s">
        <v>5341</v>
      </c>
    </row>
    <row r="607" spans="1:9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>
        <v>0</v>
      </c>
      <c r="H607" t="s">
        <v>2381</v>
      </c>
      <c r="I607" t="s">
        <v>5341</v>
      </c>
    </row>
    <row r="608" spans="1:9" x14ac:dyDescent="0.3">
      <c r="A608" t="s">
        <v>1764</v>
      </c>
      <c r="B608">
        <v>54.45</v>
      </c>
      <c r="C608">
        <v>4.7300000000000004</v>
      </c>
      <c r="D608" t="s">
        <v>2381</v>
      </c>
      <c r="E608" t="s">
        <v>2380</v>
      </c>
      <c r="F608" t="s">
        <v>2380</v>
      </c>
      <c r="G608">
        <v>1</v>
      </c>
      <c r="H608" t="s">
        <v>2380</v>
      </c>
      <c r="I608" t="s">
        <v>5341</v>
      </c>
    </row>
    <row r="609" spans="1:9" x14ac:dyDescent="0.3">
      <c r="A609" t="s">
        <v>1763</v>
      </c>
      <c r="B609">
        <v>54.43</v>
      </c>
      <c r="C609">
        <v>4.6100000000000003</v>
      </c>
      <c r="D609" t="s">
        <v>2381</v>
      </c>
      <c r="E609" t="s">
        <v>2380</v>
      </c>
      <c r="F609" t="s">
        <v>2380</v>
      </c>
      <c r="G609">
        <v>1</v>
      </c>
      <c r="H609" t="s">
        <v>2380</v>
      </c>
      <c r="I609" t="s">
        <v>5341</v>
      </c>
    </row>
    <row r="610" spans="1:9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>
        <v>0</v>
      </c>
      <c r="H610" t="s">
        <v>2380</v>
      </c>
      <c r="I610" t="s">
        <v>5341</v>
      </c>
    </row>
    <row r="611" spans="1:9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>
        <v>0</v>
      </c>
      <c r="H611" t="s">
        <v>2380</v>
      </c>
      <c r="I611" t="s">
        <v>5341</v>
      </c>
    </row>
    <row r="612" spans="1:9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2382</v>
      </c>
      <c r="G612">
        <v>1</v>
      </c>
      <c r="H612" t="s">
        <v>2381</v>
      </c>
      <c r="I612" t="s">
        <v>5342</v>
      </c>
    </row>
    <row r="613" spans="1:9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  <c r="I613" t="s">
        <v>5341</v>
      </c>
    </row>
    <row r="614" spans="1:9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2382</v>
      </c>
      <c r="G614">
        <v>1</v>
      </c>
      <c r="H614" t="s">
        <v>2381</v>
      </c>
      <c r="I614" t="s">
        <v>5342</v>
      </c>
    </row>
    <row r="615" spans="1:9" x14ac:dyDescent="0.3">
      <c r="A615" t="s">
        <v>1757</v>
      </c>
      <c r="B615">
        <v>51.86</v>
      </c>
      <c r="C615">
        <v>5.2</v>
      </c>
      <c r="D615" t="s">
        <v>2381</v>
      </c>
      <c r="E615" t="s">
        <v>2380</v>
      </c>
      <c r="F615" t="s">
        <v>2380</v>
      </c>
      <c r="G615">
        <v>0</v>
      </c>
      <c r="H615" t="s">
        <v>2380</v>
      </c>
      <c r="I615" t="s">
        <v>5341</v>
      </c>
    </row>
    <row r="616" spans="1:9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  <c r="I616" t="s">
        <v>5341</v>
      </c>
    </row>
    <row r="617" spans="1:9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  <c r="I617" t="s">
        <v>5341</v>
      </c>
    </row>
    <row r="618" spans="1:9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>
        <v>0</v>
      </c>
      <c r="H618" t="s">
        <v>2380</v>
      </c>
      <c r="I618" t="s">
        <v>5341</v>
      </c>
    </row>
    <row r="619" spans="1:9" x14ac:dyDescent="0.3">
      <c r="A619" t="s">
        <v>1753</v>
      </c>
      <c r="B619">
        <v>53.63</v>
      </c>
      <c r="C619">
        <v>5.47</v>
      </c>
      <c r="D619" t="s">
        <v>2381</v>
      </c>
      <c r="E619" t="s">
        <v>2380</v>
      </c>
      <c r="F619" t="s">
        <v>2380</v>
      </c>
      <c r="G619">
        <v>1</v>
      </c>
      <c r="H619" t="s">
        <v>2380</v>
      </c>
      <c r="I619" t="s">
        <v>5341</v>
      </c>
    </row>
    <row r="620" spans="1:9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>
        <v>0</v>
      </c>
      <c r="H620" t="s">
        <v>2380</v>
      </c>
      <c r="I620" t="s">
        <v>5341</v>
      </c>
    </row>
    <row r="621" spans="1:9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>
        <v>0</v>
      </c>
      <c r="H621" t="s">
        <v>2380</v>
      </c>
      <c r="I621" t="s">
        <v>5341</v>
      </c>
    </row>
    <row r="622" spans="1:9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>
        <v>0</v>
      </c>
      <c r="H622" t="s">
        <v>2380</v>
      </c>
      <c r="I622" t="s">
        <v>5341</v>
      </c>
    </row>
    <row r="623" spans="1:9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>
        <v>0</v>
      </c>
      <c r="H623" t="s">
        <v>2380</v>
      </c>
      <c r="I623" t="s">
        <v>5341</v>
      </c>
    </row>
    <row r="624" spans="1:9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>
        <v>0</v>
      </c>
      <c r="H624" t="s">
        <v>2380</v>
      </c>
      <c r="I624" t="s">
        <v>5341</v>
      </c>
    </row>
    <row r="625" spans="1:9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2381</v>
      </c>
      <c r="I625" t="s">
        <v>5342</v>
      </c>
    </row>
    <row r="626" spans="1:9" x14ac:dyDescent="0.3">
      <c r="A626" t="s">
        <v>1746</v>
      </c>
      <c r="B626">
        <v>24.13</v>
      </c>
      <c r="C626">
        <v>5.29</v>
      </c>
      <c r="D626" t="s">
        <v>2381</v>
      </c>
      <c r="E626" t="s">
        <v>2380</v>
      </c>
      <c r="F626" t="s">
        <v>2382</v>
      </c>
      <c r="G626">
        <v>1</v>
      </c>
      <c r="H626" t="s">
        <v>2381</v>
      </c>
      <c r="I626" t="s">
        <v>5342</v>
      </c>
    </row>
    <row r="627" spans="1:9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>
        <v>0</v>
      </c>
      <c r="H627" t="s">
        <v>2380</v>
      </c>
      <c r="I627" t="s">
        <v>5341</v>
      </c>
    </row>
    <row r="628" spans="1:9" x14ac:dyDescent="0.3">
      <c r="A628" t="s">
        <v>1744</v>
      </c>
      <c r="B628">
        <v>45.27</v>
      </c>
      <c r="C628">
        <v>5.2</v>
      </c>
      <c r="D628" t="s">
        <v>2381</v>
      </c>
      <c r="E628" t="s">
        <v>2380</v>
      </c>
      <c r="F628" t="s">
        <v>2380</v>
      </c>
      <c r="G628">
        <v>0</v>
      </c>
      <c r="H628" t="s">
        <v>2380</v>
      </c>
      <c r="I628" t="s">
        <v>5341</v>
      </c>
    </row>
    <row r="629" spans="1:9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  <c r="I629" t="s">
        <v>5341</v>
      </c>
    </row>
    <row r="630" spans="1:9" x14ac:dyDescent="0.3">
      <c r="A630" t="s">
        <v>1742</v>
      </c>
      <c r="B630">
        <v>54.59</v>
      </c>
      <c r="C630">
        <v>4.22</v>
      </c>
      <c r="D630" t="s">
        <v>2381</v>
      </c>
      <c r="E630" t="s">
        <v>2380</v>
      </c>
      <c r="F630" t="s">
        <v>2380</v>
      </c>
      <c r="G630">
        <v>1</v>
      </c>
      <c r="H630" t="s">
        <v>2380</v>
      </c>
      <c r="I630" t="s">
        <v>5341</v>
      </c>
    </row>
    <row r="631" spans="1:9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>
        <v>0</v>
      </c>
      <c r="H631" t="s">
        <v>2380</v>
      </c>
      <c r="I631" t="s">
        <v>5341</v>
      </c>
    </row>
    <row r="632" spans="1:9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>
        <v>0</v>
      </c>
      <c r="H632" t="s">
        <v>2380</v>
      </c>
      <c r="I632" t="s">
        <v>5341</v>
      </c>
    </row>
    <row r="633" spans="1:9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>
        <v>0</v>
      </c>
      <c r="H633" t="s">
        <v>2380</v>
      </c>
      <c r="I633" t="s">
        <v>5341</v>
      </c>
    </row>
    <row r="634" spans="1:9" x14ac:dyDescent="0.3">
      <c r="A634" t="s">
        <v>1738</v>
      </c>
      <c r="B634">
        <v>41.325000000000003</v>
      </c>
      <c r="C634">
        <v>5.1100000000000003</v>
      </c>
      <c r="D634" t="s">
        <v>2381</v>
      </c>
      <c r="E634" t="s">
        <v>2380</v>
      </c>
      <c r="F634" t="s">
        <v>2380</v>
      </c>
      <c r="G634">
        <v>2</v>
      </c>
      <c r="H634" t="s">
        <v>2380</v>
      </c>
      <c r="I634" t="s">
        <v>5341</v>
      </c>
    </row>
    <row r="635" spans="1:9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>
        <v>0</v>
      </c>
      <c r="H635" t="s">
        <v>2380</v>
      </c>
      <c r="I635" t="s">
        <v>5341</v>
      </c>
    </row>
    <row r="636" spans="1:9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2381</v>
      </c>
      <c r="F636" t="s">
        <v>2380</v>
      </c>
      <c r="G636">
        <v>1</v>
      </c>
      <c r="H636" t="s">
        <v>31</v>
      </c>
      <c r="I636" t="s">
        <v>5341</v>
      </c>
    </row>
    <row r="637" spans="1:9" x14ac:dyDescent="0.3">
      <c r="A637" t="s">
        <v>1735</v>
      </c>
      <c r="B637">
        <v>43.11</v>
      </c>
      <c r="C637">
        <v>4.67</v>
      </c>
      <c r="D637" t="s">
        <v>2381</v>
      </c>
      <c r="E637" t="s">
        <v>2380</v>
      </c>
      <c r="F637" t="s">
        <v>2380</v>
      </c>
      <c r="G637">
        <v>0</v>
      </c>
      <c r="H637" t="s">
        <v>2380</v>
      </c>
      <c r="I637" t="s">
        <v>5341</v>
      </c>
    </row>
    <row r="638" spans="1:9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>
        <v>0</v>
      </c>
      <c r="H638" t="s">
        <v>2380</v>
      </c>
      <c r="I638" t="s">
        <v>5341</v>
      </c>
    </row>
    <row r="639" spans="1:9" x14ac:dyDescent="0.3">
      <c r="A639" t="s">
        <v>1733</v>
      </c>
      <c r="B639">
        <v>38.04</v>
      </c>
      <c r="C639">
        <v>5.0199999999999996</v>
      </c>
      <c r="D639" t="s">
        <v>2381</v>
      </c>
      <c r="E639" t="s">
        <v>2380</v>
      </c>
      <c r="F639" t="s">
        <v>2380</v>
      </c>
      <c r="G639">
        <v>1</v>
      </c>
      <c r="H639" t="s">
        <v>2380</v>
      </c>
      <c r="I639" t="s">
        <v>5341</v>
      </c>
    </row>
    <row r="640" spans="1:9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>
        <v>0</v>
      </c>
      <c r="H640" t="s">
        <v>2380</v>
      </c>
      <c r="I640" t="s">
        <v>5341</v>
      </c>
    </row>
    <row r="641" spans="1:9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>
        <v>0</v>
      </c>
      <c r="H641" t="s">
        <v>2380</v>
      </c>
      <c r="I641" t="s">
        <v>5341</v>
      </c>
    </row>
    <row r="642" spans="1:9" x14ac:dyDescent="0.3">
      <c r="A642" t="s">
        <v>1730</v>
      </c>
      <c r="B642">
        <v>50.92</v>
      </c>
      <c r="C642">
        <v>5.31</v>
      </c>
      <c r="D642" t="s">
        <v>2381</v>
      </c>
      <c r="E642" t="s">
        <v>2380</v>
      </c>
      <c r="F642" t="s">
        <v>2380</v>
      </c>
      <c r="G642">
        <v>1</v>
      </c>
      <c r="H642" t="s">
        <v>2380</v>
      </c>
      <c r="I642" t="s">
        <v>5341</v>
      </c>
    </row>
    <row r="643" spans="1:9" x14ac:dyDescent="0.3">
      <c r="A643" t="s">
        <v>1729</v>
      </c>
      <c r="B643">
        <v>21.85</v>
      </c>
      <c r="C643">
        <v>5.56</v>
      </c>
      <c r="D643" t="s">
        <v>2381</v>
      </c>
      <c r="E643" t="s">
        <v>2380</v>
      </c>
      <c r="F643" t="s">
        <v>2380</v>
      </c>
      <c r="G643">
        <v>0</v>
      </c>
      <c r="H643" t="s">
        <v>2381</v>
      </c>
      <c r="I643" t="s">
        <v>5342</v>
      </c>
    </row>
    <row r="644" spans="1:9" x14ac:dyDescent="0.3">
      <c r="A644" t="s">
        <v>1728</v>
      </c>
      <c r="B644">
        <v>36.08</v>
      </c>
      <c r="C644">
        <v>7.11</v>
      </c>
      <c r="D644" t="s">
        <v>2381</v>
      </c>
      <c r="E644" t="s">
        <v>2380</v>
      </c>
      <c r="F644" t="s">
        <v>2382</v>
      </c>
      <c r="G644">
        <v>1</v>
      </c>
      <c r="H644" t="s">
        <v>2380</v>
      </c>
      <c r="I644" t="s">
        <v>5341</v>
      </c>
    </row>
    <row r="645" spans="1:9" x14ac:dyDescent="0.3">
      <c r="A645" t="s">
        <v>1727</v>
      </c>
      <c r="B645">
        <v>40.44</v>
      </c>
      <c r="C645">
        <v>5.13</v>
      </c>
      <c r="D645" t="s">
        <v>2381</v>
      </c>
      <c r="E645" t="s">
        <v>2380</v>
      </c>
      <c r="F645" t="s">
        <v>2382</v>
      </c>
      <c r="G645">
        <v>1</v>
      </c>
      <c r="H645" t="s">
        <v>2380</v>
      </c>
      <c r="I645" t="s">
        <v>5341</v>
      </c>
    </row>
    <row r="646" spans="1:9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>
        <v>0</v>
      </c>
      <c r="H646" t="s">
        <v>2380</v>
      </c>
      <c r="I646" t="s">
        <v>5341</v>
      </c>
    </row>
    <row r="647" spans="1:9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>
        <v>0</v>
      </c>
      <c r="H647" t="s">
        <v>2380</v>
      </c>
      <c r="I647" t="s">
        <v>5341</v>
      </c>
    </row>
    <row r="648" spans="1:9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>
        <v>0</v>
      </c>
      <c r="H648" t="s">
        <v>2380</v>
      </c>
      <c r="I648" t="s">
        <v>5341</v>
      </c>
    </row>
    <row r="649" spans="1:9" x14ac:dyDescent="0.3">
      <c r="A649" t="s">
        <v>1723</v>
      </c>
      <c r="B649">
        <v>39.799999999999997</v>
      </c>
      <c r="C649">
        <v>4.6500000000000004</v>
      </c>
      <c r="D649" t="s">
        <v>2381</v>
      </c>
      <c r="E649" t="s">
        <v>2380</v>
      </c>
      <c r="F649" t="s">
        <v>2380</v>
      </c>
      <c r="G649">
        <v>2</v>
      </c>
      <c r="H649" t="s">
        <v>2380</v>
      </c>
      <c r="I649" t="s">
        <v>5341</v>
      </c>
    </row>
    <row r="650" spans="1:9" x14ac:dyDescent="0.3">
      <c r="A650" t="s">
        <v>1722</v>
      </c>
      <c r="B650">
        <v>33.659999999999997</v>
      </c>
      <c r="C650">
        <v>5.65</v>
      </c>
      <c r="D650" t="s">
        <v>2381</v>
      </c>
      <c r="E650" t="s">
        <v>2380</v>
      </c>
      <c r="F650" t="s">
        <v>2380</v>
      </c>
      <c r="G650">
        <v>2</v>
      </c>
      <c r="H650" t="s">
        <v>2380</v>
      </c>
      <c r="I650" t="s">
        <v>5341</v>
      </c>
    </row>
    <row r="651" spans="1:9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>
        <v>0</v>
      </c>
      <c r="H651" t="s">
        <v>2380</v>
      </c>
      <c r="I651" t="s">
        <v>5341</v>
      </c>
    </row>
    <row r="652" spans="1:9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>
        <v>0</v>
      </c>
      <c r="H652" t="s">
        <v>2380</v>
      </c>
      <c r="I652" t="s">
        <v>5341</v>
      </c>
    </row>
    <row r="653" spans="1:9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>
        <v>0</v>
      </c>
      <c r="H653" t="s">
        <v>2380</v>
      </c>
      <c r="I653" t="s">
        <v>5341</v>
      </c>
    </row>
    <row r="654" spans="1:9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  <c r="I654" t="s">
        <v>5341</v>
      </c>
    </row>
    <row r="655" spans="1:9" x14ac:dyDescent="0.3">
      <c r="A655" t="s">
        <v>1717</v>
      </c>
      <c r="B655">
        <v>43.08</v>
      </c>
      <c r="C655">
        <v>8.9600000000000009</v>
      </c>
      <c r="D655" t="s">
        <v>2381</v>
      </c>
      <c r="E655" t="s">
        <v>2380</v>
      </c>
      <c r="F655" t="s">
        <v>2380</v>
      </c>
      <c r="G655">
        <v>1</v>
      </c>
      <c r="H655" t="s">
        <v>2380</v>
      </c>
      <c r="I655" t="s">
        <v>5341</v>
      </c>
    </row>
    <row r="656" spans="1:9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>
        <v>0</v>
      </c>
      <c r="H656" t="s">
        <v>2380</v>
      </c>
      <c r="I656" t="s">
        <v>5341</v>
      </c>
    </row>
    <row r="657" spans="1:9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>
        <v>0</v>
      </c>
      <c r="H657" t="s">
        <v>2380</v>
      </c>
      <c r="I657" t="s">
        <v>5341</v>
      </c>
    </row>
    <row r="658" spans="1:9" x14ac:dyDescent="0.3">
      <c r="A658" t="s">
        <v>1714</v>
      </c>
      <c r="B658">
        <v>42.95</v>
      </c>
      <c r="C658">
        <v>11.88</v>
      </c>
      <c r="D658" t="s">
        <v>2381</v>
      </c>
      <c r="E658" t="s">
        <v>2380</v>
      </c>
      <c r="F658" t="s">
        <v>2380</v>
      </c>
      <c r="G658">
        <v>2</v>
      </c>
      <c r="H658" t="s">
        <v>2380</v>
      </c>
      <c r="I658" t="s">
        <v>5341</v>
      </c>
    </row>
    <row r="659" spans="1:9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2382</v>
      </c>
      <c r="G659">
        <v>1</v>
      </c>
      <c r="H659" t="s">
        <v>2380</v>
      </c>
      <c r="I659" t="s">
        <v>5341</v>
      </c>
    </row>
    <row r="660" spans="1:9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>
        <v>0</v>
      </c>
      <c r="H660" t="s">
        <v>2380</v>
      </c>
      <c r="I660" t="s">
        <v>5341</v>
      </c>
    </row>
    <row r="661" spans="1:9" x14ac:dyDescent="0.3">
      <c r="A661" t="s">
        <v>1711</v>
      </c>
      <c r="B661">
        <v>17.954999999999998</v>
      </c>
      <c r="C661">
        <v>5.29</v>
      </c>
      <c r="D661" t="s">
        <v>2381</v>
      </c>
      <c r="E661" t="s">
        <v>2380</v>
      </c>
      <c r="F661" t="s">
        <v>2380</v>
      </c>
      <c r="G661">
        <v>1</v>
      </c>
      <c r="H661" t="s">
        <v>2381</v>
      </c>
      <c r="I661" t="s">
        <v>5343</v>
      </c>
    </row>
    <row r="662" spans="1:9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  <c r="I662" t="s">
        <v>5341</v>
      </c>
    </row>
    <row r="663" spans="1:9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>
        <v>0</v>
      </c>
      <c r="H663" t="s">
        <v>2380</v>
      </c>
      <c r="I663" t="s">
        <v>5341</v>
      </c>
    </row>
    <row r="664" spans="1:9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>
        <v>0</v>
      </c>
      <c r="H664" t="s">
        <v>2380</v>
      </c>
      <c r="I664" t="s">
        <v>5341</v>
      </c>
    </row>
    <row r="665" spans="1:9" x14ac:dyDescent="0.3">
      <c r="A665" t="s">
        <v>1707</v>
      </c>
      <c r="B665">
        <v>49.53</v>
      </c>
      <c r="C665">
        <v>9.1300000000000008</v>
      </c>
      <c r="D665" t="s">
        <v>2381</v>
      </c>
      <c r="E665" t="s">
        <v>2380</v>
      </c>
      <c r="F665" t="s">
        <v>2380</v>
      </c>
      <c r="G665">
        <v>0</v>
      </c>
      <c r="H665" t="s">
        <v>2380</v>
      </c>
      <c r="I665" t="s">
        <v>5341</v>
      </c>
    </row>
    <row r="666" spans="1:9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  <c r="I666" t="s">
        <v>5341</v>
      </c>
    </row>
    <row r="667" spans="1:9" x14ac:dyDescent="0.3">
      <c r="A667" t="s">
        <v>1705</v>
      </c>
      <c r="B667">
        <v>39.979999999999997</v>
      </c>
      <c r="C667">
        <v>9.4600000000000009</v>
      </c>
      <c r="D667" t="s">
        <v>2381</v>
      </c>
      <c r="E667" t="s">
        <v>2380</v>
      </c>
      <c r="F667" t="s">
        <v>2380</v>
      </c>
      <c r="G667">
        <v>2</v>
      </c>
      <c r="H667" t="s">
        <v>2380</v>
      </c>
      <c r="I667" t="s">
        <v>5341</v>
      </c>
    </row>
    <row r="668" spans="1:9" x14ac:dyDescent="0.3">
      <c r="A668" t="s">
        <v>1704</v>
      </c>
      <c r="B668">
        <v>46.51</v>
      </c>
      <c r="C668">
        <v>8.69</v>
      </c>
      <c r="D668" t="s">
        <v>2381</v>
      </c>
      <c r="E668" t="s">
        <v>2380</v>
      </c>
      <c r="F668" t="s">
        <v>2380</v>
      </c>
      <c r="G668">
        <v>0</v>
      </c>
      <c r="H668" t="s">
        <v>2380</v>
      </c>
      <c r="I668" t="s">
        <v>5341</v>
      </c>
    </row>
    <row r="669" spans="1:9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2382</v>
      </c>
      <c r="G669">
        <v>1</v>
      </c>
      <c r="H669" t="s">
        <v>2380</v>
      </c>
      <c r="I669" t="s">
        <v>5341</v>
      </c>
    </row>
    <row r="670" spans="1:9" x14ac:dyDescent="0.3">
      <c r="A670" t="s">
        <v>1702</v>
      </c>
      <c r="B670">
        <v>42.28</v>
      </c>
      <c r="C670">
        <v>9.16</v>
      </c>
      <c r="D670" t="s">
        <v>2381</v>
      </c>
      <c r="E670" t="s">
        <v>2380</v>
      </c>
      <c r="F670" t="s">
        <v>2380</v>
      </c>
      <c r="G670">
        <v>1</v>
      </c>
      <c r="H670" t="s">
        <v>2380</v>
      </c>
      <c r="I670" t="s">
        <v>5341</v>
      </c>
    </row>
    <row r="671" spans="1:9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>
        <v>0</v>
      </c>
      <c r="H671" t="s">
        <v>2380</v>
      </c>
      <c r="I671" t="s">
        <v>5341</v>
      </c>
    </row>
    <row r="672" spans="1:9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>
        <v>0</v>
      </c>
      <c r="H672" t="s">
        <v>2380</v>
      </c>
      <c r="I672" t="s">
        <v>5341</v>
      </c>
    </row>
    <row r="673" spans="1:9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>
        <v>0</v>
      </c>
      <c r="H673" t="s">
        <v>2381</v>
      </c>
      <c r="I673" t="s">
        <v>5342</v>
      </c>
    </row>
    <row r="674" spans="1:9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>
        <v>0</v>
      </c>
      <c r="H674" t="s">
        <v>2380</v>
      </c>
      <c r="I674" t="s">
        <v>5341</v>
      </c>
    </row>
    <row r="675" spans="1:9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  <c r="I675" t="s">
        <v>5341</v>
      </c>
    </row>
    <row r="676" spans="1:9" x14ac:dyDescent="0.3">
      <c r="A676" t="s">
        <v>1696</v>
      </c>
      <c r="B676">
        <v>39.340000000000003</v>
      </c>
      <c r="C676">
        <v>5.0199999999999996</v>
      </c>
      <c r="D676" t="s">
        <v>2381</v>
      </c>
      <c r="E676" t="s">
        <v>2380</v>
      </c>
      <c r="F676" t="s">
        <v>2382</v>
      </c>
      <c r="G676">
        <v>1</v>
      </c>
      <c r="H676" t="s">
        <v>2380</v>
      </c>
      <c r="I676" t="s">
        <v>5341</v>
      </c>
    </row>
    <row r="677" spans="1:9" x14ac:dyDescent="0.3">
      <c r="A677" t="s">
        <v>1695</v>
      </c>
      <c r="B677">
        <v>47</v>
      </c>
      <c r="C677">
        <v>10.64</v>
      </c>
      <c r="D677" t="s">
        <v>2381</v>
      </c>
      <c r="E677" t="s">
        <v>2380</v>
      </c>
      <c r="F677" t="s">
        <v>2380</v>
      </c>
      <c r="G677">
        <v>0</v>
      </c>
      <c r="H677" t="s">
        <v>2380</v>
      </c>
      <c r="I677" t="s">
        <v>5341</v>
      </c>
    </row>
    <row r="678" spans="1:9" x14ac:dyDescent="0.3">
      <c r="A678" t="s">
        <v>1694</v>
      </c>
      <c r="B678">
        <v>36.71</v>
      </c>
      <c r="C678">
        <v>8.74</v>
      </c>
      <c r="D678" t="s">
        <v>2381</v>
      </c>
      <c r="E678" t="s">
        <v>2380</v>
      </c>
      <c r="F678" t="s">
        <v>2380</v>
      </c>
      <c r="G678">
        <v>0</v>
      </c>
      <c r="H678" t="s">
        <v>2380</v>
      </c>
      <c r="I678" t="s">
        <v>5341</v>
      </c>
    </row>
    <row r="679" spans="1:9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>
        <v>0</v>
      </c>
      <c r="H679" t="s">
        <v>2380</v>
      </c>
      <c r="I679" t="s">
        <v>5341</v>
      </c>
    </row>
    <row r="680" spans="1:9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>
        <v>0</v>
      </c>
      <c r="H680" t="s">
        <v>2380</v>
      </c>
      <c r="I680" t="s">
        <v>5341</v>
      </c>
    </row>
    <row r="681" spans="1:9" x14ac:dyDescent="0.3">
      <c r="A681" t="s">
        <v>1691</v>
      </c>
      <c r="B681">
        <v>36.979999999999997</v>
      </c>
      <c r="C681">
        <v>9.56</v>
      </c>
      <c r="D681" t="s">
        <v>2381</v>
      </c>
      <c r="E681" t="s">
        <v>2380</v>
      </c>
      <c r="F681" t="s">
        <v>2380</v>
      </c>
      <c r="G681">
        <v>0</v>
      </c>
      <c r="H681" t="s">
        <v>2380</v>
      </c>
      <c r="I681" t="s">
        <v>5341</v>
      </c>
    </row>
    <row r="682" spans="1:9" x14ac:dyDescent="0.3">
      <c r="A682" t="s">
        <v>1690</v>
      </c>
      <c r="B682">
        <v>32.395000000000003</v>
      </c>
      <c r="C682">
        <v>8.23</v>
      </c>
      <c r="D682" t="s">
        <v>2381</v>
      </c>
      <c r="E682" t="s">
        <v>2380</v>
      </c>
      <c r="F682" t="s">
        <v>2382</v>
      </c>
      <c r="G682">
        <v>1</v>
      </c>
      <c r="H682" t="s">
        <v>2380</v>
      </c>
      <c r="I682" t="s">
        <v>5341</v>
      </c>
    </row>
    <row r="683" spans="1:9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>
        <v>0</v>
      </c>
      <c r="H683" t="s">
        <v>2380</v>
      </c>
      <c r="I683" t="s">
        <v>5341</v>
      </c>
    </row>
    <row r="684" spans="1:9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2381</v>
      </c>
      <c r="I684" t="s">
        <v>5342</v>
      </c>
    </row>
    <row r="685" spans="1:9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>
        <v>0</v>
      </c>
      <c r="H685" t="s">
        <v>2380</v>
      </c>
      <c r="I685" t="s">
        <v>5341</v>
      </c>
    </row>
    <row r="686" spans="1:9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>
        <v>0</v>
      </c>
      <c r="H686" t="s">
        <v>2380</v>
      </c>
      <c r="I686" t="s">
        <v>5341</v>
      </c>
    </row>
    <row r="687" spans="1:9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2382</v>
      </c>
      <c r="G687">
        <v>1</v>
      </c>
      <c r="H687" t="s">
        <v>2380</v>
      </c>
      <c r="I687" t="s">
        <v>5341</v>
      </c>
    </row>
    <row r="688" spans="1:9" x14ac:dyDescent="0.3">
      <c r="A688" t="s">
        <v>1684</v>
      </c>
      <c r="B688">
        <v>35.200000000000003</v>
      </c>
      <c r="C688">
        <v>6.26</v>
      </c>
      <c r="D688" t="s">
        <v>2381</v>
      </c>
      <c r="E688" t="s">
        <v>2380</v>
      </c>
      <c r="F688" t="s">
        <v>2380</v>
      </c>
      <c r="G688">
        <v>2</v>
      </c>
      <c r="H688" t="s">
        <v>2380</v>
      </c>
      <c r="I688" t="s">
        <v>5341</v>
      </c>
    </row>
    <row r="689" spans="1:9" x14ac:dyDescent="0.3">
      <c r="A689" t="s">
        <v>1683</v>
      </c>
      <c r="B689">
        <v>41.26</v>
      </c>
      <c r="C689">
        <v>5.97</v>
      </c>
      <c r="D689" t="s">
        <v>2381</v>
      </c>
      <c r="E689" t="s">
        <v>2380</v>
      </c>
      <c r="F689" t="s">
        <v>2380</v>
      </c>
      <c r="G689">
        <v>0</v>
      </c>
      <c r="H689" t="s">
        <v>2380</v>
      </c>
      <c r="I689" t="s">
        <v>5341</v>
      </c>
    </row>
    <row r="690" spans="1:9" x14ac:dyDescent="0.3">
      <c r="A690" t="s">
        <v>1682</v>
      </c>
      <c r="B690">
        <v>17.195</v>
      </c>
      <c r="C690">
        <v>5.29</v>
      </c>
      <c r="D690" t="s">
        <v>2381</v>
      </c>
      <c r="E690" t="s">
        <v>2380</v>
      </c>
      <c r="F690" t="s">
        <v>2380</v>
      </c>
      <c r="G690">
        <v>0</v>
      </c>
      <c r="H690" t="s">
        <v>2381</v>
      </c>
      <c r="I690" t="s">
        <v>5343</v>
      </c>
    </row>
    <row r="691" spans="1:9" x14ac:dyDescent="0.3">
      <c r="A691" t="s">
        <v>1681</v>
      </c>
      <c r="B691">
        <v>23.085000000000001</v>
      </c>
      <c r="C691">
        <v>4.2699999999999996</v>
      </c>
      <c r="D691" t="s">
        <v>2381</v>
      </c>
      <c r="E691" t="s">
        <v>2380</v>
      </c>
      <c r="F691" t="s">
        <v>2380</v>
      </c>
      <c r="G691">
        <v>2</v>
      </c>
      <c r="H691" t="s">
        <v>2380</v>
      </c>
      <c r="I691" t="s">
        <v>5342</v>
      </c>
    </row>
    <row r="692" spans="1:9" x14ac:dyDescent="0.3">
      <c r="A692" t="s">
        <v>1680</v>
      </c>
      <c r="B692">
        <v>21.66</v>
      </c>
      <c r="C692">
        <v>5.2</v>
      </c>
      <c r="D692" t="s">
        <v>2381</v>
      </c>
      <c r="E692" t="s">
        <v>2380</v>
      </c>
      <c r="F692" t="s">
        <v>2380</v>
      </c>
      <c r="G692">
        <v>2</v>
      </c>
      <c r="H692" t="s">
        <v>2380</v>
      </c>
      <c r="I692" t="s">
        <v>5342</v>
      </c>
    </row>
    <row r="693" spans="1:9" x14ac:dyDescent="0.3">
      <c r="A693" t="s">
        <v>1679</v>
      </c>
      <c r="B693">
        <v>36.47</v>
      </c>
      <c r="C693">
        <v>8.23</v>
      </c>
      <c r="D693" t="s">
        <v>2381</v>
      </c>
      <c r="E693" t="s">
        <v>2380</v>
      </c>
      <c r="F693" t="s">
        <v>2380</v>
      </c>
      <c r="G693">
        <v>0</v>
      </c>
      <c r="H693" t="s">
        <v>2380</v>
      </c>
      <c r="I693" t="s">
        <v>5341</v>
      </c>
    </row>
    <row r="694" spans="1:9" x14ac:dyDescent="0.3">
      <c r="A694" t="s">
        <v>1678</v>
      </c>
      <c r="B694">
        <v>36.08</v>
      </c>
      <c r="C694">
        <v>10.33</v>
      </c>
      <c r="D694" t="s">
        <v>2381</v>
      </c>
      <c r="E694" t="s">
        <v>2380</v>
      </c>
      <c r="F694" t="s">
        <v>2380</v>
      </c>
      <c r="G694">
        <v>0</v>
      </c>
      <c r="H694" t="s">
        <v>2380</v>
      </c>
      <c r="I694" t="s">
        <v>5341</v>
      </c>
    </row>
    <row r="695" spans="1:9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>
        <v>0</v>
      </c>
      <c r="H695" t="s">
        <v>2380</v>
      </c>
      <c r="I695" t="s">
        <v>5342</v>
      </c>
    </row>
    <row r="696" spans="1:9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  <c r="I696" t="s">
        <v>5341</v>
      </c>
    </row>
    <row r="697" spans="1:9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  <c r="I697" t="s">
        <v>5341</v>
      </c>
    </row>
    <row r="698" spans="1:9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  <c r="I698" t="s">
        <v>5341</v>
      </c>
    </row>
    <row r="699" spans="1:9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>
        <v>0</v>
      </c>
      <c r="H699" t="s">
        <v>2380</v>
      </c>
      <c r="I699" t="s">
        <v>5341</v>
      </c>
    </row>
    <row r="700" spans="1:9" x14ac:dyDescent="0.3">
      <c r="A700" t="s">
        <v>1672</v>
      </c>
      <c r="B700">
        <v>26.695</v>
      </c>
      <c r="C700">
        <v>10.14</v>
      </c>
      <c r="D700" t="s">
        <v>2381</v>
      </c>
      <c r="E700" t="s">
        <v>2380</v>
      </c>
      <c r="F700" t="s">
        <v>2382</v>
      </c>
      <c r="G700">
        <v>1</v>
      </c>
      <c r="H700" t="s">
        <v>2380</v>
      </c>
      <c r="I700" t="s">
        <v>5341</v>
      </c>
    </row>
    <row r="701" spans="1:9" x14ac:dyDescent="0.3">
      <c r="A701" t="s">
        <v>1671</v>
      </c>
      <c r="B701">
        <v>32.799999999999997</v>
      </c>
      <c r="C701">
        <v>6.06</v>
      </c>
      <c r="D701" t="s">
        <v>2381</v>
      </c>
      <c r="E701" t="s">
        <v>2380</v>
      </c>
      <c r="F701" t="s">
        <v>2380</v>
      </c>
      <c r="G701">
        <v>1</v>
      </c>
      <c r="H701" t="s">
        <v>2380</v>
      </c>
      <c r="I701" t="s">
        <v>5341</v>
      </c>
    </row>
    <row r="702" spans="1:9" x14ac:dyDescent="0.3">
      <c r="A702" t="s">
        <v>1670</v>
      </c>
      <c r="B702">
        <v>35.869999999999997</v>
      </c>
      <c r="C702">
        <v>9.91</v>
      </c>
      <c r="D702" t="s">
        <v>2381</v>
      </c>
      <c r="E702" t="s">
        <v>2380</v>
      </c>
      <c r="F702" t="s">
        <v>2380</v>
      </c>
      <c r="G702">
        <v>0</v>
      </c>
      <c r="H702" t="s">
        <v>2380</v>
      </c>
      <c r="I702" t="s">
        <v>5341</v>
      </c>
    </row>
    <row r="703" spans="1:9" x14ac:dyDescent="0.3">
      <c r="A703" t="s">
        <v>1669</v>
      </c>
      <c r="B703">
        <v>21.66</v>
      </c>
      <c r="C703">
        <v>4.1399999999999997</v>
      </c>
      <c r="D703" t="s">
        <v>2381</v>
      </c>
      <c r="E703" t="s">
        <v>2380</v>
      </c>
      <c r="F703" t="s">
        <v>2380</v>
      </c>
      <c r="G703">
        <v>2</v>
      </c>
      <c r="H703" t="s">
        <v>2380</v>
      </c>
      <c r="I703" t="s">
        <v>5342</v>
      </c>
    </row>
    <row r="704" spans="1:9" x14ac:dyDescent="0.3">
      <c r="A704" t="s">
        <v>1668</v>
      </c>
      <c r="B704">
        <v>37.72</v>
      </c>
      <c r="C704">
        <v>4.38</v>
      </c>
      <c r="D704" t="s">
        <v>2381</v>
      </c>
      <c r="E704" t="s">
        <v>2380</v>
      </c>
      <c r="F704" t="s">
        <v>2382</v>
      </c>
      <c r="G704">
        <v>1</v>
      </c>
      <c r="H704" t="s">
        <v>2380</v>
      </c>
      <c r="I704" t="s">
        <v>5341</v>
      </c>
    </row>
    <row r="705" spans="1:9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  <c r="I705" t="s">
        <v>5341</v>
      </c>
    </row>
    <row r="706" spans="1:9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  <c r="I706" t="s">
        <v>5341</v>
      </c>
    </row>
    <row r="707" spans="1:9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>
        <v>0</v>
      </c>
      <c r="H707" t="s">
        <v>2380</v>
      </c>
      <c r="I707" t="s">
        <v>5341</v>
      </c>
    </row>
    <row r="708" spans="1:9" x14ac:dyDescent="0.3">
      <c r="A708" t="s">
        <v>1664</v>
      </c>
      <c r="B708">
        <v>21.66</v>
      </c>
      <c r="C708">
        <v>4.37</v>
      </c>
      <c r="D708" t="s">
        <v>2380</v>
      </c>
      <c r="E708" t="s">
        <v>2381</v>
      </c>
      <c r="F708" t="s">
        <v>2380</v>
      </c>
      <c r="G708">
        <v>1</v>
      </c>
      <c r="H708" t="s">
        <v>2381</v>
      </c>
      <c r="I708" t="s">
        <v>5342</v>
      </c>
    </row>
    <row r="709" spans="1:9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  <c r="I709" t="s">
        <v>5341</v>
      </c>
    </row>
    <row r="710" spans="1:9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>
        <v>0</v>
      </c>
      <c r="H710" t="s">
        <v>2380</v>
      </c>
      <c r="I710" t="s">
        <v>5341</v>
      </c>
    </row>
    <row r="711" spans="1:9" x14ac:dyDescent="0.3">
      <c r="A711" t="s">
        <v>1661</v>
      </c>
      <c r="B711">
        <v>26.22</v>
      </c>
      <c r="C711">
        <v>5.37</v>
      </c>
      <c r="D711" t="s">
        <v>2381</v>
      </c>
      <c r="E711" t="s">
        <v>2380</v>
      </c>
      <c r="F711" t="s">
        <v>2380</v>
      </c>
      <c r="G711">
        <v>2</v>
      </c>
      <c r="H711" t="s">
        <v>2380</v>
      </c>
      <c r="I711" t="s">
        <v>5341</v>
      </c>
    </row>
    <row r="712" spans="1:9" x14ac:dyDescent="0.3">
      <c r="A712" t="s">
        <v>1660</v>
      </c>
      <c r="B712">
        <v>25.08</v>
      </c>
      <c r="C712">
        <v>5.75</v>
      </c>
      <c r="D712" t="s">
        <v>2381</v>
      </c>
      <c r="E712" t="s">
        <v>2380</v>
      </c>
      <c r="F712" t="s">
        <v>2380</v>
      </c>
      <c r="G712">
        <v>2</v>
      </c>
      <c r="H712" t="s">
        <v>2380</v>
      </c>
      <c r="I712" t="s">
        <v>5341</v>
      </c>
    </row>
    <row r="713" spans="1:9" x14ac:dyDescent="0.3">
      <c r="A713" t="s">
        <v>1659</v>
      </c>
      <c r="B713">
        <v>39.1</v>
      </c>
      <c r="C713">
        <v>6.79</v>
      </c>
      <c r="D713" t="s">
        <v>2381</v>
      </c>
      <c r="E713" t="s">
        <v>2380</v>
      </c>
      <c r="F713" t="s">
        <v>2380</v>
      </c>
      <c r="G713">
        <v>2</v>
      </c>
      <c r="H713" t="s">
        <v>2380</v>
      </c>
      <c r="I713" t="s">
        <v>5341</v>
      </c>
    </row>
    <row r="714" spans="1:9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  <c r="I714" t="s">
        <v>5341</v>
      </c>
    </row>
    <row r="715" spans="1:9" x14ac:dyDescent="0.3">
      <c r="A715" t="s">
        <v>1657</v>
      </c>
      <c r="B715">
        <v>43.35</v>
      </c>
      <c r="C715">
        <v>5.41</v>
      </c>
      <c r="D715" t="s">
        <v>2381</v>
      </c>
      <c r="E715" t="s">
        <v>2380</v>
      </c>
      <c r="F715" t="s">
        <v>2382</v>
      </c>
      <c r="G715">
        <v>1</v>
      </c>
      <c r="H715" t="s">
        <v>2380</v>
      </c>
      <c r="I715" t="s">
        <v>5341</v>
      </c>
    </row>
    <row r="716" spans="1:9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>
        <v>0</v>
      </c>
      <c r="H716" t="s">
        <v>2380</v>
      </c>
      <c r="I716" t="s">
        <v>5341</v>
      </c>
    </row>
    <row r="717" spans="1:9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  <c r="I717" t="s">
        <v>5341</v>
      </c>
    </row>
    <row r="718" spans="1:9" x14ac:dyDescent="0.3">
      <c r="A718" t="s">
        <v>1654</v>
      </c>
      <c r="B718">
        <v>38.28</v>
      </c>
      <c r="C718">
        <v>5.51</v>
      </c>
      <c r="D718" t="s">
        <v>2380</v>
      </c>
      <c r="E718" t="s">
        <v>2381</v>
      </c>
      <c r="F718" t="s">
        <v>2380</v>
      </c>
      <c r="G718">
        <v>1</v>
      </c>
      <c r="H718" t="s">
        <v>2380</v>
      </c>
      <c r="I718" t="s">
        <v>5341</v>
      </c>
    </row>
    <row r="719" spans="1:9" x14ac:dyDescent="0.3">
      <c r="A719" t="s">
        <v>1653</v>
      </c>
      <c r="B719">
        <v>32.299999999999997</v>
      </c>
      <c r="C719">
        <v>6.55</v>
      </c>
      <c r="D719" t="s">
        <v>2381</v>
      </c>
      <c r="E719" t="s">
        <v>2380</v>
      </c>
      <c r="F719" t="s">
        <v>2380</v>
      </c>
      <c r="G719">
        <v>2</v>
      </c>
      <c r="H719" t="s">
        <v>2380</v>
      </c>
      <c r="I719" t="s">
        <v>5341</v>
      </c>
    </row>
    <row r="720" spans="1:9" x14ac:dyDescent="0.3">
      <c r="A720" t="s">
        <v>1652</v>
      </c>
      <c r="B720">
        <v>39.51</v>
      </c>
      <c r="C720">
        <v>5.79</v>
      </c>
      <c r="D720" t="s">
        <v>2381</v>
      </c>
      <c r="E720" t="s">
        <v>2380</v>
      </c>
      <c r="F720" t="s">
        <v>2380</v>
      </c>
      <c r="G720">
        <v>0</v>
      </c>
      <c r="H720" t="s">
        <v>2380</v>
      </c>
      <c r="I720" t="s">
        <v>5341</v>
      </c>
    </row>
    <row r="721" spans="1:9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>
        <v>0</v>
      </c>
      <c r="H721" t="s">
        <v>2380</v>
      </c>
      <c r="I721" t="s">
        <v>5341</v>
      </c>
    </row>
    <row r="722" spans="1:9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>
        <v>0</v>
      </c>
      <c r="H722" t="s">
        <v>2380</v>
      </c>
      <c r="I722" t="s">
        <v>5341</v>
      </c>
    </row>
    <row r="723" spans="1:9" x14ac:dyDescent="0.3">
      <c r="A723" t="s">
        <v>1649</v>
      </c>
      <c r="B723">
        <v>32.1</v>
      </c>
      <c r="C723">
        <v>6.57</v>
      </c>
      <c r="D723" t="s">
        <v>2381</v>
      </c>
      <c r="E723" t="s">
        <v>2380</v>
      </c>
      <c r="F723" t="s">
        <v>2382</v>
      </c>
      <c r="G723">
        <v>1</v>
      </c>
      <c r="H723" t="s">
        <v>2380</v>
      </c>
      <c r="I723" t="s">
        <v>5341</v>
      </c>
    </row>
    <row r="724" spans="1:9" x14ac:dyDescent="0.3">
      <c r="A724" t="s">
        <v>1648</v>
      </c>
      <c r="B724">
        <v>27.83</v>
      </c>
      <c r="C724">
        <v>11.61</v>
      </c>
      <c r="D724" t="s">
        <v>2381</v>
      </c>
      <c r="E724" t="s">
        <v>2380</v>
      </c>
      <c r="F724" t="s">
        <v>2382</v>
      </c>
      <c r="G724">
        <v>1</v>
      </c>
      <c r="H724" t="s">
        <v>2380</v>
      </c>
      <c r="I724" t="s">
        <v>5341</v>
      </c>
    </row>
    <row r="725" spans="1:9" x14ac:dyDescent="0.3">
      <c r="A725" t="s">
        <v>1647</v>
      </c>
      <c r="B725">
        <v>27.72</v>
      </c>
      <c r="C725">
        <v>8.16</v>
      </c>
      <c r="D725" t="s">
        <v>2381</v>
      </c>
      <c r="E725" t="s">
        <v>2380</v>
      </c>
      <c r="F725" t="s">
        <v>2382</v>
      </c>
      <c r="G725">
        <v>1</v>
      </c>
      <c r="H725" t="s">
        <v>2380</v>
      </c>
      <c r="I725" t="s">
        <v>5341</v>
      </c>
    </row>
    <row r="726" spans="1:9" x14ac:dyDescent="0.3">
      <c r="A726" t="s">
        <v>1646</v>
      </c>
      <c r="B726">
        <v>36.765000000000001</v>
      </c>
      <c r="C726">
        <v>4.4800000000000004</v>
      </c>
      <c r="D726" t="s">
        <v>2381</v>
      </c>
      <c r="E726" t="s">
        <v>2380</v>
      </c>
      <c r="F726" t="s">
        <v>2380</v>
      </c>
      <c r="G726">
        <v>2</v>
      </c>
      <c r="H726" t="s">
        <v>2380</v>
      </c>
      <c r="I726" t="s">
        <v>5341</v>
      </c>
    </row>
    <row r="727" spans="1:9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>
        <v>0</v>
      </c>
      <c r="H727" t="s">
        <v>2380</v>
      </c>
      <c r="I727" t="s">
        <v>5341</v>
      </c>
    </row>
    <row r="728" spans="1:9" x14ac:dyDescent="0.3">
      <c r="A728" t="s">
        <v>1644</v>
      </c>
      <c r="B728">
        <v>31.445</v>
      </c>
      <c r="C728">
        <v>4.4000000000000004</v>
      </c>
      <c r="D728" t="s">
        <v>2381</v>
      </c>
      <c r="E728" t="s">
        <v>2380</v>
      </c>
      <c r="F728" t="s">
        <v>2380</v>
      </c>
      <c r="G728">
        <v>2</v>
      </c>
      <c r="H728" t="s">
        <v>2380</v>
      </c>
      <c r="I728" t="s">
        <v>5341</v>
      </c>
    </row>
    <row r="729" spans="1:9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>
        <v>0</v>
      </c>
      <c r="H729" t="s">
        <v>2380</v>
      </c>
      <c r="I729" t="s">
        <v>5341</v>
      </c>
    </row>
    <row r="730" spans="1:9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>
        <v>0</v>
      </c>
      <c r="H730" t="s">
        <v>2380</v>
      </c>
      <c r="I730" t="s">
        <v>5341</v>
      </c>
    </row>
    <row r="731" spans="1:9" x14ac:dyDescent="0.3">
      <c r="A731" t="s">
        <v>1641</v>
      </c>
      <c r="B731">
        <v>36.85</v>
      </c>
      <c r="C731">
        <v>6.21</v>
      </c>
      <c r="D731" t="s">
        <v>2381</v>
      </c>
      <c r="E731" t="s">
        <v>2380</v>
      </c>
      <c r="F731" t="s">
        <v>2380</v>
      </c>
      <c r="G731">
        <v>2</v>
      </c>
      <c r="H731" t="s">
        <v>2380</v>
      </c>
      <c r="I731" t="s">
        <v>5341</v>
      </c>
    </row>
    <row r="732" spans="1:9" x14ac:dyDescent="0.3">
      <c r="A732" t="s">
        <v>1640</v>
      </c>
      <c r="B732">
        <v>36.299999999999997</v>
      </c>
      <c r="C732">
        <v>5.79</v>
      </c>
      <c r="D732" t="s">
        <v>2381</v>
      </c>
      <c r="E732" t="s">
        <v>2380</v>
      </c>
      <c r="F732" t="s">
        <v>2380</v>
      </c>
      <c r="G732">
        <v>2</v>
      </c>
      <c r="H732" t="s">
        <v>2380</v>
      </c>
      <c r="I732" t="s">
        <v>5341</v>
      </c>
    </row>
    <row r="733" spans="1:9" x14ac:dyDescent="0.3">
      <c r="A733" t="s">
        <v>1639</v>
      </c>
      <c r="B733">
        <v>45.34</v>
      </c>
      <c r="C733">
        <v>5.69</v>
      </c>
      <c r="D733" t="s">
        <v>2381</v>
      </c>
      <c r="E733" t="s">
        <v>2380</v>
      </c>
      <c r="F733" t="s">
        <v>2380</v>
      </c>
      <c r="G733">
        <v>0</v>
      </c>
      <c r="H733" t="s">
        <v>2380</v>
      </c>
      <c r="I733" t="s">
        <v>5341</v>
      </c>
    </row>
    <row r="734" spans="1:9" x14ac:dyDescent="0.3">
      <c r="A734" t="s">
        <v>1638</v>
      </c>
      <c r="B734">
        <v>31.8</v>
      </c>
      <c r="C734">
        <v>5.36</v>
      </c>
      <c r="D734" t="s">
        <v>2381</v>
      </c>
      <c r="E734" t="s">
        <v>2380</v>
      </c>
      <c r="F734" t="s">
        <v>2380</v>
      </c>
      <c r="G734">
        <v>2</v>
      </c>
      <c r="H734" t="s">
        <v>2380</v>
      </c>
      <c r="I734" t="s">
        <v>5341</v>
      </c>
    </row>
    <row r="735" spans="1:9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>
        <v>0</v>
      </c>
      <c r="H735" t="s">
        <v>2380</v>
      </c>
      <c r="I735" t="s">
        <v>5341</v>
      </c>
    </row>
    <row r="736" spans="1:9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>
        <v>0</v>
      </c>
      <c r="H736" t="s">
        <v>2380</v>
      </c>
      <c r="I736" t="s">
        <v>5341</v>
      </c>
    </row>
    <row r="737" spans="1:9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2382</v>
      </c>
      <c r="G737">
        <v>1</v>
      </c>
      <c r="H737" t="s">
        <v>2381</v>
      </c>
      <c r="I737" t="s">
        <v>5342</v>
      </c>
    </row>
    <row r="738" spans="1:9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  <c r="I738" t="s">
        <v>5341</v>
      </c>
    </row>
    <row r="739" spans="1:9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  <c r="I739" t="s">
        <v>5341</v>
      </c>
    </row>
    <row r="740" spans="1:9" x14ac:dyDescent="0.3">
      <c r="A740" t="s">
        <v>1632</v>
      </c>
      <c r="B740">
        <v>45.9</v>
      </c>
      <c r="C740">
        <v>11.14</v>
      </c>
      <c r="D740" t="s">
        <v>2381</v>
      </c>
      <c r="E740" t="s">
        <v>2380</v>
      </c>
      <c r="F740" t="s">
        <v>2380</v>
      </c>
      <c r="G740">
        <v>1</v>
      </c>
      <c r="H740" t="s">
        <v>2380</v>
      </c>
      <c r="I740" t="s">
        <v>5341</v>
      </c>
    </row>
    <row r="741" spans="1:9" x14ac:dyDescent="0.3">
      <c r="A741" t="s">
        <v>1631</v>
      </c>
      <c r="B741">
        <v>33.479999999999997</v>
      </c>
      <c r="C741">
        <v>4.74</v>
      </c>
      <c r="D741" t="s">
        <v>2381</v>
      </c>
      <c r="E741" t="s">
        <v>2380</v>
      </c>
      <c r="F741" t="s">
        <v>2380</v>
      </c>
      <c r="G741">
        <v>2</v>
      </c>
      <c r="H741" t="s">
        <v>2380</v>
      </c>
      <c r="I741" t="s">
        <v>5341</v>
      </c>
    </row>
    <row r="742" spans="1:9" x14ac:dyDescent="0.3">
      <c r="A742" t="s">
        <v>1630</v>
      </c>
      <c r="B742">
        <v>28.31</v>
      </c>
      <c r="C742">
        <v>5.96</v>
      </c>
      <c r="D742" t="s">
        <v>2381</v>
      </c>
      <c r="E742" t="s">
        <v>2380</v>
      </c>
      <c r="F742" t="s">
        <v>2380</v>
      </c>
      <c r="G742">
        <v>2</v>
      </c>
      <c r="H742" t="s">
        <v>2380</v>
      </c>
      <c r="I742" t="s">
        <v>5341</v>
      </c>
    </row>
    <row r="743" spans="1:9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2381</v>
      </c>
      <c r="F743" t="s">
        <v>2380</v>
      </c>
      <c r="G743">
        <v>1</v>
      </c>
      <c r="H743" t="s">
        <v>2381</v>
      </c>
      <c r="I743" t="s">
        <v>5342</v>
      </c>
    </row>
    <row r="744" spans="1:9" x14ac:dyDescent="0.3">
      <c r="A744" t="s">
        <v>1628</v>
      </c>
      <c r="B744">
        <v>35.590000000000003</v>
      </c>
      <c r="C744">
        <v>5.21</v>
      </c>
      <c r="D744" t="s">
        <v>2381</v>
      </c>
      <c r="E744" t="s">
        <v>2380</v>
      </c>
      <c r="F744" t="s">
        <v>2382</v>
      </c>
      <c r="G744">
        <v>1</v>
      </c>
      <c r="H744" t="s">
        <v>2380</v>
      </c>
      <c r="I744" t="s">
        <v>5341</v>
      </c>
    </row>
    <row r="745" spans="1:9" x14ac:dyDescent="0.3">
      <c r="A745" t="s">
        <v>1627</v>
      </c>
      <c r="B745">
        <v>43.44</v>
      </c>
      <c r="C745">
        <v>4.8600000000000003</v>
      </c>
      <c r="D745" t="s">
        <v>2381</v>
      </c>
      <c r="E745" t="s">
        <v>2380</v>
      </c>
      <c r="F745" t="s">
        <v>2380</v>
      </c>
      <c r="G745">
        <v>0</v>
      </c>
      <c r="H745" t="s">
        <v>2380</v>
      </c>
      <c r="I745" t="s">
        <v>5341</v>
      </c>
    </row>
    <row r="746" spans="1:9" x14ac:dyDescent="0.3">
      <c r="A746" t="s">
        <v>1626</v>
      </c>
      <c r="B746">
        <v>21.754999999999999</v>
      </c>
      <c r="C746">
        <v>7.79</v>
      </c>
      <c r="D746" t="s">
        <v>2381</v>
      </c>
      <c r="E746" t="s">
        <v>2380</v>
      </c>
      <c r="F746" t="s">
        <v>2380</v>
      </c>
      <c r="G746">
        <v>0</v>
      </c>
      <c r="H746" t="s">
        <v>2380</v>
      </c>
      <c r="I746" t="s">
        <v>5342</v>
      </c>
    </row>
    <row r="747" spans="1:9" x14ac:dyDescent="0.3">
      <c r="A747" t="s">
        <v>1625</v>
      </c>
      <c r="B747">
        <v>44.55</v>
      </c>
      <c r="C747">
        <v>7.12</v>
      </c>
      <c r="D747" t="s">
        <v>2381</v>
      </c>
      <c r="E747" t="s">
        <v>2380</v>
      </c>
      <c r="F747" t="s">
        <v>2380</v>
      </c>
      <c r="G747">
        <v>1</v>
      </c>
      <c r="H747" t="s">
        <v>2380</v>
      </c>
      <c r="I747" t="s">
        <v>5341</v>
      </c>
    </row>
    <row r="748" spans="1:9" x14ac:dyDescent="0.3">
      <c r="A748" t="s">
        <v>1624</v>
      </c>
      <c r="B748">
        <v>43.32</v>
      </c>
      <c r="C748">
        <v>4.67</v>
      </c>
      <c r="D748" t="s">
        <v>2381</v>
      </c>
      <c r="E748" t="s">
        <v>2380</v>
      </c>
      <c r="F748" t="s">
        <v>2380</v>
      </c>
      <c r="G748">
        <v>0</v>
      </c>
      <c r="H748" t="s">
        <v>2380</v>
      </c>
      <c r="I748" t="s">
        <v>5341</v>
      </c>
    </row>
    <row r="749" spans="1:9" x14ac:dyDescent="0.3">
      <c r="A749" t="s">
        <v>1623</v>
      </c>
      <c r="B749">
        <v>31.23</v>
      </c>
      <c r="C749">
        <v>9.1199999999999992</v>
      </c>
      <c r="D749" t="s">
        <v>2381</v>
      </c>
      <c r="E749" t="s">
        <v>2380</v>
      </c>
      <c r="F749" t="s">
        <v>2382</v>
      </c>
      <c r="G749">
        <v>1</v>
      </c>
      <c r="H749" t="s">
        <v>2380</v>
      </c>
      <c r="I749" t="s">
        <v>5341</v>
      </c>
    </row>
    <row r="750" spans="1:9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  <c r="I750" t="s">
        <v>5341</v>
      </c>
    </row>
    <row r="751" spans="1:9" x14ac:dyDescent="0.3">
      <c r="A751" t="s">
        <v>1621</v>
      </c>
      <c r="B751">
        <v>35.909999999999997</v>
      </c>
      <c r="C751">
        <v>6.72</v>
      </c>
      <c r="D751" t="s">
        <v>2381</v>
      </c>
      <c r="E751" t="s">
        <v>2380</v>
      </c>
      <c r="F751" t="s">
        <v>2380</v>
      </c>
      <c r="G751">
        <v>2</v>
      </c>
      <c r="H751" t="s">
        <v>2380</v>
      </c>
      <c r="I751" t="s">
        <v>5341</v>
      </c>
    </row>
    <row r="752" spans="1:9" x14ac:dyDescent="0.3">
      <c r="A752" t="s">
        <v>1620</v>
      </c>
      <c r="B752">
        <v>36.65</v>
      </c>
      <c r="C752">
        <v>5.01</v>
      </c>
      <c r="D752" t="s">
        <v>2381</v>
      </c>
      <c r="E752" t="s">
        <v>2380</v>
      </c>
      <c r="F752" t="s">
        <v>2382</v>
      </c>
      <c r="G752">
        <v>1</v>
      </c>
      <c r="H752" t="s">
        <v>2380</v>
      </c>
      <c r="I752" t="s">
        <v>5341</v>
      </c>
    </row>
    <row r="753" spans="1:9" x14ac:dyDescent="0.3">
      <c r="A753" t="s">
        <v>1619</v>
      </c>
      <c r="B753">
        <v>22.04</v>
      </c>
      <c r="C753">
        <v>10.9</v>
      </c>
      <c r="D753" t="s">
        <v>2381</v>
      </c>
      <c r="E753" t="s">
        <v>2380</v>
      </c>
      <c r="F753" t="s">
        <v>2380</v>
      </c>
      <c r="G753">
        <v>2</v>
      </c>
      <c r="H753" t="s">
        <v>2380</v>
      </c>
      <c r="I753" t="s">
        <v>5342</v>
      </c>
    </row>
    <row r="754" spans="1:9" x14ac:dyDescent="0.3">
      <c r="A754" t="s">
        <v>1618</v>
      </c>
      <c r="B754">
        <v>31.824999999999999</v>
      </c>
      <c r="C754">
        <v>5.52</v>
      </c>
      <c r="D754" t="s">
        <v>2381</v>
      </c>
      <c r="E754" t="s">
        <v>2380</v>
      </c>
      <c r="F754" t="s">
        <v>2380</v>
      </c>
      <c r="G754">
        <v>1</v>
      </c>
      <c r="H754" t="s">
        <v>2380</v>
      </c>
      <c r="I754" t="s">
        <v>5341</v>
      </c>
    </row>
    <row r="755" spans="1:9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  <c r="I755" t="s">
        <v>5341</v>
      </c>
    </row>
    <row r="756" spans="1:9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>
        <v>0</v>
      </c>
      <c r="H756" t="s">
        <v>2380</v>
      </c>
      <c r="I756" t="s">
        <v>5341</v>
      </c>
    </row>
    <row r="757" spans="1:9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>
        <v>0</v>
      </c>
      <c r="H757" t="s">
        <v>2380</v>
      </c>
      <c r="I757" t="s">
        <v>5341</v>
      </c>
    </row>
    <row r="758" spans="1:9" x14ac:dyDescent="0.3">
      <c r="A758" t="s">
        <v>1614</v>
      </c>
      <c r="B758">
        <v>31.78</v>
      </c>
      <c r="C758">
        <v>11.35</v>
      </c>
      <c r="D758" t="s">
        <v>2381</v>
      </c>
      <c r="E758" t="s">
        <v>2380</v>
      </c>
      <c r="F758" t="s">
        <v>2382</v>
      </c>
      <c r="G758">
        <v>1</v>
      </c>
      <c r="H758" t="s">
        <v>2380</v>
      </c>
      <c r="I758" t="s">
        <v>5341</v>
      </c>
    </row>
    <row r="759" spans="1:9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>
        <v>0</v>
      </c>
      <c r="H759" t="s">
        <v>2380</v>
      </c>
      <c r="I759" t="s">
        <v>5341</v>
      </c>
    </row>
    <row r="760" spans="1:9" x14ac:dyDescent="0.3">
      <c r="A760" t="s">
        <v>1612</v>
      </c>
      <c r="B760">
        <v>39.35</v>
      </c>
      <c r="C760">
        <v>7.86</v>
      </c>
      <c r="D760" t="s">
        <v>2381</v>
      </c>
      <c r="E760" t="s">
        <v>2380</v>
      </c>
      <c r="F760" t="s">
        <v>2380</v>
      </c>
      <c r="G760">
        <v>1</v>
      </c>
      <c r="H760" t="s">
        <v>2380</v>
      </c>
      <c r="I760" t="s">
        <v>5341</v>
      </c>
    </row>
    <row r="761" spans="1:9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>
        <v>0</v>
      </c>
      <c r="H761" t="s">
        <v>2380</v>
      </c>
      <c r="I761" t="s">
        <v>5341</v>
      </c>
    </row>
    <row r="762" spans="1:9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>
        <v>0</v>
      </c>
      <c r="H762" t="s">
        <v>2380</v>
      </c>
      <c r="I762" t="s">
        <v>5341</v>
      </c>
    </row>
    <row r="763" spans="1:9" x14ac:dyDescent="0.3">
      <c r="A763" t="s">
        <v>1609</v>
      </c>
      <c r="B763">
        <v>44.1</v>
      </c>
      <c r="C763">
        <v>5.04</v>
      </c>
      <c r="D763" t="s">
        <v>2381</v>
      </c>
      <c r="E763" t="s">
        <v>2380</v>
      </c>
      <c r="F763" t="s">
        <v>2380</v>
      </c>
      <c r="G763">
        <v>0</v>
      </c>
      <c r="H763" t="s">
        <v>2380</v>
      </c>
      <c r="I763" t="s">
        <v>5341</v>
      </c>
    </row>
    <row r="764" spans="1:9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>
        <v>0</v>
      </c>
      <c r="H764" t="s">
        <v>2380</v>
      </c>
      <c r="I764" t="s">
        <v>5341</v>
      </c>
    </row>
    <row r="765" spans="1:9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>
        <v>0</v>
      </c>
      <c r="H765" t="s">
        <v>2380</v>
      </c>
      <c r="I765" t="s">
        <v>5341</v>
      </c>
    </row>
    <row r="766" spans="1:9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>
        <v>0</v>
      </c>
      <c r="H766" t="s">
        <v>2380</v>
      </c>
      <c r="I766" t="s">
        <v>5341</v>
      </c>
    </row>
    <row r="767" spans="1:9" x14ac:dyDescent="0.3">
      <c r="A767" t="s">
        <v>1605</v>
      </c>
      <c r="B767">
        <v>38.869999999999997</v>
      </c>
      <c r="C767">
        <v>8.6300000000000008</v>
      </c>
      <c r="D767" t="s">
        <v>2381</v>
      </c>
      <c r="E767" t="s">
        <v>2380</v>
      </c>
      <c r="F767" t="s">
        <v>2380</v>
      </c>
      <c r="G767">
        <v>1</v>
      </c>
      <c r="H767" t="s">
        <v>2380</v>
      </c>
      <c r="I767" t="s">
        <v>5341</v>
      </c>
    </row>
    <row r="768" spans="1:9" x14ac:dyDescent="0.3">
      <c r="A768" t="s">
        <v>1604</v>
      </c>
      <c r="B768">
        <v>32.299999999999997</v>
      </c>
      <c r="C768">
        <v>5.28</v>
      </c>
      <c r="D768" t="s">
        <v>2381</v>
      </c>
      <c r="E768" t="s">
        <v>2380</v>
      </c>
      <c r="F768" t="s">
        <v>2380</v>
      </c>
      <c r="G768">
        <v>2</v>
      </c>
      <c r="H768" t="s">
        <v>2380</v>
      </c>
      <c r="I768" t="s">
        <v>5341</v>
      </c>
    </row>
    <row r="769" spans="1:9" x14ac:dyDescent="0.3">
      <c r="A769" t="s">
        <v>1603</v>
      </c>
      <c r="B769">
        <v>31.16</v>
      </c>
      <c r="C769">
        <v>7.49</v>
      </c>
      <c r="D769" t="s">
        <v>2381</v>
      </c>
      <c r="E769" t="s">
        <v>2380</v>
      </c>
      <c r="F769" t="s">
        <v>2380</v>
      </c>
      <c r="G769">
        <v>2</v>
      </c>
      <c r="H769" t="s">
        <v>2380</v>
      </c>
      <c r="I769" t="s">
        <v>5341</v>
      </c>
    </row>
    <row r="770" spans="1:9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>
        <v>0</v>
      </c>
      <c r="H770" t="s">
        <v>2380</v>
      </c>
      <c r="I770" t="s">
        <v>5341</v>
      </c>
    </row>
    <row r="771" spans="1:9" x14ac:dyDescent="0.3">
      <c r="A771" t="s">
        <v>1601</v>
      </c>
      <c r="B771">
        <v>21.09</v>
      </c>
      <c r="C771">
        <v>9.2200000000000006</v>
      </c>
      <c r="D771" t="s">
        <v>2381</v>
      </c>
      <c r="E771" t="s">
        <v>2380</v>
      </c>
      <c r="F771" t="s">
        <v>2380</v>
      </c>
      <c r="G771">
        <v>2</v>
      </c>
      <c r="H771" t="s">
        <v>2380</v>
      </c>
      <c r="I771" t="s">
        <v>5342</v>
      </c>
    </row>
    <row r="772" spans="1:9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  <c r="I772" t="s">
        <v>5341</v>
      </c>
    </row>
    <row r="773" spans="1:9" x14ac:dyDescent="0.3">
      <c r="A773" t="s">
        <v>1599</v>
      </c>
      <c r="B773">
        <v>41.47</v>
      </c>
      <c r="C773">
        <v>5.86</v>
      </c>
      <c r="D773" t="s">
        <v>2381</v>
      </c>
      <c r="E773" t="s">
        <v>2380</v>
      </c>
      <c r="F773" t="s">
        <v>2380</v>
      </c>
      <c r="G773">
        <v>2</v>
      </c>
      <c r="H773" t="s">
        <v>2380</v>
      </c>
      <c r="I773" t="s">
        <v>5341</v>
      </c>
    </row>
    <row r="774" spans="1:9" x14ac:dyDescent="0.3">
      <c r="A774" t="s">
        <v>1598</v>
      </c>
      <c r="B774">
        <v>33.1</v>
      </c>
      <c r="C774">
        <v>5.19</v>
      </c>
      <c r="D774" t="s">
        <v>2381</v>
      </c>
      <c r="E774" t="s">
        <v>2380</v>
      </c>
      <c r="F774" t="s">
        <v>2380</v>
      </c>
      <c r="G774">
        <v>2</v>
      </c>
      <c r="H774" t="s">
        <v>2380</v>
      </c>
      <c r="I774" t="s">
        <v>5341</v>
      </c>
    </row>
    <row r="775" spans="1:9" x14ac:dyDescent="0.3">
      <c r="A775" t="s">
        <v>1597</v>
      </c>
      <c r="B775">
        <v>30.8</v>
      </c>
      <c r="C775">
        <v>4.37</v>
      </c>
      <c r="D775" t="s">
        <v>2381</v>
      </c>
      <c r="E775" t="s">
        <v>2380</v>
      </c>
      <c r="F775" t="s">
        <v>2380</v>
      </c>
      <c r="G775">
        <v>2</v>
      </c>
      <c r="H775" t="s">
        <v>2380</v>
      </c>
      <c r="I775" t="s">
        <v>5341</v>
      </c>
    </row>
    <row r="776" spans="1:9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  <c r="I776" t="s">
        <v>5341</v>
      </c>
    </row>
    <row r="777" spans="1:9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2382</v>
      </c>
      <c r="G777">
        <v>1</v>
      </c>
      <c r="H777" t="s">
        <v>2380</v>
      </c>
      <c r="I777" t="s">
        <v>5341</v>
      </c>
    </row>
    <row r="778" spans="1:9" x14ac:dyDescent="0.3">
      <c r="A778" t="s">
        <v>1594</v>
      </c>
      <c r="B778">
        <v>30.71</v>
      </c>
      <c r="C778">
        <v>5.59</v>
      </c>
      <c r="D778" t="s">
        <v>2381</v>
      </c>
      <c r="E778" t="s">
        <v>2380</v>
      </c>
      <c r="F778" t="s">
        <v>2380</v>
      </c>
      <c r="G778">
        <v>1</v>
      </c>
      <c r="H778" t="s">
        <v>2380</v>
      </c>
      <c r="I778" t="s">
        <v>5341</v>
      </c>
    </row>
    <row r="779" spans="1:9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>
        <v>0</v>
      </c>
      <c r="H779" t="s">
        <v>2380</v>
      </c>
      <c r="I779" t="s">
        <v>5341</v>
      </c>
    </row>
    <row r="780" spans="1:9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>
        <v>0</v>
      </c>
      <c r="H780" t="s">
        <v>2380</v>
      </c>
      <c r="I780" t="s">
        <v>5341</v>
      </c>
    </row>
    <row r="781" spans="1:9" x14ac:dyDescent="0.3">
      <c r="A781" t="s">
        <v>1591</v>
      </c>
      <c r="B781">
        <v>37.909999999999997</v>
      </c>
      <c r="C781">
        <v>5.68</v>
      </c>
      <c r="D781" t="s">
        <v>2381</v>
      </c>
      <c r="E781" t="s">
        <v>2380</v>
      </c>
      <c r="F781" t="s">
        <v>2380</v>
      </c>
      <c r="G781">
        <v>0</v>
      </c>
      <c r="H781" t="s">
        <v>2380</v>
      </c>
      <c r="I781" t="s">
        <v>5341</v>
      </c>
    </row>
    <row r="782" spans="1:9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>
        <v>0</v>
      </c>
      <c r="H782" t="s">
        <v>2380</v>
      </c>
      <c r="I782" t="s">
        <v>5341</v>
      </c>
    </row>
    <row r="783" spans="1:9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>
        <v>0</v>
      </c>
      <c r="H783" t="s">
        <v>2380</v>
      </c>
      <c r="I783" t="s">
        <v>5341</v>
      </c>
    </row>
    <row r="784" spans="1:9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>
        <v>0</v>
      </c>
      <c r="H784" t="s">
        <v>2380</v>
      </c>
      <c r="I784" t="s">
        <v>5341</v>
      </c>
    </row>
    <row r="785" spans="1:9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>
        <v>0</v>
      </c>
      <c r="H785" t="s">
        <v>2380</v>
      </c>
      <c r="I785" t="s">
        <v>5341</v>
      </c>
    </row>
    <row r="786" spans="1:9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>
        <v>0</v>
      </c>
      <c r="H786" t="s">
        <v>2380</v>
      </c>
      <c r="I786" t="s">
        <v>5341</v>
      </c>
    </row>
    <row r="787" spans="1:9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>
        <v>0</v>
      </c>
      <c r="H787" t="s">
        <v>2380</v>
      </c>
      <c r="I787" t="s">
        <v>5341</v>
      </c>
    </row>
    <row r="788" spans="1:9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>
        <v>0</v>
      </c>
      <c r="H788" t="s">
        <v>2380</v>
      </c>
      <c r="I788" t="s">
        <v>5343</v>
      </c>
    </row>
    <row r="789" spans="1:9" x14ac:dyDescent="0.3">
      <c r="A789" t="s">
        <v>1583</v>
      </c>
      <c r="B789">
        <v>33.914999999999999</v>
      </c>
      <c r="C789">
        <v>9.56</v>
      </c>
      <c r="D789" t="s">
        <v>2381</v>
      </c>
      <c r="E789" t="s">
        <v>2380</v>
      </c>
      <c r="F789" t="s">
        <v>2380</v>
      </c>
      <c r="G789">
        <v>2</v>
      </c>
      <c r="H789" t="s">
        <v>2380</v>
      </c>
      <c r="I789" t="s">
        <v>5341</v>
      </c>
    </row>
    <row r="790" spans="1:9" x14ac:dyDescent="0.3">
      <c r="A790" t="s">
        <v>1582</v>
      </c>
      <c r="B790">
        <v>33.534999999999997</v>
      </c>
      <c r="C790">
        <v>9.4</v>
      </c>
      <c r="D790" t="s">
        <v>2381</v>
      </c>
      <c r="E790" t="s">
        <v>2380</v>
      </c>
      <c r="F790" t="s">
        <v>2380</v>
      </c>
      <c r="G790">
        <v>2</v>
      </c>
      <c r="H790" t="s">
        <v>2380</v>
      </c>
      <c r="I790" t="s">
        <v>5341</v>
      </c>
    </row>
    <row r="791" spans="1:9" x14ac:dyDescent="0.3">
      <c r="A791" t="s">
        <v>1581</v>
      </c>
      <c r="B791">
        <v>23.655000000000001</v>
      </c>
      <c r="C791">
        <v>8.48</v>
      </c>
      <c r="D791" t="s">
        <v>2381</v>
      </c>
      <c r="E791" t="s">
        <v>2380</v>
      </c>
      <c r="F791" t="s">
        <v>2380</v>
      </c>
      <c r="G791">
        <v>2</v>
      </c>
      <c r="H791" t="s">
        <v>2380</v>
      </c>
      <c r="I791" t="s">
        <v>5342</v>
      </c>
    </row>
    <row r="792" spans="1:9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>
        <v>0</v>
      </c>
      <c r="H792" t="s">
        <v>2380</v>
      </c>
      <c r="I792" t="s">
        <v>5341</v>
      </c>
    </row>
    <row r="793" spans="1:9" x14ac:dyDescent="0.3">
      <c r="A793" t="s">
        <v>1579</v>
      </c>
      <c r="B793">
        <v>30.23</v>
      </c>
      <c r="C793">
        <v>6.94</v>
      </c>
      <c r="D793" t="s">
        <v>2381</v>
      </c>
      <c r="E793" t="s">
        <v>2380</v>
      </c>
      <c r="F793" t="s">
        <v>2382</v>
      </c>
      <c r="G793">
        <v>1</v>
      </c>
      <c r="H793" t="s">
        <v>2380</v>
      </c>
      <c r="I793" t="s">
        <v>5341</v>
      </c>
    </row>
    <row r="794" spans="1:9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  <c r="I794" t="s">
        <v>5341</v>
      </c>
    </row>
    <row r="795" spans="1:9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>
        <v>0</v>
      </c>
      <c r="H795" t="s">
        <v>2380</v>
      </c>
      <c r="I795" t="s">
        <v>5342</v>
      </c>
    </row>
    <row r="796" spans="1:9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>
        <v>0</v>
      </c>
      <c r="H796" t="s">
        <v>2380</v>
      </c>
      <c r="I796" t="s">
        <v>5341</v>
      </c>
    </row>
    <row r="797" spans="1:9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>
        <v>0</v>
      </c>
      <c r="H797" t="s">
        <v>2380</v>
      </c>
      <c r="I797" t="s">
        <v>5341</v>
      </c>
    </row>
    <row r="798" spans="1:9" x14ac:dyDescent="0.3">
      <c r="A798" t="s">
        <v>1574</v>
      </c>
      <c r="B798">
        <v>44</v>
      </c>
      <c r="C798">
        <v>9.32</v>
      </c>
      <c r="D798" t="s">
        <v>2381</v>
      </c>
      <c r="E798" t="s">
        <v>2380</v>
      </c>
      <c r="F798" t="s">
        <v>2380</v>
      </c>
      <c r="G798">
        <v>2</v>
      </c>
      <c r="H798" t="s">
        <v>2380</v>
      </c>
      <c r="I798" t="s">
        <v>5341</v>
      </c>
    </row>
    <row r="799" spans="1:9" x14ac:dyDescent="0.3">
      <c r="A799" t="s">
        <v>1573</v>
      </c>
      <c r="B799">
        <v>41.45</v>
      </c>
      <c r="C799">
        <v>6.12</v>
      </c>
      <c r="D799" t="s">
        <v>2381</v>
      </c>
      <c r="E799" t="s">
        <v>2380</v>
      </c>
      <c r="F799" t="s">
        <v>2380</v>
      </c>
      <c r="G799">
        <v>0</v>
      </c>
      <c r="H799" t="s">
        <v>2380</v>
      </c>
      <c r="I799" t="s">
        <v>5341</v>
      </c>
    </row>
    <row r="800" spans="1:9" x14ac:dyDescent="0.3">
      <c r="A800" t="s">
        <v>1572</v>
      </c>
      <c r="B800">
        <v>25.364999999999998</v>
      </c>
      <c r="C800">
        <v>9.19</v>
      </c>
      <c r="D800" t="s">
        <v>2381</v>
      </c>
      <c r="E800" t="s">
        <v>2380</v>
      </c>
      <c r="F800" t="s">
        <v>2380</v>
      </c>
      <c r="G800">
        <v>0</v>
      </c>
      <c r="H800" t="s">
        <v>2380</v>
      </c>
      <c r="I800" t="s">
        <v>5341</v>
      </c>
    </row>
    <row r="801" spans="1:9" x14ac:dyDescent="0.3">
      <c r="A801" t="s">
        <v>1571</v>
      </c>
      <c r="B801">
        <v>34.56</v>
      </c>
      <c r="C801">
        <v>5.84</v>
      </c>
      <c r="D801" t="s">
        <v>2381</v>
      </c>
      <c r="E801" t="s">
        <v>2380</v>
      </c>
      <c r="F801" t="s">
        <v>2382</v>
      </c>
      <c r="G801">
        <v>1</v>
      </c>
      <c r="H801" t="s">
        <v>2380</v>
      </c>
      <c r="I801" t="s">
        <v>5341</v>
      </c>
    </row>
    <row r="802" spans="1:9" x14ac:dyDescent="0.3">
      <c r="A802" t="s">
        <v>1570</v>
      </c>
      <c r="B802">
        <v>28.2</v>
      </c>
      <c r="C802">
        <v>7.19</v>
      </c>
      <c r="D802" t="s">
        <v>2381</v>
      </c>
      <c r="E802" t="s">
        <v>2380</v>
      </c>
      <c r="F802" t="s">
        <v>2380</v>
      </c>
      <c r="G802">
        <v>2</v>
      </c>
      <c r="H802" t="s">
        <v>2380</v>
      </c>
      <c r="I802" t="s">
        <v>5341</v>
      </c>
    </row>
    <row r="803" spans="1:9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>
        <v>0</v>
      </c>
      <c r="H803" t="s">
        <v>2380</v>
      </c>
      <c r="I803" t="s">
        <v>5341</v>
      </c>
    </row>
    <row r="804" spans="1:9" x14ac:dyDescent="0.3">
      <c r="A804" t="s">
        <v>1568</v>
      </c>
      <c r="B804">
        <v>32.395000000000003</v>
      </c>
      <c r="C804">
        <v>4.2699999999999996</v>
      </c>
      <c r="D804" t="s">
        <v>2381</v>
      </c>
      <c r="E804" t="s">
        <v>2380</v>
      </c>
      <c r="F804" t="s">
        <v>2380</v>
      </c>
      <c r="G804">
        <v>1</v>
      </c>
      <c r="H804" t="s">
        <v>2380</v>
      </c>
      <c r="I804" t="s">
        <v>5341</v>
      </c>
    </row>
    <row r="805" spans="1:9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>
        <v>0</v>
      </c>
      <c r="H805" t="s">
        <v>2380</v>
      </c>
      <c r="I805" t="s">
        <v>5342</v>
      </c>
    </row>
    <row r="806" spans="1:9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  <c r="I806" t="s">
        <v>5341</v>
      </c>
    </row>
    <row r="807" spans="1:9" x14ac:dyDescent="0.3">
      <c r="A807" t="s">
        <v>1565</v>
      </c>
      <c r="B807">
        <v>34.840000000000003</v>
      </c>
      <c r="C807">
        <v>6</v>
      </c>
      <c r="D807" t="s">
        <v>2381</v>
      </c>
      <c r="E807" t="s">
        <v>2380</v>
      </c>
      <c r="F807" t="s">
        <v>2382</v>
      </c>
      <c r="G807">
        <v>1</v>
      </c>
      <c r="H807" t="s">
        <v>2380</v>
      </c>
      <c r="I807" t="s">
        <v>5341</v>
      </c>
    </row>
    <row r="808" spans="1:9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>
        <v>0</v>
      </c>
      <c r="H808" t="s">
        <v>2380</v>
      </c>
      <c r="I808" t="s">
        <v>5341</v>
      </c>
    </row>
    <row r="809" spans="1:9" x14ac:dyDescent="0.3">
      <c r="A809" t="s">
        <v>1563</v>
      </c>
      <c r="B809">
        <v>42.51</v>
      </c>
      <c r="C809">
        <v>8.2100000000000009</v>
      </c>
      <c r="D809" t="s">
        <v>2381</v>
      </c>
      <c r="E809" t="s">
        <v>2380</v>
      </c>
      <c r="F809" t="s">
        <v>2380</v>
      </c>
      <c r="G809">
        <v>0</v>
      </c>
      <c r="H809" t="s">
        <v>2380</v>
      </c>
      <c r="I809" t="s">
        <v>5341</v>
      </c>
    </row>
    <row r="810" spans="1:9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2382</v>
      </c>
      <c r="G810">
        <v>1</v>
      </c>
      <c r="H810" t="s">
        <v>2380</v>
      </c>
      <c r="I810" t="s">
        <v>5341</v>
      </c>
    </row>
    <row r="811" spans="1:9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>
        <v>0</v>
      </c>
      <c r="H811" t="s">
        <v>2380</v>
      </c>
      <c r="I811" t="s">
        <v>5341</v>
      </c>
    </row>
    <row r="812" spans="1:9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>
        <v>0</v>
      </c>
      <c r="H812" t="s">
        <v>2380</v>
      </c>
      <c r="I812" t="s">
        <v>5341</v>
      </c>
    </row>
    <row r="813" spans="1:9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>
        <v>0</v>
      </c>
      <c r="H813" t="s">
        <v>2380</v>
      </c>
      <c r="I813" t="s">
        <v>5341</v>
      </c>
    </row>
    <row r="814" spans="1:9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>
        <v>0</v>
      </c>
      <c r="H814" t="s">
        <v>2380</v>
      </c>
      <c r="I814" t="s">
        <v>5342</v>
      </c>
    </row>
    <row r="815" spans="1:9" x14ac:dyDescent="0.3">
      <c r="A815" t="s">
        <v>1557</v>
      </c>
      <c r="B815">
        <v>38.380000000000003</v>
      </c>
      <c r="C815">
        <v>8.26</v>
      </c>
      <c r="D815" t="s">
        <v>2381</v>
      </c>
      <c r="E815" t="s">
        <v>2380</v>
      </c>
      <c r="F815" t="s">
        <v>2380</v>
      </c>
      <c r="G815">
        <v>2</v>
      </c>
      <c r="H815" t="s">
        <v>2380</v>
      </c>
      <c r="I815" t="s">
        <v>5341</v>
      </c>
    </row>
    <row r="816" spans="1:9" x14ac:dyDescent="0.3">
      <c r="A816" t="s">
        <v>1556</v>
      </c>
      <c r="B816">
        <v>33.659999999999997</v>
      </c>
      <c r="C816">
        <v>5.42</v>
      </c>
      <c r="D816" t="s">
        <v>2381</v>
      </c>
      <c r="E816" t="s">
        <v>2380</v>
      </c>
      <c r="F816" t="s">
        <v>2380</v>
      </c>
      <c r="G816">
        <v>2</v>
      </c>
      <c r="H816" t="s">
        <v>2380</v>
      </c>
      <c r="I816" t="s">
        <v>5341</v>
      </c>
    </row>
    <row r="817" spans="1:9" x14ac:dyDescent="0.3">
      <c r="A817" t="s">
        <v>1555</v>
      </c>
      <c r="B817">
        <v>31.79</v>
      </c>
      <c r="C817">
        <v>11.33</v>
      </c>
      <c r="D817" t="s">
        <v>2381</v>
      </c>
      <c r="E817" t="s">
        <v>2380</v>
      </c>
      <c r="F817" t="s">
        <v>2382</v>
      </c>
      <c r="G817">
        <v>1</v>
      </c>
      <c r="H817" t="s">
        <v>2380</v>
      </c>
      <c r="I817" t="s">
        <v>5341</v>
      </c>
    </row>
    <row r="818" spans="1:9" x14ac:dyDescent="0.3">
      <c r="A818" t="s">
        <v>1554</v>
      </c>
      <c r="B818">
        <v>29.7</v>
      </c>
      <c r="C818">
        <v>7.69</v>
      </c>
      <c r="D818" t="s">
        <v>2381</v>
      </c>
      <c r="E818" t="s">
        <v>2380</v>
      </c>
      <c r="F818" t="s">
        <v>2382</v>
      </c>
      <c r="G818">
        <v>1</v>
      </c>
      <c r="H818" t="s">
        <v>2380</v>
      </c>
      <c r="I818" t="s">
        <v>5341</v>
      </c>
    </row>
    <row r="819" spans="1:9" x14ac:dyDescent="0.3">
      <c r="A819" t="s">
        <v>1553</v>
      </c>
      <c r="B819">
        <v>25.46</v>
      </c>
      <c r="C819">
        <v>8.77</v>
      </c>
      <c r="D819" t="s">
        <v>2381</v>
      </c>
      <c r="E819" t="s">
        <v>2380</v>
      </c>
      <c r="F819" t="s">
        <v>2382</v>
      </c>
      <c r="G819">
        <v>1</v>
      </c>
      <c r="H819" t="s">
        <v>2380</v>
      </c>
      <c r="I819" t="s">
        <v>5341</v>
      </c>
    </row>
    <row r="820" spans="1:9" x14ac:dyDescent="0.3">
      <c r="A820" t="s">
        <v>1552</v>
      </c>
      <c r="B820">
        <v>39.14</v>
      </c>
      <c r="C820">
        <v>4.91</v>
      </c>
      <c r="D820" t="s">
        <v>2380</v>
      </c>
      <c r="E820" t="s">
        <v>2381</v>
      </c>
      <c r="F820" t="s">
        <v>2380</v>
      </c>
      <c r="G820">
        <v>1</v>
      </c>
      <c r="H820" t="s">
        <v>2380</v>
      </c>
      <c r="I820" t="s">
        <v>5341</v>
      </c>
    </row>
    <row r="821" spans="1:9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  <c r="I821" t="s">
        <v>5341</v>
      </c>
    </row>
    <row r="822" spans="1:9" x14ac:dyDescent="0.3">
      <c r="A822" t="s">
        <v>1550</v>
      </c>
      <c r="B822">
        <v>28.81</v>
      </c>
      <c r="C822">
        <v>10.8</v>
      </c>
      <c r="D822" t="s">
        <v>2381</v>
      </c>
      <c r="E822" t="s">
        <v>2380</v>
      </c>
      <c r="F822" t="s">
        <v>2382</v>
      </c>
      <c r="G822">
        <v>1</v>
      </c>
      <c r="H822" t="s">
        <v>2380</v>
      </c>
      <c r="I822" t="s">
        <v>5341</v>
      </c>
    </row>
    <row r="823" spans="1:9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  <c r="I823" t="s">
        <v>5341</v>
      </c>
    </row>
    <row r="824" spans="1:9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2382</v>
      </c>
      <c r="G824">
        <v>1</v>
      </c>
      <c r="H824" t="s">
        <v>2380</v>
      </c>
      <c r="I824" t="s">
        <v>5341</v>
      </c>
    </row>
    <row r="825" spans="1:9" x14ac:dyDescent="0.3">
      <c r="A825" t="s">
        <v>1547</v>
      </c>
      <c r="B825">
        <v>17.29</v>
      </c>
      <c r="C825">
        <v>4.62</v>
      </c>
      <c r="D825" t="s">
        <v>2380</v>
      </c>
      <c r="E825" t="s">
        <v>2381</v>
      </c>
      <c r="F825" t="s">
        <v>2380</v>
      </c>
      <c r="G825">
        <v>1</v>
      </c>
      <c r="H825" t="s">
        <v>2381</v>
      </c>
      <c r="I825" t="s">
        <v>5343</v>
      </c>
    </row>
    <row r="826" spans="1:9" x14ac:dyDescent="0.3">
      <c r="A826" t="s">
        <v>1546</v>
      </c>
      <c r="B826">
        <v>31.74</v>
      </c>
      <c r="C826">
        <v>7.68</v>
      </c>
      <c r="D826" t="s">
        <v>2381</v>
      </c>
      <c r="E826" t="s">
        <v>2380</v>
      </c>
      <c r="F826" t="s">
        <v>2380</v>
      </c>
      <c r="G826">
        <v>0</v>
      </c>
      <c r="H826" t="s">
        <v>2380</v>
      </c>
      <c r="I826" t="s">
        <v>5341</v>
      </c>
    </row>
    <row r="827" spans="1:9" x14ac:dyDescent="0.3">
      <c r="A827" t="s">
        <v>1545</v>
      </c>
      <c r="B827">
        <v>26.504999999999999</v>
      </c>
      <c r="C827">
        <v>6.79</v>
      </c>
      <c r="D827" t="s">
        <v>2381</v>
      </c>
      <c r="E827" t="s">
        <v>2380</v>
      </c>
      <c r="F827" t="s">
        <v>2382</v>
      </c>
      <c r="G827">
        <v>1</v>
      </c>
      <c r="H827" t="s">
        <v>2380</v>
      </c>
      <c r="I827" t="s">
        <v>5341</v>
      </c>
    </row>
    <row r="828" spans="1:9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>
        <v>0</v>
      </c>
      <c r="H828" t="s">
        <v>2380</v>
      </c>
      <c r="I828" t="s">
        <v>5341</v>
      </c>
    </row>
    <row r="829" spans="1:9" x14ac:dyDescent="0.3">
      <c r="A829" t="s">
        <v>1543</v>
      </c>
      <c r="B829">
        <v>39.159999999999997</v>
      </c>
      <c r="C829">
        <v>5.24</v>
      </c>
      <c r="D829" t="s">
        <v>2381</v>
      </c>
      <c r="E829" t="s">
        <v>2380</v>
      </c>
      <c r="F829" t="s">
        <v>2382</v>
      </c>
      <c r="G829">
        <v>1</v>
      </c>
      <c r="H829" t="s">
        <v>2380</v>
      </c>
      <c r="I829" t="s">
        <v>5341</v>
      </c>
    </row>
    <row r="830" spans="1:9" x14ac:dyDescent="0.3">
      <c r="A830" t="s">
        <v>1542</v>
      </c>
      <c r="B830">
        <v>28.22</v>
      </c>
      <c r="C830">
        <v>7.51</v>
      </c>
      <c r="D830" t="s">
        <v>2381</v>
      </c>
      <c r="E830" t="s">
        <v>2380</v>
      </c>
      <c r="F830" t="s">
        <v>2382</v>
      </c>
      <c r="G830">
        <v>1</v>
      </c>
      <c r="H830" t="s">
        <v>2380</v>
      </c>
      <c r="I830" t="s">
        <v>5341</v>
      </c>
    </row>
    <row r="831" spans="1:9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  <c r="I831" t="s">
        <v>5341</v>
      </c>
    </row>
    <row r="832" spans="1:9" x14ac:dyDescent="0.3">
      <c r="A832" t="s">
        <v>1540</v>
      </c>
      <c r="B832">
        <v>36.24</v>
      </c>
      <c r="C832">
        <v>8.3800000000000008</v>
      </c>
      <c r="D832" t="s">
        <v>2381</v>
      </c>
      <c r="E832" t="s">
        <v>2380</v>
      </c>
      <c r="F832" t="s">
        <v>2380</v>
      </c>
      <c r="G832">
        <v>1</v>
      </c>
      <c r="H832" t="s">
        <v>2380</v>
      </c>
      <c r="I832" t="s">
        <v>5341</v>
      </c>
    </row>
    <row r="833" spans="1:9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>
        <v>0</v>
      </c>
      <c r="H833" t="s">
        <v>2380</v>
      </c>
      <c r="I833" t="s">
        <v>5341</v>
      </c>
    </row>
    <row r="834" spans="1:9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>
        <v>0</v>
      </c>
      <c r="H834" t="s">
        <v>2380</v>
      </c>
      <c r="I834" t="s">
        <v>5341</v>
      </c>
    </row>
    <row r="835" spans="1:9" x14ac:dyDescent="0.3">
      <c r="A835" t="s">
        <v>1537</v>
      </c>
      <c r="B835">
        <v>42.74</v>
      </c>
      <c r="C835">
        <v>6.31</v>
      </c>
      <c r="D835" t="s">
        <v>2381</v>
      </c>
      <c r="E835" t="s">
        <v>2380</v>
      </c>
      <c r="F835" t="s">
        <v>2380</v>
      </c>
      <c r="G835">
        <v>1</v>
      </c>
      <c r="H835" t="s">
        <v>2380</v>
      </c>
      <c r="I835" t="s">
        <v>5341</v>
      </c>
    </row>
    <row r="836" spans="1:9" x14ac:dyDescent="0.3">
      <c r="A836" t="s">
        <v>1536</v>
      </c>
      <c r="B836">
        <v>36.130000000000003</v>
      </c>
      <c r="C836">
        <v>7.19</v>
      </c>
      <c r="D836" t="s">
        <v>2381</v>
      </c>
      <c r="E836" t="s">
        <v>2380</v>
      </c>
      <c r="F836" t="s">
        <v>2380</v>
      </c>
      <c r="G836">
        <v>2</v>
      </c>
      <c r="H836" t="s">
        <v>2380</v>
      </c>
      <c r="I836" t="s">
        <v>5341</v>
      </c>
    </row>
    <row r="837" spans="1:9" x14ac:dyDescent="0.3">
      <c r="A837" t="s">
        <v>1535</v>
      </c>
      <c r="B837">
        <v>31.55</v>
      </c>
      <c r="C837">
        <v>6.11</v>
      </c>
      <c r="D837" t="s">
        <v>2381</v>
      </c>
      <c r="E837" t="s">
        <v>2380</v>
      </c>
      <c r="F837" t="s">
        <v>2380</v>
      </c>
      <c r="G837">
        <v>1</v>
      </c>
      <c r="H837" t="s">
        <v>2380</v>
      </c>
      <c r="I837" t="s">
        <v>5341</v>
      </c>
    </row>
    <row r="838" spans="1:9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  <c r="I838" t="s">
        <v>5341</v>
      </c>
    </row>
    <row r="839" spans="1:9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>
        <v>0</v>
      </c>
      <c r="H839" t="s">
        <v>2380</v>
      </c>
      <c r="I839" t="s">
        <v>5341</v>
      </c>
    </row>
    <row r="840" spans="1:9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>
        <v>0</v>
      </c>
      <c r="H840" t="s">
        <v>2380</v>
      </c>
      <c r="I840" t="s">
        <v>5341</v>
      </c>
    </row>
    <row r="841" spans="1:9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>
        <v>0</v>
      </c>
      <c r="H841" t="s">
        <v>2380</v>
      </c>
      <c r="I841" t="s">
        <v>5341</v>
      </c>
    </row>
    <row r="842" spans="1:9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>
        <v>0</v>
      </c>
      <c r="H842" t="s">
        <v>2380</v>
      </c>
      <c r="I842" t="s">
        <v>5341</v>
      </c>
    </row>
    <row r="843" spans="1:9" x14ac:dyDescent="0.3">
      <c r="A843" t="s">
        <v>1529</v>
      </c>
      <c r="B843">
        <v>33.82</v>
      </c>
      <c r="C843">
        <v>5.89</v>
      </c>
      <c r="D843" t="s">
        <v>2381</v>
      </c>
      <c r="E843" t="s">
        <v>2380</v>
      </c>
      <c r="F843" t="s">
        <v>2380</v>
      </c>
      <c r="G843">
        <v>2</v>
      </c>
      <c r="H843" t="s">
        <v>2380</v>
      </c>
      <c r="I843" t="s">
        <v>5341</v>
      </c>
    </row>
    <row r="844" spans="1:9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  <c r="I844" t="s">
        <v>5341</v>
      </c>
    </row>
    <row r="845" spans="1:9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>
        <v>0</v>
      </c>
      <c r="H845" t="s">
        <v>2380</v>
      </c>
      <c r="I845" t="s">
        <v>5341</v>
      </c>
    </row>
    <row r="846" spans="1:9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>
        <v>0</v>
      </c>
      <c r="H846" t="s">
        <v>2380</v>
      </c>
      <c r="I846" t="s">
        <v>5342</v>
      </c>
    </row>
    <row r="847" spans="1:9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>
        <v>0</v>
      </c>
      <c r="H847" t="s">
        <v>2380</v>
      </c>
      <c r="I847" t="s">
        <v>5341</v>
      </c>
    </row>
    <row r="848" spans="1:9" x14ac:dyDescent="0.3">
      <c r="A848" t="s">
        <v>1524</v>
      </c>
      <c r="B848">
        <v>34.08</v>
      </c>
      <c r="C848">
        <v>7.58</v>
      </c>
      <c r="D848" t="s">
        <v>2381</v>
      </c>
      <c r="E848" t="s">
        <v>2380</v>
      </c>
      <c r="F848" t="s">
        <v>2380</v>
      </c>
      <c r="G848">
        <v>2</v>
      </c>
      <c r="H848" t="s">
        <v>2380</v>
      </c>
      <c r="I848" t="s">
        <v>5341</v>
      </c>
    </row>
    <row r="849" spans="1:9" x14ac:dyDescent="0.3">
      <c r="A849" t="s">
        <v>1523</v>
      </c>
      <c r="B849">
        <v>31.35</v>
      </c>
      <c r="C849">
        <v>11</v>
      </c>
      <c r="D849" t="s">
        <v>2381</v>
      </c>
      <c r="E849" t="s">
        <v>2380</v>
      </c>
      <c r="F849" t="s">
        <v>2382</v>
      </c>
      <c r="G849">
        <v>1</v>
      </c>
      <c r="H849" t="s">
        <v>2380</v>
      </c>
      <c r="I849" t="s">
        <v>5341</v>
      </c>
    </row>
    <row r="850" spans="1:9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  <c r="I850" t="s">
        <v>5341</v>
      </c>
    </row>
    <row r="851" spans="1:9" x14ac:dyDescent="0.3">
      <c r="A851" t="s">
        <v>1521</v>
      </c>
      <c r="B851">
        <v>42.78</v>
      </c>
      <c r="C851">
        <v>6.11</v>
      </c>
      <c r="D851" t="s">
        <v>2381</v>
      </c>
      <c r="E851" t="s">
        <v>2380</v>
      </c>
      <c r="F851" t="s">
        <v>2380</v>
      </c>
      <c r="G851">
        <v>1</v>
      </c>
      <c r="H851" t="s">
        <v>2380</v>
      </c>
      <c r="I851" t="s">
        <v>5341</v>
      </c>
    </row>
    <row r="852" spans="1:9" x14ac:dyDescent="0.3">
      <c r="A852" t="s">
        <v>1520</v>
      </c>
      <c r="B852">
        <v>46.75</v>
      </c>
      <c r="C852">
        <v>6.66</v>
      </c>
      <c r="D852" t="s">
        <v>2381</v>
      </c>
      <c r="E852" t="s">
        <v>2380</v>
      </c>
      <c r="F852" t="s">
        <v>2380</v>
      </c>
      <c r="G852">
        <v>2</v>
      </c>
      <c r="H852" t="s">
        <v>2380</v>
      </c>
      <c r="I852" t="s">
        <v>5341</v>
      </c>
    </row>
    <row r="853" spans="1:9" x14ac:dyDescent="0.3">
      <c r="A853" t="s">
        <v>1519</v>
      </c>
      <c r="B853">
        <v>32.15</v>
      </c>
      <c r="C853">
        <v>4.0199999999999996</v>
      </c>
      <c r="D853" t="s">
        <v>2381</v>
      </c>
      <c r="E853" t="s">
        <v>2380</v>
      </c>
      <c r="F853" t="s">
        <v>2382</v>
      </c>
      <c r="G853">
        <v>1</v>
      </c>
      <c r="H853" t="s">
        <v>2380</v>
      </c>
      <c r="I853" t="s">
        <v>5341</v>
      </c>
    </row>
    <row r="854" spans="1:9" x14ac:dyDescent="0.3">
      <c r="A854" t="s">
        <v>1518</v>
      </c>
      <c r="B854">
        <v>43.4</v>
      </c>
      <c r="C854">
        <v>8.81</v>
      </c>
      <c r="D854" t="s">
        <v>2381</v>
      </c>
      <c r="E854" t="s">
        <v>2380</v>
      </c>
      <c r="F854" t="s">
        <v>2380</v>
      </c>
      <c r="G854">
        <v>2</v>
      </c>
      <c r="H854" t="s">
        <v>2380</v>
      </c>
      <c r="I854" t="s">
        <v>5341</v>
      </c>
    </row>
    <row r="855" spans="1:9" x14ac:dyDescent="0.3">
      <c r="A855" t="s">
        <v>1517</v>
      </c>
      <c r="B855">
        <v>31.57</v>
      </c>
      <c r="C855">
        <v>7.92</v>
      </c>
      <c r="D855" t="s">
        <v>2381</v>
      </c>
      <c r="E855" t="s">
        <v>2380</v>
      </c>
      <c r="F855" t="s">
        <v>2380</v>
      </c>
      <c r="G855">
        <v>2</v>
      </c>
      <c r="H855" t="s">
        <v>2380</v>
      </c>
      <c r="I855" t="s">
        <v>5341</v>
      </c>
    </row>
    <row r="856" spans="1:9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>
        <v>0</v>
      </c>
      <c r="H856" t="s">
        <v>2380</v>
      </c>
      <c r="I856" t="s">
        <v>5342</v>
      </c>
    </row>
    <row r="857" spans="1:9" x14ac:dyDescent="0.3">
      <c r="A857" t="s">
        <v>1515</v>
      </c>
      <c r="B857">
        <v>31.07</v>
      </c>
      <c r="C857">
        <v>4.62</v>
      </c>
      <c r="D857" t="s">
        <v>2381</v>
      </c>
      <c r="E857" t="s">
        <v>2380</v>
      </c>
      <c r="F857" t="s">
        <v>2380</v>
      </c>
      <c r="G857">
        <v>2</v>
      </c>
      <c r="H857" t="s">
        <v>2380</v>
      </c>
      <c r="I857" t="s">
        <v>5341</v>
      </c>
    </row>
    <row r="858" spans="1:9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>
        <v>0</v>
      </c>
      <c r="H858" t="s">
        <v>2380</v>
      </c>
      <c r="I858" t="s">
        <v>5341</v>
      </c>
    </row>
    <row r="859" spans="1:9" x14ac:dyDescent="0.3">
      <c r="A859" t="s">
        <v>1513</v>
      </c>
      <c r="B859">
        <v>40.81</v>
      </c>
      <c r="C859">
        <v>10.58</v>
      </c>
      <c r="D859" t="s">
        <v>2381</v>
      </c>
      <c r="E859" t="s">
        <v>2380</v>
      </c>
      <c r="F859" t="s">
        <v>2380</v>
      </c>
      <c r="G859">
        <v>0</v>
      </c>
      <c r="H859" t="s">
        <v>2380</v>
      </c>
      <c r="I859" t="s">
        <v>5341</v>
      </c>
    </row>
    <row r="860" spans="1:9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>
        <v>0</v>
      </c>
      <c r="H860" t="s">
        <v>2380</v>
      </c>
      <c r="I860" t="s">
        <v>5342</v>
      </c>
    </row>
    <row r="861" spans="1:9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>
        <v>0</v>
      </c>
      <c r="H861" t="s">
        <v>2380</v>
      </c>
      <c r="I861" t="s">
        <v>5342</v>
      </c>
    </row>
    <row r="862" spans="1:9" x14ac:dyDescent="0.3">
      <c r="A862" t="s">
        <v>1510</v>
      </c>
      <c r="B862">
        <v>52.89</v>
      </c>
      <c r="C862">
        <v>4.96</v>
      </c>
      <c r="D862" t="s">
        <v>2381</v>
      </c>
      <c r="E862" t="s">
        <v>2380</v>
      </c>
      <c r="F862" t="s">
        <v>2380</v>
      </c>
      <c r="G862">
        <v>1</v>
      </c>
      <c r="H862" t="s">
        <v>2380</v>
      </c>
      <c r="I862" t="s">
        <v>5341</v>
      </c>
    </row>
    <row r="863" spans="1:9" x14ac:dyDescent="0.3">
      <c r="A863" t="s">
        <v>1509</v>
      </c>
      <c r="B863">
        <v>32.965000000000003</v>
      </c>
      <c r="C863">
        <v>6.15</v>
      </c>
      <c r="D863" t="s">
        <v>2381</v>
      </c>
      <c r="E863" t="s">
        <v>2380</v>
      </c>
      <c r="F863" t="s">
        <v>2380</v>
      </c>
      <c r="G863">
        <v>1</v>
      </c>
      <c r="H863" t="s">
        <v>2380</v>
      </c>
      <c r="I863" t="s">
        <v>5341</v>
      </c>
    </row>
    <row r="864" spans="1:9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2382</v>
      </c>
      <c r="G864">
        <v>1</v>
      </c>
      <c r="H864" t="s">
        <v>2380</v>
      </c>
      <c r="I864" t="s">
        <v>5341</v>
      </c>
    </row>
    <row r="865" spans="1:9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  <c r="I865" t="s">
        <v>5341</v>
      </c>
    </row>
    <row r="866" spans="1:9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>
        <v>0</v>
      </c>
      <c r="H866" t="s">
        <v>2380</v>
      </c>
      <c r="I866" t="s">
        <v>5341</v>
      </c>
    </row>
    <row r="867" spans="1:9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>
        <v>0</v>
      </c>
      <c r="H867" t="s">
        <v>2380</v>
      </c>
      <c r="I867" t="s">
        <v>5341</v>
      </c>
    </row>
    <row r="868" spans="1:9" x14ac:dyDescent="0.3">
      <c r="A868" t="s">
        <v>1504</v>
      </c>
      <c r="B868">
        <v>36.1</v>
      </c>
      <c r="C868">
        <v>5.65</v>
      </c>
      <c r="D868" t="s">
        <v>2381</v>
      </c>
      <c r="E868" t="s">
        <v>2380</v>
      </c>
      <c r="F868" t="s">
        <v>2380</v>
      </c>
      <c r="G868">
        <v>2</v>
      </c>
      <c r="H868" t="s">
        <v>2380</v>
      </c>
      <c r="I868" t="s">
        <v>5341</v>
      </c>
    </row>
    <row r="869" spans="1:9" x14ac:dyDescent="0.3">
      <c r="A869" t="s">
        <v>1503</v>
      </c>
      <c r="B869">
        <v>37.1</v>
      </c>
      <c r="C869">
        <v>11.21</v>
      </c>
      <c r="D869" t="s">
        <v>2381</v>
      </c>
      <c r="E869" t="s">
        <v>2380</v>
      </c>
      <c r="F869" t="s">
        <v>2382</v>
      </c>
      <c r="G869">
        <v>1</v>
      </c>
      <c r="H869" t="s">
        <v>2380</v>
      </c>
      <c r="I869" t="s">
        <v>5341</v>
      </c>
    </row>
    <row r="870" spans="1:9" x14ac:dyDescent="0.3">
      <c r="A870" t="s">
        <v>1502</v>
      </c>
      <c r="B870">
        <v>27.5</v>
      </c>
      <c r="C870">
        <v>10.62</v>
      </c>
      <c r="D870" t="s">
        <v>2381</v>
      </c>
      <c r="E870" t="s">
        <v>2380</v>
      </c>
      <c r="F870" t="s">
        <v>2382</v>
      </c>
      <c r="G870">
        <v>1</v>
      </c>
      <c r="H870" t="s">
        <v>2380</v>
      </c>
      <c r="I870" t="s">
        <v>5341</v>
      </c>
    </row>
    <row r="871" spans="1:9" x14ac:dyDescent="0.3">
      <c r="A871" t="s">
        <v>1501</v>
      </c>
      <c r="B871">
        <v>24.7</v>
      </c>
      <c r="C871">
        <v>10.7</v>
      </c>
      <c r="D871" t="s">
        <v>2381</v>
      </c>
      <c r="E871" t="s">
        <v>2380</v>
      </c>
      <c r="F871" t="s">
        <v>2382</v>
      </c>
      <c r="G871">
        <v>1</v>
      </c>
      <c r="H871" t="s">
        <v>2380</v>
      </c>
      <c r="I871" t="s">
        <v>5342</v>
      </c>
    </row>
    <row r="872" spans="1:9" x14ac:dyDescent="0.3">
      <c r="A872" t="s">
        <v>1500</v>
      </c>
      <c r="B872">
        <v>26.78</v>
      </c>
      <c r="C872">
        <v>10.02</v>
      </c>
      <c r="D872" t="s">
        <v>2381</v>
      </c>
      <c r="E872" t="s">
        <v>2380</v>
      </c>
      <c r="F872" t="s">
        <v>2382</v>
      </c>
      <c r="G872">
        <v>1</v>
      </c>
      <c r="H872" t="s">
        <v>2380</v>
      </c>
      <c r="I872" t="s">
        <v>5341</v>
      </c>
    </row>
    <row r="873" spans="1:9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>
        <v>0</v>
      </c>
      <c r="H873" t="s">
        <v>2380</v>
      </c>
      <c r="I873" t="s">
        <v>5341</v>
      </c>
    </row>
    <row r="874" spans="1:9" x14ac:dyDescent="0.3">
      <c r="A874" t="s">
        <v>1498</v>
      </c>
      <c r="B874">
        <v>29</v>
      </c>
      <c r="C874">
        <v>4.3899999999999997</v>
      </c>
      <c r="D874" t="s">
        <v>2381</v>
      </c>
      <c r="E874" t="s">
        <v>2380</v>
      </c>
      <c r="F874" t="s">
        <v>2380</v>
      </c>
      <c r="G874">
        <v>2</v>
      </c>
      <c r="H874" t="s">
        <v>2380</v>
      </c>
      <c r="I874" t="s">
        <v>5341</v>
      </c>
    </row>
    <row r="875" spans="1:9" x14ac:dyDescent="0.3">
      <c r="A875" t="s">
        <v>1497</v>
      </c>
      <c r="B875">
        <v>33.534999999999997</v>
      </c>
      <c r="C875">
        <v>8.24</v>
      </c>
      <c r="D875" t="s">
        <v>2381</v>
      </c>
      <c r="E875" t="s">
        <v>2380</v>
      </c>
      <c r="F875" t="s">
        <v>2380</v>
      </c>
      <c r="G875">
        <v>0</v>
      </c>
      <c r="H875" t="s">
        <v>2380</v>
      </c>
      <c r="I875" t="s">
        <v>5341</v>
      </c>
    </row>
    <row r="876" spans="1:9" x14ac:dyDescent="0.3">
      <c r="A876" t="s">
        <v>1496</v>
      </c>
      <c r="B876">
        <v>32.774999999999999</v>
      </c>
      <c r="C876">
        <v>9.77</v>
      </c>
      <c r="D876" t="s">
        <v>2381</v>
      </c>
      <c r="E876" t="s">
        <v>2380</v>
      </c>
      <c r="F876" t="s">
        <v>2380</v>
      </c>
      <c r="G876">
        <v>0</v>
      </c>
      <c r="H876" t="s">
        <v>2380</v>
      </c>
      <c r="I876" t="s">
        <v>5341</v>
      </c>
    </row>
    <row r="877" spans="1:9" x14ac:dyDescent="0.3">
      <c r="A877" t="s">
        <v>1495</v>
      </c>
      <c r="B877">
        <v>37.51</v>
      </c>
      <c r="C877">
        <v>5.5</v>
      </c>
      <c r="D877" t="s">
        <v>2381</v>
      </c>
      <c r="E877" t="s">
        <v>2380</v>
      </c>
      <c r="F877" t="s">
        <v>2380</v>
      </c>
      <c r="G877">
        <v>2</v>
      </c>
      <c r="H877" t="s">
        <v>2380</v>
      </c>
      <c r="I877" t="s">
        <v>5341</v>
      </c>
    </row>
    <row r="878" spans="1:9" x14ac:dyDescent="0.3">
      <c r="A878" t="s">
        <v>1494</v>
      </c>
      <c r="B878">
        <v>39.86</v>
      </c>
      <c r="C878">
        <v>11.84</v>
      </c>
      <c r="D878" t="s">
        <v>2381</v>
      </c>
      <c r="E878" t="s">
        <v>2380</v>
      </c>
      <c r="F878" t="s">
        <v>2380</v>
      </c>
      <c r="G878">
        <v>1</v>
      </c>
      <c r="H878" t="s">
        <v>2380</v>
      </c>
      <c r="I878" t="s">
        <v>5341</v>
      </c>
    </row>
    <row r="879" spans="1:9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>
        <v>0</v>
      </c>
      <c r="H879" t="s">
        <v>2380</v>
      </c>
      <c r="I879" t="s">
        <v>5341</v>
      </c>
    </row>
    <row r="880" spans="1:9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>
        <v>0</v>
      </c>
      <c r="H880" t="s">
        <v>2380</v>
      </c>
      <c r="I880" t="s">
        <v>5341</v>
      </c>
    </row>
    <row r="881" spans="1:9" x14ac:dyDescent="0.3">
      <c r="A881" t="s">
        <v>1491</v>
      </c>
      <c r="B881">
        <v>35.200000000000003</v>
      </c>
      <c r="C881">
        <v>7.72</v>
      </c>
      <c r="D881" t="s">
        <v>2381</v>
      </c>
      <c r="E881" t="s">
        <v>2380</v>
      </c>
      <c r="F881" t="s">
        <v>2382</v>
      </c>
      <c r="G881">
        <v>1</v>
      </c>
      <c r="H881" t="s">
        <v>2380</v>
      </c>
      <c r="I881" t="s">
        <v>5341</v>
      </c>
    </row>
    <row r="882" spans="1:9" x14ac:dyDescent="0.3">
      <c r="A882" t="s">
        <v>1490</v>
      </c>
      <c r="B882">
        <v>29.91</v>
      </c>
      <c r="C882">
        <v>5.55</v>
      </c>
      <c r="D882" t="s">
        <v>2381</v>
      </c>
      <c r="E882" t="s">
        <v>2380</v>
      </c>
      <c r="F882" t="s">
        <v>2380</v>
      </c>
      <c r="G882">
        <v>2</v>
      </c>
      <c r="H882" t="s">
        <v>2380</v>
      </c>
      <c r="I882" t="s">
        <v>5341</v>
      </c>
    </row>
    <row r="883" spans="1:9" x14ac:dyDescent="0.3">
      <c r="A883" t="s">
        <v>1489</v>
      </c>
      <c r="B883">
        <v>36.479999999999997</v>
      </c>
      <c r="C883">
        <v>5.05</v>
      </c>
      <c r="D883" t="s">
        <v>2381</v>
      </c>
      <c r="E883" t="s">
        <v>2380</v>
      </c>
      <c r="F883" t="s">
        <v>2380</v>
      </c>
      <c r="G883">
        <v>1</v>
      </c>
      <c r="H883" t="s">
        <v>2380</v>
      </c>
      <c r="I883" t="s">
        <v>5341</v>
      </c>
    </row>
    <row r="884" spans="1:9" x14ac:dyDescent="0.3">
      <c r="A884" t="s">
        <v>1488</v>
      </c>
      <c r="B884">
        <v>27.5</v>
      </c>
      <c r="C884">
        <v>8.69</v>
      </c>
      <c r="D884" t="s">
        <v>2381</v>
      </c>
      <c r="E884" t="s">
        <v>2380</v>
      </c>
      <c r="F884" t="s">
        <v>2382</v>
      </c>
      <c r="G884">
        <v>1</v>
      </c>
      <c r="H884" t="s">
        <v>2380</v>
      </c>
      <c r="I884" t="s">
        <v>5341</v>
      </c>
    </row>
    <row r="885" spans="1:9" x14ac:dyDescent="0.3">
      <c r="A885" t="s">
        <v>1487</v>
      </c>
      <c r="B885">
        <v>33.44</v>
      </c>
      <c r="C885">
        <v>5.9</v>
      </c>
      <c r="D885" t="s">
        <v>2381</v>
      </c>
      <c r="E885" t="s">
        <v>2380</v>
      </c>
      <c r="F885" t="s">
        <v>2380</v>
      </c>
      <c r="G885">
        <v>1</v>
      </c>
      <c r="H885" t="s">
        <v>2380</v>
      </c>
      <c r="I885" t="s">
        <v>5341</v>
      </c>
    </row>
    <row r="886" spans="1:9" x14ac:dyDescent="0.3">
      <c r="A886" t="s">
        <v>1486</v>
      </c>
      <c r="B886">
        <v>28.215</v>
      </c>
      <c r="C886">
        <v>6.29</v>
      </c>
      <c r="D886" t="s">
        <v>2381</v>
      </c>
      <c r="E886" t="s">
        <v>2380</v>
      </c>
      <c r="F886" t="s">
        <v>2380</v>
      </c>
      <c r="G886">
        <v>1</v>
      </c>
      <c r="H886" t="s">
        <v>2380</v>
      </c>
      <c r="I886" t="s">
        <v>5341</v>
      </c>
    </row>
    <row r="887" spans="1:9" x14ac:dyDescent="0.3">
      <c r="A887" t="s">
        <v>1485</v>
      </c>
      <c r="B887">
        <v>27.17</v>
      </c>
      <c r="C887">
        <v>5.84</v>
      </c>
      <c r="D887" t="s">
        <v>2381</v>
      </c>
      <c r="E887" t="s">
        <v>2380</v>
      </c>
      <c r="F887" t="s">
        <v>2380</v>
      </c>
      <c r="G887">
        <v>1</v>
      </c>
      <c r="H887" t="s">
        <v>2380</v>
      </c>
      <c r="I887" t="s">
        <v>5341</v>
      </c>
    </row>
    <row r="888" spans="1:9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>
        <v>0</v>
      </c>
      <c r="H888" t="s">
        <v>2380</v>
      </c>
      <c r="I888" t="s">
        <v>5341</v>
      </c>
    </row>
    <row r="889" spans="1:9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>
        <v>0</v>
      </c>
      <c r="H889" t="s">
        <v>2380</v>
      </c>
      <c r="I889" t="s">
        <v>5341</v>
      </c>
    </row>
    <row r="890" spans="1:9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  <c r="I890" t="s">
        <v>5341</v>
      </c>
    </row>
    <row r="891" spans="1:9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>
        <v>0</v>
      </c>
      <c r="H891" t="s">
        <v>2380</v>
      </c>
      <c r="I891" t="s">
        <v>5341</v>
      </c>
    </row>
    <row r="892" spans="1:9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>
        <v>0</v>
      </c>
      <c r="H892" t="s">
        <v>2380</v>
      </c>
      <c r="I892" t="s">
        <v>5341</v>
      </c>
    </row>
    <row r="893" spans="1:9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>
        <v>0</v>
      </c>
      <c r="H893" t="s">
        <v>2380</v>
      </c>
      <c r="I893" t="s">
        <v>5341</v>
      </c>
    </row>
    <row r="894" spans="1:9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>
        <v>0</v>
      </c>
      <c r="H894" t="s">
        <v>2380</v>
      </c>
      <c r="I894" t="s">
        <v>5341</v>
      </c>
    </row>
    <row r="895" spans="1:9" x14ac:dyDescent="0.3">
      <c r="A895" t="s">
        <v>1477</v>
      </c>
      <c r="B895">
        <v>28.785</v>
      </c>
      <c r="C895">
        <v>9.1</v>
      </c>
      <c r="D895" t="s">
        <v>2381</v>
      </c>
      <c r="E895" t="s">
        <v>2380</v>
      </c>
      <c r="F895" t="s">
        <v>2382</v>
      </c>
      <c r="G895">
        <v>1</v>
      </c>
      <c r="H895" t="s">
        <v>2380</v>
      </c>
      <c r="I895" t="s">
        <v>5341</v>
      </c>
    </row>
    <row r="896" spans="1:9" x14ac:dyDescent="0.3">
      <c r="A896" t="s">
        <v>1476</v>
      </c>
      <c r="B896">
        <v>25.46</v>
      </c>
      <c r="C896">
        <v>11.52</v>
      </c>
      <c r="D896" t="s">
        <v>2381</v>
      </c>
      <c r="E896" t="s">
        <v>2380</v>
      </c>
      <c r="F896" t="s">
        <v>2382</v>
      </c>
      <c r="G896">
        <v>1</v>
      </c>
      <c r="H896" t="s">
        <v>2380</v>
      </c>
      <c r="I896" t="s">
        <v>5341</v>
      </c>
    </row>
    <row r="897" spans="1:9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>
        <v>0</v>
      </c>
      <c r="H897" t="s">
        <v>2380</v>
      </c>
      <c r="I897" t="s">
        <v>5341</v>
      </c>
    </row>
    <row r="898" spans="1:9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>
        <v>0</v>
      </c>
      <c r="H898" t="s">
        <v>2380</v>
      </c>
      <c r="I898" t="s">
        <v>5341</v>
      </c>
    </row>
    <row r="899" spans="1:9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>
        <v>0</v>
      </c>
      <c r="H899" t="s">
        <v>2380</v>
      </c>
      <c r="I899" t="s">
        <v>5342</v>
      </c>
    </row>
    <row r="900" spans="1:9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  <c r="I900" t="s">
        <v>5341</v>
      </c>
    </row>
    <row r="901" spans="1:9" x14ac:dyDescent="0.3">
      <c r="A901" t="s">
        <v>1471</v>
      </c>
      <c r="B901">
        <v>39.25</v>
      </c>
      <c r="C901">
        <v>8.41</v>
      </c>
      <c r="D901" t="s">
        <v>2381</v>
      </c>
      <c r="E901" t="s">
        <v>2380</v>
      </c>
      <c r="F901" t="s">
        <v>2380</v>
      </c>
      <c r="G901">
        <v>1</v>
      </c>
      <c r="H901" t="s">
        <v>2380</v>
      </c>
      <c r="I901" t="s">
        <v>5341</v>
      </c>
    </row>
    <row r="902" spans="1:9" x14ac:dyDescent="0.3">
      <c r="A902" t="s">
        <v>1470</v>
      </c>
      <c r="B902">
        <v>26.6</v>
      </c>
      <c r="C902">
        <v>5.07</v>
      </c>
      <c r="D902" t="s">
        <v>2381</v>
      </c>
      <c r="E902" t="s">
        <v>2380</v>
      </c>
      <c r="F902" t="s">
        <v>2380</v>
      </c>
      <c r="G902">
        <v>2</v>
      </c>
      <c r="H902" t="s">
        <v>2380</v>
      </c>
      <c r="I902" t="s">
        <v>5341</v>
      </c>
    </row>
    <row r="903" spans="1:9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2382</v>
      </c>
      <c r="G903">
        <v>1</v>
      </c>
      <c r="H903" t="s">
        <v>2380</v>
      </c>
      <c r="I903" t="s">
        <v>5341</v>
      </c>
    </row>
    <row r="904" spans="1:9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>
        <v>0</v>
      </c>
      <c r="H904" t="s">
        <v>2380</v>
      </c>
      <c r="I904" t="s">
        <v>5342</v>
      </c>
    </row>
    <row r="905" spans="1:9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>
        <v>0</v>
      </c>
      <c r="H905" t="s">
        <v>2380</v>
      </c>
      <c r="I905" t="s">
        <v>5342</v>
      </c>
    </row>
    <row r="906" spans="1:9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>
        <v>0</v>
      </c>
      <c r="H906" t="s">
        <v>2380</v>
      </c>
      <c r="I906" t="s">
        <v>5341</v>
      </c>
    </row>
    <row r="907" spans="1:9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2382</v>
      </c>
      <c r="G907">
        <v>1</v>
      </c>
      <c r="H907" t="s">
        <v>2380</v>
      </c>
      <c r="I907" t="s">
        <v>5341</v>
      </c>
    </row>
    <row r="908" spans="1:9" x14ac:dyDescent="0.3">
      <c r="A908" t="s">
        <v>1464</v>
      </c>
      <c r="B908">
        <v>36.799999999999997</v>
      </c>
      <c r="C908">
        <v>5.73</v>
      </c>
      <c r="D908" t="s">
        <v>2381</v>
      </c>
      <c r="E908" t="s">
        <v>2380</v>
      </c>
      <c r="F908" t="s">
        <v>2382</v>
      </c>
      <c r="G908">
        <v>1</v>
      </c>
      <c r="H908" t="s">
        <v>2380</v>
      </c>
      <c r="I908" t="s">
        <v>5341</v>
      </c>
    </row>
    <row r="909" spans="1:9" x14ac:dyDescent="0.3">
      <c r="A909" t="s">
        <v>1463</v>
      </c>
      <c r="B909">
        <v>33.880000000000003</v>
      </c>
      <c r="C909">
        <v>10.78</v>
      </c>
      <c r="D909" t="s">
        <v>2381</v>
      </c>
      <c r="E909" t="s">
        <v>2380</v>
      </c>
      <c r="F909" t="s">
        <v>2380</v>
      </c>
      <c r="G909">
        <v>0</v>
      </c>
      <c r="H909" t="s">
        <v>2380</v>
      </c>
      <c r="I909" t="s">
        <v>5341</v>
      </c>
    </row>
    <row r="910" spans="1:9" x14ac:dyDescent="0.3">
      <c r="A910" t="s">
        <v>1462</v>
      </c>
      <c r="B910">
        <v>32.01</v>
      </c>
      <c r="C910">
        <v>5.08</v>
      </c>
      <c r="D910" t="s">
        <v>2381</v>
      </c>
      <c r="E910" t="s">
        <v>2380</v>
      </c>
      <c r="F910" t="s">
        <v>2380</v>
      </c>
      <c r="G910">
        <v>1</v>
      </c>
      <c r="H910" t="s">
        <v>2380</v>
      </c>
      <c r="I910" t="s">
        <v>5341</v>
      </c>
    </row>
    <row r="911" spans="1:9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>
        <v>0</v>
      </c>
      <c r="H911" t="s">
        <v>2380</v>
      </c>
      <c r="I911" t="s">
        <v>5341</v>
      </c>
    </row>
    <row r="912" spans="1:9" x14ac:dyDescent="0.3">
      <c r="A912" t="s">
        <v>1460</v>
      </c>
      <c r="B912">
        <v>34.865000000000002</v>
      </c>
      <c r="C912">
        <v>5.35</v>
      </c>
      <c r="D912" t="s">
        <v>2381</v>
      </c>
      <c r="E912" t="s">
        <v>2380</v>
      </c>
      <c r="F912" t="s">
        <v>2380</v>
      </c>
      <c r="G912">
        <v>1</v>
      </c>
      <c r="H912" t="s">
        <v>2380</v>
      </c>
      <c r="I912" t="s">
        <v>5341</v>
      </c>
    </row>
    <row r="913" spans="1:9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>
        <v>0</v>
      </c>
      <c r="H913" t="s">
        <v>2380</v>
      </c>
      <c r="I913" t="s">
        <v>5341</v>
      </c>
    </row>
    <row r="914" spans="1:9" x14ac:dyDescent="0.3">
      <c r="A914" t="s">
        <v>1458</v>
      </c>
      <c r="B914">
        <v>30.305</v>
      </c>
      <c r="C914">
        <v>4.2699999999999996</v>
      </c>
      <c r="D914" t="s">
        <v>2381</v>
      </c>
      <c r="E914" t="s">
        <v>2380</v>
      </c>
      <c r="F914" t="s">
        <v>2380</v>
      </c>
      <c r="G914">
        <v>1</v>
      </c>
      <c r="H914" t="s">
        <v>2380</v>
      </c>
      <c r="I914" t="s">
        <v>5341</v>
      </c>
    </row>
    <row r="915" spans="1:9" x14ac:dyDescent="0.3">
      <c r="A915" t="s">
        <v>1457</v>
      </c>
      <c r="B915">
        <v>25.175000000000001</v>
      </c>
      <c r="C915">
        <v>5.57</v>
      </c>
      <c r="D915" t="s">
        <v>2381</v>
      </c>
      <c r="E915" t="s">
        <v>2380</v>
      </c>
      <c r="F915" t="s">
        <v>2380</v>
      </c>
      <c r="G915">
        <v>1</v>
      </c>
      <c r="H915" t="s">
        <v>2380</v>
      </c>
      <c r="I915" t="s">
        <v>5341</v>
      </c>
    </row>
    <row r="916" spans="1:9" x14ac:dyDescent="0.3">
      <c r="A916" t="s">
        <v>1456</v>
      </c>
      <c r="B916">
        <v>26.8</v>
      </c>
      <c r="C916">
        <v>5.68</v>
      </c>
      <c r="D916" t="s">
        <v>2381</v>
      </c>
      <c r="E916" t="s">
        <v>2380</v>
      </c>
      <c r="F916" t="s">
        <v>2380</v>
      </c>
      <c r="G916">
        <v>1</v>
      </c>
      <c r="H916" t="s">
        <v>2380</v>
      </c>
      <c r="I916" t="s">
        <v>5341</v>
      </c>
    </row>
    <row r="917" spans="1:9" x14ac:dyDescent="0.3">
      <c r="A917" t="s">
        <v>1455</v>
      </c>
      <c r="B917">
        <v>21.78</v>
      </c>
      <c r="C917">
        <v>5.3</v>
      </c>
      <c r="D917" t="s">
        <v>2380</v>
      </c>
      <c r="E917" t="s">
        <v>2381</v>
      </c>
      <c r="F917" t="s">
        <v>2380</v>
      </c>
      <c r="G917">
        <v>1</v>
      </c>
      <c r="H917" t="s">
        <v>2380</v>
      </c>
      <c r="I917" t="s">
        <v>5342</v>
      </c>
    </row>
    <row r="918" spans="1:9" x14ac:dyDescent="0.3">
      <c r="A918" t="s">
        <v>1454</v>
      </c>
      <c r="B918">
        <v>30.14</v>
      </c>
      <c r="C918">
        <v>9.4499999999999993</v>
      </c>
      <c r="D918" t="s">
        <v>2381</v>
      </c>
      <c r="E918" t="s">
        <v>2380</v>
      </c>
      <c r="F918" t="s">
        <v>2380</v>
      </c>
      <c r="G918">
        <v>0</v>
      </c>
      <c r="H918" t="s">
        <v>2380</v>
      </c>
      <c r="I918" t="s">
        <v>5341</v>
      </c>
    </row>
    <row r="919" spans="1:9" x14ac:dyDescent="0.3">
      <c r="A919" t="s">
        <v>1453</v>
      </c>
      <c r="B919">
        <v>29.7</v>
      </c>
      <c r="C919">
        <v>6.79</v>
      </c>
      <c r="D919" t="s">
        <v>2381</v>
      </c>
      <c r="E919" t="s">
        <v>2380</v>
      </c>
      <c r="F919" t="s">
        <v>2380</v>
      </c>
      <c r="G919">
        <v>0</v>
      </c>
      <c r="H919" t="s">
        <v>2380</v>
      </c>
      <c r="I919" t="s">
        <v>5341</v>
      </c>
    </row>
    <row r="920" spans="1:9" x14ac:dyDescent="0.3">
      <c r="A920" t="s">
        <v>1452</v>
      </c>
      <c r="B920">
        <v>32.395000000000003</v>
      </c>
      <c r="C920">
        <v>11.1</v>
      </c>
      <c r="D920" t="s">
        <v>2381</v>
      </c>
      <c r="E920" t="s">
        <v>2380</v>
      </c>
      <c r="F920" t="s">
        <v>2380</v>
      </c>
      <c r="G920">
        <v>0</v>
      </c>
      <c r="H920" t="s">
        <v>2380</v>
      </c>
      <c r="I920" t="s">
        <v>5341</v>
      </c>
    </row>
    <row r="921" spans="1:9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>
        <v>0</v>
      </c>
      <c r="H921" t="s">
        <v>2380</v>
      </c>
      <c r="I921" t="s">
        <v>5341</v>
      </c>
    </row>
    <row r="922" spans="1:9" x14ac:dyDescent="0.3">
      <c r="A922" t="s">
        <v>1450</v>
      </c>
      <c r="B922">
        <v>39.049999999999997</v>
      </c>
      <c r="C922">
        <v>5.27</v>
      </c>
      <c r="D922" t="s">
        <v>2381</v>
      </c>
      <c r="E922" t="s">
        <v>2380</v>
      </c>
      <c r="F922" t="s">
        <v>2380</v>
      </c>
      <c r="G922">
        <v>1</v>
      </c>
      <c r="H922" t="s">
        <v>2380</v>
      </c>
      <c r="I922" t="s">
        <v>5341</v>
      </c>
    </row>
    <row r="923" spans="1:9" x14ac:dyDescent="0.3">
      <c r="A923" t="s">
        <v>1449</v>
      </c>
      <c r="B923">
        <v>33.1</v>
      </c>
      <c r="C923">
        <v>5.46</v>
      </c>
      <c r="D923" t="s">
        <v>2381</v>
      </c>
      <c r="E923" t="s">
        <v>2380</v>
      </c>
      <c r="F923" t="s">
        <v>2380</v>
      </c>
      <c r="G923">
        <v>1</v>
      </c>
      <c r="H923" t="s">
        <v>2380</v>
      </c>
      <c r="I923" t="s">
        <v>5341</v>
      </c>
    </row>
    <row r="924" spans="1:9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>
        <v>0</v>
      </c>
      <c r="H924" t="s">
        <v>2380</v>
      </c>
      <c r="I924" t="s">
        <v>5341</v>
      </c>
    </row>
    <row r="925" spans="1:9" x14ac:dyDescent="0.3">
      <c r="A925" t="s">
        <v>1447</v>
      </c>
      <c r="B925">
        <v>29</v>
      </c>
      <c r="C925">
        <v>4.25</v>
      </c>
      <c r="D925" t="s">
        <v>2381</v>
      </c>
      <c r="E925" t="s">
        <v>2380</v>
      </c>
      <c r="F925" t="s">
        <v>2380</v>
      </c>
      <c r="G925">
        <v>1</v>
      </c>
      <c r="H925" t="s">
        <v>2380</v>
      </c>
      <c r="I925" t="s">
        <v>5341</v>
      </c>
    </row>
    <row r="926" spans="1:9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>
        <v>0</v>
      </c>
      <c r="H926" t="s">
        <v>2380</v>
      </c>
      <c r="I926" t="s">
        <v>5341</v>
      </c>
    </row>
    <row r="927" spans="1:9" x14ac:dyDescent="0.3">
      <c r="A927" t="s">
        <v>1445</v>
      </c>
      <c r="B927">
        <v>25.2</v>
      </c>
      <c r="C927">
        <v>6.25</v>
      </c>
      <c r="D927" t="s">
        <v>2381</v>
      </c>
      <c r="E927" t="s">
        <v>2380</v>
      </c>
      <c r="F927" t="s">
        <v>2380</v>
      </c>
      <c r="G927">
        <v>1</v>
      </c>
      <c r="H927" t="s">
        <v>2380</v>
      </c>
      <c r="I927" t="s">
        <v>5341</v>
      </c>
    </row>
    <row r="928" spans="1:9" x14ac:dyDescent="0.3">
      <c r="A928" t="s">
        <v>1444</v>
      </c>
      <c r="B928">
        <v>22.77</v>
      </c>
      <c r="C928">
        <v>4.47</v>
      </c>
      <c r="D928" t="s">
        <v>2381</v>
      </c>
      <c r="E928" t="s">
        <v>2380</v>
      </c>
      <c r="F928" t="s">
        <v>2380</v>
      </c>
      <c r="G928">
        <v>1</v>
      </c>
      <c r="H928" t="s">
        <v>2380</v>
      </c>
      <c r="I928" t="s">
        <v>5342</v>
      </c>
    </row>
    <row r="929" spans="1:9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>
        <v>0</v>
      </c>
      <c r="H929" t="s">
        <v>2380</v>
      </c>
      <c r="I929" t="s">
        <v>5342</v>
      </c>
    </row>
    <row r="930" spans="1:9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>
        <v>0</v>
      </c>
      <c r="H930" t="s">
        <v>2380</v>
      </c>
      <c r="I930" t="s">
        <v>5341</v>
      </c>
    </row>
    <row r="931" spans="1:9" x14ac:dyDescent="0.3">
      <c r="A931" t="s">
        <v>1441</v>
      </c>
      <c r="B931">
        <v>32.11</v>
      </c>
      <c r="C931">
        <v>4.75</v>
      </c>
      <c r="D931" t="s">
        <v>2381</v>
      </c>
      <c r="E931" t="s">
        <v>2380</v>
      </c>
      <c r="F931" t="s">
        <v>2380</v>
      </c>
      <c r="G931">
        <v>2</v>
      </c>
      <c r="H931" t="s">
        <v>2380</v>
      </c>
      <c r="I931" t="s">
        <v>5341</v>
      </c>
    </row>
    <row r="932" spans="1:9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2382</v>
      </c>
      <c r="G932">
        <v>1</v>
      </c>
      <c r="H932" t="s">
        <v>2380</v>
      </c>
      <c r="I932" t="s">
        <v>5341</v>
      </c>
    </row>
    <row r="933" spans="1:9" x14ac:dyDescent="0.3">
      <c r="A933" t="s">
        <v>1439</v>
      </c>
      <c r="B933">
        <v>34.39</v>
      </c>
      <c r="C933">
        <v>6.28</v>
      </c>
      <c r="D933" t="s">
        <v>2381</v>
      </c>
      <c r="E933" t="s">
        <v>2380</v>
      </c>
      <c r="F933" t="s">
        <v>2380</v>
      </c>
      <c r="G933">
        <v>1</v>
      </c>
      <c r="H933" t="s">
        <v>2380</v>
      </c>
      <c r="I933" t="s">
        <v>5341</v>
      </c>
    </row>
    <row r="934" spans="1:9" x14ac:dyDescent="0.3">
      <c r="A934" t="s">
        <v>1438</v>
      </c>
      <c r="B934">
        <v>26.4</v>
      </c>
      <c r="C934">
        <v>9.2899999999999991</v>
      </c>
      <c r="D934" t="s">
        <v>2381</v>
      </c>
      <c r="E934" t="s">
        <v>2380</v>
      </c>
      <c r="F934" t="s">
        <v>2382</v>
      </c>
      <c r="G934">
        <v>1</v>
      </c>
      <c r="H934" t="s">
        <v>2380</v>
      </c>
      <c r="I934" t="s">
        <v>5341</v>
      </c>
    </row>
    <row r="935" spans="1:9" x14ac:dyDescent="0.3">
      <c r="A935" t="s">
        <v>1437</v>
      </c>
      <c r="B935">
        <v>28.1</v>
      </c>
      <c r="C935">
        <v>5.79</v>
      </c>
      <c r="D935" t="s">
        <v>2381</v>
      </c>
      <c r="E935" t="s">
        <v>2380</v>
      </c>
      <c r="F935" t="s">
        <v>2382</v>
      </c>
      <c r="G935">
        <v>1</v>
      </c>
      <c r="H935" t="s">
        <v>2380</v>
      </c>
      <c r="I935" t="s">
        <v>5341</v>
      </c>
    </row>
    <row r="936" spans="1:9" x14ac:dyDescent="0.3">
      <c r="A936" t="s">
        <v>1436</v>
      </c>
      <c r="B936">
        <v>27</v>
      </c>
      <c r="C936">
        <v>4.54</v>
      </c>
      <c r="D936" t="s">
        <v>2381</v>
      </c>
      <c r="E936" t="s">
        <v>2380</v>
      </c>
      <c r="F936" t="s">
        <v>2380</v>
      </c>
      <c r="G936">
        <v>1</v>
      </c>
      <c r="H936" t="s">
        <v>2380</v>
      </c>
      <c r="I936" t="s">
        <v>5341</v>
      </c>
    </row>
    <row r="937" spans="1:9" x14ac:dyDescent="0.3">
      <c r="A937" t="s">
        <v>1435</v>
      </c>
      <c r="B937">
        <v>28.594999999999999</v>
      </c>
      <c r="C937">
        <v>4.68</v>
      </c>
      <c r="D937" t="s">
        <v>2381</v>
      </c>
      <c r="E937" t="s">
        <v>2380</v>
      </c>
      <c r="F937" t="s">
        <v>2380</v>
      </c>
      <c r="G937">
        <v>1</v>
      </c>
      <c r="H937" t="s">
        <v>2380</v>
      </c>
      <c r="I937" t="s">
        <v>5341</v>
      </c>
    </row>
    <row r="938" spans="1:9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  <c r="I938" t="s">
        <v>5341</v>
      </c>
    </row>
    <row r="939" spans="1:9" x14ac:dyDescent="0.3">
      <c r="A939" t="s">
        <v>1433</v>
      </c>
      <c r="B939">
        <v>23.75</v>
      </c>
      <c r="C939">
        <v>5.42</v>
      </c>
      <c r="D939" t="s">
        <v>2381</v>
      </c>
      <c r="E939" t="s">
        <v>2380</v>
      </c>
      <c r="F939" t="s">
        <v>2382</v>
      </c>
      <c r="G939">
        <v>1</v>
      </c>
      <c r="H939" t="s">
        <v>2380</v>
      </c>
      <c r="I939" t="s">
        <v>5342</v>
      </c>
    </row>
    <row r="940" spans="1:9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>
        <v>0</v>
      </c>
      <c r="H940" t="s">
        <v>2380</v>
      </c>
      <c r="I940" t="s">
        <v>5341</v>
      </c>
    </row>
    <row r="941" spans="1:9" x14ac:dyDescent="0.3">
      <c r="A941" t="s">
        <v>1431</v>
      </c>
      <c r="B941">
        <v>30.69</v>
      </c>
      <c r="C941">
        <v>7.05</v>
      </c>
      <c r="D941" t="s">
        <v>2381</v>
      </c>
      <c r="E941" t="s">
        <v>2380</v>
      </c>
      <c r="F941" t="s">
        <v>2380</v>
      </c>
      <c r="G941">
        <v>2</v>
      </c>
      <c r="H941" t="s">
        <v>2380</v>
      </c>
      <c r="I941" t="s">
        <v>5341</v>
      </c>
    </row>
    <row r="942" spans="1:9" x14ac:dyDescent="0.3">
      <c r="A942" t="s">
        <v>1430</v>
      </c>
      <c r="B942">
        <v>35.799999999999997</v>
      </c>
      <c r="C942">
        <v>5.63</v>
      </c>
      <c r="D942" t="s">
        <v>2381</v>
      </c>
      <c r="E942" t="s">
        <v>2380</v>
      </c>
      <c r="F942" t="s">
        <v>2380</v>
      </c>
      <c r="G942">
        <v>2</v>
      </c>
      <c r="H942" t="s">
        <v>2380</v>
      </c>
      <c r="I942" t="s">
        <v>5341</v>
      </c>
    </row>
    <row r="943" spans="1:9" x14ac:dyDescent="0.3">
      <c r="A943" t="s">
        <v>1429</v>
      </c>
      <c r="B943">
        <v>28.785</v>
      </c>
      <c r="C943">
        <v>4.24</v>
      </c>
      <c r="D943" t="s">
        <v>2381</v>
      </c>
      <c r="E943" t="s">
        <v>2380</v>
      </c>
      <c r="F943" t="s">
        <v>2380</v>
      </c>
      <c r="G943">
        <v>2</v>
      </c>
      <c r="H943" t="s">
        <v>2380</v>
      </c>
      <c r="I943" t="s">
        <v>5341</v>
      </c>
    </row>
    <row r="944" spans="1:9" x14ac:dyDescent="0.3">
      <c r="A944" t="s">
        <v>1428</v>
      </c>
      <c r="B944">
        <v>28.594999999999999</v>
      </c>
      <c r="C944">
        <v>4.96</v>
      </c>
      <c r="D944" t="s">
        <v>2381</v>
      </c>
      <c r="E944" t="s">
        <v>2380</v>
      </c>
      <c r="F944" t="s">
        <v>2380</v>
      </c>
      <c r="G944">
        <v>2</v>
      </c>
      <c r="H944" t="s">
        <v>2380</v>
      </c>
      <c r="I944" t="s">
        <v>5341</v>
      </c>
    </row>
    <row r="945" spans="1:9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>
        <v>0</v>
      </c>
      <c r="H945" t="s">
        <v>2380</v>
      </c>
      <c r="I945" t="s">
        <v>5341</v>
      </c>
    </row>
    <row r="946" spans="1:9" x14ac:dyDescent="0.3">
      <c r="A946" t="s">
        <v>1426</v>
      </c>
      <c r="B946">
        <v>28.31</v>
      </c>
      <c r="C946">
        <v>5.43</v>
      </c>
      <c r="D946" t="s">
        <v>2381</v>
      </c>
      <c r="E946" t="s">
        <v>2380</v>
      </c>
      <c r="F946" t="s">
        <v>2380</v>
      </c>
      <c r="G946">
        <v>2</v>
      </c>
      <c r="H946" t="s">
        <v>2380</v>
      </c>
      <c r="I946" t="s">
        <v>5341</v>
      </c>
    </row>
    <row r="947" spans="1:9" x14ac:dyDescent="0.3">
      <c r="A947" t="s">
        <v>1425</v>
      </c>
      <c r="B947">
        <v>38.39</v>
      </c>
      <c r="C947">
        <v>8.33</v>
      </c>
      <c r="D947" t="s">
        <v>2381</v>
      </c>
      <c r="E947" t="s">
        <v>2380</v>
      </c>
      <c r="F947" t="s">
        <v>2380</v>
      </c>
      <c r="G947">
        <v>1</v>
      </c>
      <c r="H947" t="s">
        <v>2380</v>
      </c>
      <c r="I947" t="s">
        <v>5341</v>
      </c>
    </row>
    <row r="948" spans="1:9" x14ac:dyDescent="0.3">
      <c r="A948" t="s">
        <v>1424</v>
      </c>
      <c r="B948">
        <v>25.87</v>
      </c>
      <c r="C948">
        <v>5.63</v>
      </c>
      <c r="D948" t="s">
        <v>2381</v>
      </c>
      <c r="E948" t="s">
        <v>2380</v>
      </c>
      <c r="F948" t="s">
        <v>2380</v>
      </c>
      <c r="G948">
        <v>1</v>
      </c>
      <c r="H948" t="s">
        <v>2380</v>
      </c>
      <c r="I948" t="s">
        <v>5341</v>
      </c>
    </row>
    <row r="949" spans="1:9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>
        <v>0</v>
      </c>
      <c r="H949" t="s">
        <v>2380</v>
      </c>
      <c r="I949" t="s">
        <v>5341</v>
      </c>
    </row>
    <row r="950" spans="1:9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>
        <v>0</v>
      </c>
      <c r="H950" t="s">
        <v>2380</v>
      </c>
      <c r="I950" t="s">
        <v>5341</v>
      </c>
    </row>
    <row r="951" spans="1:9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>
        <v>0</v>
      </c>
      <c r="H951" t="s">
        <v>2380</v>
      </c>
      <c r="I951" t="s">
        <v>5341</v>
      </c>
    </row>
    <row r="952" spans="1:9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  <c r="I952" t="s">
        <v>5341</v>
      </c>
    </row>
    <row r="953" spans="1:9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>
        <v>0</v>
      </c>
      <c r="H953" t="s">
        <v>2380</v>
      </c>
      <c r="I953" t="s">
        <v>5341</v>
      </c>
    </row>
    <row r="954" spans="1:9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>
        <v>0</v>
      </c>
      <c r="H954" t="s">
        <v>2380</v>
      </c>
      <c r="I954" t="s">
        <v>5341</v>
      </c>
    </row>
    <row r="955" spans="1:9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>
        <v>0</v>
      </c>
      <c r="H955" t="s">
        <v>2380</v>
      </c>
      <c r="I955" t="s">
        <v>5343</v>
      </c>
    </row>
    <row r="956" spans="1:9" x14ac:dyDescent="0.3">
      <c r="A956" t="s">
        <v>1416</v>
      </c>
      <c r="B956">
        <v>31.24</v>
      </c>
      <c r="C956">
        <v>7.42</v>
      </c>
      <c r="D956" t="s">
        <v>2381</v>
      </c>
      <c r="E956" t="s">
        <v>2380</v>
      </c>
      <c r="F956" t="s">
        <v>2380</v>
      </c>
      <c r="G956">
        <v>2</v>
      </c>
      <c r="H956" t="s">
        <v>2380</v>
      </c>
      <c r="I956" t="s">
        <v>5341</v>
      </c>
    </row>
    <row r="957" spans="1:9" x14ac:dyDescent="0.3">
      <c r="A957" t="s">
        <v>1415</v>
      </c>
      <c r="B957">
        <v>39.22</v>
      </c>
      <c r="C957">
        <v>5.62</v>
      </c>
      <c r="D957" t="s">
        <v>2381</v>
      </c>
      <c r="E957" t="s">
        <v>2380</v>
      </c>
      <c r="F957" t="s">
        <v>2380</v>
      </c>
      <c r="G957">
        <v>1</v>
      </c>
      <c r="H957" t="s">
        <v>2380</v>
      </c>
      <c r="I957" t="s">
        <v>5341</v>
      </c>
    </row>
    <row r="958" spans="1:9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>
        <v>0</v>
      </c>
      <c r="H958" t="s">
        <v>2380</v>
      </c>
      <c r="I958" t="s">
        <v>5342</v>
      </c>
    </row>
    <row r="959" spans="1:9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>
        <v>0</v>
      </c>
      <c r="H959" t="s">
        <v>2380</v>
      </c>
      <c r="I959" t="s">
        <v>5341</v>
      </c>
    </row>
    <row r="960" spans="1:9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>
        <v>0</v>
      </c>
      <c r="H960" t="s">
        <v>2380</v>
      </c>
      <c r="I960" t="s">
        <v>5341</v>
      </c>
    </row>
    <row r="961" spans="1:9" x14ac:dyDescent="0.3">
      <c r="A961" t="s">
        <v>1411</v>
      </c>
      <c r="B961">
        <v>30</v>
      </c>
      <c r="C961">
        <v>5.61</v>
      </c>
      <c r="D961" t="s">
        <v>2381</v>
      </c>
      <c r="E961" t="s">
        <v>2380</v>
      </c>
      <c r="F961" t="s">
        <v>2382</v>
      </c>
      <c r="G961">
        <v>1</v>
      </c>
      <c r="H961" t="s">
        <v>2380</v>
      </c>
      <c r="I961" t="s">
        <v>5341</v>
      </c>
    </row>
    <row r="962" spans="1:9" x14ac:dyDescent="0.3">
      <c r="A962" t="s">
        <v>1410</v>
      </c>
      <c r="B962">
        <v>35.340000000000003</v>
      </c>
      <c r="C962">
        <v>5.51</v>
      </c>
      <c r="D962" t="s">
        <v>2381</v>
      </c>
      <c r="E962" t="s">
        <v>2380</v>
      </c>
      <c r="F962" t="s">
        <v>2382</v>
      </c>
      <c r="G962">
        <v>1</v>
      </c>
      <c r="H962" t="s">
        <v>2380</v>
      </c>
      <c r="I962" t="s">
        <v>5341</v>
      </c>
    </row>
    <row r="963" spans="1:9" x14ac:dyDescent="0.3">
      <c r="A963" t="s">
        <v>1409</v>
      </c>
      <c r="B963">
        <v>32.204999999999998</v>
      </c>
      <c r="C963">
        <v>8.3800000000000008</v>
      </c>
      <c r="D963" t="s">
        <v>2381</v>
      </c>
      <c r="E963" t="s">
        <v>2380</v>
      </c>
      <c r="F963" t="s">
        <v>2380</v>
      </c>
      <c r="G963">
        <v>2</v>
      </c>
      <c r="H963" t="s">
        <v>2380</v>
      </c>
      <c r="I963" t="s">
        <v>5341</v>
      </c>
    </row>
    <row r="964" spans="1:9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2381</v>
      </c>
      <c r="F964" t="s">
        <v>2380</v>
      </c>
      <c r="G964">
        <v>1</v>
      </c>
      <c r="H964" t="s">
        <v>2380</v>
      </c>
      <c r="I964" t="s">
        <v>5341</v>
      </c>
    </row>
    <row r="965" spans="1:9" x14ac:dyDescent="0.3">
      <c r="A965" t="s">
        <v>1407</v>
      </c>
      <c r="B965">
        <v>26.63</v>
      </c>
      <c r="C965">
        <v>4.3600000000000003</v>
      </c>
      <c r="D965" t="s">
        <v>2381</v>
      </c>
      <c r="E965" t="s">
        <v>2380</v>
      </c>
      <c r="F965" t="s">
        <v>2380</v>
      </c>
      <c r="G965">
        <v>2</v>
      </c>
      <c r="H965" t="s">
        <v>2380</v>
      </c>
      <c r="I965" t="s">
        <v>5341</v>
      </c>
    </row>
    <row r="966" spans="1:9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>
        <v>0</v>
      </c>
      <c r="H966" t="s">
        <v>2380</v>
      </c>
      <c r="I966" t="s">
        <v>5341</v>
      </c>
    </row>
    <row r="967" spans="1:9" x14ac:dyDescent="0.3">
      <c r="A967" t="s">
        <v>1405</v>
      </c>
      <c r="B967">
        <v>25.65</v>
      </c>
      <c r="C967">
        <v>4.05</v>
      </c>
      <c r="D967" t="s">
        <v>2381</v>
      </c>
      <c r="E967" t="s">
        <v>2380</v>
      </c>
      <c r="F967" t="s">
        <v>2380</v>
      </c>
      <c r="G967">
        <v>2</v>
      </c>
      <c r="H967" t="s">
        <v>2380</v>
      </c>
      <c r="I967" t="s">
        <v>5341</v>
      </c>
    </row>
    <row r="968" spans="1:9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>
        <v>0</v>
      </c>
      <c r="H968" t="s">
        <v>2380</v>
      </c>
      <c r="I968" t="s">
        <v>5341</v>
      </c>
    </row>
    <row r="969" spans="1:9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>
        <v>0</v>
      </c>
      <c r="H969" t="s">
        <v>2380</v>
      </c>
      <c r="I969" t="s">
        <v>5341</v>
      </c>
    </row>
    <row r="970" spans="1:9" x14ac:dyDescent="0.3">
      <c r="A970" t="s">
        <v>1402</v>
      </c>
      <c r="B970">
        <v>37.68</v>
      </c>
      <c r="C970">
        <v>4.29</v>
      </c>
      <c r="D970" t="s">
        <v>2381</v>
      </c>
      <c r="E970" t="s">
        <v>2380</v>
      </c>
      <c r="F970" t="s">
        <v>2380</v>
      </c>
      <c r="G970">
        <v>0</v>
      </c>
      <c r="H970" t="s">
        <v>2380</v>
      </c>
      <c r="I970" t="s">
        <v>5341</v>
      </c>
    </row>
    <row r="971" spans="1:9" x14ac:dyDescent="0.3">
      <c r="A971" t="s">
        <v>1401</v>
      </c>
      <c r="B971">
        <v>35.49</v>
      </c>
      <c r="C971">
        <v>4.74</v>
      </c>
      <c r="D971" t="s">
        <v>2381</v>
      </c>
      <c r="E971" t="s">
        <v>2380</v>
      </c>
      <c r="F971" t="s">
        <v>2382</v>
      </c>
      <c r="G971">
        <v>1</v>
      </c>
      <c r="H971" t="s">
        <v>2380</v>
      </c>
      <c r="I971" t="s">
        <v>5341</v>
      </c>
    </row>
    <row r="972" spans="1:9" x14ac:dyDescent="0.3">
      <c r="A972" t="s">
        <v>1400</v>
      </c>
      <c r="B972">
        <v>44.7</v>
      </c>
      <c r="C972">
        <v>7.6</v>
      </c>
      <c r="D972" t="s">
        <v>2381</v>
      </c>
      <c r="E972" t="s">
        <v>2380</v>
      </c>
      <c r="F972" t="s">
        <v>2380</v>
      </c>
      <c r="G972">
        <v>2</v>
      </c>
      <c r="H972" t="s">
        <v>2380</v>
      </c>
      <c r="I972" t="s">
        <v>5341</v>
      </c>
    </row>
    <row r="973" spans="1:9" x14ac:dyDescent="0.3">
      <c r="A973" t="s">
        <v>1399</v>
      </c>
      <c r="B973">
        <v>38.380000000000003</v>
      </c>
      <c r="C973">
        <v>8.5</v>
      </c>
      <c r="D973" t="s">
        <v>2381</v>
      </c>
      <c r="E973" t="s">
        <v>2380</v>
      </c>
      <c r="F973" t="s">
        <v>2380</v>
      </c>
      <c r="G973">
        <v>2</v>
      </c>
      <c r="H973" t="s">
        <v>2380</v>
      </c>
      <c r="I973" t="s">
        <v>5341</v>
      </c>
    </row>
    <row r="974" spans="1:9" x14ac:dyDescent="0.3">
      <c r="A974" t="s">
        <v>1398</v>
      </c>
      <c r="B974">
        <v>35.244999999999997</v>
      </c>
      <c r="C974">
        <v>11.22</v>
      </c>
      <c r="D974" t="s">
        <v>2381</v>
      </c>
      <c r="E974" t="s">
        <v>2380</v>
      </c>
      <c r="F974" t="s">
        <v>2380</v>
      </c>
      <c r="G974">
        <v>0</v>
      </c>
      <c r="H974" t="s">
        <v>2380</v>
      </c>
      <c r="I974" t="s">
        <v>5341</v>
      </c>
    </row>
    <row r="975" spans="1:9" x14ac:dyDescent="0.3">
      <c r="A975" t="s">
        <v>1397</v>
      </c>
      <c r="B975">
        <v>49.84</v>
      </c>
      <c r="C975">
        <v>5.0999999999999996</v>
      </c>
      <c r="D975" t="s">
        <v>2381</v>
      </c>
      <c r="E975" t="s">
        <v>2380</v>
      </c>
      <c r="F975" t="s">
        <v>2382</v>
      </c>
      <c r="G975">
        <v>1</v>
      </c>
      <c r="H975" t="s">
        <v>2380</v>
      </c>
      <c r="I975" t="s">
        <v>5341</v>
      </c>
    </row>
    <row r="976" spans="1:9" x14ac:dyDescent="0.3">
      <c r="A976" t="s">
        <v>1396</v>
      </c>
      <c r="B976">
        <v>49.06</v>
      </c>
      <c r="C976">
        <v>5.43</v>
      </c>
      <c r="D976" t="s">
        <v>2381</v>
      </c>
      <c r="E976" t="s">
        <v>2380</v>
      </c>
      <c r="F976" t="s">
        <v>2380</v>
      </c>
      <c r="G976">
        <v>1</v>
      </c>
      <c r="H976" t="s">
        <v>2380</v>
      </c>
      <c r="I976" t="s">
        <v>5341</v>
      </c>
    </row>
    <row r="977" spans="1:9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  <c r="I977" t="s">
        <v>5341</v>
      </c>
    </row>
    <row r="978" spans="1:9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2382</v>
      </c>
      <c r="G978">
        <v>1</v>
      </c>
      <c r="H978" t="s">
        <v>2380</v>
      </c>
      <c r="I978" t="s">
        <v>5341</v>
      </c>
    </row>
    <row r="979" spans="1:9" x14ac:dyDescent="0.3">
      <c r="A979" t="s">
        <v>1393</v>
      </c>
      <c r="B979">
        <v>38</v>
      </c>
      <c r="C979">
        <v>6.38</v>
      </c>
      <c r="D979" t="s">
        <v>2381</v>
      </c>
      <c r="E979" t="s">
        <v>2380</v>
      </c>
      <c r="F979" t="s">
        <v>2380</v>
      </c>
      <c r="G979">
        <v>1</v>
      </c>
      <c r="H979" t="s">
        <v>2380</v>
      </c>
      <c r="I979" t="s">
        <v>5341</v>
      </c>
    </row>
    <row r="980" spans="1:9" x14ac:dyDescent="0.3">
      <c r="A980" t="s">
        <v>1392</v>
      </c>
      <c r="B980">
        <v>36.08</v>
      </c>
      <c r="C980">
        <v>5.73</v>
      </c>
      <c r="D980" t="s">
        <v>2381</v>
      </c>
      <c r="E980" t="s">
        <v>2380</v>
      </c>
      <c r="F980" t="s">
        <v>2380</v>
      </c>
      <c r="G980">
        <v>1</v>
      </c>
      <c r="H980" t="s">
        <v>2380</v>
      </c>
      <c r="I980" t="s">
        <v>5341</v>
      </c>
    </row>
    <row r="981" spans="1:9" x14ac:dyDescent="0.3">
      <c r="A981" t="s">
        <v>1391</v>
      </c>
      <c r="B981">
        <v>35.700000000000003</v>
      </c>
      <c r="C981">
        <v>5.47</v>
      </c>
      <c r="D981" t="s">
        <v>2381</v>
      </c>
      <c r="E981" t="s">
        <v>2380</v>
      </c>
      <c r="F981" t="s">
        <v>2380</v>
      </c>
      <c r="G981">
        <v>1</v>
      </c>
      <c r="H981" t="s">
        <v>2380</v>
      </c>
      <c r="I981" t="s">
        <v>5341</v>
      </c>
    </row>
    <row r="982" spans="1:9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>
        <v>0</v>
      </c>
      <c r="H982" t="s">
        <v>2380</v>
      </c>
      <c r="I982" t="s">
        <v>5341</v>
      </c>
    </row>
    <row r="983" spans="1:9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>
        <v>0</v>
      </c>
      <c r="H983" t="s">
        <v>2380</v>
      </c>
      <c r="I983" t="s">
        <v>5341</v>
      </c>
    </row>
    <row r="984" spans="1:9" x14ac:dyDescent="0.3">
      <c r="A984" t="s">
        <v>1388</v>
      </c>
      <c r="B984">
        <v>23.3</v>
      </c>
      <c r="C984">
        <v>5.36</v>
      </c>
      <c r="D984" t="s">
        <v>2381</v>
      </c>
      <c r="E984" t="s">
        <v>2380</v>
      </c>
      <c r="F984" t="s">
        <v>2380</v>
      </c>
      <c r="G984">
        <v>1</v>
      </c>
      <c r="H984" t="s">
        <v>2380</v>
      </c>
      <c r="I984" t="s">
        <v>5342</v>
      </c>
    </row>
    <row r="985" spans="1:9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>
        <v>0</v>
      </c>
      <c r="H985" t="s">
        <v>2380</v>
      </c>
      <c r="I985" t="s">
        <v>5341</v>
      </c>
    </row>
    <row r="986" spans="1:9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>
        <v>0</v>
      </c>
      <c r="H986" t="s">
        <v>2380</v>
      </c>
      <c r="I986" t="s">
        <v>5341</v>
      </c>
    </row>
    <row r="987" spans="1:9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>
        <v>0</v>
      </c>
      <c r="H987" t="s">
        <v>2380</v>
      </c>
      <c r="I987" t="s">
        <v>5341</v>
      </c>
    </row>
    <row r="988" spans="1:9" x14ac:dyDescent="0.3">
      <c r="A988" t="s">
        <v>1384</v>
      </c>
      <c r="B988">
        <v>24.93</v>
      </c>
      <c r="C988">
        <v>9.18</v>
      </c>
      <c r="D988" t="s">
        <v>2381</v>
      </c>
      <c r="E988" t="s">
        <v>2380</v>
      </c>
      <c r="F988" t="s">
        <v>2382</v>
      </c>
      <c r="G988">
        <v>1</v>
      </c>
      <c r="H988" t="s">
        <v>2380</v>
      </c>
      <c r="I988" t="s">
        <v>5341</v>
      </c>
    </row>
    <row r="989" spans="1:9" x14ac:dyDescent="0.3">
      <c r="A989" t="s">
        <v>1383</v>
      </c>
      <c r="B989">
        <v>48.12</v>
      </c>
      <c r="C989">
        <v>4.51</v>
      </c>
      <c r="D989" t="s">
        <v>2381</v>
      </c>
      <c r="E989" t="s">
        <v>2380</v>
      </c>
      <c r="F989" t="s">
        <v>2380</v>
      </c>
      <c r="G989">
        <v>1</v>
      </c>
      <c r="H989" t="s">
        <v>2380</v>
      </c>
      <c r="I989" t="s">
        <v>5341</v>
      </c>
    </row>
    <row r="990" spans="1:9" x14ac:dyDescent="0.3">
      <c r="A990" t="s">
        <v>1382</v>
      </c>
      <c r="B990">
        <v>24.91</v>
      </c>
      <c r="C990">
        <v>7.33</v>
      </c>
      <c r="D990" t="s">
        <v>2381</v>
      </c>
      <c r="E990" t="s">
        <v>2380</v>
      </c>
      <c r="F990" t="s">
        <v>2382</v>
      </c>
      <c r="G990">
        <v>1</v>
      </c>
      <c r="H990" t="s">
        <v>2380</v>
      </c>
      <c r="I990" t="s">
        <v>5341</v>
      </c>
    </row>
    <row r="991" spans="1:9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>
        <v>0</v>
      </c>
      <c r="H991" t="s">
        <v>2380</v>
      </c>
      <c r="I991" t="s">
        <v>5341</v>
      </c>
    </row>
    <row r="992" spans="1:9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  <c r="I992" t="s">
        <v>5341</v>
      </c>
    </row>
    <row r="993" spans="1:9" x14ac:dyDescent="0.3">
      <c r="A993" t="s">
        <v>1379</v>
      </c>
      <c r="B993">
        <v>38.93</v>
      </c>
      <c r="C993">
        <v>5.64</v>
      </c>
      <c r="D993" t="s">
        <v>2381</v>
      </c>
      <c r="E993" t="s">
        <v>2380</v>
      </c>
      <c r="F993" t="s">
        <v>2380</v>
      </c>
      <c r="G993">
        <v>1</v>
      </c>
      <c r="H993" t="s">
        <v>2380</v>
      </c>
      <c r="I993" t="s">
        <v>5341</v>
      </c>
    </row>
    <row r="994" spans="1:9" x14ac:dyDescent="0.3">
      <c r="A994" t="s">
        <v>1378</v>
      </c>
      <c r="B994">
        <v>32.774999999999999</v>
      </c>
      <c r="C994">
        <v>8.02</v>
      </c>
      <c r="D994" t="s">
        <v>2381</v>
      </c>
      <c r="E994" t="s">
        <v>2380</v>
      </c>
      <c r="F994" t="s">
        <v>2380</v>
      </c>
      <c r="G994">
        <v>2</v>
      </c>
      <c r="H994" t="s">
        <v>2380</v>
      </c>
      <c r="I994" t="s">
        <v>5341</v>
      </c>
    </row>
    <row r="995" spans="1:9" x14ac:dyDescent="0.3">
      <c r="A995" t="s">
        <v>1377</v>
      </c>
      <c r="B995">
        <v>29.83</v>
      </c>
      <c r="C995">
        <v>7.2</v>
      </c>
      <c r="D995" t="s">
        <v>2381</v>
      </c>
      <c r="E995" t="s">
        <v>2380</v>
      </c>
      <c r="F995" t="s">
        <v>2380</v>
      </c>
      <c r="G995">
        <v>0</v>
      </c>
      <c r="H995" t="s">
        <v>2380</v>
      </c>
      <c r="I995" t="s">
        <v>5341</v>
      </c>
    </row>
    <row r="996" spans="1:9" x14ac:dyDescent="0.3">
      <c r="A996" t="s">
        <v>1376</v>
      </c>
      <c r="B996">
        <v>28.31</v>
      </c>
      <c r="C996">
        <v>4.55</v>
      </c>
      <c r="D996" t="s">
        <v>2380</v>
      </c>
      <c r="E996" t="s">
        <v>2381</v>
      </c>
      <c r="F996" t="s">
        <v>2380</v>
      </c>
      <c r="G996">
        <v>1</v>
      </c>
      <c r="H996" t="s">
        <v>2380</v>
      </c>
      <c r="I996" t="s">
        <v>5341</v>
      </c>
    </row>
    <row r="997" spans="1:9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>
        <v>0</v>
      </c>
      <c r="H997" t="s">
        <v>2380</v>
      </c>
      <c r="I997" t="s">
        <v>5341</v>
      </c>
    </row>
    <row r="998" spans="1:9" x14ac:dyDescent="0.3">
      <c r="A998" t="s">
        <v>1374</v>
      </c>
      <c r="B998">
        <v>36.6</v>
      </c>
      <c r="C998">
        <v>5.2</v>
      </c>
      <c r="D998" t="s">
        <v>2381</v>
      </c>
      <c r="E998" t="s">
        <v>2380</v>
      </c>
      <c r="F998" t="s">
        <v>2382</v>
      </c>
      <c r="G998">
        <v>1</v>
      </c>
      <c r="H998" t="s">
        <v>2380</v>
      </c>
      <c r="I998" t="s">
        <v>5341</v>
      </c>
    </row>
    <row r="999" spans="1:9" x14ac:dyDescent="0.3">
      <c r="A999" t="s">
        <v>1373</v>
      </c>
      <c r="B999">
        <v>35.93</v>
      </c>
      <c r="C999">
        <v>8.3000000000000007</v>
      </c>
      <c r="D999" t="s">
        <v>2381</v>
      </c>
      <c r="E999" t="s">
        <v>2380</v>
      </c>
      <c r="F999" t="s">
        <v>2380</v>
      </c>
      <c r="G999">
        <v>0</v>
      </c>
      <c r="H999" t="s">
        <v>2380</v>
      </c>
      <c r="I999" t="s">
        <v>5341</v>
      </c>
    </row>
    <row r="1000" spans="1:9" x14ac:dyDescent="0.3">
      <c r="A1000" t="s">
        <v>1372</v>
      </c>
      <c r="B1000">
        <v>28.6</v>
      </c>
      <c r="C1000">
        <v>5.56</v>
      </c>
      <c r="D1000" t="s">
        <v>2381</v>
      </c>
      <c r="E1000" t="s">
        <v>2380</v>
      </c>
      <c r="F1000" t="s">
        <v>2382</v>
      </c>
      <c r="G1000">
        <v>1</v>
      </c>
      <c r="H1000" t="s">
        <v>2380</v>
      </c>
      <c r="I1000" t="s">
        <v>5341</v>
      </c>
    </row>
    <row r="1001" spans="1:9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>
        <v>0</v>
      </c>
      <c r="H1001" t="s">
        <v>2380</v>
      </c>
      <c r="I1001" t="s">
        <v>5341</v>
      </c>
    </row>
    <row r="1002" spans="1:9" x14ac:dyDescent="0.3">
      <c r="A1002" t="s">
        <v>1370</v>
      </c>
      <c r="B1002">
        <v>26.41</v>
      </c>
      <c r="C1002">
        <v>5.99</v>
      </c>
      <c r="D1002" t="s">
        <v>2381</v>
      </c>
      <c r="E1002" t="s">
        <v>2380</v>
      </c>
      <c r="F1002" t="s">
        <v>2382</v>
      </c>
      <c r="G1002">
        <v>1</v>
      </c>
      <c r="H1002" t="s">
        <v>2380</v>
      </c>
      <c r="I1002" t="s">
        <v>5341</v>
      </c>
    </row>
    <row r="1003" spans="1:9" x14ac:dyDescent="0.3">
      <c r="A1003" t="s">
        <v>1369</v>
      </c>
      <c r="B1003">
        <v>30.63</v>
      </c>
      <c r="C1003">
        <v>5.8</v>
      </c>
      <c r="D1003" t="s">
        <v>2381</v>
      </c>
      <c r="E1003" t="s">
        <v>2380</v>
      </c>
      <c r="F1003" t="s">
        <v>2380</v>
      </c>
      <c r="G1003">
        <v>0</v>
      </c>
      <c r="H1003" t="s">
        <v>2380</v>
      </c>
      <c r="I1003" t="s">
        <v>5341</v>
      </c>
    </row>
    <row r="1004" spans="1:9" x14ac:dyDescent="0.3">
      <c r="A1004" t="s">
        <v>1368</v>
      </c>
      <c r="B1004">
        <v>31.73</v>
      </c>
      <c r="C1004">
        <v>7.32</v>
      </c>
      <c r="D1004" t="s">
        <v>2381</v>
      </c>
      <c r="E1004" t="s">
        <v>2380</v>
      </c>
      <c r="F1004" t="s">
        <v>2380</v>
      </c>
      <c r="G1004">
        <v>2</v>
      </c>
      <c r="H1004" t="s">
        <v>2380</v>
      </c>
      <c r="I1004" t="s">
        <v>5341</v>
      </c>
    </row>
    <row r="1005" spans="1:9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  <c r="I1005" t="s">
        <v>5341</v>
      </c>
    </row>
    <row r="1006" spans="1:9" x14ac:dyDescent="0.3">
      <c r="A1006" t="s">
        <v>1366</v>
      </c>
      <c r="B1006">
        <v>25.934999999999999</v>
      </c>
      <c r="C1006">
        <v>5.96</v>
      </c>
      <c r="D1006" t="s">
        <v>2381</v>
      </c>
      <c r="E1006" t="s">
        <v>2380</v>
      </c>
      <c r="F1006" t="s">
        <v>2380</v>
      </c>
      <c r="G1006">
        <v>2</v>
      </c>
      <c r="H1006" t="s">
        <v>2380</v>
      </c>
      <c r="I1006" t="s">
        <v>5341</v>
      </c>
    </row>
    <row r="1007" spans="1:9" x14ac:dyDescent="0.3">
      <c r="A1007" t="s">
        <v>1365</v>
      </c>
      <c r="B1007">
        <v>35.9</v>
      </c>
      <c r="C1007">
        <v>4.8499999999999996</v>
      </c>
      <c r="D1007" t="s">
        <v>2381</v>
      </c>
      <c r="E1007" t="s">
        <v>2380</v>
      </c>
      <c r="F1007" t="s">
        <v>2382</v>
      </c>
      <c r="G1007">
        <v>1</v>
      </c>
      <c r="H1007" t="s">
        <v>2380</v>
      </c>
      <c r="I1007" t="s">
        <v>5341</v>
      </c>
    </row>
    <row r="1008" spans="1:9" x14ac:dyDescent="0.3">
      <c r="A1008" t="s">
        <v>1364</v>
      </c>
      <c r="B1008">
        <v>26.7</v>
      </c>
      <c r="C1008">
        <v>5.09</v>
      </c>
      <c r="D1008" t="s">
        <v>2381</v>
      </c>
      <c r="E1008" t="s">
        <v>2380</v>
      </c>
      <c r="F1008" t="s">
        <v>2382</v>
      </c>
      <c r="G1008">
        <v>1</v>
      </c>
      <c r="H1008" t="s">
        <v>2380</v>
      </c>
      <c r="I1008" t="s">
        <v>5341</v>
      </c>
    </row>
    <row r="1009" spans="1:9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>
        <v>0</v>
      </c>
      <c r="H1009" t="s">
        <v>2380</v>
      </c>
      <c r="I1009" t="s">
        <v>5341</v>
      </c>
    </row>
    <row r="1010" spans="1:9" x14ac:dyDescent="0.3">
      <c r="A1010" t="s">
        <v>1362</v>
      </c>
      <c r="B1010">
        <v>41.91</v>
      </c>
      <c r="C1010">
        <v>4.92</v>
      </c>
      <c r="D1010" t="s">
        <v>2381</v>
      </c>
      <c r="E1010" t="s">
        <v>2380</v>
      </c>
      <c r="F1010" t="s">
        <v>2380</v>
      </c>
      <c r="G1010">
        <v>2</v>
      </c>
      <c r="H1010" t="s">
        <v>2380</v>
      </c>
      <c r="I1010" t="s">
        <v>5341</v>
      </c>
    </row>
    <row r="1011" spans="1:9" x14ac:dyDescent="0.3">
      <c r="A1011" t="s">
        <v>1361</v>
      </c>
      <c r="B1011">
        <v>39.82</v>
      </c>
      <c r="C1011">
        <v>6.05</v>
      </c>
      <c r="D1011" t="s">
        <v>2381</v>
      </c>
      <c r="E1011" t="s">
        <v>2380</v>
      </c>
      <c r="F1011" t="s">
        <v>2380</v>
      </c>
      <c r="G1011">
        <v>2</v>
      </c>
      <c r="H1011" t="s">
        <v>2380</v>
      </c>
      <c r="I1011" t="s">
        <v>5341</v>
      </c>
    </row>
    <row r="1012" spans="1:9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  <c r="I1012" t="s">
        <v>5341</v>
      </c>
    </row>
    <row r="1013" spans="1:9" x14ac:dyDescent="0.3">
      <c r="A1013" t="s">
        <v>1359</v>
      </c>
      <c r="B1013">
        <v>26.98</v>
      </c>
      <c r="C1013">
        <v>9.81</v>
      </c>
      <c r="D1013" t="s">
        <v>2381</v>
      </c>
      <c r="E1013" t="s">
        <v>2380</v>
      </c>
      <c r="F1013" t="s">
        <v>2380</v>
      </c>
      <c r="G1013">
        <v>0</v>
      </c>
      <c r="H1013" t="s">
        <v>2380</v>
      </c>
      <c r="I1013" t="s">
        <v>5341</v>
      </c>
    </row>
    <row r="1014" spans="1:9" x14ac:dyDescent="0.3">
      <c r="A1014" t="s">
        <v>1358</v>
      </c>
      <c r="B1014">
        <v>27.2</v>
      </c>
      <c r="C1014">
        <v>6.06</v>
      </c>
      <c r="D1014" t="s">
        <v>2381</v>
      </c>
      <c r="E1014" t="s">
        <v>2380</v>
      </c>
      <c r="F1014" t="s">
        <v>2380</v>
      </c>
      <c r="G1014">
        <v>2</v>
      </c>
      <c r="H1014" t="s">
        <v>2380</v>
      </c>
      <c r="I1014" t="s">
        <v>5341</v>
      </c>
    </row>
    <row r="1015" spans="1:9" x14ac:dyDescent="0.3">
      <c r="A1015" t="s">
        <v>1357</v>
      </c>
      <c r="B1015">
        <v>25.3</v>
      </c>
      <c r="C1015">
        <v>5.19</v>
      </c>
      <c r="D1015" t="s">
        <v>2381</v>
      </c>
      <c r="E1015" t="s">
        <v>2380</v>
      </c>
      <c r="F1015" t="s">
        <v>2380</v>
      </c>
      <c r="G1015">
        <v>2</v>
      </c>
      <c r="H1015" t="s">
        <v>2380</v>
      </c>
      <c r="I1015" t="s">
        <v>5341</v>
      </c>
    </row>
    <row r="1016" spans="1:9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>
        <v>0</v>
      </c>
      <c r="H1016" t="s">
        <v>2380</v>
      </c>
      <c r="I1016" t="s">
        <v>5341</v>
      </c>
    </row>
    <row r="1017" spans="1:9" x14ac:dyDescent="0.3">
      <c r="A1017" t="s">
        <v>1355</v>
      </c>
      <c r="B1017">
        <v>54</v>
      </c>
      <c r="C1017">
        <v>4.68</v>
      </c>
      <c r="D1017" t="s">
        <v>2381</v>
      </c>
      <c r="E1017" t="s">
        <v>2381</v>
      </c>
      <c r="F1017" t="s">
        <v>2380</v>
      </c>
      <c r="G1017">
        <v>2</v>
      </c>
      <c r="H1017" t="s">
        <v>2380</v>
      </c>
      <c r="I1017" t="s">
        <v>5341</v>
      </c>
    </row>
    <row r="1018" spans="1:9" x14ac:dyDescent="0.3">
      <c r="A1018" t="s">
        <v>1354</v>
      </c>
      <c r="B1018">
        <v>51.86</v>
      </c>
      <c r="C1018">
        <v>5.32</v>
      </c>
      <c r="D1018" t="s">
        <v>2381</v>
      </c>
      <c r="E1018" t="s">
        <v>2380</v>
      </c>
      <c r="F1018" t="s">
        <v>2380</v>
      </c>
      <c r="G1018">
        <v>0</v>
      </c>
      <c r="H1018" t="s">
        <v>2380</v>
      </c>
      <c r="I1018" t="s">
        <v>5341</v>
      </c>
    </row>
    <row r="1019" spans="1:9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>
        <v>0</v>
      </c>
      <c r="H1019" t="s">
        <v>2380</v>
      </c>
      <c r="I1019" t="s">
        <v>5341</v>
      </c>
    </row>
    <row r="1020" spans="1:9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>
        <v>0</v>
      </c>
      <c r="H1020" t="s">
        <v>2380</v>
      </c>
      <c r="I1020" t="s">
        <v>5341</v>
      </c>
    </row>
    <row r="1021" spans="1:9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>
        <v>0</v>
      </c>
      <c r="H1021" t="s">
        <v>2380</v>
      </c>
      <c r="I1021" t="s">
        <v>5341</v>
      </c>
    </row>
    <row r="1022" spans="1:9" x14ac:dyDescent="0.3">
      <c r="A1022" t="s">
        <v>1350</v>
      </c>
      <c r="B1022">
        <v>49.45</v>
      </c>
      <c r="C1022">
        <v>4.2</v>
      </c>
      <c r="D1022" t="s">
        <v>2381</v>
      </c>
      <c r="E1022" t="s">
        <v>2380</v>
      </c>
      <c r="F1022" t="s">
        <v>2380</v>
      </c>
      <c r="G1022">
        <v>0</v>
      </c>
      <c r="H1022" t="s">
        <v>2380</v>
      </c>
      <c r="I1022" t="s">
        <v>5341</v>
      </c>
    </row>
    <row r="1023" spans="1:9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>
        <v>0</v>
      </c>
      <c r="H1023" t="s">
        <v>2380</v>
      </c>
      <c r="I1023" t="s">
        <v>5341</v>
      </c>
    </row>
    <row r="1024" spans="1:9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>
        <v>0</v>
      </c>
      <c r="H1024" t="s">
        <v>2380</v>
      </c>
      <c r="I1024" t="s">
        <v>5341</v>
      </c>
    </row>
    <row r="1025" spans="1:9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>
        <v>0</v>
      </c>
      <c r="H1025" t="s">
        <v>2380</v>
      </c>
      <c r="I1025" t="s">
        <v>5342</v>
      </c>
    </row>
    <row r="1026" spans="1:9" x14ac:dyDescent="0.3">
      <c r="A1026" t="s">
        <v>1346</v>
      </c>
      <c r="B1026">
        <v>52.37</v>
      </c>
      <c r="C1026">
        <v>5.0599999999999996</v>
      </c>
      <c r="D1026" t="s">
        <v>2381</v>
      </c>
      <c r="E1026" t="s">
        <v>2381</v>
      </c>
      <c r="F1026" t="s">
        <v>2380</v>
      </c>
      <c r="G1026">
        <v>2</v>
      </c>
      <c r="H1026" t="s">
        <v>2380</v>
      </c>
      <c r="I1026" t="s">
        <v>5341</v>
      </c>
    </row>
    <row r="1027" spans="1:9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>
        <v>0</v>
      </c>
      <c r="H1027" t="s">
        <v>2380</v>
      </c>
      <c r="I1027" t="s">
        <v>5341</v>
      </c>
    </row>
    <row r="1028" spans="1:9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  <c r="I1028" t="s">
        <v>5341</v>
      </c>
    </row>
    <row r="1029" spans="1:9" x14ac:dyDescent="0.3">
      <c r="A1029" t="s">
        <v>1343</v>
      </c>
      <c r="B1029">
        <v>33.725000000000001</v>
      </c>
      <c r="C1029">
        <v>5.51</v>
      </c>
      <c r="D1029" t="s">
        <v>2381</v>
      </c>
      <c r="E1029" t="s">
        <v>2380</v>
      </c>
      <c r="F1029" t="s">
        <v>2380</v>
      </c>
      <c r="G1029">
        <v>2</v>
      </c>
      <c r="H1029" t="s">
        <v>2380</v>
      </c>
      <c r="I1029" t="s">
        <v>5341</v>
      </c>
    </row>
    <row r="1030" spans="1:9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>
        <v>0</v>
      </c>
      <c r="H1030" t="s">
        <v>2380</v>
      </c>
      <c r="I1030" t="s">
        <v>5341</v>
      </c>
    </row>
    <row r="1031" spans="1:9" x14ac:dyDescent="0.3">
      <c r="A1031" t="s">
        <v>1341</v>
      </c>
      <c r="B1031">
        <v>37.43</v>
      </c>
      <c r="C1031">
        <v>4.3499999999999996</v>
      </c>
      <c r="D1031" t="s">
        <v>2381</v>
      </c>
      <c r="E1031" t="s">
        <v>2380</v>
      </c>
      <c r="F1031" t="s">
        <v>2382</v>
      </c>
      <c r="G1031">
        <v>1</v>
      </c>
      <c r="H1031" t="s">
        <v>2380</v>
      </c>
      <c r="I1031" t="s">
        <v>5341</v>
      </c>
    </row>
    <row r="1032" spans="1:9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>
        <v>0</v>
      </c>
      <c r="H1032" t="s">
        <v>2380</v>
      </c>
      <c r="I1032" t="s">
        <v>5342</v>
      </c>
    </row>
    <row r="1033" spans="1:9" x14ac:dyDescent="0.3">
      <c r="A1033" t="s">
        <v>1339</v>
      </c>
      <c r="B1033">
        <v>24.795000000000002</v>
      </c>
      <c r="C1033">
        <v>4.07</v>
      </c>
      <c r="D1033" t="s">
        <v>2381</v>
      </c>
      <c r="E1033" t="s">
        <v>2380</v>
      </c>
      <c r="F1033" t="s">
        <v>2382</v>
      </c>
      <c r="G1033">
        <v>1</v>
      </c>
      <c r="H1033" t="s">
        <v>2380</v>
      </c>
      <c r="I1033" t="s">
        <v>5342</v>
      </c>
    </row>
    <row r="1034" spans="1:9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>
        <v>0</v>
      </c>
      <c r="H1034" t="s">
        <v>2380</v>
      </c>
      <c r="I1034" t="s">
        <v>5341</v>
      </c>
    </row>
    <row r="1035" spans="1:9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>
        <v>0</v>
      </c>
      <c r="H1035" t="s">
        <v>2380</v>
      </c>
      <c r="I1035" t="s">
        <v>5341</v>
      </c>
    </row>
    <row r="1036" spans="1:9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>
        <v>0</v>
      </c>
      <c r="H1036" t="s">
        <v>2380</v>
      </c>
      <c r="I1036" t="s">
        <v>5341</v>
      </c>
    </row>
    <row r="1037" spans="1:9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>
        <v>0</v>
      </c>
      <c r="H1037" t="s">
        <v>2380</v>
      </c>
      <c r="I1037" t="s">
        <v>5341</v>
      </c>
    </row>
    <row r="1038" spans="1:9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>
        <v>0</v>
      </c>
      <c r="H1038" t="s">
        <v>2380</v>
      </c>
      <c r="I1038" t="s">
        <v>5341</v>
      </c>
    </row>
    <row r="1039" spans="1:9" x14ac:dyDescent="0.3">
      <c r="A1039" t="s">
        <v>1333</v>
      </c>
      <c r="B1039">
        <v>32.67</v>
      </c>
      <c r="C1039">
        <v>11.81</v>
      </c>
      <c r="D1039" t="s">
        <v>2381</v>
      </c>
      <c r="E1039" t="s">
        <v>2380</v>
      </c>
      <c r="F1039" t="s">
        <v>2380</v>
      </c>
      <c r="G1039">
        <v>0</v>
      </c>
      <c r="H1039" t="s">
        <v>2380</v>
      </c>
      <c r="I1039" t="s">
        <v>5341</v>
      </c>
    </row>
    <row r="1040" spans="1:9" x14ac:dyDescent="0.3">
      <c r="A1040" t="s">
        <v>1332</v>
      </c>
      <c r="B1040">
        <v>33.299999999999997</v>
      </c>
      <c r="C1040">
        <v>8.26</v>
      </c>
      <c r="D1040" t="s">
        <v>2381</v>
      </c>
      <c r="E1040" t="s">
        <v>2380</v>
      </c>
      <c r="F1040" t="s">
        <v>2380</v>
      </c>
      <c r="G1040">
        <v>2</v>
      </c>
      <c r="H1040" t="s">
        <v>2380</v>
      </c>
      <c r="I1040" t="s">
        <v>5341</v>
      </c>
    </row>
    <row r="1041" spans="1:9" x14ac:dyDescent="0.3">
      <c r="A1041" t="s">
        <v>1331</v>
      </c>
      <c r="B1041">
        <v>30.78</v>
      </c>
      <c r="C1041">
        <v>10.74</v>
      </c>
      <c r="D1041" t="s">
        <v>2381</v>
      </c>
      <c r="E1041" t="s">
        <v>2380</v>
      </c>
      <c r="F1041" t="s">
        <v>2380</v>
      </c>
      <c r="G1041">
        <v>2</v>
      </c>
      <c r="H1041" t="s">
        <v>2380</v>
      </c>
      <c r="I1041" t="s">
        <v>5341</v>
      </c>
    </row>
    <row r="1042" spans="1:9" x14ac:dyDescent="0.3">
      <c r="A1042" t="s">
        <v>1330</v>
      </c>
      <c r="B1042">
        <v>28.975000000000001</v>
      </c>
      <c r="C1042">
        <v>7.69</v>
      </c>
      <c r="D1042" t="s">
        <v>2381</v>
      </c>
      <c r="E1042" t="s">
        <v>2380</v>
      </c>
      <c r="F1042" t="s">
        <v>2380</v>
      </c>
      <c r="G1042">
        <v>0</v>
      </c>
      <c r="H1042" t="s">
        <v>2380</v>
      </c>
      <c r="I1042" t="s">
        <v>5341</v>
      </c>
    </row>
    <row r="1043" spans="1:9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>
        <v>0</v>
      </c>
      <c r="H1043" t="s">
        <v>2380</v>
      </c>
      <c r="I1043" t="s">
        <v>5341</v>
      </c>
    </row>
    <row r="1044" spans="1:9" x14ac:dyDescent="0.3">
      <c r="A1044" t="s">
        <v>1328</v>
      </c>
      <c r="B1044">
        <v>21.5</v>
      </c>
      <c r="C1044">
        <v>9.77</v>
      </c>
      <c r="D1044" t="s">
        <v>2381</v>
      </c>
      <c r="E1044" t="s">
        <v>2380</v>
      </c>
      <c r="F1044" t="s">
        <v>2380</v>
      </c>
      <c r="G1044">
        <v>0</v>
      </c>
      <c r="H1044" t="s">
        <v>2380</v>
      </c>
      <c r="I1044" t="s">
        <v>5342</v>
      </c>
    </row>
    <row r="1045" spans="1:9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>
        <v>0</v>
      </c>
      <c r="H1045" t="s">
        <v>2380</v>
      </c>
      <c r="I1045" t="s">
        <v>5341</v>
      </c>
    </row>
    <row r="1046" spans="1:9" x14ac:dyDescent="0.3">
      <c r="A1046" t="s">
        <v>1326</v>
      </c>
      <c r="B1046">
        <v>35.42</v>
      </c>
      <c r="C1046">
        <v>8.6999999999999993</v>
      </c>
      <c r="D1046" t="s">
        <v>2381</v>
      </c>
      <c r="E1046" t="s">
        <v>2380</v>
      </c>
      <c r="F1046" t="s">
        <v>2380</v>
      </c>
      <c r="G1046">
        <v>1</v>
      </c>
      <c r="H1046" t="s">
        <v>2380</v>
      </c>
      <c r="I1046" t="s">
        <v>5341</v>
      </c>
    </row>
    <row r="1047" spans="1:9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>
        <v>0</v>
      </c>
      <c r="H1047" t="s">
        <v>2380</v>
      </c>
      <c r="I1047" t="s">
        <v>5341</v>
      </c>
    </row>
    <row r="1048" spans="1:9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  <c r="I1048" t="s">
        <v>5341</v>
      </c>
    </row>
    <row r="1049" spans="1:9" x14ac:dyDescent="0.3">
      <c r="A1049" t="s">
        <v>1323</v>
      </c>
      <c r="B1049">
        <v>37.1</v>
      </c>
      <c r="C1049">
        <v>7.19</v>
      </c>
      <c r="D1049" t="s">
        <v>2381</v>
      </c>
      <c r="E1049" t="s">
        <v>2380</v>
      </c>
      <c r="F1049" t="s">
        <v>2380</v>
      </c>
      <c r="G1049">
        <v>0</v>
      </c>
      <c r="H1049" t="s">
        <v>2380</v>
      </c>
      <c r="I1049" t="s">
        <v>5341</v>
      </c>
    </row>
    <row r="1050" spans="1:9" x14ac:dyDescent="0.3">
      <c r="A1050" t="s">
        <v>1322</v>
      </c>
      <c r="B1050">
        <v>30.5</v>
      </c>
      <c r="C1050">
        <v>11.94</v>
      </c>
      <c r="D1050" t="s">
        <v>2381</v>
      </c>
      <c r="E1050" t="s">
        <v>2380</v>
      </c>
      <c r="F1050" t="s">
        <v>2380</v>
      </c>
      <c r="G1050">
        <v>0</v>
      </c>
      <c r="H1050" t="s">
        <v>2380</v>
      </c>
      <c r="I1050" t="s">
        <v>5341</v>
      </c>
    </row>
    <row r="1051" spans="1:9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  <c r="I1051" t="s">
        <v>5341</v>
      </c>
    </row>
    <row r="1052" spans="1:9" x14ac:dyDescent="0.3">
      <c r="A1052" t="s">
        <v>1320</v>
      </c>
      <c r="B1052">
        <v>29.1</v>
      </c>
      <c r="C1052">
        <v>5.64</v>
      </c>
      <c r="D1052" t="s">
        <v>2381</v>
      </c>
      <c r="E1052" t="s">
        <v>2380</v>
      </c>
      <c r="F1052" t="s">
        <v>2380</v>
      </c>
      <c r="G1052">
        <v>0</v>
      </c>
      <c r="H1052" t="s">
        <v>2380</v>
      </c>
      <c r="I1052" t="s">
        <v>5341</v>
      </c>
    </row>
    <row r="1053" spans="1:9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>
        <v>0</v>
      </c>
      <c r="H1053" t="s">
        <v>2380</v>
      </c>
      <c r="I1053" t="s">
        <v>5341</v>
      </c>
    </row>
    <row r="1054" spans="1:9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>
        <v>0</v>
      </c>
      <c r="H1054" t="s">
        <v>2380</v>
      </c>
      <c r="I1054" t="s">
        <v>5342</v>
      </c>
    </row>
    <row r="1055" spans="1:9" x14ac:dyDescent="0.3">
      <c r="A1055" t="s">
        <v>1317</v>
      </c>
      <c r="B1055">
        <v>29.39</v>
      </c>
      <c r="C1055">
        <v>4.5199999999999996</v>
      </c>
      <c r="D1055" t="s">
        <v>2381</v>
      </c>
      <c r="E1055" t="s">
        <v>2380</v>
      </c>
      <c r="F1055" t="s">
        <v>2380</v>
      </c>
      <c r="G1055">
        <v>0</v>
      </c>
      <c r="H1055" t="s">
        <v>2380</v>
      </c>
      <c r="I1055" t="s">
        <v>5341</v>
      </c>
    </row>
    <row r="1056" spans="1:9" x14ac:dyDescent="0.3">
      <c r="A1056" t="s">
        <v>1316</v>
      </c>
      <c r="B1056">
        <v>25.66</v>
      </c>
      <c r="C1056">
        <v>4.62</v>
      </c>
      <c r="D1056" t="s">
        <v>2381</v>
      </c>
      <c r="E1056" t="s">
        <v>2380</v>
      </c>
      <c r="F1056" t="s">
        <v>2380</v>
      </c>
      <c r="G1056">
        <v>1</v>
      </c>
      <c r="H1056" t="s">
        <v>2380</v>
      </c>
      <c r="I1056" t="s">
        <v>5341</v>
      </c>
    </row>
    <row r="1057" spans="1:9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>
        <v>0</v>
      </c>
      <c r="H1057" t="s">
        <v>2380</v>
      </c>
      <c r="I1057" t="s">
        <v>5341</v>
      </c>
    </row>
    <row r="1058" spans="1:9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  <c r="I1058" t="s">
        <v>5341</v>
      </c>
    </row>
    <row r="1059" spans="1:9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>
        <v>0</v>
      </c>
      <c r="H1059" t="s">
        <v>2380</v>
      </c>
      <c r="I1059" t="s">
        <v>5342</v>
      </c>
    </row>
    <row r="1060" spans="1:9" x14ac:dyDescent="0.3">
      <c r="A1060" t="s">
        <v>1312</v>
      </c>
      <c r="B1060">
        <v>40.299999999999997</v>
      </c>
      <c r="C1060">
        <v>5.3</v>
      </c>
      <c r="D1060" t="s">
        <v>2381</v>
      </c>
      <c r="E1060" t="s">
        <v>2380</v>
      </c>
      <c r="F1060" t="s">
        <v>2380</v>
      </c>
      <c r="G1060">
        <v>2</v>
      </c>
      <c r="H1060" t="s">
        <v>2380</v>
      </c>
      <c r="I1060" t="s">
        <v>5341</v>
      </c>
    </row>
    <row r="1061" spans="1:9" x14ac:dyDescent="0.3">
      <c r="A1061" t="s">
        <v>1311</v>
      </c>
      <c r="B1061">
        <v>32.774999999999999</v>
      </c>
      <c r="C1061">
        <v>11.76</v>
      </c>
      <c r="D1061" t="s">
        <v>2381</v>
      </c>
      <c r="E1061" t="s">
        <v>2380</v>
      </c>
      <c r="F1061" t="s">
        <v>2380</v>
      </c>
      <c r="G1061">
        <v>0</v>
      </c>
      <c r="H1061" t="s">
        <v>2380</v>
      </c>
      <c r="I1061" t="s">
        <v>5341</v>
      </c>
    </row>
    <row r="1062" spans="1:9" x14ac:dyDescent="0.3">
      <c r="A1062" t="s">
        <v>1310</v>
      </c>
      <c r="B1062">
        <v>39.6</v>
      </c>
      <c r="C1062">
        <v>5.1100000000000003</v>
      </c>
      <c r="D1062" t="s">
        <v>2381</v>
      </c>
      <c r="E1062" t="s">
        <v>2380</v>
      </c>
      <c r="F1062" t="s">
        <v>2380</v>
      </c>
      <c r="G1062">
        <v>2</v>
      </c>
      <c r="H1062" t="s">
        <v>2380</v>
      </c>
      <c r="I1062" t="s">
        <v>5341</v>
      </c>
    </row>
    <row r="1063" spans="1:9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  <c r="I1063" t="s">
        <v>5341</v>
      </c>
    </row>
    <row r="1064" spans="1:9" x14ac:dyDescent="0.3">
      <c r="A1064" t="s">
        <v>1308</v>
      </c>
      <c r="B1064">
        <v>27.645</v>
      </c>
      <c r="C1064">
        <v>8.8699999999999992</v>
      </c>
      <c r="D1064" t="s">
        <v>2381</v>
      </c>
      <c r="E1064" t="s">
        <v>2380</v>
      </c>
      <c r="F1064" t="s">
        <v>2380</v>
      </c>
      <c r="G1064">
        <v>0</v>
      </c>
      <c r="H1064" t="s">
        <v>2380</v>
      </c>
      <c r="I1064" t="s">
        <v>5341</v>
      </c>
    </row>
    <row r="1065" spans="1:9" x14ac:dyDescent="0.3">
      <c r="A1065" t="s">
        <v>1307</v>
      </c>
      <c r="B1065">
        <v>34.43</v>
      </c>
      <c r="C1065">
        <v>5.96</v>
      </c>
      <c r="D1065" t="s">
        <v>2381</v>
      </c>
      <c r="E1065" t="s">
        <v>2380</v>
      </c>
      <c r="F1065" t="s">
        <v>2380</v>
      </c>
      <c r="G1065">
        <v>2</v>
      </c>
      <c r="H1065" t="s">
        <v>2380</v>
      </c>
      <c r="I1065" t="s">
        <v>5341</v>
      </c>
    </row>
    <row r="1066" spans="1:9" x14ac:dyDescent="0.3">
      <c r="A1066" t="s">
        <v>1306</v>
      </c>
      <c r="B1066">
        <v>39.6</v>
      </c>
      <c r="C1066">
        <v>4.4400000000000004</v>
      </c>
      <c r="D1066" t="s">
        <v>2381</v>
      </c>
      <c r="E1066" t="s">
        <v>2380</v>
      </c>
      <c r="F1066" t="s">
        <v>2382</v>
      </c>
      <c r="G1066">
        <v>1</v>
      </c>
      <c r="H1066" t="s">
        <v>2380</v>
      </c>
      <c r="I1066" t="s">
        <v>5341</v>
      </c>
    </row>
    <row r="1067" spans="1:9" x14ac:dyDescent="0.3">
      <c r="A1067" t="s">
        <v>1305</v>
      </c>
      <c r="B1067">
        <v>22.1</v>
      </c>
      <c r="C1067">
        <v>4.6500000000000004</v>
      </c>
      <c r="D1067" t="s">
        <v>2381</v>
      </c>
      <c r="E1067" t="s">
        <v>2380</v>
      </c>
      <c r="F1067" t="s">
        <v>2380</v>
      </c>
      <c r="G1067">
        <v>2</v>
      </c>
      <c r="H1067" t="s">
        <v>2380</v>
      </c>
      <c r="I1067" t="s">
        <v>5342</v>
      </c>
    </row>
    <row r="1068" spans="1:9" x14ac:dyDescent="0.3">
      <c r="A1068" t="s">
        <v>1304</v>
      </c>
      <c r="B1068">
        <v>33.25</v>
      </c>
      <c r="C1068">
        <v>5.64</v>
      </c>
      <c r="D1068" t="s">
        <v>2381</v>
      </c>
      <c r="E1068" t="s">
        <v>2380</v>
      </c>
      <c r="F1068" t="s">
        <v>2382</v>
      </c>
      <c r="G1068">
        <v>1</v>
      </c>
      <c r="H1068" t="s">
        <v>2380</v>
      </c>
      <c r="I1068" t="s">
        <v>5341</v>
      </c>
    </row>
    <row r="1069" spans="1:9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>
        <v>0</v>
      </c>
      <c r="H1069" t="s">
        <v>2380</v>
      </c>
      <c r="I1069" t="s">
        <v>5341</v>
      </c>
    </row>
    <row r="1070" spans="1:9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>
        <v>0</v>
      </c>
      <c r="H1070" t="s">
        <v>2380</v>
      </c>
      <c r="I1070" t="s">
        <v>5341</v>
      </c>
    </row>
    <row r="1071" spans="1:9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>
        <v>0</v>
      </c>
      <c r="H1071" t="s">
        <v>2380</v>
      </c>
      <c r="I1071" t="s">
        <v>5341</v>
      </c>
    </row>
    <row r="1072" spans="1:9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  <c r="I1072" t="s">
        <v>5341</v>
      </c>
    </row>
    <row r="1073" spans="1:9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>
        <v>0</v>
      </c>
      <c r="H1073" t="s">
        <v>2380</v>
      </c>
      <c r="I1073" t="s">
        <v>5341</v>
      </c>
    </row>
    <row r="1074" spans="1:9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  <c r="I1074" t="s">
        <v>5341</v>
      </c>
    </row>
    <row r="1075" spans="1:9" x14ac:dyDescent="0.3">
      <c r="A1075" t="s">
        <v>1297</v>
      </c>
      <c r="B1075">
        <v>31.16</v>
      </c>
      <c r="C1075">
        <v>4.26</v>
      </c>
      <c r="D1075" t="s">
        <v>2381</v>
      </c>
      <c r="E1075" t="s">
        <v>2380</v>
      </c>
      <c r="F1075" t="s">
        <v>2382</v>
      </c>
      <c r="G1075">
        <v>1</v>
      </c>
      <c r="H1075" t="s">
        <v>2380</v>
      </c>
      <c r="I1075" t="s">
        <v>5341</v>
      </c>
    </row>
    <row r="1076" spans="1:9" x14ac:dyDescent="0.3">
      <c r="A1076" t="s">
        <v>1296</v>
      </c>
      <c r="B1076">
        <v>25.55</v>
      </c>
      <c r="C1076">
        <v>4.96</v>
      </c>
      <c r="D1076" t="s">
        <v>2381</v>
      </c>
      <c r="E1076" t="s">
        <v>2380</v>
      </c>
      <c r="F1076" t="s">
        <v>2380</v>
      </c>
      <c r="G1076">
        <v>1</v>
      </c>
      <c r="H1076" t="s">
        <v>2380</v>
      </c>
      <c r="I1076" t="s">
        <v>5341</v>
      </c>
    </row>
    <row r="1077" spans="1:9" x14ac:dyDescent="0.3">
      <c r="A1077" t="s">
        <v>1295</v>
      </c>
      <c r="B1077">
        <v>28.77</v>
      </c>
      <c r="C1077">
        <v>4</v>
      </c>
      <c r="D1077" t="s">
        <v>2381</v>
      </c>
      <c r="E1077" t="s">
        <v>2380</v>
      </c>
      <c r="F1077" t="s">
        <v>2380</v>
      </c>
      <c r="G1077">
        <v>0</v>
      </c>
      <c r="H1077" t="s">
        <v>2380</v>
      </c>
      <c r="I1077" t="s">
        <v>5341</v>
      </c>
    </row>
    <row r="1078" spans="1:9" x14ac:dyDescent="0.3">
      <c r="A1078" t="s">
        <v>1294</v>
      </c>
      <c r="B1078">
        <v>23.14</v>
      </c>
      <c r="C1078">
        <v>4.1500000000000004</v>
      </c>
      <c r="D1078" t="s">
        <v>2381</v>
      </c>
      <c r="E1078" t="s">
        <v>2380</v>
      </c>
      <c r="F1078" t="s">
        <v>2380</v>
      </c>
      <c r="G1078">
        <v>1</v>
      </c>
      <c r="H1078" t="s">
        <v>2380</v>
      </c>
      <c r="I1078" t="s">
        <v>5342</v>
      </c>
    </row>
    <row r="1079" spans="1:9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>
        <v>0</v>
      </c>
      <c r="H1079" t="s">
        <v>2380</v>
      </c>
      <c r="I1079" t="s">
        <v>5341</v>
      </c>
    </row>
    <row r="1080" spans="1:9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>
        <v>0</v>
      </c>
      <c r="H1080" t="s">
        <v>2380</v>
      </c>
      <c r="I1080" t="s">
        <v>5341</v>
      </c>
    </row>
    <row r="1081" spans="1:9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>
        <v>0</v>
      </c>
      <c r="H1081" t="s">
        <v>2380</v>
      </c>
      <c r="I1081" t="s">
        <v>5341</v>
      </c>
    </row>
    <row r="1082" spans="1:9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>
        <v>0</v>
      </c>
      <c r="H1082" t="s">
        <v>2380</v>
      </c>
      <c r="I1082" t="s">
        <v>5342</v>
      </c>
    </row>
    <row r="1083" spans="1:9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2382</v>
      </c>
      <c r="G1083">
        <v>1</v>
      </c>
      <c r="H1083" t="s">
        <v>2380</v>
      </c>
      <c r="I1083" t="s">
        <v>5341</v>
      </c>
    </row>
    <row r="1084" spans="1:9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  <c r="I1084" t="s">
        <v>5341</v>
      </c>
    </row>
    <row r="1085" spans="1:9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>
        <v>0</v>
      </c>
      <c r="H1085" t="s">
        <v>2380</v>
      </c>
      <c r="I1085" t="s">
        <v>5341</v>
      </c>
    </row>
    <row r="1086" spans="1:9" x14ac:dyDescent="0.3">
      <c r="A1086" t="s">
        <v>1286</v>
      </c>
      <c r="B1086">
        <v>28.215</v>
      </c>
      <c r="C1086">
        <v>7.56</v>
      </c>
      <c r="D1086" t="s">
        <v>2381</v>
      </c>
      <c r="E1086" t="s">
        <v>2380</v>
      </c>
      <c r="F1086" t="s">
        <v>2380</v>
      </c>
      <c r="G1086">
        <v>1</v>
      </c>
      <c r="H1086" t="s">
        <v>2380</v>
      </c>
      <c r="I1086" t="s">
        <v>5341</v>
      </c>
    </row>
    <row r="1087" spans="1:9" x14ac:dyDescent="0.3">
      <c r="A1087" t="s">
        <v>1285</v>
      </c>
      <c r="B1087">
        <v>26.12</v>
      </c>
      <c r="C1087">
        <v>4.17</v>
      </c>
      <c r="D1087" t="s">
        <v>2381</v>
      </c>
      <c r="E1087" t="s">
        <v>2380</v>
      </c>
      <c r="F1087" t="s">
        <v>2382</v>
      </c>
      <c r="G1087">
        <v>1</v>
      </c>
      <c r="H1087" t="s">
        <v>2380</v>
      </c>
      <c r="I1087" t="s">
        <v>5341</v>
      </c>
    </row>
    <row r="1088" spans="1:9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  <c r="I1088" t="s">
        <v>5341</v>
      </c>
    </row>
    <row r="1089" spans="1:9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  <c r="I1089" t="s">
        <v>5341</v>
      </c>
    </row>
    <row r="1090" spans="1:9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>
        <v>0</v>
      </c>
      <c r="H1090" t="s">
        <v>2380</v>
      </c>
      <c r="I1090" t="s">
        <v>5341</v>
      </c>
    </row>
    <row r="1091" spans="1:9" x14ac:dyDescent="0.3">
      <c r="A1091" t="s">
        <v>1281</v>
      </c>
      <c r="B1091">
        <v>26.6</v>
      </c>
      <c r="C1091">
        <v>5.27</v>
      </c>
      <c r="D1091" t="s">
        <v>2381</v>
      </c>
      <c r="E1091" t="s">
        <v>2380</v>
      </c>
      <c r="F1091" t="s">
        <v>2382</v>
      </c>
      <c r="G1091">
        <v>1</v>
      </c>
      <c r="H1091" t="s">
        <v>2380</v>
      </c>
      <c r="I1091" t="s">
        <v>5341</v>
      </c>
    </row>
    <row r="1092" spans="1:9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>
        <v>0</v>
      </c>
      <c r="H1092" t="s">
        <v>2380</v>
      </c>
      <c r="I1092" t="s">
        <v>5341</v>
      </c>
    </row>
    <row r="1093" spans="1:9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  <c r="I1093" t="s">
        <v>5341</v>
      </c>
    </row>
    <row r="1094" spans="1:9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>
        <v>0</v>
      </c>
      <c r="H1094" t="s">
        <v>2380</v>
      </c>
      <c r="I1094" t="s">
        <v>5341</v>
      </c>
    </row>
    <row r="1095" spans="1:9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>
        <v>0</v>
      </c>
      <c r="H1095" t="s">
        <v>2380</v>
      </c>
      <c r="I1095" t="s">
        <v>5341</v>
      </c>
    </row>
    <row r="1096" spans="1:9" x14ac:dyDescent="0.3">
      <c r="A1096" t="s">
        <v>1276</v>
      </c>
      <c r="B1096">
        <v>38.6</v>
      </c>
      <c r="C1096">
        <v>7.19</v>
      </c>
      <c r="D1096" t="s">
        <v>2381</v>
      </c>
      <c r="E1096" t="s">
        <v>2380</v>
      </c>
      <c r="F1096" t="s">
        <v>2380</v>
      </c>
      <c r="G1096">
        <v>2</v>
      </c>
      <c r="H1096" t="s">
        <v>2380</v>
      </c>
      <c r="I1096" t="s">
        <v>5341</v>
      </c>
    </row>
    <row r="1097" spans="1:9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>
        <v>0</v>
      </c>
      <c r="H1097" t="s">
        <v>2380</v>
      </c>
      <c r="I1097" t="s">
        <v>5341</v>
      </c>
    </row>
    <row r="1098" spans="1:9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>
        <v>0</v>
      </c>
      <c r="H1098" t="s">
        <v>2380</v>
      </c>
      <c r="I1098" t="s">
        <v>5341</v>
      </c>
    </row>
    <row r="1099" spans="1:9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>
        <v>0</v>
      </c>
      <c r="H1099" t="s">
        <v>2380</v>
      </c>
      <c r="I1099" t="s">
        <v>5342</v>
      </c>
    </row>
    <row r="1100" spans="1:9" x14ac:dyDescent="0.3">
      <c r="A1100" t="s">
        <v>1272</v>
      </c>
      <c r="B1100">
        <v>23.96</v>
      </c>
      <c r="C1100">
        <v>9.58</v>
      </c>
      <c r="D1100" t="s">
        <v>2381</v>
      </c>
      <c r="E1100" t="s">
        <v>2380</v>
      </c>
      <c r="F1100" t="s">
        <v>2382</v>
      </c>
      <c r="G1100">
        <v>1</v>
      </c>
      <c r="H1100" t="s">
        <v>2380</v>
      </c>
      <c r="I1100" t="s">
        <v>5342</v>
      </c>
    </row>
    <row r="1101" spans="1:9" x14ac:dyDescent="0.3">
      <c r="A1101" t="s">
        <v>1271</v>
      </c>
      <c r="B1101">
        <v>35.93</v>
      </c>
      <c r="C1101">
        <v>6.4</v>
      </c>
      <c r="D1101" t="s">
        <v>2381</v>
      </c>
      <c r="E1101" t="s">
        <v>2380</v>
      </c>
      <c r="F1101" t="s">
        <v>2380</v>
      </c>
      <c r="G1101">
        <v>1</v>
      </c>
      <c r="H1101" t="s">
        <v>2380</v>
      </c>
      <c r="I1101" t="s">
        <v>5341</v>
      </c>
    </row>
    <row r="1102" spans="1:9" x14ac:dyDescent="0.3">
      <c r="A1102" t="s">
        <v>1270</v>
      </c>
      <c r="B1102">
        <v>26.11</v>
      </c>
      <c r="C1102">
        <v>6.8</v>
      </c>
      <c r="D1102" t="s">
        <v>2381</v>
      </c>
      <c r="E1102" t="s">
        <v>2380</v>
      </c>
      <c r="F1102" t="s">
        <v>2380</v>
      </c>
      <c r="G1102">
        <v>2</v>
      </c>
      <c r="H1102" t="s">
        <v>2380</v>
      </c>
      <c r="I1102" t="s">
        <v>5341</v>
      </c>
    </row>
    <row r="1103" spans="1:9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  <c r="I1103" t="s">
        <v>5341</v>
      </c>
    </row>
    <row r="1104" spans="1:9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  <c r="I1104" t="s">
        <v>5341</v>
      </c>
    </row>
    <row r="1105" spans="1:9" x14ac:dyDescent="0.3">
      <c r="A1105" t="s">
        <v>1267</v>
      </c>
      <c r="B1105">
        <v>31.28</v>
      </c>
      <c r="C1105">
        <v>6.94</v>
      </c>
      <c r="D1105" t="s">
        <v>2381</v>
      </c>
      <c r="E1105" t="s">
        <v>2380</v>
      </c>
      <c r="F1105" t="s">
        <v>2380</v>
      </c>
      <c r="G1105">
        <v>1</v>
      </c>
      <c r="H1105" t="s">
        <v>2380</v>
      </c>
      <c r="I1105" t="s">
        <v>5341</v>
      </c>
    </row>
    <row r="1106" spans="1:9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>
        <v>0</v>
      </c>
      <c r="H1106" t="s">
        <v>2380</v>
      </c>
      <c r="I1106" t="s">
        <v>5341</v>
      </c>
    </row>
    <row r="1107" spans="1:9" x14ac:dyDescent="0.3">
      <c r="A1107" t="s">
        <v>1265</v>
      </c>
      <c r="B1107">
        <v>38.28</v>
      </c>
      <c r="C1107">
        <v>10.17</v>
      </c>
      <c r="D1107" t="s">
        <v>2381</v>
      </c>
      <c r="E1107" t="s">
        <v>2380</v>
      </c>
      <c r="F1107" t="s">
        <v>2380</v>
      </c>
      <c r="G1107">
        <v>0</v>
      </c>
      <c r="H1107" t="s">
        <v>2380</v>
      </c>
      <c r="I1107" t="s">
        <v>5341</v>
      </c>
    </row>
    <row r="1108" spans="1:9" x14ac:dyDescent="0.3">
      <c r="A1108" t="s">
        <v>1264</v>
      </c>
      <c r="B1108">
        <v>29.9</v>
      </c>
      <c r="C1108">
        <v>8.9600000000000009</v>
      </c>
      <c r="D1108" t="s">
        <v>2381</v>
      </c>
      <c r="E1108" t="s">
        <v>2380</v>
      </c>
      <c r="F1108" t="s">
        <v>2380</v>
      </c>
      <c r="G1108">
        <v>0</v>
      </c>
      <c r="H1108" t="s">
        <v>2380</v>
      </c>
      <c r="I1108" t="s">
        <v>5341</v>
      </c>
    </row>
    <row r="1109" spans="1:9" x14ac:dyDescent="0.3">
      <c r="A1109" t="s">
        <v>1263</v>
      </c>
      <c r="B1109">
        <v>23.18</v>
      </c>
      <c r="C1109">
        <v>6.96</v>
      </c>
      <c r="D1109" t="s">
        <v>2381</v>
      </c>
      <c r="E1109" t="s">
        <v>2380</v>
      </c>
      <c r="F1109" t="s">
        <v>2380</v>
      </c>
      <c r="G1109">
        <v>2</v>
      </c>
      <c r="H1109" t="s">
        <v>2380</v>
      </c>
      <c r="I1109" t="s">
        <v>5342</v>
      </c>
    </row>
    <row r="1110" spans="1:9" x14ac:dyDescent="0.3">
      <c r="A1110" t="s">
        <v>1262</v>
      </c>
      <c r="B1110">
        <v>33.020000000000003</v>
      </c>
      <c r="C1110">
        <v>5.07</v>
      </c>
      <c r="D1110" t="s">
        <v>2381</v>
      </c>
      <c r="E1110" t="s">
        <v>2380</v>
      </c>
      <c r="F1110" t="s">
        <v>2380</v>
      </c>
      <c r="G1110">
        <v>0</v>
      </c>
      <c r="H1110" t="s">
        <v>2380</v>
      </c>
      <c r="I1110" t="s">
        <v>5341</v>
      </c>
    </row>
    <row r="1111" spans="1:9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  <c r="I1111" t="s">
        <v>5341</v>
      </c>
    </row>
    <row r="1112" spans="1:9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  <c r="I1112" t="s">
        <v>5342</v>
      </c>
    </row>
    <row r="1113" spans="1:9" x14ac:dyDescent="0.3">
      <c r="A1113" t="s">
        <v>1259</v>
      </c>
      <c r="B1113">
        <v>32.659999999999997</v>
      </c>
      <c r="C1113">
        <v>8.92</v>
      </c>
      <c r="D1113" t="s">
        <v>2381</v>
      </c>
      <c r="E1113" t="s">
        <v>2380</v>
      </c>
      <c r="F1113" t="s">
        <v>2380</v>
      </c>
      <c r="G1113">
        <v>0</v>
      </c>
      <c r="H1113" t="s">
        <v>2380</v>
      </c>
      <c r="I1113" t="s">
        <v>5341</v>
      </c>
    </row>
    <row r="1114" spans="1:9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>
        <v>0</v>
      </c>
      <c r="H1114" t="s">
        <v>2380</v>
      </c>
      <c r="I1114" t="s">
        <v>5341</v>
      </c>
    </row>
    <row r="1115" spans="1:9" x14ac:dyDescent="0.3">
      <c r="A1115" t="s">
        <v>1257</v>
      </c>
      <c r="B1115">
        <v>47.2</v>
      </c>
      <c r="C1115">
        <v>6.29</v>
      </c>
      <c r="D1115" t="s">
        <v>2381</v>
      </c>
      <c r="E1115" t="s">
        <v>2380</v>
      </c>
      <c r="F1115" t="s">
        <v>2382</v>
      </c>
      <c r="G1115">
        <v>1</v>
      </c>
      <c r="H1115" t="s">
        <v>2380</v>
      </c>
      <c r="I1115" t="s">
        <v>5341</v>
      </c>
    </row>
    <row r="1116" spans="1:9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  <c r="I1116" t="s">
        <v>5341</v>
      </c>
    </row>
    <row r="1117" spans="1:9" x14ac:dyDescent="0.3">
      <c r="A1117" t="s">
        <v>1255</v>
      </c>
      <c r="B1117">
        <v>33.914999999999999</v>
      </c>
      <c r="C1117">
        <v>6.66</v>
      </c>
      <c r="D1117" t="s">
        <v>2381</v>
      </c>
      <c r="E1117" t="s">
        <v>2380</v>
      </c>
      <c r="F1117" t="s">
        <v>2380</v>
      </c>
      <c r="G1117">
        <v>1</v>
      </c>
      <c r="H1117" t="s">
        <v>2380</v>
      </c>
      <c r="I1117" t="s">
        <v>5341</v>
      </c>
    </row>
    <row r="1118" spans="1:9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  <c r="I1118" t="s">
        <v>5342</v>
      </c>
    </row>
    <row r="1119" spans="1:9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  <c r="I1119" t="s">
        <v>5341</v>
      </c>
    </row>
    <row r="1120" spans="1:9" x14ac:dyDescent="0.3">
      <c r="A1120" t="s">
        <v>1252</v>
      </c>
      <c r="B1120">
        <v>25.8</v>
      </c>
      <c r="C1120">
        <v>5.52</v>
      </c>
      <c r="D1120" t="s">
        <v>2381</v>
      </c>
      <c r="E1120" t="s">
        <v>2380</v>
      </c>
      <c r="F1120" t="s">
        <v>2380</v>
      </c>
      <c r="G1120">
        <v>0</v>
      </c>
      <c r="H1120" t="s">
        <v>2380</v>
      </c>
      <c r="I1120" t="s">
        <v>5341</v>
      </c>
    </row>
    <row r="1121" spans="1:9" x14ac:dyDescent="0.3">
      <c r="A1121" t="s">
        <v>1251</v>
      </c>
      <c r="B1121">
        <v>36.1</v>
      </c>
      <c r="C1121">
        <v>4.62</v>
      </c>
      <c r="D1121" t="s">
        <v>2381</v>
      </c>
      <c r="E1121" t="s">
        <v>2380</v>
      </c>
      <c r="F1121" t="s">
        <v>2382</v>
      </c>
      <c r="G1121">
        <v>1</v>
      </c>
      <c r="H1121" t="s">
        <v>2380</v>
      </c>
      <c r="I1121" t="s">
        <v>5341</v>
      </c>
    </row>
    <row r="1122" spans="1:9" x14ac:dyDescent="0.3">
      <c r="A1122" t="s">
        <v>1250</v>
      </c>
      <c r="B1122">
        <v>30.495000000000001</v>
      </c>
      <c r="C1122">
        <v>5.74</v>
      </c>
      <c r="D1122" t="s">
        <v>2381</v>
      </c>
      <c r="E1122" t="s">
        <v>2380</v>
      </c>
      <c r="F1122" t="s">
        <v>2382</v>
      </c>
      <c r="G1122">
        <v>1</v>
      </c>
      <c r="H1122" t="s">
        <v>2380</v>
      </c>
      <c r="I1122" t="s">
        <v>5341</v>
      </c>
    </row>
    <row r="1123" spans="1:9" x14ac:dyDescent="0.3">
      <c r="A1123" t="s">
        <v>1249</v>
      </c>
      <c r="B1123">
        <v>21.4</v>
      </c>
      <c r="C1123">
        <v>6.3</v>
      </c>
      <c r="D1123" t="s">
        <v>2381</v>
      </c>
      <c r="E1123" t="s">
        <v>2380</v>
      </c>
      <c r="F1123" t="s">
        <v>2382</v>
      </c>
      <c r="G1123">
        <v>1</v>
      </c>
      <c r="H1123" t="s">
        <v>2380</v>
      </c>
      <c r="I1123" t="s">
        <v>5342</v>
      </c>
    </row>
    <row r="1124" spans="1:9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>
        <v>0</v>
      </c>
      <c r="H1124" t="s">
        <v>2380</v>
      </c>
      <c r="I1124" t="s">
        <v>5341</v>
      </c>
    </row>
    <row r="1125" spans="1:9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2382</v>
      </c>
      <c r="G1125">
        <v>1</v>
      </c>
      <c r="H1125" t="s">
        <v>2380</v>
      </c>
      <c r="I1125" t="s">
        <v>5341</v>
      </c>
    </row>
    <row r="1126" spans="1:9" x14ac:dyDescent="0.3">
      <c r="A1126" t="s">
        <v>1246</v>
      </c>
      <c r="B1126">
        <v>34.76</v>
      </c>
      <c r="C1126">
        <v>5.92</v>
      </c>
      <c r="D1126" t="s">
        <v>2381</v>
      </c>
      <c r="E1126" t="s">
        <v>2380</v>
      </c>
      <c r="F1126" t="s">
        <v>2380</v>
      </c>
      <c r="G1126">
        <v>1</v>
      </c>
      <c r="H1126" t="s">
        <v>2380</v>
      </c>
      <c r="I1126" t="s">
        <v>5341</v>
      </c>
    </row>
    <row r="1127" spans="1:9" x14ac:dyDescent="0.3">
      <c r="A1127" t="s">
        <v>1245</v>
      </c>
      <c r="B1127">
        <v>18.335000000000001</v>
      </c>
      <c r="C1127">
        <v>10.01</v>
      </c>
      <c r="D1127" t="s">
        <v>2381</v>
      </c>
      <c r="E1127" t="s">
        <v>2380</v>
      </c>
      <c r="F1127" t="s">
        <v>2380</v>
      </c>
      <c r="G1127">
        <v>2</v>
      </c>
      <c r="H1127" t="s">
        <v>2380</v>
      </c>
      <c r="I1127" t="s">
        <v>5343</v>
      </c>
    </row>
    <row r="1128" spans="1:9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>
        <v>0</v>
      </c>
      <c r="H1128" t="s">
        <v>2380</v>
      </c>
      <c r="I1128" t="s">
        <v>5341</v>
      </c>
    </row>
    <row r="1129" spans="1:9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>
        <v>0</v>
      </c>
      <c r="H1129" t="s">
        <v>2380</v>
      </c>
      <c r="I1129" t="s">
        <v>5341</v>
      </c>
    </row>
    <row r="1130" spans="1:9" x14ac:dyDescent="0.3">
      <c r="A1130" t="s">
        <v>1242</v>
      </c>
      <c r="B1130">
        <v>24</v>
      </c>
      <c r="C1130">
        <v>4.01</v>
      </c>
      <c r="D1130" t="s">
        <v>2381</v>
      </c>
      <c r="E1130" t="s">
        <v>2380</v>
      </c>
      <c r="F1130" t="s">
        <v>2380</v>
      </c>
      <c r="G1130">
        <v>1</v>
      </c>
      <c r="H1130" t="s">
        <v>2380</v>
      </c>
      <c r="I1130" t="s">
        <v>5342</v>
      </c>
    </row>
    <row r="1131" spans="1:9" x14ac:dyDescent="0.3">
      <c r="A1131" t="s">
        <v>1241</v>
      </c>
      <c r="B1131">
        <v>31.78</v>
      </c>
      <c r="C1131">
        <v>4.24</v>
      </c>
      <c r="D1131" t="s">
        <v>2381</v>
      </c>
      <c r="E1131" t="s">
        <v>2380</v>
      </c>
      <c r="F1131" t="s">
        <v>2382</v>
      </c>
      <c r="G1131">
        <v>1</v>
      </c>
      <c r="H1131" t="s">
        <v>2380</v>
      </c>
      <c r="I1131" t="s">
        <v>5341</v>
      </c>
    </row>
    <row r="1132" spans="1:9" x14ac:dyDescent="0.3">
      <c r="A1132" t="s">
        <v>1240</v>
      </c>
      <c r="B1132">
        <v>32.25</v>
      </c>
      <c r="C1132">
        <v>5.36</v>
      </c>
      <c r="D1132" t="s">
        <v>2381</v>
      </c>
      <c r="E1132" t="s">
        <v>2380</v>
      </c>
      <c r="F1132" t="s">
        <v>2380</v>
      </c>
      <c r="G1132">
        <v>0</v>
      </c>
      <c r="H1132" t="s">
        <v>2380</v>
      </c>
      <c r="I1132" t="s">
        <v>5341</v>
      </c>
    </row>
    <row r="1133" spans="1:9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  <c r="I1133" t="s">
        <v>5341</v>
      </c>
    </row>
    <row r="1134" spans="1:9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>
        <v>0</v>
      </c>
      <c r="H1134" t="s">
        <v>2380</v>
      </c>
      <c r="I1134" t="s">
        <v>5342</v>
      </c>
    </row>
    <row r="1135" spans="1:9" x14ac:dyDescent="0.3">
      <c r="A1135" t="s">
        <v>1237</v>
      </c>
      <c r="B1135">
        <v>45.72</v>
      </c>
      <c r="C1135">
        <v>4.2300000000000004</v>
      </c>
      <c r="D1135" t="s">
        <v>2381</v>
      </c>
      <c r="E1135" t="s">
        <v>2380</v>
      </c>
      <c r="F1135" t="s">
        <v>2380</v>
      </c>
      <c r="G1135">
        <v>0</v>
      </c>
      <c r="H1135" t="s">
        <v>2380</v>
      </c>
      <c r="I1135" t="s">
        <v>5341</v>
      </c>
    </row>
    <row r="1136" spans="1:9" x14ac:dyDescent="0.3">
      <c r="A1136" t="s">
        <v>1236</v>
      </c>
      <c r="B1136">
        <v>25</v>
      </c>
      <c r="C1136">
        <v>5.32</v>
      </c>
      <c r="D1136" t="s">
        <v>2381</v>
      </c>
      <c r="E1136" t="s">
        <v>2380</v>
      </c>
      <c r="F1136" t="s">
        <v>2380</v>
      </c>
      <c r="G1136">
        <v>2</v>
      </c>
      <c r="H1136" t="s">
        <v>2380</v>
      </c>
      <c r="I1136" t="s">
        <v>5341</v>
      </c>
    </row>
    <row r="1137" spans="1:9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>
        <v>0</v>
      </c>
      <c r="H1137" t="s">
        <v>2380</v>
      </c>
      <c r="I1137" t="s">
        <v>5341</v>
      </c>
    </row>
    <row r="1138" spans="1:9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>
        <v>0</v>
      </c>
      <c r="H1138" t="s">
        <v>2380</v>
      </c>
      <c r="I1138" t="s">
        <v>5341</v>
      </c>
    </row>
    <row r="1139" spans="1:9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>
        <v>0</v>
      </c>
      <c r="H1139" t="s">
        <v>2380</v>
      </c>
      <c r="I1139" t="s">
        <v>5341</v>
      </c>
    </row>
    <row r="1140" spans="1:9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>
        <v>0</v>
      </c>
      <c r="H1140" t="s">
        <v>2380</v>
      </c>
      <c r="I1140" t="s">
        <v>5341</v>
      </c>
    </row>
    <row r="1141" spans="1:9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  <c r="I1141" t="s">
        <v>5341</v>
      </c>
    </row>
    <row r="1142" spans="1:9" x14ac:dyDescent="0.3">
      <c r="A1142" t="s">
        <v>1230</v>
      </c>
      <c r="B1142">
        <v>28.88</v>
      </c>
      <c r="C1142">
        <v>4.8600000000000003</v>
      </c>
      <c r="D1142" t="s">
        <v>2381</v>
      </c>
      <c r="E1142" t="s">
        <v>2380</v>
      </c>
      <c r="F1142" t="s">
        <v>2382</v>
      </c>
      <c r="G1142">
        <v>1</v>
      </c>
      <c r="H1142" t="s">
        <v>2380</v>
      </c>
      <c r="I1142" t="s">
        <v>5341</v>
      </c>
    </row>
    <row r="1143" spans="1:9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>
        <v>0</v>
      </c>
      <c r="H1143" t="s">
        <v>2380</v>
      </c>
      <c r="I1143" t="s">
        <v>5341</v>
      </c>
    </row>
    <row r="1144" spans="1:9" x14ac:dyDescent="0.3">
      <c r="A1144" t="s">
        <v>1228</v>
      </c>
      <c r="B1144">
        <v>24.32</v>
      </c>
      <c r="C1144">
        <v>6.15</v>
      </c>
      <c r="D1144" t="s">
        <v>2381</v>
      </c>
      <c r="E1144" t="s">
        <v>2380</v>
      </c>
      <c r="F1144" t="s">
        <v>2382</v>
      </c>
      <c r="G1144">
        <v>1</v>
      </c>
      <c r="H1144" t="s">
        <v>2380</v>
      </c>
      <c r="I1144" t="s">
        <v>5342</v>
      </c>
    </row>
    <row r="1145" spans="1:9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>
        <v>0</v>
      </c>
      <c r="H1145" t="s">
        <v>2380</v>
      </c>
      <c r="I1145" t="s">
        <v>5341</v>
      </c>
    </row>
    <row r="1146" spans="1:9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>
        <v>0</v>
      </c>
      <c r="H1146" t="s">
        <v>2380</v>
      </c>
      <c r="I1146" t="s">
        <v>5342</v>
      </c>
    </row>
    <row r="1147" spans="1:9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>
        <v>0</v>
      </c>
      <c r="H1147" t="s">
        <v>2380</v>
      </c>
      <c r="I1147" t="s">
        <v>5341</v>
      </c>
    </row>
    <row r="1148" spans="1:9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  <c r="I1148" t="s">
        <v>5341</v>
      </c>
    </row>
    <row r="1149" spans="1:9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  <c r="I1149" t="s">
        <v>5341</v>
      </c>
    </row>
    <row r="1150" spans="1:9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  <c r="I1150" t="s">
        <v>5341</v>
      </c>
    </row>
    <row r="1151" spans="1:9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  <c r="I1151" t="s">
        <v>5341</v>
      </c>
    </row>
    <row r="1152" spans="1:9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>
        <v>0</v>
      </c>
      <c r="H1152" t="s">
        <v>2380</v>
      </c>
      <c r="I1152" t="s">
        <v>5342</v>
      </c>
    </row>
    <row r="1153" spans="1:9" x14ac:dyDescent="0.3">
      <c r="A1153" t="s">
        <v>1219</v>
      </c>
      <c r="B1153">
        <v>44.75</v>
      </c>
      <c r="C1153">
        <v>5.09</v>
      </c>
      <c r="D1153" t="s">
        <v>2381</v>
      </c>
      <c r="E1153" t="s">
        <v>2380</v>
      </c>
      <c r="F1153" t="s">
        <v>2380</v>
      </c>
      <c r="G1153">
        <v>0</v>
      </c>
      <c r="H1153" t="s">
        <v>2380</v>
      </c>
      <c r="I1153" t="s">
        <v>5341</v>
      </c>
    </row>
    <row r="1154" spans="1:9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  <c r="I1154" t="s">
        <v>5341</v>
      </c>
    </row>
    <row r="1155" spans="1:9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>
        <v>0</v>
      </c>
      <c r="H1155" t="s">
        <v>2380</v>
      </c>
      <c r="I1155" t="s">
        <v>5342</v>
      </c>
    </row>
    <row r="1156" spans="1:9" x14ac:dyDescent="0.3">
      <c r="A1156" t="s">
        <v>1216</v>
      </c>
      <c r="B1156">
        <v>49.09</v>
      </c>
      <c r="C1156">
        <v>6.3</v>
      </c>
      <c r="D1156" t="s">
        <v>2381</v>
      </c>
      <c r="E1156" t="s">
        <v>2380</v>
      </c>
      <c r="F1156" t="s">
        <v>2380</v>
      </c>
      <c r="G1156">
        <v>0</v>
      </c>
      <c r="H1156" t="s">
        <v>2380</v>
      </c>
      <c r="I1156" t="s">
        <v>5341</v>
      </c>
    </row>
    <row r="1157" spans="1:9" x14ac:dyDescent="0.3">
      <c r="A1157" t="s">
        <v>1215</v>
      </c>
      <c r="B1157">
        <v>47.74</v>
      </c>
      <c r="C1157">
        <v>8.0500000000000007</v>
      </c>
      <c r="D1157" t="s">
        <v>2381</v>
      </c>
      <c r="E1157" t="s">
        <v>2380</v>
      </c>
      <c r="F1157" t="s">
        <v>2380</v>
      </c>
      <c r="G1157">
        <v>2</v>
      </c>
      <c r="H1157" t="s">
        <v>2380</v>
      </c>
      <c r="I1157" t="s">
        <v>5341</v>
      </c>
    </row>
    <row r="1158" spans="1:9" x14ac:dyDescent="0.3">
      <c r="A1158" t="s">
        <v>1214</v>
      </c>
      <c r="B1158">
        <v>30.2</v>
      </c>
      <c r="C1158">
        <v>9.8800000000000008</v>
      </c>
      <c r="D1158" t="s">
        <v>2381</v>
      </c>
      <c r="E1158" t="s">
        <v>2380</v>
      </c>
      <c r="F1158" t="s">
        <v>2380</v>
      </c>
      <c r="G1158">
        <v>2</v>
      </c>
      <c r="H1158" t="s">
        <v>2380</v>
      </c>
      <c r="I1158" t="s">
        <v>5341</v>
      </c>
    </row>
    <row r="1159" spans="1:9" x14ac:dyDescent="0.3">
      <c r="A1159" t="s">
        <v>1213</v>
      </c>
      <c r="B1159">
        <v>33.25</v>
      </c>
      <c r="C1159">
        <v>7.42</v>
      </c>
      <c r="D1159" t="s">
        <v>2381</v>
      </c>
      <c r="E1159" t="s">
        <v>2380</v>
      </c>
      <c r="F1159" t="s">
        <v>2380</v>
      </c>
      <c r="G1159">
        <v>2</v>
      </c>
      <c r="H1159" t="s">
        <v>2380</v>
      </c>
      <c r="I1159" t="s">
        <v>5341</v>
      </c>
    </row>
    <row r="1160" spans="1:9" x14ac:dyDescent="0.3">
      <c r="A1160" t="s">
        <v>1212</v>
      </c>
      <c r="B1160">
        <v>26.6</v>
      </c>
      <c r="C1160">
        <v>8.4499999999999993</v>
      </c>
      <c r="D1160" t="s">
        <v>2381</v>
      </c>
      <c r="E1160" t="s">
        <v>2380</v>
      </c>
      <c r="F1160" t="s">
        <v>2380</v>
      </c>
      <c r="G1160">
        <v>1</v>
      </c>
      <c r="H1160" t="s">
        <v>2380</v>
      </c>
      <c r="I1160" t="s">
        <v>5341</v>
      </c>
    </row>
    <row r="1161" spans="1:9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  <c r="I1161" t="s">
        <v>5341</v>
      </c>
    </row>
    <row r="1162" spans="1:9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>
        <v>0</v>
      </c>
      <c r="H1162" t="s">
        <v>2380</v>
      </c>
      <c r="I1162" t="s">
        <v>5341</v>
      </c>
    </row>
    <row r="1163" spans="1:9" x14ac:dyDescent="0.3">
      <c r="A1163" t="s">
        <v>1209</v>
      </c>
      <c r="B1163">
        <v>22.92</v>
      </c>
      <c r="C1163">
        <v>5.87</v>
      </c>
      <c r="D1163" t="s">
        <v>2381</v>
      </c>
      <c r="E1163" t="s">
        <v>2380</v>
      </c>
      <c r="F1163" t="s">
        <v>2380</v>
      </c>
      <c r="G1163">
        <v>1</v>
      </c>
      <c r="H1163" t="s">
        <v>2380</v>
      </c>
      <c r="I1163" t="s">
        <v>5342</v>
      </c>
    </row>
    <row r="1164" spans="1:9" x14ac:dyDescent="0.3">
      <c r="A1164" t="s">
        <v>1208</v>
      </c>
      <c r="B1164">
        <v>24.78</v>
      </c>
      <c r="C1164">
        <v>4.24</v>
      </c>
      <c r="D1164" t="s">
        <v>2381</v>
      </c>
      <c r="E1164" t="s">
        <v>2380</v>
      </c>
      <c r="F1164" t="s">
        <v>2380</v>
      </c>
      <c r="G1164">
        <v>2</v>
      </c>
      <c r="H1164" t="s">
        <v>2380</v>
      </c>
      <c r="I1164" t="s">
        <v>5342</v>
      </c>
    </row>
    <row r="1165" spans="1:9" x14ac:dyDescent="0.3">
      <c r="A1165" t="s">
        <v>1207</v>
      </c>
      <c r="B1165">
        <v>34.07</v>
      </c>
      <c r="C1165">
        <v>7.81</v>
      </c>
      <c r="D1165" t="s">
        <v>2381</v>
      </c>
      <c r="E1165" t="s">
        <v>2380</v>
      </c>
      <c r="F1165" t="s">
        <v>2380</v>
      </c>
      <c r="G1165">
        <v>0</v>
      </c>
      <c r="H1165" t="s">
        <v>2380</v>
      </c>
      <c r="I1165" t="s">
        <v>5341</v>
      </c>
    </row>
    <row r="1166" spans="1:9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>
        <v>0</v>
      </c>
      <c r="H1166" t="s">
        <v>2380</v>
      </c>
      <c r="I1166" t="s">
        <v>5341</v>
      </c>
    </row>
    <row r="1167" spans="1:9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>
        <v>0</v>
      </c>
      <c r="H1167" t="s">
        <v>2380</v>
      </c>
      <c r="I1167" t="s">
        <v>5343</v>
      </c>
    </row>
    <row r="1168" spans="1:9" x14ac:dyDescent="0.3">
      <c r="A1168" t="s">
        <v>1204</v>
      </c>
      <c r="B1168">
        <v>37.4</v>
      </c>
      <c r="C1168">
        <v>11.3</v>
      </c>
      <c r="D1168" t="s">
        <v>2381</v>
      </c>
      <c r="E1168" t="s">
        <v>2380</v>
      </c>
      <c r="F1168" t="s">
        <v>2380</v>
      </c>
      <c r="G1168">
        <v>2</v>
      </c>
      <c r="H1168" t="s">
        <v>2380</v>
      </c>
      <c r="I1168" t="s">
        <v>5341</v>
      </c>
    </row>
    <row r="1169" spans="1:9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>
        <v>0</v>
      </c>
      <c r="H1169" t="s">
        <v>2380</v>
      </c>
      <c r="I1169" t="s">
        <v>5341</v>
      </c>
    </row>
    <row r="1170" spans="1:9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  <c r="I1170" t="s">
        <v>5341</v>
      </c>
    </row>
    <row r="1171" spans="1:9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2382</v>
      </c>
      <c r="G1171">
        <v>1</v>
      </c>
      <c r="H1171" t="s">
        <v>2380</v>
      </c>
      <c r="I1171" t="s">
        <v>5341</v>
      </c>
    </row>
    <row r="1172" spans="1:9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  <c r="I1172" t="s">
        <v>5341</v>
      </c>
    </row>
    <row r="1173" spans="1:9" x14ac:dyDescent="0.3">
      <c r="A1173" t="s">
        <v>1199</v>
      </c>
      <c r="B1173">
        <v>31.2</v>
      </c>
      <c r="C1173">
        <v>11.04</v>
      </c>
      <c r="D1173" t="s">
        <v>2381</v>
      </c>
      <c r="E1173" t="s">
        <v>2380</v>
      </c>
      <c r="F1173" t="s">
        <v>2380</v>
      </c>
      <c r="G1173">
        <v>2</v>
      </c>
      <c r="H1173" t="s">
        <v>2380</v>
      </c>
      <c r="I1173" t="s">
        <v>5341</v>
      </c>
    </row>
    <row r="1174" spans="1:9" x14ac:dyDescent="0.3">
      <c r="A1174" t="s">
        <v>1198</v>
      </c>
      <c r="B1174">
        <v>29.83</v>
      </c>
      <c r="C1174">
        <v>7.81</v>
      </c>
      <c r="D1174" t="s">
        <v>2381</v>
      </c>
      <c r="E1174" t="s">
        <v>2380</v>
      </c>
      <c r="F1174" t="s">
        <v>2380</v>
      </c>
      <c r="G1174">
        <v>1</v>
      </c>
      <c r="H1174" t="s">
        <v>2380</v>
      </c>
      <c r="I1174" t="s">
        <v>5341</v>
      </c>
    </row>
    <row r="1175" spans="1:9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>
        <v>0</v>
      </c>
      <c r="H1175" t="s">
        <v>2380</v>
      </c>
      <c r="I1175" t="s">
        <v>5341</v>
      </c>
    </row>
    <row r="1176" spans="1:9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  <c r="I1176" t="s">
        <v>5341</v>
      </c>
    </row>
    <row r="1177" spans="1:9" x14ac:dyDescent="0.3">
      <c r="A1177" t="s">
        <v>1195</v>
      </c>
      <c r="B1177">
        <v>23.01</v>
      </c>
      <c r="C1177">
        <v>6.04</v>
      </c>
      <c r="D1177" t="s">
        <v>2381</v>
      </c>
      <c r="E1177" t="s">
        <v>2380</v>
      </c>
      <c r="F1177" t="s">
        <v>2380</v>
      </c>
      <c r="G1177">
        <v>1</v>
      </c>
      <c r="H1177" t="s">
        <v>2380</v>
      </c>
      <c r="I1177" t="s">
        <v>5342</v>
      </c>
    </row>
    <row r="1178" spans="1:9" x14ac:dyDescent="0.3">
      <c r="A1178" t="s">
        <v>1194</v>
      </c>
      <c r="B1178">
        <v>31.39</v>
      </c>
      <c r="C1178">
        <v>8.85</v>
      </c>
      <c r="D1178" t="s">
        <v>2381</v>
      </c>
      <c r="E1178" t="s">
        <v>2380</v>
      </c>
      <c r="F1178" t="s">
        <v>2380</v>
      </c>
      <c r="G1178">
        <v>0</v>
      </c>
      <c r="H1178" t="s">
        <v>2380</v>
      </c>
      <c r="I1178" t="s">
        <v>5341</v>
      </c>
    </row>
    <row r="1179" spans="1:9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  <c r="I1179" t="s">
        <v>5341</v>
      </c>
    </row>
    <row r="1180" spans="1:9" x14ac:dyDescent="0.3">
      <c r="A1180" t="s">
        <v>1192</v>
      </c>
      <c r="B1180">
        <v>24.48</v>
      </c>
      <c r="C1180">
        <v>4.37</v>
      </c>
      <c r="D1180" t="s">
        <v>2381</v>
      </c>
      <c r="E1180" t="s">
        <v>2380</v>
      </c>
      <c r="F1180" t="s">
        <v>2380</v>
      </c>
      <c r="G1180">
        <v>2</v>
      </c>
      <c r="H1180" t="s">
        <v>2380</v>
      </c>
      <c r="I1180" t="s">
        <v>5342</v>
      </c>
    </row>
    <row r="1181" spans="1:9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  <c r="I1181" t="s">
        <v>5342</v>
      </c>
    </row>
    <row r="1182" spans="1:9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>
        <v>0</v>
      </c>
      <c r="H1182" t="s">
        <v>2380</v>
      </c>
      <c r="I1182" t="s">
        <v>5341</v>
      </c>
    </row>
    <row r="1183" spans="1:9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  <c r="I1183" t="s">
        <v>5341</v>
      </c>
    </row>
    <row r="1184" spans="1:9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  <c r="I1184" t="s">
        <v>5341</v>
      </c>
    </row>
    <row r="1185" spans="1:9" x14ac:dyDescent="0.3">
      <c r="A1185" t="s">
        <v>1187</v>
      </c>
      <c r="B1185">
        <v>26.33</v>
      </c>
      <c r="C1185">
        <v>11.8</v>
      </c>
      <c r="D1185" t="s">
        <v>2381</v>
      </c>
      <c r="E1185" t="s">
        <v>2380</v>
      </c>
      <c r="F1185" t="s">
        <v>2380</v>
      </c>
      <c r="G1185">
        <v>1</v>
      </c>
      <c r="H1185" t="s">
        <v>2380</v>
      </c>
      <c r="I1185" t="s">
        <v>5341</v>
      </c>
    </row>
    <row r="1186" spans="1:9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  <c r="I1186" t="s">
        <v>5341</v>
      </c>
    </row>
    <row r="1187" spans="1:9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>
        <v>0</v>
      </c>
      <c r="H1187" t="s">
        <v>2380</v>
      </c>
      <c r="I1187" t="s">
        <v>5341</v>
      </c>
    </row>
    <row r="1188" spans="1:9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  <c r="I1188" t="s">
        <v>5341</v>
      </c>
    </row>
    <row r="1189" spans="1:9" x14ac:dyDescent="0.3">
      <c r="A1189" t="s">
        <v>1183</v>
      </c>
      <c r="B1189">
        <v>41.47</v>
      </c>
      <c r="C1189">
        <v>4.7</v>
      </c>
      <c r="D1189" t="s">
        <v>2381</v>
      </c>
      <c r="E1189" t="s">
        <v>2380</v>
      </c>
      <c r="F1189" t="s">
        <v>2382</v>
      </c>
      <c r="G1189">
        <v>1</v>
      </c>
      <c r="H1189" t="s">
        <v>2380</v>
      </c>
      <c r="I1189" t="s">
        <v>5341</v>
      </c>
    </row>
    <row r="1190" spans="1:9" x14ac:dyDescent="0.3">
      <c r="A1190" t="s">
        <v>1182</v>
      </c>
      <c r="B1190">
        <v>24.795000000000002</v>
      </c>
      <c r="C1190">
        <v>6.05</v>
      </c>
      <c r="D1190" t="s">
        <v>2381</v>
      </c>
      <c r="E1190" t="s">
        <v>2380</v>
      </c>
      <c r="F1190" t="s">
        <v>2380</v>
      </c>
      <c r="G1190">
        <v>0</v>
      </c>
      <c r="H1190" t="s">
        <v>2380</v>
      </c>
      <c r="I1190" t="s">
        <v>5342</v>
      </c>
    </row>
    <row r="1191" spans="1:9" x14ac:dyDescent="0.3">
      <c r="A1191" t="s">
        <v>1181</v>
      </c>
      <c r="B1191">
        <v>29.48</v>
      </c>
      <c r="C1191">
        <v>5.63</v>
      </c>
      <c r="D1191" t="s">
        <v>2381</v>
      </c>
      <c r="E1191" t="s">
        <v>2380</v>
      </c>
      <c r="F1191" t="s">
        <v>2382</v>
      </c>
      <c r="G1191">
        <v>1</v>
      </c>
      <c r="H1191" t="s">
        <v>2380</v>
      </c>
      <c r="I1191" t="s">
        <v>5341</v>
      </c>
    </row>
    <row r="1192" spans="1:9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2382</v>
      </c>
      <c r="G1192">
        <v>1</v>
      </c>
      <c r="H1192" t="s">
        <v>2380</v>
      </c>
      <c r="I1192" t="s">
        <v>5341</v>
      </c>
    </row>
    <row r="1193" spans="1:9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  <c r="I1193" t="s">
        <v>5341</v>
      </c>
    </row>
    <row r="1194" spans="1:9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>
        <v>0</v>
      </c>
      <c r="H1194" t="s">
        <v>2380</v>
      </c>
      <c r="I1194" t="s">
        <v>5341</v>
      </c>
    </row>
    <row r="1195" spans="1:9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>
        <v>0</v>
      </c>
      <c r="H1195" t="s">
        <v>2380</v>
      </c>
      <c r="I1195" t="s">
        <v>5341</v>
      </c>
    </row>
    <row r="1196" spans="1:9" x14ac:dyDescent="0.3">
      <c r="A1196" t="s">
        <v>1176</v>
      </c>
      <c r="B1196">
        <v>48.07</v>
      </c>
      <c r="C1196">
        <v>4.0599999999999996</v>
      </c>
      <c r="D1196" t="s">
        <v>2381</v>
      </c>
      <c r="E1196" t="s">
        <v>2380</v>
      </c>
      <c r="F1196" t="s">
        <v>2380</v>
      </c>
      <c r="G1196">
        <v>0</v>
      </c>
      <c r="H1196" t="s">
        <v>2380</v>
      </c>
      <c r="I1196" t="s">
        <v>5341</v>
      </c>
    </row>
    <row r="1197" spans="1:9" x14ac:dyDescent="0.3">
      <c r="A1197" t="s">
        <v>1175</v>
      </c>
      <c r="B1197">
        <v>30.8</v>
      </c>
      <c r="C1197">
        <v>5.23</v>
      </c>
      <c r="D1197" t="s">
        <v>2381</v>
      </c>
      <c r="E1197" t="s">
        <v>2380</v>
      </c>
      <c r="F1197" t="s">
        <v>2380</v>
      </c>
      <c r="G1197">
        <v>0</v>
      </c>
      <c r="H1197" t="s">
        <v>2380</v>
      </c>
      <c r="I1197" t="s">
        <v>5341</v>
      </c>
    </row>
    <row r="1198" spans="1:9" x14ac:dyDescent="0.3">
      <c r="A1198" t="s">
        <v>1174</v>
      </c>
      <c r="B1198">
        <v>32.299999999999997</v>
      </c>
      <c r="C1198">
        <v>5.05</v>
      </c>
      <c r="D1198" t="s">
        <v>2381</v>
      </c>
      <c r="E1198" t="s">
        <v>2380</v>
      </c>
      <c r="F1198" t="s">
        <v>2380</v>
      </c>
      <c r="G1198">
        <v>0</v>
      </c>
      <c r="H1198" t="s">
        <v>2380</v>
      </c>
      <c r="I1198" t="s">
        <v>5341</v>
      </c>
    </row>
    <row r="1199" spans="1:9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>
        <v>0</v>
      </c>
      <c r="H1199" t="s">
        <v>2380</v>
      </c>
      <c r="I1199" t="s">
        <v>5341</v>
      </c>
    </row>
    <row r="1200" spans="1:9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>
        <v>0</v>
      </c>
      <c r="H1200" t="s">
        <v>2380</v>
      </c>
      <c r="I1200" t="s">
        <v>5341</v>
      </c>
    </row>
    <row r="1201" spans="1:9" x14ac:dyDescent="0.3">
      <c r="A1201" t="s">
        <v>1171</v>
      </c>
      <c r="B1201">
        <v>25.86</v>
      </c>
      <c r="C1201">
        <v>6.68</v>
      </c>
      <c r="D1201" t="s">
        <v>2381</v>
      </c>
      <c r="E1201" t="s">
        <v>2380</v>
      </c>
      <c r="F1201" t="s">
        <v>2380</v>
      </c>
      <c r="G1201">
        <v>1</v>
      </c>
      <c r="H1201" t="s">
        <v>2380</v>
      </c>
      <c r="I1201" t="s">
        <v>5341</v>
      </c>
    </row>
    <row r="1202" spans="1:9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>
        <v>0</v>
      </c>
      <c r="H1202" t="s">
        <v>2380</v>
      </c>
      <c r="I1202" t="s">
        <v>5341</v>
      </c>
    </row>
    <row r="1203" spans="1:9" x14ac:dyDescent="0.3">
      <c r="A1203" t="s">
        <v>1169</v>
      </c>
      <c r="B1203">
        <v>25.76</v>
      </c>
      <c r="C1203">
        <v>6.02</v>
      </c>
      <c r="D1203" t="s">
        <v>2381</v>
      </c>
      <c r="E1203" t="s">
        <v>2380</v>
      </c>
      <c r="F1203" t="s">
        <v>2382</v>
      </c>
      <c r="G1203">
        <v>1</v>
      </c>
      <c r="H1203" t="s">
        <v>2380</v>
      </c>
      <c r="I1203" t="s">
        <v>5341</v>
      </c>
    </row>
    <row r="1204" spans="1:9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>
        <v>0</v>
      </c>
      <c r="H1204" t="s">
        <v>2380</v>
      </c>
      <c r="I1204" t="s">
        <v>5342</v>
      </c>
    </row>
    <row r="1205" spans="1:9" x14ac:dyDescent="0.3">
      <c r="A1205" t="s">
        <v>1167</v>
      </c>
      <c r="B1205">
        <v>33.18</v>
      </c>
      <c r="C1205">
        <v>6.01</v>
      </c>
      <c r="D1205" t="s">
        <v>2381</v>
      </c>
      <c r="E1205" t="s">
        <v>2380</v>
      </c>
      <c r="F1205" t="s">
        <v>2380</v>
      </c>
      <c r="G1205">
        <v>1</v>
      </c>
      <c r="H1205" t="s">
        <v>2380</v>
      </c>
      <c r="I1205" t="s">
        <v>5341</v>
      </c>
    </row>
    <row r="1206" spans="1:9" x14ac:dyDescent="0.3">
      <c r="A1206" t="s">
        <v>1166</v>
      </c>
      <c r="B1206">
        <v>43.04</v>
      </c>
      <c r="C1206">
        <v>5.9</v>
      </c>
      <c r="D1206" t="s">
        <v>2381</v>
      </c>
      <c r="E1206" t="s">
        <v>2380</v>
      </c>
      <c r="F1206" t="s">
        <v>2380</v>
      </c>
      <c r="G1206">
        <v>0</v>
      </c>
      <c r="H1206" t="s">
        <v>2380</v>
      </c>
      <c r="I1206" t="s">
        <v>5341</v>
      </c>
    </row>
    <row r="1207" spans="1:9" x14ac:dyDescent="0.3">
      <c r="A1207" t="s">
        <v>1165</v>
      </c>
      <c r="B1207">
        <v>34.15</v>
      </c>
      <c r="C1207">
        <v>4.49</v>
      </c>
      <c r="D1207" t="s">
        <v>2381</v>
      </c>
      <c r="E1207" t="s">
        <v>2380</v>
      </c>
      <c r="F1207" t="s">
        <v>2380</v>
      </c>
      <c r="G1207">
        <v>1</v>
      </c>
      <c r="H1207" t="s">
        <v>2380</v>
      </c>
      <c r="I1207" t="s">
        <v>5341</v>
      </c>
    </row>
    <row r="1208" spans="1:9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>
        <v>0</v>
      </c>
      <c r="H1208" t="s">
        <v>2380</v>
      </c>
      <c r="I1208" t="s">
        <v>5341</v>
      </c>
    </row>
    <row r="1209" spans="1:9" x14ac:dyDescent="0.3">
      <c r="A1209" t="s">
        <v>1163</v>
      </c>
      <c r="B1209">
        <v>21.02</v>
      </c>
      <c r="C1209">
        <v>9.6199999999999992</v>
      </c>
      <c r="D1209" t="s">
        <v>2381</v>
      </c>
      <c r="E1209" t="s">
        <v>2380</v>
      </c>
      <c r="F1209" t="s">
        <v>2382</v>
      </c>
      <c r="G1209">
        <v>1</v>
      </c>
      <c r="H1209" t="s">
        <v>2380</v>
      </c>
      <c r="I1209" t="s">
        <v>5342</v>
      </c>
    </row>
    <row r="1210" spans="1:9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  <c r="I1210" t="s">
        <v>5341</v>
      </c>
    </row>
    <row r="1211" spans="1:9" x14ac:dyDescent="0.3">
      <c r="A1211" t="s">
        <v>1161</v>
      </c>
      <c r="B1211">
        <v>25.745000000000001</v>
      </c>
      <c r="C1211">
        <v>6.11</v>
      </c>
      <c r="D1211" t="s">
        <v>2381</v>
      </c>
      <c r="E1211" t="s">
        <v>2380</v>
      </c>
      <c r="F1211" t="s">
        <v>2380</v>
      </c>
      <c r="G1211">
        <v>0</v>
      </c>
      <c r="H1211" t="s">
        <v>2380</v>
      </c>
      <c r="I1211" t="s">
        <v>5341</v>
      </c>
    </row>
    <row r="1212" spans="1:9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  <c r="I1212" t="s">
        <v>5341</v>
      </c>
    </row>
    <row r="1213" spans="1:9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  <c r="I1213" t="s">
        <v>5341</v>
      </c>
    </row>
    <row r="1214" spans="1:9" x14ac:dyDescent="0.3">
      <c r="A1214" t="s">
        <v>1158</v>
      </c>
      <c r="B1214">
        <v>25.49</v>
      </c>
      <c r="C1214">
        <v>5.68</v>
      </c>
      <c r="D1214" t="s">
        <v>2381</v>
      </c>
      <c r="E1214" t="s">
        <v>2380</v>
      </c>
      <c r="F1214" t="s">
        <v>2382</v>
      </c>
      <c r="G1214">
        <v>1</v>
      </c>
      <c r="H1214" t="s">
        <v>2380</v>
      </c>
      <c r="I1214" t="s">
        <v>5341</v>
      </c>
    </row>
    <row r="1215" spans="1:9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>
        <v>0</v>
      </c>
      <c r="H1215" t="s">
        <v>2380</v>
      </c>
      <c r="I1215" t="s">
        <v>5341</v>
      </c>
    </row>
    <row r="1216" spans="1:9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  <c r="I1216" t="s">
        <v>5341</v>
      </c>
    </row>
    <row r="1217" spans="1:9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>
        <v>0</v>
      </c>
      <c r="H1217" t="s">
        <v>2380</v>
      </c>
      <c r="I1217" t="s">
        <v>5342</v>
      </c>
    </row>
    <row r="1218" spans="1:9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>
        <v>0</v>
      </c>
      <c r="H1218" t="s">
        <v>2380</v>
      </c>
      <c r="I1218" t="s">
        <v>5341</v>
      </c>
    </row>
    <row r="1219" spans="1:9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>
        <v>0</v>
      </c>
      <c r="H1219" t="s">
        <v>2380</v>
      </c>
      <c r="I1219" t="s">
        <v>5341</v>
      </c>
    </row>
    <row r="1220" spans="1:9" x14ac:dyDescent="0.3">
      <c r="A1220" t="s">
        <v>1152</v>
      </c>
      <c r="B1220">
        <v>25.46</v>
      </c>
      <c r="C1220">
        <v>11.78</v>
      </c>
      <c r="D1220" t="s">
        <v>2381</v>
      </c>
      <c r="E1220" t="s">
        <v>2380</v>
      </c>
      <c r="F1220" t="s">
        <v>2380</v>
      </c>
      <c r="G1220">
        <v>1</v>
      </c>
      <c r="H1220" t="s">
        <v>2380</v>
      </c>
      <c r="I1220" t="s">
        <v>5341</v>
      </c>
    </row>
    <row r="1221" spans="1:9" x14ac:dyDescent="0.3">
      <c r="A1221" t="s">
        <v>1151</v>
      </c>
      <c r="B1221">
        <v>29.64</v>
      </c>
      <c r="C1221">
        <v>10.82</v>
      </c>
      <c r="D1221" t="s">
        <v>2381</v>
      </c>
      <c r="E1221" t="s">
        <v>2380</v>
      </c>
      <c r="F1221" t="s">
        <v>2380</v>
      </c>
      <c r="G1221">
        <v>0</v>
      </c>
      <c r="H1221" t="s">
        <v>2380</v>
      </c>
      <c r="I1221" t="s">
        <v>5341</v>
      </c>
    </row>
    <row r="1222" spans="1:9" x14ac:dyDescent="0.3">
      <c r="A1222" t="s">
        <v>1150</v>
      </c>
      <c r="B1222">
        <v>31.27</v>
      </c>
      <c r="C1222">
        <v>7.73</v>
      </c>
      <c r="D1222" t="s">
        <v>2381</v>
      </c>
      <c r="E1222" t="s">
        <v>2380</v>
      </c>
      <c r="F1222" t="s">
        <v>2380</v>
      </c>
      <c r="G1222">
        <v>1</v>
      </c>
      <c r="H1222" t="s">
        <v>2380</v>
      </c>
      <c r="I1222" t="s">
        <v>5341</v>
      </c>
    </row>
    <row r="1223" spans="1:9" x14ac:dyDescent="0.3">
      <c r="A1223" t="s">
        <v>1149</v>
      </c>
      <c r="B1223">
        <v>19.95</v>
      </c>
      <c r="C1223">
        <v>6.24</v>
      </c>
      <c r="D1223" t="s">
        <v>2381</v>
      </c>
      <c r="E1223" t="s">
        <v>2380</v>
      </c>
      <c r="F1223" t="s">
        <v>2380</v>
      </c>
      <c r="G1223">
        <v>0</v>
      </c>
      <c r="H1223" t="s">
        <v>2380</v>
      </c>
      <c r="I1223" t="s">
        <v>5342</v>
      </c>
    </row>
    <row r="1224" spans="1:9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  <c r="I1224" t="s">
        <v>5342</v>
      </c>
    </row>
    <row r="1225" spans="1:9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>
        <v>0</v>
      </c>
      <c r="H1225" t="s">
        <v>2380</v>
      </c>
      <c r="I1225" t="s">
        <v>5341</v>
      </c>
    </row>
    <row r="1226" spans="1:9" x14ac:dyDescent="0.3">
      <c r="A1226" t="s">
        <v>1146</v>
      </c>
      <c r="B1226">
        <v>23.9</v>
      </c>
      <c r="C1226">
        <v>7.67</v>
      </c>
      <c r="D1226" t="s">
        <v>2381</v>
      </c>
      <c r="E1226" t="s">
        <v>2380</v>
      </c>
      <c r="F1226" t="s">
        <v>2380</v>
      </c>
      <c r="G1226">
        <v>2</v>
      </c>
      <c r="H1226" t="s">
        <v>2380</v>
      </c>
      <c r="I1226" t="s">
        <v>5342</v>
      </c>
    </row>
    <row r="1227" spans="1:9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>
        <v>0</v>
      </c>
      <c r="H1227" t="s">
        <v>2380</v>
      </c>
      <c r="I1227" t="s">
        <v>5341</v>
      </c>
    </row>
    <row r="1228" spans="1:9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>
        <v>0</v>
      </c>
      <c r="H1228" t="s">
        <v>2380</v>
      </c>
      <c r="I1228" t="s">
        <v>5341</v>
      </c>
    </row>
    <row r="1229" spans="1:9" x14ac:dyDescent="0.3">
      <c r="A1229" t="s">
        <v>1143</v>
      </c>
      <c r="B1229">
        <v>36.700000000000003</v>
      </c>
      <c r="C1229">
        <v>8.6999999999999993</v>
      </c>
      <c r="D1229" t="s">
        <v>2381</v>
      </c>
      <c r="E1229" t="s">
        <v>2380</v>
      </c>
      <c r="F1229" t="s">
        <v>2380</v>
      </c>
      <c r="G1229">
        <v>2</v>
      </c>
      <c r="H1229" t="s">
        <v>2380</v>
      </c>
      <c r="I1229" t="s">
        <v>5341</v>
      </c>
    </row>
    <row r="1230" spans="1:9" x14ac:dyDescent="0.3">
      <c r="A1230" t="s">
        <v>1142</v>
      </c>
      <c r="B1230">
        <v>34.1</v>
      </c>
      <c r="C1230">
        <v>9.0399999999999991</v>
      </c>
      <c r="D1230" t="s">
        <v>2381</v>
      </c>
      <c r="E1230" t="s">
        <v>2380</v>
      </c>
      <c r="F1230" t="s">
        <v>2380</v>
      </c>
      <c r="G1230">
        <v>2</v>
      </c>
      <c r="H1230" t="s">
        <v>2380</v>
      </c>
      <c r="I1230" t="s">
        <v>5341</v>
      </c>
    </row>
    <row r="1231" spans="1:9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>
        <v>0</v>
      </c>
      <c r="H1231" t="s">
        <v>2380</v>
      </c>
      <c r="I1231" t="s">
        <v>5341</v>
      </c>
    </row>
    <row r="1232" spans="1:9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>
        <v>0</v>
      </c>
      <c r="H1232" t="s">
        <v>2380</v>
      </c>
      <c r="I1232" t="s">
        <v>5342</v>
      </c>
    </row>
    <row r="1233" spans="1:9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>
        <v>0</v>
      </c>
      <c r="H1233" t="s">
        <v>2380</v>
      </c>
      <c r="I1233" t="s">
        <v>5341</v>
      </c>
    </row>
    <row r="1234" spans="1:9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  <c r="I1234" t="s">
        <v>5341</v>
      </c>
    </row>
    <row r="1235" spans="1:9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  <c r="I1235" t="s">
        <v>5341</v>
      </c>
    </row>
    <row r="1236" spans="1:9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2382</v>
      </c>
      <c r="G1236">
        <v>1</v>
      </c>
      <c r="H1236" t="s">
        <v>2380</v>
      </c>
      <c r="I1236" t="s">
        <v>5341</v>
      </c>
    </row>
    <row r="1237" spans="1:9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2382</v>
      </c>
      <c r="G1237">
        <v>1</v>
      </c>
      <c r="H1237" t="s">
        <v>2380</v>
      </c>
      <c r="I1237" t="s">
        <v>5341</v>
      </c>
    </row>
    <row r="1238" spans="1:9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  <c r="I1238" t="s">
        <v>5341</v>
      </c>
    </row>
    <row r="1239" spans="1:9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>
        <v>0</v>
      </c>
      <c r="H1239" t="s">
        <v>2380</v>
      </c>
      <c r="I1239" t="s">
        <v>5341</v>
      </c>
    </row>
    <row r="1240" spans="1:9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>
        <v>0</v>
      </c>
      <c r="H1240" t="s">
        <v>2380</v>
      </c>
      <c r="I1240" t="s">
        <v>5341</v>
      </c>
    </row>
    <row r="1241" spans="1:9" x14ac:dyDescent="0.3">
      <c r="A1241" t="s">
        <v>1131</v>
      </c>
      <c r="B1241">
        <v>24.225000000000001</v>
      </c>
      <c r="C1241">
        <v>4.25</v>
      </c>
      <c r="D1241" t="s">
        <v>2381</v>
      </c>
      <c r="E1241" t="s">
        <v>2380</v>
      </c>
      <c r="F1241" t="s">
        <v>2382</v>
      </c>
      <c r="G1241">
        <v>1</v>
      </c>
      <c r="H1241" t="s">
        <v>2380</v>
      </c>
      <c r="I1241" t="s">
        <v>5342</v>
      </c>
    </row>
    <row r="1242" spans="1:9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>
        <v>0</v>
      </c>
      <c r="H1242" t="s">
        <v>2380</v>
      </c>
      <c r="I1242" t="s">
        <v>5341</v>
      </c>
    </row>
    <row r="1243" spans="1:9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  <c r="I1243" t="s">
        <v>5341</v>
      </c>
    </row>
    <row r="1244" spans="1:9" x14ac:dyDescent="0.3">
      <c r="A1244" t="s">
        <v>1128</v>
      </c>
      <c r="B1244">
        <v>43.89</v>
      </c>
      <c r="C1244">
        <v>6.32</v>
      </c>
      <c r="D1244" t="s">
        <v>2381</v>
      </c>
      <c r="E1244" t="s">
        <v>2380</v>
      </c>
      <c r="F1244" t="s">
        <v>2380</v>
      </c>
      <c r="G1244">
        <v>0</v>
      </c>
      <c r="H1244" t="s">
        <v>2380</v>
      </c>
      <c r="I1244" t="s">
        <v>5341</v>
      </c>
    </row>
    <row r="1245" spans="1:9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  <c r="I1245" t="s">
        <v>5341</v>
      </c>
    </row>
    <row r="1246" spans="1:9" x14ac:dyDescent="0.3">
      <c r="A1246" t="s">
        <v>1126</v>
      </c>
      <c r="B1246">
        <v>29.545000000000002</v>
      </c>
      <c r="C1246">
        <v>8.41</v>
      </c>
      <c r="D1246" t="s">
        <v>2381</v>
      </c>
      <c r="E1246" t="s">
        <v>2380</v>
      </c>
      <c r="F1246" t="s">
        <v>2380</v>
      </c>
      <c r="G1246">
        <v>1</v>
      </c>
      <c r="H1246" t="s">
        <v>2380</v>
      </c>
      <c r="I1246" t="s">
        <v>5341</v>
      </c>
    </row>
    <row r="1247" spans="1:9" x14ac:dyDescent="0.3">
      <c r="A1247" t="s">
        <v>1125</v>
      </c>
      <c r="B1247">
        <v>23.25</v>
      </c>
      <c r="C1247">
        <v>11.96</v>
      </c>
      <c r="D1247" t="s">
        <v>2381</v>
      </c>
      <c r="E1247" t="s">
        <v>2380</v>
      </c>
      <c r="F1247" t="s">
        <v>2380</v>
      </c>
      <c r="G1247">
        <v>0</v>
      </c>
      <c r="H1247" t="s">
        <v>2380</v>
      </c>
      <c r="I1247" t="s">
        <v>5342</v>
      </c>
    </row>
    <row r="1248" spans="1:9" x14ac:dyDescent="0.3">
      <c r="A1248" t="s">
        <v>1124</v>
      </c>
      <c r="B1248">
        <v>43.95</v>
      </c>
      <c r="C1248">
        <v>5.17</v>
      </c>
      <c r="D1248" t="s">
        <v>2381</v>
      </c>
      <c r="E1248" t="s">
        <v>2380</v>
      </c>
      <c r="F1248" t="s">
        <v>2382</v>
      </c>
      <c r="G1248">
        <v>1</v>
      </c>
      <c r="H1248" t="s">
        <v>2380</v>
      </c>
      <c r="I1248" t="s">
        <v>5341</v>
      </c>
    </row>
    <row r="1249" spans="1:9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>
        <v>0</v>
      </c>
      <c r="H1249" t="s">
        <v>2380</v>
      </c>
      <c r="I1249" t="s">
        <v>5342</v>
      </c>
    </row>
    <row r="1250" spans="1:9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  <c r="I1250" t="s">
        <v>5341</v>
      </c>
    </row>
    <row r="1251" spans="1:9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>
        <v>0</v>
      </c>
      <c r="H1251" t="s">
        <v>2380</v>
      </c>
      <c r="I1251" t="s">
        <v>5341</v>
      </c>
    </row>
    <row r="1252" spans="1:9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  <c r="I1252" t="s">
        <v>5341</v>
      </c>
    </row>
    <row r="1253" spans="1:9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  <c r="I1253" t="s">
        <v>5341</v>
      </c>
    </row>
    <row r="1254" spans="1:9" x14ac:dyDescent="0.3">
      <c r="A1254" t="s">
        <v>1118</v>
      </c>
      <c r="B1254">
        <v>30.2</v>
      </c>
      <c r="C1254">
        <v>6.25</v>
      </c>
      <c r="D1254" t="s">
        <v>2381</v>
      </c>
      <c r="E1254" t="s">
        <v>2380</v>
      </c>
      <c r="F1254" t="s">
        <v>2380</v>
      </c>
      <c r="G1254">
        <v>0</v>
      </c>
      <c r="H1254" t="s">
        <v>2380</v>
      </c>
      <c r="I1254" t="s">
        <v>5341</v>
      </c>
    </row>
    <row r="1255" spans="1:9" x14ac:dyDescent="0.3">
      <c r="A1255" t="s">
        <v>1117</v>
      </c>
      <c r="B1255">
        <v>31.26</v>
      </c>
      <c r="C1255">
        <v>5.94</v>
      </c>
      <c r="D1255" t="s">
        <v>2381</v>
      </c>
      <c r="E1255" t="s">
        <v>2380</v>
      </c>
      <c r="F1255" t="s">
        <v>2380</v>
      </c>
      <c r="G1255">
        <v>1</v>
      </c>
      <c r="H1255" t="s">
        <v>2380</v>
      </c>
      <c r="I1255" t="s">
        <v>5341</v>
      </c>
    </row>
    <row r="1256" spans="1:9" x14ac:dyDescent="0.3">
      <c r="A1256" t="s">
        <v>1116</v>
      </c>
      <c r="B1256">
        <v>33.725000000000001</v>
      </c>
      <c r="C1256">
        <v>6.45</v>
      </c>
      <c r="D1256" t="s">
        <v>2381</v>
      </c>
      <c r="E1256" t="s">
        <v>2380</v>
      </c>
      <c r="F1256" t="s">
        <v>2380</v>
      </c>
      <c r="G1256">
        <v>0</v>
      </c>
      <c r="H1256" t="s">
        <v>2380</v>
      </c>
      <c r="I1256" t="s">
        <v>5341</v>
      </c>
    </row>
    <row r="1257" spans="1:9" x14ac:dyDescent="0.3">
      <c r="A1257" t="s">
        <v>1115</v>
      </c>
      <c r="B1257">
        <v>28.9</v>
      </c>
      <c r="C1257">
        <v>5.74</v>
      </c>
      <c r="D1257" t="s">
        <v>2381</v>
      </c>
      <c r="E1257" t="s">
        <v>2380</v>
      </c>
      <c r="F1257" t="s">
        <v>2380</v>
      </c>
      <c r="G1257">
        <v>0</v>
      </c>
      <c r="H1257" t="s">
        <v>2380</v>
      </c>
      <c r="I1257" t="s">
        <v>5341</v>
      </c>
    </row>
    <row r="1258" spans="1:9" x14ac:dyDescent="0.3">
      <c r="A1258" t="s">
        <v>1114</v>
      </c>
      <c r="B1258">
        <v>45.69</v>
      </c>
      <c r="C1258">
        <v>4.43</v>
      </c>
      <c r="D1258" t="s">
        <v>2381</v>
      </c>
      <c r="E1258" t="s">
        <v>2380</v>
      </c>
      <c r="F1258" t="s">
        <v>2380</v>
      </c>
      <c r="G1258">
        <v>0</v>
      </c>
      <c r="H1258" t="s">
        <v>2380</v>
      </c>
      <c r="I1258" t="s">
        <v>5341</v>
      </c>
    </row>
    <row r="1259" spans="1:9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>
        <v>0</v>
      </c>
      <c r="H1259" t="s">
        <v>2380</v>
      </c>
      <c r="I1259" t="s">
        <v>5342</v>
      </c>
    </row>
    <row r="1260" spans="1:9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>
        <v>0</v>
      </c>
      <c r="H1260" t="s">
        <v>2380</v>
      </c>
      <c r="I1260" t="s">
        <v>5341</v>
      </c>
    </row>
    <row r="1261" spans="1:9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>
        <v>0</v>
      </c>
      <c r="H1261" t="s">
        <v>2380</v>
      </c>
      <c r="I1261" t="s">
        <v>5341</v>
      </c>
    </row>
    <row r="1262" spans="1:9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>
        <v>0</v>
      </c>
      <c r="H1262" t="s">
        <v>2380</v>
      </c>
      <c r="I1262" t="s">
        <v>5341</v>
      </c>
    </row>
    <row r="1263" spans="1:9" x14ac:dyDescent="0.3">
      <c r="A1263" t="s">
        <v>1109</v>
      </c>
      <c r="B1263">
        <v>23.94</v>
      </c>
      <c r="C1263">
        <v>4.54</v>
      </c>
      <c r="D1263" t="s">
        <v>2381</v>
      </c>
      <c r="E1263" t="s">
        <v>2380</v>
      </c>
      <c r="F1263" t="s">
        <v>2382</v>
      </c>
      <c r="G1263">
        <v>1</v>
      </c>
      <c r="H1263" t="s">
        <v>2380</v>
      </c>
      <c r="I1263" t="s">
        <v>5342</v>
      </c>
    </row>
    <row r="1264" spans="1:9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>
        <v>0</v>
      </c>
      <c r="H1264" t="s">
        <v>2380</v>
      </c>
      <c r="I1264" t="s">
        <v>5341</v>
      </c>
    </row>
    <row r="1265" spans="1:9" x14ac:dyDescent="0.3">
      <c r="A1265" t="s">
        <v>1107</v>
      </c>
      <c r="B1265">
        <v>40.375</v>
      </c>
      <c r="C1265">
        <v>6.25</v>
      </c>
      <c r="D1265" t="s">
        <v>2381</v>
      </c>
      <c r="E1265" t="s">
        <v>2380</v>
      </c>
      <c r="F1265" t="s">
        <v>2380</v>
      </c>
      <c r="G1265">
        <v>0</v>
      </c>
      <c r="H1265" t="s">
        <v>2380</v>
      </c>
      <c r="I1265" t="s">
        <v>5341</v>
      </c>
    </row>
    <row r="1266" spans="1:9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  <c r="I1266" t="s">
        <v>5341</v>
      </c>
    </row>
    <row r="1267" spans="1:9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>
        <v>0</v>
      </c>
      <c r="H1267" t="s">
        <v>2380</v>
      </c>
      <c r="I1267" t="s">
        <v>5341</v>
      </c>
    </row>
    <row r="1268" spans="1:9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  <c r="I1268" t="s">
        <v>5342</v>
      </c>
    </row>
    <row r="1269" spans="1:9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>
        <v>0</v>
      </c>
      <c r="H1269" t="s">
        <v>2380</v>
      </c>
      <c r="I1269" t="s">
        <v>5341</v>
      </c>
    </row>
    <row r="1270" spans="1:9" x14ac:dyDescent="0.3">
      <c r="A1270" t="s">
        <v>1102</v>
      </c>
      <c r="B1270">
        <v>23.66</v>
      </c>
      <c r="C1270">
        <v>5.1100000000000003</v>
      </c>
      <c r="D1270" t="s">
        <v>2381</v>
      </c>
      <c r="E1270" t="s">
        <v>2380</v>
      </c>
      <c r="F1270" t="s">
        <v>2382</v>
      </c>
      <c r="G1270">
        <v>1</v>
      </c>
      <c r="H1270" t="s">
        <v>2380</v>
      </c>
      <c r="I1270" t="s">
        <v>5342</v>
      </c>
    </row>
    <row r="1271" spans="1:9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>
        <v>0</v>
      </c>
      <c r="H1271" t="s">
        <v>2380</v>
      </c>
      <c r="I1271" t="s">
        <v>5342</v>
      </c>
    </row>
    <row r="1272" spans="1:9" x14ac:dyDescent="0.3">
      <c r="A1272" t="s">
        <v>1100</v>
      </c>
      <c r="B1272">
        <v>19.190000000000001</v>
      </c>
      <c r="C1272">
        <v>7.71</v>
      </c>
      <c r="D1272" t="s">
        <v>2381</v>
      </c>
      <c r="E1272" t="s">
        <v>2380</v>
      </c>
      <c r="F1272" t="s">
        <v>2380</v>
      </c>
      <c r="G1272">
        <v>1</v>
      </c>
      <c r="H1272" t="s">
        <v>2380</v>
      </c>
      <c r="I1272" t="s">
        <v>5342</v>
      </c>
    </row>
    <row r="1273" spans="1:9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>
        <v>0</v>
      </c>
      <c r="H1273" t="s">
        <v>2380</v>
      </c>
      <c r="I1273" t="s">
        <v>5341</v>
      </c>
    </row>
    <row r="1274" spans="1:9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2382</v>
      </c>
      <c r="G1274">
        <v>1</v>
      </c>
      <c r="H1274" t="s">
        <v>2380</v>
      </c>
      <c r="I1274" t="s">
        <v>5341</v>
      </c>
    </row>
    <row r="1275" spans="1:9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>
        <v>0</v>
      </c>
      <c r="H1275" t="s">
        <v>2380</v>
      </c>
      <c r="I1275" t="s">
        <v>5342</v>
      </c>
    </row>
    <row r="1276" spans="1:9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>
        <v>0</v>
      </c>
      <c r="H1276" t="s">
        <v>2380</v>
      </c>
      <c r="I1276" t="s">
        <v>5342</v>
      </c>
    </row>
    <row r="1277" spans="1:9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>
        <v>0</v>
      </c>
      <c r="H1277" t="s">
        <v>2380</v>
      </c>
      <c r="I1277" t="s">
        <v>5342</v>
      </c>
    </row>
    <row r="1278" spans="1:9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  <c r="I1278" t="s">
        <v>5341</v>
      </c>
    </row>
    <row r="1279" spans="1:9" x14ac:dyDescent="0.3">
      <c r="A1279" t="s">
        <v>1093</v>
      </c>
      <c r="B1279">
        <v>34.32</v>
      </c>
      <c r="C1279">
        <v>5.7</v>
      </c>
      <c r="D1279" t="s">
        <v>2381</v>
      </c>
      <c r="E1279" t="s">
        <v>2380</v>
      </c>
      <c r="F1279" t="s">
        <v>2382</v>
      </c>
      <c r="G1279">
        <v>1</v>
      </c>
      <c r="H1279" t="s">
        <v>2380</v>
      </c>
      <c r="I1279" t="s">
        <v>5341</v>
      </c>
    </row>
    <row r="1280" spans="1:9" x14ac:dyDescent="0.3">
      <c r="A1280" t="s">
        <v>1092</v>
      </c>
      <c r="B1280">
        <v>23.87</v>
      </c>
      <c r="C1280">
        <v>4.7699999999999996</v>
      </c>
      <c r="D1280" t="s">
        <v>2381</v>
      </c>
      <c r="E1280" t="s">
        <v>2380</v>
      </c>
      <c r="F1280" t="s">
        <v>2382</v>
      </c>
      <c r="G1280">
        <v>1</v>
      </c>
      <c r="H1280" t="s">
        <v>2380</v>
      </c>
      <c r="I1280" t="s">
        <v>5342</v>
      </c>
    </row>
    <row r="1281" spans="1:9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  <c r="I1281" t="s">
        <v>5341</v>
      </c>
    </row>
    <row r="1282" spans="1:9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>
        <v>0</v>
      </c>
      <c r="H1282" t="s">
        <v>2380</v>
      </c>
      <c r="I1282" t="s">
        <v>5341</v>
      </c>
    </row>
    <row r="1283" spans="1:9" x14ac:dyDescent="0.3">
      <c r="A1283" t="s">
        <v>1089</v>
      </c>
      <c r="B1283">
        <v>45.32</v>
      </c>
      <c r="C1283">
        <v>6.53</v>
      </c>
      <c r="D1283" t="s">
        <v>2381</v>
      </c>
      <c r="E1283" t="s">
        <v>2380</v>
      </c>
      <c r="F1283" t="s">
        <v>2380</v>
      </c>
      <c r="G1283">
        <v>1</v>
      </c>
      <c r="H1283" t="s">
        <v>2380</v>
      </c>
      <c r="I1283" t="s">
        <v>5341</v>
      </c>
    </row>
    <row r="1284" spans="1:9" x14ac:dyDescent="0.3">
      <c r="A1284" t="s">
        <v>1088</v>
      </c>
      <c r="B1284">
        <v>31.93</v>
      </c>
      <c r="C1284">
        <v>4.82</v>
      </c>
      <c r="D1284" t="s">
        <v>2381</v>
      </c>
      <c r="E1284" t="s">
        <v>2380</v>
      </c>
      <c r="F1284" t="s">
        <v>2380</v>
      </c>
      <c r="G1284">
        <v>1</v>
      </c>
      <c r="H1284" t="s">
        <v>2380</v>
      </c>
      <c r="I1284" t="s">
        <v>5341</v>
      </c>
    </row>
    <row r="1285" spans="1:9" x14ac:dyDescent="0.3">
      <c r="A1285" t="s">
        <v>1087</v>
      </c>
      <c r="B1285">
        <v>36</v>
      </c>
      <c r="C1285">
        <v>11.94</v>
      </c>
      <c r="D1285" t="s">
        <v>2381</v>
      </c>
      <c r="E1285" t="s">
        <v>2380</v>
      </c>
      <c r="F1285" t="s">
        <v>2380</v>
      </c>
      <c r="G1285">
        <v>1</v>
      </c>
      <c r="H1285" t="s">
        <v>2380</v>
      </c>
      <c r="I1285" t="s">
        <v>5341</v>
      </c>
    </row>
    <row r="1286" spans="1:9" x14ac:dyDescent="0.3">
      <c r="A1286" t="s">
        <v>1086</v>
      </c>
      <c r="B1286">
        <v>32</v>
      </c>
      <c r="C1286">
        <v>7.85</v>
      </c>
      <c r="D1286" t="s">
        <v>2381</v>
      </c>
      <c r="E1286" t="s">
        <v>2380</v>
      </c>
      <c r="F1286" t="s">
        <v>2380</v>
      </c>
      <c r="G1286">
        <v>1</v>
      </c>
      <c r="H1286" t="s">
        <v>2380</v>
      </c>
      <c r="I1286" t="s">
        <v>5341</v>
      </c>
    </row>
    <row r="1287" spans="1:9" x14ac:dyDescent="0.3">
      <c r="A1287" t="s">
        <v>1085</v>
      </c>
      <c r="B1287">
        <v>29.37</v>
      </c>
      <c r="C1287">
        <v>8.01</v>
      </c>
      <c r="D1287" t="s">
        <v>2381</v>
      </c>
      <c r="E1287" t="s">
        <v>2380</v>
      </c>
      <c r="F1287" t="s">
        <v>2380</v>
      </c>
      <c r="G1287">
        <v>1</v>
      </c>
      <c r="H1287" t="s">
        <v>2380</v>
      </c>
      <c r="I1287" t="s">
        <v>5341</v>
      </c>
    </row>
    <row r="1288" spans="1:9" x14ac:dyDescent="0.3">
      <c r="A1288" t="s">
        <v>1084</v>
      </c>
      <c r="B1288">
        <v>23.6</v>
      </c>
      <c r="C1288">
        <v>7.4</v>
      </c>
      <c r="D1288" t="s">
        <v>2381</v>
      </c>
      <c r="E1288" t="s">
        <v>2380</v>
      </c>
      <c r="F1288" t="s">
        <v>2380</v>
      </c>
      <c r="G1288">
        <v>1</v>
      </c>
      <c r="H1288" t="s">
        <v>2380</v>
      </c>
      <c r="I1288" t="s">
        <v>5342</v>
      </c>
    </row>
    <row r="1289" spans="1:9" x14ac:dyDescent="0.3">
      <c r="A1289" t="s">
        <v>1083</v>
      </c>
      <c r="B1289">
        <v>33.155000000000001</v>
      </c>
      <c r="C1289">
        <v>8.3800000000000008</v>
      </c>
      <c r="D1289" t="s">
        <v>2381</v>
      </c>
      <c r="E1289" t="s">
        <v>2380</v>
      </c>
      <c r="F1289" t="s">
        <v>2380</v>
      </c>
      <c r="G1289">
        <v>0</v>
      </c>
      <c r="H1289" t="s">
        <v>2380</v>
      </c>
      <c r="I1289" t="s">
        <v>5341</v>
      </c>
    </row>
    <row r="1290" spans="1:9" x14ac:dyDescent="0.3">
      <c r="A1290" t="s">
        <v>1082</v>
      </c>
      <c r="B1290">
        <v>24.32</v>
      </c>
      <c r="C1290">
        <v>11.56</v>
      </c>
      <c r="D1290" t="s">
        <v>2381</v>
      </c>
      <c r="E1290" t="s">
        <v>2380</v>
      </c>
      <c r="F1290" t="s">
        <v>2380</v>
      </c>
      <c r="G1290">
        <v>1</v>
      </c>
      <c r="H1290" t="s">
        <v>2380</v>
      </c>
      <c r="I1290" t="s">
        <v>5342</v>
      </c>
    </row>
    <row r="1291" spans="1:9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>
        <v>0</v>
      </c>
      <c r="H1291" t="s">
        <v>2380</v>
      </c>
      <c r="I1291" t="s">
        <v>5341</v>
      </c>
    </row>
    <row r="1292" spans="1:9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2382</v>
      </c>
      <c r="G1292">
        <v>1</v>
      </c>
      <c r="H1292" t="s">
        <v>2380</v>
      </c>
      <c r="I1292" t="s">
        <v>5341</v>
      </c>
    </row>
    <row r="1293" spans="1:9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>
        <v>0</v>
      </c>
      <c r="H1293" t="s">
        <v>2380</v>
      </c>
      <c r="I1293" t="s">
        <v>5341</v>
      </c>
    </row>
    <row r="1294" spans="1:9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>
        <v>0</v>
      </c>
      <c r="H1294" t="s">
        <v>2380</v>
      </c>
      <c r="I1294" t="s">
        <v>5341</v>
      </c>
    </row>
    <row r="1295" spans="1:9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>
        <v>0</v>
      </c>
      <c r="H1295" t="s">
        <v>2380</v>
      </c>
      <c r="I1295" t="s">
        <v>5341</v>
      </c>
    </row>
    <row r="1296" spans="1:9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2382</v>
      </c>
      <c r="G1296">
        <v>1</v>
      </c>
      <c r="H1296" t="s">
        <v>2380</v>
      </c>
      <c r="I1296" t="s">
        <v>5341</v>
      </c>
    </row>
    <row r="1297" spans="1:9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  <c r="I1297" t="s">
        <v>5341</v>
      </c>
    </row>
    <row r="1298" spans="1:9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  <c r="I1298" t="s">
        <v>5341</v>
      </c>
    </row>
    <row r="1299" spans="1:9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  <c r="I1299" t="s">
        <v>5341</v>
      </c>
    </row>
    <row r="1300" spans="1:9" x14ac:dyDescent="0.3">
      <c r="A1300" t="s">
        <v>1072</v>
      </c>
      <c r="B1300">
        <v>20.75</v>
      </c>
      <c r="C1300">
        <v>5.18</v>
      </c>
      <c r="D1300" t="s">
        <v>2381</v>
      </c>
      <c r="E1300" t="s">
        <v>2380</v>
      </c>
      <c r="F1300" t="s">
        <v>2380</v>
      </c>
      <c r="G1300">
        <v>2</v>
      </c>
      <c r="H1300" t="s">
        <v>2380</v>
      </c>
      <c r="I1300" t="s">
        <v>5342</v>
      </c>
    </row>
    <row r="1301" spans="1:9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  <c r="I1301" t="s">
        <v>5341</v>
      </c>
    </row>
    <row r="1302" spans="1:9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  <c r="I1302" t="s">
        <v>5341</v>
      </c>
    </row>
    <row r="1303" spans="1:9" x14ac:dyDescent="0.3">
      <c r="A1303" t="s">
        <v>1069</v>
      </c>
      <c r="B1303">
        <v>18.84</v>
      </c>
      <c r="C1303">
        <v>11.82</v>
      </c>
      <c r="D1303" t="s">
        <v>2381</v>
      </c>
      <c r="E1303" t="s">
        <v>2380</v>
      </c>
      <c r="F1303" t="s">
        <v>2382</v>
      </c>
      <c r="G1303">
        <v>1</v>
      </c>
      <c r="H1303" t="s">
        <v>2380</v>
      </c>
      <c r="I1303" t="s">
        <v>5342</v>
      </c>
    </row>
    <row r="1304" spans="1:9" x14ac:dyDescent="0.3">
      <c r="A1304" t="s">
        <v>1068</v>
      </c>
      <c r="B1304">
        <v>19.57</v>
      </c>
      <c r="C1304">
        <v>7.41</v>
      </c>
      <c r="D1304" t="s">
        <v>2381</v>
      </c>
      <c r="E1304" t="s">
        <v>2380</v>
      </c>
      <c r="F1304" t="s">
        <v>2380</v>
      </c>
      <c r="G1304">
        <v>1</v>
      </c>
      <c r="H1304" t="s">
        <v>2380</v>
      </c>
      <c r="I1304" t="s">
        <v>5342</v>
      </c>
    </row>
    <row r="1305" spans="1:9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>
        <v>0</v>
      </c>
      <c r="H1305" t="s">
        <v>2380</v>
      </c>
      <c r="I1305" t="s">
        <v>5341</v>
      </c>
    </row>
    <row r="1306" spans="1:9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2382</v>
      </c>
      <c r="G1306">
        <v>1</v>
      </c>
      <c r="H1306" t="s">
        <v>2380</v>
      </c>
      <c r="I1306" t="s">
        <v>5341</v>
      </c>
    </row>
    <row r="1307" spans="1:9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>
        <v>0</v>
      </c>
      <c r="H1307" t="s">
        <v>2380</v>
      </c>
      <c r="I1307" t="s">
        <v>5342</v>
      </c>
    </row>
    <row r="1308" spans="1:9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>
        <v>0</v>
      </c>
      <c r="H1308" t="s">
        <v>2380</v>
      </c>
      <c r="I1308" t="s">
        <v>5342</v>
      </c>
    </row>
    <row r="1309" spans="1:9" x14ac:dyDescent="0.3">
      <c r="A1309" t="s">
        <v>1063</v>
      </c>
      <c r="B1309">
        <v>16.579999999999998</v>
      </c>
      <c r="C1309">
        <v>6.98</v>
      </c>
      <c r="D1309" t="s">
        <v>2381</v>
      </c>
      <c r="E1309" t="s">
        <v>2380</v>
      </c>
      <c r="F1309" t="s">
        <v>2382</v>
      </c>
      <c r="G1309">
        <v>1</v>
      </c>
      <c r="H1309" t="s">
        <v>2380</v>
      </c>
      <c r="I1309" t="s">
        <v>5343</v>
      </c>
    </row>
    <row r="1310" spans="1:9" x14ac:dyDescent="0.3">
      <c r="A1310" t="s">
        <v>1062</v>
      </c>
      <c r="B1310">
        <v>38.17</v>
      </c>
      <c r="C1310">
        <v>4.7300000000000004</v>
      </c>
      <c r="D1310" t="s">
        <v>2381</v>
      </c>
      <c r="E1310" t="s">
        <v>2380</v>
      </c>
      <c r="F1310" t="s">
        <v>2380</v>
      </c>
      <c r="G1310">
        <v>0</v>
      </c>
      <c r="H1310" t="s">
        <v>2380</v>
      </c>
      <c r="I1310" t="s">
        <v>5341</v>
      </c>
    </row>
    <row r="1311" spans="1:9" x14ac:dyDescent="0.3">
      <c r="A1311" t="s">
        <v>1061</v>
      </c>
      <c r="B1311">
        <v>39.424999999999997</v>
      </c>
      <c r="C1311">
        <v>4.76</v>
      </c>
      <c r="D1311" t="s">
        <v>2381</v>
      </c>
      <c r="E1311" t="s">
        <v>2380</v>
      </c>
      <c r="F1311" t="s">
        <v>2380</v>
      </c>
      <c r="G1311">
        <v>0</v>
      </c>
      <c r="H1311" t="s">
        <v>2380</v>
      </c>
      <c r="I1311" t="s">
        <v>5341</v>
      </c>
    </row>
    <row r="1312" spans="1:9" x14ac:dyDescent="0.3">
      <c r="A1312" t="s">
        <v>1060</v>
      </c>
      <c r="B1312">
        <v>33.44</v>
      </c>
      <c r="C1312">
        <v>6.24</v>
      </c>
      <c r="D1312" t="s">
        <v>2381</v>
      </c>
      <c r="E1312" t="s">
        <v>2380</v>
      </c>
      <c r="F1312" t="s">
        <v>2380</v>
      </c>
      <c r="G1312">
        <v>0</v>
      </c>
      <c r="H1312" t="s">
        <v>2380</v>
      </c>
      <c r="I1312" t="s">
        <v>5341</v>
      </c>
    </row>
    <row r="1313" spans="1:9" x14ac:dyDescent="0.3">
      <c r="A1313" t="s">
        <v>1059</v>
      </c>
      <c r="B1313">
        <v>33.344999999999999</v>
      </c>
      <c r="C1313">
        <v>5.44</v>
      </c>
      <c r="D1313" t="s">
        <v>2381</v>
      </c>
      <c r="E1313" t="s">
        <v>2380</v>
      </c>
      <c r="F1313" t="s">
        <v>2380</v>
      </c>
      <c r="G1313">
        <v>0</v>
      </c>
      <c r="H1313" t="s">
        <v>2380</v>
      </c>
      <c r="I1313" t="s">
        <v>5341</v>
      </c>
    </row>
    <row r="1314" spans="1:9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2382</v>
      </c>
      <c r="G1314">
        <v>1</v>
      </c>
      <c r="H1314" t="s">
        <v>2380</v>
      </c>
      <c r="I1314" t="s">
        <v>5341</v>
      </c>
    </row>
    <row r="1315" spans="1:9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2382</v>
      </c>
      <c r="G1315">
        <v>1</v>
      </c>
      <c r="H1315" t="s">
        <v>2380</v>
      </c>
      <c r="I1315" t="s">
        <v>5341</v>
      </c>
    </row>
    <row r="1316" spans="1:9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>
        <v>0</v>
      </c>
      <c r="H1316" t="s">
        <v>2380</v>
      </c>
      <c r="I1316" t="s">
        <v>5342</v>
      </c>
    </row>
    <row r="1317" spans="1:9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>
        <v>0</v>
      </c>
      <c r="H1317" t="s">
        <v>2380</v>
      </c>
      <c r="I1317" t="s">
        <v>5341</v>
      </c>
    </row>
    <row r="1318" spans="1:9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>
        <v>0</v>
      </c>
      <c r="H1318" t="s">
        <v>2380</v>
      </c>
      <c r="I1318" t="s">
        <v>5341</v>
      </c>
    </row>
    <row r="1319" spans="1:9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>
        <v>0</v>
      </c>
      <c r="H1319" t="s">
        <v>2380</v>
      </c>
      <c r="I1319" t="s">
        <v>5341</v>
      </c>
    </row>
    <row r="1320" spans="1:9" x14ac:dyDescent="0.3">
      <c r="A1320" t="s">
        <v>1052</v>
      </c>
      <c r="B1320">
        <v>43.31</v>
      </c>
      <c r="C1320">
        <v>6.1</v>
      </c>
      <c r="D1320" t="s">
        <v>2381</v>
      </c>
      <c r="E1320" t="s">
        <v>2381</v>
      </c>
      <c r="F1320" t="s">
        <v>2380</v>
      </c>
      <c r="G1320">
        <v>1</v>
      </c>
      <c r="H1320" t="s">
        <v>2380</v>
      </c>
      <c r="I1320" t="s">
        <v>5341</v>
      </c>
    </row>
    <row r="1321" spans="1:9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>
        <v>0</v>
      </c>
      <c r="H1321" t="s">
        <v>2380</v>
      </c>
      <c r="I1321" t="s">
        <v>5342</v>
      </c>
    </row>
    <row r="1322" spans="1:9" x14ac:dyDescent="0.3">
      <c r="A1322" t="s">
        <v>1050</v>
      </c>
      <c r="B1322">
        <v>19.09</v>
      </c>
      <c r="C1322">
        <v>4</v>
      </c>
      <c r="D1322" t="s">
        <v>2381</v>
      </c>
      <c r="E1322" t="s">
        <v>2380</v>
      </c>
      <c r="F1322" t="s">
        <v>2380</v>
      </c>
      <c r="G1322">
        <v>1</v>
      </c>
      <c r="H1322" t="s">
        <v>2380</v>
      </c>
      <c r="I1322" t="s">
        <v>5342</v>
      </c>
    </row>
    <row r="1323" spans="1:9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>
        <v>0</v>
      </c>
      <c r="H1323" t="s">
        <v>2380</v>
      </c>
      <c r="I1323" t="s">
        <v>5342</v>
      </c>
    </row>
    <row r="1324" spans="1:9" x14ac:dyDescent="0.3">
      <c r="A1324" t="s">
        <v>1048</v>
      </c>
      <c r="B1324">
        <v>33.44</v>
      </c>
      <c r="C1324">
        <v>4.72</v>
      </c>
      <c r="D1324" t="s">
        <v>2381</v>
      </c>
      <c r="E1324" t="s">
        <v>2380</v>
      </c>
      <c r="F1324" t="s">
        <v>2380</v>
      </c>
      <c r="G1324">
        <v>0</v>
      </c>
      <c r="H1324" t="s">
        <v>2380</v>
      </c>
      <c r="I1324" t="s">
        <v>5341</v>
      </c>
    </row>
    <row r="1325" spans="1:9" x14ac:dyDescent="0.3">
      <c r="A1325" t="s">
        <v>1047</v>
      </c>
      <c r="B1325">
        <v>28.05</v>
      </c>
      <c r="C1325">
        <v>5.63</v>
      </c>
      <c r="D1325" t="s">
        <v>2381</v>
      </c>
      <c r="E1325" t="s">
        <v>2380</v>
      </c>
      <c r="F1325" t="s">
        <v>2380</v>
      </c>
      <c r="G1325">
        <v>0</v>
      </c>
      <c r="H1325" t="s">
        <v>2380</v>
      </c>
      <c r="I1325" t="s">
        <v>5341</v>
      </c>
    </row>
    <row r="1326" spans="1:9" x14ac:dyDescent="0.3">
      <c r="A1326" t="s">
        <v>1046</v>
      </c>
      <c r="B1326">
        <v>27.72</v>
      </c>
      <c r="C1326">
        <v>5.83</v>
      </c>
      <c r="D1326" t="s">
        <v>2381</v>
      </c>
      <c r="E1326" t="s">
        <v>2380</v>
      </c>
      <c r="F1326" t="s">
        <v>2380</v>
      </c>
      <c r="G1326">
        <v>0</v>
      </c>
      <c r="H1326" t="s">
        <v>2380</v>
      </c>
      <c r="I1326" t="s">
        <v>5341</v>
      </c>
    </row>
    <row r="1327" spans="1:9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>
        <v>0</v>
      </c>
      <c r="H1327" t="s">
        <v>2380</v>
      </c>
      <c r="I1327" t="s">
        <v>5341</v>
      </c>
    </row>
    <row r="1328" spans="1:9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>
        <v>0</v>
      </c>
      <c r="H1328" t="s">
        <v>2380</v>
      </c>
      <c r="I1328" t="s">
        <v>5342</v>
      </c>
    </row>
    <row r="1329" spans="1:9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>
        <v>0</v>
      </c>
      <c r="H1329" t="s">
        <v>2380</v>
      </c>
      <c r="I1329" t="s">
        <v>5343</v>
      </c>
    </row>
    <row r="1330" spans="1:9" x14ac:dyDescent="0.3">
      <c r="A1330" t="s">
        <v>1042</v>
      </c>
      <c r="B1330">
        <v>40.39</v>
      </c>
      <c r="C1330">
        <v>4.24</v>
      </c>
      <c r="D1330" t="s">
        <v>2381</v>
      </c>
      <c r="E1330" t="s">
        <v>2380</v>
      </c>
      <c r="F1330" t="s">
        <v>2382</v>
      </c>
      <c r="G1330">
        <v>1</v>
      </c>
      <c r="H1330" t="s">
        <v>2380</v>
      </c>
      <c r="I1330" t="s">
        <v>5341</v>
      </c>
    </row>
    <row r="1331" spans="1:9" x14ac:dyDescent="0.3">
      <c r="A1331" t="s">
        <v>1041</v>
      </c>
      <c r="B1331">
        <v>25.96</v>
      </c>
      <c r="C1331">
        <v>4.68</v>
      </c>
      <c r="D1331" t="s">
        <v>2381</v>
      </c>
      <c r="E1331" t="s">
        <v>2380</v>
      </c>
      <c r="F1331" t="s">
        <v>2382</v>
      </c>
      <c r="G1331">
        <v>1</v>
      </c>
      <c r="H1331" t="s">
        <v>2380</v>
      </c>
      <c r="I1331" t="s">
        <v>5341</v>
      </c>
    </row>
    <row r="1332" spans="1:9" x14ac:dyDescent="0.3">
      <c r="A1332" t="s">
        <v>1040</v>
      </c>
      <c r="B1332">
        <v>17.68</v>
      </c>
      <c r="C1332">
        <v>8.57</v>
      </c>
      <c r="D1332" t="s">
        <v>2381</v>
      </c>
      <c r="E1332" t="s">
        <v>2380</v>
      </c>
      <c r="F1332" t="s">
        <v>2382</v>
      </c>
      <c r="G1332">
        <v>1</v>
      </c>
      <c r="H1332" t="s">
        <v>2380</v>
      </c>
      <c r="I1332" t="s">
        <v>5343</v>
      </c>
    </row>
    <row r="1333" spans="1:9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>
        <v>0</v>
      </c>
      <c r="H1333" t="s">
        <v>2380</v>
      </c>
      <c r="I1333" t="s">
        <v>5341</v>
      </c>
    </row>
    <row r="1334" spans="1:9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>
        <v>0</v>
      </c>
      <c r="H1334" t="s">
        <v>2380</v>
      </c>
      <c r="I1334" t="s">
        <v>5341</v>
      </c>
    </row>
    <row r="1335" spans="1:9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  <c r="I1335" t="s">
        <v>5341</v>
      </c>
    </row>
    <row r="1336" spans="1:9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  <c r="I1336" t="s">
        <v>5341</v>
      </c>
    </row>
    <row r="1337" spans="1:9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  <c r="I1337" t="s">
        <v>5341</v>
      </c>
    </row>
    <row r="1338" spans="1:9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>
        <v>0</v>
      </c>
      <c r="H1338" t="s">
        <v>2380</v>
      </c>
      <c r="I1338" t="s">
        <v>5341</v>
      </c>
    </row>
    <row r="1339" spans="1:9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  <c r="I1339" t="s">
        <v>5341</v>
      </c>
    </row>
    <row r="1340" spans="1:9" x14ac:dyDescent="0.3">
      <c r="A1340" t="s">
        <v>1032</v>
      </c>
      <c r="B1340">
        <v>18.829999999999998</v>
      </c>
      <c r="C1340">
        <v>10.08</v>
      </c>
      <c r="D1340" t="s">
        <v>2381</v>
      </c>
      <c r="E1340" t="s">
        <v>2380</v>
      </c>
      <c r="F1340" t="s">
        <v>2380</v>
      </c>
      <c r="G1340">
        <v>0</v>
      </c>
      <c r="H1340" t="s">
        <v>2380</v>
      </c>
      <c r="I1340" t="s">
        <v>5342</v>
      </c>
    </row>
    <row r="1341" spans="1:9" x14ac:dyDescent="0.3">
      <c r="A1341" t="s">
        <v>1031</v>
      </c>
      <c r="B1341">
        <v>47.52</v>
      </c>
      <c r="C1341">
        <v>11.39</v>
      </c>
      <c r="D1341" t="s">
        <v>2381</v>
      </c>
      <c r="E1341" t="s">
        <v>2380</v>
      </c>
      <c r="F1341" t="s">
        <v>2380</v>
      </c>
      <c r="G1341">
        <v>1</v>
      </c>
      <c r="H1341" t="s">
        <v>2380</v>
      </c>
      <c r="I1341" t="s">
        <v>5341</v>
      </c>
    </row>
    <row r="1342" spans="1:9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>
        <v>0</v>
      </c>
      <c r="H1342" t="s">
        <v>2380</v>
      </c>
      <c r="I1342" t="s">
        <v>5341</v>
      </c>
    </row>
    <row r="1343" spans="1:9" x14ac:dyDescent="0.3">
      <c r="A1343" t="s">
        <v>1029</v>
      </c>
      <c r="B1343">
        <v>44.16</v>
      </c>
      <c r="C1343">
        <v>5.31</v>
      </c>
      <c r="D1343" t="s">
        <v>2381</v>
      </c>
      <c r="E1343" t="s">
        <v>2380</v>
      </c>
      <c r="F1343" t="s">
        <v>2380</v>
      </c>
      <c r="G1343">
        <v>0</v>
      </c>
      <c r="H1343" t="s">
        <v>2380</v>
      </c>
      <c r="I1343" t="s">
        <v>5341</v>
      </c>
    </row>
    <row r="1344" spans="1:9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2382</v>
      </c>
      <c r="G1344">
        <v>1</v>
      </c>
      <c r="H1344" t="s">
        <v>2380</v>
      </c>
      <c r="I1344" t="s">
        <v>5341</v>
      </c>
    </row>
    <row r="1345" spans="1:9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>
        <v>0</v>
      </c>
      <c r="H1345" t="s">
        <v>2380</v>
      </c>
      <c r="I1345" t="s">
        <v>5342</v>
      </c>
    </row>
    <row r="1346" spans="1:9" x14ac:dyDescent="0.3">
      <c r="A1346" t="s">
        <v>1026</v>
      </c>
      <c r="B1346">
        <v>36.200000000000003</v>
      </c>
      <c r="C1346">
        <v>6.81</v>
      </c>
      <c r="D1346" t="s">
        <v>2381</v>
      </c>
      <c r="E1346" t="s">
        <v>2380</v>
      </c>
      <c r="F1346" t="s">
        <v>2380</v>
      </c>
      <c r="G1346">
        <v>1</v>
      </c>
      <c r="H1346" t="s">
        <v>2380</v>
      </c>
      <c r="I1346" t="s">
        <v>5341</v>
      </c>
    </row>
    <row r="1347" spans="1:9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>
        <v>0</v>
      </c>
      <c r="H1347" t="s">
        <v>2380</v>
      </c>
      <c r="I1347" t="s">
        <v>5342</v>
      </c>
    </row>
    <row r="1348" spans="1:9" x14ac:dyDescent="0.3">
      <c r="A1348" t="s">
        <v>1024</v>
      </c>
      <c r="B1348">
        <v>32.299999999999997</v>
      </c>
      <c r="C1348">
        <v>6.74</v>
      </c>
      <c r="D1348" t="s">
        <v>2381</v>
      </c>
      <c r="E1348" t="s">
        <v>2380</v>
      </c>
      <c r="F1348" t="s">
        <v>2380</v>
      </c>
      <c r="G1348">
        <v>1</v>
      </c>
      <c r="H1348" t="s">
        <v>2380</v>
      </c>
      <c r="I1348" t="s">
        <v>5341</v>
      </c>
    </row>
    <row r="1349" spans="1:9" x14ac:dyDescent="0.3">
      <c r="A1349" t="s">
        <v>1023</v>
      </c>
      <c r="B1349">
        <v>22.64</v>
      </c>
      <c r="C1349">
        <v>6.54</v>
      </c>
      <c r="D1349" t="s">
        <v>2381</v>
      </c>
      <c r="E1349" t="s">
        <v>2380</v>
      </c>
      <c r="F1349" t="s">
        <v>2380</v>
      </c>
      <c r="G1349">
        <v>2</v>
      </c>
      <c r="H1349" t="s">
        <v>2380</v>
      </c>
      <c r="I1349" t="s">
        <v>5342</v>
      </c>
    </row>
    <row r="1350" spans="1:9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>
        <v>0</v>
      </c>
      <c r="H1350" t="s">
        <v>2380</v>
      </c>
      <c r="I1350" t="s">
        <v>5341</v>
      </c>
    </row>
    <row r="1351" spans="1:9" x14ac:dyDescent="0.3">
      <c r="A1351" t="s">
        <v>1021</v>
      </c>
      <c r="B1351">
        <v>28.16</v>
      </c>
      <c r="C1351">
        <v>5.58</v>
      </c>
      <c r="D1351" t="s">
        <v>2381</v>
      </c>
      <c r="E1351" t="s">
        <v>2380</v>
      </c>
      <c r="F1351" t="s">
        <v>2380</v>
      </c>
      <c r="G1351">
        <v>0</v>
      </c>
      <c r="H1351" t="s">
        <v>2380</v>
      </c>
      <c r="I1351" t="s">
        <v>5341</v>
      </c>
    </row>
    <row r="1352" spans="1:9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2382</v>
      </c>
      <c r="G1352">
        <v>1</v>
      </c>
      <c r="H1352" t="s">
        <v>2380</v>
      </c>
      <c r="I1352" t="s">
        <v>5341</v>
      </c>
    </row>
    <row r="1353" spans="1:9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>
        <v>0</v>
      </c>
      <c r="H1353" t="s">
        <v>2380</v>
      </c>
      <c r="I1353" t="s">
        <v>5341</v>
      </c>
    </row>
    <row r="1354" spans="1:9" x14ac:dyDescent="0.3">
      <c r="A1354" t="s">
        <v>1018</v>
      </c>
      <c r="B1354">
        <v>27.74</v>
      </c>
      <c r="C1354">
        <v>6.06</v>
      </c>
      <c r="D1354" t="s">
        <v>2381</v>
      </c>
      <c r="E1354" t="s">
        <v>2380</v>
      </c>
      <c r="F1354" t="s">
        <v>2380</v>
      </c>
      <c r="G1354">
        <v>0</v>
      </c>
      <c r="H1354" t="s">
        <v>2380</v>
      </c>
      <c r="I1354" t="s">
        <v>5341</v>
      </c>
    </row>
    <row r="1355" spans="1:9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>
        <v>0</v>
      </c>
      <c r="H1355" t="s">
        <v>2380</v>
      </c>
      <c r="I1355" t="s">
        <v>5341</v>
      </c>
    </row>
    <row r="1356" spans="1:9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>
        <v>0</v>
      </c>
      <c r="H1356" t="s">
        <v>2380</v>
      </c>
      <c r="I1356" t="s">
        <v>5341</v>
      </c>
    </row>
    <row r="1357" spans="1:9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>
        <v>0</v>
      </c>
      <c r="H1357" t="s">
        <v>2380</v>
      </c>
      <c r="I1357" t="s">
        <v>5341</v>
      </c>
    </row>
    <row r="1358" spans="1:9" x14ac:dyDescent="0.3">
      <c r="A1358" t="s">
        <v>1014</v>
      </c>
      <c r="B1358">
        <v>39.42</v>
      </c>
      <c r="C1358">
        <v>4.72</v>
      </c>
      <c r="D1358" t="s">
        <v>2381</v>
      </c>
      <c r="E1358" t="s">
        <v>2380</v>
      </c>
      <c r="F1358" t="s">
        <v>2380</v>
      </c>
      <c r="G1358">
        <v>1</v>
      </c>
      <c r="H1358" t="s">
        <v>2380</v>
      </c>
      <c r="I1358" t="s">
        <v>5341</v>
      </c>
    </row>
    <row r="1359" spans="1:9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>
        <v>0</v>
      </c>
      <c r="H1359" t="s">
        <v>2380</v>
      </c>
      <c r="I1359" t="s">
        <v>5343</v>
      </c>
    </row>
    <row r="1360" spans="1:9" x14ac:dyDescent="0.3">
      <c r="A1360" t="s">
        <v>1012</v>
      </c>
      <c r="B1360">
        <v>23.274999999999999</v>
      </c>
      <c r="C1360">
        <v>6.26</v>
      </c>
      <c r="D1360" t="s">
        <v>2381</v>
      </c>
      <c r="E1360" t="s">
        <v>2380</v>
      </c>
      <c r="F1360" t="s">
        <v>2382</v>
      </c>
      <c r="G1360">
        <v>1</v>
      </c>
      <c r="H1360" t="s">
        <v>2380</v>
      </c>
      <c r="I1360" t="s">
        <v>5342</v>
      </c>
    </row>
    <row r="1361" spans="1:9" x14ac:dyDescent="0.3">
      <c r="A1361" t="s">
        <v>1011</v>
      </c>
      <c r="B1361">
        <v>22.8</v>
      </c>
      <c r="C1361">
        <v>4.29</v>
      </c>
      <c r="D1361" t="s">
        <v>2381</v>
      </c>
      <c r="E1361" t="s">
        <v>2380</v>
      </c>
      <c r="F1361" t="s">
        <v>2382</v>
      </c>
      <c r="G1361">
        <v>1</v>
      </c>
      <c r="H1361" t="s">
        <v>2380</v>
      </c>
      <c r="I1361" t="s">
        <v>5342</v>
      </c>
    </row>
    <row r="1362" spans="1:9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  <c r="I1362" t="s">
        <v>5342</v>
      </c>
    </row>
    <row r="1363" spans="1:9" x14ac:dyDescent="0.3">
      <c r="A1363" t="s">
        <v>1009</v>
      </c>
      <c r="B1363">
        <v>25.13</v>
      </c>
      <c r="C1363">
        <v>8</v>
      </c>
      <c r="D1363" t="s">
        <v>2381</v>
      </c>
      <c r="E1363" t="s">
        <v>2380</v>
      </c>
      <c r="F1363" t="s">
        <v>2380</v>
      </c>
      <c r="G1363">
        <v>1</v>
      </c>
      <c r="H1363" t="s">
        <v>2380</v>
      </c>
      <c r="I1363" t="s">
        <v>5341</v>
      </c>
    </row>
    <row r="1364" spans="1:9" x14ac:dyDescent="0.3">
      <c r="A1364" t="s">
        <v>1008</v>
      </c>
      <c r="B1364">
        <v>22.72</v>
      </c>
      <c r="C1364">
        <v>9.9600000000000009</v>
      </c>
      <c r="D1364" t="s">
        <v>2381</v>
      </c>
      <c r="E1364" t="s">
        <v>2380</v>
      </c>
      <c r="F1364" t="s">
        <v>2380</v>
      </c>
      <c r="G1364">
        <v>2</v>
      </c>
      <c r="H1364" t="s">
        <v>2380</v>
      </c>
      <c r="I1364" t="s">
        <v>5342</v>
      </c>
    </row>
    <row r="1365" spans="1:9" x14ac:dyDescent="0.3">
      <c r="A1365" t="s">
        <v>1007</v>
      </c>
      <c r="B1365">
        <v>32.6</v>
      </c>
      <c r="C1365">
        <v>6.8</v>
      </c>
      <c r="D1365" t="s">
        <v>2381</v>
      </c>
      <c r="E1365" t="s">
        <v>2380</v>
      </c>
      <c r="F1365" t="s">
        <v>2380</v>
      </c>
      <c r="G1365">
        <v>0</v>
      </c>
      <c r="H1365" t="s">
        <v>2380</v>
      </c>
      <c r="I1365" t="s">
        <v>5341</v>
      </c>
    </row>
    <row r="1366" spans="1:9" x14ac:dyDescent="0.3">
      <c r="A1366" t="s">
        <v>1006</v>
      </c>
      <c r="B1366">
        <v>17.28</v>
      </c>
      <c r="C1366">
        <v>6.22</v>
      </c>
      <c r="D1366" t="s">
        <v>2381</v>
      </c>
      <c r="E1366" t="s">
        <v>2380</v>
      </c>
      <c r="F1366" t="s">
        <v>2380</v>
      </c>
      <c r="G1366">
        <v>2</v>
      </c>
      <c r="H1366" t="s">
        <v>2380</v>
      </c>
      <c r="I1366" t="s">
        <v>5343</v>
      </c>
    </row>
    <row r="1367" spans="1:9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  <c r="I1367" t="s">
        <v>5341</v>
      </c>
    </row>
    <row r="1368" spans="1:9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>
        <v>0</v>
      </c>
      <c r="H1368" t="s">
        <v>2380</v>
      </c>
      <c r="I1368" t="s">
        <v>5341</v>
      </c>
    </row>
    <row r="1369" spans="1:9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>
        <v>0</v>
      </c>
      <c r="H1369" t="s">
        <v>2380</v>
      </c>
      <c r="I1369" t="s">
        <v>5343</v>
      </c>
    </row>
    <row r="1370" spans="1:9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>
        <v>0</v>
      </c>
      <c r="H1370" t="s">
        <v>2380</v>
      </c>
      <c r="I1370" t="s">
        <v>5341</v>
      </c>
    </row>
    <row r="1371" spans="1:9" x14ac:dyDescent="0.3">
      <c r="A1371" t="s">
        <v>1001</v>
      </c>
      <c r="B1371">
        <v>43.85</v>
      </c>
      <c r="C1371">
        <v>4.7699999999999996</v>
      </c>
      <c r="D1371" t="s">
        <v>2381</v>
      </c>
      <c r="E1371" t="s">
        <v>2380</v>
      </c>
      <c r="F1371" t="s">
        <v>2380</v>
      </c>
      <c r="G1371">
        <v>0</v>
      </c>
      <c r="H1371" t="s">
        <v>2380</v>
      </c>
      <c r="I1371" t="s">
        <v>5341</v>
      </c>
    </row>
    <row r="1372" spans="1:9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>
        <v>0</v>
      </c>
      <c r="H1372" t="s">
        <v>2380</v>
      </c>
      <c r="I1372" t="s">
        <v>5341</v>
      </c>
    </row>
    <row r="1373" spans="1:9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>
        <v>0</v>
      </c>
      <c r="H1373" t="s">
        <v>2380</v>
      </c>
      <c r="I1373" t="s">
        <v>5341</v>
      </c>
    </row>
    <row r="1374" spans="1:9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>
        <v>0</v>
      </c>
      <c r="H1374" t="s">
        <v>2380</v>
      </c>
      <c r="I1374" t="s">
        <v>5341</v>
      </c>
    </row>
    <row r="1375" spans="1:9" x14ac:dyDescent="0.3">
      <c r="A1375" t="s">
        <v>997</v>
      </c>
      <c r="B1375">
        <v>40.700000000000003</v>
      </c>
      <c r="C1375">
        <v>6.27</v>
      </c>
      <c r="D1375" t="s">
        <v>2381</v>
      </c>
      <c r="E1375" t="s">
        <v>2380</v>
      </c>
      <c r="F1375" t="s">
        <v>2382</v>
      </c>
      <c r="G1375">
        <v>1</v>
      </c>
      <c r="H1375" t="s">
        <v>2380</v>
      </c>
      <c r="I1375" t="s">
        <v>5341</v>
      </c>
    </row>
    <row r="1376" spans="1:9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>
        <v>0</v>
      </c>
      <c r="H1376" t="s">
        <v>2380</v>
      </c>
      <c r="I1376" t="s">
        <v>5341</v>
      </c>
    </row>
    <row r="1377" spans="1:9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>
        <v>0</v>
      </c>
      <c r="H1377" t="s">
        <v>2380</v>
      </c>
      <c r="I1377" t="s">
        <v>5341</v>
      </c>
    </row>
    <row r="1378" spans="1:9" x14ac:dyDescent="0.3">
      <c r="A1378" t="s">
        <v>994</v>
      </c>
      <c r="B1378">
        <v>40.58</v>
      </c>
      <c r="C1378">
        <v>5.32</v>
      </c>
      <c r="D1378" t="s">
        <v>2381</v>
      </c>
      <c r="E1378" t="s">
        <v>2380</v>
      </c>
      <c r="F1378" t="s">
        <v>2382</v>
      </c>
      <c r="G1378">
        <v>1</v>
      </c>
      <c r="H1378" t="s">
        <v>2380</v>
      </c>
      <c r="I1378" t="s">
        <v>5341</v>
      </c>
    </row>
    <row r="1379" spans="1:9" x14ac:dyDescent="0.3">
      <c r="A1379" t="s">
        <v>993</v>
      </c>
      <c r="B1379">
        <v>33.06</v>
      </c>
      <c r="C1379">
        <v>9.59</v>
      </c>
      <c r="D1379" t="s">
        <v>2381</v>
      </c>
      <c r="E1379" t="s">
        <v>2380</v>
      </c>
      <c r="F1379" t="s">
        <v>2380</v>
      </c>
      <c r="G1379">
        <v>0</v>
      </c>
      <c r="H1379" t="s">
        <v>2380</v>
      </c>
      <c r="I1379" t="s">
        <v>5341</v>
      </c>
    </row>
    <row r="1380" spans="1:9" x14ac:dyDescent="0.3">
      <c r="A1380" t="s">
        <v>992</v>
      </c>
      <c r="B1380">
        <v>26.62</v>
      </c>
      <c r="C1380">
        <v>6.15</v>
      </c>
      <c r="D1380" t="s">
        <v>2381</v>
      </c>
      <c r="E1380" t="s">
        <v>2380</v>
      </c>
      <c r="F1380" t="s">
        <v>2380</v>
      </c>
      <c r="G1380">
        <v>0</v>
      </c>
      <c r="H1380" t="s">
        <v>2380</v>
      </c>
      <c r="I1380" t="s">
        <v>5341</v>
      </c>
    </row>
    <row r="1381" spans="1:9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>
        <v>0</v>
      </c>
      <c r="H1381" t="s">
        <v>2380</v>
      </c>
      <c r="I1381" t="s">
        <v>5341</v>
      </c>
    </row>
    <row r="1382" spans="1:9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>
        <v>0</v>
      </c>
      <c r="H1382" t="s">
        <v>2380</v>
      </c>
      <c r="I1382" t="s">
        <v>5343</v>
      </c>
    </row>
    <row r="1383" spans="1:9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>
        <v>0</v>
      </c>
      <c r="H1383" t="s">
        <v>2380</v>
      </c>
      <c r="I1383" t="s">
        <v>5341</v>
      </c>
    </row>
    <row r="1384" spans="1:9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>
        <v>0</v>
      </c>
      <c r="H1384" t="s">
        <v>2380</v>
      </c>
      <c r="I1384" t="s">
        <v>5341</v>
      </c>
    </row>
    <row r="1385" spans="1:9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>
        <v>0</v>
      </c>
      <c r="H1385" t="s">
        <v>2380</v>
      </c>
      <c r="I1385" t="s">
        <v>5341</v>
      </c>
    </row>
    <row r="1386" spans="1:9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2382</v>
      </c>
      <c r="G1386">
        <v>1</v>
      </c>
      <c r="H1386" t="s">
        <v>2380</v>
      </c>
      <c r="I1386" t="s">
        <v>5341</v>
      </c>
    </row>
    <row r="1387" spans="1:9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>
        <v>0</v>
      </c>
      <c r="H1387" t="s">
        <v>2380</v>
      </c>
      <c r="I1387" t="s">
        <v>5341</v>
      </c>
    </row>
    <row r="1388" spans="1:9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  <c r="I1388" t="s">
        <v>5341</v>
      </c>
    </row>
    <row r="1389" spans="1:9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>
        <v>0</v>
      </c>
      <c r="H1389" t="s">
        <v>2380</v>
      </c>
      <c r="I1389" t="s">
        <v>5341</v>
      </c>
    </row>
    <row r="1390" spans="1:9" x14ac:dyDescent="0.3">
      <c r="A1390" t="s">
        <v>982</v>
      </c>
      <c r="B1390">
        <v>25.78</v>
      </c>
      <c r="C1390">
        <v>11.06</v>
      </c>
      <c r="D1390" t="s">
        <v>2381</v>
      </c>
      <c r="E1390" t="s">
        <v>2380</v>
      </c>
      <c r="F1390" t="s">
        <v>2380</v>
      </c>
      <c r="G1390">
        <v>0</v>
      </c>
      <c r="H1390" t="s">
        <v>2380</v>
      </c>
      <c r="I1390" t="s">
        <v>5341</v>
      </c>
    </row>
    <row r="1391" spans="1:9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>
        <v>0</v>
      </c>
      <c r="H1391" t="s">
        <v>2380</v>
      </c>
      <c r="I1391" t="s">
        <v>5342</v>
      </c>
    </row>
    <row r="1392" spans="1:9" x14ac:dyDescent="0.3">
      <c r="A1392" t="s">
        <v>980</v>
      </c>
      <c r="B1392">
        <v>38.81</v>
      </c>
      <c r="C1392">
        <v>6.14</v>
      </c>
      <c r="D1392" t="s">
        <v>2381</v>
      </c>
      <c r="E1392" t="s">
        <v>2380</v>
      </c>
      <c r="F1392" t="s">
        <v>2380</v>
      </c>
      <c r="G1392">
        <v>1</v>
      </c>
      <c r="H1392" t="s">
        <v>2380</v>
      </c>
      <c r="I1392" t="s">
        <v>5341</v>
      </c>
    </row>
    <row r="1393" spans="1:9" x14ac:dyDescent="0.3">
      <c r="A1393" t="s">
        <v>979</v>
      </c>
      <c r="B1393">
        <v>38.51</v>
      </c>
      <c r="C1393">
        <v>5.45</v>
      </c>
      <c r="D1393" t="s">
        <v>2381</v>
      </c>
      <c r="E1393" t="s">
        <v>2380</v>
      </c>
      <c r="F1393" t="s">
        <v>2380</v>
      </c>
      <c r="G1393">
        <v>0</v>
      </c>
      <c r="H1393" t="s">
        <v>2380</v>
      </c>
      <c r="I1393" t="s">
        <v>5341</v>
      </c>
    </row>
    <row r="1394" spans="1:9" x14ac:dyDescent="0.3">
      <c r="A1394" t="s">
        <v>978</v>
      </c>
      <c r="B1394">
        <v>22.98</v>
      </c>
      <c r="C1394">
        <v>6.14</v>
      </c>
      <c r="D1394" t="s">
        <v>2381</v>
      </c>
      <c r="E1394" t="s">
        <v>2380</v>
      </c>
      <c r="F1394" t="s">
        <v>2380</v>
      </c>
      <c r="G1394">
        <v>0</v>
      </c>
      <c r="H1394" t="s">
        <v>2380</v>
      </c>
      <c r="I1394" t="s">
        <v>5342</v>
      </c>
    </row>
    <row r="1395" spans="1:9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>
        <v>0</v>
      </c>
      <c r="H1395" t="s">
        <v>2380</v>
      </c>
      <c r="I1395" t="s">
        <v>5343</v>
      </c>
    </row>
    <row r="1396" spans="1:9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  <c r="I1396" t="s">
        <v>5341</v>
      </c>
    </row>
    <row r="1397" spans="1:9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2382</v>
      </c>
      <c r="G1397">
        <v>1</v>
      </c>
      <c r="H1397" t="s">
        <v>2380</v>
      </c>
      <c r="I1397" t="s">
        <v>5341</v>
      </c>
    </row>
    <row r="1398" spans="1:9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>
        <v>0</v>
      </c>
      <c r="H1398" t="s">
        <v>2380</v>
      </c>
      <c r="I1398" t="s">
        <v>5341</v>
      </c>
    </row>
    <row r="1399" spans="1:9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>
        <v>0</v>
      </c>
      <c r="H1399" t="s">
        <v>2380</v>
      </c>
      <c r="I1399" t="s">
        <v>5341</v>
      </c>
    </row>
    <row r="1400" spans="1:9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>
        <v>0</v>
      </c>
      <c r="H1400" t="s">
        <v>2380</v>
      </c>
      <c r="I1400" t="s">
        <v>5341</v>
      </c>
    </row>
    <row r="1401" spans="1:9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>
        <v>0</v>
      </c>
      <c r="H1401" t="s">
        <v>2380</v>
      </c>
      <c r="I1401" t="s">
        <v>5341</v>
      </c>
    </row>
    <row r="1402" spans="1:9" x14ac:dyDescent="0.3">
      <c r="A1402" t="s">
        <v>970</v>
      </c>
      <c r="B1402">
        <v>42.85</v>
      </c>
      <c r="C1402">
        <v>5.81</v>
      </c>
      <c r="D1402" t="s">
        <v>2381</v>
      </c>
      <c r="E1402" t="s">
        <v>2380</v>
      </c>
      <c r="F1402" t="s">
        <v>2380</v>
      </c>
      <c r="G1402">
        <v>0</v>
      </c>
      <c r="H1402" t="s">
        <v>2380</v>
      </c>
      <c r="I1402" t="s">
        <v>5341</v>
      </c>
    </row>
    <row r="1403" spans="1:9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>
        <v>0</v>
      </c>
      <c r="H1403" t="s">
        <v>2380</v>
      </c>
      <c r="I1403" t="s">
        <v>5341</v>
      </c>
    </row>
    <row r="1404" spans="1:9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>
        <v>0</v>
      </c>
      <c r="H1404" t="s">
        <v>2380</v>
      </c>
      <c r="I1404" t="s">
        <v>5341</v>
      </c>
    </row>
    <row r="1405" spans="1:9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>
        <v>0</v>
      </c>
      <c r="H1405" t="s">
        <v>2380</v>
      </c>
      <c r="I1405" t="s">
        <v>5341</v>
      </c>
    </row>
    <row r="1406" spans="1:9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>
        <v>0</v>
      </c>
      <c r="H1406" t="s">
        <v>2380</v>
      </c>
      <c r="I1406" t="s">
        <v>5341</v>
      </c>
    </row>
    <row r="1407" spans="1:9" x14ac:dyDescent="0.3">
      <c r="A1407" t="s">
        <v>965</v>
      </c>
      <c r="B1407">
        <v>41.2</v>
      </c>
      <c r="C1407">
        <v>4.18</v>
      </c>
      <c r="D1407" t="s">
        <v>2381</v>
      </c>
      <c r="E1407" t="s">
        <v>2380</v>
      </c>
      <c r="F1407" t="s">
        <v>2380</v>
      </c>
      <c r="G1407">
        <v>0</v>
      </c>
      <c r="H1407" t="s">
        <v>2380</v>
      </c>
      <c r="I1407" t="s">
        <v>5341</v>
      </c>
    </row>
    <row r="1408" spans="1:9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>
        <v>0</v>
      </c>
      <c r="H1408" t="s">
        <v>2380</v>
      </c>
      <c r="I1408" t="s">
        <v>5343</v>
      </c>
    </row>
    <row r="1409" spans="1:9" x14ac:dyDescent="0.3">
      <c r="A1409" t="s">
        <v>963</v>
      </c>
      <c r="B1409">
        <v>40.119999999999997</v>
      </c>
      <c r="C1409">
        <v>6.22</v>
      </c>
      <c r="D1409" t="s">
        <v>2381</v>
      </c>
      <c r="E1409" t="s">
        <v>2380</v>
      </c>
      <c r="F1409" t="s">
        <v>2382</v>
      </c>
      <c r="G1409">
        <v>1</v>
      </c>
      <c r="H1409" t="s">
        <v>2380</v>
      </c>
      <c r="I1409" t="s">
        <v>5341</v>
      </c>
    </row>
    <row r="1410" spans="1:9" x14ac:dyDescent="0.3">
      <c r="A1410" t="s">
        <v>962</v>
      </c>
      <c r="B1410">
        <v>19.350000000000001</v>
      </c>
      <c r="C1410">
        <v>8.2200000000000006</v>
      </c>
      <c r="D1410" t="s">
        <v>2381</v>
      </c>
      <c r="E1410" t="s">
        <v>2380</v>
      </c>
      <c r="F1410" t="s">
        <v>2380</v>
      </c>
      <c r="G1410">
        <v>0</v>
      </c>
      <c r="H1410" t="s">
        <v>2380</v>
      </c>
      <c r="I1410" t="s">
        <v>5342</v>
      </c>
    </row>
    <row r="1411" spans="1:9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>
        <v>0</v>
      </c>
      <c r="H1411" t="s">
        <v>2380</v>
      </c>
      <c r="I1411" t="s">
        <v>5341</v>
      </c>
    </row>
    <row r="1412" spans="1:9" x14ac:dyDescent="0.3">
      <c r="A1412" t="s">
        <v>960</v>
      </c>
      <c r="B1412">
        <v>28.51</v>
      </c>
      <c r="C1412">
        <v>5.65</v>
      </c>
      <c r="D1412" t="s">
        <v>2381</v>
      </c>
      <c r="E1412" t="s">
        <v>2380</v>
      </c>
      <c r="F1412" t="s">
        <v>2380</v>
      </c>
      <c r="G1412">
        <v>1</v>
      </c>
      <c r="H1412" t="s">
        <v>2380</v>
      </c>
      <c r="I1412" t="s">
        <v>5341</v>
      </c>
    </row>
    <row r="1413" spans="1:9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  <c r="I1413" t="s">
        <v>5341</v>
      </c>
    </row>
    <row r="1414" spans="1:9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>
        <v>0</v>
      </c>
      <c r="H1414" t="s">
        <v>2380</v>
      </c>
      <c r="I1414" t="s">
        <v>5342</v>
      </c>
    </row>
    <row r="1415" spans="1:9" x14ac:dyDescent="0.3">
      <c r="A1415" t="s">
        <v>957</v>
      </c>
      <c r="B1415">
        <v>19.855</v>
      </c>
      <c r="C1415">
        <v>5.71</v>
      </c>
      <c r="D1415" t="s">
        <v>2381</v>
      </c>
      <c r="E1415" t="s">
        <v>2380</v>
      </c>
      <c r="F1415" t="s">
        <v>2380</v>
      </c>
      <c r="G1415">
        <v>0</v>
      </c>
      <c r="H1415" t="s">
        <v>2380</v>
      </c>
      <c r="I1415" t="s">
        <v>5342</v>
      </c>
    </row>
    <row r="1416" spans="1:9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>
        <v>0</v>
      </c>
      <c r="H1416" t="s">
        <v>2380</v>
      </c>
      <c r="I1416" t="s">
        <v>5341</v>
      </c>
    </row>
    <row r="1417" spans="1:9" x14ac:dyDescent="0.3">
      <c r="A1417" t="s">
        <v>955</v>
      </c>
      <c r="B1417">
        <v>29.6</v>
      </c>
      <c r="C1417">
        <v>6.17</v>
      </c>
      <c r="D1417" t="s">
        <v>2381</v>
      </c>
      <c r="E1417" t="s">
        <v>2380</v>
      </c>
      <c r="F1417" t="s">
        <v>2382</v>
      </c>
      <c r="G1417">
        <v>1</v>
      </c>
      <c r="H1417" t="s">
        <v>2380</v>
      </c>
      <c r="I1417" t="s">
        <v>5341</v>
      </c>
    </row>
    <row r="1418" spans="1:9" x14ac:dyDescent="0.3">
      <c r="A1418" t="s">
        <v>954</v>
      </c>
      <c r="B1418">
        <v>39.43</v>
      </c>
      <c r="C1418">
        <v>6.1</v>
      </c>
      <c r="D1418" t="s">
        <v>2381</v>
      </c>
      <c r="E1418" t="s">
        <v>2380</v>
      </c>
      <c r="F1418" t="s">
        <v>2382</v>
      </c>
      <c r="G1418">
        <v>1</v>
      </c>
      <c r="H1418" t="s">
        <v>2380</v>
      </c>
      <c r="I1418" t="s">
        <v>5341</v>
      </c>
    </row>
    <row r="1419" spans="1:9" x14ac:dyDescent="0.3">
      <c r="A1419" t="s">
        <v>953</v>
      </c>
      <c r="B1419">
        <v>27.34</v>
      </c>
      <c r="C1419">
        <v>5.19</v>
      </c>
      <c r="D1419" t="s">
        <v>2381</v>
      </c>
      <c r="E1419" t="s">
        <v>2380</v>
      </c>
      <c r="F1419" t="s">
        <v>2380</v>
      </c>
      <c r="G1419">
        <v>1</v>
      </c>
      <c r="H1419" t="s">
        <v>2380</v>
      </c>
      <c r="I1419" t="s">
        <v>5341</v>
      </c>
    </row>
    <row r="1420" spans="1:9" x14ac:dyDescent="0.3">
      <c r="A1420" t="s">
        <v>952</v>
      </c>
      <c r="B1420">
        <v>39.01</v>
      </c>
      <c r="C1420">
        <v>5.37</v>
      </c>
      <c r="D1420" t="s">
        <v>2381</v>
      </c>
      <c r="E1420" t="s">
        <v>2380</v>
      </c>
      <c r="F1420" t="s">
        <v>2380</v>
      </c>
      <c r="G1420">
        <v>0</v>
      </c>
      <c r="H1420" t="s">
        <v>2380</v>
      </c>
      <c r="I1420" t="s">
        <v>5341</v>
      </c>
    </row>
    <row r="1421" spans="1:9" x14ac:dyDescent="0.3">
      <c r="A1421" t="s">
        <v>951</v>
      </c>
      <c r="B1421">
        <v>18.989999999999998</v>
      </c>
      <c r="C1421">
        <v>10.82</v>
      </c>
      <c r="D1421" t="s">
        <v>2381</v>
      </c>
      <c r="E1421" t="s">
        <v>2380</v>
      </c>
      <c r="F1421" t="s">
        <v>2380</v>
      </c>
      <c r="G1421">
        <v>0</v>
      </c>
      <c r="H1421" t="s">
        <v>2380</v>
      </c>
      <c r="I1421" t="s">
        <v>5342</v>
      </c>
    </row>
    <row r="1422" spans="1:9" x14ac:dyDescent="0.3">
      <c r="A1422" t="s">
        <v>950</v>
      </c>
      <c r="B1422">
        <v>42.3</v>
      </c>
      <c r="C1422">
        <v>6.06</v>
      </c>
      <c r="D1422" t="s">
        <v>2381</v>
      </c>
      <c r="E1422" t="s">
        <v>2380</v>
      </c>
      <c r="F1422" t="s">
        <v>2380</v>
      </c>
      <c r="G1422">
        <v>0</v>
      </c>
      <c r="H1422" t="s">
        <v>2380</v>
      </c>
      <c r="I1422" t="s">
        <v>5341</v>
      </c>
    </row>
    <row r="1423" spans="1:9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>
        <v>0</v>
      </c>
      <c r="H1423" t="s">
        <v>2380</v>
      </c>
      <c r="I1423" t="s">
        <v>5341</v>
      </c>
    </row>
    <row r="1424" spans="1:9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>
        <v>0</v>
      </c>
      <c r="H1424" t="s">
        <v>2380</v>
      </c>
      <c r="I1424" t="s">
        <v>5341</v>
      </c>
    </row>
    <row r="1425" spans="1:9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>
        <v>0</v>
      </c>
      <c r="H1425" t="s">
        <v>2380</v>
      </c>
      <c r="I1425" t="s">
        <v>5341</v>
      </c>
    </row>
    <row r="1426" spans="1:9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2382</v>
      </c>
      <c r="G1426">
        <v>1</v>
      </c>
      <c r="H1426" t="s">
        <v>2380</v>
      </c>
      <c r="I1426" t="s">
        <v>5341</v>
      </c>
    </row>
    <row r="1427" spans="1:9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>
        <v>0</v>
      </c>
      <c r="H1427" t="s">
        <v>2380</v>
      </c>
      <c r="I1427" t="s">
        <v>5341</v>
      </c>
    </row>
    <row r="1428" spans="1:9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>
        <v>0</v>
      </c>
      <c r="H1428" t="s">
        <v>2380</v>
      </c>
      <c r="I1428" t="s">
        <v>5341</v>
      </c>
    </row>
    <row r="1429" spans="1:9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>
        <v>0</v>
      </c>
      <c r="H1429" t="s">
        <v>2380</v>
      </c>
      <c r="I1429" t="s">
        <v>5341</v>
      </c>
    </row>
    <row r="1430" spans="1:9" x14ac:dyDescent="0.3">
      <c r="A1430" t="s">
        <v>942</v>
      </c>
      <c r="B1430">
        <v>34.1</v>
      </c>
      <c r="C1430">
        <v>6.29</v>
      </c>
      <c r="D1430" t="s">
        <v>2381</v>
      </c>
      <c r="E1430" t="s">
        <v>2380</v>
      </c>
      <c r="F1430" t="s">
        <v>2382</v>
      </c>
      <c r="G1430">
        <v>1</v>
      </c>
      <c r="H1430" t="s">
        <v>2380</v>
      </c>
      <c r="I1430" t="s">
        <v>5341</v>
      </c>
    </row>
    <row r="1431" spans="1:9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>
        <v>0</v>
      </c>
      <c r="H1431" t="s">
        <v>2380</v>
      </c>
      <c r="I1431" t="s">
        <v>5343</v>
      </c>
    </row>
    <row r="1432" spans="1:9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2382</v>
      </c>
      <c r="G1432">
        <v>1</v>
      </c>
      <c r="H1432" t="s">
        <v>2380</v>
      </c>
      <c r="I1432" t="s">
        <v>5341</v>
      </c>
    </row>
    <row r="1433" spans="1:9" x14ac:dyDescent="0.3">
      <c r="A1433" t="s">
        <v>939</v>
      </c>
      <c r="B1433">
        <v>37.1</v>
      </c>
      <c r="C1433">
        <v>8.8699999999999992</v>
      </c>
      <c r="D1433" t="s">
        <v>2381</v>
      </c>
      <c r="E1433" t="s">
        <v>2380</v>
      </c>
      <c r="F1433" t="s">
        <v>2380</v>
      </c>
      <c r="G1433">
        <v>0</v>
      </c>
      <c r="H1433" t="s">
        <v>2380</v>
      </c>
      <c r="I1433" t="s">
        <v>5341</v>
      </c>
    </row>
    <row r="1434" spans="1:9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>
        <v>0</v>
      </c>
      <c r="H1434" t="s">
        <v>2380</v>
      </c>
      <c r="I1434" t="s">
        <v>5343</v>
      </c>
    </row>
    <row r="1435" spans="1:9" x14ac:dyDescent="0.3">
      <c r="A1435" t="s">
        <v>937</v>
      </c>
      <c r="B1435">
        <v>31.635000000000002</v>
      </c>
      <c r="C1435">
        <v>9.1300000000000008</v>
      </c>
      <c r="D1435" t="s">
        <v>2381</v>
      </c>
      <c r="E1435" t="s">
        <v>2380</v>
      </c>
      <c r="F1435" t="s">
        <v>2380</v>
      </c>
      <c r="G1435">
        <v>0</v>
      </c>
      <c r="H1435" t="s">
        <v>2380</v>
      </c>
      <c r="I1435" t="s">
        <v>5341</v>
      </c>
    </row>
    <row r="1436" spans="1:9" x14ac:dyDescent="0.3">
      <c r="A1436" t="s">
        <v>936</v>
      </c>
      <c r="B1436">
        <v>24.19</v>
      </c>
      <c r="C1436">
        <v>6.22</v>
      </c>
      <c r="D1436" t="s">
        <v>2381</v>
      </c>
      <c r="E1436" t="s">
        <v>2380</v>
      </c>
      <c r="F1436" t="s">
        <v>2382</v>
      </c>
      <c r="G1436">
        <v>1</v>
      </c>
      <c r="H1436" t="s">
        <v>2380</v>
      </c>
      <c r="I1436" t="s">
        <v>5342</v>
      </c>
    </row>
    <row r="1437" spans="1:9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2382</v>
      </c>
      <c r="G1437">
        <v>1</v>
      </c>
      <c r="H1437" t="s">
        <v>2380</v>
      </c>
      <c r="I1437" t="s">
        <v>5341</v>
      </c>
    </row>
    <row r="1438" spans="1:9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>
        <v>0</v>
      </c>
      <c r="H1438" t="s">
        <v>2380</v>
      </c>
      <c r="I1438" t="s">
        <v>5341</v>
      </c>
    </row>
    <row r="1439" spans="1:9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2382</v>
      </c>
      <c r="G1439">
        <v>1</v>
      </c>
      <c r="H1439" t="s">
        <v>2380</v>
      </c>
      <c r="I1439" t="s">
        <v>5341</v>
      </c>
    </row>
    <row r="1440" spans="1:9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>
        <v>0</v>
      </c>
      <c r="H1440" t="s">
        <v>2380</v>
      </c>
      <c r="I1440" t="s">
        <v>5341</v>
      </c>
    </row>
    <row r="1441" spans="1:9" x14ac:dyDescent="0.3">
      <c r="A1441" t="s">
        <v>931</v>
      </c>
      <c r="B1441">
        <v>26.41</v>
      </c>
      <c r="C1441">
        <v>7.32</v>
      </c>
      <c r="D1441" t="s">
        <v>2381</v>
      </c>
      <c r="E1441" t="s">
        <v>2380</v>
      </c>
      <c r="F1441" t="s">
        <v>2380</v>
      </c>
      <c r="G1441">
        <v>1</v>
      </c>
      <c r="H1441" t="s">
        <v>2380</v>
      </c>
      <c r="I1441" t="s">
        <v>5341</v>
      </c>
    </row>
    <row r="1442" spans="1:9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2382</v>
      </c>
      <c r="G1442">
        <v>1</v>
      </c>
      <c r="H1442" t="s">
        <v>2380</v>
      </c>
      <c r="I1442" t="s">
        <v>5341</v>
      </c>
    </row>
    <row r="1443" spans="1:9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  <c r="I1443" t="s">
        <v>5341</v>
      </c>
    </row>
    <row r="1444" spans="1:9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2382</v>
      </c>
      <c r="G1444">
        <v>1</v>
      </c>
      <c r="H1444" t="s">
        <v>2380</v>
      </c>
      <c r="I1444" t="s">
        <v>5341</v>
      </c>
    </row>
    <row r="1445" spans="1:9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2381</v>
      </c>
      <c r="F1445" t="s">
        <v>2380</v>
      </c>
      <c r="G1445">
        <v>1</v>
      </c>
      <c r="H1445" t="s">
        <v>2380</v>
      </c>
      <c r="I1445" t="s">
        <v>5341</v>
      </c>
    </row>
    <row r="1446" spans="1:9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>
        <v>0</v>
      </c>
      <c r="H1446" t="s">
        <v>2380</v>
      </c>
      <c r="I1446" t="s">
        <v>5343</v>
      </c>
    </row>
    <row r="1447" spans="1:9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  <c r="I1447" t="s">
        <v>5342</v>
      </c>
    </row>
    <row r="1448" spans="1:9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>
        <v>0</v>
      </c>
      <c r="H1448" t="s">
        <v>2380</v>
      </c>
      <c r="I1448" t="s">
        <v>5343</v>
      </c>
    </row>
    <row r="1449" spans="1:9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>
        <v>0</v>
      </c>
      <c r="H1449" t="s">
        <v>2380</v>
      </c>
      <c r="I1449" t="s">
        <v>5343</v>
      </c>
    </row>
    <row r="1450" spans="1:9" x14ac:dyDescent="0.3">
      <c r="A1450" t="s">
        <v>922</v>
      </c>
      <c r="B1450">
        <v>15.36</v>
      </c>
      <c r="C1450">
        <v>5.49</v>
      </c>
      <c r="D1450" t="s">
        <v>2381</v>
      </c>
      <c r="E1450" t="s">
        <v>2380</v>
      </c>
      <c r="F1450" t="s">
        <v>2380</v>
      </c>
      <c r="G1450">
        <v>2</v>
      </c>
      <c r="H1450" t="s">
        <v>2380</v>
      </c>
      <c r="I1450" t="s">
        <v>5343</v>
      </c>
    </row>
    <row r="1451" spans="1:9" x14ac:dyDescent="0.3">
      <c r="A1451" t="s">
        <v>921</v>
      </c>
      <c r="B1451">
        <v>27.74</v>
      </c>
      <c r="C1451">
        <v>5.96</v>
      </c>
      <c r="D1451" t="s">
        <v>2381</v>
      </c>
      <c r="E1451" t="s">
        <v>2380</v>
      </c>
      <c r="F1451" t="s">
        <v>2380</v>
      </c>
      <c r="G1451">
        <v>0</v>
      </c>
      <c r="H1451" t="s">
        <v>2380</v>
      </c>
      <c r="I1451" t="s">
        <v>5341</v>
      </c>
    </row>
    <row r="1452" spans="1:9" x14ac:dyDescent="0.3">
      <c r="A1452" t="s">
        <v>920</v>
      </c>
      <c r="B1452">
        <v>22.44</v>
      </c>
      <c r="C1452">
        <v>4.62</v>
      </c>
      <c r="D1452" t="s">
        <v>2381</v>
      </c>
      <c r="E1452" t="s">
        <v>2380</v>
      </c>
      <c r="F1452" t="s">
        <v>2380</v>
      </c>
      <c r="G1452">
        <v>0</v>
      </c>
      <c r="H1452" t="s">
        <v>2380</v>
      </c>
      <c r="I1452" t="s">
        <v>5342</v>
      </c>
    </row>
    <row r="1453" spans="1:9" x14ac:dyDescent="0.3">
      <c r="A1453" t="s">
        <v>919</v>
      </c>
      <c r="B1453">
        <v>37.049999999999997</v>
      </c>
      <c r="C1453">
        <v>9.9600000000000009</v>
      </c>
      <c r="D1453" t="s">
        <v>2381</v>
      </c>
      <c r="E1453" t="s">
        <v>2380</v>
      </c>
      <c r="F1453" t="s">
        <v>2380</v>
      </c>
      <c r="G1453">
        <v>0</v>
      </c>
      <c r="H1453" t="s">
        <v>2380</v>
      </c>
      <c r="I1453" t="s">
        <v>5341</v>
      </c>
    </row>
    <row r="1454" spans="1:9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  <c r="I1454" t="s">
        <v>5342</v>
      </c>
    </row>
    <row r="1455" spans="1:9" x14ac:dyDescent="0.3">
      <c r="A1455" t="s">
        <v>917</v>
      </c>
      <c r="B1455">
        <v>34.200000000000003</v>
      </c>
      <c r="C1455">
        <v>6.69</v>
      </c>
      <c r="D1455" t="s">
        <v>2381</v>
      </c>
      <c r="E1455" t="s">
        <v>2380</v>
      </c>
      <c r="F1455" t="s">
        <v>2380</v>
      </c>
      <c r="G1455">
        <v>0</v>
      </c>
      <c r="H1455" t="s">
        <v>2380</v>
      </c>
      <c r="I1455" t="s">
        <v>5341</v>
      </c>
    </row>
    <row r="1456" spans="1:9" x14ac:dyDescent="0.3">
      <c r="A1456" t="s">
        <v>916</v>
      </c>
      <c r="B1456">
        <v>30.59</v>
      </c>
      <c r="C1456">
        <v>9.5500000000000007</v>
      </c>
      <c r="D1456" t="s">
        <v>2381</v>
      </c>
      <c r="E1456" t="s">
        <v>2380</v>
      </c>
      <c r="F1456" t="s">
        <v>2380</v>
      </c>
      <c r="G1456">
        <v>0</v>
      </c>
      <c r="H1456" t="s">
        <v>2380</v>
      </c>
      <c r="I1456" t="s">
        <v>5341</v>
      </c>
    </row>
    <row r="1457" spans="1:9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>
        <v>0</v>
      </c>
      <c r="H1457" t="s">
        <v>2380</v>
      </c>
      <c r="I1457" t="s">
        <v>5341</v>
      </c>
    </row>
    <row r="1458" spans="1:9" x14ac:dyDescent="0.3">
      <c r="A1458" t="s">
        <v>914</v>
      </c>
      <c r="B1458">
        <v>29.04</v>
      </c>
      <c r="C1458">
        <v>10.56</v>
      </c>
      <c r="D1458" t="s">
        <v>2381</v>
      </c>
      <c r="E1458" t="s">
        <v>2380</v>
      </c>
      <c r="F1458" t="s">
        <v>2380</v>
      </c>
      <c r="G1458">
        <v>1</v>
      </c>
      <c r="H1458" t="s">
        <v>2380</v>
      </c>
      <c r="I1458" t="s">
        <v>5341</v>
      </c>
    </row>
    <row r="1459" spans="1:9" x14ac:dyDescent="0.3">
      <c r="A1459" t="s">
        <v>913</v>
      </c>
      <c r="B1459">
        <v>22.135000000000002</v>
      </c>
      <c r="C1459">
        <v>10.81</v>
      </c>
      <c r="D1459" t="s">
        <v>2381</v>
      </c>
      <c r="E1459" t="s">
        <v>2380</v>
      </c>
      <c r="F1459" t="s">
        <v>2380</v>
      </c>
      <c r="G1459">
        <v>1</v>
      </c>
      <c r="H1459" t="s">
        <v>2380</v>
      </c>
      <c r="I1459" t="s">
        <v>5342</v>
      </c>
    </row>
    <row r="1460" spans="1:9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>
        <v>0</v>
      </c>
      <c r="H1460" t="s">
        <v>2380</v>
      </c>
      <c r="I1460" t="s">
        <v>5342</v>
      </c>
    </row>
    <row r="1461" spans="1:9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>
        <v>0</v>
      </c>
      <c r="H1461" t="s">
        <v>2380</v>
      </c>
      <c r="I1461" t="s">
        <v>5341</v>
      </c>
    </row>
    <row r="1462" spans="1:9" x14ac:dyDescent="0.3">
      <c r="A1462" t="s">
        <v>910</v>
      </c>
      <c r="B1462">
        <v>31.92</v>
      </c>
      <c r="C1462">
        <v>4.8099999999999996</v>
      </c>
      <c r="D1462" t="s">
        <v>2381</v>
      </c>
      <c r="E1462" t="s">
        <v>2380</v>
      </c>
      <c r="F1462" t="s">
        <v>2382</v>
      </c>
      <c r="G1462">
        <v>1</v>
      </c>
      <c r="H1462" t="s">
        <v>2380</v>
      </c>
      <c r="I1462" t="s">
        <v>5341</v>
      </c>
    </row>
    <row r="1463" spans="1:9" x14ac:dyDescent="0.3">
      <c r="A1463" t="s">
        <v>909</v>
      </c>
      <c r="B1463">
        <v>26.315000000000001</v>
      </c>
      <c r="C1463">
        <v>4.5599999999999996</v>
      </c>
      <c r="D1463" t="s">
        <v>2381</v>
      </c>
      <c r="E1463" t="s">
        <v>2380</v>
      </c>
      <c r="F1463" t="s">
        <v>2382</v>
      </c>
      <c r="G1463">
        <v>1</v>
      </c>
      <c r="H1463" t="s">
        <v>2380</v>
      </c>
      <c r="I1463" t="s">
        <v>5341</v>
      </c>
    </row>
    <row r="1464" spans="1:9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>
        <v>0</v>
      </c>
      <c r="H1464" t="s">
        <v>2380</v>
      </c>
      <c r="I1464" t="s">
        <v>5341</v>
      </c>
    </row>
    <row r="1465" spans="1:9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>
        <v>0</v>
      </c>
      <c r="H1465" t="s">
        <v>2380</v>
      </c>
      <c r="I1465" t="s">
        <v>5342</v>
      </c>
    </row>
    <row r="1466" spans="1:9" x14ac:dyDescent="0.3">
      <c r="A1466" t="s">
        <v>906</v>
      </c>
      <c r="B1466">
        <v>22.41</v>
      </c>
      <c r="C1466">
        <v>11.37</v>
      </c>
      <c r="D1466" t="s">
        <v>2381</v>
      </c>
      <c r="E1466" t="s">
        <v>2380</v>
      </c>
      <c r="F1466" t="s">
        <v>2380</v>
      </c>
      <c r="G1466">
        <v>1</v>
      </c>
      <c r="H1466" t="s">
        <v>2380</v>
      </c>
      <c r="I1466" t="s">
        <v>5342</v>
      </c>
    </row>
    <row r="1467" spans="1:9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>
        <v>0</v>
      </c>
      <c r="H1467" t="s">
        <v>2380</v>
      </c>
      <c r="I1467" t="s">
        <v>5342</v>
      </c>
    </row>
    <row r="1468" spans="1:9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>
        <v>0</v>
      </c>
      <c r="H1468" t="s">
        <v>2380</v>
      </c>
      <c r="I1468" t="s">
        <v>5341</v>
      </c>
    </row>
    <row r="1469" spans="1:9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>
        <v>0</v>
      </c>
      <c r="H1469" t="s">
        <v>2380</v>
      </c>
      <c r="I1469" t="s">
        <v>5341</v>
      </c>
    </row>
    <row r="1470" spans="1:9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>
        <v>0</v>
      </c>
      <c r="H1470" t="s">
        <v>2380</v>
      </c>
      <c r="I1470" t="s">
        <v>5341</v>
      </c>
    </row>
    <row r="1471" spans="1:9" x14ac:dyDescent="0.3">
      <c r="A1471" t="s">
        <v>901</v>
      </c>
      <c r="B1471">
        <v>28.31</v>
      </c>
      <c r="C1471">
        <v>7.48</v>
      </c>
      <c r="D1471" t="s">
        <v>2381</v>
      </c>
      <c r="E1471" t="s">
        <v>2380</v>
      </c>
      <c r="F1471" t="s">
        <v>2380</v>
      </c>
      <c r="G1471">
        <v>0</v>
      </c>
      <c r="H1471" t="s">
        <v>2380</v>
      </c>
      <c r="I1471" t="s">
        <v>5341</v>
      </c>
    </row>
    <row r="1472" spans="1:9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>
        <v>0</v>
      </c>
      <c r="H1472" t="s">
        <v>2380</v>
      </c>
      <c r="I1472" t="s">
        <v>5341</v>
      </c>
    </row>
    <row r="1473" spans="1:9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  <c r="I1473" t="s">
        <v>5341</v>
      </c>
    </row>
    <row r="1474" spans="1:9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>
        <v>0</v>
      </c>
      <c r="H1474" t="s">
        <v>2380</v>
      </c>
      <c r="I1474" t="s">
        <v>5341</v>
      </c>
    </row>
    <row r="1475" spans="1:9" x14ac:dyDescent="0.3">
      <c r="A1475" t="s">
        <v>897</v>
      </c>
      <c r="B1475">
        <v>22.3</v>
      </c>
      <c r="C1475">
        <v>4.95</v>
      </c>
      <c r="D1475" t="s">
        <v>2381</v>
      </c>
      <c r="E1475" t="s">
        <v>2380</v>
      </c>
      <c r="F1475" t="s">
        <v>2380</v>
      </c>
      <c r="G1475">
        <v>0</v>
      </c>
      <c r="H1475" t="s">
        <v>2380</v>
      </c>
      <c r="I1475" t="s">
        <v>5342</v>
      </c>
    </row>
    <row r="1476" spans="1:9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  <c r="I1476" t="s">
        <v>5341</v>
      </c>
    </row>
    <row r="1477" spans="1:9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>
        <v>0</v>
      </c>
      <c r="H1477" t="s">
        <v>2380</v>
      </c>
      <c r="I1477" t="s">
        <v>5341</v>
      </c>
    </row>
    <row r="1478" spans="1:9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  <c r="I1478" t="s">
        <v>5342</v>
      </c>
    </row>
    <row r="1479" spans="1:9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2382</v>
      </c>
      <c r="G1479">
        <v>1</v>
      </c>
      <c r="H1479" t="s">
        <v>2380</v>
      </c>
      <c r="I1479" t="s">
        <v>5341</v>
      </c>
    </row>
    <row r="1480" spans="1:9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>
        <v>0</v>
      </c>
      <c r="H1480" t="s">
        <v>2380</v>
      </c>
      <c r="I1480" t="s">
        <v>5342</v>
      </c>
    </row>
    <row r="1481" spans="1:9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  <c r="I1481" t="s">
        <v>5341</v>
      </c>
    </row>
    <row r="1482" spans="1:9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  <c r="I1482" t="s">
        <v>5341</v>
      </c>
    </row>
    <row r="1483" spans="1:9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>
        <v>0</v>
      </c>
      <c r="H1483" t="s">
        <v>2380</v>
      </c>
      <c r="I1483" t="s">
        <v>5341</v>
      </c>
    </row>
    <row r="1484" spans="1:9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>
        <v>0</v>
      </c>
      <c r="H1484" t="s">
        <v>2380</v>
      </c>
      <c r="I1484" t="s">
        <v>5342</v>
      </c>
    </row>
    <row r="1485" spans="1:9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>
        <v>0</v>
      </c>
      <c r="H1485" t="s">
        <v>2380</v>
      </c>
      <c r="I1485" t="s">
        <v>5341</v>
      </c>
    </row>
    <row r="1486" spans="1:9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>
        <v>0</v>
      </c>
      <c r="H1486" t="s">
        <v>2380</v>
      </c>
      <c r="I1486" t="s">
        <v>5341</v>
      </c>
    </row>
    <row r="1487" spans="1:9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>
        <v>0</v>
      </c>
      <c r="H1487" t="s">
        <v>2380</v>
      </c>
      <c r="I1487" t="s">
        <v>5341</v>
      </c>
    </row>
    <row r="1488" spans="1:9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>
        <v>0</v>
      </c>
      <c r="H1488" t="s">
        <v>2380</v>
      </c>
      <c r="I1488" t="s">
        <v>5341</v>
      </c>
    </row>
    <row r="1489" spans="1:9" x14ac:dyDescent="0.3">
      <c r="A1489" t="s">
        <v>883</v>
      </c>
      <c r="B1489">
        <v>36.94</v>
      </c>
      <c r="C1489">
        <v>5.15</v>
      </c>
      <c r="D1489" t="s">
        <v>2381</v>
      </c>
      <c r="E1489" t="s">
        <v>2380</v>
      </c>
      <c r="F1489" t="s">
        <v>2380</v>
      </c>
      <c r="G1489">
        <v>1</v>
      </c>
      <c r="H1489" t="s">
        <v>2380</v>
      </c>
      <c r="I1489" t="s">
        <v>5341</v>
      </c>
    </row>
    <row r="1490" spans="1:9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>
        <v>0</v>
      </c>
      <c r="H1490" t="s">
        <v>2380</v>
      </c>
      <c r="I1490" t="s">
        <v>5342</v>
      </c>
    </row>
    <row r="1491" spans="1:9" x14ac:dyDescent="0.3">
      <c r="A1491" t="s">
        <v>881</v>
      </c>
      <c r="B1491">
        <v>18.760000000000002</v>
      </c>
      <c r="C1491">
        <v>4.88</v>
      </c>
      <c r="D1491" t="s">
        <v>2381</v>
      </c>
      <c r="E1491" t="s">
        <v>2380</v>
      </c>
      <c r="F1491" t="s">
        <v>2382</v>
      </c>
      <c r="G1491">
        <v>1</v>
      </c>
      <c r="H1491" t="s">
        <v>2380</v>
      </c>
      <c r="I1491" t="s">
        <v>5342</v>
      </c>
    </row>
    <row r="1492" spans="1:9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>
        <v>0</v>
      </c>
      <c r="H1492" t="s">
        <v>2380</v>
      </c>
      <c r="I1492" t="s">
        <v>5342</v>
      </c>
    </row>
    <row r="1493" spans="1:9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>
        <v>0</v>
      </c>
      <c r="H1493" t="s">
        <v>2380</v>
      </c>
      <c r="I1493" t="s">
        <v>5341</v>
      </c>
    </row>
    <row r="1494" spans="1:9" x14ac:dyDescent="0.3">
      <c r="A1494" t="s">
        <v>878</v>
      </c>
      <c r="B1494">
        <v>22.704999999999998</v>
      </c>
      <c r="C1494">
        <v>4.57</v>
      </c>
      <c r="D1494" t="s">
        <v>2381</v>
      </c>
      <c r="E1494" t="s">
        <v>2380</v>
      </c>
      <c r="F1494" t="s">
        <v>2380</v>
      </c>
      <c r="G1494">
        <v>0</v>
      </c>
      <c r="H1494" t="s">
        <v>2380</v>
      </c>
      <c r="I1494" t="s">
        <v>5342</v>
      </c>
    </row>
    <row r="1495" spans="1:9" x14ac:dyDescent="0.3">
      <c r="A1495" t="s">
        <v>877</v>
      </c>
      <c r="B1495">
        <v>21.79</v>
      </c>
      <c r="C1495">
        <v>8.6999999999999993</v>
      </c>
      <c r="D1495" t="s">
        <v>2381</v>
      </c>
      <c r="E1495" t="s">
        <v>2380</v>
      </c>
      <c r="F1495" t="s">
        <v>2380</v>
      </c>
      <c r="G1495">
        <v>1</v>
      </c>
      <c r="H1495" t="s">
        <v>2380</v>
      </c>
      <c r="I1495" t="s">
        <v>5342</v>
      </c>
    </row>
    <row r="1496" spans="1:9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>
        <v>0</v>
      </c>
      <c r="H1496" t="s">
        <v>2380</v>
      </c>
      <c r="I1496" t="s">
        <v>5342</v>
      </c>
    </row>
    <row r="1497" spans="1:9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>
        <v>0</v>
      </c>
      <c r="H1497" t="s">
        <v>2380</v>
      </c>
      <c r="I1497" t="s">
        <v>5341</v>
      </c>
    </row>
    <row r="1498" spans="1:9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>
        <v>0</v>
      </c>
      <c r="H1498" t="s">
        <v>2380</v>
      </c>
      <c r="I1498" t="s">
        <v>5342</v>
      </c>
    </row>
    <row r="1499" spans="1:9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>
        <v>0</v>
      </c>
      <c r="H1499" t="s">
        <v>2380</v>
      </c>
      <c r="I1499" t="s">
        <v>5341</v>
      </c>
    </row>
    <row r="1500" spans="1:9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>
        <v>0</v>
      </c>
      <c r="H1500" t="s">
        <v>2380</v>
      </c>
      <c r="I1500" t="s">
        <v>5342</v>
      </c>
    </row>
    <row r="1501" spans="1:9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  <c r="I1501" t="s">
        <v>5342</v>
      </c>
    </row>
    <row r="1502" spans="1:9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>
        <v>0</v>
      </c>
      <c r="H1502" t="s">
        <v>2380</v>
      </c>
      <c r="I1502" t="s">
        <v>5341</v>
      </c>
    </row>
    <row r="1503" spans="1:9" x14ac:dyDescent="0.3">
      <c r="A1503" t="s">
        <v>869</v>
      </c>
      <c r="B1503">
        <v>17.29</v>
      </c>
      <c r="C1503">
        <v>5.35</v>
      </c>
      <c r="D1503" t="s">
        <v>2381</v>
      </c>
      <c r="E1503" t="s">
        <v>2380</v>
      </c>
      <c r="F1503" t="s">
        <v>2380</v>
      </c>
      <c r="G1503">
        <v>0</v>
      </c>
      <c r="H1503" t="s">
        <v>2380</v>
      </c>
      <c r="I1503" t="s">
        <v>5343</v>
      </c>
    </row>
    <row r="1504" spans="1:9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2381</v>
      </c>
      <c r="F1504" t="s">
        <v>2380</v>
      </c>
      <c r="G1504">
        <v>1</v>
      </c>
      <c r="H1504" t="s">
        <v>2380</v>
      </c>
      <c r="I1504" t="s">
        <v>5341</v>
      </c>
    </row>
    <row r="1505" spans="1:9" x14ac:dyDescent="0.3">
      <c r="A1505" t="s">
        <v>867</v>
      </c>
      <c r="B1505">
        <v>32.200000000000003</v>
      </c>
      <c r="C1505">
        <v>10.09</v>
      </c>
      <c r="D1505" t="s">
        <v>2381</v>
      </c>
      <c r="E1505" t="s">
        <v>2380</v>
      </c>
      <c r="F1505" t="s">
        <v>2380</v>
      </c>
      <c r="G1505">
        <v>0</v>
      </c>
      <c r="H1505" t="s">
        <v>2380</v>
      </c>
      <c r="I1505" t="s">
        <v>5341</v>
      </c>
    </row>
    <row r="1506" spans="1:9" x14ac:dyDescent="0.3">
      <c r="A1506" t="s">
        <v>866</v>
      </c>
      <c r="B1506">
        <v>18.75</v>
      </c>
      <c r="C1506">
        <v>5.47</v>
      </c>
      <c r="D1506" t="s">
        <v>2381</v>
      </c>
      <c r="E1506" t="s">
        <v>2380</v>
      </c>
      <c r="F1506" t="s">
        <v>2382</v>
      </c>
      <c r="G1506">
        <v>1</v>
      </c>
      <c r="H1506" t="s">
        <v>2380</v>
      </c>
      <c r="I1506" t="s">
        <v>5342</v>
      </c>
    </row>
    <row r="1507" spans="1:9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>
        <v>0</v>
      </c>
      <c r="H1507" t="s">
        <v>2380</v>
      </c>
      <c r="I1507" t="s">
        <v>5342</v>
      </c>
    </row>
    <row r="1508" spans="1:9" x14ac:dyDescent="0.3">
      <c r="A1508" t="s">
        <v>864</v>
      </c>
      <c r="B1508">
        <v>23.94</v>
      </c>
      <c r="C1508">
        <v>10.74</v>
      </c>
      <c r="D1508" t="s">
        <v>2381</v>
      </c>
      <c r="E1508" t="s">
        <v>2380</v>
      </c>
      <c r="F1508" t="s">
        <v>2380</v>
      </c>
      <c r="G1508">
        <v>0</v>
      </c>
      <c r="H1508" t="s">
        <v>2380</v>
      </c>
      <c r="I1508" t="s">
        <v>5342</v>
      </c>
    </row>
    <row r="1509" spans="1:9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2382</v>
      </c>
      <c r="G1509">
        <v>1</v>
      </c>
      <c r="H1509" t="s">
        <v>2380</v>
      </c>
      <c r="I1509" t="s">
        <v>5341</v>
      </c>
    </row>
    <row r="1510" spans="1:9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>
        <v>0</v>
      </c>
      <c r="H1510" t="s">
        <v>2380</v>
      </c>
      <c r="I1510" t="s">
        <v>5342</v>
      </c>
    </row>
    <row r="1511" spans="1:9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2381</v>
      </c>
      <c r="F1511" t="s">
        <v>2380</v>
      </c>
      <c r="G1511">
        <v>1</v>
      </c>
      <c r="H1511" t="s">
        <v>2380</v>
      </c>
      <c r="I1511" t="s">
        <v>5341</v>
      </c>
    </row>
    <row r="1512" spans="1:9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2382</v>
      </c>
      <c r="G1512">
        <v>1</v>
      </c>
      <c r="H1512" t="s">
        <v>2380</v>
      </c>
      <c r="I1512" t="s">
        <v>5341</v>
      </c>
    </row>
    <row r="1513" spans="1:9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>
        <v>0</v>
      </c>
      <c r="H1513" t="s">
        <v>2380</v>
      </c>
      <c r="I1513" t="s">
        <v>5341</v>
      </c>
    </row>
    <row r="1514" spans="1:9" x14ac:dyDescent="0.3">
      <c r="A1514" t="s">
        <v>858</v>
      </c>
      <c r="B1514">
        <v>19.32</v>
      </c>
      <c r="C1514">
        <v>11.58</v>
      </c>
      <c r="D1514" t="s">
        <v>2381</v>
      </c>
      <c r="E1514" t="s">
        <v>2380</v>
      </c>
      <c r="F1514" t="s">
        <v>2380</v>
      </c>
      <c r="G1514">
        <v>1</v>
      </c>
      <c r="H1514" t="s">
        <v>2380</v>
      </c>
      <c r="I1514" t="s">
        <v>5342</v>
      </c>
    </row>
    <row r="1515" spans="1:9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>
        <v>0</v>
      </c>
      <c r="H1515" t="s">
        <v>2380</v>
      </c>
      <c r="I1515" t="s">
        <v>5341</v>
      </c>
    </row>
    <row r="1516" spans="1:9" x14ac:dyDescent="0.3">
      <c r="A1516" t="s">
        <v>856</v>
      </c>
      <c r="B1516">
        <v>30.875</v>
      </c>
      <c r="C1516">
        <v>4.1399999999999997</v>
      </c>
      <c r="D1516" t="s">
        <v>2381</v>
      </c>
      <c r="E1516" t="s">
        <v>2380</v>
      </c>
      <c r="F1516" t="s">
        <v>2380</v>
      </c>
      <c r="G1516">
        <v>0</v>
      </c>
      <c r="H1516" t="s">
        <v>2380</v>
      </c>
      <c r="I1516" t="s">
        <v>5341</v>
      </c>
    </row>
    <row r="1517" spans="1:9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>
        <v>0</v>
      </c>
      <c r="H1517" t="s">
        <v>2380</v>
      </c>
      <c r="I1517" t="s">
        <v>5342</v>
      </c>
    </row>
    <row r="1518" spans="1:9" x14ac:dyDescent="0.3">
      <c r="A1518" t="s">
        <v>854</v>
      </c>
      <c r="B1518">
        <v>36.08</v>
      </c>
      <c r="C1518">
        <v>11.61</v>
      </c>
      <c r="D1518" t="s">
        <v>2381</v>
      </c>
      <c r="E1518" t="s">
        <v>2380</v>
      </c>
      <c r="F1518" t="s">
        <v>2380</v>
      </c>
      <c r="G1518">
        <v>0</v>
      </c>
      <c r="H1518" t="s">
        <v>2380</v>
      </c>
      <c r="I1518" t="s">
        <v>5341</v>
      </c>
    </row>
    <row r="1519" spans="1:9" x14ac:dyDescent="0.3">
      <c r="A1519" t="s">
        <v>853</v>
      </c>
      <c r="B1519">
        <v>32.200000000000003</v>
      </c>
      <c r="C1519">
        <v>10.59</v>
      </c>
      <c r="D1519" t="s">
        <v>2381</v>
      </c>
      <c r="E1519" t="s">
        <v>2380</v>
      </c>
      <c r="F1519" t="s">
        <v>2380</v>
      </c>
      <c r="G1519">
        <v>0</v>
      </c>
      <c r="H1519" t="s">
        <v>2380</v>
      </c>
      <c r="I1519" t="s">
        <v>5341</v>
      </c>
    </row>
    <row r="1520" spans="1:9" x14ac:dyDescent="0.3">
      <c r="A1520" t="s">
        <v>852</v>
      </c>
      <c r="B1520">
        <v>28.05</v>
      </c>
      <c r="C1520">
        <v>11.85</v>
      </c>
      <c r="D1520" t="s">
        <v>2381</v>
      </c>
      <c r="E1520" t="s">
        <v>2380</v>
      </c>
      <c r="F1520" t="s">
        <v>2380</v>
      </c>
      <c r="G1520">
        <v>0</v>
      </c>
      <c r="H1520" t="s">
        <v>2380</v>
      </c>
      <c r="I1520" t="s">
        <v>5341</v>
      </c>
    </row>
    <row r="1521" spans="1:9" x14ac:dyDescent="0.3">
      <c r="A1521" t="s">
        <v>851</v>
      </c>
      <c r="B1521">
        <v>19</v>
      </c>
      <c r="C1521">
        <v>5.46</v>
      </c>
      <c r="D1521" t="s">
        <v>2381</v>
      </c>
      <c r="E1521" t="s">
        <v>2380</v>
      </c>
      <c r="F1521" t="s">
        <v>2380</v>
      </c>
      <c r="G1521">
        <v>1</v>
      </c>
      <c r="H1521" t="s">
        <v>2380</v>
      </c>
      <c r="I1521" t="s">
        <v>5342</v>
      </c>
    </row>
    <row r="1522" spans="1:9" x14ac:dyDescent="0.3">
      <c r="A1522" t="s">
        <v>850</v>
      </c>
      <c r="B1522">
        <v>16.13</v>
      </c>
      <c r="C1522">
        <v>4.54</v>
      </c>
      <c r="D1522" t="s">
        <v>2381</v>
      </c>
      <c r="E1522" t="s">
        <v>2380</v>
      </c>
      <c r="F1522" t="s">
        <v>2380</v>
      </c>
      <c r="G1522">
        <v>2</v>
      </c>
      <c r="H1522" t="s">
        <v>2380</v>
      </c>
      <c r="I1522" t="s">
        <v>5343</v>
      </c>
    </row>
    <row r="1523" spans="1:9" x14ac:dyDescent="0.3">
      <c r="A1523" t="s">
        <v>849</v>
      </c>
      <c r="B1523">
        <v>18.77</v>
      </c>
      <c r="C1523">
        <v>11.98</v>
      </c>
      <c r="D1523" t="s">
        <v>2381</v>
      </c>
      <c r="E1523" t="s">
        <v>2380</v>
      </c>
      <c r="F1523" t="s">
        <v>2380</v>
      </c>
      <c r="G1523">
        <v>2</v>
      </c>
      <c r="H1523" t="s">
        <v>2380</v>
      </c>
      <c r="I1523" t="s">
        <v>5342</v>
      </c>
    </row>
    <row r="1524" spans="1:9" x14ac:dyDescent="0.3">
      <c r="A1524" t="s">
        <v>848</v>
      </c>
      <c r="B1524">
        <v>28.88</v>
      </c>
      <c r="C1524">
        <v>6.59</v>
      </c>
      <c r="D1524" t="s">
        <v>2381</v>
      </c>
      <c r="E1524" t="s">
        <v>2380</v>
      </c>
      <c r="F1524" t="s">
        <v>2380</v>
      </c>
      <c r="G1524">
        <v>1</v>
      </c>
      <c r="H1524" t="s">
        <v>2380</v>
      </c>
      <c r="I1524" t="s">
        <v>5341</v>
      </c>
    </row>
    <row r="1525" spans="1:9" x14ac:dyDescent="0.3">
      <c r="A1525" t="s">
        <v>847</v>
      </c>
      <c r="B1525">
        <v>27.55</v>
      </c>
      <c r="C1525">
        <v>10.83</v>
      </c>
      <c r="D1525" t="s">
        <v>2381</v>
      </c>
      <c r="E1525" t="s">
        <v>2380</v>
      </c>
      <c r="F1525" t="s">
        <v>2380</v>
      </c>
      <c r="G1525">
        <v>1</v>
      </c>
      <c r="H1525" t="s">
        <v>2380</v>
      </c>
      <c r="I1525" t="s">
        <v>5341</v>
      </c>
    </row>
    <row r="1526" spans="1:9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>
        <v>0</v>
      </c>
      <c r="H1526" t="s">
        <v>2380</v>
      </c>
      <c r="I1526" t="s">
        <v>5343</v>
      </c>
    </row>
    <row r="1527" spans="1:9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>
        <v>0</v>
      </c>
      <c r="H1527" t="s">
        <v>2380</v>
      </c>
      <c r="I1527" t="s">
        <v>5342</v>
      </c>
    </row>
    <row r="1528" spans="1:9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>
        <v>0</v>
      </c>
      <c r="H1528" t="s">
        <v>2380</v>
      </c>
      <c r="I1528" t="s">
        <v>5341</v>
      </c>
    </row>
    <row r="1529" spans="1:9" x14ac:dyDescent="0.3">
      <c r="A1529" t="s">
        <v>843</v>
      </c>
      <c r="B1529">
        <v>24.51</v>
      </c>
      <c r="C1529">
        <v>4.83</v>
      </c>
      <c r="D1529" t="s">
        <v>2381</v>
      </c>
      <c r="E1529" t="s">
        <v>2380</v>
      </c>
      <c r="F1529" t="s">
        <v>2382</v>
      </c>
      <c r="G1529">
        <v>1</v>
      </c>
      <c r="H1529" t="s">
        <v>2380</v>
      </c>
      <c r="I1529" t="s">
        <v>5342</v>
      </c>
    </row>
    <row r="1530" spans="1:9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>
        <v>0</v>
      </c>
      <c r="H1530" t="s">
        <v>2380</v>
      </c>
      <c r="I1530" t="s">
        <v>5342</v>
      </c>
    </row>
    <row r="1531" spans="1:9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>
        <v>0</v>
      </c>
      <c r="H1531" t="s">
        <v>2380</v>
      </c>
      <c r="I1531" t="s">
        <v>5343</v>
      </c>
    </row>
    <row r="1532" spans="1:9" x14ac:dyDescent="0.3">
      <c r="A1532" t="s">
        <v>840</v>
      </c>
      <c r="B1532">
        <v>23.37</v>
      </c>
      <c r="C1532">
        <v>5.59</v>
      </c>
      <c r="D1532" t="s">
        <v>2381</v>
      </c>
      <c r="E1532" t="s">
        <v>2380</v>
      </c>
      <c r="F1532" t="s">
        <v>2380</v>
      </c>
      <c r="G1532">
        <v>0</v>
      </c>
      <c r="H1532" t="s">
        <v>2380</v>
      </c>
      <c r="I1532" t="s">
        <v>5342</v>
      </c>
    </row>
    <row r="1533" spans="1:9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>
        <v>0</v>
      </c>
      <c r="H1533" t="s">
        <v>2380</v>
      </c>
      <c r="I1533" t="s">
        <v>5341</v>
      </c>
    </row>
    <row r="1534" spans="1:9" x14ac:dyDescent="0.3">
      <c r="A1534" t="s">
        <v>838</v>
      </c>
      <c r="B1534">
        <v>28.405000000000001</v>
      </c>
      <c r="C1534">
        <v>7.02</v>
      </c>
      <c r="D1534" t="s">
        <v>2381</v>
      </c>
      <c r="E1534" t="s">
        <v>2380</v>
      </c>
      <c r="F1534" t="s">
        <v>2380</v>
      </c>
      <c r="G1534">
        <v>0</v>
      </c>
      <c r="H1534" t="s">
        <v>2380</v>
      </c>
      <c r="I1534" t="s">
        <v>5341</v>
      </c>
    </row>
    <row r="1535" spans="1:9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>
        <v>0</v>
      </c>
      <c r="H1535" t="s">
        <v>2380</v>
      </c>
      <c r="I1535" t="s">
        <v>5342</v>
      </c>
    </row>
    <row r="1536" spans="1:9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>
        <v>0</v>
      </c>
      <c r="H1536" t="s">
        <v>2380</v>
      </c>
      <c r="I1536" t="s">
        <v>5341</v>
      </c>
    </row>
    <row r="1537" spans="1:9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  <c r="I1537" t="s">
        <v>5342</v>
      </c>
    </row>
    <row r="1538" spans="1:9" x14ac:dyDescent="0.3">
      <c r="A1538" t="s">
        <v>834</v>
      </c>
      <c r="B1538">
        <v>18.48</v>
      </c>
      <c r="C1538">
        <v>10.84</v>
      </c>
      <c r="D1538" t="s">
        <v>2381</v>
      </c>
      <c r="E1538" t="s">
        <v>2380</v>
      </c>
      <c r="F1538" t="s">
        <v>2380</v>
      </c>
      <c r="G1538">
        <v>2</v>
      </c>
      <c r="H1538" t="s">
        <v>2380</v>
      </c>
      <c r="I1538" t="s">
        <v>5343</v>
      </c>
    </row>
    <row r="1539" spans="1:9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  <c r="I1539" t="s">
        <v>5343</v>
      </c>
    </row>
    <row r="1540" spans="1:9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>
        <v>0</v>
      </c>
      <c r="H1540" t="s">
        <v>2380</v>
      </c>
      <c r="I1540" t="s">
        <v>5341</v>
      </c>
    </row>
    <row r="1541" spans="1:9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2382</v>
      </c>
      <c r="G1541">
        <v>1</v>
      </c>
      <c r="H1541" t="s">
        <v>2380</v>
      </c>
      <c r="I1541" t="s">
        <v>5341</v>
      </c>
    </row>
    <row r="1542" spans="1:9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  <c r="I1542" t="s">
        <v>5342</v>
      </c>
    </row>
    <row r="1543" spans="1:9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>
        <v>0</v>
      </c>
      <c r="H1543" t="s">
        <v>2380</v>
      </c>
      <c r="I1543" t="s">
        <v>5341</v>
      </c>
    </row>
    <row r="1544" spans="1:9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>
        <v>0</v>
      </c>
      <c r="H1544" t="s">
        <v>2380</v>
      </c>
      <c r="I1544" t="s">
        <v>5341</v>
      </c>
    </row>
    <row r="1545" spans="1:9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>
        <v>0</v>
      </c>
      <c r="H1545" t="s">
        <v>2380</v>
      </c>
      <c r="I1545" t="s">
        <v>5341</v>
      </c>
    </row>
    <row r="1546" spans="1:9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>
        <v>0</v>
      </c>
      <c r="H1546" t="s">
        <v>2380</v>
      </c>
      <c r="I1546" t="s">
        <v>5341</v>
      </c>
    </row>
    <row r="1547" spans="1:9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  <c r="I1547" t="s">
        <v>5341</v>
      </c>
    </row>
    <row r="1548" spans="1:9" x14ac:dyDescent="0.3">
      <c r="A1548" t="s">
        <v>824</v>
      </c>
      <c r="B1548">
        <v>32.965000000000003</v>
      </c>
      <c r="C1548">
        <v>9.2100000000000009</v>
      </c>
      <c r="D1548" t="s">
        <v>2381</v>
      </c>
      <c r="E1548" t="s">
        <v>2380</v>
      </c>
      <c r="F1548" t="s">
        <v>2380</v>
      </c>
      <c r="G1548">
        <v>0</v>
      </c>
      <c r="H1548" t="s">
        <v>2380</v>
      </c>
      <c r="I1548" t="s">
        <v>5341</v>
      </c>
    </row>
    <row r="1549" spans="1:9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  <c r="I1549" t="s">
        <v>5341</v>
      </c>
    </row>
    <row r="1550" spans="1:9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>
        <v>0</v>
      </c>
      <c r="H1550" t="s">
        <v>2380</v>
      </c>
      <c r="I1550" t="s">
        <v>5343</v>
      </c>
    </row>
    <row r="1551" spans="1:9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>
        <v>0</v>
      </c>
      <c r="H1551" t="s">
        <v>2380</v>
      </c>
      <c r="I1551" t="s">
        <v>5341</v>
      </c>
    </row>
    <row r="1552" spans="1:9" x14ac:dyDescent="0.3">
      <c r="A1552" t="s">
        <v>820</v>
      </c>
      <c r="B1552">
        <v>28.594999999999999</v>
      </c>
      <c r="C1552">
        <v>8.5299999999999994</v>
      </c>
      <c r="D1552" t="s">
        <v>2381</v>
      </c>
      <c r="E1552" t="s">
        <v>2380</v>
      </c>
      <c r="F1552" t="s">
        <v>2380</v>
      </c>
      <c r="G1552">
        <v>1</v>
      </c>
      <c r="H1552" t="s">
        <v>2380</v>
      </c>
      <c r="I1552" t="s">
        <v>5341</v>
      </c>
    </row>
    <row r="1553" spans="1:9" x14ac:dyDescent="0.3">
      <c r="A1553" t="s">
        <v>819</v>
      </c>
      <c r="B1553">
        <v>17.8</v>
      </c>
      <c r="C1553">
        <v>5.75</v>
      </c>
      <c r="D1553" t="s">
        <v>2381</v>
      </c>
      <c r="E1553" t="s">
        <v>2380</v>
      </c>
      <c r="F1553" t="s">
        <v>2382</v>
      </c>
      <c r="G1553">
        <v>1</v>
      </c>
      <c r="H1553" t="s">
        <v>2380</v>
      </c>
      <c r="I1553" t="s">
        <v>5343</v>
      </c>
    </row>
    <row r="1554" spans="1:9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>
        <v>0</v>
      </c>
      <c r="H1554" t="s">
        <v>2380</v>
      </c>
      <c r="I1554" t="s">
        <v>5342</v>
      </c>
    </row>
    <row r="1555" spans="1:9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>
        <v>0</v>
      </c>
      <c r="H1555" t="s">
        <v>2380</v>
      </c>
      <c r="I1555" t="s">
        <v>5342</v>
      </c>
    </row>
    <row r="1556" spans="1:9" x14ac:dyDescent="0.3">
      <c r="A1556" t="s">
        <v>816</v>
      </c>
      <c r="B1556">
        <v>19.86</v>
      </c>
      <c r="C1556">
        <v>5.62</v>
      </c>
      <c r="D1556" t="s">
        <v>2381</v>
      </c>
      <c r="E1556" t="s">
        <v>2380</v>
      </c>
      <c r="F1556" t="s">
        <v>2380</v>
      </c>
      <c r="G1556">
        <v>0</v>
      </c>
      <c r="H1556" t="s">
        <v>2380</v>
      </c>
      <c r="I1556" t="s">
        <v>5342</v>
      </c>
    </row>
    <row r="1557" spans="1:9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>
        <v>0</v>
      </c>
      <c r="H1557" t="s">
        <v>2380</v>
      </c>
      <c r="I1557" t="s">
        <v>5341</v>
      </c>
    </row>
    <row r="1558" spans="1:9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>
        <v>0</v>
      </c>
      <c r="H1558" t="s">
        <v>2380</v>
      </c>
      <c r="I1558" t="s">
        <v>5341</v>
      </c>
    </row>
    <row r="1559" spans="1:9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>
        <v>0</v>
      </c>
      <c r="H1559" t="s">
        <v>2380</v>
      </c>
      <c r="I1559" t="s">
        <v>5341</v>
      </c>
    </row>
    <row r="1560" spans="1:9" x14ac:dyDescent="0.3">
      <c r="A1560" t="s">
        <v>812</v>
      </c>
      <c r="B1560">
        <v>17.98</v>
      </c>
      <c r="C1560">
        <v>6.57</v>
      </c>
      <c r="D1560" t="s">
        <v>2381</v>
      </c>
      <c r="E1560" t="s">
        <v>2380</v>
      </c>
      <c r="F1560" t="s">
        <v>2380</v>
      </c>
      <c r="G1560">
        <v>2</v>
      </c>
      <c r="H1560" t="s">
        <v>2380</v>
      </c>
      <c r="I1560" t="s">
        <v>5343</v>
      </c>
    </row>
    <row r="1561" spans="1:9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>
        <v>0</v>
      </c>
      <c r="H1561" t="s">
        <v>2380</v>
      </c>
      <c r="I1561" t="s">
        <v>5341</v>
      </c>
    </row>
    <row r="1562" spans="1:9" x14ac:dyDescent="0.3">
      <c r="A1562" t="s">
        <v>810</v>
      </c>
      <c r="B1562">
        <v>25.27</v>
      </c>
      <c r="C1562">
        <v>6.98</v>
      </c>
      <c r="D1562" t="s">
        <v>2381</v>
      </c>
      <c r="E1562" t="s">
        <v>2380</v>
      </c>
      <c r="F1562" t="s">
        <v>2380</v>
      </c>
      <c r="G1562">
        <v>0</v>
      </c>
      <c r="H1562" t="s">
        <v>2380</v>
      </c>
      <c r="I1562" t="s">
        <v>5341</v>
      </c>
    </row>
    <row r="1563" spans="1:9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  <c r="I1563" t="s">
        <v>5341</v>
      </c>
    </row>
    <row r="1564" spans="1:9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  <c r="I1564" t="s">
        <v>5341</v>
      </c>
    </row>
    <row r="1565" spans="1:9" x14ac:dyDescent="0.3">
      <c r="A1565" t="s">
        <v>807</v>
      </c>
      <c r="B1565">
        <v>46.53</v>
      </c>
      <c r="C1565">
        <v>5.38</v>
      </c>
      <c r="D1565" t="s">
        <v>2381</v>
      </c>
      <c r="E1565" t="s">
        <v>2380</v>
      </c>
      <c r="F1565" t="s">
        <v>2380</v>
      </c>
      <c r="G1565">
        <v>0</v>
      </c>
      <c r="H1565" t="s">
        <v>2380</v>
      </c>
      <c r="I1565" t="s">
        <v>5341</v>
      </c>
    </row>
    <row r="1566" spans="1:9" x14ac:dyDescent="0.3">
      <c r="A1566" t="s">
        <v>806</v>
      </c>
      <c r="B1566">
        <v>20.58</v>
      </c>
      <c r="C1566">
        <v>11.04</v>
      </c>
      <c r="D1566" t="s">
        <v>2381</v>
      </c>
      <c r="E1566" t="s">
        <v>2380</v>
      </c>
      <c r="F1566" t="s">
        <v>2380</v>
      </c>
      <c r="G1566">
        <v>1</v>
      </c>
      <c r="H1566" t="s">
        <v>2380</v>
      </c>
      <c r="I1566" t="s">
        <v>5342</v>
      </c>
    </row>
    <row r="1567" spans="1:9" x14ac:dyDescent="0.3">
      <c r="A1567" t="s">
        <v>805</v>
      </c>
      <c r="B1567">
        <v>19.53</v>
      </c>
      <c r="C1567">
        <v>6.09</v>
      </c>
      <c r="D1567" t="s">
        <v>2381</v>
      </c>
      <c r="E1567" t="s">
        <v>2380</v>
      </c>
      <c r="F1567" t="s">
        <v>2380</v>
      </c>
      <c r="G1567">
        <v>0</v>
      </c>
      <c r="H1567" t="s">
        <v>2380</v>
      </c>
      <c r="I1567" t="s">
        <v>5342</v>
      </c>
    </row>
    <row r="1568" spans="1:9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  <c r="I1568" t="s">
        <v>5341</v>
      </c>
    </row>
    <row r="1569" spans="1:9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>
        <v>0</v>
      </c>
      <c r="H1569" t="s">
        <v>2380</v>
      </c>
      <c r="I1569" t="s">
        <v>5342</v>
      </c>
    </row>
    <row r="1570" spans="1:9" x14ac:dyDescent="0.3">
      <c r="A1570" t="s">
        <v>802</v>
      </c>
      <c r="B1570">
        <v>17.760000000000002</v>
      </c>
      <c r="C1570">
        <v>11.18</v>
      </c>
      <c r="D1570" t="s">
        <v>2381</v>
      </c>
      <c r="E1570" t="s">
        <v>2380</v>
      </c>
      <c r="F1570" t="s">
        <v>2380</v>
      </c>
      <c r="G1570">
        <v>2</v>
      </c>
      <c r="H1570" t="s">
        <v>2380</v>
      </c>
      <c r="I1570" t="s">
        <v>5343</v>
      </c>
    </row>
    <row r="1571" spans="1:9" x14ac:dyDescent="0.3">
      <c r="A1571" t="s">
        <v>801</v>
      </c>
      <c r="B1571">
        <v>29.83</v>
      </c>
      <c r="C1571">
        <v>5.03</v>
      </c>
      <c r="D1571" t="s">
        <v>2381</v>
      </c>
      <c r="E1571" t="s">
        <v>2380</v>
      </c>
      <c r="F1571" t="s">
        <v>2380</v>
      </c>
      <c r="G1571">
        <v>0</v>
      </c>
      <c r="H1571" t="s">
        <v>2380</v>
      </c>
      <c r="I1571" t="s">
        <v>5341</v>
      </c>
    </row>
    <row r="1572" spans="1:9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  <c r="I1572" t="s">
        <v>5342</v>
      </c>
    </row>
    <row r="1573" spans="1:9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>
        <v>0</v>
      </c>
      <c r="H1573" t="s">
        <v>2380</v>
      </c>
      <c r="I1573" t="s">
        <v>5341</v>
      </c>
    </row>
    <row r="1574" spans="1:9" x14ac:dyDescent="0.3">
      <c r="A1574" t="s">
        <v>798</v>
      </c>
      <c r="B1574">
        <v>35.49</v>
      </c>
      <c r="C1574">
        <v>5.21</v>
      </c>
      <c r="D1574" t="s">
        <v>2381</v>
      </c>
      <c r="E1574" t="s">
        <v>2380</v>
      </c>
      <c r="F1574" t="s">
        <v>2382</v>
      </c>
      <c r="G1574">
        <v>1</v>
      </c>
      <c r="H1574" t="s">
        <v>2380</v>
      </c>
      <c r="I1574" t="s">
        <v>5341</v>
      </c>
    </row>
    <row r="1575" spans="1:9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>
        <v>0</v>
      </c>
      <c r="H1575" t="s">
        <v>2380</v>
      </c>
      <c r="I1575" t="s">
        <v>5341</v>
      </c>
    </row>
    <row r="1576" spans="1:9" x14ac:dyDescent="0.3">
      <c r="A1576" t="s">
        <v>796</v>
      </c>
      <c r="B1576">
        <v>19.79</v>
      </c>
      <c r="C1576">
        <v>4.8099999999999996</v>
      </c>
      <c r="D1576" t="s">
        <v>2381</v>
      </c>
      <c r="E1576" t="s">
        <v>2380</v>
      </c>
      <c r="F1576" t="s">
        <v>2380</v>
      </c>
      <c r="G1576">
        <v>0</v>
      </c>
      <c r="H1576" t="s">
        <v>2380</v>
      </c>
      <c r="I1576" t="s">
        <v>5342</v>
      </c>
    </row>
    <row r="1577" spans="1:9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  <c r="I1577" t="s">
        <v>5341</v>
      </c>
    </row>
    <row r="1578" spans="1:9" x14ac:dyDescent="0.3">
      <c r="A1578" t="s">
        <v>794</v>
      </c>
      <c r="B1578">
        <v>18.03</v>
      </c>
      <c r="C1578">
        <v>10.66</v>
      </c>
      <c r="D1578" t="s">
        <v>2381</v>
      </c>
      <c r="E1578" t="s">
        <v>2380</v>
      </c>
      <c r="F1578" t="s">
        <v>2380</v>
      </c>
      <c r="G1578">
        <v>2</v>
      </c>
      <c r="H1578" t="s">
        <v>2380</v>
      </c>
      <c r="I1578" t="s">
        <v>5343</v>
      </c>
    </row>
    <row r="1579" spans="1:9" x14ac:dyDescent="0.3">
      <c r="A1579" t="s">
        <v>793</v>
      </c>
      <c r="B1579">
        <v>34.65</v>
      </c>
      <c r="C1579">
        <v>5.98</v>
      </c>
      <c r="D1579" t="s">
        <v>2381</v>
      </c>
      <c r="E1579" t="s">
        <v>2380</v>
      </c>
      <c r="F1579" t="s">
        <v>2380</v>
      </c>
      <c r="G1579">
        <v>0</v>
      </c>
      <c r="H1579" t="s">
        <v>2380</v>
      </c>
      <c r="I1579" t="s">
        <v>5341</v>
      </c>
    </row>
    <row r="1580" spans="1:9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>
        <v>0</v>
      </c>
      <c r="H1580" t="s">
        <v>2380</v>
      </c>
      <c r="I1580" t="s">
        <v>5341</v>
      </c>
    </row>
    <row r="1581" spans="1:9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>
        <v>0</v>
      </c>
      <c r="H1581" t="s">
        <v>2380</v>
      </c>
      <c r="I1581" t="s">
        <v>5341</v>
      </c>
    </row>
    <row r="1582" spans="1:9" x14ac:dyDescent="0.3">
      <c r="A1582" t="s">
        <v>790</v>
      </c>
      <c r="B1582">
        <v>45.43</v>
      </c>
      <c r="C1582">
        <v>4.2300000000000004</v>
      </c>
      <c r="D1582" t="s">
        <v>2381</v>
      </c>
      <c r="E1582" t="s">
        <v>2380</v>
      </c>
      <c r="F1582" t="s">
        <v>2382</v>
      </c>
      <c r="G1582">
        <v>1</v>
      </c>
      <c r="H1582" t="s">
        <v>2380</v>
      </c>
      <c r="I1582" t="s">
        <v>5341</v>
      </c>
    </row>
    <row r="1583" spans="1:9" x14ac:dyDescent="0.3">
      <c r="A1583" t="s">
        <v>789</v>
      </c>
      <c r="B1583">
        <v>32.340000000000003</v>
      </c>
      <c r="C1583">
        <v>4.88</v>
      </c>
      <c r="D1583" t="s">
        <v>2381</v>
      </c>
      <c r="E1583" t="s">
        <v>2380</v>
      </c>
      <c r="F1583" t="s">
        <v>2382</v>
      </c>
      <c r="G1583">
        <v>1</v>
      </c>
      <c r="H1583" t="s">
        <v>2380</v>
      </c>
      <c r="I1583" t="s">
        <v>5341</v>
      </c>
    </row>
    <row r="1584" spans="1:9" x14ac:dyDescent="0.3">
      <c r="A1584" t="s">
        <v>788</v>
      </c>
      <c r="B1584">
        <v>25.46</v>
      </c>
      <c r="C1584">
        <v>9.7100000000000009</v>
      </c>
      <c r="D1584" t="s">
        <v>2381</v>
      </c>
      <c r="E1584" t="s">
        <v>2380</v>
      </c>
      <c r="F1584" t="s">
        <v>2380</v>
      </c>
      <c r="G1584">
        <v>1</v>
      </c>
      <c r="H1584" t="s">
        <v>2380</v>
      </c>
      <c r="I1584" t="s">
        <v>5341</v>
      </c>
    </row>
    <row r="1585" spans="1:9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>
        <v>0</v>
      </c>
      <c r="H1585" t="s">
        <v>2380</v>
      </c>
      <c r="I1585" t="s">
        <v>5341</v>
      </c>
    </row>
    <row r="1586" spans="1:9" x14ac:dyDescent="0.3">
      <c r="A1586" t="s">
        <v>786</v>
      </c>
      <c r="B1586">
        <v>30.8</v>
      </c>
      <c r="C1586">
        <v>5.83</v>
      </c>
      <c r="D1586" t="s">
        <v>2381</v>
      </c>
      <c r="E1586" t="s">
        <v>2380</v>
      </c>
      <c r="F1586" t="s">
        <v>2380</v>
      </c>
      <c r="G1586">
        <v>0</v>
      </c>
      <c r="H1586" t="s">
        <v>2380</v>
      </c>
      <c r="I1586" t="s">
        <v>5341</v>
      </c>
    </row>
    <row r="1587" spans="1:9" x14ac:dyDescent="0.3">
      <c r="A1587" t="s">
        <v>785</v>
      </c>
      <c r="B1587">
        <v>29.5</v>
      </c>
      <c r="C1587">
        <v>5.54</v>
      </c>
      <c r="D1587" t="s">
        <v>2381</v>
      </c>
      <c r="E1587" t="s">
        <v>2380</v>
      </c>
      <c r="F1587" t="s">
        <v>2380</v>
      </c>
      <c r="G1587">
        <v>0</v>
      </c>
      <c r="H1587" t="s">
        <v>2380</v>
      </c>
      <c r="I1587" t="s">
        <v>5341</v>
      </c>
    </row>
    <row r="1588" spans="1:9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2381</v>
      </c>
      <c r="F1588" t="s">
        <v>2380</v>
      </c>
      <c r="G1588">
        <v>1</v>
      </c>
      <c r="H1588" t="s">
        <v>2380</v>
      </c>
      <c r="I1588" t="s">
        <v>5341</v>
      </c>
    </row>
    <row r="1589" spans="1:9" x14ac:dyDescent="0.3">
      <c r="A1589" t="s">
        <v>783</v>
      </c>
      <c r="B1589">
        <v>15.08</v>
      </c>
      <c r="C1589">
        <v>4.8499999999999996</v>
      </c>
      <c r="D1589" t="s">
        <v>2381</v>
      </c>
      <c r="E1589" t="s">
        <v>2380</v>
      </c>
      <c r="F1589" t="s">
        <v>2382</v>
      </c>
      <c r="G1589">
        <v>1</v>
      </c>
      <c r="H1589" t="s">
        <v>2380</v>
      </c>
      <c r="I1589" t="s">
        <v>5343</v>
      </c>
    </row>
    <row r="1590" spans="1:9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>
        <v>0</v>
      </c>
      <c r="H1590" t="s">
        <v>2380</v>
      </c>
      <c r="I1590" t="s">
        <v>5342</v>
      </c>
    </row>
    <row r="1591" spans="1:9" x14ac:dyDescent="0.3">
      <c r="A1591" t="s">
        <v>781</v>
      </c>
      <c r="B1591">
        <v>34.450000000000003</v>
      </c>
      <c r="C1591">
        <v>5.58</v>
      </c>
      <c r="D1591" t="s">
        <v>2381</v>
      </c>
      <c r="E1591" t="s">
        <v>2380</v>
      </c>
      <c r="F1591" t="s">
        <v>2380</v>
      </c>
      <c r="G1591">
        <v>0</v>
      </c>
      <c r="H1591" t="s">
        <v>2380</v>
      </c>
      <c r="I1591" t="s">
        <v>5341</v>
      </c>
    </row>
    <row r="1592" spans="1:9" x14ac:dyDescent="0.3">
      <c r="A1592" t="s">
        <v>780</v>
      </c>
      <c r="B1592">
        <v>34.21</v>
      </c>
      <c r="C1592">
        <v>9.7200000000000006</v>
      </c>
      <c r="D1592" t="s">
        <v>2381</v>
      </c>
      <c r="E1592" t="s">
        <v>2380</v>
      </c>
      <c r="F1592" t="s">
        <v>2380</v>
      </c>
      <c r="G1592">
        <v>0</v>
      </c>
      <c r="H1592" t="s">
        <v>2380</v>
      </c>
      <c r="I1592" t="s">
        <v>5341</v>
      </c>
    </row>
    <row r="1593" spans="1:9" x14ac:dyDescent="0.3">
      <c r="A1593" t="s">
        <v>779</v>
      </c>
      <c r="B1593">
        <v>28.8</v>
      </c>
      <c r="C1593">
        <v>11.41</v>
      </c>
      <c r="D1593" t="s">
        <v>2381</v>
      </c>
      <c r="E1593" t="s">
        <v>2380</v>
      </c>
      <c r="F1593" t="s">
        <v>2380</v>
      </c>
      <c r="G1593">
        <v>0</v>
      </c>
      <c r="H1593" t="s">
        <v>2380</v>
      </c>
      <c r="I1593" t="s">
        <v>5341</v>
      </c>
    </row>
    <row r="1594" spans="1:9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2382</v>
      </c>
      <c r="G1594">
        <v>1</v>
      </c>
      <c r="H1594" t="s">
        <v>2380</v>
      </c>
      <c r="I1594" t="s">
        <v>5341</v>
      </c>
    </row>
    <row r="1595" spans="1:9" x14ac:dyDescent="0.3">
      <c r="A1595" t="s">
        <v>777</v>
      </c>
      <c r="B1595">
        <v>21.78</v>
      </c>
      <c r="C1595">
        <v>9.31</v>
      </c>
      <c r="D1595" t="s">
        <v>2381</v>
      </c>
      <c r="E1595" t="s">
        <v>2380</v>
      </c>
      <c r="F1595" t="s">
        <v>2380</v>
      </c>
      <c r="G1595">
        <v>0</v>
      </c>
      <c r="H1595" t="s">
        <v>2380</v>
      </c>
      <c r="I1595" t="s">
        <v>5342</v>
      </c>
    </row>
    <row r="1596" spans="1:9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  <c r="I1596" t="s">
        <v>5342</v>
      </c>
    </row>
    <row r="1597" spans="1:9" x14ac:dyDescent="0.3">
      <c r="A1597" t="s">
        <v>775</v>
      </c>
      <c r="B1597">
        <v>33.21</v>
      </c>
      <c r="C1597">
        <v>5.07</v>
      </c>
      <c r="D1597" t="s">
        <v>2381</v>
      </c>
      <c r="E1597" t="s">
        <v>2380</v>
      </c>
      <c r="F1597" t="s">
        <v>2380</v>
      </c>
      <c r="G1597">
        <v>1</v>
      </c>
      <c r="H1597" t="s">
        <v>2380</v>
      </c>
      <c r="I1597" t="s">
        <v>5341</v>
      </c>
    </row>
    <row r="1598" spans="1:9" x14ac:dyDescent="0.3">
      <c r="A1598" t="s">
        <v>774</v>
      </c>
      <c r="B1598">
        <v>17.7</v>
      </c>
      <c r="C1598">
        <v>10.42</v>
      </c>
      <c r="D1598" t="s">
        <v>2381</v>
      </c>
      <c r="E1598" t="s">
        <v>2380</v>
      </c>
      <c r="F1598" t="s">
        <v>2380</v>
      </c>
      <c r="G1598">
        <v>2</v>
      </c>
      <c r="H1598" t="s">
        <v>2380</v>
      </c>
      <c r="I1598" t="s">
        <v>5343</v>
      </c>
    </row>
    <row r="1599" spans="1:9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  <c r="I1599" t="s">
        <v>5343</v>
      </c>
    </row>
    <row r="1600" spans="1:9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  <c r="I1600" t="s">
        <v>5342</v>
      </c>
    </row>
    <row r="1601" spans="1:9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2382</v>
      </c>
      <c r="G1601">
        <v>1</v>
      </c>
      <c r="H1601" t="s">
        <v>2380</v>
      </c>
      <c r="I1601" t="s">
        <v>5342</v>
      </c>
    </row>
    <row r="1602" spans="1:9" x14ac:dyDescent="0.3">
      <c r="A1602" t="s">
        <v>770</v>
      </c>
      <c r="B1602">
        <v>32.5</v>
      </c>
      <c r="C1602">
        <v>4.6900000000000004</v>
      </c>
      <c r="D1602" t="s">
        <v>2381</v>
      </c>
      <c r="E1602" t="s">
        <v>2380</v>
      </c>
      <c r="F1602" t="s">
        <v>2382</v>
      </c>
      <c r="G1602">
        <v>1</v>
      </c>
      <c r="H1602" t="s">
        <v>2380</v>
      </c>
      <c r="I1602" t="s">
        <v>5341</v>
      </c>
    </row>
    <row r="1603" spans="1:9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>
        <v>0</v>
      </c>
      <c r="H1603" t="s">
        <v>2380</v>
      </c>
      <c r="I1603" t="s">
        <v>5342</v>
      </c>
    </row>
    <row r="1604" spans="1:9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  <c r="I1604" t="s">
        <v>5342</v>
      </c>
    </row>
    <row r="1605" spans="1:9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  <c r="I1605" t="s">
        <v>5341</v>
      </c>
    </row>
    <row r="1606" spans="1:9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>
        <v>0</v>
      </c>
      <c r="H1606" t="s">
        <v>2380</v>
      </c>
      <c r="I1606" t="s">
        <v>5341</v>
      </c>
    </row>
    <row r="1607" spans="1:9" x14ac:dyDescent="0.3">
      <c r="A1607" t="s">
        <v>765</v>
      </c>
      <c r="B1607">
        <v>28.024999999999999</v>
      </c>
      <c r="C1607">
        <v>5.69</v>
      </c>
      <c r="D1607" t="s">
        <v>2381</v>
      </c>
      <c r="E1607" t="s">
        <v>2380</v>
      </c>
      <c r="F1607" t="s">
        <v>2380</v>
      </c>
      <c r="G1607">
        <v>0</v>
      </c>
      <c r="H1607" t="s">
        <v>2380</v>
      </c>
      <c r="I1607" t="s">
        <v>5341</v>
      </c>
    </row>
    <row r="1608" spans="1:9" x14ac:dyDescent="0.3">
      <c r="A1608" t="s">
        <v>764</v>
      </c>
      <c r="B1608">
        <v>24.32</v>
      </c>
      <c r="C1608">
        <v>5.56</v>
      </c>
      <c r="D1608" t="s">
        <v>2381</v>
      </c>
      <c r="E1608" t="s">
        <v>2380</v>
      </c>
      <c r="F1608" t="s">
        <v>2380</v>
      </c>
      <c r="G1608">
        <v>0</v>
      </c>
      <c r="H1608" t="s">
        <v>2380</v>
      </c>
      <c r="I1608" t="s">
        <v>5342</v>
      </c>
    </row>
    <row r="1609" spans="1:9" x14ac:dyDescent="0.3">
      <c r="A1609" t="s">
        <v>763</v>
      </c>
      <c r="B1609">
        <v>38</v>
      </c>
      <c r="C1609">
        <v>5.41</v>
      </c>
      <c r="D1609" t="s">
        <v>2381</v>
      </c>
      <c r="E1609" t="s">
        <v>2380</v>
      </c>
      <c r="F1609" t="s">
        <v>2380</v>
      </c>
      <c r="G1609">
        <v>1</v>
      </c>
      <c r="H1609" t="s">
        <v>2380</v>
      </c>
      <c r="I1609" t="s">
        <v>5341</v>
      </c>
    </row>
    <row r="1610" spans="1:9" x14ac:dyDescent="0.3">
      <c r="A1610" t="s">
        <v>762</v>
      </c>
      <c r="B1610">
        <v>31.6</v>
      </c>
      <c r="C1610">
        <v>10.85</v>
      </c>
      <c r="D1610" t="s">
        <v>2381</v>
      </c>
      <c r="E1610" t="s">
        <v>2380</v>
      </c>
      <c r="F1610" t="s">
        <v>2380</v>
      </c>
      <c r="G1610">
        <v>0</v>
      </c>
      <c r="H1610" t="s">
        <v>2380</v>
      </c>
      <c r="I1610" t="s">
        <v>5341</v>
      </c>
    </row>
    <row r="1611" spans="1:9" x14ac:dyDescent="0.3">
      <c r="A1611" t="s">
        <v>761</v>
      </c>
      <c r="B1611">
        <v>31.02</v>
      </c>
      <c r="C1611">
        <v>11.63</v>
      </c>
      <c r="D1611" t="s">
        <v>2381</v>
      </c>
      <c r="E1611" t="s">
        <v>2380</v>
      </c>
      <c r="F1611" t="s">
        <v>2380</v>
      </c>
      <c r="G1611">
        <v>0</v>
      </c>
      <c r="H1611" t="s">
        <v>2380</v>
      </c>
      <c r="I1611" t="s">
        <v>5341</v>
      </c>
    </row>
    <row r="1612" spans="1:9" x14ac:dyDescent="0.3">
      <c r="A1612" t="s">
        <v>760</v>
      </c>
      <c r="B1612">
        <v>29.26</v>
      </c>
      <c r="C1612">
        <v>5.68</v>
      </c>
      <c r="D1612" t="s">
        <v>2381</v>
      </c>
      <c r="E1612" t="s">
        <v>2380</v>
      </c>
      <c r="F1612" t="s">
        <v>2380</v>
      </c>
      <c r="G1612">
        <v>1</v>
      </c>
      <c r="H1612" t="s">
        <v>2380</v>
      </c>
      <c r="I1612" t="s">
        <v>5341</v>
      </c>
    </row>
    <row r="1613" spans="1:9" x14ac:dyDescent="0.3">
      <c r="A1613" t="s">
        <v>759</v>
      </c>
      <c r="B1613">
        <v>15.09</v>
      </c>
      <c r="C1613">
        <v>7.59</v>
      </c>
      <c r="D1613" t="s">
        <v>2381</v>
      </c>
      <c r="E1613" t="s">
        <v>2380</v>
      </c>
      <c r="F1613" t="s">
        <v>2380</v>
      </c>
      <c r="G1613">
        <v>2</v>
      </c>
      <c r="H1613" t="s">
        <v>2380</v>
      </c>
      <c r="I1613" t="s">
        <v>5343</v>
      </c>
    </row>
    <row r="1614" spans="1:9" x14ac:dyDescent="0.3">
      <c r="A1614" t="s">
        <v>758</v>
      </c>
      <c r="B1614">
        <v>22.63</v>
      </c>
      <c r="C1614">
        <v>5.09</v>
      </c>
      <c r="D1614" t="s">
        <v>2381</v>
      </c>
      <c r="E1614" t="s">
        <v>2380</v>
      </c>
      <c r="F1614" t="s">
        <v>2380</v>
      </c>
      <c r="G1614">
        <v>0</v>
      </c>
      <c r="H1614" t="s">
        <v>2380</v>
      </c>
      <c r="I1614" t="s">
        <v>5342</v>
      </c>
    </row>
    <row r="1615" spans="1:9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  <c r="I1615" t="s">
        <v>5342</v>
      </c>
    </row>
    <row r="1616" spans="1:9" x14ac:dyDescent="0.3">
      <c r="A1616" t="s">
        <v>756</v>
      </c>
      <c r="B1616">
        <v>22.56</v>
      </c>
      <c r="C1616">
        <v>4.34</v>
      </c>
      <c r="D1616" t="s">
        <v>2381</v>
      </c>
      <c r="E1616" t="s">
        <v>2380</v>
      </c>
      <c r="F1616" t="s">
        <v>2380</v>
      </c>
      <c r="G1616">
        <v>0</v>
      </c>
      <c r="H1616" t="s">
        <v>2380</v>
      </c>
      <c r="I1616" t="s">
        <v>5342</v>
      </c>
    </row>
    <row r="1617" spans="1:9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  <c r="I1617" t="s">
        <v>5342</v>
      </c>
    </row>
    <row r="1618" spans="1:9" x14ac:dyDescent="0.3">
      <c r="A1618" t="s">
        <v>754</v>
      </c>
      <c r="B1618">
        <v>15.37</v>
      </c>
      <c r="C1618">
        <v>9.61</v>
      </c>
      <c r="D1618" t="s">
        <v>2381</v>
      </c>
      <c r="E1618" t="s">
        <v>2380</v>
      </c>
      <c r="F1618" t="s">
        <v>2380</v>
      </c>
      <c r="G1618">
        <v>2</v>
      </c>
      <c r="H1618" t="s">
        <v>2380</v>
      </c>
      <c r="I1618" t="s">
        <v>5343</v>
      </c>
    </row>
    <row r="1619" spans="1:9" x14ac:dyDescent="0.3">
      <c r="A1619" t="s">
        <v>753</v>
      </c>
      <c r="B1619">
        <v>18.71</v>
      </c>
      <c r="C1619">
        <v>5.29</v>
      </c>
      <c r="D1619" t="s">
        <v>2381</v>
      </c>
      <c r="E1619" t="s">
        <v>2380</v>
      </c>
      <c r="F1619" t="s">
        <v>2380</v>
      </c>
      <c r="G1619">
        <v>0</v>
      </c>
      <c r="H1619" t="s">
        <v>2380</v>
      </c>
      <c r="I1619" t="s">
        <v>5342</v>
      </c>
    </row>
    <row r="1620" spans="1:9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>
        <v>0</v>
      </c>
      <c r="H1620" t="s">
        <v>2380</v>
      </c>
      <c r="I1620" t="s">
        <v>5342</v>
      </c>
    </row>
    <row r="1621" spans="1:9" x14ac:dyDescent="0.3">
      <c r="A1621" t="s">
        <v>751</v>
      </c>
      <c r="B1621">
        <v>15.99</v>
      </c>
      <c r="C1621">
        <v>4.57</v>
      </c>
      <c r="D1621" t="s">
        <v>2381</v>
      </c>
      <c r="E1621" t="s">
        <v>2380</v>
      </c>
      <c r="F1621" t="s">
        <v>2382</v>
      </c>
      <c r="G1621">
        <v>1</v>
      </c>
      <c r="H1621" t="s">
        <v>2380</v>
      </c>
      <c r="I1621" t="s">
        <v>5343</v>
      </c>
    </row>
    <row r="1622" spans="1:9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>
        <v>0</v>
      </c>
      <c r="H1622" t="s">
        <v>2380</v>
      </c>
      <c r="I1622" t="s">
        <v>5341</v>
      </c>
    </row>
    <row r="1623" spans="1:9" x14ac:dyDescent="0.3">
      <c r="A1623" t="s">
        <v>749</v>
      </c>
      <c r="B1623">
        <v>26.22</v>
      </c>
      <c r="C1623">
        <v>5.57</v>
      </c>
      <c r="D1623" t="s">
        <v>2381</v>
      </c>
      <c r="E1623" t="s">
        <v>2380</v>
      </c>
      <c r="F1623" t="s">
        <v>2382</v>
      </c>
      <c r="G1623">
        <v>1</v>
      </c>
      <c r="H1623" t="s">
        <v>2380</v>
      </c>
      <c r="I1623" t="s">
        <v>5341</v>
      </c>
    </row>
    <row r="1624" spans="1:9" x14ac:dyDescent="0.3">
      <c r="A1624" t="s">
        <v>748</v>
      </c>
      <c r="B1624">
        <v>21.85</v>
      </c>
      <c r="C1624">
        <v>5.26</v>
      </c>
      <c r="D1624" t="s">
        <v>2381</v>
      </c>
      <c r="E1624" t="s">
        <v>2380</v>
      </c>
      <c r="F1624" t="s">
        <v>2382</v>
      </c>
      <c r="G1624">
        <v>1</v>
      </c>
      <c r="H1624" t="s">
        <v>2380</v>
      </c>
      <c r="I1624" t="s">
        <v>5342</v>
      </c>
    </row>
    <row r="1625" spans="1:9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>
        <v>0</v>
      </c>
      <c r="H1625" t="s">
        <v>2380</v>
      </c>
      <c r="I1625" t="s">
        <v>5341</v>
      </c>
    </row>
    <row r="1626" spans="1:9" x14ac:dyDescent="0.3">
      <c r="A1626" t="s">
        <v>746</v>
      </c>
      <c r="B1626">
        <v>34.104999999999997</v>
      </c>
      <c r="C1626">
        <v>5.67</v>
      </c>
      <c r="D1626" t="s">
        <v>2381</v>
      </c>
      <c r="E1626" t="s">
        <v>2380</v>
      </c>
      <c r="F1626" t="s">
        <v>2380</v>
      </c>
      <c r="G1626">
        <v>0</v>
      </c>
      <c r="H1626" t="s">
        <v>2380</v>
      </c>
      <c r="I1626" t="s">
        <v>5341</v>
      </c>
    </row>
    <row r="1627" spans="1:9" x14ac:dyDescent="0.3">
      <c r="A1627" t="s">
        <v>745</v>
      </c>
      <c r="B1627">
        <v>32.770000000000003</v>
      </c>
      <c r="C1627">
        <v>4.42</v>
      </c>
      <c r="D1627" t="s">
        <v>2381</v>
      </c>
      <c r="E1627" t="s">
        <v>2380</v>
      </c>
      <c r="F1627" t="s">
        <v>2380</v>
      </c>
      <c r="G1627">
        <v>1</v>
      </c>
      <c r="H1627" t="s">
        <v>2380</v>
      </c>
      <c r="I1627" t="s">
        <v>5341</v>
      </c>
    </row>
    <row r="1628" spans="1:9" x14ac:dyDescent="0.3">
      <c r="A1628" t="s">
        <v>744</v>
      </c>
      <c r="B1628">
        <v>16.850000000000001</v>
      </c>
      <c r="C1628">
        <v>11.75</v>
      </c>
      <c r="D1628" t="s">
        <v>2381</v>
      </c>
      <c r="E1628" t="s">
        <v>2380</v>
      </c>
      <c r="F1628" t="s">
        <v>2380</v>
      </c>
      <c r="G1628">
        <v>2</v>
      </c>
      <c r="H1628" t="s">
        <v>2380</v>
      </c>
      <c r="I1628" t="s">
        <v>5343</v>
      </c>
    </row>
    <row r="1629" spans="1:9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  <c r="I1629" t="s">
        <v>5341</v>
      </c>
    </row>
    <row r="1630" spans="1:9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  <c r="I1630" t="s">
        <v>5341</v>
      </c>
    </row>
    <row r="1631" spans="1:9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2382</v>
      </c>
      <c r="G1631">
        <v>1</v>
      </c>
      <c r="H1631" t="s">
        <v>2380</v>
      </c>
      <c r="I1631" t="s">
        <v>5342</v>
      </c>
    </row>
    <row r="1632" spans="1:9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  <c r="I1632" t="s">
        <v>5341</v>
      </c>
    </row>
    <row r="1633" spans="1:9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>
        <v>0</v>
      </c>
      <c r="H1633" t="s">
        <v>2380</v>
      </c>
      <c r="I1633" t="s">
        <v>5341</v>
      </c>
    </row>
    <row r="1634" spans="1:9" x14ac:dyDescent="0.3">
      <c r="A1634" t="s">
        <v>738</v>
      </c>
      <c r="B1634">
        <v>34.42</v>
      </c>
      <c r="C1634">
        <v>5.21</v>
      </c>
      <c r="D1634" t="s">
        <v>2381</v>
      </c>
      <c r="E1634" t="s">
        <v>2380</v>
      </c>
      <c r="F1634" t="s">
        <v>2380</v>
      </c>
      <c r="G1634">
        <v>0</v>
      </c>
      <c r="H1634" t="s">
        <v>2380</v>
      </c>
      <c r="I1634" t="s">
        <v>5341</v>
      </c>
    </row>
    <row r="1635" spans="1:9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>
        <v>0</v>
      </c>
      <c r="H1635" t="s">
        <v>2380</v>
      </c>
      <c r="I1635" t="s">
        <v>5341</v>
      </c>
    </row>
    <row r="1636" spans="1:9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>
        <v>0</v>
      </c>
      <c r="H1636" t="s">
        <v>2380</v>
      </c>
      <c r="I1636" t="s">
        <v>5342</v>
      </c>
    </row>
    <row r="1637" spans="1:9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>
        <v>0</v>
      </c>
      <c r="H1637" t="s">
        <v>2380</v>
      </c>
      <c r="I1637" t="s">
        <v>5342</v>
      </c>
    </row>
    <row r="1638" spans="1:9" x14ac:dyDescent="0.3">
      <c r="A1638" t="s">
        <v>734</v>
      </c>
      <c r="B1638">
        <v>37.335000000000001</v>
      </c>
      <c r="C1638">
        <v>6.26</v>
      </c>
      <c r="D1638" t="s">
        <v>2381</v>
      </c>
      <c r="E1638" t="s">
        <v>2380</v>
      </c>
      <c r="F1638" t="s">
        <v>2380</v>
      </c>
      <c r="G1638">
        <v>1</v>
      </c>
      <c r="H1638" t="s">
        <v>2380</v>
      </c>
      <c r="I1638" t="s">
        <v>5341</v>
      </c>
    </row>
    <row r="1639" spans="1:9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>
        <v>0</v>
      </c>
      <c r="H1639" t="s">
        <v>2380</v>
      </c>
      <c r="I1639" t="s">
        <v>5342</v>
      </c>
    </row>
    <row r="1640" spans="1:9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>
        <v>0</v>
      </c>
      <c r="H1640" t="s">
        <v>2380</v>
      </c>
      <c r="I1640" t="s">
        <v>5341</v>
      </c>
    </row>
    <row r="1641" spans="1:9" x14ac:dyDescent="0.3">
      <c r="A1641" t="s">
        <v>731</v>
      </c>
      <c r="B1641">
        <v>16.5</v>
      </c>
      <c r="C1641">
        <v>6.9</v>
      </c>
      <c r="D1641" t="s">
        <v>2381</v>
      </c>
      <c r="E1641" t="s">
        <v>2380</v>
      </c>
      <c r="F1641" t="s">
        <v>2380</v>
      </c>
      <c r="G1641">
        <v>2</v>
      </c>
      <c r="H1641" t="s">
        <v>2380</v>
      </c>
      <c r="I1641" t="s">
        <v>5343</v>
      </c>
    </row>
    <row r="1642" spans="1:9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  <c r="I1642" t="s">
        <v>5341</v>
      </c>
    </row>
    <row r="1643" spans="1:9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  <c r="I1643" t="s">
        <v>5341</v>
      </c>
    </row>
    <row r="1644" spans="1:9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>
        <v>0</v>
      </c>
      <c r="H1644" t="s">
        <v>2380</v>
      </c>
      <c r="I1644" t="s">
        <v>5341</v>
      </c>
    </row>
    <row r="1645" spans="1:9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>
        <v>0</v>
      </c>
      <c r="H1645" t="s">
        <v>2380</v>
      </c>
      <c r="I1645" t="s">
        <v>5341</v>
      </c>
    </row>
    <row r="1646" spans="1:9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>
        <v>0</v>
      </c>
      <c r="H1646" t="s">
        <v>2380</v>
      </c>
      <c r="I1646" t="s">
        <v>5342</v>
      </c>
    </row>
    <row r="1647" spans="1:9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2381</v>
      </c>
      <c r="F1647" t="s">
        <v>2380</v>
      </c>
      <c r="G1647">
        <v>1</v>
      </c>
      <c r="H1647" t="s">
        <v>2380</v>
      </c>
      <c r="I1647" t="s">
        <v>5341</v>
      </c>
    </row>
    <row r="1648" spans="1:9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2382</v>
      </c>
      <c r="G1648">
        <v>1</v>
      </c>
      <c r="H1648" t="s">
        <v>2380</v>
      </c>
      <c r="I1648" t="s">
        <v>5341</v>
      </c>
    </row>
    <row r="1649" spans="1:9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  <c r="I1649" t="s">
        <v>5341</v>
      </c>
    </row>
    <row r="1650" spans="1:9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>
        <v>0</v>
      </c>
      <c r="H1650" t="s">
        <v>2380</v>
      </c>
      <c r="I1650" t="s">
        <v>5341</v>
      </c>
    </row>
    <row r="1651" spans="1:9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2382</v>
      </c>
      <c r="G1651">
        <v>1</v>
      </c>
      <c r="H1651" t="s">
        <v>2380</v>
      </c>
      <c r="I1651" t="s">
        <v>5341</v>
      </c>
    </row>
    <row r="1652" spans="1:9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  <c r="I1652" t="s">
        <v>5341</v>
      </c>
    </row>
    <row r="1653" spans="1:9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>
        <v>0</v>
      </c>
      <c r="H1653" t="s">
        <v>2380</v>
      </c>
      <c r="I1653" t="s">
        <v>5341</v>
      </c>
    </row>
    <row r="1654" spans="1:9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>
        <v>0</v>
      </c>
      <c r="H1654" t="s">
        <v>2380</v>
      </c>
      <c r="I1654" t="s">
        <v>5341</v>
      </c>
    </row>
    <row r="1655" spans="1:9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2382</v>
      </c>
      <c r="G1655">
        <v>1</v>
      </c>
      <c r="H1655" t="s">
        <v>2380</v>
      </c>
      <c r="I1655" t="s">
        <v>5341</v>
      </c>
    </row>
    <row r="1656" spans="1:9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  <c r="I1656" t="s">
        <v>5342</v>
      </c>
    </row>
    <row r="1657" spans="1:9" x14ac:dyDescent="0.3">
      <c r="A1657" t="s">
        <v>715</v>
      </c>
      <c r="B1657">
        <v>23.65</v>
      </c>
      <c r="C1657">
        <v>5.75</v>
      </c>
      <c r="D1657" t="s">
        <v>2381</v>
      </c>
      <c r="E1657" t="s">
        <v>2380</v>
      </c>
      <c r="F1657" t="s">
        <v>2380</v>
      </c>
      <c r="G1657">
        <v>0</v>
      </c>
      <c r="H1657" t="s">
        <v>2380</v>
      </c>
      <c r="I1657" t="s">
        <v>5342</v>
      </c>
    </row>
    <row r="1658" spans="1:9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  <c r="I1658" t="s">
        <v>5341</v>
      </c>
    </row>
    <row r="1659" spans="1:9" x14ac:dyDescent="0.3">
      <c r="A1659" t="s">
        <v>713</v>
      </c>
      <c r="B1659">
        <v>31.98</v>
      </c>
      <c r="C1659">
        <v>4.46</v>
      </c>
      <c r="D1659" t="s">
        <v>2381</v>
      </c>
      <c r="E1659" t="s">
        <v>2380</v>
      </c>
      <c r="F1659" t="s">
        <v>2380</v>
      </c>
      <c r="G1659">
        <v>1</v>
      </c>
      <c r="H1659" t="s">
        <v>2380</v>
      </c>
      <c r="I1659" t="s">
        <v>5341</v>
      </c>
    </row>
    <row r="1660" spans="1:9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  <c r="I1660" t="s">
        <v>5341</v>
      </c>
    </row>
    <row r="1661" spans="1:9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>
        <v>0</v>
      </c>
      <c r="H1661" t="s">
        <v>2380</v>
      </c>
      <c r="I1661" t="s">
        <v>5343</v>
      </c>
    </row>
    <row r="1662" spans="1:9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>
        <v>0</v>
      </c>
      <c r="H1662" t="s">
        <v>2380</v>
      </c>
      <c r="I1662" t="s">
        <v>5341</v>
      </c>
    </row>
    <row r="1663" spans="1:9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  <c r="I1663" t="s">
        <v>5343</v>
      </c>
    </row>
    <row r="1664" spans="1:9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>
        <v>0</v>
      </c>
      <c r="H1664" t="s">
        <v>2380</v>
      </c>
      <c r="I1664" t="s">
        <v>5342</v>
      </c>
    </row>
    <row r="1665" spans="1:9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2381</v>
      </c>
      <c r="F1665" t="s">
        <v>2380</v>
      </c>
      <c r="G1665">
        <v>1</v>
      </c>
      <c r="H1665" t="s">
        <v>2380</v>
      </c>
      <c r="I1665" t="s">
        <v>5341</v>
      </c>
    </row>
    <row r="1666" spans="1:9" x14ac:dyDescent="0.3">
      <c r="A1666" t="s">
        <v>706</v>
      </c>
      <c r="B1666">
        <v>42.655000000000001</v>
      </c>
      <c r="C1666">
        <v>5.94</v>
      </c>
      <c r="D1666" t="s">
        <v>2381</v>
      </c>
      <c r="E1666" t="s">
        <v>2380</v>
      </c>
      <c r="F1666" t="s">
        <v>2382</v>
      </c>
      <c r="G1666">
        <v>1</v>
      </c>
      <c r="H1666" t="s">
        <v>2380</v>
      </c>
      <c r="I1666" t="s">
        <v>5341</v>
      </c>
    </row>
    <row r="1667" spans="1:9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2382</v>
      </c>
      <c r="G1667">
        <v>1</v>
      </c>
      <c r="H1667" t="s">
        <v>2380</v>
      </c>
      <c r="I1667" t="s">
        <v>5341</v>
      </c>
    </row>
    <row r="1668" spans="1:9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  <c r="I1668" t="s">
        <v>5343</v>
      </c>
    </row>
    <row r="1669" spans="1:9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  <c r="I1669" t="s">
        <v>5341</v>
      </c>
    </row>
    <row r="1670" spans="1:9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>
        <v>0</v>
      </c>
      <c r="H1670" t="s">
        <v>2380</v>
      </c>
      <c r="I1670" t="s">
        <v>5343</v>
      </c>
    </row>
    <row r="1671" spans="1:9" x14ac:dyDescent="0.3">
      <c r="A1671" t="s">
        <v>701</v>
      </c>
      <c r="B1671">
        <v>40.26</v>
      </c>
      <c r="C1671">
        <v>9.92</v>
      </c>
      <c r="D1671" t="s">
        <v>2381</v>
      </c>
      <c r="E1671" t="s">
        <v>2380</v>
      </c>
      <c r="F1671" t="s">
        <v>2380</v>
      </c>
      <c r="G1671">
        <v>0</v>
      </c>
      <c r="H1671" t="s">
        <v>2380</v>
      </c>
      <c r="I1671" t="s">
        <v>5341</v>
      </c>
    </row>
    <row r="1672" spans="1:9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2382</v>
      </c>
      <c r="G1672">
        <v>1</v>
      </c>
      <c r="H1672" t="s">
        <v>2380</v>
      </c>
      <c r="I1672" t="s">
        <v>5341</v>
      </c>
    </row>
    <row r="1673" spans="1:9" x14ac:dyDescent="0.3">
      <c r="A1673" t="s">
        <v>699</v>
      </c>
      <c r="B1673">
        <v>33.549999999999997</v>
      </c>
      <c r="C1673">
        <v>10.9</v>
      </c>
      <c r="D1673" t="s">
        <v>2381</v>
      </c>
      <c r="E1673" t="s">
        <v>2380</v>
      </c>
      <c r="F1673" t="s">
        <v>2380</v>
      </c>
      <c r="G1673">
        <v>0</v>
      </c>
      <c r="H1673" t="s">
        <v>2380</v>
      </c>
      <c r="I1673" t="s">
        <v>5341</v>
      </c>
    </row>
    <row r="1674" spans="1:9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>
        <v>0</v>
      </c>
      <c r="H1674" t="s">
        <v>2380</v>
      </c>
      <c r="I1674" t="s">
        <v>5343</v>
      </c>
    </row>
    <row r="1675" spans="1:9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  <c r="I1675" t="s">
        <v>5342</v>
      </c>
    </row>
    <row r="1676" spans="1:9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  <c r="I1676" t="s">
        <v>5343</v>
      </c>
    </row>
    <row r="1677" spans="1:9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  <c r="I1677" t="s">
        <v>5342</v>
      </c>
    </row>
    <row r="1678" spans="1:9" x14ac:dyDescent="0.3">
      <c r="A1678" t="s">
        <v>694</v>
      </c>
      <c r="B1678">
        <v>41.8</v>
      </c>
      <c r="C1678">
        <v>5.82</v>
      </c>
      <c r="D1678" t="s">
        <v>2381</v>
      </c>
      <c r="E1678" t="s">
        <v>2380</v>
      </c>
      <c r="F1678" t="s">
        <v>2382</v>
      </c>
      <c r="G1678">
        <v>1</v>
      </c>
      <c r="H1678" t="s">
        <v>2380</v>
      </c>
      <c r="I1678" t="s">
        <v>5341</v>
      </c>
    </row>
    <row r="1679" spans="1:9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>
        <v>0</v>
      </c>
      <c r="H1679" t="s">
        <v>2380</v>
      </c>
      <c r="I1679" t="s">
        <v>5342</v>
      </c>
    </row>
    <row r="1680" spans="1:9" x14ac:dyDescent="0.3">
      <c r="A1680" t="s">
        <v>692</v>
      </c>
      <c r="B1680">
        <v>32.799999999999997</v>
      </c>
      <c r="C1680">
        <v>6.16</v>
      </c>
      <c r="D1680" t="s">
        <v>2381</v>
      </c>
      <c r="E1680" t="s">
        <v>2380</v>
      </c>
      <c r="F1680" t="s">
        <v>2382</v>
      </c>
      <c r="G1680">
        <v>1</v>
      </c>
      <c r="H1680" t="s">
        <v>2380</v>
      </c>
      <c r="I1680" t="s">
        <v>5341</v>
      </c>
    </row>
    <row r="1681" spans="1:9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  <c r="I1681" t="s">
        <v>5341</v>
      </c>
    </row>
    <row r="1682" spans="1:9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>
        <v>0</v>
      </c>
      <c r="H1682" t="s">
        <v>2380</v>
      </c>
      <c r="I1682" t="s">
        <v>5342</v>
      </c>
    </row>
    <row r="1683" spans="1:9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>
        <v>0</v>
      </c>
      <c r="H1683" t="s">
        <v>2380</v>
      </c>
      <c r="I1683" t="s">
        <v>5342</v>
      </c>
    </row>
    <row r="1684" spans="1:9" x14ac:dyDescent="0.3">
      <c r="A1684" t="s">
        <v>688</v>
      </c>
      <c r="B1684">
        <v>33.25</v>
      </c>
      <c r="C1684">
        <v>5.62</v>
      </c>
      <c r="D1684" t="s">
        <v>2381</v>
      </c>
      <c r="E1684" t="s">
        <v>2380</v>
      </c>
      <c r="F1684" t="s">
        <v>2380</v>
      </c>
      <c r="G1684">
        <v>1</v>
      </c>
      <c r="H1684" t="s">
        <v>2380</v>
      </c>
      <c r="I1684" t="s">
        <v>5341</v>
      </c>
    </row>
    <row r="1685" spans="1:9" x14ac:dyDescent="0.3">
      <c r="A1685" t="s">
        <v>687</v>
      </c>
      <c r="B1685">
        <v>21.37</v>
      </c>
      <c r="C1685">
        <v>4.54</v>
      </c>
      <c r="D1685" t="s">
        <v>2381</v>
      </c>
      <c r="E1685" t="s">
        <v>2380</v>
      </c>
      <c r="F1685" t="s">
        <v>2382</v>
      </c>
      <c r="G1685">
        <v>1</v>
      </c>
      <c r="H1685" t="s">
        <v>2380</v>
      </c>
      <c r="I1685" t="s">
        <v>5342</v>
      </c>
    </row>
    <row r="1686" spans="1:9" x14ac:dyDescent="0.3">
      <c r="A1686" t="s">
        <v>686</v>
      </c>
      <c r="B1686">
        <v>34.43</v>
      </c>
      <c r="C1686">
        <v>8.6199999999999992</v>
      </c>
      <c r="D1686" t="s">
        <v>2381</v>
      </c>
      <c r="E1686" t="s">
        <v>2380</v>
      </c>
      <c r="F1686" t="s">
        <v>2380</v>
      </c>
      <c r="G1686">
        <v>1</v>
      </c>
      <c r="H1686" t="s">
        <v>2380</v>
      </c>
      <c r="I1686" t="s">
        <v>5341</v>
      </c>
    </row>
    <row r="1687" spans="1:9" x14ac:dyDescent="0.3">
      <c r="A1687" t="s">
        <v>685</v>
      </c>
      <c r="B1687">
        <v>20.86</v>
      </c>
      <c r="C1687">
        <v>4.3600000000000003</v>
      </c>
      <c r="D1687" t="s">
        <v>2381</v>
      </c>
      <c r="E1687" t="s">
        <v>2380</v>
      </c>
      <c r="F1687" t="s">
        <v>2380</v>
      </c>
      <c r="G1687">
        <v>0</v>
      </c>
      <c r="H1687" t="s">
        <v>2380</v>
      </c>
      <c r="I1687" t="s">
        <v>5342</v>
      </c>
    </row>
    <row r="1688" spans="1:9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>
        <v>0</v>
      </c>
      <c r="H1688" t="s">
        <v>2380</v>
      </c>
      <c r="I1688" t="s">
        <v>5343</v>
      </c>
    </row>
    <row r="1689" spans="1:9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>
        <v>0</v>
      </c>
      <c r="H1689" t="s">
        <v>2380</v>
      </c>
      <c r="I1689" t="s">
        <v>5341</v>
      </c>
    </row>
    <row r="1690" spans="1:9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>
        <v>0</v>
      </c>
      <c r="H1690" t="s">
        <v>2380</v>
      </c>
      <c r="I1690" t="s">
        <v>5343</v>
      </c>
    </row>
    <row r="1691" spans="1:9" x14ac:dyDescent="0.3">
      <c r="A1691" t="s">
        <v>681</v>
      </c>
      <c r="B1691">
        <v>22.13</v>
      </c>
      <c r="C1691">
        <v>9.1999999999999993</v>
      </c>
      <c r="D1691" t="s">
        <v>2381</v>
      </c>
      <c r="E1691" t="s">
        <v>2380</v>
      </c>
      <c r="F1691" t="s">
        <v>2380</v>
      </c>
      <c r="G1691">
        <v>0</v>
      </c>
      <c r="H1691" t="s">
        <v>2380</v>
      </c>
      <c r="I1691" t="s">
        <v>5342</v>
      </c>
    </row>
    <row r="1692" spans="1:9" x14ac:dyDescent="0.3">
      <c r="A1692" t="s">
        <v>680</v>
      </c>
      <c r="B1692">
        <v>22.51</v>
      </c>
      <c r="C1692">
        <v>6.08</v>
      </c>
      <c r="D1692" t="s">
        <v>2381</v>
      </c>
      <c r="E1692" t="s">
        <v>2380</v>
      </c>
      <c r="F1692" t="s">
        <v>2380</v>
      </c>
      <c r="G1692">
        <v>1</v>
      </c>
      <c r="H1692" t="s">
        <v>2380</v>
      </c>
      <c r="I1692" t="s">
        <v>5342</v>
      </c>
    </row>
    <row r="1693" spans="1:9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  <c r="I1693" t="s">
        <v>5341</v>
      </c>
    </row>
    <row r="1694" spans="1:9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  <c r="I1694" t="s">
        <v>5341</v>
      </c>
    </row>
    <row r="1695" spans="1:9" x14ac:dyDescent="0.3">
      <c r="A1695" t="s">
        <v>677</v>
      </c>
      <c r="B1695">
        <v>29.92</v>
      </c>
      <c r="C1695">
        <v>9.07</v>
      </c>
      <c r="D1695" t="s">
        <v>2381</v>
      </c>
      <c r="E1695" t="s">
        <v>2380</v>
      </c>
      <c r="F1695" t="s">
        <v>2380</v>
      </c>
      <c r="G1695">
        <v>1</v>
      </c>
      <c r="H1695" t="s">
        <v>2380</v>
      </c>
      <c r="I1695" t="s">
        <v>5341</v>
      </c>
    </row>
    <row r="1696" spans="1:9" x14ac:dyDescent="0.3">
      <c r="A1696" t="s">
        <v>676</v>
      </c>
      <c r="B1696">
        <v>25.9</v>
      </c>
      <c r="C1696">
        <v>9.1199999999999992</v>
      </c>
      <c r="D1696" t="s">
        <v>2381</v>
      </c>
      <c r="E1696" t="s">
        <v>2380</v>
      </c>
      <c r="F1696" t="s">
        <v>2380</v>
      </c>
      <c r="G1696">
        <v>1</v>
      </c>
      <c r="H1696" t="s">
        <v>2380</v>
      </c>
      <c r="I1696" t="s">
        <v>5341</v>
      </c>
    </row>
    <row r="1697" spans="1:9" x14ac:dyDescent="0.3">
      <c r="A1697" t="s">
        <v>675</v>
      </c>
      <c r="B1697">
        <v>27.74</v>
      </c>
      <c r="C1697">
        <v>7.32</v>
      </c>
      <c r="D1697" t="s">
        <v>2381</v>
      </c>
      <c r="E1697" t="s">
        <v>2380</v>
      </c>
      <c r="F1697" t="s">
        <v>2380</v>
      </c>
      <c r="G1697">
        <v>1</v>
      </c>
      <c r="H1697" t="s">
        <v>2380</v>
      </c>
      <c r="I1697" t="s">
        <v>5341</v>
      </c>
    </row>
    <row r="1698" spans="1:9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  <c r="I1698" t="s">
        <v>5343</v>
      </c>
    </row>
    <row r="1699" spans="1:9" x14ac:dyDescent="0.3">
      <c r="A1699" t="s">
        <v>673</v>
      </c>
      <c r="B1699">
        <v>19.855</v>
      </c>
      <c r="C1699">
        <v>6.64</v>
      </c>
      <c r="D1699" t="s">
        <v>2381</v>
      </c>
      <c r="E1699" t="s">
        <v>2380</v>
      </c>
      <c r="F1699" t="s">
        <v>2380</v>
      </c>
      <c r="G1699">
        <v>1</v>
      </c>
      <c r="H1699" t="s">
        <v>2380</v>
      </c>
      <c r="I1699" t="s">
        <v>5342</v>
      </c>
    </row>
    <row r="1700" spans="1:9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>
        <v>0</v>
      </c>
      <c r="H1700" t="s">
        <v>2380</v>
      </c>
      <c r="I1700" t="s">
        <v>5341</v>
      </c>
    </row>
    <row r="1701" spans="1:9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>
        <v>0</v>
      </c>
      <c r="H1701" t="s">
        <v>2380</v>
      </c>
      <c r="I1701" t="s">
        <v>5343</v>
      </c>
    </row>
    <row r="1702" spans="1:9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  <c r="I1702" t="s">
        <v>5341</v>
      </c>
    </row>
    <row r="1703" spans="1:9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>
        <v>0</v>
      </c>
      <c r="H1703" t="s">
        <v>2380</v>
      </c>
      <c r="I1703" t="s">
        <v>5341</v>
      </c>
    </row>
    <row r="1704" spans="1:9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>
        <v>0</v>
      </c>
      <c r="H1704" t="s">
        <v>2380</v>
      </c>
      <c r="I1704" t="s">
        <v>5341</v>
      </c>
    </row>
    <row r="1705" spans="1:9" x14ac:dyDescent="0.3">
      <c r="A1705" t="s">
        <v>667</v>
      </c>
      <c r="B1705">
        <v>15.2</v>
      </c>
      <c r="C1705">
        <v>7.81</v>
      </c>
      <c r="D1705" t="s">
        <v>2381</v>
      </c>
      <c r="E1705" t="s">
        <v>2380</v>
      </c>
      <c r="F1705" t="s">
        <v>2380</v>
      </c>
      <c r="G1705">
        <v>1</v>
      </c>
      <c r="H1705" t="s">
        <v>2380</v>
      </c>
      <c r="I1705" t="s">
        <v>5343</v>
      </c>
    </row>
    <row r="1706" spans="1:9" x14ac:dyDescent="0.3">
      <c r="A1706" t="s">
        <v>666</v>
      </c>
      <c r="B1706">
        <v>22.34</v>
      </c>
      <c r="C1706">
        <v>5.19</v>
      </c>
      <c r="D1706" t="s">
        <v>2381</v>
      </c>
      <c r="E1706" t="s">
        <v>2380</v>
      </c>
      <c r="F1706" t="s">
        <v>2380</v>
      </c>
      <c r="G1706">
        <v>0</v>
      </c>
      <c r="H1706" t="s">
        <v>2380</v>
      </c>
      <c r="I1706" t="s">
        <v>5342</v>
      </c>
    </row>
    <row r="1707" spans="1:9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  <c r="I1707" t="s">
        <v>5341</v>
      </c>
    </row>
    <row r="1708" spans="1:9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  <c r="I1708" t="s">
        <v>5341</v>
      </c>
    </row>
    <row r="1709" spans="1:9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>
        <v>0</v>
      </c>
      <c r="H1709" t="s">
        <v>2380</v>
      </c>
      <c r="I1709" t="s">
        <v>5341</v>
      </c>
    </row>
    <row r="1710" spans="1:9" x14ac:dyDescent="0.3">
      <c r="A1710" t="s">
        <v>662</v>
      </c>
      <c r="B1710">
        <v>26.41</v>
      </c>
      <c r="C1710">
        <v>5.07</v>
      </c>
      <c r="D1710" t="s">
        <v>2381</v>
      </c>
      <c r="E1710" t="s">
        <v>2380</v>
      </c>
      <c r="F1710" t="s">
        <v>2380</v>
      </c>
      <c r="G1710">
        <v>1</v>
      </c>
      <c r="H1710" t="s">
        <v>2380</v>
      </c>
      <c r="I1710" t="s">
        <v>5341</v>
      </c>
    </row>
    <row r="1711" spans="1:9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  <c r="I1711" t="s">
        <v>5341</v>
      </c>
    </row>
    <row r="1712" spans="1:9" x14ac:dyDescent="0.3">
      <c r="A1712" t="s">
        <v>660</v>
      </c>
      <c r="B1712">
        <v>33.82</v>
      </c>
      <c r="C1712">
        <v>8.93</v>
      </c>
      <c r="D1712" t="s">
        <v>2381</v>
      </c>
      <c r="E1712" t="s">
        <v>2380</v>
      </c>
      <c r="F1712" t="s">
        <v>2380</v>
      </c>
      <c r="G1712">
        <v>1</v>
      </c>
      <c r="H1712" t="s">
        <v>2380</v>
      </c>
      <c r="I1712" t="s">
        <v>5341</v>
      </c>
    </row>
    <row r="1713" spans="1:9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>
        <v>0</v>
      </c>
      <c r="H1713" t="s">
        <v>2380</v>
      </c>
      <c r="I1713" t="s">
        <v>5341</v>
      </c>
    </row>
    <row r="1714" spans="1:9" x14ac:dyDescent="0.3">
      <c r="A1714" t="s">
        <v>658</v>
      </c>
      <c r="B1714">
        <v>30.875</v>
      </c>
      <c r="C1714">
        <v>9.5399999999999991</v>
      </c>
      <c r="D1714" t="s">
        <v>2381</v>
      </c>
      <c r="E1714" t="s">
        <v>2380</v>
      </c>
      <c r="F1714" t="s">
        <v>2380</v>
      </c>
      <c r="G1714">
        <v>1</v>
      </c>
      <c r="H1714" t="s">
        <v>2380</v>
      </c>
      <c r="I1714" t="s">
        <v>5341</v>
      </c>
    </row>
    <row r="1715" spans="1:9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>
        <v>0</v>
      </c>
      <c r="H1715" t="s">
        <v>2380</v>
      </c>
      <c r="I1715" t="s">
        <v>5341</v>
      </c>
    </row>
    <row r="1716" spans="1:9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>
        <v>0</v>
      </c>
      <c r="H1716" t="s">
        <v>2380</v>
      </c>
      <c r="I1716" t="s">
        <v>5342</v>
      </c>
    </row>
    <row r="1717" spans="1:9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  <c r="I1717" t="s">
        <v>5343</v>
      </c>
    </row>
    <row r="1718" spans="1:9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>
        <v>0</v>
      </c>
      <c r="H1718" t="s">
        <v>2380</v>
      </c>
      <c r="I1718" t="s">
        <v>5341</v>
      </c>
    </row>
    <row r="1719" spans="1:9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  <c r="I1719" t="s">
        <v>5341</v>
      </c>
    </row>
    <row r="1720" spans="1:9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>
        <v>0</v>
      </c>
      <c r="H1720" t="s">
        <v>2380</v>
      </c>
      <c r="I1720" t="s">
        <v>5343</v>
      </c>
    </row>
    <row r="1721" spans="1:9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>
        <v>0</v>
      </c>
      <c r="H1721" t="s">
        <v>2380</v>
      </c>
      <c r="I1721" t="s">
        <v>5341</v>
      </c>
    </row>
    <row r="1722" spans="1:9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2381</v>
      </c>
      <c r="F1722" t="s">
        <v>2380</v>
      </c>
      <c r="G1722">
        <v>1</v>
      </c>
      <c r="H1722" t="s">
        <v>2380</v>
      </c>
      <c r="I1722" t="s">
        <v>5341</v>
      </c>
    </row>
    <row r="1723" spans="1:9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2381</v>
      </c>
      <c r="F1723" t="s">
        <v>2380</v>
      </c>
      <c r="G1723">
        <v>1</v>
      </c>
      <c r="H1723" t="s">
        <v>2380</v>
      </c>
      <c r="I1723" t="s">
        <v>5341</v>
      </c>
    </row>
    <row r="1724" spans="1:9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>
        <v>0</v>
      </c>
      <c r="H1724" t="s">
        <v>2380</v>
      </c>
      <c r="I1724" t="s">
        <v>5343</v>
      </c>
    </row>
    <row r="1725" spans="1:9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  <c r="I1725" t="s">
        <v>5342</v>
      </c>
    </row>
    <row r="1726" spans="1:9" x14ac:dyDescent="0.3">
      <c r="A1726" t="s">
        <v>646</v>
      </c>
      <c r="B1726">
        <v>30.02</v>
      </c>
      <c r="C1726">
        <v>7.63</v>
      </c>
      <c r="D1726" t="s">
        <v>2381</v>
      </c>
      <c r="E1726" t="s">
        <v>2380</v>
      </c>
      <c r="F1726" t="s">
        <v>2380</v>
      </c>
      <c r="G1726">
        <v>1</v>
      </c>
      <c r="H1726" t="s">
        <v>2380</v>
      </c>
      <c r="I1726" t="s">
        <v>5341</v>
      </c>
    </row>
    <row r="1727" spans="1:9" x14ac:dyDescent="0.3">
      <c r="A1727" t="s">
        <v>645</v>
      </c>
      <c r="B1727">
        <v>26.885000000000002</v>
      </c>
      <c r="C1727">
        <v>8.66</v>
      </c>
      <c r="D1727" t="s">
        <v>2381</v>
      </c>
      <c r="E1727" t="s">
        <v>2380</v>
      </c>
      <c r="F1727" t="s">
        <v>2380</v>
      </c>
      <c r="G1727">
        <v>1</v>
      </c>
      <c r="H1727" t="s">
        <v>2380</v>
      </c>
      <c r="I1727" t="s">
        <v>5341</v>
      </c>
    </row>
    <row r="1728" spans="1:9" x14ac:dyDescent="0.3">
      <c r="A1728" t="s">
        <v>644</v>
      </c>
      <c r="B1728">
        <v>25.84</v>
      </c>
      <c r="C1728">
        <v>8.5500000000000007</v>
      </c>
      <c r="D1728" t="s">
        <v>2381</v>
      </c>
      <c r="E1728" t="s">
        <v>2380</v>
      </c>
      <c r="F1728" t="s">
        <v>2380</v>
      </c>
      <c r="G1728">
        <v>1</v>
      </c>
      <c r="H1728" t="s">
        <v>2380</v>
      </c>
      <c r="I1728" t="s">
        <v>5341</v>
      </c>
    </row>
    <row r="1729" spans="1:9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>
        <v>0</v>
      </c>
      <c r="H1729" t="s">
        <v>2380</v>
      </c>
      <c r="I1729" t="s">
        <v>5341</v>
      </c>
    </row>
    <row r="1730" spans="1:9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>
        <v>0</v>
      </c>
      <c r="H1730" t="s">
        <v>2380</v>
      </c>
      <c r="I1730" t="s">
        <v>5342</v>
      </c>
    </row>
    <row r="1731" spans="1:9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>
        <v>0</v>
      </c>
      <c r="H1731" t="s">
        <v>2380</v>
      </c>
      <c r="I1731" t="s">
        <v>5341</v>
      </c>
    </row>
    <row r="1732" spans="1:9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  <c r="I1732" t="s">
        <v>5341</v>
      </c>
    </row>
    <row r="1733" spans="1:9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  <c r="I1733" t="s">
        <v>5341</v>
      </c>
    </row>
    <row r="1734" spans="1:9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  <c r="I1734" t="s">
        <v>5341</v>
      </c>
    </row>
    <row r="1735" spans="1:9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  <c r="I1735" t="s">
        <v>5341</v>
      </c>
    </row>
    <row r="1736" spans="1:9" x14ac:dyDescent="0.3">
      <c r="A1736" t="s">
        <v>636</v>
      </c>
      <c r="B1736">
        <v>30.13</v>
      </c>
      <c r="C1736">
        <v>4.03</v>
      </c>
      <c r="D1736" t="s">
        <v>2381</v>
      </c>
      <c r="E1736" t="s">
        <v>2380</v>
      </c>
      <c r="F1736" t="s">
        <v>2380</v>
      </c>
      <c r="G1736">
        <v>1</v>
      </c>
      <c r="H1736" t="s">
        <v>2380</v>
      </c>
      <c r="I1736" t="s">
        <v>5341</v>
      </c>
    </row>
    <row r="1737" spans="1:9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>
        <v>0</v>
      </c>
      <c r="H1737" t="s">
        <v>2380</v>
      </c>
      <c r="I1737" t="s">
        <v>5341</v>
      </c>
    </row>
    <row r="1738" spans="1:9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2382</v>
      </c>
      <c r="G1738">
        <v>1</v>
      </c>
      <c r="H1738" t="s">
        <v>2380</v>
      </c>
      <c r="I1738" t="s">
        <v>5342</v>
      </c>
    </row>
    <row r="1739" spans="1:9" x14ac:dyDescent="0.3">
      <c r="A1739" t="s">
        <v>633</v>
      </c>
      <c r="B1739">
        <v>18.239999999999998</v>
      </c>
      <c r="C1739">
        <v>5.31</v>
      </c>
      <c r="D1739" t="s">
        <v>2381</v>
      </c>
      <c r="E1739" t="s">
        <v>2380</v>
      </c>
      <c r="F1739" t="s">
        <v>2382</v>
      </c>
      <c r="G1739">
        <v>1</v>
      </c>
      <c r="H1739" t="s">
        <v>2380</v>
      </c>
      <c r="I1739" t="s">
        <v>5343</v>
      </c>
    </row>
    <row r="1740" spans="1:9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2381</v>
      </c>
      <c r="F1740" t="s">
        <v>2380</v>
      </c>
      <c r="G1740">
        <v>1</v>
      </c>
      <c r="H1740" t="s">
        <v>2380</v>
      </c>
      <c r="I1740" t="s">
        <v>5341</v>
      </c>
    </row>
    <row r="1741" spans="1:9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2382</v>
      </c>
      <c r="G1741">
        <v>1</v>
      </c>
      <c r="H1741" t="s">
        <v>2380</v>
      </c>
      <c r="I1741" t="s">
        <v>5343</v>
      </c>
    </row>
    <row r="1742" spans="1:9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  <c r="I1742" t="s">
        <v>5342</v>
      </c>
    </row>
    <row r="1743" spans="1:9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>
        <v>0</v>
      </c>
      <c r="H1743" t="s">
        <v>2380</v>
      </c>
      <c r="I1743" t="s">
        <v>5342</v>
      </c>
    </row>
    <row r="1744" spans="1:9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>
        <v>0</v>
      </c>
      <c r="H1744" t="s">
        <v>2380</v>
      </c>
      <c r="I1744" t="s">
        <v>5341</v>
      </c>
    </row>
    <row r="1745" spans="1:9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>
        <v>0</v>
      </c>
      <c r="H1745" t="s">
        <v>2380</v>
      </c>
      <c r="I1745" t="s">
        <v>5341</v>
      </c>
    </row>
    <row r="1746" spans="1:9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  <c r="I1746" t="s">
        <v>5342</v>
      </c>
    </row>
    <row r="1747" spans="1:9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2382</v>
      </c>
      <c r="G1747">
        <v>1</v>
      </c>
      <c r="H1747" t="s">
        <v>2380</v>
      </c>
      <c r="I1747" t="s">
        <v>5341</v>
      </c>
    </row>
    <row r="1748" spans="1:9" x14ac:dyDescent="0.3">
      <c r="A1748" t="s">
        <v>623</v>
      </c>
      <c r="B1748">
        <v>23.44</v>
      </c>
      <c r="C1748">
        <v>4.6500000000000004</v>
      </c>
      <c r="D1748" t="s">
        <v>2381</v>
      </c>
      <c r="E1748" t="s">
        <v>2380</v>
      </c>
      <c r="F1748" t="s">
        <v>2380</v>
      </c>
      <c r="G1748">
        <v>1</v>
      </c>
      <c r="H1748" t="s">
        <v>2380</v>
      </c>
      <c r="I1748" t="s">
        <v>5342</v>
      </c>
    </row>
    <row r="1749" spans="1:9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  <c r="I1749" t="s">
        <v>5342</v>
      </c>
    </row>
    <row r="1750" spans="1:9" x14ac:dyDescent="0.3">
      <c r="A1750" t="s">
        <v>621</v>
      </c>
      <c r="B1750">
        <v>42.13</v>
      </c>
      <c r="C1750">
        <v>4.54</v>
      </c>
      <c r="D1750" t="s">
        <v>2381</v>
      </c>
      <c r="E1750" t="s">
        <v>2380</v>
      </c>
      <c r="F1750" t="s">
        <v>2380</v>
      </c>
      <c r="G1750">
        <v>1</v>
      </c>
      <c r="H1750" t="s">
        <v>2380</v>
      </c>
      <c r="I1750" t="s">
        <v>5341</v>
      </c>
    </row>
    <row r="1751" spans="1:9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  <c r="I1751" t="s">
        <v>5343</v>
      </c>
    </row>
    <row r="1752" spans="1:9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>
        <v>0</v>
      </c>
      <c r="H1752" t="s">
        <v>2380</v>
      </c>
      <c r="I1752" t="s">
        <v>5341</v>
      </c>
    </row>
    <row r="1753" spans="1:9" x14ac:dyDescent="0.3">
      <c r="A1753" t="s">
        <v>618</v>
      </c>
      <c r="B1753">
        <v>23.9</v>
      </c>
      <c r="C1753">
        <v>6.06</v>
      </c>
      <c r="D1753" t="s">
        <v>2381</v>
      </c>
      <c r="E1753" t="s">
        <v>2380</v>
      </c>
      <c r="F1753" t="s">
        <v>2382</v>
      </c>
      <c r="G1753">
        <v>1</v>
      </c>
      <c r="H1753" t="s">
        <v>2380</v>
      </c>
      <c r="I1753" t="s">
        <v>5342</v>
      </c>
    </row>
    <row r="1754" spans="1:9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>
        <v>0</v>
      </c>
      <c r="H1754" t="s">
        <v>2380</v>
      </c>
      <c r="I1754" t="s">
        <v>5343</v>
      </c>
    </row>
    <row r="1755" spans="1:9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2382</v>
      </c>
      <c r="G1755">
        <v>1</v>
      </c>
      <c r="H1755" t="s">
        <v>2380</v>
      </c>
      <c r="I1755" t="s">
        <v>5341</v>
      </c>
    </row>
    <row r="1756" spans="1:9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>
        <v>0</v>
      </c>
      <c r="H1756" t="s">
        <v>2380</v>
      </c>
      <c r="I1756" t="s">
        <v>5342</v>
      </c>
    </row>
    <row r="1757" spans="1:9" x14ac:dyDescent="0.3">
      <c r="A1757" t="s">
        <v>614</v>
      </c>
      <c r="B1757">
        <v>32.18</v>
      </c>
      <c r="C1757">
        <v>6.44</v>
      </c>
      <c r="D1757" t="s">
        <v>2381</v>
      </c>
      <c r="E1757" t="s">
        <v>2380</v>
      </c>
      <c r="F1757" t="s">
        <v>2382</v>
      </c>
      <c r="G1757">
        <v>1</v>
      </c>
      <c r="H1757" t="s">
        <v>2380</v>
      </c>
      <c r="I1757" t="s">
        <v>5341</v>
      </c>
    </row>
    <row r="1758" spans="1:9" x14ac:dyDescent="0.3">
      <c r="A1758" t="s">
        <v>613</v>
      </c>
      <c r="B1758">
        <v>37.380000000000003</v>
      </c>
      <c r="C1758">
        <v>6.05</v>
      </c>
      <c r="D1758" t="s">
        <v>2381</v>
      </c>
      <c r="E1758" t="s">
        <v>2380</v>
      </c>
      <c r="F1758" t="s">
        <v>2380</v>
      </c>
      <c r="G1758">
        <v>0</v>
      </c>
      <c r="H1758" t="s">
        <v>2380</v>
      </c>
      <c r="I1758" t="s">
        <v>5341</v>
      </c>
    </row>
    <row r="1759" spans="1:9" x14ac:dyDescent="0.3">
      <c r="A1759" t="s">
        <v>612</v>
      </c>
      <c r="B1759">
        <v>31.12</v>
      </c>
      <c r="C1759">
        <v>4.76</v>
      </c>
      <c r="D1759" t="s">
        <v>2381</v>
      </c>
      <c r="E1759" t="s">
        <v>2380</v>
      </c>
      <c r="F1759" t="s">
        <v>2382</v>
      </c>
      <c r="G1759">
        <v>1</v>
      </c>
      <c r="H1759" t="s">
        <v>2380</v>
      </c>
      <c r="I1759" t="s">
        <v>5341</v>
      </c>
    </row>
    <row r="1760" spans="1:9" x14ac:dyDescent="0.3">
      <c r="A1760" t="s">
        <v>611</v>
      </c>
      <c r="B1760">
        <v>22.01</v>
      </c>
      <c r="C1760">
        <v>6.72</v>
      </c>
      <c r="D1760" t="s">
        <v>2381</v>
      </c>
      <c r="E1760" t="s">
        <v>2380</v>
      </c>
      <c r="F1760" t="s">
        <v>2380</v>
      </c>
      <c r="G1760">
        <v>1</v>
      </c>
      <c r="H1760" t="s">
        <v>2380</v>
      </c>
      <c r="I1760" t="s">
        <v>5342</v>
      </c>
    </row>
    <row r="1761" spans="1:9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>
        <v>0</v>
      </c>
      <c r="H1761" t="s">
        <v>2380</v>
      </c>
      <c r="I1761" t="s">
        <v>5341</v>
      </c>
    </row>
    <row r="1762" spans="1:9" x14ac:dyDescent="0.3">
      <c r="A1762" t="s">
        <v>609</v>
      </c>
      <c r="B1762">
        <v>29.64</v>
      </c>
      <c r="C1762">
        <v>5.31</v>
      </c>
      <c r="D1762" t="s">
        <v>2381</v>
      </c>
      <c r="E1762" t="s">
        <v>2380</v>
      </c>
      <c r="F1762" t="s">
        <v>2380</v>
      </c>
      <c r="G1762">
        <v>0</v>
      </c>
      <c r="H1762" t="s">
        <v>2380</v>
      </c>
      <c r="I1762" t="s">
        <v>5341</v>
      </c>
    </row>
    <row r="1763" spans="1:9" x14ac:dyDescent="0.3">
      <c r="A1763" t="s">
        <v>608</v>
      </c>
      <c r="B1763">
        <v>33.700000000000003</v>
      </c>
      <c r="C1763">
        <v>4.32</v>
      </c>
      <c r="D1763" t="s">
        <v>2381</v>
      </c>
      <c r="E1763" t="s">
        <v>2380</v>
      </c>
      <c r="F1763" t="s">
        <v>2380</v>
      </c>
      <c r="G1763">
        <v>1</v>
      </c>
      <c r="H1763" t="s">
        <v>2380</v>
      </c>
      <c r="I1763" t="s">
        <v>5341</v>
      </c>
    </row>
    <row r="1764" spans="1:9" x14ac:dyDescent="0.3">
      <c r="A1764" t="s">
        <v>607</v>
      </c>
      <c r="B1764">
        <v>27.5</v>
      </c>
      <c r="C1764">
        <v>4.2300000000000004</v>
      </c>
      <c r="D1764" t="s">
        <v>2381</v>
      </c>
      <c r="E1764" t="s">
        <v>2380</v>
      </c>
      <c r="F1764" t="s">
        <v>2380</v>
      </c>
      <c r="G1764">
        <v>1</v>
      </c>
      <c r="H1764" t="s">
        <v>2380</v>
      </c>
      <c r="I1764" t="s">
        <v>5341</v>
      </c>
    </row>
    <row r="1765" spans="1:9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>
        <v>0</v>
      </c>
      <c r="H1765" t="s">
        <v>2380</v>
      </c>
      <c r="I1765" t="s">
        <v>5343</v>
      </c>
    </row>
    <row r="1766" spans="1:9" x14ac:dyDescent="0.3">
      <c r="A1766" t="s">
        <v>605</v>
      </c>
      <c r="B1766">
        <v>26.73</v>
      </c>
      <c r="C1766">
        <v>4.74</v>
      </c>
      <c r="D1766" t="s">
        <v>2381</v>
      </c>
      <c r="E1766" t="s">
        <v>2380</v>
      </c>
      <c r="F1766" t="s">
        <v>2380</v>
      </c>
      <c r="G1766">
        <v>1</v>
      </c>
      <c r="H1766" t="s">
        <v>2380</v>
      </c>
      <c r="I1766" t="s">
        <v>5341</v>
      </c>
    </row>
    <row r="1767" spans="1:9" x14ac:dyDescent="0.3">
      <c r="A1767" t="s">
        <v>604</v>
      </c>
      <c r="B1767">
        <v>37.25</v>
      </c>
      <c r="C1767">
        <v>6.23</v>
      </c>
      <c r="D1767" t="s">
        <v>2381</v>
      </c>
      <c r="E1767" t="s">
        <v>2380</v>
      </c>
      <c r="F1767" t="s">
        <v>2380</v>
      </c>
      <c r="G1767">
        <v>0</v>
      </c>
      <c r="H1767" t="s">
        <v>2380</v>
      </c>
      <c r="I1767" t="s">
        <v>5341</v>
      </c>
    </row>
    <row r="1768" spans="1:9" x14ac:dyDescent="0.3">
      <c r="A1768" t="s">
        <v>603</v>
      </c>
      <c r="B1768">
        <v>23.56</v>
      </c>
      <c r="C1768">
        <v>5.45</v>
      </c>
      <c r="D1768" t="s">
        <v>2381</v>
      </c>
      <c r="E1768" t="s">
        <v>2380</v>
      </c>
      <c r="F1768" t="s">
        <v>2380</v>
      </c>
      <c r="G1768">
        <v>1</v>
      </c>
      <c r="H1768" t="s">
        <v>2380</v>
      </c>
      <c r="I1768" t="s">
        <v>5342</v>
      </c>
    </row>
    <row r="1769" spans="1:9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  <c r="I1769" t="s">
        <v>5343</v>
      </c>
    </row>
    <row r="1770" spans="1:9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>
        <v>0</v>
      </c>
      <c r="H1770" t="s">
        <v>2380</v>
      </c>
      <c r="I1770" t="s">
        <v>5341</v>
      </c>
    </row>
    <row r="1771" spans="1:9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>
        <v>0</v>
      </c>
      <c r="H1771" t="s">
        <v>2380</v>
      </c>
      <c r="I1771" t="s">
        <v>5343</v>
      </c>
    </row>
    <row r="1772" spans="1:9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>
        <v>0</v>
      </c>
      <c r="H1772" t="s">
        <v>2380</v>
      </c>
      <c r="I1772" t="s">
        <v>5341</v>
      </c>
    </row>
    <row r="1773" spans="1:9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>
        <v>0</v>
      </c>
      <c r="H1773" t="s">
        <v>2380</v>
      </c>
      <c r="I1773" t="s">
        <v>5342</v>
      </c>
    </row>
    <row r="1774" spans="1:9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2382</v>
      </c>
      <c r="G1774">
        <v>1</v>
      </c>
      <c r="H1774" t="s">
        <v>2380</v>
      </c>
      <c r="I1774" t="s">
        <v>5341</v>
      </c>
    </row>
    <row r="1775" spans="1:9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>
        <v>0</v>
      </c>
      <c r="H1775" t="s">
        <v>2380</v>
      </c>
      <c r="I1775" t="s">
        <v>5341</v>
      </c>
    </row>
    <row r="1776" spans="1:9" x14ac:dyDescent="0.3">
      <c r="A1776" t="s">
        <v>595</v>
      </c>
      <c r="B1776">
        <v>20.28</v>
      </c>
      <c r="C1776">
        <v>11.07</v>
      </c>
      <c r="D1776" t="s">
        <v>2381</v>
      </c>
      <c r="E1776" t="s">
        <v>2380</v>
      </c>
      <c r="F1776" t="s">
        <v>2380</v>
      </c>
      <c r="G1776">
        <v>0</v>
      </c>
      <c r="H1776" t="s">
        <v>2380</v>
      </c>
      <c r="I1776" t="s">
        <v>5342</v>
      </c>
    </row>
    <row r="1777" spans="1:9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2382</v>
      </c>
      <c r="G1777">
        <v>1</v>
      </c>
      <c r="H1777" t="s">
        <v>2380</v>
      </c>
      <c r="I1777" t="s">
        <v>5342</v>
      </c>
    </row>
    <row r="1778" spans="1:9" x14ac:dyDescent="0.3">
      <c r="A1778" t="s">
        <v>593</v>
      </c>
      <c r="B1778">
        <v>25.27</v>
      </c>
      <c r="C1778">
        <v>5.7</v>
      </c>
      <c r="D1778" t="s">
        <v>2381</v>
      </c>
      <c r="E1778" t="s">
        <v>2380</v>
      </c>
      <c r="F1778" t="s">
        <v>2380</v>
      </c>
      <c r="G1778">
        <v>1</v>
      </c>
      <c r="H1778" t="s">
        <v>2380</v>
      </c>
      <c r="I1778" t="s">
        <v>5341</v>
      </c>
    </row>
    <row r="1779" spans="1:9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>
        <v>0</v>
      </c>
      <c r="H1779" t="s">
        <v>2380</v>
      </c>
      <c r="I1779" t="s">
        <v>5342</v>
      </c>
    </row>
    <row r="1780" spans="1:9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>
        <v>0</v>
      </c>
      <c r="H1780" t="s">
        <v>2380</v>
      </c>
      <c r="I1780" t="s">
        <v>5341</v>
      </c>
    </row>
    <row r="1781" spans="1:9" x14ac:dyDescent="0.3">
      <c r="A1781" t="s">
        <v>590</v>
      </c>
      <c r="B1781">
        <v>29.92</v>
      </c>
      <c r="C1781">
        <v>10.97</v>
      </c>
      <c r="D1781" t="s">
        <v>2381</v>
      </c>
      <c r="E1781" t="s">
        <v>2380</v>
      </c>
      <c r="F1781" t="s">
        <v>2380</v>
      </c>
      <c r="G1781">
        <v>1</v>
      </c>
      <c r="H1781" t="s">
        <v>2380</v>
      </c>
      <c r="I1781" t="s">
        <v>5341</v>
      </c>
    </row>
    <row r="1782" spans="1:9" x14ac:dyDescent="0.3">
      <c r="A1782" t="s">
        <v>589</v>
      </c>
      <c r="B1782">
        <v>26.2</v>
      </c>
      <c r="C1782">
        <v>10.93</v>
      </c>
      <c r="D1782" t="s">
        <v>2381</v>
      </c>
      <c r="E1782" t="s">
        <v>2380</v>
      </c>
      <c r="F1782" t="s">
        <v>2380</v>
      </c>
      <c r="G1782">
        <v>1</v>
      </c>
      <c r="H1782" t="s">
        <v>2380</v>
      </c>
      <c r="I1782" t="s">
        <v>5341</v>
      </c>
    </row>
    <row r="1783" spans="1:9" x14ac:dyDescent="0.3">
      <c r="A1783" t="s">
        <v>588</v>
      </c>
      <c r="B1783">
        <v>26.695</v>
      </c>
      <c r="C1783">
        <v>4.21</v>
      </c>
      <c r="D1783" t="s">
        <v>2381</v>
      </c>
      <c r="E1783" t="s">
        <v>2380</v>
      </c>
      <c r="F1783" t="s">
        <v>2382</v>
      </c>
      <c r="G1783">
        <v>1</v>
      </c>
      <c r="H1783" t="s">
        <v>2380</v>
      </c>
      <c r="I1783" t="s">
        <v>5341</v>
      </c>
    </row>
    <row r="1784" spans="1:9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>
        <v>0</v>
      </c>
      <c r="H1784" t="s">
        <v>2380</v>
      </c>
      <c r="I1784" t="s">
        <v>5342</v>
      </c>
    </row>
    <row r="1785" spans="1:9" x14ac:dyDescent="0.3">
      <c r="A1785" t="s">
        <v>586</v>
      </c>
      <c r="B1785">
        <v>32.585000000000001</v>
      </c>
      <c r="C1785">
        <v>4.93</v>
      </c>
      <c r="D1785" t="s">
        <v>2381</v>
      </c>
      <c r="E1785" t="s">
        <v>2380</v>
      </c>
      <c r="F1785" t="s">
        <v>2380</v>
      </c>
      <c r="G1785">
        <v>1</v>
      </c>
      <c r="H1785" t="s">
        <v>2380</v>
      </c>
      <c r="I1785" t="s">
        <v>5341</v>
      </c>
    </row>
    <row r="1786" spans="1:9" x14ac:dyDescent="0.3">
      <c r="A1786" t="s">
        <v>585</v>
      </c>
      <c r="B1786">
        <v>33.97</v>
      </c>
      <c r="C1786">
        <v>5.6</v>
      </c>
      <c r="D1786" t="s">
        <v>2381</v>
      </c>
      <c r="E1786" t="s">
        <v>2380</v>
      </c>
      <c r="F1786" t="s">
        <v>2380</v>
      </c>
      <c r="G1786">
        <v>0</v>
      </c>
      <c r="H1786" t="s">
        <v>2380</v>
      </c>
      <c r="I1786" t="s">
        <v>5341</v>
      </c>
    </row>
    <row r="1787" spans="1:9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>
        <v>0</v>
      </c>
      <c r="H1787" t="s">
        <v>2380</v>
      </c>
      <c r="I1787" t="s">
        <v>5343</v>
      </c>
    </row>
    <row r="1788" spans="1:9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2382</v>
      </c>
      <c r="G1788">
        <v>1</v>
      </c>
      <c r="H1788" t="s">
        <v>2380</v>
      </c>
      <c r="I1788" t="s">
        <v>5343</v>
      </c>
    </row>
    <row r="1789" spans="1:9" x14ac:dyDescent="0.3">
      <c r="A1789" t="s">
        <v>582</v>
      </c>
      <c r="B1789">
        <v>29.41</v>
      </c>
      <c r="C1789">
        <v>6.29</v>
      </c>
      <c r="D1789" t="s">
        <v>2381</v>
      </c>
      <c r="E1789" t="s">
        <v>2380</v>
      </c>
      <c r="F1789" t="s">
        <v>2380</v>
      </c>
      <c r="G1789">
        <v>1</v>
      </c>
      <c r="H1789" t="s">
        <v>2380</v>
      </c>
      <c r="I1789" t="s">
        <v>5341</v>
      </c>
    </row>
    <row r="1790" spans="1:9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  <c r="I1790" t="s">
        <v>5343</v>
      </c>
    </row>
    <row r="1791" spans="1:9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  <c r="I1791" t="s">
        <v>5341</v>
      </c>
    </row>
    <row r="1792" spans="1:9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2381</v>
      </c>
      <c r="F1792" t="s">
        <v>2380</v>
      </c>
      <c r="G1792">
        <v>1</v>
      </c>
      <c r="H1792" t="s">
        <v>2380</v>
      </c>
      <c r="I1792" t="s">
        <v>5341</v>
      </c>
    </row>
    <row r="1793" spans="1:9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>
        <v>0</v>
      </c>
      <c r="H1793" t="s">
        <v>2380</v>
      </c>
      <c r="I1793" t="s">
        <v>5341</v>
      </c>
    </row>
    <row r="1794" spans="1:9" x14ac:dyDescent="0.3">
      <c r="A1794" t="s">
        <v>577</v>
      </c>
      <c r="B1794">
        <v>18.905000000000001</v>
      </c>
      <c r="C1794">
        <v>4.91</v>
      </c>
      <c r="D1794" t="s">
        <v>2381</v>
      </c>
      <c r="E1794" t="s">
        <v>2380</v>
      </c>
      <c r="F1794" t="s">
        <v>2380</v>
      </c>
      <c r="G1794">
        <v>1</v>
      </c>
      <c r="H1794" t="s">
        <v>2380</v>
      </c>
      <c r="I1794" t="s">
        <v>5342</v>
      </c>
    </row>
    <row r="1795" spans="1:9" x14ac:dyDescent="0.3">
      <c r="A1795" t="s">
        <v>576</v>
      </c>
      <c r="B1795">
        <v>20.03</v>
      </c>
      <c r="C1795">
        <v>9.25</v>
      </c>
      <c r="D1795" t="s">
        <v>2381</v>
      </c>
      <c r="E1795" t="s">
        <v>2380</v>
      </c>
      <c r="F1795" t="s">
        <v>2380</v>
      </c>
      <c r="G1795">
        <v>0</v>
      </c>
      <c r="H1795" t="s">
        <v>2380</v>
      </c>
      <c r="I1795" t="s">
        <v>5342</v>
      </c>
    </row>
    <row r="1796" spans="1:9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>
        <v>0</v>
      </c>
      <c r="H1796" t="s">
        <v>2380</v>
      </c>
      <c r="I1796" t="s">
        <v>5343</v>
      </c>
    </row>
    <row r="1797" spans="1:9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>
        <v>0</v>
      </c>
      <c r="H1797" t="s">
        <v>2380</v>
      </c>
      <c r="I1797" t="s">
        <v>5341</v>
      </c>
    </row>
    <row r="1798" spans="1:9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  <c r="I1798" t="s">
        <v>5342</v>
      </c>
    </row>
    <row r="1799" spans="1:9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>
        <v>0</v>
      </c>
      <c r="H1799" t="s">
        <v>2380</v>
      </c>
      <c r="I1799" t="s">
        <v>5341</v>
      </c>
    </row>
    <row r="1800" spans="1:9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>
        <v>0</v>
      </c>
      <c r="H1800" t="s">
        <v>2380</v>
      </c>
      <c r="I1800" t="s">
        <v>5342</v>
      </c>
    </row>
    <row r="1801" spans="1:9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  <c r="I1801" t="s">
        <v>5341</v>
      </c>
    </row>
    <row r="1802" spans="1:9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  <c r="I1802" t="s">
        <v>5341</v>
      </c>
    </row>
    <row r="1803" spans="1:9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  <c r="I1803" t="s">
        <v>5341</v>
      </c>
    </row>
    <row r="1804" spans="1:9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  <c r="I1804" t="s">
        <v>5341</v>
      </c>
    </row>
    <row r="1805" spans="1:9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  <c r="I1805" t="s">
        <v>5341</v>
      </c>
    </row>
    <row r="1806" spans="1:9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2381</v>
      </c>
      <c r="F1806" t="s">
        <v>2380</v>
      </c>
      <c r="G1806">
        <v>1</v>
      </c>
      <c r="H1806" t="s">
        <v>2380</v>
      </c>
      <c r="I1806" t="s">
        <v>5341</v>
      </c>
    </row>
    <row r="1807" spans="1:9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>
        <v>0</v>
      </c>
      <c r="H1807" t="s">
        <v>2380</v>
      </c>
      <c r="I1807" t="s">
        <v>5341</v>
      </c>
    </row>
    <row r="1808" spans="1:9" x14ac:dyDescent="0.3">
      <c r="A1808" t="s">
        <v>563</v>
      </c>
      <c r="B1808">
        <v>20.74</v>
      </c>
      <c r="C1808">
        <v>11.69</v>
      </c>
      <c r="D1808" t="s">
        <v>2381</v>
      </c>
      <c r="E1808" t="s">
        <v>2380</v>
      </c>
      <c r="F1808" t="s">
        <v>2380</v>
      </c>
      <c r="G1808">
        <v>1</v>
      </c>
      <c r="H1808" t="s">
        <v>2380</v>
      </c>
      <c r="I1808" t="s">
        <v>5342</v>
      </c>
    </row>
    <row r="1809" spans="1:9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>
        <v>0</v>
      </c>
      <c r="H1809" t="s">
        <v>2380</v>
      </c>
      <c r="I1809" t="s">
        <v>5343</v>
      </c>
    </row>
    <row r="1810" spans="1:9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>
        <v>0</v>
      </c>
      <c r="H1810" t="s">
        <v>2380</v>
      </c>
      <c r="I1810" t="s">
        <v>5342</v>
      </c>
    </row>
    <row r="1811" spans="1:9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  <c r="I1811" t="s">
        <v>5342</v>
      </c>
    </row>
    <row r="1812" spans="1:9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  <c r="I1812" t="s">
        <v>5342</v>
      </c>
    </row>
    <row r="1813" spans="1:9" x14ac:dyDescent="0.3">
      <c r="A1813" t="s">
        <v>558</v>
      </c>
      <c r="B1813">
        <v>19.47</v>
      </c>
      <c r="C1813">
        <v>6.6</v>
      </c>
      <c r="D1813" t="s">
        <v>2381</v>
      </c>
      <c r="E1813" t="s">
        <v>2380</v>
      </c>
      <c r="F1813" t="s">
        <v>2380</v>
      </c>
      <c r="G1813">
        <v>0</v>
      </c>
      <c r="H1813" t="s">
        <v>2380</v>
      </c>
      <c r="I1813" t="s">
        <v>5342</v>
      </c>
    </row>
    <row r="1814" spans="1:9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>
        <v>0</v>
      </c>
      <c r="H1814" t="s">
        <v>2380</v>
      </c>
      <c r="I1814" t="s">
        <v>5343</v>
      </c>
    </row>
    <row r="1815" spans="1:9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2382</v>
      </c>
      <c r="G1815">
        <v>1</v>
      </c>
      <c r="H1815" t="s">
        <v>2380</v>
      </c>
      <c r="I1815" t="s">
        <v>5341</v>
      </c>
    </row>
    <row r="1816" spans="1:9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>
        <v>0</v>
      </c>
      <c r="H1816" t="s">
        <v>2380</v>
      </c>
      <c r="I1816" t="s">
        <v>5341</v>
      </c>
    </row>
    <row r="1817" spans="1:9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2382</v>
      </c>
      <c r="G1817">
        <v>1</v>
      </c>
      <c r="H1817" t="s">
        <v>2380</v>
      </c>
      <c r="I1817" t="s">
        <v>5341</v>
      </c>
    </row>
    <row r="1818" spans="1:9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2382</v>
      </c>
      <c r="G1818">
        <v>1</v>
      </c>
      <c r="H1818" t="s">
        <v>2380</v>
      </c>
      <c r="I1818" t="s">
        <v>5343</v>
      </c>
    </row>
    <row r="1819" spans="1:9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>
        <v>0</v>
      </c>
      <c r="H1819" t="s">
        <v>2380</v>
      </c>
      <c r="I1819" t="s">
        <v>5341</v>
      </c>
    </row>
    <row r="1820" spans="1:9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>
        <v>0</v>
      </c>
      <c r="H1820" t="s">
        <v>2380</v>
      </c>
      <c r="I1820" t="s">
        <v>5341</v>
      </c>
    </row>
    <row r="1821" spans="1:9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>
        <v>0</v>
      </c>
      <c r="H1821" t="s">
        <v>2380</v>
      </c>
      <c r="I1821" t="s">
        <v>5341</v>
      </c>
    </row>
    <row r="1822" spans="1:9" x14ac:dyDescent="0.3">
      <c r="A1822" t="s">
        <v>549</v>
      </c>
      <c r="B1822">
        <v>27.265000000000001</v>
      </c>
      <c r="C1822">
        <v>6.46</v>
      </c>
      <c r="D1822" t="s">
        <v>2381</v>
      </c>
      <c r="E1822" t="s">
        <v>2380</v>
      </c>
      <c r="F1822" t="s">
        <v>2380</v>
      </c>
      <c r="G1822">
        <v>0</v>
      </c>
      <c r="H1822" t="s">
        <v>2380</v>
      </c>
      <c r="I1822" t="s">
        <v>5341</v>
      </c>
    </row>
    <row r="1823" spans="1:9" x14ac:dyDescent="0.3">
      <c r="A1823" t="s">
        <v>548</v>
      </c>
      <c r="B1823">
        <v>30.8</v>
      </c>
      <c r="C1823">
        <v>4.9000000000000004</v>
      </c>
      <c r="D1823" t="s">
        <v>2381</v>
      </c>
      <c r="E1823" t="s">
        <v>2380</v>
      </c>
      <c r="F1823" t="s">
        <v>2380</v>
      </c>
      <c r="G1823">
        <v>0</v>
      </c>
      <c r="H1823" t="s">
        <v>2380</v>
      </c>
      <c r="I1823" t="s">
        <v>5341</v>
      </c>
    </row>
    <row r="1824" spans="1:9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  <c r="I1824" t="s">
        <v>5341</v>
      </c>
    </row>
    <row r="1825" spans="1:9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2381</v>
      </c>
      <c r="F1825" t="s">
        <v>2380</v>
      </c>
      <c r="G1825">
        <v>1</v>
      </c>
      <c r="H1825" t="s">
        <v>2380</v>
      </c>
      <c r="I1825" t="s">
        <v>5341</v>
      </c>
    </row>
    <row r="1826" spans="1:9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>
        <v>0</v>
      </c>
      <c r="H1826" t="s">
        <v>2380</v>
      </c>
      <c r="I1826" t="s">
        <v>5341</v>
      </c>
    </row>
    <row r="1827" spans="1:9" x14ac:dyDescent="0.3">
      <c r="A1827" t="s">
        <v>544</v>
      </c>
      <c r="B1827">
        <v>29.355</v>
      </c>
      <c r="C1827">
        <v>4.68</v>
      </c>
      <c r="D1827" t="s">
        <v>2381</v>
      </c>
      <c r="E1827" t="s">
        <v>2380</v>
      </c>
      <c r="F1827" t="s">
        <v>2380</v>
      </c>
      <c r="G1827">
        <v>0</v>
      </c>
      <c r="H1827" t="s">
        <v>2380</v>
      </c>
      <c r="I1827" t="s">
        <v>5341</v>
      </c>
    </row>
    <row r="1828" spans="1:9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>
        <v>0</v>
      </c>
      <c r="H1828" t="s">
        <v>2380</v>
      </c>
      <c r="I1828" t="s">
        <v>5341</v>
      </c>
    </row>
    <row r="1829" spans="1:9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2381</v>
      </c>
      <c r="F1829" t="s">
        <v>2380</v>
      </c>
      <c r="G1829">
        <v>1</v>
      </c>
      <c r="H1829" t="s">
        <v>2380</v>
      </c>
      <c r="I1829" t="s">
        <v>5341</v>
      </c>
    </row>
    <row r="1830" spans="1:9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>
        <v>0</v>
      </c>
      <c r="H1830" t="s">
        <v>2380</v>
      </c>
      <c r="I1830" t="s">
        <v>5342</v>
      </c>
    </row>
    <row r="1831" spans="1:9" x14ac:dyDescent="0.3">
      <c r="A1831" t="s">
        <v>540</v>
      </c>
      <c r="B1831">
        <v>42.9</v>
      </c>
      <c r="C1831">
        <v>4.87</v>
      </c>
      <c r="D1831" t="s">
        <v>2381</v>
      </c>
      <c r="E1831" t="s">
        <v>2380</v>
      </c>
      <c r="F1831" t="s">
        <v>2380</v>
      </c>
      <c r="G1831">
        <v>1</v>
      </c>
      <c r="H1831" t="s">
        <v>2380</v>
      </c>
      <c r="I1831" t="s">
        <v>5341</v>
      </c>
    </row>
    <row r="1832" spans="1:9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2382</v>
      </c>
      <c r="G1832">
        <v>1</v>
      </c>
      <c r="H1832" t="s">
        <v>2380</v>
      </c>
      <c r="I1832" t="s">
        <v>5342</v>
      </c>
    </row>
    <row r="1833" spans="1:9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  <c r="I1833" t="s">
        <v>5341</v>
      </c>
    </row>
    <row r="1834" spans="1:9" x14ac:dyDescent="0.3">
      <c r="A1834" t="s">
        <v>537</v>
      </c>
      <c r="B1834">
        <v>34.674999999999997</v>
      </c>
      <c r="C1834">
        <v>5.71</v>
      </c>
      <c r="D1834" t="s">
        <v>2381</v>
      </c>
      <c r="E1834" t="s">
        <v>2380</v>
      </c>
      <c r="F1834" t="s">
        <v>2380</v>
      </c>
      <c r="G1834">
        <v>1</v>
      </c>
      <c r="H1834" t="s">
        <v>2380</v>
      </c>
      <c r="I1834" t="s">
        <v>5341</v>
      </c>
    </row>
    <row r="1835" spans="1:9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  <c r="I1835" t="s">
        <v>5342</v>
      </c>
    </row>
    <row r="1836" spans="1:9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2382</v>
      </c>
      <c r="G1836">
        <v>1</v>
      </c>
      <c r="H1836" t="s">
        <v>2380</v>
      </c>
      <c r="I1836" t="s">
        <v>5341</v>
      </c>
    </row>
    <row r="1837" spans="1:9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>
        <v>0</v>
      </c>
      <c r="H1837" t="s">
        <v>2380</v>
      </c>
      <c r="I1837" t="s">
        <v>5343</v>
      </c>
    </row>
    <row r="1838" spans="1:9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>
        <v>0</v>
      </c>
      <c r="H1838" t="s">
        <v>2380</v>
      </c>
      <c r="I1838" t="s">
        <v>5343</v>
      </c>
    </row>
    <row r="1839" spans="1:9" x14ac:dyDescent="0.3">
      <c r="A1839" t="s">
        <v>531</v>
      </c>
      <c r="B1839">
        <v>33.659999999999997</v>
      </c>
      <c r="C1839">
        <v>4.08</v>
      </c>
      <c r="D1839" t="s">
        <v>2381</v>
      </c>
      <c r="E1839" t="s">
        <v>2380</v>
      </c>
      <c r="F1839" t="s">
        <v>2382</v>
      </c>
      <c r="G1839">
        <v>1</v>
      </c>
      <c r="H1839" t="s">
        <v>2380</v>
      </c>
      <c r="I1839" t="s">
        <v>5341</v>
      </c>
    </row>
    <row r="1840" spans="1:9" x14ac:dyDescent="0.3">
      <c r="A1840" t="s">
        <v>530</v>
      </c>
      <c r="B1840">
        <v>21.375</v>
      </c>
      <c r="C1840">
        <v>6.19</v>
      </c>
      <c r="D1840" t="s">
        <v>2381</v>
      </c>
      <c r="E1840" t="s">
        <v>2380</v>
      </c>
      <c r="F1840" t="s">
        <v>2380</v>
      </c>
      <c r="G1840">
        <v>1</v>
      </c>
      <c r="H1840" t="s">
        <v>2380</v>
      </c>
      <c r="I1840" t="s">
        <v>5342</v>
      </c>
    </row>
    <row r="1841" spans="1:9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  <c r="I1841" t="s">
        <v>5341</v>
      </c>
    </row>
    <row r="1842" spans="1:9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2381</v>
      </c>
      <c r="F1842" t="s">
        <v>2380</v>
      </c>
      <c r="G1842">
        <v>1</v>
      </c>
      <c r="H1842" t="s">
        <v>2380</v>
      </c>
      <c r="I1842" t="s">
        <v>5341</v>
      </c>
    </row>
    <row r="1843" spans="1:9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>
        <v>0</v>
      </c>
      <c r="H1843" t="s">
        <v>2380</v>
      </c>
      <c r="I1843" t="s">
        <v>5341</v>
      </c>
    </row>
    <row r="1844" spans="1:9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>
        <v>0</v>
      </c>
      <c r="H1844" t="s">
        <v>2380</v>
      </c>
      <c r="I1844" t="s">
        <v>5341</v>
      </c>
    </row>
    <row r="1845" spans="1:9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>
        <v>0</v>
      </c>
      <c r="H1845" t="s">
        <v>2380</v>
      </c>
      <c r="I1845" t="s">
        <v>5341</v>
      </c>
    </row>
    <row r="1846" spans="1:9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>
        <v>0</v>
      </c>
      <c r="H1846" t="s">
        <v>2380</v>
      </c>
      <c r="I1846" t="s">
        <v>5341</v>
      </c>
    </row>
    <row r="1847" spans="1:9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>
        <v>0</v>
      </c>
      <c r="H1847" t="s">
        <v>2380</v>
      </c>
      <c r="I1847" t="s">
        <v>5341</v>
      </c>
    </row>
    <row r="1848" spans="1:9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>
        <v>0</v>
      </c>
      <c r="H1848" t="s">
        <v>2380</v>
      </c>
      <c r="I1848" t="s">
        <v>5341</v>
      </c>
    </row>
    <row r="1849" spans="1:9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>
        <v>0</v>
      </c>
      <c r="H1849" t="s">
        <v>2380</v>
      </c>
      <c r="I1849" t="s">
        <v>5341</v>
      </c>
    </row>
    <row r="1850" spans="1:9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>
        <v>0</v>
      </c>
      <c r="H1850" t="s">
        <v>2380</v>
      </c>
      <c r="I1850" t="s">
        <v>5341</v>
      </c>
    </row>
    <row r="1851" spans="1:9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2382</v>
      </c>
      <c r="G1851">
        <v>1</v>
      </c>
      <c r="H1851" t="s">
        <v>2380</v>
      </c>
      <c r="I1851" t="s">
        <v>5341</v>
      </c>
    </row>
    <row r="1852" spans="1:9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2382</v>
      </c>
      <c r="G1852">
        <v>1</v>
      </c>
      <c r="H1852" t="s">
        <v>2380</v>
      </c>
      <c r="I1852" t="s">
        <v>5341</v>
      </c>
    </row>
    <row r="1853" spans="1:9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>
        <v>0</v>
      </c>
      <c r="H1853" t="s">
        <v>2380</v>
      </c>
      <c r="I1853" t="s">
        <v>5342</v>
      </c>
    </row>
    <row r="1854" spans="1:9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  <c r="I1854" t="s">
        <v>5341</v>
      </c>
    </row>
    <row r="1855" spans="1:9" x14ac:dyDescent="0.3">
      <c r="A1855" t="s">
        <v>514</v>
      </c>
      <c r="B1855">
        <v>27.72</v>
      </c>
      <c r="C1855">
        <v>5.03</v>
      </c>
      <c r="D1855" t="s">
        <v>2381</v>
      </c>
      <c r="E1855" t="s">
        <v>2380</v>
      </c>
      <c r="F1855" t="s">
        <v>2380</v>
      </c>
      <c r="G1855">
        <v>1</v>
      </c>
      <c r="H1855" t="s">
        <v>2380</v>
      </c>
      <c r="I1855" t="s">
        <v>5341</v>
      </c>
    </row>
    <row r="1856" spans="1:9" x14ac:dyDescent="0.3">
      <c r="A1856" t="s">
        <v>513</v>
      </c>
      <c r="B1856">
        <v>31.5</v>
      </c>
      <c r="C1856">
        <v>9.6199999999999992</v>
      </c>
      <c r="D1856" t="s">
        <v>2381</v>
      </c>
      <c r="E1856" t="s">
        <v>2380</v>
      </c>
      <c r="F1856" t="s">
        <v>2380</v>
      </c>
      <c r="G1856">
        <v>1</v>
      </c>
      <c r="H1856" t="s">
        <v>2380</v>
      </c>
      <c r="I1856" t="s">
        <v>5341</v>
      </c>
    </row>
    <row r="1857" spans="1:9" x14ac:dyDescent="0.3">
      <c r="A1857" t="s">
        <v>512</v>
      </c>
      <c r="B1857">
        <v>29.7</v>
      </c>
      <c r="C1857">
        <v>6.77</v>
      </c>
      <c r="D1857" t="s">
        <v>2381</v>
      </c>
      <c r="E1857" t="s">
        <v>2380</v>
      </c>
      <c r="F1857" t="s">
        <v>2380</v>
      </c>
      <c r="G1857">
        <v>1</v>
      </c>
      <c r="H1857" t="s">
        <v>2380</v>
      </c>
      <c r="I1857" t="s">
        <v>5341</v>
      </c>
    </row>
    <row r="1858" spans="1:9" x14ac:dyDescent="0.3">
      <c r="A1858" t="s">
        <v>511</v>
      </c>
      <c r="B1858">
        <v>21.26</v>
      </c>
      <c r="C1858">
        <v>5.36</v>
      </c>
      <c r="D1858" t="s">
        <v>2381</v>
      </c>
      <c r="E1858" t="s">
        <v>2380</v>
      </c>
      <c r="F1858" t="s">
        <v>2380</v>
      </c>
      <c r="G1858">
        <v>1</v>
      </c>
      <c r="H1858" t="s">
        <v>2380</v>
      </c>
      <c r="I1858" t="s">
        <v>5342</v>
      </c>
    </row>
    <row r="1859" spans="1:9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>
        <v>0</v>
      </c>
      <c r="H1859" t="s">
        <v>2380</v>
      </c>
      <c r="I1859" t="s">
        <v>5343</v>
      </c>
    </row>
    <row r="1860" spans="1:9" x14ac:dyDescent="0.3">
      <c r="A1860" t="s">
        <v>509</v>
      </c>
      <c r="B1860">
        <v>24.3</v>
      </c>
      <c r="C1860">
        <v>4.9000000000000004</v>
      </c>
      <c r="D1860" t="s">
        <v>2381</v>
      </c>
      <c r="E1860" t="s">
        <v>2380</v>
      </c>
      <c r="F1860" t="s">
        <v>2382</v>
      </c>
      <c r="G1860">
        <v>1</v>
      </c>
      <c r="H1860" t="s">
        <v>2380</v>
      </c>
      <c r="I1860" t="s">
        <v>5342</v>
      </c>
    </row>
    <row r="1861" spans="1:9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>
        <v>0</v>
      </c>
      <c r="H1861" t="s">
        <v>2380</v>
      </c>
      <c r="I1861" t="s">
        <v>5341</v>
      </c>
    </row>
    <row r="1862" spans="1:9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>
        <v>0</v>
      </c>
      <c r="H1862" t="s">
        <v>2380</v>
      </c>
      <c r="I1862" t="s">
        <v>5341</v>
      </c>
    </row>
    <row r="1863" spans="1:9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>
        <v>0</v>
      </c>
      <c r="H1863" t="s">
        <v>2380</v>
      </c>
      <c r="I1863" t="s">
        <v>5341</v>
      </c>
    </row>
    <row r="1864" spans="1:9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>
        <v>0</v>
      </c>
      <c r="H1864" t="s">
        <v>2380</v>
      </c>
      <c r="I1864" t="s">
        <v>5341</v>
      </c>
    </row>
    <row r="1865" spans="1:9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>
        <v>0</v>
      </c>
      <c r="H1865" t="s">
        <v>2380</v>
      </c>
      <c r="I1865" t="s">
        <v>5341</v>
      </c>
    </row>
    <row r="1866" spans="1:9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>
        <v>0</v>
      </c>
      <c r="H1866" t="s">
        <v>2380</v>
      </c>
      <c r="I1866" t="s">
        <v>5341</v>
      </c>
    </row>
    <row r="1867" spans="1:9" x14ac:dyDescent="0.3">
      <c r="A1867" t="s">
        <v>502</v>
      </c>
      <c r="B1867">
        <v>35.814999999999998</v>
      </c>
      <c r="C1867">
        <v>5.1100000000000003</v>
      </c>
      <c r="D1867" t="s">
        <v>2381</v>
      </c>
      <c r="E1867" t="s">
        <v>2380</v>
      </c>
      <c r="F1867" t="s">
        <v>2380</v>
      </c>
      <c r="G1867">
        <v>1</v>
      </c>
      <c r="H1867" t="s">
        <v>2380</v>
      </c>
      <c r="I1867" t="s">
        <v>5341</v>
      </c>
    </row>
    <row r="1868" spans="1:9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2381</v>
      </c>
      <c r="F1868" t="s">
        <v>2380</v>
      </c>
      <c r="G1868">
        <v>1</v>
      </c>
      <c r="H1868" t="s">
        <v>2380</v>
      </c>
      <c r="I1868" t="s">
        <v>5342</v>
      </c>
    </row>
    <row r="1869" spans="1:9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2382</v>
      </c>
      <c r="G1869">
        <v>1</v>
      </c>
      <c r="H1869" t="s">
        <v>2380</v>
      </c>
      <c r="I1869" t="s">
        <v>5341</v>
      </c>
    </row>
    <row r="1870" spans="1:9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  <c r="I1870" t="s">
        <v>5341</v>
      </c>
    </row>
    <row r="1871" spans="1:9" x14ac:dyDescent="0.3">
      <c r="A1871" t="s">
        <v>498</v>
      </c>
      <c r="B1871">
        <v>15.46</v>
      </c>
      <c r="C1871">
        <v>4.99</v>
      </c>
      <c r="D1871" t="s">
        <v>2381</v>
      </c>
      <c r="E1871" t="s">
        <v>2380</v>
      </c>
      <c r="F1871" t="s">
        <v>2382</v>
      </c>
      <c r="G1871">
        <v>1</v>
      </c>
      <c r="H1871" t="s">
        <v>2380</v>
      </c>
      <c r="I1871" t="s">
        <v>5343</v>
      </c>
    </row>
    <row r="1872" spans="1:9" x14ac:dyDescent="0.3">
      <c r="A1872" t="s">
        <v>497</v>
      </c>
      <c r="B1872">
        <v>30.3</v>
      </c>
      <c r="C1872">
        <v>4.7699999999999996</v>
      </c>
      <c r="D1872" t="s">
        <v>2381</v>
      </c>
      <c r="E1872" t="s">
        <v>2380</v>
      </c>
      <c r="F1872" t="s">
        <v>2380</v>
      </c>
      <c r="G1872">
        <v>1</v>
      </c>
      <c r="H1872" t="s">
        <v>2380</v>
      </c>
      <c r="I1872" t="s">
        <v>5341</v>
      </c>
    </row>
    <row r="1873" spans="1:9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>
        <v>0</v>
      </c>
      <c r="H1873" t="s">
        <v>2380</v>
      </c>
      <c r="I1873" t="s">
        <v>5343</v>
      </c>
    </row>
    <row r="1874" spans="1:9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>
        <v>0</v>
      </c>
      <c r="H1874" t="s">
        <v>2380</v>
      </c>
      <c r="I1874" t="s">
        <v>5341</v>
      </c>
    </row>
    <row r="1875" spans="1:9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>
        <v>0</v>
      </c>
      <c r="H1875" t="s">
        <v>2380</v>
      </c>
      <c r="I1875" t="s">
        <v>5341</v>
      </c>
    </row>
    <row r="1876" spans="1:9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  <c r="I1876" t="s">
        <v>5341</v>
      </c>
    </row>
    <row r="1877" spans="1:9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  <c r="I1877" t="s">
        <v>5341</v>
      </c>
    </row>
    <row r="1878" spans="1:9" x14ac:dyDescent="0.3">
      <c r="A1878" t="s">
        <v>491</v>
      </c>
      <c r="B1878">
        <v>26.79</v>
      </c>
      <c r="C1878">
        <v>5</v>
      </c>
      <c r="D1878" t="s">
        <v>2381</v>
      </c>
      <c r="E1878" t="s">
        <v>2380</v>
      </c>
      <c r="F1878" t="s">
        <v>2382</v>
      </c>
      <c r="G1878">
        <v>1</v>
      </c>
      <c r="H1878" t="s">
        <v>2380</v>
      </c>
      <c r="I1878" t="s">
        <v>5341</v>
      </c>
    </row>
    <row r="1879" spans="1:9" x14ac:dyDescent="0.3">
      <c r="A1879" t="s">
        <v>490</v>
      </c>
      <c r="B1879">
        <v>27.1</v>
      </c>
      <c r="C1879">
        <v>4.01</v>
      </c>
      <c r="D1879" t="s">
        <v>2381</v>
      </c>
      <c r="E1879" t="s">
        <v>2380</v>
      </c>
      <c r="F1879" t="s">
        <v>2380</v>
      </c>
      <c r="G1879">
        <v>1</v>
      </c>
      <c r="H1879" t="s">
        <v>2380</v>
      </c>
      <c r="I1879" t="s">
        <v>5341</v>
      </c>
    </row>
    <row r="1880" spans="1:9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>
        <v>0</v>
      </c>
      <c r="H1880" t="s">
        <v>2380</v>
      </c>
      <c r="I1880" t="s">
        <v>5342</v>
      </c>
    </row>
    <row r="1881" spans="1:9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  <c r="I1881" t="s">
        <v>5343</v>
      </c>
    </row>
    <row r="1882" spans="1:9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  <c r="I1882" t="s">
        <v>5341</v>
      </c>
    </row>
    <row r="1883" spans="1:9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  <c r="I1883" t="s">
        <v>5341</v>
      </c>
    </row>
    <row r="1884" spans="1:9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  <c r="I1884" t="s">
        <v>5341</v>
      </c>
    </row>
    <row r="1885" spans="1:9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  <c r="I1885" t="s">
        <v>5341</v>
      </c>
    </row>
    <row r="1886" spans="1:9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>
        <v>0</v>
      </c>
      <c r="H1886" t="s">
        <v>2380</v>
      </c>
      <c r="I1886" t="s">
        <v>5342</v>
      </c>
    </row>
    <row r="1887" spans="1:9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>
        <v>0</v>
      </c>
      <c r="H1887" t="s">
        <v>2380</v>
      </c>
      <c r="I1887" t="s">
        <v>5341</v>
      </c>
    </row>
    <row r="1888" spans="1:9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>
        <v>0</v>
      </c>
      <c r="H1888" t="s">
        <v>2380</v>
      </c>
      <c r="I1888" t="s">
        <v>5341</v>
      </c>
    </row>
    <row r="1889" spans="1:9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>
        <v>0</v>
      </c>
      <c r="H1889" t="s">
        <v>2380</v>
      </c>
      <c r="I1889" t="s">
        <v>5341</v>
      </c>
    </row>
    <row r="1890" spans="1:9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>
        <v>0</v>
      </c>
      <c r="H1890" t="s">
        <v>2380</v>
      </c>
      <c r="I1890" t="s">
        <v>5341</v>
      </c>
    </row>
    <row r="1891" spans="1:9" x14ac:dyDescent="0.3">
      <c r="A1891" t="s">
        <v>478</v>
      </c>
      <c r="B1891">
        <v>16.510000000000002</v>
      </c>
      <c r="C1891">
        <v>4.42</v>
      </c>
      <c r="D1891" t="s">
        <v>2381</v>
      </c>
      <c r="E1891" t="s">
        <v>2380</v>
      </c>
      <c r="F1891" t="s">
        <v>2382</v>
      </c>
      <c r="G1891">
        <v>1</v>
      </c>
      <c r="H1891" t="s">
        <v>2380</v>
      </c>
      <c r="I1891" t="s">
        <v>5343</v>
      </c>
    </row>
    <row r="1892" spans="1:9" x14ac:dyDescent="0.3">
      <c r="A1892" t="s">
        <v>477</v>
      </c>
      <c r="B1892">
        <v>33.155000000000001</v>
      </c>
      <c r="C1892">
        <v>5.3</v>
      </c>
      <c r="D1892" t="s">
        <v>2381</v>
      </c>
      <c r="E1892" t="s">
        <v>2380</v>
      </c>
      <c r="F1892" t="s">
        <v>2380</v>
      </c>
      <c r="G1892">
        <v>1</v>
      </c>
      <c r="H1892" t="s">
        <v>2380</v>
      </c>
      <c r="I1892" t="s">
        <v>5341</v>
      </c>
    </row>
    <row r="1893" spans="1:9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2382</v>
      </c>
      <c r="G1893">
        <v>1</v>
      </c>
      <c r="H1893" t="s">
        <v>2380</v>
      </c>
      <c r="I1893" t="s">
        <v>5341</v>
      </c>
    </row>
    <row r="1894" spans="1:9" x14ac:dyDescent="0.3">
      <c r="A1894" t="s">
        <v>475</v>
      </c>
      <c r="B1894">
        <v>20.23</v>
      </c>
      <c r="C1894">
        <v>6.16</v>
      </c>
      <c r="D1894" t="s">
        <v>2381</v>
      </c>
      <c r="E1894" t="s">
        <v>2380</v>
      </c>
      <c r="F1894" t="s">
        <v>2380</v>
      </c>
      <c r="G1894">
        <v>1</v>
      </c>
      <c r="H1894" t="s">
        <v>2380</v>
      </c>
      <c r="I1894" t="s">
        <v>5342</v>
      </c>
    </row>
    <row r="1895" spans="1:9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2382</v>
      </c>
      <c r="G1895">
        <v>1</v>
      </c>
      <c r="H1895" t="s">
        <v>2380</v>
      </c>
      <c r="I1895" t="s">
        <v>5341</v>
      </c>
    </row>
    <row r="1896" spans="1:9" x14ac:dyDescent="0.3">
      <c r="A1896" t="s">
        <v>473</v>
      </c>
      <c r="B1896">
        <v>16.420000000000002</v>
      </c>
      <c r="C1896">
        <v>5.77</v>
      </c>
      <c r="D1896" t="s">
        <v>2381</v>
      </c>
      <c r="E1896" t="s">
        <v>2380</v>
      </c>
      <c r="F1896" t="s">
        <v>2382</v>
      </c>
      <c r="G1896">
        <v>1</v>
      </c>
      <c r="H1896" t="s">
        <v>2380</v>
      </c>
      <c r="I1896" t="s">
        <v>5343</v>
      </c>
    </row>
    <row r="1897" spans="1:9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  <c r="I1897" t="s">
        <v>5343</v>
      </c>
    </row>
    <row r="1898" spans="1:9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  <c r="I1898" t="s">
        <v>5342</v>
      </c>
    </row>
    <row r="1899" spans="1:9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2381</v>
      </c>
      <c r="F1899" t="s">
        <v>2380</v>
      </c>
      <c r="G1899">
        <v>2</v>
      </c>
      <c r="H1899" t="s">
        <v>2380</v>
      </c>
      <c r="I1899" t="s">
        <v>5342</v>
      </c>
    </row>
    <row r="1900" spans="1:9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>
        <v>0</v>
      </c>
      <c r="H1900" t="s">
        <v>2380</v>
      </c>
      <c r="I1900" t="s">
        <v>5342</v>
      </c>
    </row>
    <row r="1901" spans="1:9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>
        <v>0</v>
      </c>
      <c r="H1901" t="s">
        <v>2380</v>
      </c>
      <c r="I1901" t="s">
        <v>5341</v>
      </c>
    </row>
    <row r="1902" spans="1:9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>
        <v>0</v>
      </c>
      <c r="H1902" t="s">
        <v>2380</v>
      </c>
      <c r="I1902" t="s">
        <v>5341</v>
      </c>
    </row>
    <row r="1903" spans="1:9" x14ac:dyDescent="0.3">
      <c r="A1903" t="s">
        <v>466</v>
      </c>
      <c r="B1903">
        <v>34.200000000000003</v>
      </c>
      <c r="C1903">
        <v>4.78</v>
      </c>
      <c r="D1903" t="s">
        <v>2381</v>
      </c>
      <c r="E1903" t="s">
        <v>2380</v>
      </c>
      <c r="F1903" t="s">
        <v>2380</v>
      </c>
      <c r="G1903">
        <v>0</v>
      </c>
      <c r="H1903" t="s">
        <v>2380</v>
      </c>
      <c r="I1903" t="s">
        <v>5341</v>
      </c>
    </row>
    <row r="1904" spans="1:9" x14ac:dyDescent="0.3">
      <c r="A1904" t="s">
        <v>465</v>
      </c>
      <c r="B1904">
        <v>29.92</v>
      </c>
      <c r="C1904">
        <v>6.02</v>
      </c>
      <c r="D1904" t="s">
        <v>2381</v>
      </c>
      <c r="E1904" t="s">
        <v>2380</v>
      </c>
      <c r="F1904" t="s">
        <v>2380</v>
      </c>
      <c r="G1904">
        <v>0</v>
      </c>
      <c r="H1904" t="s">
        <v>2380</v>
      </c>
      <c r="I1904" t="s">
        <v>5341</v>
      </c>
    </row>
    <row r="1905" spans="1:9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>
        <v>0</v>
      </c>
      <c r="H1905" t="s">
        <v>2380</v>
      </c>
      <c r="I1905" t="s">
        <v>5341</v>
      </c>
    </row>
    <row r="1906" spans="1:9" x14ac:dyDescent="0.3">
      <c r="A1906" t="s">
        <v>463</v>
      </c>
      <c r="B1906">
        <v>31.254999999999999</v>
      </c>
      <c r="C1906">
        <v>5.84</v>
      </c>
      <c r="D1906" t="s">
        <v>2381</v>
      </c>
      <c r="E1906" t="s">
        <v>2380</v>
      </c>
      <c r="F1906" t="s">
        <v>2380</v>
      </c>
      <c r="G1906">
        <v>1</v>
      </c>
      <c r="H1906" t="s">
        <v>2380</v>
      </c>
      <c r="I1906" t="s">
        <v>5341</v>
      </c>
    </row>
    <row r="1907" spans="1:9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>
        <v>0</v>
      </c>
      <c r="H1907" t="s">
        <v>2380</v>
      </c>
      <c r="I1907" t="s">
        <v>5341</v>
      </c>
    </row>
    <row r="1908" spans="1:9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2382</v>
      </c>
      <c r="G1908">
        <v>1</v>
      </c>
      <c r="H1908" t="s">
        <v>2380</v>
      </c>
      <c r="I1908" t="s">
        <v>5341</v>
      </c>
    </row>
    <row r="1909" spans="1:9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2382</v>
      </c>
      <c r="G1909">
        <v>1</v>
      </c>
      <c r="H1909" t="s">
        <v>2380</v>
      </c>
      <c r="I1909" t="s">
        <v>5341</v>
      </c>
    </row>
    <row r="1910" spans="1:9" x14ac:dyDescent="0.3">
      <c r="A1910" t="s">
        <v>459</v>
      </c>
      <c r="B1910">
        <v>34.21</v>
      </c>
      <c r="C1910">
        <v>4.4800000000000004</v>
      </c>
      <c r="D1910" t="s">
        <v>2381</v>
      </c>
      <c r="E1910" t="s">
        <v>2380</v>
      </c>
      <c r="F1910" t="s">
        <v>2380</v>
      </c>
      <c r="G1910">
        <v>1</v>
      </c>
      <c r="H1910" t="s">
        <v>2380</v>
      </c>
      <c r="I1910" t="s">
        <v>5341</v>
      </c>
    </row>
    <row r="1911" spans="1:9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>
        <v>0</v>
      </c>
      <c r="H1911" t="s">
        <v>2380</v>
      </c>
      <c r="I1911" t="s">
        <v>5341</v>
      </c>
    </row>
    <row r="1912" spans="1:9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2381</v>
      </c>
      <c r="F1912" t="s">
        <v>2380</v>
      </c>
      <c r="G1912">
        <v>2</v>
      </c>
      <c r="H1912" t="s">
        <v>2380</v>
      </c>
      <c r="I1912" t="s">
        <v>5341</v>
      </c>
    </row>
    <row r="1913" spans="1:9" x14ac:dyDescent="0.3">
      <c r="A1913" t="s">
        <v>456</v>
      </c>
      <c r="B1913">
        <v>17.940000000000001</v>
      </c>
      <c r="C1913">
        <v>5.17</v>
      </c>
      <c r="D1913" t="s">
        <v>2381</v>
      </c>
      <c r="E1913" t="s">
        <v>2380</v>
      </c>
      <c r="F1913" t="s">
        <v>2380</v>
      </c>
      <c r="G1913">
        <v>0</v>
      </c>
      <c r="H1913" t="s">
        <v>2380</v>
      </c>
      <c r="I1913" t="s">
        <v>5343</v>
      </c>
    </row>
    <row r="1914" spans="1:9" x14ac:dyDescent="0.3">
      <c r="A1914" t="s">
        <v>455</v>
      </c>
      <c r="B1914">
        <v>26.8</v>
      </c>
      <c r="C1914">
        <v>6.18</v>
      </c>
      <c r="D1914" t="s">
        <v>2381</v>
      </c>
      <c r="E1914" t="s">
        <v>2380</v>
      </c>
      <c r="F1914" t="s">
        <v>2382</v>
      </c>
      <c r="G1914">
        <v>1</v>
      </c>
      <c r="H1914" t="s">
        <v>2380</v>
      </c>
      <c r="I1914" t="s">
        <v>5341</v>
      </c>
    </row>
    <row r="1915" spans="1:9" x14ac:dyDescent="0.3">
      <c r="A1915" t="s">
        <v>454</v>
      </c>
      <c r="B1915">
        <v>17.690000000000001</v>
      </c>
      <c r="C1915">
        <v>9.07</v>
      </c>
      <c r="D1915" t="s">
        <v>2381</v>
      </c>
      <c r="E1915" t="s">
        <v>2380</v>
      </c>
      <c r="F1915" t="s">
        <v>2380</v>
      </c>
      <c r="G1915">
        <v>0</v>
      </c>
      <c r="H1915" t="s">
        <v>2380</v>
      </c>
      <c r="I1915" t="s">
        <v>5343</v>
      </c>
    </row>
    <row r="1916" spans="1:9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2382</v>
      </c>
      <c r="G1916">
        <v>1</v>
      </c>
      <c r="H1916" t="s">
        <v>2380</v>
      </c>
      <c r="I1916" t="s">
        <v>5341</v>
      </c>
    </row>
    <row r="1917" spans="1:9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2381</v>
      </c>
      <c r="F1917" t="s">
        <v>2380</v>
      </c>
      <c r="G1917">
        <v>1</v>
      </c>
      <c r="H1917" t="s">
        <v>2380</v>
      </c>
      <c r="I1917" t="s">
        <v>5341</v>
      </c>
    </row>
    <row r="1918" spans="1:9" x14ac:dyDescent="0.3">
      <c r="A1918" t="s">
        <v>451</v>
      </c>
      <c r="B1918">
        <v>30.875</v>
      </c>
      <c r="C1918">
        <v>4.95</v>
      </c>
      <c r="D1918" t="s">
        <v>2381</v>
      </c>
      <c r="E1918" t="s">
        <v>2380</v>
      </c>
      <c r="F1918" t="s">
        <v>2380</v>
      </c>
      <c r="G1918">
        <v>0</v>
      </c>
      <c r="H1918" t="s">
        <v>2380</v>
      </c>
      <c r="I1918" t="s">
        <v>5341</v>
      </c>
    </row>
    <row r="1919" spans="1:9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>
        <v>0</v>
      </c>
      <c r="H1919" t="s">
        <v>2380</v>
      </c>
      <c r="I1919" t="s">
        <v>5341</v>
      </c>
    </row>
    <row r="1920" spans="1:9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>
        <v>0</v>
      </c>
      <c r="H1920" t="s">
        <v>2380</v>
      </c>
      <c r="I1920" t="s">
        <v>5341</v>
      </c>
    </row>
    <row r="1921" spans="1:9" x14ac:dyDescent="0.3">
      <c r="A1921" t="s">
        <v>448</v>
      </c>
      <c r="B1921">
        <v>20.234999999999999</v>
      </c>
      <c r="C1921">
        <v>5.01</v>
      </c>
      <c r="D1921" t="s">
        <v>2381</v>
      </c>
      <c r="E1921" t="s">
        <v>2380</v>
      </c>
      <c r="F1921" t="s">
        <v>2380</v>
      </c>
      <c r="G1921">
        <v>0</v>
      </c>
      <c r="H1921" t="s">
        <v>2380</v>
      </c>
      <c r="I1921" t="s">
        <v>5342</v>
      </c>
    </row>
    <row r="1922" spans="1:9" x14ac:dyDescent="0.3">
      <c r="A1922" t="s">
        <v>447</v>
      </c>
      <c r="B1922">
        <v>30.67</v>
      </c>
      <c r="C1922">
        <v>5.09</v>
      </c>
      <c r="D1922" t="s">
        <v>2381</v>
      </c>
      <c r="E1922" t="s">
        <v>2380</v>
      </c>
      <c r="F1922" t="s">
        <v>2380</v>
      </c>
      <c r="G1922">
        <v>0</v>
      </c>
      <c r="H1922" t="s">
        <v>2380</v>
      </c>
      <c r="I1922" t="s">
        <v>5341</v>
      </c>
    </row>
    <row r="1923" spans="1:9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>
        <v>0</v>
      </c>
      <c r="H1923" t="s">
        <v>2380</v>
      </c>
      <c r="I1923" t="s">
        <v>5341</v>
      </c>
    </row>
    <row r="1924" spans="1:9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>
        <v>0</v>
      </c>
      <c r="H1924" t="s">
        <v>2380</v>
      </c>
      <c r="I1924" t="s">
        <v>5342</v>
      </c>
    </row>
    <row r="1925" spans="1:9" x14ac:dyDescent="0.3">
      <c r="A1925" t="s">
        <v>444</v>
      </c>
      <c r="B1925">
        <v>15.37</v>
      </c>
      <c r="C1925">
        <v>8.6300000000000008</v>
      </c>
      <c r="D1925" t="s">
        <v>2381</v>
      </c>
      <c r="E1925" t="s">
        <v>2380</v>
      </c>
      <c r="F1925" t="s">
        <v>2380</v>
      </c>
      <c r="G1925">
        <v>0</v>
      </c>
      <c r="H1925" t="s">
        <v>2380</v>
      </c>
      <c r="I1925" t="s">
        <v>5343</v>
      </c>
    </row>
    <row r="1926" spans="1:9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>
        <v>0</v>
      </c>
      <c r="H1926" t="s">
        <v>2380</v>
      </c>
      <c r="I1926" t="s">
        <v>5341</v>
      </c>
    </row>
    <row r="1927" spans="1:9" x14ac:dyDescent="0.3">
      <c r="A1927" t="s">
        <v>442</v>
      </c>
      <c r="B1927">
        <v>19.48</v>
      </c>
      <c r="C1927">
        <v>5.63</v>
      </c>
      <c r="D1927" t="s">
        <v>2381</v>
      </c>
      <c r="E1927" t="s">
        <v>2380</v>
      </c>
      <c r="F1927" t="s">
        <v>2380</v>
      </c>
      <c r="G1927">
        <v>1</v>
      </c>
      <c r="H1927" t="s">
        <v>2380</v>
      </c>
      <c r="I1927" t="s">
        <v>5342</v>
      </c>
    </row>
    <row r="1928" spans="1:9" x14ac:dyDescent="0.3">
      <c r="A1928" t="s">
        <v>441</v>
      </c>
      <c r="B1928">
        <v>16.96</v>
      </c>
      <c r="C1928">
        <v>11.47</v>
      </c>
      <c r="D1928" t="s">
        <v>2381</v>
      </c>
      <c r="E1928" t="s">
        <v>2380</v>
      </c>
      <c r="F1928" t="s">
        <v>2380</v>
      </c>
      <c r="G1928">
        <v>0</v>
      </c>
      <c r="H1928" t="s">
        <v>2380</v>
      </c>
      <c r="I1928" t="s">
        <v>5343</v>
      </c>
    </row>
    <row r="1929" spans="1:9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  <c r="I1929" t="s">
        <v>5342</v>
      </c>
    </row>
    <row r="1930" spans="1:9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>
        <v>0</v>
      </c>
      <c r="H1930" t="s">
        <v>2380</v>
      </c>
      <c r="I1930" t="s">
        <v>5341</v>
      </c>
    </row>
    <row r="1931" spans="1:9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>
        <v>0</v>
      </c>
      <c r="H1931" t="s">
        <v>2380</v>
      </c>
      <c r="I1931" t="s">
        <v>5341</v>
      </c>
    </row>
    <row r="1932" spans="1:9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>
        <v>0</v>
      </c>
      <c r="H1932" t="s">
        <v>2380</v>
      </c>
      <c r="I1932" t="s">
        <v>5341</v>
      </c>
    </row>
    <row r="1933" spans="1:9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>
        <v>0</v>
      </c>
      <c r="H1933" t="s">
        <v>2380</v>
      </c>
      <c r="I1933" t="s">
        <v>5341</v>
      </c>
    </row>
    <row r="1934" spans="1:9" x14ac:dyDescent="0.3">
      <c r="A1934" t="s">
        <v>435</v>
      </c>
      <c r="B1934">
        <v>18.22</v>
      </c>
      <c r="C1934">
        <v>10.27</v>
      </c>
      <c r="D1934" t="s">
        <v>2381</v>
      </c>
      <c r="E1934" t="s">
        <v>2380</v>
      </c>
      <c r="F1934" t="s">
        <v>2380</v>
      </c>
      <c r="G1934">
        <v>1</v>
      </c>
      <c r="H1934" t="s">
        <v>2380</v>
      </c>
      <c r="I1934" t="s">
        <v>5343</v>
      </c>
    </row>
    <row r="1935" spans="1:9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2382</v>
      </c>
      <c r="G1935">
        <v>1</v>
      </c>
      <c r="H1935" t="s">
        <v>2380</v>
      </c>
      <c r="I1935" t="s">
        <v>5341</v>
      </c>
    </row>
    <row r="1936" spans="1:9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>
        <v>0</v>
      </c>
      <c r="H1936" t="s">
        <v>2380</v>
      </c>
      <c r="I1936" t="s">
        <v>5343</v>
      </c>
    </row>
    <row r="1937" spans="1:9" x14ac:dyDescent="0.3">
      <c r="A1937" t="s">
        <v>432</v>
      </c>
      <c r="B1937">
        <v>18.170000000000002</v>
      </c>
      <c r="C1937">
        <v>6.91</v>
      </c>
      <c r="D1937" t="s">
        <v>2381</v>
      </c>
      <c r="E1937" t="s">
        <v>2380</v>
      </c>
      <c r="F1937" t="s">
        <v>2380</v>
      </c>
      <c r="G1937">
        <v>1</v>
      </c>
      <c r="H1937" t="s">
        <v>2380</v>
      </c>
      <c r="I1937" t="s">
        <v>5343</v>
      </c>
    </row>
    <row r="1938" spans="1:9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2381</v>
      </c>
      <c r="F1938" t="s">
        <v>2380</v>
      </c>
      <c r="G1938">
        <v>1</v>
      </c>
      <c r="H1938" t="s">
        <v>2380</v>
      </c>
      <c r="I1938" t="s">
        <v>5341</v>
      </c>
    </row>
    <row r="1939" spans="1:9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>
        <v>0</v>
      </c>
      <c r="H1939" t="s">
        <v>2380</v>
      </c>
      <c r="I1939" t="s">
        <v>5341</v>
      </c>
    </row>
    <row r="1940" spans="1:9" x14ac:dyDescent="0.3">
      <c r="A1940" t="s">
        <v>429</v>
      </c>
      <c r="B1940">
        <v>19.59</v>
      </c>
      <c r="C1940">
        <v>6.04</v>
      </c>
      <c r="D1940" t="s">
        <v>2381</v>
      </c>
      <c r="E1940" t="s">
        <v>2380</v>
      </c>
      <c r="F1940" t="s">
        <v>2380</v>
      </c>
      <c r="G1940">
        <v>1</v>
      </c>
      <c r="H1940" t="s">
        <v>2380</v>
      </c>
      <c r="I1940" t="s">
        <v>5342</v>
      </c>
    </row>
    <row r="1941" spans="1:9" x14ac:dyDescent="0.3">
      <c r="A1941" t="s">
        <v>428</v>
      </c>
      <c r="B1941">
        <v>45.9</v>
      </c>
      <c r="C1941">
        <v>4.3</v>
      </c>
      <c r="D1941" t="s">
        <v>2381</v>
      </c>
      <c r="E1941" t="s">
        <v>2380</v>
      </c>
      <c r="F1941" t="s">
        <v>2380</v>
      </c>
      <c r="G1941">
        <v>1</v>
      </c>
      <c r="H1941" t="s">
        <v>2380</v>
      </c>
      <c r="I1941" t="s">
        <v>5341</v>
      </c>
    </row>
    <row r="1942" spans="1:9" x14ac:dyDescent="0.3">
      <c r="A1942" t="s">
        <v>427</v>
      </c>
      <c r="B1942">
        <v>17.059999999999999</v>
      </c>
      <c r="C1942">
        <v>8.75</v>
      </c>
      <c r="D1942" t="s">
        <v>2381</v>
      </c>
      <c r="E1942" t="s">
        <v>2380</v>
      </c>
      <c r="F1942" t="s">
        <v>2380</v>
      </c>
      <c r="G1942">
        <v>0</v>
      </c>
      <c r="H1942" t="s">
        <v>2380</v>
      </c>
      <c r="I1942" t="s">
        <v>5343</v>
      </c>
    </row>
    <row r="1943" spans="1:9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2382</v>
      </c>
      <c r="G1943">
        <v>1</v>
      </c>
      <c r="H1943" t="s">
        <v>2380</v>
      </c>
      <c r="I1943" t="s">
        <v>5341</v>
      </c>
    </row>
    <row r="1944" spans="1:9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  <c r="I1944" t="s">
        <v>5343</v>
      </c>
    </row>
    <row r="1945" spans="1:9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  <c r="I1945" t="s">
        <v>5341</v>
      </c>
    </row>
    <row r="1946" spans="1:9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>
        <v>0</v>
      </c>
      <c r="H1946" t="s">
        <v>2380</v>
      </c>
      <c r="I1946" t="s">
        <v>5342</v>
      </c>
    </row>
    <row r="1947" spans="1:9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  <c r="I1947" t="s">
        <v>5341</v>
      </c>
    </row>
    <row r="1948" spans="1:9" x14ac:dyDescent="0.3">
      <c r="A1948" t="s">
        <v>421</v>
      </c>
      <c r="B1948">
        <v>17.09</v>
      </c>
      <c r="C1948">
        <v>5.8</v>
      </c>
      <c r="D1948" t="s">
        <v>2381</v>
      </c>
      <c r="E1948" t="s">
        <v>2380</v>
      </c>
      <c r="F1948" t="s">
        <v>2380</v>
      </c>
      <c r="G1948">
        <v>0</v>
      </c>
      <c r="H1948" t="s">
        <v>2380</v>
      </c>
      <c r="I1948" t="s">
        <v>5343</v>
      </c>
    </row>
    <row r="1949" spans="1:9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>
        <v>0</v>
      </c>
      <c r="H1949" t="s">
        <v>2380</v>
      </c>
      <c r="I1949" t="s">
        <v>5342</v>
      </c>
    </row>
    <row r="1950" spans="1:9" x14ac:dyDescent="0.3">
      <c r="A1950" t="s">
        <v>419</v>
      </c>
      <c r="B1950">
        <v>18.920000000000002</v>
      </c>
      <c r="C1950">
        <v>5.98</v>
      </c>
      <c r="D1950" t="s">
        <v>2381</v>
      </c>
      <c r="E1950" t="s">
        <v>2380</v>
      </c>
      <c r="F1950" t="s">
        <v>2380</v>
      </c>
      <c r="G1950">
        <v>1</v>
      </c>
      <c r="H1950" t="s">
        <v>2380</v>
      </c>
      <c r="I1950" t="s">
        <v>5342</v>
      </c>
    </row>
    <row r="1951" spans="1:9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>
        <v>0</v>
      </c>
      <c r="H1951" t="s">
        <v>2380</v>
      </c>
      <c r="I1951" t="s">
        <v>5341</v>
      </c>
    </row>
    <row r="1952" spans="1:9" x14ac:dyDescent="0.3">
      <c r="A1952" t="s">
        <v>417</v>
      </c>
      <c r="B1952">
        <v>22.515000000000001</v>
      </c>
      <c r="C1952">
        <v>4.91</v>
      </c>
      <c r="D1952" t="s">
        <v>2381</v>
      </c>
      <c r="E1952" t="s">
        <v>2380</v>
      </c>
      <c r="F1952" t="s">
        <v>2382</v>
      </c>
      <c r="G1952">
        <v>1</v>
      </c>
      <c r="H1952" t="s">
        <v>2380</v>
      </c>
      <c r="I1952" t="s">
        <v>5342</v>
      </c>
    </row>
    <row r="1953" spans="1:9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>
        <v>0</v>
      </c>
      <c r="H1953" t="s">
        <v>2380</v>
      </c>
      <c r="I1953" t="s">
        <v>5341</v>
      </c>
    </row>
    <row r="1954" spans="1:9" x14ac:dyDescent="0.3">
      <c r="A1954" t="s">
        <v>415</v>
      </c>
      <c r="B1954">
        <v>17.75</v>
      </c>
      <c r="C1954">
        <v>6.8</v>
      </c>
      <c r="D1954" t="s">
        <v>2381</v>
      </c>
      <c r="E1954" t="s">
        <v>2380</v>
      </c>
      <c r="F1954" t="s">
        <v>2380</v>
      </c>
      <c r="G1954">
        <v>1</v>
      </c>
      <c r="H1954" t="s">
        <v>2380</v>
      </c>
      <c r="I1954" t="s">
        <v>5343</v>
      </c>
    </row>
    <row r="1955" spans="1:9" x14ac:dyDescent="0.3">
      <c r="A1955" t="s">
        <v>414</v>
      </c>
      <c r="B1955">
        <v>33.630000000000003</v>
      </c>
      <c r="C1955">
        <v>4.47</v>
      </c>
      <c r="D1955" t="s">
        <v>2381</v>
      </c>
      <c r="E1955" t="s">
        <v>2380</v>
      </c>
      <c r="F1955" t="s">
        <v>2380</v>
      </c>
      <c r="G1955">
        <v>0</v>
      </c>
      <c r="H1955" t="s">
        <v>2380</v>
      </c>
      <c r="I1955" t="s">
        <v>5341</v>
      </c>
    </row>
    <row r="1956" spans="1:9" x14ac:dyDescent="0.3">
      <c r="A1956" t="s">
        <v>413</v>
      </c>
      <c r="B1956">
        <v>34.799999999999997</v>
      </c>
      <c r="C1956">
        <v>4.08</v>
      </c>
      <c r="D1956" t="s">
        <v>2381</v>
      </c>
      <c r="E1956" t="s">
        <v>2380</v>
      </c>
      <c r="F1956" t="s">
        <v>2380</v>
      </c>
      <c r="G1956">
        <v>1</v>
      </c>
      <c r="H1956" t="s">
        <v>2380</v>
      </c>
      <c r="I1956" t="s">
        <v>5341</v>
      </c>
    </row>
    <row r="1957" spans="1:9" x14ac:dyDescent="0.3">
      <c r="A1957" t="s">
        <v>412</v>
      </c>
      <c r="B1957">
        <v>16.809999999999999</v>
      </c>
      <c r="C1957">
        <v>5.51</v>
      </c>
      <c r="D1957" t="s">
        <v>2381</v>
      </c>
      <c r="E1957" t="s">
        <v>2380</v>
      </c>
      <c r="F1957" t="s">
        <v>2380</v>
      </c>
      <c r="G1957">
        <v>1</v>
      </c>
      <c r="H1957" t="s">
        <v>2380</v>
      </c>
      <c r="I1957" t="s">
        <v>5343</v>
      </c>
    </row>
    <row r="1958" spans="1:9" x14ac:dyDescent="0.3">
      <c r="A1958" t="s">
        <v>411</v>
      </c>
      <c r="B1958">
        <v>16.690000000000001</v>
      </c>
      <c r="C1958">
        <v>8.4</v>
      </c>
      <c r="D1958" t="s">
        <v>2381</v>
      </c>
      <c r="E1958" t="s">
        <v>2380</v>
      </c>
      <c r="F1958" t="s">
        <v>2380</v>
      </c>
      <c r="G1958">
        <v>0</v>
      </c>
      <c r="H1958" t="s">
        <v>2380</v>
      </c>
      <c r="I1958" t="s">
        <v>5343</v>
      </c>
    </row>
    <row r="1959" spans="1:9" x14ac:dyDescent="0.3">
      <c r="A1959" t="s">
        <v>410</v>
      </c>
      <c r="B1959">
        <v>23.21</v>
      </c>
      <c r="C1959">
        <v>5.14</v>
      </c>
      <c r="D1959" t="s">
        <v>2381</v>
      </c>
      <c r="E1959" t="s">
        <v>2380</v>
      </c>
      <c r="F1959" t="s">
        <v>2380</v>
      </c>
      <c r="G1959">
        <v>1</v>
      </c>
      <c r="H1959" t="s">
        <v>2380</v>
      </c>
      <c r="I1959" t="s">
        <v>5342</v>
      </c>
    </row>
    <row r="1960" spans="1:9" x14ac:dyDescent="0.3">
      <c r="A1960" t="s">
        <v>409</v>
      </c>
      <c r="B1960">
        <v>25.175000000000001</v>
      </c>
      <c r="C1960">
        <v>5.21</v>
      </c>
      <c r="D1960" t="s">
        <v>2381</v>
      </c>
      <c r="E1960" t="s">
        <v>2380</v>
      </c>
      <c r="F1960" t="s">
        <v>2380</v>
      </c>
      <c r="G1960">
        <v>1</v>
      </c>
      <c r="H1960" t="s">
        <v>2380</v>
      </c>
      <c r="I1960" t="s">
        <v>5341</v>
      </c>
    </row>
    <row r="1961" spans="1:9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>
        <v>0</v>
      </c>
      <c r="H1961" t="s">
        <v>2380</v>
      </c>
      <c r="I1961" t="s">
        <v>5341</v>
      </c>
    </row>
    <row r="1962" spans="1:9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  <c r="I1962" t="s">
        <v>5341</v>
      </c>
    </row>
    <row r="1963" spans="1:9" x14ac:dyDescent="0.3">
      <c r="A1963" t="s">
        <v>406</v>
      </c>
      <c r="B1963">
        <v>19.12</v>
      </c>
      <c r="C1963">
        <v>4.72</v>
      </c>
      <c r="D1963" t="s">
        <v>2381</v>
      </c>
      <c r="E1963" t="s">
        <v>2380</v>
      </c>
      <c r="F1963" t="s">
        <v>2380</v>
      </c>
      <c r="G1963">
        <v>1</v>
      </c>
      <c r="H1963" t="s">
        <v>2380</v>
      </c>
      <c r="I1963" t="s">
        <v>5342</v>
      </c>
    </row>
    <row r="1964" spans="1:9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2382</v>
      </c>
      <c r="G1964">
        <v>1</v>
      </c>
      <c r="H1964" t="s">
        <v>2380</v>
      </c>
      <c r="I1964" t="s">
        <v>5341</v>
      </c>
    </row>
    <row r="1965" spans="1:9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  <c r="I1965" t="s">
        <v>5341</v>
      </c>
    </row>
    <row r="1966" spans="1:9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>
        <v>0</v>
      </c>
      <c r="H1966" t="s">
        <v>2380</v>
      </c>
      <c r="I1966" t="s">
        <v>5341</v>
      </c>
    </row>
    <row r="1967" spans="1:9" x14ac:dyDescent="0.3">
      <c r="A1967" t="s">
        <v>402</v>
      </c>
      <c r="B1967">
        <v>32.49</v>
      </c>
      <c r="C1967">
        <v>4</v>
      </c>
      <c r="D1967" t="s">
        <v>2381</v>
      </c>
      <c r="E1967" t="s">
        <v>2380</v>
      </c>
      <c r="F1967" t="s">
        <v>2380</v>
      </c>
      <c r="G1967">
        <v>0</v>
      </c>
      <c r="H1967" t="s">
        <v>2380</v>
      </c>
      <c r="I1967" t="s">
        <v>5341</v>
      </c>
    </row>
    <row r="1968" spans="1:9" x14ac:dyDescent="0.3">
      <c r="A1968" t="s">
        <v>401</v>
      </c>
      <c r="B1968">
        <v>23.7</v>
      </c>
      <c r="C1968">
        <v>5.55</v>
      </c>
      <c r="D1968" t="s">
        <v>2381</v>
      </c>
      <c r="E1968" t="s">
        <v>2380</v>
      </c>
      <c r="F1968" t="s">
        <v>2380</v>
      </c>
      <c r="G1968">
        <v>0</v>
      </c>
      <c r="H1968" t="s">
        <v>2380</v>
      </c>
      <c r="I1968" t="s">
        <v>5342</v>
      </c>
    </row>
    <row r="1969" spans="1:9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2381</v>
      </c>
      <c r="F1969" t="s">
        <v>2380</v>
      </c>
      <c r="G1969">
        <v>1</v>
      </c>
      <c r="H1969" t="s">
        <v>2380</v>
      </c>
      <c r="I1969" t="s">
        <v>5341</v>
      </c>
    </row>
    <row r="1970" spans="1:9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2382</v>
      </c>
      <c r="G1970">
        <v>1</v>
      </c>
      <c r="H1970" t="s">
        <v>2380</v>
      </c>
      <c r="I1970" t="s">
        <v>5341</v>
      </c>
    </row>
    <row r="1971" spans="1:9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2382</v>
      </c>
      <c r="G1971">
        <v>1</v>
      </c>
      <c r="H1971" t="s">
        <v>2380</v>
      </c>
      <c r="I1971" t="s">
        <v>5341</v>
      </c>
    </row>
    <row r="1972" spans="1:9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  <c r="I1972" t="s">
        <v>5343</v>
      </c>
    </row>
    <row r="1973" spans="1:9" x14ac:dyDescent="0.3">
      <c r="A1973" t="s">
        <v>396</v>
      </c>
      <c r="B1973">
        <v>34.799999999999997</v>
      </c>
      <c r="C1973">
        <v>4.42</v>
      </c>
      <c r="D1973" t="s">
        <v>2381</v>
      </c>
      <c r="E1973" t="s">
        <v>2381</v>
      </c>
      <c r="F1973" t="s">
        <v>2380</v>
      </c>
      <c r="G1973">
        <v>2</v>
      </c>
      <c r="H1973" t="s">
        <v>2380</v>
      </c>
      <c r="I1973" t="s">
        <v>5341</v>
      </c>
    </row>
    <row r="1974" spans="1:9" x14ac:dyDescent="0.3">
      <c r="A1974" t="s">
        <v>395</v>
      </c>
      <c r="B1974">
        <v>17.3</v>
      </c>
      <c r="C1974">
        <v>7.66</v>
      </c>
      <c r="D1974" t="s">
        <v>2381</v>
      </c>
      <c r="E1974" t="s">
        <v>2380</v>
      </c>
      <c r="F1974" t="s">
        <v>2380</v>
      </c>
      <c r="G1974">
        <v>1</v>
      </c>
      <c r="H1974" t="s">
        <v>2380</v>
      </c>
      <c r="I1974" t="s">
        <v>5343</v>
      </c>
    </row>
    <row r="1975" spans="1:9" x14ac:dyDescent="0.3">
      <c r="A1975" t="s">
        <v>394</v>
      </c>
      <c r="B1975">
        <v>32.25</v>
      </c>
      <c r="C1975">
        <v>5.2</v>
      </c>
      <c r="D1975" t="s">
        <v>2381</v>
      </c>
      <c r="E1975" t="s">
        <v>2380</v>
      </c>
      <c r="F1975" t="s">
        <v>2380</v>
      </c>
      <c r="G1975">
        <v>0</v>
      </c>
      <c r="H1975" t="s">
        <v>2380</v>
      </c>
      <c r="I1975" t="s">
        <v>5341</v>
      </c>
    </row>
    <row r="1976" spans="1:9" x14ac:dyDescent="0.3">
      <c r="A1976" t="s">
        <v>393</v>
      </c>
      <c r="B1976">
        <v>42.4</v>
      </c>
      <c r="C1976">
        <v>5.53</v>
      </c>
      <c r="D1976" t="s">
        <v>2381</v>
      </c>
      <c r="E1976" t="s">
        <v>2380</v>
      </c>
      <c r="F1976" t="s">
        <v>2380</v>
      </c>
      <c r="G1976">
        <v>0</v>
      </c>
      <c r="H1976" t="s">
        <v>2380</v>
      </c>
      <c r="I1976" t="s">
        <v>5341</v>
      </c>
    </row>
    <row r="1977" spans="1:9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2381</v>
      </c>
      <c r="F1977" t="s">
        <v>2380</v>
      </c>
      <c r="G1977">
        <v>1</v>
      </c>
      <c r="H1977" t="s">
        <v>2380</v>
      </c>
      <c r="I1977" t="s">
        <v>5341</v>
      </c>
    </row>
    <row r="1978" spans="1:9" x14ac:dyDescent="0.3">
      <c r="A1978" t="s">
        <v>391</v>
      </c>
      <c r="B1978">
        <v>29.92</v>
      </c>
      <c r="C1978">
        <v>5.49</v>
      </c>
      <c r="D1978" t="s">
        <v>2381</v>
      </c>
      <c r="E1978" t="s">
        <v>2380</v>
      </c>
      <c r="F1978" t="s">
        <v>2380</v>
      </c>
      <c r="G1978">
        <v>0</v>
      </c>
      <c r="H1978" t="s">
        <v>2380</v>
      </c>
      <c r="I1978" t="s">
        <v>5341</v>
      </c>
    </row>
    <row r="1979" spans="1:9" x14ac:dyDescent="0.3">
      <c r="A1979" t="s">
        <v>390</v>
      </c>
      <c r="B1979">
        <v>29.48</v>
      </c>
      <c r="C1979">
        <v>4.09</v>
      </c>
      <c r="D1979" t="s">
        <v>2381</v>
      </c>
      <c r="E1979" t="s">
        <v>2380</v>
      </c>
      <c r="F1979" t="s">
        <v>2380</v>
      </c>
      <c r="G1979">
        <v>0</v>
      </c>
      <c r="H1979" t="s">
        <v>2380</v>
      </c>
      <c r="I1979" t="s">
        <v>5341</v>
      </c>
    </row>
    <row r="1980" spans="1:9" x14ac:dyDescent="0.3">
      <c r="A1980" t="s">
        <v>389</v>
      </c>
      <c r="B1980">
        <v>28.785</v>
      </c>
      <c r="C1980">
        <v>4.3099999999999996</v>
      </c>
      <c r="D1980" t="s">
        <v>2381</v>
      </c>
      <c r="E1980" t="s">
        <v>2380</v>
      </c>
      <c r="F1980" t="s">
        <v>2380</v>
      </c>
      <c r="G1980">
        <v>0</v>
      </c>
      <c r="H1980" t="s">
        <v>2380</v>
      </c>
      <c r="I1980" t="s">
        <v>5341</v>
      </c>
    </row>
    <row r="1981" spans="1:9" x14ac:dyDescent="0.3">
      <c r="A1981" t="s">
        <v>388</v>
      </c>
      <c r="B1981">
        <v>19.8</v>
      </c>
      <c r="C1981">
        <v>4</v>
      </c>
      <c r="D1981" t="s">
        <v>2381</v>
      </c>
      <c r="E1981" t="s">
        <v>2380</v>
      </c>
      <c r="F1981" t="s">
        <v>2380</v>
      </c>
      <c r="G1981">
        <v>0</v>
      </c>
      <c r="H1981" t="s">
        <v>2380</v>
      </c>
      <c r="I1981" t="s">
        <v>5342</v>
      </c>
    </row>
    <row r="1982" spans="1:9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2382</v>
      </c>
      <c r="G1982">
        <v>1</v>
      </c>
      <c r="H1982" t="s">
        <v>2380</v>
      </c>
      <c r="I1982" t="s">
        <v>5341</v>
      </c>
    </row>
    <row r="1983" spans="1:9" x14ac:dyDescent="0.3">
      <c r="A1983" t="s">
        <v>386</v>
      </c>
      <c r="B1983">
        <v>21.47</v>
      </c>
      <c r="C1983">
        <v>4.0199999999999996</v>
      </c>
      <c r="D1983" t="s">
        <v>2381</v>
      </c>
      <c r="E1983" t="s">
        <v>2380</v>
      </c>
      <c r="F1983" t="s">
        <v>2380</v>
      </c>
      <c r="G1983">
        <v>1</v>
      </c>
      <c r="H1983" t="s">
        <v>2380</v>
      </c>
      <c r="I1983" t="s">
        <v>5342</v>
      </c>
    </row>
    <row r="1984" spans="1:9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2382</v>
      </c>
      <c r="G1984">
        <v>1</v>
      </c>
      <c r="H1984" t="s">
        <v>2380</v>
      </c>
      <c r="I1984" t="s">
        <v>5341</v>
      </c>
    </row>
    <row r="1985" spans="1:9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>
        <v>0</v>
      </c>
      <c r="H1985" t="s">
        <v>2380</v>
      </c>
      <c r="I1985" t="s">
        <v>5342</v>
      </c>
    </row>
    <row r="1986" spans="1:9" x14ac:dyDescent="0.3">
      <c r="A1986" t="s">
        <v>383</v>
      </c>
      <c r="B1986">
        <v>25.84</v>
      </c>
      <c r="C1986">
        <v>5.81</v>
      </c>
      <c r="D1986" t="s">
        <v>2381</v>
      </c>
      <c r="E1986" t="s">
        <v>2380</v>
      </c>
      <c r="F1986" t="s">
        <v>2382</v>
      </c>
      <c r="G1986">
        <v>1</v>
      </c>
      <c r="H1986" t="s">
        <v>2380</v>
      </c>
      <c r="I1986" t="s">
        <v>5341</v>
      </c>
    </row>
    <row r="1987" spans="1:9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2382</v>
      </c>
      <c r="G1987">
        <v>1</v>
      </c>
      <c r="H1987" t="s">
        <v>2380</v>
      </c>
      <c r="I1987" t="s">
        <v>5341</v>
      </c>
    </row>
    <row r="1988" spans="1:9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2382</v>
      </c>
      <c r="G1988">
        <v>1</v>
      </c>
      <c r="H1988" t="s">
        <v>2380</v>
      </c>
      <c r="I1988" t="s">
        <v>5341</v>
      </c>
    </row>
    <row r="1989" spans="1:9" x14ac:dyDescent="0.3">
      <c r="A1989" t="s">
        <v>380</v>
      </c>
      <c r="B1989">
        <v>33.914999999999999</v>
      </c>
      <c r="C1989">
        <v>5.84</v>
      </c>
      <c r="D1989" t="s">
        <v>2381</v>
      </c>
      <c r="E1989" t="s">
        <v>2380</v>
      </c>
      <c r="F1989" t="s">
        <v>2380</v>
      </c>
      <c r="G1989">
        <v>0</v>
      </c>
      <c r="H1989" t="s">
        <v>2380</v>
      </c>
      <c r="I1989" t="s">
        <v>5341</v>
      </c>
    </row>
    <row r="1990" spans="1:9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2382</v>
      </c>
      <c r="G1990">
        <v>1</v>
      </c>
      <c r="H1990" t="s">
        <v>2380</v>
      </c>
      <c r="I1990" t="s">
        <v>5341</v>
      </c>
    </row>
    <row r="1991" spans="1:9" x14ac:dyDescent="0.3">
      <c r="A1991" t="s">
        <v>378</v>
      </c>
      <c r="B1991">
        <v>25.745000000000001</v>
      </c>
      <c r="C1991">
        <v>4.62</v>
      </c>
      <c r="D1991" t="s">
        <v>2381</v>
      </c>
      <c r="E1991" t="s">
        <v>2380</v>
      </c>
      <c r="F1991" t="s">
        <v>2380</v>
      </c>
      <c r="G1991">
        <v>0</v>
      </c>
      <c r="H1991" t="s">
        <v>2380</v>
      </c>
      <c r="I1991" t="s">
        <v>5341</v>
      </c>
    </row>
    <row r="1992" spans="1:9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>
        <v>0</v>
      </c>
      <c r="H1992" t="s">
        <v>2380</v>
      </c>
      <c r="I1992" t="s">
        <v>5341</v>
      </c>
    </row>
    <row r="1993" spans="1:9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>
        <v>0</v>
      </c>
      <c r="H1993" t="s">
        <v>2380</v>
      </c>
      <c r="I1993" t="s">
        <v>5341</v>
      </c>
    </row>
    <row r="1994" spans="1:9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>
        <v>0</v>
      </c>
      <c r="H1994" t="s">
        <v>2380</v>
      </c>
      <c r="I1994" t="s">
        <v>5342</v>
      </c>
    </row>
    <row r="1995" spans="1:9" x14ac:dyDescent="0.3">
      <c r="A1995" t="s">
        <v>374</v>
      </c>
      <c r="B1995">
        <v>42.13</v>
      </c>
      <c r="C1995">
        <v>5.72</v>
      </c>
      <c r="D1995" t="s">
        <v>2381</v>
      </c>
      <c r="E1995" t="s">
        <v>2380</v>
      </c>
      <c r="F1995" t="s">
        <v>2382</v>
      </c>
      <c r="G1995">
        <v>1</v>
      </c>
      <c r="H1995" t="s">
        <v>2380</v>
      </c>
      <c r="I1995" t="s">
        <v>5341</v>
      </c>
    </row>
    <row r="1996" spans="1:9" x14ac:dyDescent="0.3">
      <c r="A1996" t="s">
        <v>373</v>
      </c>
      <c r="B1996">
        <v>33.99</v>
      </c>
      <c r="C1996">
        <v>4.83</v>
      </c>
      <c r="D1996" t="s">
        <v>2381</v>
      </c>
      <c r="E1996" t="s">
        <v>2380</v>
      </c>
      <c r="F1996" t="s">
        <v>2382</v>
      </c>
      <c r="G1996">
        <v>1</v>
      </c>
      <c r="H1996" t="s">
        <v>2380</v>
      </c>
      <c r="I1996" t="s">
        <v>5341</v>
      </c>
    </row>
    <row r="1997" spans="1:9" x14ac:dyDescent="0.3">
      <c r="A1997" t="s">
        <v>372</v>
      </c>
      <c r="B1997">
        <v>28.594999999999999</v>
      </c>
      <c r="C1997">
        <v>4.1399999999999997</v>
      </c>
      <c r="D1997" t="s">
        <v>2381</v>
      </c>
      <c r="E1997" t="s">
        <v>2380</v>
      </c>
      <c r="F1997" t="s">
        <v>2382</v>
      </c>
      <c r="G1997">
        <v>1</v>
      </c>
      <c r="H1997" t="s">
        <v>2380</v>
      </c>
      <c r="I1997" t="s">
        <v>5341</v>
      </c>
    </row>
    <row r="1998" spans="1:9" x14ac:dyDescent="0.3">
      <c r="A1998" t="s">
        <v>371</v>
      </c>
      <c r="B1998">
        <v>20.8</v>
      </c>
      <c r="C1998">
        <v>4.07</v>
      </c>
      <c r="D1998" t="s">
        <v>2381</v>
      </c>
      <c r="E1998" t="s">
        <v>2380</v>
      </c>
      <c r="F1998" t="s">
        <v>2382</v>
      </c>
      <c r="G1998">
        <v>1</v>
      </c>
      <c r="H1998" t="s">
        <v>2380</v>
      </c>
      <c r="I1998" t="s">
        <v>5342</v>
      </c>
    </row>
    <row r="1999" spans="1:9" x14ac:dyDescent="0.3">
      <c r="A1999" t="s">
        <v>370</v>
      </c>
      <c r="B1999">
        <v>23.465</v>
      </c>
      <c r="C1999">
        <v>6.26</v>
      </c>
      <c r="D1999" t="s">
        <v>2381</v>
      </c>
      <c r="E1999" t="s">
        <v>2380</v>
      </c>
      <c r="F1999" t="s">
        <v>2382</v>
      </c>
      <c r="G1999">
        <v>1</v>
      </c>
      <c r="H1999" t="s">
        <v>2380</v>
      </c>
      <c r="I1999" t="s">
        <v>5342</v>
      </c>
    </row>
    <row r="2000" spans="1:9" x14ac:dyDescent="0.3">
      <c r="A2000" t="s">
        <v>369</v>
      </c>
      <c r="B2000">
        <v>40.185000000000002</v>
      </c>
      <c r="C2000">
        <v>5.88</v>
      </c>
      <c r="D2000" t="s">
        <v>2381</v>
      </c>
      <c r="E2000" t="s">
        <v>2380</v>
      </c>
      <c r="F2000" t="s">
        <v>2380</v>
      </c>
      <c r="G2000">
        <v>0</v>
      </c>
      <c r="H2000" t="s">
        <v>2380</v>
      </c>
      <c r="I2000" t="s">
        <v>5341</v>
      </c>
    </row>
    <row r="2001" spans="1:9" x14ac:dyDescent="0.3">
      <c r="A2001" t="s">
        <v>368</v>
      </c>
      <c r="B2001">
        <v>21.89</v>
      </c>
      <c r="C2001">
        <v>5.72</v>
      </c>
      <c r="D2001" t="s">
        <v>2381</v>
      </c>
      <c r="E2001" t="s">
        <v>2380</v>
      </c>
      <c r="F2001" t="s">
        <v>2380</v>
      </c>
      <c r="G2001">
        <v>0</v>
      </c>
      <c r="H2001" t="s">
        <v>2380</v>
      </c>
      <c r="I2001" t="s">
        <v>5342</v>
      </c>
    </row>
    <row r="2002" spans="1:9" x14ac:dyDescent="0.3">
      <c r="A2002" t="s">
        <v>367</v>
      </c>
      <c r="B2002">
        <v>29.34</v>
      </c>
      <c r="C2002">
        <v>6.09</v>
      </c>
      <c r="D2002" t="s">
        <v>2381</v>
      </c>
      <c r="E2002" t="s">
        <v>2381</v>
      </c>
      <c r="F2002" t="s">
        <v>2380</v>
      </c>
      <c r="G2002">
        <v>2</v>
      </c>
      <c r="H2002" t="s">
        <v>2380</v>
      </c>
      <c r="I2002" t="s">
        <v>5341</v>
      </c>
    </row>
    <row r="2003" spans="1:9" x14ac:dyDescent="0.3">
      <c r="A2003" t="s">
        <v>366</v>
      </c>
      <c r="B2003">
        <v>22.61</v>
      </c>
      <c r="C2003">
        <v>4.25</v>
      </c>
      <c r="D2003" t="s">
        <v>2381</v>
      </c>
      <c r="E2003" t="s">
        <v>2380</v>
      </c>
      <c r="F2003" t="s">
        <v>2380</v>
      </c>
      <c r="G2003">
        <v>0</v>
      </c>
      <c r="H2003" t="s">
        <v>2380</v>
      </c>
      <c r="I2003" t="s">
        <v>5342</v>
      </c>
    </row>
    <row r="2004" spans="1:9" x14ac:dyDescent="0.3">
      <c r="A2004" t="s">
        <v>365</v>
      </c>
      <c r="B2004">
        <v>22.23</v>
      </c>
      <c r="C2004">
        <v>6.09</v>
      </c>
      <c r="D2004" t="s">
        <v>2381</v>
      </c>
      <c r="E2004" t="s">
        <v>2380</v>
      </c>
      <c r="F2004" t="s">
        <v>2380</v>
      </c>
      <c r="G2004">
        <v>0</v>
      </c>
      <c r="H2004" t="s">
        <v>2380</v>
      </c>
      <c r="I2004" t="s">
        <v>5342</v>
      </c>
    </row>
    <row r="2005" spans="1:9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>
        <v>0</v>
      </c>
      <c r="H2005" t="s">
        <v>2380</v>
      </c>
      <c r="I2005" t="s">
        <v>5341</v>
      </c>
    </row>
    <row r="2006" spans="1:9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>
        <v>0</v>
      </c>
      <c r="H2006" t="s">
        <v>2380</v>
      </c>
      <c r="I2006" t="s">
        <v>5341</v>
      </c>
    </row>
    <row r="2007" spans="1:9" x14ac:dyDescent="0.3">
      <c r="A2007" t="s">
        <v>362</v>
      </c>
      <c r="B2007">
        <v>16.815000000000001</v>
      </c>
      <c r="C2007">
        <v>5.29</v>
      </c>
      <c r="D2007" t="s">
        <v>2381</v>
      </c>
      <c r="E2007" t="s">
        <v>2380</v>
      </c>
      <c r="F2007" t="s">
        <v>2380</v>
      </c>
      <c r="G2007">
        <v>0</v>
      </c>
      <c r="H2007" t="s">
        <v>2380</v>
      </c>
      <c r="I2007" t="s">
        <v>5343</v>
      </c>
    </row>
    <row r="2008" spans="1:9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2382</v>
      </c>
      <c r="G2008">
        <v>1</v>
      </c>
      <c r="H2008" t="s">
        <v>2380</v>
      </c>
      <c r="I2008" t="s">
        <v>5341</v>
      </c>
    </row>
    <row r="2009" spans="1:9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>
        <v>0</v>
      </c>
      <c r="H2009" t="s">
        <v>2380</v>
      </c>
      <c r="I2009" t="s">
        <v>5341</v>
      </c>
    </row>
    <row r="2010" spans="1:9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>
        <v>0</v>
      </c>
      <c r="H2010" t="s">
        <v>2380</v>
      </c>
      <c r="I2010" t="s">
        <v>5341</v>
      </c>
    </row>
    <row r="2011" spans="1:9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  <c r="I2011" t="s">
        <v>5343</v>
      </c>
    </row>
    <row r="2012" spans="1:9" x14ac:dyDescent="0.3">
      <c r="A2012" t="s">
        <v>357</v>
      </c>
      <c r="B2012">
        <v>23.75</v>
      </c>
      <c r="C2012">
        <v>5.49</v>
      </c>
      <c r="D2012" t="s">
        <v>2381</v>
      </c>
      <c r="E2012" t="s">
        <v>2380</v>
      </c>
      <c r="F2012" t="s">
        <v>2380</v>
      </c>
      <c r="G2012">
        <v>0</v>
      </c>
      <c r="H2012" t="s">
        <v>2380</v>
      </c>
      <c r="I2012" t="s">
        <v>5342</v>
      </c>
    </row>
    <row r="2013" spans="1:9" x14ac:dyDescent="0.3">
      <c r="A2013" t="s">
        <v>355</v>
      </c>
      <c r="B2013">
        <v>26.03</v>
      </c>
      <c r="C2013">
        <v>5.1100000000000003</v>
      </c>
      <c r="D2013" t="s">
        <v>2381</v>
      </c>
      <c r="E2013" t="s">
        <v>2380</v>
      </c>
      <c r="F2013" t="s">
        <v>2380</v>
      </c>
      <c r="G2013">
        <v>1</v>
      </c>
      <c r="H2013" t="s">
        <v>2380</v>
      </c>
      <c r="I2013" t="s">
        <v>5341</v>
      </c>
    </row>
    <row r="2014" spans="1:9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>
        <v>0</v>
      </c>
      <c r="H2014" t="s">
        <v>2380</v>
      </c>
      <c r="I2014" t="s">
        <v>5343</v>
      </c>
    </row>
    <row r="2015" spans="1:9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>
        <v>0</v>
      </c>
      <c r="H2015" t="s">
        <v>2380</v>
      </c>
      <c r="I2015" t="s">
        <v>5341</v>
      </c>
    </row>
    <row r="2016" spans="1:9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>
        <v>0</v>
      </c>
      <c r="H2016" t="s">
        <v>2380</v>
      </c>
      <c r="I2016" t="s">
        <v>5341</v>
      </c>
    </row>
    <row r="2017" spans="1:9" x14ac:dyDescent="0.3">
      <c r="A2017" t="s">
        <v>351</v>
      </c>
      <c r="B2017">
        <v>28.48</v>
      </c>
      <c r="C2017">
        <v>6.22</v>
      </c>
      <c r="D2017" t="s">
        <v>2381</v>
      </c>
      <c r="E2017" t="s">
        <v>2380</v>
      </c>
      <c r="F2017" t="s">
        <v>2382</v>
      </c>
      <c r="G2017">
        <v>1</v>
      </c>
      <c r="H2017" t="s">
        <v>2380</v>
      </c>
      <c r="I2017" t="s">
        <v>5341</v>
      </c>
    </row>
    <row r="2018" spans="1:9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  <c r="I2018" t="s">
        <v>5341</v>
      </c>
    </row>
    <row r="2019" spans="1:9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  <c r="I2019" t="s">
        <v>5341</v>
      </c>
    </row>
    <row r="2020" spans="1:9" x14ac:dyDescent="0.3">
      <c r="A2020" t="s">
        <v>348</v>
      </c>
      <c r="B2020">
        <v>34.484999999999999</v>
      </c>
      <c r="C2020">
        <v>4.7</v>
      </c>
      <c r="D2020" t="s">
        <v>2381</v>
      </c>
      <c r="E2020" t="s">
        <v>2380</v>
      </c>
      <c r="F2020" t="s">
        <v>2382</v>
      </c>
      <c r="G2020">
        <v>1</v>
      </c>
      <c r="H2020" t="s">
        <v>2380</v>
      </c>
      <c r="I2020" t="s">
        <v>5341</v>
      </c>
    </row>
    <row r="2021" spans="1:9" x14ac:dyDescent="0.3">
      <c r="A2021" t="s">
        <v>347</v>
      </c>
      <c r="B2021">
        <v>15.57</v>
      </c>
      <c r="C2021">
        <v>4.07</v>
      </c>
      <c r="D2021" t="s">
        <v>2381</v>
      </c>
      <c r="E2021" t="s">
        <v>2380</v>
      </c>
      <c r="F2021" t="s">
        <v>2380</v>
      </c>
      <c r="G2021">
        <v>1</v>
      </c>
      <c r="H2021" t="s">
        <v>2380</v>
      </c>
      <c r="I2021" t="s">
        <v>5343</v>
      </c>
    </row>
    <row r="2022" spans="1:9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>
        <v>0</v>
      </c>
      <c r="H2022" t="s">
        <v>2380</v>
      </c>
      <c r="I2022" t="s">
        <v>5341</v>
      </c>
    </row>
    <row r="2023" spans="1:9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>
        <v>0</v>
      </c>
      <c r="H2023" t="s">
        <v>2380</v>
      </c>
      <c r="I2023" t="s">
        <v>5342</v>
      </c>
    </row>
    <row r="2024" spans="1:9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  <c r="I2024" t="s">
        <v>5343</v>
      </c>
    </row>
    <row r="2025" spans="1:9" x14ac:dyDescent="0.3">
      <c r="A2025" t="s">
        <v>343</v>
      </c>
      <c r="B2025">
        <v>24.1</v>
      </c>
      <c r="C2025">
        <v>4.4000000000000004</v>
      </c>
      <c r="D2025" t="s">
        <v>2381</v>
      </c>
      <c r="E2025" t="s">
        <v>2380</v>
      </c>
      <c r="F2025" t="s">
        <v>2380</v>
      </c>
      <c r="G2025">
        <v>1</v>
      </c>
      <c r="H2025" t="s">
        <v>2380</v>
      </c>
      <c r="I2025" t="s">
        <v>5342</v>
      </c>
    </row>
    <row r="2026" spans="1:9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>
        <v>0</v>
      </c>
      <c r="H2026" t="s">
        <v>2380</v>
      </c>
      <c r="I2026" t="s">
        <v>5341</v>
      </c>
    </row>
    <row r="2027" spans="1:9" x14ac:dyDescent="0.3">
      <c r="A2027" t="s">
        <v>341</v>
      </c>
      <c r="B2027">
        <v>46.53</v>
      </c>
      <c r="C2027">
        <v>4.84</v>
      </c>
      <c r="D2027" t="s">
        <v>2381</v>
      </c>
      <c r="E2027" t="s">
        <v>2380</v>
      </c>
      <c r="F2027" t="s">
        <v>2380</v>
      </c>
      <c r="G2027">
        <v>0</v>
      </c>
      <c r="H2027" t="s">
        <v>2380</v>
      </c>
      <c r="I2027" t="s">
        <v>5341</v>
      </c>
    </row>
    <row r="2028" spans="1:9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2382</v>
      </c>
      <c r="G2028">
        <v>1</v>
      </c>
      <c r="H2028" t="s">
        <v>2380</v>
      </c>
      <c r="I2028" t="s">
        <v>5342</v>
      </c>
    </row>
    <row r="2029" spans="1:9" x14ac:dyDescent="0.3">
      <c r="A2029" t="s">
        <v>339</v>
      </c>
      <c r="B2029">
        <v>30</v>
      </c>
      <c r="C2029">
        <v>4.33</v>
      </c>
      <c r="D2029" t="s">
        <v>2381</v>
      </c>
      <c r="E2029" t="s">
        <v>2380</v>
      </c>
      <c r="F2029" t="s">
        <v>2380</v>
      </c>
      <c r="G2029">
        <v>0</v>
      </c>
      <c r="H2029" t="s">
        <v>2380</v>
      </c>
      <c r="I2029" t="s">
        <v>5341</v>
      </c>
    </row>
    <row r="2030" spans="1:9" x14ac:dyDescent="0.3">
      <c r="A2030" t="s">
        <v>338</v>
      </c>
      <c r="B2030">
        <v>29.15</v>
      </c>
      <c r="C2030">
        <v>4.91</v>
      </c>
      <c r="D2030" t="s">
        <v>2381</v>
      </c>
      <c r="E2030" t="s">
        <v>2380</v>
      </c>
      <c r="F2030" t="s">
        <v>2380</v>
      </c>
      <c r="G2030">
        <v>0</v>
      </c>
      <c r="H2030" t="s">
        <v>2380</v>
      </c>
      <c r="I2030" t="s">
        <v>5341</v>
      </c>
    </row>
    <row r="2031" spans="1:9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>
        <v>0</v>
      </c>
      <c r="H2031" t="s">
        <v>2380</v>
      </c>
      <c r="I2031" t="s">
        <v>5341</v>
      </c>
    </row>
    <row r="2032" spans="1:9" x14ac:dyDescent="0.3">
      <c r="A2032" t="s">
        <v>336</v>
      </c>
      <c r="B2032">
        <v>28.12</v>
      </c>
      <c r="C2032">
        <v>5.55</v>
      </c>
      <c r="D2032" t="s">
        <v>2381</v>
      </c>
      <c r="E2032" t="s">
        <v>2381</v>
      </c>
      <c r="F2032" t="s">
        <v>2380</v>
      </c>
      <c r="G2032">
        <v>2</v>
      </c>
      <c r="H2032" t="s">
        <v>2380</v>
      </c>
      <c r="I2032" t="s">
        <v>5341</v>
      </c>
    </row>
    <row r="2033" spans="1:9" x14ac:dyDescent="0.3">
      <c r="A2033" t="s">
        <v>335</v>
      </c>
      <c r="B2033">
        <v>29.45</v>
      </c>
      <c r="C2033">
        <v>5.24</v>
      </c>
      <c r="D2033" t="s">
        <v>2381</v>
      </c>
      <c r="E2033" t="s">
        <v>2380</v>
      </c>
      <c r="F2033" t="s">
        <v>2380</v>
      </c>
      <c r="G2033">
        <v>0</v>
      </c>
      <c r="H2033" t="s">
        <v>2380</v>
      </c>
      <c r="I2033" t="s">
        <v>5341</v>
      </c>
    </row>
    <row r="2034" spans="1:9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2382</v>
      </c>
      <c r="G2034">
        <v>1</v>
      </c>
      <c r="H2034" t="s">
        <v>2380</v>
      </c>
      <c r="I2034" t="s">
        <v>5341</v>
      </c>
    </row>
    <row r="2035" spans="1:9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2382</v>
      </c>
      <c r="G2035">
        <v>1</v>
      </c>
      <c r="H2035" t="s">
        <v>2380</v>
      </c>
      <c r="I2035" t="s">
        <v>5341</v>
      </c>
    </row>
    <row r="2036" spans="1:9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  <c r="I2036" t="s">
        <v>5341</v>
      </c>
    </row>
    <row r="2037" spans="1:9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  <c r="I2037" t="s">
        <v>5341</v>
      </c>
    </row>
    <row r="2038" spans="1:9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  <c r="I2038" t="s">
        <v>5342</v>
      </c>
    </row>
    <row r="2039" spans="1:9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2381</v>
      </c>
      <c r="F2039" t="s">
        <v>2380</v>
      </c>
      <c r="G2039">
        <v>1</v>
      </c>
      <c r="H2039" t="s">
        <v>2380</v>
      </c>
      <c r="I2039" t="s">
        <v>5341</v>
      </c>
    </row>
    <row r="2040" spans="1:9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2382</v>
      </c>
      <c r="G2040">
        <v>1</v>
      </c>
      <c r="H2040" t="s">
        <v>2380</v>
      </c>
      <c r="I2040" t="s">
        <v>5342</v>
      </c>
    </row>
    <row r="2041" spans="1:9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2381</v>
      </c>
      <c r="F2041" t="s">
        <v>2380</v>
      </c>
      <c r="G2041">
        <v>1</v>
      </c>
      <c r="H2041" t="s">
        <v>2380</v>
      </c>
      <c r="I2041" t="s">
        <v>5341</v>
      </c>
    </row>
    <row r="2042" spans="1:9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>
        <v>0</v>
      </c>
      <c r="H2042" t="s">
        <v>2380</v>
      </c>
      <c r="I2042" t="s">
        <v>5341</v>
      </c>
    </row>
    <row r="2043" spans="1:9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>
        <v>0</v>
      </c>
      <c r="H2043" t="s">
        <v>2380</v>
      </c>
      <c r="I2043" t="s">
        <v>5343</v>
      </c>
    </row>
    <row r="2044" spans="1:9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2381</v>
      </c>
      <c r="F2044" t="s">
        <v>2380</v>
      </c>
      <c r="G2044">
        <v>1</v>
      </c>
      <c r="H2044" t="s">
        <v>2380</v>
      </c>
      <c r="I2044" t="s">
        <v>5341</v>
      </c>
    </row>
    <row r="2045" spans="1:9" x14ac:dyDescent="0.3">
      <c r="A2045" t="s">
        <v>323</v>
      </c>
      <c r="B2045">
        <v>25.44</v>
      </c>
      <c r="C2045">
        <v>6.04</v>
      </c>
      <c r="D2045" t="s">
        <v>2381</v>
      </c>
      <c r="E2045" t="s">
        <v>2380</v>
      </c>
      <c r="F2045" t="s">
        <v>2382</v>
      </c>
      <c r="G2045">
        <v>1</v>
      </c>
      <c r="H2045" t="s">
        <v>2380</v>
      </c>
      <c r="I2045" t="s">
        <v>5341</v>
      </c>
    </row>
    <row r="2046" spans="1:9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2381</v>
      </c>
      <c r="F2046" t="s">
        <v>2380</v>
      </c>
      <c r="G2046">
        <v>1</v>
      </c>
      <c r="H2046" t="s">
        <v>2380</v>
      </c>
      <c r="I2046" t="s">
        <v>5341</v>
      </c>
    </row>
    <row r="2047" spans="1:9" x14ac:dyDescent="0.3">
      <c r="A2047" t="s">
        <v>321</v>
      </c>
      <c r="B2047">
        <v>30.4</v>
      </c>
      <c r="C2047">
        <v>5.56</v>
      </c>
      <c r="D2047" t="s">
        <v>2381</v>
      </c>
      <c r="E2047" t="s">
        <v>2381</v>
      </c>
      <c r="F2047" t="s">
        <v>2380</v>
      </c>
      <c r="G2047">
        <v>1</v>
      </c>
      <c r="H2047" t="s">
        <v>2380</v>
      </c>
      <c r="I2047" t="s">
        <v>5341</v>
      </c>
    </row>
    <row r="2048" spans="1:9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2381</v>
      </c>
      <c r="F2048" t="s">
        <v>2380</v>
      </c>
      <c r="G2048">
        <v>1</v>
      </c>
      <c r="H2048" t="s">
        <v>2380</v>
      </c>
      <c r="I2048" t="s">
        <v>5342</v>
      </c>
    </row>
    <row r="2049" spans="1:9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2382</v>
      </c>
      <c r="G2049">
        <v>1</v>
      </c>
      <c r="H2049" t="s">
        <v>2380</v>
      </c>
      <c r="I2049" t="s">
        <v>5341</v>
      </c>
    </row>
    <row r="2050" spans="1:9" x14ac:dyDescent="0.3">
      <c r="A2050" t="s">
        <v>318</v>
      </c>
      <c r="B2050">
        <v>30.59</v>
      </c>
      <c r="C2050">
        <v>6.3</v>
      </c>
      <c r="D2050" t="s">
        <v>2381</v>
      </c>
      <c r="E2050" t="s">
        <v>2380</v>
      </c>
      <c r="F2050" t="s">
        <v>2382</v>
      </c>
      <c r="G2050">
        <v>1</v>
      </c>
      <c r="H2050" t="s">
        <v>2380</v>
      </c>
      <c r="I2050" t="s">
        <v>5341</v>
      </c>
    </row>
    <row r="2051" spans="1:9" x14ac:dyDescent="0.3">
      <c r="A2051" t="s">
        <v>317</v>
      </c>
      <c r="B2051">
        <v>16.72</v>
      </c>
      <c r="C2051">
        <v>4.38</v>
      </c>
      <c r="D2051" t="s">
        <v>2381</v>
      </c>
      <c r="E2051" t="s">
        <v>2380</v>
      </c>
      <c r="F2051" t="s">
        <v>2380</v>
      </c>
      <c r="G2051">
        <v>1</v>
      </c>
      <c r="H2051" t="s">
        <v>2380</v>
      </c>
      <c r="I2051" t="s">
        <v>5343</v>
      </c>
    </row>
    <row r="2052" spans="1:9" x14ac:dyDescent="0.3">
      <c r="A2052" t="s">
        <v>316</v>
      </c>
      <c r="B2052">
        <v>26.22</v>
      </c>
      <c r="C2052">
        <v>4.6500000000000004</v>
      </c>
      <c r="D2052" t="s">
        <v>2381</v>
      </c>
      <c r="E2052" t="s">
        <v>2380</v>
      </c>
      <c r="F2052" t="s">
        <v>2382</v>
      </c>
      <c r="G2052">
        <v>1</v>
      </c>
      <c r="H2052" t="s">
        <v>2380</v>
      </c>
      <c r="I2052" t="s">
        <v>5341</v>
      </c>
    </row>
    <row r="2053" spans="1:9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2382</v>
      </c>
      <c r="G2053">
        <v>1</v>
      </c>
      <c r="H2053" t="s">
        <v>2380</v>
      </c>
      <c r="I2053" t="s">
        <v>5341</v>
      </c>
    </row>
    <row r="2054" spans="1:9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2382</v>
      </c>
      <c r="G2054">
        <v>1</v>
      </c>
      <c r="H2054" t="s">
        <v>2380</v>
      </c>
      <c r="I2054" t="s">
        <v>5341</v>
      </c>
    </row>
    <row r="2055" spans="1:9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2382</v>
      </c>
      <c r="G2055">
        <v>1</v>
      </c>
      <c r="H2055" t="s">
        <v>2380</v>
      </c>
      <c r="I2055" t="s">
        <v>5342</v>
      </c>
    </row>
    <row r="2056" spans="1:9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2382</v>
      </c>
      <c r="G2056">
        <v>1</v>
      </c>
      <c r="H2056" t="s">
        <v>2380</v>
      </c>
      <c r="I2056" t="s">
        <v>5342</v>
      </c>
    </row>
    <row r="2057" spans="1:9" x14ac:dyDescent="0.3">
      <c r="A2057" t="s">
        <v>311</v>
      </c>
      <c r="B2057">
        <v>31.065000000000001</v>
      </c>
      <c r="C2057">
        <v>4.57</v>
      </c>
      <c r="D2057" t="s">
        <v>2381</v>
      </c>
      <c r="E2057" t="s">
        <v>2380</v>
      </c>
      <c r="F2057" t="s">
        <v>2380</v>
      </c>
      <c r="G2057">
        <v>0</v>
      </c>
      <c r="H2057" t="s">
        <v>2380</v>
      </c>
      <c r="I2057" t="s">
        <v>5341</v>
      </c>
    </row>
    <row r="2058" spans="1:9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>
        <v>0</v>
      </c>
      <c r="H2058" t="s">
        <v>2380</v>
      </c>
      <c r="I2058" t="s">
        <v>5341</v>
      </c>
    </row>
    <row r="2059" spans="1:9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>
        <v>0</v>
      </c>
      <c r="H2059" t="s">
        <v>2380</v>
      </c>
      <c r="I2059" t="s">
        <v>5341</v>
      </c>
    </row>
    <row r="2060" spans="1:9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>
        <v>0</v>
      </c>
      <c r="H2060" t="s">
        <v>2380</v>
      </c>
      <c r="I2060" t="s">
        <v>5341</v>
      </c>
    </row>
    <row r="2061" spans="1:9" x14ac:dyDescent="0.3">
      <c r="A2061" t="s">
        <v>307</v>
      </c>
      <c r="B2061">
        <v>17.670000000000002</v>
      </c>
      <c r="C2061">
        <v>5.53</v>
      </c>
      <c r="D2061" t="s">
        <v>2381</v>
      </c>
      <c r="E2061" t="s">
        <v>2380</v>
      </c>
      <c r="F2061" t="s">
        <v>2380</v>
      </c>
      <c r="G2061">
        <v>0</v>
      </c>
      <c r="H2061" t="s">
        <v>2380</v>
      </c>
      <c r="I2061" t="s">
        <v>5343</v>
      </c>
    </row>
    <row r="2062" spans="1:9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2381</v>
      </c>
      <c r="F2062" t="s">
        <v>2380</v>
      </c>
      <c r="G2062">
        <v>1</v>
      </c>
      <c r="H2062" t="s">
        <v>2380</v>
      </c>
      <c r="I2062" t="s">
        <v>5341</v>
      </c>
    </row>
    <row r="2063" spans="1:9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2381</v>
      </c>
      <c r="F2063" t="s">
        <v>2380</v>
      </c>
      <c r="G2063">
        <v>1</v>
      </c>
      <c r="H2063" t="s">
        <v>2380</v>
      </c>
      <c r="I2063" t="s">
        <v>5341</v>
      </c>
    </row>
    <row r="2064" spans="1:9" x14ac:dyDescent="0.3">
      <c r="A2064" t="s">
        <v>304</v>
      </c>
      <c r="B2064">
        <v>30.3</v>
      </c>
      <c r="C2064">
        <v>4.7300000000000004</v>
      </c>
      <c r="D2064" t="s">
        <v>2381</v>
      </c>
      <c r="E2064" t="s">
        <v>2380</v>
      </c>
      <c r="F2064" t="s">
        <v>2382</v>
      </c>
      <c r="G2064">
        <v>1</v>
      </c>
      <c r="H2064" t="s">
        <v>2380</v>
      </c>
      <c r="I2064" t="s">
        <v>5341</v>
      </c>
    </row>
    <row r="2065" spans="1:9" x14ac:dyDescent="0.3">
      <c r="A2065" t="s">
        <v>303</v>
      </c>
      <c r="B2065">
        <v>26.4</v>
      </c>
      <c r="C2065">
        <v>6.22</v>
      </c>
      <c r="D2065" t="s">
        <v>2381</v>
      </c>
      <c r="E2065" t="s">
        <v>2380</v>
      </c>
      <c r="F2065" t="s">
        <v>2380</v>
      </c>
      <c r="G2065">
        <v>0</v>
      </c>
      <c r="H2065" t="s">
        <v>2380</v>
      </c>
      <c r="I2065" t="s">
        <v>5341</v>
      </c>
    </row>
    <row r="2066" spans="1:9" x14ac:dyDescent="0.3">
      <c r="A2066" t="s">
        <v>302</v>
      </c>
      <c r="B2066">
        <v>22.135000000000002</v>
      </c>
      <c r="C2066">
        <v>4.46</v>
      </c>
      <c r="D2066" t="s">
        <v>2381</v>
      </c>
      <c r="E2066" t="s">
        <v>2380</v>
      </c>
      <c r="F2066" t="s">
        <v>2380</v>
      </c>
      <c r="G2066">
        <v>0</v>
      </c>
      <c r="H2066" t="s">
        <v>2380</v>
      </c>
      <c r="I2066" t="s">
        <v>5342</v>
      </c>
    </row>
    <row r="2067" spans="1:9" x14ac:dyDescent="0.3">
      <c r="A2067" t="s">
        <v>301</v>
      </c>
      <c r="B2067">
        <v>17.399999999999999</v>
      </c>
      <c r="C2067">
        <v>4.5</v>
      </c>
      <c r="D2067" t="s">
        <v>2381</v>
      </c>
      <c r="E2067" t="s">
        <v>2380</v>
      </c>
      <c r="F2067" t="s">
        <v>2380</v>
      </c>
      <c r="G2067">
        <v>0</v>
      </c>
      <c r="H2067" t="s">
        <v>2380</v>
      </c>
      <c r="I2067" t="s">
        <v>5343</v>
      </c>
    </row>
    <row r="2068" spans="1:9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>
        <v>0</v>
      </c>
      <c r="H2068" t="s">
        <v>2380</v>
      </c>
      <c r="I2068" t="s">
        <v>5341</v>
      </c>
    </row>
    <row r="2069" spans="1:9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>
        <v>0</v>
      </c>
      <c r="H2069" t="s">
        <v>2380</v>
      </c>
      <c r="I2069" t="s">
        <v>5341</v>
      </c>
    </row>
    <row r="2070" spans="1:9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>
        <v>0</v>
      </c>
      <c r="H2070" t="s">
        <v>2380</v>
      </c>
      <c r="I2070" t="s">
        <v>5343</v>
      </c>
    </row>
    <row r="2071" spans="1:9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>
        <v>0</v>
      </c>
      <c r="H2071" t="s">
        <v>2380</v>
      </c>
      <c r="I2071" t="s">
        <v>5343</v>
      </c>
    </row>
    <row r="2072" spans="1:9" x14ac:dyDescent="0.3">
      <c r="A2072" t="s">
        <v>295</v>
      </c>
      <c r="B2072">
        <v>35.625</v>
      </c>
      <c r="C2072">
        <v>4.68</v>
      </c>
      <c r="D2072" t="s">
        <v>2381</v>
      </c>
      <c r="E2072" t="s">
        <v>2380</v>
      </c>
      <c r="F2072" t="s">
        <v>2382</v>
      </c>
      <c r="G2072">
        <v>1</v>
      </c>
      <c r="H2072" t="s">
        <v>2380</v>
      </c>
      <c r="I2072" t="s">
        <v>5341</v>
      </c>
    </row>
    <row r="2073" spans="1:9" x14ac:dyDescent="0.3">
      <c r="A2073" t="s">
        <v>294</v>
      </c>
      <c r="B2073">
        <v>20.234999999999999</v>
      </c>
      <c r="C2073">
        <v>6.17</v>
      </c>
      <c r="D2073" t="s">
        <v>2381</v>
      </c>
      <c r="E2073" t="s">
        <v>2381</v>
      </c>
      <c r="F2073" t="s">
        <v>2380</v>
      </c>
      <c r="G2073">
        <v>2</v>
      </c>
      <c r="H2073" t="s">
        <v>2380</v>
      </c>
      <c r="I2073" t="s">
        <v>5342</v>
      </c>
    </row>
    <row r="2074" spans="1:9" x14ac:dyDescent="0.3">
      <c r="A2074" t="s">
        <v>293</v>
      </c>
      <c r="B2074">
        <v>27.55</v>
      </c>
      <c r="C2074">
        <v>4.5599999999999996</v>
      </c>
      <c r="D2074" t="s">
        <v>2381</v>
      </c>
      <c r="E2074" t="s">
        <v>2380</v>
      </c>
      <c r="F2074" t="s">
        <v>2382</v>
      </c>
      <c r="G2074">
        <v>1</v>
      </c>
      <c r="H2074" t="s">
        <v>2380</v>
      </c>
      <c r="I2074" t="s">
        <v>5341</v>
      </c>
    </row>
    <row r="2075" spans="1:9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>
        <v>0</v>
      </c>
      <c r="H2075" t="s">
        <v>2380</v>
      </c>
      <c r="I2075" t="s">
        <v>5343</v>
      </c>
    </row>
    <row r="2076" spans="1:9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2381</v>
      </c>
      <c r="F2076" t="s">
        <v>2380</v>
      </c>
      <c r="G2076">
        <v>1</v>
      </c>
      <c r="H2076" t="s">
        <v>2380</v>
      </c>
      <c r="I2076" t="s">
        <v>5341</v>
      </c>
    </row>
    <row r="2077" spans="1:9" x14ac:dyDescent="0.3">
      <c r="A2077" t="s">
        <v>290</v>
      </c>
      <c r="B2077">
        <v>33.659999999999997</v>
      </c>
      <c r="C2077">
        <v>4.2</v>
      </c>
      <c r="D2077" t="s">
        <v>2381</v>
      </c>
      <c r="E2077" t="s">
        <v>2380</v>
      </c>
      <c r="F2077" t="s">
        <v>2380</v>
      </c>
      <c r="G2077">
        <v>1</v>
      </c>
      <c r="H2077" t="s">
        <v>2380</v>
      </c>
      <c r="I2077" t="s">
        <v>5341</v>
      </c>
    </row>
    <row r="2078" spans="1:9" x14ac:dyDescent="0.3">
      <c r="A2078" t="s">
        <v>289</v>
      </c>
      <c r="B2078">
        <v>32.67</v>
      </c>
      <c r="C2078">
        <v>5.61</v>
      </c>
      <c r="D2078" t="s">
        <v>2381</v>
      </c>
      <c r="E2078" t="s">
        <v>2380</v>
      </c>
      <c r="F2078" t="s">
        <v>2380</v>
      </c>
      <c r="G2078">
        <v>1</v>
      </c>
      <c r="H2078" t="s">
        <v>2380</v>
      </c>
      <c r="I2078" t="s">
        <v>5341</v>
      </c>
    </row>
    <row r="2079" spans="1:9" x14ac:dyDescent="0.3">
      <c r="A2079" t="s">
        <v>288</v>
      </c>
      <c r="B2079">
        <v>30.5</v>
      </c>
      <c r="C2079">
        <v>5.88</v>
      </c>
      <c r="D2079" t="s">
        <v>2381</v>
      </c>
      <c r="E2079" t="s">
        <v>2380</v>
      </c>
      <c r="F2079" t="s">
        <v>2380</v>
      </c>
      <c r="G2079">
        <v>1</v>
      </c>
      <c r="H2079" t="s">
        <v>2380</v>
      </c>
      <c r="I2079" t="s">
        <v>5341</v>
      </c>
    </row>
    <row r="2080" spans="1:9" x14ac:dyDescent="0.3">
      <c r="A2080" t="s">
        <v>287</v>
      </c>
      <c r="B2080">
        <v>23.1</v>
      </c>
      <c r="C2080">
        <v>5.92</v>
      </c>
      <c r="D2080" t="s">
        <v>2381</v>
      </c>
      <c r="E2080" t="s">
        <v>2380</v>
      </c>
      <c r="F2080" t="s">
        <v>2380</v>
      </c>
      <c r="G2080">
        <v>1</v>
      </c>
      <c r="H2080" t="s">
        <v>2380</v>
      </c>
      <c r="I2080" t="s">
        <v>5342</v>
      </c>
    </row>
    <row r="2081" spans="1:9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  <c r="I2081" t="s">
        <v>5341</v>
      </c>
    </row>
    <row r="2082" spans="1:9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  <c r="I2082" t="s">
        <v>5341</v>
      </c>
    </row>
    <row r="2083" spans="1:9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  <c r="I2083" t="s">
        <v>5341</v>
      </c>
    </row>
    <row r="2084" spans="1:9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>
        <v>0</v>
      </c>
      <c r="H2084" t="s">
        <v>2380</v>
      </c>
      <c r="I2084" t="s">
        <v>5341</v>
      </c>
    </row>
    <row r="2085" spans="1:9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  <c r="I2085" t="s">
        <v>5342</v>
      </c>
    </row>
    <row r="2086" spans="1:9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>
        <v>0</v>
      </c>
      <c r="H2086" t="s">
        <v>2380</v>
      </c>
      <c r="I2086" t="s">
        <v>5341</v>
      </c>
    </row>
    <row r="2087" spans="1:9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>
        <v>0</v>
      </c>
      <c r="H2087" t="s">
        <v>2380</v>
      </c>
      <c r="I2087" t="s">
        <v>5341</v>
      </c>
    </row>
    <row r="2088" spans="1:9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>
        <v>0</v>
      </c>
      <c r="H2088" t="s">
        <v>2380</v>
      </c>
      <c r="I2088" t="s">
        <v>5341</v>
      </c>
    </row>
    <row r="2089" spans="1:9" x14ac:dyDescent="0.3">
      <c r="A2089" t="s">
        <v>278</v>
      </c>
      <c r="B2089">
        <v>35.72</v>
      </c>
      <c r="C2089">
        <v>5.5</v>
      </c>
      <c r="D2089" t="s">
        <v>2381</v>
      </c>
      <c r="E2089" t="s">
        <v>2380</v>
      </c>
      <c r="F2089" t="s">
        <v>2380</v>
      </c>
      <c r="G2089">
        <v>0</v>
      </c>
      <c r="H2089" t="s">
        <v>2380</v>
      </c>
      <c r="I2089" t="s">
        <v>5341</v>
      </c>
    </row>
    <row r="2090" spans="1:9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>
        <v>0</v>
      </c>
      <c r="H2090" t="s">
        <v>2380</v>
      </c>
      <c r="I2090" t="s">
        <v>5342</v>
      </c>
    </row>
    <row r="2091" spans="1:9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>
        <v>0</v>
      </c>
      <c r="H2091" t="s">
        <v>2380</v>
      </c>
      <c r="I2091" t="s">
        <v>5342</v>
      </c>
    </row>
    <row r="2092" spans="1:9" x14ac:dyDescent="0.3">
      <c r="A2092" t="s">
        <v>274</v>
      </c>
      <c r="B2092">
        <v>15.68</v>
      </c>
      <c r="C2092">
        <v>6.16</v>
      </c>
      <c r="D2092" t="s">
        <v>2381</v>
      </c>
      <c r="E2092" t="s">
        <v>2380</v>
      </c>
      <c r="F2092" t="s">
        <v>2380</v>
      </c>
      <c r="G2092">
        <v>1</v>
      </c>
      <c r="H2092" t="s">
        <v>2380</v>
      </c>
      <c r="I2092" t="s">
        <v>5343</v>
      </c>
    </row>
    <row r="2093" spans="1:9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>
        <v>0</v>
      </c>
      <c r="H2093" t="s">
        <v>2380</v>
      </c>
      <c r="I2093" t="s">
        <v>5341</v>
      </c>
    </row>
    <row r="2094" spans="1:9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  <c r="I2094" t="s">
        <v>5342</v>
      </c>
    </row>
    <row r="2095" spans="1:9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2382</v>
      </c>
      <c r="G2095">
        <v>1</v>
      </c>
      <c r="H2095" t="s">
        <v>2380</v>
      </c>
      <c r="I2095" t="s">
        <v>5341</v>
      </c>
    </row>
    <row r="2096" spans="1:9" x14ac:dyDescent="0.3">
      <c r="A2096" t="s">
        <v>270</v>
      </c>
      <c r="B2096">
        <v>35.42</v>
      </c>
      <c r="C2096">
        <v>4.6399999999999997</v>
      </c>
      <c r="D2096" t="s">
        <v>2381</v>
      </c>
      <c r="E2096" t="s">
        <v>2380</v>
      </c>
      <c r="F2096" t="s">
        <v>2380</v>
      </c>
      <c r="G2096">
        <v>0</v>
      </c>
      <c r="H2096" t="s">
        <v>2380</v>
      </c>
      <c r="I2096" t="s">
        <v>5341</v>
      </c>
    </row>
    <row r="2097" spans="1:9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2381</v>
      </c>
      <c r="F2097" t="s">
        <v>2380</v>
      </c>
      <c r="G2097">
        <v>1</v>
      </c>
      <c r="H2097" t="s">
        <v>2380</v>
      </c>
      <c r="I2097" t="s">
        <v>5341</v>
      </c>
    </row>
    <row r="2098" spans="1:9" x14ac:dyDescent="0.3">
      <c r="A2098" t="s">
        <v>268</v>
      </c>
      <c r="B2098">
        <v>20.8</v>
      </c>
      <c r="C2098">
        <v>4.87</v>
      </c>
      <c r="D2098" t="s">
        <v>2381</v>
      </c>
      <c r="E2098" t="s">
        <v>2380</v>
      </c>
      <c r="F2098" t="s">
        <v>2380</v>
      </c>
      <c r="G2098">
        <v>0</v>
      </c>
      <c r="H2098" t="s">
        <v>2380</v>
      </c>
      <c r="I2098" t="s">
        <v>5342</v>
      </c>
    </row>
    <row r="2099" spans="1:9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>
        <v>0</v>
      </c>
      <c r="H2099" t="s">
        <v>2380</v>
      </c>
      <c r="I2099" t="s">
        <v>5343</v>
      </c>
    </row>
    <row r="2100" spans="1:9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>
        <v>0</v>
      </c>
      <c r="H2100" t="s">
        <v>2380</v>
      </c>
      <c r="I2100" t="s">
        <v>5343</v>
      </c>
    </row>
    <row r="2101" spans="1:9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>
        <v>0</v>
      </c>
      <c r="H2101" t="s">
        <v>2380</v>
      </c>
      <c r="I2101" t="s">
        <v>5341</v>
      </c>
    </row>
    <row r="2102" spans="1:9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>
        <v>0</v>
      </c>
      <c r="H2102" t="s">
        <v>2380</v>
      </c>
      <c r="I2102" t="s">
        <v>5341</v>
      </c>
    </row>
    <row r="2103" spans="1:9" x14ac:dyDescent="0.3">
      <c r="A2103" t="s">
        <v>263</v>
      </c>
      <c r="B2103">
        <v>31.73</v>
      </c>
      <c r="C2103">
        <v>4.78</v>
      </c>
      <c r="D2103" t="s">
        <v>2381</v>
      </c>
      <c r="E2103" t="s">
        <v>2381</v>
      </c>
      <c r="F2103" t="s">
        <v>2380</v>
      </c>
      <c r="G2103">
        <v>2</v>
      </c>
      <c r="H2103" t="s">
        <v>2380</v>
      </c>
      <c r="I2103" t="s">
        <v>5341</v>
      </c>
    </row>
    <row r="2104" spans="1:9" x14ac:dyDescent="0.3">
      <c r="A2104" t="s">
        <v>262</v>
      </c>
      <c r="B2104">
        <v>28.88</v>
      </c>
      <c r="C2104">
        <v>6.09</v>
      </c>
      <c r="D2104" t="s">
        <v>2381</v>
      </c>
      <c r="E2104" t="s">
        <v>2381</v>
      </c>
      <c r="F2104" t="s">
        <v>2380</v>
      </c>
      <c r="G2104">
        <v>2</v>
      </c>
      <c r="H2104" t="s">
        <v>2380</v>
      </c>
      <c r="I2104" t="s">
        <v>5341</v>
      </c>
    </row>
    <row r="2105" spans="1:9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2382</v>
      </c>
      <c r="G2105">
        <v>1</v>
      </c>
      <c r="H2105" t="s">
        <v>2380</v>
      </c>
      <c r="I2105" t="s">
        <v>5341</v>
      </c>
    </row>
    <row r="2106" spans="1:9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2381</v>
      </c>
      <c r="F2106" t="s">
        <v>2380</v>
      </c>
      <c r="G2106">
        <v>1</v>
      </c>
      <c r="H2106" t="s">
        <v>2380</v>
      </c>
      <c r="I2106" t="s">
        <v>5341</v>
      </c>
    </row>
    <row r="2107" spans="1:9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2381</v>
      </c>
      <c r="F2107" t="s">
        <v>2380</v>
      </c>
      <c r="G2107">
        <v>1</v>
      </c>
      <c r="H2107" t="s">
        <v>2380</v>
      </c>
      <c r="I2107" t="s">
        <v>5341</v>
      </c>
    </row>
    <row r="2108" spans="1:9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2381</v>
      </c>
      <c r="F2108" t="s">
        <v>2380</v>
      </c>
      <c r="G2108">
        <v>1</v>
      </c>
      <c r="H2108" t="s">
        <v>2380</v>
      </c>
      <c r="I2108" t="s">
        <v>5341</v>
      </c>
    </row>
    <row r="2109" spans="1:9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>
        <v>0</v>
      </c>
      <c r="H2109" t="s">
        <v>2380</v>
      </c>
      <c r="I2109" t="s">
        <v>5342</v>
      </c>
    </row>
    <row r="2110" spans="1:9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2381</v>
      </c>
      <c r="F2110" t="s">
        <v>2380</v>
      </c>
      <c r="G2110">
        <v>1</v>
      </c>
      <c r="H2110" t="s">
        <v>2380</v>
      </c>
      <c r="I2110" t="s">
        <v>5341</v>
      </c>
    </row>
    <row r="2111" spans="1:9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2381</v>
      </c>
      <c r="F2111" t="s">
        <v>2380</v>
      </c>
      <c r="G2111">
        <v>1</v>
      </c>
      <c r="H2111" t="s">
        <v>2380</v>
      </c>
      <c r="I2111" t="s">
        <v>5341</v>
      </c>
    </row>
    <row r="2112" spans="1:9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2381</v>
      </c>
      <c r="F2112" t="s">
        <v>2380</v>
      </c>
      <c r="G2112">
        <v>1</v>
      </c>
      <c r="H2112" t="s">
        <v>2380</v>
      </c>
      <c r="I2112" t="s">
        <v>5341</v>
      </c>
    </row>
    <row r="2113" spans="1:9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2381</v>
      </c>
      <c r="F2113" t="s">
        <v>2380</v>
      </c>
      <c r="G2113">
        <v>1</v>
      </c>
      <c r="H2113" t="s">
        <v>2380</v>
      </c>
      <c r="I2113" t="s">
        <v>5341</v>
      </c>
    </row>
    <row r="2114" spans="1:9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2381</v>
      </c>
      <c r="F2114" t="s">
        <v>2380</v>
      </c>
      <c r="G2114">
        <v>1</v>
      </c>
      <c r="H2114" t="s">
        <v>2380</v>
      </c>
      <c r="I2114" t="s">
        <v>5341</v>
      </c>
    </row>
    <row r="2115" spans="1:9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2381</v>
      </c>
      <c r="F2115" t="s">
        <v>2380</v>
      </c>
      <c r="G2115">
        <v>1</v>
      </c>
      <c r="H2115" t="s">
        <v>2380</v>
      </c>
      <c r="I2115" t="s">
        <v>5342</v>
      </c>
    </row>
    <row r="2116" spans="1:9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2381</v>
      </c>
      <c r="F2116" t="s">
        <v>2380</v>
      </c>
      <c r="G2116">
        <v>1</v>
      </c>
      <c r="H2116" t="s">
        <v>2380</v>
      </c>
      <c r="I2116" t="s">
        <v>5341</v>
      </c>
    </row>
    <row r="2117" spans="1:9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2381</v>
      </c>
      <c r="F2117" t="s">
        <v>2380</v>
      </c>
      <c r="G2117">
        <v>1</v>
      </c>
      <c r="H2117" t="s">
        <v>2380</v>
      </c>
      <c r="I2117" t="s">
        <v>5341</v>
      </c>
    </row>
    <row r="2118" spans="1:9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2381</v>
      </c>
      <c r="F2118" t="s">
        <v>2380</v>
      </c>
      <c r="G2118">
        <v>1</v>
      </c>
      <c r="H2118" t="s">
        <v>2380</v>
      </c>
      <c r="I2118" t="s">
        <v>5341</v>
      </c>
    </row>
    <row r="2119" spans="1:9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>
        <v>0</v>
      </c>
      <c r="H2119" t="s">
        <v>2380</v>
      </c>
      <c r="I2119" t="s">
        <v>5343</v>
      </c>
    </row>
    <row r="2120" spans="1:9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>
        <v>0</v>
      </c>
      <c r="H2120" t="s">
        <v>2380</v>
      </c>
      <c r="I2120" t="s">
        <v>5342</v>
      </c>
    </row>
    <row r="2121" spans="1:9" x14ac:dyDescent="0.3">
      <c r="A2121" t="s">
        <v>243</v>
      </c>
      <c r="B2121">
        <v>36</v>
      </c>
      <c r="C2121">
        <v>4.66</v>
      </c>
      <c r="D2121" t="s">
        <v>2380</v>
      </c>
      <c r="E2121" t="s">
        <v>2381</v>
      </c>
      <c r="F2121" t="s">
        <v>2380</v>
      </c>
      <c r="G2121">
        <v>1</v>
      </c>
      <c r="H2121" t="s">
        <v>2380</v>
      </c>
      <c r="I2121" t="s">
        <v>5341</v>
      </c>
    </row>
    <row r="2122" spans="1:9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2381</v>
      </c>
      <c r="F2122" t="s">
        <v>2380</v>
      </c>
      <c r="G2122">
        <v>1</v>
      </c>
      <c r="H2122" t="s">
        <v>2380</v>
      </c>
      <c r="I2122" t="s">
        <v>5341</v>
      </c>
    </row>
    <row r="2123" spans="1:9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2381</v>
      </c>
      <c r="F2123" t="s">
        <v>2380</v>
      </c>
      <c r="G2123">
        <v>1</v>
      </c>
      <c r="H2123" t="s">
        <v>2380</v>
      </c>
      <c r="I2123" t="s">
        <v>5341</v>
      </c>
    </row>
    <row r="2124" spans="1:9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2381</v>
      </c>
      <c r="F2124" t="s">
        <v>2380</v>
      </c>
      <c r="G2124">
        <v>1</v>
      </c>
      <c r="H2124" t="s">
        <v>2380</v>
      </c>
      <c r="I2124" t="s">
        <v>5341</v>
      </c>
    </row>
    <row r="2125" spans="1:9" x14ac:dyDescent="0.3">
      <c r="A2125" t="s">
        <v>239</v>
      </c>
      <c r="B2125">
        <v>24.3</v>
      </c>
      <c r="C2125">
        <v>6.1</v>
      </c>
      <c r="D2125" t="s">
        <v>2381</v>
      </c>
      <c r="E2125" t="s">
        <v>2381</v>
      </c>
      <c r="F2125" t="s">
        <v>2380</v>
      </c>
      <c r="G2125">
        <v>1</v>
      </c>
      <c r="H2125" t="s">
        <v>2380</v>
      </c>
      <c r="I2125" t="s">
        <v>5342</v>
      </c>
    </row>
    <row r="2126" spans="1:9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2381</v>
      </c>
      <c r="F2126" t="s">
        <v>2380</v>
      </c>
      <c r="G2126">
        <v>1</v>
      </c>
      <c r="H2126" t="s">
        <v>2380</v>
      </c>
      <c r="I2126" t="s">
        <v>5341</v>
      </c>
    </row>
    <row r="2127" spans="1:9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2382</v>
      </c>
      <c r="G2127">
        <v>1</v>
      </c>
      <c r="H2127" t="s">
        <v>2380</v>
      </c>
      <c r="I2127" t="s">
        <v>5341</v>
      </c>
    </row>
    <row r="2128" spans="1:9" x14ac:dyDescent="0.3">
      <c r="A2128" t="s">
        <v>236</v>
      </c>
      <c r="B2128">
        <v>25.74</v>
      </c>
      <c r="C2128">
        <v>6.41</v>
      </c>
      <c r="D2128" t="s">
        <v>2381</v>
      </c>
      <c r="E2128" t="s">
        <v>2380</v>
      </c>
      <c r="F2128" t="s">
        <v>2382</v>
      </c>
      <c r="G2128">
        <v>1</v>
      </c>
      <c r="H2128" t="s">
        <v>2380</v>
      </c>
      <c r="I2128" t="s">
        <v>5341</v>
      </c>
    </row>
    <row r="2129" spans="1:9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2382</v>
      </c>
      <c r="G2129">
        <v>1</v>
      </c>
      <c r="H2129" t="s">
        <v>2380</v>
      </c>
      <c r="I2129" t="s">
        <v>5341</v>
      </c>
    </row>
    <row r="2130" spans="1:9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2382</v>
      </c>
      <c r="G2130">
        <v>1</v>
      </c>
      <c r="H2130" t="s">
        <v>2380</v>
      </c>
      <c r="I2130" t="s">
        <v>5341</v>
      </c>
    </row>
    <row r="2131" spans="1:9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2382</v>
      </c>
      <c r="G2131">
        <v>1</v>
      </c>
      <c r="H2131" t="s">
        <v>2380</v>
      </c>
      <c r="I2131" t="s">
        <v>5341</v>
      </c>
    </row>
    <row r="2132" spans="1:9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2382</v>
      </c>
      <c r="G2132">
        <v>1</v>
      </c>
      <c r="H2132" t="s">
        <v>2380</v>
      </c>
      <c r="I2132" t="s">
        <v>5341</v>
      </c>
    </row>
    <row r="2133" spans="1:9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2381</v>
      </c>
      <c r="F2133" t="s">
        <v>2380</v>
      </c>
      <c r="G2133">
        <v>1</v>
      </c>
      <c r="H2133" t="s">
        <v>2380</v>
      </c>
      <c r="I2133" t="s">
        <v>5341</v>
      </c>
    </row>
    <row r="2134" spans="1:9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2382</v>
      </c>
      <c r="G2134">
        <v>1</v>
      </c>
      <c r="H2134" t="s">
        <v>2380</v>
      </c>
      <c r="I2134" t="s">
        <v>5342</v>
      </c>
    </row>
    <row r="2135" spans="1:9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>
        <v>0</v>
      </c>
      <c r="H2135" t="s">
        <v>2380</v>
      </c>
      <c r="I2135" t="s">
        <v>5343</v>
      </c>
    </row>
    <row r="2136" spans="1:9" x14ac:dyDescent="0.3">
      <c r="A2136" t="s">
        <v>228</v>
      </c>
      <c r="B2136">
        <v>27.36</v>
      </c>
      <c r="C2136">
        <v>5.59</v>
      </c>
      <c r="D2136" t="s">
        <v>2381</v>
      </c>
      <c r="E2136" t="s">
        <v>2380</v>
      </c>
      <c r="F2136" t="s">
        <v>2380</v>
      </c>
      <c r="G2136">
        <v>0</v>
      </c>
      <c r="H2136" t="s">
        <v>2380</v>
      </c>
      <c r="I2136" t="s">
        <v>5341</v>
      </c>
    </row>
    <row r="2137" spans="1:9" x14ac:dyDescent="0.3">
      <c r="A2137" t="s">
        <v>227</v>
      </c>
      <c r="B2137">
        <v>22.3</v>
      </c>
      <c r="C2137">
        <v>4.8899999999999997</v>
      </c>
      <c r="D2137" t="s">
        <v>2381</v>
      </c>
      <c r="E2137" t="s">
        <v>2380</v>
      </c>
      <c r="F2137" t="s">
        <v>2380</v>
      </c>
      <c r="G2137">
        <v>0</v>
      </c>
      <c r="H2137" t="s">
        <v>2380</v>
      </c>
      <c r="I2137" t="s">
        <v>5342</v>
      </c>
    </row>
    <row r="2138" spans="1:9" x14ac:dyDescent="0.3">
      <c r="A2138" t="s">
        <v>226</v>
      </c>
      <c r="B2138">
        <v>26.03</v>
      </c>
      <c r="C2138">
        <v>5.81</v>
      </c>
      <c r="D2138" t="s">
        <v>2381</v>
      </c>
      <c r="E2138" t="s">
        <v>2380</v>
      </c>
      <c r="F2138" t="s">
        <v>2380</v>
      </c>
      <c r="G2138">
        <v>0</v>
      </c>
      <c r="H2138" t="s">
        <v>2380</v>
      </c>
      <c r="I2138" t="s">
        <v>5341</v>
      </c>
    </row>
    <row r="2139" spans="1:9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2381</v>
      </c>
      <c r="F2139" t="s">
        <v>2380</v>
      </c>
      <c r="G2139">
        <v>1</v>
      </c>
      <c r="H2139" t="s">
        <v>2380</v>
      </c>
      <c r="I2139" t="s">
        <v>5341</v>
      </c>
    </row>
    <row r="2140" spans="1:9" x14ac:dyDescent="0.3">
      <c r="A2140" t="s">
        <v>224</v>
      </c>
      <c r="B2140">
        <v>32.11</v>
      </c>
      <c r="C2140">
        <v>4.03</v>
      </c>
      <c r="D2140" t="s">
        <v>2381</v>
      </c>
      <c r="E2140" t="s">
        <v>2381</v>
      </c>
      <c r="F2140" t="s">
        <v>2380</v>
      </c>
      <c r="G2140">
        <v>2</v>
      </c>
      <c r="H2140" t="s">
        <v>2380</v>
      </c>
      <c r="I2140" t="s">
        <v>5341</v>
      </c>
    </row>
    <row r="2141" spans="1:9" x14ac:dyDescent="0.3">
      <c r="A2141" t="s">
        <v>223</v>
      </c>
      <c r="B2141">
        <v>25.175000000000001</v>
      </c>
      <c r="C2141">
        <v>6.29</v>
      </c>
      <c r="D2141" t="s">
        <v>2381</v>
      </c>
      <c r="E2141" t="s">
        <v>2381</v>
      </c>
      <c r="F2141" t="s">
        <v>2380</v>
      </c>
      <c r="G2141">
        <v>2</v>
      </c>
      <c r="H2141" t="s">
        <v>2380</v>
      </c>
      <c r="I2141" t="s">
        <v>5341</v>
      </c>
    </row>
    <row r="2142" spans="1:9" x14ac:dyDescent="0.3">
      <c r="A2142" t="s">
        <v>222</v>
      </c>
      <c r="B2142">
        <v>39.49</v>
      </c>
      <c r="C2142">
        <v>4.4800000000000004</v>
      </c>
      <c r="D2142" t="s">
        <v>2381</v>
      </c>
      <c r="E2142" t="s">
        <v>2380</v>
      </c>
      <c r="F2142" t="s">
        <v>2380</v>
      </c>
      <c r="G2142">
        <v>0</v>
      </c>
      <c r="H2142" t="s">
        <v>2380</v>
      </c>
      <c r="I2142" t="s">
        <v>5341</v>
      </c>
    </row>
    <row r="2143" spans="1:9" x14ac:dyDescent="0.3">
      <c r="A2143" t="s">
        <v>221</v>
      </c>
      <c r="B2143">
        <v>34.869999999999997</v>
      </c>
      <c r="C2143">
        <v>5.51</v>
      </c>
      <c r="D2143" t="s">
        <v>2381</v>
      </c>
      <c r="E2143" t="s">
        <v>2380</v>
      </c>
      <c r="F2143" t="s">
        <v>2380</v>
      </c>
      <c r="G2143">
        <v>0</v>
      </c>
      <c r="H2143" t="s">
        <v>2380</v>
      </c>
      <c r="I2143" t="s">
        <v>5341</v>
      </c>
    </row>
    <row r="2144" spans="1:9" x14ac:dyDescent="0.3">
      <c r="A2144" t="s">
        <v>220</v>
      </c>
      <c r="B2144">
        <v>34.6</v>
      </c>
      <c r="C2144">
        <v>4.5</v>
      </c>
      <c r="D2144" t="s">
        <v>2381</v>
      </c>
      <c r="E2144" t="s">
        <v>2380</v>
      </c>
      <c r="F2144" t="s">
        <v>2380</v>
      </c>
      <c r="G2144">
        <v>0</v>
      </c>
      <c r="H2144" t="s">
        <v>2380</v>
      </c>
      <c r="I2144" t="s">
        <v>5341</v>
      </c>
    </row>
    <row r="2145" spans="1:9" x14ac:dyDescent="0.3">
      <c r="A2145" t="s">
        <v>219</v>
      </c>
      <c r="B2145">
        <v>25.8</v>
      </c>
      <c r="C2145">
        <v>6.29</v>
      </c>
      <c r="D2145" t="s">
        <v>2381</v>
      </c>
      <c r="E2145" t="s">
        <v>2380</v>
      </c>
      <c r="F2145" t="s">
        <v>2380</v>
      </c>
      <c r="G2145">
        <v>0</v>
      </c>
      <c r="H2145" t="s">
        <v>2380</v>
      </c>
      <c r="I2145" t="s">
        <v>5341</v>
      </c>
    </row>
    <row r="2146" spans="1:9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  <c r="I2146" t="s">
        <v>5341</v>
      </c>
    </row>
    <row r="2147" spans="1:9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>
        <v>0</v>
      </c>
      <c r="H2147" t="s">
        <v>2380</v>
      </c>
      <c r="I2147" t="s">
        <v>5341</v>
      </c>
    </row>
    <row r="2148" spans="1:9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  <c r="I2148" t="s">
        <v>5341</v>
      </c>
    </row>
    <row r="2149" spans="1:9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>
        <v>0</v>
      </c>
      <c r="H2149" t="s">
        <v>2380</v>
      </c>
      <c r="I2149" t="s">
        <v>5341</v>
      </c>
    </row>
    <row r="2150" spans="1:9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  <c r="I2150" t="s">
        <v>5341</v>
      </c>
    </row>
    <row r="2151" spans="1:9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  <c r="I2151" t="s">
        <v>5341</v>
      </c>
    </row>
    <row r="2152" spans="1:9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  <c r="I2152" t="s">
        <v>5342</v>
      </c>
    </row>
    <row r="2153" spans="1:9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>
        <v>0</v>
      </c>
      <c r="H2153" t="s">
        <v>2380</v>
      </c>
      <c r="I2153" t="s">
        <v>5341</v>
      </c>
    </row>
    <row r="2154" spans="1:9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>
        <v>0</v>
      </c>
      <c r="H2154" t="s">
        <v>2380</v>
      </c>
      <c r="I2154" t="s">
        <v>5342</v>
      </c>
    </row>
    <row r="2155" spans="1:9" x14ac:dyDescent="0.3">
      <c r="A2155" t="s">
        <v>209</v>
      </c>
      <c r="B2155">
        <v>36.86</v>
      </c>
      <c r="C2155">
        <v>4.97</v>
      </c>
      <c r="D2155" t="s">
        <v>2381</v>
      </c>
      <c r="E2155" t="s">
        <v>2380</v>
      </c>
      <c r="F2155" t="s">
        <v>2380</v>
      </c>
      <c r="G2155">
        <v>0</v>
      </c>
      <c r="H2155" t="s">
        <v>2380</v>
      </c>
      <c r="I2155" t="s">
        <v>5341</v>
      </c>
    </row>
    <row r="2156" spans="1:9" x14ac:dyDescent="0.3">
      <c r="A2156" t="s">
        <v>208</v>
      </c>
      <c r="B2156">
        <v>31.254999999999999</v>
      </c>
      <c r="C2156">
        <v>5.49</v>
      </c>
      <c r="D2156" t="s">
        <v>2381</v>
      </c>
      <c r="E2156" t="s">
        <v>2380</v>
      </c>
      <c r="F2156" t="s">
        <v>2380</v>
      </c>
      <c r="G2156">
        <v>0</v>
      </c>
      <c r="H2156" t="s">
        <v>2380</v>
      </c>
      <c r="I2156" t="s">
        <v>5341</v>
      </c>
    </row>
    <row r="2157" spans="1:9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>
        <v>0</v>
      </c>
      <c r="H2157" t="s">
        <v>2380</v>
      </c>
      <c r="I2157" t="s">
        <v>5342</v>
      </c>
    </row>
    <row r="2158" spans="1:9" x14ac:dyDescent="0.3">
      <c r="A2158" t="s">
        <v>206</v>
      </c>
      <c r="B2158">
        <v>28.975000000000001</v>
      </c>
      <c r="C2158">
        <v>4.34</v>
      </c>
      <c r="D2158" t="s">
        <v>2381</v>
      </c>
      <c r="E2158" t="s">
        <v>2380</v>
      </c>
      <c r="F2158" t="s">
        <v>2380</v>
      </c>
      <c r="G2158">
        <v>0</v>
      </c>
      <c r="H2158" t="s">
        <v>2380</v>
      </c>
      <c r="I2158" t="s">
        <v>5341</v>
      </c>
    </row>
    <row r="2159" spans="1:9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>
        <v>0</v>
      </c>
      <c r="H2159" t="s">
        <v>2380</v>
      </c>
      <c r="I2159" t="s">
        <v>5341</v>
      </c>
    </row>
    <row r="2160" spans="1:9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>
        <v>0</v>
      </c>
      <c r="H2160" t="s">
        <v>2380</v>
      </c>
      <c r="I2160" t="s">
        <v>5341</v>
      </c>
    </row>
    <row r="2161" spans="1:9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>
        <v>0</v>
      </c>
      <c r="H2161" t="s">
        <v>2380</v>
      </c>
      <c r="I2161" t="s">
        <v>5341</v>
      </c>
    </row>
    <row r="2162" spans="1:9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>
        <v>0</v>
      </c>
      <c r="H2162" t="s">
        <v>2380</v>
      </c>
      <c r="I2162" t="s">
        <v>5341</v>
      </c>
    </row>
    <row r="2163" spans="1:9" x14ac:dyDescent="0.3">
      <c r="A2163" t="s">
        <v>201</v>
      </c>
      <c r="B2163">
        <v>22.05</v>
      </c>
      <c r="C2163">
        <v>4.43</v>
      </c>
      <c r="D2163" t="s">
        <v>2381</v>
      </c>
      <c r="E2163" t="s">
        <v>2380</v>
      </c>
      <c r="F2163" t="s">
        <v>2380</v>
      </c>
      <c r="G2163">
        <v>0</v>
      </c>
      <c r="H2163" t="s">
        <v>2380</v>
      </c>
      <c r="I2163" t="s">
        <v>5342</v>
      </c>
    </row>
    <row r="2164" spans="1:9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2381</v>
      </c>
      <c r="F2164" t="s">
        <v>2380</v>
      </c>
      <c r="G2164">
        <v>1</v>
      </c>
      <c r="H2164" t="s">
        <v>2380</v>
      </c>
      <c r="I2164" t="s">
        <v>5341</v>
      </c>
    </row>
    <row r="2165" spans="1:9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>
        <v>0</v>
      </c>
      <c r="H2165" t="s">
        <v>2380</v>
      </c>
      <c r="I2165" t="s">
        <v>5342</v>
      </c>
    </row>
    <row r="2166" spans="1:9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2382</v>
      </c>
      <c r="G2166">
        <v>1</v>
      </c>
      <c r="H2166" t="s">
        <v>2380</v>
      </c>
      <c r="I2166" t="s">
        <v>5341</v>
      </c>
    </row>
    <row r="2167" spans="1:9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>
        <v>0</v>
      </c>
      <c r="H2167" t="s">
        <v>2380</v>
      </c>
      <c r="I2167" t="s">
        <v>5341</v>
      </c>
    </row>
    <row r="2168" spans="1:9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2382</v>
      </c>
      <c r="G2168">
        <v>1</v>
      </c>
      <c r="H2168" t="s">
        <v>2380</v>
      </c>
      <c r="I2168" t="s">
        <v>5342</v>
      </c>
    </row>
    <row r="2169" spans="1:9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2382</v>
      </c>
      <c r="G2169">
        <v>1</v>
      </c>
      <c r="H2169" t="s">
        <v>2380</v>
      </c>
      <c r="I2169" t="s">
        <v>5342</v>
      </c>
    </row>
    <row r="2170" spans="1:9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>
        <v>0</v>
      </c>
      <c r="H2170" t="s">
        <v>2380</v>
      </c>
      <c r="I2170" t="s">
        <v>5341</v>
      </c>
    </row>
    <row r="2171" spans="1:9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>
        <v>0</v>
      </c>
      <c r="H2171" t="s">
        <v>2380</v>
      </c>
      <c r="I2171" t="s">
        <v>5341</v>
      </c>
    </row>
    <row r="2172" spans="1:9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2381</v>
      </c>
      <c r="F2172" t="s">
        <v>2380</v>
      </c>
      <c r="G2172">
        <v>1</v>
      </c>
      <c r="H2172" t="s">
        <v>2380</v>
      </c>
      <c r="I2172" t="s">
        <v>5341</v>
      </c>
    </row>
    <row r="2173" spans="1:9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>
        <v>0</v>
      </c>
      <c r="H2173" t="s">
        <v>2380</v>
      </c>
      <c r="I2173" t="s">
        <v>5341</v>
      </c>
    </row>
    <row r="2174" spans="1:9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>
        <v>0</v>
      </c>
      <c r="H2174" t="s">
        <v>2380</v>
      </c>
      <c r="I2174" t="s">
        <v>5341</v>
      </c>
    </row>
    <row r="2175" spans="1:9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2382</v>
      </c>
      <c r="G2175">
        <v>1</v>
      </c>
      <c r="H2175" t="s">
        <v>2380</v>
      </c>
      <c r="I2175" t="s">
        <v>5341</v>
      </c>
    </row>
    <row r="2176" spans="1:9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  <c r="I2176" t="s">
        <v>5341</v>
      </c>
    </row>
    <row r="2177" spans="1:9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2382</v>
      </c>
      <c r="G2177">
        <v>1</v>
      </c>
      <c r="H2177" t="s">
        <v>2380</v>
      </c>
      <c r="I2177" t="s">
        <v>5341</v>
      </c>
    </row>
    <row r="2178" spans="1:9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2382</v>
      </c>
      <c r="G2178">
        <v>1</v>
      </c>
      <c r="H2178" t="s">
        <v>2380</v>
      </c>
      <c r="I2178" t="s">
        <v>5341</v>
      </c>
    </row>
    <row r="2179" spans="1:9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2382</v>
      </c>
      <c r="G2179">
        <v>1</v>
      </c>
      <c r="H2179" t="s">
        <v>2380</v>
      </c>
      <c r="I2179" t="s">
        <v>5341</v>
      </c>
    </row>
    <row r="2180" spans="1:9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2382</v>
      </c>
      <c r="G2180">
        <v>1</v>
      </c>
      <c r="H2180" t="s">
        <v>2380</v>
      </c>
      <c r="I2180" t="s">
        <v>5342</v>
      </c>
    </row>
    <row r="2181" spans="1:9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2382</v>
      </c>
      <c r="G2181">
        <v>1</v>
      </c>
      <c r="H2181" t="s">
        <v>2380</v>
      </c>
      <c r="I2181" t="s">
        <v>5342</v>
      </c>
    </row>
    <row r="2182" spans="1:9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2382</v>
      </c>
      <c r="G2182">
        <v>1</v>
      </c>
      <c r="H2182" t="s">
        <v>2380</v>
      </c>
      <c r="I2182" t="s">
        <v>5342</v>
      </c>
    </row>
    <row r="2183" spans="1:9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2382</v>
      </c>
      <c r="G2183">
        <v>1</v>
      </c>
      <c r="H2183" t="s">
        <v>2380</v>
      </c>
      <c r="I2183" t="s">
        <v>5343</v>
      </c>
    </row>
    <row r="2184" spans="1:9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2381</v>
      </c>
      <c r="F2184" t="s">
        <v>2380</v>
      </c>
      <c r="G2184">
        <v>1</v>
      </c>
      <c r="H2184" t="s">
        <v>2380</v>
      </c>
      <c r="I2184" t="s">
        <v>5341</v>
      </c>
    </row>
    <row r="2185" spans="1:9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2381</v>
      </c>
      <c r="F2185" t="s">
        <v>2380</v>
      </c>
      <c r="G2185">
        <v>1</v>
      </c>
      <c r="H2185" t="s">
        <v>2380</v>
      </c>
      <c r="I2185" t="s">
        <v>5341</v>
      </c>
    </row>
    <row r="2186" spans="1:9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2381</v>
      </c>
      <c r="F2186" t="s">
        <v>2380</v>
      </c>
      <c r="G2186">
        <v>1</v>
      </c>
      <c r="H2186" t="s">
        <v>2380</v>
      </c>
      <c r="I2186" t="s">
        <v>5341</v>
      </c>
    </row>
    <row r="2187" spans="1:9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2381</v>
      </c>
      <c r="F2187" t="s">
        <v>2380</v>
      </c>
      <c r="G2187">
        <v>1</v>
      </c>
      <c r="H2187" t="s">
        <v>2380</v>
      </c>
      <c r="I2187" t="s">
        <v>5341</v>
      </c>
    </row>
    <row r="2188" spans="1:9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2381</v>
      </c>
      <c r="F2188" t="s">
        <v>2380</v>
      </c>
      <c r="G2188">
        <v>1</v>
      </c>
      <c r="H2188" t="s">
        <v>2380</v>
      </c>
      <c r="I2188" t="s">
        <v>5341</v>
      </c>
    </row>
    <row r="2189" spans="1:9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2381</v>
      </c>
      <c r="F2189" t="s">
        <v>2380</v>
      </c>
      <c r="G2189">
        <v>1</v>
      </c>
      <c r="H2189" t="s">
        <v>2380</v>
      </c>
      <c r="I2189" t="s">
        <v>5342</v>
      </c>
    </row>
    <row r="2190" spans="1:9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2381</v>
      </c>
      <c r="F2190" t="s">
        <v>2380</v>
      </c>
      <c r="G2190">
        <v>1</v>
      </c>
      <c r="H2190" t="s">
        <v>2380</v>
      </c>
      <c r="I2190" t="s">
        <v>5341</v>
      </c>
    </row>
    <row r="2191" spans="1:9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2381</v>
      </c>
      <c r="F2191" t="s">
        <v>2380</v>
      </c>
      <c r="G2191">
        <v>1</v>
      </c>
      <c r="H2191" t="s">
        <v>2380</v>
      </c>
      <c r="I2191" t="s">
        <v>5341</v>
      </c>
    </row>
    <row r="2192" spans="1:9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2381</v>
      </c>
      <c r="F2192" t="s">
        <v>2380</v>
      </c>
      <c r="G2192">
        <v>1</v>
      </c>
      <c r="H2192" t="s">
        <v>2380</v>
      </c>
      <c r="I2192" t="s">
        <v>5342</v>
      </c>
    </row>
    <row r="2193" spans="1:9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2381</v>
      </c>
      <c r="F2193" t="s">
        <v>2380</v>
      </c>
      <c r="G2193">
        <v>1</v>
      </c>
      <c r="H2193" t="s">
        <v>2380</v>
      </c>
      <c r="I2193" t="s">
        <v>5342</v>
      </c>
    </row>
    <row r="2194" spans="1:9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2381</v>
      </c>
      <c r="F2194" t="s">
        <v>2380</v>
      </c>
      <c r="G2194">
        <v>1</v>
      </c>
      <c r="H2194" t="s">
        <v>2380</v>
      </c>
      <c r="I2194" t="s">
        <v>5342</v>
      </c>
    </row>
    <row r="2195" spans="1:9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2381</v>
      </c>
      <c r="F2195" t="s">
        <v>2380</v>
      </c>
      <c r="G2195">
        <v>1</v>
      </c>
      <c r="H2195" t="s">
        <v>2380</v>
      </c>
      <c r="I2195" t="s">
        <v>5342</v>
      </c>
    </row>
    <row r="2196" spans="1:9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2381</v>
      </c>
      <c r="F2196" t="s">
        <v>2380</v>
      </c>
      <c r="G2196">
        <v>1</v>
      </c>
      <c r="H2196" t="s">
        <v>2380</v>
      </c>
      <c r="I2196" t="s">
        <v>5343</v>
      </c>
    </row>
    <row r="2197" spans="1:9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2381</v>
      </c>
      <c r="F2197" t="s">
        <v>2380</v>
      </c>
      <c r="G2197">
        <v>1</v>
      </c>
      <c r="H2197" t="s">
        <v>2380</v>
      </c>
      <c r="I2197" t="s">
        <v>5341</v>
      </c>
    </row>
    <row r="2198" spans="1:9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2381</v>
      </c>
      <c r="F2198" t="s">
        <v>2380</v>
      </c>
      <c r="G2198">
        <v>1</v>
      </c>
      <c r="H2198" t="s">
        <v>2380</v>
      </c>
      <c r="I2198" t="s">
        <v>5341</v>
      </c>
    </row>
    <row r="2199" spans="1:9" x14ac:dyDescent="0.3">
      <c r="A2199" t="s">
        <v>160</v>
      </c>
      <c r="B2199">
        <v>26.84</v>
      </c>
      <c r="C2199">
        <v>5.99</v>
      </c>
      <c r="D2199" t="s">
        <v>2381</v>
      </c>
      <c r="E2199" t="s">
        <v>2381</v>
      </c>
      <c r="F2199" t="s">
        <v>2380</v>
      </c>
      <c r="G2199">
        <v>1</v>
      </c>
      <c r="H2199" t="s">
        <v>2380</v>
      </c>
      <c r="I2199" t="s">
        <v>5341</v>
      </c>
    </row>
    <row r="2200" spans="1:9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2382</v>
      </c>
      <c r="G2200">
        <v>1</v>
      </c>
      <c r="H2200" t="s">
        <v>2380</v>
      </c>
      <c r="I2200" t="s">
        <v>5341</v>
      </c>
    </row>
    <row r="2201" spans="1:9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2382</v>
      </c>
      <c r="G2201">
        <v>1</v>
      </c>
      <c r="H2201" t="s">
        <v>2380</v>
      </c>
      <c r="I2201" t="s">
        <v>5341</v>
      </c>
    </row>
    <row r="2202" spans="1:9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2382</v>
      </c>
      <c r="G2202">
        <v>1</v>
      </c>
      <c r="H2202" t="s">
        <v>2380</v>
      </c>
      <c r="I2202" t="s">
        <v>5341</v>
      </c>
    </row>
    <row r="2203" spans="1:9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2382</v>
      </c>
      <c r="G2203">
        <v>1</v>
      </c>
      <c r="H2203" t="s">
        <v>2380</v>
      </c>
      <c r="I2203" t="s">
        <v>5341</v>
      </c>
    </row>
    <row r="2204" spans="1:9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2381</v>
      </c>
      <c r="F2204" t="s">
        <v>2380</v>
      </c>
      <c r="G2204">
        <v>1</v>
      </c>
      <c r="H2204" t="s">
        <v>2380</v>
      </c>
      <c r="I2204" t="s">
        <v>5341</v>
      </c>
    </row>
    <row r="2205" spans="1:9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2381</v>
      </c>
      <c r="F2205" t="s">
        <v>2380</v>
      </c>
      <c r="G2205">
        <v>1</v>
      </c>
      <c r="H2205" t="s">
        <v>2380</v>
      </c>
      <c r="I2205" t="s">
        <v>5341</v>
      </c>
    </row>
    <row r="2206" spans="1:9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2381</v>
      </c>
      <c r="F2206" t="s">
        <v>2380</v>
      </c>
      <c r="G2206">
        <v>1</v>
      </c>
      <c r="H2206" t="s">
        <v>2380</v>
      </c>
      <c r="I2206" t="s">
        <v>5341</v>
      </c>
    </row>
    <row r="2207" spans="1:9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2382</v>
      </c>
      <c r="G2207">
        <v>1</v>
      </c>
      <c r="H2207" t="s">
        <v>2380</v>
      </c>
      <c r="I2207" t="s">
        <v>5341</v>
      </c>
    </row>
    <row r="2208" spans="1:9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2382</v>
      </c>
      <c r="G2208">
        <v>1</v>
      </c>
      <c r="H2208" t="s">
        <v>2380</v>
      </c>
      <c r="I2208" t="s">
        <v>5341</v>
      </c>
    </row>
    <row r="2209" spans="1:9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2381</v>
      </c>
      <c r="F2209" t="s">
        <v>2380</v>
      </c>
      <c r="G2209">
        <v>1</v>
      </c>
      <c r="H2209" t="s">
        <v>2380</v>
      </c>
      <c r="I2209" t="s">
        <v>5341</v>
      </c>
    </row>
    <row r="2210" spans="1:9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2381</v>
      </c>
      <c r="F2210" t="s">
        <v>2380</v>
      </c>
      <c r="G2210">
        <v>1</v>
      </c>
      <c r="H2210" t="s">
        <v>2380</v>
      </c>
      <c r="I2210" t="s">
        <v>5341</v>
      </c>
    </row>
    <row r="2211" spans="1:9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2381</v>
      </c>
      <c r="F2211" t="s">
        <v>2380</v>
      </c>
      <c r="G2211">
        <v>1</v>
      </c>
      <c r="H2211" t="s">
        <v>2380</v>
      </c>
      <c r="I2211" t="s">
        <v>5341</v>
      </c>
    </row>
    <row r="2212" spans="1:9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2382</v>
      </c>
      <c r="G2212">
        <v>1</v>
      </c>
      <c r="H2212" t="s">
        <v>2380</v>
      </c>
      <c r="I2212" t="s">
        <v>5342</v>
      </c>
    </row>
    <row r="2213" spans="1:9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2382</v>
      </c>
      <c r="G2213">
        <v>1</v>
      </c>
      <c r="H2213" t="s">
        <v>2380</v>
      </c>
      <c r="I2213" t="s">
        <v>5342</v>
      </c>
    </row>
    <row r="2214" spans="1:9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2382</v>
      </c>
      <c r="G2214">
        <v>1</v>
      </c>
      <c r="H2214" t="s">
        <v>2380</v>
      </c>
      <c r="I2214" t="s">
        <v>5342</v>
      </c>
    </row>
    <row r="2215" spans="1:9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2381</v>
      </c>
      <c r="F2215" t="s">
        <v>2380</v>
      </c>
      <c r="G2215">
        <v>1</v>
      </c>
      <c r="H2215" t="s">
        <v>2380</v>
      </c>
      <c r="I2215" t="s">
        <v>5341</v>
      </c>
    </row>
    <row r="2216" spans="1:9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2381</v>
      </c>
      <c r="F2216" t="s">
        <v>2380</v>
      </c>
      <c r="G2216">
        <v>1</v>
      </c>
      <c r="H2216" t="s">
        <v>2380</v>
      </c>
      <c r="I2216" t="s">
        <v>5341</v>
      </c>
    </row>
    <row r="2217" spans="1:9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2382</v>
      </c>
      <c r="G2217">
        <v>1</v>
      </c>
      <c r="H2217" t="s">
        <v>2380</v>
      </c>
      <c r="I2217" t="s">
        <v>5343</v>
      </c>
    </row>
    <row r="2218" spans="1:9" x14ac:dyDescent="0.3">
      <c r="A2218" t="s">
        <v>141</v>
      </c>
      <c r="B2218">
        <v>22.57</v>
      </c>
      <c r="C2218">
        <v>5.8</v>
      </c>
      <c r="D2218" t="s">
        <v>2381</v>
      </c>
      <c r="E2218" t="s">
        <v>2380</v>
      </c>
      <c r="F2218" t="s">
        <v>2380</v>
      </c>
      <c r="G2218">
        <v>1</v>
      </c>
      <c r="H2218" t="s">
        <v>2380</v>
      </c>
      <c r="I2218" t="s">
        <v>5342</v>
      </c>
    </row>
    <row r="2219" spans="1:9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2381</v>
      </c>
      <c r="F2219" t="s">
        <v>2380</v>
      </c>
      <c r="G2219">
        <v>1</v>
      </c>
      <c r="H2219" t="s">
        <v>2380</v>
      </c>
      <c r="I2219" t="s">
        <v>5341</v>
      </c>
    </row>
    <row r="2220" spans="1:9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2381</v>
      </c>
      <c r="F2220" t="s">
        <v>2380</v>
      </c>
      <c r="G2220">
        <v>1</v>
      </c>
      <c r="H2220" t="s">
        <v>2380</v>
      </c>
      <c r="I2220" t="s">
        <v>5342</v>
      </c>
    </row>
    <row r="2221" spans="1:9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  <c r="I2221" t="s">
        <v>5342</v>
      </c>
    </row>
    <row r="2222" spans="1:9" x14ac:dyDescent="0.3">
      <c r="A2222" t="s">
        <v>137</v>
      </c>
      <c r="B2222">
        <v>36.85</v>
      </c>
      <c r="C2222">
        <v>4.3600000000000003</v>
      </c>
      <c r="D2222" t="s">
        <v>2381</v>
      </c>
      <c r="E2222" t="s">
        <v>2380</v>
      </c>
      <c r="F2222" t="s">
        <v>2380</v>
      </c>
      <c r="G2222">
        <v>0</v>
      </c>
      <c r="H2222" t="s">
        <v>2380</v>
      </c>
      <c r="I2222" t="s">
        <v>5341</v>
      </c>
    </row>
    <row r="2223" spans="1:9" x14ac:dyDescent="0.3">
      <c r="A2223" t="s">
        <v>136</v>
      </c>
      <c r="B2223">
        <v>35.53</v>
      </c>
      <c r="C2223">
        <v>4.55</v>
      </c>
      <c r="D2223" t="s">
        <v>2381</v>
      </c>
      <c r="E2223" t="s">
        <v>2380</v>
      </c>
      <c r="F2223" t="s">
        <v>2380</v>
      </c>
      <c r="G2223">
        <v>0</v>
      </c>
      <c r="H2223" t="s">
        <v>2380</v>
      </c>
      <c r="I2223" t="s">
        <v>5341</v>
      </c>
    </row>
    <row r="2224" spans="1:9" x14ac:dyDescent="0.3">
      <c r="A2224" t="s">
        <v>135</v>
      </c>
      <c r="B2224">
        <v>31.1</v>
      </c>
      <c r="C2224">
        <v>4.37</v>
      </c>
      <c r="D2224" t="s">
        <v>2381</v>
      </c>
      <c r="E2224" t="s">
        <v>2380</v>
      </c>
      <c r="F2224" t="s">
        <v>2380</v>
      </c>
      <c r="G2224">
        <v>0</v>
      </c>
      <c r="H2224" t="s">
        <v>2380</v>
      </c>
      <c r="I2224" t="s">
        <v>5341</v>
      </c>
    </row>
    <row r="2225" spans="1:9" x14ac:dyDescent="0.3">
      <c r="A2225" t="s">
        <v>134</v>
      </c>
      <c r="B2225">
        <v>23.21</v>
      </c>
      <c r="C2225">
        <v>5.24</v>
      </c>
      <c r="D2225" t="s">
        <v>2381</v>
      </c>
      <c r="E2225" t="s">
        <v>2380</v>
      </c>
      <c r="F2225" t="s">
        <v>2380</v>
      </c>
      <c r="G2225">
        <v>0</v>
      </c>
      <c r="H2225" t="s">
        <v>2380</v>
      </c>
      <c r="I2225" t="s">
        <v>5342</v>
      </c>
    </row>
    <row r="2226" spans="1:9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  <c r="I2226" t="s">
        <v>5343</v>
      </c>
    </row>
    <row r="2227" spans="1:9" x14ac:dyDescent="0.3">
      <c r="A2227" t="s">
        <v>132</v>
      </c>
      <c r="B2227">
        <v>15.92</v>
      </c>
      <c r="C2227">
        <v>4.76</v>
      </c>
      <c r="D2227" t="s">
        <v>2381</v>
      </c>
      <c r="E2227" t="s">
        <v>2380</v>
      </c>
      <c r="F2227" t="s">
        <v>2380</v>
      </c>
      <c r="G2227">
        <v>1</v>
      </c>
      <c r="H2227" t="s">
        <v>2380</v>
      </c>
      <c r="I2227" t="s">
        <v>5343</v>
      </c>
    </row>
    <row r="2228" spans="1:9" x14ac:dyDescent="0.3">
      <c r="A2228" t="s">
        <v>131</v>
      </c>
      <c r="B2228">
        <v>15.17</v>
      </c>
      <c r="C2228">
        <v>4.3</v>
      </c>
      <c r="D2228" t="s">
        <v>2381</v>
      </c>
      <c r="E2228" t="s">
        <v>2380</v>
      </c>
      <c r="F2228" t="s">
        <v>2382</v>
      </c>
      <c r="G2228">
        <v>1</v>
      </c>
      <c r="H2228" t="s">
        <v>2380</v>
      </c>
      <c r="I2228" t="s">
        <v>5343</v>
      </c>
    </row>
    <row r="2229" spans="1:9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  <c r="I2229" t="s">
        <v>5343</v>
      </c>
    </row>
    <row r="2230" spans="1:9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2382</v>
      </c>
      <c r="G2230">
        <v>1</v>
      </c>
      <c r="H2230" t="s">
        <v>2380</v>
      </c>
      <c r="I2230" t="s">
        <v>5342</v>
      </c>
    </row>
    <row r="2231" spans="1:9" x14ac:dyDescent="0.3">
      <c r="A2231" t="s">
        <v>128</v>
      </c>
      <c r="B2231">
        <v>17.34</v>
      </c>
      <c r="C2231">
        <v>6.29</v>
      </c>
      <c r="D2231" t="s">
        <v>2381</v>
      </c>
      <c r="E2231" t="s">
        <v>2380</v>
      </c>
      <c r="F2231" t="s">
        <v>2382</v>
      </c>
      <c r="G2231">
        <v>1</v>
      </c>
      <c r="H2231" t="s">
        <v>2380</v>
      </c>
      <c r="I2231" t="s">
        <v>5343</v>
      </c>
    </row>
    <row r="2232" spans="1:9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2381</v>
      </c>
      <c r="F2232" t="s">
        <v>2380</v>
      </c>
      <c r="G2232">
        <v>1</v>
      </c>
      <c r="H2232" t="s">
        <v>2380</v>
      </c>
      <c r="I2232" t="s">
        <v>5343</v>
      </c>
    </row>
    <row r="2233" spans="1:9" x14ac:dyDescent="0.3">
      <c r="A2233" t="s">
        <v>126</v>
      </c>
      <c r="B2233">
        <v>16.670000000000002</v>
      </c>
      <c r="C2233">
        <v>4.7</v>
      </c>
      <c r="D2233" t="s">
        <v>2381</v>
      </c>
      <c r="E2233" t="s">
        <v>2380</v>
      </c>
      <c r="F2233" t="s">
        <v>2382</v>
      </c>
      <c r="G2233">
        <v>1</v>
      </c>
      <c r="H2233" t="s">
        <v>2380</v>
      </c>
      <c r="I2233" t="s">
        <v>5343</v>
      </c>
    </row>
    <row r="2234" spans="1:9" x14ac:dyDescent="0.3">
      <c r="A2234" t="s">
        <v>125</v>
      </c>
      <c r="B2234">
        <v>20.58</v>
      </c>
      <c r="C2234">
        <v>5.64</v>
      </c>
      <c r="D2234" t="s">
        <v>2381</v>
      </c>
      <c r="E2234" t="s">
        <v>2380</v>
      </c>
      <c r="F2234" t="s">
        <v>2380</v>
      </c>
      <c r="G2234">
        <v>0</v>
      </c>
      <c r="H2234" t="s">
        <v>2380</v>
      </c>
      <c r="I2234" t="s">
        <v>5342</v>
      </c>
    </row>
    <row r="2235" spans="1:9" x14ac:dyDescent="0.3">
      <c r="A2235" t="s">
        <v>124</v>
      </c>
      <c r="B2235">
        <v>16.5</v>
      </c>
      <c r="C2235">
        <v>4.1100000000000003</v>
      </c>
      <c r="D2235" t="s">
        <v>2381</v>
      </c>
      <c r="E2235" t="s">
        <v>2380</v>
      </c>
      <c r="F2235" t="s">
        <v>2380</v>
      </c>
      <c r="G2235">
        <v>0</v>
      </c>
      <c r="H2235" t="s">
        <v>2380</v>
      </c>
      <c r="I2235" t="s">
        <v>5343</v>
      </c>
    </row>
    <row r="2236" spans="1:9" x14ac:dyDescent="0.3">
      <c r="A2236" t="s">
        <v>123</v>
      </c>
      <c r="B2236">
        <v>15.41</v>
      </c>
      <c r="C2236">
        <v>5.43</v>
      </c>
      <c r="D2236" t="s">
        <v>2381</v>
      </c>
      <c r="E2236" t="s">
        <v>2380</v>
      </c>
      <c r="F2236" t="s">
        <v>2382</v>
      </c>
      <c r="G2236">
        <v>1</v>
      </c>
      <c r="H2236" t="s">
        <v>2380</v>
      </c>
      <c r="I2236" t="s">
        <v>5343</v>
      </c>
    </row>
    <row r="2237" spans="1:9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  <c r="I2237" t="s">
        <v>5342</v>
      </c>
    </row>
    <row r="2238" spans="1:9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>
        <v>0</v>
      </c>
      <c r="H2238" t="s">
        <v>2380</v>
      </c>
      <c r="I2238" t="s">
        <v>5341</v>
      </c>
    </row>
    <row r="2239" spans="1:9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>
        <v>0</v>
      </c>
      <c r="H2239" t="s">
        <v>2380</v>
      </c>
      <c r="I2239" t="s">
        <v>5342</v>
      </c>
    </row>
    <row r="2240" spans="1:9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>
        <v>0</v>
      </c>
      <c r="H2240" t="s">
        <v>2380</v>
      </c>
      <c r="I2240" t="s">
        <v>5342</v>
      </c>
    </row>
    <row r="2241" spans="1:9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>
        <v>0</v>
      </c>
      <c r="H2241" t="s">
        <v>2380</v>
      </c>
      <c r="I2241" t="s">
        <v>5343</v>
      </c>
    </row>
    <row r="2242" spans="1:9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  <c r="I2242" t="s">
        <v>5342</v>
      </c>
    </row>
    <row r="2243" spans="1:9" x14ac:dyDescent="0.3">
      <c r="A2243" t="s">
        <v>116</v>
      </c>
      <c r="B2243">
        <v>21.26</v>
      </c>
      <c r="C2243">
        <v>5.65</v>
      </c>
      <c r="D2243" t="s">
        <v>2381</v>
      </c>
      <c r="E2243" t="s">
        <v>2380</v>
      </c>
      <c r="F2243" t="s">
        <v>2382</v>
      </c>
      <c r="G2243">
        <v>1</v>
      </c>
      <c r="H2243" t="s">
        <v>2380</v>
      </c>
      <c r="I2243" t="s">
        <v>5342</v>
      </c>
    </row>
    <row r="2244" spans="1:9" x14ac:dyDescent="0.3">
      <c r="A2244" t="s">
        <v>115</v>
      </c>
      <c r="B2244">
        <v>15.6</v>
      </c>
      <c r="C2244">
        <v>4.12</v>
      </c>
      <c r="D2244" t="s">
        <v>2381</v>
      </c>
      <c r="E2244" t="s">
        <v>2380</v>
      </c>
      <c r="F2244" t="s">
        <v>2380</v>
      </c>
      <c r="G2244">
        <v>1</v>
      </c>
      <c r="H2244" t="s">
        <v>2380</v>
      </c>
      <c r="I2244" t="s">
        <v>5343</v>
      </c>
    </row>
    <row r="2245" spans="1:9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  <c r="I2245" t="s">
        <v>5342</v>
      </c>
    </row>
    <row r="2246" spans="1:9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>
        <v>0</v>
      </c>
      <c r="H2246" t="s">
        <v>2380</v>
      </c>
      <c r="I2246" t="s">
        <v>5342</v>
      </c>
    </row>
    <row r="2247" spans="1:9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>
        <v>0</v>
      </c>
      <c r="H2247" t="s">
        <v>2380</v>
      </c>
      <c r="I2247" t="s">
        <v>5342</v>
      </c>
    </row>
    <row r="2248" spans="1:9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>
        <v>0</v>
      </c>
      <c r="H2248" t="s">
        <v>2380</v>
      </c>
      <c r="I2248" t="s">
        <v>5342</v>
      </c>
    </row>
    <row r="2249" spans="1:9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>
        <v>0</v>
      </c>
      <c r="H2249" t="s">
        <v>2380</v>
      </c>
      <c r="I2249" t="s">
        <v>5343</v>
      </c>
    </row>
    <row r="2250" spans="1:9" x14ac:dyDescent="0.3">
      <c r="A2250" t="s">
        <v>109</v>
      </c>
      <c r="B2250">
        <v>15.12</v>
      </c>
      <c r="C2250">
        <v>4.03</v>
      </c>
      <c r="D2250" t="s">
        <v>2381</v>
      </c>
      <c r="E2250" t="s">
        <v>2380</v>
      </c>
      <c r="F2250" t="s">
        <v>2380</v>
      </c>
      <c r="G2250">
        <v>0</v>
      </c>
      <c r="H2250" t="s">
        <v>2380</v>
      </c>
      <c r="I2250" t="s">
        <v>5343</v>
      </c>
    </row>
    <row r="2251" spans="1:9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  <c r="I2251" t="s">
        <v>5342</v>
      </c>
    </row>
    <row r="2252" spans="1:9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2381</v>
      </c>
      <c r="F2252" t="s">
        <v>2380</v>
      </c>
      <c r="G2252">
        <v>1</v>
      </c>
      <c r="H2252" t="s">
        <v>2380</v>
      </c>
      <c r="I2252" t="s">
        <v>5343</v>
      </c>
    </row>
    <row r="2253" spans="1:9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2381</v>
      </c>
      <c r="F2253" t="s">
        <v>2380</v>
      </c>
      <c r="G2253">
        <v>1</v>
      </c>
      <c r="H2253" t="s">
        <v>2380</v>
      </c>
      <c r="I2253" t="s">
        <v>5342</v>
      </c>
    </row>
    <row r="2254" spans="1:9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2381</v>
      </c>
      <c r="F2254" t="s">
        <v>2380</v>
      </c>
      <c r="G2254">
        <v>1</v>
      </c>
      <c r="H2254" t="s">
        <v>2380</v>
      </c>
      <c r="I2254" t="s">
        <v>5342</v>
      </c>
    </row>
    <row r="2255" spans="1:9" x14ac:dyDescent="0.3">
      <c r="A2255" t="s">
        <v>104</v>
      </c>
      <c r="B2255">
        <v>15.22</v>
      </c>
      <c r="C2255">
        <v>4.92</v>
      </c>
      <c r="D2255" t="s">
        <v>2381</v>
      </c>
      <c r="E2255" t="s">
        <v>2380</v>
      </c>
      <c r="F2255" t="s">
        <v>2382</v>
      </c>
      <c r="G2255">
        <v>1</v>
      </c>
      <c r="H2255" t="s">
        <v>2380</v>
      </c>
      <c r="I2255" t="s">
        <v>5343</v>
      </c>
    </row>
    <row r="2256" spans="1:9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>
        <v>0</v>
      </c>
      <c r="H2256" t="s">
        <v>2380</v>
      </c>
      <c r="I2256" t="s">
        <v>5342</v>
      </c>
    </row>
    <row r="2257" spans="1:9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2382</v>
      </c>
      <c r="G2257">
        <v>1</v>
      </c>
      <c r="H2257" t="s">
        <v>2380</v>
      </c>
      <c r="I2257" t="s">
        <v>5341</v>
      </c>
    </row>
    <row r="2258" spans="1:9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2382</v>
      </c>
      <c r="G2258">
        <v>1</v>
      </c>
      <c r="H2258" t="s">
        <v>2380</v>
      </c>
      <c r="I2258" t="s">
        <v>5341</v>
      </c>
    </row>
    <row r="2259" spans="1:9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2382</v>
      </c>
      <c r="G2259">
        <v>1</v>
      </c>
      <c r="H2259" t="s">
        <v>2380</v>
      </c>
      <c r="I2259" t="s">
        <v>5341</v>
      </c>
    </row>
    <row r="2260" spans="1:9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2382</v>
      </c>
      <c r="G2260">
        <v>1</v>
      </c>
      <c r="H2260" t="s">
        <v>2380</v>
      </c>
      <c r="I2260" t="s">
        <v>5341</v>
      </c>
    </row>
    <row r="2261" spans="1:9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2382</v>
      </c>
      <c r="G2261">
        <v>1</v>
      </c>
      <c r="H2261" t="s">
        <v>2380</v>
      </c>
      <c r="I2261" t="s">
        <v>5341</v>
      </c>
    </row>
    <row r="2262" spans="1:9" x14ac:dyDescent="0.3">
      <c r="A2262" t="s">
        <v>97</v>
      </c>
      <c r="B2262">
        <v>17.440000000000001</v>
      </c>
      <c r="C2262">
        <v>4.42</v>
      </c>
      <c r="D2262" t="s">
        <v>2381</v>
      </c>
      <c r="E2262" t="s">
        <v>2380</v>
      </c>
      <c r="F2262" t="s">
        <v>2382</v>
      </c>
      <c r="G2262">
        <v>1</v>
      </c>
      <c r="H2262" t="s">
        <v>2380</v>
      </c>
      <c r="I2262" t="s">
        <v>5343</v>
      </c>
    </row>
    <row r="2263" spans="1:9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2382</v>
      </c>
      <c r="G2263">
        <v>1</v>
      </c>
      <c r="H2263" t="s">
        <v>2380</v>
      </c>
      <c r="I2263" t="s">
        <v>5341</v>
      </c>
    </row>
    <row r="2264" spans="1:9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2382</v>
      </c>
      <c r="G2264">
        <v>1</v>
      </c>
      <c r="H2264" t="s">
        <v>2380</v>
      </c>
      <c r="I2264" t="s">
        <v>5342</v>
      </c>
    </row>
    <row r="2265" spans="1:9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2382</v>
      </c>
      <c r="G2265">
        <v>1</v>
      </c>
      <c r="H2265" t="s">
        <v>2380</v>
      </c>
      <c r="I2265" t="s">
        <v>5342</v>
      </c>
    </row>
    <row r="2266" spans="1:9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2382</v>
      </c>
      <c r="G2266">
        <v>1</v>
      </c>
      <c r="H2266" t="s">
        <v>2380</v>
      </c>
      <c r="I2266" t="s">
        <v>5342</v>
      </c>
    </row>
    <row r="2267" spans="1:9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>
        <v>0</v>
      </c>
      <c r="H2267" t="s">
        <v>2380</v>
      </c>
      <c r="I2267" t="s">
        <v>5342</v>
      </c>
    </row>
    <row r="2268" spans="1:9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  <c r="I2268" t="s">
        <v>5343</v>
      </c>
    </row>
    <row r="2269" spans="1:9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>
        <v>0</v>
      </c>
      <c r="H2269" t="s">
        <v>2380</v>
      </c>
      <c r="I2269" t="s">
        <v>5342</v>
      </c>
    </row>
    <row r="2270" spans="1:9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  <c r="I2270" t="s">
        <v>5342</v>
      </c>
    </row>
    <row r="2271" spans="1:9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2381</v>
      </c>
      <c r="F2271" t="s">
        <v>2380</v>
      </c>
      <c r="G2271">
        <v>1</v>
      </c>
      <c r="H2271" t="s">
        <v>2380</v>
      </c>
      <c r="I2271" t="s">
        <v>5342</v>
      </c>
    </row>
    <row r="2272" spans="1:9" x14ac:dyDescent="0.3">
      <c r="A2272" t="s">
        <v>87</v>
      </c>
      <c r="B2272">
        <v>19.3</v>
      </c>
      <c r="C2272">
        <v>4.7</v>
      </c>
      <c r="D2272" t="s">
        <v>2380</v>
      </c>
      <c r="E2272" t="s">
        <v>2381</v>
      </c>
      <c r="F2272" t="s">
        <v>2380</v>
      </c>
      <c r="G2272">
        <v>1</v>
      </c>
      <c r="H2272" t="s">
        <v>2380</v>
      </c>
      <c r="I2272" t="s">
        <v>5342</v>
      </c>
    </row>
    <row r="2273" spans="1:9" x14ac:dyDescent="0.3">
      <c r="A2273" t="s">
        <v>86</v>
      </c>
      <c r="B2273">
        <v>16.22</v>
      </c>
      <c r="C2273">
        <v>6.21</v>
      </c>
      <c r="D2273" t="s">
        <v>2381</v>
      </c>
      <c r="E2273" t="s">
        <v>2380</v>
      </c>
      <c r="F2273" t="s">
        <v>2380</v>
      </c>
      <c r="G2273">
        <v>0</v>
      </c>
      <c r="H2273" t="s">
        <v>2380</v>
      </c>
      <c r="I2273" t="s">
        <v>5343</v>
      </c>
    </row>
    <row r="2274" spans="1:9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2381</v>
      </c>
      <c r="F2274" t="s">
        <v>2380</v>
      </c>
      <c r="G2274">
        <v>1</v>
      </c>
      <c r="H2274" t="s">
        <v>2380</v>
      </c>
      <c r="I2274" t="s">
        <v>5343</v>
      </c>
    </row>
    <row r="2275" spans="1:9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  <c r="I2275" t="s">
        <v>5342</v>
      </c>
    </row>
    <row r="2276" spans="1:9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>
        <v>0</v>
      </c>
      <c r="H2276" t="s">
        <v>2380</v>
      </c>
      <c r="I2276" t="s">
        <v>5343</v>
      </c>
    </row>
    <row r="2277" spans="1:9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>
        <v>0</v>
      </c>
      <c r="H2277" t="s">
        <v>2380</v>
      </c>
      <c r="I2277" t="s">
        <v>5342</v>
      </c>
    </row>
    <row r="2278" spans="1:9" x14ac:dyDescent="0.3">
      <c r="A2278" t="s">
        <v>81</v>
      </c>
      <c r="B2278">
        <v>22.79</v>
      </c>
      <c r="C2278">
        <v>6.15</v>
      </c>
      <c r="D2278" t="s">
        <v>2381</v>
      </c>
      <c r="E2278" t="s">
        <v>2380</v>
      </c>
      <c r="F2278" t="s">
        <v>2382</v>
      </c>
      <c r="G2278">
        <v>1</v>
      </c>
      <c r="H2278" t="s">
        <v>2380</v>
      </c>
      <c r="I2278" t="s">
        <v>5342</v>
      </c>
    </row>
    <row r="2279" spans="1:9" x14ac:dyDescent="0.3">
      <c r="A2279" t="s">
        <v>80</v>
      </c>
      <c r="B2279">
        <v>17.41</v>
      </c>
      <c r="C2279">
        <v>5.13</v>
      </c>
      <c r="D2279" t="s">
        <v>2381</v>
      </c>
      <c r="E2279" t="s">
        <v>2380</v>
      </c>
      <c r="F2279" t="s">
        <v>2380</v>
      </c>
      <c r="G2279">
        <v>0</v>
      </c>
      <c r="H2279" t="s">
        <v>2380</v>
      </c>
      <c r="I2279" t="s">
        <v>5343</v>
      </c>
    </row>
    <row r="2280" spans="1:9" x14ac:dyDescent="0.3">
      <c r="A2280" t="s">
        <v>79</v>
      </c>
      <c r="B2280">
        <v>19.32</v>
      </c>
      <c r="C2280">
        <v>4.96</v>
      </c>
      <c r="D2280" t="s">
        <v>2381</v>
      </c>
      <c r="E2280" t="s">
        <v>2380</v>
      </c>
      <c r="F2280" t="s">
        <v>2380</v>
      </c>
      <c r="G2280">
        <v>0</v>
      </c>
      <c r="H2280" t="s">
        <v>2380</v>
      </c>
      <c r="I2280" t="s">
        <v>5342</v>
      </c>
    </row>
    <row r="2281" spans="1:9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>
        <v>0</v>
      </c>
      <c r="H2281" t="s">
        <v>2380</v>
      </c>
      <c r="I2281" t="s">
        <v>5343</v>
      </c>
    </row>
    <row r="2282" spans="1:9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2381</v>
      </c>
      <c r="F2282" t="s">
        <v>2380</v>
      </c>
      <c r="G2282">
        <v>1</v>
      </c>
      <c r="H2282" t="s">
        <v>2380</v>
      </c>
      <c r="I2282" t="s">
        <v>5341</v>
      </c>
    </row>
    <row r="2283" spans="1:9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>
        <v>0</v>
      </c>
      <c r="H2283" t="s">
        <v>2380</v>
      </c>
      <c r="I2283" t="s">
        <v>5342</v>
      </c>
    </row>
    <row r="2284" spans="1:9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2381</v>
      </c>
      <c r="F2284" t="s">
        <v>2380</v>
      </c>
      <c r="G2284">
        <v>1</v>
      </c>
      <c r="H2284" t="s">
        <v>2380</v>
      </c>
      <c r="I2284" t="s">
        <v>5341</v>
      </c>
    </row>
    <row r="2285" spans="1:9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2382</v>
      </c>
      <c r="G2285">
        <v>1</v>
      </c>
      <c r="H2285" t="s">
        <v>2380</v>
      </c>
      <c r="I2285" t="s">
        <v>5343</v>
      </c>
    </row>
    <row r="2286" spans="1:9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2381</v>
      </c>
      <c r="F2286" t="s">
        <v>2380</v>
      </c>
      <c r="G2286">
        <v>1</v>
      </c>
      <c r="H2286" t="s">
        <v>2380</v>
      </c>
      <c r="I2286" t="s">
        <v>5341</v>
      </c>
    </row>
    <row r="2287" spans="1:9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>
        <v>0</v>
      </c>
      <c r="H2287" t="s">
        <v>2380</v>
      </c>
      <c r="I2287" t="s">
        <v>5343</v>
      </c>
    </row>
    <row r="2288" spans="1:9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2381</v>
      </c>
      <c r="F2288" t="s">
        <v>2380</v>
      </c>
      <c r="G2288">
        <v>1</v>
      </c>
      <c r="H2288" t="s">
        <v>2380</v>
      </c>
      <c r="I2288" t="s">
        <v>5341</v>
      </c>
    </row>
    <row r="2289" spans="1:9" x14ac:dyDescent="0.3">
      <c r="A2289" t="s">
        <v>70</v>
      </c>
      <c r="B2289">
        <v>16.739999999999998</v>
      </c>
      <c r="C2289">
        <v>4.08</v>
      </c>
      <c r="D2289" t="s">
        <v>2381</v>
      </c>
      <c r="E2289" t="s">
        <v>2380</v>
      </c>
      <c r="F2289" t="s">
        <v>2380</v>
      </c>
      <c r="G2289">
        <v>0</v>
      </c>
      <c r="H2289" t="s">
        <v>2380</v>
      </c>
      <c r="I2289" t="s">
        <v>5343</v>
      </c>
    </row>
    <row r="2290" spans="1:9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2381</v>
      </c>
      <c r="F2290" t="s">
        <v>2380</v>
      </c>
      <c r="G2290">
        <v>1</v>
      </c>
      <c r="H2290" t="s">
        <v>2380</v>
      </c>
      <c r="I2290" t="s">
        <v>5341</v>
      </c>
    </row>
    <row r="2291" spans="1:9" x14ac:dyDescent="0.3">
      <c r="A2291" t="s">
        <v>68</v>
      </c>
      <c r="B2291">
        <v>34.1</v>
      </c>
      <c r="C2291">
        <v>4.07</v>
      </c>
      <c r="D2291" t="s">
        <v>2380</v>
      </c>
      <c r="E2291" t="s">
        <v>2381</v>
      </c>
      <c r="F2291" t="s">
        <v>2380</v>
      </c>
      <c r="G2291">
        <v>1</v>
      </c>
      <c r="H2291" t="s">
        <v>2380</v>
      </c>
      <c r="I2291" t="s">
        <v>5341</v>
      </c>
    </row>
    <row r="2292" spans="1:9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>
        <v>0</v>
      </c>
      <c r="H2292" t="s">
        <v>2380</v>
      </c>
      <c r="I2292" t="s">
        <v>5342</v>
      </c>
    </row>
    <row r="2293" spans="1:9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2381</v>
      </c>
      <c r="F2293" t="s">
        <v>2380</v>
      </c>
      <c r="G2293">
        <v>1</v>
      </c>
      <c r="H2293" t="s">
        <v>2380</v>
      </c>
      <c r="I2293" t="s">
        <v>5341</v>
      </c>
    </row>
    <row r="2294" spans="1:9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2381</v>
      </c>
      <c r="F2294" t="s">
        <v>2380</v>
      </c>
      <c r="G2294">
        <v>1</v>
      </c>
      <c r="H2294" t="s">
        <v>2380</v>
      </c>
      <c r="I2294" t="s">
        <v>5341</v>
      </c>
    </row>
    <row r="2295" spans="1:9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2381</v>
      </c>
      <c r="F2295" t="s">
        <v>2380</v>
      </c>
      <c r="G2295">
        <v>1</v>
      </c>
      <c r="H2295" t="s">
        <v>2380</v>
      </c>
      <c r="I2295" t="s">
        <v>5342</v>
      </c>
    </row>
    <row r="2296" spans="1:9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>
        <v>0</v>
      </c>
      <c r="H2296" t="s">
        <v>2380</v>
      </c>
      <c r="I2296" t="s">
        <v>5343</v>
      </c>
    </row>
    <row r="2297" spans="1:9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2381</v>
      </c>
      <c r="F2297" t="s">
        <v>2380</v>
      </c>
      <c r="G2297">
        <v>1</v>
      </c>
      <c r="H2297" t="s">
        <v>2380</v>
      </c>
      <c r="I2297" t="s">
        <v>5341</v>
      </c>
    </row>
    <row r="2298" spans="1:9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2381</v>
      </c>
      <c r="F2298" t="s">
        <v>2380</v>
      </c>
      <c r="G2298">
        <v>1</v>
      </c>
      <c r="H2298" t="s">
        <v>2380</v>
      </c>
      <c r="I2298" t="s">
        <v>5342</v>
      </c>
    </row>
    <row r="2299" spans="1:9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>
        <v>0</v>
      </c>
      <c r="H2299" t="s">
        <v>2380</v>
      </c>
      <c r="I2299" t="s">
        <v>5343</v>
      </c>
    </row>
    <row r="2300" spans="1:9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  <c r="I2300" t="s">
        <v>5343</v>
      </c>
    </row>
    <row r="2301" spans="1:9" x14ac:dyDescent="0.3">
      <c r="A2301" t="s">
        <v>58</v>
      </c>
      <c r="B2301">
        <v>17.98</v>
      </c>
      <c r="C2301">
        <v>5.33</v>
      </c>
      <c r="D2301" t="s">
        <v>2381</v>
      </c>
      <c r="E2301" t="s">
        <v>2380</v>
      </c>
      <c r="F2301" t="s">
        <v>2382</v>
      </c>
      <c r="G2301">
        <v>1</v>
      </c>
      <c r="H2301" t="s">
        <v>2380</v>
      </c>
      <c r="I2301" t="s">
        <v>5343</v>
      </c>
    </row>
    <row r="2302" spans="1:9" x14ac:dyDescent="0.3">
      <c r="A2302" t="s">
        <v>57</v>
      </c>
      <c r="B2302">
        <v>21.64</v>
      </c>
      <c r="C2302">
        <v>5.5</v>
      </c>
      <c r="D2302" t="s">
        <v>2380</v>
      </c>
      <c r="E2302" t="s">
        <v>2381</v>
      </c>
      <c r="F2302" t="s">
        <v>2380</v>
      </c>
      <c r="G2302">
        <v>1</v>
      </c>
      <c r="H2302" t="s">
        <v>2380</v>
      </c>
      <c r="I2302" t="s">
        <v>5342</v>
      </c>
    </row>
    <row r="2303" spans="1:9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2382</v>
      </c>
      <c r="G2303">
        <v>1</v>
      </c>
      <c r="H2303" t="s">
        <v>2380</v>
      </c>
      <c r="I2303" t="s">
        <v>5343</v>
      </c>
    </row>
    <row r="2304" spans="1:9" x14ac:dyDescent="0.3">
      <c r="A2304" t="s">
        <v>55</v>
      </c>
      <c r="B2304">
        <v>15.77</v>
      </c>
      <c r="C2304">
        <v>6.05</v>
      </c>
      <c r="D2304" t="s">
        <v>2381</v>
      </c>
      <c r="E2304" t="s">
        <v>2380</v>
      </c>
      <c r="F2304" t="s">
        <v>2380</v>
      </c>
      <c r="G2304">
        <v>1</v>
      </c>
      <c r="H2304" t="s">
        <v>2380</v>
      </c>
      <c r="I2304" t="s">
        <v>5343</v>
      </c>
    </row>
    <row r="2305" spans="1:9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>
        <v>0</v>
      </c>
      <c r="H2305" t="s">
        <v>2380</v>
      </c>
      <c r="I2305" t="s">
        <v>5343</v>
      </c>
    </row>
    <row r="2306" spans="1:9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>
        <v>0</v>
      </c>
      <c r="H2306" t="s">
        <v>2380</v>
      </c>
      <c r="I2306" t="s">
        <v>5343</v>
      </c>
    </row>
    <row r="2307" spans="1:9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>
        <v>0</v>
      </c>
      <c r="H2307" t="s">
        <v>2380</v>
      </c>
      <c r="I2307" t="s">
        <v>5343</v>
      </c>
    </row>
    <row r="2308" spans="1:9" x14ac:dyDescent="0.3">
      <c r="A2308" t="s">
        <v>51</v>
      </c>
      <c r="B2308">
        <v>20.85</v>
      </c>
      <c r="C2308">
        <v>4.45</v>
      </c>
      <c r="D2308" t="s">
        <v>2381</v>
      </c>
      <c r="E2308" t="s">
        <v>2380</v>
      </c>
      <c r="F2308" t="s">
        <v>2380</v>
      </c>
      <c r="G2308">
        <v>1</v>
      </c>
      <c r="H2308" t="s">
        <v>2380</v>
      </c>
      <c r="I2308" t="s">
        <v>5342</v>
      </c>
    </row>
    <row r="2309" spans="1:9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>
        <v>0</v>
      </c>
      <c r="H2309" t="s">
        <v>2380</v>
      </c>
      <c r="I2309" t="s">
        <v>5343</v>
      </c>
    </row>
    <row r="2310" spans="1:9" x14ac:dyDescent="0.3">
      <c r="A2310" t="s">
        <v>49</v>
      </c>
      <c r="B2310">
        <v>20.66</v>
      </c>
      <c r="C2310">
        <v>5.8</v>
      </c>
      <c r="D2310" t="s">
        <v>2380</v>
      </c>
      <c r="E2310" t="s">
        <v>2381</v>
      </c>
      <c r="F2310" t="s">
        <v>2380</v>
      </c>
      <c r="G2310">
        <v>1</v>
      </c>
      <c r="H2310" t="s">
        <v>2380</v>
      </c>
      <c r="I2310" t="s">
        <v>5342</v>
      </c>
    </row>
    <row r="2311" spans="1:9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>
        <v>0</v>
      </c>
      <c r="H2311" t="s">
        <v>2380</v>
      </c>
      <c r="I2311" t="s">
        <v>5342</v>
      </c>
    </row>
    <row r="2312" spans="1:9" x14ac:dyDescent="0.3">
      <c r="A2312" t="s">
        <v>47</v>
      </c>
      <c r="B2312">
        <v>25.19</v>
      </c>
      <c r="C2312">
        <v>5.64</v>
      </c>
      <c r="D2312" t="s">
        <v>2381</v>
      </c>
      <c r="E2312" t="s">
        <v>2380</v>
      </c>
      <c r="F2312" t="s">
        <v>2380</v>
      </c>
      <c r="G2312">
        <v>0</v>
      </c>
      <c r="H2312" t="s">
        <v>2380</v>
      </c>
      <c r="I2312" t="s">
        <v>5341</v>
      </c>
    </row>
    <row r="2313" spans="1:9" x14ac:dyDescent="0.3">
      <c r="A2313" t="s">
        <v>46</v>
      </c>
      <c r="B2313">
        <v>20.54</v>
      </c>
      <c r="C2313">
        <v>4.2</v>
      </c>
      <c r="D2313" t="s">
        <v>2381</v>
      </c>
      <c r="E2313" t="s">
        <v>2380</v>
      </c>
      <c r="F2313" t="s">
        <v>2380</v>
      </c>
      <c r="G2313">
        <v>1</v>
      </c>
      <c r="H2313" t="s">
        <v>2380</v>
      </c>
      <c r="I2313" t="s">
        <v>5342</v>
      </c>
    </row>
    <row r="2314" spans="1:9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>
        <v>0</v>
      </c>
      <c r="H2314" t="s">
        <v>2380</v>
      </c>
      <c r="I2314" t="s">
        <v>5342</v>
      </c>
    </row>
    <row r="2315" spans="1:9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2382</v>
      </c>
      <c r="G2315">
        <v>1</v>
      </c>
      <c r="H2315" t="s">
        <v>2380</v>
      </c>
      <c r="I2315" t="s">
        <v>5342</v>
      </c>
    </row>
    <row r="2316" spans="1:9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2381</v>
      </c>
      <c r="F2316" t="s">
        <v>2380</v>
      </c>
      <c r="G2316">
        <v>1</v>
      </c>
      <c r="H2316" t="s">
        <v>2380</v>
      </c>
      <c r="I2316" t="s">
        <v>5342</v>
      </c>
    </row>
    <row r="2317" spans="1:9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2381</v>
      </c>
      <c r="F2317" t="s">
        <v>2380</v>
      </c>
      <c r="G2317">
        <v>1</v>
      </c>
      <c r="H2317" t="s">
        <v>2380</v>
      </c>
      <c r="I2317" t="s">
        <v>5341</v>
      </c>
    </row>
    <row r="2318" spans="1:9" x14ac:dyDescent="0.3">
      <c r="A2318" t="s">
        <v>40</v>
      </c>
      <c r="B2318">
        <v>20.47</v>
      </c>
      <c r="C2318">
        <v>5.81</v>
      </c>
      <c r="D2318" t="s">
        <v>2381</v>
      </c>
      <c r="E2318" t="s">
        <v>2380</v>
      </c>
      <c r="F2318" t="s">
        <v>2380</v>
      </c>
      <c r="G2318">
        <v>1</v>
      </c>
      <c r="H2318" t="s">
        <v>2380</v>
      </c>
      <c r="I2318" t="s">
        <v>5342</v>
      </c>
    </row>
    <row r="2319" spans="1:9" x14ac:dyDescent="0.3">
      <c r="A2319" t="s">
        <v>39</v>
      </c>
      <c r="B2319">
        <v>18.82</v>
      </c>
      <c r="C2319">
        <v>5.51</v>
      </c>
      <c r="D2319" t="s">
        <v>2381</v>
      </c>
      <c r="E2319" t="s">
        <v>2380</v>
      </c>
      <c r="F2319" t="s">
        <v>2380</v>
      </c>
      <c r="G2319">
        <v>0</v>
      </c>
      <c r="H2319" t="s">
        <v>2380</v>
      </c>
      <c r="I2319" t="s">
        <v>5342</v>
      </c>
    </row>
    <row r="2320" spans="1:9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2382</v>
      </c>
      <c r="G2320">
        <v>1</v>
      </c>
      <c r="H2320" t="s">
        <v>2380</v>
      </c>
      <c r="I2320" t="s">
        <v>5343</v>
      </c>
    </row>
    <row r="2321" spans="1:9" x14ac:dyDescent="0.3">
      <c r="A2321" t="s">
        <v>36</v>
      </c>
      <c r="B2321">
        <v>19.21</v>
      </c>
      <c r="C2321">
        <v>5.53</v>
      </c>
      <c r="D2321" t="s">
        <v>2381</v>
      </c>
      <c r="E2321" t="s">
        <v>2380</v>
      </c>
      <c r="F2321" t="s">
        <v>2380</v>
      </c>
      <c r="G2321">
        <v>0</v>
      </c>
      <c r="H2321" t="s">
        <v>2380</v>
      </c>
      <c r="I2321" t="s">
        <v>5342</v>
      </c>
    </row>
    <row r="2322" spans="1:9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2382</v>
      </c>
      <c r="G2322">
        <v>1</v>
      </c>
      <c r="H2322" t="s">
        <v>2380</v>
      </c>
      <c r="I2322" t="s">
        <v>5343</v>
      </c>
    </row>
    <row r="2323" spans="1:9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>
        <v>0</v>
      </c>
      <c r="H2323" t="s">
        <v>2380</v>
      </c>
      <c r="I2323" t="s">
        <v>5342</v>
      </c>
    </row>
    <row r="2324" spans="1:9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>
        <v>0</v>
      </c>
      <c r="H2324" t="s">
        <v>2380</v>
      </c>
      <c r="I2324" t="s">
        <v>5342</v>
      </c>
    </row>
    <row r="2325" spans="1:9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>
        <v>0</v>
      </c>
      <c r="H2325" t="s">
        <v>2380</v>
      </c>
      <c r="I2325" t="s">
        <v>5342</v>
      </c>
    </row>
    <row r="2326" spans="1:9" x14ac:dyDescent="0.3">
      <c r="A2326" t="s">
        <v>28</v>
      </c>
      <c r="B2326">
        <v>24.76</v>
      </c>
      <c r="C2326">
        <v>4.54</v>
      </c>
      <c r="D2326" t="s">
        <v>2381</v>
      </c>
      <c r="E2326" t="s">
        <v>2380</v>
      </c>
      <c r="F2326" t="s">
        <v>2380</v>
      </c>
      <c r="G2326">
        <v>0</v>
      </c>
      <c r="H2326" t="s">
        <v>2380</v>
      </c>
      <c r="I2326" t="s">
        <v>5342</v>
      </c>
    </row>
    <row r="2327" spans="1:9" x14ac:dyDescent="0.3">
      <c r="A2327" t="s">
        <v>27</v>
      </c>
      <c r="B2327">
        <v>20.100000000000001</v>
      </c>
      <c r="C2327">
        <v>5.6</v>
      </c>
      <c r="D2327" t="s">
        <v>2381</v>
      </c>
      <c r="E2327" t="s">
        <v>2380</v>
      </c>
      <c r="F2327" t="s">
        <v>2382</v>
      </c>
      <c r="G2327">
        <v>1</v>
      </c>
      <c r="H2327" t="s">
        <v>2380</v>
      </c>
      <c r="I2327" t="s">
        <v>5342</v>
      </c>
    </row>
    <row r="2328" spans="1:9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>
        <v>0</v>
      </c>
      <c r="H2328" t="s">
        <v>2380</v>
      </c>
      <c r="I2328" t="s">
        <v>5342</v>
      </c>
    </row>
    <row r="2329" spans="1:9" x14ac:dyDescent="0.3">
      <c r="A2329" t="s">
        <v>25</v>
      </c>
      <c r="B2329">
        <v>17.82</v>
      </c>
      <c r="C2329">
        <v>5.26</v>
      </c>
      <c r="D2329" t="s">
        <v>2381</v>
      </c>
      <c r="E2329" t="s">
        <v>2380</v>
      </c>
      <c r="F2329" t="s">
        <v>2380</v>
      </c>
      <c r="G2329">
        <v>1</v>
      </c>
      <c r="H2329" t="s">
        <v>2380</v>
      </c>
      <c r="I2329" t="s">
        <v>5343</v>
      </c>
    </row>
    <row r="2330" spans="1:9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2382</v>
      </c>
      <c r="G2330">
        <v>1</v>
      </c>
      <c r="H2330" t="s">
        <v>2380</v>
      </c>
      <c r="I2330" t="s">
        <v>5343</v>
      </c>
    </row>
    <row r="2331" spans="1:9" x14ac:dyDescent="0.3">
      <c r="A2331" t="s">
        <v>22</v>
      </c>
      <c r="B2331">
        <v>22.24</v>
      </c>
      <c r="C2331">
        <v>4.29</v>
      </c>
      <c r="D2331" t="s">
        <v>2381</v>
      </c>
      <c r="E2331" t="s">
        <v>2380</v>
      </c>
      <c r="F2331" t="s">
        <v>2380</v>
      </c>
      <c r="G2331">
        <v>0</v>
      </c>
      <c r="H2331" t="s">
        <v>2380</v>
      </c>
      <c r="I2331" t="s">
        <v>5342</v>
      </c>
    </row>
    <row r="2332" spans="1:9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  <c r="I2332" t="s">
        <v>5342</v>
      </c>
    </row>
    <row r="2333" spans="1:9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  <c r="I2333" t="s">
        <v>5343</v>
      </c>
    </row>
    <row r="2334" spans="1:9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2382</v>
      </c>
      <c r="G2334">
        <v>1</v>
      </c>
      <c r="H2334" t="s">
        <v>2380</v>
      </c>
      <c r="I2334" t="s">
        <v>5343</v>
      </c>
    </row>
    <row r="2335" spans="1:9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  <c r="I2335" t="s">
        <v>5343</v>
      </c>
    </row>
    <row r="2336" spans="1:9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  <c r="I2336" t="s">
        <v>5343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6630-F072-48DB-9647-F9EBF8494002}">
  <dimension ref="A1:J2347"/>
  <sheetViews>
    <sheetView topLeftCell="A150" workbookViewId="0">
      <selection activeCell="G173" sqref="G173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bestFit="1" customWidth="1"/>
    <col min="8" max="8" width="9.44140625" bestFit="1" customWidth="1"/>
    <col min="9" max="9" width="14.6640625" bestFit="1" customWidth="1"/>
    <col min="10" max="10" width="16" bestFit="1" customWidth="1"/>
  </cols>
  <sheetData>
    <row r="1" spans="1:10" x14ac:dyDescent="0.3">
      <c r="A1" t="s">
        <v>0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  <c r="I1" t="s">
        <v>5340</v>
      </c>
      <c r="J1" t="s">
        <v>5344</v>
      </c>
    </row>
    <row r="2" spans="1:10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>
        <v>0</v>
      </c>
      <c r="H2" t="s">
        <v>2381</v>
      </c>
      <c r="I2" t="s">
        <v>5341</v>
      </c>
      <c r="J2" t="s">
        <v>5345</v>
      </c>
    </row>
    <row r="3" spans="1:10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>
        <v>0</v>
      </c>
      <c r="H3" t="s">
        <v>2381</v>
      </c>
      <c r="I3" t="s">
        <v>5341</v>
      </c>
      <c r="J3" t="s">
        <v>5346</v>
      </c>
    </row>
    <row r="4" spans="1:10" x14ac:dyDescent="0.3">
      <c r="A4" t="s">
        <v>2370</v>
      </c>
      <c r="B4">
        <v>34.484999999999999</v>
      </c>
      <c r="C4">
        <v>11.87</v>
      </c>
      <c r="D4" t="s">
        <v>2381</v>
      </c>
      <c r="E4" t="s">
        <v>2380</v>
      </c>
      <c r="F4" t="s">
        <v>2380</v>
      </c>
      <c r="G4">
        <v>2</v>
      </c>
      <c r="H4" t="s">
        <v>2381</v>
      </c>
      <c r="I4" t="s">
        <v>5341</v>
      </c>
      <c r="J4" t="s">
        <v>5345</v>
      </c>
    </row>
    <row r="5" spans="1:10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>
        <v>0</v>
      </c>
      <c r="H5" t="s">
        <v>2381</v>
      </c>
      <c r="I5" t="s">
        <v>5341</v>
      </c>
      <c r="J5" t="s">
        <v>5346</v>
      </c>
    </row>
    <row r="6" spans="1:10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>
        <v>0</v>
      </c>
      <c r="H6" t="s">
        <v>2381</v>
      </c>
      <c r="I6" t="s">
        <v>5341</v>
      </c>
      <c r="J6" t="s">
        <v>5347</v>
      </c>
    </row>
    <row r="7" spans="1:10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>
        <v>0</v>
      </c>
      <c r="H7" t="s">
        <v>2381</v>
      </c>
      <c r="I7" t="s">
        <v>5341</v>
      </c>
      <c r="J7" t="s">
        <v>5345</v>
      </c>
    </row>
    <row r="8" spans="1:10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>
        <v>0</v>
      </c>
      <c r="H8" t="s">
        <v>2381</v>
      </c>
      <c r="I8" t="s">
        <v>5341</v>
      </c>
      <c r="J8" t="s">
        <v>5346</v>
      </c>
    </row>
    <row r="9" spans="1:10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2381</v>
      </c>
      <c r="I9" t="s">
        <v>5341</v>
      </c>
      <c r="J9" t="s">
        <v>5345</v>
      </c>
    </row>
    <row r="10" spans="1:10" x14ac:dyDescent="0.3">
      <c r="A10" t="s">
        <v>2364</v>
      </c>
      <c r="B10">
        <v>41.14</v>
      </c>
      <c r="C10">
        <v>9.58</v>
      </c>
      <c r="D10" t="s">
        <v>2381</v>
      </c>
      <c r="E10" t="s">
        <v>2380</v>
      </c>
      <c r="F10" t="s">
        <v>2382</v>
      </c>
      <c r="G10">
        <v>1</v>
      </c>
      <c r="H10" t="s">
        <v>2381</v>
      </c>
      <c r="I10" t="s">
        <v>5341</v>
      </c>
      <c r="J10" t="s">
        <v>5345</v>
      </c>
    </row>
    <row r="11" spans="1:10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>
        <v>0</v>
      </c>
      <c r="H11" t="s">
        <v>2381</v>
      </c>
      <c r="I11" t="s">
        <v>5341</v>
      </c>
      <c r="J11" t="s">
        <v>5345</v>
      </c>
    </row>
    <row r="12" spans="1:10" x14ac:dyDescent="0.3">
      <c r="A12" t="s">
        <v>2362</v>
      </c>
      <c r="B12">
        <v>37.700000000000003</v>
      </c>
      <c r="C12">
        <v>5.96</v>
      </c>
      <c r="D12" t="s">
        <v>2381</v>
      </c>
      <c r="E12" t="s">
        <v>2380</v>
      </c>
      <c r="F12" t="s">
        <v>2380</v>
      </c>
      <c r="G12">
        <v>2</v>
      </c>
      <c r="H12" t="s">
        <v>2381</v>
      </c>
      <c r="I12" t="s">
        <v>5341</v>
      </c>
      <c r="J12" t="s">
        <v>5346</v>
      </c>
    </row>
    <row r="13" spans="1:10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>
        <v>0</v>
      </c>
      <c r="H13" t="s">
        <v>2381</v>
      </c>
      <c r="I13" t="s">
        <v>5341</v>
      </c>
      <c r="J13" t="s">
        <v>5345</v>
      </c>
    </row>
    <row r="14" spans="1:10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>
        <v>0</v>
      </c>
      <c r="H14" t="s">
        <v>2381</v>
      </c>
      <c r="I14" t="s">
        <v>5341</v>
      </c>
      <c r="J14" t="s">
        <v>5345</v>
      </c>
    </row>
    <row r="15" spans="1:10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>
        <v>2</v>
      </c>
      <c r="H15" t="s">
        <v>2381</v>
      </c>
      <c r="I15" t="s">
        <v>5341</v>
      </c>
      <c r="J15" t="s">
        <v>5345</v>
      </c>
    </row>
    <row r="16" spans="1:10" x14ac:dyDescent="0.3">
      <c r="A16" t="s">
        <v>2358</v>
      </c>
      <c r="B16">
        <v>36.384999999999998</v>
      </c>
      <c r="C16">
        <v>7.59</v>
      </c>
      <c r="D16" t="s">
        <v>2381</v>
      </c>
      <c r="E16" t="s">
        <v>2380</v>
      </c>
      <c r="F16" t="s">
        <v>2380</v>
      </c>
      <c r="G16">
        <v>0</v>
      </c>
      <c r="H16" t="s">
        <v>2381</v>
      </c>
      <c r="I16" t="s">
        <v>5341</v>
      </c>
      <c r="J16" t="s">
        <v>5345</v>
      </c>
    </row>
    <row r="17" spans="1:10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>
        <v>0</v>
      </c>
      <c r="H17" t="s">
        <v>2381</v>
      </c>
      <c r="I17" t="s">
        <v>5341</v>
      </c>
      <c r="J17" t="s">
        <v>5345</v>
      </c>
    </row>
    <row r="18" spans="1:10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0</v>
      </c>
      <c r="H18" t="s">
        <v>2381</v>
      </c>
      <c r="I18" t="s">
        <v>5341</v>
      </c>
      <c r="J18" t="s">
        <v>5345</v>
      </c>
    </row>
    <row r="19" spans="1:10" x14ac:dyDescent="0.3">
      <c r="A19" t="s">
        <v>2355</v>
      </c>
      <c r="B19">
        <v>36.765000000000001</v>
      </c>
      <c r="C19">
        <v>7.29</v>
      </c>
      <c r="D19" t="s">
        <v>2381</v>
      </c>
      <c r="E19" t="s">
        <v>2380</v>
      </c>
      <c r="F19" t="s">
        <v>2382</v>
      </c>
      <c r="G19">
        <v>0</v>
      </c>
      <c r="H19" t="s">
        <v>2381</v>
      </c>
      <c r="I19" t="s">
        <v>5341</v>
      </c>
      <c r="J19" t="s">
        <v>5345</v>
      </c>
    </row>
    <row r="20" spans="1:10" x14ac:dyDescent="0.3">
      <c r="A20" t="s">
        <v>2354</v>
      </c>
      <c r="B20">
        <v>36.954999999999998</v>
      </c>
      <c r="C20">
        <v>4.72</v>
      </c>
      <c r="D20" t="s">
        <v>2381</v>
      </c>
      <c r="E20" t="s">
        <v>2380</v>
      </c>
      <c r="F20" t="s">
        <v>2380</v>
      </c>
      <c r="G20">
        <v>3</v>
      </c>
      <c r="H20" t="s">
        <v>2381</v>
      </c>
      <c r="I20" t="s">
        <v>5341</v>
      </c>
      <c r="J20" t="s">
        <v>5347</v>
      </c>
    </row>
    <row r="21" spans="1:10" x14ac:dyDescent="0.3">
      <c r="A21" t="s">
        <v>2353</v>
      </c>
      <c r="B21">
        <v>38.036052631578897</v>
      </c>
      <c r="C21">
        <v>8.1007017543859607</v>
      </c>
      <c r="D21" t="s">
        <v>2380</v>
      </c>
      <c r="E21" t="s">
        <v>2380</v>
      </c>
      <c r="F21" t="s">
        <v>2380</v>
      </c>
      <c r="G21">
        <v>1</v>
      </c>
      <c r="H21" t="s">
        <v>2381</v>
      </c>
      <c r="I21" t="s">
        <v>5341</v>
      </c>
      <c r="J21" t="s">
        <v>5345</v>
      </c>
    </row>
    <row r="22" spans="1:10" x14ac:dyDescent="0.3">
      <c r="A22" t="s">
        <v>2352</v>
      </c>
      <c r="B22">
        <v>38.069342105263203</v>
      </c>
      <c r="C22">
        <v>8.1241929824561403</v>
      </c>
      <c r="D22" t="s">
        <v>2380</v>
      </c>
      <c r="E22" t="s">
        <v>2380</v>
      </c>
      <c r="F22" t="s">
        <v>2380</v>
      </c>
      <c r="G22">
        <v>0</v>
      </c>
      <c r="H22" t="s">
        <v>2381</v>
      </c>
      <c r="I22" t="s">
        <v>5341</v>
      </c>
      <c r="J22" t="s">
        <v>5346</v>
      </c>
    </row>
    <row r="23" spans="1:10" x14ac:dyDescent="0.3">
      <c r="A23" t="s">
        <v>2351</v>
      </c>
      <c r="B23">
        <v>38.102631578947403</v>
      </c>
      <c r="C23">
        <v>8.1476842105263092</v>
      </c>
      <c r="D23" t="s">
        <v>2381</v>
      </c>
      <c r="E23" t="s">
        <v>2380</v>
      </c>
      <c r="F23" t="s">
        <v>2380</v>
      </c>
      <c r="G23">
        <v>2</v>
      </c>
      <c r="H23" t="s">
        <v>2381</v>
      </c>
      <c r="I23" t="s">
        <v>5341</v>
      </c>
      <c r="J23" t="s">
        <v>5345</v>
      </c>
    </row>
    <row r="24" spans="1:10" x14ac:dyDescent="0.3">
      <c r="A24" t="s">
        <v>2350</v>
      </c>
      <c r="B24">
        <v>38.135921052631602</v>
      </c>
      <c r="C24">
        <v>8.1711754385964905</v>
      </c>
      <c r="D24" t="s">
        <v>2380</v>
      </c>
      <c r="E24" t="s">
        <v>2380</v>
      </c>
      <c r="F24" t="s">
        <v>2380</v>
      </c>
      <c r="G24">
        <v>0</v>
      </c>
      <c r="H24" t="s">
        <v>2381</v>
      </c>
      <c r="I24" t="s">
        <v>5341</v>
      </c>
      <c r="J24" t="s">
        <v>5346</v>
      </c>
    </row>
    <row r="25" spans="1:10" x14ac:dyDescent="0.3">
      <c r="A25" t="s">
        <v>2349</v>
      </c>
      <c r="B25">
        <v>38.169210526315801</v>
      </c>
      <c r="C25">
        <v>8.1946666666666594</v>
      </c>
      <c r="D25" t="s">
        <v>2380</v>
      </c>
      <c r="E25" t="s">
        <v>2380</v>
      </c>
      <c r="F25" t="s">
        <v>2380</v>
      </c>
      <c r="G25">
        <v>0</v>
      </c>
      <c r="H25" t="s">
        <v>2381</v>
      </c>
      <c r="I25" t="s">
        <v>5341</v>
      </c>
      <c r="J25" t="s">
        <v>5347</v>
      </c>
    </row>
    <row r="26" spans="1:10" x14ac:dyDescent="0.3">
      <c r="A26" t="s">
        <v>2348</v>
      </c>
      <c r="B26">
        <v>38.202500000000001</v>
      </c>
      <c r="C26">
        <v>8.2181578947368408</v>
      </c>
      <c r="D26" t="s">
        <v>2380</v>
      </c>
      <c r="E26" t="s">
        <v>2380</v>
      </c>
      <c r="F26" t="s">
        <v>2380</v>
      </c>
      <c r="G26">
        <v>0</v>
      </c>
      <c r="H26" t="s">
        <v>2381</v>
      </c>
      <c r="I26" t="s">
        <v>5341</v>
      </c>
      <c r="J26" t="s">
        <v>5345</v>
      </c>
    </row>
    <row r="27" spans="1:10" x14ac:dyDescent="0.3">
      <c r="A27" t="s">
        <v>2347</v>
      </c>
      <c r="B27">
        <v>38.2357894736842</v>
      </c>
      <c r="C27">
        <v>8.2416491228070203</v>
      </c>
      <c r="D27" t="s">
        <v>2380</v>
      </c>
      <c r="E27" t="s">
        <v>2380</v>
      </c>
      <c r="F27" t="s">
        <v>2380</v>
      </c>
      <c r="G27">
        <v>2</v>
      </c>
      <c r="H27" t="s">
        <v>2381</v>
      </c>
      <c r="I27" t="s">
        <v>5341</v>
      </c>
      <c r="J27" t="s">
        <v>5346</v>
      </c>
    </row>
    <row r="28" spans="1:10" x14ac:dyDescent="0.3">
      <c r="A28" t="s">
        <v>2346</v>
      </c>
      <c r="B28">
        <v>38.269078947368399</v>
      </c>
      <c r="C28">
        <v>8.2651403508771892</v>
      </c>
      <c r="D28" t="s">
        <v>2380</v>
      </c>
      <c r="E28" t="s">
        <v>2380</v>
      </c>
      <c r="F28" t="s">
        <v>2380</v>
      </c>
      <c r="G28">
        <v>0</v>
      </c>
      <c r="H28" t="s">
        <v>2381</v>
      </c>
      <c r="I28" t="s">
        <v>5341</v>
      </c>
      <c r="J28" t="s">
        <v>5345</v>
      </c>
    </row>
    <row r="29" spans="1:10" x14ac:dyDescent="0.3">
      <c r="A29" t="s">
        <v>2345</v>
      </c>
      <c r="B29">
        <v>38.302368421052599</v>
      </c>
      <c r="C29">
        <v>8.2886315789473706</v>
      </c>
      <c r="D29" t="s">
        <v>2381</v>
      </c>
      <c r="E29" t="s">
        <v>2380</v>
      </c>
      <c r="F29" t="s">
        <v>2382</v>
      </c>
      <c r="G29">
        <v>3</v>
      </c>
      <c r="H29" t="s">
        <v>2381</v>
      </c>
      <c r="I29" t="s">
        <v>5341</v>
      </c>
      <c r="J29" t="s">
        <v>5345</v>
      </c>
    </row>
    <row r="30" spans="1:10" x14ac:dyDescent="0.3">
      <c r="A30" t="s">
        <v>2344</v>
      </c>
      <c r="B30">
        <v>38.335657894736798</v>
      </c>
      <c r="C30">
        <v>8.3121228070175395</v>
      </c>
      <c r="D30" t="s">
        <v>2380</v>
      </c>
      <c r="E30" t="s">
        <v>2380</v>
      </c>
      <c r="F30" t="s">
        <v>2380</v>
      </c>
      <c r="G30">
        <v>1</v>
      </c>
      <c r="H30" t="s">
        <v>2381</v>
      </c>
      <c r="I30" t="s">
        <v>5341</v>
      </c>
      <c r="J30" t="s">
        <v>5345</v>
      </c>
    </row>
    <row r="31" spans="1:10" x14ac:dyDescent="0.3">
      <c r="A31" t="s">
        <v>2343</v>
      </c>
      <c r="B31">
        <v>38.368947368420997</v>
      </c>
      <c r="C31">
        <v>8.3356140350877208</v>
      </c>
      <c r="D31" t="s">
        <v>2381</v>
      </c>
      <c r="E31" t="s">
        <v>2380</v>
      </c>
      <c r="F31" t="s">
        <v>2380</v>
      </c>
      <c r="G31">
        <v>1</v>
      </c>
      <c r="H31" t="s">
        <v>2381</v>
      </c>
      <c r="I31" t="s">
        <v>5341</v>
      </c>
      <c r="J31" t="s">
        <v>5346</v>
      </c>
    </row>
    <row r="32" spans="1:10" x14ac:dyDescent="0.3">
      <c r="A32" t="s">
        <v>2342</v>
      </c>
      <c r="B32">
        <v>38.402236842105303</v>
      </c>
      <c r="C32">
        <v>8.3591052631578897</v>
      </c>
      <c r="D32" t="s">
        <v>2380</v>
      </c>
      <c r="E32" t="s">
        <v>2380</v>
      </c>
      <c r="F32" t="s">
        <v>2380</v>
      </c>
      <c r="G32">
        <v>0</v>
      </c>
      <c r="H32" t="s">
        <v>2381</v>
      </c>
      <c r="I32" t="s">
        <v>5341</v>
      </c>
      <c r="J32" t="s">
        <v>5345</v>
      </c>
    </row>
    <row r="33" spans="1:10" x14ac:dyDescent="0.3">
      <c r="A33" t="s">
        <v>2341</v>
      </c>
      <c r="B33">
        <v>38.435526315789502</v>
      </c>
      <c r="C33">
        <v>8.3825964912280693</v>
      </c>
      <c r="D33" t="s">
        <v>2380</v>
      </c>
      <c r="E33" t="s">
        <v>2380</v>
      </c>
      <c r="F33" t="s">
        <v>2380</v>
      </c>
      <c r="G33">
        <v>2</v>
      </c>
      <c r="H33" t="s">
        <v>2381</v>
      </c>
      <c r="I33" t="s">
        <v>5341</v>
      </c>
      <c r="J33" t="s">
        <v>5345</v>
      </c>
    </row>
    <row r="34" spans="1:10" x14ac:dyDescent="0.3">
      <c r="A34" t="s">
        <v>2340</v>
      </c>
      <c r="B34">
        <v>38.468815789473702</v>
      </c>
      <c r="C34">
        <v>8.4060877192982399</v>
      </c>
      <c r="D34" t="s">
        <v>2380</v>
      </c>
      <c r="E34" t="s">
        <v>2380</v>
      </c>
      <c r="F34" t="s">
        <v>2380</v>
      </c>
      <c r="G34">
        <v>2</v>
      </c>
      <c r="H34" t="s">
        <v>2381</v>
      </c>
      <c r="I34" t="s">
        <v>5341</v>
      </c>
      <c r="J34" t="s">
        <v>5345</v>
      </c>
    </row>
    <row r="35" spans="1:10" x14ac:dyDescent="0.3">
      <c r="A35" t="s">
        <v>2339</v>
      </c>
      <c r="B35">
        <v>38.502105263157901</v>
      </c>
      <c r="C35">
        <v>8.4295789473684195</v>
      </c>
      <c r="D35" t="s">
        <v>2381</v>
      </c>
      <c r="E35" t="s">
        <v>2380</v>
      </c>
      <c r="F35" t="s">
        <v>2380</v>
      </c>
      <c r="G35">
        <v>3</v>
      </c>
      <c r="H35" t="s">
        <v>2381</v>
      </c>
      <c r="I35" t="s">
        <v>5341</v>
      </c>
      <c r="J35" t="s">
        <v>5345</v>
      </c>
    </row>
    <row r="36" spans="1:10" x14ac:dyDescent="0.3">
      <c r="A36" t="s">
        <v>2338</v>
      </c>
      <c r="B36">
        <v>38.5353947368421</v>
      </c>
      <c r="C36">
        <v>8.4530701754386008</v>
      </c>
      <c r="D36" t="s">
        <v>2380</v>
      </c>
      <c r="E36" t="s">
        <v>2380</v>
      </c>
      <c r="F36" t="s">
        <v>2380</v>
      </c>
      <c r="G36">
        <v>2</v>
      </c>
      <c r="H36" t="s">
        <v>2381</v>
      </c>
      <c r="I36" t="s">
        <v>5341</v>
      </c>
      <c r="J36" t="s">
        <v>5345</v>
      </c>
    </row>
    <row r="37" spans="1:10" x14ac:dyDescent="0.3">
      <c r="A37" t="s">
        <v>2337</v>
      </c>
      <c r="B37">
        <v>38.5686842105263</v>
      </c>
      <c r="C37">
        <v>8.4765614035087697</v>
      </c>
      <c r="D37" t="s">
        <v>2380</v>
      </c>
      <c r="E37" t="s">
        <v>2380</v>
      </c>
      <c r="F37" t="s">
        <v>2380</v>
      </c>
      <c r="G37">
        <v>2</v>
      </c>
      <c r="H37" t="s">
        <v>2381</v>
      </c>
      <c r="I37" t="s">
        <v>5341</v>
      </c>
      <c r="J37" t="s">
        <v>5345</v>
      </c>
    </row>
    <row r="38" spans="1:10" x14ac:dyDescent="0.3">
      <c r="A38" t="s">
        <v>2336</v>
      </c>
      <c r="B38">
        <v>38.601973684210499</v>
      </c>
      <c r="C38">
        <v>8.5000526315789493</v>
      </c>
      <c r="D38" t="s">
        <v>2381</v>
      </c>
      <c r="E38" t="s">
        <v>2380</v>
      </c>
      <c r="F38" t="s">
        <v>2382</v>
      </c>
      <c r="G38">
        <v>3</v>
      </c>
      <c r="H38" t="s">
        <v>2381</v>
      </c>
      <c r="I38" t="s">
        <v>5341</v>
      </c>
      <c r="J38" t="s">
        <v>5345</v>
      </c>
    </row>
    <row r="39" spans="1:10" x14ac:dyDescent="0.3">
      <c r="A39" t="s">
        <v>2335</v>
      </c>
      <c r="B39">
        <v>38.635263157894698</v>
      </c>
      <c r="C39">
        <v>8.52354385964912</v>
      </c>
      <c r="D39" t="s">
        <v>2381</v>
      </c>
      <c r="E39" t="s">
        <v>2380</v>
      </c>
      <c r="F39" t="s">
        <v>2380</v>
      </c>
      <c r="G39">
        <v>0</v>
      </c>
      <c r="H39" t="s">
        <v>2381</v>
      </c>
      <c r="I39" t="s">
        <v>5341</v>
      </c>
      <c r="J39" t="s">
        <v>5347</v>
      </c>
    </row>
    <row r="40" spans="1:10" x14ac:dyDescent="0.3">
      <c r="A40" t="s">
        <v>2334</v>
      </c>
      <c r="B40">
        <v>38.668552631578898</v>
      </c>
      <c r="C40">
        <v>8.5470350877192995</v>
      </c>
      <c r="D40" t="s">
        <v>2380</v>
      </c>
      <c r="E40" t="s">
        <v>2380</v>
      </c>
      <c r="F40" t="s">
        <v>2380</v>
      </c>
      <c r="G40">
        <v>1</v>
      </c>
      <c r="H40" t="s">
        <v>2381</v>
      </c>
      <c r="I40" t="s">
        <v>5341</v>
      </c>
      <c r="J40" t="s">
        <v>5345</v>
      </c>
    </row>
    <row r="41" spans="1:10" x14ac:dyDescent="0.3">
      <c r="A41" t="s">
        <v>2333</v>
      </c>
      <c r="B41">
        <v>38.701842105263196</v>
      </c>
      <c r="C41">
        <v>8.5705263157894702</v>
      </c>
      <c r="D41" t="s">
        <v>2380</v>
      </c>
      <c r="E41" t="s">
        <v>2380</v>
      </c>
      <c r="F41" t="s">
        <v>2380</v>
      </c>
      <c r="G41">
        <v>2</v>
      </c>
      <c r="H41" t="s">
        <v>2381</v>
      </c>
      <c r="I41" t="s">
        <v>5341</v>
      </c>
      <c r="J41" t="s">
        <v>5346</v>
      </c>
    </row>
    <row r="42" spans="1:10" x14ac:dyDescent="0.3">
      <c r="A42" t="s">
        <v>2332</v>
      </c>
      <c r="B42">
        <v>38.735131578947403</v>
      </c>
      <c r="C42">
        <v>8.5940175438596498</v>
      </c>
      <c r="D42" t="s">
        <v>2381</v>
      </c>
      <c r="E42" t="s">
        <v>2380</v>
      </c>
      <c r="F42" t="s">
        <v>2380</v>
      </c>
      <c r="G42">
        <v>0</v>
      </c>
      <c r="H42" t="s">
        <v>2381</v>
      </c>
      <c r="I42" t="s">
        <v>5341</v>
      </c>
      <c r="J42" t="s">
        <v>5345</v>
      </c>
    </row>
    <row r="43" spans="1:10" x14ac:dyDescent="0.3">
      <c r="A43" t="s">
        <v>2331</v>
      </c>
      <c r="B43">
        <v>38.768421052631602</v>
      </c>
      <c r="C43">
        <v>8.6175087719298205</v>
      </c>
      <c r="D43" t="s">
        <v>2380</v>
      </c>
      <c r="E43" t="s">
        <v>2380</v>
      </c>
      <c r="F43" t="s">
        <v>2380</v>
      </c>
      <c r="G43">
        <v>0</v>
      </c>
      <c r="H43" t="s">
        <v>2381</v>
      </c>
      <c r="I43" t="s">
        <v>5341</v>
      </c>
      <c r="J43" t="s">
        <v>5346</v>
      </c>
    </row>
    <row r="44" spans="1:10" x14ac:dyDescent="0.3">
      <c r="A44" t="s">
        <v>2330</v>
      </c>
      <c r="B44">
        <v>38.801710526315802</v>
      </c>
      <c r="C44">
        <v>8.641</v>
      </c>
      <c r="D44" t="s">
        <v>2380</v>
      </c>
      <c r="E44" t="s">
        <v>2380</v>
      </c>
      <c r="F44" t="s">
        <v>2380</v>
      </c>
      <c r="G44">
        <v>0</v>
      </c>
      <c r="H44" t="s">
        <v>2381</v>
      </c>
      <c r="I44" t="s">
        <v>5341</v>
      </c>
      <c r="J44" t="s">
        <v>5347</v>
      </c>
    </row>
    <row r="45" spans="1:10" x14ac:dyDescent="0.3">
      <c r="A45" t="s">
        <v>2329</v>
      </c>
      <c r="B45">
        <v>38.835000000000001</v>
      </c>
      <c r="C45">
        <v>8.6644912280701796</v>
      </c>
      <c r="D45" t="s">
        <v>2380</v>
      </c>
      <c r="E45" t="s">
        <v>2380</v>
      </c>
      <c r="F45" t="s">
        <v>2380</v>
      </c>
      <c r="G45">
        <v>0</v>
      </c>
      <c r="H45" t="s">
        <v>2381</v>
      </c>
      <c r="I45" t="s">
        <v>5341</v>
      </c>
      <c r="J45" t="s">
        <v>5345</v>
      </c>
    </row>
    <row r="46" spans="1:10" x14ac:dyDescent="0.3">
      <c r="A46" t="s">
        <v>2328</v>
      </c>
      <c r="B46">
        <v>38.8682894736842</v>
      </c>
      <c r="C46">
        <v>8.6879824561403503</v>
      </c>
      <c r="D46" t="s">
        <v>2380</v>
      </c>
      <c r="E46" t="s">
        <v>2380</v>
      </c>
      <c r="F46" t="s">
        <v>2380</v>
      </c>
      <c r="G46">
        <v>0</v>
      </c>
      <c r="H46" t="s">
        <v>2381</v>
      </c>
      <c r="I46" t="s">
        <v>5341</v>
      </c>
      <c r="J46" t="s">
        <v>5346</v>
      </c>
    </row>
    <row r="47" spans="1:10" x14ac:dyDescent="0.3">
      <c r="A47" t="s">
        <v>2327</v>
      </c>
      <c r="B47">
        <v>38.901578947368399</v>
      </c>
      <c r="C47">
        <v>8.7114736842105298</v>
      </c>
      <c r="D47" t="s">
        <v>2380</v>
      </c>
      <c r="E47" t="s">
        <v>2380</v>
      </c>
      <c r="F47" t="s">
        <v>2380</v>
      </c>
      <c r="G47">
        <v>1</v>
      </c>
      <c r="H47" t="s">
        <v>2381</v>
      </c>
      <c r="I47" t="s">
        <v>5341</v>
      </c>
      <c r="J47" t="s">
        <v>5345</v>
      </c>
    </row>
    <row r="48" spans="1:10" x14ac:dyDescent="0.3">
      <c r="A48" t="s">
        <v>2326</v>
      </c>
      <c r="B48">
        <v>38.934868421052599</v>
      </c>
      <c r="C48">
        <v>8.7349649122807005</v>
      </c>
      <c r="D48" t="s">
        <v>2381</v>
      </c>
      <c r="E48" t="s">
        <v>2380</v>
      </c>
      <c r="F48" t="s">
        <v>2382</v>
      </c>
      <c r="G48">
        <v>0</v>
      </c>
      <c r="H48" t="s">
        <v>2381</v>
      </c>
      <c r="I48" t="s">
        <v>5341</v>
      </c>
      <c r="J48" t="s">
        <v>5345</v>
      </c>
    </row>
    <row r="49" spans="1:10" x14ac:dyDescent="0.3">
      <c r="A49" t="s">
        <v>2325</v>
      </c>
      <c r="B49">
        <v>38.968157894736798</v>
      </c>
      <c r="C49">
        <v>8.75845614035088</v>
      </c>
      <c r="D49" t="s">
        <v>2380</v>
      </c>
      <c r="E49" t="s">
        <v>2380</v>
      </c>
      <c r="F49" t="s">
        <v>2380</v>
      </c>
      <c r="G49">
        <v>0</v>
      </c>
      <c r="H49" t="s">
        <v>2381</v>
      </c>
      <c r="I49" t="s">
        <v>5341</v>
      </c>
      <c r="J49" t="s">
        <v>5345</v>
      </c>
    </row>
    <row r="50" spans="1:10" x14ac:dyDescent="0.3">
      <c r="A50" t="s">
        <v>2324</v>
      </c>
      <c r="B50">
        <v>39.001447368420997</v>
      </c>
      <c r="C50">
        <v>8.7819473684210507</v>
      </c>
      <c r="D50" t="s">
        <v>2381</v>
      </c>
      <c r="E50" t="s">
        <v>2380</v>
      </c>
      <c r="F50" t="s">
        <v>2380</v>
      </c>
      <c r="G50">
        <v>0</v>
      </c>
      <c r="H50" t="s">
        <v>2381</v>
      </c>
      <c r="I50" t="s">
        <v>5341</v>
      </c>
      <c r="J50" t="s">
        <v>5346</v>
      </c>
    </row>
    <row r="51" spans="1:10" x14ac:dyDescent="0.3">
      <c r="A51" t="s">
        <v>2323</v>
      </c>
      <c r="B51">
        <v>39.034736842105303</v>
      </c>
      <c r="C51">
        <v>8.8054385964912303</v>
      </c>
      <c r="D51" t="s">
        <v>2380</v>
      </c>
      <c r="E51" t="s">
        <v>2380</v>
      </c>
      <c r="F51" t="s">
        <v>2380</v>
      </c>
      <c r="G51">
        <v>0</v>
      </c>
      <c r="H51" t="s">
        <v>2381</v>
      </c>
      <c r="I51" t="s">
        <v>5341</v>
      </c>
      <c r="J51" t="s">
        <v>5345</v>
      </c>
    </row>
    <row r="52" spans="1:10" x14ac:dyDescent="0.3">
      <c r="A52" t="s">
        <v>2322</v>
      </c>
      <c r="B52">
        <v>39.068026315789503</v>
      </c>
      <c r="C52">
        <v>8.8289298245613992</v>
      </c>
      <c r="D52" t="s">
        <v>2380</v>
      </c>
      <c r="E52" t="s">
        <v>2380</v>
      </c>
      <c r="F52" t="s">
        <v>2380</v>
      </c>
      <c r="G52">
        <v>1</v>
      </c>
      <c r="H52" t="s">
        <v>2381</v>
      </c>
      <c r="I52" t="s">
        <v>5341</v>
      </c>
      <c r="J52" t="s">
        <v>5345</v>
      </c>
    </row>
    <row r="53" spans="1:10" x14ac:dyDescent="0.3">
      <c r="A53" t="s">
        <v>2321</v>
      </c>
      <c r="B53">
        <v>39.101315789473702</v>
      </c>
      <c r="C53">
        <v>8.8524210526315805</v>
      </c>
      <c r="D53" t="s">
        <v>2380</v>
      </c>
      <c r="E53" t="s">
        <v>2380</v>
      </c>
      <c r="F53" t="s">
        <v>2380</v>
      </c>
      <c r="G53">
        <v>1</v>
      </c>
      <c r="H53" t="s">
        <v>2381</v>
      </c>
      <c r="I53" t="s">
        <v>5341</v>
      </c>
      <c r="J53" t="s">
        <v>5345</v>
      </c>
    </row>
    <row r="54" spans="1:10" x14ac:dyDescent="0.3">
      <c r="A54" t="s">
        <v>2320</v>
      </c>
      <c r="B54">
        <v>39.134605263157901</v>
      </c>
      <c r="C54">
        <v>8.8759122807017494</v>
      </c>
      <c r="D54" t="s">
        <v>2381</v>
      </c>
      <c r="E54" t="s">
        <v>2380</v>
      </c>
      <c r="F54" t="s">
        <v>2380</v>
      </c>
      <c r="G54">
        <v>0</v>
      </c>
      <c r="H54" t="s">
        <v>2381</v>
      </c>
      <c r="I54" t="s">
        <v>5341</v>
      </c>
      <c r="J54" t="s">
        <v>5345</v>
      </c>
    </row>
    <row r="55" spans="1:10" x14ac:dyDescent="0.3">
      <c r="A55" t="s">
        <v>2319</v>
      </c>
      <c r="B55">
        <v>39.167894736842101</v>
      </c>
      <c r="C55">
        <v>8.8994035087719308</v>
      </c>
      <c r="D55" t="s">
        <v>2380</v>
      </c>
      <c r="E55" t="s">
        <v>2380</v>
      </c>
      <c r="F55" t="s">
        <v>2380</v>
      </c>
      <c r="G55">
        <v>0</v>
      </c>
      <c r="H55" t="s">
        <v>2381</v>
      </c>
      <c r="I55" t="s">
        <v>5341</v>
      </c>
      <c r="J55" t="s">
        <v>5345</v>
      </c>
    </row>
    <row r="56" spans="1:10" x14ac:dyDescent="0.3">
      <c r="A56" t="s">
        <v>2318</v>
      </c>
      <c r="B56">
        <v>39.2011842105263</v>
      </c>
      <c r="C56">
        <v>8.9228947368421103</v>
      </c>
      <c r="D56" t="s">
        <v>2380</v>
      </c>
      <c r="E56" t="s">
        <v>2380</v>
      </c>
      <c r="F56" t="s">
        <v>2380</v>
      </c>
      <c r="G56">
        <v>0</v>
      </c>
      <c r="H56" t="s">
        <v>2381</v>
      </c>
      <c r="I56" t="s">
        <v>5341</v>
      </c>
      <c r="J56" t="s">
        <v>5345</v>
      </c>
    </row>
    <row r="57" spans="1:10" x14ac:dyDescent="0.3">
      <c r="A57" t="s">
        <v>2317</v>
      </c>
      <c r="B57">
        <v>39.234473684210499</v>
      </c>
      <c r="C57">
        <v>8.9463859649122792</v>
      </c>
      <c r="D57" t="s">
        <v>2381</v>
      </c>
      <c r="E57" t="s">
        <v>2380</v>
      </c>
      <c r="F57" t="s">
        <v>2382</v>
      </c>
      <c r="G57">
        <v>1</v>
      </c>
      <c r="H57" t="s">
        <v>2381</v>
      </c>
      <c r="I57" t="s">
        <v>5341</v>
      </c>
      <c r="J57" t="s">
        <v>5345</v>
      </c>
    </row>
    <row r="58" spans="1:10" x14ac:dyDescent="0.3">
      <c r="A58" t="s">
        <v>2316</v>
      </c>
      <c r="B58">
        <v>39.267763157894699</v>
      </c>
      <c r="C58">
        <v>8.9698771929824606</v>
      </c>
      <c r="D58" t="s">
        <v>2381</v>
      </c>
      <c r="E58" t="s">
        <v>2380</v>
      </c>
      <c r="F58" t="s">
        <v>2380</v>
      </c>
      <c r="G58">
        <v>1</v>
      </c>
      <c r="H58" t="s">
        <v>2381</v>
      </c>
      <c r="I58" t="s">
        <v>5341</v>
      </c>
      <c r="J58" t="s">
        <v>5347</v>
      </c>
    </row>
    <row r="59" spans="1:10" x14ac:dyDescent="0.3">
      <c r="A59" t="s">
        <v>2315</v>
      </c>
      <c r="B59">
        <v>39.301052631578898</v>
      </c>
      <c r="C59">
        <v>8.9933684210526295</v>
      </c>
      <c r="D59" t="s">
        <v>2380</v>
      </c>
      <c r="E59" t="s">
        <v>2380</v>
      </c>
      <c r="F59" t="s">
        <v>2380</v>
      </c>
      <c r="G59">
        <v>2</v>
      </c>
      <c r="H59" t="s">
        <v>2381</v>
      </c>
      <c r="I59" t="s">
        <v>5341</v>
      </c>
      <c r="J59" t="s">
        <v>5345</v>
      </c>
    </row>
    <row r="60" spans="1:10" x14ac:dyDescent="0.3">
      <c r="A60" t="s">
        <v>2314</v>
      </c>
      <c r="B60">
        <v>39.334342105263097</v>
      </c>
      <c r="C60">
        <v>9.0168596491228108</v>
      </c>
      <c r="D60" t="s">
        <v>2380</v>
      </c>
      <c r="E60" t="s">
        <v>2380</v>
      </c>
      <c r="F60" t="s">
        <v>2380</v>
      </c>
      <c r="G60">
        <v>0</v>
      </c>
      <c r="H60" t="s">
        <v>2381</v>
      </c>
      <c r="I60" t="s">
        <v>5341</v>
      </c>
      <c r="J60" t="s">
        <v>5346</v>
      </c>
    </row>
    <row r="61" spans="1:10" x14ac:dyDescent="0.3">
      <c r="A61" t="s">
        <v>2313</v>
      </c>
      <c r="B61">
        <v>39.367631578947403</v>
      </c>
      <c r="C61">
        <v>9.0403508771929797</v>
      </c>
      <c r="D61" t="s">
        <v>2381</v>
      </c>
      <c r="E61" t="s">
        <v>2380</v>
      </c>
      <c r="F61" t="s">
        <v>2380</v>
      </c>
      <c r="G61">
        <v>2</v>
      </c>
      <c r="H61" t="s">
        <v>2381</v>
      </c>
      <c r="I61" t="s">
        <v>5341</v>
      </c>
      <c r="J61" t="s">
        <v>5345</v>
      </c>
    </row>
    <row r="62" spans="1:10" x14ac:dyDescent="0.3">
      <c r="A62" t="s">
        <v>2312</v>
      </c>
      <c r="B62">
        <v>39.400921052631602</v>
      </c>
      <c r="C62">
        <v>9.0638421052631593</v>
      </c>
      <c r="D62" t="s">
        <v>2380</v>
      </c>
      <c r="E62" t="s">
        <v>2380</v>
      </c>
      <c r="F62" t="s">
        <v>2380</v>
      </c>
      <c r="G62">
        <v>2</v>
      </c>
      <c r="H62" t="s">
        <v>2381</v>
      </c>
      <c r="I62" t="s">
        <v>5341</v>
      </c>
      <c r="J62" t="s">
        <v>5346</v>
      </c>
    </row>
    <row r="63" spans="1:10" x14ac:dyDescent="0.3">
      <c r="A63" t="s">
        <v>2311</v>
      </c>
      <c r="B63">
        <v>39.434210526315802</v>
      </c>
      <c r="C63">
        <v>9.0873333333333299</v>
      </c>
      <c r="D63" t="s">
        <v>2380</v>
      </c>
      <c r="E63" t="s">
        <v>2380</v>
      </c>
      <c r="F63" t="s">
        <v>2380</v>
      </c>
      <c r="G63">
        <v>1</v>
      </c>
      <c r="H63" t="s">
        <v>2381</v>
      </c>
      <c r="I63" t="s">
        <v>5341</v>
      </c>
      <c r="J63" t="s">
        <v>5347</v>
      </c>
    </row>
    <row r="64" spans="1:10" x14ac:dyDescent="0.3">
      <c r="A64" t="s">
        <v>2310</v>
      </c>
      <c r="B64">
        <v>39.467500000000001</v>
      </c>
      <c r="C64">
        <v>9.1108245614035095</v>
      </c>
      <c r="D64" t="s">
        <v>2380</v>
      </c>
      <c r="E64" t="s">
        <v>2380</v>
      </c>
      <c r="F64" t="s">
        <v>2380</v>
      </c>
      <c r="G64">
        <v>0</v>
      </c>
      <c r="H64" t="s">
        <v>2381</v>
      </c>
      <c r="I64" t="s">
        <v>5341</v>
      </c>
      <c r="J64" t="s">
        <v>5345</v>
      </c>
    </row>
    <row r="65" spans="1:10" x14ac:dyDescent="0.3">
      <c r="A65" t="s">
        <v>2309</v>
      </c>
      <c r="B65">
        <v>39.5007894736842</v>
      </c>
      <c r="C65">
        <v>9.1343157894736908</v>
      </c>
      <c r="D65" t="s">
        <v>2380</v>
      </c>
      <c r="E65" t="s">
        <v>2380</v>
      </c>
      <c r="F65" t="s">
        <v>2380</v>
      </c>
      <c r="G65">
        <v>1</v>
      </c>
      <c r="H65" t="s">
        <v>2381</v>
      </c>
      <c r="I65" t="s">
        <v>5341</v>
      </c>
      <c r="J65" t="s">
        <v>5346</v>
      </c>
    </row>
    <row r="66" spans="1:10" x14ac:dyDescent="0.3">
      <c r="A66" t="s">
        <v>2308</v>
      </c>
      <c r="B66">
        <v>39.5340789473684</v>
      </c>
      <c r="C66">
        <v>9.1578070175438597</v>
      </c>
      <c r="D66" t="s">
        <v>2380</v>
      </c>
      <c r="E66" t="s">
        <v>2380</v>
      </c>
      <c r="F66" t="s">
        <v>2380</v>
      </c>
      <c r="G66">
        <v>0</v>
      </c>
      <c r="H66" t="s">
        <v>2381</v>
      </c>
      <c r="I66" t="s">
        <v>5341</v>
      </c>
      <c r="J66" t="s">
        <v>5345</v>
      </c>
    </row>
    <row r="67" spans="1:10" x14ac:dyDescent="0.3">
      <c r="A67" t="s">
        <v>2307</v>
      </c>
      <c r="B67">
        <v>39.567368421052599</v>
      </c>
      <c r="C67">
        <v>9.1812982456140393</v>
      </c>
      <c r="D67" t="s">
        <v>2381</v>
      </c>
      <c r="E67" t="s">
        <v>2380</v>
      </c>
      <c r="F67" t="s">
        <v>2382</v>
      </c>
      <c r="G67">
        <v>0</v>
      </c>
      <c r="H67" t="s">
        <v>2381</v>
      </c>
      <c r="I67" t="s">
        <v>5341</v>
      </c>
      <c r="J67" t="s">
        <v>5345</v>
      </c>
    </row>
    <row r="68" spans="1:10" x14ac:dyDescent="0.3">
      <c r="A68" t="s">
        <v>2306</v>
      </c>
      <c r="B68">
        <v>39.600657894736798</v>
      </c>
      <c r="C68">
        <v>9.20478947368421</v>
      </c>
      <c r="D68" t="s">
        <v>2380</v>
      </c>
      <c r="E68" t="s">
        <v>2380</v>
      </c>
      <c r="F68" t="s">
        <v>2380</v>
      </c>
      <c r="G68">
        <v>1</v>
      </c>
      <c r="H68" t="s">
        <v>2381</v>
      </c>
      <c r="I68" t="s">
        <v>5341</v>
      </c>
      <c r="J68" t="s">
        <v>5345</v>
      </c>
    </row>
    <row r="69" spans="1:10" x14ac:dyDescent="0.3">
      <c r="A69" t="s">
        <v>2305</v>
      </c>
      <c r="B69">
        <v>39.633947368420998</v>
      </c>
      <c r="C69">
        <v>9.2282807017543895</v>
      </c>
      <c r="D69" t="s">
        <v>2381</v>
      </c>
      <c r="E69" t="s">
        <v>2380</v>
      </c>
      <c r="F69" t="s">
        <v>2380</v>
      </c>
      <c r="G69">
        <v>2</v>
      </c>
      <c r="H69" t="s">
        <v>2381</v>
      </c>
      <c r="I69" t="s">
        <v>5341</v>
      </c>
      <c r="J69" t="s">
        <v>5346</v>
      </c>
    </row>
    <row r="70" spans="1:10" x14ac:dyDescent="0.3">
      <c r="A70" t="s">
        <v>2304</v>
      </c>
      <c r="B70">
        <v>39.667236842105297</v>
      </c>
      <c r="C70">
        <v>9.2517719298245602</v>
      </c>
      <c r="D70" t="s">
        <v>2380</v>
      </c>
      <c r="E70" t="s">
        <v>2380</v>
      </c>
      <c r="F70" t="s">
        <v>2380</v>
      </c>
      <c r="G70">
        <v>0</v>
      </c>
      <c r="H70" t="s">
        <v>2381</v>
      </c>
      <c r="I70" t="s">
        <v>5341</v>
      </c>
      <c r="J70" t="s">
        <v>5345</v>
      </c>
    </row>
    <row r="71" spans="1:10" x14ac:dyDescent="0.3">
      <c r="A71" t="s">
        <v>2303</v>
      </c>
      <c r="B71">
        <v>39.700526315789503</v>
      </c>
      <c r="C71">
        <v>9.2752631578947398</v>
      </c>
      <c r="D71" t="s">
        <v>2380</v>
      </c>
      <c r="E71" t="s">
        <v>2380</v>
      </c>
      <c r="F71" t="s">
        <v>2380</v>
      </c>
      <c r="G71">
        <v>0</v>
      </c>
      <c r="H71" t="s">
        <v>2381</v>
      </c>
      <c r="I71" t="s">
        <v>5341</v>
      </c>
      <c r="J71" t="s">
        <v>5345</v>
      </c>
    </row>
    <row r="72" spans="1:10" x14ac:dyDescent="0.3">
      <c r="A72" t="s">
        <v>2302</v>
      </c>
      <c r="B72">
        <v>39.733815789473702</v>
      </c>
      <c r="C72">
        <v>9.2987543859649104</v>
      </c>
      <c r="D72" t="s">
        <v>2380</v>
      </c>
      <c r="E72" t="s">
        <v>2380</v>
      </c>
      <c r="F72" t="s">
        <v>2380</v>
      </c>
      <c r="G72">
        <v>0</v>
      </c>
      <c r="H72" t="s">
        <v>2381</v>
      </c>
      <c r="I72" t="s">
        <v>5341</v>
      </c>
      <c r="J72" t="s">
        <v>5345</v>
      </c>
    </row>
    <row r="73" spans="1:10" x14ac:dyDescent="0.3">
      <c r="A73" t="s">
        <v>2301</v>
      </c>
      <c r="B73">
        <v>39.767105263157902</v>
      </c>
      <c r="C73">
        <v>9.32224561403509</v>
      </c>
      <c r="D73" t="s">
        <v>2381</v>
      </c>
      <c r="E73" t="s">
        <v>2380</v>
      </c>
      <c r="F73" t="s">
        <v>2380</v>
      </c>
      <c r="G73">
        <v>1</v>
      </c>
      <c r="H73" t="s">
        <v>2381</v>
      </c>
      <c r="I73" t="s">
        <v>5341</v>
      </c>
      <c r="J73" t="s">
        <v>5345</v>
      </c>
    </row>
    <row r="74" spans="1:10" x14ac:dyDescent="0.3">
      <c r="A74" t="s">
        <v>2300</v>
      </c>
      <c r="B74">
        <v>39.800394736842101</v>
      </c>
      <c r="C74">
        <v>9.3457368421052607</v>
      </c>
      <c r="D74" t="s">
        <v>2380</v>
      </c>
      <c r="E74" t="s">
        <v>2380</v>
      </c>
      <c r="F74" t="s">
        <v>2380</v>
      </c>
      <c r="G74">
        <v>0</v>
      </c>
      <c r="H74" t="s">
        <v>2381</v>
      </c>
      <c r="I74" t="s">
        <v>5341</v>
      </c>
      <c r="J74" t="s">
        <v>5345</v>
      </c>
    </row>
    <row r="75" spans="1:10" x14ac:dyDescent="0.3">
      <c r="A75" t="s">
        <v>2299</v>
      </c>
      <c r="B75">
        <v>39.8336842105263</v>
      </c>
      <c r="C75">
        <v>9.3692280701754402</v>
      </c>
      <c r="D75" t="s">
        <v>2380</v>
      </c>
      <c r="E75" t="s">
        <v>2380</v>
      </c>
      <c r="F75" t="s">
        <v>2380</v>
      </c>
      <c r="G75">
        <v>0</v>
      </c>
      <c r="H75" t="s">
        <v>2381</v>
      </c>
      <c r="I75" t="s">
        <v>5341</v>
      </c>
      <c r="J75" t="s">
        <v>5345</v>
      </c>
    </row>
    <row r="76" spans="1:10" x14ac:dyDescent="0.3">
      <c r="A76" t="s">
        <v>2298</v>
      </c>
      <c r="B76">
        <v>39.8669736842105</v>
      </c>
      <c r="C76">
        <v>9.3927192982456198</v>
      </c>
      <c r="D76" t="s">
        <v>2381</v>
      </c>
      <c r="E76" t="s">
        <v>2380</v>
      </c>
      <c r="F76" t="s">
        <v>2382</v>
      </c>
      <c r="G76">
        <v>0</v>
      </c>
      <c r="H76" t="s">
        <v>2381</v>
      </c>
      <c r="I76" t="s">
        <v>5341</v>
      </c>
      <c r="J76" t="s">
        <v>5345</v>
      </c>
    </row>
    <row r="77" spans="1:10" x14ac:dyDescent="0.3">
      <c r="A77" t="s">
        <v>2297</v>
      </c>
      <c r="B77">
        <v>39.900263157894699</v>
      </c>
      <c r="C77">
        <v>9.4162105263157905</v>
      </c>
      <c r="D77" t="s">
        <v>2381</v>
      </c>
      <c r="E77" t="s">
        <v>2380</v>
      </c>
      <c r="F77" t="s">
        <v>2380</v>
      </c>
      <c r="G77">
        <v>1</v>
      </c>
      <c r="H77" t="s">
        <v>2381</v>
      </c>
      <c r="I77" t="s">
        <v>5341</v>
      </c>
      <c r="J77" t="s">
        <v>5347</v>
      </c>
    </row>
    <row r="78" spans="1:10" x14ac:dyDescent="0.3">
      <c r="A78" t="s">
        <v>2296</v>
      </c>
      <c r="B78">
        <v>39.933552631578898</v>
      </c>
      <c r="C78">
        <v>9.43970175438597</v>
      </c>
      <c r="D78" t="s">
        <v>2380</v>
      </c>
      <c r="E78" t="s">
        <v>2380</v>
      </c>
      <c r="F78" t="s">
        <v>2380</v>
      </c>
      <c r="G78">
        <v>2</v>
      </c>
      <c r="H78" t="s">
        <v>2381</v>
      </c>
      <c r="I78" t="s">
        <v>5341</v>
      </c>
      <c r="J78" t="s">
        <v>5345</v>
      </c>
    </row>
    <row r="79" spans="1:10" x14ac:dyDescent="0.3">
      <c r="A79" t="s">
        <v>2295</v>
      </c>
      <c r="B79">
        <v>39.966842105263098</v>
      </c>
      <c r="C79">
        <v>9.4631929824561407</v>
      </c>
      <c r="D79" t="s">
        <v>2380</v>
      </c>
      <c r="E79" t="s">
        <v>2380</v>
      </c>
      <c r="F79" t="s">
        <v>2380</v>
      </c>
      <c r="G79">
        <v>1</v>
      </c>
      <c r="H79" t="s">
        <v>2381</v>
      </c>
      <c r="I79" t="s">
        <v>5341</v>
      </c>
      <c r="J79" t="s">
        <v>5346</v>
      </c>
    </row>
    <row r="80" spans="1:10" x14ac:dyDescent="0.3">
      <c r="A80" t="s">
        <v>2294</v>
      </c>
      <c r="B80">
        <v>40.000131578947403</v>
      </c>
      <c r="C80">
        <v>9.4866842105263203</v>
      </c>
      <c r="D80" t="s">
        <v>2381</v>
      </c>
      <c r="E80" t="s">
        <v>2380</v>
      </c>
      <c r="F80" t="s">
        <v>2380</v>
      </c>
      <c r="G80">
        <v>1</v>
      </c>
      <c r="H80" t="s">
        <v>2381</v>
      </c>
      <c r="I80" t="s">
        <v>5341</v>
      </c>
      <c r="J80" t="s">
        <v>5345</v>
      </c>
    </row>
    <row r="81" spans="1:10" x14ac:dyDescent="0.3">
      <c r="A81" t="s">
        <v>2293</v>
      </c>
      <c r="B81">
        <v>40.033421052631603</v>
      </c>
      <c r="C81">
        <v>9.5101754385964892</v>
      </c>
      <c r="D81" t="s">
        <v>2380</v>
      </c>
      <c r="E81" t="s">
        <v>2380</v>
      </c>
      <c r="F81" t="s">
        <v>2380</v>
      </c>
      <c r="G81">
        <v>0</v>
      </c>
      <c r="H81" t="s">
        <v>2381</v>
      </c>
      <c r="I81" t="s">
        <v>5341</v>
      </c>
      <c r="J81" t="s">
        <v>5346</v>
      </c>
    </row>
    <row r="82" spans="1:10" x14ac:dyDescent="0.3">
      <c r="A82" t="s">
        <v>2292</v>
      </c>
      <c r="B82">
        <v>40.066710526315802</v>
      </c>
      <c r="C82">
        <v>9.5336666666666705</v>
      </c>
      <c r="D82" t="s">
        <v>2380</v>
      </c>
      <c r="E82" t="s">
        <v>2380</v>
      </c>
      <c r="F82" t="s">
        <v>2380</v>
      </c>
      <c r="G82">
        <v>0</v>
      </c>
      <c r="H82" t="s">
        <v>2381</v>
      </c>
      <c r="I82" t="s">
        <v>5341</v>
      </c>
      <c r="J82" t="s">
        <v>5347</v>
      </c>
    </row>
    <row r="83" spans="1:10" x14ac:dyDescent="0.3">
      <c r="A83" t="s">
        <v>2291</v>
      </c>
      <c r="B83">
        <v>40.1</v>
      </c>
      <c r="C83">
        <v>9.5571578947368394</v>
      </c>
      <c r="D83" t="s">
        <v>2380</v>
      </c>
      <c r="E83" t="s">
        <v>2380</v>
      </c>
      <c r="F83" t="s">
        <v>2380</v>
      </c>
      <c r="G83">
        <v>1</v>
      </c>
      <c r="H83" t="s">
        <v>2381</v>
      </c>
      <c r="I83" t="s">
        <v>5341</v>
      </c>
      <c r="J83" t="s">
        <v>5345</v>
      </c>
    </row>
    <row r="84" spans="1:10" x14ac:dyDescent="0.3">
      <c r="A84" t="s">
        <v>2290</v>
      </c>
      <c r="B84">
        <v>40.133289473684201</v>
      </c>
      <c r="C84">
        <v>9.5806491228070207</v>
      </c>
      <c r="D84" t="s">
        <v>2380</v>
      </c>
      <c r="E84" t="s">
        <v>2380</v>
      </c>
      <c r="F84" t="s">
        <v>2380</v>
      </c>
      <c r="G84">
        <v>2</v>
      </c>
      <c r="H84" t="s">
        <v>2381</v>
      </c>
      <c r="I84" t="s">
        <v>5341</v>
      </c>
      <c r="J84" t="s">
        <v>5346</v>
      </c>
    </row>
    <row r="85" spans="1:10" x14ac:dyDescent="0.3">
      <c r="A85" t="s">
        <v>2289</v>
      </c>
      <c r="B85">
        <v>40.1665789473684</v>
      </c>
      <c r="C85">
        <v>9.6041403508771896</v>
      </c>
      <c r="D85" t="s">
        <v>2380</v>
      </c>
      <c r="E85" t="s">
        <v>2380</v>
      </c>
      <c r="F85" t="s">
        <v>2380</v>
      </c>
      <c r="G85">
        <v>2</v>
      </c>
      <c r="H85" t="s">
        <v>2381</v>
      </c>
      <c r="I85" t="s">
        <v>5341</v>
      </c>
      <c r="J85" t="s">
        <v>5345</v>
      </c>
    </row>
    <row r="86" spans="1:10" x14ac:dyDescent="0.3">
      <c r="A86" t="s">
        <v>2288</v>
      </c>
      <c r="B86">
        <v>40.199868421052599</v>
      </c>
      <c r="C86">
        <v>9.6276315789473692</v>
      </c>
      <c r="D86" t="s">
        <v>2381</v>
      </c>
      <c r="E86" t="s">
        <v>2380</v>
      </c>
      <c r="F86" t="s">
        <v>2382</v>
      </c>
      <c r="G86">
        <v>0</v>
      </c>
      <c r="H86" t="s">
        <v>2381</v>
      </c>
      <c r="I86" t="s">
        <v>5341</v>
      </c>
      <c r="J86" t="s">
        <v>5345</v>
      </c>
    </row>
    <row r="87" spans="1:10" x14ac:dyDescent="0.3">
      <c r="A87" t="s">
        <v>2287</v>
      </c>
      <c r="B87">
        <v>40.233157894736799</v>
      </c>
      <c r="C87">
        <v>9.6511228070175505</v>
      </c>
      <c r="D87" t="s">
        <v>2380</v>
      </c>
      <c r="E87" t="s">
        <v>2380</v>
      </c>
      <c r="F87" t="s">
        <v>2380</v>
      </c>
      <c r="G87">
        <v>1</v>
      </c>
      <c r="H87" t="s">
        <v>2381</v>
      </c>
      <c r="I87" t="s">
        <v>5341</v>
      </c>
      <c r="J87" t="s">
        <v>5345</v>
      </c>
    </row>
    <row r="88" spans="1:10" x14ac:dyDescent="0.3">
      <c r="A88" t="s">
        <v>2286</v>
      </c>
      <c r="B88">
        <v>40.266447368420998</v>
      </c>
      <c r="C88">
        <v>9.6746140350877194</v>
      </c>
      <c r="D88" t="s">
        <v>2381</v>
      </c>
      <c r="E88" t="s">
        <v>2380</v>
      </c>
      <c r="F88" t="s">
        <v>2380</v>
      </c>
      <c r="G88">
        <v>1</v>
      </c>
      <c r="H88" t="s">
        <v>2381</v>
      </c>
      <c r="I88" t="s">
        <v>5341</v>
      </c>
      <c r="J88" t="s">
        <v>5346</v>
      </c>
    </row>
    <row r="89" spans="1:10" x14ac:dyDescent="0.3">
      <c r="A89" t="s">
        <v>2285</v>
      </c>
      <c r="B89">
        <v>40.299736842105297</v>
      </c>
      <c r="C89">
        <v>9.6981052631579008</v>
      </c>
      <c r="D89" t="s">
        <v>2380</v>
      </c>
      <c r="E89" t="s">
        <v>2380</v>
      </c>
      <c r="F89" t="s">
        <v>2380</v>
      </c>
      <c r="G89">
        <v>0</v>
      </c>
      <c r="H89" t="s">
        <v>2381</v>
      </c>
      <c r="I89" t="s">
        <v>5341</v>
      </c>
      <c r="J89" t="s">
        <v>5345</v>
      </c>
    </row>
    <row r="90" spans="1:10" x14ac:dyDescent="0.3">
      <c r="A90" t="s">
        <v>2284</v>
      </c>
      <c r="B90">
        <v>40.333026315789503</v>
      </c>
      <c r="C90">
        <v>9.7215964912280697</v>
      </c>
      <c r="D90" t="s">
        <v>2380</v>
      </c>
      <c r="E90" t="s">
        <v>2380</v>
      </c>
      <c r="F90" t="s">
        <v>2380</v>
      </c>
      <c r="G90">
        <v>0</v>
      </c>
      <c r="H90" t="s">
        <v>2381</v>
      </c>
      <c r="I90" t="s">
        <v>5341</v>
      </c>
      <c r="J90" t="s">
        <v>5345</v>
      </c>
    </row>
    <row r="91" spans="1:10" x14ac:dyDescent="0.3">
      <c r="A91" t="s">
        <v>2283</v>
      </c>
      <c r="B91">
        <v>40.366315789473703</v>
      </c>
      <c r="C91">
        <v>9.7450877192982492</v>
      </c>
      <c r="D91" t="s">
        <v>2380</v>
      </c>
      <c r="E91" t="s">
        <v>2380</v>
      </c>
      <c r="F91" t="s">
        <v>2380</v>
      </c>
      <c r="G91">
        <v>0</v>
      </c>
      <c r="H91" t="s">
        <v>2381</v>
      </c>
      <c r="I91" t="s">
        <v>5341</v>
      </c>
      <c r="J91" t="s">
        <v>5345</v>
      </c>
    </row>
    <row r="92" spans="1:10" x14ac:dyDescent="0.3">
      <c r="A92" t="s">
        <v>2282</v>
      </c>
      <c r="B92">
        <v>40.399605263157902</v>
      </c>
      <c r="C92">
        <v>9.7685789473684199</v>
      </c>
      <c r="D92" t="s">
        <v>2381</v>
      </c>
      <c r="E92" t="s">
        <v>2380</v>
      </c>
      <c r="F92" t="s">
        <v>2380</v>
      </c>
      <c r="G92">
        <v>0</v>
      </c>
      <c r="H92" t="s">
        <v>2381</v>
      </c>
      <c r="I92" t="s">
        <v>5341</v>
      </c>
      <c r="J92" t="s">
        <v>5345</v>
      </c>
    </row>
    <row r="93" spans="1:10" x14ac:dyDescent="0.3">
      <c r="A93" t="s">
        <v>2281</v>
      </c>
      <c r="B93">
        <v>40.432894736842101</v>
      </c>
      <c r="C93">
        <v>9.7920701754385995</v>
      </c>
      <c r="D93" t="s">
        <v>2380</v>
      </c>
      <c r="E93" t="s">
        <v>2380</v>
      </c>
      <c r="F93" t="s">
        <v>2380</v>
      </c>
      <c r="G93">
        <v>1</v>
      </c>
      <c r="H93" t="s">
        <v>2381</v>
      </c>
      <c r="I93" t="s">
        <v>5341</v>
      </c>
      <c r="J93" t="s">
        <v>5345</v>
      </c>
    </row>
    <row r="94" spans="1:10" x14ac:dyDescent="0.3">
      <c r="A94" t="s">
        <v>2280</v>
      </c>
      <c r="B94">
        <v>40.466184210526301</v>
      </c>
      <c r="C94">
        <v>9.8155614035087702</v>
      </c>
      <c r="D94" t="s">
        <v>2380</v>
      </c>
      <c r="E94" t="s">
        <v>2380</v>
      </c>
      <c r="F94" t="s">
        <v>2380</v>
      </c>
      <c r="G94">
        <v>0</v>
      </c>
      <c r="H94" t="s">
        <v>2381</v>
      </c>
      <c r="I94" t="s">
        <v>5341</v>
      </c>
      <c r="J94" t="s">
        <v>5345</v>
      </c>
    </row>
    <row r="95" spans="1:10" x14ac:dyDescent="0.3">
      <c r="A95" t="s">
        <v>2279</v>
      </c>
      <c r="B95">
        <v>40.4994736842105</v>
      </c>
      <c r="C95">
        <v>9.8390526315789497</v>
      </c>
      <c r="D95" t="s">
        <v>2381</v>
      </c>
      <c r="E95" t="s">
        <v>2380</v>
      </c>
      <c r="F95" t="s">
        <v>2382</v>
      </c>
      <c r="G95">
        <v>1</v>
      </c>
      <c r="H95" t="s">
        <v>2381</v>
      </c>
      <c r="I95" t="s">
        <v>5341</v>
      </c>
      <c r="J95" t="s">
        <v>5345</v>
      </c>
    </row>
    <row r="96" spans="1:10" x14ac:dyDescent="0.3">
      <c r="A96" t="s">
        <v>2278</v>
      </c>
      <c r="B96">
        <v>40.532763157894699</v>
      </c>
      <c r="C96">
        <v>9.8625438596491204</v>
      </c>
      <c r="D96" t="s">
        <v>2381</v>
      </c>
      <c r="E96" t="s">
        <v>2380</v>
      </c>
      <c r="F96" t="s">
        <v>2380</v>
      </c>
      <c r="G96">
        <v>1</v>
      </c>
      <c r="H96" t="s">
        <v>2381</v>
      </c>
      <c r="I96" t="s">
        <v>5341</v>
      </c>
      <c r="J96" t="s">
        <v>5347</v>
      </c>
    </row>
    <row r="97" spans="1:10" x14ac:dyDescent="0.3">
      <c r="A97" t="s">
        <v>2277</v>
      </c>
      <c r="B97">
        <v>40.566052631578899</v>
      </c>
      <c r="C97">
        <v>9.8860350877193</v>
      </c>
      <c r="D97" t="s">
        <v>2380</v>
      </c>
      <c r="E97" t="s">
        <v>2380</v>
      </c>
      <c r="F97" t="s">
        <v>2380</v>
      </c>
      <c r="G97">
        <v>2</v>
      </c>
      <c r="H97" t="s">
        <v>2381</v>
      </c>
      <c r="I97" t="s">
        <v>5341</v>
      </c>
      <c r="J97" t="s">
        <v>5345</v>
      </c>
    </row>
    <row r="98" spans="1:10" x14ac:dyDescent="0.3">
      <c r="A98" t="s">
        <v>2276</v>
      </c>
      <c r="B98">
        <v>40.599342105263098</v>
      </c>
      <c r="C98">
        <v>9.9095263157894795</v>
      </c>
      <c r="D98" t="s">
        <v>2380</v>
      </c>
      <c r="E98" t="s">
        <v>2380</v>
      </c>
      <c r="F98" t="s">
        <v>2380</v>
      </c>
      <c r="G98">
        <v>2</v>
      </c>
      <c r="H98" t="s">
        <v>2381</v>
      </c>
      <c r="I98" t="s">
        <v>5341</v>
      </c>
      <c r="J98" t="s">
        <v>5346</v>
      </c>
    </row>
    <row r="99" spans="1:10" x14ac:dyDescent="0.3">
      <c r="A99" t="s">
        <v>2275</v>
      </c>
      <c r="B99">
        <v>40.632631578947397</v>
      </c>
      <c r="C99">
        <v>9.9330175438596502</v>
      </c>
      <c r="D99" t="s">
        <v>2381</v>
      </c>
      <c r="E99" t="s">
        <v>2380</v>
      </c>
      <c r="F99" t="s">
        <v>2380</v>
      </c>
      <c r="G99">
        <v>1</v>
      </c>
      <c r="H99" t="s">
        <v>2381</v>
      </c>
      <c r="I99" t="s">
        <v>5341</v>
      </c>
      <c r="J99" t="s">
        <v>5345</v>
      </c>
    </row>
    <row r="100" spans="1:10" x14ac:dyDescent="0.3">
      <c r="A100" t="s">
        <v>2274</v>
      </c>
      <c r="B100">
        <v>40.665921052631603</v>
      </c>
      <c r="C100">
        <v>9.9565087719298297</v>
      </c>
      <c r="D100" t="s">
        <v>2380</v>
      </c>
      <c r="E100" t="s">
        <v>2380</v>
      </c>
      <c r="F100" t="s">
        <v>2380</v>
      </c>
      <c r="G100">
        <v>0</v>
      </c>
      <c r="H100" t="s">
        <v>2381</v>
      </c>
      <c r="I100" t="s">
        <v>5341</v>
      </c>
      <c r="J100" t="s">
        <v>5346</v>
      </c>
    </row>
    <row r="101" spans="1:10" x14ac:dyDescent="0.3">
      <c r="A101" t="s">
        <v>2273</v>
      </c>
      <c r="B101">
        <v>40.699210526315802</v>
      </c>
      <c r="C101">
        <v>9.98</v>
      </c>
      <c r="D101" t="s">
        <v>2380</v>
      </c>
      <c r="E101" t="s">
        <v>2380</v>
      </c>
      <c r="F101" t="s">
        <v>2380</v>
      </c>
      <c r="G101">
        <v>1</v>
      </c>
      <c r="H101" t="s">
        <v>2381</v>
      </c>
      <c r="I101" t="s">
        <v>5341</v>
      </c>
      <c r="J101" t="s">
        <v>5347</v>
      </c>
    </row>
    <row r="102" spans="1:10" x14ac:dyDescent="0.3">
      <c r="A102" t="s">
        <v>2272</v>
      </c>
      <c r="B102">
        <v>40.732500000000002</v>
      </c>
      <c r="C102">
        <v>10.0034912280702</v>
      </c>
      <c r="D102" t="s">
        <v>2380</v>
      </c>
      <c r="E102" t="s">
        <v>2380</v>
      </c>
      <c r="F102" t="s">
        <v>2380</v>
      </c>
      <c r="G102">
        <v>1</v>
      </c>
      <c r="H102" t="s">
        <v>2381</v>
      </c>
      <c r="I102" t="s">
        <v>5341</v>
      </c>
      <c r="J102" t="s">
        <v>5345</v>
      </c>
    </row>
    <row r="103" spans="1:10" x14ac:dyDescent="0.3">
      <c r="A103" t="s">
        <v>2271</v>
      </c>
      <c r="B103">
        <v>40.765789473684201</v>
      </c>
      <c r="C103">
        <v>10.026982456140299</v>
      </c>
      <c r="D103" t="s">
        <v>2380</v>
      </c>
      <c r="E103" t="s">
        <v>2380</v>
      </c>
      <c r="F103" t="s">
        <v>2380</v>
      </c>
      <c r="G103">
        <v>1</v>
      </c>
      <c r="H103" t="s">
        <v>2381</v>
      </c>
      <c r="I103" t="s">
        <v>5341</v>
      </c>
      <c r="J103" t="s">
        <v>5346</v>
      </c>
    </row>
    <row r="104" spans="1:10" x14ac:dyDescent="0.3">
      <c r="A104" t="s">
        <v>2270</v>
      </c>
      <c r="B104">
        <v>40.7990789473684</v>
      </c>
      <c r="C104">
        <v>10.0504736842105</v>
      </c>
      <c r="D104" t="s">
        <v>2380</v>
      </c>
      <c r="E104" t="s">
        <v>2380</v>
      </c>
      <c r="F104" t="s">
        <v>2380</v>
      </c>
      <c r="G104">
        <v>0</v>
      </c>
      <c r="H104" t="s">
        <v>2381</v>
      </c>
      <c r="I104" t="s">
        <v>5341</v>
      </c>
      <c r="J104" t="s">
        <v>5345</v>
      </c>
    </row>
    <row r="105" spans="1:10" x14ac:dyDescent="0.3">
      <c r="A105" t="s">
        <v>2269</v>
      </c>
      <c r="B105">
        <v>40.8323684210526</v>
      </c>
      <c r="C105">
        <v>10.073964912280699</v>
      </c>
      <c r="D105" t="s">
        <v>2381</v>
      </c>
      <c r="E105" t="s">
        <v>2380</v>
      </c>
      <c r="F105" t="s">
        <v>2382</v>
      </c>
      <c r="G105">
        <v>2</v>
      </c>
      <c r="H105" t="s">
        <v>2381</v>
      </c>
      <c r="I105" t="s">
        <v>5341</v>
      </c>
      <c r="J105" t="s">
        <v>5345</v>
      </c>
    </row>
    <row r="106" spans="1:10" x14ac:dyDescent="0.3">
      <c r="A106" t="s">
        <v>2268</v>
      </c>
      <c r="B106">
        <v>40.865657894736799</v>
      </c>
      <c r="C106">
        <v>10.0974561403509</v>
      </c>
      <c r="D106" t="s">
        <v>2380</v>
      </c>
      <c r="E106" t="s">
        <v>2380</v>
      </c>
      <c r="F106" t="s">
        <v>2380</v>
      </c>
      <c r="G106">
        <v>0</v>
      </c>
      <c r="H106" t="s">
        <v>2381</v>
      </c>
      <c r="I106" t="s">
        <v>5341</v>
      </c>
      <c r="J106" t="s">
        <v>5345</v>
      </c>
    </row>
    <row r="107" spans="1:10" x14ac:dyDescent="0.3">
      <c r="A107" t="s">
        <v>2267</v>
      </c>
      <c r="B107">
        <v>40.898947368420998</v>
      </c>
      <c r="C107">
        <v>10.120947368421101</v>
      </c>
      <c r="D107" t="s">
        <v>2381</v>
      </c>
      <c r="E107" t="s">
        <v>2380</v>
      </c>
      <c r="F107" t="s">
        <v>2380</v>
      </c>
      <c r="G107">
        <v>2</v>
      </c>
      <c r="H107" t="s">
        <v>2381</v>
      </c>
      <c r="I107" t="s">
        <v>5341</v>
      </c>
      <c r="J107" t="s">
        <v>5346</v>
      </c>
    </row>
    <row r="108" spans="1:10" x14ac:dyDescent="0.3">
      <c r="A108" t="s">
        <v>2266</v>
      </c>
      <c r="B108">
        <v>40.932236842105198</v>
      </c>
      <c r="C108">
        <v>10.1444385964912</v>
      </c>
      <c r="D108" t="s">
        <v>2380</v>
      </c>
      <c r="E108" t="s">
        <v>2380</v>
      </c>
      <c r="F108" t="s">
        <v>2380</v>
      </c>
      <c r="G108">
        <v>1</v>
      </c>
      <c r="H108" t="s">
        <v>2381</v>
      </c>
      <c r="I108" t="s">
        <v>5341</v>
      </c>
      <c r="J108" t="s">
        <v>5345</v>
      </c>
    </row>
    <row r="109" spans="1:10" x14ac:dyDescent="0.3">
      <c r="A109" t="s">
        <v>2265</v>
      </c>
      <c r="B109">
        <v>40.965526315789504</v>
      </c>
      <c r="C109">
        <v>10.1679298245614</v>
      </c>
      <c r="D109" t="s">
        <v>2380</v>
      </c>
      <c r="E109" t="s">
        <v>2380</v>
      </c>
      <c r="F109" t="s">
        <v>2380</v>
      </c>
      <c r="G109">
        <v>0</v>
      </c>
      <c r="H109" t="s">
        <v>2381</v>
      </c>
      <c r="I109" t="s">
        <v>5341</v>
      </c>
      <c r="J109" t="s">
        <v>5345</v>
      </c>
    </row>
    <row r="110" spans="1:10" x14ac:dyDescent="0.3">
      <c r="A110" t="s">
        <v>2264</v>
      </c>
      <c r="B110">
        <v>40.998815789473703</v>
      </c>
      <c r="C110">
        <v>10.1914210526316</v>
      </c>
      <c r="D110" t="s">
        <v>2380</v>
      </c>
      <c r="E110" t="s">
        <v>2380</v>
      </c>
      <c r="F110" t="s">
        <v>2380</v>
      </c>
      <c r="G110">
        <v>2</v>
      </c>
      <c r="H110" t="s">
        <v>2381</v>
      </c>
      <c r="I110" t="s">
        <v>5341</v>
      </c>
      <c r="J110" t="s">
        <v>5345</v>
      </c>
    </row>
    <row r="111" spans="1:10" x14ac:dyDescent="0.3">
      <c r="A111" t="s">
        <v>2263</v>
      </c>
      <c r="B111">
        <v>41.032105263157902</v>
      </c>
      <c r="C111">
        <v>10.2149122807018</v>
      </c>
      <c r="D111" t="s">
        <v>2381</v>
      </c>
      <c r="E111" t="s">
        <v>2380</v>
      </c>
      <c r="F111" t="s">
        <v>2380</v>
      </c>
      <c r="G111">
        <v>0</v>
      </c>
      <c r="H111" t="s">
        <v>2381</v>
      </c>
      <c r="I111" t="s">
        <v>5341</v>
      </c>
      <c r="J111" t="s">
        <v>5345</v>
      </c>
    </row>
    <row r="112" spans="1:10" x14ac:dyDescent="0.3">
      <c r="A112" t="s">
        <v>2262</v>
      </c>
      <c r="B112">
        <v>41.065394736842102</v>
      </c>
      <c r="C112">
        <v>10.238403508771899</v>
      </c>
      <c r="D112" t="s">
        <v>2380</v>
      </c>
      <c r="E112" t="s">
        <v>2380</v>
      </c>
      <c r="F112" t="s">
        <v>2380</v>
      </c>
      <c r="G112">
        <v>0</v>
      </c>
      <c r="H112" t="s">
        <v>2381</v>
      </c>
      <c r="I112" t="s">
        <v>5341</v>
      </c>
      <c r="J112" t="s">
        <v>5345</v>
      </c>
    </row>
    <row r="113" spans="1:10" x14ac:dyDescent="0.3">
      <c r="A113" t="s">
        <v>2261</v>
      </c>
      <c r="B113">
        <v>41.098684210526301</v>
      </c>
      <c r="C113">
        <v>10.2618947368421</v>
      </c>
      <c r="D113" t="s">
        <v>2380</v>
      </c>
      <c r="E113" t="s">
        <v>2380</v>
      </c>
      <c r="F113" t="s">
        <v>2380</v>
      </c>
      <c r="G113">
        <v>0</v>
      </c>
      <c r="H113" t="s">
        <v>2381</v>
      </c>
      <c r="I113" t="s">
        <v>5341</v>
      </c>
      <c r="J113" t="s">
        <v>5345</v>
      </c>
    </row>
    <row r="114" spans="1:10" x14ac:dyDescent="0.3">
      <c r="A114" t="s">
        <v>2260</v>
      </c>
      <c r="B114">
        <v>41.1319736842105</v>
      </c>
      <c r="C114">
        <v>10.285385964912299</v>
      </c>
      <c r="D114" t="s">
        <v>2381</v>
      </c>
      <c r="E114" t="s">
        <v>2380</v>
      </c>
      <c r="F114" t="s">
        <v>2382</v>
      </c>
      <c r="G114">
        <v>0</v>
      </c>
      <c r="H114" t="s">
        <v>2381</v>
      </c>
      <c r="I114" t="s">
        <v>5341</v>
      </c>
      <c r="J114" t="s">
        <v>5345</v>
      </c>
    </row>
    <row r="115" spans="1:10" x14ac:dyDescent="0.3">
      <c r="A115" t="s">
        <v>2259</v>
      </c>
      <c r="B115">
        <v>41.165263157894699</v>
      </c>
      <c r="C115">
        <v>10.3088771929825</v>
      </c>
      <c r="D115" t="s">
        <v>2381</v>
      </c>
      <c r="E115" t="s">
        <v>2380</v>
      </c>
      <c r="F115" t="s">
        <v>2380</v>
      </c>
      <c r="G115">
        <v>1</v>
      </c>
      <c r="H115" t="s">
        <v>2381</v>
      </c>
      <c r="I115" t="s">
        <v>5341</v>
      </c>
      <c r="J115" t="s">
        <v>5347</v>
      </c>
    </row>
    <row r="116" spans="1:10" x14ac:dyDescent="0.3">
      <c r="A116" t="s">
        <v>2258</v>
      </c>
      <c r="B116">
        <v>41.198552631578899</v>
      </c>
      <c r="C116">
        <v>10.3323684210526</v>
      </c>
      <c r="D116" t="s">
        <v>2380</v>
      </c>
      <c r="E116" t="s">
        <v>2380</v>
      </c>
      <c r="F116" t="s">
        <v>2380</v>
      </c>
      <c r="G116">
        <v>0</v>
      </c>
      <c r="H116" t="s">
        <v>2381</v>
      </c>
      <c r="I116" t="s">
        <v>5341</v>
      </c>
      <c r="J116" t="s">
        <v>5345</v>
      </c>
    </row>
    <row r="117" spans="1:10" x14ac:dyDescent="0.3">
      <c r="A117" t="s">
        <v>2257</v>
      </c>
      <c r="B117">
        <v>41.231842105263098</v>
      </c>
      <c r="C117">
        <v>10.355859649122801</v>
      </c>
      <c r="D117" t="s">
        <v>2380</v>
      </c>
      <c r="E117" t="s">
        <v>2380</v>
      </c>
      <c r="F117" t="s">
        <v>2380</v>
      </c>
      <c r="G117">
        <v>1</v>
      </c>
      <c r="H117" t="s">
        <v>2381</v>
      </c>
      <c r="I117" t="s">
        <v>5341</v>
      </c>
      <c r="J117" t="s">
        <v>5346</v>
      </c>
    </row>
    <row r="118" spans="1:10" x14ac:dyDescent="0.3">
      <c r="A118" t="s">
        <v>2256</v>
      </c>
      <c r="B118">
        <v>41.265131578947397</v>
      </c>
      <c r="C118">
        <v>10.379350877193</v>
      </c>
      <c r="D118" t="s">
        <v>2381</v>
      </c>
      <c r="E118" t="s">
        <v>2380</v>
      </c>
      <c r="F118" t="s">
        <v>2380</v>
      </c>
      <c r="G118">
        <v>2</v>
      </c>
      <c r="H118" t="s">
        <v>2381</v>
      </c>
      <c r="I118" t="s">
        <v>5341</v>
      </c>
      <c r="J118" t="s">
        <v>5345</v>
      </c>
    </row>
    <row r="119" spans="1:10" x14ac:dyDescent="0.3">
      <c r="A119" t="s">
        <v>2255</v>
      </c>
      <c r="B119">
        <v>41.298421052631603</v>
      </c>
      <c r="C119">
        <v>10.402842105263201</v>
      </c>
      <c r="D119" t="s">
        <v>2380</v>
      </c>
      <c r="E119" t="s">
        <v>2380</v>
      </c>
      <c r="F119" t="s">
        <v>2380</v>
      </c>
      <c r="G119">
        <v>0</v>
      </c>
      <c r="H119" t="s">
        <v>2381</v>
      </c>
      <c r="I119" t="s">
        <v>5341</v>
      </c>
      <c r="J119" t="s">
        <v>5346</v>
      </c>
    </row>
    <row r="120" spans="1:10" x14ac:dyDescent="0.3">
      <c r="A120" t="s">
        <v>2254</v>
      </c>
      <c r="B120">
        <v>41.331710526315803</v>
      </c>
      <c r="C120">
        <v>10.4263333333333</v>
      </c>
      <c r="D120" t="s">
        <v>2380</v>
      </c>
      <c r="E120" t="s">
        <v>2380</v>
      </c>
      <c r="F120" t="s">
        <v>2380</v>
      </c>
      <c r="G120">
        <v>0</v>
      </c>
      <c r="H120" t="s">
        <v>2381</v>
      </c>
      <c r="I120" t="s">
        <v>5341</v>
      </c>
      <c r="J120" t="s">
        <v>5347</v>
      </c>
    </row>
    <row r="121" spans="1:10" x14ac:dyDescent="0.3">
      <c r="A121" t="s">
        <v>2253</v>
      </c>
      <c r="B121">
        <v>41.365000000000002</v>
      </c>
      <c r="C121">
        <v>10.449824561403499</v>
      </c>
      <c r="D121" t="s">
        <v>2380</v>
      </c>
      <c r="E121" t="s">
        <v>2380</v>
      </c>
      <c r="F121" t="s">
        <v>2380</v>
      </c>
      <c r="G121">
        <v>1</v>
      </c>
      <c r="H121" t="s">
        <v>2381</v>
      </c>
      <c r="I121" t="s">
        <v>5341</v>
      </c>
      <c r="J121" t="s">
        <v>5345</v>
      </c>
    </row>
    <row r="122" spans="1:10" x14ac:dyDescent="0.3">
      <c r="A122" t="s">
        <v>2252</v>
      </c>
      <c r="B122">
        <v>41.398289473684201</v>
      </c>
      <c r="C122">
        <v>10.4733157894737</v>
      </c>
      <c r="D122" t="s">
        <v>2380</v>
      </c>
      <c r="E122" t="s">
        <v>2380</v>
      </c>
      <c r="F122" t="s">
        <v>2380</v>
      </c>
      <c r="G122">
        <v>1</v>
      </c>
      <c r="H122" t="s">
        <v>2381</v>
      </c>
      <c r="I122" t="s">
        <v>5341</v>
      </c>
      <c r="J122" t="s">
        <v>5346</v>
      </c>
    </row>
    <row r="123" spans="1:10" x14ac:dyDescent="0.3">
      <c r="A123" t="s">
        <v>2251</v>
      </c>
      <c r="B123">
        <v>41.431578947368401</v>
      </c>
      <c r="C123">
        <v>10.496807017543899</v>
      </c>
      <c r="D123" t="s">
        <v>2380</v>
      </c>
      <c r="E123" t="s">
        <v>2380</v>
      </c>
      <c r="F123" t="s">
        <v>2380</v>
      </c>
      <c r="G123">
        <v>0</v>
      </c>
      <c r="H123" t="s">
        <v>2381</v>
      </c>
      <c r="I123" t="s">
        <v>5341</v>
      </c>
      <c r="J123" t="s">
        <v>5345</v>
      </c>
    </row>
    <row r="124" spans="1:10" x14ac:dyDescent="0.3">
      <c r="A124" t="s">
        <v>2250</v>
      </c>
      <c r="B124">
        <v>41.4648684210526</v>
      </c>
      <c r="C124">
        <v>10.520298245614001</v>
      </c>
      <c r="D124" t="s">
        <v>2381</v>
      </c>
      <c r="E124" t="s">
        <v>2380</v>
      </c>
      <c r="F124" t="s">
        <v>2382</v>
      </c>
      <c r="G124">
        <v>1</v>
      </c>
      <c r="H124" t="s">
        <v>2381</v>
      </c>
      <c r="I124" t="s">
        <v>5341</v>
      </c>
      <c r="J124" t="s">
        <v>5345</v>
      </c>
    </row>
    <row r="125" spans="1:10" x14ac:dyDescent="0.3">
      <c r="A125" t="s">
        <v>2249</v>
      </c>
      <c r="B125">
        <v>41.498157894736799</v>
      </c>
      <c r="C125">
        <v>10.5437894736842</v>
      </c>
      <c r="D125" t="s">
        <v>2380</v>
      </c>
      <c r="E125" t="s">
        <v>2380</v>
      </c>
      <c r="F125" t="s">
        <v>2380</v>
      </c>
      <c r="G125">
        <v>0</v>
      </c>
      <c r="H125" t="s">
        <v>2381</v>
      </c>
      <c r="I125" t="s">
        <v>5341</v>
      </c>
      <c r="J125" t="s">
        <v>5345</v>
      </c>
    </row>
    <row r="126" spans="1:10" x14ac:dyDescent="0.3">
      <c r="A126" t="s">
        <v>2248</v>
      </c>
      <c r="B126">
        <v>41.531447368420999</v>
      </c>
      <c r="C126">
        <v>10.567280701754401</v>
      </c>
      <c r="D126" t="s">
        <v>2381</v>
      </c>
      <c r="E126" t="s">
        <v>2380</v>
      </c>
      <c r="F126" t="s">
        <v>2380</v>
      </c>
      <c r="G126">
        <v>1</v>
      </c>
      <c r="H126" t="s">
        <v>2381</v>
      </c>
      <c r="I126" t="s">
        <v>5341</v>
      </c>
      <c r="J126" t="s">
        <v>5346</v>
      </c>
    </row>
    <row r="127" spans="1:10" x14ac:dyDescent="0.3">
      <c r="A127" t="s">
        <v>2247</v>
      </c>
      <c r="B127">
        <v>41.564736842105198</v>
      </c>
      <c r="C127">
        <v>10.5907719298246</v>
      </c>
      <c r="D127" t="s">
        <v>2380</v>
      </c>
      <c r="E127" t="s">
        <v>2380</v>
      </c>
      <c r="F127" t="s">
        <v>2380</v>
      </c>
      <c r="G127">
        <v>2</v>
      </c>
      <c r="H127" t="s">
        <v>2381</v>
      </c>
      <c r="I127" t="s">
        <v>5341</v>
      </c>
      <c r="J127" t="s">
        <v>5345</v>
      </c>
    </row>
    <row r="128" spans="1:10" x14ac:dyDescent="0.3">
      <c r="A128" t="s">
        <v>2246</v>
      </c>
      <c r="B128">
        <v>41.598026315789497</v>
      </c>
      <c r="C128">
        <v>10.614263157894699</v>
      </c>
      <c r="D128" t="s">
        <v>2380</v>
      </c>
      <c r="E128" t="s">
        <v>2380</v>
      </c>
      <c r="F128" t="s">
        <v>2380</v>
      </c>
      <c r="G128">
        <v>0</v>
      </c>
      <c r="H128" t="s">
        <v>2381</v>
      </c>
      <c r="I128" t="s">
        <v>5341</v>
      </c>
      <c r="J128" t="s">
        <v>5345</v>
      </c>
    </row>
    <row r="129" spans="1:10" x14ac:dyDescent="0.3">
      <c r="A129" t="s">
        <v>2245</v>
      </c>
      <c r="B129">
        <v>41.631315789473703</v>
      </c>
      <c r="C129">
        <v>10.6377543859649</v>
      </c>
      <c r="D129" t="s">
        <v>2380</v>
      </c>
      <c r="E129" t="s">
        <v>2380</v>
      </c>
      <c r="F129" t="s">
        <v>2380</v>
      </c>
      <c r="G129">
        <v>1</v>
      </c>
      <c r="H129" t="s">
        <v>2381</v>
      </c>
      <c r="I129" t="s">
        <v>5341</v>
      </c>
      <c r="J129" t="s">
        <v>5345</v>
      </c>
    </row>
    <row r="130" spans="1:10" x14ac:dyDescent="0.3">
      <c r="A130" t="s">
        <v>2244</v>
      </c>
      <c r="B130">
        <v>41.664605263157902</v>
      </c>
      <c r="C130">
        <v>10.661245614035099</v>
      </c>
      <c r="D130" t="s">
        <v>2381</v>
      </c>
      <c r="E130" t="s">
        <v>2380</v>
      </c>
      <c r="F130" t="s">
        <v>2380</v>
      </c>
      <c r="G130">
        <v>0</v>
      </c>
      <c r="H130" t="s">
        <v>2381</v>
      </c>
      <c r="I130" t="s">
        <v>5341</v>
      </c>
      <c r="J130" t="s">
        <v>5345</v>
      </c>
    </row>
    <row r="131" spans="1:10" x14ac:dyDescent="0.3">
      <c r="A131" t="s">
        <v>2243</v>
      </c>
      <c r="B131">
        <v>41.697894736842102</v>
      </c>
      <c r="C131">
        <v>10.6847368421053</v>
      </c>
      <c r="D131" t="s">
        <v>2380</v>
      </c>
      <c r="E131" t="s">
        <v>2380</v>
      </c>
      <c r="F131" t="s">
        <v>2380</v>
      </c>
      <c r="G131">
        <v>0</v>
      </c>
      <c r="H131" t="s">
        <v>2381</v>
      </c>
      <c r="I131" t="s">
        <v>5341</v>
      </c>
      <c r="J131" t="s">
        <v>5345</v>
      </c>
    </row>
    <row r="132" spans="1:10" x14ac:dyDescent="0.3">
      <c r="A132" t="s">
        <v>2242</v>
      </c>
      <c r="B132">
        <v>41.731184210526301</v>
      </c>
      <c r="C132">
        <v>10.7082280701754</v>
      </c>
      <c r="D132" t="s">
        <v>2380</v>
      </c>
      <c r="E132" t="s">
        <v>2380</v>
      </c>
      <c r="F132" t="s">
        <v>2380</v>
      </c>
      <c r="G132">
        <v>1</v>
      </c>
      <c r="H132" t="s">
        <v>2381</v>
      </c>
      <c r="I132" t="s">
        <v>5341</v>
      </c>
      <c r="J132" t="s">
        <v>5345</v>
      </c>
    </row>
    <row r="133" spans="1:10" x14ac:dyDescent="0.3">
      <c r="A133" t="s">
        <v>2241</v>
      </c>
      <c r="B133">
        <v>41.7644736842105</v>
      </c>
      <c r="C133">
        <v>10.731719298245601</v>
      </c>
      <c r="D133" t="s">
        <v>2381</v>
      </c>
      <c r="E133" t="s">
        <v>2380</v>
      </c>
      <c r="F133" t="s">
        <v>2382</v>
      </c>
      <c r="G133">
        <v>0</v>
      </c>
      <c r="H133" t="s">
        <v>2381</v>
      </c>
      <c r="I133" t="s">
        <v>5341</v>
      </c>
      <c r="J133" t="s">
        <v>5345</v>
      </c>
    </row>
    <row r="134" spans="1:10" x14ac:dyDescent="0.3">
      <c r="A134" t="s">
        <v>2240</v>
      </c>
      <c r="B134">
        <v>41.7977631578947</v>
      </c>
      <c r="C134">
        <v>10.7552105263158</v>
      </c>
      <c r="D134" t="s">
        <v>2381</v>
      </c>
      <c r="E134" t="s">
        <v>2380</v>
      </c>
      <c r="F134" t="s">
        <v>2380</v>
      </c>
      <c r="G134">
        <v>0</v>
      </c>
      <c r="H134" t="s">
        <v>2381</v>
      </c>
      <c r="I134" t="s">
        <v>5341</v>
      </c>
      <c r="J134" t="s">
        <v>5347</v>
      </c>
    </row>
    <row r="135" spans="1:10" x14ac:dyDescent="0.3">
      <c r="A135" t="s">
        <v>2239</v>
      </c>
      <c r="B135">
        <v>41.831052631578899</v>
      </c>
      <c r="C135">
        <v>10.778701754386001</v>
      </c>
      <c r="D135" t="s">
        <v>2380</v>
      </c>
      <c r="E135" t="s">
        <v>2380</v>
      </c>
      <c r="F135" t="s">
        <v>2380</v>
      </c>
      <c r="G135">
        <v>2</v>
      </c>
      <c r="H135" t="s">
        <v>2381</v>
      </c>
      <c r="I135" t="s">
        <v>5341</v>
      </c>
      <c r="J135" t="s">
        <v>5345</v>
      </c>
    </row>
    <row r="136" spans="1:10" x14ac:dyDescent="0.3">
      <c r="A136" t="s">
        <v>2238</v>
      </c>
      <c r="B136">
        <v>41.864342105263098</v>
      </c>
      <c r="C136">
        <v>10.8021929824561</v>
      </c>
      <c r="D136" t="s">
        <v>2380</v>
      </c>
      <c r="E136" t="s">
        <v>2380</v>
      </c>
      <c r="F136" t="s">
        <v>2380</v>
      </c>
      <c r="G136">
        <v>0</v>
      </c>
      <c r="H136" t="s">
        <v>2381</v>
      </c>
      <c r="I136" t="s">
        <v>5341</v>
      </c>
      <c r="J136" t="s">
        <v>5346</v>
      </c>
    </row>
    <row r="137" spans="1:10" x14ac:dyDescent="0.3">
      <c r="A137" t="s">
        <v>2237</v>
      </c>
      <c r="B137">
        <v>41.897631578947298</v>
      </c>
      <c r="C137">
        <v>10.825684210526299</v>
      </c>
      <c r="D137" t="s">
        <v>2381</v>
      </c>
      <c r="E137" t="s">
        <v>2380</v>
      </c>
      <c r="F137" t="s">
        <v>2380</v>
      </c>
      <c r="G137">
        <v>0</v>
      </c>
      <c r="H137" t="s">
        <v>2381</v>
      </c>
      <c r="I137" t="s">
        <v>5341</v>
      </c>
      <c r="J137" t="s">
        <v>5345</v>
      </c>
    </row>
    <row r="138" spans="1:10" x14ac:dyDescent="0.3">
      <c r="A138" t="s">
        <v>2236</v>
      </c>
      <c r="B138">
        <v>41.930921052631597</v>
      </c>
      <c r="C138">
        <v>10.8491754385965</v>
      </c>
      <c r="D138" t="s">
        <v>2380</v>
      </c>
      <c r="E138" t="s">
        <v>2380</v>
      </c>
      <c r="F138" t="s">
        <v>2380</v>
      </c>
      <c r="G138">
        <v>1</v>
      </c>
      <c r="H138" t="s">
        <v>2381</v>
      </c>
      <c r="I138" t="s">
        <v>5341</v>
      </c>
      <c r="J138" t="s">
        <v>5346</v>
      </c>
    </row>
    <row r="139" spans="1:10" x14ac:dyDescent="0.3">
      <c r="A139" t="s">
        <v>2235</v>
      </c>
      <c r="B139">
        <v>41.964210526315803</v>
      </c>
      <c r="C139">
        <v>10.872666666666699</v>
      </c>
      <c r="D139" t="s">
        <v>2380</v>
      </c>
      <c r="E139" t="s">
        <v>2380</v>
      </c>
      <c r="F139" t="s">
        <v>2380</v>
      </c>
      <c r="G139">
        <v>0</v>
      </c>
      <c r="H139" t="s">
        <v>2381</v>
      </c>
      <c r="I139" t="s">
        <v>5341</v>
      </c>
      <c r="J139" t="s">
        <v>5347</v>
      </c>
    </row>
    <row r="140" spans="1:10" x14ac:dyDescent="0.3">
      <c r="A140" t="s">
        <v>2234</v>
      </c>
      <c r="B140">
        <v>41.997500000000002</v>
      </c>
      <c r="C140">
        <v>10.896157894736801</v>
      </c>
      <c r="D140" t="s">
        <v>2380</v>
      </c>
      <c r="E140" t="s">
        <v>2380</v>
      </c>
      <c r="F140" t="s">
        <v>2380</v>
      </c>
      <c r="G140">
        <v>0</v>
      </c>
      <c r="H140" t="s">
        <v>2381</v>
      </c>
      <c r="I140" t="s">
        <v>5341</v>
      </c>
      <c r="J140" t="s">
        <v>5345</v>
      </c>
    </row>
    <row r="141" spans="1:10" x14ac:dyDescent="0.3">
      <c r="A141" t="s">
        <v>2233</v>
      </c>
      <c r="B141">
        <v>42.030789473684202</v>
      </c>
      <c r="C141">
        <v>10.919649122807</v>
      </c>
      <c r="D141" t="s">
        <v>2380</v>
      </c>
      <c r="E141" t="s">
        <v>2380</v>
      </c>
      <c r="F141" t="s">
        <v>2380</v>
      </c>
      <c r="G141">
        <v>0</v>
      </c>
      <c r="H141" t="s">
        <v>2381</v>
      </c>
      <c r="I141" t="s">
        <v>5341</v>
      </c>
      <c r="J141" t="s">
        <v>5346</v>
      </c>
    </row>
    <row r="142" spans="1:10" x14ac:dyDescent="0.3">
      <c r="A142" t="s">
        <v>2232</v>
      </c>
      <c r="B142">
        <v>42.064078947368401</v>
      </c>
      <c r="C142">
        <v>10.943140350877201</v>
      </c>
      <c r="D142" t="s">
        <v>2380</v>
      </c>
      <c r="E142" t="s">
        <v>2380</v>
      </c>
      <c r="F142" t="s">
        <v>2380</v>
      </c>
      <c r="G142">
        <v>0</v>
      </c>
      <c r="H142" t="s">
        <v>2381</v>
      </c>
      <c r="I142" t="s">
        <v>5341</v>
      </c>
      <c r="J142" t="s">
        <v>5345</v>
      </c>
    </row>
    <row r="143" spans="1:10" x14ac:dyDescent="0.3">
      <c r="A143" t="s">
        <v>2231</v>
      </c>
      <c r="B143">
        <v>42.0973684210526</v>
      </c>
      <c r="C143">
        <v>10.9666315789474</v>
      </c>
      <c r="D143" t="s">
        <v>2381</v>
      </c>
      <c r="E143" t="s">
        <v>2380</v>
      </c>
      <c r="F143" t="s">
        <v>2382</v>
      </c>
      <c r="G143">
        <v>0</v>
      </c>
      <c r="H143" t="s">
        <v>2381</v>
      </c>
      <c r="I143" t="s">
        <v>5341</v>
      </c>
      <c r="J143" t="s">
        <v>5345</v>
      </c>
    </row>
    <row r="144" spans="1:10" x14ac:dyDescent="0.3">
      <c r="A144" t="s">
        <v>2230</v>
      </c>
      <c r="B144">
        <v>42.1306578947368</v>
      </c>
      <c r="C144">
        <v>10.990122807017499</v>
      </c>
      <c r="D144" t="s">
        <v>2380</v>
      </c>
      <c r="E144" t="s">
        <v>2380</v>
      </c>
      <c r="F144" t="s">
        <v>2380</v>
      </c>
      <c r="G144">
        <v>0</v>
      </c>
      <c r="H144" t="s">
        <v>2381</v>
      </c>
      <c r="I144" t="s">
        <v>5341</v>
      </c>
      <c r="J144" t="s">
        <v>5345</v>
      </c>
    </row>
    <row r="145" spans="1:10" x14ac:dyDescent="0.3">
      <c r="A145" t="s">
        <v>2229</v>
      </c>
      <c r="B145">
        <v>42.163947368420999</v>
      </c>
      <c r="C145">
        <v>11.0136140350877</v>
      </c>
      <c r="D145" t="s">
        <v>2381</v>
      </c>
      <c r="E145" t="s">
        <v>2380</v>
      </c>
      <c r="F145" t="s">
        <v>2380</v>
      </c>
      <c r="G145">
        <v>1</v>
      </c>
      <c r="H145" t="s">
        <v>2381</v>
      </c>
      <c r="I145" t="s">
        <v>5341</v>
      </c>
      <c r="J145" t="s">
        <v>5346</v>
      </c>
    </row>
    <row r="146" spans="1:10" x14ac:dyDescent="0.3">
      <c r="A146" t="s">
        <v>2228</v>
      </c>
      <c r="B146">
        <v>42.197236842105198</v>
      </c>
      <c r="C146">
        <v>11.037105263157899</v>
      </c>
      <c r="D146" t="s">
        <v>2380</v>
      </c>
      <c r="E146" t="s">
        <v>2380</v>
      </c>
      <c r="F146" t="s">
        <v>2380</v>
      </c>
      <c r="G146">
        <v>0</v>
      </c>
      <c r="H146" t="s">
        <v>2381</v>
      </c>
      <c r="I146" t="s">
        <v>5341</v>
      </c>
      <c r="J146" t="s">
        <v>5345</v>
      </c>
    </row>
    <row r="147" spans="1:10" x14ac:dyDescent="0.3">
      <c r="A147" t="s">
        <v>2227</v>
      </c>
      <c r="B147">
        <v>42.230526315789497</v>
      </c>
      <c r="C147">
        <v>11.0605964912281</v>
      </c>
      <c r="D147" t="s">
        <v>2380</v>
      </c>
      <c r="E147" t="s">
        <v>2380</v>
      </c>
      <c r="F147" t="s">
        <v>2380</v>
      </c>
      <c r="G147">
        <v>1</v>
      </c>
      <c r="H147" t="s">
        <v>2381</v>
      </c>
      <c r="I147" t="s">
        <v>5341</v>
      </c>
      <c r="J147" t="s">
        <v>5345</v>
      </c>
    </row>
    <row r="148" spans="1:10" x14ac:dyDescent="0.3">
      <c r="A148" t="s">
        <v>2226</v>
      </c>
      <c r="B148">
        <v>42.263815789473703</v>
      </c>
      <c r="C148">
        <v>11.0840877192982</v>
      </c>
      <c r="D148" t="s">
        <v>2380</v>
      </c>
      <c r="E148" t="s">
        <v>2380</v>
      </c>
      <c r="F148" t="s">
        <v>2380</v>
      </c>
      <c r="G148">
        <v>1</v>
      </c>
      <c r="H148" t="s">
        <v>2381</v>
      </c>
      <c r="I148" t="s">
        <v>5341</v>
      </c>
      <c r="J148" t="s">
        <v>5345</v>
      </c>
    </row>
    <row r="149" spans="1:10" x14ac:dyDescent="0.3">
      <c r="A149" t="s">
        <v>2225</v>
      </c>
      <c r="B149">
        <v>42.297105263157903</v>
      </c>
      <c r="C149">
        <v>11.107578947368401</v>
      </c>
      <c r="D149" t="s">
        <v>2381</v>
      </c>
      <c r="E149" t="s">
        <v>2380</v>
      </c>
      <c r="F149" t="s">
        <v>2380</v>
      </c>
      <c r="G149">
        <v>1</v>
      </c>
      <c r="H149" t="s">
        <v>2381</v>
      </c>
      <c r="I149" t="s">
        <v>5341</v>
      </c>
      <c r="J149" t="s">
        <v>5345</v>
      </c>
    </row>
    <row r="150" spans="1:10" x14ac:dyDescent="0.3">
      <c r="A150" t="s">
        <v>2224</v>
      </c>
      <c r="B150">
        <v>42.330394736842102</v>
      </c>
      <c r="C150">
        <v>11.1310701754386</v>
      </c>
      <c r="D150" t="s">
        <v>2380</v>
      </c>
      <c r="E150" t="s">
        <v>2380</v>
      </c>
      <c r="F150" t="s">
        <v>2380</v>
      </c>
      <c r="G150">
        <v>0</v>
      </c>
      <c r="H150" t="s">
        <v>2381</v>
      </c>
      <c r="I150" t="s">
        <v>5341</v>
      </c>
      <c r="J150" t="s">
        <v>5345</v>
      </c>
    </row>
    <row r="151" spans="1:10" x14ac:dyDescent="0.3">
      <c r="A151" t="s">
        <v>2223</v>
      </c>
      <c r="B151">
        <v>42.363684210526301</v>
      </c>
      <c r="C151">
        <v>11.154561403508801</v>
      </c>
      <c r="D151" t="s">
        <v>2380</v>
      </c>
      <c r="E151" t="s">
        <v>2380</v>
      </c>
      <c r="F151" t="s">
        <v>2380</v>
      </c>
      <c r="G151">
        <v>0</v>
      </c>
      <c r="H151" t="s">
        <v>2381</v>
      </c>
      <c r="I151" t="s">
        <v>5341</v>
      </c>
      <c r="J151" t="s">
        <v>5345</v>
      </c>
    </row>
    <row r="152" spans="1:10" x14ac:dyDescent="0.3">
      <c r="A152" t="s">
        <v>2222</v>
      </c>
      <c r="B152">
        <v>42.396973684210501</v>
      </c>
      <c r="C152">
        <v>11.178052631579</v>
      </c>
      <c r="D152" t="s">
        <v>2381</v>
      </c>
      <c r="E152" t="s">
        <v>2380</v>
      </c>
      <c r="F152" t="s">
        <v>2382</v>
      </c>
      <c r="G152">
        <v>0</v>
      </c>
      <c r="H152" t="s">
        <v>2381</v>
      </c>
      <c r="I152" t="s">
        <v>5341</v>
      </c>
      <c r="J152" t="s">
        <v>5345</v>
      </c>
    </row>
    <row r="153" spans="1:10" x14ac:dyDescent="0.3">
      <c r="A153" t="s">
        <v>2221</v>
      </c>
      <c r="B153">
        <v>42.4302631578947</v>
      </c>
      <c r="C153">
        <v>11.201543859649099</v>
      </c>
      <c r="D153" t="s">
        <v>2381</v>
      </c>
      <c r="E153" t="s">
        <v>2380</v>
      </c>
      <c r="F153" t="s">
        <v>2380</v>
      </c>
      <c r="G153">
        <v>1</v>
      </c>
      <c r="H153" t="s">
        <v>2381</v>
      </c>
      <c r="I153" t="s">
        <v>5341</v>
      </c>
      <c r="J153" t="s">
        <v>5347</v>
      </c>
    </row>
    <row r="154" spans="1:10" x14ac:dyDescent="0.3">
      <c r="A154" t="s">
        <v>2220</v>
      </c>
      <c r="B154">
        <v>42.463552631578899</v>
      </c>
      <c r="C154">
        <v>11.2250350877193</v>
      </c>
      <c r="D154" t="s">
        <v>2380</v>
      </c>
      <c r="E154" t="s">
        <v>2380</v>
      </c>
      <c r="F154" t="s">
        <v>2380</v>
      </c>
      <c r="G154">
        <v>0</v>
      </c>
      <c r="H154" t="s">
        <v>2381</v>
      </c>
      <c r="I154" t="s">
        <v>5341</v>
      </c>
      <c r="J154" t="s">
        <v>5345</v>
      </c>
    </row>
    <row r="155" spans="1:10" x14ac:dyDescent="0.3">
      <c r="A155" t="s">
        <v>2219</v>
      </c>
      <c r="B155">
        <v>42.496842105263099</v>
      </c>
      <c r="C155">
        <v>11.248526315789499</v>
      </c>
      <c r="D155" t="s">
        <v>2380</v>
      </c>
      <c r="E155" t="s">
        <v>2380</v>
      </c>
      <c r="F155" t="s">
        <v>2380</v>
      </c>
      <c r="G155">
        <v>0</v>
      </c>
      <c r="H155" t="s">
        <v>2381</v>
      </c>
      <c r="I155" t="s">
        <v>5341</v>
      </c>
      <c r="J155" t="s">
        <v>5346</v>
      </c>
    </row>
    <row r="156" spans="1:10" x14ac:dyDescent="0.3">
      <c r="A156" t="s">
        <v>2218</v>
      </c>
      <c r="B156">
        <v>42.530131578947298</v>
      </c>
      <c r="C156">
        <v>11.272017543859601</v>
      </c>
      <c r="D156" t="s">
        <v>2381</v>
      </c>
      <c r="E156" t="s">
        <v>2380</v>
      </c>
      <c r="F156" t="s">
        <v>2380</v>
      </c>
      <c r="G156">
        <v>1</v>
      </c>
      <c r="H156" t="s">
        <v>2381</v>
      </c>
      <c r="I156" t="s">
        <v>5341</v>
      </c>
      <c r="J156" t="s">
        <v>5345</v>
      </c>
    </row>
    <row r="157" spans="1:10" x14ac:dyDescent="0.3">
      <c r="A157" t="s">
        <v>2217</v>
      </c>
      <c r="B157">
        <v>42.563421052631597</v>
      </c>
      <c r="C157">
        <v>11.2955087719298</v>
      </c>
      <c r="D157" t="s">
        <v>2380</v>
      </c>
      <c r="E157" t="s">
        <v>2380</v>
      </c>
      <c r="F157" t="s">
        <v>2380</v>
      </c>
      <c r="G157">
        <v>0</v>
      </c>
      <c r="H157" t="s">
        <v>2381</v>
      </c>
      <c r="I157" t="s">
        <v>5341</v>
      </c>
      <c r="J157" t="s">
        <v>5346</v>
      </c>
    </row>
    <row r="158" spans="1:10" x14ac:dyDescent="0.3">
      <c r="A158" t="s">
        <v>2216</v>
      </c>
      <c r="B158">
        <v>42.596710526315803</v>
      </c>
      <c r="C158">
        <v>11.319000000000001</v>
      </c>
      <c r="D158" t="s">
        <v>2380</v>
      </c>
      <c r="E158" t="s">
        <v>2380</v>
      </c>
      <c r="F158" t="s">
        <v>2380</v>
      </c>
      <c r="G158">
        <v>2</v>
      </c>
      <c r="H158" t="s">
        <v>2381</v>
      </c>
      <c r="I158" t="s">
        <v>5341</v>
      </c>
      <c r="J158" t="s">
        <v>5347</v>
      </c>
    </row>
    <row r="159" spans="1:10" x14ac:dyDescent="0.3">
      <c r="A159" t="s">
        <v>2215</v>
      </c>
      <c r="B159">
        <v>42.63</v>
      </c>
      <c r="C159">
        <v>11.3424912280702</v>
      </c>
      <c r="D159" t="s">
        <v>2380</v>
      </c>
      <c r="E159" t="s">
        <v>2380</v>
      </c>
      <c r="F159" t="s">
        <v>2380</v>
      </c>
      <c r="G159">
        <v>0</v>
      </c>
      <c r="H159" t="s">
        <v>2381</v>
      </c>
      <c r="I159" t="s">
        <v>5341</v>
      </c>
      <c r="J159" t="s">
        <v>5345</v>
      </c>
    </row>
    <row r="160" spans="1:10" x14ac:dyDescent="0.3">
      <c r="A160" t="s">
        <v>2214</v>
      </c>
      <c r="B160">
        <v>42.663289473684202</v>
      </c>
      <c r="C160">
        <v>11.365982456140401</v>
      </c>
      <c r="D160" t="s">
        <v>2380</v>
      </c>
      <c r="E160" t="s">
        <v>2380</v>
      </c>
      <c r="F160" t="s">
        <v>2380</v>
      </c>
      <c r="G160">
        <v>0</v>
      </c>
      <c r="H160" t="s">
        <v>2381</v>
      </c>
      <c r="I160" t="s">
        <v>5341</v>
      </c>
      <c r="J160" t="s">
        <v>5346</v>
      </c>
    </row>
    <row r="161" spans="1:10" x14ac:dyDescent="0.3">
      <c r="A161" t="s">
        <v>2213</v>
      </c>
      <c r="B161">
        <v>42.696578947368401</v>
      </c>
      <c r="C161">
        <v>11.3894736842105</v>
      </c>
      <c r="D161" t="s">
        <v>2380</v>
      </c>
      <c r="E161" t="s">
        <v>2380</v>
      </c>
      <c r="F161" t="s">
        <v>2380</v>
      </c>
      <c r="G161">
        <v>0</v>
      </c>
      <c r="H161" t="s">
        <v>2381</v>
      </c>
      <c r="I161" t="s">
        <v>5341</v>
      </c>
      <c r="J161" t="s">
        <v>5345</v>
      </c>
    </row>
    <row r="162" spans="1:10" x14ac:dyDescent="0.3">
      <c r="A162" t="s">
        <v>2212</v>
      </c>
      <c r="B162">
        <v>42.729868421052601</v>
      </c>
      <c r="C162">
        <v>11.4129649122807</v>
      </c>
      <c r="D162" t="s">
        <v>2381</v>
      </c>
      <c r="E162" t="s">
        <v>2380</v>
      </c>
      <c r="F162" t="s">
        <v>2382</v>
      </c>
      <c r="G162">
        <v>0</v>
      </c>
      <c r="H162" t="s">
        <v>2381</v>
      </c>
      <c r="I162" t="s">
        <v>5341</v>
      </c>
      <c r="J162" t="s">
        <v>5345</v>
      </c>
    </row>
    <row r="163" spans="1:10" x14ac:dyDescent="0.3">
      <c r="A163" t="s">
        <v>2211</v>
      </c>
      <c r="B163">
        <v>42.7631578947368</v>
      </c>
      <c r="C163">
        <v>11.4364561403509</v>
      </c>
      <c r="D163" t="s">
        <v>2380</v>
      </c>
      <c r="E163" t="s">
        <v>2380</v>
      </c>
      <c r="F163" t="s">
        <v>2380</v>
      </c>
      <c r="G163">
        <v>1</v>
      </c>
      <c r="H163" t="s">
        <v>2381</v>
      </c>
      <c r="I163" t="s">
        <v>5341</v>
      </c>
      <c r="J163" t="s">
        <v>5345</v>
      </c>
    </row>
    <row r="164" spans="1:10" x14ac:dyDescent="0.3">
      <c r="A164" t="s">
        <v>2210</v>
      </c>
      <c r="B164">
        <v>42.796447368420999</v>
      </c>
      <c r="C164">
        <v>11.4599473684211</v>
      </c>
      <c r="D164" t="s">
        <v>2381</v>
      </c>
      <c r="E164" t="s">
        <v>2380</v>
      </c>
      <c r="F164" t="s">
        <v>2380</v>
      </c>
      <c r="G164">
        <v>0</v>
      </c>
      <c r="H164" t="s">
        <v>2381</v>
      </c>
      <c r="I164" t="s">
        <v>5341</v>
      </c>
      <c r="J164" t="s">
        <v>5346</v>
      </c>
    </row>
    <row r="165" spans="1:10" x14ac:dyDescent="0.3">
      <c r="A165" t="s">
        <v>2209</v>
      </c>
      <c r="B165">
        <v>42.829736842105198</v>
      </c>
      <c r="C165">
        <v>11.483438596491199</v>
      </c>
      <c r="D165" t="s">
        <v>2380</v>
      </c>
      <c r="E165" t="s">
        <v>2380</v>
      </c>
      <c r="F165" t="s">
        <v>2380</v>
      </c>
      <c r="G165">
        <v>2</v>
      </c>
      <c r="H165" t="s">
        <v>2381</v>
      </c>
      <c r="I165" t="s">
        <v>5341</v>
      </c>
      <c r="J165" t="s">
        <v>5345</v>
      </c>
    </row>
    <row r="166" spans="1:10" x14ac:dyDescent="0.3">
      <c r="A166" t="s">
        <v>2208</v>
      </c>
      <c r="B166">
        <v>42.863026315789497</v>
      </c>
      <c r="C166">
        <v>11.5069298245614</v>
      </c>
      <c r="D166" t="s">
        <v>2380</v>
      </c>
      <c r="E166" t="s">
        <v>2380</v>
      </c>
      <c r="F166" t="s">
        <v>2380</v>
      </c>
      <c r="G166">
        <v>1</v>
      </c>
      <c r="H166" t="s">
        <v>2381</v>
      </c>
      <c r="I166" t="s">
        <v>5341</v>
      </c>
      <c r="J166" t="s">
        <v>5345</v>
      </c>
    </row>
    <row r="167" spans="1:10" x14ac:dyDescent="0.3">
      <c r="A167" t="s">
        <v>2207</v>
      </c>
      <c r="B167">
        <v>42.896315789473697</v>
      </c>
      <c r="C167">
        <v>11.530421052631601</v>
      </c>
      <c r="D167" t="s">
        <v>2380</v>
      </c>
      <c r="E167" t="s">
        <v>2380</v>
      </c>
      <c r="F167" t="s">
        <v>2380</v>
      </c>
      <c r="G167">
        <v>1</v>
      </c>
      <c r="H167" t="s">
        <v>2381</v>
      </c>
      <c r="I167" t="s">
        <v>5341</v>
      </c>
      <c r="J167" t="s">
        <v>5345</v>
      </c>
    </row>
    <row r="168" spans="1:10" x14ac:dyDescent="0.3">
      <c r="A168" t="s">
        <v>2206</v>
      </c>
      <c r="B168">
        <v>42.929605263157903</v>
      </c>
      <c r="C168">
        <v>11.5539122807018</v>
      </c>
      <c r="D168" t="s">
        <v>2381</v>
      </c>
      <c r="E168" t="s">
        <v>2380</v>
      </c>
      <c r="F168" t="s">
        <v>2380</v>
      </c>
      <c r="G168">
        <v>1</v>
      </c>
      <c r="H168" t="s">
        <v>2381</v>
      </c>
      <c r="I168" t="s">
        <v>5341</v>
      </c>
      <c r="J168" t="s">
        <v>5345</v>
      </c>
    </row>
    <row r="169" spans="1:10" x14ac:dyDescent="0.3">
      <c r="A169" t="s">
        <v>2205</v>
      </c>
      <c r="B169">
        <v>42.962894736842102</v>
      </c>
      <c r="C169">
        <v>11.5774035087719</v>
      </c>
      <c r="D169" t="s">
        <v>2380</v>
      </c>
      <c r="E169" t="s">
        <v>2380</v>
      </c>
      <c r="F169" t="s">
        <v>2380</v>
      </c>
      <c r="G169">
        <v>1</v>
      </c>
      <c r="H169" t="s">
        <v>2381</v>
      </c>
      <c r="I169" t="s">
        <v>5341</v>
      </c>
      <c r="J169" t="s">
        <v>5345</v>
      </c>
    </row>
    <row r="170" spans="1:10" x14ac:dyDescent="0.3">
      <c r="A170" t="s">
        <v>2204</v>
      </c>
      <c r="B170">
        <v>42.996184210526302</v>
      </c>
      <c r="C170">
        <v>11.6008947368421</v>
      </c>
      <c r="D170" t="s">
        <v>2380</v>
      </c>
      <c r="E170" t="s">
        <v>2380</v>
      </c>
      <c r="F170" t="s">
        <v>2380</v>
      </c>
      <c r="G170">
        <v>0</v>
      </c>
      <c r="H170" t="s">
        <v>2381</v>
      </c>
      <c r="I170" t="s">
        <v>5341</v>
      </c>
      <c r="J170" t="s">
        <v>5345</v>
      </c>
    </row>
    <row r="171" spans="1:10" x14ac:dyDescent="0.3">
      <c r="A171" t="s">
        <v>2203</v>
      </c>
      <c r="B171">
        <v>43.029473684210501</v>
      </c>
      <c r="C171">
        <v>11.6243859649123</v>
      </c>
      <c r="D171" t="s">
        <v>2381</v>
      </c>
      <c r="E171" t="s">
        <v>2380</v>
      </c>
      <c r="F171" t="s">
        <v>2382</v>
      </c>
      <c r="G171">
        <v>1</v>
      </c>
      <c r="H171" t="s">
        <v>2381</v>
      </c>
      <c r="I171" t="s">
        <v>5341</v>
      </c>
      <c r="J171" t="s">
        <v>5345</v>
      </c>
    </row>
    <row r="172" spans="1:10" x14ac:dyDescent="0.3">
      <c r="A172" t="s">
        <v>2202</v>
      </c>
      <c r="B172">
        <v>43.0627631578947</v>
      </c>
      <c r="C172">
        <v>11.6478771929825</v>
      </c>
      <c r="D172" t="s">
        <v>2381</v>
      </c>
      <c r="E172" t="s">
        <v>2380</v>
      </c>
      <c r="F172" t="s">
        <v>2380</v>
      </c>
      <c r="G172">
        <v>2</v>
      </c>
      <c r="H172" t="s">
        <v>2381</v>
      </c>
      <c r="I172" t="s">
        <v>5341</v>
      </c>
      <c r="J172" t="s">
        <v>5347</v>
      </c>
    </row>
    <row r="173" spans="1:10" x14ac:dyDescent="0.3">
      <c r="A173" t="s">
        <v>2201</v>
      </c>
      <c r="B173">
        <v>43.0960526315789</v>
      </c>
      <c r="C173">
        <v>11.6713684210526</v>
      </c>
      <c r="D173" t="s">
        <v>2380</v>
      </c>
      <c r="E173" t="s">
        <v>2380</v>
      </c>
      <c r="F173" t="s">
        <v>2380</v>
      </c>
      <c r="G173">
        <v>0</v>
      </c>
      <c r="H173" t="s">
        <v>2381</v>
      </c>
      <c r="I173" t="s">
        <v>5341</v>
      </c>
      <c r="J173" t="s">
        <v>5345</v>
      </c>
    </row>
    <row r="174" spans="1:10" x14ac:dyDescent="0.3">
      <c r="A174" t="s">
        <v>2200</v>
      </c>
      <c r="B174">
        <v>43.129342105263099</v>
      </c>
      <c r="C174">
        <v>11.694859649122799</v>
      </c>
      <c r="D174" t="s">
        <v>2380</v>
      </c>
      <c r="E174" t="s">
        <v>2380</v>
      </c>
      <c r="F174" t="s">
        <v>2380</v>
      </c>
      <c r="G174">
        <v>0</v>
      </c>
      <c r="H174" t="s">
        <v>2381</v>
      </c>
      <c r="I174" t="s">
        <v>5341</v>
      </c>
      <c r="J174" t="s">
        <v>5346</v>
      </c>
    </row>
    <row r="175" spans="1:10" x14ac:dyDescent="0.3">
      <c r="A175" t="s">
        <v>2199</v>
      </c>
      <c r="B175">
        <v>43.162631578947298</v>
      </c>
      <c r="C175">
        <v>11.718350877193</v>
      </c>
      <c r="D175" t="s">
        <v>2381</v>
      </c>
      <c r="E175" t="s">
        <v>2380</v>
      </c>
      <c r="F175" t="s">
        <v>2380</v>
      </c>
      <c r="G175">
        <v>1</v>
      </c>
      <c r="H175" t="s">
        <v>2381</v>
      </c>
      <c r="I175" t="s">
        <v>5341</v>
      </c>
      <c r="J175" t="s">
        <v>5345</v>
      </c>
    </row>
    <row r="176" spans="1:10" x14ac:dyDescent="0.3">
      <c r="A176" t="s">
        <v>2198</v>
      </c>
      <c r="B176">
        <v>43.195921052631597</v>
      </c>
      <c r="C176">
        <v>11.741842105263199</v>
      </c>
      <c r="D176" t="s">
        <v>2380</v>
      </c>
      <c r="E176" t="s">
        <v>2380</v>
      </c>
      <c r="F176" t="s">
        <v>2380</v>
      </c>
      <c r="G176">
        <v>0</v>
      </c>
      <c r="H176" t="s">
        <v>2381</v>
      </c>
      <c r="I176" t="s">
        <v>5341</v>
      </c>
      <c r="J176" t="s">
        <v>5346</v>
      </c>
    </row>
    <row r="177" spans="1:10" x14ac:dyDescent="0.3">
      <c r="A177" t="s">
        <v>2197</v>
      </c>
      <c r="B177">
        <v>43.229210526315804</v>
      </c>
      <c r="C177">
        <v>11.765333333333301</v>
      </c>
      <c r="D177" t="s">
        <v>2380</v>
      </c>
      <c r="E177" t="s">
        <v>2380</v>
      </c>
      <c r="F177" t="s">
        <v>2380</v>
      </c>
      <c r="G177">
        <v>1</v>
      </c>
      <c r="H177" t="s">
        <v>2381</v>
      </c>
      <c r="I177" t="s">
        <v>5341</v>
      </c>
      <c r="J177" t="s">
        <v>5347</v>
      </c>
    </row>
    <row r="178" spans="1:10" x14ac:dyDescent="0.3">
      <c r="A178" t="s">
        <v>2196</v>
      </c>
      <c r="B178">
        <v>43.262500000000003</v>
      </c>
      <c r="C178">
        <v>11.7888245614035</v>
      </c>
      <c r="D178" t="s">
        <v>2380</v>
      </c>
      <c r="E178" t="s">
        <v>2380</v>
      </c>
      <c r="F178" t="s">
        <v>2380</v>
      </c>
      <c r="G178">
        <v>1</v>
      </c>
      <c r="H178" t="s">
        <v>2381</v>
      </c>
      <c r="I178" t="s">
        <v>5341</v>
      </c>
      <c r="J178" t="s">
        <v>5345</v>
      </c>
    </row>
    <row r="179" spans="1:10" x14ac:dyDescent="0.3">
      <c r="A179" t="s">
        <v>2195</v>
      </c>
      <c r="B179">
        <v>43.295789473684202</v>
      </c>
      <c r="C179">
        <v>11.812315789473701</v>
      </c>
      <c r="D179" t="s">
        <v>2380</v>
      </c>
      <c r="E179" t="s">
        <v>2380</v>
      </c>
      <c r="F179" t="s">
        <v>2380</v>
      </c>
      <c r="G179">
        <v>1</v>
      </c>
      <c r="H179" t="s">
        <v>2381</v>
      </c>
      <c r="I179" t="s">
        <v>5341</v>
      </c>
      <c r="J179" t="s">
        <v>5346</v>
      </c>
    </row>
    <row r="180" spans="1:10" x14ac:dyDescent="0.3">
      <c r="A180" t="s">
        <v>2194</v>
      </c>
      <c r="B180">
        <v>43.329078947368401</v>
      </c>
      <c r="C180">
        <v>11.8358070175439</v>
      </c>
      <c r="D180" t="s">
        <v>2380</v>
      </c>
      <c r="E180" t="s">
        <v>2380</v>
      </c>
      <c r="F180" t="s">
        <v>2380</v>
      </c>
      <c r="G180">
        <v>0</v>
      </c>
      <c r="H180" t="s">
        <v>2381</v>
      </c>
      <c r="I180" t="s">
        <v>5341</v>
      </c>
      <c r="J180" t="s">
        <v>5345</v>
      </c>
    </row>
    <row r="181" spans="1:10" x14ac:dyDescent="0.3">
      <c r="A181" t="s">
        <v>2193</v>
      </c>
      <c r="B181">
        <v>43.362368421052601</v>
      </c>
      <c r="C181">
        <v>11.859298245613999</v>
      </c>
      <c r="D181" t="s">
        <v>2381</v>
      </c>
      <c r="E181" t="s">
        <v>2380</v>
      </c>
      <c r="F181" t="s">
        <v>2382</v>
      </c>
      <c r="G181">
        <v>0</v>
      </c>
      <c r="H181" t="s">
        <v>2381</v>
      </c>
      <c r="I181" t="s">
        <v>5341</v>
      </c>
      <c r="J181" t="s">
        <v>5345</v>
      </c>
    </row>
    <row r="182" spans="1:10" x14ac:dyDescent="0.3">
      <c r="A182" t="s">
        <v>2192</v>
      </c>
      <c r="B182">
        <v>43.3956578947368</v>
      </c>
      <c r="C182">
        <v>11.8827894736842</v>
      </c>
      <c r="D182" t="s">
        <v>2380</v>
      </c>
      <c r="E182" t="s">
        <v>2380</v>
      </c>
      <c r="F182" t="s">
        <v>2380</v>
      </c>
      <c r="G182">
        <v>2</v>
      </c>
      <c r="H182" t="s">
        <v>2381</v>
      </c>
      <c r="I182" t="s">
        <v>5341</v>
      </c>
      <c r="J182" t="s">
        <v>5345</v>
      </c>
    </row>
    <row r="183" spans="1:10" x14ac:dyDescent="0.3">
      <c r="A183" t="s">
        <v>2191</v>
      </c>
      <c r="B183">
        <v>43.428947368420999</v>
      </c>
      <c r="C183">
        <v>11.906280701754399</v>
      </c>
      <c r="D183" t="s">
        <v>2381</v>
      </c>
      <c r="E183" t="s">
        <v>2380</v>
      </c>
      <c r="F183" t="s">
        <v>2380</v>
      </c>
      <c r="G183">
        <v>1</v>
      </c>
      <c r="H183" t="s">
        <v>2381</v>
      </c>
      <c r="I183" t="s">
        <v>5341</v>
      </c>
      <c r="J183" t="s">
        <v>5346</v>
      </c>
    </row>
    <row r="184" spans="1:10" x14ac:dyDescent="0.3">
      <c r="A184" t="s">
        <v>2190</v>
      </c>
      <c r="B184">
        <v>43.462236842105199</v>
      </c>
      <c r="C184">
        <v>11.9297719298246</v>
      </c>
      <c r="D184" t="s">
        <v>2380</v>
      </c>
      <c r="E184" t="s">
        <v>2380</v>
      </c>
      <c r="F184" t="s">
        <v>2380</v>
      </c>
      <c r="G184">
        <v>0</v>
      </c>
      <c r="H184" t="s">
        <v>2381</v>
      </c>
      <c r="I184" t="s">
        <v>5341</v>
      </c>
      <c r="J184" t="s">
        <v>5345</v>
      </c>
    </row>
    <row r="185" spans="1:10" x14ac:dyDescent="0.3">
      <c r="A185" t="s">
        <v>2189</v>
      </c>
      <c r="B185">
        <v>43.495526315789398</v>
      </c>
      <c r="C185">
        <v>11.9532631578947</v>
      </c>
      <c r="D185" t="s">
        <v>2380</v>
      </c>
      <c r="E185" t="s">
        <v>2380</v>
      </c>
      <c r="F185" t="s">
        <v>2380</v>
      </c>
      <c r="G185">
        <v>1</v>
      </c>
      <c r="H185" t="s">
        <v>2381</v>
      </c>
      <c r="I185" t="s">
        <v>5341</v>
      </c>
      <c r="J185" t="s">
        <v>5345</v>
      </c>
    </row>
    <row r="186" spans="1:10" x14ac:dyDescent="0.3">
      <c r="A186" t="s">
        <v>2188</v>
      </c>
      <c r="B186">
        <v>43.528815789473697</v>
      </c>
      <c r="C186">
        <v>11.976754385964901</v>
      </c>
      <c r="D186" t="s">
        <v>2380</v>
      </c>
      <c r="E186" t="s">
        <v>2380</v>
      </c>
      <c r="F186" t="s">
        <v>2380</v>
      </c>
      <c r="G186">
        <v>0</v>
      </c>
      <c r="H186" t="s">
        <v>2381</v>
      </c>
      <c r="I186" t="s">
        <v>5341</v>
      </c>
      <c r="J186" t="s">
        <v>5345</v>
      </c>
    </row>
    <row r="187" spans="1:10" x14ac:dyDescent="0.3">
      <c r="A187" t="s">
        <v>2187</v>
      </c>
      <c r="B187">
        <v>43.562105263157903</v>
      </c>
      <c r="C187">
        <v>12.0002456140351</v>
      </c>
      <c r="D187" t="s">
        <v>2381</v>
      </c>
      <c r="E187" t="s">
        <v>2380</v>
      </c>
      <c r="F187" t="s">
        <v>2380</v>
      </c>
      <c r="G187">
        <v>1</v>
      </c>
      <c r="H187" t="s">
        <v>2381</v>
      </c>
      <c r="I187" t="s">
        <v>5341</v>
      </c>
      <c r="J187" t="s">
        <v>5345</v>
      </c>
    </row>
    <row r="188" spans="1:10" x14ac:dyDescent="0.3">
      <c r="A188" t="s">
        <v>2186</v>
      </c>
      <c r="B188">
        <v>43.595394736842103</v>
      </c>
      <c r="C188">
        <v>12.023736842105301</v>
      </c>
      <c r="D188" t="s">
        <v>2380</v>
      </c>
      <c r="E188" t="s">
        <v>2380</v>
      </c>
      <c r="F188" t="s">
        <v>2380</v>
      </c>
      <c r="G188">
        <v>1</v>
      </c>
      <c r="H188" t="s">
        <v>2381</v>
      </c>
      <c r="I188" t="s">
        <v>5341</v>
      </c>
      <c r="J188" t="s">
        <v>5345</v>
      </c>
    </row>
    <row r="189" spans="1:10" x14ac:dyDescent="0.3">
      <c r="A189" t="s">
        <v>2185</v>
      </c>
      <c r="B189">
        <v>43.628684210526302</v>
      </c>
      <c r="C189">
        <v>12.0472280701754</v>
      </c>
      <c r="D189" t="s">
        <v>2380</v>
      </c>
      <c r="E189" t="s">
        <v>2380</v>
      </c>
      <c r="F189" t="s">
        <v>2380</v>
      </c>
      <c r="G189">
        <v>0</v>
      </c>
      <c r="H189" t="s">
        <v>2381</v>
      </c>
      <c r="I189" t="s">
        <v>5341</v>
      </c>
      <c r="J189" t="s">
        <v>5345</v>
      </c>
    </row>
    <row r="190" spans="1:10" x14ac:dyDescent="0.3">
      <c r="A190" t="s">
        <v>2184</v>
      </c>
      <c r="B190">
        <v>43.661973684210501</v>
      </c>
      <c r="C190">
        <v>12.070719298245599</v>
      </c>
      <c r="D190" t="s">
        <v>2381</v>
      </c>
      <c r="E190" t="s">
        <v>2380</v>
      </c>
      <c r="F190" t="s">
        <v>2382</v>
      </c>
      <c r="G190">
        <v>0</v>
      </c>
      <c r="H190" t="s">
        <v>2381</v>
      </c>
      <c r="I190" t="s">
        <v>5341</v>
      </c>
      <c r="J190" t="s">
        <v>5345</v>
      </c>
    </row>
    <row r="191" spans="1:10" x14ac:dyDescent="0.3">
      <c r="A191" t="s">
        <v>2183</v>
      </c>
      <c r="B191">
        <v>43.695263157894701</v>
      </c>
      <c r="C191">
        <v>12.0942105263158</v>
      </c>
      <c r="D191" t="s">
        <v>2381</v>
      </c>
      <c r="E191" t="s">
        <v>2380</v>
      </c>
      <c r="F191" t="s">
        <v>2380</v>
      </c>
      <c r="G191">
        <v>0</v>
      </c>
      <c r="H191" t="s">
        <v>2381</v>
      </c>
      <c r="I191" t="s">
        <v>5341</v>
      </c>
      <c r="J191" t="s">
        <v>5347</v>
      </c>
    </row>
    <row r="192" spans="1:10" x14ac:dyDescent="0.3">
      <c r="A192" t="s">
        <v>2182</v>
      </c>
      <c r="B192">
        <v>43.7285526315789</v>
      </c>
      <c r="C192">
        <v>12.117701754385999</v>
      </c>
      <c r="D192" t="s">
        <v>2380</v>
      </c>
      <c r="E192" t="s">
        <v>2380</v>
      </c>
      <c r="F192" t="s">
        <v>2380</v>
      </c>
      <c r="G192">
        <v>1</v>
      </c>
      <c r="H192" t="s">
        <v>2381</v>
      </c>
      <c r="I192" t="s">
        <v>5341</v>
      </c>
      <c r="J192" t="s">
        <v>5345</v>
      </c>
    </row>
    <row r="193" spans="1:10" x14ac:dyDescent="0.3">
      <c r="A193" t="s">
        <v>2181</v>
      </c>
      <c r="B193">
        <v>43.761842105263099</v>
      </c>
      <c r="C193">
        <v>12.141192982456101</v>
      </c>
      <c r="D193" t="s">
        <v>2380</v>
      </c>
      <c r="E193" t="s">
        <v>2380</v>
      </c>
      <c r="F193" t="s">
        <v>2380</v>
      </c>
      <c r="G193">
        <v>1</v>
      </c>
      <c r="H193" t="s">
        <v>2381</v>
      </c>
      <c r="I193" t="s">
        <v>5341</v>
      </c>
      <c r="J193" t="s">
        <v>5346</v>
      </c>
    </row>
    <row r="194" spans="1:10" x14ac:dyDescent="0.3">
      <c r="A194" t="s">
        <v>2180</v>
      </c>
      <c r="B194">
        <v>43.795131578947299</v>
      </c>
      <c r="C194">
        <v>12.1646842105263</v>
      </c>
      <c r="D194" t="s">
        <v>2381</v>
      </c>
      <c r="E194" t="s">
        <v>2380</v>
      </c>
      <c r="F194" t="s">
        <v>2380</v>
      </c>
      <c r="G194">
        <v>2</v>
      </c>
      <c r="H194" t="s">
        <v>2381</v>
      </c>
      <c r="I194" t="s">
        <v>5341</v>
      </c>
      <c r="J194" t="s">
        <v>5345</v>
      </c>
    </row>
    <row r="195" spans="1:10" x14ac:dyDescent="0.3">
      <c r="A195" t="s">
        <v>2179</v>
      </c>
      <c r="B195">
        <v>43.828421052631597</v>
      </c>
      <c r="C195">
        <v>12.188175438596501</v>
      </c>
      <c r="D195" t="s">
        <v>2380</v>
      </c>
      <c r="E195" t="s">
        <v>2380</v>
      </c>
      <c r="F195" t="s">
        <v>2380</v>
      </c>
      <c r="G195">
        <v>1</v>
      </c>
      <c r="H195" t="s">
        <v>2381</v>
      </c>
      <c r="I195" t="s">
        <v>5341</v>
      </c>
      <c r="J195" t="s">
        <v>5346</v>
      </c>
    </row>
    <row r="196" spans="1:10" x14ac:dyDescent="0.3">
      <c r="A196" t="s">
        <v>2178</v>
      </c>
      <c r="B196">
        <v>43.861710526315797</v>
      </c>
      <c r="C196">
        <v>12.2116666666667</v>
      </c>
      <c r="D196" t="s">
        <v>2380</v>
      </c>
      <c r="E196" t="s">
        <v>2380</v>
      </c>
      <c r="F196" t="s">
        <v>2380</v>
      </c>
      <c r="G196">
        <v>0</v>
      </c>
      <c r="H196" t="s">
        <v>2381</v>
      </c>
      <c r="I196" t="s">
        <v>5341</v>
      </c>
      <c r="J196" t="s">
        <v>5347</v>
      </c>
    </row>
    <row r="197" spans="1:10" x14ac:dyDescent="0.3">
      <c r="A197" t="s">
        <v>2177</v>
      </c>
      <c r="B197">
        <v>43.895000000000003</v>
      </c>
      <c r="C197">
        <v>12.235157894736799</v>
      </c>
      <c r="D197" t="s">
        <v>2380</v>
      </c>
      <c r="E197" t="s">
        <v>2380</v>
      </c>
      <c r="F197" t="s">
        <v>2380</v>
      </c>
      <c r="G197">
        <v>2</v>
      </c>
      <c r="H197" t="s">
        <v>2381</v>
      </c>
      <c r="I197" t="s">
        <v>5341</v>
      </c>
      <c r="J197" t="s">
        <v>5345</v>
      </c>
    </row>
    <row r="198" spans="1:10" x14ac:dyDescent="0.3">
      <c r="A198" t="s">
        <v>2176</v>
      </c>
      <c r="B198">
        <v>43.928289473684202</v>
      </c>
      <c r="C198">
        <v>12.258649122807</v>
      </c>
      <c r="D198" t="s">
        <v>2380</v>
      </c>
      <c r="E198" t="s">
        <v>2380</v>
      </c>
      <c r="F198" t="s">
        <v>2380</v>
      </c>
      <c r="G198">
        <v>2</v>
      </c>
      <c r="H198" t="s">
        <v>2381</v>
      </c>
      <c r="I198" t="s">
        <v>5341</v>
      </c>
      <c r="J198" t="s">
        <v>5346</v>
      </c>
    </row>
    <row r="199" spans="1:10" x14ac:dyDescent="0.3">
      <c r="A199" t="s">
        <v>2175</v>
      </c>
      <c r="B199">
        <v>43.961578947368402</v>
      </c>
      <c r="C199">
        <v>12.282140350877199</v>
      </c>
      <c r="D199" t="s">
        <v>2380</v>
      </c>
      <c r="E199" t="s">
        <v>2380</v>
      </c>
      <c r="F199" t="s">
        <v>2380</v>
      </c>
      <c r="G199">
        <v>1</v>
      </c>
      <c r="H199" t="s">
        <v>2381</v>
      </c>
      <c r="I199" t="s">
        <v>5341</v>
      </c>
      <c r="J199" t="s">
        <v>5345</v>
      </c>
    </row>
    <row r="200" spans="1:10" x14ac:dyDescent="0.3">
      <c r="A200" t="s">
        <v>2174</v>
      </c>
      <c r="B200">
        <v>43.994868421052601</v>
      </c>
      <c r="C200">
        <v>12.3056315789474</v>
      </c>
      <c r="D200" t="s">
        <v>2381</v>
      </c>
      <c r="E200" t="s">
        <v>2380</v>
      </c>
      <c r="F200" t="s">
        <v>2382</v>
      </c>
      <c r="G200">
        <v>2</v>
      </c>
      <c r="H200" t="s">
        <v>2381</v>
      </c>
      <c r="I200" t="s">
        <v>5341</v>
      </c>
      <c r="J200" t="s">
        <v>5345</v>
      </c>
    </row>
    <row r="201" spans="1:10" x14ac:dyDescent="0.3">
      <c r="A201" t="s">
        <v>2173</v>
      </c>
      <c r="B201">
        <v>44.0281578947368</v>
      </c>
      <c r="C201">
        <v>12.3291228070175</v>
      </c>
      <c r="D201" t="s">
        <v>2380</v>
      </c>
      <c r="E201" t="s">
        <v>2380</v>
      </c>
      <c r="F201" t="s">
        <v>2380</v>
      </c>
      <c r="G201">
        <v>0</v>
      </c>
      <c r="H201" t="s">
        <v>2381</v>
      </c>
      <c r="I201" t="s">
        <v>5341</v>
      </c>
      <c r="J201" t="s">
        <v>5345</v>
      </c>
    </row>
    <row r="202" spans="1:10" x14ac:dyDescent="0.3">
      <c r="A202" t="s">
        <v>2172</v>
      </c>
      <c r="B202">
        <v>44.061447368421</v>
      </c>
      <c r="C202">
        <v>12.352614035087701</v>
      </c>
      <c r="D202" t="s">
        <v>2381</v>
      </c>
      <c r="E202" t="s">
        <v>2380</v>
      </c>
      <c r="F202" t="s">
        <v>2380</v>
      </c>
      <c r="G202">
        <v>1</v>
      </c>
      <c r="H202" t="s">
        <v>2381</v>
      </c>
      <c r="I202" t="s">
        <v>5341</v>
      </c>
      <c r="J202" t="s">
        <v>5346</v>
      </c>
    </row>
    <row r="203" spans="1:10" x14ac:dyDescent="0.3">
      <c r="A203" t="s">
        <v>2171</v>
      </c>
      <c r="B203">
        <v>44.094736842105199</v>
      </c>
      <c r="C203">
        <v>12.3761052631579</v>
      </c>
      <c r="D203" t="s">
        <v>2380</v>
      </c>
      <c r="E203" t="s">
        <v>2380</v>
      </c>
      <c r="F203" t="s">
        <v>2380</v>
      </c>
      <c r="G203">
        <v>1</v>
      </c>
      <c r="H203" t="s">
        <v>2381</v>
      </c>
      <c r="I203" t="s">
        <v>5341</v>
      </c>
      <c r="J203" t="s">
        <v>5345</v>
      </c>
    </row>
    <row r="204" spans="1:10" x14ac:dyDescent="0.3">
      <c r="A204" t="s">
        <v>2170</v>
      </c>
      <c r="B204">
        <v>44.128026315789398</v>
      </c>
      <c r="C204">
        <v>12.399596491228101</v>
      </c>
      <c r="D204" t="s">
        <v>2380</v>
      </c>
      <c r="E204" t="s">
        <v>2380</v>
      </c>
      <c r="F204" t="s">
        <v>2380</v>
      </c>
      <c r="G204">
        <v>0</v>
      </c>
      <c r="H204" t="s">
        <v>2381</v>
      </c>
      <c r="I204" t="s">
        <v>5341</v>
      </c>
      <c r="J204" t="s">
        <v>5345</v>
      </c>
    </row>
    <row r="205" spans="1:10" x14ac:dyDescent="0.3">
      <c r="A205" t="s">
        <v>2169</v>
      </c>
      <c r="B205">
        <v>44.161315789473697</v>
      </c>
      <c r="C205">
        <v>12.4230877192982</v>
      </c>
      <c r="D205" t="s">
        <v>2380</v>
      </c>
      <c r="E205" t="s">
        <v>2380</v>
      </c>
      <c r="F205" t="s">
        <v>2380</v>
      </c>
      <c r="G205">
        <v>1</v>
      </c>
      <c r="H205" t="s">
        <v>2381</v>
      </c>
      <c r="I205" t="s">
        <v>5341</v>
      </c>
      <c r="J205" t="s">
        <v>5345</v>
      </c>
    </row>
    <row r="206" spans="1:10" x14ac:dyDescent="0.3">
      <c r="A206" t="s">
        <v>2168</v>
      </c>
      <c r="B206">
        <v>44.194605263157897</v>
      </c>
      <c r="C206">
        <v>12.446578947368399</v>
      </c>
      <c r="D206" t="s">
        <v>2381</v>
      </c>
      <c r="E206" t="s">
        <v>2380</v>
      </c>
      <c r="F206" t="s">
        <v>2380</v>
      </c>
      <c r="G206">
        <v>1</v>
      </c>
      <c r="H206" t="s">
        <v>2381</v>
      </c>
      <c r="I206" t="s">
        <v>5341</v>
      </c>
      <c r="J206" t="s">
        <v>5345</v>
      </c>
    </row>
    <row r="207" spans="1:10" x14ac:dyDescent="0.3">
      <c r="A207" t="s">
        <v>2167</v>
      </c>
      <c r="B207">
        <v>44.227894736842103</v>
      </c>
      <c r="C207">
        <v>12.4700701754386</v>
      </c>
      <c r="D207" t="s">
        <v>2380</v>
      </c>
      <c r="E207" t="s">
        <v>2380</v>
      </c>
      <c r="F207" t="s">
        <v>2380</v>
      </c>
      <c r="G207">
        <v>1</v>
      </c>
      <c r="H207" t="s">
        <v>2381</v>
      </c>
      <c r="I207" t="s">
        <v>5341</v>
      </c>
      <c r="J207" t="s">
        <v>5345</v>
      </c>
    </row>
    <row r="208" spans="1:10" x14ac:dyDescent="0.3">
      <c r="A208" t="s">
        <v>2166</v>
      </c>
      <c r="B208">
        <v>44.261184210526302</v>
      </c>
      <c r="C208">
        <v>12.493561403508799</v>
      </c>
      <c r="D208" t="s">
        <v>2380</v>
      </c>
      <c r="E208" t="s">
        <v>2380</v>
      </c>
      <c r="F208" t="s">
        <v>2380</v>
      </c>
      <c r="G208">
        <v>1</v>
      </c>
      <c r="H208" t="s">
        <v>2381</v>
      </c>
      <c r="I208" t="s">
        <v>5341</v>
      </c>
      <c r="J208" t="s">
        <v>5345</v>
      </c>
    </row>
    <row r="209" spans="1:10" x14ac:dyDescent="0.3">
      <c r="A209" t="s">
        <v>2165</v>
      </c>
      <c r="B209">
        <v>44.294473684210502</v>
      </c>
      <c r="C209">
        <v>12.517052631578901</v>
      </c>
      <c r="D209" t="s">
        <v>2381</v>
      </c>
      <c r="E209" t="s">
        <v>2380</v>
      </c>
      <c r="F209" t="s">
        <v>2382</v>
      </c>
      <c r="G209">
        <v>0</v>
      </c>
      <c r="H209" t="s">
        <v>2381</v>
      </c>
      <c r="I209" t="s">
        <v>5341</v>
      </c>
      <c r="J209" t="s">
        <v>5345</v>
      </c>
    </row>
    <row r="210" spans="1:10" x14ac:dyDescent="0.3">
      <c r="A210" t="s">
        <v>2164</v>
      </c>
      <c r="B210">
        <v>44.327763157894701</v>
      </c>
      <c r="C210">
        <v>12.5405438596491</v>
      </c>
      <c r="D210" t="s">
        <v>2381</v>
      </c>
      <c r="E210" t="s">
        <v>2380</v>
      </c>
      <c r="F210" t="s">
        <v>2380</v>
      </c>
      <c r="G210">
        <v>0</v>
      </c>
      <c r="H210" t="s">
        <v>2381</v>
      </c>
      <c r="I210" t="s">
        <v>5341</v>
      </c>
      <c r="J210" t="s">
        <v>5347</v>
      </c>
    </row>
    <row r="211" spans="1:10" x14ac:dyDescent="0.3">
      <c r="A211" t="s">
        <v>2163</v>
      </c>
      <c r="B211">
        <v>44.3610526315789</v>
      </c>
      <c r="C211">
        <v>12.564035087719301</v>
      </c>
      <c r="D211" t="s">
        <v>2380</v>
      </c>
      <c r="E211" t="s">
        <v>2380</v>
      </c>
      <c r="F211" t="s">
        <v>2380</v>
      </c>
      <c r="G211">
        <v>1</v>
      </c>
      <c r="H211" t="s">
        <v>2381</v>
      </c>
      <c r="I211" t="s">
        <v>5341</v>
      </c>
      <c r="J211" t="s">
        <v>5345</v>
      </c>
    </row>
    <row r="212" spans="1:10" x14ac:dyDescent="0.3">
      <c r="A212" t="s">
        <v>2162</v>
      </c>
      <c r="B212">
        <v>44.3943421052631</v>
      </c>
      <c r="C212">
        <v>12.5875263157895</v>
      </c>
      <c r="D212" t="s">
        <v>2380</v>
      </c>
      <c r="E212" t="s">
        <v>2380</v>
      </c>
      <c r="F212" t="s">
        <v>2380</v>
      </c>
      <c r="G212">
        <v>1</v>
      </c>
      <c r="H212" t="s">
        <v>2381</v>
      </c>
      <c r="I212" t="s">
        <v>5341</v>
      </c>
      <c r="J212" t="s">
        <v>5346</v>
      </c>
    </row>
    <row r="213" spans="1:10" x14ac:dyDescent="0.3">
      <c r="A213" t="s">
        <v>2161</v>
      </c>
      <c r="B213">
        <v>44.427631578947299</v>
      </c>
      <c r="C213">
        <v>12.611017543859701</v>
      </c>
      <c r="D213" t="s">
        <v>2381</v>
      </c>
      <c r="E213" t="s">
        <v>2380</v>
      </c>
      <c r="F213" t="s">
        <v>2380</v>
      </c>
      <c r="G213">
        <v>1</v>
      </c>
      <c r="H213" t="s">
        <v>2381</v>
      </c>
      <c r="I213" t="s">
        <v>5341</v>
      </c>
      <c r="J213" t="s">
        <v>5345</v>
      </c>
    </row>
    <row r="214" spans="1:10" x14ac:dyDescent="0.3">
      <c r="A214" t="s">
        <v>2160</v>
      </c>
      <c r="B214">
        <v>44.460921052631598</v>
      </c>
      <c r="C214">
        <v>12.6345087719298</v>
      </c>
      <c r="D214" t="s">
        <v>2380</v>
      </c>
      <c r="E214" t="s">
        <v>2380</v>
      </c>
      <c r="F214" t="s">
        <v>2380</v>
      </c>
      <c r="G214">
        <v>0</v>
      </c>
      <c r="H214" t="s">
        <v>2381</v>
      </c>
      <c r="I214" t="s">
        <v>5341</v>
      </c>
      <c r="J214" t="s">
        <v>5346</v>
      </c>
    </row>
    <row r="215" spans="1:10" x14ac:dyDescent="0.3">
      <c r="A215" t="s">
        <v>2159</v>
      </c>
      <c r="B215">
        <v>44.494210526315797</v>
      </c>
      <c r="C215">
        <v>12.657999999999999</v>
      </c>
      <c r="D215" t="s">
        <v>2380</v>
      </c>
      <c r="E215" t="s">
        <v>2380</v>
      </c>
      <c r="F215" t="s">
        <v>2380</v>
      </c>
      <c r="G215">
        <v>1</v>
      </c>
      <c r="H215" t="s">
        <v>2381</v>
      </c>
      <c r="I215" t="s">
        <v>5341</v>
      </c>
      <c r="J215" t="s">
        <v>5347</v>
      </c>
    </row>
    <row r="216" spans="1:10" x14ac:dyDescent="0.3">
      <c r="A216" t="s">
        <v>2158</v>
      </c>
      <c r="B216">
        <v>44.527500000000003</v>
      </c>
      <c r="C216">
        <v>12.6814912280702</v>
      </c>
      <c r="D216" t="s">
        <v>2380</v>
      </c>
      <c r="E216" t="s">
        <v>2380</v>
      </c>
      <c r="F216" t="s">
        <v>2380</v>
      </c>
      <c r="G216">
        <v>0</v>
      </c>
      <c r="H216" t="s">
        <v>2381</v>
      </c>
      <c r="I216" t="s">
        <v>5341</v>
      </c>
      <c r="J216" t="s">
        <v>5345</v>
      </c>
    </row>
    <row r="217" spans="1:10" x14ac:dyDescent="0.3">
      <c r="A217" t="s">
        <v>2157</v>
      </c>
      <c r="B217">
        <v>44.560789473684203</v>
      </c>
      <c r="C217">
        <v>12.704982456140399</v>
      </c>
      <c r="D217" t="s">
        <v>2380</v>
      </c>
      <c r="E217" t="s">
        <v>2380</v>
      </c>
      <c r="F217" t="s">
        <v>2380</v>
      </c>
      <c r="G217">
        <v>0</v>
      </c>
      <c r="H217" t="s">
        <v>2381</v>
      </c>
      <c r="I217" t="s">
        <v>5341</v>
      </c>
      <c r="J217" t="s">
        <v>5346</v>
      </c>
    </row>
    <row r="218" spans="1:10" x14ac:dyDescent="0.3">
      <c r="A218" t="s">
        <v>2156</v>
      </c>
      <c r="B218">
        <v>44.594078947368402</v>
      </c>
      <c r="C218">
        <v>12.728473684210501</v>
      </c>
      <c r="D218" t="s">
        <v>2380</v>
      </c>
      <c r="E218" t="s">
        <v>2380</v>
      </c>
      <c r="F218" t="s">
        <v>2380</v>
      </c>
      <c r="G218">
        <v>1</v>
      </c>
      <c r="H218" t="s">
        <v>2381</v>
      </c>
      <c r="I218" t="s">
        <v>5341</v>
      </c>
      <c r="J218" t="s">
        <v>5345</v>
      </c>
    </row>
    <row r="219" spans="1:10" x14ac:dyDescent="0.3">
      <c r="A219" t="s">
        <v>2155</v>
      </c>
      <c r="B219">
        <v>44.627368421052601</v>
      </c>
      <c r="C219">
        <v>12.7519649122807</v>
      </c>
      <c r="D219" t="s">
        <v>2381</v>
      </c>
      <c r="E219" t="s">
        <v>2380</v>
      </c>
      <c r="F219" t="s">
        <v>2382</v>
      </c>
      <c r="G219">
        <v>0</v>
      </c>
      <c r="H219" t="s">
        <v>2381</v>
      </c>
      <c r="I219" t="s">
        <v>5341</v>
      </c>
      <c r="J219" t="s">
        <v>5345</v>
      </c>
    </row>
    <row r="220" spans="1:10" x14ac:dyDescent="0.3">
      <c r="A220" t="s">
        <v>2154</v>
      </c>
      <c r="B220">
        <v>44.660657894736801</v>
      </c>
      <c r="C220">
        <v>12.775456140350901</v>
      </c>
      <c r="D220" t="s">
        <v>2380</v>
      </c>
      <c r="E220" t="s">
        <v>2380</v>
      </c>
      <c r="F220" t="s">
        <v>2380</v>
      </c>
      <c r="G220">
        <v>0</v>
      </c>
      <c r="H220" t="s">
        <v>2381</v>
      </c>
      <c r="I220" t="s">
        <v>5341</v>
      </c>
      <c r="J220" t="s">
        <v>5345</v>
      </c>
    </row>
    <row r="221" spans="1:10" x14ac:dyDescent="0.3">
      <c r="A221" t="s">
        <v>2153</v>
      </c>
      <c r="B221">
        <v>44.693947368421</v>
      </c>
      <c r="C221">
        <v>12.7989473684211</v>
      </c>
      <c r="D221" t="s">
        <v>2381</v>
      </c>
      <c r="E221" t="s">
        <v>2380</v>
      </c>
      <c r="F221" t="s">
        <v>2380</v>
      </c>
      <c r="G221">
        <v>0</v>
      </c>
      <c r="H221" t="s">
        <v>2381</v>
      </c>
      <c r="I221" t="s">
        <v>5341</v>
      </c>
      <c r="J221" t="s">
        <v>5346</v>
      </c>
    </row>
    <row r="222" spans="1:10" x14ac:dyDescent="0.3">
      <c r="A222" t="s">
        <v>2152</v>
      </c>
      <c r="B222">
        <v>44.727236842105199</v>
      </c>
      <c r="C222">
        <v>12.8224385964912</v>
      </c>
      <c r="D222" t="s">
        <v>2380</v>
      </c>
      <c r="E222" t="s">
        <v>2380</v>
      </c>
      <c r="F222" t="s">
        <v>2380</v>
      </c>
      <c r="G222">
        <v>1</v>
      </c>
      <c r="H222" t="s">
        <v>2381</v>
      </c>
      <c r="I222" t="s">
        <v>5341</v>
      </c>
      <c r="J222" t="s">
        <v>5345</v>
      </c>
    </row>
    <row r="223" spans="1:10" x14ac:dyDescent="0.3">
      <c r="A223" t="s">
        <v>2151</v>
      </c>
      <c r="B223">
        <v>44.760526315789399</v>
      </c>
      <c r="C223">
        <v>12.8459298245614</v>
      </c>
      <c r="D223" t="s">
        <v>2380</v>
      </c>
      <c r="E223" t="s">
        <v>2380</v>
      </c>
      <c r="F223" t="s">
        <v>2380</v>
      </c>
      <c r="G223">
        <v>2</v>
      </c>
      <c r="H223" t="s">
        <v>2381</v>
      </c>
      <c r="I223" t="s">
        <v>5341</v>
      </c>
      <c r="J223" t="s">
        <v>5345</v>
      </c>
    </row>
    <row r="224" spans="1:10" x14ac:dyDescent="0.3">
      <c r="A224" t="s">
        <v>2150</v>
      </c>
      <c r="B224">
        <v>44.793815789473697</v>
      </c>
      <c r="C224">
        <v>12.8694210526316</v>
      </c>
      <c r="D224" t="s">
        <v>2380</v>
      </c>
      <c r="E224" t="s">
        <v>2380</v>
      </c>
      <c r="F224" t="s">
        <v>2380</v>
      </c>
      <c r="G224">
        <v>0</v>
      </c>
      <c r="H224" t="s">
        <v>2381</v>
      </c>
      <c r="I224" t="s">
        <v>5341</v>
      </c>
      <c r="J224" t="s">
        <v>5345</v>
      </c>
    </row>
    <row r="225" spans="1:10" x14ac:dyDescent="0.3">
      <c r="A225" t="s">
        <v>2149</v>
      </c>
      <c r="B225">
        <v>44.827105263157897</v>
      </c>
      <c r="C225">
        <v>12.8929122807018</v>
      </c>
      <c r="D225" t="s">
        <v>2381</v>
      </c>
      <c r="E225" t="s">
        <v>2380</v>
      </c>
      <c r="F225" t="s">
        <v>2380</v>
      </c>
      <c r="G225">
        <v>1</v>
      </c>
      <c r="H225" t="s">
        <v>2381</v>
      </c>
      <c r="I225" t="s">
        <v>5341</v>
      </c>
      <c r="J225" t="s">
        <v>5345</v>
      </c>
    </row>
    <row r="226" spans="1:10" x14ac:dyDescent="0.3">
      <c r="A226" t="s">
        <v>2148</v>
      </c>
      <c r="B226">
        <v>44.860394736842103</v>
      </c>
      <c r="C226">
        <v>12.9164035087719</v>
      </c>
      <c r="D226" t="s">
        <v>2380</v>
      </c>
      <c r="E226" t="s">
        <v>2380</v>
      </c>
      <c r="F226" t="s">
        <v>2380</v>
      </c>
      <c r="G226">
        <v>2</v>
      </c>
      <c r="H226" t="s">
        <v>2381</v>
      </c>
      <c r="I226" t="s">
        <v>5341</v>
      </c>
      <c r="J226" t="s">
        <v>5345</v>
      </c>
    </row>
    <row r="227" spans="1:10" x14ac:dyDescent="0.3">
      <c r="A227" t="s">
        <v>2147</v>
      </c>
      <c r="B227">
        <v>44.893684210526303</v>
      </c>
      <c r="C227">
        <v>12.939894736842099</v>
      </c>
      <c r="D227" t="s">
        <v>2380</v>
      </c>
      <c r="E227" t="s">
        <v>2380</v>
      </c>
      <c r="F227" t="s">
        <v>2380</v>
      </c>
      <c r="G227">
        <v>1</v>
      </c>
      <c r="H227" t="s">
        <v>2381</v>
      </c>
      <c r="I227" t="s">
        <v>5341</v>
      </c>
      <c r="J227" t="s">
        <v>5345</v>
      </c>
    </row>
    <row r="228" spans="1:10" x14ac:dyDescent="0.3">
      <c r="A228" t="s">
        <v>2146</v>
      </c>
      <c r="B228">
        <v>44.926973684210502</v>
      </c>
      <c r="C228">
        <v>12.9633859649123</v>
      </c>
      <c r="D228" t="s">
        <v>2381</v>
      </c>
      <c r="E228" t="s">
        <v>2380</v>
      </c>
      <c r="F228" t="s">
        <v>2382</v>
      </c>
      <c r="G228">
        <v>2</v>
      </c>
      <c r="H228" t="s">
        <v>2381</v>
      </c>
      <c r="I228" t="s">
        <v>5341</v>
      </c>
      <c r="J228" t="s">
        <v>5345</v>
      </c>
    </row>
    <row r="229" spans="1:10" x14ac:dyDescent="0.3">
      <c r="A229" t="s">
        <v>2145</v>
      </c>
      <c r="B229">
        <v>44.960263157894701</v>
      </c>
      <c r="C229">
        <v>12.986877192982501</v>
      </c>
      <c r="D229" t="s">
        <v>2381</v>
      </c>
      <c r="E229" t="s">
        <v>2380</v>
      </c>
      <c r="F229" t="s">
        <v>2380</v>
      </c>
      <c r="G229">
        <v>1</v>
      </c>
      <c r="H229" t="s">
        <v>2381</v>
      </c>
      <c r="I229" t="s">
        <v>5341</v>
      </c>
      <c r="J229" t="s">
        <v>5347</v>
      </c>
    </row>
    <row r="230" spans="1:10" x14ac:dyDescent="0.3">
      <c r="A230" t="s">
        <v>2144</v>
      </c>
      <c r="B230">
        <v>44.993552631578901</v>
      </c>
      <c r="C230">
        <v>13.0103684210526</v>
      </c>
      <c r="D230" t="s">
        <v>2380</v>
      </c>
      <c r="E230" t="s">
        <v>2380</v>
      </c>
      <c r="F230" t="s">
        <v>2380</v>
      </c>
      <c r="G230">
        <v>0</v>
      </c>
      <c r="H230" t="s">
        <v>2381</v>
      </c>
      <c r="I230" t="s">
        <v>5341</v>
      </c>
      <c r="J230" t="s">
        <v>5345</v>
      </c>
    </row>
    <row r="231" spans="1:10" x14ac:dyDescent="0.3">
      <c r="A231" t="s">
        <v>2143</v>
      </c>
      <c r="B231">
        <v>45.0268421052631</v>
      </c>
      <c r="C231">
        <v>13.0338596491228</v>
      </c>
      <c r="D231" t="s">
        <v>2380</v>
      </c>
      <c r="E231" t="s">
        <v>2380</v>
      </c>
      <c r="F231" t="s">
        <v>2380</v>
      </c>
      <c r="G231">
        <v>1</v>
      </c>
      <c r="H231" t="s">
        <v>2381</v>
      </c>
      <c r="I231" t="s">
        <v>5341</v>
      </c>
      <c r="J231" t="s">
        <v>5346</v>
      </c>
    </row>
    <row r="232" spans="1:10" x14ac:dyDescent="0.3">
      <c r="A232" t="s">
        <v>2142</v>
      </c>
      <c r="B232">
        <v>45.060131578947299</v>
      </c>
      <c r="C232">
        <v>13.057350877193</v>
      </c>
      <c r="D232" t="s">
        <v>2381</v>
      </c>
      <c r="E232" t="s">
        <v>2380</v>
      </c>
      <c r="F232" t="s">
        <v>2380</v>
      </c>
      <c r="G232">
        <v>1</v>
      </c>
      <c r="H232" t="s">
        <v>2381</v>
      </c>
      <c r="I232" t="s">
        <v>5341</v>
      </c>
      <c r="J232" t="s">
        <v>5345</v>
      </c>
    </row>
    <row r="233" spans="1:10" x14ac:dyDescent="0.3">
      <c r="A233" t="s">
        <v>2141</v>
      </c>
      <c r="B233">
        <v>45.093421052631498</v>
      </c>
      <c r="C233">
        <v>13.0808421052632</v>
      </c>
      <c r="D233" t="s">
        <v>2380</v>
      </c>
      <c r="E233" t="s">
        <v>2380</v>
      </c>
      <c r="F233" t="s">
        <v>2380</v>
      </c>
      <c r="G233">
        <v>0</v>
      </c>
      <c r="H233" t="s">
        <v>2381</v>
      </c>
      <c r="I233" t="s">
        <v>5341</v>
      </c>
      <c r="J233" t="s">
        <v>5346</v>
      </c>
    </row>
    <row r="234" spans="1:10" x14ac:dyDescent="0.3">
      <c r="A234" t="s">
        <v>2140</v>
      </c>
      <c r="B234">
        <v>45.126710526315797</v>
      </c>
      <c r="C234">
        <v>13.104333333333299</v>
      </c>
      <c r="D234" t="s">
        <v>2380</v>
      </c>
      <c r="E234" t="s">
        <v>2380</v>
      </c>
      <c r="F234" t="s">
        <v>2380</v>
      </c>
      <c r="G234">
        <v>1</v>
      </c>
      <c r="H234" t="s">
        <v>2381</v>
      </c>
      <c r="I234" t="s">
        <v>5341</v>
      </c>
      <c r="J234" t="s">
        <v>5347</v>
      </c>
    </row>
    <row r="235" spans="1:10" x14ac:dyDescent="0.3">
      <c r="A235" t="s">
        <v>2139</v>
      </c>
      <c r="B235">
        <v>45.16</v>
      </c>
      <c r="C235">
        <v>13.1278245614035</v>
      </c>
      <c r="D235" t="s">
        <v>2380</v>
      </c>
      <c r="E235" t="s">
        <v>2380</v>
      </c>
      <c r="F235" t="s">
        <v>2380</v>
      </c>
      <c r="G235">
        <v>0</v>
      </c>
      <c r="H235" t="s">
        <v>2381</v>
      </c>
      <c r="I235" t="s">
        <v>5341</v>
      </c>
      <c r="J235" t="s">
        <v>5345</v>
      </c>
    </row>
    <row r="236" spans="1:10" x14ac:dyDescent="0.3">
      <c r="A236" t="s">
        <v>2138</v>
      </c>
      <c r="B236">
        <v>45.193289473684203</v>
      </c>
      <c r="C236">
        <v>13.151315789473699</v>
      </c>
      <c r="D236" t="s">
        <v>2380</v>
      </c>
      <c r="E236" t="s">
        <v>2380</v>
      </c>
      <c r="F236" t="s">
        <v>2380</v>
      </c>
      <c r="G236">
        <v>1</v>
      </c>
      <c r="H236" t="s">
        <v>2381</v>
      </c>
      <c r="I236" t="s">
        <v>5341</v>
      </c>
      <c r="J236" t="s">
        <v>5346</v>
      </c>
    </row>
    <row r="237" spans="1:10" x14ac:dyDescent="0.3">
      <c r="A237" t="s">
        <v>2137</v>
      </c>
      <c r="B237">
        <v>45.226578947368402</v>
      </c>
      <c r="C237">
        <v>13.1748070175439</v>
      </c>
      <c r="D237" t="s">
        <v>2380</v>
      </c>
      <c r="E237" t="s">
        <v>2380</v>
      </c>
      <c r="F237" t="s">
        <v>2380</v>
      </c>
      <c r="G237">
        <v>0</v>
      </c>
      <c r="H237" t="s">
        <v>2381</v>
      </c>
      <c r="I237" t="s">
        <v>5341</v>
      </c>
      <c r="J237" t="s">
        <v>5345</v>
      </c>
    </row>
    <row r="238" spans="1:10" x14ac:dyDescent="0.3">
      <c r="A238" t="s">
        <v>2136</v>
      </c>
      <c r="B238">
        <v>45.259868421052602</v>
      </c>
      <c r="C238">
        <v>13.198298245614</v>
      </c>
      <c r="D238" t="s">
        <v>2381</v>
      </c>
      <c r="E238" t="s">
        <v>2380</v>
      </c>
      <c r="F238" t="s">
        <v>2382</v>
      </c>
      <c r="G238">
        <v>1</v>
      </c>
      <c r="H238" t="s">
        <v>2381</v>
      </c>
      <c r="I238" t="s">
        <v>5341</v>
      </c>
      <c r="J238" t="s">
        <v>5345</v>
      </c>
    </row>
    <row r="239" spans="1:10" x14ac:dyDescent="0.3">
      <c r="A239" t="s">
        <v>2135</v>
      </c>
      <c r="B239">
        <v>45.293157894736801</v>
      </c>
      <c r="C239">
        <v>13.221789473684201</v>
      </c>
      <c r="D239" t="s">
        <v>2380</v>
      </c>
      <c r="E239" t="s">
        <v>2380</v>
      </c>
      <c r="F239" t="s">
        <v>2380</v>
      </c>
      <c r="G239">
        <v>1</v>
      </c>
      <c r="H239" t="s">
        <v>2381</v>
      </c>
      <c r="I239" t="s">
        <v>5341</v>
      </c>
      <c r="J239" t="s">
        <v>5345</v>
      </c>
    </row>
    <row r="240" spans="1:10" x14ac:dyDescent="0.3">
      <c r="A240" t="s">
        <v>2134</v>
      </c>
      <c r="B240">
        <v>45.326447368421</v>
      </c>
      <c r="C240">
        <v>13.2452807017544</v>
      </c>
      <c r="D240" t="s">
        <v>2381</v>
      </c>
      <c r="E240" t="s">
        <v>2380</v>
      </c>
      <c r="F240" t="s">
        <v>2380</v>
      </c>
      <c r="G240">
        <v>0</v>
      </c>
      <c r="H240" t="s">
        <v>2381</v>
      </c>
      <c r="I240" t="s">
        <v>5341</v>
      </c>
      <c r="J240" t="s">
        <v>5346</v>
      </c>
    </row>
    <row r="241" spans="1:10" x14ac:dyDescent="0.3">
      <c r="A241" t="s">
        <v>2133</v>
      </c>
      <c r="B241">
        <v>45.3597368421052</v>
      </c>
      <c r="C241">
        <v>13.268771929824601</v>
      </c>
      <c r="D241" t="s">
        <v>2380</v>
      </c>
      <c r="E241" t="s">
        <v>2380</v>
      </c>
      <c r="F241" t="s">
        <v>2380</v>
      </c>
      <c r="G241">
        <v>1</v>
      </c>
      <c r="H241" t="s">
        <v>2381</v>
      </c>
      <c r="I241" t="s">
        <v>5341</v>
      </c>
      <c r="J241" t="s">
        <v>5345</v>
      </c>
    </row>
    <row r="242" spans="1:10" x14ac:dyDescent="0.3">
      <c r="A242" t="s">
        <v>2132</v>
      </c>
      <c r="B242">
        <v>45.393026315789399</v>
      </c>
      <c r="C242">
        <v>13.2922631578947</v>
      </c>
      <c r="D242" t="s">
        <v>2380</v>
      </c>
      <c r="E242" t="s">
        <v>2380</v>
      </c>
      <c r="F242" t="s">
        <v>2380</v>
      </c>
      <c r="G242">
        <v>1</v>
      </c>
      <c r="H242" t="s">
        <v>2381</v>
      </c>
      <c r="I242" t="s">
        <v>5341</v>
      </c>
      <c r="J242" t="s">
        <v>5345</v>
      </c>
    </row>
    <row r="243" spans="1:10" x14ac:dyDescent="0.3">
      <c r="A243" t="s">
        <v>2130</v>
      </c>
      <c r="B243">
        <v>45.426315789473698</v>
      </c>
      <c r="C243">
        <v>13.315754385964899</v>
      </c>
      <c r="D243" t="s">
        <v>2380</v>
      </c>
      <c r="E243" t="s">
        <v>2380</v>
      </c>
      <c r="F243" t="s">
        <v>2380</v>
      </c>
      <c r="G243">
        <v>1</v>
      </c>
      <c r="H243" t="s">
        <v>2381</v>
      </c>
      <c r="I243" t="s">
        <v>5341</v>
      </c>
      <c r="J243" t="s">
        <v>5345</v>
      </c>
    </row>
    <row r="244" spans="1:10" x14ac:dyDescent="0.3">
      <c r="A244" t="s">
        <v>2129</v>
      </c>
      <c r="B244">
        <v>45.459605263157897</v>
      </c>
      <c r="C244">
        <v>13.3392456140351</v>
      </c>
      <c r="D244" t="s">
        <v>2381</v>
      </c>
      <c r="E244" t="s">
        <v>2380</v>
      </c>
      <c r="F244" t="s">
        <v>2380</v>
      </c>
      <c r="G244">
        <v>1</v>
      </c>
      <c r="H244" t="s">
        <v>2381</v>
      </c>
      <c r="I244" t="s">
        <v>5341</v>
      </c>
      <c r="J244" t="s">
        <v>5345</v>
      </c>
    </row>
    <row r="245" spans="1:10" x14ac:dyDescent="0.3">
      <c r="A245" t="s">
        <v>2128</v>
      </c>
      <c r="B245">
        <v>45.492894736842103</v>
      </c>
      <c r="C245">
        <v>13.362736842105299</v>
      </c>
      <c r="D245" t="s">
        <v>2380</v>
      </c>
      <c r="E245" t="s">
        <v>2380</v>
      </c>
      <c r="F245" t="s">
        <v>2380</v>
      </c>
      <c r="G245">
        <v>1</v>
      </c>
      <c r="H245" t="s">
        <v>2381</v>
      </c>
      <c r="I245" t="s">
        <v>5341</v>
      </c>
      <c r="J245" t="s">
        <v>5345</v>
      </c>
    </row>
    <row r="246" spans="1:10" x14ac:dyDescent="0.3">
      <c r="A246" t="s">
        <v>2127</v>
      </c>
      <c r="B246">
        <v>45.526184210526303</v>
      </c>
      <c r="C246">
        <v>13.386228070175401</v>
      </c>
      <c r="D246" t="s">
        <v>2380</v>
      </c>
      <c r="E246" t="s">
        <v>2380</v>
      </c>
      <c r="F246" t="s">
        <v>2380</v>
      </c>
      <c r="G246">
        <v>0</v>
      </c>
      <c r="H246" t="s">
        <v>2381</v>
      </c>
      <c r="I246" t="s">
        <v>5341</v>
      </c>
      <c r="J246" t="s">
        <v>5345</v>
      </c>
    </row>
    <row r="247" spans="1:10" x14ac:dyDescent="0.3">
      <c r="A247" t="s">
        <v>2126</v>
      </c>
      <c r="B247">
        <v>45.559473684210502</v>
      </c>
      <c r="C247">
        <v>13.4097192982456</v>
      </c>
      <c r="D247" t="s">
        <v>2381</v>
      </c>
      <c r="E247" t="s">
        <v>2380</v>
      </c>
      <c r="F247" t="s">
        <v>2382</v>
      </c>
      <c r="G247">
        <v>1</v>
      </c>
      <c r="H247" t="s">
        <v>2381</v>
      </c>
      <c r="I247" t="s">
        <v>5341</v>
      </c>
      <c r="J247" t="s">
        <v>5345</v>
      </c>
    </row>
    <row r="248" spans="1:10" x14ac:dyDescent="0.3">
      <c r="A248" t="s">
        <v>2125</v>
      </c>
      <c r="B248">
        <v>45.592763157894701</v>
      </c>
      <c r="C248">
        <v>13.433210526315801</v>
      </c>
      <c r="D248" t="s">
        <v>2381</v>
      </c>
      <c r="E248" t="s">
        <v>2380</v>
      </c>
      <c r="F248" t="s">
        <v>2380</v>
      </c>
      <c r="G248">
        <v>0</v>
      </c>
      <c r="H248" t="s">
        <v>2381</v>
      </c>
      <c r="I248" t="s">
        <v>5341</v>
      </c>
      <c r="J248" t="s">
        <v>5347</v>
      </c>
    </row>
    <row r="249" spans="1:10" x14ac:dyDescent="0.3">
      <c r="A249" t="s">
        <v>2124</v>
      </c>
      <c r="B249">
        <v>45.626052631578901</v>
      </c>
      <c r="C249">
        <v>13.456701754386</v>
      </c>
      <c r="D249" t="s">
        <v>2380</v>
      </c>
      <c r="E249" t="s">
        <v>2380</v>
      </c>
      <c r="F249" t="s">
        <v>2380</v>
      </c>
      <c r="G249">
        <v>1</v>
      </c>
      <c r="H249" t="s">
        <v>2381</v>
      </c>
      <c r="I249" t="s">
        <v>5341</v>
      </c>
      <c r="J249" t="s">
        <v>5345</v>
      </c>
    </row>
    <row r="250" spans="1:10" x14ac:dyDescent="0.3">
      <c r="A250" t="s">
        <v>2123</v>
      </c>
      <c r="B250">
        <v>45.6593421052631</v>
      </c>
      <c r="C250">
        <v>13.480192982456099</v>
      </c>
      <c r="D250" t="s">
        <v>2380</v>
      </c>
      <c r="E250" t="s">
        <v>2380</v>
      </c>
      <c r="F250" t="s">
        <v>2380</v>
      </c>
      <c r="G250">
        <v>0</v>
      </c>
      <c r="H250" t="s">
        <v>2381</v>
      </c>
      <c r="I250" t="s">
        <v>5341</v>
      </c>
      <c r="J250" t="s">
        <v>5346</v>
      </c>
    </row>
    <row r="251" spans="1:10" x14ac:dyDescent="0.3">
      <c r="A251" t="s">
        <v>2122</v>
      </c>
      <c r="B251">
        <v>45.692631578947299</v>
      </c>
      <c r="C251">
        <v>13.5036842105263</v>
      </c>
      <c r="D251" t="s">
        <v>2381</v>
      </c>
      <c r="E251" t="s">
        <v>2380</v>
      </c>
      <c r="F251" t="s">
        <v>2380</v>
      </c>
      <c r="G251">
        <v>1</v>
      </c>
      <c r="H251" t="s">
        <v>2381</v>
      </c>
      <c r="I251" t="s">
        <v>5341</v>
      </c>
      <c r="J251" t="s">
        <v>5345</v>
      </c>
    </row>
    <row r="252" spans="1:10" x14ac:dyDescent="0.3">
      <c r="A252" t="s">
        <v>2121</v>
      </c>
      <c r="B252">
        <v>45.725921052631499</v>
      </c>
      <c r="C252">
        <v>13.527175438596499</v>
      </c>
      <c r="D252" t="s">
        <v>2380</v>
      </c>
      <c r="E252" t="s">
        <v>2380</v>
      </c>
      <c r="F252" t="s">
        <v>2380</v>
      </c>
      <c r="G252">
        <v>1</v>
      </c>
      <c r="H252" t="s">
        <v>2381</v>
      </c>
      <c r="I252" t="s">
        <v>5341</v>
      </c>
      <c r="J252" t="s">
        <v>5346</v>
      </c>
    </row>
    <row r="253" spans="1:10" x14ac:dyDescent="0.3">
      <c r="A253" t="s">
        <v>2120</v>
      </c>
      <c r="B253">
        <v>45.759210526315798</v>
      </c>
      <c r="C253">
        <v>13.5506666666667</v>
      </c>
      <c r="D253" t="s">
        <v>2380</v>
      </c>
      <c r="E253" t="s">
        <v>2380</v>
      </c>
      <c r="F253" t="s">
        <v>2380</v>
      </c>
      <c r="G253">
        <v>1</v>
      </c>
      <c r="H253" t="s">
        <v>2381</v>
      </c>
      <c r="I253" t="s">
        <v>5341</v>
      </c>
      <c r="J253" t="s">
        <v>5347</v>
      </c>
    </row>
    <row r="254" spans="1:10" x14ac:dyDescent="0.3">
      <c r="A254" t="s">
        <v>2119</v>
      </c>
      <c r="B254">
        <v>45.792499999999997</v>
      </c>
      <c r="C254">
        <v>13.5741578947368</v>
      </c>
      <c r="D254" t="s">
        <v>2380</v>
      </c>
      <c r="E254" t="s">
        <v>2380</v>
      </c>
      <c r="F254" t="s">
        <v>2380</v>
      </c>
      <c r="G254">
        <v>1</v>
      </c>
      <c r="H254" t="s">
        <v>2381</v>
      </c>
      <c r="I254" t="s">
        <v>5341</v>
      </c>
      <c r="J254" t="s">
        <v>5345</v>
      </c>
    </row>
    <row r="255" spans="1:10" x14ac:dyDescent="0.3">
      <c r="A255" t="s">
        <v>2118</v>
      </c>
      <c r="B255">
        <v>45.825789473684203</v>
      </c>
      <c r="C255">
        <v>13.597649122807001</v>
      </c>
      <c r="D255" t="s">
        <v>2380</v>
      </c>
      <c r="E255" t="s">
        <v>2380</v>
      </c>
      <c r="F255" t="s">
        <v>2380</v>
      </c>
      <c r="G255">
        <v>1</v>
      </c>
      <c r="H255" t="s">
        <v>2381</v>
      </c>
      <c r="I255" t="s">
        <v>5341</v>
      </c>
      <c r="J255" t="s">
        <v>5346</v>
      </c>
    </row>
    <row r="256" spans="1:10" x14ac:dyDescent="0.3">
      <c r="A256" t="s">
        <v>2117</v>
      </c>
      <c r="B256">
        <v>45.859078947368403</v>
      </c>
      <c r="C256">
        <v>13.6211403508772</v>
      </c>
      <c r="D256" t="s">
        <v>2380</v>
      </c>
      <c r="E256" t="s">
        <v>2380</v>
      </c>
      <c r="F256" t="s">
        <v>2380</v>
      </c>
      <c r="G256">
        <v>1</v>
      </c>
      <c r="H256" t="s">
        <v>2381</v>
      </c>
      <c r="I256" t="s">
        <v>5341</v>
      </c>
      <c r="J256" t="s">
        <v>5345</v>
      </c>
    </row>
    <row r="257" spans="1:10" x14ac:dyDescent="0.3">
      <c r="A257" t="s">
        <v>2116</v>
      </c>
      <c r="B257">
        <v>45.892368421052602</v>
      </c>
      <c r="C257">
        <v>13.644631578947401</v>
      </c>
      <c r="D257" t="s">
        <v>2381</v>
      </c>
      <c r="E257" t="s">
        <v>2380</v>
      </c>
      <c r="F257" t="s">
        <v>2382</v>
      </c>
      <c r="G257">
        <v>0</v>
      </c>
      <c r="H257" t="s">
        <v>2381</v>
      </c>
      <c r="I257" t="s">
        <v>5341</v>
      </c>
      <c r="J257" t="s">
        <v>5345</v>
      </c>
    </row>
    <row r="258" spans="1:10" x14ac:dyDescent="0.3">
      <c r="A258" t="s">
        <v>2115</v>
      </c>
      <c r="B258">
        <v>45.925657894736801</v>
      </c>
      <c r="C258">
        <v>13.6681228070176</v>
      </c>
      <c r="D258" t="s">
        <v>2380</v>
      </c>
      <c r="E258" t="s">
        <v>2380</v>
      </c>
      <c r="F258" t="s">
        <v>2380</v>
      </c>
      <c r="G258">
        <v>1</v>
      </c>
      <c r="H258" t="s">
        <v>2381</v>
      </c>
      <c r="I258" t="s">
        <v>5341</v>
      </c>
      <c r="J258" t="s">
        <v>5345</v>
      </c>
    </row>
    <row r="259" spans="1:10" x14ac:dyDescent="0.3">
      <c r="A259" t="s">
        <v>2114</v>
      </c>
      <c r="B259">
        <v>45.958947368421001</v>
      </c>
      <c r="C259">
        <v>13.691614035087699</v>
      </c>
      <c r="D259" t="s">
        <v>2381</v>
      </c>
      <c r="E259" t="s">
        <v>2380</v>
      </c>
      <c r="F259" t="s">
        <v>2380</v>
      </c>
      <c r="G259">
        <v>0</v>
      </c>
      <c r="H259" t="s">
        <v>2381</v>
      </c>
      <c r="I259" t="s">
        <v>5341</v>
      </c>
      <c r="J259" t="s">
        <v>5346</v>
      </c>
    </row>
    <row r="260" spans="1:10" x14ac:dyDescent="0.3">
      <c r="A260" t="s">
        <v>2113</v>
      </c>
      <c r="B260">
        <v>45.9922368421052</v>
      </c>
      <c r="C260">
        <v>13.7151052631579</v>
      </c>
      <c r="D260" t="s">
        <v>2380</v>
      </c>
      <c r="E260" t="s">
        <v>2380</v>
      </c>
      <c r="F260" t="s">
        <v>2380</v>
      </c>
      <c r="G260">
        <v>0</v>
      </c>
      <c r="H260" t="s">
        <v>2381</v>
      </c>
      <c r="I260" t="s">
        <v>5341</v>
      </c>
      <c r="J260" t="s">
        <v>5345</v>
      </c>
    </row>
    <row r="261" spans="1:10" x14ac:dyDescent="0.3">
      <c r="A261" t="s">
        <v>2112</v>
      </c>
      <c r="B261">
        <v>46.025526315789399</v>
      </c>
      <c r="C261">
        <v>13.738596491228099</v>
      </c>
      <c r="D261" t="s">
        <v>2380</v>
      </c>
      <c r="E261" t="s">
        <v>2380</v>
      </c>
      <c r="F261" t="s">
        <v>2380</v>
      </c>
      <c r="G261">
        <v>0</v>
      </c>
      <c r="H261" t="s">
        <v>2381</v>
      </c>
      <c r="I261" t="s">
        <v>5341</v>
      </c>
      <c r="J261" t="s">
        <v>5345</v>
      </c>
    </row>
    <row r="262" spans="1:10" x14ac:dyDescent="0.3">
      <c r="A262" t="s">
        <v>2111</v>
      </c>
      <c r="B262">
        <v>46.058815789473698</v>
      </c>
      <c r="C262">
        <v>13.762087719298201</v>
      </c>
      <c r="D262" t="s">
        <v>2380</v>
      </c>
      <c r="E262" t="s">
        <v>2380</v>
      </c>
      <c r="F262" t="s">
        <v>2380</v>
      </c>
      <c r="G262">
        <v>2</v>
      </c>
      <c r="H262" t="s">
        <v>2381</v>
      </c>
      <c r="I262" t="s">
        <v>5341</v>
      </c>
      <c r="J262" t="s">
        <v>5345</v>
      </c>
    </row>
    <row r="263" spans="1:10" x14ac:dyDescent="0.3">
      <c r="A263" t="s">
        <v>2110</v>
      </c>
      <c r="B263">
        <v>46.092105263157897</v>
      </c>
      <c r="C263">
        <v>13.7855789473684</v>
      </c>
      <c r="D263" t="s">
        <v>2381</v>
      </c>
      <c r="E263" t="s">
        <v>2380</v>
      </c>
      <c r="F263" t="s">
        <v>2380</v>
      </c>
      <c r="G263">
        <v>0</v>
      </c>
      <c r="H263" t="s">
        <v>2381</v>
      </c>
      <c r="I263" t="s">
        <v>5341</v>
      </c>
      <c r="J263" t="s">
        <v>5345</v>
      </c>
    </row>
    <row r="264" spans="1:10" x14ac:dyDescent="0.3">
      <c r="A264" t="s">
        <v>2109</v>
      </c>
      <c r="B264">
        <v>46.125394736842097</v>
      </c>
      <c r="C264">
        <v>13.809070175438601</v>
      </c>
      <c r="D264" t="s">
        <v>2380</v>
      </c>
      <c r="E264" t="s">
        <v>2380</v>
      </c>
      <c r="F264" t="s">
        <v>2380</v>
      </c>
      <c r="G264">
        <v>2</v>
      </c>
      <c r="H264" t="s">
        <v>2381</v>
      </c>
      <c r="I264" t="s">
        <v>5341</v>
      </c>
      <c r="J264" t="s">
        <v>5345</v>
      </c>
    </row>
    <row r="265" spans="1:10" x14ac:dyDescent="0.3">
      <c r="A265" t="s">
        <v>2108</v>
      </c>
      <c r="B265">
        <v>46.158684210526303</v>
      </c>
      <c r="C265">
        <v>13.8325614035088</v>
      </c>
      <c r="D265" t="s">
        <v>2380</v>
      </c>
      <c r="E265" t="s">
        <v>2380</v>
      </c>
      <c r="F265" t="s">
        <v>2380</v>
      </c>
      <c r="G265">
        <v>1</v>
      </c>
      <c r="H265" t="s">
        <v>2381</v>
      </c>
      <c r="I265" t="s">
        <v>5341</v>
      </c>
      <c r="J265" t="s">
        <v>5345</v>
      </c>
    </row>
    <row r="266" spans="1:10" x14ac:dyDescent="0.3">
      <c r="A266" t="s">
        <v>2107</v>
      </c>
      <c r="B266">
        <v>46.191973684210502</v>
      </c>
      <c r="C266">
        <v>13.856052631579001</v>
      </c>
      <c r="D266" t="s">
        <v>2381</v>
      </c>
      <c r="E266" t="s">
        <v>2380</v>
      </c>
      <c r="F266" t="s">
        <v>2382</v>
      </c>
      <c r="G266">
        <v>2</v>
      </c>
      <c r="H266" t="s">
        <v>2381</v>
      </c>
      <c r="I266" t="s">
        <v>5341</v>
      </c>
      <c r="J266" t="s">
        <v>5345</v>
      </c>
    </row>
    <row r="267" spans="1:10" x14ac:dyDescent="0.3">
      <c r="A267" t="s">
        <v>2106</v>
      </c>
      <c r="B267">
        <v>46.225263157894702</v>
      </c>
      <c r="C267">
        <v>13.8795438596491</v>
      </c>
      <c r="D267" t="s">
        <v>2381</v>
      </c>
      <c r="E267" t="s">
        <v>2380</v>
      </c>
      <c r="F267" t="s">
        <v>2380</v>
      </c>
      <c r="G267">
        <v>0</v>
      </c>
      <c r="H267" t="s">
        <v>2381</v>
      </c>
      <c r="I267" t="s">
        <v>5341</v>
      </c>
      <c r="J267" t="s">
        <v>5347</v>
      </c>
    </row>
    <row r="268" spans="1:10" x14ac:dyDescent="0.3">
      <c r="A268" t="s">
        <v>2105</v>
      </c>
      <c r="B268">
        <v>46.258552631578901</v>
      </c>
      <c r="C268">
        <v>13.903035087719299</v>
      </c>
      <c r="D268" t="s">
        <v>2380</v>
      </c>
      <c r="E268" t="s">
        <v>2380</v>
      </c>
      <c r="F268" t="s">
        <v>2380</v>
      </c>
      <c r="G268">
        <v>1</v>
      </c>
      <c r="H268" t="s">
        <v>2381</v>
      </c>
      <c r="I268" t="s">
        <v>5341</v>
      </c>
      <c r="J268" t="s">
        <v>5345</v>
      </c>
    </row>
    <row r="269" spans="1:10" x14ac:dyDescent="0.3">
      <c r="A269" t="s">
        <v>2104</v>
      </c>
      <c r="B269">
        <v>46.2918421052631</v>
      </c>
      <c r="C269">
        <v>13.9265263157895</v>
      </c>
      <c r="D269" t="s">
        <v>2380</v>
      </c>
      <c r="E269" t="s">
        <v>2380</v>
      </c>
      <c r="F269" t="s">
        <v>2380</v>
      </c>
      <c r="G269">
        <v>1</v>
      </c>
      <c r="H269" t="s">
        <v>2381</v>
      </c>
      <c r="I269" t="s">
        <v>5341</v>
      </c>
      <c r="J269" t="s">
        <v>5346</v>
      </c>
    </row>
    <row r="270" spans="1:10" x14ac:dyDescent="0.3">
      <c r="A270" t="s">
        <v>2103</v>
      </c>
      <c r="B270">
        <v>46.3251315789473</v>
      </c>
      <c r="C270">
        <v>13.950017543859699</v>
      </c>
      <c r="D270" t="s">
        <v>2381</v>
      </c>
      <c r="E270" t="s">
        <v>2380</v>
      </c>
      <c r="F270" t="s">
        <v>2380</v>
      </c>
      <c r="G270">
        <v>1</v>
      </c>
      <c r="H270" t="s">
        <v>2381</v>
      </c>
      <c r="I270" t="s">
        <v>5341</v>
      </c>
      <c r="J270" t="s">
        <v>5345</v>
      </c>
    </row>
    <row r="271" spans="1:10" x14ac:dyDescent="0.3">
      <c r="A271" t="s">
        <v>2102</v>
      </c>
      <c r="B271">
        <v>46.358421052631499</v>
      </c>
      <c r="C271">
        <v>13.973508771929801</v>
      </c>
      <c r="D271" t="s">
        <v>2380</v>
      </c>
      <c r="E271" t="s">
        <v>2380</v>
      </c>
      <c r="F271" t="s">
        <v>2380</v>
      </c>
      <c r="G271">
        <v>1</v>
      </c>
      <c r="H271" t="s">
        <v>2381</v>
      </c>
      <c r="I271" t="s">
        <v>5341</v>
      </c>
      <c r="J271" t="s">
        <v>5346</v>
      </c>
    </row>
    <row r="272" spans="1:10" x14ac:dyDescent="0.3">
      <c r="A272" t="s">
        <v>2101</v>
      </c>
      <c r="B272">
        <v>46.391710526315798</v>
      </c>
      <c r="C272">
        <v>13.997</v>
      </c>
      <c r="D272" t="s">
        <v>2380</v>
      </c>
      <c r="E272" t="s">
        <v>2380</v>
      </c>
      <c r="F272" t="s">
        <v>2380</v>
      </c>
      <c r="G272">
        <v>1</v>
      </c>
      <c r="H272" t="s">
        <v>2381</v>
      </c>
      <c r="I272" t="s">
        <v>5341</v>
      </c>
      <c r="J272" t="s">
        <v>5347</v>
      </c>
    </row>
    <row r="273" spans="1:10" x14ac:dyDescent="0.3">
      <c r="A273" t="s">
        <v>2100</v>
      </c>
      <c r="B273">
        <v>46.424999999999997</v>
      </c>
      <c r="C273">
        <v>14.020491228070201</v>
      </c>
      <c r="D273" t="s">
        <v>2380</v>
      </c>
      <c r="E273" t="s">
        <v>2380</v>
      </c>
      <c r="F273" t="s">
        <v>2380</v>
      </c>
      <c r="G273">
        <v>0</v>
      </c>
      <c r="H273" t="s">
        <v>2381</v>
      </c>
      <c r="I273" t="s">
        <v>5341</v>
      </c>
      <c r="J273" t="s">
        <v>5345</v>
      </c>
    </row>
    <row r="274" spans="1:10" x14ac:dyDescent="0.3">
      <c r="A274" t="s">
        <v>2099</v>
      </c>
      <c r="B274">
        <v>46.458289473684196</v>
      </c>
      <c r="C274">
        <v>14.0439824561404</v>
      </c>
      <c r="D274" t="s">
        <v>2380</v>
      </c>
      <c r="E274" t="s">
        <v>2380</v>
      </c>
      <c r="F274" t="s">
        <v>2380</v>
      </c>
      <c r="G274">
        <v>2</v>
      </c>
      <c r="H274" t="s">
        <v>2381</v>
      </c>
      <c r="I274" t="s">
        <v>5341</v>
      </c>
      <c r="J274" t="s">
        <v>5346</v>
      </c>
    </row>
    <row r="275" spans="1:10" x14ac:dyDescent="0.3">
      <c r="A275" t="s">
        <v>2098</v>
      </c>
      <c r="B275">
        <v>46.491578947368403</v>
      </c>
      <c r="C275">
        <v>14.067473684210499</v>
      </c>
      <c r="D275" t="s">
        <v>2380</v>
      </c>
      <c r="E275" t="s">
        <v>2380</v>
      </c>
      <c r="F275" t="s">
        <v>2380</v>
      </c>
      <c r="G275">
        <v>0</v>
      </c>
      <c r="H275" t="s">
        <v>2381</v>
      </c>
      <c r="I275" t="s">
        <v>5341</v>
      </c>
      <c r="J275" t="s">
        <v>5345</v>
      </c>
    </row>
    <row r="276" spans="1:10" x14ac:dyDescent="0.3">
      <c r="A276" t="s">
        <v>2097</v>
      </c>
      <c r="B276">
        <v>46.524868421052602</v>
      </c>
      <c r="C276">
        <v>14.0909649122807</v>
      </c>
      <c r="D276" t="s">
        <v>2381</v>
      </c>
      <c r="E276" t="s">
        <v>2380</v>
      </c>
      <c r="F276" t="s">
        <v>2382</v>
      </c>
      <c r="G276">
        <v>2</v>
      </c>
      <c r="H276" t="s">
        <v>2381</v>
      </c>
      <c r="I276" t="s">
        <v>5341</v>
      </c>
      <c r="J276" t="s">
        <v>5345</v>
      </c>
    </row>
    <row r="277" spans="1:10" x14ac:dyDescent="0.3">
      <c r="A277" t="s">
        <v>2096</v>
      </c>
      <c r="B277">
        <v>46.558157894736802</v>
      </c>
      <c r="C277">
        <v>14.114456140350899</v>
      </c>
      <c r="D277" t="s">
        <v>2380</v>
      </c>
      <c r="E277" t="s">
        <v>2380</v>
      </c>
      <c r="F277" t="s">
        <v>2380</v>
      </c>
      <c r="G277">
        <v>1</v>
      </c>
      <c r="H277" t="s">
        <v>2381</v>
      </c>
      <c r="I277" t="s">
        <v>5341</v>
      </c>
      <c r="J277" t="s">
        <v>5345</v>
      </c>
    </row>
    <row r="278" spans="1:10" x14ac:dyDescent="0.3">
      <c r="A278" t="s">
        <v>2095</v>
      </c>
      <c r="B278">
        <v>46.591447368421001</v>
      </c>
      <c r="C278">
        <v>14.1379473684211</v>
      </c>
      <c r="D278" t="s">
        <v>2381</v>
      </c>
      <c r="E278" t="s">
        <v>2380</v>
      </c>
      <c r="F278" t="s">
        <v>2380</v>
      </c>
      <c r="G278">
        <v>0</v>
      </c>
      <c r="H278" t="s">
        <v>2381</v>
      </c>
      <c r="I278" t="s">
        <v>5341</v>
      </c>
      <c r="J278" t="s">
        <v>5346</v>
      </c>
    </row>
    <row r="279" spans="1:10" x14ac:dyDescent="0.3">
      <c r="A279" t="s">
        <v>2094</v>
      </c>
      <c r="B279">
        <v>46.6247368421052</v>
      </c>
      <c r="C279">
        <v>14.1614385964912</v>
      </c>
      <c r="D279" t="s">
        <v>2380</v>
      </c>
      <c r="E279" t="s">
        <v>2380</v>
      </c>
      <c r="F279" t="s">
        <v>2380</v>
      </c>
      <c r="G279">
        <v>0</v>
      </c>
      <c r="H279" t="s">
        <v>2381</v>
      </c>
      <c r="I279" t="s">
        <v>5341</v>
      </c>
      <c r="J279" t="s">
        <v>5345</v>
      </c>
    </row>
    <row r="280" spans="1:10" x14ac:dyDescent="0.3">
      <c r="A280" t="s">
        <v>2093</v>
      </c>
      <c r="B280">
        <v>46.6580263157894</v>
      </c>
      <c r="C280">
        <v>14.184929824561401</v>
      </c>
      <c r="D280" t="s">
        <v>2380</v>
      </c>
      <c r="E280" t="s">
        <v>2380</v>
      </c>
      <c r="F280" t="s">
        <v>2380</v>
      </c>
      <c r="G280">
        <v>1</v>
      </c>
      <c r="H280" t="s">
        <v>2381</v>
      </c>
      <c r="I280" t="s">
        <v>5341</v>
      </c>
      <c r="J280" t="s">
        <v>5345</v>
      </c>
    </row>
    <row r="281" spans="1:10" x14ac:dyDescent="0.3">
      <c r="A281" t="s">
        <v>2092</v>
      </c>
      <c r="B281">
        <v>46.691315789473599</v>
      </c>
      <c r="C281">
        <v>14.2084210526316</v>
      </c>
      <c r="D281" t="s">
        <v>2380</v>
      </c>
      <c r="E281" t="s">
        <v>2380</v>
      </c>
      <c r="F281" t="s">
        <v>2380</v>
      </c>
      <c r="G281">
        <v>0</v>
      </c>
      <c r="H281" t="s">
        <v>2381</v>
      </c>
      <c r="I281" t="s">
        <v>5341</v>
      </c>
      <c r="J281" t="s">
        <v>5345</v>
      </c>
    </row>
    <row r="282" spans="1:10" x14ac:dyDescent="0.3">
      <c r="A282" t="s">
        <v>2091</v>
      </c>
      <c r="B282">
        <v>46.724605263157898</v>
      </c>
      <c r="C282">
        <v>14.231912280701801</v>
      </c>
      <c r="D282" t="s">
        <v>2381</v>
      </c>
      <c r="E282" t="s">
        <v>2380</v>
      </c>
      <c r="F282" t="s">
        <v>2380</v>
      </c>
      <c r="G282">
        <v>0</v>
      </c>
      <c r="H282" t="s">
        <v>2381</v>
      </c>
      <c r="I282" t="s">
        <v>5341</v>
      </c>
      <c r="J282" t="s">
        <v>5345</v>
      </c>
    </row>
    <row r="283" spans="1:10" x14ac:dyDescent="0.3">
      <c r="A283" t="s">
        <v>2090</v>
      </c>
      <c r="B283">
        <v>46.757894736842097</v>
      </c>
      <c r="C283">
        <v>14.2554035087719</v>
      </c>
      <c r="D283" t="s">
        <v>2380</v>
      </c>
      <c r="E283" t="s">
        <v>2380</v>
      </c>
      <c r="F283" t="s">
        <v>2380</v>
      </c>
      <c r="G283">
        <v>0</v>
      </c>
      <c r="H283" t="s">
        <v>2381</v>
      </c>
      <c r="I283" t="s">
        <v>5341</v>
      </c>
      <c r="J283" t="s">
        <v>5345</v>
      </c>
    </row>
    <row r="284" spans="1:10" x14ac:dyDescent="0.3">
      <c r="A284" t="s">
        <v>2089</v>
      </c>
      <c r="B284">
        <v>46.791184210526303</v>
      </c>
      <c r="C284">
        <v>14.2788947368421</v>
      </c>
      <c r="D284" t="s">
        <v>2380</v>
      </c>
      <c r="E284" t="s">
        <v>2380</v>
      </c>
      <c r="F284" t="s">
        <v>2380</v>
      </c>
      <c r="G284">
        <v>1</v>
      </c>
      <c r="H284" t="s">
        <v>2381</v>
      </c>
      <c r="I284" t="s">
        <v>5341</v>
      </c>
      <c r="J284" t="s">
        <v>5345</v>
      </c>
    </row>
    <row r="285" spans="1:10" x14ac:dyDescent="0.3">
      <c r="A285" t="s">
        <v>2088</v>
      </c>
      <c r="B285">
        <v>46.824473684210503</v>
      </c>
      <c r="C285">
        <v>14.3023859649123</v>
      </c>
      <c r="D285" t="s">
        <v>2381</v>
      </c>
      <c r="E285" t="s">
        <v>2380</v>
      </c>
      <c r="F285" t="s">
        <v>2382</v>
      </c>
      <c r="G285">
        <v>0</v>
      </c>
      <c r="H285" t="s">
        <v>2381</v>
      </c>
      <c r="I285" t="s">
        <v>5341</v>
      </c>
      <c r="J285" t="s">
        <v>5345</v>
      </c>
    </row>
    <row r="286" spans="1:10" x14ac:dyDescent="0.3">
      <c r="A286" t="s">
        <v>2087</v>
      </c>
      <c r="B286">
        <v>46.857763157894702</v>
      </c>
      <c r="C286">
        <v>14.3258771929825</v>
      </c>
      <c r="D286" t="s">
        <v>2381</v>
      </c>
      <c r="E286" t="s">
        <v>2380</v>
      </c>
      <c r="F286" t="s">
        <v>2380</v>
      </c>
      <c r="G286">
        <v>0</v>
      </c>
      <c r="H286" t="s">
        <v>2381</v>
      </c>
      <c r="I286" t="s">
        <v>5341</v>
      </c>
      <c r="J286" t="s">
        <v>5347</v>
      </c>
    </row>
    <row r="287" spans="1:10" x14ac:dyDescent="0.3">
      <c r="A287" t="s">
        <v>2086</v>
      </c>
      <c r="B287">
        <v>46.891052631578901</v>
      </c>
      <c r="C287">
        <v>14.349368421052599</v>
      </c>
      <c r="D287" t="s">
        <v>2380</v>
      </c>
      <c r="E287" t="s">
        <v>2380</v>
      </c>
      <c r="F287" t="s">
        <v>2380</v>
      </c>
      <c r="G287">
        <v>1</v>
      </c>
      <c r="H287" t="s">
        <v>2381</v>
      </c>
      <c r="I287" t="s">
        <v>5341</v>
      </c>
      <c r="J287" t="s">
        <v>5345</v>
      </c>
    </row>
    <row r="288" spans="1:10" x14ac:dyDescent="0.3">
      <c r="A288" t="s">
        <v>2085</v>
      </c>
      <c r="B288">
        <v>46.924342105263101</v>
      </c>
      <c r="C288">
        <v>14.3728596491228</v>
      </c>
      <c r="D288" t="s">
        <v>2380</v>
      </c>
      <c r="E288" t="s">
        <v>2380</v>
      </c>
      <c r="F288" t="s">
        <v>2380</v>
      </c>
      <c r="G288">
        <v>0</v>
      </c>
      <c r="H288" t="s">
        <v>2381</v>
      </c>
      <c r="I288" t="s">
        <v>5341</v>
      </c>
      <c r="J288" t="s">
        <v>5346</v>
      </c>
    </row>
    <row r="289" spans="1:10" x14ac:dyDescent="0.3">
      <c r="A289" t="s">
        <v>2084</v>
      </c>
      <c r="B289">
        <v>46.9576315789473</v>
      </c>
      <c r="C289">
        <v>14.396350877193001</v>
      </c>
      <c r="D289" t="s">
        <v>2381</v>
      </c>
      <c r="E289" t="s">
        <v>2380</v>
      </c>
      <c r="F289" t="s">
        <v>2380</v>
      </c>
      <c r="G289">
        <v>2</v>
      </c>
      <c r="H289" t="s">
        <v>2381</v>
      </c>
      <c r="I289" t="s">
        <v>5341</v>
      </c>
      <c r="J289" t="s">
        <v>5345</v>
      </c>
    </row>
    <row r="290" spans="1:10" x14ac:dyDescent="0.3">
      <c r="A290" t="s">
        <v>2083</v>
      </c>
      <c r="B290">
        <v>46.990921052631499</v>
      </c>
      <c r="C290">
        <v>14.4198421052632</v>
      </c>
      <c r="D290" t="s">
        <v>2380</v>
      </c>
      <c r="E290" t="s">
        <v>2380</v>
      </c>
      <c r="F290" t="s">
        <v>2380</v>
      </c>
      <c r="G290">
        <v>0</v>
      </c>
      <c r="H290" t="s">
        <v>2381</v>
      </c>
      <c r="I290" t="s">
        <v>5341</v>
      </c>
      <c r="J290" t="s">
        <v>5346</v>
      </c>
    </row>
    <row r="291" spans="1:10" x14ac:dyDescent="0.3">
      <c r="A291" t="s">
        <v>2082</v>
      </c>
      <c r="B291">
        <v>47.024210526315798</v>
      </c>
      <c r="C291">
        <v>14.4433333333333</v>
      </c>
      <c r="D291" t="s">
        <v>2380</v>
      </c>
      <c r="E291" t="s">
        <v>2380</v>
      </c>
      <c r="F291" t="s">
        <v>2380</v>
      </c>
      <c r="G291">
        <v>0</v>
      </c>
      <c r="H291" t="s">
        <v>2381</v>
      </c>
      <c r="I291" t="s">
        <v>5341</v>
      </c>
      <c r="J291" t="s">
        <v>5347</v>
      </c>
    </row>
    <row r="292" spans="1:10" x14ac:dyDescent="0.3">
      <c r="A292" t="s">
        <v>2081</v>
      </c>
      <c r="B292">
        <v>47.057499999999997</v>
      </c>
      <c r="C292">
        <v>14.4668245614035</v>
      </c>
      <c r="D292" t="s">
        <v>2380</v>
      </c>
      <c r="E292" t="s">
        <v>2380</v>
      </c>
      <c r="F292" t="s">
        <v>2380</v>
      </c>
      <c r="G292">
        <v>0</v>
      </c>
      <c r="H292" t="s">
        <v>2381</v>
      </c>
      <c r="I292" t="s">
        <v>5341</v>
      </c>
      <c r="J292" t="s">
        <v>5345</v>
      </c>
    </row>
    <row r="293" spans="1:10" x14ac:dyDescent="0.3">
      <c r="A293" t="s">
        <v>2080</v>
      </c>
      <c r="B293">
        <v>47.090789473684197</v>
      </c>
      <c r="C293">
        <v>14.4903157894737</v>
      </c>
      <c r="D293" t="s">
        <v>2380</v>
      </c>
      <c r="E293" t="s">
        <v>2380</v>
      </c>
      <c r="F293" t="s">
        <v>2380</v>
      </c>
      <c r="G293">
        <v>0</v>
      </c>
      <c r="H293" t="s">
        <v>2381</v>
      </c>
      <c r="I293" t="s">
        <v>5341</v>
      </c>
      <c r="J293" t="s">
        <v>5346</v>
      </c>
    </row>
    <row r="294" spans="1:10" x14ac:dyDescent="0.3">
      <c r="A294" t="s">
        <v>2079</v>
      </c>
      <c r="B294">
        <v>47.124078947368403</v>
      </c>
      <c r="C294">
        <v>14.5138070175439</v>
      </c>
      <c r="D294" t="s">
        <v>2380</v>
      </c>
      <c r="E294" t="s">
        <v>2380</v>
      </c>
      <c r="F294" t="s">
        <v>2380</v>
      </c>
      <c r="G294">
        <v>0</v>
      </c>
      <c r="H294" t="s">
        <v>2381</v>
      </c>
      <c r="I294" t="s">
        <v>5341</v>
      </c>
      <c r="J294" t="s">
        <v>5345</v>
      </c>
    </row>
    <row r="295" spans="1:10" x14ac:dyDescent="0.3">
      <c r="A295" t="s">
        <v>2078</v>
      </c>
      <c r="B295">
        <v>47.157368421052603</v>
      </c>
      <c r="C295">
        <v>14.537298245614</v>
      </c>
      <c r="D295" t="s">
        <v>2381</v>
      </c>
      <c r="E295" t="s">
        <v>2380</v>
      </c>
      <c r="F295" t="s">
        <v>2382</v>
      </c>
      <c r="G295">
        <v>1</v>
      </c>
      <c r="H295" t="s">
        <v>2381</v>
      </c>
      <c r="I295" t="s">
        <v>5341</v>
      </c>
      <c r="J295" t="s">
        <v>5345</v>
      </c>
    </row>
    <row r="296" spans="1:10" x14ac:dyDescent="0.3">
      <c r="A296" t="s">
        <v>2077</v>
      </c>
      <c r="B296">
        <v>47.190657894736802</v>
      </c>
      <c r="C296">
        <v>14.560789473684199</v>
      </c>
      <c r="D296" t="s">
        <v>2380</v>
      </c>
      <c r="E296" t="s">
        <v>2380</v>
      </c>
      <c r="F296" t="s">
        <v>2380</v>
      </c>
      <c r="G296">
        <v>0</v>
      </c>
      <c r="H296" t="s">
        <v>2381</v>
      </c>
      <c r="I296" t="s">
        <v>5341</v>
      </c>
      <c r="J296" t="s">
        <v>5345</v>
      </c>
    </row>
    <row r="297" spans="1:10" x14ac:dyDescent="0.3">
      <c r="A297" t="s">
        <v>2076</v>
      </c>
      <c r="B297">
        <v>47.223947368421001</v>
      </c>
      <c r="C297">
        <v>14.5842807017544</v>
      </c>
      <c r="D297" t="s">
        <v>2381</v>
      </c>
      <c r="E297" t="s">
        <v>2380</v>
      </c>
      <c r="F297" t="s">
        <v>2380</v>
      </c>
      <c r="G297">
        <v>0</v>
      </c>
      <c r="H297" t="s">
        <v>2381</v>
      </c>
      <c r="I297" t="s">
        <v>5341</v>
      </c>
      <c r="J297" t="s">
        <v>5346</v>
      </c>
    </row>
    <row r="298" spans="1:10" x14ac:dyDescent="0.3">
      <c r="A298" t="s">
        <v>2075</v>
      </c>
      <c r="B298">
        <v>47.2572368421052</v>
      </c>
      <c r="C298">
        <v>14.607771929824599</v>
      </c>
      <c r="D298" t="s">
        <v>2380</v>
      </c>
      <c r="E298" t="s">
        <v>2380</v>
      </c>
      <c r="F298" t="s">
        <v>2380</v>
      </c>
      <c r="G298">
        <v>0</v>
      </c>
      <c r="H298" t="s">
        <v>2381</v>
      </c>
      <c r="I298" t="s">
        <v>5341</v>
      </c>
      <c r="J298" t="s">
        <v>5345</v>
      </c>
    </row>
    <row r="299" spans="1:10" x14ac:dyDescent="0.3">
      <c r="A299" t="s">
        <v>2074</v>
      </c>
      <c r="B299">
        <v>47.2905263157894</v>
      </c>
      <c r="C299">
        <v>14.6312631578948</v>
      </c>
      <c r="D299" t="s">
        <v>2380</v>
      </c>
      <c r="E299" t="s">
        <v>2380</v>
      </c>
      <c r="F299" t="s">
        <v>2380</v>
      </c>
      <c r="G299">
        <v>2</v>
      </c>
      <c r="H299" t="s">
        <v>2381</v>
      </c>
      <c r="I299" t="s">
        <v>5341</v>
      </c>
      <c r="J299" t="s">
        <v>5345</v>
      </c>
    </row>
    <row r="300" spans="1:10" x14ac:dyDescent="0.3">
      <c r="A300" t="s">
        <v>2073</v>
      </c>
      <c r="B300">
        <v>47.323815789473599</v>
      </c>
      <c r="C300">
        <v>14.6547543859649</v>
      </c>
      <c r="D300" t="s">
        <v>2380</v>
      </c>
      <c r="E300" t="s">
        <v>2380</v>
      </c>
      <c r="F300" t="s">
        <v>2380</v>
      </c>
      <c r="G300">
        <v>1</v>
      </c>
      <c r="H300" t="s">
        <v>2381</v>
      </c>
      <c r="I300" t="s">
        <v>5341</v>
      </c>
      <c r="J300" t="s">
        <v>5345</v>
      </c>
    </row>
    <row r="301" spans="1:10" x14ac:dyDescent="0.3">
      <c r="A301" t="s">
        <v>2072</v>
      </c>
      <c r="B301">
        <v>47.357105263157898</v>
      </c>
      <c r="C301">
        <v>14.678245614035101</v>
      </c>
      <c r="D301" t="s">
        <v>2381</v>
      </c>
      <c r="E301" t="s">
        <v>2380</v>
      </c>
      <c r="F301" t="s">
        <v>2380</v>
      </c>
      <c r="G301">
        <v>1</v>
      </c>
      <c r="H301" t="s">
        <v>2381</v>
      </c>
      <c r="I301" t="s">
        <v>5341</v>
      </c>
      <c r="J301" t="s">
        <v>5345</v>
      </c>
    </row>
    <row r="302" spans="1:10" x14ac:dyDescent="0.3">
      <c r="A302" t="s">
        <v>2071</v>
      </c>
      <c r="B302">
        <v>47.390394736842097</v>
      </c>
      <c r="C302">
        <v>14.7017368421053</v>
      </c>
      <c r="D302" t="s">
        <v>2380</v>
      </c>
      <c r="E302" t="s">
        <v>2380</v>
      </c>
      <c r="F302" t="s">
        <v>2380</v>
      </c>
      <c r="G302">
        <v>0</v>
      </c>
      <c r="H302" t="s">
        <v>2381</v>
      </c>
      <c r="I302" t="s">
        <v>5341</v>
      </c>
      <c r="J302" t="s">
        <v>5345</v>
      </c>
    </row>
    <row r="303" spans="1:10" x14ac:dyDescent="0.3">
      <c r="A303" t="s">
        <v>2070</v>
      </c>
      <c r="B303">
        <v>47.423684210526197</v>
      </c>
      <c r="C303">
        <v>14.725228070175399</v>
      </c>
      <c r="D303" t="s">
        <v>2380</v>
      </c>
      <c r="E303" t="s">
        <v>2380</v>
      </c>
      <c r="F303" t="s">
        <v>2380</v>
      </c>
      <c r="G303">
        <v>1</v>
      </c>
      <c r="H303" t="s">
        <v>2381</v>
      </c>
      <c r="I303" t="s">
        <v>5341</v>
      </c>
      <c r="J303" t="s">
        <v>5345</v>
      </c>
    </row>
    <row r="304" spans="1:10" x14ac:dyDescent="0.3">
      <c r="A304" t="s">
        <v>2069</v>
      </c>
      <c r="B304">
        <v>47.456973684210404</v>
      </c>
      <c r="C304">
        <v>14.7487192982456</v>
      </c>
      <c r="D304" t="s">
        <v>2381</v>
      </c>
      <c r="E304" t="s">
        <v>2380</v>
      </c>
      <c r="F304" t="s">
        <v>2382</v>
      </c>
      <c r="G304">
        <v>0</v>
      </c>
      <c r="H304" t="s">
        <v>2381</v>
      </c>
      <c r="I304" t="s">
        <v>5341</v>
      </c>
      <c r="J304" t="s">
        <v>5345</v>
      </c>
    </row>
    <row r="305" spans="1:10" x14ac:dyDescent="0.3">
      <c r="A305" t="s">
        <v>2068</v>
      </c>
      <c r="B305">
        <v>47.490263157894702</v>
      </c>
      <c r="C305">
        <v>14.772210526315799</v>
      </c>
      <c r="D305" t="s">
        <v>2381</v>
      </c>
      <c r="E305" t="s">
        <v>2380</v>
      </c>
      <c r="F305" t="s">
        <v>2380</v>
      </c>
      <c r="G305">
        <v>1</v>
      </c>
      <c r="H305" t="s">
        <v>2381</v>
      </c>
      <c r="I305" t="s">
        <v>5341</v>
      </c>
      <c r="J305" t="s">
        <v>5347</v>
      </c>
    </row>
    <row r="306" spans="1:10" x14ac:dyDescent="0.3">
      <c r="A306" t="s">
        <v>2067</v>
      </c>
      <c r="B306">
        <v>47.523552631578902</v>
      </c>
      <c r="C306">
        <v>14.795701754386</v>
      </c>
      <c r="D306" t="s">
        <v>2380</v>
      </c>
      <c r="E306" t="s">
        <v>2380</v>
      </c>
      <c r="F306" t="s">
        <v>2380</v>
      </c>
      <c r="G306">
        <v>2</v>
      </c>
      <c r="H306" t="s">
        <v>2381</v>
      </c>
      <c r="I306" t="s">
        <v>5341</v>
      </c>
      <c r="J306" t="s">
        <v>5345</v>
      </c>
    </row>
    <row r="307" spans="1:10" x14ac:dyDescent="0.3">
      <c r="A307" t="s">
        <v>2066</v>
      </c>
      <c r="B307">
        <v>47.556842105263101</v>
      </c>
      <c r="C307">
        <v>14.8191929824561</v>
      </c>
      <c r="D307" t="s">
        <v>2380</v>
      </c>
      <c r="E307" t="s">
        <v>2380</v>
      </c>
      <c r="F307" t="s">
        <v>2380</v>
      </c>
      <c r="G307">
        <v>1</v>
      </c>
      <c r="H307" t="s">
        <v>2381</v>
      </c>
      <c r="I307" t="s">
        <v>5341</v>
      </c>
      <c r="J307" t="s">
        <v>5346</v>
      </c>
    </row>
    <row r="308" spans="1:10" x14ac:dyDescent="0.3">
      <c r="A308" t="s">
        <v>2065</v>
      </c>
      <c r="B308">
        <v>47.5901315789474</v>
      </c>
      <c r="C308">
        <v>14.842684210526301</v>
      </c>
      <c r="D308" t="s">
        <v>2381</v>
      </c>
      <c r="E308" t="s">
        <v>2380</v>
      </c>
      <c r="F308" t="s">
        <v>2380</v>
      </c>
      <c r="G308">
        <v>1</v>
      </c>
      <c r="H308" t="s">
        <v>2381</v>
      </c>
      <c r="I308" t="s">
        <v>5341</v>
      </c>
      <c r="J308" t="s">
        <v>5345</v>
      </c>
    </row>
    <row r="309" spans="1:10" x14ac:dyDescent="0.3">
      <c r="A309" t="s">
        <v>2064</v>
      </c>
      <c r="B309">
        <v>47.6234210526315</v>
      </c>
      <c r="C309">
        <v>14.8661754385965</v>
      </c>
      <c r="D309" t="s">
        <v>2380</v>
      </c>
      <c r="E309" t="s">
        <v>2380</v>
      </c>
      <c r="F309" t="s">
        <v>2380</v>
      </c>
      <c r="G309">
        <v>0</v>
      </c>
      <c r="H309" t="s">
        <v>2381</v>
      </c>
      <c r="I309" t="s">
        <v>5341</v>
      </c>
      <c r="J309" t="s">
        <v>5346</v>
      </c>
    </row>
    <row r="310" spans="1:10" x14ac:dyDescent="0.3">
      <c r="A310" t="s">
        <v>2063</v>
      </c>
      <c r="B310">
        <v>47.656710526315699</v>
      </c>
      <c r="C310">
        <v>14.889666666666701</v>
      </c>
      <c r="D310" t="s">
        <v>2380</v>
      </c>
      <c r="E310" t="s">
        <v>2380</v>
      </c>
      <c r="F310" t="s">
        <v>2380</v>
      </c>
      <c r="G310">
        <v>0</v>
      </c>
      <c r="H310" t="s">
        <v>2381</v>
      </c>
      <c r="I310" t="s">
        <v>5341</v>
      </c>
      <c r="J310" t="s">
        <v>5347</v>
      </c>
    </row>
    <row r="311" spans="1:10" x14ac:dyDescent="0.3">
      <c r="A311" t="s">
        <v>2062</v>
      </c>
      <c r="B311">
        <v>47.689999999999898</v>
      </c>
      <c r="C311">
        <v>14.9131578947368</v>
      </c>
      <c r="D311" t="s">
        <v>2380</v>
      </c>
      <c r="E311" t="s">
        <v>2380</v>
      </c>
      <c r="F311" t="s">
        <v>2380</v>
      </c>
      <c r="G311">
        <v>1</v>
      </c>
      <c r="H311" t="s">
        <v>2381</v>
      </c>
      <c r="I311" t="s">
        <v>5341</v>
      </c>
      <c r="J311" t="s">
        <v>5345</v>
      </c>
    </row>
    <row r="312" spans="1:10" x14ac:dyDescent="0.3">
      <c r="A312" t="s">
        <v>2061</v>
      </c>
      <c r="B312">
        <v>47.723289473684098</v>
      </c>
      <c r="C312">
        <v>14.936649122806999</v>
      </c>
      <c r="D312" t="s">
        <v>2380</v>
      </c>
      <c r="E312" t="s">
        <v>2380</v>
      </c>
      <c r="F312" t="s">
        <v>2380</v>
      </c>
      <c r="G312">
        <v>0</v>
      </c>
      <c r="H312" t="s">
        <v>2381</v>
      </c>
      <c r="I312" t="s">
        <v>5341</v>
      </c>
      <c r="J312" t="s">
        <v>5346</v>
      </c>
    </row>
    <row r="313" spans="1:10" x14ac:dyDescent="0.3">
      <c r="A313" t="s">
        <v>2060</v>
      </c>
      <c r="B313">
        <v>47.756578947368297</v>
      </c>
      <c r="C313">
        <v>14.9601403508772</v>
      </c>
      <c r="D313" t="s">
        <v>2380</v>
      </c>
      <c r="E313" t="s">
        <v>2380</v>
      </c>
      <c r="F313" t="s">
        <v>2380</v>
      </c>
      <c r="G313">
        <v>1</v>
      </c>
      <c r="H313" t="s">
        <v>2381</v>
      </c>
      <c r="I313" t="s">
        <v>5341</v>
      </c>
      <c r="J313" t="s">
        <v>5345</v>
      </c>
    </row>
    <row r="314" spans="1:10" x14ac:dyDescent="0.3">
      <c r="A314" t="s">
        <v>2059</v>
      </c>
      <c r="B314">
        <v>47.789868421052503</v>
      </c>
      <c r="C314">
        <v>14.983631578947399</v>
      </c>
      <c r="D314" t="s">
        <v>2381</v>
      </c>
      <c r="E314" t="s">
        <v>2380</v>
      </c>
      <c r="F314" t="s">
        <v>2382</v>
      </c>
      <c r="G314">
        <v>0</v>
      </c>
      <c r="H314" t="s">
        <v>2381</v>
      </c>
      <c r="I314" t="s">
        <v>5341</v>
      </c>
      <c r="J314" t="s">
        <v>5345</v>
      </c>
    </row>
    <row r="315" spans="1:10" x14ac:dyDescent="0.3">
      <c r="A315" t="s">
        <v>2058</v>
      </c>
      <c r="B315">
        <v>47.823157894736802</v>
      </c>
      <c r="C315">
        <v>15.007122807017501</v>
      </c>
      <c r="D315" t="s">
        <v>2380</v>
      </c>
      <c r="E315" t="s">
        <v>2380</v>
      </c>
      <c r="F315" t="s">
        <v>2380</v>
      </c>
      <c r="G315">
        <v>2</v>
      </c>
      <c r="H315" t="s">
        <v>2381</v>
      </c>
      <c r="I315" t="s">
        <v>5341</v>
      </c>
      <c r="J315" t="s">
        <v>5345</v>
      </c>
    </row>
    <row r="316" spans="1:10" x14ac:dyDescent="0.3">
      <c r="A316" t="s">
        <v>2057</v>
      </c>
      <c r="B316">
        <v>47.856447368421001</v>
      </c>
      <c r="C316">
        <v>15.0306140350877</v>
      </c>
      <c r="D316" t="s">
        <v>2381</v>
      </c>
      <c r="E316" t="s">
        <v>2380</v>
      </c>
      <c r="F316" t="s">
        <v>2380</v>
      </c>
      <c r="G316">
        <v>1</v>
      </c>
      <c r="H316" t="s">
        <v>2381</v>
      </c>
      <c r="I316" t="s">
        <v>5341</v>
      </c>
      <c r="J316" t="s">
        <v>5346</v>
      </c>
    </row>
    <row r="317" spans="1:10" x14ac:dyDescent="0.3">
      <c r="A317" t="s">
        <v>2056</v>
      </c>
      <c r="B317">
        <v>47.8897368421053</v>
      </c>
      <c r="C317">
        <v>15.054105263157901</v>
      </c>
      <c r="D317" t="s">
        <v>2380</v>
      </c>
      <c r="E317" t="s">
        <v>2380</v>
      </c>
      <c r="F317" t="s">
        <v>2380</v>
      </c>
      <c r="G317">
        <v>2</v>
      </c>
      <c r="H317" t="s">
        <v>2381</v>
      </c>
      <c r="I317" t="s">
        <v>5341</v>
      </c>
      <c r="J317" t="s">
        <v>5345</v>
      </c>
    </row>
    <row r="318" spans="1:10" x14ac:dyDescent="0.3">
      <c r="A318" t="s">
        <v>2055</v>
      </c>
      <c r="B318">
        <v>47.9230263157894</v>
      </c>
      <c r="C318">
        <v>15.0775964912281</v>
      </c>
      <c r="D318" t="s">
        <v>2380</v>
      </c>
      <c r="E318" t="s">
        <v>2380</v>
      </c>
      <c r="F318" t="s">
        <v>2380</v>
      </c>
      <c r="G318">
        <v>1</v>
      </c>
      <c r="H318" t="s">
        <v>2381</v>
      </c>
      <c r="I318" t="s">
        <v>5341</v>
      </c>
      <c r="J318" t="s">
        <v>5345</v>
      </c>
    </row>
    <row r="319" spans="1:10" x14ac:dyDescent="0.3">
      <c r="A319" t="s">
        <v>2054</v>
      </c>
      <c r="B319">
        <v>47.956315789473599</v>
      </c>
      <c r="C319">
        <v>15.101087719298301</v>
      </c>
      <c r="D319" t="s">
        <v>2380</v>
      </c>
      <c r="E319" t="s">
        <v>2380</v>
      </c>
      <c r="F319" t="s">
        <v>2380</v>
      </c>
      <c r="G319">
        <v>1</v>
      </c>
      <c r="H319" t="s">
        <v>2381</v>
      </c>
      <c r="I319" t="s">
        <v>5341</v>
      </c>
      <c r="J319" t="s">
        <v>5345</v>
      </c>
    </row>
    <row r="320" spans="1:10" x14ac:dyDescent="0.3">
      <c r="A320" t="s">
        <v>2053</v>
      </c>
      <c r="B320">
        <v>47.989605263157799</v>
      </c>
      <c r="C320">
        <v>15.1245789473684</v>
      </c>
      <c r="D320" t="s">
        <v>2381</v>
      </c>
      <c r="E320" t="s">
        <v>2380</v>
      </c>
      <c r="F320" t="s">
        <v>2380</v>
      </c>
      <c r="G320">
        <v>0</v>
      </c>
      <c r="H320" t="s">
        <v>2381</v>
      </c>
      <c r="I320" t="s">
        <v>5341</v>
      </c>
      <c r="J320" t="s">
        <v>5345</v>
      </c>
    </row>
    <row r="321" spans="1:10" x14ac:dyDescent="0.3">
      <c r="A321" t="s">
        <v>2052</v>
      </c>
      <c r="B321">
        <v>48.022894736841998</v>
      </c>
      <c r="C321">
        <v>15.148070175438599</v>
      </c>
      <c r="D321" t="s">
        <v>2380</v>
      </c>
      <c r="E321" t="s">
        <v>2380</v>
      </c>
      <c r="F321" t="s">
        <v>2380</v>
      </c>
      <c r="G321">
        <v>2</v>
      </c>
      <c r="H321" t="s">
        <v>2381</v>
      </c>
      <c r="I321" t="s">
        <v>5341</v>
      </c>
      <c r="J321" t="s">
        <v>5345</v>
      </c>
    </row>
    <row r="322" spans="1:10" x14ac:dyDescent="0.3">
      <c r="A322" t="s">
        <v>2051</v>
      </c>
      <c r="B322">
        <v>48.056184210526197</v>
      </c>
      <c r="C322">
        <v>15.1715614035088</v>
      </c>
      <c r="D322" t="s">
        <v>2380</v>
      </c>
      <c r="E322" t="s">
        <v>2380</v>
      </c>
      <c r="F322" t="s">
        <v>2380</v>
      </c>
      <c r="G322">
        <v>1</v>
      </c>
      <c r="H322" t="s">
        <v>2381</v>
      </c>
      <c r="I322" t="s">
        <v>5341</v>
      </c>
      <c r="J322" t="s">
        <v>5345</v>
      </c>
    </row>
    <row r="323" spans="1:10" x14ac:dyDescent="0.3">
      <c r="A323" t="s">
        <v>2050</v>
      </c>
      <c r="B323">
        <v>48.089473684210397</v>
      </c>
      <c r="C323">
        <v>15.195052631578999</v>
      </c>
      <c r="D323" t="s">
        <v>2381</v>
      </c>
      <c r="E323" t="s">
        <v>2380</v>
      </c>
      <c r="F323" t="s">
        <v>2382</v>
      </c>
      <c r="G323">
        <v>1</v>
      </c>
      <c r="H323" t="s">
        <v>2381</v>
      </c>
      <c r="I323" t="s">
        <v>5341</v>
      </c>
      <c r="J323" t="s">
        <v>5345</v>
      </c>
    </row>
    <row r="324" spans="1:10" x14ac:dyDescent="0.3">
      <c r="A324" t="s">
        <v>2049</v>
      </c>
      <c r="B324">
        <v>48.122763157894703</v>
      </c>
      <c r="C324">
        <v>15.218543859649101</v>
      </c>
      <c r="D324" t="s">
        <v>2381</v>
      </c>
      <c r="E324" t="s">
        <v>2380</v>
      </c>
      <c r="F324" t="s">
        <v>2380</v>
      </c>
      <c r="G324">
        <v>1</v>
      </c>
      <c r="H324" t="s">
        <v>2381</v>
      </c>
      <c r="I324" t="s">
        <v>5341</v>
      </c>
      <c r="J324" t="s">
        <v>5347</v>
      </c>
    </row>
    <row r="325" spans="1:10" x14ac:dyDescent="0.3">
      <c r="A325" t="s">
        <v>2048</v>
      </c>
      <c r="B325">
        <v>48.156052631578902</v>
      </c>
      <c r="C325">
        <v>15.2420350877193</v>
      </c>
      <c r="D325" t="s">
        <v>2380</v>
      </c>
      <c r="E325" t="s">
        <v>2380</v>
      </c>
      <c r="F325" t="s">
        <v>2380</v>
      </c>
      <c r="G325">
        <v>0</v>
      </c>
      <c r="H325" t="s">
        <v>2381</v>
      </c>
      <c r="I325" t="s">
        <v>5341</v>
      </c>
      <c r="J325" t="s">
        <v>5345</v>
      </c>
    </row>
    <row r="326" spans="1:10" x14ac:dyDescent="0.3">
      <c r="A326" t="s">
        <v>2047</v>
      </c>
      <c r="B326">
        <v>48.189342105263201</v>
      </c>
      <c r="C326">
        <v>15.265526315789501</v>
      </c>
      <c r="D326" t="s">
        <v>2380</v>
      </c>
      <c r="E326" t="s">
        <v>2380</v>
      </c>
      <c r="F326" t="s">
        <v>2380</v>
      </c>
      <c r="G326">
        <v>1</v>
      </c>
      <c r="H326" t="s">
        <v>2381</v>
      </c>
      <c r="I326" t="s">
        <v>5341</v>
      </c>
      <c r="J326" t="s">
        <v>5346</v>
      </c>
    </row>
    <row r="327" spans="1:10" x14ac:dyDescent="0.3">
      <c r="A327" t="s">
        <v>2046</v>
      </c>
      <c r="B327">
        <v>48.222631578947301</v>
      </c>
      <c r="C327">
        <v>15.2890175438597</v>
      </c>
      <c r="D327" t="s">
        <v>2381</v>
      </c>
      <c r="E327" t="s">
        <v>2380</v>
      </c>
      <c r="F327" t="s">
        <v>2380</v>
      </c>
      <c r="G327">
        <v>1</v>
      </c>
      <c r="H327" t="s">
        <v>2381</v>
      </c>
      <c r="I327" t="s">
        <v>5341</v>
      </c>
      <c r="J327" t="s">
        <v>5345</v>
      </c>
    </row>
    <row r="328" spans="1:10" x14ac:dyDescent="0.3">
      <c r="A328" t="s">
        <v>2045</v>
      </c>
      <c r="B328">
        <v>48.2559210526315</v>
      </c>
      <c r="C328">
        <v>15.312508771929799</v>
      </c>
      <c r="D328" t="s">
        <v>2380</v>
      </c>
      <c r="E328" t="s">
        <v>2380</v>
      </c>
      <c r="F328" t="s">
        <v>2380</v>
      </c>
      <c r="G328">
        <v>2</v>
      </c>
      <c r="H328" t="s">
        <v>2381</v>
      </c>
      <c r="I328" t="s">
        <v>5341</v>
      </c>
      <c r="J328" t="s">
        <v>5346</v>
      </c>
    </row>
    <row r="329" spans="1:10" x14ac:dyDescent="0.3">
      <c r="A329" t="s">
        <v>2044</v>
      </c>
      <c r="B329">
        <v>48.289210526315699</v>
      </c>
      <c r="C329">
        <v>15.336</v>
      </c>
      <c r="D329" t="s">
        <v>2380</v>
      </c>
      <c r="E329" t="s">
        <v>2380</v>
      </c>
      <c r="F329" t="s">
        <v>2380</v>
      </c>
      <c r="G329">
        <v>0</v>
      </c>
      <c r="H329" t="s">
        <v>2381</v>
      </c>
      <c r="I329" t="s">
        <v>5341</v>
      </c>
      <c r="J329" t="s">
        <v>5347</v>
      </c>
    </row>
    <row r="330" spans="1:10" x14ac:dyDescent="0.3">
      <c r="A330" t="s">
        <v>2043</v>
      </c>
      <c r="B330">
        <v>48.322499999999899</v>
      </c>
      <c r="C330">
        <v>15.359491228070199</v>
      </c>
      <c r="D330" t="s">
        <v>2380</v>
      </c>
      <c r="E330" t="s">
        <v>2380</v>
      </c>
      <c r="F330" t="s">
        <v>2380</v>
      </c>
      <c r="G330">
        <v>1</v>
      </c>
      <c r="H330" t="s">
        <v>2381</v>
      </c>
      <c r="I330" t="s">
        <v>5341</v>
      </c>
      <c r="J330" t="s">
        <v>5345</v>
      </c>
    </row>
    <row r="331" spans="1:10" x14ac:dyDescent="0.3">
      <c r="A331" t="s">
        <v>2042</v>
      </c>
      <c r="B331">
        <v>48.355789473684098</v>
      </c>
      <c r="C331">
        <v>15.3829824561404</v>
      </c>
      <c r="D331" t="s">
        <v>2380</v>
      </c>
      <c r="E331" t="s">
        <v>2380</v>
      </c>
      <c r="F331" t="s">
        <v>2380</v>
      </c>
      <c r="G331">
        <v>3</v>
      </c>
      <c r="H331" t="s">
        <v>2381</v>
      </c>
      <c r="I331" t="s">
        <v>5341</v>
      </c>
      <c r="J331" t="s">
        <v>5346</v>
      </c>
    </row>
    <row r="332" spans="1:10" x14ac:dyDescent="0.3">
      <c r="A332" t="s">
        <v>2041</v>
      </c>
      <c r="B332">
        <v>48.389078947368297</v>
      </c>
      <c r="C332">
        <v>15.4064736842105</v>
      </c>
      <c r="D332" t="s">
        <v>2380</v>
      </c>
      <c r="E332" t="s">
        <v>2380</v>
      </c>
      <c r="F332" t="s">
        <v>2380</v>
      </c>
      <c r="G332">
        <v>0</v>
      </c>
      <c r="H332" t="s">
        <v>2381</v>
      </c>
      <c r="I332" t="s">
        <v>5341</v>
      </c>
      <c r="J332" t="s">
        <v>5345</v>
      </c>
    </row>
    <row r="333" spans="1:10" x14ac:dyDescent="0.3">
      <c r="A333" t="s">
        <v>2040</v>
      </c>
      <c r="B333">
        <v>48.422368421052497</v>
      </c>
      <c r="C333">
        <v>15.429964912280701</v>
      </c>
      <c r="D333" t="s">
        <v>2381</v>
      </c>
      <c r="E333" t="s">
        <v>2380</v>
      </c>
      <c r="F333" t="s">
        <v>2382</v>
      </c>
      <c r="G333">
        <v>1</v>
      </c>
      <c r="H333" t="s">
        <v>2381</v>
      </c>
      <c r="I333" t="s">
        <v>5341</v>
      </c>
      <c r="J333" t="s">
        <v>5345</v>
      </c>
    </row>
    <row r="334" spans="1:10" x14ac:dyDescent="0.3">
      <c r="A334" t="s">
        <v>2039</v>
      </c>
      <c r="B334">
        <v>48.455657894736802</v>
      </c>
      <c r="C334">
        <v>15.4534561403509</v>
      </c>
      <c r="D334" t="s">
        <v>2380</v>
      </c>
      <c r="E334" t="s">
        <v>2380</v>
      </c>
      <c r="F334" t="s">
        <v>2380</v>
      </c>
      <c r="G334">
        <v>0</v>
      </c>
      <c r="H334" t="s">
        <v>2381</v>
      </c>
      <c r="I334" t="s">
        <v>5341</v>
      </c>
      <c r="J334" t="s">
        <v>5345</v>
      </c>
    </row>
    <row r="335" spans="1:10" x14ac:dyDescent="0.3">
      <c r="A335" t="s">
        <v>2038</v>
      </c>
      <c r="B335">
        <v>48.488947368421002</v>
      </c>
      <c r="C335">
        <v>15.476947368421101</v>
      </c>
      <c r="D335" t="s">
        <v>2381</v>
      </c>
      <c r="E335" t="s">
        <v>2380</v>
      </c>
      <c r="F335" t="s">
        <v>2380</v>
      </c>
      <c r="G335">
        <v>0</v>
      </c>
      <c r="H335" t="s">
        <v>2381</v>
      </c>
      <c r="I335" t="s">
        <v>5341</v>
      </c>
      <c r="J335" t="s">
        <v>5346</v>
      </c>
    </row>
    <row r="336" spans="1:10" x14ac:dyDescent="0.3">
      <c r="A336" t="s">
        <v>2037</v>
      </c>
      <c r="B336">
        <v>48.522236842105201</v>
      </c>
      <c r="C336">
        <v>15.5004385964912</v>
      </c>
      <c r="D336" t="s">
        <v>2380</v>
      </c>
      <c r="E336" t="s">
        <v>2380</v>
      </c>
      <c r="F336" t="s">
        <v>2380</v>
      </c>
      <c r="G336">
        <v>0</v>
      </c>
      <c r="H336" t="s">
        <v>2381</v>
      </c>
      <c r="I336" t="s">
        <v>5341</v>
      </c>
      <c r="J336" t="s">
        <v>5345</v>
      </c>
    </row>
    <row r="337" spans="1:10" x14ac:dyDescent="0.3">
      <c r="A337" t="s">
        <v>2036</v>
      </c>
      <c r="B337">
        <v>48.5555263157895</v>
      </c>
      <c r="C337">
        <v>15.523929824561399</v>
      </c>
      <c r="D337" t="s">
        <v>2380</v>
      </c>
      <c r="E337" t="s">
        <v>2380</v>
      </c>
      <c r="F337" t="s">
        <v>2380</v>
      </c>
      <c r="G337">
        <v>0</v>
      </c>
      <c r="H337" t="s">
        <v>2381</v>
      </c>
      <c r="I337" t="s">
        <v>5341</v>
      </c>
      <c r="J337" t="s">
        <v>5345</v>
      </c>
    </row>
    <row r="338" spans="1:10" x14ac:dyDescent="0.3">
      <c r="A338" t="s">
        <v>2035</v>
      </c>
      <c r="B338">
        <v>48.5888157894736</v>
      </c>
      <c r="C338">
        <v>15.5474210526316</v>
      </c>
      <c r="D338" t="s">
        <v>2380</v>
      </c>
      <c r="E338" t="s">
        <v>2380</v>
      </c>
      <c r="F338" t="s">
        <v>2380</v>
      </c>
      <c r="G338">
        <v>1</v>
      </c>
      <c r="H338" t="s">
        <v>2381</v>
      </c>
      <c r="I338" t="s">
        <v>5341</v>
      </c>
      <c r="J338" t="s">
        <v>5345</v>
      </c>
    </row>
    <row r="339" spans="1:10" x14ac:dyDescent="0.3">
      <c r="A339" t="s">
        <v>2034</v>
      </c>
      <c r="B339">
        <v>48.622105263157799</v>
      </c>
      <c r="C339">
        <v>15.570912280701799</v>
      </c>
      <c r="D339" t="s">
        <v>2381</v>
      </c>
      <c r="E339" t="s">
        <v>2380</v>
      </c>
      <c r="F339" t="s">
        <v>2380</v>
      </c>
      <c r="G339">
        <v>1</v>
      </c>
      <c r="H339" t="s">
        <v>2381</v>
      </c>
      <c r="I339" t="s">
        <v>5341</v>
      </c>
      <c r="J339" t="s">
        <v>5345</v>
      </c>
    </row>
    <row r="340" spans="1:10" x14ac:dyDescent="0.3">
      <c r="A340" t="s">
        <v>2033</v>
      </c>
      <c r="B340">
        <v>48.655394736841998</v>
      </c>
      <c r="C340">
        <v>15.594403508771901</v>
      </c>
      <c r="D340" t="s">
        <v>2380</v>
      </c>
      <c r="E340" t="s">
        <v>2380</v>
      </c>
      <c r="F340" t="s">
        <v>2380</v>
      </c>
      <c r="G340">
        <v>0</v>
      </c>
      <c r="H340" t="s">
        <v>2381</v>
      </c>
      <c r="I340" t="s">
        <v>5341</v>
      </c>
      <c r="J340" t="s">
        <v>5345</v>
      </c>
    </row>
    <row r="341" spans="1:10" x14ac:dyDescent="0.3">
      <c r="A341" t="s">
        <v>2032</v>
      </c>
      <c r="B341">
        <v>48.688684210526198</v>
      </c>
      <c r="C341">
        <v>15.6178947368421</v>
      </c>
      <c r="D341" t="s">
        <v>2380</v>
      </c>
      <c r="E341" t="s">
        <v>2380</v>
      </c>
      <c r="F341" t="s">
        <v>2380</v>
      </c>
      <c r="G341">
        <v>0</v>
      </c>
      <c r="H341" t="s">
        <v>2381</v>
      </c>
      <c r="I341" t="s">
        <v>5341</v>
      </c>
      <c r="J341" t="s">
        <v>5345</v>
      </c>
    </row>
    <row r="342" spans="1:10" x14ac:dyDescent="0.3">
      <c r="A342" t="s">
        <v>2031</v>
      </c>
      <c r="B342">
        <v>48.721973684210397</v>
      </c>
      <c r="C342">
        <v>15.641385964912301</v>
      </c>
      <c r="D342" t="s">
        <v>2381</v>
      </c>
      <c r="E342" t="s">
        <v>2380</v>
      </c>
      <c r="F342" t="s">
        <v>2382</v>
      </c>
      <c r="G342">
        <v>0</v>
      </c>
      <c r="H342" t="s">
        <v>2381</v>
      </c>
      <c r="I342" t="s">
        <v>5341</v>
      </c>
      <c r="J342" t="s">
        <v>5345</v>
      </c>
    </row>
    <row r="343" spans="1:10" x14ac:dyDescent="0.3">
      <c r="A343" t="s">
        <v>2030</v>
      </c>
      <c r="B343">
        <v>48.755263157894603</v>
      </c>
      <c r="C343">
        <v>15.6648771929825</v>
      </c>
      <c r="D343" t="s">
        <v>2381</v>
      </c>
      <c r="E343" t="s">
        <v>2380</v>
      </c>
      <c r="F343" t="s">
        <v>2380</v>
      </c>
      <c r="G343">
        <v>1</v>
      </c>
      <c r="H343" t="s">
        <v>2381</v>
      </c>
      <c r="I343" t="s">
        <v>5341</v>
      </c>
      <c r="J343" t="s">
        <v>5347</v>
      </c>
    </row>
    <row r="344" spans="1:10" x14ac:dyDescent="0.3">
      <c r="A344" t="s">
        <v>2029</v>
      </c>
      <c r="B344">
        <v>48.788552631578902</v>
      </c>
      <c r="C344">
        <v>15.6883684210526</v>
      </c>
      <c r="D344" t="s">
        <v>2380</v>
      </c>
      <c r="E344" t="s">
        <v>2380</v>
      </c>
      <c r="F344" t="s">
        <v>2380</v>
      </c>
      <c r="G344">
        <v>2</v>
      </c>
      <c r="H344" t="s">
        <v>2381</v>
      </c>
      <c r="I344" t="s">
        <v>5341</v>
      </c>
      <c r="J344" t="s">
        <v>5345</v>
      </c>
    </row>
    <row r="345" spans="1:10" x14ac:dyDescent="0.3">
      <c r="A345" t="s">
        <v>2028</v>
      </c>
      <c r="B345">
        <v>48.821842105263102</v>
      </c>
      <c r="C345">
        <v>15.7118596491228</v>
      </c>
      <c r="D345" t="s">
        <v>2380</v>
      </c>
      <c r="E345" t="s">
        <v>2380</v>
      </c>
      <c r="F345" t="s">
        <v>2380</v>
      </c>
      <c r="G345">
        <v>1</v>
      </c>
      <c r="H345" t="s">
        <v>2381</v>
      </c>
      <c r="I345" t="s">
        <v>5341</v>
      </c>
      <c r="J345" t="s">
        <v>5346</v>
      </c>
    </row>
    <row r="346" spans="1:10" x14ac:dyDescent="0.3">
      <c r="A346" t="s">
        <v>2027</v>
      </c>
      <c r="B346">
        <v>48.8551315789474</v>
      </c>
      <c r="C346">
        <v>15.735350877193</v>
      </c>
      <c r="D346" t="s">
        <v>2381</v>
      </c>
      <c r="E346" t="s">
        <v>2380</v>
      </c>
      <c r="F346" t="s">
        <v>2380</v>
      </c>
      <c r="G346">
        <v>1</v>
      </c>
      <c r="H346" t="s">
        <v>2381</v>
      </c>
      <c r="I346" t="s">
        <v>5341</v>
      </c>
      <c r="J346" t="s">
        <v>5345</v>
      </c>
    </row>
    <row r="347" spans="1:10" x14ac:dyDescent="0.3">
      <c r="A347" t="s">
        <v>2026</v>
      </c>
      <c r="B347">
        <v>48.8884210526315</v>
      </c>
      <c r="C347">
        <v>15.7588421052632</v>
      </c>
      <c r="D347" t="s">
        <v>2380</v>
      </c>
      <c r="E347" t="s">
        <v>2380</v>
      </c>
      <c r="F347" t="s">
        <v>2380</v>
      </c>
      <c r="G347">
        <v>2</v>
      </c>
      <c r="H347" t="s">
        <v>2381</v>
      </c>
      <c r="I347" t="s">
        <v>5341</v>
      </c>
      <c r="J347" t="s">
        <v>5346</v>
      </c>
    </row>
    <row r="348" spans="1:10" x14ac:dyDescent="0.3">
      <c r="A348" t="s">
        <v>2025</v>
      </c>
      <c r="B348">
        <v>48.921710526315699</v>
      </c>
      <c r="C348">
        <v>15.7823333333333</v>
      </c>
      <c r="D348" t="s">
        <v>2380</v>
      </c>
      <c r="E348" t="s">
        <v>2380</v>
      </c>
      <c r="F348" t="s">
        <v>2380</v>
      </c>
      <c r="G348">
        <v>1</v>
      </c>
      <c r="H348" t="s">
        <v>2381</v>
      </c>
      <c r="I348" t="s">
        <v>5341</v>
      </c>
      <c r="J348" t="s">
        <v>5347</v>
      </c>
    </row>
    <row r="349" spans="1:10" x14ac:dyDescent="0.3">
      <c r="A349" t="s">
        <v>2024</v>
      </c>
      <c r="B349">
        <v>48.954999999999899</v>
      </c>
      <c r="C349">
        <v>15.805824561403499</v>
      </c>
      <c r="D349" t="s">
        <v>2380</v>
      </c>
      <c r="E349" t="s">
        <v>2380</v>
      </c>
      <c r="F349" t="s">
        <v>2380</v>
      </c>
      <c r="G349">
        <v>0</v>
      </c>
      <c r="H349" t="s">
        <v>2381</v>
      </c>
      <c r="I349" t="s">
        <v>5341</v>
      </c>
      <c r="J349" t="s">
        <v>5345</v>
      </c>
    </row>
    <row r="350" spans="1:10" x14ac:dyDescent="0.3">
      <c r="A350" t="s">
        <v>2023</v>
      </c>
      <c r="B350">
        <v>48.988289473684098</v>
      </c>
      <c r="C350">
        <v>15.8293157894737</v>
      </c>
      <c r="D350" t="s">
        <v>2380</v>
      </c>
      <c r="E350" t="s">
        <v>2380</v>
      </c>
      <c r="F350" t="s">
        <v>2380</v>
      </c>
      <c r="G350">
        <v>3</v>
      </c>
      <c r="H350" t="s">
        <v>2381</v>
      </c>
      <c r="I350" t="s">
        <v>5341</v>
      </c>
      <c r="J350" t="s">
        <v>5346</v>
      </c>
    </row>
    <row r="351" spans="1:10" x14ac:dyDescent="0.3">
      <c r="A351" t="s">
        <v>2022</v>
      </c>
      <c r="B351">
        <v>49.021578947368297</v>
      </c>
      <c r="C351">
        <v>15.852807017543901</v>
      </c>
      <c r="D351" t="s">
        <v>2380</v>
      </c>
      <c r="E351" t="s">
        <v>2380</v>
      </c>
      <c r="F351" t="s">
        <v>2380</v>
      </c>
      <c r="G351">
        <v>0</v>
      </c>
      <c r="H351" t="s">
        <v>2381</v>
      </c>
      <c r="I351" t="s">
        <v>5341</v>
      </c>
      <c r="J351" t="s">
        <v>5345</v>
      </c>
    </row>
    <row r="352" spans="1:10" x14ac:dyDescent="0.3">
      <c r="A352" t="s">
        <v>2021</v>
      </c>
      <c r="B352">
        <v>49.054868421052497</v>
      </c>
      <c r="C352">
        <v>15.876298245614</v>
      </c>
      <c r="D352" t="s">
        <v>2381</v>
      </c>
      <c r="E352" t="s">
        <v>2380</v>
      </c>
      <c r="F352" t="s">
        <v>2382</v>
      </c>
      <c r="G352">
        <v>1</v>
      </c>
      <c r="H352" t="s">
        <v>2381</v>
      </c>
      <c r="I352" t="s">
        <v>5341</v>
      </c>
      <c r="J352" t="s">
        <v>5345</v>
      </c>
    </row>
    <row r="353" spans="1:10" x14ac:dyDescent="0.3">
      <c r="A353" t="s">
        <v>2020</v>
      </c>
      <c r="B353">
        <v>49.088157894736803</v>
      </c>
      <c r="C353">
        <v>15.8997894736842</v>
      </c>
      <c r="D353" t="s">
        <v>2380</v>
      </c>
      <c r="E353" t="s">
        <v>2380</v>
      </c>
      <c r="F353" t="s">
        <v>2380</v>
      </c>
      <c r="G353">
        <v>0</v>
      </c>
      <c r="H353" t="s">
        <v>2381</v>
      </c>
      <c r="I353" t="s">
        <v>5341</v>
      </c>
      <c r="J353" t="s">
        <v>5345</v>
      </c>
    </row>
    <row r="354" spans="1:10" x14ac:dyDescent="0.3">
      <c r="A354" t="s">
        <v>2019</v>
      </c>
      <c r="B354">
        <v>49.121447368421002</v>
      </c>
      <c r="C354">
        <v>15.9232807017544</v>
      </c>
      <c r="D354" t="s">
        <v>2381</v>
      </c>
      <c r="E354" t="s">
        <v>2380</v>
      </c>
      <c r="F354" t="s">
        <v>2380</v>
      </c>
      <c r="G354">
        <v>2</v>
      </c>
      <c r="H354" t="s">
        <v>2381</v>
      </c>
      <c r="I354" t="s">
        <v>5341</v>
      </c>
      <c r="J354" t="s">
        <v>5346</v>
      </c>
    </row>
    <row r="355" spans="1:10" x14ac:dyDescent="0.3">
      <c r="A355" t="s">
        <v>2018</v>
      </c>
      <c r="B355">
        <v>49.154736842105301</v>
      </c>
      <c r="C355">
        <v>15.9467719298246</v>
      </c>
      <c r="D355" t="s">
        <v>2380</v>
      </c>
      <c r="E355" t="s">
        <v>2380</v>
      </c>
      <c r="F355" t="s">
        <v>2380</v>
      </c>
      <c r="G355">
        <v>0</v>
      </c>
      <c r="H355" t="s">
        <v>2381</v>
      </c>
      <c r="I355" t="s">
        <v>5341</v>
      </c>
      <c r="J355" t="s">
        <v>5345</v>
      </c>
    </row>
    <row r="356" spans="1:10" x14ac:dyDescent="0.3">
      <c r="A356" t="s">
        <v>2017</v>
      </c>
      <c r="B356">
        <v>49.188026315789401</v>
      </c>
      <c r="C356">
        <v>15.970263157894699</v>
      </c>
      <c r="D356" t="s">
        <v>2380</v>
      </c>
      <c r="E356" t="s">
        <v>2380</v>
      </c>
      <c r="F356" t="s">
        <v>2380</v>
      </c>
      <c r="G356">
        <v>0</v>
      </c>
      <c r="H356" t="s">
        <v>2381</v>
      </c>
      <c r="I356" t="s">
        <v>5341</v>
      </c>
      <c r="J356" t="s">
        <v>5345</v>
      </c>
    </row>
    <row r="357" spans="1:10" x14ac:dyDescent="0.3">
      <c r="A357" t="s">
        <v>2016</v>
      </c>
      <c r="B357">
        <v>49.2213157894736</v>
      </c>
      <c r="C357">
        <v>15.9937543859649</v>
      </c>
      <c r="D357" t="s">
        <v>2380</v>
      </c>
      <c r="E357" t="s">
        <v>2380</v>
      </c>
      <c r="F357" t="s">
        <v>2380</v>
      </c>
      <c r="G357">
        <v>1</v>
      </c>
      <c r="H357" t="s">
        <v>2381</v>
      </c>
      <c r="I357" t="s">
        <v>5341</v>
      </c>
      <c r="J357" t="s">
        <v>5345</v>
      </c>
    </row>
    <row r="358" spans="1:10" x14ac:dyDescent="0.3">
      <c r="A358" t="s">
        <v>2015</v>
      </c>
      <c r="B358">
        <v>49.254605263157799</v>
      </c>
      <c r="C358">
        <v>16.017245614035101</v>
      </c>
      <c r="D358" t="s">
        <v>2381</v>
      </c>
      <c r="E358" t="s">
        <v>2380</v>
      </c>
      <c r="F358" t="s">
        <v>2380</v>
      </c>
      <c r="G358">
        <v>1</v>
      </c>
      <c r="H358" t="s">
        <v>2381</v>
      </c>
      <c r="I358" t="s">
        <v>5341</v>
      </c>
      <c r="J358" t="s">
        <v>5345</v>
      </c>
    </row>
    <row r="359" spans="1:10" x14ac:dyDescent="0.3">
      <c r="A359" t="s">
        <v>2014</v>
      </c>
      <c r="B359">
        <v>49.287894736841999</v>
      </c>
      <c r="C359">
        <v>16.0407368421053</v>
      </c>
      <c r="D359" t="s">
        <v>2380</v>
      </c>
      <c r="E359" t="s">
        <v>2380</v>
      </c>
      <c r="F359" t="s">
        <v>2380</v>
      </c>
      <c r="G359">
        <v>2</v>
      </c>
      <c r="H359" t="s">
        <v>2381</v>
      </c>
      <c r="I359" t="s">
        <v>5341</v>
      </c>
      <c r="J359" t="s">
        <v>5345</v>
      </c>
    </row>
    <row r="360" spans="1:10" x14ac:dyDescent="0.3">
      <c r="A360" t="s">
        <v>2013</v>
      </c>
      <c r="B360">
        <v>49.321184210526198</v>
      </c>
      <c r="C360">
        <v>16.0642280701754</v>
      </c>
      <c r="D360" t="s">
        <v>2380</v>
      </c>
      <c r="E360" t="s">
        <v>2380</v>
      </c>
      <c r="F360" t="s">
        <v>2380</v>
      </c>
      <c r="G360">
        <v>0</v>
      </c>
      <c r="H360" t="s">
        <v>2381</v>
      </c>
      <c r="I360" t="s">
        <v>5341</v>
      </c>
      <c r="J360" t="s">
        <v>5345</v>
      </c>
    </row>
    <row r="361" spans="1:10" x14ac:dyDescent="0.3">
      <c r="A361" t="s">
        <v>2012</v>
      </c>
      <c r="B361">
        <v>49.354473684210397</v>
      </c>
      <c r="C361">
        <v>16.087719298245599</v>
      </c>
      <c r="D361" t="s">
        <v>2381</v>
      </c>
      <c r="E361" t="s">
        <v>2380</v>
      </c>
      <c r="F361" t="s">
        <v>2382</v>
      </c>
      <c r="G361">
        <v>2</v>
      </c>
      <c r="H361" t="s">
        <v>2381</v>
      </c>
      <c r="I361" t="s">
        <v>5341</v>
      </c>
      <c r="J361" t="s">
        <v>5345</v>
      </c>
    </row>
    <row r="362" spans="1:10" x14ac:dyDescent="0.3">
      <c r="A362" t="s">
        <v>2011</v>
      </c>
      <c r="B362">
        <v>49.387763157894597</v>
      </c>
      <c r="C362">
        <v>16.111210526315801</v>
      </c>
      <c r="D362" t="s">
        <v>2381</v>
      </c>
      <c r="E362" t="s">
        <v>2380</v>
      </c>
      <c r="F362" t="s">
        <v>2380</v>
      </c>
      <c r="G362">
        <v>0</v>
      </c>
      <c r="H362" t="s">
        <v>2381</v>
      </c>
      <c r="I362" t="s">
        <v>5341</v>
      </c>
      <c r="J362" t="s">
        <v>5347</v>
      </c>
    </row>
    <row r="363" spans="1:10" x14ac:dyDescent="0.3">
      <c r="A363" t="s">
        <v>2010</v>
      </c>
      <c r="B363">
        <v>49.421052631578902</v>
      </c>
      <c r="C363">
        <v>16.134701754386001</v>
      </c>
      <c r="D363" t="s">
        <v>2380</v>
      </c>
      <c r="E363" t="s">
        <v>2380</v>
      </c>
      <c r="F363" t="s">
        <v>2380</v>
      </c>
      <c r="G363">
        <v>0</v>
      </c>
      <c r="H363" t="s">
        <v>2381</v>
      </c>
      <c r="I363" t="s">
        <v>5341</v>
      </c>
      <c r="J363" t="s">
        <v>5345</v>
      </c>
    </row>
    <row r="364" spans="1:10" x14ac:dyDescent="0.3">
      <c r="A364" t="s">
        <v>2009</v>
      </c>
      <c r="B364">
        <v>49.454342105263102</v>
      </c>
      <c r="C364">
        <v>16.1581929824561</v>
      </c>
      <c r="D364" t="s">
        <v>2380</v>
      </c>
      <c r="E364" t="s">
        <v>2380</v>
      </c>
      <c r="F364" t="s">
        <v>2380</v>
      </c>
      <c r="G364">
        <v>0</v>
      </c>
      <c r="H364" t="s">
        <v>2381</v>
      </c>
      <c r="I364" t="s">
        <v>5341</v>
      </c>
      <c r="J364" t="s">
        <v>5346</v>
      </c>
    </row>
    <row r="365" spans="1:10" x14ac:dyDescent="0.3">
      <c r="A365" t="s">
        <v>2008</v>
      </c>
      <c r="B365">
        <v>49.487631578947301</v>
      </c>
      <c r="C365">
        <v>16.181684210526299</v>
      </c>
      <c r="D365" t="s">
        <v>2381</v>
      </c>
      <c r="E365" t="s">
        <v>2380</v>
      </c>
      <c r="F365" t="s">
        <v>2380</v>
      </c>
      <c r="G365">
        <v>0</v>
      </c>
      <c r="H365" t="s">
        <v>2381</v>
      </c>
      <c r="I365" t="s">
        <v>5341</v>
      </c>
      <c r="J365" t="s">
        <v>5345</v>
      </c>
    </row>
    <row r="366" spans="1:10" x14ac:dyDescent="0.3">
      <c r="A366" t="s">
        <v>2007</v>
      </c>
      <c r="B366">
        <v>49.5209210526316</v>
      </c>
      <c r="C366">
        <v>16.205175438596498</v>
      </c>
      <c r="D366" t="s">
        <v>2380</v>
      </c>
      <c r="E366" t="s">
        <v>2380</v>
      </c>
      <c r="F366" t="s">
        <v>2380</v>
      </c>
      <c r="G366">
        <v>0</v>
      </c>
      <c r="H366" t="s">
        <v>2381</v>
      </c>
      <c r="I366" t="s">
        <v>5341</v>
      </c>
      <c r="J366" t="s">
        <v>5346</v>
      </c>
    </row>
    <row r="367" spans="1:10" x14ac:dyDescent="0.3">
      <c r="A367" t="s">
        <v>2006</v>
      </c>
      <c r="B367">
        <v>49.5542105263157</v>
      </c>
      <c r="C367">
        <v>16.228666666666701</v>
      </c>
      <c r="D367" t="s">
        <v>2380</v>
      </c>
      <c r="E367" t="s">
        <v>2380</v>
      </c>
      <c r="F367" t="s">
        <v>2380</v>
      </c>
      <c r="G367">
        <v>0</v>
      </c>
      <c r="H367" t="s">
        <v>2381</v>
      </c>
      <c r="I367" t="s">
        <v>5341</v>
      </c>
      <c r="J367" t="s">
        <v>5347</v>
      </c>
    </row>
    <row r="368" spans="1:10" x14ac:dyDescent="0.3">
      <c r="A368" t="s">
        <v>2005</v>
      </c>
      <c r="B368">
        <v>49.587499999999899</v>
      </c>
      <c r="C368">
        <v>16.252157894736801</v>
      </c>
      <c r="D368" t="s">
        <v>2380</v>
      </c>
      <c r="E368" t="s">
        <v>2380</v>
      </c>
      <c r="F368" t="s">
        <v>2380</v>
      </c>
      <c r="G368">
        <v>1</v>
      </c>
      <c r="H368" t="s">
        <v>2381</v>
      </c>
      <c r="I368" t="s">
        <v>5341</v>
      </c>
      <c r="J368" t="s">
        <v>5345</v>
      </c>
    </row>
    <row r="369" spans="1:10" x14ac:dyDescent="0.3">
      <c r="A369" t="s">
        <v>2004</v>
      </c>
      <c r="B369">
        <v>49.620789473684098</v>
      </c>
      <c r="C369">
        <v>16.275649122807</v>
      </c>
      <c r="D369" t="s">
        <v>2380</v>
      </c>
      <c r="E369" t="s">
        <v>2380</v>
      </c>
      <c r="F369" t="s">
        <v>2380</v>
      </c>
      <c r="G369">
        <v>0</v>
      </c>
      <c r="H369" t="s">
        <v>2381</v>
      </c>
      <c r="I369" t="s">
        <v>5341</v>
      </c>
      <c r="J369" t="s">
        <v>5346</v>
      </c>
    </row>
    <row r="370" spans="1:10" x14ac:dyDescent="0.3">
      <c r="A370" t="s">
        <v>2003</v>
      </c>
      <c r="B370">
        <v>49.654078947368298</v>
      </c>
      <c r="C370">
        <v>16.299140350877199</v>
      </c>
      <c r="D370" t="s">
        <v>2380</v>
      </c>
      <c r="E370" t="s">
        <v>2380</v>
      </c>
      <c r="F370" t="s">
        <v>2380</v>
      </c>
      <c r="G370">
        <v>0</v>
      </c>
      <c r="H370" t="s">
        <v>2381</v>
      </c>
      <c r="I370" t="s">
        <v>5341</v>
      </c>
      <c r="J370" t="s">
        <v>5345</v>
      </c>
    </row>
    <row r="371" spans="1:10" x14ac:dyDescent="0.3">
      <c r="A371" t="s">
        <v>2002</v>
      </c>
      <c r="B371">
        <v>49.687368421052497</v>
      </c>
      <c r="C371">
        <v>16.322631578947401</v>
      </c>
      <c r="D371" t="s">
        <v>2381</v>
      </c>
      <c r="E371" t="s">
        <v>2380</v>
      </c>
      <c r="F371" t="s">
        <v>2382</v>
      </c>
      <c r="G371">
        <v>0</v>
      </c>
      <c r="H371" t="s">
        <v>2381</v>
      </c>
      <c r="I371" t="s">
        <v>5341</v>
      </c>
      <c r="J371" t="s">
        <v>5345</v>
      </c>
    </row>
    <row r="372" spans="1:10" x14ac:dyDescent="0.3">
      <c r="A372" t="s">
        <v>2001</v>
      </c>
      <c r="B372">
        <v>49.720657894736703</v>
      </c>
      <c r="C372">
        <v>16.346122807017601</v>
      </c>
      <c r="D372" t="s">
        <v>2380</v>
      </c>
      <c r="E372" t="s">
        <v>2380</v>
      </c>
      <c r="F372" t="s">
        <v>2380</v>
      </c>
      <c r="G372">
        <v>0</v>
      </c>
      <c r="H372" t="s">
        <v>2381</v>
      </c>
      <c r="I372" t="s">
        <v>5341</v>
      </c>
      <c r="J372" t="s">
        <v>5345</v>
      </c>
    </row>
    <row r="373" spans="1:10" x14ac:dyDescent="0.3">
      <c r="A373" t="s">
        <v>2000</v>
      </c>
      <c r="B373">
        <v>49.753947368421002</v>
      </c>
      <c r="C373">
        <v>16.3696140350877</v>
      </c>
      <c r="D373" t="s">
        <v>2381</v>
      </c>
      <c r="E373" t="s">
        <v>2380</v>
      </c>
      <c r="F373" t="s">
        <v>2380</v>
      </c>
      <c r="G373">
        <v>2</v>
      </c>
      <c r="H373" t="s">
        <v>2381</v>
      </c>
      <c r="I373" t="s">
        <v>5341</v>
      </c>
      <c r="J373" t="s">
        <v>5346</v>
      </c>
    </row>
    <row r="374" spans="1:10" x14ac:dyDescent="0.3">
      <c r="A374" t="s">
        <v>1999</v>
      </c>
      <c r="B374">
        <v>49.787236842105202</v>
      </c>
      <c r="C374">
        <v>16.393105263157899</v>
      </c>
      <c r="D374" t="s">
        <v>2380</v>
      </c>
      <c r="E374" t="s">
        <v>2380</v>
      </c>
      <c r="F374" t="s">
        <v>2380</v>
      </c>
      <c r="G374">
        <v>0</v>
      </c>
      <c r="H374" t="s">
        <v>2381</v>
      </c>
      <c r="I374" t="s">
        <v>5341</v>
      </c>
      <c r="J374" t="s">
        <v>5345</v>
      </c>
    </row>
    <row r="375" spans="1:10" x14ac:dyDescent="0.3">
      <c r="A375" t="s">
        <v>1998</v>
      </c>
      <c r="B375">
        <v>49.8205263157895</v>
      </c>
      <c r="C375">
        <v>16.416596491228098</v>
      </c>
      <c r="D375" t="s">
        <v>2380</v>
      </c>
      <c r="E375" t="s">
        <v>2380</v>
      </c>
      <c r="F375" t="s">
        <v>2380</v>
      </c>
      <c r="G375">
        <v>0</v>
      </c>
      <c r="H375" t="s">
        <v>2381</v>
      </c>
      <c r="I375" t="s">
        <v>5341</v>
      </c>
      <c r="J375" t="s">
        <v>5345</v>
      </c>
    </row>
    <row r="376" spans="1:10" x14ac:dyDescent="0.3">
      <c r="A376" t="s">
        <v>1997</v>
      </c>
      <c r="B376">
        <v>49.8538157894736</v>
      </c>
      <c r="C376">
        <v>16.440087719298301</v>
      </c>
      <c r="D376" t="s">
        <v>2380</v>
      </c>
      <c r="E376" t="s">
        <v>2380</v>
      </c>
      <c r="F376" t="s">
        <v>2380</v>
      </c>
      <c r="G376">
        <v>0</v>
      </c>
      <c r="H376" t="s">
        <v>2381</v>
      </c>
      <c r="I376" t="s">
        <v>5341</v>
      </c>
      <c r="J376" t="s">
        <v>5345</v>
      </c>
    </row>
    <row r="377" spans="1:10" x14ac:dyDescent="0.3">
      <c r="A377" t="s">
        <v>1996</v>
      </c>
      <c r="B377">
        <v>49.8871052631578</v>
      </c>
      <c r="C377">
        <v>16.463578947368401</v>
      </c>
      <c r="D377" t="s">
        <v>2381</v>
      </c>
      <c r="E377" t="s">
        <v>2380</v>
      </c>
      <c r="F377" t="s">
        <v>2380</v>
      </c>
      <c r="G377">
        <v>0</v>
      </c>
      <c r="H377" t="s">
        <v>2381</v>
      </c>
      <c r="I377" t="s">
        <v>5341</v>
      </c>
      <c r="J377" t="s">
        <v>5345</v>
      </c>
    </row>
    <row r="378" spans="1:10" x14ac:dyDescent="0.3">
      <c r="A378" t="s">
        <v>1995</v>
      </c>
      <c r="B378">
        <v>49.920394736841999</v>
      </c>
      <c r="C378">
        <v>16.4870701754386</v>
      </c>
      <c r="D378" t="s">
        <v>2380</v>
      </c>
      <c r="E378" t="s">
        <v>2380</v>
      </c>
      <c r="F378" t="s">
        <v>2380</v>
      </c>
      <c r="G378">
        <v>0</v>
      </c>
      <c r="H378" t="s">
        <v>2381</v>
      </c>
      <c r="I378" t="s">
        <v>5341</v>
      </c>
      <c r="J378" t="s">
        <v>5345</v>
      </c>
    </row>
    <row r="379" spans="1:10" x14ac:dyDescent="0.3">
      <c r="A379" t="s">
        <v>1994</v>
      </c>
      <c r="B379">
        <v>49.953684210526198</v>
      </c>
      <c r="C379">
        <v>16.510561403508799</v>
      </c>
      <c r="D379" t="s">
        <v>2380</v>
      </c>
      <c r="E379" t="s">
        <v>2380</v>
      </c>
      <c r="F379" t="s">
        <v>2380</v>
      </c>
      <c r="G379">
        <v>1</v>
      </c>
      <c r="H379" t="s">
        <v>2381</v>
      </c>
      <c r="I379" t="s">
        <v>5341</v>
      </c>
      <c r="J379" t="s">
        <v>5345</v>
      </c>
    </row>
    <row r="380" spans="1:10" x14ac:dyDescent="0.3">
      <c r="A380" t="s">
        <v>1993</v>
      </c>
      <c r="B380">
        <v>49.986973684210398</v>
      </c>
      <c r="C380">
        <v>16.534052631579002</v>
      </c>
      <c r="D380" t="s">
        <v>2381</v>
      </c>
      <c r="E380" t="s">
        <v>2380</v>
      </c>
      <c r="F380" t="s">
        <v>2382</v>
      </c>
      <c r="G380">
        <v>1</v>
      </c>
      <c r="H380" t="s">
        <v>2381</v>
      </c>
      <c r="I380" t="s">
        <v>5341</v>
      </c>
      <c r="J380" t="s">
        <v>5345</v>
      </c>
    </row>
    <row r="381" spans="1:10" x14ac:dyDescent="0.3">
      <c r="A381" t="s">
        <v>1992</v>
      </c>
      <c r="B381">
        <v>50.020263157894597</v>
      </c>
      <c r="C381">
        <v>16.557543859649101</v>
      </c>
      <c r="D381" t="s">
        <v>2381</v>
      </c>
      <c r="E381" t="s">
        <v>2380</v>
      </c>
      <c r="F381" t="s">
        <v>2380</v>
      </c>
      <c r="G381">
        <v>1</v>
      </c>
      <c r="H381" t="s">
        <v>2381</v>
      </c>
      <c r="I381" t="s">
        <v>5341</v>
      </c>
      <c r="J381" t="s">
        <v>5347</v>
      </c>
    </row>
    <row r="382" spans="1:10" x14ac:dyDescent="0.3">
      <c r="A382" t="s">
        <v>1991</v>
      </c>
      <c r="B382">
        <v>50.053552631578903</v>
      </c>
      <c r="C382">
        <v>16.5810350877193</v>
      </c>
      <c r="D382" t="s">
        <v>2380</v>
      </c>
      <c r="E382" t="s">
        <v>2380</v>
      </c>
      <c r="F382" t="s">
        <v>2380</v>
      </c>
      <c r="G382">
        <v>1</v>
      </c>
      <c r="H382" t="s">
        <v>2381</v>
      </c>
      <c r="I382" t="s">
        <v>5341</v>
      </c>
      <c r="J382" t="s">
        <v>5345</v>
      </c>
    </row>
    <row r="383" spans="1:10" x14ac:dyDescent="0.3">
      <c r="A383" t="s">
        <v>1990</v>
      </c>
      <c r="B383">
        <v>50.086842105263102</v>
      </c>
      <c r="C383">
        <v>16.604526315789499</v>
      </c>
      <c r="D383" t="s">
        <v>2380</v>
      </c>
      <c r="E383" t="s">
        <v>2380</v>
      </c>
      <c r="F383" t="s">
        <v>2380</v>
      </c>
      <c r="G383">
        <v>0</v>
      </c>
      <c r="H383" t="s">
        <v>2381</v>
      </c>
      <c r="I383" t="s">
        <v>5341</v>
      </c>
      <c r="J383" t="s">
        <v>5346</v>
      </c>
    </row>
    <row r="384" spans="1:10" x14ac:dyDescent="0.3">
      <c r="A384" t="s">
        <v>1989</v>
      </c>
      <c r="B384">
        <v>50.120131578947401</v>
      </c>
      <c r="C384">
        <v>16.628017543859698</v>
      </c>
      <c r="D384" t="s">
        <v>2381</v>
      </c>
      <c r="E384" t="s">
        <v>2380</v>
      </c>
      <c r="F384" t="s">
        <v>2380</v>
      </c>
      <c r="G384">
        <v>1</v>
      </c>
      <c r="H384" t="s">
        <v>2381</v>
      </c>
      <c r="I384" t="s">
        <v>5341</v>
      </c>
      <c r="J384" t="s">
        <v>5345</v>
      </c>
    </row>
    <row r="385" spans="1:10" x14ac:dyDescent="0.3">
      <c r="A385" t="s">
        <v>1988</v>
      </c>
      <c r="B385">
        <v>50.153421052631501</v>
      </c>
      <c r="C385">
        <v>16.651508771929802</v>
      </c>
      <c r="D385" t="s">
        <v>2380</v>
      </c>
      <c r="E385" t="s">
        <v>2380</v>
      </c>
      <c r="F385" t="s">
        <v>2380</v>
      </c>
      <c r="G385">
        <v>0</v>
      </c>
      <c r="H385" t="s">
        <v>2381</v>
      </c>
      <c r="I385" t="s">
        <v>5341</v>
      </c>
      <c r="J385" t="s">
        <v>5346</v>
      </c>
    </row>
    <row r="386" spans="1:10" x14ac:dyDescent="0.3">
      <c r="A386" t="s">
        <v>1987</v>
      </c>
      <c r="B386">
        <v>50.1867105263157</v>
      </c>
      <c r="C386">
        <v>16.675000000000001</v>
      </c>
      <c r="D386" t="s">
        <v>2380</v>
      </c>
      <c r="E386" t="s">
        <v>2380</v>
      </c>
      <c r="F386" t="s">
        <v>2380</v>
      </c>
      <c r="G386">
        <v>0</v>
      </c>
      <c r="H386" t="s">
        <v>2381</v>
      </c>
      <c r="I386" t="s">
        <v>5341</v>
      </c>
      <c r="J386" t="s">
        <v>5347</v>
      </c>
    </row>
    <row r="387" spans="1:10" x14ac:dyDescent="0.3">
      <c r="A387" t="s">
        <v>1986</v>
      </c>
      <c r="B387">
        <v>50.219999999999899</v>
      </c>
      <c r="C387">
        <v>16.6984912280702</v>
      </c>
      <c r="D387" t="s">
        <v>2380</v>
      </c>
      <c r="E387" t="s">
        <v>2380</v>
      </c>
      <c r="F387" t="s">
        <v>2380</v>
      </c>
      <c r="G387">
        <v>0</v>
      </c>
      <c r="H387" t="s">
        <v>2381</v>
      </c>
      <c r="I387" t="s">
        <v>5341</v>
      </c>
      <c r="J387" t="s">
        <v>5345</v>
      </c>
    </row>
    <row r="388" spans="1:10" x14ac:dyDescent="0.3">
      <c r="A388" t="s">
        <v>1985</v>
      </c>
      <c r="B388">
        <v>50.253289473684099</v>
      </c>
      <c r="C388">
        <v>16.721982456140399</v>
      </c>
      <c r="D388" t="s">
        <v>2380</v>
      </c>
      <c r="E388" t="s">
        <v>2380</v>
      </c>
      <c r="F388" t="s">
        <v>2380</v>
      </c>
      <c r="G388">
        <v>1</v>
      </c>
      <c r="H388" t="s">
        <v>2381</v>
      </c>
      <c r="I388" t="s">
        <v>5341</v>
      </c>
      <c r="J388" t="s">
        <v>5346</v>
      </c>
    </row>
    <row r="389" spans="1:10" x14ac:dyDescent="0.3">
      <c r="A389" t="s">
        <v>1984</v>
      </c>
      <c r="B389">
        <v>50.286578947368298</v>
      </c>
      <c r="C389">
        <v>16.745473684210499</v>
      </c>
      <c r="D389" t="s">
        <v>2380</v>
      </c>
      <c r="E389" t="s">
        <v>2380</v>
      </c>
      <c r="F389" t="s">
        <v>2380</v>
      </c>
      <c r="G389">
        <v>1</v>
      </c>
      <c r="H389" t="s">
        <v>2381</v>
      </c>
      <c r="I389" t="s">
        <v>5341</v>
      </c>
      <c r="J389" t="s">
        <v>5345</v>
      </c>
    </row>
    <row r="390" spans="1:10" x14ac:dyDescent="0.3">
      <c r="A390" t="s">
        <v>1983</v>
      </c>
      <c r="B390">
        <v>50.319868421052497</v>
      </c>
      <c r="C390">
        <v>16.768964912280701</v>
      </c>
      <c r="D390" t="s">
        <v>2381</v>
      </c>
      <c r="E390" t="s">
        <v>2380</v>
      </c>
      <c r="F390" t="s">
        <v>2382</v>
      </c>
      <c r="G390">
        <v>0</v>
      </c>
      <c r="H390" t="s">
        <v>2381</v>
      </c>
      <c r="I390" t="s">
        <v>5341</v>
      </c>
      <c r="J390" t="s">
        <v>5345</v>
      </c>
    </row>
    <row r="391" spans="1:10" x14ac:dyDescent="0.3">
      <c r="A391" t="s">
        <v>1982</v>
      </c>
      <c r="B391">
        <v>50.353157894736697</v>
      </c>
      <c r="C391">
        <v>16.7924561403509</v>
      </c>
      <c r="D391" t="s">
        <v>2380</v>
      </c>
      <c r="E391" t="s">
        <v>2380</v>
      </c>
      <c r="F391" t="s">
        <v>2380</v>
      </c>
      <c r="G391">
        <v>0</v>
      </c>
      <c r="H391" t="s">
        <v>2381</v>
      </c>
      <c r="I391" t="s">
        <v>5341</v>
      </c>
      <c r="J391" t="s">
        <v>5345</v>
      </c>
    </row>
    <row r="392" spans="1:10" x14ac:dyDescent="0.3">
      <c r="A392" t="s">
        <v>1981</v>
      </c>
      <c r="B392">
        <v>50.386447368421003</v>
      </c>
      <c r="C392">
        <v>16.815947368421099</v>
      </c>
      <c r="D392" t="s">
        <v>2381</v>
      </c>
      <c r="E392" t="s">
        <v>2380</v>
      </c>
      <c r="F392" t="s">
        <v>2380</v>
      </c>
      <c r="G392">
        <v>0</v>
      </c>
      <c r="H392" t="s">
        <v>2381</v>
      </c>
      <c r="I392" t="s">
        <v>5341</v>
      </c>
      <c r="J392" t="s">
        <v>5346</v>
      </c>
    </row>
    <row r="393" spans="1:10" x14ac:dyDescent="0.3">
      <c r="A393" t="s">
        <v>1980</v>
      </c>
      <c r="B393">
        <v>50.419736842105202</v>
      </c>
      <c r="C393">
        <v>16.839438596491199</v>
      </c>
      <c r="D393" t="s">
        <v>2380</v>
      </c>
      <c r="E393" t="s">
        <v>2380</v>
      </c>
      <c r="F393" t="s">
        <v>2380</v>
      </c>
      <c r="G393">
        <v>2</v>
      </c>
      <c r="H393" t="s">
        <v>2381</v>
      </c>
      <c r="I393" t="s">
        <v>5341</v>
      </c>
      <c r="J393" t="s">
        <v>5345</v>
      </c>
    </row>
    <row r="394" spans="1:10" x14ac:dyDescent="0.3">
      <c r="A394" t="s">
        <v>1979</v>
      </c>
      <c r="B394">
        <v>50.453026315789401</v>
      </c>
      <c r="C394">
        <v>16.862929824561402</v>
      </c>
      <c r="D394" t="s">
        <v>2380</v>
      </c>
      <c r="E394" t="s">
        <v>2380</v>
      </c>
      <c r="F394" t="s">
        <v>2380</v>
      </c>
      <c r="G394">
        <v>0</v>
      </c>
      <c r="H394" t="s">
        <v>2381</v>
      </c>
      <c r="I394" t="s">
        <v>5341</v>
      </c>
      <c r="J394" t="s">
        <v>5345</v>
      </c>
    </row>
    <row r="395" spans="1:10" x14ac:dyDescent="0.3">
      <c r="A395" t="s">
        <v>1978</v>
      </c>
      <c r="B395">
        <v>50.4863157894737</v>
      </c>
      <c r="C395">
        <v>16.886421052631601</v>
      </c>
      <c r="D395" t="s">
        <v>2380</v>
      </c>
      <c r="E395" t="s">
        <v>2380</v>
      </c>
      <c r="F395" t="s">
        <v>2380</v>
      </c>
      <c r="G395">
        <v>0</v>
      </c>
      <c r="H395" t="s">
        <v>2381</v>
      </c>
      <c r="I395" t="s">
        <v>5341</v>
      </c>
      <c r="J395" t="s">
        <v>5345</v>
      </c>
    </row>
    <row r="396" spans="1:10" x14ac:dyDescent="0.3">
      <c r="A396" t="s">
        <v>1977</v>
      </c>
      <c r="B396">
        <v>50.5196052631578</v>
      </c>
      <c r="C396">
        <v>16.9099122807018</v>
      </c>
      <c r="D396" t="s">
        <v>2381</v>
      </c>
      <c r="E396" t="s">
        <v>2380</v>
      </c>
      <c r="F396" t="s">
        <v>2380</v>
      </c>
      <c r="G396">
        <v>3</v>
      </c>
      <c r="H396" t="s">
        <v>2381</v>
      </c>
      <c r="I396" t="s">
        <v>5341</v>
      </c>
      <c r="J396" t="s">
        <v>5345</v>
      </c>
    </row>
    <row r="397" spans="1:10" x14ac:dyDescent="0.3">
      <c r="A397" t="s">
        <v>1976</v>
      </c>
      <c r="B397">
        <v>50.552894736841999</v>
      </c>
      <c r="C397">
        <v>16.933403508771899</v>
      </c>
      <c r="D397" t="s">
        <v>2380</v>
      </c>
      <c r="E397" t="s">
        <v>2380</v>
      </c>
      <c r="F397" t="s">
        <v>2380</v>
      </c>
      <c r="G397">
        <v>0</v>
      </c>
      <c r="H397" t="s">
        <v>2381</v>
      </c>
      <c r="I397" t="s">
        <v>5341</v>
      </c>
      <c r="J397" t="s">
        <v>5345</v>
      </c>
    </row>
    <row r="398" spans="1:10" x14ac:dyDescent="0.3">
      <c r="A398" t="s">
        <v>1975</v>
      </c>
      <c r="B398">
        <v>50.586184210526199</v>
      </c>
      <c r="C398">
        <v>16.956894736842099</v>
      </c>
      <c r="D398" t="s">
        <v>2380</v>
      </c>
      <c r="E398" t="s">
        <v>2380</v>
      </c>
      <c r="F398" t="s">
        <v>2380</v>
      </c>
      <c r="G398">
        <v>2</v>
      </c>
      <c r="H398" t="s">
        <v>2381</v>
      </c>
      <c r="I398" t="s">
        <v>5341</v>
      </c>
      <c r="J398" t="s">
        <v>5345</v>
      </c>
    </row>
    <row r="399" spans="1:10" x14ac:dyDescent="0.3">
      <c r="A399" t="s">
        <v>1974</v>
      </c>
      <c r="B399">
        <v>50.619473684210398</v>
      </c>
      <c r="C399">
        <v>16.980385964912301</v>
      </c>
      <c r="D399" t="s">
        <v>2381</v>
      </c>
      <c r="E399" t="s">
        <v>2380</v>
      </c>
      <c r="F399" t="s">
        <v>2382</v>
      </c>
      <c r="G399">
        <v>0</v>
      </c>
      <c r="H399" t="s">
        <v>2381</v>
      </c>
      <c r="I399" t="s">
        <v>5341</v>
      </c>
      <c r="J399" t="s">
        <v>5345</v>
      </c>
    </row>
    <row r="400" spans="1:10" x14ac:dyDescent="0.3">
      <c r="A400" t="s">
        <v>1973</v>
      </c>
      <c r="B400">
        <v>50.652763157894597</v>
      </c>
      <c r="C400">
        <v>17.0038771929825</v>
      </c>
      <c r="D400" t="s">
        <v>2381</v>
      </c>
      <c r="E400" t="s">
        <v>2380</v>
      </c>
      <c r="F400" t="s">
        <v>2380</v>
      </c>
      <c r="G400">
        <v>3</v>
      </c>
      <c r="H400" t="s">
        <v>2381</v>
      </c>
      <c r="I400" t="s">
        <v>5341</v>
      </c>
      <c r="J400" t="s">
        <v>5347</v>
      </c>
    </row>
    <row r="401" spans="1:10" x14ac:dyDescent="0.3">
      <c r="A401" t="s">
        <v>1972</v>
      </c>
      <c r="B401">
        <v>50.686052631578903</v>
      </c>
      <c r="C401">
        <v>17.0273684210526</v>
      </c>
      <c r="D401" t="s">
        <v>2380</v>
      </c>
      <c r="E401" t="s">
        <v>2380</v>
      </c>
      <c r="F401" t="s">
        <v>2380</v>
      </c>
      <c r="G401">
        <v>0</v>
      </c>
      <c r="H401" t="s">
        <v>2381</v>
      </c>
      <c r="I401" t="s">
        <v>5341</v>
      </c>
      <c r="J401" t="s">
        <v>5345</v>
      </c>
    </row>
    <row r="402" spans="1:10" x14ac:dyDescent="0.3">
      <c r="A402" t="s">
        <v>1971</v>
      </c>
      <c r="B402">
        <v>50.719342105263102</v>
      </c>
      <c r="C402">
        <v>17.050859649122799</v>
      </c>
      <c r="D402" t="s">
        <v>2380</v>
      </c>
      <c r="E402" t="s">
        <v>2380</v>
      </c>
      <c r="F402" t="s">
        <v>2380</v>
      </c>
      <c r="G402">
        <v>1</v>
      </c>
      <c r="H402" t="s">
        <v>2381</v>
      </c>
      <c r="I402" t="s">
        <v>5341</v>
      </c>
      <c r="J402" t="s">
        <v>5346</v>
      </c>
    </row>
    <row r="403" spans="1:10" x14ac:dyDescent="0.3">
      <c r="A403" t="s">
        <v>1970</v>
      </c>
      <c r="B403">
        <v>50.752631578947302</v>
      </c>
      <c r="C403">
        <v>17.074350877193002</v>
      </c>
      <c r="D403" t="s">
        <v>2381</v>
      </c>
      <c r="E403" t="s">
        <v>2380</v>
      </c>
      <c r="F403" t="s">
        <v>2380</v>
      </c>
      <c r="G403">
        <v>1</v>
      </c>
      <c r="H403" t="s">
        <v>2381</v>
      </c>
      <c r="I403" t="s">
        <v>5341</v>
      </c>
      <c r="J403" t="s">
        <v>5345</v>
      </c>
    </row>
    <row r="404" spans="1:10" x14ac:dyDescent="0.3">
      <c r="A404" t="s">
        <v>1969</v>
      </c>
      <c r="B404">
        <v>50.785921052631601</v>
      </c>
      <c r="C404">
        <v>17.097842105263201</v>
      </c>
      <c r="D404" t="s">
        <v>2380</v>
      </c>
      <c r="E404" t="s">
        <v>2380</v>
      </c>
      <c r="F404" t="s">
        <v>2380</v>
      </c>
      <c r="G404">
        <v>2</v>
      </c>
      <c r="H404" t="s">
        <v>2381</v>
      </c>
      <c r="I404" t="s">
        <v>5341</v>
      </c>
      <c r="J404" t="s">
        <v>5346</v>
      </c>
    </row>
    <row r="405" spans="1:10" x14ac:dyDescent="0.3">
      <c r="A405" t="s">
        <v>1968</v>
      </c>
      <c r="B405">
        <v>50.8192105263157</v>
      </c>
      <c r="C405">
        <v>17.1213333333333</v>
      </c>
      <c r="D405" t="s">
        <v>2380</v>
      </c>
      <c r="E405" t="s">
        <v>2380</v>
      </c>
      <c r="F405" t="s">
        <v>2380</v>
      </c>
      <c r="G405">
        <v>0</v>
      </c>
      <c r="H405" t="s">
        <v>2381</v>
      </c>
      <c r="I405" t="s">
        <v>5341</v>
      </c>
      <c r="J405" t="s">
        <v>5347</v>
      </c>
    </row>
    <row r="406" spans="1:10" x14ac:dyDescent="0.3">
      <c r="A406" t="s">
        <v>1967</v>
      </c>
      <c r="B406">
        <v>50.8524999999999</v>
      </c>
      <c r="C406">
        <v>17.1448245614035</v>
      </c>
      <c r="D406" t="s">
        <v>2380</v>
      </c>
      <c r="E406" t="s">
        <v>2380</v>
      </c>
      <c r="F406" t="s">
        <v>2380</v>
      </c>
      <c r="G406">
        <v>1</v>
      </c>
      <c r="H406" t="s">
        <v>2381</v>
      </c>
      <c r="I406" t="s">
        <v>5341</v>
      </c>
      <c r="J406" t="s">
        <v>5345</v>
      </c>
    </row>
    <row r="407" spans="1:10" x14ac:dyDescent="0.3">
      <c r="A407" t="s">
        <v>1966</v>
      </c>
      <c r="B407">
        <v>50.885789473684099</v>
      </c>
      <c r="C407">
        <v>17.168315789473699</v>
      </c>
      <c r="D407" t="s">
        <v>2380</v>
      </c>
      <c r="E407" t="s">
        <v>2380</v>
      </c>
      <c r="F407" t="s">
        <v>2380</v>
      </c>
      <c r="G407">
        <v>1</v>
      </c>
      <c r="H407" t="s">
        <v>2381</v>
      </c>
      <c r="I407" t="s">
        <v>5341</v>
      </c>
      <c r="J407" t="s">
        <v>5346</v>
      </c>
    </row>
    <row r="408" spans="1:10" x14ac:dyDescent="0.3">
      <c r="A408" t="s">
        <v>1965</v>
      </c>
      <c r="B408">
        <v>50.919078947368298</v>
      </c>
      <c r="C408">
        <v>17.191807017543901</v>
      </c>
      <c r="D408" t="s">
        <v>2380</v>
      </c>
      <c r="E408" t="s">
        <v>2380</v>
      </c>
      <c r="F408" t="s">
        <v>2380</v>
      </c>
      <c r="G408">
        <v>2</v>
      </c>
      <c r="H408" t="s">
        <v>2381</v>
      </c>
      <c r="I408" t="s">
        <v>5341</v>
      </c>
      <c r="J408" t="s">
        <v>5345</v>
      </c>
    </row>
    <row r="409" spans="1:10" x14ac:dyDescent="0.3">
      <c r="A409" t="s">
        <v>1964</v>
      </c>
      <c r="B409">
        <v>50.952368421052498</v>
      </c>
      <c r="C409">
        <v>17.2152982456141</v>
      </c>
      <c r="D409" t="s">
        <v>2381</v>
      </c>
      <c r="E409" t="s">
        <v>2380</v>
      </c>
      <c r="F409" t="s">
        <v>2382</v>
      </c>
      <c r="G409">
        <v>0</v>
      </c>
      <c r="H409" t="s">
        <v>2381</v>
      </c>
      <c r="I409" t="s">
        <v>5341</v>
      </c>
      <c r="J409" t="s">
        <v>5345</v>
      </c>
    </row>
    <row r="410" spans="1:10" x14ac:dyDescent="0.3">
      <c r="A410" t="s">
        <v>1963</v>
      </c>
      <c r="B410">
        <v>50.985657894736697</v>
      </c>
      <c r="C410">
        <v>17.2387894736842</v>
      </c>
      <c r="D410" t="s">
        <v>2380</v>
      </c>
      <c r="E410" t="s">
        <v>2380</v>
      </c>
      <c r="F410" t="s">
        <v>2380</v>
      </c>
      <c r="G410">
        <v>2</v>
      </c>
      <c r="H410" t="s">
        <v>2381</v>
      </c>
      <c r="I410" t="s">
        <v>5341</v>
      </c>
      <c r="J410" t="s">
        <v>5345</v>
      </c>
    </row>
    <row r="411" spans="1:10" x14ac:dyDescent="0.3">
      <c r="A411" t="s">
        <v>1962</v>
      </c>
      <c r="B411">
        <v>51.018947368421003</v>
      </c>
      <c r="C411">
        <v>17.262280701754399</v>
      </c>
      <c r="D411" t="s">
        <v>2381</v>
      </c>
      <c r="E411" t="s">
        <v>2380</v>
      </c>
      <c r="F411" t="s">
        <v>2380</v>
      </c>
      <c r="G411">
        <v>1</v>
      </c>
      <c r="H411" t="s">
        <v>2381</v>
      </c>
      <c r="I411" t="s">
        <v>5341</v>
      </c>
      <c r="J411" t="s">
        <v>5346</v>
      </c>
    </row>
    <row r="412" spans="1:10" x14ac:dyDescent="0.3">
      <c r="A412" t="s">
        <v>1961</v>
      </c>
      <c r="B412">
        <v>51.052236842105202</v>
      </c>
      <c r="C412">
        <v>17.285771929824602</v>
      </c>
      <c r="D412" t="s">
        <v>2380</v>
      </c>
      <c r="E412" t="s">
        <v>2380</v>
      </c>
      <c r="F412" t="s">
        <v>2380</v>
      </c>
      <c r="G412">
        <v>0</v>
      </c>
      <c r="H412" t="s">
        <v>2381</v>
      </c>
      <c r="I412" t="s">
        <v>5341</v>
      </c>
      <c r="J412" t="s">
        <v>5345</v>
      </c>
    </row>
    <row r="413" spans="1:10" x14ac:dyDescent="0.3">
      <c r="A413" t="s">
        <v>1960</v>
      </c>
      <c r="B413">
        <v>51.085526315789501</v>
      </c>
      <c r="C413">
        <v>17.309263157894701</v>
      </c>
      <c r="D413" t="s">
        <v>2380</v>
      </c>
      <c r="E413" t="s">
        <v>2380</v>
      </c>
      <c r="F413" t="s">
        <v>2380</v>
      </c>
      <c r="G413">
        <v>2</v>
      </c>
      <c r="H413" t="s">
        <v>2381</v>
      </c>
      <c r="I413" t="s">
        <v>5341</v>
      </c>
      <c r="J413" t="s">
        <v>5345</v>
      </c>
    </row>
    <row r="414" spans="1:10" x14ac:dyDescent="0.3">
      <c r="A414" t="s">
        <v>1959</v>
      </c>
      <c r="B414">
        <v>51.118815789473601</v>
      </c>
      <c r="C414">
        <v>17.3327543859649</v>
      </c>
      <c r="D414" t="s">
        <v>2380</v>
      </c>
      <c r="E414" t="s">
        <v>2380</v>
      </c>
      <c r="F414" t="s">
        <v>2380</v>
      </c>
      <c r="G414">
        <v>1</v>
      </c>
      <c r="H414" t="s">
        <v>2381</v>
      </c>
      <c r="I414" t="s">
        <v>5341</v>
      </c>
      <c r="J414" t="s">
        <v>5345</v>
      </c>
    </row>
    <row r="415" spans="1:10" x14ac:dyDescent="0.3">
      <c r="A415" t="s">
        <v>1958</v>
      </c>
      <c r="B415">
        <v>51.1521052631578</v>
      </c>
      <c r="C415">
        <v>17.3562456140351</v>
      </c>
      <c r="D415" t="s">
        <v>2381</v>
      </c>
      <c r="E415" t="s">
        <v>2380</v>
      </c>
      <c r="F415" t="s">
        <v>2380</v>
      </c>
      <c r="G415">
        <v>2</v>
      </c>
      <c r="H415" t="s">
        <v>2381</v>
      </c>
      <c r="I415" t="s">
        <v>5341</v>
      </c>
      <c r="J415" t="s">
        <v>5345</v>
      </c>
    </row>
    <row r="416" spans="1:10" x14ac:dyDescent="0.3">
      <c r="A416" t="s">
        <v>1957</v>
      </c>
      <c r="B416">
        <v>51.185394736841999</v>
      </c>
      <c r="C416">
        <v>17.379736842105299</v>
      </c>
      <c r="D416" t="s">
        <v>2380</v>
      </c>
      <c r="E416" t="s">
        <v>2380</v>
      </c>
      <c r="F416" t="s">
        <v>2380</v>
      </c>
      <c r="G416">
        <v>0</v>
      </c>
      <c r="H416" t="s">
        <v>2381</v>
      </c>
      <c r="I416" t="s">
        <v>5341</v>
      </c>
      <c r="J416" t="s">
        <v>5345</v>
      </c>
    </row>
    <row r="417" spans="1:10" x14ac:dyDescent="0.3">
      <c r="A417" t="s">
        <v>1956</v>
      </c>
      <c r="B417">
        <v>51.218684210526199</v>
      </c>
      <c r="C417">
        <v>17.403228070175501</v>
      </c>
      <c r="D417" t="s">
        <v>2380</v>
      </c>
      <c r="E417" t="s">
        <v>2380</v>
      </c>
      <c r="F417" t="s">
        <v>2380</v>
      </c>
      <c r="G417">
        <v>0</v>
      </c>
      <c r="H417" t="s">
        <v>2381</v>
      </c>
      <c r="I417" t="s">
        <v>5341</v>
      </c>
      <c r="J417" t="s">
        <v>5345</v>
      </c>
    </row>
    <row r="418" spans="1:10" x14ac:dyDescent="0.3">
      <c r="A418" t="s">
        <v>1955</v>
      </c>
      <c r="B418">
        <v>51.251973684210398</v>
      </c>
      <c r="C418">
        <v>17.426719298245601</v>
      </c>
      <c r="D418" t="s">
        <v>2381</v>
      </c>
      <c r="E418" t="s">
        <v>2380</v>
      </c>
      <c r="F418" t="s">
        <v>2382</v>
      </c>
      <c r="G418">
        <v>0</v>
      </c>
      <c r="H418" t="s">
        <v>2381</v>
      </c>
      <c r="I418" t="s">
        <v>5341</v>
      </c>
      <c r="J418" t="s">
        <v>5345</v>
      </c>
    </row>
    <row r="419" spans="1:10" x14ac:dyDescent="0.3">
      <c r="A419" t="s">
        <v>1954</v>
      </c>
      <c r="B419">
        <v>51.285263157894597</v>
      </c>
      <c r="C419">
        <v>17.4502105263158</v>
      </c>
      <c r="D419" t="s">
        <v>2381</v>
      </c>
      <c r="E419" t="s">
        <v>2380</v>
      </c>
      <c r="F419" t="s">
        <v>2380</v>
      </c>
      <c r="G419">
        <v>2</v>
      </c>
      <c r="H419" t="s">
        <v>2381</v>
      </c>
      <c r="I419" t="s">
        <v>5341</v>
      </c>
      <c r="J419" t="s">
        <v>5347</v>
      </c>
    </row>
    <row r="420" spans="1:10" x14ac:dyDescent="0.3">
      <c r="A420" t="s">
        <v>1953</v>
      </c>
      <c r="B420">
        <v>51.318552631578797</v>
      </c>
      <c r="C420">
        <v>17.473701754385999</v>
      </c>
      <c r="D420" t="s">
        <v>2380</v>
      </c>
      <c r="E420" t="s">
        <v>2380</v>
      </c>
      <c r="F420" t="s">
        <v>2380</v>
      </c>
      <c r="G420">
        <v>1</v>
      </c>
      <c r="H420" t="s">
        <v>2381</v>
      </c>
      <c r="I420" t="s">
        <v>5341</v>
      </c>
      <c r="J420" t="s">
        <v>5345</v>
      </c>
    </row>
    <row r="421" spans="1:10" x14ac:dyDescent="0.3">
      <c r="A421" t="s">
        <v>1952</v>
      </c>
      <c r="B421">
        <v>51.351842105263103</v>
      </c>
      <c r="C421">
        <v>17.497192982456198</v>
      </c>
      <c r="D421" t="s">
        <v>2380</v>
      </c>
      <c r="E421" t="s">
        <v>2380</v>
      </c>
      <c r="F421" t="s">
        <v>2380</v>
      </c>
      <c r="G421">
        <v>1</v>
      </c>
      <c r="H421" t="s">
        <v>2381</v>
      </c>
      <c r="I421" t="s">
        <v>5341</v>
      </c>
      <c r="J421" t="s">
        <v>5346</v>
      </c>
    </row>
    <row r="422" spans="1:10" x14ac:dyDescent="0.3">
      <c r="A422" t="s">
        <v>1951</v>
      </c>
      <c r="B422">
        <v>51.385131578947302</v>
      </c>
      <c r="C422">
        <v>17.520684210526301</v>
      </c>
      <c r="D422" t="s">
        <v>2381</v>
      </c>
      <c r="E422" t="s">
        <v>2380</v>
      </c>
      <c r="F422" t="s">
        <v>2380</v>
      </c>
      <c r="G422">
        <v>1</v>
      </c>
      <c r="H422" t="s">
        <v>2381</v>
      </c>
      <c r="I422" t="s">
        <v>5341</v>
      </c>
      <c r="J422" t="s">
        <v>5345</v>
      </c>
    </row>
    <row r="423" spans="1:10" x14ac:dyDescent="0.3">
      <c r="A423" t="s">
        <v>1950</v>
      </c>
      <c r="B423">
        <v>51.418421052631501</v>
      </c>
      <c r="C423">
        <v>17.544175438596501</v>
      </c>
      <c r="D423" t="s">
        <v>2380</v>
      </c>
      <c r="E423" t="s">
        <v>2380</v>
      </c>
      <c r="F423" t="s">
        <v>2380</v>
      </c>
      <c r="G423">
        <v>1</v>
      </c>
      <c r="H423" t="s">
        <v>2381</v>
      </c>
      <c r="I423" t="s">
        <v>5341</v>
      </c>
      <c r="J423" t="s">
        <v>5346</v>
      </c>
    </row>
    <row r="424" spans="1:10" x14ac:dyDescent="0.3">
      <c r="A424" t="s">
        <v>1949</v>
      </c>
      <c r="B424">
        <v>51.4517105263158</v>
      </c>
      <c r="C424">
        <v>17.5676666666667</v>
      </c>
      <c r="D424" t="s">
        <v>2380</v>
      </c>
      <c r="E424" t="s">
        <v>2380</v>
      </c>
      <c r="F424" t="s">
        <v>2380</v>
      </c>
      <c r="G424">
        <v>1</v>
      </c>
      <c r="H424" t="s">
        <v>2381</v>
      </c>
      <c r="I424" t="s">
        <v>5341</v>
      </c>
      <c r="J424" t="s">
        <v>5347</v>
      </c>
    </row>
    <row r="425" spans="1:10" x14ac:dyDescent="0.3">
      <c r="A425" t="s">
        <v>1948</v>
      </c>
      <c r="B425">
        <v>51.4849999999999</v>
      </c>
      <c r="C425">
        <v>17.591157894736899</v>
      </c>
      <c r="D425" t="s">
        <v>2380</v>
      </c>
      <c r="E425" t="s">
        <v>2380</v>
      </c>
      <c r="F425" t="s">
        <v>2380</v>
      </c>
      <c r="G425">
        <v>1</v>
      </c>
      <c r="H425" t="s">
        <v>2381</v>
      </c>
      <c r="I425" t="s">
        <v>5341</v>
      </c>
      <c r="J425" t="s">
        <v>5345</v>
      </c>
    </row>
    <row r="426" spans="1:10" x14ac:dyDescent="0.3">
      <c r="A426" t="s">
        <v>1947</v>
      </c>
      <c r="B426">
        <v>51.518289473684099</v>
      </c>
      <c r="C426">
        <v>17.614649122806998</v>
      </c>
      <c r="D426" t="s">
        <v>2380</v>
      </c>
      <c r="E426" t="s">
        <v>2380</v>
      </c>
      <c r="F426" t="s">
        <v>2380</v>
      </c>
      <c r="G426">
        <v>1</v>
      </c>
      <c r="H426" t="s">
        <v>2381</v>
      </c>
      <c r="I426" t="s">
        <v>5341</v>
      </c>
      <c r="J426" t="s">
        <v>5346</v>
      </c>
    </row>
    <row r="427" spans="1:10" x14ac:dyDescent="0.3">
      <c r="A427" t="s">
        <v>1946</v>
      </c>
      <c r="B427">
        <v>51.551578947368299</v>
      </c>
      <c r="C427">
        <v>17.638140350877201</v>
      </c>
      <c r="D427" t="s">
        <v>2380</v>
      </c>
      <c r="E427" t="s">
        <v>2380</v>
      </c>
      <c r="F427" t="s">
        <v>2380</v>
      </c>
      <c r="G427">
        <v>2</v>
      </c>
      <c r="H427" t="s">
        <v>2381</v>
      </c>
      <c r="I427" t="s">
        <v>5341</v>
      </c>
      <c r="J427" t="s">
        <v>5345</v>
      </c>
    </row>
    <row r="428" spans="1:10" x14ac:dyDescent="0.3">
      <c r="A428" t="s">
        <v>1945</v>
      </c>
      <c r="B428">
        <v>51.584868421052498</v>
      </c>
      <c r="C428">
        <v>17.6616315789474</v>
      </c>
      <c r="D428" t="s">
        <v>2381</v>
      </c>
      <c r="E428" t="s">
        <v>2380</v>
      </c>
      <c r="F428" t="s">
        <v>2382</v>
      </c>
      <c r="G428">
        <v>1</v>
      </c>
      <c r="H428" t="s">
        <v>2381</v>
      </c>
      <c r="I428" t="s">
        <v>5341</v>
      </c>
      <c r="J428" t="s">
        <v>5345</v>
      </c>
    </row>
    <row r="429" spans="1:10" x14ac:dyDescent="0.3">
      <c r="A429" t="s">
        <v>1944</v>
      </c>
      <c r="B429">
        <v>51.618157894736697</v>
      </c>
      <c r="C429">
        <v>17.6851228070175</v>
      </c>
      <c r="D429" t="s">
        <v>2380</v>
      </c>
      <c r="E429" t="s">
        <v>2380</v>
      </c>
      <c r="F429" t="s">
        <v>2380</v>
      </c>
      <c r="G429">
        <v>0</v>
      </c>
      <c r="H429" t="s">
        <v>2381</v>
      </c>
      <c r="I429" t="s">
        <v>5341</v>
      </c>
      <c r="J429" t="s">
        <v>5345</v>
      </c>
    </row>
    <row r="430" spans="1:10" x14ac:dyDescent="0.3">
      <c r="A430" t="s">
        <v>1943</v>
      </c>
      <c r="B430">
        <v>51.651447368421003</v>
      </c>
      <c r="C430">
        <v>17.708614035087699</v>
      </c>
      <c r="D430" t="s">
        <v>2381</v>
      </c>
      <c r="E430" t="s">
        <v>2380</v>
      </c>
      <c r="F430" t="s">
        <v>2380</v>
      </c>
      <c r="G430">
        <v>1</v>
      </c>
      <c r="H430" t="s">
        <v>2381</v>
      </c>
      <c r="I430" t="s">
        <v>5341</v>
      </c>
      <c r="J430" t="s">
        <v>5346</v>
      </c>
    </row>
    <row r="431" spans="1:10" x14ac:dyDescent="0.3">
      <c r="A431" t="s">
        <v>1942</v>
      </c>
      <c r="B431">
        <v>51.684736842105202</v>
      </c>
      <c r="C431">
        <v>17.732105263157901</v>
      </c>
      <c r="D431" t="s">
        <v>2380</v>
      </c>
      <c r="E431" t="s">
        <v>2380</v>
      </c>
      <c r="F431" t="s">
        <v>2380</v>
      </c>
      <c r="G431">
        <v>0</v>
      </c>
      <c r="H431" t="s">
        <v>2381</v>
      </c>
      <c r="I431" t="s">
        <v>5341</v>
      </c>
      <c r="J431" t="s">
        <v>5345</v>
      </c>
    </row>
    <row r="432" spans="1:10" x14ac:dyDescent="0.3">
      <c r="A432" t="s">
        <v>1941</v>
      </c>
      <c r="B432">
        <v>51.718026315789402</v>
      </c>
      <c r="C432">
        <v>17.755596491228101</v>
      </c>
      <c r="D432" t="s">
        <v>2380</v>
      </c>
      <c r="E432" t="s">
        <v>2380</v>
      </c>
      <c r="F432" t="s">
        <v>2380</v>
      </c>
      <c r="G432">
        <v>2</v>
      </c>
      <c r="H432" t="s">
        <v>2381</v>
      </c>
      <c r="I432" t="s">
        <v>5341</v>
      </c>
      <c r="J432" t="s">
        <v>5345</v>
      </c>
    </row>
    <row r="433" spans="1:10" x14ac:dyDescent="0.3">
      <c r="A433" t="s">
        <v>1940</v>
      </c>
      <c r="B433">
        <v>51.751315789473701</v>
      </c>
      <c r="C433">
        <v>17.7790877192982</v>
      </c>
      <c r="D433" t="s">
        <v>2380</v>
      </c>
      <c r="E433" t="s">
        <v>2380</v>
      </c>
      <c r="F433" t="s">
        <v>2380</v>
      </c>
      <c r="G433">
        <v>0</v>
      </c>
      <c r="H433" t="s">
        <v>2381</v>
      </c>
      <c r="I433" t="s">
        <v>5341</v>
      </c>
      <c r="J433" t="s">
        <v>5345</v>
      </c>
    </row>
    <row r="434" spans="1:10" x14ac:dyDescent="0.3">
      <c r="A434" t="s">
        <v>1939</v>
      </c>
      <c r="B434">
        <v>51.7846052631578</v>
      </c>
      <c r="C434">
        <v>17.802578947368399</v>
      </c>
      <c r="D434" t="s">
        <v>2381</v>
      </c>
      <c r="E434" t="s">
        <v>2380</v>
      </c>
      <c r="F434" t="s">
        <v>2380</v>
      </c>
      <c r="G434">
        <v>1</v>
      </c>
      <c r="H434" t="s">
        <v>2381</v>
      </c>
      <c r="I434" t="s">
        <v>5341</v>
      </c>
      <c r="J434" t="s">
        <v>5345</v>
      </c>
    </row>
    <row r="435" spans="1:10" x14ac:dyDescent="0.3">
      <c r="A435" t="s">
        <v>1938</v>
      </c>
      <c r="B435">
        <v>51.817894736842</v>
      </c>
      <c r="C435">
        <v>17.826070175438598</v>
      </c>
      <c r="D435" t="s">
        <v>2380</v>
      </c>
      <c r="E435" t="s">
        <v>2380</v>
      </c>
      <c r="F435" t="s">
        <v>2380</v>
      </c>
      <c r="G435">
        <v>2</v>
      </c>
      <c r="H435" t="s">
        <v>2381</v>
      </c>
      <c r="I435" t="s">
        <v>5341</v>
      </c>
      <c r="J435" t="s">
        <v>5345</v>
      </c>
    </row>
    <row r="436" spans="1:10" x14ac:dyDescent="0.3">
      <c r="A436" t="s">
        <v>1937</v>
      </c>
      <c r="B436">
        <v>51.851184210526199</v>
      </c>
      <c r="C436">
        <v>17.849561403508801</v>
      </c>
      <c r="D436" t="s">
        <v>2380</v>
      </c>
      <c r="E436" t="s">
        <v>2380</v>
      </c>
      <c r="F436" t="s">
        <v>2380</v>
      </c>
      <c r="G436">
        <v>2</v>
      </c>
      <c r="H436" t="s">
        <v>2381</v>
      </c>
      <c r="I436" t="s">
        <v>5341</v>
      </c>
      <c r="J436" t="s">
        <v>5345</v>
      </c>
    </row>
    <row r="437" spans="1:10" x14ac:dyDescent="0.3">
      <c r="A437" t="s">
        <v>1936</v>
      </c>
      <c r="B437">
        <v>51.884473684210398</v>
      </c>
      <c r="C437">
        <v>17.873052631578901</v>
      </c>
      <c r="D437" t="s">
        <v>2381</v>
      </c>
      <c r="E437" t="s">
        <v>2380</v>
      </c>
      <c r="F437" t="s">
        <v>2382</v>
      </c>
      <c r="G437">
        <v>0</v>
      </c>
      <c r="H437" t="s">
        <v>2381</v>
      </c>
      <c r="I437" t="s">
        <v>5341</v>
      </c>
      <c r="J437" t="s">
        <v>5345</v>
      </c>
    </row>
    <row r="438" spans="1:10" x14ac:dyDescent="0.3">
      <c r="A438" t="s">
        <v>1935</v>
      </c>
      <c r="B438">
        <v>51.917763157894598</v>
      </c>
      <c r="C438">
        <v>17.8965438596491</v>
      </c>
      <c r="D438" t="s">
        <v>2381</v>
      </c>
      <c r="E438" t="s">
        <v>2380</v>
      </c>
      <c r="F438" t="s">
        <v>2380</v>
      </c>
      <c r="G438">
        <v>2</v>
      </c>
      <c r="H438" t="s">
        <v>2381</v>
      </c>
      <c r="I438" t="s">
        <v>5341</v>
      </c>
      <c r="J438" t="s">
        <v>5347</v>
      </c>
    </row>
    <row r="439" spans="1:10" x14ac:dyDescent="0.3">
      <c r="A439" t="s">
        <v>1934</v>
      </c>
      <c r="B439">
        <v>51.951052631578797</v>
      </c>
      <c r="C439">
        <v>17.920035087719299</v>
      </c>
      <c r="D439" t="s">
        <v>2380</v>
      </c>
      <c r="E439" t="s">
        <v>2380</v>
      </c>
      <c r="F439" t="s">
        <v>2380</v>
      </c>
      <c r="G439">
        <v>0</v>
      </c>
      <c r="H439" t="s">
        <v>2381</v>
      </c>
      <c r="I439" t="s">
        <v>5341</v>
      </c>
      <c r="J439" t="s">
        <v>5345</v>
      </c>
    </row>
    <row r="440" spans="1:10" x14ac:dyDescent="0.3">
      <c r="A440" t="s">
        <v>1933</v>
      </c>
      <c r="B440">
        <v>51.984342105263103</v>
      </c>
      <c r="C440">
        <v>17.943526315789502</v>
      </c>
      <c r="D440" t="s">
        <v>2380</v>
      </c>
      <c r="E440" t="s">
        <v>2380</v>
      </c>
      <c r="F440" t="s">
        <v>2380</v>
      </c>
      <c r="G440">
        <v>1</v>
      </c>
      <c r="H440" t="s">
        <v>2381</v>
      </c>
      <c r="I440" t="s">
        <v>5341</v>
      </c>
      <c r="J440" t="s">
        <v>5346</v>
      </c>
    </row>
    <row r="441" spans="1:10" x14ac:dyDescent="0.3">
      <c r="A441" t="s">
        <v>1932</v>
      </c>
      <c r="B441">
        <v>52.017631578947302</v>
      </c>
      <c r="C441">
        <v>17.967017543859601</v>
      </c>
      <c r="D441" t="s">
        <v>2381</v>
      </c>
      <c r="E441" t="s">
        <v>2380</v>
      </c>
      <c r="F441" t="s">
        <v>2380</v>
      </c>
      <c r="G441">
        <v>1</v>
      </c>
      <c r="H441" t="s">
        <v>2381</v>
      </c>
      <c r="I441" t="s">
        <v>5341</v>
      </c>
      <c r="J441" t="s">
        <v>5345</v>
      </c>
    </row>
    <row r="442" spans="1:10" x14ac:dyDescent="0.3">
      <c r="A442" t="s">
        <v>1931</v>
      </c>
      <c r="B442">
        <v>52.050921052631502</v>
      </c>
      <c r="C442">
        <v>17.9905087719298</v>
      </c>
      <c r="D442" t="s">
        <v>2380</v>
      </c>
      <c r="E442" t="s">
        <v>2380</v>
      </c>
      <c r="F442" t="s">
        <v>2380</v>
      </c>
      <c r="G442">
        <v>0</v>
      </c>
      <c r="H442" t="s">
        <v>2381</v>
      </c>
      <c r="I442" t="s">
        <v>5341</v>
      </c>
      <c r="J442" t="s">
        <v>5346</v>
      </c>
    </row>
    <row r="443" spans="1:10" x14ac:dyDescent="0.3">
      <c r="A443" t="s">
        <v>1930</v>
      </c>
      <c r="B443">
        <v>52.084210526315701</v>
      </c>
      <c r="C443">
        <v>18.013999999999999</v>
      </c>
      <c r="D443" t="s">
        <v>2380</v>
      </c>
      <c r="E443" t="s">
        <v>2380</v>
      </c>
      <c r="F443" t="s">
        <v>2380</v>
      </c>
      <c r="G443">
        <v>2</v>
      </c>
      <c r="H443" t="s">
        <v>2381</v>
      </c>
      <c r="I443" t="s">
        <v>5341</v>
      </c>
      <c r="J443" t="s">
        <v>5347</v>
      </c>
    </row>
    <row r="444" spans="1:10" x14ac:dyDescent="0.3">
      <c r="A444" t="s">
        <v>1929</v>
      </c>
      <c r="B444">
        <v>52.1174999999999</v>
      </c>
      <c r="C444">
        <v>18.037491228070198</v>
      </c>
      <c r="D444" t="s">
        <v>2380</v>
      </c>
      <c r="E444" t="s">
        <v>2380</v>
      </c>
      <c r="F444" t="s">
        <v>2380</v>
      </c>
      <c r="G444">
        <v>1</v>
      </c>
      <c r="H444" t="s">
        <v>2381</v>
      </c>
      <c r="I444" t="s">
        <v>5341</v>
      </c>
      <c r="J444" t="s">
        <v>5345</v>
      </c>
    </row>
    <row r="445" spans="1:10" x14ac:dyDescent="0.3">
      <c r="A445" t="s">
        <v>1928</v>
      </c>
      <c r="B445">
        <v>52.1507894736841</v>
      </c>
      <c r="C445">
        <v>18.060982456140302</v>
      </c>
      <c r="D445" t="s">
        <v>2380</v>
      </c>
      <c r="E445" t="s">
        <v>2380</v>
      </c>
      <c r="F445" t="s">
        <v>2380</v>
      </c>
      <c r="G445">
        <v>0</v>
      </c>
      <c r="H445" t="s">
        <v>2381</v>
      </c>
      <c r="I445" t="s">
        <v>5341</v>
      </c>
      <c r="J445" t="s">
        <v>5346</v>
      </c>
    </row>
    <row r="446" spans="1:10" x14ac:dyDescent="0.3">
      <c r="A446" t="s">
        <v>1927</v>
      </c>
      <c r="B446">
        <v>52.184078947368299</v>
      </c>
      <c r="C446">
        <v>18.084473684210501</v>
      </c>
      <c r="D446" t="s">
        <v>2380</v>
      </c>
      <c r="E446" t="s">
        <v>2380</v>
      </c>
      <c r="F446" t="s">
        <v>2380</v>
      </c>
      <c r="G446">
        <v>2</v>
      </c>
      <c r="H446" t="s">
        <v>2381</v>
      </c>
      <c r="I446" t="s">
        <v>5341</v>
      </c>
      <c r="J446" t="s">
        <v>5345</v>
      </c>
    </row>
    <row r="447" spans="1:10" x14ac:dyDescent="0.3">
      <c r="A447" t="s">
        <v>1926</v>
      </c>
      <c r="B447">
        <v>52.217368421052498</v>
      </c>
      <c r="C447">
        <v>18.1079649122807</v>
      </c>
      <c r="D447" t="s">
        <v>2381</v>
      </c>
      <c r="E447" t="s">
        <v>2380</v>
      </c>
      <c r="F447" t="s">
        <v>2382</v>
      </c>
      <c r="G447">
        <v>2</v>
      </c>
      <c r="H447" t="s">
        <v>2381</v>
      </c>
      <c r="I447" t="s">
        <v>5341</v>
      </c>
      <c r="J447" t="s">
        <v>5345</v>
      </c>
    </row>
    <row r="448" spans="1:10" x14ac:dyDescent="0.3">
      <c r="A448" t="s">
        <v>1925</v>
      </c>
      <c r="B448">
        <v>52.250657894736698</v>
      </c>
      <c r="C448">
        <v>18.131456140350899</v>
      </c>
      <c r="D448" t="s">
        <v>2380</v>
      </c>
      <c r="E448" t="s">
        <v>2380</v>
      </c>
      <c r="F448" t="s">
        <v>2380</v>
      </c>
      <c r="G448">
        <v>0</v>
      </c>
      <c r="H448" t="s">
        <v>2381</v>
      </c>
      <c r="I448" t="s">
        <v>5341</v>
      </c>
      <c r="J448" t="s">
        <v>5345</v>
      </c>
    </row>
    <row r="449" spans="1:10" x14ac:dyDescent="0.3">
      <c r="A449" t="s">
        <v>1924</v>
      </c>
      <c r="B449">
        <v>52.283947368421003</v>
      </c>
      <c r="C449">
        <v>18.154947368420999</v>
      </c>
      <c r="D449" t="s">
        <v>2381</v>
      </c>
      <c r="E449" t="s">
        <v>2380</v>
      </c>
      <c r="F449" t="s">
        <v>2380</v>
      </c>
      <c r="G449">
        <v>1</v>
      </c>
      <c r="H449" t="s">
        <v>2381</v>
      </c>
      <c r="I449" t="s">
        <v>5341</v>
      </c>
      <c r="J449" t="s">
        <v>5346</v>
      </c>
    </row>
    <row r="450" spans="1:10" x14ac:dyDescent="0.3">
      <c r="A450" t="s">
        <v>1923</v>
      </c>
      <c r="B450">
        <v>52.317236842105203</v>
      </c>
      <c r="C450">
        <v>18.178438596491201</v>
      </c>
      <c r="D450" t="s">
        <v>2380</v>
      </c>
      <c r="E450" t="s">
        <v>2380</v>
      </c>
      <c r="F450" t="s">
        <v>2380</v>
      </c>
      <c r="G450">
        <v>1</v>
      </c>
      <c r="H450" t="s">
        <v>2381</v>
      </c>
      <c r="I450" t="s">
        <v>5341</v>
      </c>
      <c r="J450" t="s">
        <v>5345</v>
      </c>
    </row>
    <row r="451" spans="1:10" x14ac:dyDescent="0.3">
      <c r="A451" t="s">
        <v>1922</v>
      </c>
      <c r="B451">
        <v>52.350526315789402</v>
      </c>
      <c r="C451">
        <v>18.2019298245614</v>
      </c>
      <c r="D451" t="s">
        <v>2380</v>
      </c>
      <c r="E451" t="s">
        <v>2380</v>
      </c>
      <c r="F451" t="s">
        <v>2380</v>
      </c>
      <c r="G451">
        <v>2</v>
      </c>
      <c r="H451" t="s">
        <v>2381</v>
      </c>
      <c r="I451" t="s">
        <v>5341</v>
      </c>
      <c r="J451" t="s">
        <v>5345</v>
      </c>
    </row>
    <row r="452" spans="1:10" x14ac:dyDescent="0.3">
      <c r="A452" t="s">
        <v>1921</v>
      </c>
      <c r="B452">
        <v>52.383815789473601</v>
      </c>
      <c r="C452">
        <v>18.225421052631599</v>
      </c>
      <c r="D452" t="s">
        <v>2380</v>
      </c>
      <c r="E452" t="s">
        <v>2380</v>
      </c>
      <c r="F452" t="s">
        <v>2380</v>
      </c>
      <c r="G452">
        <v>0</v>
      </c>
      <c r="H452" t="s">
        <v>2381</v>
      </c>
      <c r="I452" t="s">
        <v>5341</v>
      </c>
      <c r="J452" t="s">
        <v>5345</v>
      </c>
    </row>
    <row r="453" spans="1:10" x14ac:dyDescent="0.3">
      <c r="A453" t="s">
        <v>1920</v>
      </c>
      <c r="B453">
        <v>52.4171052631579</v>
      </c>
      <c r="C453">
        <v>18.248912280701699</v>
      </c>
      <c r="D453" t="s">
        <v>2381</v>
      </c>
      <c r="E453" t="s">
        <v>2380</v>
      </c>
      <c r="F453" t="s">
        <v>2380</v>
      </c>
      <c r="G453">
        <v>1</v>
      </c>
      <c r="H453" t="s">
        <v>2381</v>
      </c>
      <c r="I453" t="s">
        <v>5341</v>
      </c>
      <c r="J453" t="s">
        <v>5345</v>
      </c>
    </row>
    <row r="454" spans="1:10" x14ac:dyDescent="0.3">
      <c r="A454" t="s">
        <v>1919</v>
      </c>
      <c r="B454">
        <v>52.450394736842</v>
      </c>
      <c r="C454">
        <v>18.272403508771902</v>
      </c>
      <c r="D454" t="s">
        <v>2380</v>
      </c>
      <c r="E454" t="s">
        <v>2380</v>
      </c>
      <c r="F454" t="s">
        <v>2380</v>
      </c>
      <c r="G454">
        <v>1</v>
      </c>
      <c r="H454" t="s">
        <v>2381</v>
      </c>
      <c r="I454" t="s">
        <v>5341</v>
      </c>
      <c r="J454" t="s">
        <v>5345</v>
      </c>
    </row>
    <row r="455" spans="1:10" x14ac:dyDescent="0.3">
      <c r="A455" t="s">
        <v>1918</v>
      </c>
      <c r="B455">
        <v>52.483684210526199</v>
      </c>
      <c r="C455">
        <v>18.295894736842101</v>
      </c>
      <c r="D455" t="s">
        <v>2380</v>
      </c>
      <c r="E455" t="s">
        <v>2380</v>
      </c>
      <c r="F455" t="s">
        <v>2380</v>
      </c>
      <c r="G455">
        <v>1</v>
      </c>
      <c r="H455" t="s">
        <v>2381</v>
      </c>
      <c r="I455" t="s">
        <v>5341</v>
      </c>
      <c r="J455" t="s">
        <v>5345</v>
      </c>
    </row>
    <row r="456" spans="1:10" x14ac:dyDescent="0.3">
      <c r="A456" t="s">
        <v>1917</v>
      </c>
      <c r="B456">
        <v>52.516973684210399</v>
      </c>
      <c r="C456">
        <v>18.3193859649123</v>
      </c>
      <c r="D456" t="s">
        <v>2381</v>
      </c>
      <c r="E456" t="s">
        <v>2380</v>
      </c>
      <c r="F456" t="s">
        <v>2382</v>
      </c>
      <c r="G456">
        <v>1</v>
      </c>
      <c r="H456" t="s">
        <v>2381</v>
      </c>
      <c r="I456" t="s">
        <v>5341</v>
      </c>
      <c r="J456" t="s">
        <v>5345</v>
      </c>
    </row>
    <row r="457" spans="1:10" x14ac:dyDescent="0.3">
      <c r="A457" t="s">
        <v>1916</v>
      </c>
      <c r="B457">
        <v>52.550263157894598</v>
      </c>
      <c r="C457">
        <v>18.342877192982399</v>
      </c>
      <c r="D457" t="s">
        <v>2381</v>
      </c>
      <c r="E457" t="s">
        <v>2380</v>
      </c>
      <c r="F457" t="s">
        <v>2380</v>
      </c>
      <c r="G457">
        <v>2</v>
      </c>
      <c r="H457" t="s">
        <v>2381</v>
      </c>
      <c r="I457" t="s">
        <v>5341</v>
      </c>
      <c r="J457" t="s">
        <v>5347</v>
      </c>
    </row>
    <row r="458" spans="1:10" x14ac:dyDescent="0.3">
      <c r="A458" t="s">
        <v>1915</v>
      </c>
      <c r="B458">
        <v>52.583552631578797</v>
      </c>
      <c r="C458">
        <v>18.366368421052599</v>
      </c>
      <c r="D458" t="s">
        <v>2380</v>
      </c>
      <c r="E458" t="s">
        <v>2380</v>
      </c>
      <c r="F458" t="s">
        <v>2380</v>
      </c>
      <c r="G458">
        <v>1</v>
      </c>
      <c r="H458" t="s">
        <v>2381</v>
      </c>
      <c r="I458" t="s">
        <v>5341</v>
      </c>
      <c r="J458" t="s">
        <v>5345</v>
      </c>
    </row>
    <row r="459" spans="1:10" x14ac:dyDescent="0.3">
      <c r="A459" t="s">
        <v>1914</v>
      </c>
      <c r="B459">
        <v>52.616842105263103</v>
      </c>
      <c r="C459">
        <v>18.389859649122801</v>
      </c>
      <c r="D459" t="s">
        <v>2380</v>
      </c>
      <c r="E459" t="s">
        <v>2380</v>
      </c>
      <c r="F459" t="s">
        <v>2380</v>
      </c>
      <c r="G459">
        <v>1</v>
      </c>
      <c r="H459" t="s">
        <v>2381</v>
      </c>
      <c r="I459" t="s">
        <v>5341</v>
      </c>
      <c r="J459" t="s">
        <v>5346</v>
      </c>
    </row>
    <row r="460" spans="1:10" x14ac:dyDescent="0.3">
      <c r="A460" t="s">
        <v>1913</v>
      </c>
      <c r="B460">
        <v>52.650131578947303</v>
      </c>
      <c r="C460">
        <v>18.413350877193</v>
      </c>
      <c r="D460" t="s">
        <v>2381</v>
      </c>
      <c r="E460" t="s">
        <v>2380</v>
      </c>
      <c r="F460" t="s">
        <v>2380</v>
      </c>
      <c r="G460">
        <v>1</v>
      </c>
      <c r="H460" t="s">
        <v>2381</v>
      </c>
      <c r="I460" t="s">
        <v>5341</v>
      </c>
      <c r="J460" t="s">
        <v>5345</v>
      </c>
    </row>
    <row r="461" spans="1:10" x14ac:dyDescent="0.3">
      <c r="A461" t="s">
        <v>1912</v>
      </c>
      <c r="B461">
        <v>52.683421052631502</v>
      </c>
      <c r="C461">
        <v>18.4368421052631</v>
      </c>
      <c r="D461" t="s">
        <v>2380</v>
      </c>
      <c r="E461" t="s">
        <v>2380</v>
      </c>
      <c r="F461" t="s">
        <v>2380</v>
      </c>
      <c r="G461">
        <v>2</v>
      </c>
      <c r="H461" t="s">
        <v>2381</v>
      </c>
      <c r="I461" t="s">
        <v>5341</v>
      </c>
      <c r="J461" t="s">
        <v>5346</v>
      </c>
    </row>
    <row r="462" spans="1:10" x14ac:dyDescent="0.3">
      <c r="A462" t="s">
        <v>1911</v>
      </c>
      <c r="B462">
        <v>52.716710526315801</v>
      </c>
      <c r="C462">
        <v>18.460333333333299</v>
      </c>
      <c r="D462" t="s">
        <v>2380</v>
      </c>
      <c r="E462" t="s">
        <v>2380</v>
      </c>
      <c r="F462" t="s">
        <v>2380</v>
      </c>
      <c r="G462">
        <v>0</v>
      </c>
      <c r="H462" t="s">
        <v>2381</v>
      </c>
      <c r="I462" t="s">
        <v>5341</v>
      </c>
      <c r="J462" t="s">
        <v>5347</v>
      </c>
    </row>
    <row r="463" spans="1:10" x14ac:dyDescent="0.3">
      <c r="A463" t="s">
        <v>1910</v>
      </c>
      <c r="B463">
        <v>52.749999999999901</v>
      </c>
      <c r="C463">
        <v>18.483824561403502</v>
      </c>
      <c r="D463" t="s">
        <v>2380</v>
      </c>
      <c r="E463" t="s">
        <v>2380</v>
      </c>
      <c r="F463" t="s">
        <v>2380</v>
      </c>
      <c r="G463">
        <v>0</v>
      </c>
      <c r="H463" t="s">
        <v>2381</v>
      </c>
      <c r="I463" t="s">
        <v>5341</v>
      </c>
      <c r="J463" t="s">
        <v>5345</v>
      </c>
    </row>
    <row r="464" spans="1:10" x14ac:dyDescent="0.3">
      <c r="A464" t="s">
        <v>1909</v>
      </c>
      <c r="B464">
        <v>52.7832894736841</v>
      </c>
      <c r="C464">
        <v>18.507315789473701</v>
      </c>
      <c r="D464" t="s">
        <v>2380</v>
      </c>
      <c r="E464" t="s">
        <v>2380</v>
      </c>
      <c r="F464" t="s">
        <v>2380</v>
      </c>
      <c r="G464">
        <v>0</v>
      </c>
      <c r="H464" t="s">
        <v>2381</v>
      </c>
      <c r="I464" t="s">
        <v>5341</v>
      </c>
      <c r="J464" t="s">
        <v>5346</v>
      </c>
    </row>
    <row r="465" spans="1:10" x14ac:dyDescent="0.3">
      <c r="A465" t="s">
        <v>1908</v>
      </c>
      <c r="B465">
        <v>52.816578947368299</v>
      </c>
      <c r="C465">
        <v>18.5308070175438</v>
      </c>
      <c r="D465" t="s">
        <v>2380</v>
      </c>
      <c r="E465" t="s">
        <v>2380</v>
      </c>
      <c r="F465" t="s">
        <v>2380</v>
      </c>
      <c r="G465">
        <v>0</v>
      </c>
      <c r="H465" t="s">
        <v>2381</v>
      </c>
      <c r="I465" t="s">
        <v>5341</v>
      </c>
      <c r="J465" t="s">
        <v>5345</v>
      </c>
    </row>
    <row r="466" spans="1:10" x14ac:dyDescent="0.3">
      <c r="A466" t="s">
        <v>1907</v>
      </c>
      <c r="B466">
        <v>52.849868421052498</v>
      </c>
      <c r="C466">
        <v>18.554298245614</v>
      </c>
      <c r="D466" t="s">
        <v>2381</v>
      </c>
      <c r="E466" t="s">
        <v>2380</v>
      </c>
      <c r="F466" t="s">
        <v>2382</v>
      </c>
      <c r="G466">
        <v>0</v>
      </c>
      <c r="H466" t="s">
        <v>2381</v>
      </c>
      <c r="I466" t="s">
        <v>5341</v>
      </c>
      <c r="J466" t="s">
        <v>5345</v>
      </c>
    </row>
    <row r="467" spans="1:10" x14ac:dyDescent="0.3">
      <c r="A467" t="s">
        <v>1906</v>
      </c>
      <c r="B467">
        <v>52.883157894736698</v>
      </c>
      <c r="C467">
        <v>18.577789473684199</v>
      </c>
      <c r="D467" t="s">
        <v>2380</v>
      </c>
      <c r="E467" t="s">
        <v>2380</v>
      </c>
      <c r="F467" t="s">
        <v>2380</v>
      </c>
      <c r="G467">
        <v>0</v>
      </c>
      <c r="H467" t="s">
        <v>2381</v>
      </c>
      <c r="I467" t="s">
        <v>5341</v>
      </c>
      <c r="J467" t="s">
        <v>5345</v>
      </c>
    </row>
    <row r="468" spans="1:10" x14ac:dyDescent="0.3">
      <c r="A468" t="s">
        <v>1905</v>
      </c>
      <c r="B468">
        <v>52.916447368420897</v>
      </c>
      <c r="C468">
        <v>18.601280701754401</v>
      </c>
      <c r="D468" t="s">
        <v>2381</v>
      </c>
      <c r="E468" t="s">
        <v>2380</v>
      </c>
      <c r="F468" t="s">
        <v>2380</v>
      </c>
      <c r="G468">
        <v>0</v>
      </c>
      <c r="H468" t="s">
        <v>2381</v>
      </c>
      <c r="I468" t="s">
        <v>5341</v>
      </c>
      <c r="J468" t="s">
        <v>5346</v>
      </c>
    </row>
    <row r="469" spans="1:10" x14ac:dyDescent="0.3">
      <c r="A469" t="s">
        <v>1904</v>
      </c>
      <c r="B469">
        <v>52.949736842105203</v>
      </c>
      <c r="C469">
        <v>18.624771929824501</v>
      </c>
      <c r="D469" t="s">
        <v>2380</v>
      </c>
      <c r="E469" t="s">
        <v>2380</v>
      </c>
      <c r="F469" t="s">
        <v>2380</v>
      </c>
      <c r="G469">
        <v>1</v>
      </c>
      <c r="H469" t="s">
        <v>2381</v>
      </c>
      <c r="I469" t="s">
        <v>5341</v>
      </c>
      <c r="J469" t="s">
        <v>5345</v>
      </c>
    </row>
    <row r="470" spans="1:10" x14ac:dyDescent="0.3">
      <c r="A470" t="s">
        <v>1903</v>
      </c>
      <c r="B470">
        <v>52.983026315789402</v>
      </c>
      <c r="C470">
        <v>18.6482631578947</v>
      </c>
      <c r="D470" t="s">
        <v>2380</v>
      </c>
      <c r="E470" t="s">
        <v>2380</v>
      </c>
      <c r="F470" t="s">
        <v>2380</v>
      </c>
      <c r="G470">
        <v>1</v>
      </c>
      <c r="H470" t="s">
        <v>2381</v>
      </c>
      <c r="I470" t="s">
        <v>5341</v>
      </c>
      <c r="J470" t="s">
        <v>5345</v>
      </c>
    </row>
    <row r="471" spans="1:10" x14ac:dyDescent="0.3">
      <c r="A471" t="s">
        <v>1902</v>
      </c>
      <c r="B471">
        <v>53.016315789473602</v>
      </c>
      <c r="C471">
        <v>18.671754385964899</v>
      </c>
      <c r="D471" t="s">
        <v>2380</v>
      </c>
      <c r="E471" t="s">
        <v>2380</v>
      </c>
      <c r="F471" t="s">
        <v>2380</v>
      </c>
      <c r="G471">
        <v>1</v>
      </c>
      <c r="H471" t="s">
        <v>2381</v>
      </c>
      <c r="I471" t="s">
        <v>5341</v>
      </c>
      <c r="J471" t="s">
        <v>5345</v>
      </c>
    </row>
    <row r="472" spans="1:10" x14ac:dyDescent="0.3">
      <c r="A472" t="s">
        <v>1901</v>
      </c>
      <c r="B472">
        <v>53.049605263157801</v>
      </c>
      <c r="C472">
        <v>18.695245614035102</v>
      </c>
      <c r="D472" t="s">
        <v>2381</v>
      </c>
      <c r="E472" t="s">
        <v>2380</v>
      </c>
      <c r="F472" t="s">
        <v>2380</v>
      </c>
      <c r="G472">
        <v>1</v>
      </c>
      <c r="H472" t="s">
        <v>2381</v>
      </c>
      <c r="I472" t="s">
        <v>5341</v>
      </c>
      <c r="J472" t="s">
        <v>5345</v>
      </c>
    </row>
    <row r="473" spans="1:10" x14ac:dyDescent="0.3">
      <c r="A473" t="s">
        <v>1900</v>
      </c>
      <c r="B473">
        <v>53.0828947368421</v>
      </c>
      <c r="C473">
        <v>18.718736842105301</v>
      </c>
      <c r="D473" t="s">
        <v>2380</v>
      </c>
      <c r="E473" t="s">
        <v>2380</v>
      </c>
      <c r="F473" t="s">
        <v>2380</v>
      </c>
      <c r="G473">
        <v>1</v>
      </c>
      <c r="H473" t="s">
        <v>2381</v>
      </c>
      <c r="I473" t="s">
        <v>5341</v>
      </c>
      <c r="J473" t="s">
        <v>5345</v>
      </c>
    </row>
    <row r="474" spans="1:10" x14ac:dyDescent="0.3">
      <c r="A474" t="s">
        <v>1899</v>
      </c>
      <c r="B474">
        <v>53.1161842105262</v>
      </c>
      <c r="C474">
        <v>18.7422280701754</v>
      </c>
      <c r="D474" t="s">
        <v>2380</v>
      </c>
      <c r="E474" t="s">
        <v>2380</v>
      </c>
      <c r="F474" t="s">
        <v>2380</v>
      </c>
      <c r="G474">
        <v>1</v>
      </c>
      <c r="H474" t="s">
        <v>2381</v>
      </c>
      <c r="I474" t="s">
        <v>5341</v>
      </c>
      <c r="J474" t="s">
        <v>5345</v>
      </c>
    </row>
    <row r="475" spans="1:10" x14ac:dyDescent="0.3">
      <c r="A475" t="s">
        <v>1898</v>
      </c>
      <c r="B475">
        <v>53.149473684210399</v>
      </c>
      <c r="C475">
        <v>18.7657192982456</v>
      </c>
      <c r="D475" t="s">
        <v>2381</v>
      </c>
      <c r="E475" t="s">
        <v>2380</v>
      </c>
      <c r="F475" t="s">
        <v>2382</v>
      </c>
      <c r="G475">
        <v>0</v>
      </c>
      <c r="H475" t="s">
        <v>2381</v>
      </c>
      <c r="I475" t="s">
        <v>5341</v>
      </c>
      <c r="J475" t="s">
        <v>5345</v>
      </c>
    </row>
    <row r="476" spans="1:10" x14ac:dyDescent="0.3">
      <c r="A476" t="s">
        <v>1897</v>
      </c>
      <c r="B476">
        <v>53.182763157894598</v>
      </c>
      <c r="C476">
        <v>18.789210526315799</v>
      </c>
      <c r="D476" t="s">
        <v>2381</v>
      </c>
      <c r="E476" t="s">
        <v>2380</v>
      </c>
      <c r="F476" t="s">
        <v>2380</v>
      </c>
      <c r="G476">
        <v>0</v>
      </c>
      <c r="H476" t="s">
        <v>2381</v>
      </c>
      <c r="I476" t="s">
        <v>5341</v>
      </c>
      <c r="J476" t="s">
        <v>5347</v>
      </c>
    </row>
    <row r="477" spans="1:10" x14ac:dyDescent="0.3">
      <c r="A477" t="s">
        <v>1895</v>
      </c>
      <c r="B477">
        <v>53.216052631578798</v>
      </c>
      <c r="C477">
        <v>18.812701754386001</v>
      </c>
      <c r="D477" t="s">
        <v>2380</v>
      </c>
      <c r="E477" t="s">
        <v>2380</v>
      </c>
      <c r="F477" t="s">
        <v>2380</v>
      </c>
      <c r="G477">
        <v>1</v>
      </c>
      <c r="H477" t="s">
        <v>2381</v>
      </c>
      <c r="I477" t="s">
        <v>5341</v>
      </c>
      <c r="J477" t="s">
        <v>5345</v>
      </c>
    </row>
    <row r="478" spans="1:10" x14ac:dyDescent="0.3">
      <c r="A478" t="s">
        <v>1894</v>
      </c>
      <c r="B478">
        <v>53.249342105263104</v>
      </c>
      <c r="C478">
        <v>18.836192982456101</v>
      </c>
      <c r="D478" t="s">
        <v>2380</v>
      </c>
      <c r="E478" t="s">
        <v>2380</v>
      </c>
      <c r="F478" t="s">
        <v>2380</v>
      </c>
      <c r="G478">
        <v>0</v>
      </c>
      <c r="H478" t="s">
        <v>2381</v>
      </c>
      <c r="I478" t="s">
        <v>5341</v>
      </c>
      <c r="J478" t="s">
        <v>5346</v>
      </c>
    </row>
    <row r="479" spans="1:10" x14ac:dyDescent="0.3">
      <c r="A479" t="s">
        <v>1893</v>
      </c>
      <c r="B479">
        <v>53.282631578947303</v>
      </c>
      <c r="C479">
        <v>18.8596842105263</v>
      </c>
      <c r="D479" t="s">
        <v>2381</v>
      </c>
      <c r="E479" t="s">
        <v>2380</v>
      </c>
      <c r="F479" t="s">
        <v>2380</v>
      </c>
      <c r="G479">
        <v>0</v>
      </c>
      <c r="H479" t="s">
        <v>2381</v>
      </c>
      <c r="I479" t="s">
        <v>5341</v>
      </c>
      <c r="J479" t="s">
        <v>5345</v>
      </c>
    </row>
    <row r="480" spans="1:10" x14ac:dyDescent="0.3">
      <c r="A480" t="s">
        <v>1892</v>
      </c>
      <c r="B480">
        <v>53.315921052631502</v>
      </c>
      <c r="C480">
        <v>18.883175438596499</v>
      </c>
      <c r="D480" t="s">
        <v>2380</v>
      </c>
      <c r="E480" t="s">
        <v>2380</v>
      </c>
      <c r="F480" t="s">
        <v>2380</v>
      </c>
      <c r="G480">
        <v>0</v>
      </c>
      <c r="H480" t="s">
        <v>2381</v>
      </c>
      <c r="I480" t="s">
        <v>5341</v>
      </c>
      <c r="J480" t="s">
        <v>5346</v>
      </c>
    </row>
    <row r="481" spans="1:10" x14ac:dyDescent="0.3">
      <c r="A481" t="s">
        <v>1891</v>
      </c>
      <c r="B481">
        <v>53.349210526315701</v>
      </c>
      <c r="C481">
        <v>18.906666666666698</v>
      </c>
      <c r="D481" t="s">
        <v>2380</v>
      </c>
      <c r="E481" t="s">
        <v>2380</v>
      </c>
      <c r="F481" t="s">
        <v>2380</v>
      </c>
      <c r="G481">
        <v>1</v>
      </c>
      <c r="H481" t="s">
        <v>2381</v>
      </c>
      <c r="I481" t="s">
        <v>5341</v>
      </c>
      <c r="J481" t="s">
        <v>5347</v>
      </c>
    </row>
    <row r="482" spans="1:10" x14ac:dyDescent="0.3">
      <c r="A482" t="s">
        <v>1890</v>
      </c>
      <c r="B482">
        <v>53.3825</v>
      </c>
      <c r="C482">
        <v>18.930157894736801</v>
      </c>
      <c r="D482" t="s">
        <v>2380</v>
      </c>
      <c r="E482" t="s">
        <v>2380</v>
      </c>
      <c r="F482" t="s">
        <v>2380</v>
      </c>
      <c r="G482">
        <v>0</v>
      </c>
      <c r="H482" t="s">
        <v>2381</v>
      </c>
      <c r="I482" t="s">
        <v>5341</v>
      </c>
      <c r="J482" t="s">
        <v>5345</v>
      </c>
    </row>
    <row r="483" spans="1:10" x14ac:dyDescent="0.3">
      <c r="A483" t="s">
        <v>1889</v>
      </c>
      <c r="B483">
        <v>53.4157894736841</v>
      </c>
      <c r="C483">
        <v>18.953649122807001</v>
      </c>
      <c r="D483" t="s">
        <v>2380</v>
      </c>
      <c r="E483" t="s">
        <v>2380</v>
      </c>
      <c r="F483" t="s">
        <v>2380</v>
      </c>
      <c r="G483">
        <v>0</v>
      </c>
      <c r="H483" t="s">
        <v>2381</v>
      </c>
      <c r="I483" t="s">
        <v>5341</v>
      </c>
      <c r="J483" t="s">
        <v>5346</v>
      </c>
    </row>
    <row r="484" spans="1:10" x14ac:dyDescent="0.3">
      <c r="A484" t="s">
        <v>1888</v>
      </c>
      <c r="B484">
        <v>53.449078947368299</v>
      </c>
      <c r="C484">
        <v>18.9771403508772</v>
      </c>
      <c r="D484" t="s">
        <v>2380</v>
      </c>
      <c r="E484" t="s">
        <v>2380</v>
      </c>
      <c r="F484" t="s">
        <v>2380</v>
      </c>
      <c r="G484">
        <v>0</v>
      </c>
      <c r="H484" t="s">
        <v>2381</v>
      </c>
      <c r="I484" t="s">
        <v>5341</v>
      </c>
      <c r="J484" t="s">
        <v>5345</v>
      </c>
    </row>
    <row r="485" spans="1:10" x14ac:dyDescent="0.3">
      <c r="A485" t="s">
        <v>1887</v>
      </c>
      <c r="B485">
        <v>53.482368421052499</v>
      </c>
      <c r="C485">
        <v>19.000631578947399</v>
      </c>
      <c r="D485" t="s">
        <v>2381</v>
      </c>
      <c r="E485" t="s">
        <v>2380</v>
      </c>
      <c r="F485" t="s">
        <v>2382</v>
      </c>
      <c r="G485">
        <v>1</v>
      </c>
      <c r="H485" t="s">
        <v>2381</v>
      </c>
      <c r="I485" t="s">
        <v>5341</v>
      </c>
      <c r="J485" t="s">
        <v>5345</v>
      </c>
    </row>
    <row r="486" spans="1:10" x14ac:dyDescent="0.3">
      <c r="A486" t="s">
        <v>1886</v>
      </c>
      <c r="B486">
        <v>53.515657894736698</v>
      </c>
      <c r="C486">
        <v>19.024122807017498</v>
      </c>
      <c r="D486" t="s">
        <v>2380</v>
      </c>
      <c r="E486" t="s">
        <v>2380</v>
      </c>
      <c r="F486" t="s">
        <v>2380</v>
      </c>
      <c r="G486">
        <v>0</v>
      </c>
      <c r="H486" t="s">
        <v>2381</v>
      </c>
      <c r="I486" t="s">
        <v>5341</v>
      </c>
      <c r="J486" t="s">
        <v>5345</v>
      </c>
    </row>
    <row r="487" spans="1:10" x14ac:dyDescent="0.3">
      <c r="A487" t="s">
        <v>1885</v>
      </c>
      <c r="B487">
        <v>53.548947368420897</v>
      </c>
      <c r="C487">
        <v>19.047614035087701</v>
      </c>
      <c r="D487" t="s">
        <v>2381</v>
      </c>
      <c r="E487" t="s">
        <v>2380</v>
      </c>
      <c r="F487" t="s">
        <v>2380</v>
      </c>
      <c r="G487">
        <v>1</v>
      </c>
      <c r="H487" t="s">
        <v>2381</v>
      </c>
      <c r="I487" t="s">
        <v>5341</v>
      </c>
      <c r="J487" t="s">
        <v>5346</v>
      </c>
    </row>
    <row r="488" spans="1:10" x14ac:dyDescent="0.3">
      <c r="A488" t="s">
        <v>1884</v>
      </c>
      <c r="B488">
        <v>53.582236842105203</v>
      </c>
      <c r="C488">
        <v>19.0711052631579</v>
      </c>
      <c r="D488" t="s">
        <v>2380</v>
      </c>
      <c r="E488" t="s">
        <v>2380</v>
      </c>
      <c r="F488" t="s">
        <v>2380</v>
      </c>
      <c r="G488">
        <v>1</v>
      </c>
      <c r="H488" t="s">
        <v>2381</v>
      </c>
      <c r="I488" t="s">
        <v>5341</v>
      </c>
      <c r="J488" t="s">
        <v>5345</v>
      </c>
    </row>
    <row r="489" spans="1:10" x14ac:dyDescent="0.3">
      <c r="A489" t="s">
        <v>1883</v>
      </c>
      <c r="B489">
        <v>53.615526315789403</v>
      </c>
      <c r="C489">
        <v>19.094596491228099</v>
      </c>
      <c r="D489" t="s">
        <v>2380</v>
      </c>
      <c r="E489" t="s">
        <v>2380</v>
      </c>
      <c r="F489" t="s">
        <v>2380</v>
      </c>
      <c r="G489">
        <v>1</v>
      </c>
      <c r="H489" t="s">
        <v>2381</v>
      </c>
      <c r="I489" t="s">
        <v>5341</v>
      </c>
      <c r="J489" t="s">
        <v>5345</v>
      </c>
    </row>
    <row r="490" spans="1:10" x14ac:dyDescent="0.3">
      <c r="A490" t="s">
        <v>1882</v>
      </c>
      <c r="B490">
        <v>53.648815789473602</v>
      </c>
      <c r="C490">
        <v>19.118087719298199</v>
      </c>
      <c r="D490" t="s">
        <v>2380</v>
      </c>
      <c r="E490" t="s">
        <v>2380</v>
      </c>
      <c r="F490" t="s">
        <v>2380</v>
      </c>
      <c r="G490">
        <v>0</v>
      </c>
      <c r="H490" t="s">
        <v>2381</v>
      </c>
      <c r="I490" t="s">
        <v>5341</v>
      </c>
      <c r="J490" t="s">
        <v>5345</v>
      </c>
    </row>
    <row r="491" spans="1:10" x14ac:dyDescent="0.3">
      <c r="A491" t="s">
        <v>1881</v>
      </c>
      <c r="B491">
        <v>53.682105263157901</v>
      </c>
      <c r="C491">
        <v>19.141578947368401</v>
      </c>
      <c r="D491" t="s">
        <v>2381</v>
      </c>
      <c r="E491" t="s">
        <v>2380</v>
      </c>
      <c r="F491" t="s">
        <v>2380</v>
      </c>
      <c r="G491">
        <v>1</v>
      </c>
      <c r="H491" t="s">
        <v>2381</v>
      </c>
      <c r="I491" t="s">
        <v>5341</v>
      </c>
      <c r="J491" t="s">
        <v>5345</v>
      </c>
    </row>
    <row r="492" spans="1:10" x14ac:dyDescent="0.3">
      <c r="A492" t="s">
        <v>1880</v>
      </c>
      <c r="B492">
        <v>53.715394736842001</v>
      </c>
      <c r="C492">
        <v>19.165070175438601</v>
      </c>
      <c r="D492" t="s">
        <v>2380</v>
      </c>
      <c r="E492" t="s">
        <v>2380</v>
      </c>
      <c r="F492" t="s">
        <v>2380</v>
      </c>
      <c r="G492">
        <v>1</v>
      </c>
      <c r="H492" t="s">
        <v>2381</v>
      </c>
      <c r="I492" t="s">
        <v>5341</v>
      </c>
      <c r="J492" t="s">
        <v>5345</v>
      </c>
    </row>
    <row r="493" spans="1:10" x14ac:dyDescent="0.3">
      <c r="A493" t="s">
        <v>1879</v>
      </c>
      <c r="B493">
        <v>53.7486842105262</v>
      </c>
      <c r="C493">
        <v>19.1885614035088</v>
      </c>
      <c r="D493" t="s">
        <v>2380</v>
      </c>
      <c r="E493" t="s">
        <v>2380</v>
      </c>
      <c r="F493" t="s">
        <v>2380</v>
      </c>
      <c r="G493">
        <v>0</v>
      </c>
      <c r="H493" t="s">
        <v>2381</v>
      </c>
      <c r="I493" t="s">
        <v>5341</v>
      </c>
      <c r="J493" t="s">
        <v>5345</v>
      </c>
    </row>
    <row r="494" spans="1:10" x14ac:dyDescent="0.3">
      <c r="A494" t="s">
        <v>1878</v>
      </c>
      <c r="B494">
        <v>53.781973684210399</v>
      </c>
      <c r="C494">
        <v>19.212052631578899</v>
      </c>
      <c r="D494" t="s">
        <v>2381</v>
      </c>
      <c r="E494" t="s">
        <v>2380</v>
      </c>
      <c r="F494" t="s">
        <v>2382</v>
      </c>
      <c r="G494">
        <v>0</v>
      </c>
      <c r="H494" t="s">
        <v>2381</v>
      </c>
      <c r="I494" t="s">
        <v>5341</v>
      </c>
      <c r="J494" t="s">
        <v>5345</v>
      </c>
    </row>
    <row r="495" spans="1:10" x14ac:dyDescent="0.3">
      <c r="A495" t="s">
        <v>1877</v>
      </c>
      <c r="B495">
        <v>53.815263157894599</v>
      </c>
      <c r="C495">
        <v>19.235543859649098</v>
      </c>
      <c r="D495" t="s">
        <v>2381</v>
      </c>
      <c r="E495" t="s">
        <v>2380</v>
      </c>
      <c r="F495" t="s">
        <v>2380</v>
      </c>
      <c r="G495">
        <v>2</v>
      </c>
      <c r="H495" t="s">
        <v>2381</v>
      </c>
      <c r="I495" t="s">
        <v>5341</v>
      </c>
      <c r="J495" t="s">
        <v>5347</v>
      </c>
    </row>
    <row r="496" spans="1:10" x14ac:dyDescent="0.3">
      <c r="A496" t="s">
        <v>1876</v>
      </c>
      <c r="B496">
        <v>53.848552631578798</v>
      </c>
      <c r="C496">
        <v>19.259035087719301</v>
      </c>
      <c r="D496" t="s">
        <v>2380</v>
      </c>
      <c r="E496" t="s">
        <v>2380</v>
      </c>
      <c r="F496" t="s">
        <v>2380</v>
      </c>
      <c r="G496">
        <v>1</v>
      </c>
      <c r="H496" t="s">
        <v>2381</v>
      </c>
      <c r="I496" t="s">
        <v>5341</v>
      </c>
      <c r="J496" t="s">
        <v>5345</v>
      </c>
    </row>
    <row r="497" spans="1:10" x14ac:dyDescent="0.3">
      <c r="A497" t="s">
        <v>1875</v>
      </c>
      <c r="B497">
        <v>53.881842105262997</v>
      </c>
      <c r="C497">
        <v>19.2825263157895</v>
      </c>
      <c r="D497" t="s">
        <v>2380</v>
      </c>
      <c r="E497" t="s">
        <v>2380</v>
      </c>
      <c r="F497" t="s">
        <v>2380</v>
      </c>
      <c r="G497">
        <v>0</v>
      </c>
      <c r="H497" t="s">
        <v>2381</v>
      </c>
      <c r="I497" t="s">
        <v>5341</v>
      </c>
      <c r="J497" t="s">
        <v>5346</v>
      </c>
    </row>
    <row r="498" spans="1:10" x14ac:dyDescent="0.3">
      <c r="A498" t="s">
        <v>1874</v>
      </c>
      <c r="B498">
        <v>53.915131578947303</v>
      </c>
      <c r="C498">
        <v>19.3060175438596</v>
      </c>
      <c r="D498" t="s">
        <v>2381</v>
      </c>
      <c r="E498" t="s">
        <v>2380</v>
      </c>
      <c r="F498" t="s">
        <v>2380</v>
      </c>
      <c r="G498">
        <v>0</v>
      </c>
      <c r="H498" t="s">
        <v>2381</v>
      </c>
      <c r="I498" t="s">
        <v>5341</v>
      </c>
      <c r="J498" t="s">
        <v>5345</v>
      </c>
    </row>
    <row r="499" spans="1:10" x14ac:dyDescent="0.3">
      <c r="A499" t="s">
        <v>1873</v>
      </c>
      <c r="B499">
        <v>53.948421052631502</v>
      </c>
      <c r="C499">
        <v>19.329508771929799</v>
      </c>
      <c r="D499" t="s">
        <v>2380</v>
      </c>
      <c r="E499" t="s">
        <v>2380</v>
      </c>
      <c r="F499" t="s">
        <v>2380</v>
      </c>
      <c r="G499">
        <v>0</v>
      </c>
      <c r="H499" t="s">
        <v>2381</v>
      </c>
      <c r="I499" t="s">
        <v>5341</v>
      </c>
      <c r="J499" t="s">
        <v>5346</v>
      </c>
    </row>
    <row r="500" spans="1:10" x14ac:dyDescent="0.3">
      <c r="A500" t="s">
        <v>1872</v>
      </c>
      <c r="B500">
        <v>53.981710526315801</v>
      </c>
      <c r="C500">
        <v>19.353000000000002</v>
      </c>
      <c r="D500" t="s">
        <v>2380</v>
      </c>
      <c r="E500" t="s">
        <v>2380</v>
      </c>
      <c r="F500" t="s">
        <v>2380</v>
      </c>
      <c r="G500">
        <v>0</v>
      </c>
      <c r="H500" t="s">
        <v>2381</v>
      </c>
      <c r="I500" t="s">
        <v>5341</v>
      </c>
      <c r="J500" t="s">
        <v>5347</v>
      </c>
    </row>
    <row r="501" spans="1:10" x14ac:dyDescent="0.3">
      <c r="A501" t="s">
        <v>1871</v>
      </c>
      <c r="B501">
        <v>54.014999999999901</v>
      </c>
      <c r="C501">
        <v>19.376491228070201</v>
      </c>
      <c r="D501" t="s">
        <v>2380</v>
      </c>
      <c r="E501" t="s">
        <v>2380</v>
      </c>
      <c r="F501" t="s">
        <v>2380</v>
      </c>
      <c r="G501">
        <v>1</v>
      </c>
      <c r="H501" t="s">
        <v>2381</v>
      </c>
      <c r="I501" t="s">
        <v>5341</v>
      </c>
      <c r="J501" t="s">
        <v>5345</v>
      </c>
    </row>
    <row r="502" spans="1:10" x14ac:dyDescent="0.3">
      <c r="A502" t="s">
        <v>1870</v>
      </c>
      <c r="B502">
        <v>54.0482894736842</v>
      </c>
      <c r="C502">
        <v>19.3999824561403</v>
      </c>
      <c r="D502" t="s">
        <v>2380</v>
      </c>
      <c r="E502" t="s">
        <v>2380</v>
      </c>
      <c r="F502" t="s">
        <v>2380</v>
      </c>
      <c r="G502">
        <v>2</v>
      </c>
      <c r="H502" t="s">
        <v>2381</v>
      </c>
      <c r="I502" t="s">
        <v>5341</v>
      </c>
      <c r="J502" t="s">
        <v>5346</v>
      </c>
    </row>
    <row r="503" spans="1:10" x14ac:dyDescent="0.3">
      <c r="A503" t="s">
        <v>1869</v>
      </c>
      <c r="B503">
        <v>54.0815789473683</v>
      </c>
      <c r="C503">
        <v>19.423473684210499</v>
      </c>
      <c r="D503" t="s">
        <v>2380</v>
      </c>
      <c r="E503" t="s">
        <v>2380</v>
      </c>
      <c r="F503" t="s">
        <v>2380</v>
      </c>
      <c r="G503">
        <v>1</v>
      </c>
      <c r="H503" t="s">
        <v>2381</v>
      </c>
      <c r="I503" t="s">
        <v>5341</v>
      </c>
      <c r="J503" t="s">
        <v>5345</v>
      </c>
    </row>
    <row r="504" spans="1:10" x14ac:dyDescent="0.3">
      <c r="A504" t="s">
        <v>1868</v>
      </c>
      <c r="B504">
        <v>54.114868421052499</v>
      </c>
      <c r="C504">
        <v>19.446964912280698</v>
      </c>
      <c r="D504" t="s">
        <v>2381</v>
      </c>
      <c r="E504" t="s">
        <v>2380</v>
      </c>
      <c r="F504" t="s">
        <v>2382</v>
      </c>
      <c r="G504">
        <v>0</v>
      </c>
      <c r="H504" t="s">
        <v>2381</v>
      </c>
      <c r="I504" t="s">
        <v>5341</v>
      </c>
      <c r="J504" t="s">
        <v>5345</v>
      </c>
    </row>
    <row r="505" spans="1:10" x14ac:dyDescent="0.3">
      <c r="A505" t="s">
        <v>1867</v>
      </c>
      <c r="B505">
        <v>54.148157894736698</v>
      </c>
      <c r="C505">
        <v>19.470456140350901</v>
      </c>
      <c r="D505" t="s">
        <v>2380</v>
      </c>
      <c r="E505" t="s">
        <v>2380</v>
      </c>
      <c r="F505" t="s">
        <v>2380</v>
      </c>
      <c r="G505">
        <v>0</v>
      </c>
      <c r="H505" t="s">
        <v>2381</v>
      </c>
      <c r="I505" t="s">
        <v>5341</v>
      </c>
      <c r="J505" t="s">
        <v>5345</v>
      </c>
    </row>
    <row r="506" spans="1:10" x14ac:dyDescent="0.3">
      <c r="A506" t="s">
        <v>1866</v>
      </c>
      <c r="B506">
        <v>54.181447368420898</v>
      </c>
      <c r="C506">
        <v>19.493947368421001</v>
      </c>
      <c r="D506" t="s">
        <v>2381</v>
      </c>
      <c r="E506" t="s">
        <v>2380</v>
      </c>
      <c r="F506" t="s">
        <v>2380</v>
      </c>
      <c r="G506">
        <v>1</v>
      </c>
      <c r="H506" t="s">
        <v>2381</v>
      </c>
      <c r="I506" t="s">
        <v>5341</v>
      </c>
      <c r="J506" t="s">
        <v>5346</v>
      </c>
    </row>
    <row r="507" spans="1:10" x14ac:dyDescent="0.3">
      <c r="A507" t="s">
        <v>1865</v>
      </c>
      <c r="B507">
        <v>54.214736842105197</v>
      </c>
      <c r="C507">
        <v>19.5174385964912</v>
      </c>
      <c r="D507" t="s">
        <v>2380</v>
      </c>
      <c r="E507" t="s">
        <v>2380</v>
      </c>
      <c r="F507" t="s">
        <v>2380</v>
      </c>
      <c r="G507">
        <v>1</v>
      </c>
      <c r="H507" t="s">
        <v>2381</v>
      </c>
      <c r="I507" t="s">
        <v>5341</v>
      </c>
      <c r="J507" t="s">
        <v>5345</v>
      </c>
    </row>
    <row r="508" spans="1:10" x14ac:dyDescent="0.3">
      <c r="A508" t="s">
        <v>1864</v>
      </c>
      <c r="B508">
        <v>54.248026315789403</v>
      </c>
      <c r="C508">
        <v>19.540929824561399</v>
      </c>
      <c r="D508" t="s">
        <v>2380</v>
      </c>
      <c r="E508" t="s">
        <v>2380</v>
      </c>
      <c r="F508" t="s">
        <v>2380</v>
      </c>
      <c r="G508">
        <v>2</v>
      </c>
      <c r="H508" t="s">
        <v>2381</v>
      </c>
      <c r="I508" t="s">
        <v>5341</v>
      </c>
      <c r="J508" t="s">
        <v>5345</v>
      </c>
    </row>
    <row r="509" spans="1:10" x14ac:dyDescent="0.3">
      <c r="A509" t="s">
        <v>1863</v>
      </c>
      <c r="B509">
        <v>54.281315789473702</v>
      </c>
      <c r="C509">
        <v>19.564421052631602</v>
      </c>
      <c r="D509" t="s">
        <v>2380</v>
      </c>
      <c r="E509" t="s">
        <v>2380</v>
      </c>
      <c r="F509" t="s">
        <v>2380</v>
      </c>
      <c r="G509">
        <v>0</v>
      </c>
      <c r="H509" t="s">
        <v>2381</v>
      </c>
      <c r="I509" t="s">
        <v>5341</v>
      </c>
      <c r="J509" t="s">
        <v>5345</v>
      </c>
    </row>
    <row r="510" spans="1:10" x14ac:dyDescent="0.3">
      <c r="A510" t="s">
        <v>1862</v>
      </c>
      <c r="B510">
        <v>54.314605263157802</v>
      </c>
      <c r="C510">
        <v>19.587912280701701</v>
      </c>
      <c r="D510" t="s">
        <v>2381</v>
      </c>
      <c r="E510" t="s">
        <v>2380</v>
      </c>
      <c r="F510" t="s">
        <v>2380</v>
      </c>
      <c r="G510">
        <v>1</v>
      </c>
      <c r="H510" t="s">
        <v>2381</v>
      </c>
      <c r="I510" t="s">
        <v>5341</v>
      </c>
      <c r="J510" t="s">
        <v>5345</v>
      </c>
    </row>
    <row r="511" spans="1:10" x14ac:dyDescent="0.3">
      <c r="A511" t="s">
        <v>1861</v>
      </c>
      <c r="B511">
        <v>54.3478947368421</v>
      </c>
      <c r="C511">
        <v>19.6114035087719</v>
      </c>
      <c r="D511" t="s">
        <v>2380</v>
      </c>
      <c r="E511" t="s">
        <v>2380</v>
      </c>
      <c r="F511" t="s">
        <v>2380</v>
      </c>
      <c r="G511">
        <v>1</v>
      </c>
      <c r="H511" t="s">
        <v>2381</v>
      </c>
      <c r="I511" t="s">
        <v>5341</v>
      </c>
      <c r="J511" t="s">
        <v>5345</v>
      </c>
    </row>
    <row r="512" spans="1:10" x14ac:dyDescent="0.3">
      <c r="A512" t="s">
        <v>1860</v>
      </c>
      <c r="B512">
        <v>54.3811842105262</v>
      </c>
      <c r="C512">
        <v>19.634894736842099</v>
      </c>
      <c r="D512" t="s">
        <v>2380</v>
      </c>
      <c r="E512" t="s">
        <v>2380</v>
      </c>
      <c r="F512" t="s">
        <v>2380</v>
      </c>
      <c r="G512">
        <v>2</v>
      </c>
      <c r="H512" t="s">
        <v>2381</v>
      </c>
      <c r="I512" t="s">
        <v>5341</v>
      </c>
      <c r="J512" t="s">
        <v>5345</v>
      </c>
    </row>
    <row r="513" spans="1:10" x14ac:dyDescent="0.3">
      <c r="A513" t="s">
        <v>1859</v>
      </c>
      <c r="B513">
        <v>54.4144736842104</v>
      </c>
      <c r="C513">
        <v>19.658385964912299</v>
      </c>
      <c r="D513" t="s">
        <v>2381</v>
      </c>
      <c r="E513" t="s">
        <v>2380</v>
      </c>
      <c r="F513" t="s">
        <v>2382</v>
      </c>
      <c r="G513">
        <v>0</v>
      </c>
      <c r="H513" t="s">
        <v>2381</v>
      </c>
      <c r="I513" t="s">
        <v>5341</v>
      </c>
      <c r="J513" t="s">
        <v>5345</v>
      </c>
    </row>
    <row r="514" spans="1:10" x14ac:dyDescent="0.3">
      <c r="A514" t="s">
        <v>1858</v>
      </c>
      <c r="B514">
        <v>54.447763157894599</v>
      </c>
      <c r="C514">
        <v>19.681877192982402</v>
      </c>
      <c r="D514" t="s">
        <v>2381</v>
      </c>
      <c r="E514" t="s">
        <v>2380</v>
      </c>
      <c r="F514" t="s">
        <v>2380</v>
      </c>
      <c r="G514">
        <v>0</v>
      </c>
      <c r="H514" t="s">
        <v>2381</v>
      </c>
      <c r="I514" t="s">
        <v>5341</v>
      </c>
      <c r="J514" t="s">
        <v>5347</v>
      </c>
    </row>
    <row r="515" spans="1:10" x14ac:dyDescent="0.3">
      <c r="A515" t="s">
        <v>1857</v>
      </c>
      <c r="B515">
        <v>54.481052631578798</v>
      </c>
      <c r="C515">
        <v>19.705368421052601</v>
      </c>
      <c r="D515" t="s">
        <v>2380</v>
      </c>
      <c r="E515" t="s">
        <v>2380</v>
      </c>
      <c r="F515" t="s">
        <v>2380</v>
      </c>
      <c r="G515">
        <v>0</v>
      </c>
      <c r="H515" t="s">
        <v>2381</v>
      </c>
      <c r="I515" t="s">
        <v>5341</v>
      </c>
      <c r="J515" t="s">
        <v>5345</v>
      </c>
    </row>
    <row r="516" spans="1:10" x14ac:dyDescent="0.3">
      <c r="A516" t="s">
        <v>1856</v>
      </c>
      <c r="B516">
        <v>54.514342105262998</v>
      </c>
      <c r="C516">
        <v>19.7288596491228</v>
      </c>
      <c r="D516" t="s">
        <v>2380</v>
      </c>
      <c r="E516" t="s">
        <v>2380</v>
      </c>
      <c r="F516" t="s">
        <v>2380</v>
      </c>
      <c r="G516">
        <v>1</v>
      </c>
      <c r="H516" t="s">
        <v>2381</v>
      </c>
      <c r="I516" t="s">
        <v>5341</v>
      </c>
      <c r="J516" t="s">
        <v>5346</v>
      </c>
    </row>
    <row r="517" spans="1:10" x14ac:dyDescent="0.3">
      <c r="A517" t="s">
        <v>1855</v>
      </c>
      <c r="B517">
        <v>54.547631578947303</v>
      </c>
      <c r="C517">
        <v>19.752350877192999</v>
      </c>
      <c r="D517" t="s">
        <v>2381</v>
      </c>
      <c r="E517" t="s">
        <v>2380</v>
      </c>
      <c r="F517" t="s">
        <v>2380</v>
      </c>
      <c r="G517">
        <v>0</v>
      </c>
      <c r="H517" t="s">
        <v>2381</v>
      </c>
      <c r="I517" t="s">
        <v>5341</v>
      </c>
      <c r="J517" t="s">
        <v>5345</v>
      </c>
    </row>
    <row r="518" spans="1:10" x14ac:dyDescent="0.3">
      <c r="A518" t="s">
        <v>1854</v>
      </c>
      <c r="B518">
        <v>54.580921052631503</v>
      </c>
      <c r="C518">
        <v>19.775842105263099</v>
      </c>
      <c r="D518" t="s">
        <v>2380</v>
      </c>
      <c r="E518" t="s">
        <v>2380</v>
      </c>
      <c r="F518" t="s">
        <v>2380</v>
      </c>
      <c r="G518">
        <v>1</v>
      </c>
      <c r="H518" t="s">
        <v>2381</v>
      </c>
      <c r="I518" t="s">
        <v>5341</v>
      </c>
      <c r="J518" t="s">
        <v>5346</v>
      </c>
    </row>
    <row r="519" spans="1:10" x14ac:dyDescent="0.3">
      <c r="A519" t="s">
        <v>1853</v>
      </c>
      <c r="B519">
        <v>54.614210526315702</v>
      </c>
      <c r="C519">
        <v>19.799333333333301</v>
      </c>
      <c r="D519" t="s">
        <v>2380</v>
      </c>
      <c r="E519" t="s">
        <v>2380</v>
      </c>
      <c r="F519" t="s">
        <v>2380</v>
      </c>
      <c r="G519">
        <v>0</v>
      </c>
      <c r="H519" t="s">
        <v>2381</v>
      </c>
      <c r="I519" t="s">
        <v>5341</v>
      </c>
      <c r="J519" t="s">
        <v>5347</v>
      </c>
    </row>
    <row r="520" spans="1:10" x14ac:dyDescent="0.3">
      <c r="A520" t="s">
        <v>1852</v>
      </c>
      <c r="B520">
        <v>54.647500000000001</v>
      </c>
      <c r="C520">
        <v>19.8228245614035</v>
      </c>
      <c r="D520" t="s">
        <v>2380</v>
      </c>
      <c r="E520" t="s">
        <v>2380</v>
      </c>
      <c r="F520" t="s">
        <v>2380</v>
      </c>
      <c r="G520">
        <v>1</v>
      </c>
      <c r="H520" t="s">
        <v>2381</v>
      </c>
      <c r="I520" t="s">
        <v>5341</v>
      </c>
      <c r="J520" t="s">
        <v>5345</v>
      </c>
    </row>
    <row r="521" spans="1:10" x14ac:dyDescent="0.3">
      <c r="A521" t="s">
        <v>1851</v>
      </c>
      <c r="B521">
        <v>54.680789473684101</v>
      </c>
      <c r="C521">
        <v>19.846315789473699</v>
      </c>
      <c r="D521" t="s">
        <v>2380</v>
      </c>
      <c r="E521" t="s">
        <v>2380</v>
      </c>
      <c r="F521" t="s">
        <v>2380</v>
      </c>
      <c r="G521">
        <v>0</v>
      </c>
      <c r="H521" t="s">
        <v>2381</v>
      </c>
      <c r="I521" t="s">
        <v>5341</v>
      </c>
      <c r="J521" t="s">
        <v>5346</v>
      </c>
    </row>
    <row r="522" spans="1:10" x14ac:dyDescent="0.3">
      <c r="A522" t="s">
        <v>1850</v>
      </c>
      <c r="B522">
        <v>54.7140789473683</v>
      </c>
      <c r="C522">
        <v>19.869807017543799</v>
      </c>
      <c r="D522" t="s">
        <v>2380</v>
      </c>
      <c r="E522" t="s">
        <v>2380</v>
      </c>
      <c r="F522" t="s">
        <v>2380</v>
      </c>
      <c r="G522">
        <v>1</v>
      </c>
      <c r="H522" t="s">
        <v>2381</v>
      </c>
      <c r="I522" t="s">
        <v>5341</v>
      </c>
      <c r="J522" t="s">
        <v>5345</v>
      </c>
    </row>
    <row r="523" spans="1:10" x14ac:dyDescent="0.3">
      <c r="A523" t="s">
        <v>1849</v>
      </c>
      <c r="B523">
        <v>54.747368421052499</v>
      </c>
      <c r="C523">
        <v>19.893298245614002</v>
      </c>
      <c r="D523" t="s">
        <v>2381</v>
      </c>
      <c r="E523" t="s">
        <v>2380</v>
      </c>
      <c r="F523" t="s">
        <v>2382</v>
      </c>
      <c r="G523">
        <v>1</v>
      </c>
      <c r="H523" t="s">
        <v>2381</v>
      </c>
      <c r="I523" t="s">
        <v>5341</v>
      </c>
      <c r="J523" t="s">
        <v>5345</v>
      </c>
    </row>
    <row r="524" spans="1:10" x14ac:dyDescent="0.3">
      <c r="A524" t="s">
        <v>1848</v>
      </c>
      <c r="B524">
        <v>54.780657894736699</v>
      </c>
      <c r="C524">
        <v>19.916789473684201</v>
      </c>
      <c r="D524" t="s">
        <v>2380</v>
      </c>
      <c r="E524" t="s">
        <v>2380</v>
      </c>
      <c r="F524" t="s">
        <v>2380</v>
      </c>
      <c r="G524">
        <v>0</v>
      </c>
      <c r="H524" t="s">
        <v>2381</v>
      </c>
      <c r="I524" t="s">
        <v>5341</v>
      </c>
      <c r="J524" t="s">
        <v>5345</v>
      </c>
    </row>
    <row r="525" spans="1:10" x14ac:dyDescent="0.3">
      <c r="A525" t="s">
        <v>1847</v>
      </c>
      <c r="B525">
        <v>54.813947368420898</v>
      </c>
      <c r="C525">
        <v>19.9402807017544</v>
      </c>
      <c r="D525" t="s">
        <v>2381</v>
      </c>
      <c r="E525" t="s">
        <v>2380</v>
      </c>
      <c r="F525" t="s">
        <v>2380</v>
      </c>
      <c r="G525">
        <v>2</v>
      </c>
      <c r="H525" t="s">
        <v>2381</v>
      </c>
      <c r="I525" t="s">
        <v>5341</v>
      </c>
      <c r="J525" t="s">
        <v>5346</v>
      </c>
    </row>
    <row r="526" spans="1:10" x14ac:dyDescent="0.3">
      <c r="A526" t="s">
        <v>1846</v>
      </c>
      <c r="B526">
        <v>54.847236842105097</v>
      </c>
      <c r="C526">
        <v>19.963771929824599</v>
      </c>
      <c r="D526" t="s">
        <v>2380</v>
      </c>
      <c r="E526" t="s">
        <v>2380</v>
      </c>
      <c r="F526" t="s">
        <v>2380</v>
      </c>
      <c r="G526">
        <v>0</v>
      </c>
      <c r="H526" t="s">
        <v>2381</v>
      </c>
      <c r="I526" t="s">
        <v>5341</v>
      </c>
      <c r="J526" t="s">
        <v>5345</v>
      </c>
    </row>
    <row r="527" spans="1:10" x14ac:dyDescent="0.3">
      <c r="A527" t="s">
        <v>1845</v>
      </c>
      <c r="B527">
        <v>54.880526315789403</v>
      </c>
      <c r="C527">
        <v>19.987263157894699</v>
      </c>
      <c r="D527" t="s">
        <v>2380</v>
      </c>
      <c r="E527" t="s">
        <v>2380</v>
      </c>
      <c r="F527" t="s">
        <v>2380</v>
      </c>
      <c r="G527">
        <v>0</v>
      </c>
      <c r="H527" t="s">
        <v>2381</v>
      </c>
      <c r="I527" t="s">
        <v>5341</v>
      </c>
      <c r="J527" t="s">
        <v>5345</v>
      </c>
    </row>
    <row r="528" spans="1:10" x14ac:dyDescent="0.3">
      <c r="A528" t="s">
        <v>1844</v>
      </c>
      <c r="B528">
        <v>54.913815789473603</v>
      </c>
      <c r="C528">
        <v>20.010754385964901</v>
      </c>
      <c r="D528" t="s">
        <v>2380</v>
      </c>
      <c r="E528" t="s">
        <v>2380</v>
      </c>
      <c r="F528" t="s">
        <v>2380</v>
      </c>
      <c r="G528">
        <v>0</v>
      </c>
      <c r="H528" t="s">
        <v>2381</v>
      </c>
      <c r="I528" t="s">
        <v>5341</v>
      </c>
      <c r="J528" t="s">
        <v>5345</v>
      </c>
    </row>
    <row r="529" spans="1:10" x14ac:dyDescent="0.3">
      <c r="A529" t="s">
        <v>1843</v>
      </c>
      <c r="B529">
        <v>54.947105263157901</v>
      </c>
      <c r="C529">
        <v>20.0342456140351</v>
      </c>
      <c r="D529" t="s">
        <v>2381</v>
      </c>
      <c r="E529" t="s">
        <v>2380</v>
      </c>
      <c r="F529" t="s">
        <v>2380</v>
      </c>
      <c r="G529">
        <v>1</v>
      </c>
      <c r="H529" t="s">
        <v>2381</v>
      </c>
      <c r="I529" t="s">
        <v>5341</v>
      </c>
      <c r="J529" t="s">
        <v>5345</v>
      </c>
    </row>
    <row r="530" spans="1:10" x14ac:dyDescent="0.3">
      <c r="A530" t="s">
        <v>1842</v>
      </c>
      <c r="B530">
        <v>54.980394736842001</v>
      </c>
      <c r="C530">
        <v>20.0577368421053</v>
      </c>
      <c r="D530" t="s">
        <v>2380</v>
      </c>
      <c r="E530" t="s">
        <v>2380</v>
      </c>
      <c r="F530" t="s">
        <v>2380</v>
      </c>
      <c r="G530">
        <v>1</v>
      </c>
      <c r="H530" t="s">
        <v>2381</v>
      </c>
      <c r="I530" t="s">
        <v>5341</v>
      </c>
      <c r="J530" t="s">
        <v>5345</v>
      </c>
    </row>
    <row r="531" spans="1:10" x14ac:dyDescent="0.3">
      <c r="A531" t="s">
        <v>1841</v>
      </c>
      <c r="B531">
        <v>55.0136842105263</v>
      </c>
      <c r="C531">
        <v>20.081228070175399</v>
      </c>
      <c r="D531" t="s">
        <v>2380</v>
      </c>
      <c r="E531" t="s">
        <v>2380</v>
      </c>
      <c r="F531" t="s">
        <v>2380</v>
      </c>
      <c r="G531">
        <v>0</v>
      </c>
      <c r="H531" t="s">
        <v>2381</v>
      </c>
      <c r="I531" t="s">
        <v>5341</v>
      </c>
      <c r="J531" t="s">
        <v>5345</v>
      </c>
    </row>
    <row r="532" spans="1:10" x14ac:dyDescent="0.3">
      <c r="A532" t="s">
        <v>1840</v>
      </c>
      <c r="B532">
        <v>55.0469736842104</v>
      </c>
      <c r="C532">
        <v>20.104719298245598</v>
      </c>
      <c r="D532" t="s">
        <v>2381</v>
      </c>
      <c r="E532" t="s">
        <v>2380</v>
      </c>
      <c r="F532" t="s">
        <v>2382</v>
      </c>
      <c r="G532">
        <v>1</v>
      </c>
      <c r="H532" t="s">
        <v>2381</v>
      </c>
      <c r="I532" t="s">
        <v>5341</v>
      </c>
      <c r="J532" t="s">
        <v>5345</v>
      </c>
    </row>
    <row r="533" spans="1:10" x14ac:dyDescent="0.3">
      <c r="A533" t="s">
        <v>1839</v>
      </c>
      <c r="B533">
        <v>55.080263157894599</v>
      </c>
      <c r="C533">
        <v>20.128210526315801</v>
      </c>
      <c r="D533" t="s">
        <v>2381</v>
      </c>
      <c r="E533" t="s">
        <v>2380</v>
      </c>
      <c r="F533" t="s">
        <v>2380</v>
      </c>
      <c r="G533">
        <v>1</v>
      </c>
      <c r="H533" t="s">
        <v>2381</v>
      </c>
      <c r="I533" t="s">
        <v>5341</v>
      </c>
      <c r="J533" t="s">
        <v>5347</v>
      </c>
    </row>
    <row r="534" spans="1:10" x14ac:dyDescent="0.3">
      <c r="A534" t="s">
        <v>1838</v>
      </c>
      <c r="B534">
        <v>55.113552631578798</v>
      </c>
      <c r="C534">
        <v>20.151701754386</v>
      </c>
      <c r="D534" t="s">
        <v>2380</v>
      </c>
      <c r="E534" t="s">
        <v>2380</v>
      </c>
      <c r="F534" t="s">
        <v>2380</v>
      </c>
      <c r="G534">
        <v>1</v>
      </c>
      <c r="H534" t="s">
        <v>2381</v>
      </c>
      <c r="I534" t="s">
        <v>5341</v>
      </c>
      <c r="J534" t="s">
        <v>5345</v>
      </c>
    </row>
    <row r="535" spans="1:10" x14ac:dyDescent="0.3">
      <c r="A535" t="s">
        <v>1837</v>
      </c>
      <c r="B535">
        <v>55.146842105262998</v>
      </c>
      <c r="C535">
        <v>20.1751929824561</v>
      </c>
      <c r="D535" t="s">
        <v>2380</v>
      </c>
      <c r="E535" t="s">
        <v>2380</v>
      </c>
      <c r="F535" t="s">
        <v>2380</v>
      </c>
      <c r="G535">
        <v>1</v>
      </c>
      <c r="H535" t="s">
        <v>2381</v>
      </c>
      <c r="I535" t="s">
        <v>5341</v>
      </c>
      <c r="J535" t="s">
        <v>5346</v>
      </c>
    </row>
    <row r="536" spans="1:10" x14ac:dyDescent="0.3">
      <c r="A536" t="s">
        <v>1836</v>
      </c>
      <c r="B536">
        <v>55.180131578947297</v>
      </c>
      <c r="C536">
        <v>20.198684210526299</v>
      </c>
      <c r="D536" t="s">
        <v>2381</v>
      </c>
      <c r="E536" t="s">
        <v>2380</v>
      </c>
      <c r="F536" t="s">
        <v>2380</v>
      </c>
      <c r="G536">
        <v>1</v>
      </c>
      <c r="H536" t="s">
        <v>2381</v>
      </c>
      <c r="I536" t="s">
        <v>5341</v>
      </c>
      <c r="J536" t="s">
        <v>5345</v>
      </c>
    </row>
    <row r="537" spans="1:10" x14ac:dyDescent="0.3">
      <c r="A537" t="s">
        <v>1835</v>
      </c>
      <c r="B537">
        <v>55.213421052631503</v>
      </c>
      <c r="C537">
        <v>20.222175438596501</v>
      </c>
      <c r="D537" t="s">
        <v>2380</v>
      </c>
      <c r="E537" t="s">
        <v>2380</v>
      </c>
      <c r="F537" t="s">
        <v>2380</v>
      </c>
      <c r="G537">
        <v>1</v>
      </c>
      <c r="H537" t="s">
        <v>2381</v>
      </c>
      <c r="I537" t="s">
        <v>5341</v>
      </c>
      <c r="J537" t="s">
        <v>5346</v>
      </c>
    </row>
    <row r="538" spans="1:10" x14ac:dyDescent="0.3">
      <c r="A538" t="s">
        <v>1834</v>
      </c>
      <c r="B538">
        <v>55.246710526315802</v>
      </c>
      <c r="C538">
        <v>20.2456666666667</v>
      </c>
      <c r="D538" t="s">
        <v>2380</v>
      </c>
      <c r="E538" t="s">
        <v>2380</v>
      </c>
      <c r="F538" t="s">
        <v>2380</v>
      </c>
      <c r="G538">
        <v>1</v>
      </c>
      <c r="H538" t="s">
        <v>2381</v>
      </c>
      <c r="I538" t="s">
        <v>5341</v>
      </c>
      <c r="J538" t="s">
        <v>5347</v>
      </c>
    </row>
    <row r="539" spans="1:10" x14ac:dyDescent="0.3">
      <c r="A539" t="s">
        <v>1833</v>
      </c>
      <c r="B539">
        <v>55.279999999999902</v>
      </c>
      <c r="C539">
        <v>20.2691578947368</v>
      </c>
      <c r="D539" t="s">
        <v>2380</v>
      </c>
      <c r="E539" t="s">
        <v>2380</v>
      </c>
      <c r="F539" t="s">
        <v>2380</v>
      </c>
      <c r="G539">
        <v>1</v>
      </c>
      <c r="H539" t="s">
        <v>2381</v>
      </c>
      <c r="I539" t="s">
        <v>5341</v>
      </c>
      <c r="J539" t="s">
        <v>5345</v>
      </c>
    </row>
    <row r="540" spans="1:10" x14ac:dyDescent="0.3">
      <c r="A540" t="s">
        <v>1832</v>
      </c>
      <c r="B540">
        <v>55.3132894736842</v>
      </c>
      <c r="C540">
        <v>20.292649122806999</v>
      </c>
      <c r="D540" t="s">
        <v>2380</v>
      </c>
      <c r="E540" t="s">
        <v>2380</v>
      </c>
      <c r="F540" t="s">
        <v>2380</v>
      </c>
      <c r="G540">
        <v>1</v>
      </c>
      <c r="H540" t="s">
        <v>2381</v>
      </c>
      <c r="I540" t="s">
        <v>5341</v>
      </c>
      <c r="J540" t="s">
        <v>5346</v>
      </c>
    </row>
    <row r="541" spans="1:10" x14ac:dyDescent="0.3">
      <c r="A541" t="s">
        <v>1831</v>
      </c>
      <c r="B541">
        <v>55.3465789473683</v>
      </c>
      <c r="C541">
        <v>20.316140350877198</v>
      </c>
      <c r="D541" t="s">
        <v>2380</v>
      </c>
      <c r="E541" t="s">
        <v>2380</v>
      </c>
      <c r="F541" t="s">
        <v>2380</v>
      </c>
      <c r="G541">
        <v>0</v>
      </c>
      <c r="H541" t="s">
        <v>2381</v>
      </c>
      <c r="I541" t="s">
        <v>5341</v>
      </c>
      <c r="J541" t="s">
        <v>5345</v>
      </c>
    </row>
    <row r="542" spans="1:10" x14ac:dyDescent="0.3">
      <c r="A542" t="s">
        <v>1830</v>
      </c>
      <c r="B542">
        <v>55.3798684210525</v>
      </c>
      <c r="C542">
        <v>20.339631578947401</v>
      </c>
      <c r="D542" t="s">
        <v>2381</v>
      </c>
      <c r="E542" t="s">
        <v>2380</v>
      </c>
      <c r="F542" t="s">
        <v>2382</v>
      </c>
      <c r="G542">
        <v>1</v>
      </c>
      <c r="H542" t="s">
        <v>2381</v>
      </c>
      <c r="I542" t="s">
        <v>5341</v>
      </c>
      <c r="J542" t="s">
        <v>5345</v>
      </c>
    </row>
    <row r="543" spans="1:10" x14ac:dyDescent="0.3">
      <c r="A543" t="s">
        <v>1829</v>
      </c>
      <c r="B543">
        <v>55.413157894736699</v>
      </c>
      <c r="C543">
        <v>20.363122807017501</v>
      </c>
      <c r="D543" t="s">
        <v>2380</v>
      </c>
      <c r="E543" t="s">
        <v>2380</v>
      </c>
      <c r="F543" t="s">
        <v>2380</v>
      </c>
      <c r="G543">
        <v>1</v>
      </c>
      <c r="H543" t="s">
        <v>2381</v>
      </c>
      <c r="I543" t="s">
        <v>5341</v>
      </c>
      <c r="J543" t="s">
        <v>5345</v>
      </c>
    </row>
    <row r="544" spans="1:10" x14ac:dyDescent="0.3">
      <c r="A544" t="s">
        <v>1828</v>
      </c>
      <c r="B544">
        <v>55.446447368420898</v>
      </c>
      <c r="C544">
        <v>20.3866140350877</v>
      </c>
      <c r="D544" t="s">
        <v>2381</v>
      </c>
      <c r="E544" t="s">
        <v>2380</v>
      </c>
      <c r="F544" t="s">
        <v>2380</v>
      </c>
      <c r="G544">
        <v>1</v>
      </c>
      <c r="H544" t="s">
        <v>2381</v>
      </c>
      <c r="I544" t="s">
        <v>5341</v>
      </c>
      <c r="J544" t="s">
        <v>5346</v>
      </c>
    </row>
    <row r="545" spans="1:10" x14ac:dyDescent="0.3">
      <c r="A545" t="s">
        <v>1827</v>
      </c>
      <c r="B545">
        <v>55.479736842105197</v>
      </c>
      <c r="C545">
        <v>20.410105263157899</v>
      </c>
      <c r="D545" t="s">
        <v>2380</v>
      </c>
      <c r="E545" t="s">
        <v>2380</v>
      </c>
      <c r="F545" t="s">
        <v>2380</v>
      </c>
      <c r="G545">
        <v>1</v>
      </c>
      <c r="H545" t="s">
        <v>2381</v>
      </c>
      <c r="I545" t="s">
        <v>5341</v>
      </c>
      <c r="J545" t="s">
        <v>5345</v>
      </c>
    </row>
    <row r="546" spans="1:10" x14ac:dyDescent="0.3">
      <c r="A546" t="s">
        <v>1826</v>
      </c>
      <c r="B546">
        <v>55.513026315789403</v>
      </c>
      <c r="C546">
        <v>20.433596491228101</v>
      </c>
      <c r="D546" t="s">
        <v>2380</v>
      </c>
      <c r="E546" t="s">
        <v>2380</v>
      </c>
      <c r="F546" t="s">
        <v>2380</v>
      </c>
      <c r="G546">
        <v>0</v>
      </c>
      <c r="H546" t="s">
        <v>2381</v>
      </c>
      <c r="I546" t="s">
        <v>5341</v>
      </c>
      <c r="J546" t="s">
        <v>5345</v>
      </c>
    </row>
    <row r="547" spans="1:10" x14ac:dyDescent="0.3">
      <c r="A547" t="s">
        <v>1825</v>
      </c>
      <c r="B547">
        <v>55.546315789473603</v>
      </c>
      <c r="C547">
        <v>20.457087719298201</v>
      </c>
      <c r="D547" t="s">
        <v>2380</v>
      </c>
      <c r="E547" t="s">
        <v>2380</v>
      </c>
      <c r="F547" t="s">
        <v>2380</v>
      </c>
      <c r="G547">
        <v>2</v>
      </c>
      <c r="H547" t="s">
        <v>2381</v>
      </c>
      <c r="I547" t="s">
        <v>5341</v>
      </c>
      <c r="J547" t="s">
        <v>5345</v>
      </c>
    </row>
    <row r="548" spans="1:10" x14ac:dyDescent="0.3">
      <c r="A548" t="s">
        <v>1824</v>
      </c>
      <c r="B548">
        <v>55.579605263157802</v>
      </c>
      <c r="C548">
        <v>20.4805789473684</v>
      </c>
      <c r="D548" t="s">
        <v>2381</v>
      </c>
      <c r="E548" t="s">
        <v>2380</v>
      </c>
      <c r="F548" t="s">
        <v>2380</v>
      </c>
      <c r="G548">
        <v>1</v>
      </c>
      <c r="H548" t="s">
        <v>2381</v>
      </c>
      <c r="I548" t="s">
        <v>5341</v>
      </c>
      <c r="J548" t="s">
        <v>5345</v>
      </c>
    </row>
    <row r="549" spans="1:10" x14ac:dyDescent="0.3">
      <c r="A549" t="s">
        <v>1823</v>
      </c>
      <c r="B549">
        <v>55.612894736842101</v>
      </c>
      <c r="C549">
        <v>20.504070175438599</v>
      </c>
      <c r="D549" t="s">
        <v>2380</v>
      </c>
      <c r="E549" t="s">
        <v>2380</v>
      </c>
      <c r="F549" t="s">
        <v>2380</v>
      </c>
      <c r="G549">
        <v>1</v>
      </c>
      <c r="H549" t="s">
        <v>2381</v>
      </c>
      <c r="I549" t="s">
        <v>5341</v>
      </c>
      <c r="J549" t="s">
        <v>5345</v>
      </c>
    </row>
    <row r="550" spans="1:10" x14ac:dyDescent="0.3">
      <c r="A550" t="s">
        <v>1822</v>
      </c>
      <c r="B550">
        <v>55.646184210526201</v>
      </c>
      <c r="C550">
        <v>20.527561403508798</v>
      </c>
      <c r="D550" t="s">
        <v>2380</v>
      </c>
      <c r="E550" t="s">
        <v>2380</v>
      </c>
      <c r="F550" t="s">
        <v>2380</v>
      </c>
      <c r="G550">
        <v>1</v>
      </c>
      <c r="H550" t="s">
        <v>2381</v>
      </c>
      <c r="I550" t="s">
        <v>5341</v>
      </c>
      <c r="J550" t="s">
        <v>5345</v>
      </c>
    </row>
    <row r="551" spans="1:10" x14ac:dyDescent="0.3">
      <c r="A551" t="s">
        <v>1821</v>
      </c>
      <c r="B551">
        <v>55.6794736842104</v>
      </c>
      <c r="C551">
        <v>20.551052631578901</v>
      </c>
      <c r="D551" t="s">
        <v>2381</v>
      </c>
      <c r="E551" t="s">
        <v>2380</v>
      </c>
      <c r="F551" t="s">
        <v>2382</v>
      </c>
      <c r="G551">
        <v>0</v>
      </c>
      <c r="H551" t="s">
        <v>2381</v>
      </c>
      <c r="I551" t="s">
        <v>5341</v>
      </c>
      <c r="J551" t="s">
        <v>5345</v>
      </c>
    </row>
    <row r="552" spans="1:10" x14ac:dyDescent="0.3">
      <c r="A552" t="s">
        <v>1820</v>
      </c>
      <c r="B552">
        <v>55.712763157894599</v>
      </c>
      <c r="C552">
        <v>20.574543859649101</v>
      </c>
      <c r="D552" t="s">
        <v>2381</v>
      </c>
      <c r="E552" t="s">
        <v>2380</v>
      </c>
      <c r="F552" t="s">
        <v>2380</v>
      </c>
      <c r="G552">
        <v>1</v>
      </c>
      <c r="H552" t="s">
        <v>2381</v>
      </c>
      <c r="I552" t="s">
        <v>5341</v>
      </c>
      <c r="J552" t="s">
        <v>5347</v>
      </c>
    </row>
    <row r="553" spans="1:10" x14ac:dyDescent="0.3">
      <c r="A553" t="s">
        <v>1819</v>
      </c>
      <c r="B553">
        <v>55.746052631578799</v>
      </c>
      <c r="C553">
        <v>20.5980350877193</v>
      </c>
      <c r="D553" t="s">
        <v>2380</v>
      </c>
      <c r="E553" t="s">
        <v>2380</v>
      </c>
      <c r="F553" t="s">
        <v>2380</v>
      </c>
      <c r="G553">
        <v>1</v>
      </c>
      <c r="H553" t="s">
        <v>2381</v>
      </c>
      <c r="I553" t="s">
        <v>5341</v>
      </c>
      <c r="J553" t="s">
        <v>5345</v>
      </c>
    </row>
    <row r="554" spans="1:10" x14ac:dyDescent="0.3">
      <c r="A554" t="s">
        <v>1818</v>
      </c>
      <c r="B554">
        <v>55.779342105262998</v>
      </c>
      <c r="C554">
        <v>20.621526315789499</v>
      </c>
      <c r="D554" t="s">
        <v>2380</v>
      </c>
      <c r="E554" t="s">
        <v>2380</v>
      </c>
      <c r="F554" t="s">
        <v>2380</v>
      </c>
      <c r="G554">
        <v>1</v>
      </c>
      <c r="H554" t="s">
        <v>2381</v>
      </c>
      <c r="I554" t="s">
        <v>5341</v>
      </c>
      <c r="J554" t="s">
        <v>5346</v>
      </c>
    </row>
    <row r="555" spans="1:10" x14ac:dyDescent="0.3">
      <c r="A555" t="s">
        <v>1817</v>
      </c>
      <c r="B555">
        <v>55.812631578947297</v>
      </c>
      <c r="C555">
        <v>20.645017543859598</v>
      </c>
      <c r="D555" t="s">
        <v>2381</v>
      </c>
      <c r="E555" t="s">
        <v>2380</v>
      </c>
      <c r="F555" t="s">
        <v>2380</v>
      </c>
      <c r="G555">
        <v>1</v>
      </c>
      <c r="H555" t="s">
        <v>2381</v>
      </c>
      <c r="I555" t="s">
        <v>5341</v>
      </c>
      <c r="J555" t="s">
        <v>5345</v>
      </c>
    </row>
    <row r="556" spans="1:10" x14ac:dyDescent="0.3">
      <c r="A556" t="s">
        <v>1816</v>
      </c>
      <c r="B556">
        <v>55.845921052631503</v>
      </c>
      <c r="C556">
        <v>20.668508771929801</v>
      </c>
      <c r="D556" t="s">
        <v>2380</v>
      </c>
      <c r="E556" t="s">
        <v>2380</v>
      </c>
      <c r="F556" t="s">
        <v>2380</v>
      </c>
      <c r="G556">
        <v>1</v>
      </c>
      <c r="H556" t="s">
        <v>2381</v>
      </c>
      <c r="I556" t="s">
        <v>5341</v>
      </c>
      <c r="J556" t="s">
        <v>5346</v>
      </c>
    </row>
    <row r="557" spans="1:10" x14ac:dyDescent="0.3">
      <c r="A557" t="s">
        <v>1815</v>
      </c>
      <c r="B557">
        <v>55.879210526315703</v>
      </c>
      <c r="C557">
        <v>20.692</v>
      </c>
      <c r="D557" t="s">
        <v>2380</v>
      </c>
      <c r="E557" t="s">
        <v>2380</v>
      </c>
      <c r="F557" t="s">
        <v>2380</v>
      </c>
      <c r="G557">
        <v>1</v>
      </c>
      <c r="H557" t="s">
        <v>2381</v>
      </c>
      <c r="I557" t="s">
        <v>5341</v>
      </c>
      <c r="J557" t="s">
        <v>5347</v>
      </c>
    </row>
    <row r="558" spans="1:10" x14ac:dyDescent="0.3">
      <c r="A558" t="s">
        <v>1814</v>
      </c>
      <c r="B558">
        <v>55.912500000000001</v>
      </c>
      <c r="C558">
        <v>20.715491228070199</v>
      </c>
      <c r="D558" t="s">
        <v>2380</v>
      </c>
      <c r="E558" t="s">
        <v>2380</v>
      </c>
      <c r="F558" t="s">
        <v>2380</v>
      </c>
      <c r="G558">
        <v>1</v>
      </c>
      <c r="H558" t="s">
        <v>2381</v>
      </c>
      <c r="I558" t="s">
        <v>5341</v>
      </c>
      <c r="J558" t="s">
        <v>5345</v>
      </c>
    </row>
    <row r="559" spans="1:10" x14ac:dyDescent="0.3">
      <c r="A559" t="s">
        <v>1813</v>
      </c>
      <c r="B559">
        <v>55.945789473684101</v>
      </c>
      <c r="C559">
        <v>20.738982456140299</v>
      </c>
      <c r="D559" t="s">
        <v>2380</v>
      </c>
      <c r="E559" t="s">
        <v>2380</v>
      </c>
      <c r="F559" t="s">
        <v>2380</v>
      </c>
      <c r="G559">
        <v>0</v>
      </c>
      <c r="H559" t="s">
        <v>2381</v>
      </c>
      <c r="I559" t="s">
        <v>5341</v>
      </c>
      <c r="J559" t="s">
        <v>5346</v>
      </c>
    </row>
    <row r="560" spans="1:10" x14ac:dyDescent="0.3">
      <c r="A560" t="s">
        <v>1812</v>
      </c>
      <c r="B560">
        <v>55.9790789473684</v>
      </c>
      <c r="C560">
        <v>20.762473684210502</v>
      </c>
      <c r="D560" t="s">
        <v>2380</v>
      </c>
      <c r="E560" t="s">
        <v>2380</v>
      </c>
      <c r="F560" t="s">
        <v>2380</v>
      </c>
      <c r="G560">
        <v>0</v>
      </c>
      <c r="H560" t="s">
        <v>2381</v>
      </c>
      <c r="I560" t="s">
        <v>5341</v>
      </c>
      <c r="J560" t="s">
        <v>5345</v>
      </c>
    </row>
    <row r="561" spans="1:10" x14ac:dyDescent="0.3">
      <c r="A561" t="s">
        <v>1811</v>
      </c>
      <c r="B561">
        <v>56.0123684210525</v>
      </c>
      <c r="C561">
        <v>20.785964912280701</v>
      </c>
      <c r="D561" t="s">
        <v>2381</v>
      </c>
      <c r="E561" t="s">
        <v>2380</v>
      </c>
      <c r="F561" t="s">
        <v>2382</v>
      </c>
      <c r="G561">
        <v>1</v>
      </c>
      <c r="H561" t="s">
        <v>2381</v>
      </c>
      <c r="I561" t="s">
        <v>5341</v>
      </c>
      <c r="J561" t="s">
        <v>5345</v>
      </c>
    </row>
    <row r="562" spans="1:10" x14ac:dyDescent="0.3">
      <c r="A562" t="s">
        <v>1810</v>
      </c>
      <c r="B562">
        <v>56.045657894736699</v>
      </c>
      <c r="C562">
        <v>20.8094561403509</v>
      </c>
      <c r="D562" t="s">
        <v>2380</v>
      </c>
      <c r="E562" t="s">
        <v>2380</v>
      </c>
      <c r="F562" t="s">
        <v>2380</v>
      </c>
      <c r="G562">
        <v>0</v>
      </c>
      <c r="H562" t="s">
        <v>2381</v>
      </c>
      <c r="I562" t="s">
        <v>5341</v>
      </c>
      <c r="J562" t="s">
        <v>5345</v>
      </c>
    </row>
    <row r="563" spans="1:10" x14ac:dyDescent="0.3">
      <c r="A563" t="s">
        <v>1809</v>
      </c>
      <c r="B563">
        <v>56.078947368420899</v>
      </c>
      <c r="C563">
        <v>20.832947368420999</v>
      </c>
      <c r="D563" t="s">
        <v>2381</v>
      </c>
      <c r="E563" t="s">
        <v>2380</v>
      </c>
      <c r="F563" t="s">
        <v>2380</v>
      </c>
      <c r="G563">
        <v>0</v>
      </c>
      <c r="H563" t="s">
        <v>2381</v>
      </c>
      <c r="I563" t="s">
        <v>5341</v>
      </c>
      <c r="J563" t="s">
        <v>5346</v>
      </c>
    </row>
    <row r="564" spans="1:10" x14ac:dyDescent="0.3">
      <c r="A564" t="s">
        <v>1808</v>
      </c>
      <c r="B564">
        <v>56.112236842105098</v>
      </c>
      <c r="C564">
        <v>20.856438596491198</v>
      </c>
      <c r="D564" t="s">
        <v>2380</v>
      </c>
      <c r="E564" t="s">
        <v>2380</v>
      </c>
      <c r="F564" t="s">
        <v>2380</v>
      </c>
      <c r="G564">
        <v>0</v>
      </c>
      <c r="H564" t="s">
        <v>2381</v>
      </c>
      <c r="I564" t="s">
        <v>5341</v>
      </c>
      <c r="J564" t="s">
        <v>5345</v>
      </c>
    </row>
    <row r="565" spans="1:10" x14ac:dyDescent="0.3">
      <c r="A565" t="s">
        <v>1807</v>
      </c>
      <c r="B565">
        <v>56.145526315789397</v>
      </c>
      <c r="C565">
        <v>20.879929824561401</v>
      </c>
      <c r="D565" t="s">
        <v>2380</v>
      </c>
      <c r="E565" t="s">
        <v>2380</v>
      </c>
      <c r="F565" t="s">
        <v>2380</v>
      </c>
      <c r="G565">
        <v>1</v>
      </c>
      <c r="H565" t="s">
        <v>2381</v>
      </c>
      <c r="I565" t="s">
        <v>5341</v>
      </c>
      <c r="J565" t="s">
        <v>5345</v>
      </c>
    </row>
    <row r="566" spans="1:10" x14ac:dyDescent="0.3">
      <c r="A566" t="s">
        <v>1806</v>
      </c>
      <c r="B566">
        <v>56.178815789473603</v>
      </c>
      <c r="C566">
        <v>20.9034210526316</v>
      </c>
      <c r="D566" t="s">
        <v>2380</v>
      </c>
      <c r="E566" t="s">
        <v>2380</v>
      </c>
      <c r="F566" t="s">
        <v>2380</v>
      </c>
      <c r="G566">
        <v>1</v>
      </c>
      <c r="H566" t="s">
        <v>2381</v>
      </c>
      <c r="I566" t="s">
        <v>5341</v>
      </c>
      <c r="J566" t="s">
        <v>5345</v>
      </c>
    </row>
    <row r="567" spans="1:10" x14ac:dyDescent="0.3">
      <c r="A567" t="s">
        <v>1805</v>
      </c>
      <c r="B567">
        <v>56.212105263157802</v>
      </c>
      <c r="C567">
        <v>20.9269122807017</v>
      </c>
      <c r="D567" t="s">
        <v>2381</v>
      </c>
      <c r="E567" t="s">
        <v>2380</v>
      </c>
      <c r="F567" t="s">
        <v>2380</v>
      </c>
      <c r="G567">
        <v>0</v>
      </c>
      <c r="H567" t="s">
        <v>2381</v>
      </c>
      <c r="I567" t="s">
        <v>5341</v>
      </c>
      <c r="J567" t="s">
        <v>5345</v>
      </c>
    </row>
    <row r="568" spans="1:10" x14ac:dyDescent="0.3">
      <c r="A568" t="s">
        <v>1804</v>
      </c>
      <c r="B568">
        <v>56.245394736842002</v>
      </c>
      <c r="C568">
        <v>20.950403508771899</v>
      </c>
      <c r="D568" t="s">
        <v>2380</v>
      </c>
      <c r="E568" t="s">
        <v>2380</v>
      </c>
      <c r="F568" t="s">
        <v>2380</v>
      </c>
      <c r="G568">
        <v>1</v>
      </c>
      <c r="H568" t="s">
        <v>2381</v>
      </c>
      <c r="I568" t="s">
        <v>5341</v>
      </c>
      <c r="J568" t="s">
        <v>5345</v>
      </c>
    </row>
    <row r="569" spans="1:10" x14ac:dyDescent="0.3">
      <c r="A569" t="s">
        <v>1803</v>
      </c>
      <c r="B569">
        <v>56.278684210526301</v>
      </c>
      <c r="C569">
        <v>20.973894736842102</v>
      </c>
      <c r="D569" t="s">
        <v>2380</v>
      </c>
      <c r="E569" t="s">
        <v>2380</v>
      </c>
      <c r="F569" t="s">
        <v>2380</v>
      </c>
      <c r="G569">
        <v>1</v>
      </c>
      <c r="H569" t="s">
        <v>2381</v>
      </c>
      <c r="I569" t="s">
        <v>5341</v>
      </c>
      <c r="J569" t="s">
        <v>5345</v>
      </c>
    </row>
    <row r="570" spans="1:10" x14ac:dyDescent="0.3">
      <c r="A570" t="s">
        <v>1802</v>
      </c>
      <c r="B570">
        <v>56.3119736842104</v>
      </c>
      <c r="C570">
        <v>20.997385964912301</v>
      </c>
      <c r="D570" t="s">
        <v>2381</v>
      </c>
      <c r="E570" t="s">
        <v>2380</v>
      </c>
      <c r="F570" t="s">
        <v>2382</v>
      </c>
      <c r="G570">
        <v>2</v>
      </c>
      <c r="H570" t="s">
        <v>2381</v>
      </c>
      <c r="I570" t="s">
        <v>5341</v>
      </c>
      <c r="J570" t="s">
        <v>5345</v>
      </c>
    </row>
    <row r="571" spans="1:10" x14ac:dyDescent="0.3">
      <c r="A571" t="s">
        <v>1801</v>
      </c>
      <c r="B571">
        <v>56.3452631578946</v>
      </c>
      <c r="C571">
        <v>21.0208771929824</v>
      </c>
      <c r="D571" t="s">
        <v>2381</v>
      </c>
      <c r="E571" t="s">
        <v>2380</v>
      </c>
      <c r="F571" t="s">
        <v>2380</v>
      </c>
      <c r="G571">
        <v>1</v>
      </c>
      <c r="H571" t="s">
        <v>2381</v>
      </c>
      <c r="I571" t="s">
        <v>5341</v>
      </c>
      <c r="J571" t="s">
        <v>5347</v>
      </c>
    </row>
    <row r="572" spans="1:10" x14ac:dyDescent="0.3">
      <c r="A572" t="s">
        <v>1800</v>
      </c>
      <c r="B572">
        <v>56.378552631578799</v>
      </c>
      <c r="C572">
        <v>21.044368421052599</v>
      </c>
      <c r="D572" t="s">
        <v>2380</v>
      </c>
      <c r="E572" t="s">
        <v>2380</v>
      </c>
      <c r="F572" t="s">
        <v>2380</v>
      </c>
      <c r="G572">
        <v>0</v>
      </c>
      <c r="H572" t="s">
        <v>2381</v>
      </c>
      <c r="I572" t="s">
        <v>5341</v>
      </c>
      <c r="J572" t="s">
        <v>5345</v>
      </c>
    </row>
    <row r="573" spans="1:10" x14ac:dyDescent="0.3">
      <c r="A573" t="s">
        <v>1799</v>
      </c>
      <c r="B573">
        <v>56.411842105262998</v>
      </c>
      <c r="C573">
        <v>21.067859649122799</v>
      </c>
      <c r="D573" t="s">
        <v>2380</v>
      </c>
      <c r="E573" t="s">
        <v>2380</v>
      </c>
      <c r="F573" t="s">
        <v>2380</v>
      </c>
      <c r="G573">
        <v>0</v>
      </c>
      <c r="H573" t="s">
        <v>2381</v>
      </c>
      <c r="I573" t="s">
        <v>5341</v>
      </c>
      <c r="J573" t="s">
        <v>5346</v>
      </c>
    </row>
    <row r="574" spans="1:10" x14ac:dyDescent="0.3">
      <c r="A574" t="s">
        <v>1798</v>
      </c>
      <c r="B574">
        <v>56.445131578947297</v>
      </c>
      <c r="C574">
        <v>21.091350877193001</v>
      </c>
      <c r="D574" t="s">
        <v>2381</v>
      </c>
      <c r="E574" t="s">
        <v>2380</v>
      </c>
      <c r="F574" t="s">
        <v>2380</v>
      </c>
      <c r="G574">
        <v>2</v>
      </c>
      <c r="H574" t="s">
        <v>2381</v>
      </c>
      <c r="I574" t="s">
        <v>5341</v>
      </c>
      <c r="J574" t="s">
        <v>5345</v>
      </c>
    </row>
    <row r="575" spans="1:10" x14ac:dyDescent="0.3">
      <c r="A575" t="s">
        <v>1797</v>
      </c>
      <c r="B575">
        <v>56.478421052631496</v>
      </c>
      <c r="C575">
        <v>21.114842105263101</v>
      </c>
      <c r="D575" t="s">
        <v>2380</v>
      </c>
      <c r="E575" t="s">
        <v>2380</v>
      </c>
      <c r="F575" t="s">
        <v>2380</v>
      </c>
      <c r="G575">
        <v>0</v>
      </c>
      <c r="H575" t="s">
        <v>2381</v>
      </c>
      <c r="I575" t="s">
        <v>5341</v>
      </c>
      <c r="J575" t="s">
        <v>5346</v>
      </c>
    </row>
    <row r="576" spans="1:10" x14ac:dyDescent="0.3">
      <c r="A576" t="s">
        <v>1796</v>
      </c>
      <c r="B576">
        <v>56.511710526315703</v>
      </c>
      <c r="C576">
        <v>21.1383333333333</v>
      </c>
      <c r="D576" t="s">
        <v>2380</v>
      </c>
      <c r="E576" t="s">
        <v>2380</v>
      </c>
      <c r="F576" t="s">
        <v>2380</v>
      </c>
      <c r="G576">
        <v>1</v>
      </c>
      <c r="H576" t="s">
        <v>2381</v>
      </c>
      <c r="I576" t="s">
        <v>5341</v>
      </c>
      <c r="J576" t="s">
        <v>5347</v>
      </c>
    </row>
    <row r="577" spans="1:10" x14ac:dyDescent="0.3">
      <c r="A577" t="s">
        <v>1795</v>
      </c>
      <c r="B577">
        <v>56.544999999999902</v>
      </c>
      <c r="C577">
        <v>21.161824561403499</v>
      </c>
      <c r="D577" t="s">
        <v>2380</v>
      </c>
      <c r="E577" t="s">
        <v>2380</v>
      </c>
      <c r="F577" t="s">
        <v>2380</v>
      </c>
      <c r="G577">
        <v>0</v>
      </c>
      <c r="H577" t="s">
        <v>2381</v>
      </c>
      <c r="I577" t="s">
        <v>5341</v>
      </c>
      <c r="J577" t="s">
        <v>5345</v>
      </c>
    </row>
    <row r="578" spans="1:10" x14ac:dyDescent="0.3">
      <c r="A578" t="s">
        <v>1794</v>
      </c>
      <c r="B578">
        <v>56.578289473684201</v>
      </c>
      <c r="C578">
        <v>21.185315789473702</v>
      </c>
      <c r="D578" t="s">
        <v>2380</v>
      </c>
      <c r="E578" t="s">
        <v>2380</v>
      </c>
      <c r="F578" t="s">
        <v>2380</v>
      </c>
      <c r="G578">
        <v>0</v>
      </c>
      <c r="H578" t="s">
        <v>2381</v>
      </c>
      <c r="I578" t="s">
        <v>5341</v>
      </c>
      <c r="J578" t="s">
        <v>5346</v>
      </c>
    </row>
    <row r="579" spans="1:10" x14ac:dyDescent="0.3">
      <c r="A579" t="s">
        <v>1793</v>
      </c>
      <c r="B579">
        <v>56.611578947368301</v>
      </c>
      <c r="C579">
        <v>21.208807017543901</v>
      </c>
      <c r="D579" t="s">
        <v>2380</v>
      </c>
      <c r="E579" t="s">
        <v>2380</v>
      </c>
      <c r="F579" t="s">
        <v>2380</v>
      </c>
      <c r="G579">
        <v>0</v>
      </c>
      <c r="H579" t="s">
        <v>2381</v>
      </c>
      <c r="I579" t="s">
        <v>5341</v>
      </c>
      <c r="J579" t="s">
        <v>5345</v>
      </c>
    </row>
    <row r="580" spans="1:10" x14ac:dyDescent="0.3">
      <c r="A580" t="s">
        <v>1792</v>
      </c>
      <c r="B580">
        <v>56.6448684210525</v>
      </c>
      <c r="C580">
        <v>21.232298245614</v>
      </c>
      <c r="D580" t="s">
        <v>2381</v>
      </c>
      <c r="E580" t="s">
        <v>2380</v>
      </c>
      <c r="F580" t="s">
        <v>2382</v>
      </c>
      <c r="G580">
        <v>0</v>
      </c>
      <c r="H580" t="s">
        <v>2381</v>
      </c>
      <c r="I580" t="s">
        <v>5341</v>
      </c>
      <c r="J580" t="s">
        <v>5345</v>
      </c>
    </row>
    <row r="581" spans="1:10" x14ac:dyDescent="0.3">
      <c r="A581" t="s">
        <v>1791</v>
      </c>
      <c r="B581">
        <v>56.6781578947367</v>
      </c>
      <c r="C581">
        <v>21.255789473684199</v>
      </c>
      <c r="D581" t="s">
        <v>2380</v>
      </c>
      <c r="E581" t="s">
        <v>2380</v>
      </c>
      <c r="F581" t="s">
        <v>2380</v>
      </c>
      <c r="G581">
        <v>1</v>
      </c>
      <c r="H581" t="s">
        <v>2381</v>
      </c>
      <c r="I581" t="s">
        <v>5341</v>
      </c>
      <c r="J581" t="s">
        <v>5345</v>
      </c>
    </row>
    <row r="582" spans="1:10" x14ac:dyDescent="0.3">
      <c r="A582" t="s">
        <v>1790</v>
      </c>
      <c r="B582">
        <v>56.711447368420899</v>
      </c>
      <c r="C582">
        <v>21.279280701754399</v>
      </c>
      <c r="D582" t="s">
        <v>2381</v>
      </c>
      <c r="E582" t="s">
        <v>2380</v>
      </c>
      <c r="F582" t="s">
        <v>2380</v>
      </c>
      <c r="G582">
        <v>1</v>
      </c>
      <c r="H582" t="s">
        <v>2381</v>
      </c>
      <c r="I582" t="s">
        <v>5341</v>
      </c>
      <c r="J582" t="s">
        <v>5346</v>
      </c>
    </row>
    <row r="583" spans="1:10" x14ac:dyDescent="0.3">
      <c r="A583" t="s">
        <v>1789</v>
      </c>
      <c r="B583">
        <v>56.744736842105098</v>
      </c>
      <c r="C583">
        <v>21.302771929824601</v>
      </c>
      <c r="D583" t="s">
        <v>2380</v>
      </c>
      <c r="E583" t="s">
        <v>2380</v>
      </c>
      <c r="F583" t="s">
        <v>2380</v>
      </c>
      <c r="G583">
        <v>1</v>
      </c>
      <c r="H583" t="s">
        <v>2381</v>
      </c>
      <c r="I583" t="s">
        <v>5341</v>
      </c>
      <c r="J583" t="s">
        <v>5345</v>
      </c>
    </row>
    <row r="584" spans="1:10" x14ac:dyDescent="0.3">
      <c r="A584" t="s">
        <v>1788</v>
      </c>
      <c r="B584">
        <v>56.778026315789397</v>
      </c>
      <c r="C584">
        <v>21.326263157894701</v>
      </c>
      <c r="D584" t="s">
        <v>2380</v>
      </c>
      <c r="E584" t="s">
        <v>2380</v>
      </c>
      <c r="F584" t="s">
        <v>2380</v>
      </c>
      <c r="G584">
        <v>1</v>
      </c>
      <c r="H584" t="s">
        <v>2381</v>
      </c>
      <c r="I584" t="s">
        <v>5341</v>
      </c>
      <c r="J584" t="s">
        <v>5345</v>
      </c>
    </row>
    <row r="585" spans="1:10" x14ac:dyDescent="0.3">
      <c r="A585" t="s">
        <v>1787</v>
      </c>
      <c r="B585">
        <v>56.811315789473603</v>
      </c>
      <c r="C585">
        <v>21.3497543859649</v>
      </c>
      <c r="D585" t="s">
        <v>2380</v>
      </c>
      <c r="E585" t="s">
        <v>2380</v>
      </c>
      <c r="F585" t="s">
        <v>2380</v>
      </c>
      <c r="G585">
        <v>1</v>
      </c>
      <c r="H585" t="s">
        <v>2381</v>
      </c>
      <c r="I585" t="s">
        <v>5341</v>
      </c>
      <c r="J585" t="s">
        <v>5345</v>
      </c>
    </row>
    <row r="586" spans="1:10" x14ac:dyDescent="0.3">
      <c r="A586" t="s">
        <v>1786</v>
      </c>
      <c r="B586">
        <v>56.844605263157803</v>
      </c>
      <c r="C586">
        <v>21.373245614035099</v>
      </c>
      <c r="D586" t="s">
        <v>2381</v>
      </c>
      <c r="E586" t="s">
        <v>2380</v>
      </c>
      <c r="F586" t="s">
        <v>2380</v>
      </c>
      <c r="G586">
        <v>0</v>
      </c>
      <c r="H586" t="s">
        <v>2381</v>
      </c>
      <c r="I586" t="s">
        <v>5341</v>
      </c>
      <c r="J586" t="s">
        <v>5345</v>
      </c>
    </row>
    <row r="587" spans="1:10" x14ac:dyDescent="0.3">
      <c r="A587" t="s">
        <v>1785</v>
      </c>
      <c r="B587">
        <v>56.877894736842102</v>
      </c>
      <c r="C587">
        <v>21.396736842105302</v>
      </c>
      <c r="D587" t="s">
        <v>2380</v>
      </c>
      <c r="E587" t="s">
        <v>2380</v>
      </c>
      <c r="F587" t="s">
        <v>2380</v>
      </c>
      <c r="G587">
        <v>1</v>
      </c>
      <c r="H587" t="s">
        <v>2381</v>
      </c>
      <c r="I587" t="s">
        <v>5341</v>
      </c>
      <c r="J587" t="s">
        <v>5345</v>
      </c>
    </row>
    <row r="588" spans="1:10" x14ac:dyDescent="0.3">
      <c r="A588" t="s">
        <v>1784</v>
      </c>
      <c r="B588">
        <v>56.911184210526201</v>
      </c>
      <c r="C588">
        <v>21.420228070175401</v>
      </c>
      <c r="D588" t="s">
        <v>2380</v>
      </c>
      <c r="E588" t="s">
        <v>2380</v>
      </c>
      <c r="F588" t="s">
        <v>2380</v>
      </c>
      <c r="G588">
        <v>1</v>
      </c>
      <c r="H588" t="s">
        <v>2381</v>
      </c>
      <c r="I588" t="s">
        <v>5341</v>
      </c>
      <c r="J588" t="s">
        <v>5345</v>
      </c>
    </row>
    <row r="589" spans="1:10" x14ac:dyDescent="0.3">
      <c r="A589" t="s">
        <v>1783</v>
      </c>
      <c r="B589">
        <v>56.9444736842105</v>
      </c>
      <c r="C589">
        <v>21.4437192982456</v>
      </c>
      <c r="D589" t="s">
        <v>2381</v>
      </c>
      <c r="E589" t="s">
        <v>2380</v>
      </c>
      <c r="F589" t="s">
        <v>2382</v>
      </c>
      <c r="G589">
        <v>0</v>
      </c>
      <c r="H589" t="s">
        <v>2381</v>
      </c>
      <c r="I589" t="s">
        <v>5341</v>
      </c>
      <c r="J589" t="s">
        <v>5345</v>
      </c>
    </row>
    <row r="590" spans="1:10" x14ac:dyDescent="0.3">
      <c r="A590" t="s">
        <v>1782</v>
      </c>
      <c r="B590">
        <v>56.9777631578946</v>
      </c>
      <c r="C590">
        <v>21.4672105263158</v>
      </c>
      <c r="D590" t="s">
        <v>2381</v>
      </c>
      <c r="E590" t="s">
        <v>2380</v>
      </c>
      <c r="F590" t="s">
        <v>2380</v>
      </c>
      <c r="G590">
        <v>1</v>
      </c>
      <c r="H590" t="s">
        <v>2381</v>
      </c>
      <c r="I590" t="s">
        <v>5341</v>
      </c>
      <c r="J590" t="s">
        <v>5347</v>
      </c>
    </row>
    <row r="591" spans="1:10" x14ac:dyDescent="0.3">
      <c r="A591" t="s">
        <v>1781</v>
      </c>
      <c r="B591">
        <v>57.011052631578799</v>
      </c>
      <c r="C591">
        <v>21.490701754385999</v>
      </c>
      <c r="D591" t="s">
        <v>2380</v>
      </c>
      <c r="E591" t="s">
        <v>2380</v>
      </c>
      <c r="F591" t="s">
        <v>2380</v>
      </c>
      <c r="G591">
        <v>0</v>
      </c>
      <c r="H591" t="s">
        <v>2381</v>
      </c>
      <c r="I591" t="s">
        <v>5341</v>
      </c>
      <c r="J591" t="s">
        <v>5345</v>
      </c>
    </row>
    <row r="592" spans="1:10" x14ac:dyDescent="0.3">
      <c r="A592" t="s">
        <v>1780</v>
      </c>
      <c r="B592">
        <v>57.044342105262999</v>
      </c>
      <c r="C592">
        <v>21.514192982456098</v>
      </c>
      <c r="D592" t="s">
        <v>2380</v>
      </c>
      <c r="E592" t="s">
        <v>2380</v>
      </c>
      <c r="F592" t="s">
        <v>2380</v>
      </c>
      <c r="G592">
        <v>1</v>
      </c>
      <c r="H592" t="s">
        <v>2381</v>
      </c>
      <c r="I592" t="s">
        <v>5341</v>
      </c>
      <c r="J592" t="s">
        <v>5346</v>
      </c>
    </row>
    <row r="593" spans="1:10" x14ac:dyDescent="0.3">
      <c r="A593" t="s">
        <v>1779</v>
      </c>
      <c r="B593">
        <v>57.077631578947198</v>
      </c>
      <c r="C593">
        <v>21.537684210526301</v>
      </c>
      <c r="D593" t="s">
        <v>2381</v>
      </c>
      <c r="E593" t="s">
        <v>2380</v>
      </c>
      <c r="F593" t="s">
        <v>2380</v>
      </c>
      <c r="G593">
        <v>0</v>
      </c>
      <c r="H593" t="s">
        <v>2381</v>
      </c>
      <c r="I593" t="s">
        <v>5341</v>
      </c>
      <c r="J593" t="s">
        <v>5345</v>
      </c>
    </row>
    <row r="594" spans="1:10" x14ac:dyDescent="0.3">
      <c r="A594" t="s">
        <v>1778</v>
      </c>
      <c r="B594">
        <v>57.110921052631497</v>
      </c>
      <c r="C594">
        <v>21.5611754385965</v>
      </c>
      <c r="D594" t="s">
        <v>2380</v>
      </c>
      <c r="E594" t="s">
        <v>2380</v>
      </c>
      <c r="F594" t="s">
        <v>2380</v>
      </c>
      <c r="G594">
        <v>0</v>
      </c>
      <c r="H594" t="s">
        <v>2381</v>
      </c>
      <c r="I594" t="s">
        <v>5341</v>
      </c>
      <c r="J594" t="s">
        <v>5346</v>
      </c>
    </row>
    <row r="595" spans="1:10" x14ac:dyDescent="0.3">
      <c r="A595" t="s">
        <v>1777</v>
      </c>
      <c r="B595">
        <v>57.144210526315703</v>
      </c>
      <c r="C595">
        <v>21.584666666666699</v>
      </c>
      <c r="D595" t="s">
        <v>2380</v>
      </c>
      <c r="E595" t="s">
        <v>2380</v>
      </c>
      <c r="F595" t="s">
        <v>2380</v>
      </c>
      <c r="G595">
        <v>0</v>
      </c>
      <c r="H595" t="s">
        <v>2381</v>
      </c>
      <c r="I595" t="s">
        <v>5341</v>
      </c>
      <c r="J595" t="s">
        <v>5347</v>
      </c>
    </row>
    <row r="596" spans="1:10" x14ac:dyDescent="0.3">
      <c r="A596" t="s">
        <v>1776</v>
      </c>
      <c r="B596">
        <v>57.177499999999903</v>
      </c>
      <c r="C596">
        <v>21.608157894736799</v>
      </c>
      <c r="D596" t="s">
        <v>2380</v>
      </c>
      <c r="E596" t="s">
        <v>2380</v>
      </c>
      <c r="F596" t="s">
        <v>2380</v>
      </c>
      <c r="G596">
        <v>0</v>
      </c>
      <c r="H596" t="s">
        <v>2381</v>
      </c>
      <c r="I596" t="s">
        <v>5341</v>
      </c>
      <c r="J596" t="s">
        <v>5345</v>
      </c>
    </row>
    <row r="597" spans="1:10" x14ac:dyDescent="0.3">
      <c r="A597" t="s">
        <v>1775</v>
      </c>
      <c r="B597">
        <v>57.210789473684102</v>
      </c>
      <c r="C597">
        <v>21.631649122807001</v>
      </c>
      <c r="D597" t="s">
        <v>2380</v>
      </c>
      <c r="E597" t="s">
        <v>2380</v>
      </c>
      <c r="F597" t="s">
        <v>2380</v>
      </c>
      <c r="G597">
        <v>0</v>
      </c>
      <c r="H597" t="s">
        <v>2381</v>
      </c>
      <c r="I597" t="s">
        <v>5341</v>
      </c>
      <c r="J597" t="s">
        <v>5346</v>
      </c>
    </row>
    <row r="598" spans="1:10" x14ac:dyDescent="0.3">
      <c r="A598" t="s">
        <v>1774</v>
      </c>
      <c r="B598">
        <v>57.244078947368401</v>
      </c>
      <c r="C598">
        <v>21.6551403508772</v>
      </c>
      <c r="D598" t="s">
        <v>2380</v>
      </c>
      <c r="E598" t="s">
        <v>2380</v>
      </c>
      <c r="F598" t="s">
        <v>2380</v>
      </c>
      <c r="G598">
        <v>1</v>
      </c>
      <c r="H598" t="s">
        <v>2381</v>
      </c>
      <c r="I598" t="s">
        <v>5341</v>
      </c>
      <c r="J598" t="s">
        <v>5345</v>
      </c>
    </row>
    <row r="599" spans="1:10" x14ac:dyDescent="0.3">
      <c r="A599" t="s">
        <v>1773</v>
      </c>
      <c r="B599">
        <v>57.2773684210525</v>
      </c>
      <c r="C599">
        <v>21.6786315789474</v>
      </c>
      <c r="D599" t="s">
        <v>2381</v>
      </c>
      <c r="E599" t="s">
        <v>2380</v>
      </c>
      <c r="F599" t="s">
        <v>2382</v>
      </c>
      <c r="G599">
        <v>0</v>
      </c>
      <c r="H599" t="s">
        <v>2381</v>
      </c>
      <c r="I599" t="s">
        <v>5341</v>
      </c>
      <c r="J599" t="s">
        <v>5345</v>
      </c>
    </row>
    <row r="600" spans="1:10" x14ac:dyDescent="0.3">
      <c r="A600" t="s">
        <v>1772</v>
      </c>
      <c r="B600">
        <v>57.3106578947367</v>
      </c>
      <c r="C600">
        <v>21.702122807017499</v>
      </c>
      <c r="D600" t="s">
        <v>2380</v>
      </c>
      <c r="E600" t="s">
        <v>2380</v>
      </c>
      <c r="F600" t="s">
        <v>2380</v>
      </c>
      <c r="G600">
        <v>1</v>
      </c>
      <c r="H600" t="s">
        <v>2381</v>
      </c>
      <c r="I600" t="s">
        <v>5341</v>
      </c>
      <c r="J600" t="s">
        <v>5345</v>
      </c>
    </row>
    <row r="601" spans="1:10" x14ac:dyDescent="0.3">
      <c r="A601" t="s">
        <v>1771</v>
      </c>
      <c r="B601">
        <v>57.343947368420899</v>
      </c>
      <c r="C601">
        <v>21.725614035087698</v>
      </c>
      <c r="D601" t="s">
        <v>2381</v>
      </c>
      <c r="E601" t="s">
        <v>2380</v>
      </c>
      <c r="F601" t="s">
        <v>2380</v>
      </c>
      <c r="G601">
        <v>0</v>
      </c>
      <c r="H601" t="s">
        <v>2381</v>
      </c>
      <c r="I601" t="s">
        <v>5341</v>
      </c>
      <c r="J601" t="s">
        <v>5346</v>
      </c>
    </row>
    <row r="602" spans="1:10" x14ac:dyDescent="0.3">
      <c r="A602" t="s">
        <v>1770</v>
      </c>
      <c r="B602">
        <v>57.377236842105098</v>
      </c>
      <c r="C602">
        <v>21.749105263157901</v>
      </c>
      <c r="D602" t="s">
        <v>2380</v>
      </c>
      <c r="E602" t="s">
        <v>2380</v>
      </c>
      <c r="F602" t="s">
        <v>2380</v>
      </c>
      <c r="G602">
        <v>0</v>
      </c>
      <c r="H602" t="s">
        <v>2381</v>
      </c>
      <c r="I602" t="s">
        <v>5341</v>
      </c>
      <c r="J602" t="s">
        <v>5345</v>
      </c>
    </row>
    <row r="603" spans="1:10" x14ac:dyDescent="0.3">
      <c r="A603" t="s">
        <v>1769</v>
      </c>
      <c r="B603">
        <v>57.410526315789397</v>
      </c>
      <c r="C603">
        <v>21.7725964912281</v>
      </c>
      <c r="D603" t="s">
        <v>2380</v>
      </c>
      <c r="E603" t="s">
        <v>2380</v>
      </c>
      <c r="F603" t="s">
        <v>2380</v>
      </c>
      <c r="G603">
        <v>0</v>
      </c>
      <c r="H603" t="s">
        <v>2381</v>
      </c>
      <c r="I603" t="s">
        <v>5341</v>
      </c>
      <c r="J603" t="s">
        <v>5345</v>
      </c>
    </row>
    <row r="604" spans="1:10" x14ac:dyDescent="0.3">
      <c r="A604" t="s">
        <v>1768</v>
      </c>
      <c r="B604">
        <v>57.443815789473597</v>
      </c>
      <c r="C604">
        <v>21.7960877192982</v>
      </c>
      <c r="D604" t="s">
        <v>2380</v>
      </c>
      <c r="E604" t="s">
        <v>2380</v>
      </c>
      <c r="F604" t="s">
        <v>2380</v>
      </c>
      <c r="G604">
        <v>1</v>
      </c>
      <c r="H604" t="s">
        <v>2381</v>
      </c>
      <c r="I604" t="s">
        <v>5341</v>
      </c>
      <c r="J604" t="s">
        <v>5345</v>
      </c>
    </row>
    <row r="605" spans="1:10" x14ac:dyDescent="0.3">
      <c r="A605" t="s">
        <v>1767</v>
      </c>
      <c r="B605">
        <v>57.477105263157803</v>
      </c>
      <c r="C605">
        <v>21.819578947368399</v>
      </c>
      <c r="D605" t="s">
        <v>2381</v>
      </c>
      <c r="E605" t="s">
        <v>2380</v>
      </c>
      <c r="F605" t="s">
        <v>2380</v>
      </c>
      <c r="G605">
        <v>0</v>
      </c>
      <c r="H605" t="s">
        <v>2381</v>
      </c>
      <c r="I605" t="s">
        <v>5341</v>
      </c>
      <c r="J605" t="s">
        <v>5345</v>
      </c>
    </row>
    <row r="606" spans="1:10" x14ac:dyDescent="0.3">
      <c r="A606" t="s">
        <v>1766</v>
      </c>
      <c r="B606">
        <v>57.510394736842002</v>
      </c>
      <c r="C606">
        <v>21.843070175438601</v>
      </c>
      <c r="D606" t="s">
        <v>2380</v>
      </c>
      <c r="E606" t="s">
        <v>2380</v>
      </c>
      <c r="F606" t="s">
        <v>2380</v>
      </c>
      <c r="G606">
        <v>1</v>
      </c>
      <c r="H606" t="s">
        <v>2381</v>
      </c>
      <c r="I606" t="s">
        <v>5341</v>
      </c>
      <c r="J606" t="s">
        <v>5345</v>
      </c>
    </row>
    <row r="607" spans="1:10" x14ac:dyDescent="0.3">
      <c r="A607" t="s">
        <v>1765</v>
      </c>
      <c r="B607">
        <v>57.543684210526301</v>
      </c>
      <c r="C607">
        <v>21.866561403508801</v>
      </c>
      <c r="D607" t="s">
        <v>2380</v>
      </c>
      <c r="E607" t="s">
        <v>2380</v>
      </c>
      <c r="F607" t="s">
        <v>2380</v>
      </c>
      <c r="G607">
        <v>2</v>
      </c>
      <c r="H607" t="s">
        <v>2381</v>
      </c>
      <c r="I607" t="s">
        <v>5341</v>
      </c>
      <c r="J607" t="s">
        <v>5345</v>
      </c>
    </row>
    <row r="608" spans="1:10" x14ac:dyDescent="0.3">
      <c r="A608" t="s">
        <v>1764</v>
      </c>
      <c r="B608">
        <v>57.576973684210401</v>
      </c>
      <c r="C608">
        <v>21.8900526315789</v>
      </c>
      <c r="D608" t="s">
        <v>2381</v>
      </c>
      <c r="E608" t="s">
        <v>2380</v>
      </c>
      <c r="F608" t="s">
        <v>2382</v>
      </c>
      <c r="G608">
        <v>1</v>
      </c>
      <c r="H608" t="s">
        <v>2381</v>
      </c>
      <c r="I608" t="s">
        <v>5341</v>
      </c>
      <c r="J608" t="s">
        <v>5345</v>
      </c>
    </row>
    <row r="609" spans="1:10" x14ac:dyDescent="0.3">
      <c r="A609" t="s">
        <v>1763</v>
      </c>
      <c r="B609">
        <v>57.6102631578947</v>
      </c>
      <c r="C609">
        <v>21.913543859649099</v>
      </c>
      <c r="D609" t="s">
        <v>2381</v>
      </c>
      <c r="E609" t="s">
        <v>2380</v>
      </c>
      <c r="F609" t="s">
        <v>2380</v>
      </c>
      <c r="G609">
        <v>0</v>
      </c>
      <c r="H609" t="s">
        <v>2381</v>
      </c>
      <c r="I609" t="s">
        <v>5341</v>
      </c>
      <c r="J609" t="s">
        <v>5347</v>
      </c>
    </row>
    <row r="610" spans="1:10" x14ac:dyDescent="0.3">
      <c r="A610" t="s">
        <v>1762</v>
      </c>
      <c r="B610">
        <v>57.6435526315788</v>
      </c>
      <c r="C610">
        <v>21.937035087719298</v>
      </c>
      <c r="D610" t="s">
        <v>2380</v>
      </c>
      <c r="E610" t="s">
        <v>2380</v>
      </c>
      <c r="F610" t="s">
        <v>2380</v>
      </c>
      <c r="G610">
        <v>1</v>
      </c>
      <c r="H610" t="s">
        <v>2381</v>
      </c>
      <c r="I610" t="s">
        <v>5341</v>
      </c>
      <c r="J610" t="s">
        <v>5345</v>
      </c>
    </row>
    <row r="611" spans="1:10" x14ac:dyDescent="0.3">
      <c r="A611" t="s">
        <v>1761</v>
      </c>
      <c r="B611">
        <v>57.676842105262999</v>
      </c>
      <c r="C611">
        <v>21.960526315789501</v>
      </c>
      <c r="D611" t="s">
        <v>2380</v>
      </c>
      <c r="E611" t="s">
        <v>2380</v>
      </c>
      <c r="F611" t="s">
        <v>2380</v>
      </c>
      <c r="G611">
        <v>3</v>
      </c>
      <c r="H611" t="s">
        <v>2381</v>
      </c>
      <c r="I611" t="s">
        <v>5341</v>
      </c>
      <c r="J611" t="s">
        <v>5346</v>
      </c>
    </row>
    <row r="612" spans="1:10" x14ac:dyDescent="0.3">
      <c r="A612" t="s">
        <v>1760</v>
      </c>
      <c r="B612">
        <v>57.710131578947198</v>
      </c>
      <c r="C612">
        <v>21.984017543859601</v>
      </c>
      <c r="D612" t="s">
        <v>2381</v>
      </c>
      <c r="E612" t="s">
        <v>2380</v>
      </c>
      <c r="F612" t="s">
        <v>2380</v>
      </c>
      <c r="G612">
        <v>1</v>
      </c>
      <c r="H612" t="s">
        <v>2381</v>
      </c>
      <c r="I612" t="s">
        <v>5341</v>
      </c>
      <c r="J612" t="s">
        <v>5345</v>
      </c>
    </row>
    <row r="613" spans="1:10" x14ac:dyDescent="0.3">
      <c r="A613" t="s">
        <v>1759</v>
      </c>
      <c r="B613">
        <v>57.743421052631497</v>
      </c>
      <c r="C613">
        <v>22.0075087719298</v>
      </c>
      <c r="D613" t="s">
        <v>2380</v>
      </c>
      <c r="E613" t="s">
        <v>2380</v>
      </c>
      <c r="F613" t="s">
        <v>2380</v>
      </c>
      <c r="G613">
        <v>1</v>
      </c>
      <c r="H613" t="s">
        <v>2381</v>
      </c>
      <c r="I613" t="s">
        <v>5341</v>
      </c>
      <c r="J613" t="s">
        <v>5346</v>
      </c>
    </row>
    <row r="614" spans="1:10" x14ac:dyDescent="0.3">
      <c r="A614" t="s">
        <v>1758</v>
      </c>
      <c r="B614">
        <v>57.776710526315703</v>
      </c>
      <c r="C614">
        <v>22.030999999999999</v>
      </c>
      <c r="D614" t="s">
        <v>2380</v>
      </c>
      <c r="E614" t="s">
        <v>2380</v>
      </c>
      <c r="F614" t="s">
        <v>2380</v>
      </c>
      <c r="G614">
        <v>0</v>
      </c>
      <c r="H614" t="s">
        <v>2381</v>
      </c>
      <c r="I614" t="s">
        <v>5341</v>
      </c>
      <c r="J614" t="s">
        <v>5347</v>
      </c>
    </row>
    <row r="615" spans="1:10" x14ac:dyDescent="0.3">
      <c r="A615" t="s">
        <v>1757</v>
      </c>
      <c r="B615">
        <v>57.809999999999903</v>
      </c>
      <c r="C615">
        <v>22.054491228070201</v>
      </c>
      <c r="D615" t="s">
        <v>2380</v>
      </c>
      <c r="E615" t="s">
        <v>2380</v>
      </c>
      <c r="F615" t="s">
        <v>2380</v>
      </c>
      <c r="G615">
        <v>1</v>
      </c>
      <c r="H615" t="s">
        <v>2381</v>
      </c>
      <c r="I615" t="s">
        <v>5341</v>
      </c>
      <c r="J615" t="s">
        <v>5345</v>
      </c>
    </row>
    <row r="616" spans="1:10" x14ac:dyDescent="0.3">
      <c r="A616" t="s">
        <v>1756</v>
      </c>
      <c r="B616">
        <v>57.843289473684202</v>
      </c>
      <c r="C616">
        <v>22.077982456140301</v>
      </c>
      <c r="D616" t="s">
        <v>2380</v>
      </c>
      <c r="E616" t="s">
        <v>2380</v>
      </c>
      <c r="F616" t="s">
        <v>2380</v>
      </c>
      <c r="G616">
        <v>1</v>
      </c>
      <c r="H616" t="s">
        <v>2381</v>
      </c>
      <c r="I616" t="s">
        <v>5341</v>
      </c>
      <c r="J616" t="s">
        <v>5346</v>
      </c>
    </row>
    <row r="617" spans="1:10" x14ac:dyDescent="0.3">
      <c r="A617" t="s">
        <v>1755</v>
      </c>
      <c r="B617">
        <v>57.876578947368301</v>
      </c>
      <c r="C617">
        <v>22.1014736842105</v>
      </c>
      <c r="D617" t="s">
        <v>2380</v>
      </c>
      <c r="E617" t="s">
        <v>2380</v>
      </c>
      <c r="F617" t="s">
        <v>2380</v>
      </c>
      <c r="G617">
        <v>2</v>
      </c>
      <c r="H617" t="s">
        <v>2381</v>
      </c>
      <c r="I617" t="s">
        <v>5341</v>
      </c>
      <c r="J617" t="s">
        <v>5345</v>
      </c>
    </row>
    <row r="618" spans="1:10" x14ac:dyDescent="0.3">
      <c r="A618" t="s">
        <v>1754</v>
      </c>
      <c r="B618">
        <v>57.9098684210526</v>
      </c>
      <c r="C618">
        <v>22.124964912280699</v>
      </c>
      <c r="D618" t="s">
        <v>2381</v>
      </c>
      <c r="E618" t="s">
        <v>2380</v>
      </c>
      <c r="F618" t="s">
        <v>2382</v>
      </c>
      <c r="G618">
        <v>0</v>
      </c>
      <c r="H618" t="s">
        <v>2381</v>
      </c>
      <c r="I618" t="s">
        <v>5341</v>
      </c>
      <c r="J618" t="s">
        <v>5345</v>
      </c>
    </row>
    <row r="619" spans="1:10" x14ac:dyDescent="0.3">
      <c r="A619" t="s">
        <v>1753</v>
      </c>
      <c r="B619">
        <v>57.9431578947367</v>
      </c>
      <c r="C619">
        <v>22.148456140350898</v>
      </c>
      <c r="D619" t="s">
        <v>2380</v>
      </c>
      <c r="E619" t="s">
        <v>2380</v>
      </c>
      <c r="F619" t="s">
        <v>2380</v>
      </c>
      <c r="G619">
        <v>1</v>
      </c>
      <c r="H619" t="s">
        <v>2381</v>
      </c>
      <c r="I619" t="s">
        <v>5341</v>
      </c>
      <c r="J619" t="s">
        <v>5345</v>
      </c>
    </row>
    <row r="620" spans="1:10" x14ac:dyDescent="0.3">
      <c r="A620" t="s">
        <v>1752</v>
      </c>
      <c r="B620">
        <v>57.976447368420899</v>
      </c>
      <c r="C620">
        <v>22.171947368421002</v>
      </c>
      <c r="D620" t="s">
        <v>2381</v>
      </c>
      <c r="E620" t="s">
        <v>2380</v>
      </c>
      <c r="F620" t="s">
        <v>2380</v>
      </c>
      <c r="G620">
        <v>1</v>
      </c>
      <c r="H620" t="s">
        <v>2381</v>
      </c>
      <c r="I620" t="s">
        <v>5341</v>
      </c>
      <c r="J620" t="s">
        <v>5346</v>
      </c>
    </row>
    <row r="621" spans="1:10" x14ac:dyDescent="0.3">
      <c r="A621" t="s">
        <v>1751</v>
      </c>
      <c r="B621">
        <v>58.009736842105099</v>
      </c>
      <c r="C621">
        <v>22.195438596491201</v>
      </c>
      <c r="D621" t="s">
        <v>2380</v>
      </c>
      <c r="E621" t="s">
        <v>2380</v>
      </c>
      <c r="F621" t="s">
        <v>2380</v>
      </c>
      <c r="G621">
        <v>0</v>
      </c>
      <c r="H621" t="s">
        <v>2381</v>
      </c>
      <c r="I621" t="s">
        <v>5341</v>
      </c>
      <c r="J621" t="s">
        <v>5345</v>
      </c>
    </row>
    <row r="622" spans="1:10" x14ac:dyDescent="0.3">
      <c r="A622" t="s">
        <v>1750</v>
      </c>
      <c r="B622">
        <v>58.043026315789398</v>
      </c>
      <c r="C622">
        <v>22.2189298245614</v>
      </c>
      <c r="D622" t="s">
        <v>2380</v>
      </c>
      <c r="E622" t="s">
        <v>2380</v>
      </c>
      <c r="F622" t="s">
        <v>2380</v>
      </c>
      <c r="G622">
        <v>0</v>
      </c>
      <c r="H622" t="s">
        <v>2381</v>
      </c>
      <c r="I622" t="s">
        <v>5341</v>
      </c>
      <c r="J622" t="s">
        <v>5345</v>
      </c>
    </row>
    <row r="623" spans="1:10" x14ac:dyDescent="0.3">
      <c r="A623" t="s">
        <v>1749</v>
      </c>
      <c r="B623">
        <v>58.076315789473597</v>
      </c>
      <c r="C623">
        <v>22.242421052631599</v>
      </c>
      <c r="D623" t="s">
        <v>2380</v>
      </c>
      <c r="E623" t="s">
        <v>2380</v>
      </c>
      <c r="F623" t="s">
        <v>2380</v>
      </c>
      <c r="G623">
        <v>1</v>
      </c>
      <c r="H623" t="s">
        <v>2381</v>
      </c>
      <c r="I623" t="s">
        <v>5341</v>
      </c>
      <c r="J623" t="s">
        <v>5345</v>
      </c>
    </row>
    <row r="624" spans="1:10" x14ac:dyDescent="0.3">
      <c r="A624" t="s">
        <v>1748</v>
      </c>
      <c r="B624">
        <v>58.109605263157803</v>
      </c>
      <c r="C624">
        <v>22.265912280701698</v>
      </c>
      <c r="D624" t="s">
        <v>2381</v>
      </c>
      <c r="E624" t="s">
        <v>2380</v>
      </c>
      <c r="F624" t="s">
        <v>2380</v>
      </c>
      <c r="G624">
        <v>1</v>
      </c>
      <c r="H624" t="s">
        <v>2381</v>
      </c>
      <c r="I624" t="s">
        <v>5341</v>
      </c>
      <c r="J624" t="s">
        <v>5345</v>
      </c>
    </row>
    <row r="625" spans="1:10" x14ac:dyDescent="0.3">
      <c r="A625" t="s">
        <v>1747</v>
      </c>
      <c r="B625">
        <v>58.142894736842003</v>
      </c>
      <c r="C625">
        <v>22.289403508771901</v>
      </c>
      <c r="D625" t="s">
        <v>2380</v>
      </c>
      <c r="E625" t="s">
        <v>2380</v>
      </c>
      <c r="F625" t="s">
        <v>2380</v>
      </c>
      <c r="G625">
        <v>1</v>
      </c>
      <c r="H625" t="s">
        <v>2381</v>
      </c>
      <c r="I625" t="s">
        <v>5341</v>
      </c>
      <c r="J625" t="s">
        <v>5345</v>
      </c>
    </row>
    <row r="626" spans="1:10" x14ac:dyDescent="0.3">
      <c r="A626" t="s">
        <v>1746</v>
      </c>
      <c r="B626">
        <v>58.176184210526202</v>
      </c>
      <c r="C626">
        <v>22.3128947368421</v>
      </c>
      <c r="D626" t="s">
        <v>2380</v>
      </c>
      <c r="E626" t="s">
        <v>2380</v>
      </c>
      <c r="F626" t="s">
        <v>2380</v>
      </c>
      <c r="G626">
        <v>0</v>
      </c>
      <c r="H626" t="s">
        <v>2381</v>
      </c>
      <c r="I626" t="s">
        <v>5341</v>
      </c>
      <c r="J626" t="s">
        <v>5345</v>
      </c>
    </row>
    <row r="627" spans="1:10" x14ac:dyDescent="0.3">
      <c r="A627" t="s">
        <v>1745</v>
      </c>
      <c r="B627">
        <v>58.209473684210501</v>
      </c>
      <c r="C627">
        <v>22.336385964912299</v>
      </c>
      <c r="D627" t="s">
        <v>2381</v>
      </c>
      <c r="E627" t="s">
        <v>2380</v>
      </c>
      <c r="F627" t="s">
        <v>2382</v>
      </c>
      <c r="G627">
        <v>3</v>
      </c>
      <c r="H627" t="s">
        <v>2381</v>
      </c>
      <c r="I627" t="s">
        <v>5341</v>
      </c>
      <c r="J627" t="s">
        <v>5345</v>
      </c>
    </row>
    <row r="628" spans="1:10" x14ac:dyDescent="0.3">
      <c r="A628" t="s">
        <v>1744</v>
      </c>
      <c r="B628">
        <v>58.242763157894601</v>
      </c>
      <c r="C628">
        <v>22.359877192982399</v>
      </c>
      <c r="D628" t="s">
        <v>2381</v>
      </c>
      <c r="E628" t="s">
        <v>2380</v>
      </c>
      <c r="F628" t="s">
        <v>2380</v>
      </c>
      <c r="G628">
        <v>3</v>
      </c>
      <c r="H628" t="s">
        <v>2381</v>
      </c>
      <c r="I628" t="s">
        <v>5341</v>
      </c>
      <c r="J628" t="s">
        <v>5347</v>
      </c>
    </row>
    <row r="629" spans="1:10" x14ac:dyDescent="0.3">
      <c r="A629" t="s">
        <v>1743</v>
      </c>
      <c r="B629">
        <v>58.2760526315788</v>
      </c>
      <c r="C629">
        <v>22.383368421052602</v>
      </c>
      <c r="D629" t="s">
        <v>2380</v>
      </c>
      <c r="E629" t="s">
        <v>2380</v>
      </c>
      <c r="F629" t="s">
        <v>2380</v>
      </c>
      <c r="G629">
        <v>0</v>
      </c>
      <c r="H629" t="s">
        <v>2381</v>
      </c>
      <c r="I629" t="s">
        <v>5341</v>
      </c>
      <c r="J629" t="s">
        <v>5345</v>
      </c>
    </row>
    <row r="630" spans="1:10" x14ac:dyDescent="0.3">
      <c r="A630" t="s">
        <v>1742</v>
      </c>
      <c r="B630">
        <v>58.309342105262999</v>
      </c>
      <c r="C630">
        <v>22.406859649122801</v>
      </c>
      <c r="D630" t="s">
        <v>2380</v>
      </c>
      <c r="E630" t="s">
        <v>2380</v>
      </c>
      <c r="F630" t="s">
        <v>2380</v>
      </c>
      <c r="G630">
        <v>1</v>
      </c>
      <c r="H630" t="s">
        <v>2381</v>
      </c>
      <c r="I630" t="s">
        <v>5341</v>
      </c>
      <c r="J630" t="s">
        <v>5346</v>
      </c>
    </row>
    <row r="631" spans="1:10" x14ac:dyDescent="0.3">
      <c r="A631" t="s">
        <v>1741</v>
      </c>
      <c r="B631">
        <v>58.342631578947199</v>
      </c>
      <c r="C631">
        <v>22.430350877193</v>
      </c>
      <c r="D631" t="s">
        <v>2381</v>
      </c>
      <c r="E631" t="s">
        <v>2380</v>
      </c>
      <c r="F631" t="s">
        <v>2380</v>
      </c>
      <c r="G631">
        <v>0</v>
      </c>
      <c r="H631" t="s">
        <v>2381</v>
      </c>
      <c r="I631" t="s">
        <v>5341</v>
      </c>
      <c r="J631" t="s">
        <v>5345</v>
      </c>
    </row>
    <row r="632" spans="1:10" x14ac:dyDescent="0.3">
      <c r="A632" t="s">
        <v>1740</v>
      </c>
      <c r="B632">
        <v>58.375921052631497</v>
      </c>
      <c r="C632">
        <v>22.453842105263199</v>
      </c>
      <c r="D632" t="s">
        <v>2380</v>
      </c>
      <c r="E632" t="s">
        <v>2380</v>
      </c>
      <c r="F632" t="s">
        <v>2380</v>
      </c>
      <c r="G632">
        <v>0</v>
      </c>
      <c r="H632" t="s">
        <v>2381</v>
      </c>
      <c r="I632" t="s">
        <v>5341</v>
      </c>
      <c r="J632" t="s">
        <v>5346</v>
      </c>
    </row>
    <row r="633" spans="1:10" x14ac:dyDescent="0.3">
      <c r="A633" t="s">
        <v>1739</v>
      </c>
      <c r="B633">
        <v>58.409210526315697</v>
      </c>
      <c r="C633">
        <v>22.477333333333299</v>
      </c>
      <c r="D633" t="s">
        <v>2380</v>
      </c>
      <c r="E633" t="s">
        <v>2380</v>
      </c>
      <c r="F633" t="s">
        <v>2380</v>
      </c>
      <c r="G633">
        <v>0</v>
      </c>
      <c r="H633" t="s">
        <v>2381</v>
      </c>
      <c r="I633" t="s">
        <v>5341</v>
      </c>
      <c r="J633" t="s">
        <v>5347</v>
      </c>
    </row>
    <row r="634" spans="1:10" x14ac:dyDescent="0.3">
      <c r="A634" t="s">
        <v>1738</v>
      </c>
      <c r="B634">
        <v>58.442499999999903</v>
      </c>
      <c r="C634">
        <v>22.500824561403501</v>
      </c>
      <c r="D634" t="s">
        <v>2380</v>
      </c>
      <c r="E634" t="s">
        <v>2380</v>
      </c>
      <c r="F634" t="s">
        <v>2380</v>
      </c>
      <c r="G634">
        <v>0</v>
      </c>
      <c r="H634" t="s">
        <v>2381</v>
      </c>
      <c r="I634" t="s">
        <v>5341</v>
      </c>
      <c r="J634" t="s">
        <v>5345</v>
      </c>
    </row>
    <row r="635" spans="1:10" x14ac:dyDescent="0.3">
      <c r="A635" t="s">
        <v>1737</v>
      </c>
      <c r="B635">
        <v>58.475789473684102</v>
      </c>
      <c r="C635">
        <v>22.5243157894737</v>
      </c>
      <c r="D635" t="s">
        <v>2380</v>
      </c>
      <c r="E635" t="s">
        <v>2380</v>
      </c>
      <c r="F635" t="s">
        <v>2380</v>
      </c>
      <c r="G635">
        <v>0</v>
      </c>
      <c r="H635" t="s">
        <v>2381</v>
      </c>
      <c r="I635" t="s">
        <v>5341</v>
      </c>
      <c r="J635" t="s">
        <v>5346</v>
      </c>
    </row>
    <row r="636" spans="1:10" x14ac:dyDescent="0.3">
      <c r="A636" t="s">
        <v>1736</v>
      </c>
      <c r="B636">
        <v>58.509078947368401</v>
      </c>
      <c r="C636">
        <v>22.547807017543899</v>
      </c>
      <c r="D636" t="s">
        <v>2380</v>
      </c>
      <c r="E636" t="s">
        <v>2380</v>
      </c>
      <c r="F636" t="s">
        <v>2380</v>
      </c>
      <c r="G636">
        <v>1</v>
      </c>
      <c r="H636" t="s">
        <v>2381</v>
      </c>
      <c r="I636" t="s">
        <v>5341</v>
      </c>
      <c r="J636" t="s">
        <v>5345</v>
      </c>
    </row>
    <row r="637" spans="1:10" x14ac:dyDescent="0.3">
      <c r="A637" t="s">
        <v>1735</v>
      </c>
      <c r="B637">
        <v>58.542368421052501</v>
      </c>
      <c r="C637">
        <v>22.571298245613999</v>
      </c>
      <c r="D637" t="s">
        <v>2381</v>
      </c>
      <c r="E637" t="s">
        <v>2380</v>
      </c>
      <c r="F637" t="s">
        <v>2382</v>
      </c>
      <c r="G637">
        <v>1</v>
      </c>
      <c r="H637" t="s">
        <v>2381</v>
      </c>
      <c r="I637" t="s">
        <v>5341</v>
      </c>
      <c r="J637" t="s">
        <v>5345</v>
      </c>
    </row>
    <row r="638" spans="1:10" x14ac:dyDescent="0.3">
      <c r="A638" t="s">
        <v>1734</v>
      </c>
      <c r="B638">
        <v>58.5756578947368</v>
      </c>
      <c r="C638">
        <v>22.594789473684202</v>
      </c>
      <c r="D638" t="s">
        <v>2380</v>
      </c>
      <c r="E638" t="s">
        <v>2380</v>
      </c>
      <c r="F638" t="s">
        <v>2380</v>
      </c>
      <c r="G638">
        <v>0</v>
      </c>
      <c r="H638" t="s">
        <v>2381</v>
      </c>
      <c r="I638" t="s">
        <v>5341</v>
      </c>
      <c r="J638" t="s">
        <v>5345</v>
      </c>
    </row>
    <row r="639" spans="1:10" x14ac:dyDescent="0.3">
      <c r="A639" t="s">
        <v>1733</v>
      </c>
      <c r="B639">
        <v>58.6089473684209</v>
      </c>
      <c r="C639">
        <v>22.618280701754401</v>
      </c>
      <c r="D639" t="s">
        <v>2381</v>
      </c>
      <c r="E639" t="s">
        <v>2380</v>
      </c>
      <c r="F639" t="s">
        <v>2380</v>
      </c>
      <c r="G639">
        <v>0</v>
      </c>
      <c r="H639" t="s">
        <v>2381</v>
      </c>
      <c r="I639" t="s">
        <v>5341</v>
      </c>
      <c r="J639" t="s">
        <v>5346</v>
      </c>
    </row>
    <row r="640" spans="1:10" x14ac:dyDescent="0.3">
      <c r="A640" t="s">
        <v>1732</v>
      </c>
      <c r="B640">
        <v>58.642236842105099</v>
      </c>
      <c r="C640">
        <v>22.6417719298246</v>
      </c>
      <c r="D640" t="s">
        <v>2380</v>
      </c>
      <c r="E640" t="s">
        <v>2380</v>
      </c>
      <c r="F640" t="s">
        <v>2380</v>
      </c>
      <c r="G640">
        <v>2</v>
      </c>
      <c r="H640" t="s">
        <v>2381</v>
      </c>
      <c r="I640" t="s">
        <v>5341</v>
      </c>
      <c r="J640" t="s">
        <v>5345</v>
      </c>
    </row>
    <row r="641" spans="1:10" x14ac:dyDescent="0.3">
      <c r="A641" t="s">
        <v>1731</v>
      </c>
      <c r="B641">
        <v>58.675526315789298</v>
      </c>
      <c r="C641">
        <v>22.665263157894699</v>
      </c>
      <c r="D641" t="s">
        <v>2380</v>
      </c>
      <c r="E641" t="s">
        <v>2380</v>
      </c>
      <c r="F641" t="s">
        <v>2380</v>
      </c>
      <c r="G641">
        <v>1</v>
      </c>
      <c r="H641" t="s">
        <v>2381</v>
      </c>
      <c r="I641" t="s">
        <v>5341</v>
      </c>
      <c r="J641" t="s">
        <v>5345</v>
      </c>
    </row>
    <row r="642" spans="1:10" x14ac:dyDescent="0.3">
      <c r="A642" t="s">
        <v>1730</v>
      </c>
      <c r="B642">
        <v>58.708815789473597</v>
      </c>
      <c r="C642">
        <v>22.688754385964899</v>
      </c>
      <c r="D642" t="s">
        <v>2380</v>
      </c>
      <c r="E642" t="s">
        <v>2380</v>
      </c>
      <c r="F642" t="s">
        <v>2380</v>
      </c>
      <c r="G642">
        <v>0</v>
      </c>
      <c r="H642" t="s">
        <v>2381</v>
      </c>
      <c r="I642" t="s">
        <v>5341</v>
      </c>
      <c r="J642" t="s">
        <v>5345</v>
      </c>
    </row>
    <row r="643" spans="1:10" x14ac:dyDescent="0.3">
      <c r="A643" t="s">
        <v>1729</v>
      </c>
      <c r="B643">
        <v>58.742105263157796</v>
      </c>
      <c r="C643">
        <v>22.712245614035101</v>
      </c>
      <c r="D643" t="s">
        <v>2381</v>
      </c>
      <c r="E643" t="s">
        <v>2380</v>
      </c>
      <c r="F643" t="s">
        <v>2380</v>
      </c>
      <c r="G643">
        <v>0</v>
      </c>
      <c r="H643" t="s">
        <v>2381</v>
      </c>
      <c r="I643" t="s">
        <v>5341</v>
      </c>
      <c r="J643" t="s">
        <v>5345</v>
      </c>
    </row>
    <row r="644" spans="1:10" x14ac:dyDescent="0.3">
      <c r="A644" t="s">
        <v>1728</v>
      </c>
      <c r="B644">
        <v>58.775394736842003</v>
      </c>
      <c r="C644">
        <v>22.7357368421053</v>
      </c>
      <c r="D644" t="s">
        <v>2380</v>
      </c>
      <c r="E644" t="s">
        <v>2380</v>
      </c>
      <c r="F644" t="s">
        <v>2380</v>
      </c>
      <c r="G644">
        <v>0</v>
      </c>
      <c r="H644" t="s">
        <v>2381</v>
      </c>
      <c r="I644" t="s">
        <v>5341</v>
      </c>
      <c r="J644" t="s">
        <v>5345</v>
      </c>
    </row>
    <row r="645" spans="1:10" x14ac:dyDescent="0.3">
      <c r="A645" t="s">
        <v>1727</v>
      </c>
      <c r="B645">
        <v>58.808684210526302</v>
      </c>
      <c r="C645">
        <v>22.7592280701754</v>
      </c>
      <c r="D645" t="s">
        <v>2380</v>
      </c>
      <c r="E645" t="s">
        <v>2380</v>
      </c>
      <c r="F645" t="s">
        <v>2380</v>
      </c>
      <c r="G645">
        <v>2</v>
      </c>
      <c r="H645" t="s">
        <v>2381</v>
      </c>
      <c r="I645" t="s">
        <v>5341</v>
      </c>
      <c r="J645" t="s">
        <v>5345</v>
      </c>
    </row>
    <row r="646" spans="1:10" x14ac:dyDescent="0.3">
      <c r="A646" t="s">
        <v>1726</v>
      </c>
      <c r="B646">
        <v>58.841973684210402</v>
      </c>
      <c r="C646">
        <v>22.782719298245599</v>
      </c>
      <c r="D646" t="s">
        <v>2381</v>
      </c>
      <c r="E646" t="s">
        <v>2380</v>
      </c>
      <c r="F646" t="s">
        <v>2382</v>
      </c>
      <c r="G646">
        <v>0</v>
      </c>
      <c r="H646" t="s">
        <v>2381</v>
      </c>
      <c r="I646" t="s">
        <v>5341</v>
      </c>
      <c r="J646" t="s">
        <v>5345</v>
      </c>
    </row>
    <row r="647" spans="1:10" x14ac:dyDescent="0.3">
      <c r="A647" t="s">
        <v>1725</v>
      </c>
      <c r="B647">
        <v>58.8752631578947</v>
      </c>
      <c r="C647">
        <v>22.806210526315802</v>
      </c>
      <c r="D647" t="s">
        <v>2381</v>
      </c>
      <c r="E647" t="s">
        <v>2380</v>
      </c>
      <c r="F647" t="s">
        <v>2380</v>
      </c>
      <c r="G647">
        <v>1</v>
      </c>
      <c r="H647" t="s">
        <v>2381</v>
      </c>
      <c r="I647" t="s">
        <v>5341</v>
      </c>
      <c r="J647" t="s">
        <v>5347</v>
      </c>
    </row>
    <row r="648" spans="1:10" x14ac:dyDescent="0.3">
      <c r="A648" t="s">
        <v>1724</v>
      </c>
      <c r="B648">
        <v>58.9085526315788</v>
      </c>
      <c r="C648">
        <v>22.829701754386001</v>
      </c>
      <c r="D648" t="s">
        <v>2380</v>
      </c>
      <c r="E648" t="s">
        <v>2380</v>
      </c>
      <c r="F648" t="s">
        <v>2380</v>
      </c>
      <c r="G648">
        <v>0</v>
      </c>
      <c r="H648" t="s">
        <v>2381</v>
      </c>
      <c r="I648" t="s">
        <v>5341</v>
      </c>
      <c r="J648" t="s">
        <v>5345</v>
      </c>
    </row>
    <row r="649" spans="1:10" x14ac:dyDescent="0.3">
      <c r="A649" t="s">
        <v>1723</v>
      </c>
      <c r="B649">
        <v>58.941842105262999</v>
      </c>
      <c r="C649">
        <v>22.8531929824561</v>
      </c>
      <c r="D649" t="s">
        <v>2380</v>
      </c>
      <c r="E649" t="s">
        <v>2380</v>
      </c>
      <c r="F649" t="s">
        <v>2380</v>
      </c>
      <c r="G649">
        <v>0</v>
      </c>
      <c r="H649" t="s">
        <v>2381</v>
      </c>
      <c r="I649" t="s">
        <v>5341</v>
      </c>
      <c r="J649" t="s">
        <v>5346</v>
      </c>
    </row>
    <row r="650" spans="1:10" x14ac:dyDescent="0.3">
      <c r="A650" t="s">
        <v>1722</v>
      </c>
      <c r="B650">
        <v>58.975131578947199</v>
      </c>
      <c r="C650">
        <v>22.8766842105263</v>
      </c>
      <c r="D650" t="s">
        <v>2381</v>
      </c>
      <c r="E650" t="s">
        <v>2380</v>
      </c>
      <c r="F650" t="s">
        <v>2380</v>
      </c>
      <c r="G650">
        <v>1</v>
      </c>
      <c r="H650" t="s">
        <v>2381</v>
      </c>
      <c r="I650" t="s">
        <v>5341</v>
      </c>
      <c r="J650" t="s">
        <v>5345</v>
      </c>
    </row>
    <row r="651" spans="1:10" x14ac:dyDescent="0.3">
      <c r="A651" t="s">
        <v>1721</v>
      </c>
      <c r="B651">
        <v>59.008421052631498</v>
      </c>
      <c r="C651">
        <v>22.900175438596499</v>
      </c>
      <c r="D651" t="s">
        <v>2380</v>
      </c>
      <c r="E651" t="s">
        <v>2380</v>
      </c>
      <c r="F651" t="s">
        <v>2380</v>
      </c>
      <c r="G651">
        <v>0</v>
      </c>
      <c r="H651" t="s">
        <v>2381</v>
      </c>
      <c r="I651" t="s">
        <v>5341</v>
      </c>
      <c r="J651" t="s">
        <v>5346</v>
      </c>
    </row>
    <row r="652" spans="1:10" x14ac:dyDescent="0.3">
      <c r="A652" t="s">
        <v>1720</v>
      </c>
      <c r="B652">
        <v>59.041710526315697</v>
      </c>
      <c r="C652">
        <v>22.923666666666701</v>
      </c>
      <c r="D652" t="s">
        <v>2380</v>
      </c>
      <c r="E652" t="s">
        <v>2380</v>
      </c>
      <c r="F652" t="s">
        <v>2380</v>
      </c>
      <c r="G652">
        <v>0</v>
      </c>
      <c r="H652" t="s">
        <v>2381</v>
      </c>
      <c r="I652" t="s">
        <v>5341</v>
      </c>
      <c r="J652" t="s">
        <v>5347</v>
      </c>
    </row>
    <row r="653" spans="1:10" x14ac:dyDescent="0.3">
      <c r="A653" t="s">
        <v>1719</v>
      </c>
      <c r="B653">
        <v>59.074999999999903</v>
      </c>
      <c r="C653">
        <v>22.947157894736801</v>
      </c>
      <c r="D653" t="s">
        <v>2380</v>
      </c>
      <c r="E653" t="s">
        <v>2380</v>
      </c>
      <c r="F653" t="s">
        <v>2380</v>
      </c>
      <c r="G653">
        <v>1</v>
      </c>
      <c r="H653" t="s">
        <v>2381</v>
      </c>
      <c r="I653" t="s">
        <v>5341</v>
      </c>
      <c r="J653" t="s">
        <v>5345</v>
      </c>
    </row>
    <row r="654" spans="1:10" x14ac:dyDescent="0.3">
      <c r="A654" t="s">
        <v>1718</v>
      </c>
      <c r="B654">
        <v>59.108289473684103</v>
      </c>
      <c r="C654">
        <v>22.970649122807</v>
      </c>
      <c r="D654" t="s">
        <v>2380</v>
      </c>
      <c r="E654" t="s">
        <v>2380</v>
      </c>
      <c r="F654" t="s">
        <v>2380</v>
      </c>
      <c r="G654">
        <v>0</v>
      </c>
      <c r="H654" t="s">
        <v>2381</v>
      </c>
      <c r="I654" t="s">
        <v>5341</v>
      </c>
      <c r="J654" t="s">
        <v>5346</v>
      </c>
    </row>
    <row r="655" spans="1:10" x14ac:dyDescent="0.3">
      <c r="A655" t="s">
        <v>1717</v>
      </c>
      <c r="B655">
        <v>59.141578947368302</v>
      </c>
      <c r="C655">
        <v>22.994140350877199</v>
      </c>
      <c r="D655" t="s">
        <v>2380</v>
      </c>
      <c r="E655" t="s">
        <v>2380</v>
      </c>
      <c r="F655" t="s">
        <v>2380</v>
      </c>
      <c r="G655">
        <v>1</v>
      </c>
      <c r="H655" t="s">
        <v>2381</v>
      </c>
      <c r="I655" t="s">
        <v>5341</v>
      </c>
      <c r="J655" t="s">
        <v>5345</v>
      </c>
    </row>
    <row r="656" spans="1:10" x14ac:dyDescent="0.3">
      <c r="A656" t="s">
        <v>1716</v>
      </c>
      <c r="B656">
        <v>59.174868421052601</v>
      </c>
      <c r="C656">
        <v>23.017631578947402</v>
      </c>
      <c r="D656" t="s">
        <v>2381</v>
      </c>
      <c r="E656" t="s">
        <v>2380</v>
      </c>
      <c r="F656" t="s">
        <v>2382</v>
      </c>
      <c r="G656">
        <v>1</v>
      </c>
      <c r="H656" t="s">
        <v>2381</v>
      </c>
      <c r="I656" t="s">
        <v>5341</v>
      </c>
      <c r="J656" t="s">
        <v>5345</v>
      </c>
    </row>
    <row r="657" spans="1:10" x14ac:dyDescent="0.3">
      <c r="A657" t="s">
        <v>1715</v>
      </c>
      <c r="B657">
        <v>59.208157894736701</v>
      </c>
      <c r="C657">
        <v>23.041122807017501</v>
      </c>
      <c r="D657" t="s">
        <v>2380</v>
      </c>
      <c r="E657" t="s">
        <v>2380</v>
      </c>
      <c r="F657" t="s">
        <v>2380</v>
      </c>
      <c r="G657">
        <v>0</v>
      </c>
      <c r="H657" t="s">
        <v>2381</v>
      </c>
      <c r="I657" t="s">
        <v>5341</v>
      </c>
      <c r="J657" t="s">
        <v>5345</v>
      </c>
    </row>
    <row r="658" spans="1:10" x14ac:dyDescent="0.3">
      <c r="A658" t="s">
        <v>1714</v>
      </c>
      <c r="B658">
        <v>59.2414473684209</v>
      </c>
      <c r="C658">
        <v>23.0646140350877</v>
      </c>
      <c r="D658" t="s">
        <v>2381</v>
      </c>
      <c r="E658" t="s">
        <v>2380</v>
      </c>
      <c r="F658" t="s">
        <v>2380</v>
      </c>
      <c r="G658">
        <v>0</v>
      </c>
      <c r="H658" t="s">
        <v>2381</v>
      </c>
      <c r="I658" t="s">
        <v>5341</v>
      </c>
      <c r="J658" t="s">
        <v>5346</v>
      </c>
    </row>
    <row r="659" spans="1:10" x14ac:dyDescent="0.3">
      <c r="A659" t="s">
        <v>1713</v>
      </c>
      <c r="B659">
        <v>59.274736842105099</v>
      </c>
      <c r="C659">
        <v>23.0881052631579</v>
      </c>
      <c r="D659" t="s">
        <v>2380</v>
      </c>
      <c r="E659" t="s">
        <v>2380</v>
      </c>
      <c r="F659" t="s">
        <v>2380</v>
      </c>
      <c r="G659">
        <v>0</v>
      </c>
      <c r="H659" t="s">
        <v>2381</v>
      </c>
      <c r="I659" t="s">
        <v>5341</v>
      </c>
      <c r="J659" t="s">
        <v>5345</v>
      </c>
    </row>
    <row r="660" spans="1:10" x14ac:dyDescent="0.3">
      <c r="A660" t="s">
        <v>1712</v>
      </c>
      <c r="B660">
        <v>59.308026315789299</v>
      </c>
      <c r="C660">
        <v>23.111596491228099</v>
      </c>
      <c r="D660" t="s">
        <v>2380</v>
      </c>
      <c r="E660" t="s">
        <v>2380</v>
      </c>
      <c r="F660" t="s">
        <v>2380</v>
      </c>
      <c r="G660">
        <v>2</v>
      </c>
      <c r="H660" t="s">
        <v>2381</v>
      </c>
      <c r="I660" t="s">
        <v>5341</v>
      </c>
      <c r="J660" t="s">
        <v>5345</v>
      </c>
    </row>
    <row r="661" spans="1:10" x14ac:dyDescent="0.3">
      <c r="A661" t="s">
        <v>1711</v>
      </c>
      <c r="B661">
        <v>59.341315789473597</v>
      </c>
      <c r="C661">
        <v>23.135087719298198</v>
      </c>
      <c r="D661" t="s">
        <v>2380</v>
      </c>
      <c r="E661" t="s">
        <v>2380</v>
      </c>
      <c r="F661" t="s">
        <v>2380</v>
      </c>
      <c r="G661">
        <v>2</v>
      </c>
      <c r="H661" t="s">
        <v>2381</v>
      </c>
      <c r="I661" t="s">
        <v>5341</v>
      </c>
      <c r="J661" t="s">
        <v>5345</v>
      </c>
    </row>
    <row r="662" spans="1:10" x14ac:dyDescent="0.3">
      <c r="A662" t="s">
        <v>1710</v>
      </c>
      <c r="B662">
        <v>59.374605263157797</v>
      </c>
      <c r="C662">
        <v>23.158578947368401</v>
      </c>
      <c r="D662" t="s">
        <v>2381</v>
      </c>
      <c r="E662" t="s">
        <v>2380</v>
      </c>
      <c r="F662" t="s">
        <v>2380</v>
      </c>
      <c r="G662">
        <v>0</v>
      </c>
      <c r="H662" t="s">
        <v>2381</v>
      </c>
      <c r="I662" t="s">
        <v>5341</v>
      </c>
      <c r="J662" t="s">
        <v>5345</v>
      </c>
    </row>
    <row r="663" spans="1:10" x14ac:dyDescent="0.3">
      <c r="A663" t="s">
        <v>1709</v>
      </c>
      <c r="B663">
        <v>59.407894736842003</v>
      </c>
      <c r="C663">
        <v>23.1820701754386</v>
      </c>
      <c r="D663" t="s">
        <v>2380</v>
      </c>
      <c r="E663" t="s">
        <v>2380</v>
      </c>
      <c r="F663" t="s">
        <v>2380</v>
      </c>
      <c r="G663">
        <v>0</v>
      </c>
      <c r="H663" t="s">
        <v>2381</v>
      </c>
      <c r="I663" t="s">
        <v>5341</v>
      </c>
      <c r="J663" t="s">
        <v>5345</v>
      </c>
    </row>
    <row r="664" spans="1:10" x14ac:dyDescent="0.3">
      <c r="A664" t="s">
        <v>1708</v>
      </c>
      <c r="B664">
        <v>59.441184210526202</v>
      </c>
      <c r="C664">
        <v>23.205561403508799</v>
      </c>
      <c r="D664" t="s">
        <v>2380</v>
      </c>
      <c r="E664" t="s">
        <v>2380</v>
      </c>
      <c r="F664" t="s">
        <v>2380</v>
      </c>
      <c r="G664">
        <v>0</v>
      </c>
      <c r="H664" t="s">
        <v>2381</v>
      </c>
      <c r="I664" t="s">
        <v>5341</v>
      </c>
      <c r="J664" t="s">
        <v>5345</v>
      </c>
    </row>
    <row r="665" spans="1:10" x14ac:dyDescent="0.3">
      <c r="A665" t="s">
        <v>1707</v>
      </c>
      <c r="B665">
        <v>59.474473684210501</v>
      </c>
      <c r="C665">
        <v>23.229052631578899</v>
      </c>
      <c r="D665" t="s">
        <v>2381</v>
      </c>
      <c r="E665" t="s">
        <v>2380</v>
      </c>
      <c r="F665" t="s">
        <v>2382</v>
      </c>
      <c r="G665">
        <v>2</v>
      </c>
      <c r="H665" t="s">
        <v>2381</v>
      </c>
      <c r="I665" t="s">
        <v>5341</v>
      </c>
      <c r="J665" t="s">
        <v>5345</v>
      </c>
    </row>
    <row r="666" spans="1:10" x14ac:dyDescent="0.3">
      <c r="A666" t="s">
        <v>1706</v>
      </c>
      <c r="B666">
        <v>59.507763157894601</v>
      </c>
      <c r="C666">
        <v>23.252543859649101</v>
      </c>
      <c r="D666" t="s">
        <v>2381</v>
      </c>
      <c r="E666" t="s">
        <v>2380</v>
      </c>
      <c r="F666" t="s">
        <v>2380</v>
      </c>
      <c r="G666">
        <v>1</v>
      </c>
      <c r="H666" t="s">
        <v>2381</v>
      </c>
      <c r="I666" t="s">
        <v>5341</v>
      </c>
      <c r="J666" t="s">
        <v>5347</v>
      </c>
    </row>
    <row r="667" spans="1:10" x14ac:dyDescent="0.3">
      <c r="A667" t="s">
        <v>1705</v>
      </c>
      <c r="B667">
        <v>59.5410526315789</v>
      </c>
      <c r="C667">
        <v>23.276035087719301</v>
      </c>
      <c r="D667" t="s">
        <v>2380</v>
      </c>
      <c r="E667" t="s">
        <v>2380</v>
      </c>
      <c r="F667" t="s">
        <v>2380</v>
      </c>
      <c r="G667">
        <v>0</v>
      </c>
      <c r="H667" t="s">
        <v>2381</v>
      </c>
      <c r="I667" t="s">
        <v>5341</v>
      </c>
      <c r="J667" t="s">
        <v>5345</v>
      </c>
    </row>
    <row r="668" spans="1:10" x14ac:dyDescent="0.3">
      <c r="A668" t="s">
        <v>1704</v>
      </c>
      <c r="B668">
        <v>59.574342105263</v>
      </c>
      <c r="C668">
        <v>23.2995263157895</v>
      </c>
      <c r="D668" t="s">
        <v>2380</v>
      </c>
      <c r="E668" t="s">
        <v>2380</v>
      </c>
      <c r="F668" t="s">
        <v>2380</v>
      </c>
      <c r="G668">
        <v>0</v>
      </c>
      <c r="H668" t="s">
        <v>2381</v>
      </c>
      <c r="I668" t="s">
        <v>5341</v>
      </c>
      <c r="J668" t="s">
        <v>5346</v>
      </c>
    </row>
    <row r="669" spans="1:10" x14ac:dyDescent="0.3">
      <c r="A669" t="s">
        <v>1703</v>
      </c>
      <c r="B669">
        <v>59.607631578947199</v>
      </c>
      <c r="C669">
        <v>23.323017543859599</v>
      </c>
      <c r="D669" t="s">
        <v>2381</v>
      </c>
      <c r="E669" t="s">
        <v>2380</v>
      </c>
      <c r="F669" t="s">
        <v>2380</v>
      </c>
      <c r="G669">
        <v>2</v>
      </c>
      <c r="H669" t="s">
        <v>2381</v>
      </c>
      <c r="I669" t="s">
        <v>5341</v>
      </c>
      <c r="J669" t="s">
        <v>5345</v>
      </c>
    </row>
    <row r="670" spans="1:10" x14ac:dyDescent="0.3">
      <c r="A670" t="s">
        <v>1702</v>
      </c>
      <c r="B670">
        <v>59.640921052631498</v>
      </c>
      <c r="C670">
        <v>23.346508771929798</v>
      </c>
      <c r="D670" t="s">
        <v>2380</v>
      </c>
      <c r="E670" t="s">
        <v>2380</v>
      </c>
      <c r="F670" t="s">
        <v>2380</v>
      </c>
      <c r="G670">
        <v>1</v>
      </c>
      <c r="H670" t="s">
        <v>2381</v>
      </c>
      <c r="I670" t="s">
        <v>5341</v>
      </c>
      <c r="J670" t="s">
        <v>5346</v>
      </c>
    </row>
    <row r="671" spans="1:10" x14ac:dyDescent="0.3">
      <c r="A671" t="s">
        <v>1701</v>
      </c>
      <c r="B671">
        <v>59.674210526315697</v>
      </c>
      <c r="C671">
        <v>23.37</v>
      </c>
      <c r="D671" t="s">
        <v>2380</v>
      </c>
      <c r="E671" t="s">
        <v>2380</v>
      </c>
      <c r="F671" t="s">
        <v>2380</v>
      </c>
      <c r="G671">
        <v>0</v>
      </c>
      <c r="H671" t="s">
        <v>2381</v>
      </c>
      <c r="I671" t="s">
        <v>5341</v>
      </c>
      <c r="J671" t="s">
        <v>5347</v>
      </c>
    </row>
    <row r="672" spans="1:10" x14ac:dyDescent="0.3">
      <c r="A672" t="s">
        <v>1700</v>
      </c>
      <c r="B672">
        <v>59.707499999999897</v>
      </c>
      <c r="C672">
        <v>23.3934912280702</v>
      </c>
      <c r="D672" t="s">
        <v>2380</v>
      </c>
      <c r="E672" t="s">
        <v>2380</v>
      </c>
      <c r="F672" t="s">
        <v>2380</v>
      </c>
      <c r="G672">
        <v>1</v>
      </c>
      <c r="H672" t="s">
        <v>2381</v>
      </c>
      <c r="I672" t="s">
        <v>5341</v>
      </c>
      <c r="J672" t="s">
        <v>5345</v>
      </c>
    </row>
    <row r="673" spans="1:10" x14ac:dyDescent="0.3">
      <c r="A673" t="s">
        <v>1699</v>
      </c>
      <c r="B673">
        <v>59.740789473684103</v>
      </c>
      <c r="C673">
        <v>23.4169824561403</v>
      </c>
      <c r="D673" t="s">
        <v>2380</v>
      </c>
      <c r="E673" t="s">
        <v>2380</v>
      </c>
      <c r="F673" t="s">
        <v>2380</v>
      </c>
      <c r="G673">
        <v>3</v>
      </c>
      <c r="H673" t="s">
        <v>2381</v>
      </c>
      <c r="I673" t="s">
        <v>5341</v>
      </c>
      <c r="J673" t="s">
        <v>5346</v>
      </c>
    </row>
    <row r="674" spans="1:10" x14ac:dyDescent="0.3">
      <c r="A674" t="s">
        <v>1698</v>
      </c>
      <c r="B674">
        <v>59.774078947368402</v>
      </c>
      <c r="C674">
        <v>23.440473684210499</v>
      </c>
      <c r="D674" t="s">
        <v>2380</v>
      </c>
      <c r="E674" t="s">
        <v>2380</v>
      </c>
      <c r="F674" t="s">
        <v>2380</v>
      </c>
      <c r="G674">
        <v>0</v>
      </c>
      <c r="H674" t="s">
        <v>2381</v>
      </c>
      <c r="I674" t="s">
        <v>5341</v>
      </c>
      <c r="J674" t="s">
        <v>5345</v>
      </c>
    </row>
    <row r="675" spans="1:10" x14ac:dyDescent="0.3">
      <c r="A675" t="s">
        <v>1697</v>
      </c>
      <c r="B675">
        <v>59.807368421052502</v>
      </c>
      <c r="C675">
        <v>23.463964912280701</v>
      </c>
      <c r="D675" t="s">
        <v>2381</v>
      </c>
      <c r="E675" t="s">
        <v>2380</v>
      </c>
      <c r="F675" t="s">
        <v>2382</v>
      </c>
      <c r="G675">
        <v>0</v>
      </c>
      <c r="H675" t="s">
        <v>2381</v>
      </c>
      <c r="I675" t="s">
        <v>5341</v>
      </c>
      <c r="J675" t="s">
        <v>5345</v>
      </c>
    </row>
    <row r="676" spans="1:10" x14ac:dyDescent="0.3">
      <c r="A676" t="s">
        <v>1696</v>
      </c>
      <c r="B676">
        <v>59.8406578947368</v>
      </c>
      <c r="C676">
        <v>23.487456140350901</v>
      </c>
      <c r="D676" t="s">
        <v>2380</v>
      </c>
      <c r="E676" t="s">
        <v>2380</v>
      </c>
      <c r="F676" t="s">
        <v>2380</v>
      </c>
      <c r="G676">
        <v>0</v>
      </c>
      <c r="H676" t="s">
        <v>2381</v>
      </c>
      <c r="I676" t="s">
        <v>5341</v>
      </c>
      <c r="J676" t="s">
        <v>5345</v>
      </c>
    </row>
    <row r="677" spans="1:10" x14ac:dyDescent="0.3">
      <c r="A677" t="s">
        <v>1695</v>
      </c>
      <c r="B677">
        <v>59.8739473684209</v>
      </c>
      <c r="C677">
        <v>23.510947368421</v>
      </c>
      <c r="D677" t="s">
        <v>2381</v>
      </c>
      <c r="E677" t="s">
        <v>2380</v>
      </c>
      <c r="F677" t="s">
        <v>2380</v>
      </c>
      <c r="G677">
        <v>3</v>
      </c>
      <c r="H677" t="s">
        <v>2381</v>
      </c>
      <c r="I677" t="s">
        <v>5341</v>
      </c>
      <c r="J677" t="s">
        <v>5346</v>
      </c>
    </row>
    <row r="678" spans="1:10" x14ac:dyDescent="0.3">
      <c r="A678" t="s">
        <v>1694</v>
      </c>
      <c r="B678">
        <v>59.9072368421051</v>
      </c>
      <c r="C678">
        <v>23.534438596491199</v>
      </c>
      <c r="D678" t="s">
        <v>2380</v>
      </c>
      <c r="E678" t="s">
        <v>2380</v>
      </c>
      <c r="F678" t="s">
        <v>2380</v>
      </c>
      <c r="G678">
        <v>2</v>
      </c>
      <c r="H678" t="s">
        <v>2381</v>
      </c>
      <c r="I678" t="s">
        <v>5341</v>
      </c>
      <c r="J678" t="s">
        <v>5345</v>
      </c>
    </row>
    <row r="679" spans="1:10" x14ac:dyDescent="0.3">
      <c r="A679" t="s">
        <v>1693</v>
      </c>
      <c r="B679">
        <v>59.940526315789299</v>
      </c>
      <c r="C679">
        <v>23.557929824561398</v>
      </c>
      <c r="D679" t="s">
        <v>2380</v>
      </c>
      <c r="E679" t="s">
        <v>2380</v>
      </c>
      <c r="F679" t="s">
        <v>2380</v>
      </c>
      <c r="G679">
        <v>0</v>
      </c>
      <c r="H679" t="s">
        <v>2381</v>
      </c>
      <c r="I679" t="s">
        <v>5341</v>
      </c>
      <c r="J679" t="s">
        <v>5345</v>
      </c>
    </row>
    <row r="680" spans="1:10" x14ac:dyDescent="0.3">
      <c r="A680" t="s">
        <v>1692</v>
      </c>
      <c r="B680">
        <v>59.973815789473598</v>
      </c>
      <c r="C680">
        <v>23.581421052631601</v>
      </c>
      <c r="D680" t="s">
        <v>2380</v>
      </c>
      <c r="E680" t="s">
        <v>2380</v>
      </c>
      <c r="F680" t="s">
        <v>2380</v>
      </c>
      <c r="G680">
        <v>1</v>
      </c>
      <c r="H680" t="s">
        <v>2381</v>
      </c>
      <c r="I680" t="s">
        <v>5341</v>
      </c>
      <c r="J680" t="s">
        <v>5345</v>
      </c>
    </row>
    <row r="681" spans="1:10" x14ac:dyDescent="0.3">
      <c r="A681" t="s">
        <v>1691</v>
      </c>
      <c r="B681">
        <v>60.007105263157797</v>
      </c>
      <c r="C681">
        <v>23.604912280701701</v>
      </c>
      <c r="D681" t="s">
        <v>2381</v>
      </c>
      <c r="E681" t="s">
        <v>2380</v>
      </c>
      <c r="F681" t="s">
        <v>2380</v>
      </c>
      <c r="G681">
        <v>1</v>
      </c>
      <c r="H681" t="s">
        <v>2381</v>
      </c>
      <c r="I681" t="s">
        <v>5341</v>
      </c>
      <c r="J681" t="s">
        <v>5345</v>
      </c>
    </row>
    <row r="682" spans="1:10" x14ac:dyDescent="0.3">
      <c r="A682" t="s">
        <v>1690</v>
      </c>
      <c r="B682">
        <v>60.040394736842003</v>
      </c>
      <c r="C682">
        <v>23.6284035087719</v>
      </c>
      <c r="D682" t="s">
        <v>2380</v>
      </c>
      <c r="E682" t="s">
        <v>2380</v>
      </c>
      <c r="F682" t="s">
        <v>2380</v>
      </c>
      <c r="G682">
        <v>0</v>
      </c>
      <c r="H682" t="s">
        <v>2381</v>
      </c>
      <c r="I682" t="s">
        <v>5341</v>
      </c>
      <c r="J682" t="s">
        <v>5345</v>
      </c>
    </row>
    <row r="683" spans="1:10" x14ac:dyDescent="0.3">
      <c r="A683" t="s">
        <v>1689</v>
      </c>
      <c r="B683">
        <v>60.073684210526203</v>
      </c>
      <c r="C683">
        <v>23.651894736842099</v>
      </c>
      <c r="D683" t="s">
        <v>2380</v>
      </c>
      <c r="E683" t="s">
        <v>2380</v>
      </c>
      <c r="F683" t="s">
        <v>2380</v>
      </c>
      <c r="G683">
        <v>0</v>
      </c>
      <c r="H683" t="s">
        <v>2381</v>
      </c>
      <c r="I683" t="s">
        <v>5341</v>
      </c>
      <c r="J683" t="s">
        <v>5345</v>
      </c>
    </row>
    <row r="684" spans="1:10" x14ac:dyDescent="0.3">
      <c r="A684" t="s">
        <v>1688</v>
      </c>
      <c r="B684">
        <v>60.106973684210402</v>
      </c>
      <c r="C684">
        <v>23.675385964912302</v>
      </c>
      <c r="D684" t="s">
        <v>2381</v>
      </c>
      <c r="E684" t="s">
        <v>2380</v>
      </c>
      <c r="F684" t="s">
        <v>2382</v>
      </c>
      <c r="G684">
        <v>0</v>
      </c>
      <c r="H684" t="s">
        <v>2381</v>
      </c>
      <c r="I684" t="s">
        <v>5341</v>
      </c>
      <c r="J684" t="s">
        <v>5345</v>
      </c>
    </row>
    <row r="685" spans="1:10" x14ac:dyDescent="0.3">
      <c r="A685" t="s">
        <v>1687</v>
      </c>
      <c r="B685">
        <v>60.140263157894701</v>
      </c>
      <c r="C685">
        <v>23.698877192982501</v>
      </c>
      <c r="D685" t="s">
        <v>2381</v>
      </c>
      <c r="E685" t="s">
        <v>2380</v>
      </c>
      <c r="F685" t="s">
        <v>2380</v>
      </c>
      <c r="G685">
        <v>0</v>
      </c>
      <c r="H685" t="s">
        <v>2381</v>
      </c>
      <c r="I685" t="s">
        <v>5341</v>
      </c>
      <c r="J685" t="s">
        <v>5347</v>
      </c>
    </row>
    <row r="686" spans="1:10" x14ac:dyDescent="0.3">
      <c r="A686" t="s">
        <v>1686</v>
      </c>
      <c r="B686">
        <v>60.173552631578801</v>
      </c>
      <c r="C686">
        <v>23.7223684210526</v>
      </c>
      <c r="D686" t="s">
        <v>2380</v>
      </c>
      <c r="E686" t="s">
        <v>2380</v>
      </c>
      <c r="F686" t="s">
        <v>2380</v>
      </c>
      <c r="G686">
        <v>3</v>
      </c>
      <c r="H686" t="s">
        <v>2381</v>
      </c>
      <c r="I686" t="s">
        <v>5341</v>
      </c>
      <c r="J686" t="s">
        <v>5345</v>
      </c>
    </row>
    <row r="687" spans="1:10" x14ac:dyDescent="0.3">
      <c r="A687" t="s">
        <v>1685</v>
      </c>
      <c r="B687">
        <v>60.206842105263</v>
      </c>
      <c r="C687">
        <v>23.745859649122799</v>
      </c>
      <c r="D687" t="s">
        <v>2380</v>
      </c>
      <c r="E687" t="s">
        <v>2380</v>
      </c>
      <c r="F687" t="s">
        <v>2380</v>
      </c>
      <c r="G687">
        <v>1</v>
      </c>
      <c r="H687" t="s">
        <v>2381</v>
      </c>
      <c r="I687" t="s">
        <v>5341</v>
      </c>
      <c r="J687" t="s">
        <v>5346</v>
      </c>
    </row>
    <row r="688" spans="1:10" x14ac:dyDescent="0.3">
      <c r="A688" t="s">
        <v>1684</v>
      </c>
      <c r="B688">
        <v>60.240131578947199</v>
      </c>
      <c r="C688">
        <v>23.769350877192998</v>
      </c>
      <c r="D688" t="s">
        <v>2381</v>
      </c>
      <c r="E688" t="s">
        <v>2380</v>
      </c>
      <c r="F688" t="s">
        <v>2380</v>
      </c>
      <c r="G688">
        <v>0</v>
      </c>
      <c r="H688" t="s">
        <v>2381</v>
      </c>
      <c r="I688" t="s">
        <v>5341</v>
      </c>
      <c r="J688" t="s">
        <v>5345</v>
      </c>
    </row>
    <row r="689" spans="1:10" x14ac:dyDescent="0.3">
      <c r="A689" t="s">
        <v>1683</v>
      </c>
      <c r="B689">
        <v>60.273421052631399</v>
      </c>
      <c r="C689">
        <v>23.792842105263201</v>
      </c>
      <c r="D689" t="s">
        <v>2380</v>
      </c>
      <c r="E689" t="s">
        <v>2380</v>
      </c>
      <c r="F689" t="s">
        <v>2380</v>
      </c>
      <c r="G689">
        <v>0</v>
      </c>
      <c r="H689" t="s">
        <v>2381</v>
      </c>
      <c r="I689" t="s">
        <v>5341</v>
      </c>
      <c r="J689" t="s">
        <v>5346</v>
      </c>
    </row>
    <row r="690" spans="1:10" x14ac:dyDescent="0.3">
      <c r="A690" t="s">
        <v>1682</v>
      </c>
      <c r="B690">
        <v>60.306710526315698</v>
      </c>
      <c r="C690">
        <v>23.816333333333301</v>
      </c>
      <c r="D690" t="s">
        <v>2380</v>
      </c>
      <c r="E690" t="s">
        <v>2380</v>
      </c>
      <c r="F690" t="s">
        <v>2380</v>
      </c>
      <c r="G690">
        <v>0</v>
      </c>
      <c r="H690" t="s">
        <v>2381</v>
      </c>
      <c r="I690" t="s">
        <v>5341</v>
      </c>
      <c r="J690" t="s">
        <v>5347</v>
      </c>
    </row>
    <row r="691" spans="1:10" x14ac:dyDescent="0.3">
      <c r="A691" t="s">
        <v>1681</v>
      </c>
      <c r="B691">
        <v>60.339999999999897</v>
      </c>
      <c r="C691">
        <v>23.8398245614035</v>
      </c>
      <c r="D691" t="s">
        <v>2380</v>
      </c>
      <c r="E691" t="s">
        <v>2380</v>
      </c>
      <c r="F691" t="s">
        <v>2380</v>
      </c>
      <c r="G691">
        <v>0</v>
      </c>
      <c r="H691" t="s">
        <v>2381</v>
      </c>
      <c r="I691" t="s">
        <v>5341</v>
      </c>
      <c r="J691" t="s">
        <v>5345</v>
      </c>
    </row>
    <row r="692" spans="1:10" x14ac:dyDescent="0.3">
      <c r="A692" t="s">
        <v>1680</v>
      </c>
      <c r="B692">
        <v>60.373289473684103</v>
      </c>
      <c r="C692">
        <v>23.863315789473699</v>
      </c>
      <c r="D692" t="s">
        <v>2380</v>
      </c>
      <c r="E692" t="s">
        <v>2380</v>
      </c>
      <c r="F692" t="s">
        <v>2380</v>
      </c>
      <c r="G692">
        <v>0</v>
      </c>
      <c r="H692" t="s">
        <v>2381</v>
      </c>
      <c r="I692" t="s">
        <v>5341</v>
      </c>
      <c r="J692" t="s">
        <v>5346</v>
      </c>
    </row>
    <row r="693" spans="1:10" x14ac:dyDescent="0.3">
      <c r="A693" t="s">
        <v>1679</v>
      </c>
      <c r="B693">
        <v>60.406578947368303</v>
      </c>
      <c r="C693">
        <v>23.886807017543902</v>
      </c>
      <c r="D693" t="s">
        <v>2380</v>
      </c>
      <c r="E693" t="s">
        <v>2380</v>
      </c>
      <c r="F693" t="s">
        <v>2380</v>
      </c>
      <c r="G693">
        <v>1</v>
      </c>
      <c r="H693" t="s">
        <v>2381</v>
      </c>
      <c r="I693" t="s">
        <v>5341</v>
      </c>
      <c r="J693" t="s">
        <v>5345</v>
      </c>
    </row>
    <row r="694" spans="1:10" x14ac:dyDescent="0.3">
      <c r="A694" t="s">
        <v>1678</v>
      </c>
      <c r="B694">
        <v>60.439868421052601</v>
      </c>
      <c r="C694">
        <v>23.910298245614001</v>
      </c>
      <c r="D694" t="s">
        <v>2381</v>
      </c>
      <c r="E694" t="s">
        <v>2380</v>
      </c>
      <c r="F694" t="s">
        <v>2382</v>
      </c>
      <c r="G694">
        <v>0</v>
      </c>
      <c r="H694" t="s">
        <v>2381</v>
      </c>
      <c r="I694" t="s">
        <v>5341</v>
      </c>
      <c r="J694" t="s">
        <v>5345</v>
      </c>
    </row>
    <row r="695" spans="1:10" x14ac:dyDescent="0.3">
      <c r="A695" t="s">
        <v>1677</v>
      </c>
      <c r="B695">
        <v>60.473157894736701</v>
      </c>
      <c r="C695">
        <v>23.9337894736842</v>
      </c>
      <c r="D695" t="s">
        <v>2380</v>
      </c>
      <c r="E695" t="s">
        <v>2380</v>
      </c>
      <c r="F695" t="s">
        <v>2380</v>
      </c>
      <c r="G695">
        <v>1</v>
      </c>
      <c r="H695" t="s">
        <v>2381</v>
      </c>
      <c r="I695" t="s">
        <v>5341</v>
      </c>
      <c r="J695" t="s">
        <v>5345</v>
      </c>
    </row>
    <row r="696" spans="1:10" x14ac:dyDescent="0.3">
      <c r="A696" t="s">
        <v>1676</v>
      </c>
      <c r="B696">
        <v>60.506447368421</v>
      </c>
      <c r="C696">
        <v>23.957280701754399</v>
      </c>
      <c r="D696" t="s">
        <v>2381</v>
      </c>
      <c r="E696" t="s">
        <v>2380</v>
      </c>
      <c r="F696" t="s">
        <v>2380</v>
      </c>
      <c r="G696">
        <v>0</v>
      </c>
      <c r="H696" t="s">
        <v>2381</v>
      </c>
      <c r="I696" t="s">
        <v>5341</v>
      </c>
      <c r="J696" t="s">
        <v>5346</v>
      </c>
    </row>
    <row r="697" spans="1:10" x14ac:dyDescent="0.3">
      <c r="A697" t="s">
        <v>1675</v>
      </c>
      <c r="B697">
        <v>60.5397368421051</v>
      </c>
      <c r="C697">
        <v>23.980771929824598</v>
      </c>
      <c r="D697" t="s">
        <v>2380</v>
      </c>
      <c r="E697" t="s">
        <v>2380</v>
      </c>
      <c r="F697" t="s">
        <v>2380</v>
      </c>
      <c r="G697">
        <v>0</v>
      </c>
      <c r="H697" t="s">
        <v>2381</v>
      </c>
      <c r="I697" t="s">
        <v>5341</v>
      </c>
      <c r="J697" t="s">
        <v>5345</v>
      </c>
    </row>
    <row r="698" spans="1:10" x14ac:dyDescent="0.3">
      <c r="A698" t="s">
        <v>1674</v>
      </c>
      <c r="B698">
        <v>60.573026315789299</v>
      </c>
      <c r="C698">
        <v>24.004263157894702</v>
      </c>
      <c r="D698" t="s">
        <v>2380</v>
      </c>
      <c r="E698" t="s">
        <v>2380</v>
      </c>
      <c r="F698" t="s">
        <v>2380</v>
      </c>
      <c r="G698">
        <v>1</v>
      </c>
      <c r="H698" t="s">
        <v>2381</v>
      </c>
      <c r="I698" t="s">
        <v>5341</v>
      </c>
      <c r="J698" t="s">
        <v>5345</v>
      </c>
    </row>
    <row r="699" spans="1:10" x14ac:dyDescent="0.3">
      <c r="A699" t="s">
        <v>1673</v>
      </c>
      <c r="B699">
        <v>60.606315789473598</v>
      </c>
      <c r="C699">
        <v>24.027754385964901</v>
      </c>
      <c r="D699" t="s">
        <v>2380</v>
      </c>
      <c r="E699" t="s">
        <v>2380</v>
      </c>
      <c r="F699" t="s">
        <v>2380</v>
      </c>
      <c r="G699">
        <v>2</v>
      </c>
      <c r="H699" t="s">
        <v>2381</v>
      </c>
      <c r="I699" t="s">
        <v>5341</v>
      </c>
      <c r="J699" t="s">
        <v>5345</v>
      </c>
    </row>
    <row r="700" spans="1:10" x14ac:dyDescent="0.3">
      <c r="A700" t="s">
        <v>1672</v>
      </c>
      <c r="B700">
        <v>60.639605263157797</v>
      </c>
      <c r="C700">
        <v>24.0512456140351</v>
      </c>
      <c r="D700" t="s">
        <v>2381</v>
      </c>
      <c r="E700" t="s">
        <v>2380</v>
      </c>
      <c r="F700" t="s">
        <v>2380</v>
      </c>
      <c r="G700">
        <v>0</v>
      </c>
      <c r="H700" t="s">
        <v>2381</v>
      </c>
      <c r="I700" t="s">
        <v>5341</v>
      </c>
      <c r="J700" t="s">
        <v>5345</v>
      </c>
    </row>
    <row r="701" spans="1:10" x14ac:dyDescent="0.3">
      <c r="A701" t="s">
        <v>1671</v>
      </c>
      <c r="B701">
        <v>60.672894736841997</v>
      </c>
      <c r="C701">
        <v>24.074736842105299</v>
      </c>
      <c r="D701" t="s">
        <v>2380</v>
      </c>
      <c r="E701" t="s">
        <v>2380</v>
      </c>
      <c r="F701" t="s">
        <v>2380</v>
      </c>
      <c r="G701">
        <v>0</v>
      </c>
      <c r="H701" t="s">
        <v>2381</v>
      </c>
      <c r="I701" t="s">
        <v>5341</v>
      </c>
      <c r="J701" t="s">
        <v>5345</v>
      </c>
    </row>
    <row r="702" spans="1:10" x14ac:dyDescent="0.3">
      <c r="A702" t="s">
        <v>1670</v>
      </c>
      <c r="B702">
        <v>60.706184210526203</v>
      </c>
      <c r="C702">
        <v>24.098228070175399</v>
      </c>
      <c r="D702" t="s">
        <v>2380</v>
      </c>
      <c r="E702" t="s">
        <v>2380</v>
      </c>
      <c r="F702" t="s">
        <v>2380</v>
      </c>
      <c r="G702">
        <v>2</v>
      </c>
      <c r="H702" t="s">
        <v>2381</v>
      </c>
      <c r="I702" t="s">
        <v>5341</v>
      </c>
      <c r="J702" t="s">
        <v>5345</v>
      </c>
    </row>
    <row r="703" spans="1:10" x14ac:dyDescent="0.3">
      <c r="A703" t="s">
        <v>1669</v>
      </c>
      <c r="B703">
        <v>60.739473684210502</v>
      </c>
      <c r="C703">
        <v>24.121719298245601</v>
      </c>
      <c r="D703" t="s">
        <v>2381</v>
      </c>
      <c r="E703" t="s">
        <v>2380</v>
      </c>
      <c r="F703" t="s">
        <v>2382</v>
      </c>
      <c r="G703">
        <v>2</v>
      </c>
      <c r="H703" t="s">
        <v>2381</v>
      </c>
      <c r="I703" t="s">
        <v>5341</v>
      </c>
      <c r="J703" t="s">
        <v>5345</v>
      </c>
    </row>
    <row r="704" spans="1:10" x14ac:dyDescent="0.3">
      <c r="A704" t="s">
        <v>1668</v>
      </c>
      <c r="B704">
        <v>60.772763157894602</v>
      </c>
      <c r="C704">
        <v>24.1452105263158</v>
      </c>
      <c r="D704" t="s">
        <v>2381</v>
      </c>
      <c r="E704" t="s">
        <v>2380</v>
      </c>
      <c r="F704" t="s">
        <v>2380</v>
      </c>
      <c r="G704">
        <v>0</v>
      </c>
      <c r="H704" t="s">
        <v>2381</v>
      </c>
      <c r="I704" t="s">
        <v>5341</v>
      </c>
      <c r="J704" t="s">
        <v>5347</v>
      </c>
    </row>
    <row r="705" spans="1:10" x14ac:dyDescent="0.3">
      <c r="A705" t="s">
        <v>1667</v>
      </c>
      <c r="B705">
        <v>60.806052631578901</v>
      </c>
      <c r="C705">
        <v>24.168701754385999</v>
      </c>
      <c r="D705" t="s">
        <v>2380</v>
      </c>
      <c r="E705" t="s">
        <v>2380</v>
      </c>
      <c r="F705" t="s">
        <v>2380</v>
      </c>
      <c r="G705">
        <v>0</v>
      </c>
      <c r="H705" t="s">
        <v>2381</v>
      </c>
      <c r="I705" t="s">
        <v>5341</v>
      </c>
      <c r="J705" t="s">
        <v>5345</v>
      </c>
    </row>
    <row r="706" spans="1:10" x14ac:dyDescent="0.3">
      <c r="A706" t="s">
        <v>1666</v>
      </c>
      <c r="B706">
        <v>60.839342105263</v>
      </c>
      <c r="C706">
        <v>24.192192982456099</v>
      </c>
      <c r="D706" t="s">
        <v>2380</v>
      </c>
      <c r="E706" t="s">
        <v>2380</v>
      </c>
      <c r="F706" t="s">
        <v>2380</v>
      </c>
      <c r="G706">
        <v>0</v>
      </c>
      <c r="H706" t="s">
        <v>2381</v>
      </c>
      <c r="I706" t="s">
        <v>5341</v>
      </c>
      <c r="J706" t="s">
        <v>5346</v>
      </c>
    </row>
    <row r="707" spans="1:10" x14ac:dyDescent="0.3">
      <c r="A707" t="s">
        <v>1665</v>
      </c>
      <c r="B707">
        <v>60.8726315789472</v>
      </c>
      <c r="C707">
        <v>24.215684210526302</v>
      </c>
      <c r="D707" t="s">
        <v>2381</v>
      </c>
      <c r="E707" t="s">
        <v>2380</v>
      </c>
      <c r="F707" t="s">
        <v>2380</v>
      </c>
      <c r="G707">
        <v>3</v>
      </c>
      <c r="H707" t="s">
        <v>2381</v>
      </c>
      <c r="I707" t="s">
        <v>5341</v>
      </c>
      <c r="J707" t="s">
        <v>5345</v>
      </c>
    </row>
    <row r="708" spans="1:10" x14ac:dyDescent="0.3">
      <c r="A708" t="s">
        <v>1664</v>
      </c>
      <c r="B708">
        <v>60.905921052631399</v>
      </c>
      <c r="C708">
        <v>24.239175438596501</v>
      </c>
      <c r="D708" t="s">
        <v>2380</v>
      </c>
      <c r="E708" t="s">
        <v>2380</v>
      </c>
      <c r="F708" t="s">
        <v>2380</v>
      </c>
      <c r="G708">
        <v>3</v>
      </c>
      <c r="H708" t="s">
        <v>2381</v>
      </c>
      <c r="I708" t="s">
        <v>5341</v>
      </c>
      <c r="J708" t="s">
        <v>5346</v>
      </c>
    </row>
    <row r="709" spans="1:10" x14ac:dyDescent="0.3">
      <c r="A709" t="s">
        <v>1663</v>
      </c>
      <c r="B709">
        <v>60.939210526315698</v>
      </c>
      <c r="C709">
        <v>24.2626666666667</v>
      </c>
      <c r="D709" t="s">
        <v>2380</v>
      </c>
      <c r="E709" t="s">
        <v>2380</v>
      </c>
      <c r="F709" t="s">
        <v>2380</v>
      </c>
      <c r="G709">
        <v>3</v>
      </c>
      <c r="H709" t="s">
        <v>2381</v>
      </c>
      <c r="I709" t="s">
        <v>5341</v>
      </c>
      <c r="J709" t="s">
        <v>5347</v>
      </c>
    </row>
    <row r="710" spans="1:10" x14ac:dyDescent="0.3">
      <c r="A710" t="s">
        <v>1662</v>
      </c>
      <c r="B710">
        <v>60.972499999999897</v>
      </c>
      <c r="C710">
        <v>24.2861578947368</v>
      </c>
      <c r="D710" t="s">
        <v>2380</v>
      </c>
      <c r="E710" t="s">
        <v>2380</v>
      </c>
      <c r="F710" t="s">
        <v>2380</v>
      </c>
      <c r="G710">
        <v>0</v>
      </c>
      <c r="H710" t="s">
        <v>2381</v>
      </c>
      <c r="I710" t="s">
        <v>5341</v>
      </c>
      <c r="J710" t="s">
        <v>5345</v>
      </c>
    </row>
    <row r="711" spans="1:10" x14ac:dyDescent="0.3">
      <c r="A711" t="s">
        <v>1661</v>
      </c>
      <c r="B711">
        <v>61.005789473684104</v>
      </c>
      <c r="C711">
        <v>24.309649122806999</v>
      </c>
      <c r="D711" t="s">
        <v>2380</v>
      </c>
      <c r="E711" t="s">
        <v>2380</v>
      </c>
      <c r="F711" t="s">
        <v>2380</v>
      </c>
      <c r="G711">
        <v>1</v>
      </c>
      <c r="H711" t="s">
        <v>2381</v>
      </c>
      <c r="I711" t="s">
        <v>5341</v>
      </c>
      <c r="J711" t="s">
        <v>5346</v>
      </c>
    </row>
    <row r="712" spans="1:10" x14ac:dyDescent="0.3">
      <c r="A712" t="s">
        <v>1660</v>
      </c>
      <c r="B712">
        <v>61.039078947368303</v>
      </c>
      <c r="C712">
        <v>24.333140350877201</v>
      </c>
      <c r="D712" t="s">
        <v>2380</v>
      </c>
      <c r="E712" t="s">
        <v>2380</v>
      </c>
      <c r="F712" t="s">
        <v>2380</v>
      </c>
      <c r="G712">
        <v>1</v>
      </c>
      <c r="H712" t="s">
        <v>2381</v>
      </c>
      <c r="I712" t="s">
        <v>5341</v>
      </c>
      <c r="J712" t="s">
        <v>5345</v>
      </c>
    </row>
    <row r="713" spans="1:10" x14ac:dyDescent="0.3">
      <c r="A713" t="s">
        <v>1659</v>
      </c>
      <c r="B713">
        <v>61.072368421052502</v>
      </c>
      <c r="C713">
        <v>24.3566315789474</v>
      </c>
      <c r="D713" t="s">
        <v>2381</v>
      </c>
      <c r="E713" t="s">
        <v>2380</v>
      </c>
      <c r="F713" t="s">
        <v>2382</v>
      </c>
      <c r="G713">
        <v>0</v>
      </c>
      <c r="H713" t="s">
        <v>2381</v>
      </c>
      <c r="I713" t="s">
        <v>5341</v>
      </c>
      <c r="J713" t="s">
        <v>5345</v>
      </c>
    </row>
    <row r="714" spans="1:10" x14ac:dyDescent="0.3">
      <c r="A714" t="s">
        <v>1658</v>
      </c>
      <c r="B714">
        <v>61.105657894736801</v>
      </c>
      <c r="C714">
        <v>24.3801228070175</v>
      </c>
      <c r="D714" t="s">
        <v>2380</v>
      </c>
      <c r="E714" t="s">
        <v>2380</v>
      </c>
      <c r="F714" t="s">
        <v>2380</v>
      </c>
      <c r="G714">
        <v>2</v>
      </c>
      <c r="H714" t="s">
        <v>2381</v>
      </c>
      <c r="I714" t="s">
        <v>5341</v>
      </c>
      <c r="J714" t="s">
        <v>5345</v>
      </c>
    </row>
    <row r="715" spans="1:10" x14ac:dyDescent="0.3">
      <c r="A715" t="s">
        <v>1657</v>
      </c>
      <c r="B715">
        <v>61.138947368420901</v>
      </c>
      <c r="C715">
        <v>24.403614035087699</v>
      </c>
      <c r="D715" t="s">
        <v>2381</v>
      </c>
      <c r="E715" t="s">
        <v>2380</v>
      </c>
      <c r="F715" t="s">
        <v>2380</v>
      </c>
      <c r="G715">
        <v>1</v>
      </c>
      <c r="H715" t="s">
        <v>2381</v>
      </c>
      <c r="I715" t="s">
        <v>5341</v>
      </c>
      <c r="J715" t="s">
        <v>5346</v>
      </c>
    </row>
    <row r="716" spans="1:10" x14ac:dyDescent="0.3">
      <c r="A716" t="s">
        <v>1656</v>
      </c>
      <c r="B716">
        <v>61.1722368421051</v>
      </c>
      <c r="C716">
        <v>24.427105263157902</v>
      </c>
      <c r="D716" t="s">
        <v>2380</v>
      </c>
      <c r="E716" t="s">
        <v>2380</v>
      </c>
      <c r="F716" t="s">
        <v>2380</v>
      </c>
      <c r="G716">
        <v>3</v>
      </c>
      <c r="H716" t="s">
        <v>2381</v>
      </c>
      <c r="I716" t="s">
        <v>5341</v>
      </c>
      <c r="J716" t="s">
        <v>5345</v>
      </c>
    </row>
    <row r="717" spans="1:10" x14ac:dyDescent="0.3">
      <c r="A717" t="s">
        <v>1655</v>
      </c>
      <c r="B717">
        <v>61.205526315789299</v>
      </c>
      <c r="C717">
        <v>24.450596491228101</v>
      </c>
      <c r="D717" t="s">
        <v>2380</v>
      </c>
      <c r="E717" t="s">
        <v>2380</v>
      </c>
      <c r="F717" t="s">
        <v>2380</v>
      </c>
      <c r="G717">
        <v>3</v>
      </c>
      <c r="H717" t="s">
        <v>2381</v>
      </c>
      <c r="I717" t="s">
        <v>5341</v>
      </c>
      <c r="J717" t="s">
        <v>5345</v>
      </c>
    </row>
    <row r="718" spans="1:10" x14ac:dyDescent="0.3">
      <c r="A718" t="s">
        <v>1654</v>
      </c>
      <c r="B718">
        <v>61.238815789473499</v>
      </c>
      <c r="C718">
        <v>24.4740877192982</v>
      </c>
      <c r="D718" t="s">
        <v>2380</v>
      </c>
      <c r="E718" t="s">
        <v>2380</v>
      </c>
      <c r="F718" t="s">
        <v>2380</v>
      </c>
      <c r="G718">
        <v>0</v>
      </c>
      <c r="H718" t="s">
        <v>2381</v>
      </c>
      <c r="I718" t="s">
        <v>5341</v>
      </c>
      <c r="J718" t="s">
        <v>5345</v>
      </c>
    </row>
    <row r="719" spans="1:10" x14ac:dyDescent="0.3">
      <c r="A719" t="s">
        <v>1653</v>
      </c>
      <c r="B719">
        <v>61.272105263157798</v>
      </c>
      <c r="C719">
        <v>24.4975789473684</v>
      </c>
      <c r="D719" t="s">
        <v>2381</v>
      </c>
      <c r="E719" t="s">
        <v>2380</v>
      </c>
      <c r="F719" t="s">
        <v>2380</v>
      </c>
      <c r="G719">
        <v>1</v>
      </c>
      <c r="H719" t="s">
        <v>2381</v>
      </c>
      <c r="I719" t="s">
        <v>5341</v>
      </c>
      <c r="J719" t="s">
        <v>5345</v>
      </c>
    </row>
    <row r="720" spans="1:10" x14ac:dyDescent="0.3">
      <c r="A720" t="s">
        <v>1652</v>
      </c>
      <c r="B720">
        <v>61.305394736841997</v>
      </c>
      <c r="C720">
        <v>24.521070175438599</v>
      </c>
      <c r="D720" t="s">
        <v>2380</v>
      </c>
      <c r="E720" t="s">
        <v>2380</v>
      </c>
      <c r="F720" t="s">
        <v>2380</v>
      </c>
      <c r="G720">
        <v>2</v>
      </c>
      <c r="H720" t="s">
        <v>2381</v>
      </c>
      <c r="I720" t="s">
        <v>5341</v>
      </c>
      <c r="J720" t="s">
        <v>5345</v>
      </c>
    </row>
    <row r="721" spans="1:10" x14ac:dyDescent="0.3">
      <c r="A721" t="s">
        <v>1651</v>
      </c>
      <c r="B721">
        <v>61.338684210526203</v>
      </c>
      <c r="C721">
        <v>24.544561403508801</v>
      </c>
      <c r="D721" t="s">
        <v>2380</v>
      </c>
      <c r="E721" t="s">
        <v>2380</v>
      </c>
      <c r="F721" t="s">
        <v>2380</v>
      </c>
      <c r="G721">
        <v>0</v>
      </c>
      <c r="H721" t="s">
        <v>2381</v>
      </c>
      <c r="I721" t="s">
        <v>5341</v>
      </c>
      <c r="J721" t="s">
        <v>5345</v>
      </c>
    </row>
    <row r="722" spans="1:10" x14ac:dyDescent="0.3">
      <c r="A722" t="s">
        <v>1650</v>
      </c>
      <c r="B722">
        <v>61.371973684210403</v>
      </c>
      <c r="C722">
        <v>24.568052631578901</v>
      </c>
      <c r="D722" t="s">
        <v>2381</v>
      </c>
      <c r="E722" t="s">
        <v>2380</v>
      </c>
      <c r="F722" t="s">
        <v>2382</v>
      </c>
      <c r="G722">
        <v>2</v>
      </c>
      <c r="H722" t="s">
        <v>2381</v>
      </c>
      <c r="I722" t="s">
        <v>5341</v>
      </c>
      <c r="J722" t="s">
        <v>5345</v>
      </c>
    </row>
    <row r="723" spans="1:10" x14ac:dyDescent="0.3">
      <c r="A723" t="s">
        <v>1649</v>
      </c>
      <c r="B723">
        <v>61.405263157894701</v>
      </c>
      <c r="C723">
        <v>24.5915438596491</v>
      </c>
      <c r="D723" t="s">
        <v>2381</v>
      </c>
      <c r="E723" t="s">
        <v>2380</v>
      </c>
      <c r="F723" t="s">
        <v>2380</v>
      </c>
      <c r="G723">
        <v>2</v>
      </c>
      <c r="H723" t="s">
        <v>2381</v>
      </c>
      <c r="I723" t="s">
        <v>5341</v>
      </c>
      <c r="J723" t="s">
        <v>5347</v>
      </c>
    </row>
    <row r="724" spans="1:10" x14ac:dyDescent="0.3">
      <c r="A724" t="s">
        <v>1648</v>
      </c>
      <c r="B724">
        <v>61.438552631578801</v>
      </c>
      <c r="C724">
        <v>24.615035087719299</v>
      </c>
      <c r="D724" t="s">
        <v>2380</v>
      </c>
      <c r="E724" t="s">
        <v>2380</v>
      </c>
      <c r="F724" t="s">
        <v>2380</v>
      </c>
      <c r="G724">
        <v>2</v>
      </c>
      <c r="H724" t="s">
        <v>2381</v>
      </c>
      <c r="I724" t="s">
        <v>5341</v>
      </c>
      <c r="J724" t="s">
        <v>5345</v>
      </c>
    </row>
    <row r="725" spans="1:10" x14ac:dyDescent="0.3">
      <c r="A725" t="s">
        <v>1647</v>
      </c>
      <c r="B725">
        <v>61.4718421052631</v>
      </c>
      <c r="C725">
        <v>24.638526315789498</v>
      </c>
      <c r="D725" t="s">
        <v>2380</v>
      </c>
      <c r="E725" t="s">
        <v>2380</v>
      </c>
      <c r="F725" t="s">
        <v>2380</v>
      </c>
      <c r="G725">
        <v>3</v>
      </c>
      <c r="H725" t="s">
        <v>2381</v>
      </c>
      <c r="I725" t="s">
        <v>5341</v>
      </c>
      <c r="J725" t="s">
        <v>5346</v>
      </c>
    </row>
    <row r="726" spans="1:10" x14ac:dyDescent="0.3">
      <c r="A726" t="s">
        <v>1646</v>
      </c>
      <c r="B726">
        <v>61.5051315789472</v>
      </c>
      <c r="C726">
        <v>24.662017543859601</v>
      </c>
      <c r="D726" t="s">
        <v>2381</v>
      </c>
      <c r="E726" t="s">
        <v>2380</v>
      </c>
      <c r="F726" t="s">
        <v>2380</v>
      </c>
      <c r="G726">
        <v>1</v>
      </c>
      <c r="H726" t="s">
        <v>2381</v>
      </c>
      <c r="I726" t="s">
        <v>5341</v>
      </c>
      <c r="J726" t="s">
        <v>5345</v>
      </c>
    </row>
    <row r="727" spans="1:10" x14ac:dyDescent="0.3">
      <c r="A727" t="s">
        <v>1645</v>
      </c>
      <c r="B727">
        <v>61.538421052631399</v>
      </c>
      <c r="C727">
        <v>24.685508771929801</v>
      </c>
      <c r="D727" t="s">
        <v>2380</v>
      </c>
      <c r="E727" t="s">
        <v>2380</v>
      </c>
      <c r="F727" t="s">
        <v>2380</v>
      </c>
      <c r="G727">
        <v>0</v>
      </c>
      <c r="H727" t="s">
        <v>2381</v>
      </c>
      <c r="I727" t="s">
        <v>5341</v>
      </c>
      <c r="J727" t="s">
        <v>5346</v>
      </c>
    </row>
    <row r="728" spans="1:10" x14ac:dyDescent="0.3">
      <c r="A728" t="s">
        <v>1644</v>
      </c>
      <c r="B728">
        <v>61.571710526315698</v>
      </c>
      <c r="C728">
        <v>24.709</v>
      </c>
      <c r="D728" t="s">
        <v>2380</v>
      </c>
      <c r="E728" t="s">
        <v>2380</v>
      </c>
      <c r="F728" t="s">
        <v>2380</v>
      </c>
      <c r="G728">
        <v>1</v>
      </c>
      <c r="H728" t="s">
        <v>2381</v>
      </c>
      <c r="I728" t="s">
        <v>5341</v>
      </c>
      <c r="J728" t="s">
        <v>5347</v>
      </c>
    </row>
    <row r="729" spans="1:10" x14ac:dyDescent="0.3">
      <c r="A729" t="s">
        <v>1643</v>
      </c>
      <c r="B729">
        <v>61.604999999999897</v>
      </c>
      <c r="C729">
        <v>24.732491228070199</v>
      </c>
      <c r="D729" t="s">
        <v>2380</v>
      </c>
      <c r="E729" t="s">
        <v>2380</v>
      </c>
      <c r="F729" t="s">
        <v>2380</v>
      </c>
      <c r="G729">
        <v>1</v>
      </c>
      <c r="H729" t="s">
        <v>2381</v>
      </c>
      <c r="I729" t="s">
        <v>5341</v>
      </c>
      <c r="J729" t="s">
        <v>5345</v>
      </c>
    </row>
    <row r="730" spans="1:10" x14ac:dyDescent="0.3">
      <c r="A730" t="s">
        <v>1642</v>
      </c>
      <c r="B730">
        <v>61.638289473684097</v>
      </c>
      <c r="C730">
        <v>24.755982456140298</v>
      </c>
      <c r="D730" t="s">
        <v>2380</v>
      </c>
      <c r="E730" t="s">
        <v>2380</v>
      </c>
      <c r="F730" t="s">
        <v>2380</v>
      </c>
      <c r="G730">
        <v>2</v>
      </c>
      <c r="H730" t="s">
        <v>2381</v>
      </c>
      <c r="I730" t="s">
        <v>5341</v>
      </c>
      <c r="J730" t="s">
        <v>5346</v>
      </c>
    </row>
    <row r="731" spans="1:10" x14ac:dyDescent="0.3">
      <c r="A731" t="s">
        <v>1641</v>
      </c>
      <c r="B731">
        <v>61.671578947368303</v>
      </c>
      <c r="C731">
        <v>24.779473684210501</v>
      </c>
      <c r="D731" t="s">
        <v>2380</v>
      </c>
      <c r="E731" t="s">
        <v>2380</v>
      </c>
      <c r="F731" t="s">
        <v>2380</v>
      </c>
      <c r="G731">
        <v>0</v>
      </c>
      <c r="H731" t="s">
        <v>2381</v>
      </c>
      <c r="I731" t="s">
        <v>5341</v>
      </c>
      <c r="J731" t="s">
        <v>5345</v>
      </c>
    </row>
    <row r="732" spans="1:10" x14ac:dyDescent="0.3">
      <c r="A732" t="s">
        <v>1640</v>
      </c>
      <c r="B732">
        <v>61.704868421052502</v>
      </c>
      <c r="C732">
        <v>24.8029649122807</v>
      </c>
      <c r="D732" t="s">
        <v>2381</v>
      </c>
      <c r="E732" t="s">
        <v>2380</v>
      </c>
      <c r="F732" t="s">
        <v>2382</v>
      </c>
      <c r="G732">
        <v>0</v>
      </c>
      <c r="H732" t="s">
        <v>2381</v>
      </c>
      <c r="I732" t="s">
        <v>5341</v>
      </c>
      <c r="J732" t="s">
        <v>5345</v>
      </c>
    </row>
    <row r="733" spans="1:10" x14ac:dyDescent="0.3">
      <c r="A733" t="s">
        <v>1639</v>
      </c>
      <c r="B733">
        <v>61.738157894736702</v>
      </c>
      <c r="C733">
        <v>24.826456140350899</v>
      </c>
      <c r="D733" t="s">
        <v>2380</v>
      </c>
      <c r="E733" t="s">
        <v>2380</v>
      </c>
      <c r="F733" t="s">
        <v>2380</v>
      </c>
      <c r="G733">
        <v>0</v>
      </c>
      <c r="H733" t="s">
        <v>2381</v>
      </c>
      <c r="I733" t="s">
        <v>5341</v>
      </c>
      <c r="J733" t="s">
        <v>5345</v>
      </c>
    </row>
    <row r="734" spans="1:10" x14ac:dyDescent="0.3">
      <c r="A734" t="s">
        <v>1638</v>
      </c>
      <c r="B734">
        <v>61.771447368421001</v>
      </c>
      <c r="C734">
        <v>24.849947368420999</v>
      </c>
      <c r="D734" t="s">
        <v>2381</v>
      </c>
      <c r="E734" t="s">
        <v>2380</v>
      </c>
      <c r="F734" t="s">
        <v>2380</v>
      </c>
      <c r="G734">
        <v>1</v>
      </c>
      <c r="H734" t="s">
        <v>2381</v>
      </c>
      <c r="I734" t="s">
        <v>5341</v>
      </c>
      <c r="J734" t="s">
        <v>5346</v>
      </c>
    </row>
    <row r="735" spans="1:10" x14ac:dyDescent="0.3">
      <c r="A735" t="s">
        <v>1637</v>
      </c>
      <c r="B735">
        <v>61.8047368421051</v>
      </c>
      <c r="C735">
        <v>24.873438596491201</v>
      </c>
      <c r="D735" t="s">
        <v>2380</v>
      </c>
      <c r="E735" t="s">
        <v>2380</v>
      </c>
      <c r="F735" t="s">
        <v>2380</v>
      </c>
      <c r="G735">
        <v>1</v>
      </c>
      <c r="H735" t="s">
        <v>2381</v>
      </c>
      <c r="I735" t="s">
        <v>5341</v>
      </c>
      <c r="J735" t="s">
        <v>5345</v>
      </c>
    </row>
    <row r="736" spans="1:10" x14ac:dyDescent="0.3">
      <c r="A736" t="s">
        <v>1636</v>
      </c>
      <c r="B736">
        <v>61.8380263157893</v>
      </c>
      <c r="C736">
        <v>24.896929824561401</v>
      </c>
      <c r="D736" t="s">
        <v>2380</v>
      </c>
      <c r="E736" t="s">
        <v>2380</v>
      </c>
      <c r="F736" t="s">
        <v>2380</v>
      </c>
      <c r="G736">
        <v>1</v>
      </c>
      <c r="H736" t="s">
        <v>2381</v>
      </c>
      <c r="I736" t="s">
        <v>5341</v>
      </c>
      <c r="J736" t="s">
        <v>5345</v>
      </c>
    </row>
    <row r="737" spans="1:10" x14ac:dyDescent="0.3">
      <c r="A737" t="s">
        <v>1635</v>
      </c>
      <c r="B737">
        <v>61.871315789473499</v>
      </c>
      <c r="C737">
        <v>24.9204210526316</v>
      </c>
      <c r="D737" t="s">
        <v>2380</v>
      </c>
      <c r="E737" t="s">
        <v>2380</v>
      </c>
      <c r="F737" t="s">
        <v>2380</v>
      </c>
      <c r="G737">
        <v>2</v>
      </c>
      <c r="H737" t="s">
        <v>2381</v>
      </c>
      <c r="I737" t="s">
        <v>5341</v>
      </c>
      <c r="J737" t="s">
        <v>5345</v>
      </c>
    </row>
    <row r="738" spans="1:10" x14ac:dyDescent="0.3">
      <c r="A738" t="s">
        <v>1634</v>
      </c>
      <c r="B738">
        <v>61.904605263157798</v>
      </c>
      <c r="C738">
        <v>24.943912280701799</v>
      </c>
      <c r="D738" t="s">
        <v>2381</v>
      </c>
      <c r="E738" t="s">
        <v>2380</v>
      </c>
      <c r="F738" t="s">
        <v>2380</v>
      </c>
      <c r="G738">
        <v>0</v>
      </c>
      <c r="H738" t="s">
        <v>2381</v>
      </c>
      <c r="I738" t="s">
        <v>5341</v>
      </c>
      <c r="J738" t="s">
        <v>5345</v>
      </c>
    </row>
    <row r="739" spans="1:10" x14ac:dyDescent="0.3">
      <c r="A739" t="s">
        <v>1633</v>
      </c>
      <c r="B739">
        <v>61.937894736841997</v>
      </c>
      <c r="C739">
        <v>24.967403508771898</v>
      </c>
      <c r="D739" t="s">
        <v>2380</v>
      </c>
      <c r="E739" t="s">
        <v>2380</v>
      </c>
      <c r="F739" t="s">
        <v>2380</v>
      </c>
      <c r="G739">
        <v>2</v>
      </c>
      <c r="H739" t="s">
        <v>2381</v>
      </c>
      <c r="I739" t="s">
        <v>5341</v>
      </c>
      <c r="J739" t="s">
        <v>5345</v>
      </c>
    </row>
    <row r="740" spans="1:10" x14ac:dyDescent="0.3">
      <c r="A740" t="s">
        <v>1632</v>
      </c>
      <c r="B740">
        <v>61.971184210526197</v>
      </c>
      <c r="C740">
        <v>24.990894736842101</v>
      </c>
      <c r="D740" t="s">
        <v>2380</v>
      </c>
      <c r="E740" t="s">
        <v>2380</v>
      </c>
      <c r="F740" t="s">
        <v>2380</v>
      </c>
      <c r="G740">
        <v>0</v>
      </c>
      <c r="H740" t="s">
        <v>2381</v>
      </c>
      <c r="I740" t="s">
        <v>5341</v>
      </c>
      <c r="J740" t="s">
        <v>5345</v>
      </c>
    </row>
    <row r="741" spans="1:10" x14ac:dyDescent="0.3">
      <c r="A741" t="s">
        <v>1631</v>
      </c>
      <c r="B741">
        <v>62.004473684210403</v>
      </c>
      <c r="C741">
        <v>25.0143859649123</v>
      </c>
      <c r="D741" t="s">
        <v>2381</v>
      </c>
      <c r="E741" t="s">
        <v>2380</v>
      </c>
      <c r="F741" t="s">
        <v>2382</v>
      </c>
      <c r="G741">
        <v>0</v>
      </c>
      <c r="H741" t="s">
        <v>2381</v>
      </c>
      <c r="I741" t="s">
        <v>5341</v>
      </c>
      <c r="J741" t="s">
        <v>5345</v>
      </c>
    </row>
    <row r="742" spans="1:10" x14ac:dyDescent="0.3">
      <c r="A742" t="s">
        <v>1630</v>
      </c>
      <c r="B742">
        <v>62.037763157894602</v>
      </c>
      <c r="C742">
        <v>25.037877192982499</v>
      </c>
      <c r="D742" t="s">
        <v>2381</v>
      </c>
      <c r="E742" t="s">
        <v>2380</v>
      </c>
      <c r="F742" t="s">
        <v>2380</v>
      </c>
      <c r="G742">
        <v>2</v>
      </c>
      <c r="H742" t="s">
        <v>2381</v>
      </c>
      <c r="I742" t="s">
        <v>5341</v>
      </c>
      <c r="J742" t="s">
        <v>5347</v>
      </c>
    </row>
    <row r="743" spans="1:10" x14ac:dyDescent="0.3">
      <c r="A743" t="s">
        <v>1629</v>
      </c>
      <c r="B743">
        <v>62.071052631578901</v>
      </c>
      <c r="C743">
        <v>25.061368421052599</v>
      </c>
      <c r="D743" t="s">
        <v>2380</v>
      </c>
      <c r="E743" t="s">
        <v>2380</v>
      </c>
      <c r="F743" t="s">
        <v>2380</v>
      </c>
      <c r="G743">
        <v>2</v>
      </c>
      <c r="H743" t="s">
        <v>2381</v>
      </c>
      <c r="I743" t="s">
        <v>5341</v>
      </c>
      <c r="J743" t="s">
        <v>5345</v>
      </c>
    </row>
    <row r="744" spans="1:10" x14ac:dyDescent="0.3">
      <c r="A744" t="s">
        <v>1628</v>
      </c>
      <c r="B744">
        <v>62.104342105263001</v>
      </c>
      <c r="C744">
        <v>25.084859649122802</v>
      </c>
      <c r="D744" t="s">
        <v>2380</v>
      </c>
      <c r="E744" t="s">
        <v>2380</v>
      </c>
      <c r="F744" t="s">
        <v>2380</v>
      </c>
      <c r="G744">
        <v>0</v>
      </c>
      <c r="H744" t="s">
        <v>2381</v>
      </c>
      <c r="I744" t="s">
        <v>5341</v>
      </c>
      <c r="J744" t="s">
        <v>5346</v>
      </c>
    </row>
    <row r="745" spans="1:10" x14ac:dyDescent="0.3">
      <c r="A745" t="s">
        <v>1627</v>
      </c>
      <c r="B745">
        <v>62.1376315789472</v>
      </c>
      <c r="C745">
        <v>25.108350877193001</v>
      </c>
      <c r="D745" t="s">
        <v>2381</v>
      </c>
      <c r="E745" t="s">
        <v>2380</v>
      </c>
      <c r="F745" t="s">
        <v>2380</v>
      </c>
      <c r="G745">
        <v>2</v>
      </c>
      <c r="H745" t="s">
        <v>2381</v>
      </c>
      <c r="I745" t="s">
        <v>5341</v>
      </c>
      <c r="J745" t="s">
        <v>5345</v>
      </c>
    </row>
    <row r="746" spans="1:10" x14ac:dyDescent="0.3">
      <c r="A746" t="s">
        <v>1626</v>
      </c>
      <c r="B746">
        <v>62.1709210526314</v>
      </c>
      <c r="C746">
        <v>25.1318421052632</v>
      </c>
      <c r="D746" t="s">
        <v>2380</v>
      </c>
      <c r="E746" t="s">
        <v>2380</v>
      </c>
      <c r="F746" t="s">
        <v>2380</v>
      </c>
      <c r="G746">
        <v>0</v>
      </c>
      <c r="H746" t="s">
        <v>2381</v>
      </c>
      <c r="I746" t="s">
        <v>5341</v>
      </c>
      <c r="J746" t="s">
        <v>5346</v>
      </c>
    </row>
    <row r="747" spans="1:10" x14ac:dyDescent="0.3">
      <c r="A747" t="s">
        <v>1625</v>
      </c>
      <c r="B747">
        <v>62.204210526315698</v>
      </c>
      <c r="C747">
        <v>25.155333333333299</v>
      </c>
      <c r="D747" t="s">
        <v>2380</v>
      </c>
      <c r="E747" t="s">
        <v>2380</v>
      </c>
      <c r="F747" t="s">
        <v>2380</v>
      </c>
      <c r="G747">
        <v>0</v>
      </c>
      <c r="H747" t="s">
        <v>2381</v>
      </c>
      <c r="I747" t="s">
        <v>5341</v>
      </c>
      <c r="J747" t="s">
        <v>5347</v>
      </c>
    </row>
    <row r="748" spans="1:10" x14ac:dyDescent="0.3">
      <c r="A748" t="s">
        <v>1624</v>
      </c>
      <c r="B748">
        <v>62.237499999999898</v>
      </c>
      <c r="C748">
        <v>25.178824561403498</v>
      </c>
      <c r="D748" t="s">
        <v>2380</v>
      </c>
      <c r="E748" t="s">
        <v>2380</v>
      </c>
      <c r="F748" t="s">
        <v>2380</v>
      </c>
      <c r="G748">
        <v>1</v>
      </c>
      <c r="H748" t="s">
        <v>2381</v>
      </c>
      <c r="I748" t="s">
        <v>5341</v>
      </c>
      <c r="J748" t="s">
        <v>5345</v>
      </c>
    </row>
    <row r="749" spans="1:10" x14ac:dyDescent="0.3">
      <c r="A749" t="s">
        <v>1623</v>
      </c>
      <c r="B749">
        <v>62.270789473684097</v>
      </c>
      <c r="C749">
        <v>25.202315789473701</v>
      </c>
      <c r="D749" t="s">
        <v>2380</v>
      </c>
      <c r="E749" t="s">
        <v>2380</v>
      </c>
      <c r="F749" t="s">
        <v>2380</v>
      </c>
      <c r="G749">
        <v>3</v>
      </c>
      <c r="H749" t="s">
        <v>2381</v>
      </c>
      <c r="I749" t="s">
        <v>5341</v>
      </c>
      <c r="J749" t="s">
        <v>5346</v>
      </c>
    </row>
    <row r="750" spans="1:10" x14ac:dyDescent="0.3">
      <c r="A750" t="s">
        <v>1622</v>
      </c>
      <c r="B750">
        <v>62.304078947368303</v>
      </c>
      <c r="C750">
        <v>25.2258070175439</v>
      </c>
      <c r="D750" t="s">
        <v>2380</v>
      </c>
      <c r="E750" t="s">
        <v>2380</v>
      </c>
      <c r="F750" t="s">
        <v>2380</v>
      </c>
      <c r="G750">
        <v>3</v>
      </c>
      <c r="H750" t="s">
        <v>2381</v>
      </c>
      <c r="I750" t="s">
        <v>5341</v>
      </c>
      <c r="J750" t="s">
        <v>5345</v>
      </c>
    </row>
    <row r="751" spans="1:10" x14ac:dyDescent="0.3">
      <c r="A751" t="s">
        <v>1621</v>
      </c>
      <c r="B751">
        <v>62.337368421052503</v>
      </c>
      <c r="C751">
        <v>25.249298245614</v>
      </c>
      <c r="D751" t="s">
        <v>2381</v>
      </c>
      <c r="E751" t="s">
        <v>2380</v>
      </c>
      <c r="F751" t="s">
        <v>2382</v>
      </c>
      <c r="G751">
        <v>1</v>
      </c>
      <c r="H751" t="s">
        <v>2381</v>
      </c>
      <c r="I751" t="s">
        <v>5341</v>
      </c>
      <c r="J751" t="s">
        <v>5345</v>
      </c>
    </row>
    <row r="752" spans="1:10" x14ac:dyDescent="0.3">
      <c r="A752" t="s">
        <v>1620</v>
      </c>
      <c r="B752">
        <v>62.370657894736802</v>
      </c>
      <c r="C752">
        <v>25.272789473684199</v>
      </c>
      <c r="D752" t="s">
        <v>2380</v>
      </c>
      <c r="E752" t="s">
        <v>2380</v>
      </c>
      <c r="F752" t="s">
        <v>2380</v>
      </c>
      <c r="G752">
        <v>2</v>
      </c>
      <c r="H752" t="s">
        <v>2381</v>
      </c>
      <c r="I752" t="s">
        <v>5341</v>
      </c>
      <c r="J752" t="s">
        <v>5345</v>
      </c>
    </row>
    <row r="753" spans="1:10" x14ac:dyDescent="0.3">
      <c r="A753" t="s">
        <v>1619</v>
      </c>
      <c r="B753">
        <v>62.403947368420901</v>
      </c>
      <c r="C753">
        <v>25.296280701754402</v>
      </c>
      <c r="D753" t="s">
        <v>2381</v>
      </c>
      <c r="E753" t="s">
        <v>2380</v>
      </c>
      <c r="F753" t="s">
        <v>2380</v>
      </c>
      <c r="G753">
        <v>2</v>
      </c>
      <c r="H753" t="s">
        <v>2381</v>
      </c>
      <c r="I753" t="s">
        <v>5341</v>
      </c>
      <c r="J753" t="s">
        <v>5346</v>
      </c>
    </row>
    <row r="754" spans="1:10" x14ac:dyDescent="0.3">
      <c r="A754" t="s">
        <v>1618</v>
      </c>
      <c r="B754">
        <v>62.4372368421052</v>
      </c>
      <c r="C754">
        <v>25.319771929824601</v>
      </c>
      <c r="D754" t="s">
        <v>2380</v>
      </c>
      <c r="E754" t="s">
        <v>2380</v>
      </c>
      <c r="F754" t="s">
        <v>2380</v>
      </c>
      <c r="G754">
        <v>1</v>
      </c>
      <c r="H754" t="s">
        <v>2381</v>
      </c>
      <c r="I754" t="s">
        <v>5341</v>
      </c>
      <c r="J754" t="s">
        <v>5345</v>
      </c>
    </row>
    <row r="755" spans="1:10" x14ac:dyDescent="0.3">
      <c r="A755" t="s">
        <v>1617</v>
      </c>
      <c r="B755">
        <v>62.4705263157893</v>
      </c>
      <c r="C755">
        <v>25.3432631578947</v>
      </c>
      <c r="D755" t="s">
        <v>2380</v>
      </c>
      <c r="E755" t="s">
        <v>2380</v>
      </c>
      <c r="F755" t="s">
        <v>2380</v>
      </c>
      <c r="G755">
        <v>1</v>
      </c>
      <c r="H755" t="s">
        <v>2381</v>
      </c>
      <c r="I755" t="s">
        <v>5341</v>
      </c>
      <c r="J755" t="s">
        <v>5345</v>
      </c>
    </row>
    <row r="756" spans="1:10" x14ac:dyDescent="0.3">
      <c r="A756" t="s">
        <v>1616</v>
      </c>
      <c r="B756">
        <v>62.503815789473499</v>
      </c>
      <c r="C756">
        <v>25.366754385964899</v>
      </c>
      <c r="D756" t="s">
        <v>2380</v>
      </c>
      <c r="E756" t="s">
        <v>2380</v>
      </c>
      <c r="F756" t="s">
        <v>2380</v>
      </c>
      <c r="G756">
        <v>0</v>
      </c>
      <c r="H756" t="s">
        <v>2381</v>
      </c>
      <c r="I756" t="s">
        <v>5341</v>
      </c>
      <c r="J756" t="s">
        <v>5345</v>
      </c>
    </row>
    <row r="757" spans="1:10" x14ac:dyDescent="0.3">
      <c r="A757" t="s">
        <v>1615</v>
      </c>
      <c r="B757">
        <v>62.537105263157798</v>
      </c>
      <c r="C757">
        <v>25.390245614035098</v>
      </c>
      <c r="D757" t="s">
        <v>2381</v>
      </c>
      <c r="E757" t="s">
        <v>2380</v>
      </c>
      <c r="F757" t="s">
        <v>2380</v>
      </c>
      <c r="G757">
        <v>0</v>
      </c>
      <c r="H757" t="s">
        <v>2381</v>
      </c>
      <c r="I757" t="s">
        <v>5341</v>
      </c>
      <c r="J757" t="s">
        <v>5345</v>
      </c>
    </row>
    <row r="758" spans="1:10" x14ac:dyDescent="0.3">
      <c r="A758" t="s">
        <v>1614</v>
      </c>
      <c r="B758">
        <v>62.570394736841997</v>
      </c>
      <c r="C758">
        <v>25.413736842105301</v>
      </c>
      <c r="D758" t="s">
        <v>2380</v>
      </c>
      <c r="E758" t="s">
        <v>2380</v>
      </c>
      <c r="F758" t="s">
        <v>2380</v>
      </c>
      <c r="G758">
        <v>1</v>
      </c>
      <c r="H758" t="s">
        <v>2381</v>
      </c>
      <c r="I758" t="s">
        <v>5341</v>
      </c>
      <c r="J758" t="s">
        <v>5345</v>
      </c>
    </row>
    <row r="759" spans="1:10" x14ac:dyDescent="0.3">
      <c r="A759" t="s">
        <v>1613</v>
      </c>
      <c r="B759">
        <v>62.603684210526197</v>
      </c>
      <c r="C759">
        <v>25.437228070175401</v>
      </c>
      <c r="D759" t="s">
        <v>2380</v>
      </c>
      <c r="E759" t="s">
        <v>2380</v>
      </c>
      <c r="F759" t="s">
        <v>2380</v>
      </c>
      <c r="G759">
        <v>0</v>
      </c>
      <c r="H759" t="s">
        <v>2381</v>
      </c>
      <c r="I759" t="s">
        <v>5341</v>
      </c>
      <c r="J759" t="s">
        <v>5345</v>
      </c>
    </row>
    <row r="760" spans="1:10" x14ac:dyDescent="0.3">
      <c r="A760" t="s">
        <v>1612</v>
      </c>
      <c r="B760">
        <v>62.636973684210403</v>
      </c>
      <c r="C760">
        <v>25.4607192982456</v>
      </c>
      <c r="D760" t="s">
        <v>2381</v>
      </c>
      <c r="E760" t="s">
        <v>2380</v>
      </c>
      <c r="F760" t="s">
        <v>2382</v>
      </c>
      <c r="G760">
        <v>1</v>
      </c>
      <c r="H760" t="s">
        <v>2381</v>
      </c>
      <c r="I760" t="s">
        <v>5341</v>
      </c>
      <c r="J760" t="s">
        <v>5345</v>
      </c>
    </row>
    <row r="761" spans="1:10" x14ac:dyDescent="0.3">
      <c r="A761" t="s">
        <v>1611</v>
      </c>
      <c r="B761">
        <v>62.670263157894603</v>
      </c>
      <c r="C761">
        <v>25.484210526315799</v>
      </c>
      <c r="D761" t="s">
        <v>2381</v>
      </c>
      <c r="E761" t="s">
        <v>2380</v>
      </c>
      <c r="F761" t="s">
        <v>2380</v>
      </c>
      <c r="G761">
        <v>1</v>
      </c>
      <c r="H761" t="s">
        <v>2381</v>
      </c>
      <c r="I761" t="s">
        <v>5341</v>
      </c>
      <c r="J761" t="s">
        <v>5347</v>
      </c>
    </row>
    <row r="762" spans="1:10" x14ac:dyDescent="0.3">
      <c r="A762" t="s">
        <v>1610</v>
      </c>
      <c r="B762">
        <v>62.703552631578802</v>
      </c>
      <c r="C762">
        <v>25.507701754386002</v>
      </c>
      <c r="D762" t="s">
        <v>2380</v>
      </c>
      <c r="E762" t="s">
        <v>2380</v>
      </c>
      <c r="F762" t="s">
        <v>2380</v>
      </c>
      <c r="G762">
        <v>2</v>
      </c>
      <c r="H762" t="s">
        <v>2381</v>
      </c>
      <c r="I762" t="s">
        <v>5341</v>
      </c>
      <c r="J762" t="s">
        <v>5345</v>
      </c>
    </row>
    <row r="763" spans="1:10" x14ac:dyDescent="0.3">
      <c r="A763" t="s">
        <v>1609</v>
      </c>
      <c r="B763">
        <v>62.736842105263101</v>
      </c>
      <c r="C763">
        <v>25.531192982456101</v>
      </c>
      <c r="D763" t="s">
        <v>2380</v>
      </c>
      <c r="E763" t="s">
        <v>2380</v>
      </c>
      <c r="F763" t="s">
        <v>2380</v>
      </c>
      <c r="G763">
        <v>1</v>
      </c>
      <c r="H763" t="s">
        <v>2381</v>
      </c>
      <c r="I763" t="s">
        <v>5341</v>
      </c>
      <c r="J763" t="s">
        <v>5346</v>
      </c>
    </row>
    <row r="764" spans="1:10" x14ac:dyDescent="0.3">
      <c r="A764" t="s">
        <v>1608</v>
      </c>
      <c r="B764">
        <v>62.770131578947201</v>
      </c>
      <c r="C764">
        <v>25.5546842105263</v>
      </c>
      <c r="D764" t="s">
        <v>2381</v>
      </c>
      <c r="E764" t="s">
        <v>2380</v>
      </c>
      <c r="F764" t="s">
        <v>2380</v>
      </c>
      <c r="G764">
        <v>2</v>
      </c>
      <c r="H764" t="s">
        <v>2381</v>
      </c>
      <c r="I764" t="s">
        <v>5341</v>
      </c>
      <c r="J764" t="s">
        <v>5345</v>
      </c>
    </row>
    <row r="765" spans="1:10" x14ac:dyDescent="0.3">
      <c r="A765" t="s">
        <v>1607</v>
      </c>
      <c r="B765">
        <v>62.8034210526314</v>
      </c>
      <c r="C765">
        <v>25.578175438596499</v>
      </c>
      <c r="D765" t="s">
        <v>2380</v>
      </c>
      <c r="E765" t="s">
        <v>2380</v>
      </c>
      <c r="F765" t="s">
        <v>2380</v>
      </c>
      <c r="G765">
        <v>1</v>
      </c>
      <c r="H765" t="s">
        <v>2381</v>
      </c>
      <c r="I765" t="s">
        <v>5341</v>
      </c>
      <c r="J765" t="s">
        <v>5346</v>
      </c>
    </row>
    <row r="766" spans="1:10" x14ac:dyDescent="0.3">
      <c r="A766" t="s">
        <v>1606</v>
      </c>
      <c r="B766">
        <v>62.836710526315599</v>
      </c>
      <c r="C766">
        <v>25.601666666666699</v>
      </c>
      <c r="D766" t="s">
        <v>2380</v>
      </c>
      <c r="E766" t="s">
        <v>2380</v>
      </c>
      <c r="F766" t="s">
        <v>2380</v>
      </c>
      <c r="G766">
        <v>1</v>
      </c>
      <c r="H766" t="s">
        <v>2381</v>
      </c>
      <c r="I766" t="s">
        <v>5341</v>
      </c>
      <c r="J766" t="s">
        <v>5347</v>
      </c>
    </row>
    <row r="767" spans="1:10" x14ac:dyDescent="0.3">
      <c r="A767" t="s">
        <v>1605</v>
      </c>
      <c r="B767">
        <v>62.869999999999898</v>
      </c>
      <c r="C767">
        <v>25.625157894736802</v>
      </c>
      <c r="D767" t="s">
        <v>2380</v>
      </c>
      <c r="E767" t="s">
        <v>2380</v>
      </c>
      <c r="F767" t="s">
        <v>2380</v>
      </c>
      <c r="G767">
        <v>0</v>
      </c>
      <c r="H767" t="s">
        <v>2381</v>
      </c>
      <c r="I767" t="s">
        <v>5341</v>
      </c>
      <c r="J767" t="s">
        <v>5345</v>
      </c>
    </row>
    <row r="768" spans="1:10" x14ac:dyDescent="0.3">
      <c r="A768" t="s">
        <v>1604</v>
      </c>
      <c r="B768">
        <v>62.903289473684097</v>
      </c>
      <c r="C768">
        <v>25.648649122807001</v>
      </c>
      <c r="D768" t="s">
        <v>2380</v>
      </c>
      <c r="E768" t="s">
        <v>2380</v>
      </c>
      <c r="F768" t="s">
        <v>2380</v>
      </c>
      <c r="G768">
        <v>0</v>
      </c>
      <c r="H768" t="s">
        <v>2381</v>
      </c>
      <c r="I768" t="s">
        <v>5341</v>
      </c>
      <c r="J768" t="s">
        <v>5346</v>
      </c>
    </row>
    <row r="769" spans="1:10" x14ac:dyDescent="0.3">
      <c r="A769" t="s">
        <v>1603</v>
      </c>
      <c r="B769">
        <v>62.936578947368297</v>
      </c>
      <c r="C769">
        <v>25.6721403508772</v>
      </c>
      <c r="D769" t="s">
        <v>2380</v>
      </c>
      <c r="E769" t="s">
        <v>2380</v>
      </c>
      <c r="F769" t="s">
        <v>2380</v>
      </c>
      <c r="G769">
        <v>1</v>
      </c>
      <c r="H769" t="s">
        <v>2381</v>
      </c>
      <c r="I769" t="s">
        <v>5341</v>
      </c>
      <c r="J769" t="s">
        <v>5345</v>
      </c>
    </row>
    <row r="770" spans="1:10" x14ac:dyDescent="0.3">
      <c r="A770" t="s">
        <v>1602</v>
      </c>
      <c r="B770">
        <v>62.969868421052503</v>
      </c>
      <c r="C770">
        <v>25.695631578947399</v>
      </c>
      <c r="D770" t="s">
        <v>2381</v>
      </c>
      <c r="E770" t="s">
        <v>2380</v>
      </c>
      <c r="F770" t="s">
        <v>2382</v>
      </c>
      <c r="G770">
        <v>0</v>
      </c>
      <c r="H770" t="s">
        <v>2381</v>
      </c>
      <c r="I770" t="s">
        <v>5341</v>
      </c>
      <c r="J770" t="s">
        <v>5345</v>
      </c>
    </row>
    <row r="771" spans="1:10" x14ac:dyDescent="0.3">
      <c r="A771" t="s">
        <v>1601</v>
      </c>
      <c r="B771">
        <v>63.003157894736702</v>
      </c>
      <c r="C771">
        <v>25.719122807017499</v>
      </c>
      <c r="D771" t="s">
        <v>2380</v>
      </c>
      <c r="E771" t="s">
        <v>2380</v>
      </c>
      <c r="F771" t="s">
        <v>2380</v>
      </c>
      <c r="G771">
        <v>1</v>
      </c>
      <c r="H771" t="s">
        <v>2381</v>
      </c>
      <c r="I771" t="s">
        <v>5341</v>
      </c>
      <c r="J771" t="s">
        <v>5345</v>
      </c>
    </row>
    <row r="772" spans="1:10" x14ac:dyDescent="0.3">
      <c r="A772" t="s">
        <v>1600</v>
      </c>
      <c r="B772">
        <v>63.036447368421001</v>
      </c>
      <c r="C772">
        <v>25.742614035087701</v>
      </c>
      <c r="D772" t="s">
        <v>2381</v>
      </c>
      <c r="E772" t="s">
        <v>2380</v>
      </c>
      <c r="F772" t="s">
        <v>2380</v>
      </c>
      <c r="G772">
        <v>0</v>
      </c>
      <c r="H772" t="s">
        <v>2381</v>
      </c>
      <c r="I772" t="s">
        <v>5341</v>
      </c>
      <c r="J772" t="s">
        <v>5346</v>
      </c>
    </row>
    <row r="773" spans="1:10" x14ac:dyDescent="0.3">
      <c r="A773" t="s">
        <v>1599</v>
      </c>
      <c r="B773">
        <v>63.069736842105101</v>
      </c>
      <c r="C773">
        <v>25.7661052631579</v>
      </c>
      <c r="D773" t="s">
        <v>2380</v>
      </c>
      <c r="E773" t="s">
        <v>2380</v>
      </c>
      <c r="F773" t="s">
        <v>2380</v>
      </c>
      <c r="G773">
        <v>0</v>
      </c>
      <c r="H773" t="s">
        <v>2381</v>
      </c>
      <c r="I773" t="s">
        <v>5341</v>
      </c>
      <c r="J773" t="s">
        <v>5345</v>
      </c>
    </row>
    <row r="774" spans="1:10" x14ac:dyDescent="0.3">
      <c r="A774" t="s">
        <v>1598</v>
      </c>
      <c r="B774">
        <v>63.1030263157894</v>
      </c>
      <c r="C774">
        <v>25.789596491228099</v>
      </c>
      <c r="D774" t="s">
        <v>2380</v>
      </c>
      <c r="E774" t="s">
        <v>2380</v>
      </c>
      <c r="F774" t="s">
        <v>2380</v>
      </c>
      <c r="G774">
        <v>0</v>
      </c>
      <c r="H774" t="s">
        <v>2381</v>
      </c>
      <c r="I774" t="s">
        <v>5341</v>
      </c>
      <c r="J774" t="s">
        <v>5345</v>
      </c>
    </row>
    <row r="775" spans="1:10" x14ac:dyDescent="0.3">
      <c r="A775" t="s">
        <v>1597</v>
      </c>
      <c r="B775">
        <v>63.1363157894735</v>
      </c>
      <c r="C775">
        <v>25.813087719298199</v>
      </c>
      <c r="D775" t="s">
        <v>2380</v>
      </c>
      <c r="E775" t="s">
        <v>2380</v>
      </c>
      <c r="F775" t="s">
        <v>2380</v>
      </c>
      <c r="G775">
        <v>0</v>
      </c>
      <c r="H775" t="s">
        <v>2381</v>
      </c>
      <c r="I775" t="s">
        <v>5341</v>
      </c>
      <c r="J775" t="s">
        <v>5345</v>
      </c>
    </row>
    <row r="776" spans="1:10" x14ac:dyDescent="0.3">
      <c r="A776" t="s">
        <v>1596</v>
      </c>
      <c r="B776">
        <v>63.169605263157798</v>
      </c>
      <c r="C776">
        <v>25.836578947368402</v>
      </c>
      <c r="D776" t="s">
        <v>2381</v>
      </c>
      <c r="E776" t="s">
        <v>2380</v>
      </c>
      <c r="F776" t="s">
        <v>2380</v>
      </c>
      <c r="G776">
        <v>0</v>
      </c>
      <c r="H776" t="s">
        <v>2381</v>
      </c>
      <c r="I776" t="s">
        <v>5341</v>
      </c>
      <c r="J776" t="s">
        <v>5345</v>
      </c>
    </row>
    <row r="777" spans="1:10" x14ac:dyDescent="0.3">
      <c r="A777" t="s">
        <v>1595</v>
      </c>
      <c r="B777">
        <v>63.202894736841998</v>
      </c>
      <c r="C777">
        <v>25.860070175438601</v>
      </c>
      <c r="D777" t="s">
        <v>2380</v>
      </c>
      <c r="E777" t="s">
        <v>2380</v>
      </c>
      <c r="F777" t="s">
        <v>2380</v>
      </c>
      <c r="G777">
        <v>0</v>
      </c>
      <c r="H777" t="s">
        <v>2381</v>
      </c>
      <c r="I777" t="s">
        <v>5341</v>
      </c>
      <c r="J777" t="s">
        <v>5345</v>
      </c>
    </row>
    <row r="778" spans="1:10" x14ac:dyDescent="0.3">
      <c r="A778" t="s">
        <v>1594</v>
      </c>
      <c r="B778">
        <v>63.236184210526197</v>
      </c>
      <c r="C778">
        <v>25.8835614035088</v>
      </c>
      <c r="D778" t="s">
        <v>2380</v>
      </c>
      <c r="E778" t="s">
        <v>2380</v>
      </c>
      <c r="F778" t="s">
        <v>2380</v>
      </c>
      <c r="G778">
        <v>1</v>
      </c>
      <c r="H778" t="s">
        <v>2381</v>
      </c>
      <c r="I778" t="s">
        <v>5341</v>
      </c>
      <c r="J778" t="s">
        <v>5345</v>
      </c>
    </row>
    <row r="779" spans="1:10" x14ac:dyDescent="0.3">
      <c r="A779" t="s">
        <v>1593</v>
      </c>
      <c r="B779">
        <v>63.269473684210404</v>
      </c>
      <c r="C779">
        <v>25.9070526315789</v>
      </c>
      <c r="D779" t="s">
        <v>2381</v>
      </c>
      <c r="E779" t="s">
        <v>2380</v>
      </c>
      <c r="F779" t="s">
        <v>2382</v>
      </c>
      <c r="G779">
        <v>2</v>
      </c>
      <c r="H779" t="s">
        <v>2381</v>
      </c>
      <c r="I779" t="s">
        <v>5341</v>
      </c>
      <c r="J779" t="s">
        <v>5345</v>
      </c>
    </row>
    <row r="780" spans="1:10" x14ac:dyDescent="0.3">
      <c r="A780" t="s">
        <v>1592</v>
      </c>
      <c r="B780">
        <v>63.302763157894603</v>
      </c>
      <c r="C780">
        <v>25.930543859649099</v>
      </c>
      <c r="D780" t="s">
        <v>2381</v>
      </c>
      <c r="E780" t="s">
        <v>2380</v>
      </c>
      <c r="F780" t="s">
        <v>2380</v>
      </c>
      <c r="G780">
        <v>2</v>
      </c>
      <c r="H780" t="s">
        <v>2381</v>
      </c>
      <c r="I780" t="s">
        <v>5341</v>
      </c>
      <c r="J780" t="s">
        <v>5347</v>
      </c>
    </row>
    <row r="781" spans="1:10" x14ac:dyDescent="0.3">
      <c r="A781" t="s">
        <v>1591</v>
      </c>
      <c r="B781">
        <v>63.336052631578902</v>
      </c>
      <c r="C781">
        <v>25.954035087719301</v>
      </c>
      <c r="D781" t="s">
        <v>2380</v>
      </c>
      <c r="E781" t="s">
        <v>2380</v>
      </c>
      <c r="F781" t="s">
        <v>2380</v>
      </c>
      <c r="G781">
        <v>0</v>
      </c>
      <c r="H781" t="s">
        <v>2381</v>
      </c>
      <c r="I781" t="s">
        <v>5341</v>
      </c>
      <c r="J781" t="s">
        <v>5345</v>
      </c>
    </row>
    <row r="782" spans="1:10" x14ac:dyDescent="0.3">
      <c r="A782" t="s">
        <v>1590</v>
      </c>
      <c r="B782">
        <v>63.369342105263001</v>
      </c>
      <c r="C782">
        <v>25.9775263157895</v>
      </c>
      <c r="D782" t="s">
        <v>2380</v>
      </c>
      <c r="E782" t="s">
        <v>2380</v>
      </c>
      <c r="F782" t="s">
        <v>2380</v>
      </c>
      <c r="G782">
        <v>2</v>
      </c>
      <c r="H782" t="s">
        <v>2381</v>
      </c>
      <c r="I782" t="s">
        <v>5341</v>
      </c>
      <c r="J782" t="s">
        <v>5346</v>
      </c>
    </row>
    <row r="783" spans="1:10" x14ac:dyDescent="0.3">
      <c r="A783" t="s">
        <v>1589</v>
      </c>
      <c r="B783">
        <v>63.4026315789473</v>
      </c>
      <c r="C783">
        <v>26.0010175438597</v>
      </c>
      <c r="D783" t="s">
        <v>2381</v>
      </c>
      <c r="E783" t="s">
        <v>2380</v>
      </c>
      <c r="F783" t="s">
        <v>2380</v>
      </c>
      <c r="G783">
        <v>1</v>
      </c>
      <c r="H783" t="s">
        <v>2381</v>
      </c>
      <c r="I783" t="s">
        <v>5341</v>
      </c>
      <c r="J783" t="s">
        <v>5345</v>
      </c>
    </row>
    <row r="784" spans="1:10" x14ac:dyDescent="0.3">
      <c r="A784" t="s">
        <v>1588</v>
      </c>
      <c r="B784">
        <v>63.4359210526314</v>
      </c>
      <c r="C784">
        <v>26.024508771929799</v>
      </c>
      <c r="D784" t="s">
        <v>2380</v>
      </c>
      <c r="E784" t="s">
        <v>2380</v>
      </c>
      <c r="F784" t="s">
        <v>2380</v>
      </c>
      <c r="G784">
        <v>2</v>
      </c>
      <c r="H784" t="s">
        <v>2381</v>
      </c>
      <c r="I784" t="s">
        <v>5341</v>
      </c>
      <c r="J784" t="s">
        <v>5346</v>
      </c>
    </row>
    <row r="785" spans="1:10" x14ac:dyDescent="0.3">
      <c r="A785" t="s">
        <v>1587</v>
      </c>
      <c r="B785">
        <v>63.469210526315599</v>
      </c>
      <c r="C785">
        <v>26.047999999999998</v>
      </c>
      <c r="D785" t="s">
        <v>2380</v>
      </c>
      <c r="E785" t="s">
        <v>2380</v>
      </c>
      <c r="F785" t="s">
        <v>2380</v>
      </c>
      <c r="G785">
        <v>2</v>
      </c>
      <c r="H785" t="s">
        <v>2381</v>
      </c>
      <c r="I785" t="s">
        <v>5341</v>
      </c>
      <c r="J785" t="s">
        <v>5347</v>
      </c>
    </row>
    <row r="786" spans="1:10" x14ac:dyDescent="0.3">
      <c r="A786" t="s">
        <v>1586</v>
      </c>
      <c r="B786">
        <v>63.502499999999898</v>
      </c>
      <c r="C786">
        <v>26.071491228070201</v>
      </c>
      <c r="D786" t="s">
        <v>2380</v>
      </c>
      <c r="E786" t="s">
        <v>2380</v>
      </c>
      <c r="F786" t="s">
        <v>2380</v>
      </c>
      <c r="G786">
        <v>2</v>
      </c>
      <c r="H786" t="s">
        <v>2381</v>
      </c>
      <c r="I786" t="s">
        <v>5341</v>
      </c>
      <c r="J786" t="s">
        <v>5345</v>
      </c>
    </row>
    <row r="787" spans="1:10" x14ac:dyDescent="0.3">
      <c r="A787" t="s">
        <v>1585</v>
      </c>
      <c r="B787">
        <v>63.535789473684098</v>
      </c>
      <c r="C787">
        <v>26.0949824561404</v>
      </c>
      <c r="D787" t="s">
        <v>2380</v>
      </c>
      <c r="E787" t="s">
        <v>2380</v>
      </c>
      <c r="F787" t="s">
        <v>2380</v>
      </c>
      <c r="G787">
        <v>1</v>
      </c>
      <c r="H787" t="s">
        <v>2381</v>
      </c>
      <c r="I787" t="s">
        <v>5341</v>
      </c>
      <c r="J787" t="s">
        <v>5346</v>
      </c>
    </row>
    <row r="788" spans="1:10" x14ac:dyDescent="0.3">
      <c r="A788" t="s">
        <v>1584</v>
      </c>
      <c r="B788">
        <v>63.569078947368297</v>
      </c>
      <c r="C788">
        <v>26.1184736842105</v>
      </c>
      <c r="D788" t="s">
        <v>2380</v>
      </c>
      <c r="E788" t="s">
        <v>2380</v>
      </c>
      <c r="F788" t="s">
        <v>2380</v>
      </c>
      <c r="G788">
        <v>1</v>
      </c>
      <c r="H788" t="s">
        <v>2381</v>
      </c>
      <c r="I788" t="s">
        <v>5341</v>
      </c>
      <c r="J788" t="s">
        <v>5345</v>
      </c>
    </row>
    <row r="789" spans="1:10" x14ac:dyDescent="0.3">
      <c r="A789" t="s">
        <v>1583</v>
      </c>
      <c r="B789">
        <v>63.602368421052503</v>
      </c>
      <c r="C789">
        <v>26.141964912280699</v>
      </c>
      <c r="D789" t="s">
        <v>2381</v>
      </c>
      <c r="E789" t="s">
        <v>2380</v>
      </c>
      <c r="F789" t="s">
        <v>2382</v>
      </c>
      <c r="G789">
        <v>1</v>
      </c>
      <c r="H789" t="s">
        <v>2381</v>
      </c>
      <c r="I789" t="s">
        <v>5341</v>
      </c>
      <c r="J789" t="s">
        <v>5345</v>
      </c>
    </row>
    <row r="790" spans="1:10" x14ac:dyDescent="0.3">
      <c r="A790" t="s">
        <v>1582</v>
      </c>
      <c r="B790">
        <v>63.635657894736703</v>
      </c>
      <c r="C790">
        <v>26.165456140350901</v>
      </c>
      <c r="D790" t="s">
        <v>2380</v>
      </c>
      <c r="E790" t="s">
        <v>2380</v>
      </c>
      <c r="F790" t="s">
        <v>2380</v>
      </c>
      <c r="G790">
        <v>0</v>
      </c>
      <c r="H790" t="s">
        <v>2381</v>
      </c>
      <c r="I790" t="s">
        <v>5341</v>
      </c>
      <c r="J790" t="s">
        <v>5345</v>
      </c>
    </row>
    <row r="791" spans="1:10" x14ac:dyDescent="0.3">
      <c r="A791" t="s">
        <v>1581</v>
      </c>
      <c r="B791">
        <v>63.668947368420902</v>
      </c>
      <c r="C791">
        <v>26.1889473684211</v>
      </c>
      <c r="D791" t="s">
        <v>2381</v>
      </c>
      <c r="E791" t="s">
        <v>2380</v>
      </c>
      <c r="F791" t="s">
        <v>2380</v>
      </c>
      <c r="G791">
        <v>0</v>
      </c>
      <c r="H791" t="s">
        <v>2381</v>
      </c>
      <c r="I791" t="s">
        <v>5341</v>
      </c>
      <c r="J791" t="s">
        <v>5346</v>
      </c>
    </row>
    <row r="792" spans="1:10" x14ac:dyDescent="0.3">
      <c r="A792" t="s">
        <v>1580</v>
      </c>
      <c r="B792">
        <v>63.702236842105201</v>
      </c>
      <c r="C792">
        <v>26.2124385964912</v>
      </c>
      <c r="D792" t="s">
        <v>2380</v>
      </c>
      <c r="E792" t="s">
        <v>2380</v>
      </c>
      <c r="F792" t="s">
        <v>2380</v>
      </c>
      <c r="G792">
        <v>0</v>
      </c>
      <c r="H792" t="s">
        <v>2381</v>
      </c>
      <c r="I792" t="s">
        <v>5341</v>
      </c>
      <c r="J792" t="s">
        <v>5345</v>
      </c>
    </row>
    <row r="793" spans="1:10" x14ac:dyDescent="0.3">
      <c r="A793" t="s">
        <v>1579</v>
      </c>
      <c r="B793">
        <v>63.735526315789301</v>
      </c>
      <c r="C793">
        <v>26.235929824561399</v>
      </c>
      <c r="D793" t="s">
        <v>2380</v>
      </c>
      <c r="E793" t="s">
        <v>2380</v>
      </c>
      <c r="F793" t="s">
        <v>2380</v>
      </c>
      <c r="G793">
        <v>0</v>
      </c>
      <c r="H793" t="s">
        <v>2381</v>
      </c>
      <c r="I793" t="s">
        <v>5341</v>
      </c>
      <c r="J793" t="s">
        <v>5345</v>
      </c>
    </row>
    <row r="794" spans="1:10" x14ac:dyDescent="0.3">
      <c r="A794" t="s">
        <v>1578</v>
      </c>
      <c r="B794">
        <v>63.7688157894735</v>
      </c>
      <c r="C794">
        <v>26.259421052631598</v>
      </c>
      <c r="D794" t="s">
        <v>2380</v>
      </c>
      <c r="E794" t="s">
        <v>2380</v>
      </c>
      <c r="F794" t="s">
        <v>2380</v>
      </c>
      <c r="G794">
        <v>0</v>
      </c>
      <c r="H794" t="s">
        <v>2381</v>
      </c>
      <c r="I794" t="s">
        <v>5341</v>
      </c>
      <c r="J794" t="s">
        <v>5345</v>
      </c>
    </row>
    <row r="795" spans="1:10" x14ac:dyDescent="0.3">
      <c r="A795" t="s">
        <v>1577</v>
      </c>
      <c r="B795">
        <v>63.802105263157699</v>
      </c>
      <c r="C795">
        <v>26.282912280701801</v>
      </c>
      <c r="D795" t="s">
        <v>2381</v>
      </c>
      <c r="E795" t="s">
        <v>2380</v>
      </c>
      <c r="F795" t="s">
        <v>2380</v>
      </c>
      <c r="G795">
        <v>0</v>
      </c>
      <c r="H795" t="s">
        <v>2381</v>
      </c>
      <c r="I795" t="s">
        <v>5341</v>
      </c>
      <c r="J795" t="s">
        <v>5345</v>
      </c>
    </row>
    <row r="796" spans="1:10" x14ac:dyDescent="0.3">
      <c r="A796" t="s">
        <v>1576</v>
      </c>
      <c r="B796">
        <v>63.835394736841998</v>
      </c>
      <c r="C796">
        <v>26.306403508771901</v>
      </c>
      <c r="D796" t="s">
        <v>2380</v>
      </c>
      <c r="E796" t="s">
        <v>2380</v>
      </c>
      <c r="F796" t="s">
        <v>2380</v>
      </c>
      <c r="G796">
        <v>0</v>
      </c>
      <c r="H796" t="s">
        <v>2381</v>
      </c>
      <c r="I796" t="s">
        <v>5341</v>
      </c>
      <c r="J796" t="s">
        <v>5345</v>
      </c>
    </row>
    <row r="797" spans="1:10" x14ac:dyDescent="0.3">
      <c r="A797" t="s">
        <v>1575</v>
      </c>
      <c r="B797">
        <v>63.868684210526197</v>
      </c>
      <c r="C797">
        <v>26.3298947368421</v>
      </c>
      <c r="D797" t="s">
        <v>2380</v>
      </c>
      <c r="E797" t="s">
        <v>2380</v>
      </c>
      <c r="F797" t="s">
        <v>2380</v>
      </c>
      <c r="G797">
        <v>0</v>
      </c>
      <c r="H797" t="s">
        <v>2381</v>
      </c>
      <c r="I797" t="s">
        <v>5341</v>
      </c>
      <c r="J797" t="s">
        <v>5345</v>
      </c>
    </row>
    <row r="798" spans="1:10" x14ac:dyDescent="0.3">
      <c r="A798" t="s">
        <v>1574</v>
      </c>
      <c r="B798">
        <v>63.901973684210397</v>
      </c>
      <c r="C798">
        <v>26.353385964912299</v>
      </c>
      <c r="D798" t="s">
        <v>2381</v>
      </c>
      <c r="E798" t="s">
        <v>2380</v>
      </c>
      <c r="F798" t="s">
        <v>2382</v>
      </c>
      <c r="G798">
        <v>0</v>
      </c>
      <c r="H798" t="s">
        <v>2381</v>
      </c>
      <c r="I798" t="s">
        <v>5341</v>
      </c>
      <c r="J798" t="s">
        <v>5345</v>
      </c>
    </row>
    <row r="799" spans="1:10" x14ac:dyDescent="0.3">
      <c r="A799" t="s">
        <v>1573</v>
      </c>
      <c r="B799">
        <v>63.935263157894603</v>
      </c>
      <c r="C799">
        <v>26.376877192982501</v>
      </c>
      <c r="D799" t="s">
        <v>2381</v>
      </c>
      <c r="E799" t="s">
        <v>2380</v>
      </c>
      <c r="F799" t="s">
        <v>2380</v>
      </c>
      <c r="G799">
        <v>0</v>
      </c>
      <c r="H799" t="s">
        <v>2381</v>
      </c>
      <c r="I799" t="s">
        <v>5341</v>
      </c>
      <c r="J799" t="s">
        <v>5347</v>
      </c>
    </row>
    <row r="800" spans="1:10" x14ac:dyDescent="0.3">
      <c r="A800" t="s">
        <v>1572</v>
      </c>
      <c r="B800">
        <v>63.968552631578802</v>
      </c>
      <c r="C800">
        <v>26.400368421052601</v>
      </c>
      <c r="D800" t="s">
        <v>2380</v>
      </c>
      <c r="E800" t="s">
        <v>2380</v>
      </c>
      <c r="F800" t="s">
        <v>2380</v>
      </c>
      <c r="G800">
        <v>2</v>
      </c>
      <c r="H800" t="s">
        <v>2381</v>
      </c>
      <c r="I800" t="s">
        <v>5341</v>
      </c>
      <c r="J800" t="s">
        <v>5345</v>
      </c>
    </row>
    <row r="801" spans="1:10" x14ac:dyDescent="0.3">
      <c r="A801" t="s">
        <v>1571</v>
      </c>
      <c r="B801">
        <v>64.001842105263094</v>
      </c>
      <c r="C801">
        <v>26.4238596491228</v>
      </c>
      <c r="D801" t="s">
        <v>2380</v>
      </c>
      <c r="E801" t="s">
        <v>2380</v>
      </c>
      <c r="F801" t="s">
        <v>2380</v>
      </c>
      <c r="G801">
        <v>2</v>
      </c>
      <c r="H801" t="s">
        <v>2381</v>
      </c>
      <c r="I801" t="s">
        <v>5341</v>
      </c>
      <c r="J801" t="s">
        <v>5346</v>
      </c>
    </row>
    <row r="802" spans="1:10" x14ac:dyDescent="0.3">
      <c r="A802" t="s">
        <v>1570</v>
      </c>
      <c r="B802">
        <v>64.035131578947201</v>
      </c>
      <c r="C802">
        <v>26.447350877192999</v>
      </c>
      <c r="D802" t="s">
        <v>2381</v>
      </c>
      <c r="E802" t="s">
        <v>2380</v>
      </c>
      <c r="F802" t="s">
        <v>2380</v>
      </c>
      <c r="G802">
        <v>2</v>
      </c>
      <c r="H802" t="s">
        <v>2381</v>
      </c>
      <c r="I802" t="s">
        <v>5341</v>
      </c>
      <c r="J802" t="s">
        <v>5345</v>
      </c>
    </row>
    <row r="803" spans="1:10" x14ac:dyDescent="0.3">
      <c r="A803" t="s">
        <v>1569</v>
      </c>
      <c r="B803">
        <v>64.068421052631507</v>
      </c>
      <c r="C803">
        <v>26.470842105263198</v>
      </c>
      <c r="D803" t="s">
        <v>2380</v>
      </c>
      <c r="E803" t="s">
        <v>2380</v>
      </c>
      <c r="F803" t="s">
        <v>2380</v>
      </c>
      <c r="G803">
        <v>0</v>
      </c>
      <c r="H803" t="s">
        <v>2381</v>
      </c>
      <c r="I803" t="s">
        <v>5341</v>
      </c>
      <c r="J803" t="s">
        <v>5346</v>
      </c>
    </row>
    <row r="804" spans="1:10" x14ac:dyDescent="0.3">
      <c r="A804" t="s">
        <v>1568</v>
      </c>
      <c r="B804">
        <v>64.1017105263156</v>
      </c>
      <c r="C804">
        <v>26.494333333333302</v>
      </c>
      <c r="D804" t="s">
        <v>2380</v>
      </c>
      <c r="E804" t="s">
        <v>2380</v>
      </c>
      <c r="F804" t="s">
        <v>2380</v>
      </c>
      <c r="G804">
        <v>1</v>
      </c>
      <c r="H804" t="s">
        <v>2381</v>
      </c>
      <c r="I804" t="s">
        <v>5341</v>
      </c>
      <c r="J804" t="s">
        <v>5347</v>
      </c>
    </row>
    <row r="805" spans="1:10" x14ac:dyDescent="0.3">
      <c r="A805" t="s">
        <v>1567</v>
      </c>
      <c r="B805">
        <v>64.134999999999906</v>
      </c>
      <c r="C805">
        <v>26.517824561403501</v>
      </c>
      <c r="D805" t="s">
        <v>2380</v>
      </c>
      <c r="E805" t="s">
        <v>2380</v>
      </c>
      <c r="F805" t="s">
        <v>2380</v>
      </c>
      <c r="G805">
        <v>1</v>
      </c>
      <c r="H805" t="s">
        <v>2381</v>
      </c>
      <c r="I805" t="s">
        <v>5341</v>
      </c>
      <c r="J805" t="s">
        <v>5345</v>
      </c>
    </row>
    <row r="806" spans="1:10" x14ac:dyDescent="0.3">
      <c r="A806" t="s">
        <v>1566</v>
      </c>
      <c r="B806">
        <v>64.168289473684197</v>
      </c>
      <c r="C806">
        <v>26.5413157894737</v>
      </c>
      <c r="D806" t="s">
        <v>2380</v>
      </c>
      <c r="E806" t="s">
        <v>2380</v>
      </c>
      <c r="F806" t="s">
        <v>2380</v>
      </c>
      <c r="G806">
        <v>0</v>
      </c>
      <c r="H806" t="s">
        <v>2381</v>
      </c>
      <c r="I806" t="s">
        <v>5341</v>
      </c>
      <c r="J806" t="s">
        <v>5346</v>
      </c>
    </row>
    <row r="807" spans="1:10" x14ac:dyDescent="0.3">
      <c r="A807" t="s">
        <v>1565</v>
      </c>
      <c r="B807">
        <v>64.201578947368304</v>
      </c>
      <c r="C807">
        <v>26.564807017543899</v>
      </c>
      <c r="D807" t="s">
        <v>2380</v>
      </c>
      <c r="E807" t="s">
        <v>2380</v>
      </c>
      <c r="F807" t="s">
        <v>2380</v>
      </c>
      <c r="G807">
        <v>0</v>
      </c>
      <c r="H807" t="s">
        <v>2381</v>
      </c>
      <c r="I807" t="s">
        <v>5341</v>
      </c>
      <c r="J807" t="s">
        <v>5345</v>
      </c>
    </row>
    <row r="808" spans="1:10" x14ac:dyDescent="0.3">
      <c r="A808" t="s">
        <v>1564</v>
      </c>
      <c r="B808">
        <v>64.234868421052497</v>
      </c>
      <c r="C808">
        <v>26.588298245613998</v>
      </c>
      <c r="D808" t="s">
        <v>2381</v>
      </c>
      <c r="E808" t="s">
        <v>2380</v>
      </c>
      <c r="F808" t="s">
        <v>2382</v>
      </c>
      <c r="G808">
        <v>0</v>
      </c>
      <c r="H808" t="s">
        <v>2381</v>
      </c>
      <c r="I808" t="s">
        <v>5341</v>
      </c>
      <c r="J808" t="s">
        <v>5345</v>
      </c>
    </row>
    <row r="809" spans="1:10" x14ac:dyDescent="0.3">
      <c r="A809" t="s">
        <v>1563</v>
      </c>
      <c r="B809">
        <v>64.268157894736703</v>
      </c>
      <c r="C809">
        <v>26.611789473684201</v>
      </c>
      <c r="D809" t="s">
        <v>2380</v>
      </c>
      <c r="E809" t="s">
        <v>2380</v>
      </c>
      <c r="F809" t="s">
        <v>2380</v>
      </c>
      <c r="G809">
        <v>2</v>
      </c>
      <c r="H809" t="s">
        <v>2381</v>
      </c>
      <c r="I809" t="s">
        <v>5341</v>
      </c>
      <c r="J809" t="s">
        <v>5345</v>
      </c>
    </row>
    <row r="810" spans="1:10" x14ac:dyDescent="0.3">
      <c r="A810" t="s">
        <v>1562</v>
      </c>
      <c r="B810">
        <v>64.301447368420995</v>
      </c>
      <c r="C810">
        <v>26.6352807017544</v>
      </c>
      <c r="D810" t="s">
        <v>2381</v>
      </c>
      <c r="E810" t="s">
        <v>2380</v>
      </c>
      <c r="F810" t="s">
        <v>2380</v>
      </c>
      <c r="G810">
        <v>0</v>
      </c>
      <c r="H810" t="s">
        <v>2381</v>
      </c>
      <c r="I810" t="s">
        <v>5341</v>
      </c>
      <c r="J810" t="s">
        <v>5346</v>
      </c>
    </row>
    <row r="811" spans="1:10" x14ac:dyDescent="0.3">
      <c r="A811" t="s">
        <v>1561</v>
      </c>
      <c r="B811">
        <v>64.334736842105102</v>
      </c>
      <c r="C811">
        <v>26.658771929824599</v>
      </c>
      <c r="D811" t="s">
        <v>2380</v>
      </c>
      <c r="E811" t="s">
        <v>2380</v>
      </c>
      <c r="F811" t="s">
        <v>2380</v>
      </c>
      <c r="G811">
        <v>0</v>
      </c>
      <c r="H811" t="s">
        <v>2381</v>
      </c>
      <c r="I811" t="s">
        <v>5341</v>
      </c>
      <c r="J811" t="s">
        <v>5345</v>
      </c>
    </row>
    <row r="812" spans="1:10" x14ac:dyDescent="0.3">
      <c r="A812" t="s">
        <v>1560</v>
      </c>
      <c r="B812">
        <v>64.368026315789393</v>
      </c>
      <c r="C812">
        <v>26.682263157894699</v>
      </c>
      <c r="D812" t="s">
        <v>2380</v>
      </c>
      <c r="E812" t="s">
        <v>2380</v>
      </c>
      <c r="F812" t="s">
        <v>2380</v>
      </c>
      <c r="G812">
        <v>1</v>
      </c>
      <c r="H812" t="s">
        <v>2381</v>
      </c>
      <c r="I812" t="s">
        <v>5341</v>
      </c>
      <c r="J812" t="s">
        <v>5345</v>
      </c>
    </row>
    <row r="813" spans="1:10" x14ac:dyDescent="0.3">
      <c r="A813" t="s">
        <v>1559</v>
      </c>
      <c r="B813">
        <v>64.4013157894735</v>
      </c>
      <c r="C813">
        <v>26.705754385964902</v>
      </c>
      <c r="D813" t="s">
        <v>2380</v>
      </c>
      <c r="E813" t="s">
        <v>2380</v>
      </c>
      <c r="F813" t="s">
        <v>2380</v>
      </c>
      <c r="G813">
        <v>2</v>
      </c>
      <c r="H813" t="s">
        <v>2381</v>
      </c>
      <c r="I813" t="s">
        <v>5341</v>
      </c>
      <c r="J813" t="s">
        <v>5345</v>
      </c>
    </row>
    <row r="814" spans="1:10" x14ac:dyDescent="0.3">
      <c r="A814" t="s">
        <v>1558</v>
      </c>
      <c r="B814">
        <v>64.434605263157707</v>
      </c>
      <c r="C814">
        <v>26.729245614035101</v>
      </c>
      <c r="D814" t="s">
        <v>2381</v>
      </c>
      <c r="E814" t="s">
        <v>2380</v>
      </c>
      <c r="F814" t="s">
        <v>2380</v>
      </c>
      <c r="G814">
        <v>0</v>
      </c>
      <c r="H814" t="s">
        <v>2381</v>
      </c>
      <c r="I814" t="s">
        <v>5341</v>
      </c>
      <c r="J814" t="s">
        <v>5345</v>
      </c>
    </row>
    <row r="815" spans="1:10" x14ac:dyDescent="0.3">
      <c r="A815" t="s">
        <v>1557</v>
      </c>
      <c r="B815">
        <v>64.467894736842098</v>
      </c>
      <c r="C815">
        <v>26.7527368421053</v>
      </c>
      <c r="D815" t="s">
        <v>2380</v>
      </c>
      <c r="E815" t="s">
        <v>2380</v>
      </c>
      <c r="F815" t="s">
        <v>2380</v>
      </c>
      <c r="G815">
        <v>1</v>
      </c>
      <c r="H815" t="s">
        <v>2381</v>
      </c>
      <c r="I815" t="s">
        <v>5341</v>
      </c>
      <c r="J815" t="s">
        <v>5345</v>
      </c>
    </row>
    <row r="816" spans="1:10" x14ac:dyDescent="0.3">
      <c r="A816" t="s">
        <v>1556</v>
      </c>
      <c r="B816">
        <v>64.501184210526205</v>
      </c>
      <c r="C816">
        <v>26.776228070175399</v>
      </c>
      <c r="D816" t="s">
        <v>2380</v>
      </c>
      <c r="E816" t="s">
        <v>2380</v>
      </c>
      <c r="F816" t="s">
        <v>2380</v>
      </c>
      <c r="G816">
        <v>0</v>
      </c>
      <c r="H816" t="s">
        <v>2381</v>
      </c>
      <c r="I816" t="s">
        <v>5341</v>
      </c>
      <c r="J816" t="s">
        <v>5345</v>
      </c>
    </row>
    <row r="817" spans="1:10" x14ac:dyDescent="0.3">
      <c r="A817" t="s">
        <v>1555</v>
      </c>
      <c r="B817">
        <v>64.534473684210397</v>
      </c>
      <c r="C817">
        <v>26.799719298245599</v>
      </c>
      <c r="D817" t="s">
        <v>2381</v>
      </c>
      <c r="E817" t="s">
        <v>2380</v>
      </c>
      <c r="F817" t="s">
        <v>2382</v>
      </c>
      <c r="G817">
        <v>2</v>
      </c>
      <c r="H817" t="s">
        <v>2381</v>
      </c>
      <c r="I817" t="s">
        <v>5341</v>
      </c>
      <c r="J817" t="s">
        <v>5345</v>
      </c>
    </row>
    <row r="818" spans="1:10" x14ac:dyDescent="0.3">
      <c r="A818" t="s">
        <v>1554</v>
      </c>
      <c r="B818">
        <v>64.567763157894603</v>
      </c>
      <c r="C818">
        <v>26.823210526315801</v>
      </c>
      <c r="D818" t="s">
        <v>2381</v>
      </c>
      <c r="E818" t="s">
        <v>2380</v>
      </c>
      <c r="F818" t="s">
        <v>2380</v>
      </c>
      <c r="G818">
        <v>1</v>
      </c>
      <c r="H818" t="s">
        <v>2381</v>
      </c>
      <c r="I818" t="s">
        <v>5341</v>
      </c>
      <c r="J818" t="s">
        <v>5347</v>
      </c>
    </row>
    <row r="819" spans="1:10" x14ac:dyDescent="0.3">
      <c r="A819" t="s">
        <v>1553</v>
      </c>
      <c r="B819">
        <v>64.601052631578895</v>
      </c>
      <c r="C819">
        <v>26.846701754386</v>
      </c>
      <c r="D819" t="s">
        <v>2380</v>
      </c>
      <c r="E819" t="s">
        <v>2380</v>
      </c>
      <c r="F819" t="s">
        <v>2380</v>
      </c>
      <c r="G819">
        <v>0</v>
      </c>
      <c r="H819" t="s">
        <v>2381</v>
      </c>
      <c r="I819" t="s">
        <v>5341</v>
      </c>
      <c r="J819" t="s">
        <v>5345</v>
      </c>
    </row>
    <row r="820" spans="1:10" x14ac:dyDescent="0.3">
      <c r="A820" t="s">
        <v>1552</v>
      </c>
      <c r="B820">
        <v>64.634342105263002</v>
      </c>
      <c r="C820">
        <v>26.8701929824561</v>
      </c>
      <c r="D820" t="s">
        <v>2380</v>
      </c>
      <c r="E820" t="s">
        <v>2380</v>
      </c>
      <c r="F820" t="s">
        <v>2380</v>
      </c>
      <c r="G820">
        <v>0</v>
      </c>
      <c r="H820" t="s">
        <v>2381</v>
      </c>
      <c r="I820" t="s">
        <v>5341</v>
      </c>
      <c r="J820" t="s">
        <v>5346</v>
      </c>
    </row>
    <row r="821" spans="1:10" x14ac:dyDescent="0.3">
      <c r="A821" t="s">
        <v>1551</v>
      </c>
      <c r="B821">
        <v>64.667631578947294</v>
      </c>
      <c r="C821">
        <v>26.893684210526299</v>
      </c>
      <c r="D821" t="s">
        <v>2381</v>
      </c>
      <c r="E821" t="s">
        <v>2380</v>
      </c>
      <c r="F821" t="s">
        <v>2380</v>
      </c>
      <c r="G821">
        <v>1</v>
      </c>
      <c r="H821" t="s">
        <v>2381</v>
      </c>
      <c r="I821" t="s">
        <v>5341</v>
      </c>
      <c r="J821" t="s">
        <v>5345</v>
      </c>
    </row>
    <row r="822" spans="1:10" x14ac:dyDescent="0.3">
      <c r="A822" t="s">
        <v>1550</v>
      </c>
      <c r="B822">
        <v>64.700921052631401</v>
      </c>
      <c r="C822">
        <v>26.917175438596502</v>
      </c>
      <c r="D822" t="s">
        <v>2380</v>
      </c>
      <c r="E822" t="s">
        <v>2380</v>
      </c>
      <c r="F822" t="s">
        <v>2380</v>
      </c>
      <c r="G822">
        <v>0</v>
      </c>
      <c r="H822" t="s">
        <v>2381</v>
      </c>
      <c r="I822" t="s">
        <v>5341</v>
      </c>
      <c r="J822" t="s">
        <v>5346</v>
      </c>
    </row>
    <row r="823" spans="1:10" x14ac:dyDescent="0.3">
      <c r="A823" t="s">
        <v>1549</v>
      </c>
      <c r="B823">
        <v>64.734210526315593</v>
      </c>
      <c r="C823">
        <v>26.940666666666701</v>
      </c>
      <c r="D823" t="s">
        <v>2380</v>
      </c>
      <c r="E823" t="s">
        <v>2380</v>
      </c>
      <c r="F823" t="s">
        <v>2380</v>
      </c>
      <c r="G823">
        <v>0</v>
      </c>
      <c r="H823" t="s">
        <v>2381</v>
      </c>
      <c r="I823" t="s">
        <v>5341</v>
      </c>
      <c r="J823" t="s">
        <v>5347</v>
      </c>
    </row>
    <row r="824" spans="1:10" x14ac:dyDescent="0.3">
      <c r="A824" t="s">
        <v>1548</v>
      </c>
      <c r="B824">
        <v>64.767499999999998</v>
      </c>
      <c r="C824">
        <v>26.9641578947368</v>
      </c>
      <c r="D824" t="s">
        <v>2380</v>
      </c>
      <c r="E824" t="s">
        <v>2380</v>
      </c>
      <c r="F824" t="s">
        <v>2380</v>
      </c>
      <c r="G824">
        <v>0</v>
      </c>
      <c r="H824" t="s">
        <v>2381</v>
      </c>
      <c r="I824" t="s">
        <v>5341</v>
      </c>
      <c r="J824" t="s">
        <v>5345</v>
      </c>
    </row>
    <row r="825" spans="1:10" x14ac:dyDescent="0.3">
      <c r="A825" t="s">
        <v>1547</v>
      </c>
      <c r="B825">
        <v>64.800789473684105</v>
      </c>
      <c r="C825">
        <v>26.987649122806999</v>
      </c>
      <c r="D825" t="s">
        <v>2380</v>
      </c>
      <c r="E825" t="s">
        <v>2380</v>
      </c>
      <c r="F825" t="s">
        <v>2380</v>
      </c>
      <c r="G825">
        <v>0</v>
      </c>
      <c r="H825" t="s">
        <v>2381</v>
      </c>
      <c r="I825" t="s">
        <v>5341</v>
      </c>
      <c r="J825" t="s">
        <v>5346</v>
      </c>
    </row>
    <row r="826" spans="1:10" x14ac:dyDescent="0.3">
      <c r="A826" t="s">
        <v>1546</v>
      </c>
      <c r="B826">
        <v>64.834078947368297</v>
      </c>
      <c r="C826">
        <v>27.011140350877199</v>
      </c>
      <c r="D826" t="s">
        <v>2380</v>
      </c>
      <c r="E826" t="s">
        <v>2380</v>
      </c>
      <c r="F826" t="s">
        <v>2380</v>
      </c>
      <c r="G826">
        <v>2</v>
      </c>
      <c r="H826" t="s">
        <v>2381</v>
      </c>
      <c r="I826" t="s">
        <v>5341</v>
      </c>
      <c r="J826" t="s">
        <v>5345</v>
      </c>
    </row>
    <row r="827" spans="1:10" x14ac:dyDescent="0.3">
      <c r="A827" t="s">
        <v>1545</v>
      </c>
      <c r="B827">
        <v>64.867368421052504</v>
      </c>
      <c r="C827">
        <v>27.034631578947401</v>
      </c>
      <c r="D827" t="s">
        <v>2381</v>
      </c>
      <c r="E827" t="s">
        <v>2380</v>
      </c>
      <c r="F827" t="s">
        <v>2382</v>
      </c>
      <c r="G827">
        <v>2</v>
      </c>
      <c r="H827" t="s">
        <v>2381</v>
      </c>
      <c r="I827" t="s">
        <v>5341</v>
      </c>
      <c r="J827" t="s">
        <v>5345</v>
      </c>
    </row>
    <row r="828" spans="1:10" x14ac:dyDescent="0.3">
      <c r="A828" t="s">
        <v>1544</v>
      </c>
      <c r="B828">
        <v>64.900657894736796</v>
      </c>
      <c r="C828">
        <v>27.058122807017501</v>
      </c>
      <c r="D828" t="s">
        <v>2380</v>
      </c>
      <c r="E828" t="s">
        <v>2380</v>
      </c>
      <c r="F828" t="s">
        <v>2380</v>
      </c>
      <c r="G828">
        <v>1</v>
      </c>
      <c r="H828" t="s">
        <v>2381</v>
      </c>
      <c r="I828" t="s">
        <v>5341</v>
      </c>
      <c r="J828" t="s">
        <v>5345</v>
      </c>
    </row>
    <row r="829" spans="1:10" x14ac:dyDescent="0.3">
      <c r="A829" t="s">
        <v>1543</v>
      </c>
      <c r="B829">
        <v>64.933947368420903</v>
      </c>
      <c r="C829">
        <v>27.0816140350877</v>
      </c>
      <c r="D829" t="s">
        <v>2381</v>
      </c>
      <c r="E829" t="s">
        <v>2380</v>
      </c>
      <c r="F829" t="s">
        <v>2380</v>
      </c>
      <c r="G829">
        <v>1</v>
      </c>
      <c r="H829" t="s">
        <v>2381</v>
      </c>
      <c r="I829" t="s">
        <v>5341</v>
      </c>
      <c r="J829" t="s">
        <v>5346</v>
      </c>
    </row>
    <row r="830" spans="1:10" x14ac:dyDescent="0.3">
      <c r="A830" t="s">
        <v>1542</v>
      </c>
      <c r="B830">
        <v>64.967236842105194</v>
      </c>
      <c r="C830">
        <v>27.105105263157899</v>
      </c>
      <c r="D830" t="s">
        <v>2380</v>
      </c>
      <c r="E830" t="s">
        <v>2380</v>
      </c>
      <c r="F830" t="s">
        <v>2380</v>
      </c>
      <c r="G830">
        <v>1</v>
      </c>
      <c r="H830" t="s">
        <v>2381</v>
      </c>
      <c r="I830" t="s">
        <v>5341</v>
      </c>
      <c r="J830" t="s">
        <v>5345</v>
      </c>
    </row>
    <row r="831" spans="1:10" x14ac:dyDescent="0.3">
      <c r="A831" t="s">
        <v>1541</v>
      </c>
      <c r="B831">
        <v>65.000526315789301</v>
      </c>
      <c r="C831">
        <v>27.128596491228102</v>
      </c>
      <c r="D831" t="s">
        <v>2380</v>
      </c>
      <c r="E831" t="s">
        <v>2380</v>
      </c>
      <c r="F831" t="s">
        <v>2380</v>
      </c>
      <c r="G831">
        <v>1</v>
      </c>
      <c r="H831" t="s">
        <v>2381</v>
      </c>
      <c r="I831" t="s">
        <v>5341</v>
      </c>
      <c r="J831" t="s">
        <v>5345</v>
      </c>
    </row>
    <row r="832" spans="1:10" x14ac:dyDescent="0.3">
      <c r="A832" t="s">
        <v>1540</v>
      </c>
      <c r="B832">
        <v>65.033815789473607</v>
      </c>
      <c r="C832">
        <v>27.152087719298201</v>
      </c>
      <c r="D832" t="s">
        <v>2380</v>
      </c>
      <c r="E832" t="s">
        <v>2380</v>
      </c>
      <c r="F832" t="s">
        <v>2380</v>
      </c>
      <c r="G832">
        <v>1</v>
      </c>
      <c r="H832" t="s">
        <v>2381</v>
      </c>
      <c r="I832" t="s">
        <v>5341</v>
      </c>
      <c r="J832" t="s">
        <v>5345</v>
      </c>
    </row>
    <row r="833" spans="1:10" x14ac:dyDescent="0.3">
      <c r="A833" t="s">
        <v>1539</v>
      </c>
      <c r="B833">
        <v>65.0671052631577</v>
      </c>
      <c r="C833">
        <v>27.1755789473684</v>
      </c>
      <c r="D833" t="s">
        <v>2381</v>
      </c>
      <c r="E833" t="s">
        <v>2380</v>
      </c>
      <c r="F833" t="s">
        <v>2380</v>
      </c>
      <c r="G833">
        <v>1</v>
      </c>
      <c r="H833" t="s">
        <v>2381</v>
      </c>
      <c r="I833" t="s">
        <v>5341</v>
      </c>
      <c r="J833" t="s">
        <v>5345</v>
      </c>
    </row>
    <row r="834" spans="1:10" x14ac:dyDescent="0.3">
      <c r="A834" t="s">
        <v>1538</v>
      </c>
      <c r="B834">
        <v>65.100394736842006</v>
      </c>
      <c r="C834">
        <v>27.1990701754386</v>
      </c>
      <c r="D834" t="s">
        <v>2380</v>
      </c>
      <c r="E834" t="s">
        <v>2380</v>
      </c>
      <c r="F834" t="s">
        <v>2380</v>
      </c>
      <c r="G834">
        <v>2</v>
      </c>
      <c r="H834" t="s">
        <v>2381</v>
      </c>
      <c r="I834" t="s">
        <v>5341</v>
      </c>
      <c r="J834" t="s">
        <v>5345</v>
      </c>
    </row>
    <row r="835" spans="1:10" x14ac:dyDescent="0.3">
      <c r="A835" t="s">
        <v>1537</v>
      </c>
      <c r="B835">
        <v>65.133684210526198</v>
      </c>
      <c r="C835">
        <v>27.222561403508799</v>
      </c>
      <c r="D835" t="s">
        <v>2380</v>
      </c>
      <c r="E835" t="s">
        <v>2380</v>
      </c>
      <c r="F835" t="s">
        <v>2380</v>
      </c>
      <c r="G835">
        <v>1</v>
      </c>
      <c r="H835" t="s">
        <v>2381</v>
      </c>
      <c r="I835" t="s">
        <v>5341</v>
      </c>
      <c r="J835" t="s">
        <v>5345</v>
      </c>
    </row>
    <row r="836" spans="1:10" x14ac:dyDescent="0.3">
      <c r="A836" t="s">
        <v>1536</v>
      </c>
      <c r="B836">
        <v>65.166973684210404</v>
      </c>
      <c r="C836">
        <v>27.246052631578898</v>
      </c>
      <c r="D836" t="s">
        <v>2381</v>
      </c>
      <c r="E836" t="s">
        <v>2380</v>
      </c>
      <c r="F836" t="s">
        <v>2382</v>
      </c>
      <c r="G836">
        <v>1</v>
      </c>
      <c r="H836" t="s">
        <v>2381</v>
      </c>
      <c r="I836" t="s">
        <v>5341</v>
      </c>
      <c r="J836" t="s">
        <v>5345</v>
      </c>
    </row>
    <row r="837" spans="1:10" x14ac:dyDescent="0.3">
      <c r="A837" t="s">
        <v>1535</v>
      </c>
      <c r="B837">
        <v>65.200263157894696</v>
      </c>
      <c r="C837">
        <v>27.269543859649101</v>
      </c>
      <c r="D837" t="s">
        <v>2381</v>
      </c>
      <c r="E837" t="s">
        <v>2380</v>
      </c>
      <c r="F837" t="s">
        <v>2380</v>
      </c>
      <c r="G837">
        <v>0</v>
      </c>
      <c r="H837" t="s">
        <v>2381</v>
      </c>
      <c r="I837" t="s">
        <v>5341</v>
      </c>
      <c r="J837" t="s">
        <v>5347</v>
      </c>
    </row>
    <row r="838" spans="1:10" x14ac:dyDescent="0.3">
      <c r="A838" t="s">
        <v>1534</v>
      </c>
      <c r="B838">
        <v>65.233552631578803</v>
      </c>
      <c r="C838">
        <v>27.2930350877193</v>
      </c>
      <c r="D838" t="s">
        <v>2380</v>
      </c>
      <c r="E838" t="s">
        <v>2380</v>
      </c>
      <c r="F838" t="s">
        <v>2380</v>
      </c>
      <c r="G838">
        <v>1</v>
      </c>
      <c r="H838" t="s">
        <v>2381</v>
      </c>
      <c r="I838" t="s">
        <v>5341</v>
      </c>
      <c r="J838" t="s">
        <v>5345</v>
      </c>
    </row>
    <row r="839" spans="1:10" x14ac:dyDescent="0.3">
      <c r="A839" t="s">
        <v>1533</v>
      </c>
      <c r="B839">
        <v>65.266842105263095</v>
      </c>
      <c r="C839">
        <v>27.316526315789499</v>
      </c>
      <c r="D839" t="s">
        <v>2380</v>
      </c>
      <c r="E839" t="s">
        <v>2380</v>
      </c>
      <c r="F839" t="s">
        <v>2380</v>
      </c>
      <c r="G839">
        <v>0</v>
      </c>
      <c r="H839" t="s">
        <v>2381</v>
      </c>
      <c r="I839" t="s">
        <v>5341</v>
      </c>
      <c r="J839" t="s">
        <v>5346</v>
      </c>
    </row>
    <row r="840" spans="1:10" x14ac:dyDescent="0.3">
      <c r="A840" t="s">
        <v>1532</v>
      </c>
      <c r="B840">
        <v>65.300131578947202</v>
      </c>
      <c r="C840">
        <v>27.340017543859702</v>
      </c>
      <c r="D840" t="s">
        <v>2381</v>
      </c>
      <c r="E840" t="s">
        <v>2380</v>
      </c>
      <c r="F840" t="s">
        <v>2380</v>
      </c>
      <c r="G840">
        <v>1</v>
      </c>
      <c r="H840" t="s">
        <v>2381</v>
      </c>
      <c r="I840" t="s">
        <v>5341</v>
      </c>
      <c r="J840" t="s">
        <v>5345</v>
      </c>
    </row>
    <row r="841" spans="1:10" x14ac:dyDescent="0.3">
      <c r="A841" t="s">
        <v>1531</v>
      </c>
      <c r="B841">
        <v>65.333421052631493</v>
      </c>
      <c r="C841">
        <v>27.363508771929801</v>
      </c>
      <c r="D841" t="s">
        <v>2380</v>
      </c>
      <c r="E841" t="s">
        <v>2380</v>
      </c>
      <c r="F841" t="s">
        <v>2380</v>
      </c>
      <c r="G841">
        <v>1</v>
      </c>
      <c r="H841" t="s">
        <v>2381</v>
      </c>
      <c r="I841" t="s">
        <v>5341</v>
      </c>
      <c r="J841" t="s">
        <v>5346</v>
      </c>
    </row>
    <row r="842" spans="1:10" x14ac:dyDescent="0.3">
      <c r="A842" t="s">
        <v>1530</v>
      </c>
      <c r="B842">
        <v>65.3667105263156</v>
      </c>
      <c r="C842">
        <v>27.387</v>
      </c>
      <c r="D842" t="s">
        <v>2380</v>
      </c>
      <c r="E842" t="s">
        <v>2380</v>
      </c>
      <c r="F842" t="s">
        <v>2380</v>
      </c>
      <c r="G842">
        <v>2</v>
      </c>
      <c r="H842" t="s">
        <v>2381</v>
      </c>
      <c r="I842" t="s">
        <v>5341</v>
      </c>
      <c r="J842" t="s">
        <v>5347</v>
      </c>
    </row>
    <row r="843" spans="1:10" x14ac:dyDescent="0.3">
      <c r="A843" t="s">
        <v>1529</v>
      </c>
      <c r="B843">
        <v>65.399999999999807</v>
      </c>
      <c r="C843">
        <v>27.4104912280702</v>
      </c>
      <c r="D843" t="s">
        <v>2380</v>
      </c>
      <c r="E843" t="s">
        <v>2380</v>
      </c>
      <c r="F843" t="s">
        <v>2380</v>
      </c>
      <c r="G843">
        <v>1</v>
      </c>
      <c r="H843" t="s">
        <v>2381</v>
      </c>
      <c r="I843" t="s">
        <v>5341</v>
      </c>
      <c r="J843" t="s">
        <v>5345</v>
      </c>
    </row>
    <row r="844" spans="1:10" x14ac:dyDescent="0.3">
      <c r="A844" t="s">
        <v>1528</v>
      </c>
      <c r="B844">
        <v>65.433289473684098</v>
      </c>
      <c r="C844">
        <v>27.433982456140399</v>
      </c>
      <c r="D844" t="s">
        <v>2380</v>
      </c>
      <c r="E844" t="s">
        <v>2380</v>
      </c>
      <c r="F844" t="s">
        <v>2380</v>
      </c>
      <c r="G844">
        <v>0</v>
      </c>
      <c r="H844" t="s">
        <v>2381</v>
      </c>
      <c r="I844" t="s">
        <v>5341</v>
      </c>
      <c r="J844" t="s">
        <v>5346</v>
      </c>
    </row>
    <row r="845" spans="1:10" x14ac:dyDescent="0.3">
      <c r="A845" t="s">
        <v>1527</v>
      </c>
      <c r="B845">
        <v>65.466578947368305</v>
      </c>
      <c r="C845">
        <v>27.457473684210498</v>
      </c>
      <c r="D845" t="s">
        <v>2380</v>
      </c>
      <c r="E845" t="s">
        <v>2380</v>
      </c>
      <c r="F845" t="s">
        <v>2380</v>
      </c>
      <c r="G845">
        <v>0</v>
      </c>
      <c r="H845" t="s">
        <v>2381</v>
      </c>
      <c r="I845" t="s">
        <v>5341</v>
      </c>
      <c r="J845" t="s">
        <v>5345</v>
      </c>
    </row>
    <row r="846" spans="1:10" x14ac:dyDescent="0.3">
      <c r="A846" t="s">
        <v>1526</v>
      </c>
      <c r="B846">
        <v>65.499868421052597</v>
      </c>
      <c r="C846">
        <v>27.480964912280701</v>
      </c>
      <c r="D846" t="s">
        <v>2381</v>
      </c>
      <c r="E846" t="s">
        <v>2380</v>
      </c>
      <c r="F846" t="s">
        <v>2382</v>
      </c>
      <c r="G846">
        <v>1</v>
      </c>
      <c r="H846" t="s">
        <v>2381</v>
      </c>
      <c r="I846" t="s">
        <v>5341</v>
      </c>
      <c r="J846" t="s">
        <v>5345</v>
      </c>
    </row>
    <row r="847" spans="1:10" x14ac:dyDescent="0.3">
      <c r="A847" t="s">
        <v>1525</v>
      </c>
      <c r="B847">
        <v>65.533157894736703</v>
      </c>
      <c r="C847">
        <v>27.5044561403509</v>
      </c>
      <c r="D847" t="s">
        <v>2380</v>
      </c>
      <c r="E847" t="s">
        <v>2380</v>
      </c>
      <c r="F847" t="s">
        <v>2380</v>
      </c>
      <c r="G847">
        <v>2</v>
      </c>
      <c r="H847" t="s">
        <v>2381</v>
      </c>
      <c r="I847" t="s">
        <v>5341</v>
      </c>
      <c r="J847" t="s">
        <v>5345</v>
      </c>
    </row>
    <row r="848" spans="1:10" x14ac:dyDescent="0.3">
      <c r="A848" t="s">
        <v>1524</v>
      </c>
      <c r="B848">
        <v>65.566447368420896</v>
      </c>
      <c r="C848">
        <v>27.527947368421099</v>
      </c>
      <c r="D848" t="s">
        <v>2381</v>
      </c>
      <c r="E848" t="s">
        <v>2380</v>
      </c>
      <c r="F848" t="s">
        <v>2380</v>
      </c>
      <c r="G848">
        <v>1</v>
      </c>
      <c r="H848" t="s">
        <v>2381</v>
      </c>
      <c r="I848" t="s">
        <v>5341</v>
      </c>
      <c r="J848" t="s">
        <v>5346</v>
      </c>
    </row>
    <row r="849" spans="1:10" x14ac:dyDescent="0.3">
      <c r="A849" t="s">
        <v>1523</v>
      </c>
      <c r="B849">
        <v>65.599736842105102</v>
      </c>
      <c r="C849">
        <v>27.551438596491199</v>
      </c>
      <c r="D849" t="s">
        <v>2380</v>
      </c>
      <c r="E849" t="s">
        <v>2380</v>
      </c>
      <c r="F849" t="s">
        <v>2380</v>
      </c>
      <c r="G849">
        <v>1</v>
      </c>
      <c r="H849" t="s">
        <v>2381</v>
      </c>
      <c r="I849" t="s">
        <v>5341</v>
      </c>
      <c r="J849" t="s">
        <v>5345</v>
      </c>
    </row>
    <row r="850" spans="1:10" x14ac:dyDescent="0.3">
      <c r="A850" t="s">
        <v>1522</v>
      </c>
      <c r="B850">
        <v>65.633026315789394</v>
      </c>
      <c r="C850">
        <v>27.574929824561401</v>
      </c>
      <c r="D850" t="s">
        <v>2380</v>
      </c>
      <c r="E850" t="s">
        <v>2380</v>
      </c>
      <c r="F850" t="s">
        <v>2380</v>
      </c>
      <c r="G850">
        <v>0</v>
      </c>
      <c r="H850" t="s">
        <v>2381</v>
      </c>
      <c r="I850" t="s">
        <v>5341</v>
      </c>
      <c r="J850" t="s">
        <v>5345</v>
      </c>
    </row>
    <row r="851" spans="1:10" x14ac:dyDescent="0.3">
      <c r="A851" t="s">
        <v>1521</v>
      </c>
      <c r="B851">
        <v>65.666315789473501</v>
      </c>
      <c r="C851">
        <v>27.598421052631601</v>
      </c>
      <c r="D851" t="s">
        <v>2380</v>
      </c>
      <c r="E851" t="s">
        <v>2380</v>
      </c>
      <c r="F851" t="s">
        <v>2380</v>
      </c>
      <c r="G851">
        <v>0</v>
      </c>
      <c r="H851" t="s">
        <v>2381</v>
      </c>
      <c r="I851" t="s">
        <v>5341</v>
      </c>
      <c r="J851" t="s">
        <v>5345</v>
      </c>
    </row>
    <row r="852" spans="1:10" x14ac:dyDescent="0.3">
      <c r="A852" t="s">
        <v>1520</v>
      </c>
      <c r="B852">
        <v>65.699605263157693</v>
      </c>
      <c r="C852">
        <v>27.6219122807018</v>
      </c>
      <c r="D852" t="s">
        <v>2381</v>
      </c>
      <c r="E852" t="s">
        <v>2380</v>
      </c>
      <c r="F852" t="s">
        <v>2380</v>
      </c>
      <c r="G852">
        <v>0</v>
      </c>
      <c r="H852" t="s">
        <v>2381</v>
      </c>
      <c r="I852" t="s">
        <v>5341</v>
      </c>
      <c r="J852" t="s">
        <v>5345</v>
      </c>
    </row>
    <row r="853" spans="1:10" x14ac:dyDescent="0.3">
      <c r="A853" t="s">
        <v>1519</v>
      </c>
      <c r="B853">
        <v>65.732894736841999</v>
      </c>
      <c r="C853">
        <v>27.645403508771899</v>
      </c>
      <c r="D853" t="s">
        <v>2380</v>
      </c>
      <c r="E853" t="s">
        <v>2380</v>
      </c>
      <c r="F853" t="s">
        <v>2380</v>
      </c>
      <c r="G853">
        <v>0</v>
      </c>
      <c r="H853" t="s">
        <v>2381</v>
      </c>
      <c r="I853" t="s">
        <v>5341</v>
      </c>
      <c r="J853" t="s">
        <v>5345</v>
      </c>
    </row>
    <row r="854" spans="1:10" x14ac:dyDescent="0.3">
      <c r="A854" t="s">
        <v>1518</v>
      </c>
      <c r="B854">
        <v>65.766184210526205</v>
      </c>
      <c r="C854">
        <v>27.668894736842098</v>
      </c>
      <c r="D854" t="s">
        <v>2380</v>
      </c>
      <c r="E854" t="s">
        <v>2380</v>
      </c>
      <c r="F854" t="s">
        <v>2380</v>
      </c>
      <c r="G854">
        <v>2</v>
      </c>
      <c r="H854" t="s">
        <v>2381</v>
      </c>
      <c r="I854" t="s">
        <v>5341</v>
      </c>
      <c r="J854" t="s">
        <v>5345</v>
      </c>
    </row>
    <row r="855" spans="1:10" x14ac:dyDescent="0.3">
      <c r="A855" t="s">
        <v>1517</v>
      </c>
      <c r="B855">
        <v>65.799473684210497</v>
      </c>
      <c r="C855">
        <v>27.692385964912301</v>
      </c>
      <c r="D855" t="s">
        <v>2381</v>
      </c>
      <c r="E855" t="s">
        <v>2380</v>
      </c>
      <c r="F855" t="s">
        <v>2382</v>
      </c>
      <c r="G855">
        <v>2</v>
      </c>
      <c r="H855" t="s">
        <v>2381</v>
      </c>
      <c r="I855" t="s">
        <v>5341</v>
      </c>
      <c r="J855" t="s">
        <v>5345</v>
      </c>
    </row>
    <row r="856" spans="1:10" x14ac:dyDescent="0.3">
      <c r="A856" t="s">
        <v>1516</v>
      </c>
      <c r="B856">
        <v>65.832763157894604</v>
      </c>
      <c r="C856">
        <v>27.7158771929825</v>
      </c>
      <c r="D856" t="s">
        <v>2381</v>
      </c>
      <c r="E856" t="s">
        <v>2380</v>
      </c>
      <c r="F856" t="s">
        <v>2380</v>
      </c>
      <c r="G856">
        <v>0</v>
      </c>
      <c r="H856" t="s">
        <v>2381</v>
      </c>
      <c r="I856" t="s">
        <v>5341</v>
      </c>
      <c r="J856" t="s">
        <v>5347</v>
      </c>
    </row>
    <row r="857" spans="1:10" x14ac:dyDescent="0.3">
      <c r="A857" t="s">
        <v>1515</v>
      </c>
      <c r="B857">
        <v>65.866052631578796</v>
      </c>
      <c r="C857">
        <v>27.7393684210526</v>
      </c>
      <c r="D857" t="s">
        <v>2380</v>
      </c>
      <c r="E857" t="s">
        <v>2380</v>
      </c>
      <c r="F857" t="s">
        <v>2380</v>
      </c>
      <c r="G857">
        <v>0</v>
      </c>
      <c r="H857" t="s">
        <v>2381</v>
      </c>
      <c r="I857" t="s">
        <v>5341</v>
      </c>
      <c r="J857" t="s">
        <v>5345</v>
      </c>
    </row>
    <row r="858" spans="1:10" x14ac:dyDescent="0.3">
      <c r="A858" t="s">
        <v>1514</v>
      </c>
      <c r="B858">
        <v>65.899342105263003</v>
      </c>
      <c r="C858">
        <v>27.762859649122799</v>
      </c>
      <c r="D858" t="s">
        <v>2380</v>
      </c>
      <c r="E858" t="s">
        <v>2380</v>
      </c>
      <c r="F858" t="s">
        <v>2380</v>
      </c>
      <c r="G858">
        <v>0</v>
      </c>
      <c r="H858" t="s">
        <v>2381</v>
      </c>
      <c r="I858" t="s">
        <v>5341</v>
      </c>
      <c r="J858" t="s">
        <v>5346</v>
      </c>
    </row>
    <row r="859" spans="1:10" x14ac:dyDescent="0.3">
      <c r="A859" t="s">
        <v>1513</v>
      </c>
      <c r="B859">
        <v>65.932631578947294</v>
      </c>
      <c r="C859">
        <v>27.786350877193001</v>
      </c>
      <c r="D859" t="s">
        <v>2381</v>
      </c>
      <c r="E859" t="s">
        <v>2380</v>
      </c>
      <c r="F859" t="s">
        <v>2380</v>
      </c>
      <c r="G859">
        <v>2</v>
      </c>
      <c r="H859" t="s">
        <v>2381</v>
      </c>
      <c r="I859" t="s">
        <v>5341</v>
      </c>
      <c r="J859" t="s">
        <v>5345</v>
      </c>
    </row>
    <row r="860" spans="1:10" x14ac:dyDescent="0.3">
      <c r="A860" t="s">
        <v>1512</v>
      </c>
      <c r="B860">
        <v>65.965921052631401</v>
      </c>
      <c r="C860">
        <v>27.809842105263201</v>
      </c>
      <c r="D860" t="s">
        <v>2380</v>
      </c>
      <c r="E860" t="s">
        <v>2380</v>
      </c>
      <c r="F860" t="s">
        <v>2380</v>
      </c>
      <c r="G860">
        <v>1</v>
      </c>
      <c r="H860" t="s">
        <v>2381</v>
      </c>
      <c r="I860" t="s">
        <v>5341</v>
      </c>
      <c r="J860" t="s">
        <v>5346</v>
      </c>
    </row>
    <row r="861" spans="1:10" x14ac:dyDescent="0.3">
      <c r="A861" t="s">
        <v>1511</v>
      </c>
      <c r="B861">
        <v>65.999210526315693</v>
      </c>
      <c r="C861">
        <v>27.8333333333333</v>
      </c>
      <c r="D861" t="s">
        <v>2380</v>
      </c>
      <c r="E861" t="s">
        <v>2380</v>
      </c>
      <c r="F861" t="s">
        <v>2380</v>
      </c>
      <c r="G861">
        <v>1</v>
      </c>
      <c r="H861" t="s">
        <v>2381</v>
      </c>
      <c r="I861" t="s">
        <v>5341</v>
      </c>
      <c r="J861" t="s">
        <v>5347</v>
      </c>
    </row>
    <row r="862" spans="1:10" x14ac:dyDescent="0.3">
      <c r="A862" t="s">
        <v>1510</v>
      </c>
      <c r="B862">
        <v>66.0324999999998</v>
      </c>
      <c r="C862">
        <v>27.856824561403499</v>
      </c>
      <c r="D862" t="s">
        <v>2380</v>
      </c>
      <c r="E862" t="s">
        <v>2380</v>
      </c>
      <c r="F862" t="s">
        <v>2380</v>
      </c>
      <c r="G862">
        <v>1</v>
      </c>
      <c r="H862" t="s">
        <v>2381</v>
      </c>
      <c r="I862" t="s">
        <v>5341</v>
      </c>
      <c r="J862" t="s">
        <v>5345</v>
      </c>
    </row>
    <row r="863" spans="1:10" x14ac:dyDescent="0.3">
      <c r="A863" t="s">
        <v>1509</v>
      </c>
      <c r="B863">
        <v>66.065789473684106</v>
      </c>
      <c r="C863">
        <v>27.880315789473698</v>
      </c>
      <c r="D863" t="s">
        <v>2380</v>
      </c>
      <c r="E863" t="s">
        <v>2380</v>
      </c>
      <c r="F863" t="s">
        <v>2380</v>
      </c>
      <c r="G863">
        <v>2</v>
      </c>
      <c r="H863" t="s">
        <v>2381</v>
      </c>
      <c r="I863" t="s">
        <v>5341</v>
      </c>
      <c r="J863" t="s">
        <v>5346</v>
      </c>
    </row>
    <row r="864" spans="1:10" x14ac:dyDescent="0.3">
      <c r="A864" t="s">
        <v>1508</v>
      </c>
      <c r="B864">
        <v>66.099078947368398</v>
      </c>
      <c r="C864">
        <v>27.903807017543901</v>
      </c>
      <c r="D864" t="s">
        <v>2380</v>
      </c>
      <c r="E864" t="s">
        <v>2380</v>
      </c>
      <c r="F864" t="s">
        <v>2380</v>
      </c>
      <c r="G864">
        <v>1</v>
      </c>
      <c r="H864" t="s">
        <v>2381</v>
      </c>
      <c r="I864" t="s">
        <v>5341</v>
      </c>
      <c r="J864" t="s">
        <v>5345</v>
      </c>
    </row>
    <row r="865" spans="1:10" x14ac:dyDescent="0.3">
      <c r="A865" t="s">
        <v>1507</v>
      </c>
      <c r="B865">
        <v>66.132368421052504</v>
      </c>
      <c r="C865">
        <v>27.927298245614001</v>
      </c>
      <c r="D865" t="s">
        <v>2381</v>
      </c>
      <c r="E865" t="s">
        <v>2380</v>
      </c>
      <c r="F865" t="s">
        <v>2382</v>
      </c>
      <c r="G865">
        <v>2</v>
      </c>
      <c r="H865" t="s">
        <v>2381</v>
      </c>
      <c r="I865" t="s">
        <v>5341</v>
      </c>
      <c r="J865" t="s">
        <v>5345</v>
      </c>
    </row>
    <row r="866" spans="1:10" x14ac:dyDescent="0.3">
      <c r="A866" t="s">
        <v>1506</v>
      </c>
      <c r="B866">
        <v>66.165657894736697</v>
      </c>
      <c r="C866">
        <v>27.9507894736842</v>
      </c>
      <c r="D866" t="s">
        <v>2380</v>
      </c>
      <c r="E866" t="s">
        <v>2380</v>
      </c>
      <c r="F866" t="s">
        <v>2380</v>
      </c>
      <c r="G866">
        <v>2</v>
      </c>
      <c r="H866" t="s">
        <v>2381</v>
      </c>
      <c r="I866" t="s">
        <v>5341</v>
      </c>
      <c r="J866" t="s">
        <v>5345</v>
      </c>
    </row>
    <row r="867" spans="1:10" x14ac:dyDescent="0.3">
      <c r="A867" t="s">
        <v>1505</v>
      </c>
      <c r="B867">
        <v>66.198947368420903</v>
      </c>
      <c r="C867">
        <v>27.974280701754399</v>
      </c>
      <c r="D867" t="s">
        <v>2381</v>
      </c>
      <c r="E867" t="s">
        <v>2380</v>
      </c>
      <c r="F867" t="s">
        <v>2380</v>
      </c>
      <c r="G867">
        <v>0</v>
      </c>
      <c r="H867" t="s">
        <v>2381</v>
      </c>
      <c r="I867" t="s">
        <v>5341</v>
      </c>
      <c r="J867" t="s">
        <v>5346</v>
      </c>
    </row>
    <row r="868" spans="1:10" x14ac:dyDescent="0.3">
      <c r="A868" t="s">
        <v>1504</v>
      </c>
      <c r="B868">
        <v>66.232236842105195</v>
      </c>
      <c r="C868">
        <v>27.997771929824602</v>
      </c>
      <c r="D868" t="s">
        <v>2380</v>
      </c>
      <c r="E868" t="s">
        <v>2380</v>
      </c>
      <c r="F868" t="s">
        <v>2380</v>
      </c>
      <c r="G868">
        <v>2</v>
      </c>
      <c r="H868" t="s">
        <v>2381</v>
      </c>
      <c r="I868" t="s">
        <v>5341</v>
      </c>
      <c r="J868" t="s">
        <v>5345</v>
      </c>
    </row>
    <row r="869" spans="1:10" x14ac:dyDescent="0.3">
      <c r="A869" t="s">
        <v>1503</v>
      </c>
      <c r="B869">
        <v>66.265526315789302</v>
      </c>
      <c r="C869">
        <v>28.021263157894701</v>
      </c>
      <c r="D869" t="s">
        <v>2380</v>
      </c>
      <c r="E869" t="s">
        <v>2380</v>
      </c>
      <c r="F869" t="s">
        <v>2380</v>
      </c>
      <c r="G869">
        <v>0</v>
      </c>
      <c r="H869" t="s">
        <v>2381</v>
      </c>
      <c r="I869" t="s">
        <v>5341</v>
      </c>
      <c r="J869" t="s">
        <v>5345</v>
      </c>
    </row>
    <row r="870" spans="1:10" x14ac:dyDescent="0.3">
      <c r="A870" t="s">
        <v>1502</v>
      </c>
      <c r="B870">
        <v>66.298815789473593</v>
      </c>
      <c r="C870">
        <v>28.0447543859649</v>
      </c>
      <c r="D870" t="s">
        <v>2380</v>
      </c>
      <c r="E870" t="s">
        <v>2380</v>
      </c>
      <c r="F870" t="s">
        <v>2380</v>
      </c>
      <c r="G870">
        <v>0</v>
      </c>
      <c r="H870" t="s">
        <v>2381</v>
      </c>
      <c r="I870" t="s">
        <v>5341</v>
      </c>
      <c r="J870" t="s">
        <v>5345</v>
      </c>
    </row>
    <row r="871" spans="1:10" x14ac:dyDescent="0.3">
      <c r="A871" t="s">
        <v>1501</v>
      </c>
      <c r="B871">
        <v>66.3321052631577</v>
      </c>
      <c r="C871">
        <v>28.068245614035099</v>
      </c>
      <c r="D871" t="s">
        <v>2381</v>
      </c>
      <c r="E871" t="s">
        <v>2380</v>
      </c>
      <c r="F871" t="s">
        <v>2380</v>
      </c>
      <c r="G871">
        <v>0</v>
      </c>
      <c r="H871" t="s">
        <v>2381</v>
      </c>
      <c r="I871" t="s">
        <v>5341</v>
      </c>
      <c r="J871" t="s">
        <v>5345</v>
      </c>
    </row>
    <row r="872" spans="1:10" x14ac:dyDescent="0.3">
      <c r="A872" t="s">
        <v>1500</v>
      </c>
      <c r="B872">
        <v>66.365394736842006</v>
      </c>
      <c r="C872">
        <v>28.091736842105298</v>
      </c>
      <c r="D872" t="s">
        <v>2380</v>
      </c>
      <c r="E872" t="s">
        <v>2380</v>
      </c>
      <c r="F872" t="s">
        <v>2380</v>
      </c>
      <c r="G872">
        <v>0</v>
      </c>
      <c r="H872" t="s">
        <v>2381</v>
      </c>
      <c r="I872" t="s">
        <v>5341</v>
      </c>
      <c r="J872" t="s">
        <v>5345</v>
      </c>
    </row>
    <row r="873" spans="1:10" x14ac:dyDescent="0.3">
      <c r="A873" t="s">
        <v>1499</v>
      </c>
      <c r="B873">
        <v>66.398684210526298</v>
      </c>
      <c r="C873">
        <v>28.115228070175402</v>
      </c>
      <c r="D873" t="s">
        <v>2380</v>
      </c>
      <c r="E873" t="s">
        <v>2380</v>
      </c>
      <c r="F873" t="s">
        <v>2380</v>
      </c>
      <c r="G873">
        <v>1</v>
      </c>
      <c r="H873" t="s">
        <v>2381</v>
      </c>
      <c r="I873" t="s">
        <v>5341</v>
      </c>
      <c r="J873" t="s">
        <v>5345</v>
      </c>
    </row>
    <row r="874" spans="1:10" x14ac:dyDescent="0.3">
      <c r="A874" t="s">
        <v>1498</v>
      </c>
      <c r="B874">
        <v>66.431973684210405</v>
      </c>
      <c r="C874">
        <v>28.138719298245601</v>
      </c>
      <c r="D874" t="s">
        <v>2381</v>
      </c>
      <c r="E874" t="s">
        <v>2380</v>
      </c>
      <c r="F874" t="s">
        <v>2382</v>
      </c>
      <c r="G874">
        <v>1</v>
      </c>
      <c r="H874" t="s">
        <v>2381</v>
      </c>
      <c r="I874" t="s">
        <v>5341</v>
      </c>
      <c r="J874" t="s">
        <v>5345</v>
      </c>
    </row>
    <row r="875" spans="1:10" x14ac:dyDescent="0.3">
      <c r="A875" t="s">
        <v>1497</v>
      </c>
      <c r="B875">
        <v>66.465263157894597</v>
      </c>
      <c r="C875">
        <v>28.1622105263158</v>
      </c>
      <c r="D875" t="s">
        <v>2381</v>
      </c>
      <c r="E875" t="s">
        <v>2380</v>
      </c>
      <c r="F875" t="s">
        <v>2380</v>
      </c>
      <c r="G875">
        <v>1</v>
      </c>
      <c r="H875" t="s">
        <v>2381</v>
      </c>
      <c r="I875" t="s">
        <v>5341</v>
      </c>
      <c r="J875" t="s">
        <v>5347</v>
      </c>
    </row>
    <row r="876" spans="1:10" x14ac:dyDescent="0.3">
      <c r="A876" t="s">
        <v>1496</v>
      </c>
      <c r="B876">
        <v>66.498552631578804</v>
      </c>
      <c r="C876">
        <v>28.185701754385999</v>
      </c>
      <c r="D876" t="s">
        <v>2380</v>
      </c>
      <c r="E876" t="s">
        <v>2380</v>
      </c>
      <c r="F876" t="s">
        <v>2380</v>
      </c>
      <c r="G876">
        <v>2</v>
      </c>
      <c r="H876" t="s">
        <v>2381</v>
      </c>
      <c r="I876" t="s">
        <v>5341</v>
      </c>
      <c r="J876" t="s">
        <v>5345</v>
      </c>
    </row>
    <row r="877" spans="1:10" x14ac:dyDescent="0.3">
      <c r="A877" t="s">
        <v>1495</v>
      </c>
      <c r="B877">
        <v>66.531842105263095</v>
      </c>
      <c r="C877">
        <v>28.209192982456099</v>
      </c>
      <c r="D877" t="s">
        <v>2380</v>
      </c>
      <c r="E877" t="s">
        <v>2380</v>
      </c>
      <c r="F877" t="s">
        <v>2380</v>
      </c>
      <c r="G877">
        <v>0</v>
      </c>
      <c r="H877" t="s">
        <v>2381</v>
      </c>
      <c r="I877" t="s">
        <v>5341</v>
      </c>
      <c r="J877" t="s">
        <v>5346</v>
      </c>
    </row>
    <row r="878" spans="1:10" x14ac:dyDescent="0.3">
      <c r="A878" t="s">
        <v>1494</v>
      </c>
      <c r="B878">
        <v>66.565131578947202</v>
      </c>
      <c r="C878">
        <v>28.232684210526301</v>
      </c>
      <c r="D878" t="s">
        <v>2381</v>
      </c>
      <c r="E878" t="s">
        <v>2380</v>
      </c>
      <c r="F878" t="s">
        <v>2380</v>
      </c>
      <c r="G878">
        <v>0</v>
      </c>
      <c r="H878" t="s">
        <v>2381</v>
      </c>
      <c r="I878" t="s">
        <v>5341</v>
      </c>
      <c r="J878" t="s">
        <v>5345</v>
      </c>
    </row>
    <row r="879" spans="1:10" x14ac:dyDescent="0.3">
      <c r="A879" t="s">
        <v>1493</v>
      </c>
      <c r="B879">
        <v>66.598421052631494</v>
      </c>
      <c r="C879">
        <v>28.2561754385965</v>
      </c>
      <c r="D879" t="s">
        <v>2380</v>
      </c>
      <c r="E879" t="s">
        <v>2380</v>
      </c>
      <c r="F879" t="s">
        <v>2380</v>
      </c>
      <c r="G879">
        <v>2</v>
      </c>
      <c r="H879" t="s">
        <v>2381</v>
      </c>
      <c r="I879" t="s">
        <v>5341</v>
      </c>
      <c r="J879" t="s">
        <v>5346</v>
      </c>
    </row>
    <row r="880" spans="1:10" x14ac:dyDescent="0.3">
      <c r="A880" t="s">
        <v>1492</v>
      </c>
      <c r="B880">
        <v>66.631710526315601</v>
      </c>
      <c r="C880">
        <v>28.279666666666699</v>
      </c>
      <c r="D880" t="s">
        <v>2380</v>
      </c>
      <c r="E880" t="s">
        <v>2380</v>
      </c>
      <c r="F880" t="s">
        <v>2380</v>
      </c>
      <c r="G880">
        <v>1</v>
      </c>
      <c r="H880" t="s">
        <v>2381</v>
      </c>
      <c r="I880" t="s">
        <v>5341</v>
      </c>
      <c r="J880" t="s">
        <v>5347</v>
      </c>
    </row>
    <row r="881" spans="1:10" x14ac:dyDescent="0.3">
      <c r="A881" t="s">
        <v>1491</v>
      </c>
      <c r="B881">
        <v>66.664999999999793</v>
      </c>
      <c r="C881">
        <v>28.303157894736799</v>
      </c>
      <c r="D881" t="s">
        <v>2380</v>
      </c>
      <c r="E881" t="s">
        <v>2380</v>
      </c>
      <c r="F881" t="s">
        <v>2380</v>
      </c>
      <c r="G881">
        <v>1</v>
      </c>
      <c r="H881" t="s">
        <v>2381</v>
      </c>
      <c r="I881" t="s">
        <v>5341</v>
      </c>
      <c r="J881" t="s">
        <v>5345</v>
      </c>
    </row>
    <row r="882" spans="1:10" x14ac:dyDescent="0.3">
      <c r="A882" t="s">
        <v>1490</v>
      </c>
      <c r="B882">
        <v>66.698289473684099</v>
      </c>
      <c r="C882">
        <v>28.326649122807002</v>
      </c>
      <c r="D882" t="s">
        <v>2380</v>
      </c>
      <c r="E882" t="s">
        <v>2380</v>
      </c>
      <c r="F882" t="s">
        <v>2380</v>
      </c>
      <c r="G882">
        <v>1</v>
      </c>
      <c r="H882" t="s">
        <v>2381</v>
      </c>
      <c r="I882" t="s">
        <v>5341</v>
      </c>
      <c r="J882" t="s">
        <v>5346</v>
      </c>
    </row>
    <row r="883" spans="1:10" x14ac:dyDescent="0.3">
      <c r="A883" t="s">
        <v>1489</v>
      </c>
      <c r="B883">
        <v>66.731578947368305</v>
      </c>
      <c r="C883">
        <v>28.350140350877201</v>
      </c>
      <c r="D883" t="s">
        <v>2380</v>
      </c>
      <c r="E883" t="s">
        <v>2380</v>
      </c>
      <c r="F883" t="s">
        <v>2380</v>
      </c>
      <c r="G883">
        <v>1</v>
      </c>
      <c r="H883" t="s">
        <v>2381</v>
      </c>
      <c r="I883" t="s">
        <v>5341</v>
      </c>
      <c r="J883" t="s">
        <v>5345</v>
      </c>
    </row>
    <row r="884" spans="1:10" x14ac:dyDescent="0.3">
      <c r="A884" t="s">
        <v>1488</v>
      </c>
      <c r="B884">
        <v>66.764868421052498</v>
      </c>
      <c r="C884">
        <v>28.3736315789474</v>
      </c>
      <c r="D884" t="s">
        <v>2381</v>
      </c>
      <c r="E884" t="s">
        <v>2380</v>
      </c>
      <c r="F884" t="s">
        <v>2382</v>
      </c>
      <c r="G884">
        <v>0</v>
      </c>
      <c r="H884" t="s">
        <v>2381</v>
      </c>
      <c r="I884" t="s">
        <v>5341</v>
      </c>
      <c r="J884" t="s">
        <v>5345</v>
      </c>
    </row>
    <row r="885" spans="1:10" x14ac:dyDescent="0.3">
      <c r="A885" t="s">
        <v>1487</v>
      </c>
      <c r="B885">
        <v>66.798157894736704</v>
      </c>
      <c r="C885">
        <v>28.397122807017499</v>
      </c>
      <c r="D885" t="s">
        <v>2380</v>
      </c>
      <c r="E885" t="s">
        <v>2380</v>
      </c>
      <c r="F885" t="s">
        <v>2380</v>
      </c>
      <c r="G885">
        <v>2</v>
      </c>
      <c r="H885" t="s">
        <v>2381</v>
      </c>
      <c r="I885" t="s">
        <v>5341</v>
      </c>
      <c r="J885" t="s">
        <v>5345</v>
      </c>
    </row>
    <row r="886" spans="1:10" x14ac:dyDescent="0.3">
      <c r="A886" t="s">
        <v>1486</v>
      </c>
      <c r="B886">
        <v>66.831447368420996</v>
      </c>
      <c r="C886">
        <v>28.420614035087699</v>
      </c>
      <c r="D886" t="s">
        <v>2381</v>
      </c>
      <c r="E886" t="s">
        <v>2380</v>
      </c>
      <c r="F886" t="s">
        <v>2380</v>
      </c>
      <c r="G886">
        <v>0</v>
      </c>
      <c r="H886" t="s">
        <v>2381</v>
      </c>
      <c r="I886" t="s">
        <v>5341</v>
      </c>
      <c r="J886" t="s">
        <v>5346</v>
      </c>
    </row>
    <row r="887" spans="1:10" x14ac:dyDescent="0.3">
      <c r="A887" t="s">
        <v>1485</v>
      </c>
      <c r="B887">
        <v>66.864736842105103</v>
      </c>
      <c r="C887">
        <v>28.444105263157901</v>
      </c>
      <c r="D887" t="s">
        <v>2380</v>
      </c>
      <c r="E887" t="s">
        <v>2380</v>
      </c>
      <c r="F887" t="s">
        <v>2380</v>
      </c>
      <c r="G887">
        <v>0</v>
      </c>
      <c r="H887" t="s">
        <v>2381</v>
      </c>
      <c r="I887" t="s">
        <v>5341</v>
      </c>
      <c r="J887" t="s">
        <v>5345</v>
      </c>
    </row>
    <row r="888" spans="1:10" x14ac:dyDescent="0.3">
      <c r="A888" t="s">
        <v>1484</v>
      </c>
      <c r="B888">
        <v>66.898026315789394</v>
      </c>
      <c r="C888">
        <v>28.4675964912281</v>
      </c>
      <c r="D888" t="s">
        <v>2380</v>
      </c>
      <c r="E888" t="s">
        <v>2380</v>
      </c>
      <c r="F888" t="s">
        <v>2380</v>
      </c>
      <c r="G888">
        <v>2</v>
      </c>
      <c r="H888" t="s">
        <v>2381</v>
      </c>
      <c r="I888" t="s">
        <v>5341</v>
      </c>
      <c r="J888" t="s">
        <v>5345</v>
      </c>
    </row>
    <row r="889" spans="1:10" x14ac:dyDescent="0.3">
      <c r="A889" t="s">
        <v>1483</v>
      </c>
      <c r="B889">
        <v>66.931315789473501</v>
      </c>
      <c r="C889">
        <v>28.491087719298299</v>
      </c>
      <c r="D889" t="s">
        <v>2380</v>
      </c>
      <c r="E889" t="s">
        <v>2380</v>
      </c>
      <c r="F889" t="s">
        <v>2380</v>
      </c>
      <c r="G889">
        <v>1</v>
      </c>
      <c r="H889" t="s">
        <v>2381</v>
      </c>
      <c r="I889" t="s">
        <v>5341</v>
      </c>
      <c r="J889" t="s">
        <v>5345</v>
      </c>
    </row>
    <row r="890" spans="1:10" x14ac:dyDescent="0.3">
      <c r="A890" t="s">
        <v>1482</v>
      </c>
      <c r="B890">
        <v>66.964605263157793</v>
      </c>
      <c r="C890">
        <v>28.514578947368399</v>
      </c>
      <c r="D890" t="s">
        <v>2381</v>
      </c>
      <c r="E890" t="s">
        <v>2380</v>
      </c>
      <c r="F890" t="s">
        <v>2380</v>
      </c>
      <c r="G890">
        <v>0</v>
      </c>
      <c r="H890" t="s">
        <v>2381</v>
      </c>
      <c r="I890" t="s">
        <v>5341</v>
      </c>
      <c r="J890" t="s">
        <v>5345</v>
      </c>
    </row>
    <row r="891" spans="1:10" x14ac:dyDescent="0.3">
      <c r="A891" t="s">
        <v>1481</v>
      </c>
      <c r="B891">
        <v>66.9978947368419</v>
      </c>
      <c r="C891">
        <v>28.538070175438602</v>
      </c>
      <c r="D891" t="s">
        <v>2380</v>
      </c>
      <c r="E891" t="s">
        <v>2380</v>
      </c>
      <c r="F891" t="s">
        <v>2380</v>
      </c>
      <c r="G891">
        <v>0</v>
      </c>
      <c r="H891" t="s">
        <v>2381</v>
      </c>
      <c r="I891" t="s">
        <v>5341</v>
      </c>
      <c r="J891" t="s">
        <v>5345</v>
      </c>
    </row>
    <row r="892" spans="1:10" x14ac:dyDescent="0.3">
      <c r="A892" t="s">
        <v>1480</v>
      </c>
      <c r="B892">
        <v>67.031184210526206</v>
      </c>
      <c r="C892">
        <v>28.561561403508801</v>
      </c>
      <c r="D892" t="s">
        <v>2380</v>
      </c>
      <c r="E892" t="s">
        <v>2380</v>
      </c>
      <c r="F892" t="s">
        <v>2380</v>
      </c>
      <c r="G892">
        <v>1</v>
      </c>
      <c r="H892" t="s">
        <v>2381</v>
      </c>
      <c r="I892" t="s">
        <v>5341</v>
      </c>
      <c r="J892" t="s">
        <v>5345</v>
      </c>
    </row>
    <row r="893" spans="1:10" x14ac:dyDescent="0.3">
      <c r="A893" t="s">
        <v>1479</v>
      </c>
      <c r="B893">
        <v>67.064473684210398</v>
      </c>
      <c r="C893">
        <v>28.585052631579</v>
      </c>
      <c r="D893" t="s">
        <v>2381</v>
      </c>
      <c r="E893" t="s">
        <v>2380</v>
      </c>
      <c r="F893" t="s">
        <v>2382</v>
      </c>
      <c r="G893">
        <v>2</v>
      </c>
      <c r="H893" t="s">
        <v>2381</v>
      </c>
      <c r="I893" t="s">
        <v>5341</v>
      </c>
      <c r="J893" t="s">
        <v>5345</v>
      </c>
    </row>
    <row r="894" spans="1:10" x14ac:dyDescent="0.3">
      <c r="A894" t="s">
        <v>1478</v>
      </c>
      <c r="B894">
        <v>67.097763157894605</v>
      </c>
      <c r="C894">
        <v>28.6085438596491</v>
      </c>
      <c r="D894" t="s">
        <v>2381</v>
      </c>
      <c r="E894" t="s">
        <v>2380</v>
      </c>
      <c r="F894" t="s">
        <v>2380</v>
      </c>
      <c r="G894">
        <v>1</v>
      </c>
      <c r="H894" t="s">
        <v>2381</v>
      </c>
      <c r="I894" t="s">
        <v>5341</v>
      </c>
      <c r="J894" t="s">
        <v>5347</v>
      </c>
    </row>
    <row r="895" spans="1:10" x14ac:dyDescent="0.3">
      <c r="A895" t="s">
        <v>1477</v>
      </c>
      <c r="B895">
        <v>67.131052631578896</v>
      </c>
      <c r="C895">
        <v>28.632035087719299</v>
      </c>
      <c r="D895" t="s">
        <v>2380</v>
      </c>
      <c r="E895" t="s">
        <v>2380</v>
      </c>
      <c r="F895" t="s">
        <v>2380</v>
      </c>
      <c r="G895">
        <v>1</v>
      </c>
      <c r="H895" t="s">
        <v>2381</v>
      </c>
      <c r="I895" t="s">
        <v>5341</v>
      </c>
      <c r="J895" t="s">
        <v>5345</v>
      </c>
    </row>
    <row r="896" spans="1:10" x14ac:dyDescent="0.3">
      <c r="A896" t="s">
        <v>1476</v>
      </c>
      <c r="B896">
        <v>67.164342105263003</v>
      </c>
      <c r="C896">
        <v>28.655526315789501</v>
      </c>
      <c r="D896" t="s">
        <v>2380</v>
      </c>
      <c r="E896" t="s">
        <v>2380</v>
      </c>
      <c r="F896" t="s">
        <v>2380</v>
      </c>
      <c r="G896">
        <v>1</v>
      </c>
      <c r="H896" t="s">
        <v>2381</v>
      </c>
      <c r="I896" t="s">
        <v>5341</v>
      </c>
      <c r="J896" t="s">
        <v>5346</v>
      </c>
    </row>
    <row r="897" spans="1:10" x14ac:dyDescent="0.3">
      <c r="A897" t="s">
        <v>1475</v>
      </c>
      <c r="B897">
        <v>67.197631578947195</v>
      </c>
      <c r="C897">
        <v>28.6790175438597</v>
      </c>
      <c r="D897" t="s">
        <v>2381</v>
      </c>
      <c r="E897" t="s">
        <v>2380</v>
      </c>
      <c r="F897" t="s">
        <v>2380</v>
      </c>
      <c r="G897">
        <v>1</v>
      </c>
      <c r="H897" t="s">
        <v>2381</v>
      </c>
      <c r="I897" t="s">
        <v>5341</v>
      </c>
      <c r="J897" t="s">
        <v>5345</v>
      </c>
    </row>
    <row r="898" spans="1:10" x14ac:dyDescent="0.3">
      <c r="A898" t="s">
        <v>1474</v>
      </c>
      <c r="B898">
        <v>67.230921052631402</v>
      </c>
      <c r="C898">
        <v>28.7025087719298</v>
      </c>
      <c r="D898" t="s">
        <v>2380</v>
      </c>
      <c r="E898" t="s">
        <v>2380</v>
      </c>
      <c r="F898" t="s">
        <v>2380</v>
      </c>
      <c r="G898">
        <v>1</v>
      </c>
      <c r="H898" t="s">
        <v>2381</v>
      </c>
      <c r="I898" t="s">
        <v>5341</v>
      </c>
      <c r="J898" t="s">
        <v>5346</v>
      </c>
    </row>
    <row r="899" spans="1:10" x14ac:dyDescent="0.3">
      <c r="A899" t="s">
        <v>1473</v>
      </c>
      <c r="B899">
        <v>67.264210526315694</v>
      </c>
      <c r="C899">
        <v>28.725999999999999</v>
      </c>
      <c r="D899" t="s">
        <v>2380</v>
      </c>
      <c r="E899" t="s">
        <v>2380</v>
      </c>
      <c r="F899" t="s">
        <v>2380</v>
      </c>
      <c r="G899">
        <v>0</v>
      </c>
      <c r="H899" t="s">
        <v>2381</v>
      </c>
      <c r="I899" t="s">
        <v>5341</v>
      </c>
      <c r="J899" t="s">
        <v>5347</v>
      </c>
    </row>
    <row r="900" spans="1:10" x14ac:dyDescent="0.3">
      <c r="A900" t="s">
        <v>1472</v>
      </c>
      <c r="B900">
        <v>67.2974999999998</v>
      </c>
      <c r="C900">
        <v>28.749491228070202</v>
      </c>
      <c r="D900" t="s">
        <v>2380</v>
      </c>
      <c r="E900" t="s">
        <v>2380</v>
      </c>
      <c r="F900" t="s">
        <v>2380</v>
      </c>
      <c r="G900">
        <v>0</v>
      </c>
      <c r="H900" t="s">
        <v>2381</v>
      </c>
      <c r="I900" t="s">
        <v>5341</v>
      </c>
      <c r="J900" t="s">
        <v>5345</v>
      </c>
    </row>
    <row r="901" spans="1:10" x14ac:dyDescent="0.3">
      <c r="A901" t="s">
        <v>1471</v>
      </c>
      <c r="B901">
        <v>67.330789473684106</v>
      </c>
      <c r="C901">
        <v>28.772982456140401</v>
      </c>
      <c r="D901" t="s">
        <v>2380</v>
      </c>
      <c r="E901" t="s">
        <v>2380</v>
      </c>
      <c r="F901" t="s">
        <v>2380</v>
      </c>
      <c r="G901">
        <v>1</v>
      </c>
      <c r="H901" t="s">
        <v>2381</v>
      </c>
      <c r="I901" t="s">
        <v>5341</v>
      </c>
      <c r="J901" t="s">
        <v>5346</v>
      </c>
    </row>
    <row r="902" spans="1:10" x14ac:dyDescent="0.3">
      <c r="A902" t="s">
        <v>1470</v>
      </c>
      <c r="B902">
        <v>67.364078947368299</v>
      </c>
      <c r="C902">
        <v>28.7964736842105</v>
      </c>
      <c r="D902" t="s">
        <v>2380</v>
      </c>
      <c r="E902" t="s">
        <v>2380</v>
      </c>
      <c r="F902" t="s">
        <v>2380</v>
      </c>
      <c r="G902">
        <v>0</v>
      </c>
      <c r="H902" t="s">
        <v>2381</v>
      </c>
      <c r="I902" t="s">
        <v>5341</v>
      </c>
      <c r="J902" t="s">
        <v>5345</v>
      </c>
    </row>
    <row r="903" spans="1:10" x14ac:dyDescent="0.3">
      <c r="A903" t="s">
        <v>1469</v>
      </c>
      <c r="B903">
        <v>67.397368421052505</v>
      </c>
      <c r="C903">
        <v>28.8199649122807</v>
      </c>
      <c r="D903" t="s">
        <v>2381</v>
      </c>
      <c r="E903" t="s">
        <v>2380</v>
      </c>
      <c r="F903" t="s">
        <v>2382</v>
      </c>
      <c r="G903">
        <v>0</v>
      </c>
      <c r="H903" t="s">
        <v>2381</v>
      </c>
      <c r="I903" t="s">
        <v>5341</v>
      </c>
      <c r="J903" t="s">
        <v>5345</v>
      </c>
    </row>
    <row r="904" spans="1:10" x14ac:dyDescent="0.3">
      <c r="A904" t="s">
        <v>1468</v>
      </c>
      <c r="B904">
        <v>67.430657894736797</v>
      </c>
      <c r="C904">
        <v>28.843456140350899</v>
      </c>
      <c r="D904" t="s">
        <v>2380</v>
      </c>
      <c r="E904" t="s">
        <v>2380</v>
      </c>
      <c r="F904" t="s">
        <v>2380</v>
      </c>
      <c r="G904">
        <v>0</v>
      </c>
      <c r="H904" t="s">
        <v>2381</v>
      </c>
      <c r="I904" t="s">
        <v>5341</v>
      </c>
      <c r="J904" t="s">
        <v>5345</v>
      </c>
    </row>
    <row r="905" spans="1:10" x14ac:dyDescent="0.3">
      <c r="A905" t="s">
        <v>1467</v>
      </c>
      <c r="B905">
        <v>67.463947368420904</v>
      </c>
      <c r="C905">
        <v>28.866947368421101</v>
      </c>
      <c r="D905" t="s">
        <v>2381</v>
      </c>
      <c r="E905" t="s">
        <v>2380</v>
      </c>
      <c r="F905" t="s">
        <v>2380</v>
      </c>
      <c r="G905">
        <v>0</v>
      </c>
      <c r="H905" t="s">
        <v>2381</v>
      </c>
      <c r="I905" t="s">
        <v>5341</v>
      </c>
      <c r="J905" t="s">
        <v>5346</v>
      </c>
    </row>
    <row r="906" spans="1:10" x14ac:dyDescent="0.3">
      <c r="A906" t="s">
        <v>1466</v>
      </c>
      <c r="B906">
        <v>67.497236842105096</v>
      </c>
      <c r="C906">
        <v>28.890438596491201</v>
      </c>
      <c r="D906" t="s">
        <v>2380</v>
      </c>
      <c r="E906" t="s">
        <v>2380</v>
      </c>
      <c r="F906" t="s">
        <v>2380</v>
      </c>
      <c r="G906">
        <v>1</v>
      </c>
      <c r="H906" t="s">
        <v>2381</v>
      </c>
      <c r="I906" t="s">
        <v>5341</v>
      </c>
      <c r="J906" t="s">
        <v>5345</v>
      </c>
    </row>
    <row r="907" spans="1:10" x14ac:dyDescent="0.3">
      <c r="A907" t="s">
        <v>1465</v>
      </c>
      <c r="B907">
        <v>67.530526315789302</v>
      </c>
      <c r="C907">
        <v>28.9139298245614</v>
      </c>
      <c r="D907" t="s">
        <v>2380</v>
      </c>
      <c r="E907" t="s">
        <v>2380</v>
      </c>
      <c r="F907" t="s">
        <v>2380</v>
      </c>
      <c r="G907">
        <v>1</v>
      </c>
      <c r="H907" t="s">
        <v>2381</v>
      </c>
      <c r="I907" t="s">
        <v>5341</v>
      </c>
      <c r="J907" t="s">
        <v>5345</v>
      </c>
    </row>
    <row r="908" spans="1:10" x14ac:dyDescent="0.3">
      <c r="A908" t="s">
        <v>1464</v>
      </c>
      <c r="B908">
        <v>67.563815789473594</v>
      </c>
      <c r="C908">
        <v>28.937421052631599</v>
      </c>
      <c r="D908" t="s">
        <v>2380</v>
      </c>
      <c r="E908" t="s">
        <v>2380</v>
      </c>
      <c r="F908" t="s">
        <v>2380</v>
      </c>
      <c r="G908">
        <v>0</v>
      </c>
      <c r="H908" t="s">
        <v>2381</v>
      </c>
      <c r="I908" t="s">
        <v>5341</v>
      </c>
      <c r="J908" t="s">
        <v>5345</v>
      </c>
    </row>
    <row r="909" spans="1:10" x14ac:dyDescent="0.3">
      <c r="A909" t="s">
        <v>1463</v>
      </c>
      <c r="B909">
        <v>67.597105263157701</v>
      </c>
      <c r="C909">
        <v>28.960912280701798</v>
      </c>
      <c r="D909" t="s">
        <v>2381</v>
      </c>
      <c r="E909" t="s">
        <v>2380</v>
      </c>
      <c r="F909" t="s">
        <v>2380</v>
      </c>
      <c r="G909">
        <v>0</v>
      </c>
      <c r="H909" t="s">
        <v>2381</v>
      </c>
      <c r="I909" t="s">
        <v>5341</v>
      </c>
      <c r="J909" t="s">
        <v>5345</v>
      </c>
    </row>
    <row r="910" spans="1:10" x14ac:dyDescent="0.3">
      <c r="A910" t="s">
        <v>1462</v>
      </c>
      <c r="B910">
        <v>67.630394736842007</v>
      </c>
      <c r="C910">
        <v>28.984403508771901</v>
      </c>
      <c r="D910" t="s">
        <v>2380</v>
      </c>
      <c r="E910" t="s">
        <v>2380</v>
      </c>
      <c r="F910" t="s">
        <v>2380</v>
      </c>
      <c r="G910">
        <v>0</v>
      </c>
      <c r="H910" t="s">
        <v>2381</v>
      </c>
      <c r="I910" t="s">
        <v>5341</v>
      </c>
      <c r="J910" t="s">
        <v>5345</v>
      </c>
    </row>
    <row r="911" spans="1:10" x14ac:dyDescent="0.3">
      <c r="A911" t="s">
        <v>1461</v>
      </c>
      <c r="B911">
        <v>67.663684210526199</v>
      </c>
      <c r="C911">
        <v>29.007894736842101</v>
      </c>
      <c r="D911" t="s">
        <v>2380</v>
      </c>
      <c r="E911" t="s">
        <v>2380</v>
      </c>
      <c r="F911" t="s">
        <v>2380</v>
      </c>
      <c r="G911">
        <v>1</v>
      </c>
      <c r="H911" t="s">
        <v>2381</v>
      </c>
      <c r="I911" t="s">
        <v>5341</v>
      </c>
      <c r="J911" t="s">
        <v>5345</v>
      </c>
    </row>
    <row r="912" spans="1:10" x14ac:dyDescent="0.3">
      <c r="A912" t="s">
        <v>1460</v>
      </c>
      <c r="B912">
        <v>67.696973684210406</v>
      </c>
      <c r="C912">
        <v>29.0313859649123</v>
      </c>
      <c r="D912" t="s">
        <v>2381</v>
      </c>
      <c r="E912" t="s">
        <v>2380</v>
      </c>
      <c r="F912" t="s">
        <v>2382</v>
      </c>
      <c r="G912">
        <v>1</v>
      </c>
      <c r="H912" t="s">
        <v>2381</v>
      </c>
      <c r="I912" t="s">
        <v>5341</v>
      </c>
      <c r="J912" t="s">
        <v>5345</v>
      </c>
    </row>
    <row r="913" spans="1:10" x14ac:dyDescent="0.3">
      <c r="A913" t="s">
        <v>1459</v>
      </c>
      <c r="B913">
        <v>67.730263157894697</v>
      </c>
      <c r="C913">
        <v>29.054877192982499</v>
      </c>
      <c r="D913" t="s">
        <v>2381</v>
      </c>
      <c r="E913" t="s">
        <v>2380</v>
      </c>
      <c r="F913" t="s">
        <v>2380</v>
      </c>
      <c r="G913">
        <v>2</v>
      </c>
      <c r="H913" t="s">
        <v>2381</v>
      </c>
      <c r="I913" t="s">
        <v>5341</v>
      </c>
      <c r="J913" t="s">
        <v>5347</v>
      </c>
    </row>
    <row r="914" spans="1:10" x14ac:dyDescent="0.3">
      <c r="A914" t="s">
        <v>1458</v>
      </c>
      <c r="B914">
        <v>67.763552631578804</v>
      </c>
      <c r="C914">
        <v>29.078368421052598</v>
      </c>
      <c r="D914" t="s">
        <v>2380</v>
      </c>
      <c r="E914" t="s">
        <v>2380</v>
      </c>
      <c r="F914" t="s">
        <v>2380</v>
      </c>
      <c r="G914">
        <v>1</v>
      </c>
      <c r="H914" t="s">
        <v>2381</v>
      </c>
      <c r="I914" t="s">
        <v>5341</v>
      </c>
      <c r="J914" t="s">
        <v>5345</v>
      </c>
    </row>
    <row r="915" spans="1:10" x14ac:dyDescent="0.3">
      <c r="A915" t="s">
        <v>1457</v>
      </c>
      <c r="B915">
        <v>67.796842105262996</v>
      </c>
      <c r="C915">
        <v>29.101859649122801</v>
      </c>
      <c r="D915" t="s">
        <v>2380</v>
      </c>
      <c r="E915" t="s">
        <v>2380</v>
      </c>
      <c r="F915" t="s">
        <v>2380</v>
      </c>
      <c r="G915">
        <v>0</v>
      </c>
      <c r="H915" t="s">
        <v>2381</v>
      </c>
      <c r="I915" t="s">
        <v>5341</v>
      </c>
      <c r="J915" t="s">
        <v>5346</v>
      </c>
    </row>
    <row r="916" spans="1:10" x14ac:dyDescent="0.3">
      <c r="A916" t="s">
        <v>1456</v>
      </c>
      <c r="B916">
        <v>67.830131578947203</v>
      </c>
      <c r="C916">
        <v>29.125350877193</v>
      </c>
      <c r="D916" t="s">
        <v>2381</v>
      </c>
      <c r="E916" t="s">
        <v>2380</v>
      </c>
      <c r="F916" t="s">
        <v>2380</v>
      </c>
      <c r="G916">
        <v>0</v>
      </c>
      <c r="H916" t="s">
        <v>2381</v>
      </c>
      <c r="I916" t="s">
        <v>5341</v>
      </c>
      <c r="J916" t="s">
        <v>5345</v>
      </c>
    </row>
    <row r="917" spans="1:10" x14ac:dyDescent="0.3">
      <c r="A917" t="s">
        <v>1455</v>
      </c>
      <c r="B917">
        <v>67.863421052631494</v>
      </c>
      <c r="C917">
        <v>29.148842105263199</v>
      </c>
      <c r="D917" t="s">
        <v>2380</v>
      </c>
      <c r="E917" t="s">
        <v>2380</v>
      </c>
      <c r="F917" t="s">
        <v>2380</v>
      </c>
      <c r="G917">
        <v>0</v>
      </c>
      <c r="H917" t="s">
        <v>2381</v>
      </c>
      <c r="I917" t="s">
        <v>5341</v>
      </c>
      <c r="J917" t="s">
        <v>5346</v>
      </c>
    </row>
    <row r="918" spans="1:10" x14ac:dyDescent="0.3">
      <c r="A918" t="s">
        <v>1454</v>
      </c>
      <c r="B918">
        <v>67.896710526315601</v>
      </c>
      <c r="C918">
        <v>29.172333333333299</v>
      </c>
      <c r="D918" t="s">
        <v>2380</v>
      </c>
      <c r="E918" t="s">
        <v>2380</v>
      </c>
      <c r="F918" t="s">
        <v>2380</v>
      </c>
      <c r="G918">
        <v>1</v>
      </c>
      <c r="H918" t="s">
        <v>2381</v>
      </c>
      <c r="I918" t="s">
        <v>5341</v>
      </c>
      <c r="J918" t="s">
        <v>5347</v>
      </c>
    </row>
    <row r="919" spans="1:10" x14ac:dyDescent="0.3">
      <c r="A919" t="s">
        <v>1453</v>
      </c>
      <c r="B919">
        <v>67.929999999999893</v>
      </c>
      <c r="C919">
        <v>29.195824561403501</v>
      </c>
      <c r="D919" t="s">
        <v>2380</v>
      </c>
      <c r="E919" t="s">
        <v>2380</v>
      </c>
      <c r="F919" t="s">
        <v>2380</v>
      </c>
      <c r="G919">
        <v>1</v>
      </c>
      <c r="H919" t="s">
        <v>2381</v>
      </c>
      <c r="I919" t="s">
        <v>5341</v>
      </c>
      <c r="J919" t="s">
        <v>5345</v>
      </c>
    </row>
    <row r="920" spans="1:10" x14ac:dyDescent="0.3">
      <c r="A920" t="s">
        <v>1452</v>
      </c>
      <c r="B920">
        <v>67.963289473684</v>
      </c>
      <c r="C920">
        <v>29.219315789473701</v>
      </c>
      <c r="D920" t="s">
        <v>2380</v>
      </c>
      <c r="E920" t="s">
        <v>2380</v>
      </c>
      <c r="F920" t="s">
        <v>2380</v>
      </c>
      <c r="G920">
        <v>0</v>
      </c>
      <c r="H920" t="s">
        <v>2381</v>
      </c>
      <c r="I920" t="s">
        <v>5341</v>
      </c>
      <c r="J920" t="s">
        <v>5346</v>
      </c>
    </row>
    <row r="921" spans="1:10" x14ac:dyDescent="0.3">
      <c r="A921" t="s">
        <v>1451</v>
      </c>
      <c r="B921">
        <v>67.996578947368306</v>
      </c>
      <c r="C921">
        <v>29.2428070175439</v>
      </c>
      <c r="D921" t="s">
        <v>2380</v>
      </c>
      <c r="E921" t="s">
        <v>2380</v>
      </c>
      <c r="F921" t="s">
        <v>2380</v>
      </c>
      <c r="G921">
        <v>1</v>
      </c>
      <c r="H921" t="s">
        <v>2381</v>
      </c>
      <c r="I921" t="s">
        <v>5341</v>
      </c>
      <c r="J921" t="s">
        <v>5345</v>
      </c>
    </row>
    <row r="922" spans="1:10" x14ac:dyDescent="0.3">
      <c r="A922" t="s">
        <v>1450</v>
      </c>
      <c r="B922">
        <v>68.029868421052598</v>
      </c>
      <c r="C922">
        <v>29.266298245613999</v>
      </c>
      <c r="D922" t="s">
        <v>2381</v>
      </c>
      <c r="E922" t="s">
        <v>2380</v>
      </c>
      <c r="F922" t="s">
        <v>2382</v>
      </c>
      <c r="G922">
        <v>0</v>
      </c>
      <c r="H922" t="s">
        <v>2381</v>
      </c>
      <c r="I922" t="s">
        <v>5341</v>
      </c>
      <c r="J922" t="s">
        <v>5345</v>
      </c>
    </row>
    <row r="923" spans="1:10" x14ac:dyDescent="0.3">
      <c r="A923" t="s">
        <v>1449</v>
      </c>
      <c r="B923">
        <v>68.063157894736705</v>
      </c>
      <c r="C923">
        <v>29.289789473684198</v>
      </c>
      <c r="D923" t="s">
        <v>2380</v>
      </c>
      <c r="E923" t="s">
        <v>2380</v>
      </c>
      <c r="F923" t="s">
        <v>2380</v>
      </c>
      <c r="G923">
        <v>1</v>
      </c>
      <c r="H923" t="s">
        <v>2381</v>
      </c>
      <c r="I923" t="s">
        <v>5341</v>
      </c>
      <c r="J923" t="s">
        <v>5345</v>
      </c>
    </row>
    <row r="924" spans="1:10" x14ac:dyDescent="0.3">
      <c r="A924" t="s">
        <v>1448</v>
      </c>
      <c r="B924">
        <v>68.096447368420897</v>
      </c>
      <c r="C924">
        <v>29.313280701754401</v>
      </c>
      <c r="D924" t="s">
        <v>2381</v>
      </c>
      <c r="E924" t="s">
        <v>2380</v>
      </c>
      <c r="F924" t="s">
        <v>2380</v>
      </c>
      <c r="G924">
        <v>0</v>
      </c>
      <c r="H924" t="s">
        <v>2381</v>
      </c>
      <c r="I924" t="s">
        <v>5341</v>
      </c>
      <c r="J924" t="s">
        <v>5346</v>
      </c>
    </row>
    <row r="925" spans="1:10" x14ac:dyDescent="0.3">
      <c r="A925" t="s">
        <v>1447</v>
      </c>
      <c r="B925">
        <v>68.129736842105103</v>
      </c>
      <c r="C925">
        <v>29.3367719298246</v>
      </c>
      <c r="D925" t="s">
        <v>2380</v>
      </c>
      <c r="E925" t="s">
        <v>2380</v>
      </c>
      <c r="F925" t="s">
        <v>2380</v>
      </c>
      <c r="G925">
        <v>1</v>
      </c>
      <c r="H925" t="s">
        <v>2381</v>
      </c>
      <c r="I925" t="s">
        <v>5341</v>
      </c>
      <c r="J925" t="s">
        <v>5345</v>
      </c>
    </row>
    <row r="926" spans="1:10" x14ac:dyDescent="0.3">
      <c r="A926" t="s">
        <v>1446</v>
      </c>
      <c r="B926">
        <v>68.163026315789395</v>
      </c>
      <c r="C926">
        <v>29.3602631578947</v>
      </c>
      <c r="D926" t="s">
        <v>2380</v>
      </c>
      <c r="E926" t="s">
        <v>2380</v>
      </c>
      <c r="F926" t="s">
        <v>2380</v>
      </c>
      <c r="G926">
        <v>1</v>
      </c>
      <c r="H926" t="s">
        <v>2381</v>
      </c>
      <c r="I926" t="s">
        <v>5341</v>
      </c>
      <c r="J926" t="s">
        <v>5345</v>
      </c>
    </row>
    <row r="927" spans="1:10" x14ac:dyDescent="0.3">
      <c r="A927" t="s">
        <v>1445</v>
      </c>
      <c r="B927">
        <v>68.196315789473502</v>
      </c>
      <c r="C927">
        <v>29.383754385964899</v>
      </c>
      <c r="D927" t="s">
        <v>2380</v>
      </c>
      <c r="E927" t="s">
        <v>2380</v>
      </c>
      <c r="F927" t="s">
        <v>2380</v>
      </c>
      <c r="G927">
        <v>1</v>
      </c>
      <c r="H927" t="s">
        <v>2381</v>
      </c>
      <c r="I927" t="s">
        <v>5341</v>
      </c>
      <c r="J927" t="s">
        <v>5345</v>
      </c>
    </row>
    <row r="928" spans="1:10" x14ac:dyDescent="0.3">
      <c r="A928" t="s">
        <v>1444</v>
      </c>
      <c r="B928">
        <v>68.229605263157794</v>
      </c>
      <c r="C928">
        <v>29.407245614035102</v>
      </c>
      <c r="D928" t="s">
        <v>2381</v>
      </c>
      <c r="E928" t="s">
        <v>2380</v>
      </c>
      <c r="F928" t="s">
        <v>2380</v>
      </c>
      <c r="G928">
        <v>1</v>
      </c>
      <c r="H928" t="s">
        <v>2381</v>
      </c>
      <c r="I928" t="s">
        <v>5341</v>
      </c>
      <c r="J928" t="s">
        <v>5345</v>
      </c>
    </row>
    <row r="929" spans="1:10" x14ac:dyDescent="0.3">
      <c r="A929" t="s">
        <v>1443</v>
      </c>
      <c r="B929">
        <v>68.262894736841901</v>
      </c>
      <c r="C929">
        <v>29.430736842105301</v>
      </c>
      <c r="D929" t="s">
        <v>2380</v>
      </c>
      <c r="E929" t="s">
        <v>2380</v>
      </c>
      <c r="F929" t="s">
        <v>2380</v>
      </c>
      <c r="G929">
        <v>0</v>
      </c>
      <c r="H929" t="s">
        <v>2381</v>
      </c>
      <c r="I929" t="s">
        <v>5341</v>
      </c>
      <c r="J929" t="s">
        <v>5345</v>
      </c>
    </row>
    <row r="930" spans="1:10" x14ac:dyDescent="0.3">
      <c r="A930" t="s">
        <v>1442</v>
      </c>
      <c r="B930">
        <v>68.296184210526206</v>
      </c>
      <c r="C930">
        <v>29.4542280701754</v>
      </c>
      <c r="D930" t="s">
        <v>2380</v>
      </c>
      <c r="E930" t="s">
        <v>2380</v>
      </c>
      <c r="F930" t="s">
        <v>2380</v>
      </c>
      <c r="G930">
        <v>0</v>
      </c>
      <c r="H930" t="s">
        <v>2381</v>
      </c>
      <c r="I930" t="s">
        <v>5341</v>
      </c>
      <c r="J930" t="s">
        <v>5345</v>
      </c>
    </row>
    <row r="931" spans="1:10" x14ac:dyDescent="0.3">
      <c r="A931" t="s">
        <v>1441</v>
      </c>
      <c r="B931">
        <v>68.329473684210498</v>
      </c>
      <c r="C931">
        <v>29.477719298245599</v>
      </c>
      <c r="D931" t="s">
        <v>2381</v>
      </c>
      <c r="E931" t="s">
        <v>2380</v>
      </c>
      <c r="F931" t="s">
        <v>2382</v>
      </c>
      <c r="G931">
        <v>0</v>
      </c>
      <c r="H931" t="s">
        <v>2381</v>
      </c>
      <c r="I931" t="s">
        <v>5341</v>
      </c>
      <c r="J931" t="s">
        <v>5345</v>
      </c>
    </row>
    <row r="932" spans="1:10" x14ac:dyDescent="0.3">
      <c r="A932" t="s">
        <v>1440</v>
      </c>
      <c r="B932">
        <v>68.362763157894605</v>
      </c>
      <c r="C932">
        <v>29.501210526315798</v>
      </c>
      <c r="D932" t="s">
        <v>2381</v>
      </c>
      <c r="E932" t="s">
        <v>2380</v>
      </c>
      <c r="F932" t="s">
        <v>2380</v>
      </c>
      <c r="G932">
        <v>0</v>
      </c>
      <c r="H932" t="s">
        <v>2381</v>
      </c>
      <c r="I932" t="s">
        <v>5341</v>
      </c>
      <c r="J932" t="s">
        <v>5347</v>
      </c>
    </row>
    <row r="933" spans="1:10" x14ac:dyDescent="0.3">
      <c r="A933" t="s">
        <v>1439</v>
      </c>
      <c r="B933">
        <v>68.396052631578797</v>
      </c>
      <c r="C933">
        <v>29.524701754386001</v>
      </c>
      <c r="D933" t="s">
        <v>2380</v>
      </c>
      <c r="E933" t="s">
        <v>2380</v>
      </c>
      <c r="F933" t="s">
        <v>2380</v>
      </c>
      <c r="G933">
        <v>1</v>
      </c>
      <c r="H933" t="s">
        <v>2381</v>
      </c>
      <c r="I933" t="s">
        <v>5341</v>
      </c>
      <c r="J933" t="s">
        <v>5345</v>
      </c>
    </row>
    <row r="934" spans="1:10" x14ac:dyDescent="0.3">
      <c r="A934" t="s">
        <v>1438</v>
      </c>
      <c r="B934">
        <v>68.429342105263004</v>
      </c>
      <c r="C934">
        <v>29.548192982456101</v>
      </c>
      <c r="D934" t="s">
        <v>2380</v>
      </c>
      <c r="E934" t="s">
        <v>2380</v>
      </c>
      <c r="F934" t="s">
        <v>2380</v>
      </c>
      <c r="G934">
        <v>1</v>
      </c>
      <c r="H934" t="s">
        <v>2381</v>
      </c>
      <c r="I934" t="s">
        <v>5341</v>
      </c>
      <c r="J934" t="s">
        <v>5346</v>
      </c>
    </row>
    <row r="935" spans="1:10" x14ac:dyDescent="0.3">
      <c r="A935" t="s">
        <v>1437</v>
      </c>
      <c r="B935">
        <v>68.462631578947295</v>
      </c>
      <c r="C935">
        <v>29.5716842105263</v>
      </c>
      <c r="D935" t="s">
        <v>2381</v>
      </c>
      <c r="E935" t="s">
        <v>2380</v>
      </c>
      <c r="F935" t="s">
        <v>2380</v>
      </c>
      <c r="G935">
        <v>0</v>
      </c>
      <c r="H935" t="s">
        <v>2381</v>
      </c>
      <c r="I935" t="s">
        <v>5341</v>
      </c>
      <c r="J935" t="s">
        <v>5345</v>
      </c>
    </row>
    <row r="936" spans="1:10" x14ac:dyDescent="0.3">
      <c r="A936" t="s">
        <v>1436</v>
      </c>
      <c r="B936">
        <v>68.495921052631402</v>
      </c>
      <c r="C936">
        <v>29.595175438596499</v>
      </c>
      <c r="D936" t="s">
        <v>2380</v>
      </c>
      <c r="E936" t="s">
        <v>2380</v>
      </c>
      <c r="F936" t="s">
        <v>2380</v>
      </c>
      <c r="G936">
        <v>1</v>
      </c>
      <c r="H936" t="s">
        <v>2381</v>
      </c>
      <c r="I936" t="s">
        <v>5341</v>
      </c>
      <c r="J936" t="s">
        <v>5346</v>
      </c>
    </row>
    <row r="937" spans="1:10" x14ac:dyDescent="0.3">
      <c r="A937" t="s">
        <v>1435</v>
      </c>
      <c r="B937">
        <v>68.529210526315694</v>
      </c>
      <c r="C937">
        <v>29.618666666666702</v>
      </c>
      <c r="D937" t="s">
        <v>2380</v>
      </c>
      <c r="E937" t="s">
        <v>2380</v>
      </c>
      <c r="F937" t="s">
        <v>2380</v>
      </c>
      <c r="G937">
        <v>0</v>
      </c>
      <c r="H937" t="s">
        <v>2381</v>
      </c>
      <c r="I937" t="s">
        <v>5341</v>
      </c>
      <c r="J937" t="s">
        <v>5347</v>
      </c>
    </row>
    <row r="938" spans="1:10" x14ac:dyDescent="0.3">
      <c r="A938" t="s">
        <v>1434</v>
      </c>
      <c r="B938">
        <v>68.562499999999801</v>
      </c>
      <c r="C938">
        <v>29.642157894736801</v>
      </c>
      <c r="D938" t="s">
        <v>2380</v>
      </c>
      <c r="E938" t="s">
        <v>2380</v>
      </c>
      <c r="F938" t="s">
        <v>2380</v>
      </c>
      <c r="G938">
        <v>1</v>
      </c>
      <c r="H938" t="s">
        <v>2381</v>
      </c>
      <c r="I938" t="s">
        <v>5341</v>
      </c>
      <c r="J938" t="s">
        <v>5345</v>
      </c>
    </row>
    <row r="939" spans="1:10" x14ac:dyDescent="0.3">
      <c r="A939" t="s">
        <v>1433</v>
      </c>
      <c r="B939">
        <v>68.595789473684107</v>
      </c>
      <c r="C939">
        <v>29.665649122807</v>
      </c>
      <c r="D939" t="s">
        <v>2380</v>
      </c>
      <c r="E939" t="s">
        <v>2380</v>
      </c>
      <c r="F939" t="s">
        <v>2380</v>
      </c>
      <c r="G939">
        <v>1</v>
      </c>
      <c r="H939" t="s">
        <v>2381</v>
      </c>
      <c r="I939" t="s">
        <v>5341</v>
      </c>
      <c r="J939" t="s">
        <v>5346</v>
      </c>
    </row>
    <row r="940" spans="1:10" x14ac:dyDescent="0.3">
      <c r="A940" t="s">
        <v>1432</v>
      </c>
      <c r="B940">
        <v>68.629078947368299</v>
      </c>
      <c r="C940">
        <v>29.689140350877199</v>
      </c>
      <c r="D940" t="s">
        <v>2380</v>
      </c>
      <c r="E940" t="s">
        <v>2380</v>
      </c>
      <c r="F940" t="s">
        <v>2380</v>
      </c>
      <c r="G940">
        <v>0</v>
      </c>
      <c r="H940" t="s">
        <v>2381</v>
      </c>
      <c r="I940" t="s">
        <v>5341</v>
      </c>
      <c r="J940" t="s">
        <v>5345</v>
      </c>
    </row>
    <row r="941" spans="1:10" x14ac:dyDescent="0.3">
      <c r="A941" t="s">
        <v>1431</v>
      </c>
      <c r="B941">
        <v>68.662368421052506</v>
      </c>
      <c r="C941">
        <v>29.712631578947398</v>
      </c>
      <c r="D941" t="s">
        <v>2381</v>
      </c>
      <c r="E941" t="s">
        <v>2380</v>
      </c>
      <c r="F941" t="s">
        <v>2382</v>
      </c>
      <c r="G941">
        <v>0</v>
      </c>
      <c r="H941" t="s">
        <v>2381</v>
      </c>
      <c r="I941" t="s">
        <v>5341</v>
      </c>
      <c r="J941" t="s">
        <v>5345</v>
      </c>
    </row>
    <row r="942" spans="1:10" x14ac:dyDescent="0.3">
      <c r="A942" t="s">
        <v>1430</v>
      </c>
      <c r="B942">
        <v>68.695657894736698</v>
      </c>
      <c r="C942">
        <v>29.736122807017502</v>
      </c>
      <c r="D942" t="s">
        <v>2380</v>
      </c>
      <c r="E942" t="s">
        <v>2380</v>
      </c>
      <c r="F942" t="s">
        <v>2380</v>
      </c>
      <c r="G942">
        <v>2</v>
      </c>
      <c r="H942" t="s">
        <v>2381</v>
      </c>
      <c r="I942" t="s">
        <v>5341</v>
      </c>
      <c r="J942" t="s">
        <v>5345</v>
      </c>
    </row>
    <row r="943" spans="1:10" x14ac:dyDescent="0.3">
      <c r="A943" t="s">
        <v>1429</v>
      </c>
      <c r="B943">
        <v>68.728947368420904</v>
      </c>
      <c r="C943">
        <v>29.759614035087701</v>
      </c>
      <c r="D943" t="s">
        <v>2381</v>
      </c>
      <c r="E943" t="s">
        <v>2380</v>
      </c>
      <c r="F943" t="s">
        <v>2380</v>
      </c>
      <c r="G943">
        <v>1</v>
      </c>
      <c r="H943" t="s">
        <v>2381</v>
      </c>
      <c r="I943" t="s">
        <v>5341</v>
      </c>
      <c r="J943" t="s">
        <v>5346</v>
      </c>
    </row>
    <row r="944" spans="1:10" x14ac:dyDescent="0.3">
      <c r="A944" t="s">
        <v>1428</v>
      </c>
      <c r="B944">
        <v>68.762236842105196</v>
      </c>
      <c r="C944">
        <v>29.7831052631579</v>
      </c>
      <c r="D944" t="s">
        <v>2380</v>
      </c>
      <c r="E944" t="s">
        <v>2380</v>
      </c>
      <c r="F944" t="s">
        <v>2380</v>
      </c>
      <c r="G944">
        <v>1</v>
      </c>
      <c r="H944" t="s">
        <v>2381</v>
      </c>
      <c r="I944" t="s">
        <v>5341</v>
      </c>
      <c r="J944" t="s">
        <v>5345</v>
      </c>
    </row>
    <row r="945" spans="1:10" x14ac:dyDescent="0.3">
      <c r="A945" t="s">
        <v>1427</v>
      </c>
      <c r="B945">
        <v>68.795526315789303</v>
      </c>
      <c r="C945">
        <v>29.806596491228099</v>
      </c>
      <c r="D945" t="s">
        <v>2380</v>
      </c>
      <c r="E945" t="s">
        <v>2380</v>
      </c>
      <c r="F945" t="s">
        <v>2380</v>
      </c>
      <c r="G945">
        <v>1</v>
      </c>
      <c r="H945" t="s">
        <v>2381</v>
      </c>
      <c r="I945" t="s">
        <v>5341</v>
      </c>
      <c r="J945" t="s">
        <v>5345</v>
      </c>
    </row>
    <row r="946" spans="1:10" x14ac:dyDescent="0.3">
      <c r="A946" t="s">
        <v>1426</v>
      </c>
      <c r="B946">
        <v>68.828815789473595</v>
      </c>
      <c r="C946">
        <v>29.830087719298302</v>
      </c>
      <c r="D946" t="s">
        <v>2380</v>
      </c>
      <c r="E946" t="s">
        <v>2380</v>
      </c>
      <c r="F946" t="s">
        <v>2380</v>
      </c>
      <c r="G946">
        <v>1</v>
      </c>
      <c r="H946" t="s">
        <v>2381</v>
      </c>
      <c r="I946" t="s">
        <v>5341</v>
      </c>
      <c r="J946" t="s">
        <v>5345</v>
      </c>
    </row>
    <row r="947" spans="1:10" x14ac:dyDescent="0.3">
      <c r="A947" t="s">
        <v>1425</v>
      </c>
      <c r="B947">
        <v>68.862105263157702</v>
      </c>
      <c r="C947">
        <v>29.853578947368401</v>
      </c>
      <c r="D947" t="s">
        <v>2381</v>
      </c>
      <c r="E947" t="s">
        <v>2380</v>
      </c>
      <c r="F947" t="s">
        <v>2380</v>
      </c>
      <c r="G947">
        <v>1</v>
      </c>
      <c r="H947" t="s">
        <v>2381</v>
      </c>
      <c r="I947" t="s">
        <v>5341</v>
      </c>
      <c r="J947" t="s">
        <v>5345</v>
      </c>
    </row>
    <row r="948" spans="1:10" x14ac:dyDescent="0.3">
      <c r="A948" t="s">
        <v>1424</v>
      </c>
      <c r="B948">
        <v>68.895394736841993</v>
      </c>
      <c r="C948">
        <v>29.8770701754386</v>
      </c>
      <c r="D948" t="s">
        <v>2380</v>
      </c>
      <c r="E948" t="s">
        <v>2380</v>
      </c>
      <c r="F948" t="s">
        <v>2380</v>
      </c>
      <c r="G948">
        <v>1</v>
      </c>
      <c r="H948" t="s">
        <v>2381</v>
      </c>
      <c r="I948" t="s">
        <v>5341</v>
      </c>
      <c r="J948" t="s">
        <v>5345</v>
      </c>
    </row>
    <row r="949" spans="1:10" x14ac:dyDescent="0.3">
      <c r="A949" t="s">
        <v>1423</v>
      </c>
      <c r="B949">
        <v>68.9286842105262</v>
      </c>
      <c r="C949">
        <v>29.900561403508799</v>
      </c>
      <c r="D949" t="s">
        <v>2380</v>
      </c>
      <c r="E949" t="s">
        <v>2380</v>
      </c>
      <c r="F949" t="s">
        <v>2380</v>
      </c>
      <c r="G949">
        <v>1</v>
      </c>
      <c r="H949" t="s">
        <v>2381</v>
      </c>
      <c r="I949" t="s">
        <v>5341</v>
      </c>
      <c r="J949" t="s">
        <v>5345</v>
      </c>
    </row>
    <row r="950" spans="1:10" x14ac:dyDescent="0.3">
      <c r="A950" t="s">
        <v>1422</v>
      </c>
      <c r="B950">
        <v>68.961973684210406</v>
      </c>
      <c r="C950">
        <v>29.924052631578999</v>
      </c>
      <c r="D950" t="s">
        <v>2381</v>
      </c>
      <c r="E950" t="s">
        <v>2380</v>
      </c>
      <c r="F950" t="s">
        <v>2382</v>
      </c>
      <c r="G950">
        <v>1</v>
      </c>
      <c r="H950" t="s">
        <v>2381</v>
      </c>
      <c r="I950" t="s">
        <v>5341</v>
      </c>
      <c r="J950" t="s">
        <v>5345</v>
      </c>
    </row>
    <row r="951" spans="1:10" x14ac:dyDescent="0.3">
      <c r="A951" t="s">
        <v>1421</v>
      </c>
      <c r="B951">
        <v>68.995263157894598</v>
      </c>
      <c r="C951">
        <v>29.947543859649102</v>
      </c>
      <c r="D951" t="s">
        <v>2381</v>
      </c>
      <c r="E951" t="s">
        <v>2380</v>
      </c>
      <c r="F951" t="s">
        <v>2380</v>
      </c>
      <c r="G951">
        <v>0</v>
      </c>
      <c r="H951" t="s">
        <v>2381</v>
      </c>
      <c r="I951" t="s">
        <v>5341</v>
      </c>
      <c r="J951" t="s">
        <v>5347</v>
      </c>
    </row>
    <row r="952" spans="1:10" x14ac:dyDescent="0.3">
      <c r="A952" t="s">
        <v>1420</v>
      </c>
      <c r="B952">
        <v>69.028552631578805</v>
      </c>
      <c r="C952">
        <v>29.971035087719301</v>
      </c>
      <c r="D952" t="s">
        <v>2380</v>
      </c>
      <c r="E952" t="s">
        <v>2380</v>
      </c>
      <c r="F952" t="s">
        <v>2380</v>
      </c>
      <c r="G952">
        <v>2</v>
      </c>
      <c r="H952" t="s">
        <v>2381</v>
      </c>
      <c r="I952" t="s">
        <v>5341</v>
      </c>
      <c r="J952" t="s">
        <v>5345</v>
      </c>
    </row>
    <row r="953" spans="1:10" x14ac:dyDescent="0.3">
      <c r="A953" t="s">
        <v>1419</v>
      </c>
      <c r="B953">
        <v>69.061842105263096</v>
      </c>
      <c r="C953">
        <v>29.9945263157895</v>
      </c>
      <c r="D953" t="s">
        <v>2380</v>
      </c>
      <c r="E953" t="s">
        <v>2380</v>
      </c>
      <c r="F953" t="s">
        <v>2380</v>
      </c>
      <c r="G953">
        <v>2</v>
      </c>
      <c r="H953" t="s">
        <v>2381</v>
      </c>
      <c r="I953" t="s">
        <v>5341</v>
      </c>
      <c r="J953" t="s">
        <v>5346</v>
      </c>
    </row>
    <row r="954" spans="1:10" x14ac:dyDescent="0.3">
      <c r="A954" t="s">
        <v>1418</v>
      </c>
      <c r="B954">
        <v>69.095131578947203</v>
      </c>
      <c r="C954">
        <v>30.018017543859699</v>
      </c>
      <c r="D954" t="s">
        <v>2381</v>
      </c>
      <c r="E954" t="s">
        <v>2380</v>
      </c>
      <c r="F954" t="s">
        <v>2380</v>
      </c>
      <c r="G954">
        <v>2</v>
      </c>
      <c r="H954" t="s">
        <v>2381</v>
      </c>
      <c r="I954" t="s">
        <v>5341</v>
      </c>
      <c r="J954" t="s">
        <v>5345</v>
      </c>
    </row>
    <row r="955" spans="1:10" x14ac:dyDescent="0.3">
      <c r="A955" t="s">
        <v>1417</v>
      </c>
      <c r="B955">
        <v>69.128421052631396</v>
      </c>
      <c r="C955">
        <v>30.041508771929799</v>
      </c>
      <c r="D955" t="s">
        <v>2380</v>
      </c>
      <c r="E955" t="s">
        <v>2380</v>
      </c>
      <c r="F955" t="s">
        <v>2380</v>
      </c>
      <c r="G955">
        <v>2</v>
      </c>
      <c r="H955" t="s">
        <v>2381</v>
      </c>
      <c r="I955" t="s">
        <v>5341</v>
      </c>
      <c r="J955" t="s">
        <v>5346</v>
      </c>
    </row>
    <row r="956" spans="1:10" x14ac:dyDescent="0.3">
      <c r="A956" t="s">
        <v>1416</v>
      </c>
      <c r="B956">
        <v>69.161710526315602</v>
      </c>
      <c r="C956">
        <v>30.065000000000001</v>
      </c>
      <c r="D956" t="s">
        <v>2380</v>
      </c>
      <c r="E956" t="s">
        <v>2380</v>
      </c>
      <c r="F956" t="s">
        <v>2380</v>
      </c>
      <c r="G956">
        <v>0</v>
      </c>
      <c r="H956" t="s">
        <v>2381</v>
      </c>
      <c r="I956" t="s">
        <v>5341</v>
      </c>
      <c r="J956" t="s">
        <v>5347</v>
      </c>
    </row>
    <row r="957" spans="1:10" x14ac:dyDescent="0.3">
      <c r="A957" t="s">
        <v>1415</v>
      </c>
      <c r="B957">
        <v>69.194999999999894</v>
      </c>
      <c r="C957">
        <v>30.0884912280702</v>
      </c>
      <c r="D957" t="s">
        <v>2380</v>
      </c>
      <c r="E957" t="s">
        <v>2380</v>
      </c>
      <c r="F957" t="s">
        <v>2380</v>
      </c>
      <c r="G957">
        <v>2</v>
      </c>
      <c r="H957" t="s">
        <v>2381</v>
      </c>
      <c r="I957" t="s">
        <v>5341</v>
      </c>
      <c r="J957" t="s">
        <v>5345</v>
      </c>
    </row>
    <row r="958" spans="1:10" x14ac:dyDescent="0.3">
      <c r="A958" t="s">
        <v>1414</v>
      </c>
      <c r="B958">
        <v>69.228289473684001</v>
      </c>
      <c r="C958">
        <v>30.111982456140399</v>
      </c>
      <c r="D958" t="s">
        <v>2380</v>
      </c>
      <c r="E958" t="s">
        <v>2380</v>
      </c>
      <c r="F958" t="s">
        <v>2380</v>
      </c>
      <c r="G958">
        <v>1</v>
      </c>
      <c r="H958" t="s">
        <v>2381</v>
      </c>
      <c r="I958" t="s">
        <v>5341</v>
      </c>
      <c r="J958" t="s">
        <v>5346</v>
      </c>
    </row>
    <row r="959" spans="1:10" x14ac:dyDescent="0.3">
      <c r="A959" t="s">
        <v>1413</v>
      </c>
      <c r="B959">
        <v>69.261578947368307</v>
      </c>
      <c r="C959">
        <v>30.135473684210499</v>
      </c>
      <c r="D959" t="s">
        <v>2380</v>
      </c>
      <c r="E959" t="s">
        <v>2380</v>
      </c>
      <c r="F959" t="s">
        <v>2380</v>
      </c>
      <c r="G959">
        <v>1</v>
      </c>
      <c r="H959" t="s">
        <v>2381</v>
      </c>
      <c r="I959" t="s">
        <v>5341</v>
      </c>
      <c r="J959" t="s">
        <v>5345</v>
      </c>
    </row>
    <row r="960" spans="1:10" x14ac:dyDescent="0.3">
      <c r="A960" t="s">
        <v>1412</v>
      </c>
      <c r="B960">
        <v>69.294868421052499</v>
      </c>
      <c r="C960">
        <v>30.158964912280702</v>
      </c>
      <c r="D960" t="s">
        <v>2381</v>
      </c>
      <c r="E960" t="s">
        <v>2380</v>
      </c>
      <c r="F960" t="s">
        <v>2382</v>
      </c>
      <c r="G960">
        <v>0</v>
      </c>
      <c r="H960" t="s">
        <v>2381</v>
      </c>
      <c r="I960" t="s">
        <v>5341</v>
      </c>
      <c r="J960" t="s">
        <v>5345</v>
      </c>
    </row>
    <row r="961" spans="1:10" x14ac:dyDescent="0.3">
      <c r="A961" t="s">
        <v>1411</v>
      </c>
      <c r="B961">
        <v>69.328157894736705</v>
      </c>
      <c r="C961">
        <v>30.182456140350901</v>
      </c>
      <c r="D961" t="s">
        <v>2380</v>
      </c>
      <c r="E961" t="s">
        <v>2380</v>
      </c>
      <c r="F961" t="s">
        <v>2380</v>
      </c>
      <c r="G961">
        <v>0</v>
      </c>
      <c r="H961" t="s">
        <v>2381</v>
      </c>
      <c r="I961" t="s">
        <v>5341</v>
      </c>
      <c r="J961" t="s">
        <v>5345</v>
      </c>
    </row>
    <row r="962" spans="1:10" x14ac:dyDescent="0.3">
      <c r="A962" t="s">
        <v>1410</v>
      </c>
      <c r="B962">
        <v>69.361447368420997</v>
      </c>
      <c r="C962">
        <v>30.2059473684211</v>
      </c>
      <c r="D962" t="s">
        <v>2381</v>
      </c>
      <c r="E962" t="s">
        <v>2380</v>
      </c>
      <c r="F962" t="s">
        <v>2380</v>
      </c>
      <c r="G962">
        <v>0</v>
      </c>
      <c r="H962" t="s">
        <v>2381</v>
      </c>
      <c r="I962" t="s">
        <v>5341</v>
      </c>
      <c r="J962" t="s">
        <v>5346</v>
      </c>
    </row>
    <row r="963" spans="1:10" x14ac:dyDescent="0.3">
      <c r="A963" t="s">
        <v>1409</v>
      </c>
      <c r="B963">
        <v>69.394736842105104</v>
      </c>
      <c r="C963">
        <v>30.2294385964912</v>
      </c>
      <c r="D963" t="s">
        <v>2380</v>
      </c>
      <c r="E963" t="s">
        <v>2380</v>
      </c>
      <c r="F963" t="s">
        <v>2380</v>
      </c>
      <c r="G963">
        <v>2</v>
      </c>
      <c r="H963" t="s">
        <v>2381</v>
      </c>
      <c r="I963" t="s">
        <v>5341</v>
      </c>
      <c r="J963" t="s">
        <v>5345</v>
      </c>
    </row>
    <row r="964" spans="1:10" x14ac:dyDescent="0.3">
      <c r="A964" t="s">
        <v>1408</v>
      </c>
      <c r="B964">
        <v>69.428026315789296</v>
      </c>
      <c r="C964">
        <v>30.252929824561399</v>
      </c>
      <c r="D964" t="s">
        <v>2380</v>
      </c>
      <c r="E964" t="s">
        <v>2380</v>
      </c>
      <c r="F964" t="s">
        <v>2380</v>
      </c>
      <c r="G964">
        <v>0</v>
      </c>
      <c r="H964" t="s">
        <v>2381</v>
      </c>
      <c r="I964" t="s">
        <v>5341</v>
      </c>
      <c r="J964" t="s">
        <v>5345</v>
      </c>
    </row>
    <row r="965" spans="1:10" x14ac:dyDescent="0.3">
      <c r="A965" t="s">
        <v>1407</v>
      </c>
      <c r="B965">
        <v>69.461315789473502</v>
      </c>
      <c r="C965">
        <v>30.276421052631601</v>
      </c>
      <c r="D965" t="s">
        <v>2380</v>
      </c>
      <c r="E965" t="s">
        <v>2380</v>
      </c>
      <c r="F965" t="s">
        <v>2380</v>
      </c>
      <c r="G965">
        <v>0</v>
      </c>
      <c r="H965" t="s">
        <v>2381</v>
      </c>
      <c r="I965" t="s">
        <v>5341</v>
      </c>
      <c r="J965" t="s">
        <v>5345</v>
      </c>
    </row>
    <row r="966" spans="1:10" x14ac:dyDescent="0.3">
      <c r="A966" t="s">
        <v>1406</v>
      </c>
      <c r="B966">
        <v>69.494605263157794</v>
      </c>
      <c r="C966">
        <v>30.2999122807018</v>
      </c>
      <c r="D966" t="s">
        <v>2381</v>
      </c>
      <c r="E966" t="s">
        <v>2380</v>
      </c>
      <c r="F966" t="s">
        <v>2380</v>
      </c>
      <c r="G966">
        <v>0</v>
      </c>
      <c r="H966" t="s">
        <v>2381</v>
      </c>
      <c r="I966" t="s">
        <v>5341</v>
      </c>
      <c r="J966" t="s">
        <v>5345</v>
      </c>
    </row>
    <row r="967" spans="1:10" x14ac:dyDescent="0.3">
      <c r="A967" t="s">
        <v>1405</v>
      </c>
      <c r="B967">
        <v>69.527894736841901</v>
      </c>
      <c r="C967">
        <v>30.3234035087719</v>
      </c>
      <c r="D967" t="s">
        <v>2380</v>
      </c>
      <c r="E967" t="s">
        <v>2380</v>
      </c>
      <c r="F967" t="s">
        <v>2380</v>
      </c>
      <c r="G967">
        <v>2</v>
      </c>
      <c r="H967" t="s">
        <v>2381</v>
      </c>
      <c r="I967" t="s">
        <v>5341</v>
      </c>
      <c r="J967" t="s">
        <v>5345</v>
      </c>
    </row>
    <row r="968" spans="1:10" x14ac:dyDescent="0.3">
      <c r="A968" t="s">
        <v>1404</v>
      </c>
      <c r="B968">
        <v>69.561184210526207</v>
      </c>
      <c r="C968">
        <v>30.346894736842099</v>
      </c>
      <c r="D968" t="s">
        <v>2380</v>
      </c>
      <c r="E968" t="s">
        <v>2380</v>
      </c>
      <c r="F968" t="s">
        <v>2380</v>
      </c>
      <c r="G968">
        <v>1</v>
      </c>
      <c r="H968" t="s">
        <v>2381</v>
      </c>
      <c r="I968" t="s">
        <v>5341</v>
      </c>
      <c r="J968" t="s">
        <v>5345</v>
      </c>
    </row>
    <row r="969" spans="1:10" x14ac:dyDescent="0.3">
      <c r="A969" t="s">
        <v>1403</v>
      </c>
      <c r="B969">
        <v>69.594473684210399</v>
      </c>
      <c r="C969">
        <v>30.370385964912298</v>
      </c>
      <c r="D969" t="s">
        <v>2381</v>
      </c>
      <c r="E969" t="s">
        <v>2380</v>
      </c>
      <c r="F969" t="s">
        <v>2382</v>
      </c>
      <c r="G969">
        <v>0</v>
      </c>
      <c r="H969" t="s">
        <v>2381</v>
      </c>
      <c r="I969" t="s">
        <v>5341</v>
      </c>
      <c r="J969" t="s">
        <v>5345</v>
      </c>
    </row>
    <row r="970" spans="1:10" x14ac:dyDescent="0.3">
      <c r="A970" t="s">
        <v>1402</v>
      </c>
      <c r="B970">
        <v>69.627763157894606</v>
      </c>
      <c r="C970">
        <v>30.393877192982501</v>
      </c>
      <c r="D970" t="s">
        <v>2381</v>
      </c>
      <c r="E970" t="s">
        <v>2380</v>
      </c>
      <c r="F970" t="s">
        <v>2380</v>
      </c>
      <c r="G970">
        <v>0</v>
      </c>
      <c r="H970" t="s">
        <v>2381</v>
      </c>
      <c r="I970" t="s">
        <v>5341</v>
      </c>
      <c r="J970" t="s">
        <v>5347</v>
      </c>
    </row>
    <row r="971" spans="1:10" x14ac:dyDescent="0.3">
      <c r="A971" t="s">
        <v>1401</v>
      </c>
      <c r="B971">
        <v>69.661052631578897</v>
      </c>
      <c r="C971">
        <v>30.417368421052601</v>
      </c>
      <c r="D971" t="s">
        <v>2380</v>
      </c>
      <c r="E971" t="s">
        <v>2380</v>
      </c>
      <c r="F971" t="s">
        <v>2380</v>
      </c>
      <c r="G971">
        <v>0</v>
      </c>
      <c r="H971" t="s">
        <v>2381</v>
      </c>
      <c r="I971" t="s">
        <v>5341</v>
      </c>
      <c r="J971" t="s">
        <v>5345</v>
      </c>
    </row>
    <row r="972" spans="1:10" x14ac:dyDescent="0.3">
      <c r="A972" t="s">
        <v>1400</v>
      </c>
      <c r="B972">
        <v>69.694342105263004</v>
      </c>
      <c r="C972">
        <v>30.4408596491228</v>
      </c>
      <c r="D972" t="s">
        <v>2380</v>
      </c>
      <c r="E972" t="s">
        <v>2380</v>
      </c>
      <c r="F972" t="s">
        <v>2380</v>
      </c>
      <c r="G972">
        <v>1</v>
      </c>
      <c r="H972" t="s">
        <v>2381</v>
      </c>
      <c r="I972" t="s">
        <v>5341</v>
      </c>
      <c r="J972" t="s">
        <v>5346</v>
      </c>
    </row>
    <row r="973" spans="1:10" x14ac:dyDescent="0.3">
      <c r="A973" t="s">
        <v>1399</v>
      </c>
      <c r="B973">
        <v>69.727631578947197</v>
      </c>
      <c r="C973">
        <v>30.464350877192999</v>
      </c>
      <c r="D973" t="s">
        <v>2381</v>
      </c>
      <c r="E973" t="s">
        <v>2380</v>
      </c>
      <c r="F973" t="s">
        <v>2380</v>
      </c>
      <c r="G973">
        <v>1</v>
      </c>
      <c r="H973" t="s">
        <v>2381</v>
      </c>
      <c r="I973" t="s">
        <v>5341</v>
      </c>
      <c r="J973" t="s">
        <v>5345</v>
      </c>
    </row>
    <row r="974" spans="1:10" x14ac:dyDescent="0.3">
      <c r="A974" t="s">
        <v>1398</v>
      </c>
      <c r="B974">
        <v>69.760921052631403</v>
      </c>
      <c r="C974">
        <v>30.487842105263201</v>
      </c>
      <c r="D974" t="s">
        <v>2380</v>
      </c>
      <c r="E974" t="s">
        <v>2380</v>
      </c>
      <c r="F974" t="s">
        <v>2380</v>
      </c>
      <c r="G974">
        <v>2</v>
      </c>
      <c r="H974" t="s">
        <v>2381</v>
      </c>
      <c r="I974" t="s">
        <v>5341</v>
      </c>
      <c r="J974" t="s">
        <v>5346</v>
      </c>
    </row>
    <row r="975" spans="1:10" x14ac:dyDescent="0.3">
      <c r="A975" t="s">
        <v>1397</v>
      </c>
      <c r="B975">
        <v>69.794210526315695</v>
      </c>
      <c r="C975">
        <v>30.511333333333301</v>
      </c>
      <c r="D975" t="s">
        <v>2380</v>
      </c>
      <c r="E975" t="s">
        <v>2380</v>
      </c>
      <c r="F975" t="s">
        <v>2380</v>
      </c>
      <c r="G975">
        <v>1</v>
      </c>
      <c r="H975" t="s">
        <v>2381</v>
      </c>
      <c r="I975" t="s">
        <v>5341</v>
      </c>
      <c r="J975" t="s">
        <v>5347</v>
      </c>
    </row>
    <row r="976" spans="1:10" x14ac:dyDescent="0.3">
      <c r="A976" t="s">
        <v>1396</v>
      </c>
      <c r="B976">
        <v>69.827499999999802</v>
      </c>
      <c r="C976">
        <v>30.5348245614035</v>
      </c>
      <c r="D976" t="s">
        <v>2380</v>
      </c>
      <c r="E976" t="s">
        <v>2380</v>
      </c>
      <c r="F976" t="s">
        <v>2380</v>
      </c>
      <c r="G976">
        <v>2</v>
      </c>
      <c r="H976" t="s">
        <v>2381</v>
      </c>
      <c r="I976" t="s">
        <v>5341</v>
      </c>
      <c r="J976" t="s">
        <v>5345</v>
      </c>
    </row>
    <row r="977" spans="1:10" x14ac:dyDescent="0.3">
      <c r="A977" t="s">
        <v>1395</v>
      </c>
      <c r="B977">
        <v>69.860789473683994</v>
      </c>
      <c r="C977">
        <v>30.558315789473699</v>
      </c>
      <c r="D977" t="s">
        <v>2380</v>
      </c>
      <c r="E977" t="s">
        <v>2380</v>
      </c>
      <c r="F977" t="s">
        <v>2380</v>
      </c>
      <c r="G977">
        <v>0</v>
      </c>
      <c r="H977" t="s">
        <v>2381</v>
      </c>
      <c r="I977" t="s">
        <v>5341</v>
      </c>
      <c r="J977" t="s">
        <v>5346</v>
      </c>
    </row>
    <row r="978" spans="1:10" x14ac:dyDescent="0.3">
      <c r="A978" t="s">
        <v>1394</v>
      </c>
      <c r="B978">
        <v>69.8940789473683</v>
      </c>
      <c r="C978">
        <v>30.581807017543898</v>
      </c>
      <c r="D978" t="s">
        <v>2380</v>
      </c>
      <c r="E978" t="s">
        <v>2380</v>
      </c>
      <c r="F978" t="s">
        <v>2380</v>
      </c>
      <c r="G978">
        <v>2</v>
      </c>
      <c r="H978" t="s">
        <v>2381</v>
      </c>
      <c r="I978" t="s">
        <v>5341</v>
      </c>
      <c r="J978" t="s">
        <v>5345</v>
      </c>
    </row>
    <row r="979" spans="1:10" x14ac:dyDescent="0.3">
      <c r="A979" t="s">
        <v>1393</v>
      </c>
      <c r="B979">
        <v>69.927368421052506</v>
      </c>
      <c r="C979">
        <v>30.605298245614001</v>
      </c>
      <c r="D979" t="s">
        <v>2381</v>
      </c>
      <c r="E979" t="s">
        <v>2380</v>
      </c>
      <c r="F979" t="s">
        <v>2382</v>
      </c>
      <c r="G979">
        <v>0</v>
      </c>
      <c r="H979" t="s">
        <v>2381</v>
      </c>
      <c r="I979" t="s">
        <v>5341</v>
      </c>
      <c r="J979" t="s">
        <v>5345</v>
      </c>
    </row>
    <row r="980" spans="1:10" x14ac:dyDescent="0.3">
      <c r="A980" t="s">
        <v>1392</v>
      </c>
      <c r="B980">
        <v>69.960657894736798</v>
      </c>
      <c r="C980">
        <v>30.628789473684201</v>
      </c>
      <c r="D980" t="s">
        <v>2380</v>
      </c>
      <c r="E980" t="s">
        <v>2380</v>
      </c>
      <c r="F980" t="s">
        <v>2380</v>
      </c>
      <c r="G980">
        <v>0</v>
      </c>
      <c r="H980" t="s">
        <v>2381</v>
      </c>
      <c r="I980" t="s">
        <v>5341</v>
      </c>
      <c r="J980" t="s">
        <v>5345</v>
      </c>
    </row>
    <row r="981" spans="1:10" x14ac:dyDescent="0.3">
      <c r="A981" t="s">
        <v>1391</v>
      </c>
      <c r="B981">
        <v>69.993947368420905</v>
      </c>
      <c r="C981">
        <v>30.6522807017544</v>
      </c>
      <c r="D981" t="s">
        <v>2381</v>
      </c>
      <c r="E981" t="s">
        <v>2380</v>
      </c>
      <c r="F981" t="s">
        <v>2380</v>
      </c>
      <c r="G981">
        <v>0</v>
      </c>
      <c r="H981" t="s">
        <v>2381</v>
      </c>
      <c r="I981" t="s">
        <v>5341</v>
      </c>
      <c r="J981" t="s">
        <v>5346</v>
      </c>
    </row>
    <row r="982" spans="1:10" x14ac:dyDescent="0.3">
      <c r="A982" t="s">
        <v>1390</v>
      </c>
      <c r="B982">
        <v>70.027236842105097</v>
      </c>
      <c r="C982">
        <v>30.675771929824599</v>
      </c>
      <c r="D982" t="s">
        <v>2380</v>
      </c>
      <c r="E982" t="s">
        <v>2380</v>
      </c>
      <c r="F982" t="s">
        <v>2380</v>
      </c>
      <c r="G982">
        <v>1</v>
      </c>
      <c r="H982" t="s">
        <v>2381</v>
      </c>
      <c r="I982" t="s">
        <v>5341</v>
      </c>
      <c r="J982" t="s">
        <v>5345</v>
      </c>
    </row>
    <row r="983" spans="1:10" x14ac:dyDescent="0.3">
      <c r="A983" t="s">
        <v>1389</v>
      </c>
      <c r="B983">
        <v>70.060526315789303</v>
      </c>
      <c r="C983">
        <v>30.699263157894698</v>
      </c>
      <c r="D983" t="s">
        <v>2380</v>
      </c>
      <c r="E983" t="s">
        <v>2380</v>
      </c>
      <c r="F983" t="s">
        <v>2380</v>
      </c>
      <c r="G983">
        <v>2</v>
      </c>
      <c r="H983" t="s">
        <v>2381</v>
      </c>
      <c r="I983" t="s">
        <v>5341</v>
      </c>
      <c r="J983" t="s">
        <v>5345</v>
      </c>
    </row>
    <row r="984" spans="1:10" x14ac:dyDescent="0.3">
      <c r="A984" t="s">
        <v>1388</v>
      </c>
      <c r="B984">
        <v>70.093815789473595</v>
      </c>
      <c r="C984">
        <v>30.722754385964901</v>
      </c>
      <c r="D984" t="s">
        <v>2380</v>
      </c>
      <c r="E984" t="s">
        <v>2380</v>
      </c>
      <c r="F984" t="s">
        <v>2380</v>
      </c>
      <c r="G984">
        <v>2</v>
      </c>
      <c r="H984" t="s">
        <v>2381</v>
      </c>
      <c r="I984" t="s">
        <v>5341</v>
      </c>
      <c r="J984" t="s">
        <v>5345</v>
      </c>
    </row>
    <row r="985" spans="1:10" x14ac:dyDescent="0.3">
      <c r="A985" t="s">
        <v>1387</v>
      </c>
      <c r="B985">
        <v>70.127105263157702</v>
      </c>
      <c r="C985">
        <v>30.7462456140351</v>
      </c>
      <c r="D985" t="s">
        <v>2381</v>
      </c>
      <c r="E985" t="s">
        <v>2380</v>
      </c>
      <c r="F985" t="s">
        <v>2380</v>
      </c>
      <c r="G985">
        <v>0</v>
      </c>
      <c r="H985" t="s">
        <v>2381</v>
      </c>
      <c r="I985" t="s">
        <v>5341</v>
      </c>
      <c r="J985" t="s">
        <v>5345</v>
      </c>
    </row>
    <row r="986" spans="1:10" x14ac:dyDescent="0.3">
      <c r="A986" t="s">
        <v>1386</v>
      </c>
      <c r="B986">
        <v>70.160394736841894</v>
      </c>
      <c r="C986">
        <v>30.769736842105299</v>
      </c>
      <c r="D986" t="s">
        <v>2380</v>
      </c>
      <c r="E986" t="s">
        <v>2380</v>
      </c>
      <c r="F986" t="s">
        <v>2380</v>
      </c>
      <c r="G986">
        <v>1</v>
      </c>
      <c r="H986" t="s">
        <v>2381</v>
      </c>
      <c r="I986" t="s">
        <v>5341</v>
      </c>
      <c r="J986" t="s">
        <v>5345</v>
      </c>
    </row>
    <row r="987" spans="1:10" x14ac:dyDescent="0.3">
      <c r="A987" t="s">
        <v>1385</v>
      </c>
      <c r="B987">
        <v>70.193684210526101</v>
      </c>
      <c r="C987">
        <v>30.793228070175399</v>
      </c>
      <c r="D987" t="s">
        <v>2380</v>
      </c>
      <c r="E987" t="s">
        <v>2380</v>
      </c>
      <c r="F987" t="s">
        <v>2380</v>
      </c>
      <c r="G987">
        <v>1</v>
      </c>
      <c r="H987" t="s">
        <v>2381</v>
      </c>
      <c r="I987" t="s">
        <v>5341</v>
      </c>
      <c r="J987" t="s">
        <v>5345</v>
      </c>
    </row>
    <row r="988" spans="1:10" x14ac:dyDescent="0.3">
      <c r="A988" t="s">
        <v>1384</v>
      </c>
      <c r="B988">
        <v>70.226973684210407</v>
      </c>
      <c r="C988">
        <v>30.816719298245602</v>
      </c>
      <c r="D988" t="s">
        <v>2381</v>
      </c>
      <c r="E988" t="s">
        <v>2380</v>
      </c>
      <c r="F988" t="s">
        <v>2382</v>
      </c>
      <c r="G988">
        <v>2</v>
      </c>
      <c r="H988" t="s">
        <v>2381</v>
      </c>
      <c r="I988" t="s">
        <v>5341</v>
      </c>
      <c r="J988" t="s">
        <v>5345</v>
      </c>
    </row>
    <row r="989" spans="1:10" x14ac:dyDescent="0.3">
      <c r="A989" t="s">
        <v>1383</v>
      </c>
      <c r="B989">
        <v>70.260263157894698</v>
      </c>
      <c r="C989">
        <v>30.840210526315801</v>
      </c>
      <c r="D989" t="s">
        <v>2381</v>
      </c>
      <c r="E989" t="s">
        <v>2380</v>
      </c>
      <c r="F989" t="s">
        <v>2380</v>
      </c>
      <c r="G989">
        <v>1</v>
      </c>
      <c r="H989" t="s">
        <v>2381</v>
      </c>
      <c r="I989" t="s">
        <v>5341</v>
      </c>
      <c r="J989" t="s">
        <v>5347</v>
      </c>
    </row>
    <row r="990" spans="1:10" x14ac:dyDescent="0.3">
      <c r="A990" t="s">
        <v>1382</v>
      </c>
      <c r="B990">
        <v>70.293552631578805</v>
      </c>
      <c r="C990">
        <v>30.863701754386</v>
      </c>
      <c r="D990" t="s">
        <v>2380</v>
      </c>
      <c r="E990" t="s">
        <v>2380</v>
      </c>
      <c r="F990" t="s">
        <v>2380</v>
      </c>
      <c r="G990">
        <v>1</v>
      </c>
      <c r="H990" t="s">
        <v>2381</v>
      </c>
      <c r="I990" t="s">
        <v>5341</v>
      </c>
      <c r="J990" t="s">
        <v>5345</v>
      </c>
    </row>
    <row r="991" spans="1:10" x14ac:dyDescent="0.3">
      <c r="A991" t="s">
        <v>1381</v>
      </c>
      <c r="B991">
        <v>70.326842105262998</v>
      </c>
      <c r="C991">
        <v>30.887192982456199</v>
      </c>
      <c r="D991" t="s">
        <v>2380</v>
      </c>
      <c r="E991" t="s">
        <v>2380</v>
      </c>
      <c r="F991" t="s">
        <v>2380</v>
      </c>
      <c r="G991">
        <v>1</v>
      </c>
      <c r="H991" t="s">
        <v>2381</v>
      </c>
      <c r="I991" t="s">
        <v>5341</v>
      </c>
      <c r="J991" t="s">
        <v>5346</v>
      </c>
    </row>
    <row r="992" spans="1:10" x14ac:dyDescent="0.3">
      <c r="A992" t="s">
        <v>1380</v>
      </c>
      <c r="B992">
        <v>70.360131578947204</v>
      </c>
      <c r="C992">
        <v>30.910684210526298</v>
      </c>
      <c r="D992" t="s">
        <v>2381</v>
      </c>
      <c r="E992" t="s">
        <v>2380</v>
      </c>
      <c r="F992" t="s">
        <v>2380</v>
      </c>
      <c r="G992">
        <v>1</v>
      </c>
      <c r="H992" t="s">
        <v>2381</v>
      </c>
      <c r="I992" t="s">
        <v>5341</v>
      </c>
      <c r="J992" t="s">
        <v>5345</v>
      </c>
    </row>
    <row r="993" spans="1:10" x14ac:dyDescent="0.3">
      <c r="A993" t="s">
        <v>1379</v>
      </c>
      <c r="B993">
        <v>70.393421052631496</v>
      </c>
      <c r="C993">
        <v>30.934175438596501</v>
      </c>
      <c r="D993" t="s">
        <v>2380</v>
      </c>
      <c r="E993" t="s">
        <v>2380</v>
      </c>
      <c r="F993" t="s">
        <v>2380</v>
      </c>
      <c r="G993">
        <v>0</v>
      </c>
      <c r="H993" t="s">
        <v>2381</v>
      </c>
      <c r="I993" t="s">
        <v>5341</v>
      </c>
      <c r="J993" t="s">
        <v>5346</v>
      </c>
    </row>
    <row r="994" spans="1:10" x14ac:dyDescent="0.3">
      <c r="A994" t="s">
        <v>1378</v>
      </c>
      <c r="B994">
        <v>70.426710526315603</v>
      </c>
      <c r="C994">
        <v>30.9576666666667</v>
      </c>
      <c r="D994" t="s">
        <v>2380</v>
      </c>
      <c r="E994" t="s">
        <v>2380</v>
      </c>
      <c r="F994" t="s">
        <v>2380</v>
      </c>
      <c r="G994">
        <v>0</v>
      </c>
      <c r="H994" t="s">
        <v>2381</v>
      </c>
      <c r="I994" t="s">
        <v>5341</v>
      </c>
      <c r="J994" t="s">
        <v>5347</v>
      </c>
    </row>
    <row r="995" spans="1:10" x14ac:dyDescent="0.3">
      <c r="A995" t="s">
        <v>1377</v>
      </c>
      <c r="B995">
        <v>70.459999999999795</v>
      </c>
      <c r="C995">
        <v>30.981157894736899</v>
      </c>
      <c r="D995" t="s">
        <v>2380</v>
      </c>
      <c r="E995" t="s">
        <v>2380</v>
      </c>
      <c r="F995" t="s">
        <v>2380</v>
      </c>
      <c r="G995">
        <v>1</v>
      </c>
      <c r="H995" t="s">
        <v>2381</v>
      </c>
      <c r="I995" t="s">
        <v>5341</v>
      </c>
      <c r="J995" t="s">
        <v>5345</v>
      </c>
    </row>
    <row r="996" spans="1:10" x14ac:dyDescent="0.3">
      <c r="A996" t="s">
        <v>1376</v>
      </c>
      <c r="B996">
        <v>70.493289473684001</v>
      </c>
      <c r="C996">
        <v>31.004649122806999</v>
      </c>
      <c r="D996" t="s">
        <v>2380</v>
      </c>
      <c r="E996" t="s">
        <v>2380</v>
      </c>
      <c r="F996" t="s">
        <v>2380</v>
      </c>
      <c r="G996">
        <v>0</v>
      </c>
      <c r="H996" t="s">
        <v>2381</v>
      </c>
      <c r="I996" t="s">
        <v>5341</v>
      </c>
      <c r="J996" t="s">
        <v>5346</v>
      </c>
    </row>
    <row r="997" spans="1:10" x14ac:dyDescent="0.3">
      <c r="A997" t="s">
        <v>1375</v>
      </c>
      <c r="B997">
        <v>70.526578947368293</v>
      </c>
      <c r="C997">
        <v>31.028140350877202</v>
      </c>
      <c r="D997" t="s">
        <v>2380</v>
      </c>
      <c r="E997" t="s">
        <v>2380</v>
      </c>
      <c r="F997" t="s">
        <v>2380</v>
      </c>
      <c r="G997">
        <v>0</v>
      </c>
      <c r="H997" t="s">
        <v>2381</v>
      </c>
      <c r="I997" t="s">
        <v>5341</v>
      </c>
      <c r="J997" t="s">
        <v>5345</v>
      </c>
    </row>
    <row r="998" spans="1:10" x14ac:dyDescent="0.3">
      <c r="A998" t="s">
        <v>1374</v>
      </c>
      <c r="B998">
        <v>70.559868421052599</v>
      </c>
      <c r="C998">
        <v>31.051631578947401</v>
      </c>
      <c r="D998" t="s">
        <v>2381</v>
      </c>
      <c r="E998" t="s">
        <v>2380</v>
      </c>
      <c r="F998" t="s">
        <v>2382</v>
      </c>
      <c r="G998">
        <v>0</v>
      </c>
      <c r="H998" t="s">
        <v>2381</v>
      </c>
      <c r="I998" t="s">
        <v>5341</v>
      </c>
      <c r="J998" t="s">
        <v>5345</v>
      </c>
    </row>
    <row r="999" spans="1:10" x14ac:dyDescent="0.3">
      <c r="A999" t="s">
        <v>1373</v>
      </c>
      <c r="B999">
        <v>70.593157894736706</v>
      </c>
      <c r="C999">
        <v>31.0751228070176</v>
      </c>
      <c r="D999" t="s">
        <v>2380</v>
      </c>
      <c r="E999" t="s">
        <v>2380</v>
      </c>
      <c r="F999" t="s">
        <v>2380</v>
      </c>
      <c r="G999">
        <v>1</v>
      </c>
      <c r="H999" t="s">
        <v>2381</v>
      </c>
      <c r="I999" t="s">
        <v>5341</v>
      </c>
      <c r="J999" t="s">
        <v>5345</v>
      </c>
    </row>
    <row r="1000" spans="1:10" x14ac:dyDescent="0.3">
      <c r="A1000" t="s">
        <v>1372</v>
      </c>
      <c r="B1000">
        <v>70.626447368420898</v>
      </c>
      <c r="C1000">
        <v>31.098614035087699</v>
      </c>
      <c r="D1000" t="s">
        <v>2381</v>
      </c>
      <c r="E1000" t="s">
        <v>2380</v>
      </c>
      <c r="F1000" t="s">
        <v>2380</v>
      </c>
      <c r="G1000">
        <v>1</v>
      </c>
      <c r="H1000" t="s">
        <v>2381</v>
      </c>
      <c r="I1000" t="s">
        <v>5341</v>
      </c>
      <c r="J1000" t="s">
        <v>5346</v>
      </c>
    </row>
    <row r="1001" spans="1:10" x14ac:dyDescent="0.3">
      <c r="A1001" t="s">
        <v>1371</v>
      </c>
      <c r="B1001">
        <v>70.659736842105104</v>
      </c>
      <c r="C1001">
        <v>31.122105263157898</v>
      </c>
      <c r="D1001" t="s">
        <v>2380</v>
      </c>
      <c r="E1001" t="s">
        <v>2380</v>
      </c>
      <c r="F1001" t="s">
        <v>2380</v>
      </c>
      <c r="G1001">
        <v>1</v>
      </c>
      <c r="H1001" t="s">
        <v>2381</v>
      </c>
      <c r="I1001" t="s">
        <v>5341</v>
      </c>
      <c r="J1001" t="s">
        <v>5345</v>
      </c>
    </row>
    <row r="1002" spans="1:10" x14ac:dyDescent="0.3">
      <c r="A1002" t="s">
        <v>1370</v>
      </c>
      <c r="B1002">
        <v>70.693026315789396</v>
      </c>
      <c r="C1002">
        <v>31.145596491228101</v>
      </c>
      <c r="D1002" t="s">
        <v>2380</v>
      </c>
      <c r="E1002" t="s">
        <v>2380</v>
      </c>
      <c r="F1002" t="s">
        <v>2380</v>
      </c>
      <c r="G1002">
        <v>0</v>
      </c>
      <c r="H1002" t="s">
        <v>2381</v>
      </c>
      <c r="I1002" t="s">
        <v>5341</v>
      </c>
      <c r="J1002" t="s">
        <v>5345</v>
      </c>
    </row>
    <row r="1003" spans="1:10" x14ac:dyDescent="0.3">
      <c r="A1003" t="s">
        <v>1369</v>
      </c>
      <c r="B1003">
        <v>70.726315789473503</v>
      </c>
      <c r="C1003">
        <v>31.1690877192983</v>
      </c>
      <c r="D1003" t="s">
        <v>2380</v>
      </c>
      <c r="E1003" t="s">
        <v>2380</v>
      </c>
      <c r="F1003" t="s">
        <v>2380</v>
      </c>
      <c r="G1003">
        <v>2</v>
      </c>
      <c r="H1003" t="s">
        <v>2381</v>
      </c>
      <c r="I1003" t="s">
        <v>5341</v>
      </c>
      <c r="J1003" t="s">
        <v>5345</v>
      </c>
    </row>
    <row r="1004" spans="1:10" x14ac:dyDescent="0.3">
      <c r="A1004" t="s">
        <v>1368</v>
      </c>
      <c r="B1004">
        <v>70.759605263157695</v>
      </c>
      <c r="C1004">
        <v>31.1925789473684</v>
      </c>
      <c r="D1004" t="s">
        <v>2381</v>
      </c>
      <c r="E1004" t="s">
        <v>2380</v>
      </c>
      <c r="F1004" t="s">
        <v>2380</v>
      </c>
      <c r="G1004">
        <v>1</v>
      </c>
      <c r="H1004" t="s">
        <v>2381</v>
      </c>
      <c r="I1004" t="s">
        <v>5341</v>
      </c>
      <c r="J1004" t="s">
        <v>5345</v>
      </c>
    </row>
    <row r="1005" spans="1:10" x14ac:dyDescent="0.3">
      <c r="A1005" t="s">
        <v>1367</v>
      </c>
      <c r="B1005">
        <v>70.792894736841902</v>
      </c>
      <c r="C1005">
        <v>31.216070175438599</v>
      </c>
      <c r="D1005" t="s">
        <v>2380</v>
      </c>
      <c r="E1005" t="s">
        <v>2380</v>
      </c>
      <c r="F1005" t="s">
        <v>2380</v>
      </c>
      <c r="G1005">
        <v>2</v>
      </c>
      <c r="H1005" t="s">
        <v>2381</v>
      </c>
      <c r="I1005" t="s">
        <v>5341</v>
      </c>
      <c r="J1005" t="s">
        <v>5345</v>
      </c>
    </row>
    <row r="1006" spans="1:10" x14ac:dyDescent="0.3">
      <c r="A1006" t="s">
        <v>1366</v>
      </c>
      <c r="B1006">
        <v>70.826184210526193</v>
      </c>
      <c r="C1006">
        <v>31.239561403508802</v>
      </c>
      <c r="D1006" t="s">
        <v>2380</v>
      </c>
      <c r="E1006" t="s">
        <v>2380</v>
      </c>
      <c r="F1006" t="s">
        <v>2380</v>
      </c>
      <c r="G1006">
        <v>0</v>
      </c>
      <c r="H1006" t="s">
        <v>2381</v>
      </c>
      <c r="I1006" t="s">
        <v>5341</v>
      </c>
      <c r="J1006" t="s">
        <v>5345</v>
      </c>
    </row>
    <row r="1007" spans="1:10" x14ac:dyDescent="0.3">
      <c r="A1007" t="s">
        <v>1365</v>
      </c>
      <c r="B1007">
        <v>70.859473684210499</v>
      </c>
      <c r="C1007">
        <v>31.263052631579001</v>
      </c>
      <c r="D1007" t="s">
        <v>2381</v>
      </c>
      <c r="E1007" t="s">
        <v>2380</v>
      </c>
      <c r="F1007" t="s">
        <v>2382</v>
      </c>
      <c r="G1007">
        <v>1</v>
      </c>
      <c r="H1007" t="s">
        <v>2381</v>
      </c>
      <c r="I1007" t="s">
        <v>5341</v>
      </c>
      <c r="J1007" t="s">
        <v>5345</v>
      </c>
    </row>
    <row r="1008" spans="1:10" x14ac:dyDescent="0.3">
      <c r="A1008" t="s">
        <v>1364</v>
      </c>
      <c r="B1008">
        <v>70.892763157894606</v>
      </c>
      <c r="C1008">
        <v>31.2865438596491</v>
      </c>
      <c r="D1008" t="s">
        <v>2381</v>
      </c>
      <c r="E1008" t="s">
        <v>2380</v>
      </c>
      <c r="F1008" t="s">
        <v>2380</v>
      </c>
      <c r="G1008">
        <v>0</v>
      </c>
      <c r="H1008" t="s">
        <v>2381</v>
      </c>
      <c r="I1008" t="s">
        <v>5341</v>
      </c>
      <c r="J1008" t="s">
        <v>5347</v>
      </c>
    </row>
    <row r="1009" spans="1:10" x14ac:dyDescent="0.3">
      <c r="A1009" t="s">
        <v>1363</v>
      </c>
      <c r="B1009">
        <v>70.926052631578798</v>
      </c>
      <c r="C1009">
        <v>31.310035087719299</v>
      </c>
      <c r="D1009" t="s">
        <v>2380</v>
      </c>
      <c r="E1009" t="s">
        <v>2380</v>
      </c>
      <c r="F1009" t="s">
        <v>2380</v>
      </c>
      <c r="G1009">
        <v>1</v>
      </c>
      <c r="H1009" t="s">
        <v>2381</v>
      </c>
      <c r="I1009" t="s">
        <v>5341</v>
      </c>
      <c r="J1009" t="s">
        <v>5345</v>
      </c>
    </row>
    <row r="1010" spans="1:10" x14ac:dyDescent="0.3">
      <c r="A1010" t="s">
        <v>1362</v>
      </c>
      <c r="B1010">
        <v>70.959342105263005</v>
      </c>
      <c r="C1010">
        <v>31.333526315789499</v>
      </c>
      <c r="D1010" t="s">
        <v>2380</v>
      </c>
      <c r="E1010" t="s">
        <v>2380</v>
      </c>
      <c r="F1010" t="s">
        <v>2380</v>
      </c>
      <c r="G1010">
        <v>0</v>
      </c>
      <c r="H1010" t="s">
        <v>2381</v>
      </c>
      <c r="I1010" t="s">
        <v>5341</v>
      </c>
      <c r="J1010" t="s">
        <v>5346</v>
      </c>
    </row>
    <row r="1011" spans="1:10" x14ac:dyDescent="0.3">
      <c r="A1011" t="s">
        <v>1361</v>
      </c>
      <c r="B1011">
        <v>70.992631578947297</v>
      </c>
      <c r="C1011">
        <v>31.357017543859701</v>
      </c>
      <c r="D1011" t="s">
        <v>2381</v>
      </c>
      <c r="E1011" t="s">
        <v>2380</v>
      </c>
      <c r="F1011" t="s">
        <v>2380</v>
      </c>
      <c r="G1011">
        <v>1</v>
      </c>
      <c r="H1011" t="s">
        <v>2381</v>
      </c>
      <c r="I1011" t="s">
        <v>5341</v>
      </c>
      <c r="J1011" t="s">
        <v>5345</v>
      </c>
    </row>
    <row r="1012" spans="1:10" x14ac:dyDescent="0.3">
      <c r="A1012" t="s">
        <v>1360</v>
      </c>
      <c r="B1012">
        <v>71.025921052631404</v>
      </c>
      <c r="C1012">
        <v>31.380508771929801</v>
      </c>
      <c r="D1012" t="s">
        <v>2380</v>
      </c>
      <c r="E1012" t="s">
        <v>2380</v>
      </c>
      <c r="F1012" t="s">
        <v>2380</v>
      </c>
      <c r="G1012">
        <v>0</v>
      </c>
      <c r="H1012" t="s">
        <v>2381</v>
      </c>
      <c r="I1012" t="s">
        <v>5341</v>
      </c>
      <c r="J1012" t="s">
        <v>5346</v>
      </c>
    </row>
    <row r="1013" spans="1:10" x14ac:dyDescent="0.3">
      <c r="A1013" t="s">
        <v>1359</v>
      </c>
      <c r="B1013">
        <v>71.059210526315596</v>
      </c>
      <c r="C1013">
        <v>31.404</v>
      </c>
      <c r="D1013" t="s">
        <v>2380</v>
      </c>
      <c r="E1013" t="s">
        <v>2380</v>
      </c>
      <c r="F1013" t="s">
        <v>2380</v>
      </c>
      <c r="G1013">
        <v>1</v>
      </c>
      <c r="H1013" t="s">
        <v>2381</v>
      </c>
      <c r="I1013" t="s">
        <v>5341</v>
      </c>
      <c r="J1013" t="s">
        <v>5347</v>
      </c>
    </row>
    <row r="1014" spans="1:10" x14ac:dyDescent="0.3">
      <c r="A1014" t="s">
        <v>1358</v>
      </c>
      <c r="B1014">
        <v>71.092499999999802</v>
      </c>
      <c r="C1014">
        <v>31.427491228070199</v>
      </c>
      <c r="D1014" t="s">
        <v>2380</v>
      </c>
      <c r="E1014" t="s">
        <v>2380</v>
      </c>
      <c r="F1014" t="s">
        <v>2380</v>
      </c>
      <c r="G1014">
        <v>0</v>
      </c>
      <c r="H1014" t="s">
        <v>2381</v>
      </c>
      <c r="I1014" t="s">
        <v>5341</v>
      </c>
      <c r="J1014" t="s">
        <v>5345</v>
      </c>
    </row>
    <row r="1015" spans="1:10" x14ac:dyDescent="0.3">
      <c r="A1015" t="s">
        <v>1357</v>
      </c>
      <c r="B1015">
        <v>71.125789473684094</v>
      </c>
      <c r="C1015">
        <v>31.450982456140402</v>
      </c>
      <c r="D1015" t="s">
        <v>2380</v>
      </c>
      <c r="E1015" t="s">
        <v>2380</v>
      </c>
      <c r="F1015" t="s">
        <v>2380</v>
      </c>
      <c r="G1015">
        <v>2</v>
      </c>
      <c r="H1015" t="s">
        <v>2381</v>
      </c>
      <c r="I1015" t="s">
        <v>5341</v>
      </c>
      <c r="J1015" t="s">
        <v>5346</v>
      </c>
    </row>
    <row r="1016" spans="1:10" x14ac:dyDescent="0.3">
      <c r="A1016" t="s">
        <v>1356</v>
      </c>
      <c r="B1016">
        <v>71.159078947368201</v>
      </c>
      <c r="C1016">
        <v>31.474473684210501</v>
      </c>
      <c r="D1016" t="s">
        <v>2380</v>
      </c>
      <c r="E1016" t="s">
        <v>2380</v>
      </c>
      <c r="F1016" t="s">
        <v>2380</v>
      </c>
      <c r="G1016">
        <v>2</v>
      </c>
      <c r="H1016" t="s">
        <v>2381</v>
      </c>
      <c r="I1016" t="s">
        <v>5341</v>
      </c>
      <c r="J1016" t="s">
        <v>5345</v>
      </c>
    </row>
    <row r="1017" spans="1:10" x14ac:dyDescent="0.3">
      <c r="A1017" t="s">
        <v>1355</v>
      </c>
      <c r="B1017">
        <v>71.192368421052507</v>
      </c>
      <c r="C1017">
        <v>31.4979649122807</v>
      </c>
      <c r="D1017" t="s">
        <v>2381</v>
      </c>
      <c r="E1017" t="s">
        <v>2380</v>
      </c>
      <c r="F1017" t="s">
        <v>2382</v>
      </c>
      <c r="G1017">
        <v>2</v>
      </c>
      <c r="H1017" t="s">
        <v>2381</v>
      </c>
      <c r="I1017" t="s">
        <v>5341</v>
      </c>
      <c r="J1017" t="s">
        <v>5345</v>
      </c>
    </row>
    <row r="1018" spans="1:10" x14ac:dyDescent="0.3">
      <c r="A1018" t="s">
        <v>1354</v>
      </c>
      <c r="B1018">
        <v>71.225657894736699</v>
      </c>
      <c r="C1018">
        <v>31.521456140350899</v>
      </c>
      <c r="D1018" t="s">
        <v>2380</v>
      </c>
      <c r="E1018" t="s">
        <v>2380</v>
      </c>
      <c r="F1018" t="s">
        <v>2380</v>
      </c>
      <c r="G1018">
        <v>1</v>
      </c>
      <c r="H1018" t="s">
        <v>2381</v>
      </c>
      <c r="I1018" t="s">
        <v>5341</v>
      </c>
      <c r="J1018" t="s">
        <v>5345</v>
      </c>
    </row>
    <row r="1019" spans="1:10" x14ac:dyDescent="0.3">
      <c r="A1019" t="s">
        <v>1353</v>
      </c>
      <c r="B1019">
        <v>71.258947368420905</v>
      </c>
      <c r="C1019">
        <v>31.544947368421099</v>
      </c>
      <c r="D1019" t="s">
        <v>2381</v>
      </c>
      <c r="E1019" t="s">
        <v>2380</v>
      </c>
      <c r="F1019" t="s">
        <v>2380</v>
      </c>
      <c r="G1019">
        <v>1</v>
      </c>
      <c r="H1019" t="s">
        <v>2381</v>
      </c>
      <c r="I1019" t="s">
        <v>5341</v>
      </c>
      <c r="J1019" t="s">
        <v>5346</v>
      </c>
    </row>
    <row r="1020" spans="1:10" x14ac:dyDescent="0.3">
      <c r="A1020" t="s">
        <v>1352</v>
      </c>
      <c r="B1020">
        <v>71.292236842105197</v>
      </c>
      <c r="C1020">
        <v>31.568438596491202</v>
      </c>
      <c r="D1020" t="s">
        <v>2380</v>
      </c>
      <c r="E1020" t="s">
        <v>2380</v>
      </c>
      <c r="F1020" t="s">
        <v>2380</v>
      </c>
      <c r="G1020">
        <v>0</v>
      </c>
      <c r="H1020" t="s">
        <v>2381</v>
      </c>
      <c r="I1020" t="s">
        <v>5341</v>
      </c>
      <c r="J1020" t="s">
        <v>5345</v>
      </c>
    </row>
    <row r="1021" spans="1:10" x14ac:dyDescent="0.3">
      <c r="A1021" t="s">
        <v>1351</v>
      </c>
      <c r="B1021">
        <v>71.325526315789304</v>
      </c>
      <c r="C1021">
        <v>31.591929824561401</v>
      </c>
      <c r="D1021" t="s">
        <v>2380</v>
      </c>
      <c r="E1021" t="s">
        <v>2380</v>
      </c>
      <c r="F1021" t="s">
        <v>2380</v>
      </c>
      <c r="G1021">
        <v>2</v>
      </c>
      <c r="H1021" t="s">
        <v>2381</v>
      </c>
      <c r="I1021" t="s">
        <v>5341</v>
      </c>
      <c r="J1021" t="s">
        <v>5345</v>
      </c>
    </row>
    <row r="1022" spans="1:10" x14ac:dyDescent="0.3">
      <c r="A1022" t="s">
        <v>1350</v>
      </c>
      <c r="B1022">
        <v>71.358815789473496</v>
      </c>
      <c r="C1022">
        <v>31.6154210526316</v>
      </c>
      <c r="D1022" t="s">
        <v>2380</v>
      </c>
      <c r="E1022" t="s">
        <v>2380</v>
      </c>
      <c r="F1022" t="s">
        <v>2380</v>
      </c>
      <c r="G1022">
        <v>2</v>
      </c>
      <c r="H1022" t="s">
        <v>2381</v>
      </c>
      <c r="I1022" t="s">
        <v>5341</v>
      </c>
      <c r="J1022" t="s">
        <v>5345</v>
      </c>
    </row>
    <row r="1023" spans="1:10" x14ac:dyDescent="0.3">
      <c r="A1023" t="s">
        <v>1349</v>
      </c>
      <c r="B1023">
        <v>71.392105263157703</v>
      </c>
      <c r="C1023">
        <v>31.638912280701799</v>
      </c>
      <c r="D1023" t="s">
        <v>2381</v>
      </c>
      <c r="E1023" t="s">
        <v>2380</v>
      </c>
      <c r="F1023" t="s">
        <v>2380</v>
      </c>
      <c r="G1023">
        <v>2</v>
      </c>
      <c r="H1023" t="s">
        <v>2381</v>
      </c>
      <c r="I1023" t="s">
        <v>5341</v>
      </c>
      <c r="J1023" t="s">
        <v>5345</v>
      </c>
    </row>
    <row r="1024" spans="1:10" x14ac:dyDescent="0.3">
      <c r="A1024" t="s">
        <v>1348</v>
      </c>
      <c r="B1024">
        <v>71.425394736841994</v>
      </c>
      <c r="C1024">
        <v>31.662403508771899</v>
      </c>
      <c r="D1024" t="s">
        <v>2380</v>
      </c>
      <c r="E1024" t="s">
        <v>2380</v>
      </c>
      <c r="F1024" t="s">
        <v>2380</v>
      </c>
      <c r="G1024">
        <v>0</v>
      </c>
      <c r="H1024" t="s">
        <v>2381</v>
      </c>
      <c r="I1024" t="s">
        <v>5341</v>
      </c>
      <c r="J1024" t="s">
        <v>5345</v>
      </c>
    </row>
    <row r="1025" spans="1:10" x14ac:dyDescent="0.3">
      <c r="A1025" t="s">
        <v>1347</v>
      </c>
      <c r="B1025">
        <v>71.458684210526101</v>
      </c>
      <c r="C1025">
        <v>31.685894736842101</v>
      </c>
      <c r="D1025" t="s">
        <v>2380</v>
      </c>
      <c r="E1025" t="s">
        <v>2380</v>
      </c>
      <c r="F1025" t="s">
        <v>2380</v>
      </c>
      <c r="G1025">
        <v>2</v>
      </c>
      <c r="H1025" t="s">
        <v>2381</v>
      </c>
      <c r="I1025" t="s">
        <v>5341</v>
      </c>
      <c r="J1025" t="s">
        <v>5345</v>
      </c>
    </row>
    <row r="1026" spans="1:10" x14ac:dyDescent="0.3">
      <c r="A1026" t="s">
        <v>1346</v>
      </c>
      <c r="B1026">
        <v>71.491973684210393</v>
      </c>
      <c r="C1026">
        <v>31.7093859649123</v>
      </c>
      <c r="D1026" t="s">
        <v>2381</v>
      </c>
      <c r="E1026" t="s">
        <v>2380</v>
      </c>
      <c r="F1026" t="s">
        <v>2382</v>
      </c>
      <c r="G1026">
        <v>2</v>
      </c>
      <c r="H1026" t="s">
        <v>2381</v>
      </c>
      <c r="I1026" t="s">
        <v>5341</v>
      </c>
      <c r="J1026" t="s">
        <v>5345</v>
      </c>
    </row>
    <row r="1027" spans="1:10" x14ac:dyDescent="0.3">
      <c r="A1027" t="s">
        <v>1345</v>
      </c>
      <c r="B1027">
        <v>71.525263157894599</v>
      </c>
      <c r="C1027">
        <v>31.7328771929825</v>
      </c>
      <c r="D1027" t="s">
        <v>2381</v>
      </c>
      <c r="E1027" t="s">
        <v>2380</v>
      </c>
      <c r="F1027" t="s">
        <v>2380</v>
      </c>
      <c r="G1027">
        <v>0</v>
      </c>
      <c r="H1027" t="s">
        <v>2381</v>
      </c>
      <c r="I1027" t="s">
        <v>5341</v>
      </c>
      <c r="J1027" t="s">
        <v>5347</v>
      </c>
    </row>
    <row r="1028" spans="1:10" x14ac:dyDescent="0.3">
      <c r="A1028" t="s">
        <v>1344</v>
      </c>
      <c r="B1028">
        <v>71.558552631578806</v>
      </c>
      <c r="C1028">
        <v>31.756368421052599</v>
      </c>
      <c r="D1028" t="s">
        <v>2380</v>
      </c>
      <c r="E1028" t="s">
        <v>2380</v>
      </c>
      <c r="F1028" t="s">
        <v>2380</v>
      </c>
      <c r="G1028">
        <v>2</v>
      </c>
      <c r="H1028" t="s">
        <v>2381</v>
      </c>
      <c r="I1028" t="s">
        <v>5341</v>
      </c>
      <c r="J1028" t="s">
        <v>5345</v>
      </c>
    </row>
    <row r="1029" spans="1:10" x14ac:dyDescent="0.3">
      <c r="A1029" t="s">
        <v>1343</v>
      </c>
      <c r="B1029">
        <v>71.591842105263098</v>
      </c>
      <c r="C1029">
        <v>31.779859649122798</v>
      </c>
      <c r="D1029" t="s">
        <v>2380</v>
      </c>
      <c r="E1029" t="s">
        <v>2380</v>
      </c>
      <c r="F1029" t="s">
        <v>2380</v>
      </c>
      <c r="G1029">
        <v>0</v>
      </c>
      <c r="H1029" t="s">
        <v>2381</v>
      </c>
      <c r="I1029" t="s">
        <v>5341</v>
      </c>
      <c r="J1029" t="s">
        <v>5346</v>
      </c>
    </row>
    <row r="1030" spans="1:10" x14ac:dyDescent="0.3">
      <c r="A1030" t="s">
        <v>1342</v>
      </c>
      <c r="B1030">
        <v>71.625131578947205</v>
      </c>
      <c r="C1030">
        <v>31.803350877193001</v>
      </c>
      <c r="D1030" t="s">
        <v>2381</v>
      </c>
      <c r="E1030" t="s">
        <v>2380</v>
      </c>
      <c r="F1030" t="s">
        <v>2380</v>
      </c>
      <c r="G1030">
        <v>0</v>
      </c>
      <c r="H1030" t="s">
        <v>2381</v>
      </c>
      <c r="I1030" t="s">
        <v>5341</v>
      </c>
      <c r="J1030" t="s">
        <v>5345</v>
      </c>
    </row>
    <row r="1031" spans="1:10" x14ac:dyDescent="0.3">
      <c r="A1031" t="s">
        <v>1341</v>
      </c>
      <c r="B1031">
        <v>71.658421052631397</v>
      </c>
      <c r="C1031">
        <v>31.8268421052632</v>
      </c>
      <c r="D1031" t="s">
        <v>2380</v>
      </c>
      <c r="E1031" t="s">
        <v>2380</v>
      </c>
      <c r="F1031" t="s">
        <v>2380</v>
      </c>
      <c r="G1031">
        <v>0</v>
      </c>
      <c r="H1031" t="s">
        <v>2381</v>
      </c>
      <c r="I1031" t="s">
        <v>5341</v>
      </c>
      <c r="J1031" t="s">
        <v>5346</v>
      </c>
    </row>
    <row r="1032" spans="1:10" x14ac:dyDescent="0.3">
      <c r="A1032" t="s">
        <v>1340</v>
      </c>
      <c r="B1032">
        <v>71.691710526315603</v>
      </c>
      <c r="C1032">
        <v>31.8503333333333</v>
      </c>
      <c r="D1032" t="s">
        <v>2380</v>
      </c>
      <c r="E1032" t="s">
        <v>2380</v>
      </c>
      <c r="F1032" t="s">
        <v>2380</v>
      </c>
      <c r="G1032">
        <v>0</v>
      </c>
      <c r="H1032" t="s">
        <v>2381</v>
      </c>
      <c r="I1032" t="s">
        <v>5341</v>
      </c>
      <c r="J1032" t="s">
        <v>5347</v>
      </c>
    </row>
    <row r="1033" spans="1:10" x14ac:dyDescent="0.3">
      <c r="A1033" t="s">
        <v>1339</v>
      </c>
      <c r="B1033">
        <v>71.724999999999895</v>
      </c>
      <c r="C1033">
        <v>31.873824561403499</v>
      </c>
      <c r="D1033" t="s">
        <v>2380</v>
      </c>
      <c r="E1033" t="s">
        <v>2380</v>
      </c>
      <c r="F1033" t="s">
        <v>2380</v>
      </c>
      <c r="G1033">
        <v>0</v>
      </c>
      <c r="H1033" t="s">
        <v>2381</v>
      </c>
      <c r="I1033" t="s">
        <v>5341</v>
      </c>
      <c r="J1033" t="s">
        <v>5345</v>
      </c>
    </row>
    <row r="1034" spans="1:10" x14ac:dyDescent="0.3">
      <c r="A1034" t="s">
        <v>1338</v>
      </c>
      <c r="B1034">
        <v>71.758289473684002</v>
      </c>
      <c r="C1034">
        <v>31.897315789473701</v>
      </c>
      <c r="D1034" t="s">
        <v>2380</v>
      </c>
      <c r="E1034" t="s">
        <v>2380</v>
      </c>
      <c r="F1034" t="s">
        <v>2380</v>
      </c>
      <c r="G1034">
        <v>0</v>
      </c>
      <c r="H1034" t="s">
        <v>2381</v>
      </c>
      <c r="I1034" t="s">
        <v>5341</v>
      </c>
      <c r="J1034" t="s">
        <v>5346</v>
      </c>
    </row>
    <row r="1035" spans="1:10" x14ac:dyDescent="0.3">
      <c r="A1035" t="s">
        <v>1337</v>
      </c>
      <c r="B1035">
        <v>71.791578947368194</v>
      </c>
      <c r="C1035">
        <v>31.9208070175439</v>
      </c>
      <c r="D1035" t="s">
        <v>2380</v>
      </c>
      <c r="E1035" t="s">
        <v>2380</v>
      </c>
      <c r="F1035" t="s">
        <v>2380</v>
      </c>
      <c r="G1035">
        <v>0</v>
      </c>
      <c r="H1035" t="s">
        <v>2381</v>
      </c>
      <c r="I1035" t="s">
        <v>5341</v>
      </c>
      <c r="J1035" t="s">
        <v>5345</v>
      </c>
    </row>
    <row r="1036" spans="1:10" x14ac:dyDescent="0.3">
      <c r="A1036" t="s">
        <v>1336</v>
      </c>
      <c r="B1036">
        <v>71.8248684210525</v>
      </c>
      <c r="C1036">
        <v>31.944298245614</v>
      </c>
      <c r="D1036" t="s">
        <v>2381</v>
      </c>
      <c r="E1036" t="s">
        <v>2380</v>
      </c>
      <c r="F1036" t="s">
        <v>2382</v>
      </c>
      <c r="G1036">
        <v>0</v>
      </c>
      <c r="H1036" t="s">
        <v>2381</v>
      </c>
      <c r="I1036" t="s">
        <v>5341</v>
      </c>
      <c r="J1036" t="s">
        <v>5345</v>
      </c>
    </row>
    <row r="1037" spans="1:10" x14ac:dyDescent="0.3">
      <c r="A1037" t="s">
        <v>1335</v>
      </c>
      <c r="B1037">
        <v>71.858157894736706</v>
      </c>
      <c r="C1037">
        <v>31.967789473684199</v>
      </c>
      <c r="D1037" t="s">
        <v>2380</v>
      </c>
      <c r="E1037" t="s">
        <v>2380</v>
      </c>
      <c r="F1037" t="s">
        <v>2380</v>
      </c>
      <c r="G1037">
        <v>2</v>
      </c>
      <c r="H1037" t="s">
        <v>2381</v>
      </c>
      <c r="I1037" t="s">
        <v>5341</v>
      </c>
      <c r="J1037" t="s">
        <v>5345</v>
      </c>
    </row>
    <row r="1038" spans="1:10" x14ac:dyDescent="0.3">
      <c r="A1038" t="s">
        <v>1334</v>
      </c>
      <c r="B1038">
        <v>71.891447368420998</v>
      </c>
      <c r="C1038">
        <v>31.991280701754398</v>
      </c>
      <c r="D1038" t="s">
        <v>2381</v>
      </c>
      <c r="E1038" t="s">
        <v>2380</v>
      </c>
      <c r="F1038" t="s">
        <v>2380</v>
      </c>
      <c r="G1038">
        <v>0</v>
      </c>
      <c r="H1038" t="s">
        <v>2381</v>
      </c>
      <c r="I1038" t="s">
        <v>5341</v>
      </c>
      <c r="J1038" t="s">
        <v>5346</v>
      </c>
    </row>
    <row r="1039" spans="1:10" x14ac:dyDescent="0.3">
      <c r="A1039" t="s">
        <v>1333</v>
      </c>
      <c r="B1039">
        <v>71.924736842105105</v>
      </c>
      <c r="C1039">
        <v>32.014771929824597</v>
      </c>
      <c r="D1039" t="s">
        <v>2380</v>
      </c>
      <c r="E1039" t="s">
        <v>2380</v>
      </c>
      <c r="F1039" t="s">
        <v>2380</v>
      </c>
      <c r="G1039">
        <v>2</v>
      </c>
      <c r="H1039" t="s">
        <v>2381</v>
      </c>
      <c r="I1039" t="s">
        <v>5341</v>
      </c>
      <c r="J1039" t="s">
        <v>5345</v>
      </c>
    </row>
    <row r="1040" spans="1:10" x14ac:dyDescent="0.3">
      <c r="A1040" t="s">
        <v>1332</v>
      </c>
      <c r="B1040">
        <v>71.958026315789297</v>
      </c>
      <c r="C1040">
        <v>32.038263157894697</v>
      </c>
      <c r="D1040" t="s">
        <v>2380</v>
      </c>
      <c r="E1040" t="s">
        <v>2380</v>
      </c>
      <c r="F1040" t="s">
        <v>2380</v>
      </c>
      <c r="G1040">
        <v>2</v>
      </c>
      <c r="H1040" t="s">
        <v>2381</v>
      </c>
      <c r="I1040" t="s">
        <v>5341</v>
      </c>
      <c r="J1040" t="s">
        <v>5345</v>
      </c>
    </row>
    <row r="1041" spans="1:10" x14ac:dyDescent="0.3">
      <c r="A1041" t="s">
        <v>1331</v>
      </c>
      <c r="B1041">
        <v>71.991315789473504</v>
      </c>
      <c r="C1041">
        <v>32.061754385964903</v>
      </c>
      <c r="D1041" t="s">
        <v>2380</v>
      </c>
      <c r="E1041" t="s">
        <v>2380</v>
      </c>
      <c r="F1041" t="s">
        <v>2380</v>
      </c>
      <c r="G1041">
        <v>0</v>
      </c>
      <c r="H1041" t="s">
        <v>2381</v>
      </c>
      <c r="I1041" t="s">
        <v>5341</v>
      </c>
      <c r="J1041" t="s">
        <v>5345</v>
      </c>
    </row>
    <row r="1042" spans="1:10" x14ac:dyDescent="0.3">
      <c r="A1042" t="s">
        <v>1330</v>
      </c>
      <c r="B1042">
        <v>72.024605263157795</v>
      </c>
      <c r="C1042">
        <v>32.085245614035102</v>
      </c>
      <c r="D1042" t="s">
        <v>2381</v>
      </c>
      <c r="E1042" t="s">
        <v>2380</v>
      </c>
      <c r="F1042" t="s">
        <v>2380</v>
      </c>
      <c r="G1042">
        <v>1</v>
      </c>
      <c r="H1042" t="s">
        <v>2381</v>
      </c>
      <c r="I1042" t="s">
        <v>5341</v>
      </c>
      <c r="J1042" t="s">
        <v>5345</v>
      </c>
    </row>
    <row r="1043" spans="1:10" x14ac:dyDescent="0.3">
      <c r="A1043" t="s">
        <v>1329</v>
      </c>
      <c r="B1043">
        <v>72.057894736841902</v>
      </c>
      <c r="C1043">
        <v>32.108736842105301</v>
      </c>
      <c r="D1043" t="s">
        <v>2380</v>
      </c>
      <c r="E1043" t="s">
        <v>2380</v>
      </c>
      <c r="F1043" t="s">
        <v>2380</v>
      </c>
      <c r="G1043">
        <v>0</v>
      </c>
      <c r="H1043" t="s">
        <v>2381</v>
      </c>
      <c r="I1043" t="s">
        <v>5341</v>
      </c>
      <c r="J1043" t="s">
        <v>5345</v>
      </c>
    </row>
    <row r="1044" spans="1:10" x14ac:dyDescent="0.3">
      <c r="A1044" t="s">
        <v>1328</v>
      </c>
      <c r="B1044">
        <v>72.091184210526094</v>
      </c>
      <c r="C1044">
        <v>32.132228070175401</v>
      </c>
      <c r="D1044" t="s">
        <v>2380</v>
      </c>
      <c r="E1044" t="s">
        <v>2380</v>
      </c>
      <c r="F1044" t="s">
        <v>2380</v>
      </c>
      <c r="G1044">
        <v>1</v>
      </c>
      <c r="H1044" t="s">
        <v>2381</v>
      </c>
      <c r="I1044" t="s">
        <v>5341</v>
      </c>
      <c r="J1044" t="s">
        <v>5345</v>
      </c>
    </row>
    <row r="1045" spans="1:10" x14ac:dyDescent="0.3">
      <c r="A1045" t="s">
        <v>1327</v>
      </c>
      <c r="B1045">
        <v>72.1244736842104</v>
      </c>
      <c r="C1045">
        <v>32.1557192982456</v>
      </c>
      <c r="D1045" t="s">
        <v>2381</v>
      </c>
      <c r="E1045" t="s">
        <v>2380</v>
      </c>
      <c r="F1045" t="s">
        <v>2382</v>
      </c>
      <c r="G1045">
        <v>0</v>
      </c>
      <c r="H1045" t="s">
        <v>2381</v>
      </c>
      <c r="I1045" t="s">
        <v>5341</v>
      </c>
      <c r="J1045" t="s">
        <v>5345</v>
      </c>
    </row>
    <row r="1046" spans="1:10" x14ac:dyDescent="0.3">
      <c r="A1046" t="s">
        <v>1326</v>
      </c>
      <c r="B1046">
        <v>72.157763157894607</v>
      </c>
      <c r="C1046">
        <v>32.179210526315799</v>
      </c>
      <c r="D1046" t="s">
        <v>2381</v>
      </c>
      <c r="E1046" t="s">
        <v>2380</v>
      </c>
      <c r="F1046" t="s">
        <v>2380</v>
      </c>
      <c r="G1046">
        <v>0</v>
      </c>
      <c r="H1046" t="s">
        <v>2381</v>
      </c>
      <c r="I1046" t="s">
        <v>5341</v>
      </c>
      <c r="J1046" t="s">
        <v>5347</v>
      </c>
    </row>
    <row r="1047" spans="1:10" x14ac:dyDescent="0.3">
      <c r="A1047" t="s">
        <v>1325</v>
      </c>
      <c r="B1047">
        <v>72.191052631578899</v>
      </c>
      <c r="C1047">
        <v>32.202701754385998</v>
      </c>
      <c r="D1047" t="s">
        <v>2380</v>
      </c>
      <c r="E1047" t="s">
        <v>2380</v>
      </c>
      <c r="F1047" t="s">
        <v>2380</v>
      </c>
      <c r="G1047">
        <v>0</v>
      </c>
      <c r="H1047" t="s">
        <v>2381</v>
      </c>
      <c r="I1047" t="s">
        <v>5341</v>
      </c>
      <c r="J1047" t="s">
        <v>5345</v>
      </c>
    </row>
    <row r="1048" spans="1:10" x14ac:dyDescent="0.3">
      <c r="A1048" t="s">
        <v>1324</v>
      </c>
      <c r="B1048">
        <v>72.224342105263005</v>
      </c>
      <c r="C1048">
        <v>32.226192982456197</v>
      </c>
      <c r="D1048" t="s">
        <v>2380</v>
      </c>
      <c r="E1048" t="s">
        <v>2380</v>
      </c>
      <c r="F1048" t="s">
        <v>2380</v>
      </c>
      <c r="G1048">
        <v>0</v>
      </c>
      <c r="H1048" t="s">
        <v>2381</v>
      </c>
      <c r="I1048" t="s">
        <v>5341</v>
      </c>
      <c r="J1048" t="s">
        <v>5346</v>
      </c>
    </row>
    <row r="1049" spans="1:10" x14ac:dyDescent="0.3">
      <c r="A1049" t="s">
        <v>1323</v>
      </c>
      <c r="B1049">
        <v>72.257631578947198</v>
      </c>
      <c r="C1049">
        <v>32.249684210526297</v>
      </c>
      <c r="D1049" t="s">
        <v>2381</v>
      </c>
      <c r="E1049" t="s">
        <v>2380</v>
      </c>
      <c r="F1049" t="s">
        <v>2380</v>
      </c>
      <c r="G1049">
        <v>0</v>
      </c>
      <c r="H1049" t="s">
        <v>2381</v>
      </c>
      <c r="I1049" t="s">
        <v>5341</v>
      </c>
      <c r="J1049" t="s">
        <v>5345</v>
      </c>
    </row>
    <row r="1050" spans="1:10" x14ac:dyDescent="0.3">
      <c r="A1050" t="s">
        <v>1322</v>
      </c>
      <c r="B1050">
        <v>72.290921052631404</v>
      </c>
      <c r="C1050">
        <v>32.273175438596503</v>
      </c>
      <c r="D1050" t="s">
        <v>2380</v>
      </c>
      <c r="E1050" t="s">
        <v>2380</v>
      </c>
      <c r="F1050" t="s">
        <v>2380</v>
      </c>
      <c r="G1050">
        <v>0</v>
      </c>
      <c r="H1050" t="s">
        <v>2381</v>
      </c>
      <c r="I1050" t="s">
        <v>5341</v>
      </c>
      <c r="J1050" t="s">
        <v>5346</v>
      </c>
    </row>
    <row r="1051" spans="1:10" x14ac:dyDescent="0.3">
      <c r="A1051" t="s">
        <v>1321</v>
      </c>
      <c r="B1051">
        <v>72.324210526315696</v>
      </c>
      <c r="C1051">
        <v>32.296666666666702</v>
      </c>
      <c r="D1051" t="s">
        <v>2380</v>
      </c>
      <c r="E1051" t="s">
        <v>2380</v>
      </c>
      <c r="F1051" t="s">
        <v>2380</v>
      </c>
      <c r="G1051">
        <v>2</v>
      </c>
      <c r="H1051" t="s">
        <v>2381</v>
      </c>
      <c r="I1051" t="s">
        <v>5341</v>
      </c>
      <c r="J1051" t="s">
        <v>5347</v>
      </c>
    </row>
    <row r="1052" spans="1:10" x14ac:dyDescent="0.3">
      <c r="A1052" t="s">
        <v>1320</v>
      </c>
      <c r="B1052">
        <v>72.357499999999803</v>
      </c>
      <c r="C1052">
        <v>32.320157894736901</v>
      </c>
      <c r="D1052" t="s">
        <v>2380</v>
      </c>
      <c r="E1052" t="s">
        <v>2380</v>
      </c>
      <c r="F1052" t="s">
        <v>2380</v>
      </c>
      <c r="G1052">
        <v>2</v>
      </c>
      <c r="H1052" t="s">
        <v>2381</v>
      </c>
      <c r="I1052" t="s">
        <v>5341</v>
      </c>
      <c r="J1052" t="s">
        <v>5345</v>
      </c>
    </row>
    <row r="1053" spans="1:10" x14ac:dyDescent="0.3">
      <c r="A1053" t="s">
        <v>1319</v>
      </c>
      <c r="B1053">
        <v>72.390789473683995</v>
      </c>
      <c r="C1053">
        <v>32.343649122807001</v>
      </c>
      <c r="D1053" t="s">
        <v>2380</v>
      </c>
      <c r="E1053" t="s">
        <v>2380</v>
      </c>
      <c r="F1053" t="s">
        <v>2380</v>
      </c>
      <c r="G1053">
        <v>0</v>
      </c>
      <c r="H1053" t="s">
        <v>2381</v>
      </c>
      <c r="I1053" t="s">
        <v>5341</v>
      </c>
      <c r="J1053" t="s">
        <v>5346</v>
      </c>
    </row>
    <row r="1054" spans="1:10" x14ac:dyDescent="0.3">
      <c r="A1054" t="s">
        <v>1318</v>
      </c>
      <c r="B1054">
        <v>72.424078947368201</v>
      </c>
      <c r="C1054">
        <v>32.3671403508772</v>
      </c>
      <c r="D1054" t="s">
        <v>2380</v>
      </c>
      <c r="E1054" t="s">
        <v>2380</v>
      </c>
      <c r="F1054" t="s">
        <v>2380</v>
      </c>
      <c r="G1054">
        <v>0</v>
      </c>
      <c r="H1054" t="s">
        <v>2381</v>
      </c>
      <c r="I1054" t="s">
        <v>5341</v>
      </c>
      <c r="J1054" t="s">
        <v>5345</v>
      </c>
    </row>
    <row r="1055" spans="1:10" x14ac:dyDescent="0.3">
      <c r="A1055" t="s">
        <v>1317</v>
      </c>
      <c r="B1055">
        <v>72.457368421052493</v>
      </c>
      <c r="C1055">
        <v>32.390631578947399</v>
      </c>
      <c r="D1055" t="s">
        <v>2381</v>
      </c>
      <c r="E1055" t="s">
        <v>2380</v>
      </c>
      <c r="F1055" t="s">
        <v>2382</v>
      </c>
      <c r="G1055">
        <v>0</v>
      </c>
      <c r="H1055" t="s">
        <v>2381</v>
      </c>
      <c r="I1055" t="s">
        <v>5341</v>
      </c>
      <c r="J1055" t="s">
        <v>5345</v>
      </c>
    </row>
    <row r="1056" spans="1:10" x14ac:dyDescent="0.3">
      <c r="A1056" t="s">
        <v>1316</v>
      </c>
      <c r="B1056">
        <v>72.490657894736799</v>
      </c>
      <c r="C1056">
        <v>32.414122807017598</v>
      </c>
      <c r="D1056" t="s">
        <v>2380</v>
      </c>
      <c r="E1056" t="s">
        <v>2380</v>
      </c>
      <c r="F1056" t="s">
        <v>2380</v>
      </c>
      <c r="G1056">
        <v>0</v>
      </c>
      <c r="H1056" t="s">
        <v>2381</v>
      </c>
      <c r="I1056" t="s">
        <v>5341</v>
      </c>
      <c r="J1056" t="s">
        <v>5345</v>
      </c>
    </row>
    <row r="1057" spans="1:10" x14ac:dyDescent="0.3">
      <c r="A1057" t="s">
        <v>1315</v>
      </c>
      <c r="B1057">
        <v>72.523947368420906</v>
      </c>
      <c r="C1057">
        <v>32.437614035087698</v>
      </c>
      <c r="D1057" t="s">
        <v>2381</v>
      </c>
      <c r="E1057" t="s">
        <v>2380</v>
      </c>
      <c r="F1057" t="s">
        <v>2380</v>
      </c>
      <c r="G1057">
        <v>1</v>
      </c>
      <c r="H1057" t="s">
        <v>2381</v>
      </c>
      <c r="I1057" t="s">
        <v>5341</v>
      </c>
      <c r="J1057" t="s">
        <v>5346</v>
      </c>
    </row>
    <row r="1058" spans="1:10" x14ac:dyDescent="0.3">
      <c r="A1058" t="s">
        <v>1314</v>
      </c>
      <c r="B1058">
        <v>72.557236842105098</v>
      </c>
      <c r="C1058">
        <v>32.461105263157897</v>
      </c>
      <c r="D1058" t="s">
        <v>2380</v>
      </c>
      <c r="E1058" t="s">
        <v>2380</v>
      </c>
      <c r="F1058" t="s">
        <v>2380</v>
      </c>
      <c r="G1058">
        <v>0</v>
      </c>
      <c r="H1058" t="s">
        <v>2381</v>
      </c>
      <c r="I1058" t="s">
        <v>5341</v>
      </c>
      <c r="J1058" t="s">
        <v>5345</v>
      </c>
    </row>
    <row r="1059" spans="1:10" x14ac:dyDescent="0.3">
      <c r="A1059" t="s">
        <v>1313</v>
      </c>
      <c r="B1059">
        <v>72.590526315789305</v>
      </c>
      <c r="C1059">
        <v>32.484596491228103</v>
      </c>
      <c r="D1059" t="s">
        <v>2380</v>
      </c>
      <c r="E1059" t="s">
        <v>2380</v>
      </c>
      <c r="F1059" t="s">
        <v>2380</v>
      </c>
      <c r="G1059">
        <v>1</v>
      </c>
      <c r="H1059" t="s">
        <v>2381</v>
      </c>
      <c r="I1059" t="s">
        <v>5341</v>
      </c>
      <c r="J1059" t="s">
        <v>5345</v>
      </c>
    </row>
    <row r="1060" spans="1:10" x14ac:dyDescent="0.3">
      <c r="A1060" t="s">
        <v>1312</v>
      </c>
      <c r="B1060">
        <v>72.623815789473596</v>
      </c>
      <c r="C1060">
        <v>32.508087719298302</v>
      </c>
      <c r="D1060" t="s">
        <v>2380</v>
      </c>
      <c r="E1060" t="s">
        <v>2380</v>
      </c>
      <c r="F1060" t="s">
        <v>2380</v>
      </c>
      <c r="G1060">
        <v>0</v>
      </c>
      <c r="H1060" t="s">
        <v>2381</v>
      </c>
      <c r="I1060" t="s">
        <v>5341</v>
      </c>
      <c r="J1060" t="s">
        <v>5345</v>
      </c>
    </row>
    <row r="1061" spans="1:10" x14ac:dyDescent="0.3">
      <c r="A1061" t="s">
        <v>1311</v>
      </c>
      <c r="B1061">
        <v>72.657105263157703</v>
      </c>
      <c r="C1061">
        <v>32.531578947368402</v>
      </c>
      <c r="D1061" t="s">
        <v>2381</v>
      </c>
      <c r="E1061" t="s">
        <v>2380</v>
      </c>
      <c r="F1061" t="s">
        <v>2380</v>
      </c>
      <c r="G1061">
        <v>0</v>
      </c>
      <c r="H1061" t="s">
        <v>2381</v>
      </c>
      <c r="I1061" t="s">
        <v>5341</v>
      </c>
      <c r="J1061" t="s">
        <v>5345</v>
      </c>
    </row>
    <row r="1062" spans="1:10" x14ac:dyDescent="0.3">
      <c r="A1062" t="s">
        <v>1310</v>
      </c>
      <c r="B1062">
        <v>72.690394736841895</v>
      </c>
      <c r="C1062">
        <v>32.555070175438601</v>
      </c>
      <c r="D1062" t="s">
        <v>2380</v>
      </c>
      <c r="E1062" t="s">
        <v>2380</v>
      </c>
      <c r="F1062" t="s">
        <v>2380</v>
      </c>
      <c r="G1062">
        <v>2</v>
      </c>
      <c r="H1062" t="s">
        <v>2381</v>
      </c>
      <c r="I1062" t="s">
        <v>5341</v>
      </c>
      <c r="J1062" t="s">
        <v>5345</v>
      </c>
    </row>
    <row r="1063" spans="1:10" x14ac:dyDescent="0.3">
      <c r="A1063" t="s">
        <v>1309</v>
      </c>
      <c r="B1063">
        <v>72.723684210526102</v>
      </c>
      <c r="C1063">
        <v>32.5785614035088</v>
      </c>
      <c r="D1063" t="s">
        <v>2380</v>
      </c>
      <c r="E1063" t="s">
        <v>2380</v>
      </c>
      <c r="F1063" t="s">
        <v>2380</v>
      </c>
      <c r="G1063">
        <v>0</v>
      </c>
      <c r="H1063" t="s">
        <v>2381</v>
      </c>
      <c r="I1063" t="s">
        <v>5341</v>
      </c>
      <c r="J1063" t="s">
        <v>5345</v>
      </c>
    </row>
    <row r="1064" spans="1:10" x14ac:dyDescent="0.3">
      <c r="A1064" t="s">
        <v>1308</v>
      </c>
      <c r="B1064">
        <v>72.756973684210394</v>
      </c>
      <c r="C1064">
        <v>32.602052631578999</v>
      </c>
      <c r="D1064" t="s">
        <v>2381</v>
      </c>
      <c r="E1064" t="s">
        <v>2380</v>
      </c>
      <c r="F1064" t="s">
        <v>2382</v>
      </c>
      <c r="G1064">
        <v>0</v>
      </c>
      <c r="H1064" t="s">
        <v>2381</v>
      </c>
      <c r="I1064" t="s">
        <v>5341</v>
      </c>
      <c r="J1064" t="s">
        <v>5345</v>
      </c>
    </row>
    <row r="1065" spans="1:10" x14ac:dyDescent="0.3">
      <c r="A1065" t="s">
        <v>1307</v>
      </c>
      <c r="B1065">
        <v>72.790263157894699</v>
      </c>
      <c r="C1065">
        <v>32.625543859649099</v>
      </c>
      <c r="D1065" t="s">
        <v>2381</v>
      </c>
      <c r="E1065" t="s">
        <v>2380</v>
      </c>
      <c r="F1065" t="s">
        <v>2380</v>
      </c>
      <c r="G1065">
        <v>0</v>
      </c>
      <c r="H1065" t="s">
        <v>2381</v>
      </c>
      <c r="I1065" t="s">
        <v>5341</v>
      </c>
      <c r="J1065" t="s">
        <v>5347</v>
      </c>
    </row>
    <row r="1066" spans="1:10" x14ac:dyDescent="0.3">
      <c r="A1066" t="s">
        <v>1306</v>
      </c>
      <c r="B1066">
        <v>72.823552631578806</v>
      </c>
      <c r="C1066">
        <v>32.649035087719298</v>
      </c>
      <c r="D1066" t="s">
        <v>2380</v>
      </c>
      <c r="E1066" t="s">
        <v>2380</v>
      </c>
      <c r="F1066" t="s">
        <v>2380</v>
      </c>
      <c r="G1066">
        <v>0</v>
      </c>
      <c r="H1066" t="s">
        <v>2381</v>
      </c>
      <c r="I1066" t="s">
        <v>5341</v>
      </c>
      <c r="J1066" t="s">
        <v>5345</v>
      </c>
    </row>
    <row r="1067" spans="1:10" x14ac:dyDescent="0.3">
      <c r="A1067" t="s">
        <v>1305</v>
      </c>
      <c r="B1067">
        <v>72.856842105262999</v>
      </c>
      <c r="C1067">
        <v>32.672526315789497</v>
      </c>
      <c r="D1067" t="s">
        <v>2380</v>
      </c>
      <c r="E1067" t="s">
        <v>2380</v>
      </c>
      <c r="F1067" t="s">
        <v>2380</v>
      </c>
      <c r="G1067">
        <v>1</v>
      </c>
      <c r="H1067" t="s">
        <v>2381</v>
      </c>
      <c r="I1067" t="s">
        <v>5341</v>
      </c>
      <c r="J1067" t="s">
        <v>5346</v>
      </c>
    </row>
    <row r="1068" spans="1:10" x14ac:dyDescent="0.3">
      <c r="A1068" t="s">
        <v>1304</v>
      </c>
      <c r="B1068">
        <v>72.890131578947205</v>
      </c>
      <c r="C1068">
        <v>32.696017543859703</v>
      </c>
      <c r="D1068" t="s">
        <v>2381</v>
      </c>
      <c r="E1068" t="s">
        <v>2380</v>
      </c>
      <c r="F1068" t="s">
        <v>2380</v>
      </c>
      <c r="G1068">
        <v>0</v>
      </c>
      <c r="H1068" t="s">
        <v>2381</v>
      </c>
      <c r="I1068" t="s">
        <v>5341</v>
      </c>
      <c r="J1068" t="s">
        <v>5345</v>
      </c>
    </row>
    <row r="1069" spans="1:10" x14ac:dyDescent="0.3">
      <c r="A1069" t="s">
        <v>1303</v>
      </c>
      <c r="B1069">
        <v>72.923421052631497</v>
      </c>
      <c r="C1069">
        <v>32.719508771929803</v>
      </c>
      <c r="D1069" t="s">
        <v>2380</v>
      </c>
      <c r="E1069" t="s">
        <v>2380</v>
      </c>
      <c r="F1069" t="s">
        <v>2380</v>
      </c>
      <c r="G1069">
        <v>1</v>
      </c>
      <c r="H1069" t="s">
        <v>2381</v>
      </c>
      <c r="I1069" t="s">
        <v>5341</v>
      </c>
      <c r="J1069" t="s">
        <v>5346</v>
      </c>
    </row>
    <row r="1070" spans="1:10" x14ac:dyDescent="0.3">
      <c r="A1070" t="s">
        <v>1302</v>
      </c>
      <c r="B1070">
        <v>72.956710526315604</v>
      </c>
      <c r="C1070">
        <v>32.743000000000002</v>
      </c>
      <c r="D1070" t="s">
        <v>2380</v>
      </c>
      <c r="E1070" t="s">
        <v>2380</v>
      </c>
      <c r="F1070" t="s">
        <v>2380</v>
      </c>
      <c r="G1070">
        <v>0</v>
      </c>
      <c r="H1070" t="s">
        <v>2381</v>
      </c>
      <c r="I1070" t="s">
        <v>5341</v>
      </c>
      <c r="J1070" t="s">
        <v>5347</v>
      </c>
    </row>
    <row r="1071" spans="1:10" x14ac:dyDescent="0.3">
      <c r="A1071" t="s">
        <v>1301</v>
      </c>
      <c r="B1071">
        <v>72.989999999999796</v>
      </c>
      <c r="C1071">
        <v>32.766491228070201</v>
      </c>
      <c r="D1071" t="s">
        <v>2380</v>
      </c>
      <c r="E1071" t="s">
        <v>2380</v>
      </c>
      <c r="F1071" t="s">
        <v>2380</v>
      </c>
      <c r="G1071">
        <v>2</v>
      </c>
      <c r="H1071" t="s">
        <v>2381</v>
      </c>
      <c r="I1071" t="s">
        <v>5341</v>
      </c>
      <c r="J1071" t="s">
        <v>5345</v>
      </c>
    </row>
    <row r="1072" spans="1:10" x14ac:dyDescent="0.3">
      <c r="A1072" t="s">
        <v>1300</v>
      </c>
      <c r="B1072">
        <v>73.023289473684002</v>
      </c>
      <c r="C1072">
        <v>32.7899824561404</v>
      </c>
      <c r="D1072" t="s">
        <v>2380</v>
      </c>
      <c r="E1072" t="s">
        <v>2380</v>
      </c>
      <c r="F1072" t="s">
        <v>2380</v>
      </c>
      <c r="G1072">
        <v>0</v>
      </c>
      <c r="H1072" t="s">
        <v>2381</v>
      </c>
      <c r="I1072" t="s">
        <v>5341</v>
      </c>
      <c r="J1072" t="s">
        <v>5346</v>
      </c>
    </row>
    <row r="1073" spans="1:10" x14ac:dyDescent="0.3">
      <c r="A1073" t="s">
        <v>1299</v>
      </c>
      <c r="B1073">
        <v>73.056578947368294</v>
      </c>
      <c r="C1073">
        <v>32.8134736842105</v>
      </c>
      <c r="D1073" t="s">
        <v>2380</v>
      </c>
      <c r="E1073" t="s">
        <v>2380</v>
      </c>
      <c r="F1073" t="s">
        <v>2380</v>
      </c>
      <c r="G1073">
        <v>2</v>
      </c>
      <c r="H1073" t="s">
        <v>2381</v>
      </c>
      <c r="I1073" t="s">
        <v>5341</v>
      </c>
      <c r="J1073" t="s">
        <v>5345</v>
      </c>
    </row>
    <row r="1074" spans="1:10" x14ac:dyDescent="0.3">
      <c r="A1074" t="s">
        <v>1298</v>
      </c>
      <c r="B1074">
        <v>73.0898684210526</v>
      </c>
      <c r="C1074">
        <v>32.836964912280699</v>
      </c>
      <c r="D1074" t="s">
        <v>2381</v>
      </c>
      <c r="E1074" t="s">
        <v>2380</v>
      </c>
      <c r="F1074" t="s">
        <v>2382</v>
      </c>
      <c r="G1074">
        <v>2</v>
      </c>
      <c r="H1074" t="s">
        <v>2381</v>
      </c>
      <c r="I1074" t="s">
        <v>5341</v>
      </c>
      <c r="J1074" t="s">
        <v>5345</v>
      </c>
    </row>
    <row r="1075" spans="1:10" x14ac:dyDescent="0.3">
      <c r="A1075" t="s">
        <v>1297</v>
      </c>
      <c r="B1075">
        <v>73.123157894736707</v>
      </c>
      <c r="C1075">
        <v>32.860456140350898</v>
      </c>
      <c r="D1075" t="s">
        <v>2380</v>
      </c>
      <c r="E1075" t="s">
        <v>2380</v>
      </c>
      <c r="F1075" t="s">
        <v>2380</v>
      </c>
      <c r="G1075">
        <v>0</v>
      </c>
      <c r="H1075" t="s">
        <v>2381</v>
      </c>
      <c r="I1075" t="s">
        <v>5341</v>
      </c>
      <c r="J1075" t="s">
        <v>5345</v>
      </c>
    </row>
    <row r="1076" spans="1:10" x14ac:dyDescent="0.3">
      <c r="A1076" t="s">
        <v>1296</v>
      </c>
      <c r="B1076">
        <v>73.156447368420899</v>
      </c>
      <c r="C1076">
        <v>32.883947368421097</v>
      </c>
      <c r="D1076" t="s">
        <v>2381</v>
      </c>
      <c r="E1076" t="s">
        <v>2380</v>
      </c>
      <c r="F1076" t="s">
        <v>2380</v>
      </c>
      <c r="G1076">
        <v>2</v>
      </c>
      <c r="H1076" t="s">
        <v>2381</v>
      </c>
      <c r="I1076" t="s">
        <v>5341</v>
      </c>
      <c r="J1076" t="s">
        <v>5346</v>
      </c>
    </row>
    <row r="1077" spans="1:10" x14ac:dyDescent="0.3">
      <c r="A1077" t="s">
        <v>1295</v>
      </c>
      <c r="B1077">
        <v>73.189736842105106</v>
      </c>
      <c r="C1077">
        <v>32.907438596491197</v>
      </c>
      <c r="D1077" t="s">
        <v>2380</v>
      </c>
      <c r="E1077" t="s">
        <v>2380</v>
      </c>
      <c r="F1077" t="s">
        <v>2380</v>
      </c>
      <c r="G1077">
        <v>1</v>
      </c>
      <c r="H1077" t="s">
        <v>2381</v>
      </c>
      <c r="I1077" t="s">
        <v>5341</v>
      </c>
      <c r="J1077" t="s">
        <v>5345</v>
      </c>
    </row>
    <row r="1078" spans="1:10" x14ac:dyDescent="0.3">
      <c r="A1078" t="s">
        <v>1294</v>
      </c>
      <c r="B1078">
        <v>73.223026315789397</v>
      </c>
      <c r="C1078">
        <v>32.930929824561403</v>
      </c>
      <c r="D1078" t="s">
        <v>2380</v>
      </c>
      <c r="E1078" t="s">
        <v>2380</v>
      </c>
      <c r="F1078" t="s">
        <v>2380</v>
      </c>
      <c r="G1078">
        <v>2</v>
      </c>
      <c r="H1078" t="s">
        <v>2381</v>
      </c>
      <c r="I1078" t="s">
        <v>5341</v>
      </c>
      <c r="J1078" t="s">
        <v>5345</v>
      </c>
    </row>
    <row r="1079" spans="1:10" x14ac:dyDescent="0.3">
      <c r="A1079" t="s">
        <v>1293</v>
      </c>
      <c r="B1079">
        <v>73.256315789473504</v>
      </c>
      <c r="C1079">
        <v>32.954421052631602</v>
      </c>
      <c r="D1079" t="s">
        <v>2380</v>
      </c>
      <c r="E1079" t="s">
        <v>2380</v>
      </c>
      <c r="F1079" t="s">
        <v>2380</v>
      </c>
      <c r="G1079">
        <v>1</v>
      </c>
      <c r="H1079" t="s">
        <v>2381</v>
      </c>
      <c r="I1079" t="s">
        <v>5341</v>
      </c>
      <c r="J1079" t="s">
        <v>5345</v>
      </c>
    </row>
    <row r="1080" spans="1:10" x14ac:dyDescent="0.3">
      <c r="A1080" t="s">
        <v>1292</v>
      </c>
      <c r="B1080">
        <v>73.289605263157696</v>
      </c>
      <c r="C1080">
        <v>32.977912280701801</v>
      </c>
      <c r="D1080" t="s">
        <v>2381</v>
      </c>
      <c r="E1080" t="s">
        <v>2380</v>
      </c>
      <c r="F1080" t="s">
        <v>2380</v>
      </c>
      <c r="G1080">
        <v>0</v>
      </c>
      <c r="H1080" t="s">
        <v>2381</v>
      </c>
      <c r="I1080" t="s">
        <v>5341</v>
      </c>
      <c r="J1080" t="s">
        <v>5345</v>
      </c>
    </row>
    <row r="1081" spans="1:10" x14ac:dyDescent="0.3">
      <c r="A1081" t="s">
        <v>1291</v>
      </c>
      <c r="B1081">
        <v>73.322894736841903</v>
      </c>
      <c r="C1081">
        <v>33.001403508771901</v>
      </c>
      <c r="D1081" t="s">
        <v>2380</v>
      </c>
      <c r="E1081" t="s">
        <v>2380</v>
      </c>
      <c r="F1081" t="s">
        <v>2380</v>
      </c>
      <c r="G1081">
        <v>0</v>
      </c>
      <c r="H1081" t="s">
        <v>2381</v>
      </c>
      <c r="I1081" t="s">
        <v>5341</v>
      </c>
      <c r="J1081" t="s">
        <v>5345</v>
      </c>
    </row>
    <row r="1082" spans="1:10" x14ac:dyDescent="0.3">
      <c r="A1082" t="s">
        <v>1290</v>
      </c>
      <c r="B1082">
        <v>73.356184210526195</v>
      </c>
      <c r="C1082">
        <v>33.0248947368421</v>
      </c>
      <c r="D1082" t="s">
        <v>2380</v>
      </c>
      <c r="E1082" t="s">
        <v>2380</v>
      </c>
      <c r="F1082" t="s">
        <v>2380</v>
      </c>
      <c r="G1082">
        <v>0</v>
      </c>
      <c r="H1082" t="s">
        <v>2381</v>
      </c>
      <c r="I1082" t="s">
        <v>5341</v>
      </c>
      <c r="J1082" t="s">
        <v>5345</v>
      </c>
    </row>
    <row r="1083" spans="1:10" x14ac:dyDescent="0.3">
      <c r="A1083" t="s">
        <v>1289</v>
      </c>
      <c r="B1083">
        <v>73.389473684210301</v>
      </c>
      <c r="C1083">
        <v>33.048385964912299</v>
      </c>
      <c r="D1083" t="s">
        <v>2381</v>
      </c>
      <c r="E1083" t="s">
        <v>2380</v>
      </c>
      <c r="F1083" t="s">
        <v>2382</v>
      </c>
      <c r="G1083">
        <v>2</v>
      </c>
      <c r="H1083" t="s">
        <v>2381</v>
      </c>
      <c r="I1083" t="s">
        <v>5341</v>
      </c>
      <c r="J1083" t="s">
        <v>5345</v>
      </c>
    </row>
    <row r="1084" spans="1:10" x14ac:dyDescent="0.3">
      <c r="A1084" t="s">
        <v>1288</v>
      </c>
      <c r="B1084">
        <v>73.422763157894707</v>
      </c>
      <c r="C1084">
        <v>33.071877192982498</v>
      </c>
      <c r="D1084" t="s">
        <v>2381</v>
      </c>
      <c r="E1084" t="s">
        <v>2380</v>
      </c>
      <c r="F1084" t="s">
        <v>2380</v>
      </c>
      <c r="G1084">
        <v>0</v>
      </c>
      <c r="H1084" t="s">
        <v>2381</v>
      </c>
      <c r="I1084" t="s">
        <v>5341</v>
      </c>
      <c r="J1084" t="s">
        <v>5347</v>
      </c>
    </row>
    <row r="1085" spans="1:10" x14ac:dyDescent="0.3">
      <c r="A1085" t="s">
        <v>1287</v>
      </c>
      <c r="B1085">
        <v>73.4560526315788</v>
      </c>
      <c r="C1085">
        <v>33.095368421052598</v>
      </c>
      <c r="D1085" t="s">
        <v>2380</v>
      </c>
      <c r="E1085" t="s">
        <v>2380</v>
      </c>
      <c r="F1085" t="s">
        <v>2380</v>
      </c>
      <c r="G1085">
        <v>1</v>
      </c>
      <c r="H1085" t="s">
        <v>2381</v>
      </c>
      <c r="I1085" t="s">
        <v>5341</v>
      </c>
      <c r="J1085" t="s">
        <v>5345</v>
      </c>
    </row>
    <row r="1086" spans="1:10" x14ac:dyDescent="0.3">
      <c r="A1086" t="s">
        <v>1286</v>
      </c>
      <c r="B1086">
        <v>73.489342105263006</v>
      </c>
      <c r="C1086">
        <v>33.118859649122797</v>
      </c>
      <c r="D1086" t="s">
        <v>2380</v>
      </c>
      <c r="E1086" t="s">
        <v>2380</v>
      </c>
      <c r="F1086" t="s">
        <v>2380</v>
      </c>
      <c r="G1086">
        <v>1</v>
      </c>
      <c r="H1086" t="s">
        <v>2381</v>
      </c>
      <c r="I1086" t="s">
        <v>5341</v>
      </c>
      <c r="J1086" t="s">
        <v>5346</v>
      </c>
    </row>
    <row r="1087" spans="1:10" x14ac:dyDescent="0.3">
      <c r="A1087" t="s">
        <v>1285</v>
      </c>
      <c r="B1087">
        <v>73.522631578947298</v>
      </c>
      <c r="C1087">
        <v>33.142350877193003</v>
      </c>
      <c r="D1087" t="s">
        <v>2381</v>
      </c>
      <c r="E1087" t="s">
        <v>2380</v>
      </c>
      <c r="F1087" t="s">
        <v>2380</v>
      </c>
      <c r="G1087">
        <v>1</v>
      </c>
      <c r="H1087" t="s">
        <v>2381</v>
      </c>
      <c r="I1087" t="s">
        <v>5341</v>
      </c>
      <c r="J1087" t="s">
        <v>5345</v>
      </c>
    </row>
    <row r="1088" spans="1:10" x14ac:dyDescent="0.3">
      <c r="A1088" t="s">
        <v>1284</v>
      </c>
      <c r="B1088">
        <v>73.555921052631405</v>
      </c>
      <c r="C1088">
        <v>33.165842105263202</v>
      </c>
      <c r="D1088" t="s">
        <v>2380</v>
      </c>
      <c r="E1088" t="s">
        <v>2380</v>
      </c>
      <c r="F1088" t="s">
        <v>2380</v>
      </c>
      <c r="G1088">
        <v>0</v>
      </c>
      <c r="H1088" t="s">
        <v>2381</v>
      </c>
      <c r="I1088" t="s">
        <v>5341</v>
      </c>
      <c r="J1088" t="s">
        <v>5346</v>
      </c>
    </row>
    <row r="1089" spans="1:10" x14ac:dyDescent="0.3">
      <c r="A1089" t="s">
        <v>1283</v>
      </c>
      <c r="B1089">
        <v>73.589210526315597</v>
      </c>
      <c r="C1089">
        <v>33.189333333333302</v>
      </c>
      <c r="D1089" t="s">
        <v>2380</v>
      </c>
      <c r="E1089" t="s">
        <v>2380</v>
      </c>
      <c r="F1089" t="s">
        <v>2380</v>
      </c>
      <c r="G1089">
        <v>1</v>
      </c>
      <c r="H1089" t="s">
        <v>2381</v>
      </c>
      <c r="I1089" t="s">
        <v>5341</v>
      </c>
      <c r="J1089" t="s">
        <v>5347</v>
      </c>
    </row>
    <row r="1090" spans="1:10" x14ac:dyDescent="0.3">
      <c r="A1090" t="s">
        <v>1282</v>
      </c>
      <c r="B1090">
        <v>73.622499999999803</v>
      </c>
      <c r="C1090">
        <v>33.212824561403501</v>
      </c>
      <c r="D1090" t="s">
        <v>2380</v>
      </c>
      <c r="E1090" t="s">
        <v>2380</v>
      </c>
      <c r="F1090" t="s">
        <v>2380</v>
      </c>
      <c r="G1090">
        <v>0</v>
      </c>
      <c r="H1090" t="s">
        <v>2381</v>
      </c>
      <c r="I1090" t="s">
        <v>5341</v>
      </c>
      <c r="J1090" t="s">
        <v>5345</v>
      </c>
    </row>
    <row r="1091" spans="1:10" x14ac:dyDescent="0.3">
      <c r="A1091" t="s">
        <v>1281</v>
      </c>
      <c r="B1091">
        <v>73.655789473684095</v>
      </c>
      <c r="C1091">
        <v>33.2363157894737</v>
      </c>
      <c r="D1091" t="s">
        <v>2380</v>
      </c>
      <c r="E1091" t="s">
        <v>2380</v>
      </c>
      <c r="F1091" t="s">
        <v>2380</v>
      </c>
      <c r="G1091">
        <v>0</v>
      </c>
      <c r="H1091" t="s">
        <v>2381</v>
      </c>
      <c r="I1091" t="s">
        <v>5341</v>
      </c>
      <c r="J1091" t="s">
        <v>5346</v>
      </c>
    </row>
    <row r="1092" spans="1:10" x14ac:dyDescent="0.3">
      <c r="A1092" t="s">
        <v>1280</v>
      </c>
      <c r="B1092">
        <v>73.689078947368202</v>
      </c>
      <c r="C1092">
        <v>33.259807017543899</v>
      </c>
      <c r="D1092" t="s">
        <v>2380</v>
      </c>
      <c r="E1092" t="s">
        <v>2380</v>
      </c>
      <c r="F1092" t="s">
        <v>2380</v>
      </c>
      <c r="G1092">
        <v>0</v>
      </c>
      <c r="H1092" t="s">
        <v>2381</v>
      </c>
      <c r="I1092" t="s">
        <v>5341</v>
      </c>
      <c r="J1092" t="s">
        <v>5345</v>
      </c>
    </row>
    <row r="1093" spans="1:10" x14ac:dyDescent="0.3">
      <c r="A1093" t="s">
        <v>1279</v>
      </c>
      <c r="B1093">
        <v>73.722368421052394</v>
      </c>
      <c r="C1093">
        <v>33.283298245613999</v>
      </c>
      <c r="D1093" t="s">
        <v>2381</v>
      </c>
      <c r="E1093" t="s">
        <v>2380</v>
      </c>
      <c r="F1093" t="s">
        <v>2382</v>
      </c>
      <c r="G1093">
        <v>0</v>
      </c>
      <c r="H1093" t="s">
        <v>2381</v>
      </c>
      <c r="I1093" t="s">
        <v>5341</v>
      </c>
      <c r="J1093" t="s">
        <v>5345</v>
      </c>
    </row>
    <row r="1094" spans="1:10" x14ac:dyDescent="0.3">
      <c r="A1094" t="s">
        <v>1278</v>
      </c>
      <c r="B1094">
        <v>73.7556578947367</v>
      </c>
      <c r="C1094">
        <v>33.306789473684198</v>
      </c>
      <c r="D1094" t="s">
        <v>2380</v>
      </c>
      <c r="E1094" t="s">
        <v>2380</v>
      </c>
      <c r="F1094" t="s">
        <v>2380</v>
      </c>
      <c r="G1094">
        <v>1</v>
      </c>
      <c r="H1094" t="s">
        <v>2381</v>
      </c>
      <c r="I1094" t="s">
        <v>5341</v>
      </c>
      <c r="J1094" t="s">
        <v>5345</v>
      </c>
    </row>
    <row r="1095" spans="1:10" x14ac:dyDescent="0.3">
      <c r="A1095" t="s">
        <v>1277</v>
      </c>
      <c r="B1095">
        <v>73.788947368420907</v>
      </c>
      <c r="C1095">
        <v>33.330280701754397</v>
      </c>
      <c r="D1095" t="s">
        <v>2381</v>
      </c>
      <c r="E1095" t="s">
        <v>2380</v>
      </c>
      <c r="F1095" t="s">
        <v>2380</v>
      </c>
      <c r="G1095">
        <v>2</v>
      </c>
      <c r="H1095" t="s">
        <v>2381</v>
      </c>
      <c r="I1095" t="s">
        <v>5341</v>
      </c>
      <c r="J1095" t="s">
        <v>5346</v>
      </c>
    </row>
    <row r="1096" spans="1:10" x14ac:dyDescent="0.3">
      <c r="A1096" t="s">
        <v>1276</v>
      </c>
      <c r="B1096">
        <v>73.822236842105198</v>
      </c>
      <c r="C1096">
        <v>33.353771929824603</v>
      </c>
      <c r="D1096" t="s">
        <v>2380</v>
      </c>
      <c r="E1096" t="s">
        <v>2380</v>
      </c>
      <c r="F1096" t="s">
        <v>2380</v>
      </c>
      <c r="G1096">
        <v>0</v>
      </c>
      <c r="H1096" t="s">
        <v>2381</v>
      </c>
      <c r="I1096" t="s">
        <v>5341</v>
      </c>
      <c r="J1096" t="s">
        <v>5345</v>
      </c>
    </row>
    <row r="1097" spans="1:10" x14ac:dyDescent="0.3">
      <c r="A1097" t="s">
        <v>1275</v>
      </c>
      <c r="B1097">
        <v>73.855526315789305</v>
      </c>
      <c r="C1097">
        <v>33.377263157894802</v>
      </c>
      <c r="D1097" t="s">
        <v>2380</v>
      </c>
      <c r="E1097" t="s">
        <v>2380</v>
      </c>
      <c r="F1097" t="s">
        <v>2380</v>
      </c>
      <c r="G1097">
        <v>1</v>
      </c>
      <c r="H1097" t="s">
        <v>2381</v>
      </c>
      <c r="I1097" t="s">
        <v>5341</v>
      </c>
      <c r="J1097" t="s">
        <v>5345</v>
      </c>
    </row>
    <row r="1098" spans="1:10" x14ac:dyDescent="0.3">
      <c r="A1098" t="s">
        <v>1274</v>
      </c>
      <c r="B1098">
        <v>73.888815789473497</v>
      </c>
      <c r="C1098">
        <v>33.400754385964902</v>
      </c>
      <c r="D1098" t="s">
        <v>2380</v>
      </c>
      <c r="E1098" t="s">
        <v>2380</v>
      </c>
      <c r="F1098" t="s">
        <v>2380</v>
      </c>
      <c r="G1098">
        <v>1</v>
      </c>
      <c r="H1098" t="s">
        <v>2381</v>
      </c>
      <c r="I1098" t="s">
        <v>5341</v>
      </c>
      <c r="J1098" t="s">
        <v>5345</v>
      </c>
    </row>
    <row r="1099" spans="1:10" x14ac:dyDescent="0.3">
      <c r="A1099" t="s">
        <v>1273</v>
      </c>
      <c r="B1099">
        <v>73.922105263157704</v>
      </c>
      <c r="C1099">
        <v>33.424245614035101</v>
      </c>
      <c r="D1099" t="s">
        <v>2381</v>
      </c>
      <c r="E1099" t="s">
        <v>2380</v>
      </c>
      <c r="F1099" t="s">
        <v>2380</v>
      </c>
      <c r="G1099">
        <v>2</v>
      </c>
      <c r="H1099" t="s">
        <v>2381</v>
      </c>
      <c r="I1099" t="s">
        <v>5341</v>
      </c>
      <c r="J1099" t="s">
        <v>5345</v>
      </c>
    </row>
    <row r="1100" spans="1:10" x14ac:dyDescent="0.3">
      <c r="A1100" t="s">
        <v>1272</v>
      </c>
      <c r="B1100">
        <v>73.955394736841995</v>
      </c>
      <c r="C1100">
        <v>33.4477368421053</v>
      </c>
      <c r="D1100" t="s">
        <v>2380</v>
      </c>
      <c r="E1100" t="s">
        <v>2380</v>
      </c>
      <c r="F1100" t="s">
        <v>2380</v>
      </c>
      <c r="G1100">
        <v>2</v>
      </c>
      <c r="H1100" t="s">
        <v>2381</v>
      </c>
      <c r="I1100" t="s">
        <v>5341</v>
      </c>
      <c r="J1100" t="s">
        <v>5345</v>
      </c>
    </row>
    <row r="1101" spans="1:10" x14ac:dyDescent="0.3">
      <c r="A1101" t="s">
        <v>1271</v>
      </c>
      <c r="B1101">
        <v>73.988684210526102</v>
      </c>
      <c r="C1101">
        <v>33.471228070175499</v>
      </c>
      <c r="D1101" t="s">
        <v>2380</v>
      </c>
      <c r="E1101" t="s">
        <v>2380</v>
      </c>
      <c r="F1101" t="s">
        <v>2380</v>
      </c>
      <c r="G1101">
        <v>0</v>
      </c>
      <c r="H1101" t="s">
        <v>2381</v>
      </c>
      <c r="I1101" t="s">
        <v>5341</v>
      </c>
      <c r="J1101" t="s">
        <v>5345</v>
      </c>
    </row>
    <row r="1102" spans="1:10" x14ac:dyDescent="0.3">
      <c r="A1102" t="s">
        <v>1270</v>
      </c>
      <c r="B1102">
        <v>74.021973684210295</v>
      </c>
      <c r="C1102">
        <v>33.494719298245599</v>
      </c>
      <c r="D1102" t="s">
        <v>2381</v>
      </c>
      <c r="E1102" t="s">
        <v>2380</v>
      </c>
      <c r="F1102" t="s">
        <v>2382</v>
      </c>
      <c r="G1102">
        <v>1</v>
      </c>
      <c r="H1102" t="s">
        <v>2381</v>
      </c>
      <c r="I1102" t="s">
        <v>5341</v>
      </c>
      <c r="J1102" t="s">
        <v>5345</v>
      </c>
    </row>
    <row r="1103" spans="1:10" x14ac:dyDescent="0.3">
      <c r="A1103" t="s">
        <v>1269</v>
      </c>
      <c r="B1103">
        <v>74.055263157894601</v>
      </c>
      <c r="C1103">
        <v>33.518210526315798</v>
      </c>
      <c r="D1103" t="s">
        <v>2381</v>
      </c>
      <c r="E1103" t="s">
        <v>2380</v>
      </c>
      <c r="F1103" t="s">
        <v>2380</v>
      </c>
      <c r="G1103">
        <v>0</v>
      </c>
      <c r="H1103" t="s">
        <v>2381</v>
      </c>
      <c r="I1103" t="s">
        <v>5341</v>
      </c>
      <c r="J1103" t="s">
        <v>5347</v>
      </c>
    </row>
    <row r="1104" spans="1:10" x14ac:dyDescent="0.3">
      <c r="A1104" t="s">
        <v>1268</v>
      </c>
      <c r="B1104">
        <v>74.088552631578807</v>
      </c>
      <c r="C1104">
        <v>33.541701754385997</v>
      </c>
      <c r="D1104" t="s">
        <v>2380</v>
      </c>
      <c r="E1104" t="s">
        <v>2380</v>
      </c>
      <c r="F1104" t="s">
        <v>2380</v>
      </c>
      <c r="G1104">
        <v>2</v>
      </c>
      <c r="H1104" t="s">
        <v>2381</v>
      </c>
      <c r="I1104" t="s">
        <v>5341</v>
      </c>
      <c r="J1104" t="s">
        <v>5345</v>
      </c>
    </row>
    <row r="1105" spans="1:10" x14ac:dyDescent="0.3">
      <c r="A1105" t="s">
        <v>1267</v>
      </c>
      <c r="B1105">
        <v>74.121842105263099</v>
      </c>
      <c r="C1105">
        <v>33.565192982456203</v>
      </c>
      <c r="D1105" t="s">
        <v>2380</v>
      </c>
      <c r="E1105" t="s">
        <v>2380</v>
      </c>
      <c r="F1105" t="s">
        <v>2380</v>
      </c>
      <c r="G1105">
        <v>0</v>
      </c>
      <c r="H1105" t="s">
        <v>2381</v>
      </c>
      <c r="I1105" t="s">
        <v>5341</v>
      </c>
      <c r="J1105" t="s">
        <v>5346</v>
      </c>
    </row>
    <row r="1106" spans="1:10" x14ac:dyDescent="0.3">
      <c r="A1106" t="s">
        <v>1266</v>
      </c>
      <c r="B1106">
        <v>74.155131578947206</v>
      </c>
      <c r="C1106">
        <v>33.588684210526303</v>
      </c>
      <c r="D1106" t="s">
        <v>2381</v>
      </c>
      <c r="E1106" t="s">
        <v>2380</v>
      </c>
      <c r="F1106" t="s">
        <v>2380</v>
      </c>
      <c r="G1106">
        <v>0</v>
      </c>
      <c r="H1106" t="s">
        <v>2381</v>
      </c>
      <c r="I1106" t="s">
        <v>5341</v>
      </c>
      <c r="J1106" t="s">
        <v>5345</v>
      </c>
    </row>
    <row r="1107" spans="1:10" x14ac:dyDescent="0.3">
      <c r="A1107" t="s">
        <v>1265</v>
      </c>
      <c r="B1107">
        <v>74.188421052631398</v>
      </c>
      <c r="C1107">
        <v>33.612175438596502</v>
      </c>
      <c r="D1107" t="s">
        <v>2380</v>
      </c>
      <c r="E1107" t="s">
        <v>2380</v>
      </c>
      <c r="F1107" t="s">
        <v>2380</v>
      </c>
      <c r="G1107">
        <v>2</v>
      </c>
      <c r="H1107" t="s">
        <v>2381</v>
      </c>
      <c r="I1107" t="s">
        <v>5341</v>
      </c>
      <c r="J1107" t="s">
        <v>5346</v>
      </c>
    </row>
    <row r="1108" spans="1:10" x14ac:dyDescent="0.3">
      <c r="A1108" t="s">
        <v>1264</v>
      </c>
      <c r="B1108">
        <v>74.221710526315604</v>
      </c>
      <c r="C1108">
        <v>33.635666666666701</v>
      </c>
      <c r="D1108" t="s">
        <v>2380</v>
      </c>
      <c r="E1108" t="s">
        <v>2380</v>
      </c>
      <c r="F1108" t="s">
        <v>2380</v>
      </c>
      <c r="G1108">
        <v>0</v>
      </c>
      <c r="H1108" t="s">
        <v>2381</v>
      </c>
      <c r="I1108" t="s">
        <v>5341</v>
      </c>
      <c r="J1108" t="s">
        <v>5347</v>
      </c>
    </row>
    <row r="1109" spans="1:10" x14ac:dyDescent="0.3">
      <c r="A1109" t="s">
        <v>1263</v>
      </c>
      <c r="B1109">
        <v>74.254999999999896</v>
      </c>
      <c r="C1109">
        <v>33.6591578947369</v>
      </c>
      <c r="D1109" t="s">
        <v>2380</v>
      </c>
      <c r="E1109" t="s">
        <v>2380</v>
      </c>
      <c r="F1109" t="s">
        <v>2380</v>
      </c>
      <c r="G1109">
        <v>0</v>
      </c>
      <c r="H1109" t="s">
        <v>2381</v>
      </c>
      <c r="I1109" t="s">
        <v>5341</v>
      </c>
      <c r="J1109" t="s">
        <v>5345</v>
      </c>
    </row>
    <row r="1110" spans="1:10" x14ac:dyDescent="0.3">
      <c r="A1110" t="s">
        <v>1262</v>
      </c>
      <c r="B1110">
        <v>74.288289473684003</v>
      </c>
      <c r="C1110">
        <v>33.682649122807</v>
      </c>
      <c r="D1110" t="s">
        <v>2380</v>
      </c>
      <c r="E1110" t="s">
        <v>2380</v>
      </c>
      <c r="F1110" t="s">
        <v>2380</v>
      </c>
      <c r="G1110">
        <v>0</v>
      </c>
      <c r="H1110" t="s">
        <v>2381</v>
      </c>
      <c r="I1110" t="s">
        <v>5341</v>
      </c>
      <c r="J1110" t="s">
        <v>5346</v>
      </c>
    </row>
    <row r="1111" spans="1:10" x14ac:dyDescent="0.3">
      <c r="A1111" t="s">
        <v>1261</v>
      </c>
      <c r="B1111">
        <v>74.321578947368195</v>
      </c>
      <c r="C1111">
        <v>33.706140350877199</v>
      </c>
      <c r="D1111" t="s">
        <v>2380</v>
      </c>
      <c r="E1111" t="s">
        <v>2380</v>
      </c>
      <c r="F1111" t="s">
        <v>2380</v>
      </c>
      <c r="G1111">
        <v>1</v>
      </c>
      <c r="H1111" t="s">
        <v>2381</v>
      </c>
      <c r="I1111" t="s">
        <v>5341</v>
      </c>
      <c r="J1111" t="s">
        <v>5345</v>
      </c>
    </row>
    <row r="1112" spans="1:10" x14ac:dyDescent="0.3">
      <c r="A1112" t="s">
        <v>1260</v>
      </c>
      <c r="B1112">
        <v>74.354868421052402</v>
      </c>
      <c r="C1112">
        <v>33.729631578947398</v>
      </c>
      <c r="D1112" t="s">
        <v>2381</v>
      </c>
      <c r="E1112" t="s">
        <v>2380</v>
      </c>
      <c r="F1112" t="s">
        <v>2382</v>
      </c>
      <c r="G1112">
        <v>1</v>
      </c>
      <c r="H1112" t="s">
        <v>2381</v>
      </c>
      <c r="I1112" t="s">
        <v>5341</v>
      </c>
      <c r="J1112" t="s">
        <v>5345</v>
      </c>
    </row>
    <row r="1113" spans="1:10" x14ac:dyDescent="0.3">
      <c r="A1113" t="s">
        <v>1259</v>
      </c>
      <c r="B1113">
        <v>74.388157894736807</v>
      </c>
      <c r="C1113">
        <v>33.753122807017597</v>
      </c>
      <c r="D1113" t="s">
        <v>2380</v>
      </c>
      <c r="E1113" t="s">
        <v>2380</v>
      </c>
      <c r="F1113" t="s">
        <v>2380</v>
      </c>
      <c r="G1113">
        <v>2</v>
      </c>
      <c r="H1113" t="s">
        <v>2381</v>
      </c>
      <c r="I1113" t="s">
        <v>5341</v>
      </c>
      <c r="J1113" t="s">
        <v>5345</v>
      </c>
    </row>
    <row r="1114" spans="1:10" x14ac:dyDescent="0.3">
      <c r="A1114" t="s">
        <v>1258</v>
      </c>
      <c r="B1114">
        <v>74.421447368420999</v>
      </c>
      <c r="C1114">
        <v>33.776614035087697</v>
      </c>
      <c r="D1114" t="s">
        <v>2381</v>
      </c>
      <c r="E1114" t="s">
        <v>2380</v>
      </c>
      <c r="F1114" t="s">
        <v>2380</v>
      </c>
      <c r="G1114">
        <v>2</v>
      </c>
      <c r="H1114" t="s">
        <v>2381</v>
      </c>
      <c r="I1114" t="s">
        <v>5341</v>
      </c>
      <c r="J1114" t="s">
        <v>5346</v>
      </c>
    </row>
    <row r="1115" spans="1:10" x14ac:dyDescent="0.3">
      <c r="A1115" t="s">
        <v>1257</v>
      </c>
      <c r="B1115">
        <v>74.454736842105106</v>
      </c>
      <c r="C1115">
        <v>33.800105263157903</v>
      </c>
      <c r="D1115" t="s">
        <v>2380</v>
      </c>
      <c r="E1115" t="s">
        <v>2380</v>
      </c>
      <c r="F1115" t="s">
        <v>2380</v>
      </c>
      <c r="G1115">
        <v>2</v>
      </c>
      <c r="H1115" t="s">
        <v>2381</v>
      </c>
      <c r="I1115" t="s">
        <v>5341</v>
      </c>
      <c r="J1115" t="s">
        <v>5345</v>
      </c>
    </row>
    <row r="1116" spans="1:10" x14ac:dyDescent="0.3">
      <c r="A1116" t="s">
        <v>1256</v>
      </c>
      <c r="B1116">
        <v>74.488026315789298</v>
      </c>
      <c r="C1116">
        <v>33.823596491228102</v>
      </c>
      <c r="D1116" t="s">
        <v>2380</v>
      </c>
      <c r="E1116" t="s">
        <v>2380</v>
      </c>
      <c r="F1116" t="s">
        <v>2380</v>
      </c>
      <c r="G1116">
        <v>1</v>
      </c>
      <c r="H1116" t="s">
        <v>2381</v>
      </c>
      <c r="I1116" t="s">
        <v>5341</v>
      </c>
      <c r="J1116" t="s">
        <v>5345</v>
      </c>
    </row>
    <row r="1117" spans="1:10" x14ac:dyDescent="0.3">
      <c r="A1117" t="s">
        <v>1255</v>
      </c>
      <c r="B1117">
        <v>74.521315789473505</v>
      </c>
      <c r="C1117">
        <v>33.847087719298301</v>
      </c>
      <c r="D1117" t="s">
        <v>2380</v>
      </c>
      <c r="E1117" t="s">
        <v>2380</v>
      </c>
      <c r="F1117" t="s">
        <v>2380</v>
      </c>
      <c r="G1117">
        <v>0</v>
      </c>
      <c r="H1117" t="s">
        <v>2381</v>
      </c>
      <c r="I1117" t="s">
        <v>5341</v>
      </c>
      <c r="J1117" t="s">
        <v>5345</v>
      </c>
    </row>
    <row r="1118" spans="1:10" x14ac:dyDescent="0.3">
      <c r="A1118" t="s">
        <v>1254</v>
      </c>
      <c r="B1118">
        <v>74.554605263157796</v>
      </c>
      <c r="C1118">
        <v>33.870578947368401</v>
      </c>
      <c r="D1118" t="s">
        <v>2381</v>
      </c>
      <c r="E1118" t="s">
        <v>2380</v>
      </c>
      <c r="F1118" t="s">
        <v>2380</v>
      </c>
      <c r="G1118">
        <v>0</v>
      </c>
      <c r="H1118" t="s">
        <v>2381</v>
      </c>
      <c r="I1118" t="s">
        <v>5341</v>
      </c>
      <c r="J1118" t="s">
        <v>5345</v>
      </c>
    </row>
    <row r="1119" spans="1:10" x14ac:dyDescent="0.3">
      <c r="A1119" t="s">
        <v>1253</v>
      </c>
      <c r="B1119">
        <v>74.587894736841903</v>
      </c>
      <c r="C1119">
        <v>33.8940701754386</v>
      </c>
      <c r="D1119" t="s">
        <v>2380</v>
      </c>
      <c r="E1119" t="s">
        <v>2380</v>
      </c>
      <c r="F1119" t="s">
        <v>2380</v>
      </c>
      <c r="G1119">
        <v>0</v>
      </c>
      <c r="H1119" t="s">
        <v>2381</v>
      </c>
      <c r="I1119" t="s">
        <v>5341</v>
      </c>
      <c r="J1119" t="s">
        <v>5345</v>
      </c>
    </row>
    <row r="1120" spans="1:10" x14ac:dyDescent="0.3">
      <c r="A1120" t="s">
        <v>1252</v>
      </c>
      <c r="B1120">
        <v>74.621184210526096</v>
      </c>
      <c r="C1120">
        <v>33.917561403508799</v>
      </c>
      <c r="D1120" t="s">
        <v>2380</v>
      </c>
      <c r="E1120" t="s">
        <v>2380</v>
      </c>
      <c r="F1120" t="s">
        <v>2380</v>
      </c>
      <c r="G1120">
        <v>2</v>
      </c>
      <c r="H1120" t="s">
        <v>2381</v>
      </c>
      <c r="I1120" t="s">
        <v>5341</v>
      </c>
      <c r="J1120" t="s">
        <v>5345</v>
      </c>
    </row>
    <row r="1121" spans="1:10" x14ac:dyDescent="0.3">
      <c r="A1121" t="s">
        <v>1251</v>
      </c>
      <c r="B1121">
        <v>74.654473684210302</v>
      </c>
      <c r="C1121">
        <v>33.941052631578998</v>
      </c>
      <c r="D1121" t="s">
        <v>2381</v>
      </c>
      <c r="E1121" t="s">
        <v>2380</v>
      </c>
      <c r="F1121" t="s">
        <v>2382</v>
      </c>
      <c r="G1121">
        <v>0</v>
      </c>
      <c r="H1121" t="s">
        <v>2381</v>
      </c>
      <c r="I1121" t="s">
        <v>5341</v>
      </c>
      <c r="J1121" t="s">
        <v>5345</v>
      </c>
    </row>
    <row r="1122" spans="1:10" x14ac:dyDescent="0.3">
      <c r="A1122" t="s">
        <v>1250</v>
      </c>
      <c r="B1122">
        <v>74.687763157894594</v>
      </c>
      <c r="C1122">
        <v>33.964543859649098</v>
      </c>
      <c r="D1122" t="s">
        <v>2381</v>
      </c>
      <c r="E1122" t="s">
        <v>2380</v>
      </c>
      <c r="F1122" t="s">
        <v>2380</v>
      </c>
      <c r="G1122">
        <v>2</v>
      </c>
      <c r="H1122" t="s">
        <v>2381</v>
      </c>
      <c r="I1122" t="s">
        <v>5341</v>
      </c>
      <c r="J1122" t="s">
        <v>5347</v>
      </c>
    </row>
    <row r="1123" spans="1:10" x14ac:dyDescent="0.3">
      <c r="A1123" t="s">
        <v>1249</v>
      </c>
      <c r="B1123">
        <v>74.7210526315789</v>
      </c>
      <c r="C1123">
        <v>33.988035087719297</v>
      </c>
      <c r="D1123" t="s">
        <v>2380</v>
      </c>
      <c r="E1123" t="s">
        <v>2380</v>
      </c>
      <c r="F1123" t="s">
        <v>2380</v>
      </c>
      <c r="G1123">
        <v>2</v>
      </c>
      <c r="H1123" t="s">
        <v>2381</v>
      </c>
      <c r="I1123" t="s">
        <v>5341</v>
      </c>
      <c r="J1123" t="s">
        <v>5345</v>
      </c>
    </row>
    <row r="1124" spans="1:10" x14ac:dyDescent="0.3">
      <c r="A1124" t="s">
        <v>1248</v>
      </c>
      <c r="B1124">
        <v>74.754342105263007</v>
      </c>
      <c r="C1124">
        <v>34.011526315789503</v>
      </c>
      <c r="D1124" t="s">
        <v>2380</v>
      </c>
      <c r="E1124" t="s">
        <v>2380</v>
      </c>
      <c r="F1124" t="s">
        <v>2380</v>
      </c>
      <c r="G1124">
        <v>0</v>
      </c>
      <c r="H1124" t="s">
        <v>2381</v>
      </c>
      <c r="I1124" t="s">
        <v>5341</v>
      </c>
      <c r="J1124" t="s">
        <v>5346</v>
      </c>
    </row>
    <row r="1125" spans="1:10" x14ac:dyDescent="0.3">
      <c r="A1125" t="s">
        <v>1247</v>
      </c>
      <c r="B1125">
        <v>74.787631578947199</v>
      </c>
      <c r="C1125">
        <v>34.035017543859702</v>
      </c>
      <c r="D1125" t="s">
        <v>2381</v>
      </c>
      <c r="E1125" t="s">
        <v>2380</v>
      </c>
      <c r="F1125" t="s">
        <v>2380</v>
      </c>
      <c r="G1125">
        <v>0</v>
      </c>
      <c r="H1125" t="s">
        <v>2381</v>
      </c>
      <c r="I1125" t="s">
        <v>5341</v>
      </c>
      <c r="J1125" t="s">
        <v>5345</v>
      </c>
    </row>
    <row r="1126" spans="1:10" x14ac:dyDescent="0.3">
      <c r="A1126" t="s">
        <v>1246</v>
      </c>
      <c r="B1126">
        <v>74.820921052631405</v>
      </c>
      <c r="C1126">
        <v>34.058508771929802</v>
      </c>
      <c r="D1126" t="s">
        <v>2380</v>
      </c>
      <c r="E1126" t="s">
        <v>2380</v>
      </c>
      <c r="F1126" t="s">
        <v>2380</v>
      </c>
      <c r="G1126">
        <v>1</v>
      </c>
      <c r="H1126" t="s">
        <v>2381</v>
      </c>
      <c r="I1126" t="s">
        <v>5341</v>
      </c>
      <c r="J1126" t="s">
        <v>5346</v>
      </c>
    </row>
    <row r="1127" spans="1:10" x14ac:dyDescent="0.3">
      <c r="A1127" t="s">
        <v>1245</v>
      </c>
      <c r="B1127">
        <v>74.854210526315697</v>
      </c>
      <c r="C1127">
        <v>34.082000000000001</v>
      </c>
      <c r="D1127" t="s">
        <v>2380</v>
      </c>
      <c r="E1127" t="s">
        <v>2380</v>
      </c>
      <c r="F1127" t="s">
        <v>2380</v>
      </c>
      <c r="G1127">
        <v>2</v>
      </c>
      <c r="H1127" t="s">
        <v>2381</v>
      </c>
      <c r="I1127" t="s">
        <v>5341</v>
      </c>
      <c r="J1127" t="s">
        <v>5347</v>
      </c>
    </row>
    <row r="1128" spans="1:10" x14ac:dyDescent="0.3">
      <c r="A1128" t="s">
        <v>1244</v>
      </c>
      <c r="B1128">
        <v>74.887499999999804</v>
      </c>
      <c r="C1128">
        <v>34.1054912280702</v>
      </c>
      <c r="D1128" t="s">
        <v>2380</v>
      </c>
      <c r="E1128" t="s">
        <v>2380</v>
      </c>
      <c r="F1128" t="s">
        <v>2380</v>
      </c>
      <c r="G1128">
        <v>1</v>
      </c>
      <c r="H1128" t="s">
        <v>2381</v>
      </c>
      <c r="I1128" t="s">
        <v>5341</v>
      </c>
      <c r="J1128" t="s">
        <v>5345</v>
      </c>
    </row>
    <row r="1129" spans="1:10" x14ac:dyDescent="0.3">
      <c r="A1129" t="s">
        <v>1243</v>
      </c>
      <c r="B1129">
        <v>74.920789473683996</v>
      </c>
      <c r="C1129">
        <v>34.128982456140399</v>
      </c>
      <c r="D1129" t="s">
        <v>2380</v>
      </c>
      <c r="E1129" t="s">
        <v>2380</v>
      </c>
      <c r="F1129" t="s">
        <v>2380</v>
      </c>
      <c r="G1129">
        <v>2</v>
      </c>
      <c r="H1129" t="s">
        <v>2381</v>
      </c>
      <c r="I1129" t="s">
        <v>5341</v>
      </c>
      <c r="J1129" t="s">
        <v>5346</v>
      </c>
    </row>
    <row r="1130" spans="1:10" x14ac:dyDescent="0.3">
      <c r="A1130" t="s">
        <v>1242</v>
      </c>
      <c r="B1130">
        <v>74.954078947368203</v>
      </c>
      <c r="C1130">
        <v>34.152473684210499</v>
      </c>
      <c r="D1130" t="s">
        <v>2380</v>
      </c>
      <c r="E1130" t="s">
        <v>2380</v>
      </c>
      <c r="F1130" t="s">
        <v>2380</v>
      </c>
      <c r="G1130">
        <v>2</v>
      </c>
      <c r="H1130" t="s">
        <v>2381</v>
      </c>
      <c r="I1130" t="s">
        <v>5341</v>
      </c>
      <c r="J1130" t="s">
        <v>5345</v>
      </c>
    </row>
    <row r="1131" spans="1:10" x14ac:dyDescent="0.3">
      <c r="A1131" t="s">
        <v>1241</v>
      </c>
      <c r="B1131">
        <v>74.987368421052494</v>
      </c>
      <c r="C1131">
        <v>34.175964912280698</v>
      </c>
      <c r="D1131" t="s">
        <v>2381</v>
      </c>
      <c r="E1131" t="s">
        <v>2380</v>
      </c>
      <c r="F1131" t="s">
        <v>2382</v>
      </c>
      <c r="G1131">
        <v>0</v>
      </c>
      <c r="H1131" t="s">
        <v>2381</v>
      </c>
      <c r="I1131" t="s">
        <v>5341</v>
      </c>
      <c r="J1131" t="s">
        <v>5345</v>
      </c>
    </row>
    <row r="1132" spans="1:10" x14ac:dyDescent="0.3">
      <c r="A1132" t="s">
        <v>1240</v>
      </c>
      <c r="B1132">
        <v>75.020657894736701</v>
      </c>
      <c r="C1132">
        <v>34.199456140350897</v>
      </c>
      <c r="D1132" t="s">
        <v>2380</v>
      </c>
      <c r="E1132" t="s">
        <v>2380</v>
      </c>
      <c r="F1132" t="s">
        <v>2380</v>
      </c>
      <c r="G1132">
        <v>1</v>
      </c>
      <c r="H1132" t="s">
        <v>2381</v>
      </c>
      <c r="I1132" t="s">
        <v>5341</v>
      </c>
      <c r="J1132" t="s">
        <v>5345</v>
      </c>
    </row>
    <row r="1133" spans="1:10" x14ac:dyDescent="0.3">
      <c r="A1133" t="s">
        <v>1239</v>
      </c>
      <c r="B1133">
        <v>75.053947368420907</v>
      </c>
      <c r="C1133">
        <v>34.222947368421103</v>
      </c>
      <c r="D1133" t="s">
        <v>2381</v>
      </c>
      <c r="E1133" t="s">
        <v>2380</v>
      </c>
      <c r="F1133" t="s">
        <v>2380</v>
      </c>
      <c r="G1133">
        <v>1</v>
      </c>
      <c r="H1133" t="s">
        <v>2381</v>
      </c>
      <c r="I1133" t="s">
        <v>5341</v>
      </c>
      <c r="J1133" t="s">
        <v>5346</v>
      </c>
    </row>
    <row r="1134" spans="1:10" x14ac:dyDescent="0.3">
      <c r="A1134" t="s">
        <v>1238</v>
      </c>
      <c r="B1134">
        <v>75.087236842105099</v>
      </c>
      <c r="C1134">
        <v>34.246438596491203</v>
      </c>
      <c r="D1134" t="s">
        <v>2380</v>
      </c>
      <c r="E1134" t="s">
        <v>2380</v>
      </c>
      <c r="F1134" t="s">
        <v>2380</v>
      </c>
      <c r="G1134">
        <v>1</v>
      </c>
      <c r="H1134" t="s">
        <v>2381</v>
      </c>
      <c r="I1134" t="s">
        <v>5341</v>
      </c>
      <c r="J1134" t="s">
        <v>5345</v>
      </c>
    </row>
    <row r="1135" spans="1:10" x14ac:dyDescent="0.3">
      <c r="A1135" t="s">
        <v>1237</v>
      </c>
      <c r="B1135">
        <v>75.120526315789306</v>
      </c>
      <c r="C1135">
        <v>34.269929824561402</v>
      </c>
      <c r="D1135" t="s">
        <v>2380</v>
      </c>
      <c r="E1135" t="s">
        <v>2380</v>
      </c>
      <c r="F1135" t="s">
        <v>2380</v>
      </c>
      <c r="G1135">
        <v>0</v>
      </c>
      <c r="H1135" t="s">
        <v>2381</v>
      </c>
      <c r="I1135" t="s">
        <v>5341</v>
      </c>
      <c r="J1135" t="s">
        <v>5345</v>
      </c>
    </row>
    <row r="1136" spans="1:10" x14ac:dyDescent="0.3">
      <c r="A1136" t="s">
        <v>1236</v>
      </c>
      <c r="B1136">
        <v>75.153815789473597</v>
      </c>
      <c r="C1136">
        <v>34.293421052631601</v>
      </c>
      <c r="D1136" t="s">
        <v>2380</v>
      </c>
      <c r="E1136" t="s">
        <v>2380</v>
      </c>
      <c r="F1136" t="s">
        <v>2380</v>
      </c>
      <c r="G1136">
        <v>1</v>
      </c>
      <c r="H1136" t="s">
        <v>2381</v>
      </c>
      <c r="I1136" t="s">
        <v>5341</v>
      </c>
      <c r="J1136" t="s">
        <v>5345</v>
      </c>
    </row>
    <row r="1137" spans="1:10" x14ac:dyDescent="0.3">
      <c r="A1137" t="s">
        <v>1235</v>
      </c>
      <c r="B1137">
        <v>75.187105263157704</v>
      </c>
      <c r="C1137">
        <v>34.3169122807018</v>
      </c>
      <c r="D1137" t="s">
        <v>2381</v>
      </c>
      <c r="E1137" t="s">
        <v>2380</v>
      </c>
      <c r="F1137" t="s">
        <v>2380</v>
      </c>
      <c r="G1137">
        <v>1</v>
      </c>
      <c r="H1137" t="s">
        <v>2381</v>
      </c>
      <c r="I1137" t="s">
        <v>5341</v>
      </c>
      <c r="J1137" t="s">
        <v>5345</v>
      </c>
    </row>
    <row r="1138" spans="1:10" x14ac:dyDescent="0.3">
      <c r="A1138" t="s">
        <v>1234</v>
      </c>
      <c r="B1138">
        <v>75.220394736841897</v>
      </c>
      <c r="C1138">
        <v>34.3404035087719</v>
      </c>
      <c r="D1138" t="s">
        <v>2380</v>
      </c>
      <c r="E1138" t="s">
        <v>2380</v>
      </c>
      <c r="F1138" t="s">
        <v>2380</v>
      </c>
      <c r="G1138">
        <v>2</v>
      </c>
      <c r="H1138" t="s">
        <v>2381</v>
      </c>
      <c r="I1138" t="s">
        <v>5341</v>
      </c>
      <c r="J1138" t="s">
        <v>5345</v>
      </c>
    </row>
    <row r="1139" spans="1:10" x14ac:dyDescent="0.3">
      <c r="A1139" t="s">
        <v>1233</v>
      </c>
      <c r="B1139">
        <v>75.253684210526103</v>
      </c>
      <c r="C1139">
        <v>34.363894736842099</v>
      </c>
      <c r="D1139" t="s">
        <v>2380</v>
      </c>
      <c r="E1139" t="s">
        <v>2380</v>
      </c>
      <c r="F1139" t="s">
        <v>2380</v>
      </c>
      <c r="G1139">
        <v>0</v>
      </c>
      <c r="H1139" t="s">
        <v>2381</v>
      </c>
      <c r="I1139" t="s">
        <v>5341</v>
      </c>
      <c r="J1139" t="s">
        <v>5345</v>
      </c>
    </row>
    <row r="1140" spans="1:10" x14ac:dyDescent="0.3">
      <c r="A1140" t="s">
        <v>1232</v>
      </c>
      <c r="B1140">
        <v>75.286973684210395</v>
      </c>
      <c r="C1140">
        <v>34.387385964912298</v>
      </c>
      <c r="D1140" t="s">
        <v>2381</v>
      </c>
      <c r="E1140" t="s">
        <v>2380</v>
      </c>
      <c r="F1140" t="s">
        <v>2382</v>
      </c>
      <c r="G1140">
        <v>0</v>
      </c>
      <c r="H1140" t="s">
        <v>2381</v>
      </c>
      <c r="I1140" t="s">
        <v>5341</v>
      </c>
      <c r="J1140" t="s">
        <v>5345</v>
      </c>
    </row>
    <row r="1141" spans="1:10" x14ac:dyDescent="0.3">
      <c r="A1141" t="s">
        <v>1231</v>
      </c>
      <c r="B1141">
        <v>75.320263157894502</v>
      </c>
      <c r="C1141">
        <v>34.410877192982497</v>
      </c>
      <c r="D1141" t="s">
        <v>2381</v>
      </c>
      <c r="E1141" t="s">
        <v>2380</v>
      </c>
      <c r="F1141" t="s">
        <v>2380</v>
      </c>
      <c r="G1141">
        <v>1</v>
      </c>
      <c r="H1141" t="s">
        <v>2381</v>
      </c>
      <c r="I1141" t="s">
        <v>5341</v>
      </c>
      <c r="J1141" t="s">
        <v>5347</v>
      </c>
    </row>
    <row r="1142" spans="1:10" x14ac:dyDescent="0.3">
      <c r="A1142" t="s">
        <v>1230</v>
      </c>
      <c r="B1142">
        <v>75.353552631578907</v>
      </c>
      <c r="C1142">
        <v>34.434368421052604</v>
      </c>
      <c r="D1142" t="s">
        <v>2380</v>
      </c>
      <c r="E1142" t="s">
        <v>2380</v>
      </c>
      <c r="F1142" t="s">
        <v>2380</v>
      </c>
      <c r="G1142">
        <v>1</v>
      </c>
      <c r="H1142" t="s">
        <v>2381</v>
      </c>
      <c r="I1142" t="s">
        <v>5341</v>
      </c>
      <c r="J1142" t="s">
        <v>5345</v>
      </c>
    </row>
    <row r="1143" spans="1:10" x14ac:dyDescent="0.3">
      <c r="A1143" t="s">
        <v>1229</v>
      </c>
      <c r="B1143">
        <v>75.386842105263</v>
      </c>
      <c r="C1143">
        <v>34.457859649122803</v>
      </c>
      <c r="D1143" t="s">
        <v>2380</v>
      </c>
      <c r="E1143" t="s">
        <v>2380</v>
      </c>
      <c r="F1143" t="s">
        <v>2380</v>
      </c>
      <c r="G1143">
        <v>0</v>
      </c>
      <c r="H1143" t="s">
        <v>2381</v>
      </c>
      <c r="I1143" t="s">
        <v>5341</v>
      </c>
      <c r="J1143" t="s">
        <v>5346</v>
      </c>
    </row>
    <row r="1144" spans="1:10" x14ac:dyDescent="0.3">
      <c r="A1144" t="s">
        <v>1228</v>
      </c>
      <c r="B1144">
        <v>75.420131578947206</v>
      </c>
      <c r="C1144">
        <v>34.481350877193002</v>
      </c>
      <c r="D1144" t="s">
        <v>2381</v>
      </c>
      <c r="E1144" t="s">
        <v>2380</v>
      </c>
      <c r="F1144" t="s">
        <v>2380</v>
      </c>
      <c r="G1144">
        <v>2</v>
      </c>
      <c r="H1144" t="s">
        <v>2381</v>
      </c>
      <c r="I1144" t="s">
        <v>5341</v>
      </c>
      <c r="J1144" t="s">
        <v>5345</v>
      </c>
    </row>
    <row r="1145" spans="1:10" x14ac:dyDescent="0.3">
      <c r="A1145" t="s">
        <v>1227</v>
      </c>
      <c r="B1145">
        <v>75.453421052631498</v>
      </c>
      <c r="C1145">
        <v>34.504842105263201</v>
      </c>
      <c r="D1145" t="s">
        <v>2380</v>
      </c>
      <c r="E1145" t="s">
        <v>2380</v>
      </c>
      <c r="F1145" t="s">
        <v>2380</v>
      </c>
      <c r="G1145">
        <v>0</v>
      </c>
      <c r="H1145" t="s">
        <v>2381</v>
      </c>
      <c r="I1145" t="s">
        <v>5341</v>
      </c>
      <c r="J1145" t="s">
        <v>5346</v>
      </c>
    </row>
    <row r="1146" spans="1:10" x14ac:dyDescent="0.3">
      <c r="A1146" t="s">
        <v>1226</v>
      </c>
      <c r="B1146">
        <v>75.486710526315605</v>
      </c>
      <c r="C1146">
        <v>34.5283333333333</v>
      </c>
      <c r="D1146" t="s">
        <v>2380</v>
      </c>
      <c r="E1146" t="s">
        <v>2380</v>
      </c>
      <c r="F1146" t="s">
        <v>2380</v>
      </c>
      <c r="G1146">
        <v>0</v>
      </c>
      <c r="H1146" t="s">
        <v>2381</v>
      </c>
      <c r="I1146" t="s">
        <v>5341</v>
      </c>
      <c r="J1146" t="s">
        <v>5347</v>
      </c>
    </row>
    <row r="1147" spans="1:10" x14ac:dyDescent="0.3">
      <c r="A1147" t="s">
        <v>1225</v>
      </c>
      <c r="B1147">
        <v>75.519999999999797</v>
      </c>
      <c r="C1147">
        <v>34.5518245614035</v>
      </c>
      <c r="D1147" t="s">
        <v>2380</v>
      </c>
      <c r="E1147" t="s">
        <v>2380</v>
      </c>
      <c r="F1147" t="s">
        <v>2380</v>
      </c>
      <c r="G1147">
        <v>2</v>
      </c>
      <c r="H1147" t="s">
        <v>2381</v>
      </c>
      <c r="I1147" t="s">
        <v>5341</v>
      </c>
      <c r="J1147" t="s">
        <v>5345</v>
      </c>
    </row>
    <row r="1148" spans="1:10" x14ac:dyDescent="0.3">
      <c r="A1148" t="s">
        <v>1224</v>
      </c>
      <c r="B1148">
        <v>75.553289473684003</v>
      </c>
      <c r="C1148">
        <v>34.575315789473699</v>
      </c>
      <c r="D1148" t="s">
        <v>2380</v>
      </c>
      <c r="E1148" t="s">
        <v>2380</v>
      </c>
      <c r="F1148" t="s">
        <v>2380</v>
      </c>
      <c r="G1148">
        <v>0</v>
      </c>
      <c r="H1148" t="s">
        <v>2381</v>
      </c>
      <c r="I1148" t="s">
        <v>5341</v>
      </c>
      <c r="J1148" t="s">
        <v>5346</v>
      </c>
    </row>
    <row r="1149" spans="1:10" x14ac:dyDescent="0.3">
      <c r="A1149" t="s">
        <v>1223</v>
      </c>
      <c r="B1149">
        <v>75.586578947368295</v>
      </c>
      <c r="C1149">
        <v>34.598807017543898</v>
      </c>
      <c r="D1149" t="s">
        <v>2380</v>
      </c>
      <c r="E1149" t="s">
        <v>2380</v>
      </c>
      <c r="F1149" t="s">
        <v>2380</v>
      </c>
      <c r="G1149">
        <v>0</v>
      </c>
      <c r="H1149" t="s">
        <v>2381</v>
      </c>
      <c r="I1149" t="s">
        <v>5341</v>
      </c>
      <c r="J1149" t="s">
        <v>5345</v>
      </c>
    </row>
    <row r="1150" spans="1:10" x14ac:dyDescent="0.3">
      <c r="A1150" t="s">
        <v>1222</v>
      </c>
      <c r="B1150">
        <v>75.619868421052402</v>
      </c>
      <c r="C1150">
        <v>34.622298245614097</v>
      </c>
      <c r="D1150" t="s">
        <v>2381</v>
      </c>
      <c r="E1150" t="s">
        <v>2380</v>
      </c>
      <c r="F1150" t="s">
        <v>2382</v>
      </c>
      <c r="G1150">
        <v>0</v>
      </c>
      <c r="H1150" t="s">
        <v>2381</v>
      </c>
      <c r="I1150" t="s">
        <v>5341</v>
      </c>
      <c r="J1150" t="s">
        <v>5345</v>
      </c>
    </row>
    <row r="1151" spans="1:10" x14ac:dyDescent="0.3">
      <c r="A1151" t="s">
        <v>1221</v>
      </c>
      <c r="B1151">
        <v>75.653157894736793</v>
      </c>
      <c r="C1151">
        <v>34.645789473684196</v>
      </c>
      <c r="D1151" t="s">
        <v>2380</v>
      </c>
      <c r="E1151" t="s">
        <v>2380</v>
      </c>
      <c r="F1151" t="s">
        <v>2380</v>
      </c>
      <c r="G1151">
        <v>0</v>
      </c>
      <c r="H1151" t="s">
        <v>2381</v>
      </c>
      <c r="I1151" t="s">
        <v>5341</v>
      </c>
      <c r="J1151" t="s">
        <v>5345</v>
      </c>
    </row>
    <row r="1152" spans="1:10" x14ac:dyDescent="0.3">
      <c r="A1152" t="s">
        <v>1220</v>
      </c>
      <c r="B1152">
        <v>75.6864473684209</v>
      </c>
      <c r="C1152">
        <v>34.669280701754403</v>
      </c>
      <c r="D1152" t="s">
        <v>2381</v>
      </c>
      <c r="E1152" t="s">
        <v>2380</v>
      </c>
      <c r="F1152" t="s">
        <v>2380</v>
      </c>
      <c r="G1152">
        <v>1</v>
      </c>
      <c r="H1152" t="s">
        <v>2381</v>
      </c>
      <c r="I1152" t="s">
        <v>5341</v>
      </c>
      <c r="J1152" t="s">
        <v>5346</v>
      </c>
    </row>
    <row r="1153" spans="1:10" x14ac:dyDescent="0.3">
      <c r="A1153" t="s">
        <v>1219</v>
      </c>
      <c r="B1153">
        <v>75.719736842105107</v>
      </c>
      <c r="C1153">
        <v>34.692771929824602</v>
      </c>
      <c r="D1153" t="s">
        <v>2380</v>
      </c>
      <c r="E1153" t="s">
        <v>2380</v>
      </c>
      <c r="F1153" t="s">
        <v>2380</v>
      </c>
      <c r="G1153">
        <v>1</v>
      </c>
      <c r="H1153" t="s">
        <v>2381</v>
      </c>
      <c r="I1153" t="s">
        <v>5341</v>
      </c>
      <c r="J1153" t="s">
        <v>5345</v>
      </c>
    </row>
    <row r="1154" spans="1:10" x14ac:dyDescent="0.3">
      <c r="A1154" t="s">
        <v>1218</v>
      </c>
      <c r="B1154">
        <v>75.753026315789398</v>
      </c>
      <c r="C1154">
        <v>34.716263157894801</v>
      </c>
      <c r="D1154" t="s">
        <v>2380</v>
      </c>
      <c r="E1154" t="s">
        <v>2380</v>
      </c>
      <c r="F1154" t="s">
        <v>2380</v>
      </c>
      <c r="G1154">
        <v>0</v>
      </c>
      <c r="H1154" t="s">
        <v>2381</v>
      </c>
      <c r="I1154" t="s">
        <v>5341</v>
      </c>
      <c r="J1154" t="s">
        <v>5345</v>
      </c>
    </row>
    <row r="1155" spans="1:10" x14ac:dyDescent="0.3">
      <c r="A1155" t="s">
        <v>1217</v>
      </c>
      <c r="B1155">
        <v>75.786315789473505</v>
      </c>
      <c r="C1155">
        <v>34.739754385964901</v>
      </c>
      <c r="D1155" t="s">
        <v>2380</v>
      </c>
      <c r="E1155" t="s">
        <v>2380</v>
      </c>
      <c r="F1155" t="s">
        <v>2380</v>
      </c>
      <c r="G1155">
        <v>1</v>
      </c>
      <c r="H1155" t="s">
        <v>2381</v>
      </c>
      <c r="I1155" t="s">
        <v>5341</v>
      </c>
      <c r="J1155" t="s">
        <v>5345</v>
      </c>
    </row>
    <row r="1156" spans="1:10" x14ac:dyDescent="0.3">
      <c r="A1156" t="s">
        <v>1216</v>
      </c>
      <c r="B1156">
        <v>75.819605263157698</v>
      </c>
      <c r="C1156">
        <v>34.7632456140351</v>
      </c>
      <c r="D1156" t="s">
        <v>2381</v>
      </c>
      <c r="E1156" t="s">
        <v>2380</v>
      </c>
      <c r="F1156" t="s">
        <v>2380</v>
      </c>
      <c r="G1156">
        <v>0</v>
      </c>
      <c r="H1156" t="s">
        <v>2381</v>
      </c>
      <c r="I1156" t="s">
        <v>5341</v>
      </c>
      <c r="J1156" t="s">
        <v>5345</v>
      </c>
    </row>
    <row r="1157" spans="1:10" x14ac:dyDescent="0.3">
      <c r="A1157" t="s">
        <v>1215</v>
      </c>
      <c r="B1157">
        <v>75.852894736841904</v>
      </c>
      <c r="C1157">
        <v>34.786736842105299</v>
      </c>
      <c r="D1157" t="s">
        <v>2380</v>
      </c>
      <c r="E1157" t="s">
        <v>2380</v>
      </c>
      <c r="F1157" t="s">
        <v>2380</v>
      </c>
      <c r="G1157">
        <v>0</v>
      </c>
      <c r="H1157" t="s">
        <v>2381</v>
      </c>
      <c r="I1157" t="s">
        <v>5341</v>
      </c>
      <c r="J1157" t="s">
        <v>5345</v>
      </c>
    </row>
    <row r="1158" spans="1:10" x14ac:dyDescent="0.3">
      <c r="A1158" t="s">
        <v>1214</v>
      </c>
      <c r="B1158">
        <v>75.886184210526196</v>
      </c>
      <c r="C1158">
        <v>34.810228070175498</v>
      </c>
      <c r="D1158" t="s">
        <v>2380</v>
      </c>
      <c r="E1158" t="s">
        <v>2380</v>
      </c>
      <c r="F1158" t="s">
        <v>2380</v>
      </c>
      <c r="G1158">
        <v>0</v>
      </c>
      <c r="H1158" t="s">
        <v>2381</v>
      </c>
      <c r="I1158" t="s">
        <v>5341</v>
      </c>
      <c r="J1158" t="s">
        <v>5345</v>
      </c>
    </row>
    <row r="1159" spans="1:10" x14ac:dyDescent="0.3">
      <c r="A1159" t="s">
        <v>1213</v>
      </c>
      <c r="B1159">
        <v>75.919473684210303</v>
      </c>
      <c r="C1159">
        <v>34.833719298245597</v>
      </c>
      <c r="D1159" t="s">
        <v>2381</v>
      </c>
      <c r="E1159" t="s">
        <v>2380</v>
      </c>
      <c r="F1159" t="s">
        <v>2382</v>
      </c>
      <c r="G1159">
        <v>1</v>
      </c>
      <c r="H1159" t="s">
        <v>2381</v>
      </c>
      <c r="I1159" t="s">
        <v>5341</v>
      </c>
      <c r="J1159" t="s">
        <v>5345</v>
      </c>
    </row>
    <row r="1160" spans="1:10" x14ac:dyDescent="0.3">
      <c r="A1160" t="s">
        <v>1212</v>
      </c>
      <c r="B1160">
        <v>75.952763157894495</v>
      </c>
      <c r="C1160">
        <v>34.857210526315797</v>
      </c>
      <c r="D1160" t="s">
        <v>2381</v>
      </c>
      <c r="E1160" t="s">
        <v>2380</v>
      </c>
      <c r="F1160" t="s">
        <v>2380</v>
      </c>
      <c r="G1160">
        <v>2</v>
      </c>
      <c r="H1160" t="s">
        <v>2381</v>
      </c>
      <c r="I1160" t="s">
        <v>5341</v>
      </c>
      <c r="J1160" t="s">
        <v>5347</v>
      </c>
    </row>
    <row r="1161" spans="1:10" x14ac:dyDescent="0.3">
      <c r="A1161" t="s">
        <v>1211</v>
      </c>
      <c r="B1161">
        <v>75.986052631578801</v>
      </c>
      <c r="C1161">
        <v>34.880701754386003</v>
      </c>
      <c r="D1161" t="s">
        <v>2380</v>
      </c>
      <c r="E1161" t="s">
        <v>2380</v>
      </c>
      <c r="F1161" t="s">
        <v>2380</v>
      </c>
      <c r="G1161">
        <v>2</v>
      </c>
      <c r="H1161" t="s">
        <v>2381</v>
      </c>
      <c r="I1161" t="s">
        <v>5341</v>
      </c>
      <c r="J1161" t="s">
        <v>5345</v>
      </c>
    </row>
    <row r="1162" spans="1:10" x14ac:dyDescent="0.3">
      <c r="A1162" t="s">
        <v>1210</v>
      </c>
      <c r="B1162">
        <v>76.019342105262993</v>
      </c>
      <c r="C1162">
        <v>34.904192982456202</v>
      </c>
      <c r="D1162" t="s">
        <v>2380</v>
      </c>
      <c r="E1162" t="s">
        <v>2380</v>
      </c>
      <c r="F1162" t="s">
        <v>2380</v>
      </c>
      <c r="G1162">
        <v>2</v>
      </c>
      <c r="H1162" t="s">
        <v>2381</v>
      </c>
      <c r="I1162" t="s">
        <v>5341</v>
      </c>
      <c r="J1162" t="s">
        <v>5346</v>
      </c>
    </row>
    <row r="1163" spans="1:10" x14ac:dyDescent="0.3">
      <c r="A1163" t="s">
        <v>1209</v>
      </c>
      <c r="B1163">
        <v>76.052631578947299</v>
      </c>
      <c r="C1163">
        <v>34.927684210526301</v>
      </c>
      <c r="D1163" t="s">
        <v>2381</v>
      </c>
      <c r="E1163" t="s">
        <v>2380</v>
      </c>
      <c r="F1163" t="s">
        <v>2380</v>
      </c>
      <c r="G1163">
        <v>0</v>
      </c>
      <c r="H1163" t="s">
        <v>2381</v>
      </c>
      <c r="I1163" t="s">
        <v>5341</v>
      </c>
      <c r="J1163" t="s">
        <v>5345</v>
      </c>
    </row>
    <row r="1164" spans="1:10" x14ac:dyDescent="0.3">
      <c r="A1164" t="s">
        <v>1208</v>
      </c>
      <c r="B1164">
        <v>76.085921052631406</v>
      </c>
      <c r="C1164">
        <v>34.951175438596501</v>
      </c>
      <c r="D1164" t="s">
        <v>2380</v>
      </c>
      <c r="E1164" t="s">
        <v>2380</v>
      </c>
      <c r="F1164" t="s">
        <v>2380</v>
      </c>
      <c r="G1164">
        <v>0</v>
      </c>
      <c r="H1164" t="s">
        <v>2381</v>
      </c>
      <c r="I1164" t="s">
        <v>5341</v>
      </c>
      <c r="J1164" t="s">
        <v>5346</v>
      </c>
    </row>
    <row r="1165" spans="1:10" x14ac:dyDescent="0.3">
      <c r="A1165" t="s">
        <v>1207</v>
      </c>
      <c r="B1165">
        <v>76.119210526315598</v>
      </c>
      <c r="C1165">
        <v>34.9746666666667</v>
      </c>
      <c r="D1165" t="s">
        <v>2380</v>
      </c>
      <c r="E1165" t="s">
        <v>2380</v>
      </c>
      <c r="F1165" t="s">
        <v>2380</v>
      </c>
      <c r="G1165">
        <v>2</v>
      </c>
      <c r="H1165" t="s">
        <v>2381</v>
      </c>
      <c r="I1165" t="s">
        <v>5341</v>
      </c>
      <c r="J1165" t="s">
        <v>5347</v>
      </c>
    </row>
    <row r="1166" spans="1:10" x14ac:dyDescent="0.3">
      <c r="A1166" t="s">
        <v>1206</v>
      </c>
      <c r="B1166">
        <v>76.152499999999804</v>
      </c>
      <c r="C1166">
        <v>34.998157894736899</v>
      </c>
      <c r="D1166" t="s">
        <v>2380</v>
      </c>
      <c r="E1166" t="s">
        <v>2380</v>
      </c>
      <c r="F1166" t="s">
        <v>2380</v>
      </c>
      <c r="G1166">
        <v>0</v>
      </c>
      <c r="H1166" t="s">
        <v>2381</v>
      </c>
      <c r="I1166" t="s">
        <v>5341</v>
      </c>
      <c r="J1166" t="s">
        <v>5345</v>
      </c>
    </row>
    <row r="1167" spans="1:10" x14ac:dyDescent="0.3">
      <c r="A1167" t="s">
        <v>1205</v>
      </c>
      <c r="B1167">
        <v>76.185789473684096</v>
      </c>
      <c r="C1167">
        <v>35.021649122806998</v>
      </c>
      <c r="D1167" t="s">
        <v>2380</v>
      </c>
      <c r="E1167" t="s">
        <v>2380</v>
      </c>
      <c r="F1167" t="s">
        <v>2380</v>
      </c>
      <c r="G1167">
        <v>0</v>
      </c>
      <c r="H1167" t="s">
        <v>2381</v>
      </c>
      <c r="I1167" t="s">
        <v>5341</v>
      </c>
      <c r="J1167" t="s">
        <v>5346</v>
      </c>
    </row>
    <row r="1168" spans="1:10" x14ac:dyDescent="0.3">
      <c r="A1168" t="s">
        <v>1204</v>
      </c>
      <c r="B1168">
        <v>76.219078947368203</v>
      </c>
      <c r="C1168">
        <v>35.045140350877197</v>
      </c>
      <c r="D1168" t="s">
        <v>2380</v>
      </c>
      <c r="E1168" t="s">
        <v>2380</v>
      </c>
      <c r="F1168" t="s">
        <v>2380</v>
      </c>
      <c r="G1168">
        <v>2</v>
      </c>
      <c r="H1168" t="s">
        <v>2381</v>
      </c>
      <c r="I1168" t="s">
        <v>5341</v>
      </c>
      <c r="J1168" t="s">
        <v>5345</v>
      </c>
    </row>
    <row r="1169" spans="1:10" x14ac:dyDescent="0.3">
      <c r="A1169" t="s">
        <v>1203</v>
      </c>
      <c r="B1169">
        <v>76.252368421052395</v>
      </c>
      <c r="C1169">
        <v>35.068631578947397</v>
      </c>
      <c r="D1169" t="s">
        <v>2381</v>
      </c>
      <c r="E1169" t="s">
        <v>2380</v>
      </c>
      <c r="F1169" t="s">
        <v>2382</v>
      </c>
      <c r="G1169">
        <v>2</v>
      </c>
      <c r="H1169" t="s">
        <v>2381</v>
      </c>
      <c r="I1169" t="s">
        <v>5341</v>
      </c>
      <c r="J1169" t="s">
        <v>5345</v>
      </c>
    </row>
    <row r="1170" spans="1:10" x14ac:dyDescent="0.3">
      <c r="A1170" t="s">
        <v>1202</v>
      </c>
      <c r="B1170">
        <v>76.285657894736701</v>
      </c>
      <c r="C1170">
        <v>35.092122807017603</v>
      </c>
      <c r="D1170" t="s">
        <v>2380</v>
      </c>
      <c r="E1170" t="s">
        <v>2380</v>
      </c>
      <c r="F1170" t="s">
        <v>2380</v>
      </c>
      <c r="G1170">
        <v>2</v>
      </c>
      <c r="H1170" t="s">
        <v>2381</v>
      </c>
      <c r="I1170" t="s">
        <v>5341</v>
      </c>
      <c r="J1170" t="s">
        <v>5345</v>
      </c>
    </row>
    <row r="1171" spans="1:10" x14ac:dyDescent="0.3">
      <c r="A1171" t="s">
        <v>1201</v>
      </c>
      <c r="B1171">
        <v>76.318947368420993</v>
      </c>
      <c r="C1171">
        <v>35.115614035087702</v>
      </c>
      <c r="D1171" t="s">
        <v>2381</v>
      </c>
      <c r="E1171" t="s">
        <v>2380</v>
      </c>
      <c r="F1171" t="s">
        <v>2380</v>
      </c>
      <c r="G1171">
        <v>1</v>
      </c>
      <c r="H1171" t="s">
        <v>2381</v>
      </c>
      <c r="I1171" t="s">
        <v>5341</v>
      </c>
      <c r="J1171" t="s">
        <v>5346</v>
      </c>
    </row>
    <row r="1172" spans="1:10" x14ac:dyDescent="0.3">
      <c r="A1172" t="s">
        <v>1200</v>
      </c>
      <c r="B1172">
        <v>76.352236842105199</v>
      </c>
      <c r="C1172">
        <v>35.139105263157902</v>
      </c>
      <c r="D1172" t="s">
        <v>2380</v>
      </c>
      <c r="E1172" t="s">
        <v>2380</v>
      </c>
      <c r="F1172" t="s">
        <v>2380</v>
      </c>
      <c r="G1172">
        <v>2</v>
      </c>
      <c r="H1172" t="s">
        <v>2381</v>
      </c>
      <c r="I1172" t="s">
        <v>5341</v>
      </c>
      <c r="J1172" t="s">
        <v>5345</v>
      </c>
    </row>
    <row r="1173" spans="1:10" x14ac:dyDescent="0.3">
      <c r="A1173" t="s">
        <v>1199</v>
      </c>
      <c r="B1173">
        <v>76.385526315789306</v>
      </c>
      <c r="C1173">
        <v>35.162596491228101</v>
      </c>
      <c r="D1173" t="s">
        <v>2380</v>
      </c>
      <c r="E1173" t="s">
        <v>2380</v>
      </c>
      <c r="F1173" t="s">
        <v>2380</v>
      </c>
      <c r="G1173">
        <v>0</v>
      </c>
      <c r="H1173" t="s">
        <v>2381</v>
      </c>
      <c r="I1173" t="s">
        <v>5341</v>
      </c>
      <c r="J1173" t="s">
        <v>5345</v>
      </c>
    </row>
    <row r="1174" spans="1:10" x14ac:dyDescent="0.3">
      <c r="A1174" t="s">
        <v>1198</v>
      </c>
      <c r="B1174">
        <v>76.418815789473499</v>
      </c>
      <c r="C1174">
        <v>35.1860877192983</v>
      </c>
      <c r="D1174" t="s">
        <v>2380</v>
      </c>
      <c r="E1174" t="s">
        <v>2380</v>
      </c>
      <c r="F1174" t="s">
        <v>2380</v>
      </c>
      <c r="G1174">
        <v>1</v>
      </c>
      <c r="H1174" t="s">
        <v>2381</v>
      </c>
      <c r="I1174" t="s">
        <v>5341</v>
      </c>
      <c r="J1174" t="s">
        <v>5345</v>
      </c>
    </row>
    <row r="1175" spans="1:10" x14ac:dyDescent="0.3">
      <c r="A1175" t="s">
        <v>1197</v>
      </c>
      <c r="B1175">
        <v>76.452105263157705</v>
      </c>
      <c r="C1175">
        <v>35.209578947368399</v>
      </c>
      <c r="D1175" t="s">
        <v>2381</v>
      </c>
      <c r="E1175" t="s">
        <v>2380</v>
      </c>
      <c r="F1175" t="s">
        <v>2380</v>
      </c>
      <c r="G1175">
        <v>2</v>
      </c>
      <c r="H1175" t="s">
        <v>2381</v>
      </c>
      <c r="I1175" t="s">
        <v>5341</v>
      </c>
      <c r="J1175" t="s">
        <v>5345</v>
      </c>
    </row>
    <row r="1176" spans="1:10" x14ac:dyDescent="0.3">
      <c r="A1176" t="s">
        <v>1196</v>
      </c>
      <c r="B1176">
        <v>76.485394736841997</v>
      </c>
      <c r="C1176">
        <v>35.233070175438598</v>
      </c>
      <c r="D1176" t="s">
        <v>2380</v>
      </c>
      <c r="E1176" t="s">
        <v>2380</v>
      </c>
      <c r="F1176" t="s">
        <v>2380</v>
      </c>
      <c r="G1176">
        <v>0</v>
      </c>
      <c r="H1176" t="s">
        <v>2381</v>
      </c>
      <c r="I1176" t="s">
        <v>5341</v>
      </c>
      <c r="J1176" t="s">
        <v>5345</v>
      </c>
    </row>
    <row r="1177" spans="1:10" x14ac:dyDescent="0.3">
      <c r="A1177" t="s">
        <v>1195</v>
      </c>
      <c r="B1177">
        <v>76.518684210526104</v>
      </c>
      <c r="C1177">
        <v>35.256561403508798</v>
      </c>
      <c r="D1177" t="s">
        <v>2380</v>
      </c>
      <c r="E1177" t="s">
        <v>2380</v>
      </c>
      <c r="F1177" t="s">
        <v>2380</v>
      </c>
      <c r="G1177">
        <v>0</v>
      </c>
      <c r="H1177" t="s">
        <v>2381</v>
      </c>
      <c r="I1177" t="s">
        <v>5341</v>
      </c>
      <c r="J1177" t="s">
        <v>5345</v>
      </c>
    </row>
    <row r="1178" spans="1:10" x14ac:dyDescent="0.3">
      <c r="A1178" t="s">
        <v>1194</v>
      </c>
      <c r="B1178">
        <v>76.551973684210296</v>
      </c>
      <c r="C1178">
        <v>35.280052631578997</v>
      </c>
      <c r="D1178" t="s">
        <v>2381</v>
      </c>
      <c r="E1178" t="s">
        <v>2380</v>
      </c>
      <c r="F1178" t="s">
        <v>2382</v>
      </c>
      <c r="G1178">
        <v>0</v>
      </c>
      <c r="H1178" t="s">
        <v>2381</v>
      </c>
      <c r="I1178" t="s">
        <v>5341</v>
      </c>
      <c r="J1178" t="s">
        <v>5345</v>
      </c>
    </row>
    <row r="1179" spans="1:10" x14ac:dyDescent="0.3">
      <c r="A1179" t="s">
        <v>1193</v>
      </c>
      <c r="B1179">
        <v>76.585263157894502</v>
      </c>
      <c r="C1179">
        <v>35.303543859649103</v>
      </c>
      <c r="D1179" t="s">
        <v>2381</v>
      </c>
      <c r="E1179" t="s">
        <v>2380</v>
      </c>
      <c r="F1179" t="s">
        <v>2380</v>
      </c>
      <c r="G1179">
        <v>2</v>
      </c>
      <c r="H1179" t="s">
        <v>2381</v>
      </c>
      <c r="I1179" t="s">
        <v>5341</v>
      </c>
      <c r="J1179" t="s">
        <v>5347</v>
      </c>
    </row>
    <row r="1180" spans="1:10" x14ac:dyDescent="0.3">
      <c r="A1180" t="s">
        <v>1192</v>
      </c>
      <c r="B1180">
        <v>76.618552631578794</v>
      </c>
      <c r="C1180">
        <v>35.327035087719302</v>
      </c>
      <c r="D1180" t="s">
        <v>2380</v>
      </c>
      <c r="E1180" t="s">
        <v>2380</v>
      </c>
      <c r="F1180" t="s">
        <v>2380</v>
      </c>
      <c r="G1180">
        <v>0</v>
      </c>
      <c r="H1180" t="s">
        <v>2381</v>
      </c>
      <c r="I1180" t="s">
        <v>5341</v>
      </c>
      <c r="J1180" t="s">
        <v>5345</v>
      </c>
    </row>
    <row r="1181" spans="1:10" x14ac:dyDescent="0.3">
      <c r="A1181" t="s">
        <v>1191</v>
      </c>
      <c r="B1181">
        <v>76.6518421052631</v>
      </c>
      <c r="C1181">
        <v>35.350526315789502</v>
      </c>
      <c r="D1181" t="s">
        <v>2380</v>
      </c>
      <c r="E1181" t="s">
        <v>2380</v>
      </c>
      <c r="F1181" t="s">
        <v>2380</v>
      </c>
      <c r="G1181">
        <v>2</v>
      </c>
      <c r="H1181" t="s">
        <v>2381</v>
      </c>
      <c r="I1181" t="s">
        <v>5341</v>
      </c>
      <c r="J1181" t="s">
        <v>5346</v>
      </c>
    </row>
    <row r="1182" spans="1:10" x14ac:dyDescent="0.3">
      <c r="A1182" t="s">
        <v>1190</v>
      </c>
      <c r="B1182">
        <v>76.685131578947207</v>
      </c>
      <c r="C1182">
        <v>35.374017543859701</v>
      </c>
      <c r="D1182" t="s">
        <v>2381</v>
      </c>
      <c r="E1182" t="s">
        <v>2380</v>
      </c>
      <c r="F1182" t="s">
        <v>2380</v>
      </c>
      <c r="G1182">
        <v>1</v>
      </c>
      <c r="H1182" t="s">
        <v>2381</v>
      </c>
      <c r="I1182" t="s">
        <v>5341</v>
      </c>
      <c r="J1182" t="s">
        <v>5345</v>
      </c>
    </row>
    <row r="1183" spans="1:10" x14ac:dyDescent="0.3">
      <c r="A1183" t="s">
        <v>1189</v>
      </c>
      <c r="B1183">
        <v>76.718421052631399</v>
      </c>
      <c r="C1183">
        <v>35.3975087719298</v>
      </c>
      <c r="D1183" t="s">
        <v>2380</v>
      </c>
      <c r="E1183" t="s">
        <v>2380</v>
      </c>
      <c r="F1183" t="s">
        <v>2380</v>
      </c>
      <c r="G1183">
        <v>1</v>
      </c>
      <c r="H1183" t="s">
        <v>2381</v>
      </c>
      <c r="I1183" t="s">
        <v>5341</v>
      </c>
      <c r="J1183" t="s">
        <v>5346</v>
      </c>
    </row>
    <row r="1184" spans="1:10" x14ac:dyDescent="0.3">
      <c r="A1184" t="s">
        <v>1188</v>
      </c>
      <c r="B1184">
        <v>76.751710526315605</v>
      </c>
      <c r="C1184">
        <v>35.420999999999999</v>
      </c>
      <c r="D1184" t="s">
        <v>2380</v>
      </c>
      <c r="E1184" t="s">
        <v>2380</v>
      </c>
      <c r="F1184" t="s">
        <v>2380</v>
      </c>
      <c r="G1184">
        <v>2</v>
      </c>
      <c r="H1184" t="s">
        <v>2381</v>
      </c>
      <c r="I1184" t="s">
        <v>5341</v>
      </c>
      <c r="J1184" t="s">
        <v>5347</v>
      </c>
    </row>
    <row r="1185" spans="1:10" x14ac:dyDescent="0.3">
      <c r="A1185" t="s">
        <v>1187</v>
      </c>
      <c r="B1185">
        <v>76.784999999999897</v>
      </c>
      <c r="C1185">
        <v>35.444491228070198</v>
      </c>
      <c r="D1185" t="s">
        <v>2380</v>
      </c>
      <c r="E1185" t="s">
        <v>2380</v>
      </c>
      <c r="F1185" t="s">
        <v>2380</v>
      </c>
      <c r="G1185">
        <v>1</v>
      </c>
      <c r="H1185" t="s">
        <v>2381</v>
      </c>
      <c r="I1185" t="s">
        <v>5341</v>
      </c>
      <c r="J1185" t="s">
        <v>5345</v>
      </c>
    </row>
    <row r="1186" spans="1:10" x14ac:dyDescent="0.3">
      <c r="A1186" t="s">
        <v>1186</v>
      </c>
      <c r="B1186">
        <v>76.818289473684004</v>
      </c>
      <c r="C1186">
        <v>35.467982456140398</v>
      </c>
      <c r="D1186" t="s">
        <v>2380</v>
      </c>
      <c r="E1186" t="s">
        <v>2380</v>
      </c>
      <c r="F1186" t="s">
        <v>2380</v>
      </c>
      <c r="G1186">
        <v>0</v>
      </c>
      <c r="H1186" t="s">
        <v>2381</v>
      </c>
      <c r="I1186" t="s">
        <v>5341</v>
      </c>
      <c r="J1186" t="s">
        <v>5346</v>
      </c>
    </row>
    <row r="1187" spans="1:10" x14ac:dyDescent="0.3">
      <c r="A1187" t="s">
        <v>1185</v>
      </c>
      <c r="B1187">
        <v>76.851578947368196</v>
      </c>
      <c r="C1187">
        <v>35.491473684210497</v>
      </c>
      <c r="D1187" t="s">
        <v>2380</v>
      </c>
      <c r="E1187" t="s">
        <v>2380</v>
      </c>
      <c r="F1187" t="s">
        <v>2380</v>
      </c>
      <c r="G1187">
        <v>2</v>
      </c>
      <c r="H1187" t="s">
        <v>2381</v>
      </c>
      <c r="I1187" t="s">
        <v>5341</v>
      </c>
      <c r="J1187" t="s">
        <v>5345</v>
      </c>
    </row>
    <row r="1188" spans="1:10" x14ac:dyDescent="0.3">
      <c r="A1188" t="s">
        <v>1184</v>
      </c>
      <c r="B1188">
        <v>76.884868421052403</v>
      </c>
      <c r="C1188">
        <v>35.514964912280703</v>
      </c>
      <c r="D1188" t="s">
        <v>2381</v>
      </c>
      <c r="E1188" t="s">
        <v>2380</v>
      </c>
      <c r="F1188" t="s">
        <v>2382</v>
      </c>
      <c r="G1188">
        <v>1</v>
      </c>
      <c r="H1188" t="s">
        <v>2381</v>
      </c>
      <c r="I1188" t="s">
        <v>5341</v>
      </c>
      <c r="J1188" t="s">
        <v>5345</v>
      </c>
    </row>
    <row r="1189" spans="1:10" x14ac:dyDescent="0.3">
      <c r="A1189" t="s">
        <v>1183</v>
      </c>
      <c r="B1189">
        <v>76.918157894736694</v>
      </c>
      <c r="C1189">
        <v>35.538456140350903</v>
      </c>
      <c r="D1189" t="s">
        <v>2380</v>
      </c>
      <c r="E1189" t="s">
        <v>2380</v>
      </c>
      <c r="F1189" t="s">
        <v>2380</v>
      </c>
      <c r="G1189">
        <v>0</v>
      </c>
      <c r="H1189" t="s">
        <v>2381</v>
      </c>
      <c r="I1189" t="s">
        <v>5341</v>
      </c>
      <c r="J1189" t="s">
        <v>5345</v>
      </c>
    </row>
    <row r="1190" spans="1:10" x14ac:dyDescent="0.3">
      <c r="A1190" t="s">
        <v>1182</v>
      </c>
      <c r="B1190">
        <v>76.951447368420901</v>
      </c>
      <c r="C1190">
        <v>35.561947368421102</v>
      </c>
      <c r="D1190" t="s">
        <v>2381</v>
      </c>
      <c r="E1190" t="s">
        <v>2380</v>
      </c>
      <c r="F1190" t="s">
        <v>2380</v>
      </c>
      <c r="G1190">
        <v>2</v>
      </c>
      <c r="H1190" t="s">
        <v>2381</v>
      </c>
      <c r="I1190" t="s">
        <v>5341</v>
      </c>
      <c r="J1190" t="s">
        <v>5346</v>
      </c>
    </row>
    <row r="1191" spans="1:10" x14ac:dyDescent="0.3">
      <c r="A1191" t="s">
        <v>1181</v>
      </c>
      <c r="B1191">
        <v>76.984736842105093</v>
      </c>
      <c r="C1191">
        <v>35.585438596491201</v>
      </c>
      <c r="D1191" t="s">
        <v>2380</v>
      </c>
      <c r="E1191" t="s">
        <v>2380</v>
      </c>
      <c r="F1191" t="s">
        <v>2380</v>
      </c>
      <c r="G1191">
        <v>2</v>
      </c>
      <c r="H1191" t="s">
        <v>2381</v>
      </c>
      <c r="I1191" t="s">
        <v>5341</v>
      </c>
      <c r="J1191" t="s">
        <v>5345</v>
      </c>
    </row>
    <row r="1192" spans="1:10" x14ac:dyDescent="0.3">
      <c r="A1192" t="s">
        <v>1180</v>
      </c>
      <c r="B1192">
        <v>77.018026315789299</v>
      </c>
      <c r="C1192">
        <v>35.6089298245614</v>
      </c>
      <c r="D1192" t="s">
        <v>2380</v>
      </c>
      <c r="E1192" t="s">
        <v>2380</v>
      </c>
      <c r="F1192" t="s">
        <v>2380</v>
      </c>
      <c r="G1192">
        <v>2</v>
      </c>
      <c r="H1192" t="s">
        <v>2381</v>
      </c>
      <c r="I1192" t="s">
        <v>5341</v>
      </c>
      <c r="J1192" t="s">
        <v>5345</v>
      </c>
    </row>
    <row r="1193" spans="1:10" x14ac:dyDescent="0.3">
      <c r="A1193" t="s">
        <v>1179</v>
      </c>
      <c r="B1193">
        <v>77.051315789473506</v>
      </c>
      <c r="C1193">
        <v>35.632421052631599</v>
      </c>
      <c r="D1193" t="s">
        <v>2380</v>
      </c>
      <c r="E1193" t="s">
        <v>2380</v>
      </c>
      <c r="F1193" t="s">
        <v>2380</v>
      </c>
      <c r="G1193">
        <v>0</v>
      </c>
      <c r="H1193" t="s">
        <v>2381</v>
      </c>
      <c r="I1193" t="s">
        <v>5341</v>
      </c>
      <c r="J1193" t="s">
        <v>5345</v>
      </c>
    </row>
    <row r="1194" spans="1:10" x14ac:dyDescent="0.3">
      <c r="A1194" t="s">
        <v>1178</v>
      </c>
      <c r="B1194">
        <v>77.084605263157798</v>
      </c>
      <c r="C1194">
        <v>35.655912280701799</v>
      </c>
      <c r="D1194" t="s">
        <v>2381</v>
      </c>
      <c r="E1194" t="s">
        <v>2380</v>
      </c>
      <c r="F1194" t="s">
        <v>2380</v>
      </c>
      <c r="G1194">
        <v>2</v>
      </c>
      <c r="H1194" t="s">
        <v>2381</v>
      </c>
      <c r="I1194" t="s">
        <v>5341</v>
      </c>
      <c r="J1194" t="s">
        <v>5345</v>
      </c>
    </row>
    <row r="1195" spans="1:10" x14ac:dyDescent="0.3">
      <c r="A1195" t="s">
        <v>1177</v>
      </c>
      <c r="B1195">
        <v>77.117894736841905</v>
      </c>
      <c r="C1195">
        <v>35.679403508771898</v>
      </c>
      <c r="D1195" t="s">
        <v>2380</v>
      </c>
      <c r="E1195" t="s">
        <v>2380</v>
      </c>
      <c r="F1195" t="s">
        <v>2380</v>
      </c>
      <c r="G1195">
        <v>2</v>
      </c>
      <c r="H1195" t="s">
        <v>2381</v>
      </c>
      <c r="I1195" t="s">
        <v>5341</v>
      </c>
      <c r="J1195" t="s">
        <v>5345</v>
      </c>
    </row>
    <row r="1196" spans="1:10" x14ac:dyDescent="0.3">
      <c r="A1196" t="s">
        <v>1176</v>
      </c>
      <c r="B1196">
        <v>77.151184210526097</v>
      </c>
      <c r="C1196">
        <v>35.702894736842097</v>
      </c>
      <c r="D1196" t="s">
        <v>2380</v>
      </c>
      <c r="E1196" t="s">
        <v>2380</v>
      </c>
      <c r="F1196" t="s">
        <v>2380</v>
      </c>
      <c r="G1196">
        <v>1</v>
      </c>
      <c r="H1196" t="s">
        <v>2381</v>
      </c>
      <c r="I1196" t="s">
        <v>5341</v>
      </c>
      <c r="J1196" t="s">
        <v>5345</v>
      </c>
    </row>
    <row r="1197" spans="1:10" x14ac:dyDescent="0.3">
      <c r="A1197" t="s">
        <v>1175</v>
      </c>
      <c r="B1197">
        <v>77.184473684210303</v>
      </c>
      <c r="C1197">
        <v>35.726385964912303</v>
      </c>
      <c r="D1197" t="s">
        <v>2381</v>
      </c>
      <c r="E1197" t="s">
        <v>2380</v>
      </c>
      <c r="F1197" t="s">
        <v>2382</v>
      </c>
      <c r="G1197">
        <v>2</v>
      </c>
      <c r="H1197" t="s">
        <v>2381</v>
      </c>
      <c r="I1197" t="s">
        <v>5341</v>
      </c>
      <c r="J1197" t="s">
        <v>5345</v>
      </c>
    </row>
    <row r="1198" spans="1:10" x14ac:dyDescent="0.3">
      <c r="A1198" t="s">
        <v>1174</v>
      </c>
      <c r="B1198">
        <v>77.217763157894595</v>
      </c>
      <c r="C1198">
        <v>35.749877192982503</v>
      </c>
      <c r="D1198" t="s">
        <v>2381</v>
      </c>
      <c r="E1198" t="s">
        <v>2380</v>
      </c>
      <c r="F1198" t="s">
        <v>2380</v>
      </c>
      <c r="G1198">
        <v>0</v>
      </c>
      <c r="H1198" t="s">
        <v>2381</v>
      </c>
      <c r="I1198" t="s">
        <v>5341</v>
      </c>
      <c r="J1198" t="s">
        <v>5347</v>
      </c>
    </row>
    <row r="1199" spans="1:10" x14ac:dyDescent="0.3">
      <c r="A1199" t="s">
        <v>1173</v>
      </c>
      <c r="B1199">
        <v>77.251052631578801</v>
      </c>
      <c r="C1199">
        <v>35.773368421052602</v>
      </c>
      <c r="D1199" t="s">
        <v>2380</v>
      </c>
      <c r="E1199" t="s">
        <v>2380</v>
      </c>
      <c r="F1199" t="s">
        <v>2380</v>
      </c>
      <c r="G1199">
        <v>1</v>
      </c>
      <c r="H1199" t="s">
        <v>2381</v>
      </c>
      <c r="I1199" t="s">
        <v>5341</v>
      </c>
      <c r="J1199" t="s">
        <v>5345</v>
      </c>
    </row>
    <row r="1200" spans="1:10" x14ac:dyDescent="0.3">
      <c r="A1200" t="s">
        <v>1172</v>
      </c>
      <c r="B1200">
        <v>77.284342105263093</v>
      </c>
      <c r="C1200">
        <v>35.796859649122801</v>
      </c>
      <c r="D1200" t="s">
        <v>2380</v>
      </c>
      <c r="E1200" t="s">
        <v>2380</v>
      </c>
      <c r="F1200" t="s">
        <v>2380</v>
      </c>
      <c r="G1200">
        <v>1</v>
      </c>
      <c r="H1200" t="s">
        <v>2381</v>
      </c>
      <c r="I1200" t="s">
        <v>5341</v>
      </c>
      <c r="J1200" t="s">
        <v>5346</v>
      </c>
    </row>
    <row r="1201" spans="1:10" x14ac:dyDescent="0.3">
      <c r="A1201" t="s">
        <v>1171</v>
      </c>
      <c r="B1201">
        <v>77.3176315789472</v>
      </c>
      <c r="C1201">
        <v>35.820350877193</v>
      </c>
      <c r="D1201" t="s">
        <v>2381</v>
      </c>
      <c r="E1201" t="s">
        <v>2380</v>
      </c>
      <c r="F1201" t="s">
        <v>2380</v>
      </c>
      <c r="G1201">
        <v>0</v>
      </c>
      <c r="H1201" t="s">
        <v>2381</v>
      </c>
      <c r="I1201" t="s">
        <v>5341</v>
      </c>
      <c r="J1201" t="s">
        <v>5345</v>
      </c>
    </row>
    <row r="1202" spans="1:10" x14ac:dyDescent="0.3">
      <c r="A1202" t="s">
        <v>1170</v>
      </c>
      <c r="B1202">
        <v>77.350921052631406</v>
      </c>
      <c r="C1202">
        <v>35.843842105263199</v>
      </c>
      <c r="D1202" t="s">
        <v>2380</v>
      </c>
      <c r="E1202" t="s">
        <v>2380</v>
      </c>
      <c r="F1202" t="s">
        <v>2380</v>
      </c>
      <c r="G1202">
        <v>1</v>
      </c>
      <c r="H1202" t="s">
        <v>2381</v>
      </c>
      <c r="I1202" t="s">
        <v>5341</v>
      </c>
      <c r="J1202" t="s">
        <v>5346</v>
      </c>
    </row>
    <row r="1203" spans="1:10" x14ac:dyDescent="0.3">
      <c r="A1203" t="s">
        <v>1169</v>
      </c>
      <c r="B1203">
        <v>77.384210526315698</v>
      </c>
      <c r="C1203">
        <v>35.867333333333299</v>
      </c>
      <c r="D1203" t="s">
        <v>2380</v>
      </c>
      <c r="E1203" t="s">
        <v>2380</v>
      </c>
      <c r="F1203" t="s">
        <v>2380</v>
      </c>
      <c r="G1203">
        <v>1</v>
      </c>
      <c r="H1203" t="s">
        <v>2381</v>
      </c>
      <c r="I1203" t="s">
        <v>5341</v>
      </c>
      <c r="J1203" t="s">
        <v>5347</v>
      </c>
    </row>
    <row r="1204" spans="1:10" x14ac:dyDescent="0.3">
      <c r="A1204" t="s">
        <v>1168</v>
      </c>
      <c r="B1204">
        <v>77.417499999999805</v>
      </c>
      <c r="C1204">
        <v>35.890824561403498</v>
      </c>
      <c r="D1204" t="s">
        <v>2380</v>
      </c>
      <c r="E1204" t="s">
        <v>2380</v>
      </c>
      <c r="F1204" t="s">
        <v>2380</v>
      </c>
      <c r="G1204">
        <v>1</v>
      </c>
      <c r="H1204" t="s">
        <v>2381</v>
      </c>
      <c r="I1204" t="s">
        <v>5341</v>
      </c>
      <c r="J1204" t="s">
        <v>5345</v>
      </c>
    </row>
    <row r="1205" spans="1:10" x14ac:dyDescent="0.3">
      <c r="A1205" t="s">
        <v>1167</v>
      </c>
      <c r="B1205">
        <v>77.450789473683997</v>
      </c>
      <c r="C1205">
        <v>35.914315789473697</v>
      </c>
      <c r="D1205" t="s">
        <v>2380</v>
      </c>
      <c r="E1205" t="s">
        <v>2380</v>
      </c>
      <c r="F1205" t="s">
        <v>2380</v>
      </c>
      <c r="G1205">
        <v>0</v>
      </c>
      <c r="H1205" t="s">
        <v>2381</v>
      </c>
      <c r="I1205" t="s">
        <v>5341</v>
      </c>
      <c r="J1205" t="s">
        <v>5346</v>
      </c>
    </row>
    <row r="1206" spans="1:10" x14ac:dyDescent="0.3">
      <c r="A1206" t="s">
        <v>1166</v>
      </c>
      <c r="B1206">
        <v>77.484078947368204</v>
      </c>
      <c r="C1206">
        <v>35.937807017543903</v>
      </c>
      <c r="D1206" t="s">
        <v>2380</v>
      </c>
      <c r="E1206" t="s">
        <v>2380</v>
      </c>
      <c r="F1206" t="s">
        <v>2380</v>
      </c>
      <c r="G1206">
        <v>0</v>
      </c>
      <c r="H1206" t="s">
        <v>2381</v>
      </c>
      <c r="I1206" t="s">
        <v>5341</v>
      </c>
      <c r="J1206" t="s">
        <v>5345</v>
      </c>
    </row>
    <row r="1207" spans="1:10" x14ac:dyDescent="0.3">
      <c r="A1207" t="s">
        <v>1165</v>
      </c>
      <c r="B1207">
        <v>77.517368421052495</v>
      </c>
      <c r="C1207">
        <v>35.961298245614103</v>
      </c>
      <c r="D1207" t="s">
        <v>2381</v>
      </c>
      <c r="E1207" t="s">
        <v>2380</v>
      </c>
      <c r="F1207" t="s">
        <v>2382</v>
      </c>
      <c r="G1207">
        <v>0</v>
      </c>
      <c r="H1207" t="s">
        <v>2381</v>
      </c>
      <c r="I1207" t="s">
        <v>5341</v>
      </c>
      <c r="J1207" t="s">
        <v>5345</v>
      </c>
    </row>
    <row r="1208" spans="1:10" x14ac:dyDescent="0.3">
      <c r="A1208" t="s">
        <v>1164</v>
      </c>
      <c r="B1208">
        <v>77.550657894736602</v>
      </c>
      <c r="C1208">
        <v>35.984789473684202</v>
      </c>
      <c r="D1208" t="s">
        <v>2380</v>
      </c>
      <c r="E1208" t="s">
        <v>2380</v>
      </c>
      <c r="F1208" t="s">
        <v>2380</v>
      </c>
      <c r="G1208">
        <v>0</v>
      </c>
      <c r="H1208" t="s">
        <v>2381</v>
      </c>
      <c r="I1208" t="s">
        <v>5341</v>
      </c>
      <c r="J1208" t="s">
        <v>5345</v>
      </c>
    </row>
    <row r="1209" spans="1:10" x14ac:dyDescent="0.3">
      <c r="A1209" t="s">
        <v>1163</v>
      </c>
      <c r="B1209">
        <v>77.583947368420993</v>
      </c>
      <c r="C1209">
        <v>36.008280701754401</v>
      </c>
      <c r="D1209" t="s">
        <v>2381</v>
      </c>
      <c r="E1209" t="s">
        <v>2380</v>
      </c>
      <c r="F1209" t="s">
        <v>2380</v>
      </c>
      <c r="G1209">
        <v>0</v>
      </c>
      <c r="H1209" t="s">
        <v>2381</v>
      </c>
      <c r="I1209" t="s">
        <v>5341</v>
      </c>
      <c r="J1209" t="s">
        <v>5346</v>
      </c>
    </row>
    <row r="1210" spans="1:10" x14ac:dyDescent="0.3">
      <c r="A1210" t="s">
        <v>1162</v>
      </c>
      <c r="B1210">
        <v>77.6172368421051</v>
      </c>
      <c r="C1210">
        <v>36.0317719298246</v>
      </c>
      <c r="D1210" t="s">
        <v>2380</v>
      </c>
      <c r="E1210" t="s">
        <v>2380</v>
      </c>
      <c r="F1210" t="s">
        <v>2380</v>
      </c>
      <c r="G1210">
        <v>0</v>
      </c>
      <c r="H1210" t="s">
        <v>2381</v>
      </c>
      <c r="I1210" t="s">
        <v>5341</v>
      </c>
      <c r="J1210" t="s">
        <v>5345</v>
      </c>
    </row>
    <row r="1211" spans="1:10" x14ac:dyDescent="0.3">
      <c r="A1211" t="s">
        <v>1161</v>
      </c>
      <c r="B1211">
        <v>77.650526315789307</v>
      </c>
      <c r="C1211">
        <v>36.0552631578948</v>
      </c>
      <c r="D1211" t="s">
        <v>2380</v>
      </c>
      <c r="E1211" t="s">
        <v>2380</v>
      </c>
      <c r="F1211" t="s">
        <v>2380</v>
      </c>
      <c r="G1211">
        <v>0</v>
      </c>
      <c r="H1211" t="s">
        <v>2381</v>
      </c>
      <c r="I1211" t="s">
        <v>5341</v>
      </c>
      <c r="J1211" t="s">
        <v>5345</v>
      </c>
    </row>
    <row r="1212" spans="1:10" x14ac:dyDescent="0.3">
      <c r="A1212" t="s">
        <v>1160</v>
      </c>
      <c r="B1212">
        <v>77.683815789473599</v>
      </c>
      <c r="C1212">
        <v>36.078754385964899</v>
      </c>
      <c r="D1212" t="s">
        <v>2380</v>
      </c>
      <c r="E1212" t="s">
        <v>2380</v>
      </c>
      <c r="F1212" t="s">
        <v>2380</v>
      </c>
      <c r="G1212">
        <v>1</v>
      </c>
      <c r="H1212" t="s">
        <v>2381</v>
      </c>
      <c r="I1212" t="s">
        <v>5341</v>
      </c>
      <c r="J1212" t="s">
        <v>5345</v>
      </c>
    </row>
    <row r="1213" spans="1:10" x14ac:dyDescent="0.3">
      <c r="A1213" t="s">
        <v>1159</v>
      </c>
      <c r="B1213">
        <v>77.717105263157706</v>
      </c>
      <c r="C1213">
        <v>36.102245614035098</v>
      </c>
      <c r="D1213" t="s">
        <v>2381</v>
      </c>
      <c r="E1213" t="s">
        <v>2380</v>
      </c>
      <c r="F1213" t="s">
        <v>2380</v>
      </c>
      <c r="G1213">
        <v>0</v>
      </c>
      <c r="H1213" t="s">
        <v>2381</v>
      </c>
      <c r="I1213" t="s">
        <v>5341</v>
      </c>
      <c r="J1213" t="s">
        <v>5345</v>
      </c>
    </row>
    <row r="1214" spans="1:10" x14ac:dyDescent="0.3">
      <c r="A1214" t="s">
        <v>1158</v>
      </c>
      <c r="B1214">
        <v>77.750394736841898</v>
      </c>
      <c r="C1214">
        <v>36.125736842105297</v>
      </c>
      <c r="D1214" t="s">
        <v>2380</v>
      </c>
      <c r="E1214" t="s">
        <v>2380</v>
      </c>
      <c r="F1214" t="s">
        <v>2380</v>
      </c>
      <c r="G1214">
        <v>1</v>
      </c>
      <c r="H1214" t="s">
        <v>2381</v>
      </c>
      <c r="I1214" t="s">
        <v>5341</v>
      </c>
      <c r="J1214" t="s">
        <v>5345</v>
      </c>
    </row>
    <row r="1215" spans="1:10" x14ac:dyDescent="0.3">
      <c r="A1215" t="s">
        <v>1157</v>
      </c>
      <c r="B1215">
        <v>77.783684210526104</v>
      </c>
      <c r="C1215">
        <v>36.149228070175504</v>
      </c>
      <c r="D1215" t="s">
        <v>2380</v>
      </c>
      <c r="E1215" t="s">
        <v>2380</v>
      </c>
      <c r="F1215" t="s">
        <v>2380</v>
      </c>
      <c r="G1215">
        <v>0</v>
      </c>
      <c r="H1215" t="s">
        <v>2381</v>
      </c>
      <c r="I1215" t="s">
        <v>5341</v>
      </c>
      <c r="J1215" t="s">
        <v>5345</v>
      </c>
    </row>
    <row r="1216" spans="1:10" x14ac:dyDescent="0.3">
      <c r="A1216" t="s">
        <v>1156</v>
      </c>
      <c r="B1216">
        <v>77.816973684210396</v>
      </c>
      <c r="C1216">
        <v>36.172719298245603</v>
      </c>
      <c r="D1216" t="s">
        <v>2381</v>
      </c>
      <c r="E1216" t="s">
        <v>2380</v>
      </c>
      <c r="F1216" t="s">
        <v>2382</v>
      </c>
      <c r="G1216">
        <v>1</v>
      </c>
      <c r="H1216" t="s">
        <v>2381</v>
      </c>
      <c r="I1216" t="s">
        <v>5341</v>
      </c>
      <c r="J1216" t="s">
        <v>5345</v>
      </c>
    </row>
    <row r="1217" spans="1:10" x14ac:dyDescent="0.3">
      <c r="A1217" t="s">
        <v>1155</v>
      </c>
      <c r="B1217">
        <v>77.850263157894503</v>
      </c>
      <c r="C1217">
        <v>36.196210526315802</v>
      </c>
      <c r="D1217" t="s">
        <v>2381</v>
      </c>
      <c r="E1217" t="s">
        <v>2380</v>
      </c>
      <c r="F1217" t="s">
        <v>2380</v>
      </c>
      <c r="G1217">
        <v>0</v>
      </c>
      <c r="H1217" t="s">
        <v>2381</v>
      </c>
      <c r="I1217" t="s">
        <v>5341</v>
      </c>
      <c r="J1217" t="s">
        <v>5347</v>
      </c>
    </row>
    <row r="1218" spans="1:10" x14ac:dyDescent="0.3">
      <c r="A1218" t="s">
        <v>1154</v>
      </c>
      <c r="B1218">
        <v>77.883552631578695</v>
      </c>
      <c r="C1218">
        <v>36.219701754386001</v>
      </c>
      <c r="D1218" t="s">
        <v>2380</v>
      </c>
      <c r="E1218" t="s">
        <v>2380</v>
      </c>
      <c r="F1218" t="s">
        <v>2380</v>
      </c>
      <c r="G1218">
        <v>1</v>
      </c>
      <c r="H1218" t="s">
        <v>2381</v>
      </c>
      <c r="I1218" t="s">
        <v>5341</v>
      </c>
      <c r="J1218" t="s">
        <v>5345</v>
      </c>
    </row>
    <row r="1219" spans="1:10" x14ac:dyDescent="0.3">
      <c r="A1219" t="s">
        <v>1153</v>
      </c>
      <c r="B1219">
        <v>77.916842105263001</v>
      </c>
      <c r="C1219">
        <v>36.2431929824562</v>
      </c>
      <c r="D1219" t="s">
        <v>2380</v>
      </c>
      <c r="E1219" t="s">
        <v>2380</v>
      </c>
      <c r="F1219" t="s">
        <v>2380</v>
      </c>
      <c r="G1219">
        <v>0</v>
      </c>
      <c r="H1219" t="s">
        <v>2381</v>
      </c>
      <c r="I1219" t="s">
        <v>5341</v>
      </c>
      <c r="J1219" t="s">
        <v>5346</v>
      </c>
    </row>
    <row r="1220" spans="1:10" x14ac:dyDescent="0.3">
      <c r="A1220" t="s">
        <v>1152</v>
      </c>
      <c r="B1220">
        <v>77.950131578947193</v>
      </c>
      <c r="C1220">
        <v>36.2666842105263</v>
      </c>
      <c r="D1220" t="s">
        <v>2381</v>
      </c>
      <c r="E1220" t="s">
        <v>2380</v>
      </c>
      <c r="F1220" t="s">
        <v>2380</v>
      </c>
      <c r="G1220">
        <v>1</v>
      </c>
      <c r="H1220" t="s">
        <v>2381</v>
      </c>
      <c r="I1220" t="s">
        <v>5341</v>
      </c>
      <c r="J1220" t="s">
        <v>5345</v>
      </c>
    </row>
    <row r="1221" spans="1:10" x14ac:dyDescent="0.3">
      <c r="A1221" t="s">
        <v>1151</v>
      </c>
      <c r="B1221">
        <v>77.983421052631499</v>
      </c>
      <c r="C1221">
        <v>36.290175438596499</v>
      </c>
      <c r="D1221" t="s">
        <v>2380</v>
      </c>
      <c r="E1221" t="s">
        <v>2380</v>
      </c>
      <c r="F1221" t="s">
        <v>2380</v>
      </c>
      <c r="G1221">
        <v>2</v>
      </c>
      <c r="H1221" t="s">
        <v>2381</v>
      </c>
      <c r="I1221" t="s">
        <v>5341</v>
      </c>
      <c r="J1221" t="s">
        <v>5346</v>
      </c>
    </row>
    <row r="1222" spans="1:10" x14ac:dyDescent="0.3">
      <c r="A1222" t="s">
        <v>1150</v>
      </c>
      <c r="B1222">
        <v>78.016710526315606</v>
      </c>
      <c r="C1222">
        <v>36.313666666666698</v>
      </c>
      <c r="D1222" t="s">
        <v>2380</v>
      </c>
      <c r="E1222" t="s">
        <v>2380</v>
      </c>
      <c r="F1222" t="s">
        <v>2380</v>
      </c>
      <c r="G1222">
        <v>0</v>
      </c>
      <c r="H1222" t="s">
        <v>2381</v>
      </c>
      <c r="I1222" t="s">
        <v>5341</v>
      </c>
      <c r="J1222" t="s">
        <v>5347</v>
      </c>
    </row>
    <row r="1223" spans="1:10" x14ac:dyDescent="0.3">
      <c r="A1223" t="s">
        <v>1149</v>
      </c>
      <c r="B1223">
        <v>78.049999999999798</v>
      </c>
      <c r="C1223">
        <v>36.337157894736897</v>
      </c>
      <c r="D1223" t="s">
        <v>2380</v>
      </c>
      <c r="E1223" t="s">
        <v>2380</v>
      </c>
      <c r="F1223" t="s">
        <v>2380</v>
      </c>
      <c r="G1223">
        <v>2</v>
      </c>
      <c r="H1223" t="s">
        <v>2381</v>
      </c>
      <c r="I1223" t="s">
        <v>5341</v>
      </c>
      <c r="J1223" t="s">
        <v>5345</v>
      </c>
    </row>
    <row r="1224" spans="1:10" x14ac:dyDescent="0.3">
      <c r="A1224" t="s">
        <v>1148</v>
      </c>
      <c r="B1224">
        <v>78.083289473684005</v>
      </c>
      <c r="C1224">
        <v>36.360649122806997</v>
      </c>
      <c r="D1224" t="s">
        <v>2380</v>
      </c>
      <c r="E1224" t="s">
        <v>2380</v>
      </c>
      <c r="F1224" t="s">
        <v>2380</v>
      </c>
      <c r="G1224">
        <v>2</v>
      </c>
      <c r="H1224" t="s">
        <v>2381</v>
      </c>
      <c r="I1224" t="s">
        <v>5341</v>
      </c>
      <c r="J1224" t="s">
        <v>5346</v>
      </c>
    </row>
    <row r="1225" spans="1:10" x14ac:dyDescent="0.3">
      <c r="A1225" t="s">
        <v>1147</v>
      </c>
      <c r="B1225">
        <v>78.116578947368296</v>
      </c>
      <c r="C1225">
        <v>36.384140350877203</v>
      </c>
      <c r="D1225" t="s">
        <v>2380</v>
      </c>
      <c r="E1225" t="s">
        <v>2380</v>
      </c>
      <c r="F1225" t="s">
        <v>2380</v>
      </c>
      <c r="G1225">
        <v>1</v>
      </c>
      <c r="H1225" t="s">
        <v>2381</v>
      </c>
      <c r="I1225" t="s">
        <v>5341</v>
      </c>
      <c r="J1225" t="s">
        <v>5345</v>
      </c>
    </row>
    <row r="1226" spans="1:10" x14ac:dyDescent="0.3">
      <c r="A1226" t="s">
        <v>1146</v>
      </c>
      <c r="B1226">
        <v>78.149868421052403</v>
      </c>
      <c r="C1226">
        <v>36.407631578947402</v>
      </c>
      <c r="D1226" t="s">
        <v>2381</v>
      </c>
      <c r="E1226" t="s">
        <v>2380</v>
      </c>
      <c r="F1226" t="s">
        <v>2382</v>
      </c>
      <c r="G1226">
        <v>0</v>
      </c>
      <c r="H1226" t="s">
        <v>2381</v>
      </c>
      <c r="I1226" t="s">
        <v>5341</v>
      </c>
      <c r="J1226" t="s">
        <v>5345</v>
      </c>
    </row>
    <row r="1227" spans="1:10" x14ac:dyDescent="0.3">
      <c r="A1227" t="s">
        <v>1145</v>
      </c>
      <c r="B1227">
        <v>78.183157894736595</v>
      </c>
      <c r="C1227">
        <v>36.431122807017601</v>
      </c>
      <c r="D1227" t="s">
        <v>2380</v>
      </c>
      <c r="E1227" t="s">
        <v>2380</v>
      </c>
      <c r="F1227" t="s">
        <v>2380</v>
      </c>
      <c r="G1227">
        <v>2</v>
      </c>
      <c r="H1227" t="s">
        <v>2381</v>
      </c>
      <c r="I1227" t="s">
        <v>5341</v>
      </c>
      <c r="J1227" t="s">
        <v>5345</v>
      </c>
    </row>
    <row r="1228" spans="1:10" x14ac:dyDescent="0.3">
      <c r="A1228" t="s">
        <v>1144</v>
      </c>
      <c r="B1228">
        <v>78.216447368420901</v>
      </c>
      <c r="C1228">
        <v>36.454614035087701</v>
      </c>
      <c r="D1228" t="s">
        <v>2381</v>
      </c>
      <c r="E1228" t="s">
        <v>2380</v>
      </c>
      <c r="F1228" t="s">
        <v>2380</v>
      </c>
      <c r="G1228">
        <v>0</v>
      </c>
      <c r="H1228" t="s">
        <v>2381</v>
      </c>
      <c r="I1228" t="s">
        <v>5341</v>
      </c>
      <c r="J1228" t="s">
        <v>5346</v>
      </c>
    </row>
    <row r="1229" spans="1:10" x14ac:dyDescent="0.3">
      <c r="A1229" t="s">
        <v>1143</v>
      </c>
      <c r="B1229">
        <v>78.249736842105094</v>
      </c>
      <c r="C1229">
        <v>36.4781052631579</v>
      </c>
      <c r="D1229" t="s">
        <v>2380</v>
      </c>
      <c r="E1229" t="s">
        <v>2380</v>
      </c>
      <c r="F1229" t="s">
        <v>2380</v>
      </c>
      <c r="G1229">
        <v>0</v>
      </c>
      <c r="H1229" t="s">
        <v>2381</v>
      </c>
      <c r="I1229" t="s">
        <v>5341</v>
      </c>
      <c r="J1229" t="s">
        <v>5345</v>
      </c>
    </row>
    <row r="1230" spans="1:10" x14ac:dyDescent="0.3">
      <c r="A1230" t="s">
        <v>1142</v>
      </c>
      <c r="B1230">
        <v>78.2830263157894</v>
      </c>
      <c r="C1230">
        <v>36.501596491228099</v>
      </c>
      <c r="D1230" t="s">
        <v>2380</v>
      </c>
      <c r="E1230" t="s">
        <v>2380</v>
      </c>
      <c r="F1230" t="s">
        <v>2380</v>
      </c>
      <c r="G1230">
        <v>0</v>
      </c>
      <c r="H1230" t="s">
        <v>2381</v>
      </c>
      <c r="I1230" t="s">
        <v>5341</v>
      </c>
      <c r="J1230" t="s">
        <v>5345</v>
      </c>
    </row>
    <row r="1231" spans="1:10" x14ac:dyDescent="0.3">
      <c r="A1231" t="s">
        <v>1141</v>
      </c>
      <c r="B1231">
        <v>78.316315789473506</v>
      </c>
      <c r="C1231">
        <v>36.525087719298298</v>
      </c>
      <c r="D1231" t="s">
        <v>2380</v>
      </c>
      <c r="E1231" t="s">
        <v>2380</v>
      </c>
      <c r="F1231" t="s">
        <v>2380</v>
      </c>
      <c r="G1231">
        <v>1</v>
      </c>
      <c r="H1231" t="s">
        <v>2381</v>
      </c>
      <c r="I1231" t="s">
        <v>5341</v>
      </c>
      <c r="J1231" t="s">
        <v>5345</v>
      </c>
    </row>
    <row r="1232" spans="1:10" x14ac:dyDescent="0.3">
      <c r="A1232" t="s">
        <v>1140</v>
      </c>
      <c r="B1232">
        <v>78.349605263157699</v>
      </c>
      <c r="C1232">
        <v>36.548578947368398</v>
      </c>
      <c r="D1232" t="s">
        <v>2381</v>
      </c>
      <c r="E1232" t="s">
        <v>2380</v>
      </c>
      <c r="F1232" t="s">
        <v>2380</v>
      </c>
      <c r="G1232">
        <v>0</v>
      </c>
      <c r="H1232" t="s">
        <v>2381</v>
      </c>
      <c r="I1232" t="s">
        <v>5341</v>
      </c>
      <c r="J1232" t="s">
        <v>5345</v>
      </c>
    </row>
    <row r="1233" spans="1:10" x14ac:dyDescent="0.3">
      <c r="A1233" t="s">
        <v>1139</v>
      </c>
      <c r="B1233">
        <v>78.382894736841905</v>
      </c>
      <c r="C1233">
        <v>36.572070175438597</v>
      </c>
      <c r="D1233" t="s">
        <v>2380</v>
      </c>
      <c r="E1233" t="s">
        <v>2380</v>
      </c>
      <c r="F1233" t="s">
        <v>2380</v>
      </c>
      <c r="G1233">
        <v>1</v>
      </c>
      <c r="H1233" t="s">
        <v>2381</v>
      </c>
      <c r="I1233" t="s">
        <v>5341</v>
      </c>
      <c r="J1233" t="s">
        <v>5345</v>
      </c>
    </row>
    <row r="1234" spans="1:10" x14ac:dyDescent="0.3">
      <c r="A1234" t="s">
        <v>1138</v>
      </c>
      <c r="B1234">
        <v>78.416184210526197</v>
      </c>
      <c r="C1234">
        <v>36.595561403508803</v>
      </c>
      <c r="D1234" t="s">
        <v>2380</v>
      </c>
      <c r="E1234" t="s">
        <v>2380</v>
      </c>
      <c r="F1234" t="s">
        <v>2380</v>
      </c>
      <c r="G1234">
        <v>0</v>
      </c>
      <c r="H1234" t="s">
        <v>2381</v>
      </c>
      <c r="I1234" t="s">
        <v>5341</v>
      </c>
      <c r="J1234" t="s">
        <v>5345</v>
      </c>
    </row>
    <row r="1235" spans="1:10" x14ac:dyDescent="0.3">
      <c r="A1235" t="s">
        <v>1137</v>
      </c>
      <c r="B1235">
        <v>78.449473684210304</v>
      </c>
      <c r="C1235">
        <v>36.619052631579002</v>
      </c>
      <c r="D1235" t="s">
        <v>2381</v>
      </c>
      <c r="E1235" t="s">
        <v>2380</v>
      </c>
      <c r="F1235" t="s">
        <v>2382</v>
      </c>
      <c r="G1235">
        <v>2</v>
      </c>
      <c r="H1235" t="s">
        <v>2381</v>
      </c>
      <c r="I1235" t="s">
        <v>5341</v>
      </c>
      <c r="J1235" t="s">
        <v>5345</v>
      </c>
    </row>
    <row r="1236" spans="1:10" x14ac:dyDescent="0.3">
      <c r="A1236" t="s">
        <v>1136</v>
      </c>
      <c r="B1236">
        <v>78.482763157894496</v>
      </c>
      <c r="C1236">
        <v>36.642543859649102</v>
      </c>
      <c r="D1236" t="s">
        <v>2381</v>
      </c>
      <c r="E1236" t="s">
        <v>2380</v>
      </c>
      <c r="F1236" t="s">
        <v>2380</v>
      </c>
      <c r="G1236">
        <v>0</v>
      </c>
      <c r="H1236" t="s">
        <v>2381</v>
      </c>
      <c r="I1236" t="s">
        <v>5341</v>
      </c>
      <c r="J1236" t="s">
        <v>5347</v>
      </c>
    </row>
    <row r="1237" spans="1:10" x14ac:dyDescent="0.3">
      <c r="A1237" t="s">
        <v>1135</v>
      </c>
      <c r="B1237">
        <v>78.516052631578702</v>
      </c>
      <c r="C1237">
        <v>36.666035087719301</v>
      </c>
      <c r="D1237" t="s">
        <v>2380</v>
      </c>
      <c r="E1237" t="s">
        <v>2380</v>
      </c>
      <c r="F1237" t="s">
        <v>2380</v>
      </c>
      <c r="G1237">
        <v>2</v>
      </c>
      <c r="H1237" t="s">
        <v>2381</v>
      </c>
      <c r="I1237" t="s">
        <v>5341</v>
      </c>
      <c r="J1237" t="s">
        <v>5345</v>
      </c>
    </row>
    <row r="1238" spans="1:10" x14ac:dyDescent="0.3">
      <c r="A1238" t="s">
        <v>1134</v>
      </c>
      <c r="B1238">
        <v>78.549342105262994</v>
      </c>
      <c r="C1238">
        <v>36.6895263157895</v>
      </c>
      <c r="D1238" t="s">
        <v>2380</v>
      </c>
      <c r="E1238" t="s">
        <v>2380</v>
      </c>
      <c r="F1238" t="s">
        <v>2380</v>
      </c>
      <c r="G1238">
        <v>0</v>
      </c>
      <c r="H1238" t="s">
        <v>2381</v>
      </c>
      <c r="I1238" t="s">
        <v>5341</v>
      </c>
      <c r="J1238" t="s">
        <v>5346</v>
      </c>
    </row>
    <row r="1239" spans="1:10" x14ac:dyDescent="0.3">
      <c r="A1239" t="s">
        <v>1133</v>
      </c>
      <c r="B1239">
        <v>78.5826315789473</v>
      </c>
      <c r="C1239">
        <v>36.713017543859699</v>
      </c>
      <c r="D1239" t="s">
        <v>2381</v>
      </c>
      <c r="E1239" t="s">
        <v>2380</v>
      </c>
      <c r="F1239" t="s">
        <v>2380</v>
      </c>
      <c r="G1239">
        <v>0</v>
      </c>
      <c r="H1239" t="s">
        <v>2381</v>
      </c>
      <c r="I1239" t="s">
        <v>5341</v>
      </c>
      <c r="J1239" t="s">
        <v>5345</v>
      </c>
    </row>
    <row r="1240" spans="1:10" x14ac:dyDescent="0.3">
      <c r="A1240" t="s">
        <v>1132</v>
      </c>
      <c r="B1240">
        <v>78.615921052631407</v>
      </c>
      <c r="C1240">
        <v>36.736508771929799</v>
      </c>
      <c r="D1240" t="s">
        <v>2380</v>
      </c>
      <c r="E1240" t="s">
        <v>2380</v>
      </c>
      <c r="F1240" t="s">
        <v>2380</v>
      </c>
      <c r="G1240">
        <v>2</v>
      </c>
      <c r="H1240" t="s">
        <v>2381</v>
      </c>
      <c r="I1240" t="s">
        <v>5341</v>
      </c>
      <c r="J1240" t="s">
        <v>5346</v>
      </c>
    </row>
    <row r="1241" spans="1:10" x14ac:dyDescent="0.3">
      <c r="A1241" t="s">
        <v>1131</v>
      </c>
      <c r="B1241">
        <v>78.649210526315599</v>
      </c>
      <c r="C1241">
        <v>36.76</v>
      </c>
      <c r="D1241" t="s">
        <v>2380</v>
      </c>
      <c r="E1241" t="s">
        <v>2380</v>
      </c>
      <c r="F1241" t="s">
        <v>2380</v>
      </c>
      <c r="G1241">
        <v>2</v>
      </c>
      <c r="H1241" t="s">
        <v>2381</v>
      </c>
      <c r="I1241" t="s">
        <v>5341</v>
      </c>
      <c r="J1241" t="s">
        <v>5347</v>
      </c>
    </row>
    <row r="1242" spans="1:10" x14ac:dyDescent="0.3">
      <c r="A1242" t="s">
        <v>1130</v>
      </c>
      <c r="B1242">
        <v>78.682499999999806</v>
      </c>
      <c r="C1242">
        <v>36.783491228070197</v>
      </c>
      <c r="D1242" t="s">
        <v>2380</v>
      </c>
      <c r="E1242" t="s">
        <v>2380</v>
      </c>
      <c r="F1242" t="s">
        <v>2380</v>
      </c>
      <c r="G1242">
        <v>0</v>
      </c>
      <c r="H1242" t="s">
        <v>2381</v>
      </c>
      <c r="I1242" t="s">
        <v>5341</v>
      </c>
      <c r="J1242" t="s">
        <v>5345</v>
      </c>
    </row>
    <row r="1243" spans="1:10" x14ac:dyDescent="0.3">
      <c r="A1243" t="s">
        <v>1129</v>
      </c>
      <c r="B1243">
        <v>78.715789473684097</v>
      </c>
      <c r="C1243">
        <v>36.806982456140403</v>
      </c>
      <c r="D1243" t="s">
        <v>2380</v>
      </c>
      <c r="E1243" t="s">
        <v>2380</v>
      </c>
      <c r="F1243" t="s">
        <v>2380</v>
      </c>
      <c r="G1243">
        <v>0</v>
      </c>
      <c r="H1243" t="s">
        <v>2381</v>
      </c>
      <c r="I1243" t="s">
        <v>5341</v>
      </c>
      <c r="J1243" t="s">
        <v>5346</v>
      </c>
    </row>
    <row r="1244" spans="1:10" x14ac:dyDescent="0.3">
      <c r="A1244" t="s">
        <v>1128</v>
      </c>
      <c r="B1244">
        <v>78.749078947368204</v>
      </c>
      <c r="C1244">
        <v>36.830473684210503</v>
      </c>
      <c r="D1244" t="s">
        <v>2380</v>
      </c>
      <c r="E1244" t="s">
        <v>2380</v>
      </c>
      <c r="F1244" t="s">
        <v>2380</v>
      </c>
      <c r="G1244">
        <v>0</v>
      </c>
      <c r="H1244" t="s">
        <v>2381</v>
      </c>
      <c r="I1244" t="s">
        <v>5341</v>
      </c>
      <c r="J1244" t="s">
        <v>5345</v>
      </c>
    </row>
    <row r="1245" spans="1:10" x14ac:dyDescent="0.3">
      <c r="A1245" t="s">
        <v>1127</v>
      </c>
      <c r="B1245">
        <v>78.782368421052396</v>
      </c>
      <c r="C1245">
        <v>36.853964912280702</v>
      </c>
      <c r="D1245" t="s">
        <v>2381</v>
      </c>
      <c r="E1245" t="s">
        <v>2380</v>
      </c>
      <c r="F1245" t="s">
        <v>2382</v>
      </c>
      <c r="G1245">
        <v>2</v>
      </c>
      <c r="H1245" t="s">
        <v>2381</v>
      </c>
      <c r="I1245" t="s">
        <v>5341</v>
      </c>
      <c r="J1245" t="s">
        <v>5345</v>
      </c>
    </row>
    <row r="1246" spans="1:10" x14ac:dyDescent="0.3">
      <c r="A1246" t="s">
        <v>1126</v>
      </c>
      <c r="B1246">
        <v>78.815657894736603</v>
      </c>
      <c r="C1246">
        <v>36.877456140350901</v>
      </c>
      <c r="D1246" t="s">
        <v>2380</v>
      </c>
      <c r="E1246" t="s">
        <v>2380</v>
      </c>
      <c r="F1246" t="s">
        <v>2380</v>
      </c>
      <c r="G1246">
        <v>2</v>
      </c>
      <c r="H1246" t="s">
        <v>2381</v>
      </c>
      <c r="I1246" t="s">
        <v>5341</v>
      </c>
      <c r="J1246" t="s">
        <v>5345</v>
      </c>
    </row>
    <row r="1247" spans="1:10" x14ac:dyDescent="0.3">
      <c r="A1247" t="s">
        <v>1125</v>
      </c>
      <c r="B1247">
        <v>78.848947368420895</v>
      </c>
      <c r="C1247">
        <v>36.9009473684211</v>
      </c>
      <c r="D1247" t="s">
        <v>2381</v>
      </c>
      <c r="E1247" t="s">
        <v>2380</v>
      </c>
      <c r="F1247" t="s">
        <v>2380</v>
      </c>
      <c r="G1247">
        <v>1</v>
      </c>
      <c r="H1247" t="s">
        <v>2381</v>
      </c>
      <c r="I1247" t="s">
        <v>5341</v>
      </c>
      <c r="J1247" t="s">
        <v>5346</v>
      </c>
    </row>
    <row r="1248" spans="1:10" x14ac:dyDescent="0.3">
      <c r="A1248" t="s">
        <v>1124</v>
      </c>
      <c r="B1248">
        <v>78.882236842105101</v>
      </c>
      <c r="C1248">
        <v>36.9244385964912</v>
      </c>
      <c r="D1248" t="s">
        <v>2380</v>
      </c>
      <c r="E1248" t="s">
        <v>2380</v>
      </c>
      <c r="F1248" t="s">
        <v>2380</v>
      </c>
      <c r="G1248">
        <v>1</v>
      </c>
      <c r="H1248" t="s">
        <v>2381</v>
      </c>
      <c r="I1248" t="s">
        <v>5341</v>
      </c>
      <c r="J1248" t="s">
        <v>5345</v>
      </c>
    </row>
    <row r="1249" spans="1:10" x14ac:dyDescent="0.3">
      <c r="A1249" t="s">
        <v>1123</v>
      </c>
      <c r="B1249">
        <v>78.915526315789407</v>
      </c>
      <c r="C1249">
        <v>36.947929824561399</v>
      </c>
      <c r="D1249" t="s">
        <v>2380</v>
      </c>
      <c r="E1249" t="s">
        <v>2380</v>
      </c>
      <c r="F1249" t="s">
        <v>2380</v>
      </c>
      <c r="G1249">
        <v>2</v>
      </c>
      <c r="H1249" t="s">
        <v>2381</v>
      </c>
      <c r="I1249" t="s">
        <v>5341</v>
      </c>
      <c r="J1249" t="s">
        <v>5345</v>
      </c>
    </row>
    <row r="1250" spans="1:10" x14ac:dyDescent="0.3">
      <c r="A1250" t="s">
        <v>1122</v>
      </c>
      <c r="B1250">
        <v>78.9488157894735</v>
      </c>
      <c r="C1250">
        <v>36.971421052631598</v>
      </c>
      <c r="D1250" t="s">
        <v>2380</v>
      </c>
      <c r="E1250" t="s">
        <v>2380</v>
      </c>
      <c r="F1250" t="s">
        <v>2380</v>
      </c>
      <c r="G1250">
        <v>0</v>
      </c>
      <c r="H1250" t="s">
        <v>2381</v>
      </c>
      <c r="I1250" t="s">
        <v>5341</v>
      </c>
      <c r="J1250" t="s">
        <v>5345</v>
      </c>
    </row>
    <row r="1251" spans="1:10" x14ac:dyDescent="0.3">
      <c r="A1251" t="s">
        <v>1121</v>
      </c>
      <c r="B1251">
        <v>78.982105263157706</v>
      </c>
      <c r="C1251">
        <v>36.994912280701797</v>
      </c>
      <c r="D1251" t="s">
        <v>2381</v>
      </c>
      <c r="E1251" t="s">
        <v>2380</v>
      </c>
      <c r="F1251" t="s">
        <v>2380</v>
      </c>
      <c r="G1251">
        <v>0</v>
      </c>
      <c r="H1251" t="s">
        <v>2381</v>
      </c>
      <c r="I1251" t="s">
        <v>5341</v>
      </c>
      <c r="J1251" t="s">
        <v>5345</v>
      </c>
    </row>
    <row r="1252" spans="1:10" x14ac:dyDescent="0.3">
      <c r="A1252" t="s">
        <v>1120</v>
      </c>
      <c r="B1252">
        <v>79.015394736841998</v>
      </c>
      <c r="C1252">
        <v>37.018403508771897</v>
      </c>
      <c r="D1252" t="s">
        <v>2380</v>
      </c>
      <c r="E1252" t="s">
        <v>2380</v>
      </c>
      <c r="F1252" t="s">
        <v>2380</v>
      </c>
      <c r="G1252">
        <v>1</v>
      </c>
      <c r="H1252" t="s">
        <v>2381</v>
      </c>
      <c r="I1252" t="s">
        <v>5341</v>
      </c>
      <c r="J1252" t="s">
        <v>5345</v>
      </c>
    </row>
    <row r="1253" spans="1:10" x14ac:dyDescent="0.3">
      <c r="A1253" t="s">
        <v>1119</v>
      </c>
      <c r="B1253">
        <v>79.048684210526105</v>
      </c>
      <c r="C1253">
        <v>37.041894736842103</v>
      </c>
      <c r="D1253" t="s">
        <v>2380</v>
      </c>
      <c r="E1253" t="s">
        <v>2380</v>
      </c>
      <c r="F1253" t="s">
        <v>2380</v>
      </c>
      <c r="G1253">
        <v>0</v>
      </c>
      <c r="H1253" t="s">
        <v>2381</v>
      </c>
      <c r="I1253" t="s">
        <v>5341</v>
      </c>
      <c r="J1253" t="s">
        <v>5345</v>
      </c>
    </row>
    <row r="1254" spans="1:10" x14ac:dyDescent="0.3">
      <c r="A1254" t="s">
        <v>1118</v>
      </c>
      <c r="B1254">
        <v>79.081973684210297</v>
      </c>
      <c r="C1254">
        <v>37.065385964912302</v>
      </c>
      <c r="D1254" t="s">
        <v>2381</v>
      </c>
      <c r="E1254" t="s">
        <v>2380</v>
      </c>
      <c r="F1254" t="s">
        <v>2382</v>
      </c>
      <c r="G1254">
        <v>1</v>
      </c>
      <c r="H1254" t="s">
        <v>2381</v>
      </c>
      <c r="I1254" t="s">
        <v>5341</v>
      </c>
      <c r="J1254" t="s">
        <v>5345</v>
      </c>
    </row>
    <row r="1255" spans="1:10" x14ac:dyDescent="0.3">
      <c r="A1255" t="s">
        <v>1117</v>
      </c>
      <c r="B1255">
        <v>79.115263157894503</v>
      </c>
      <c r="C1255">
        <v>37.088877192982501</v>
      </c>
      <c r="D1255" t="s">
        <v>2381</v>
      </c>
      <c r="E1255" t="s">
        <v>2380</v>
      </c>
      <c r="F1255" t="s">
        <v>2380</v>
      </c>
      <c r="G1255">
        <v>0</v>
      </c>
      <c r="H1255" t="s">
        <v>2381</v>
      </c>
      <c r="I1255" t="s">
        <v>5341</v>
      </c>
      <c r="J1255" t="s">
        <v>5347</v>
      </c>
    </row>
    <row r="1256" spans="1:10" x14ac:dyDescent="0.3">
      <c r="A1256" t="s">
        <v>1116</v>
      </c>
      <c r="B1256">
        <v>79.148552631578795</v>
      </c>
      <c r="C1256">
        <v>37.1123684210527</v>
      </c>
      <c r="D1256" t="s">
        <v>2380</v>
      </c>
      <c r="E1256" t="s">
        <v>2380</v>
      </c>
      <c r="F1256" t="s">
        <v>2380</v>
      </c>
      <c r="G1256">
        <v>2</v>
      </c>
      <c r="H1256" t="s">
        <v>2381</v>
      </c>
      <c r="I1256" t="s">
        <v>5341</v>
      </c>
      <c r="J1256" t="s">
        <v>5345</v>
      </c>
    </row>
    <row r="1257" spans="1:10" x14ac:dyDescent="0.3">
      <c r="A1257" t="s">
        <v>1115</v>
      </c>
      <c r="B1257">
        <v>79.181842105263001</v>
      </c>
      <c r="C1257">
        <v>37.1358596491228</v>
      </c>
      <c r="D1257" t="s">
        <v>2380</v>
      </c>
      <c r="E1257" t="s">
        <v>2380</v>
      </c>
      <c r="F1257" t="s">
        <v>2380</v>
      </c>
      <c r="G1257">
        <v>1</v>
      </c>
      <c r="H1257" t="s">
        <v>2381</v>
      </c>
      <c r="I1257" t="s">
        <v>5341</v>
      </c>
      <c r="J1257" t="s">
        <v>5346</v>
      </c>
    </row>
    <row r="1258" spans="1:10" x14ac:dyDescent="0.3">
      <c r="A1258" t="s">
        <v>1114</v>
      </c>
      <c r="B1258">
        <v>79.215131578947293</v>
      </c>
      <c r="C1258">
        <v>37.159350877192999</v>
      </c>
      <c r="D1258" t="s">
        <v>2381</v>
      </c>
      <c r="E1258" t="s">
        <v>2380</v>
      </c>
      <c r="F1258" t="s">
        <v>2380</v>
      </c>
      <c r="G1258">
        <v>0</v>
      </c>
      <c r="H1258" t="s">
        <v>2381</v>
      </c>
      <c r="I1258" t="s">
        <v>5341</v>
      </c>
      <c r="J1258" t="s">
        <v>5345</v>
      </c>
    </row>
    <row r="1259" spans="1:10" x14ac:dyDescent="0.3">
      <c r="A1259" t="s">
        <v>1113</v>
      </c>
      <c r="B1259">
        <v>79.2484210526314</v>
      </c>
      <c r="C1259">
        <v>37.182842105263198</v>
      </c>
      <c r="D1259" t="s">
        <v>2380</v>
      </c>
      <c r="E1259" t="s">
        <v>2380</v>
      </c>
      <c r="F1259" t="s">
        <v>2380</v>
      </c>
      <c r="G1259">
        <v>1</v>
      </c>
      <c r="H1259" t="s">
        <v>2381</v>
      </c>
      <c r="I1259" t="s">
        <v>5341</v>
      </c>
      <c r="J1259" t="s">
        <v>5346</v>
      </c>
    </row>
    <row r="1260" spans="1:10" x14ac:dyDescent="0.3">
      <c r="A1260" t="s">
        <v>1112</v>
      </c>
      <c r="B1260">
        <v>79.281710526315607</v>
      </c>
      <c r="C1260">
        <v>37.206333333333397</v>
      </c>
      <c r="D1260" t="s">
        <v>2380</v>
      </c>
      <c r="E1260" t="s">
        <v>2380</v>
      </c>
      <c r="F1260" t="s">
        <v>2380</v>
      </c>
      <c r="G1260">
        <v>0</v>
      </c>
      <c r="H1260" t="s">
        <v>2381</v>
      </c>
      <c r="I1260" t="s">
        <v>5341</v>
      </c>
      <c r="J1260" t="s">
        <v>5347</v>
      </c>
    </row>
    <row r="1261" spans="1:10" x14ac:dyDescent="0.3">
      <c r="A1261" t="s">
        <v>1111</v>
      </c>
      <c r="B1261">
        <v>79.314999999999898</v>
      </c>
      <c r="C1261">
        <v>37.229824561403497</v>
      </c>
      <c r="D1261" t="s">
        <v>2380</v>
      </c>
      <c r="E1261" t="s">
        <v>2380</v>
      </c>
      <c r="F1261" t="s">
        <v>2380</v>
      </c>
      <c r="G1261">
        <v>2</v>
      </c>
      <c r="H1261" t="s">
        <v>2381</v>
      </c>
      <c r="I1261" t="s">
        <v>5341</v>
      </c>
      <c r="J1261" t="s">
        <v>5345</v>
      </c>
    </row>
    <row r="1262" spans="1:10" x14ac:dyDescent="0.3">
      <c r="A1262" t="s">
        <v>1110</v>
      </c>
      <c r="B1262">
        <v>79.348289473684005</v>
      </c>
      <c r="C1262">
        <v>37.253315789473703</v>
      </c>
      <c r="D1262" t="s">
        <v>2380</v>
      </c>
      <c r="E1262" t="s">
        <v>2380</v>
      </c>
      <c r="F1262" t="s">
        <v>2380</v>
      </c>
      <c r="G1262">
        <v>0</v>
      </c>
      <c r="H1262" t="s">
        <v>2381</v>
      </c>
      <c r="I1262" t="s">
        <v>5341</v>
      </c>
      <c r="J1262" t="s">
        <v>5346</v>
      </c>
    </row>
    <row r="1263" spans="1:10" x14ac:dyDescent="0.3">
      <c r="A1263" t="s">
        <v>1109</v>
      </c>
      <c r="B1263">
        <v>79.381578947368197</v>
      </c>
      <c r="C1263">
        <v>37.276807017543902</v>
      </c>
      <c r="D1263" t="s">
        <v>2380</v>
      </c>
      <c r="E1263" t="s">
        <v>2380</v>
      </c>
      <c r="F1263" t="s">
        <v>2380</v>
      </c>
      <c r="G1263">
        <v>2</v>
      </c>
      <c r="H1263" t="s">
        <v>2381</v>
      </c>
      <c r="I1263" t="s">
        <v>5341</v>
      </c>
      <c r="J1263" t="s">
        <v>5345</v>
      </c>
    </row>
    <row r="1264" spans="1:10" x14ac:dyDescent="0.3">
      <c r="A1264" t="s">
        <v>1108</v>
      </c>
      <c r="B1264">
        <v>79.414868421052404</v>
      </c>
      <c r="C1264">
        <v>37.300298245614101</v>
      </c>
      <c r="D1264" t="s">
        <v>2381</v>
      </c>
      <c r="E1264" t="s">
        <v>2380</v>
      </c>
      <c r="F1264" t="s">
        <v>2382</v>
      </c>
      <c r="G1264">
        <v>2</v>
      </c>
      <c r="H1264" t="s">
        <v>2381</v>
      </c>
      <c r="I1264" t="s">
        <v>5341</v>
      </c>
      <c r="J1264" t="s">
        <v>5345</v>
      </c>
    </row>
    <row r="1265" spans="1:10" x14ac:dyDescent="0.3">
      <c r="A1265" t="s">
        <v>1107</v>
      </c>
      <c r="B1265">
        <v>79.448157894736696</v>
      </c>
      <c r="C1265">
        <v>37.323789473684201</v>
      </c>
      <c r="D1265" t="s">
        <v>2380</v>
      </c>
      <c r="E1265" t="s">
        <v>2380</v>
      </c>
      <c r="F1265" t="s">
        <v>2380</v>
      </c>
      <c r="G1265">
        <v>0</v>
      </c>
      <c r="H1265" t="s">
        <v>2381</v>
      </c>
      <c r="I1265" t="s">
        <v>5341</v>
      </c>
      <c r="J1265" t="s">
        <v>5345</v>
      </c>
    </row>
    <row r="1266" spans="1:10" x14ac:dyDescent="0.3">
      <c r="A1266" t="s">
        <v>1106</v>
      </c>
      <c r="B1266">
        <v>79.481447368420802</v>
      </c>
      <c r="C1266">
        <v>37.3472807017544</v>
      </c>
      <c r="D1266" t="s">
        <v>2381</v>
      </c>
      <c r="E1266" t="s">
        <v>2380</v>
      </c>
      <c r="F1266" t="s">
        <v>2380</v>
      </c>
      <c r="G1266">
        <v>1</v>
      </c>
      <c r="H1266" t="s">
        <v>2381</v>
      </c>
      <c r="I1266" t="s">
        <v>5341</v>
      </c>
      <c r="J1266" t="s">
        <v>5346</v>
      </c>
    </row>
    <row r="1267" spans="1:10" x14ac:dyDescent="0.3">
      <c r="A1267" t="s">
        <v>1105</v>
      </c>
      <c r="B1267">
        <v>79.514736842105194</v>
      </c>
      <c r="C1267">
        <v>37.370771929824599</v>
      </c>
      <c r="D1267" t="s">
        <v>2380</v>
      </c>
      <c r="E1267" t="s">
        <v>2380</v>
      </c>
      <c r="F1267" t="s">
        <v>2380</v>
      </c>
      <c r="G1267">
        <v>0</v>
      </c>
      <c r="H1267" t="s">
        <v>2381</v>
      </c>
      <c r="I1267" t="s">
        <v>5341</v>
      </c>
      <c r="J1267" t="s">
        <v>5345</v>
      </c>
    </row>
    <row r="1268" spans="1:10" x14ac:dyDescent="0.3">
      <c r="A1268" t="s">
        <v>1104</v>
      </c>
      <c r="B1268">
        <v>79.548026315789301</v>
      </c>
      <c r="C1268">
        <v>37.394263157894798</v>
      </c>
      <c r="D1268" t="s">
        <v>2380</v>
      </c>
      <c r="E1268" t="s">
        <v>2380</v>
      </c>
      <c r="F1268" t="s">
        <v>2380</v>
      </c>
      <c r="G1268">
        <v>0</v>
      </c>
      <c r="H1268" t="s">
        <v>2381</v>
      </c>
      <c r="I1268" t="s">
        <v>5341</v>
      </c>
      <c r="J1268" t="s">
        <v>5345</v>
      </c>
    </row>
    <row r="1269" spans="1:10" x14ac:dyDescent="0.3">
      <c r="A1269" t="s">
        <v>1103</v>
      </c>
      <c r="B1269">
        <v>79.581315789473507</v>
      </c>
      <c r="C1269">
        <v>37.417754385964898</v>
      </c>
      <c r="D1269" t="s">
        <v>2380</v>
      </c>
      <c r="E1269" t="s">
        <v>2380</v>
      </c>
      <c r="F1269" t="s">
        <v>2380</v>
      </c>
      <c r="G1269">
        <v>0</v>
      </c>
      <c r="H1269" t="s">
        <v>2381</v>
      </c>
      <c r="I1269" t="s">
        <v>5341</v>
      </c>
      <c r="J1269" t="s">
        <v>5345</v>
      </c>
    </row>
    <row r="1270" spans="1:10" x14ac:dyDescent="0.3">
      <c r="A1270" t="s">
        <v>1102</v>
      </c>
      <c r="B1270">
        <v>79.614605263157799</v>
      </c>
      <c r="C1270">
        <v>37.441245614035097</v>
      </c>
      <c r="D1270" t="s">
        <v>2381</v>
      </c>
      <c r="E1270" t="s">
        <v>2380</v>
      </c>
      <c r="F1270" t="s">
        <v>2380</v>
      </c>
      <c r="G1270">
        <v>0</v>
      </c>
      <c r="H1270" t="s">
        <v>2381</v>
      </c>
      <c r="I1270" t="s">
        <v>5341</v>
      </c>
      <c r="J1270" t="s">
        <v>5345</v>
      </c>
    </row>
    <row r="1271" spans="1:10" x14ac:dyDescent="0.3">
      <c r="A1271" t="s">
        <v>1101</v>
      </c>
      <c r="B1271">
        <v>79.647894736841906</v>
      </c>
      <c r="C1271">
        <v>37.464736842105303</v>
      </c>
      <c r="D1271" t="s">
        <v>2380</v>
      </c>
      <c r="E1271" t="s">
        <v>2380</v>
      </c>
      <c r="F1271" t="s">
        <v>2380</v>
      </c>
      <c r="G1271">
        <v>0</v>
      </c>
      <c r="H1271" t="s">
        <v>2381</v>
      </c>
      <c r="I1271" t="s">
        <v>5341</v>
      </c>
      <c r="J1271" t="s">
        <v>5345</v>
      </c>
    </row>
    <row r="1272" spans="1:10" x14ac:dyDescent="0.3">
      <c r="A1272" t="s">
        <v>1100</v>
      </c>
      <c r="B1272">
        <v>79.681184210526098</v>
      </c>
      <c r="C1272">
        <v>37.488228070175502</v>
      </c>
      <c r="D1272" t="s">
        <v>2380</v>
      </c>
      <c r="E1272" t="s">
        <v>2380</v>
      </c>
      <c r="F1272" t="s">
        <v>2380</v>
      </c>
      <c r="G1272">
        <v>0</v>
      </c>
      <c r="H1272" t="s">
        <v>2381</v>
      </c>
      <c r="I1272" t="s">
        <v>5341</v>
      </c>
      <c r="J1272" t="s">
        <v>5345</v>
      </c>
    </row>
    <row r="1273" spans="1:10" x14ac:dyDescent="0.3">
      <c r="A1273" t="s">
        <v>1099</v>
      </c>
      <c r="B1273">
        <v>79.714473684210304</v>
      </c>
      <c r="C1273">
        <v>37.511719298245602</v>
      </c>
      <c r="D1273" t="s">
        <v>2381</v>
      </c>
      <c r="E1273" t="s">
        <v>2380</v>
      </c>
      <c r="F1273" t="s">
        <v>2382</v>
      </c>
      <c r="G1273">
        <v>0</v>
      </c>
      <c r="H1273" t="s">
        <v>2381</v>
      </c>
      <c r="I1273" t="s">
        <v>5341</v>
      </c>
      <c r="J1273" t="s">
        <v>5345</v>
      </c>
    </row>
    <row r="1274" spans="1:10" x14ac:dyDescent="0.3">
      <c r="A1274" t="s">
        <v>1098</v>
      </c>
      <c r="B1274">
        <v>79.747763157894596</v>
      </c>
      <c r="C1274">
        <v>37.535210526315801</v>
      </c>
      <c r="D1274" t="s">
        <v>2381</v>
      </c>
      <c r="E1274" t="s">
        <v>2380</v>
      </c>
      <c r="F1274" t="s">
        <v>2380</v>
      </c>
      <c r="G1274">
        <v>1</v>
      </c>
      <c r="H1274" t="s">
        <v>2381</v>
      </c>
      <c r="I1274" t="s">
        <v>5341</v>
      </c>
      <c r="J1274" t="s">
        <v>5347</v>
      </c>
    </row>
    <row r="1275" spans="1:10" x14ac:dyDescent="0.3">
      <c r="A1275" t="s">
        <v>1097</v>
      </c>
      <c r="B1275">
        <v>79.781052631578703</v>
      </c>
      <c r="C1275">
        <v>37.558701754386</v>
      </c>
      <c r="D1275" t="s">
        <v>2380</v>
      </c>
      <c r="E1275" t="s">
        <v>2380</v>
      </c>
      <c r="F1275" t="s">
        <v>2380</v>
      </c>
      <c r="G1275">
        <v>0</v>
      </c>
      <c r="H1275" t="s">
        <v>2381</v>
      </c>
      <c r="I1275" t="s">
        <v>5341</v>
      </c>
      <c r="J1275" t="s">
        <v>5345</v>
      </c>
    </row>
    <row r="1276" spans="1:10" x14ac:dyDescent="0.3">
      <c r="A1276" t="s">
        <v>1096</v>
      </c>
      <c r="B1276">
        <v>79.814342105263094</v>
      </c>
      <c r="C1276">
        <v>37.582192982456199</v>
      </c>
      <c r="D1276" t="s">
        <v>2380</v>
      </c>
      <c r="E1276" t="s">
        <v>2380</v>
      </c>
      <c r="F1276" t="s">
        <v>2380</v>
      </c>
      <c r="G1276">
        <v>0</v>
      </c>
      <c r="H1276" t="s">
        <v>2381</v>
      </c>
      <c r="I1276" t="s">
        <v>5341</v>
      </c>
      <c r="J1276" t="s">
        <v>5346</v>
      </c>
    </row>
    <row r="1277" spans="1:10" x14ac:dyDescent="0.3">
      <c r="A1277" t="s">
        <v>1095</v>
      </c>
      <c r="B1277">
        <v>79.847631578947201</v>
      </c>
      <c r="C1277">
        <v>37.605684210526299</v>
      </c>
      <c r="D1277" t="s">
        <v>2381</v>
      </c>
      <c r="E1277" t="s">
        <v>2380</v>
      </c>
      <c r="F1277" t="s">
        <v>2380</v>
      </c>
      <c r="G1277">
        <v>2</v>
      </c>
      <c r="H1277" t="s">
        <v>2381</v>
      </c>
      <c r="I1277" t="s">
        <v>5341</v>
      </c>
      <c r="J1277" t="s">
        <v>5345</v>
      </c>
    </row>
    <row r="1278" spans="1:10" x14ac:dyDescent="0.3">
      <c r="A1278" t="s">
        <v>1094</v>
      </c>
      <c r="B1278">
        <v>79.880921052631507</v>
      </c>
      <c r="C1278">
        <v>37.629175438596498</v>
      </c>
      <c r="D1278" t="s">
        <v>2380</v>
      </c>
      <c r="E1278" t="s">
        <v>2380</v>
      </c>
      <c r="F1278" t="s">
        <v>2380</v>
      </c>
      <c r="G1278">
        <v>0</v>
      </c>
      <c r="H1278" t="s">
        <v>2381</v>
      </c>
      <c r="I1278" t="s">
        <v>5341</v>
      </c>
      <c r="J1278" t="s">
        <v>5346</v>
      </c>
    </row>
    <row r="1279" spans="1:10" x14ac:dyDescent="0.3">
      <c r="A1279" t="s">
        <v>1093</v>
      </c>
      <c r="B1279">
        <v>79.914210526315699</v>
      </c>
      <c r="C1279">
        <v>37.652666666666697</v>
      </c>
      <c r="D1279" t="s">
        <v>2380</v>
      </c>
      <c r="E1279" t="s">
        <v>2380</v>
      </c>
      <c r="F1279" t="s">
        <v>2380</v>
      </c>
      <c r="G1279">
        <v>2</v>
      </c>
      <c r="H1279" t="s">
        <v>2381</v>
      </c>
      <c r="I1279" t="s">
        <v>5341</v>
      </c>
      <c r="J1279" t="s">
        <v>5347</v>
      </c>
    </row>
    <row r="1280" spans="1:10" x14ac:dyDescent="0.3">
      <c r="A1280" t="s">
        <v>1092</v>
      </c>
      <c r="B1280">
        <v>79.947499999999806</v>
      </c>
      <c r="C1280">
        <v>37.676157894736903</v>
      </c>
      <c r="D1280" t="s">
        <v>2380</v>
      </c>
      <c r="E1280" t="s">
        <v>2380</v>
      </c>
      <c r="F1280" t="s">
        <v>2380</v>
      </c>
      <c r="G1280">
        <v>0</v>
      </c>
      <c r="H1280" t="s">
        <v>2381</v>
      </c>
      <c r="I1280" t="s">
        <v>5341</v>
      </c>
      <c r="J1280" t="s">
        <v>5345</v>
      </c>
    </row>
    <row r="1281" spans="1:10" x14ac:dyDescent="0.3">
      <c r="A1281" t="s">
        <v>1091</v>
      </c>
      <c r="B1281">
        <v>79.980789473683998</v>
      </c>
      <c r="C1281">
        <v>37.699649122807003</v>
      </c>
      <c r="D1281" t="s">
        <v>2380</v>
      </c>
      <c r="E1281" t="s">
        <v>2380</v>
      </c>
      <c r="F1281" t="s">
        <v>2380</v>
      </c>
      <c r="G1281">
        <v>1</v>
      </c>
      <c r="H1281" t="s">
        <v>2381</v>
      </c>
      <c r="I1281" t="s">
        <v>5341</v>
      </c>
      <c r="J1281" t="s">
        <v>5346</v>
      </c>
    </row>
    <row r="1282" spans="1:10" x14ac:dyDescent="0.3">
      <c r="A1282" t="s">
        <v>1090</v>
      </c>
      <c r="B1282">
        <v>80.014078947368205</v>
      </c>
      <c r="C1282">
        <v>37.723140350877202</v>
      </c>
      <c r="D1282" t="s">
        <v>2380</v>
      </c>
      <c r="E1282" t="s">
        <v>2380</v>
      </c>
      <c r="F1282" t="s">
        <v>2380</v>
      </c>
      <c r="G1282">
        <v>0</v>
      </c>
      <c r="H1282" t="s">
        <v>2381</v>
      </c>
      <c r="I1282" t="s">
        <v>5341</v>
      </c>
      <c r="J1282" t="s">
        <v>5345</v>
      </c>
    </row>
    <row r="1283" spans="1:10" x14ac:dyDescent="0.3">
      <c r="A1283" t="s">
        <v>1089</v>
      </c>
      <c r="B1283">
        <v>80.047368421052497</v>
      </c>
      <c r="C1283">
        <v>37.746631578947401</v>
      </c>
      <c r="D1283" t="s">
        <v>2381</v>
      </c>
      <c r="E1283" t="s">
        <v>2380</v>
      </c>
      <c r="F1283" t="s">
        <v>2382</v>
      </c>
      <c r="G1283">
        <v>1</v>
      </c>
      <c r="H1283" t="s">
        <v>2381</v>
      </c>
      <c r="I1283" t="s">
        <v>5341</v>
      </c>
      <c r="J1283" t="s">
        <v>5345</v>
      </c>
    </row>
    <row r="1284" spans="1:10" x14ac:dyDescent="0.3">
      <c r="A1284" t="s">
        <v>1088</v>
      </c>
      <c r="B1284">
        <v>80.080657894736603</v>
      </c>
      <c r="C1284">
        <v>37.7701228070176</v>
      </c>
      <c r="D1284" t="s">
        <v>2380</v>
      </c>
      <c r="E1284" t="s">
        <v>2380</v>
      </c>
      <c r="F1284" t="s">
        <v>2380</v>
      </c>
      <c r="G1284">
        <v>0</v>
      </c>
      <c r="H1284" t="s">
        <v>2381</v>
      </c>
      <c r="I1284" t="s">
        <v>5341</v>
      </c>
      <c r="J1284" t="s">
        <v>5345</v>
      </c>
    </row>
    <row r="1285" spans="1:10" x14ac:dyDescent="0.3">
      <c r="A1285" t="s">
        <v>1087</v>
      </c>
      <c r="B1285">
        <v>80.113947368420796</v>
      </c>
      <c r="C1285">
        <v>37.7936140350877</v>
      </c>
      <c r="D1285" t="s">
        <v>2381</v>
      </c>
      <c r="E1285" t="s">
        <v>2380</v>
      </c>
      <c r="F1285" t="s">
        <v>2380</v>
      </c>
      <c r="G1285">
        <v>1</v>
      </c>
      <c r="H1285" t="s">
        <v>2381</v>
      </c>
      <c r="I1285" t="s">
        <v>5341</v>
      </c>
      <c r="J1285" t="s">
        <v>5346</v>
      </c>
    </row>
    <row r="1286" spans="1:10" x14ac:dyDescent="0.3">
      <c r="A1286" t="s">
        <v>1086</v>
      </c>
      <c r="B1286">
        <v>80.147236842105102</v>
      </c>
      <c r="C1286">
        <v>37.817105263157899</v>
      </c>
      <c r="D1286" t="s">
        <v>2380</v>
      </c>
      <c r="E1286" t="s">
        <v>2380</v>
      </c>
      <c r="F1286" t="s">
        <v>2380</v>
      </c>
      <c r="G1286">
        <v>0</v>
      </c>
      <c r="H1286" t="s">
        <v>2381</v>
      </c>
      <c r="I1286" t="s">
        <v>5341</v>
      </c>
      <c r="J1286" t="s">
        <v>5345</v>
      </c>
    </row>
    <row r="1287" spans="1:10" x14ac:dyDescent="0.3">
      <c r="A1287" t="s">
        <v>1085</v>
      </c>
      <c r="B1287">
        <v>80.180526315789294</v>
      </c>
      <c r="C1287">
        <v>37.840596491228098</v>
      </c>
      <c r="D1287" t="s">
        <v>2380</v>
      </c>
      <c r="E1287" t="s">
        <v>2380</v>
      </c>
      <c r="F1287" t="s">
        <v>2380</v>
      </c>
      <c r="G1287">
        <v>0</v>
      </c>
      <c r="H1287" t="s">
        <v>2381</v>
      </c>
      <c r="I1287" t="s">
        <v>5341</v>
      </c>
      <c r="J1287" t="s">
        <v>5345</v>
      </c>
    </row>
    <row r="1288" spans="1:10" x14ac:dyDescent="0.3">
      <c r="A1288" t="s">
        <v>1084</v>
      </c>
      <c r="B1288">
        <v>80.2138157894736</v>
      </c>
      <c r="C1288">
        <v>37.864087719298297</v>
      </c>
      <c r="D1288" t="s">
        <v>2380</v>
      </c>
      <c r="E1288" t="s">
        <v>2380</v>
      </c>
      <c r="F1288" t="s">
        <v>2380</v>
      </c>
      <c r="G1288">
        <v>0</v>
      </c>
      <c r="H1288" t="s">
        <v>2381</v>
      </c>
      <c r="I1288" t="s">
        <v>5341</v>
      </c>
      <c r="J1288" t="s">
        <v>5345</v>
      </c>
    </row>
    <row r="1289" spans="1:10" x14ac:dyDescent="0.3">
      <c r="A1289" t="s">
        <v>1083</v>
      </c>
      <c r="B1289">
        <v>80.247105263157707</v>
      </c>
      <c r="C1289">
        <v>37.887578947368397</v>
      </c>
      <c r="D1289" t="s">
        <v>2381</v>
      </c>
      <c r="E1289" t="s">
        <v>2380</v>
      </c>
      <c r="F1289" t="s">
        <v>2380</v>
      </c>
      <c r="G1289">
        <v>2</v>
      </c>
      <c r="H1289" t="s">
        <v>2381</v>
      </c>
      <c r="I1289" t="s">
        <v>5341</v>
      </c>
      <c r="J1289" t="s">
        <v>5345</v>
      </c>
    </row>
    <row r="1290" spans="1:10" x14ac:dyDescent="0.3">
      <c r="A1290" t="s">
        <v>1082</v>
      </c>
      <c r="B1290">
        <v>80.280394736841899</v>
      </c>
      <c r="C1290">
        <v>37.911070175438603</v>
      </c>
      <c r="D1290" t="s">
        <v>2380</v>
      </c>
      <c r="E1290" t="s">
        <v>2380</v>
      </c>
      <c r="F1290" t="s">
        <v>2380</v>
      </c>
      <c r="G1290">
        <v>1</v>
      </c>
      <c r="H1290" t="s">
        <v>2381</v>
      </c>
      <c r="I1290" t="s">
        <v>5341</v>
      </c>
      <c r="J1290" t="s">
        <v>5345</v>
      </c>
    </row>
    <row r="1291" spans="1:10" x14ac:dyDescent="0.3">
      <c r="A1291" t="s">
        <v>1081</v>
      </c>
      <c r="B1291">
        <v>80.313684210526105</v>
      </c>
      <c r="C1291">
        <v>37.934561403508802</v>
      </c>
      <c r="D1291" t="s">
        <v>2380</v>
      </c>
      <c r="E1291" t="s">
        <v>2380</v>
      </c>
      <c r="F1291" t="s">
        <v>2380</v>
      </c>
      <c r="G1291">
        <v>1</v>
      </c>
      <c r="H1291" t="s">
        <v>2381</v>
      </c>
      <c r="I1291" t="s">
        <v>5341</v>
      </c>
      <c r="J1291" t="s">
        <v>5345</v>
      </c>
    </row>
    <row r="1292" spans="1:10" x14ac:dyDescent="0.3">
      <c r="A1292" t="s">
        <v>1080</v>
      </c>
      <c r="B1292">
        <v>80.346973684210397</v>
      </c>
      <c r="C1292">
        <v>37.958052631579001</v>
      </c>
      <c r="D1292" t="s">
        <v>2381</v>
      </c>
      <c r="E1292" t="s">
        <v>2380</v>
      </c>
      <c r="F1292" t="s">
        <v>2382</v>
      </c>
      <c r="G1292">
        <v>1</v>
      </c>
      <c r="H1292" t="s">
        <v>2381</v>
      </c>
      <c r="I1292" t="s">
        <v>5341</v>
      </c>
      <c r="J1292" t="s">
        <v>5345</v>
      </c>
    </row>
    <row r="1293" spans="1:10" x14ac:dyDescent="0.3">
      <c r="A1293" t="s">
        <v>1079</v>
      </c>
      <c r="B1293">
        <v>80.380263157894504</v>
      </c>
      <c r="C1293">
        <v>37.981543859649101</v>
      </c>
      <c r="D1293" t="s">
        <v>2381</v>
      </c>
      <c r="E1293" t="s">
        <v>2380</v>
      </c>
      <c r="F1293" t="s">
        <v>2380</v>
      </c>
      <c r="G1293">
        <v>0</v>
      </c>
      <c r="H1293" t="s">
        <v>2381</v>
      </c>
      <c r="I1293" t="s">
        <v>5341</v>
      </c>
      <c r="J1293" t="s">
        <v>5347</v>
      </c>
    </row>
    <row r="1294" spans="1:10" x14ac:dyDescent="0.3">
      <c r="A1294" t="s">
        <v>1078</v>
      </c>
      <c r="B1294">
        <v>80.413552631578696</v>
      </c>
      <c r="C1294">
        <v>38.0050350877193</v>
      </c>
      <c r="D1294" t="s">
        <v>2380</v>
      </c>
      <c r="E1294" t="s">
        <v>2380</v>
      </c>
      <c r="F1294" t="s">
        <v>2380</v>
      </c>
      <c r="G1294">
        <v>1</v>
      </c>
      <c r="H1294" t="s">
        <v>2381</v>
      </c>
      <c r="I1294" t="s">
        <v>5341</v>
      </c>
      <c r="J1294" t="s">
        <v>5345</v>
      </c>
    </row>
    <row r="1295" spans="1:10" x14ac:dyDescent="0.3">
      <c r="A1295" t="s">
        <v>1077</v>
      </c>
      <c r="B1295">
        <v>80.446842105263002</v>
      </c>
      <c r="C1295">
        <v>38.028526315789499</v>
      </c>
      <c r="D1295" t="s">
        <v>2380</v>
      </c>
      <c r="E1295" t="s">
        <v>2380</v>
      </c>
      <c r="F1295" t="s">
        <v>2380</v>
      </c>
      <c r="G1295">
        <v>1</v>
      </c>
      <c r="H1295" t="s">
        <v>2381</v>
      </c>
      <c r="I1295" t="s">
        <v>5341</v>
      </c>
      <c r="J1295" t="s">
        <v>5346</v>
      </c>
    </row>
    <row r="1296" spans="1:10" x14ac:dyDescent="0.3">
      <c r="A1296" t="s">
        <v>1076</v>
      </c>
      <c r="B1296">
        <v>80.480131578947194</v>
      </c>
      <c r="C1296">
        <v>38.052017543859698</v>
      </c>
      <c r="D1296" t="s">
        <v>2381</v>
      </c>
      <c r="E1296" t="s">
        <v>2380</v>
      </c>
      <c r="F1296" t="s">
        <v>2380</v>
      </c>
      <c r="G1296">
        <v>1</v>
      </c>
      <c r="H1296" t="s">
        <v>2381</v>
      </c>
      <c r="I1296" t="s">
        <v>5341</v>
      </c>
      <c r="J1296" t="s">
        <v>5345</v>
      </c>
    </row>
    <row r="1297" spans="1:10" x14ac:dyDescent="0.3">
      <c r="A1297" t="s">
        <v>1075</v>
      </c>
      <c r="B1297">
        <v>80.513421052631401</v>
      </c>
      <c r="C1297">
        <v>38.075508771929798</v>
      </c>
      <c r="D1297" t="s">
        <v>2380</v>
      </c>
      <c r="E1297" t="s">
        <v>2380</v>
      </c>
      <c r="F1297" t="s">
        <v>2380</v>
      </c>
      <c r="G1297">
        <v>1</v>
      </c>
      <c r="H1297" t="s">
        <v>2381</v>
      </c>
      <c r="I1297" t="s">
        <v>5341</v>
      </c>
      <c r="J1297" t="s">
        <v>5346</v>
      </c>
    </row>
    <row r="1298" spans="1:10" x14ac:dyDescent="0.3">
      <c r="A1298" t="s">
        <v>1074</v>
      </c>
      <c r="B1298">
        <v>80.546710526315593</v>
      </c>
      <c r="C1298">
        <v>38.098999999999997</v>
      </c>
      <c r="D1298" t="s">
        <v>2380</v>
      </c>
      <c r="E1298" t="s">
        <v>2380</v>
      </c>
      <c r="F1298" t="s">
        <v>2380</v>
      </c>
      <c r="G1298">
        <v>1</v>
      </c>
      <c r="H1298" t="s">
        <v>2381</v>
      </c>
      <c r="I1298" t="s">
        <v>5341</v>
      </c>
      <c r="J1298" t="s">
        <v>5347</v>
      </c>
    </row>
    <row r="1299" spans="1:10" x14ac:dyDescent="0.3">
      <c r="A1299" t="s">
        <v>1073</v>
      </c>
      <c r="B1299">
        <v>80.579999999999799</v>
      </c>
      <c r="C1299">
        <v>38.122491228070203</v>
      </c>
      <c r="D1299" t="s">
        <v>2380</v>
      </c>
      <c r="E1299" t="s">
        <v>2380</v>
      </c>
      <c r="F1299" t="s">
        <v>2380</v>
      </c>
      <c r="G1299">
        <v>1</v>
      </c>
      <c r="H1299" t="s">
        <v>2381</v>
      </c>
      <c r="I1299" t="s">
        <v>5341</v>
      </c>
      <c r="J1299" t="s">
        <v>5345</v>
      </c>
    </row>
    <row r="1300" spans="1:10" x14ac:dyDescent="0.3">
      <c r="A1300" t="s">
        <v>1072</v>
      </c>
      <c r="B1300">
        <v>80.613289473684006</v>
      </c>
      <c r="C1300">
        <v>38.145982456140402</v>
      </c>
      <c r="D1300" t="s">
        <v>2380</v>
      </c>
      <c r="E1300" t="s">
        <v>2380</v>
      </c>
      <c r="F1300" t="s">
        <v>2380</v>
      </c>
      <c r="G1300">
        <v>0</v>
      </c>
      <c r="H1300" t="s">
        <v>2381</v>
      </c>
      <c r="I1300" t="s">
        <v>5341</v>
      </c>
      <c r="J1300" t="s">
        <v>5346</v>
      </c>
    </row>
    <row r="1301" spans="1:10" x14ac:dyDescent="0.3">
      <c r="A1301" t="s">
        <v>1071</v>
      </c>
      <c r="B1301">
        <v>80.646578947368297</v>
      </c>
      <c r="C1301">
        <v>38.169473684210502</v>
      </c>
      <c r="D1301" t="s">
        <v>2380</v>
      </c>
      <c r="E1301" t="s">
        <v>2380</v>
      </c>
      <c r="F1301" t="s">
        <v>2380</v>
      </c>
      <c r="G1301">
        <v>1</v>
      </c>
      <c r="H1301" t="s">
        <v>2381</v>
      </c>
      <c r="I1301" t="s">
        <v>5341</v>
      </c>
      <c r="J1301" t="s">
        <v>5345</v>
      </c>
    </row>
    <row r="1302" spans="1:10" x14ac:dyDescent="0.3">
      <c r="A1302" t="s">
        <v>1070</v>
      </c>
      <c r="B1302">
        <v>80.679868421052404</v>
      </c>
      <c r="C1302">
        <v>38.192964912280701</v>
      </c>
      <c r="D1302" t="s">
        <v>2381</v>
      </c>
      <c r="E1302" t="s">
        <v>2380</v>
      </c>
      <c r="F1302" t="s">
        <v>2382</v>
      </c>
      <c r="G1302">
        <v>0</v>
      </c>
      <c r="H1302" t="s">
        <v>2381</v>
      </c>
      <c r="I1302" t="s">
        <v>5341</v>
      </c>
      <c r="J1302" t="s">
        <v>5345</v>
      </c>
    </row>
    <row r="1303" spans="1:10" x14ac:dyDescent="0.3">
      <c r="A1303" t="s">
        <v>1069</v>
      </c>
      <c r="B1303">
        <v>80.713157894736597</v>
      </c>
      <c r="C1303">
        <v>38.2164561403509</v>
      </c>
      <c r="D1303" t="s">
        <v>2380</v>
      </c>
      <c r="E1303" t="s">
        <v>2380</v>
      </c>
      <c r="F1303" t="s">
        <v>2380</v>
      </c>
      <c r="G1303">
        <v>1</v>
      </c>
      <c r="H1303" t="s">
        <v>2381</v>
      </c>
      <c r="I1303" t="s">
        <v>5341</v>
      </c>
      <c r="J1303" t="s">
        <v>5345</v>
      </c>
    </row>
    <row r="1304" spans="1:10" x14ac:dyDescent="0.3">
      <c r="A1304" t="s">
        <v>1068</v>
      </c>
      <c r="B1304">
        <v>80.746447368420803</v>
      </c>
      <c r="C1304">
        <v>38.239947368421099</v>
      </c>
      <c r="D1304" t="s">
        <v>2381</v>
      </c>
      <c r="E1304" t="s">
        <v>2380</v>
      </c>
      <c r="F1304" t="s">
        <v>2380</v>
      </c>
      <c r="G1304">
        <v>0</v>
      </c>
      <c r="H1304" t="s">
        <v>2381</v>
      </c>
      <c r="I1304" t="s">
        <v>5341</v>
      </c>
      <c r="J1304" t="s">
        <v>5346</v>
      </c>
    </row>
    <row r="1305" spans="1:10" x14ac:dyDescent="0.3">
      <c r="A1305" t="s">
        <v>1067</v>
      </c>
      <c r="B1305">
        <v>80.779736842105095</v>
      </c>
      <c r="C1305">
        <v>38.263438596491198</v>
      </c>
      <c r="D1305" t="s">
        <v>2380</v>
      </c>
      <c r="E1305" t="s">
        <v>2380</v>
      </c>
      <c r="F1305" t="s">
        <v>2380</v>
      </c>
      <c r="G1305">
        <v>0</v>
      </c>
      <c r="H1305" t="s">
        <v>2381</v>
      </c>
      <c r="I1305" t="s">
        <v>5341</v>
      </c>
      <c r="J1305" t="s">
        <v>5345</v>
      </c>
    </row>
    <row r="1306" spans="1:10" x14ac:dyDescent="0.3">
      <c r="A1306" t="s">
        <v>1066</v>
      </c>
      <c r="B1306">
        <v>80.813026315789301</v>
      </c>
      <c r="C1306">
        <v>38.286929824561398</v>
      </c>
      <c r="D1306" t="s">
        <v>2380</v>
      </c>
      <c r="E1306" t="s">
        <v>2380</v>
      </c>
      <c r="F1306" t="s">
        <v>2380</v>
      </c>
      <c r="G1306">
        <v>0</v>
      </c>
      <c r="H1306" t="s">
        <v>2381</v>
      </c>
      <c r="I1306" t="s">
        <v>5341</v>
      </c>
      <c r="J1306" t="s">
        <v>5345</v>
      </c>
    </row>
    <row r="1307" spans="1:10" x14ac:dyDescent="0.3">
      <c r="A1307" t="s">
        <v>1065</v>
      </c>
      <c r="B1307">
        <v>80.846315789473607</v>
      </c>
      <c r="C1307">
        <v>38.310421052631597</v>
      </c>
      <c r="D1307" t="s">
        <v>2380</v>
      </c>
      <c r="E1307" t="s">
        <v>2380</v>
      </c>
      <c r="F1307" t="s">
        <v>2380</v>
      </c>
      <c r="G1307">
        <v>1</v>
      </c>
      <c r="H1307" t="s">
        <v>2381</v>
      </c>
      <c r="I1307" t="s">
        <v>5341</v>
      </c>
      <c r="J1307" t="s">
        <v>5345</v>
      </c>
    </row>
    <row r="1308" spans="1:10" x14ac:dyDescent="0.3">
      <c r="A1308" t="s">
        <v>1064</v>
      </c>
      <c r="B1308">
        <v>80.8796052631577</v>
      </c>
      <c r="C1308">
        <v>38.333912280701803</v>
      </c>
      <c r="D1308" t="s">
        <v>2381</v>
      </c>
      <c r="E1308" t="s">
        <v>2380</v>
      </c>
      <c r="F1308" t="s">
        <v>2380</v>
      </c>
      <c r="G1308">
        <v>1</v>
      </c>
      <c r="H1308" t="s">
        <v>2381</v>
      </c>
      <c r="I1308" t="s">
        <v>5341</v>
      </c>
      <c r="J1308" t="s">
        <v>5345</v>
      </c>
    </row>
    <row r="1309" spans="1:10" x14ac:dyDescent="0.3">
      <c r="A1309" t="s">
        <v>1063</v>
      </c>
      <c r="B1309">
        <v>80.912894736841906</v>
      </c>
      <c r="C1309">
        <v>38.357403508771903</v>
      </c>
      <c r="D1309" t="s">
        <v>2380</v>
      </c>
      <c r="E1309" t="s">
        <v>2380</v>
      </c>
      <c r="F1309" t="s">
        <v>2380</v>
      </c>
      <c r="G1309">
        <v>2</v>
      </c>
      <c r="H1309" t="s">
        <v>2381</v>
      </c>
      <c r="I1309" t="s">
        <v>5341</v>
      </c>
      <c r="J1309" t="s">
        <v>5345</v>
      </c>
    </row>
    <row r="1310" spans="1:10" x14ac:dyDescent="0.3">
      <c r="A1310" t="s">
        <v>1062</v>
      </c>
      <c r="B1310">
        <v>80.946184210526198</v>
      </c>
      <c r="C1310">
        <v>38.380894736842102</v>
      </c>
      <c r="D1310" t="s">
        <v>2380</v>
      </c>
      <c r="E1310" t="s">
        <v>2380</v>
      </c>
      <c r="F1310" t="s">
        <v>2380</v>
      </c>
      <c r="G1310">
        <v>1</v>
      </c>
      <c r="H1310" t="s">
        <v>2381</v>
      </c>
      <c r="I1310" t="s">
        <v>5341</v>
      </c>
      <c r="J1310" t="s">
        <v>5345</v>
      </c>
    </row>
    <row r="1311" spans="1:10" x14ac:dyDescent="0.3">
      <c r="A1311" t="s">
        <v>1061</v>
      </c>
      <c r="B1311">
        <v>80.979473684210305</v>
      </c>
      <c r="C1311">
        <v>38.404385964912301</v>
      </c>
      <c r="D1311" t="s">
        <v>2381</v>
      </c>
      <c r="E1311" t="s">
        <v>2380</v>
      </c>
      <c r="F1311" t="s">
        <v>2382</v>
      </c>
      <c r="G1311">
        <v>2</v>
      </c>
      <c r="H1311" t="s">
        <v>2381</v>
      </c>
      <c r="I1311" t="s">
        <v>5341</v>
      </c>
      <c r="J1311" t="s">
        <v>5345</v>
      </c>
    </row>
    <row r="1312" spans="1:10" x14ac:dyDescent="0.3">
      <c r="A1312" t="s">
        <v>1060</v>
      </c>
      <c r="B1312">
        <v>81.012763157894497</v>
      </c>
      <c r="C1312">
        <v>38.4278771929825</v>
      </c>
      <c r="D1312" t="s">
        <v>2381</v>
      </c>
      <c r="E1312" t="s">
        <v>2380</v>
      </c>
      <c r="F1312" t="s">
        <v>2380</v>
      </c>
      <c r="G1312">
        <v>2</v>
      </c>
      <c r="H1312" t="s">
        <v>2381</v>
      </c>
      <c r="I1312" t="s">
        <v>5341</v>
      </c>
      <c r="J1312" t="s">
        <v>5347</v>
      </c>
    </row>
    <row r="1313" spans="1:10" x14ac:dyDescent="0.3">
      <c r="A1313" t="s">
        <v>1059</v>
      </c>
      <c r="B1313">
        <v>81.046052631578704</v>
      </c>
      <c r="C1313">
        <v>38.451368421052699</v>
      </c>
      <c r="D1313" t="s">
        <v>2380</v>
      </c>
      <c r="E1313" t="s">
        <v>2380</v>
      </c>
      <c r="F1313" t="s">
        <v>2380</v>
      </c>
      <c r="G1313">
        <v>2</v>
      </c>
      <c r="H1313" t="s">
        <v>2381</v>
      </c>
      <c r="I1313" t="s">
        <v>5341</v>
      </c>
      <c r="J1313" t="s">
        <v>5345</v>
      </c>
    </row>
    <row r="1314" spans="1:10" x14ac:dyDescent="0.3">
      <c r="A1314" t="s">
        <v>1058</v>
      </c>
      <c r="B1314">
        <v>81.079342105262995</v>
      </c>
      <c r="C1314">
        <v>38.474859649122799</v>
      </c>
      <c r="D1314" t="s">
        <v>2380</v>
      </c>
      <c r="E1314" t="s">
        <v>2380</v>
      </c>
      <c r="F1314" t="s">
        <v>2380</v>
      </c>
      <c r="G1314">
        <v>1</v>
      </c>
      <c r="H1314" t="s">
        <v>2381</v>
      </c>
      <c r="I1314" t="s">
        <v>5341</v>
      </c>
      <c r="J1314" t="s">
        <v>5346</v>
      </c>
    </row>
    <row r="1315" spans="1:10" x14ac:dyDescent="0.3">
      <c r="A1315" t="s">
        <v>1057</v>
      </c>
      <c r="B1315">
        <v>81.112631578947202</v>
      </c>
      <c r="C1315">
        <v>38.498350877192998</v>
      </c>
      <c r="D1315" t="s">
        <v>2381</v>
      </c>
      <c r="E1315" t="s">
        <v>2380</v>
      </c>
      <c r="F1315" t="s">
        <v>2380</v>
      </c>
      <c r="G1315">
        <v>1</v>
      </c>
      <c r="H1315" t="s">
        <v>2381</v>
      </c>
      <c r="I1315" t="s">
        <v>5341</v>
      </c>
      <c r="J1315" t="s">
        <v>5345</v>
      </c>
    </row>
    <row r="1316" spans="1:10" x14ac:dyDescent="0.3">
      <c r="A1316" t="s">
        <v>1056</v>
      </c>
      <c r="B1316">
        <v>81.145921052631493</v>
      </c>
      <c r="C1316">
        <v>38.521842105263197</v>
      </c>
      <c r="D1316" t="s">
        <v>2380</v>
      </c>
      <c r="E1316" t="s">
        <v>2380</v>
      </c>
      <c r="F1316" t="s">
        <v>2380</v>
      </c>
      <c r="G1316">
        <v>0</v>
      </c>
      <c r="H1316" t="s">
        <v>2381</v>
      </c>
      <c r="I1316" t="s">
        <v>5341</v>
      </c>
      <c r="J1316" t="s">
        <v>5346</v>
      </c>
    </row>
    <row r="1317" spans="1:10" x14ac:dyDescent="0.3">
      <c r="A1317" t="s">
        <v>1055</v>
      </c>
      <c r="B1317">
        <v>81.1792105263156</v>
      </c>
      <c r="C1317">
        <v>38.545333333333403</v>
      </c>
      <c r="D1317" t="s">
        <v>2380</v>
      </c>
      <c r="E1317" t="s">
        <v>2380</v>
      </c>
      <c r="F1317" t="s">
        <v>2380</v>
      </c>
      <c r="G1317">
        <v>1</v>
      </c>
      <c r="H1317" t="s">
        <v>2381</v>
      </c>
      <c r="I1317" t="s">
        <v>5341</v>
      </c>
      <c r="J1317" t="s">
        <v>5347</v>
      </c>
    </row>
    <row r="1318" spans="1:10" x14ac:dyDescent="0.3">
      <c r="A1318" t="s">
        <v>1054</v>
      </c>
      <c r="B1318">
        <v>81.212499999999807</v>
      </c>
      <c r="C1318">
        <v>38.568824561403503</v>
      </c>
      <c r="D1318" t="s">
        <v>2380</v>
      </c>
      <c r="E1318" t="s">
        <v>2380</v>
      </c>
      <c r="F1318" t="s">
        <v>2380</v>
      </c>
      <c r="G1318">
        <v>0</v>
      </c>
      <c r="H1318" t="s">
        <v>2381</v>
      </c>
      <c r="I1318" t="s">
        <v>5341</v>
      </c>
      <c r="J1318" t="s">
        <v>5345</v>
      </c>
    </row>
    <row r="1319" spans="1:10" x14ac:dyDescent="0.3">
      <c r="A1319" t="s">
        <v>1053</v>
      </c>
      <c r="B1319">
        <v>81.245789473684098</v>
      </c>
      <c r="C1319">
        <v>38.592315789473702</v>
      </c>
      <c r="D1319" t="s">
        <v>2380</v>
      </c>
      <c r="E1319" t="s">
        <v>2380</v>
      </c>
      <c r="F1319" t="s">
        <v>2380</v>
      </c>
      <c r="G1319">
        <v>0</v>
      </c>
      <c r="H1319" t="s">
        <v>2381</v>
      </c>
      <c r="I1319" t="s">
        <v>5341</v>
      </c>
      <c r="J1319" t="s">
        <v>5346</v>
      </c>
    </row>
    <row r="1320" spans="1:10" x14ac:dyDescent="0.3">
      <c r="A1320" t="s">
        <v>1052</v>
      </c>
      <c r="B1320">
        <v>81.279078947368205</v>
      </c>
      <c r="C1320">
        <v>38.615807017543901</v>
      </c>
      <c r="D1320" t="s">
        <v>2380</v>
      </c>
      <c r="E1320" t="s">
        <v>2380</v>
      </c>
      <c r="F1320" t="s">
        <v>2380</v>
      </c>
      <c r="G1320">
        <v>1</v>
      </c>
      <c r="H1320" t="s">
        <v>2381</v>
      </c>
      <c r="I1320" t="s">
        <v>5341</v>
      </c>
      <c r="J1320" t="s">
        <v>5345</v>
      </c>
    </row>
    <row r="1321" spans="1:10" x14ac:dyDescent="0.3">
      <c r="A1321" t="s">
        <v>1051</v>
      </c>
      <c r="B1321">
        <v>81.312368421052398</v>
      </c>
      <c r="C1321">
        <v>38.6392982456141</v>
      </c>
      <c r="D1321" t="s">
        <v>2381</v>
      </c>
      <c r="E1321" t="s">
        <v>2380</v>
      </c>
      <c r="F1321" t="s">
        <v>2382</v>
      </c>
      <c r="G1321">
        <v>0</v>
      </c>
      <c r="H1321" t="s">
        <v>2381</v>
      </c>
      <c r="I1321" t="s">
        <v>5341</v>
      </c>
      <c r="J1321" t="s">
        <v>5345</v>
      </c>
    </row>
    <row r="1322" spans="1:10" x14ac:dyDescent="0.3">
      <c r="A1322" t="s">
        <v>1050</v>
      </c>
      <c r="B1322">
        <v>81.345657894736604</v>
      </c>
      <c r="C1322">
        <v>38.662789473684199</v>
      </c>
      <c r="D1322" t="s">
        <v>2380</v>
      </c>
      <c r="E1322" t="s">
        <v>2380</v>
      </c>
      <c r="F1322" t="s">
        <v>2380</v>
      </c>
      <c r="G1322">
        <v>0</v>
      </c>
      <c r="H1322" t="s">
        <v>2381</v>
      </c>
      <c r="I1322" t="s">
        <v>5341</v>
      </c>
      <c r="J1322" t="s">
        <v>5345</v>
      </c>
    </row>
    <row r="1323" spans="1:10" x14ac:dyDescent="0.3">
      <c r="A1323" t="s">
        <v>1049</v>
      </c>
      <c r="B1323">
        <v>81.378947368420896</v>
      </c>
      <c r="C1323">
        <v>38.686280701754399</v>
      </c>
      <c r="D1323" t="s">
        <v>2381</v>
      </c>
      <c r="E1323" t="s">
        <v>2380</v>
      </c>
      <c r="F1323" t="s">
        <v>2380</v>
      </c>
      <c r="G1323">
        <v>0</v>
      </c>
      <c r="H1323" t="s">
        <v>2381</v>
      </c>
      <c r="I1323" t="s">
        <v>5341</v>
      </c>
      <c r="J1323" t="s">
        <v>5346</v>
      </c>
    </row>
    <row r="1324" spans="1:10" x14ac:dyDescent="0.3">
      <c r="A1324" t="s">
        <v>1048</v>
      </c>
      <c r="B1324">
        <v>81.412236842105102</v>
      </c>
      <c r="C1324">
        <v>38.709771929824598</v>
      </c>
      <c r="D1324" t="s">
        <v>2380</v>
      </c>
      <c r="E1324" t="s">
        <v>2380</v>
      </c>
      <c r="F1324" t="s">
        <v>2380</v>
      </c>
      <c r="G1324">
        <v>0</v>
      </c>
      <c r="H1324" t="s">
        <v>2381</v>
      </c>
      <c r="I1324" t="s">
        <v>5341</v>
      </c>
      <c r="J1324" t="s">
        <v>5345</v>
      </c>
    </row>
    <row r="1325" spans="1:10" x14ac:dyDescent="0.3">
      <c r="A1325" t="s">
        <v>1047</v>
      </c>
      <c r="B1325">
        <v>81.445526315789394</v>
      </c>
      <c r="C1325">
        <v>38.733263157894797</v>
      </c>
      <c r="D1325" t="s">
        <v>2380</v>
      </c>
      <c r="E1325" t="s">
        <v>2380</v>
      </c>
      <c r="F1325" t="s">
        <v>2380</v>
      </c>
      <c r="G1325">
        <v>1</v>
      </c>
      <c r="H1325" t="s">
        <v>2381</v>
      </c>
      <c r="I1325" t="s">
        <v>5341</v>
      </c>
      <c r="J1325" t="s">
        <v>5345</v>
      </c>
    </row>
    <row r="1326" spans="1:10" x14ac:dyDescent="0.3">
      <c r="A1326" t="s">
        <v>1046</v>
      </c>
      <c r="B1326">
        <v>81.478815789473501</v>
      </c>
      <c r="C1326">
        <v>38.756754385964904</v>
      </c>
      <c r="D1326" t="s">
        <v>2380</v>
      </c>
      <c r="E1326" t="s">
        <v>2380</v>
      </c>
      <c r="F1326" t="s">
        <v>2380</v>
      </c>
      <c r="G1326">
        <v>1</v>
      </c>
      <c r="H1326" t="s">
        <v>2381</v>
      </c>
      <c r="I1326" t="s">
        <v>5341</v>
      </c>
      <c r="J1326" t="s">
        <v>5345</v>
      </c>
    </row>
    <row r="1327" spans="1:10" x14ac:dyDescent="0.3">
      <c r="A1327" t="s">
        <v>1045</v>
      </c>
      <c r="B1327">
        <v>81.512105263157693</v>
      </c>
      <c r="C1327">
        <v>38.780245614035103</v>
      </c>
      <c r="D1327" t="s">
        <v>2381</v>
      </c>
      <c r="E1327" t="s">
        <v>2380</v>
      </c>
      <c r="F1327" t="s">
        <v>2380</v>
      </c>
      <c r="G1327">
        <v>0</v>
      </c>
      <c r="H1327" t="s">
        <v>2381</v>
      </c>
      <c r="I1327" t="s">
        <v>5341</v>
      </c>
      <c r="J1327" t="s">
        <v>5345</v>
      </c>
    </row>
    <row r="1328" spans="1:10" x14ac:dyDescent="0.3">
      <c r="A1328" t="s">
        <v>1044</v>
      </c>
      <c r="B1328">
        <v>81.545394736841999</v>
      </c>
      <c r="C1328">
        <v>38.803736842105302</v>
      </c>
      <c r="D1328" t="s">
        <v>2380</v>
      </c>
      <c r="E1328" t="s">
        <v>2380</v>
      </c>
      <c r="F1328" t="s">
        <v>2380</v>
      </c>
      <c r="G1328">
        <v>0</v>
      </c>
      <c r="H1328" t="s">
        <v>2381</v>
      </c>
      <c r="I1328" t="s">
        <v>5341</v>
      </c>
      <c r="J1328" t="s">
        <v>5345</v>
      </c>
    </row>
    <row r="1329" spans="1:10" x14ac:dyDescent="0.3">
      <c r="A1329" t="s">
        <v>1043</v>
      </c>
      <c r="B1329">
        <v>81.578684210526106</v>
      </c>
      <c r="C1329">
        <v>38.827228070175501</v>
      </c>
      <c r="D1329" t="s">
        <v>2380</v>
      </c>
      <c r="E1329" t="s">
        <v>2380</v>
      </c>
      <c r="F1329" t="s">
        <v>2380</v>
      </c>
      <c r="G1329">
        <v>0</v>
      </c>
      <c r="H1329" t="s">
        <v>2381</v>
      </c>
      <c r="I1329" t="s">
        <v>5341</v>
      </c>
      <c r="J1329" t="s">
        <v>5345</v>
      </c>
    </row>
    <row r="1330" spans="1:10" x14ac:dyDescent="0.3">
      <c r="A1330" t="s">
        <v>1042</v>
      </c>
      <c r="B1330">
        <v>81.611973684210298</v>
      </c>
      <c r="C1330">
        <v>38.8507192982456</v>
      </c>
      <c r="D1330" t="s">
        <v>2381</v>
      </c>
      <c r="E1330" t="s">
        <v>2380</v>
      </c>
      <c r="F1330" t="s">
        <v>2382</v>
      </c>
      <c r="G1330">
        <v>0</v>
      </c>
      <c r="H1330" t="s">
        <v>2381</v>
      </c>
      <c r="I1330" t="s">
        <v>5341</v>
      </c>
      <c r="J1330" t="s">
        <v>5345</v>
      </c>
    </row>
    <row r="1331" spans="1:10" x14ac:dyDescent="0.3">
      <c r="A1331" t="s">
        <v>1041</v>
      </c>
      <c r="B1331">
        <v>81.645263157894505</v>
      </c>
      <c r="C1331">
        <v>38.8742105263158</v>
      </c>
      <c r="D1331" t="s">
        <v>2381</v>
      </c>
      <c r="E1331" t="s">
        <v>2380</v>
      </c>
      <c r="F1331" t="s">
        <v>2380</v>
      </c>
      <c r="G1331">
        <v>1</v>
      </c>
      <c r="H1331" t="s">
        <v>2381</v>
      </c>
      <c r="I1331" t="s">
        <v>5341</v>
      </c>
      <c r="J1331" t="s">
        <v>5347</v>
      </c>
    </row>
    <row r="1332" spans="1:10" x14ac:dyDescent="0.3">
      <c r="A1332" t="s">
        <v>1040</v>
      </c>
      <c r="B1332">
        <v>81.678552631578796</v>
      </c>
      <c r="C1332">
        <v>38.897701754385999</v>
      </c>
      <c r="D1332" t="s">
        <v>2380</v>
      </c>
      <c r="E1332" t="s">
        <v>2380</v>
      </c>
      <c r="F1332" t="s">
        <v>2380</v>
      </c>
      <c r="G1332">
        <v>0</v>
      </c>
      <c r="H1332" t="s">
        <v>2381</v>
      </c>
      <c r="I1332" t="s">
        <v>5341</v>
      </c>
      <c r="J1332" t="s">
        <v>5345</v>
      </c>
    </row>
    <row r="1333" spans="1:10" x14ac:dyDescent="0.3">
      <c r="A1333" t="s">
        <v>1039</v>
      </c>
      <c r="B1333">
        <v>81.711842105262903</v>
      </c>
      <c r="C1333">
        <v>38.921192982456198</v>
      </c>
      <c r="D1333" t="s">
        <v>2380</v>
      </c>
      <c r="E1333" t="s">
        <v>2380</v>
      </c>
      <c r="F1333" t="s">
        <v>2380</v>
      </c>
      <c r="G1333">
        <v>1</v>
      </c>
      <c r="H1333" t="s">
        <v>2381</v>
      </c>
      <c r="I1333" t="s">
        <v>5341</v>
      </c>
      <c r="J1333" t="s">
        <v>5346</v>
      </c>
    </row>
    <row r="1334" spans="1:10" x14ac:dyDescent="0.3">
      <c r="A1334" t="s">
        <v>1038</v>
      </c>
      <c r="B1334">
        <v>81.745131578947294</v>
      </c>
      <c r="C1334">
        <v>38.944684210526297</v>
      </c>
      <c r="D1334" t="s">
        <v>2381</v>
      </c>
      <c r="E1334" t="s">
        <v>2380</v>
      </c>
      <c r="F1334" t="s">
        <v>2380</v>
      </c>
      <c r="G1334">
        <v>0</v>
      </c>
      <c r="H1334" t="s">
        <v>2381</v>
      </c>
      <c r="I1334" t="s">
        <v>5341</v>
      </c>
      <c r="J1334" t="s">
        <v>5345</v>
      </c>
    </row>
    <row r="1335" spans="1:10" x14ac:dyDescent="0.3">
      <c r="A1335" t="s">
        <v>1037</v>
      </c>
      <c r="B1335">
        <v>81.778421052631401</v>
      </c>
      <c r="C1335">
        <v>38.968175438596496</v>
      </c>
      <c r="D1335" t="s">
        <v>2380</v>
      </c>
      <c r="E1335" t="s">
        <v>2380</v>
      </c>
      <c r="F1335" t="s">
        <v>2380</v>
      </c>
      <c r="G1335">
        <v>0</v>
      </c>
      <c r="H1335" t="s">
        <v>2381</v>
      </c>
      <c r="I1335" t="s">
        <v>5341</v>
      </c>
      <c r="J1335" t="s">
        <v>5346</v>
      </c>
    </row>
    <row r="1336" spans="1:10" x14ac:dyDescent="0.3">
      <c r="A1336" t="s">
        <v>1036</v>
      </c>
      <c r="B1336">
        <v>81.811710526315693</v>
      </c>
      <c r="C1336">
        <v>38.991666666666703</v>
      </c>
      <c r="D1336" t="s">
        <v>2380</v>
      </c>
      <c r="E1336" t="s">
        <v>2380</v>
      </c>
      <c r="F1336" t="s">
        <v>2380</v>
      </c>
      <c r="G1336">
        <v>0</v>
      </c>
      <c r="H1336" t="s">
        <v>2381</v>
      </c>
      <c r="I1336" t="s">
        <v>5341</v>
      </c>
      <c r="J1336" t="s">
        <v>5347</v>
      </c>
    </row>
    <row r="1337" spans="1:10" x14ac:dyDescent="0.3">
      <c r="A1337" t="s">
        <v>1035</v>
      </c>
      <c r="B1337">
        <v>81.844999999999899</v>
      </c>
      <c r="C1337">
        <v>39.015157894736902</v>
      </c>
      <c r="D1337" t="s">
        <v>2380</v>
      </c>
      <c r="E1337" t="s">
        <v>2380</v>
      </c>
      <c r="F1337" t="s">
        <v>2380</v>
      </c>
      <c r="G1337">
        <v>0</v>
      </c>
      <c r="H1337" t="s">
        <v>2381</v>
      </c>
      <c r="I1337" t="s">
        <v>5341</v>
      </c>
      <c r="J1337" t="s">
        <v>5345</v>
      </c>
    </row>
    <row r="1338" spans="1:10" x14ac:dyDescent="0.3">
      <c r="A1338" t="s">
        <v>1034</v>
      </c>
      <c r="B1338">
        <v>81.878289473684006</v>
      </c>
      <c r="C1338">
        <v>39.038649122807001</v>
      </c>
      <c r="D1338" t="s">
        <v>2380</v>
      </c>
      <c r="E1338" t="s">
        <v>2380</v>
      </c>
      <c r="F1338" t="s">
        <v>2380</v>
      </c>
      <c r="G1338">
        <v>0</v>
      </c>
      <c r="H1338" t="s">
        <v>2381</v>
      </c>
      <c r="I1338" t="s">
        <v>5341</v>
      </c>
      <c r="J1338" t="s">
        <v>5346</v>
      </c>
    </row>
    <row r="1339" spans="1:10" x14ac:dyDescent="0.3">
      <c r="A1339" t="s">
        <v>1033</v>
      </c>
      <c r="B1339">
        <v>81.911578947368199</v>
      </c>
      <c r="C1339">
        <v>39.0621403508772</v>
      </c>
      <c r="D1339" t="s">
        <v>2380</v>
      </c>
      <c r="E1339" t="s">
        <v>2380</v>
      </c>
      <c r="F1339" t="s">
        <v>2380</v>
      </c>
      <c r="G1339">
        <v>0</v>
      </c>
      <c r="H1339" t="s">
        <v>2381</v>
      </c>
      <c r="I1339" t="s">
        <v>5341</v>
      </c>
      <c r="J1339" t="s">
        <v>5345</v>
      </c>
    </row>
    <row r="1340" spans="1:10" x14ac:dyDescent="0.3">
      <c r="A1340" t="s">
        <v>1032</v>
      </c>
      <c r="B1340">
        <v>81.944868421052405</v>
      </c>
      <c r="C1340">
        <v>39.0856315789474</v>
      </c>
      <c r="D1340" t="s">
        <v>2381</v>
      </c>
      <c r="E1340" t="s">
        <v>2380</v>
      </c>
      <c r="F1340" t="s">
        <v>2382</v>
      </c>
      <c r="G1340">
        <v>0</v>
      </c>
      <c r="H1340" t="s">
        <v>2381</v>
      </c>
      <c r="I1340" t="s">
        <v>5341</v>
      </c>
      <c r="J1340" t="s">
        <v>5345</v>
      </c>
    </row>
    <row r="1341" spans="1:10" x14ac:dyDescent="0.3">
      <c r="A1341" t="s">
        <v>1031</v>
      </c>
      <c r="B1341">
        <v>81.978157894736697</v>
      </c>
      <c r="C1341">
        <v>39.109122807017599</v>
      </c>
      <c r="D1341" t="s">
        <v>2380</v>
      </c>
      <c r="E1341" t="s">
        <v>2380</v>
      </c>
      <c r="F1341" t="s">
        <v>2380</v>
      </c>
      <c r="G1341">
        <v>1</v>
      </c>
      <c r="H1341" t="s">
        <v>2381</v>
      </c>
      <c r="I1341" t="s">
        <v>5341</v>
      </c>
      <c r="J1341" t="s">
        <v>5345</v>
      </c>
    </row>
    <row r="1342" spans="1:10" x14ac:dyDescent="0.3">
      <c r="A1342" t="s">
        <v>1030</v>
      </c>
      <c r="B1342">
        <v>82.011447368420804</v>
      </c>
      <c r="C1342">
        <v>39.132614035087698</v>
      </c>
      <c r="D1342" t="s">
        <v>2381</v>
      </c>
      <c r="E1342" t="s">
        <v>2380</v>
      </c>
      <c r="F1342" t="s">
        <v>2380</v>
      </c>
      <c r="G1342">
        <v>1</v>
      </c>
      <c r="H1342" t="s">
        <v>2381</v>
      </c>
      <c r="I1342" t="s">
        <v>5341</v>
      </c>
      <c r="J1342" t="s">
        <v>5346</v>
      </c>
    </row>
    <row r="1343" spans="1:10" x14ac:dyDescent="0.3">
      <c r="A1343" t="s">
        <v>1029</v>
      </c>
      <c r="B1343">
        <v>82.044736842104996</v>
      </c>
      <c r="C1343">
        <v>39.156105263157897</v>
      </c>
      <c r="D1343" t="s">
        <v>2380</v>
      </c>
      <c r="E1343" t="s">
        <v>2380</v>
      </c>
      <c r="F1343" t="s">
        <v>2380</v>
      </c>
      <c r="G1343">
        <v>1</v>
      </c>
      <c r="H1343" t="s">
        <v>2381</v>
      </c>
      <c r="I1343" t="s">
        <v>5341</v>
      </c>
      <c r="J1343" t="s">
        <v>5345</v>
      </c>
    </row>
    <row r="1344" spans="1:10" x14ac:dyDescent="0.3">
      <c r="A1344" t="s">
        <v>1028</v>
      </c>
      <c r="B1344">
        <v>82.078026315789302</v>
      </c>
      <c r="C1344">
        <v>39.179596491228097</v>
      </c>
      <c r="D1344" t="s">
        <v>2380</v>
      </c>
      <c r="E1344" t="s">
        <v>2380</v>
      </c>
      <c r="F1344" t="s">
        <v>2380</v>
      </c>
      <c r="G1344">
        <v>0</v>
      </c>
      <c r="H1344" t="s">
        <v>2381</v>
      </c>
      <c r="I1344" t="s">
        <v>5341</v>
      </c>
      <c r="J1344" t="s">
        <v>5345</v>
      </c>
    </row>
    <row r="1345" spans="1:10" x14ac:dyDescent="0.3">
      <c r="A1345" t="s">
        <v>1027</v>
      </c>
      <c r="B1345">
        <v>82.111315789473494</v>
      </c>
      <c r="C1345">
        <v>39.203087719298303</v>
      </c>
      <c r="D1345" t="s">
        <v>2380</v>
      </c>
      <c r="E1345" t="s">
        <v>2380</v>
      </c>
      <c r="F1345" t="s">
        <v>2380</v>
      </c>
      <c r="G1345">
        <v>0</v>
      </c>
      <c r="H1345" t="s">
        <v>2381</v>
      </c>
      <c r="I1345" t="s">
        <v>5341</v>
      </c>
      <c r="J1345" t="s">
        <v>5345</v>
      </c>
    </row>
    <row r="1346" spans="1:10" x14ac:dyDescent="0.3">
      <c r="A1346" t="s">
        <v>1026</v>
      </c>
      <c r="B1346">
        <v>82.1446052631578</v>
      </c>
      <c r="C1346">
        <v>39.226578947368402</v>
      </c>
      <c r="D1346" t="s">
        <v>2381</v>
      </c>
      <c r="E1346" t="s">
        <v>2380</v>
      </c>
      <c r="F1346" t="s">
        <v>2380</v>
      </c>
      <c r="G1346">
        <v>2</v>
      </c>
      <c r="H1346" t="s">
        <v>2381</v>
      </c>
      <c r="I1346" t="s">
        <v>5341</v>
      </c>
      <c r="J1346" t="s">
        <v>5345</v>
      </c>
    </row>
    <row r="1347" spans="1:10" x14ac:dyDescent="0.3">
      <c r="A1347" t="s">
        <v>1025</v>
      </c>
      <c r="B1347">
        <v>82.177894736841907</v>
      </c>
      <c r="C1347">
        <v>39.250070175438601</v>
      </c>
      <c r="D1347" t="s">
        <v>2380</v>
      </c>
      <c r="E1347" t="s">
        <v>2380</v>
      </c>
      <c r="F1347" t="s">
        <v>2380</v>
      </c>
      <c r="G1347">
        <v>2</v>
      </c>
      <c r="H1347" t="s">
        <v>2381</v>
      </c>
      <c r="I1347" t="s">
        <v>5341</v>
      </c>
      <c r="J1347" t="s">
        <v>5345</v>
      </c>
    </row>
    <row r="1348" spans="1:10" x14ac:dyDescent="0.3">
      <c r="A1348" t="s">
        <v>1024</v>
      </c>
      <c r="B1348">
        <v>82.211184210526099</v>
      </c>
      <c r="C1348">
        <v>39.273561403508801</v>
      </c>
      <c r="D1348" t="s">
        <v>2380</v>
      </c>
      <c r="E1348" t="s">
        <v>2380</v>
      </c>
      <c r="F1348" t="s">
        <v>2380</v>
      </c>
      <c r="G1348">
        <v>2</v>
      </c>
      <c r="H1348" t="s">
        <v>2381</v>
      </c>
      <c r="I1348" t="s">
        <v>5341</v>
      </c>
      <c r="J1348" t="s">
        <v>5345</v>
      </c>
    </row>
    <row r="1349" spans="1:10" x14ac:dyDescent="0.3">
      <c r="A1349" t="s">
        <v>1023</v>
      </c>
      <c r="B1349">
        <v>82.244473684210305</v>
      </c>
      <c r="C1349">
        <v>39.297052631579</v>
      </c>
      <c r="D1349" t="s">
        <v>2381</v>
      </c>
      <c r="E1349" t="s">
        <v>2380</v>
      </c>
      <c r="F1349" t="s">
        <v>2382</v>
      </c>
      <c r="G1349">
        <v>0</v>
      </c>
      <c r="H1349" t="s">
        <v>2381</v>
      </c>
      <c r="I1349" t="s">
        <v>5341</v>
      </c>
      <c r="J1349" t="s">
        <v>5345</v>
      </c>
    </row>
    <row r="1350" spans="1:10" x14ac:dyDescent="0.3">
      <c r="A1350" t="s">
        <v>1022</v>
      </c>
      <c r="B1350">
        <v>82.277763157894597</v>
      </c>
      <c r="C1350">
        <v>39.320543859649099</v>
      </c>
      <c r="D1350" t="s">
        <v>2381</v>
      </c>
      <c r="E1350" t="s">
        <v>2380</v>
      </c>
      <c r="F1350" t="s">
        <v>2380</v>
      </c>
      <c r="G1350">
        <v>2</v>
      </c>
      <c r="H1350" t="s">
        <v>2381</v>
      </c>
      <c r="I1350" t="s">
        <v>5341</v>
      </c>
      <c r="J1350" t="s">
        <v>5347</v>
      </c>
    </row>
    <row r="1351" spans="1:10" x14ac:dyDescent="0.3">
      <c r="A1351" t="s">
        <v>1021</v>
      </c>
      <c r="B1351">
        <v>82.311052631578704</v>
      </c>
      <c r="C1351">
        <v>39.344035087719298</v>
      </c>
      <c r="D1351" t="s">
        <v>2380</v>
      </c>
      <c r="E1351" t="s">
        <v>2380</v>
      </c>
      <c r="F1351" t="s">
        <v>2380</v>
      </c>
      <c r="G1351">
        <v>0</v>
      </c>
      <c r="H1351" t="s">
        <v>2381</v>
      </c>
      <c r="I1351" t="s">
        <v>5341</v>
      </c>
      <c r="J1351" t="s">
        <v>5345</v>
      </c>
    </row>
    <row r="1352" spans="1:10" x14ac:dyDescent="0.3">
      <c r="A1352" t="s">
        <v>1020</v>
      </c>
      <c r="B1352">
        <v>82.344342105262896</v>
      </c>
      <c r="C1352">
        <v>39.367526315789497</v>
      </c>
      <c r="D1352" t="s">
        <v>2380</v>
      </c>
      <c r="E1352" t="s">
        <v>2380</v>
      </c>
      <c r="F1352" t="s">
        <v>2380</v>
      </c>
      <c r="G1352">
        <v>1</v>
      </c>
      <c r="H1352" t="s">
        <v>2381</v>
      </c>
      <c r="I1352" t="s">
        <v>5341</v>
      </c>
      <c r="J1352" t="s">
        <v>5346</v>
      </c>
    </row>
    <row r="1353" spans="1:10" x14ac:dyDescent="0.3">
      <c r="A1353" t="s">
        <v>1019</v>
      </c>
      <c r="B1353">
        <v>82.377631578947202</v>
      </c>
      <c r="C1353">
        <v>39.391017543859697</v>
      </c>
      <c r="D1353" t="s">
        <v>2381</v>
      </c>
      <c r="E1353" t="s">
        <v>2380</v>
      </c>
      <c r="F1353" t="s">
        <v>2380</v>
      </c>
      <c r="G1353">
        <v>0</v>
      </c>
      <c r="H1353" t="s">
        <v>2381</v>
      </c>
      <c r="I1353" t="s">
        <v>5341</v>
      </c>
      <c r="J1353" t="s">
        <v>5345</v>
      </c>
    </row>
    <row r="1354" spans="1:10" x14ac:dyDescent="0.3">
      <c r="A1354" t="s">
        <v>1018</v>
      </c>
      <c r="B1354">
        <v>82.410921052631394</v>
      </c>
      <c r="C1354">
        <v>39.414508771929803</v>
      </c>
      <c r="D1354" t="s">
        <v>2380</v>
      </c>
      <c r="E1354" t="s">
        <v>2380</v>
      </c>
      <c r="F1354" t="s">
        <v>2380</v>
      </c>
      <c r="G1354">
        <v>0</v>
      </c>
      <c r="H1354" t="s">
        <v>2381</v>
      </c>
      <c r="I1354" t="s">
        <v>5341</v>
      </c>
      <c r="J1354" t="s">
        <v>5346</v>
      </c>
    </row>
    <row r="1355" spans="1:10" x14ac:dyDescent="0.3">
      <c r="A1355" t="s">
        <v>1017</v>
      </c>
      <c r="B1355">
        <v>82.444210526315601</v>
      </c>
      <c r="C1355">
        <v>39.438000000000002</v>
      </c>
      <c r="D1355" t="s">
        <v>2380</v>
      </c>
      <c r="E1355" t="s">
        <v>2380</v>
      </c>
      <c r="F1355" t="s">
        <v>2380</v>
      </c>
      <c r="G1355">
        <v>1</v>
      </c>
      <c r="H1355" t="s">
        <v>2381</v>
      </c>
      <c r="I1355" t="s">
        <v>5341</v>
      </c>
      <c r="J1355" t="s">
        <v>5347</v>
      </c>
    </row>
    <row r="1356" spans="1:10" x14ac:dyDescent="0.3">
      <c r="A1356" t="s">
        <v>1016</v>
      </c>
      <c r="B1356">
        <v>82.477499999999793</v>
      </c>
      <c r="C1356">
        <v>39.461491228070201</v>
      </c>
      <c r="D1356" t="s">
        <v>2380</v>
      </c>
      <c r="E1356" t="s">
        <v>2380</v>
      </c>
      <c r="F1356" t="s">
        <v>2380</v>
      </c>
      <c r="G1356">
        <v>0</v>
      </c>
      <c r="H1356" t="s">
        <v>2381</v>
      </c>
      <c r="I1356" t="s">
        <v>5341</v>
      </c>
      <c r="J1356" t="s">
        <v>5345</v>
      </c>
    </row>
    <row r="1357" spans="1:10" x14ac:dyDescent="0.3">
      <c r="A1357" t="s">
        <v>1015</v>
      </c>
      <c r="B1357">
        <v>82.510789473684</v>
      </c>
      <c r="C1357">
        <v>39.484982456140401</v>
      </c>
      <c r="D1357" t="s">
        <v>2380</v>
      </c>
      <c r="E1357" t="s">
        <v>2380</v>
      </c>
      <c r="F1357" t="s">
        <v>2380</v>
      </c>
      <c r="G1357">
        <v>1</v>
      </c>
      <c r="H1357" t="s">
        <v>2381</v>
      </c>
      <c r="I1357" t="s">
        <v>5341</v>
      </c>
      <c r="J1357" t="s">
        <v>5346</v>
      </c>
    </row>
    <row r="1358" spans="1:10" x14ac:dyDescent="0.3">
      <c r="A1358" t="s">
        <v>1014</v>
      </c>
      <c r="B1358">
        <v>82.544078947368206</v>
      </c>
      <c r="C1358">
        <v>39.5084736842106</v>
      </c>
      <c r="D1358" t="s">
        <v>2380</v>
      </c>
      <c r="E1358" t="s">
        <v>2380</v>
      </c>
      <c r="F1358" t="s">
        <v>2380</v>
      </c>
      <c r="G1358">
        <v>0</v>
      </c>
      <c r="H1358" t="s">
        <v>2381</v>
      </c>
      <c r="I1358" t="s">
        <v>5341</v>
      </c>
      <c r="J1358" t="s">
        <v>5345</v>
      </c>
    </row>
    <row r="1359" spans="1:10" x14ac:dyDescent="0.3">
      <c r="A1359" t="s">
        <v>1013</v>
      </c>
      <c r="B1359">
        <v>82.577368421052498</v>
      </c>
      <c r="C1359">
        <v>39.531964912280699</v>
      </c>
      <c r="D1359" t="s">
        <v>2381</v>
      </c>
      <c r="E1359" t="s">
        <v>2380</v>
      </c>
      <c r="F1359" t="s">
        <v>2382</v>
      </c>
      <c r="G1359">
        <v>1</v>
      </c>
      <c r="H1359" t="s">
        <v>2381</v>
      </c>
      <c r="I1359" t="s">
        <v>5341</v>
      </c>
      <c r="J1359" t="s">
        <v>5345</v>
      </c>
    </row>
    <row r="1360" spans="1:10" x14ac:dyDescent="0.3">
      <c r="A1360" t="s">
        <v>1012</v>
      </c>
      <c r="B1360">
        <v>82.610657894736605</v>
      </c>
      <c r="C1360">
        <v>39.555456140350898</v>
      </c>
      <c r="D1360" t="s">
        <v>2380</v>
      </c>
      <c r="E1360" t="s">
        <v>2380</v>
      </c>
      <c r="F1360" t="s">
        <v>2380</v>
      </c>
      <c r="G1360">
        <v>2</v>
      </c>
      <c r="H1360" t="s">
        <v>2381</v>
      </c>
      <c r="I1360" t="s">
        <v>5341</v>
      </c>
      <c r="J1360" t="s">
        <v>5345</v>
      </c>
    </row>
    <row r="1361" spans="1:10" x14ac:dyDescent="0.3">
      <c r="A1361" t="s">
        <v>1011</v>
      </c>
      <c r="B1361">
        <v>82.643947368420797</v>
      </c>
      <c r="C1361">
        <v>39.578947368421098</v>
      </c>
      <c r="D1361" t="s">
        <v>2381</v>
      </c>
      <c r="E1361" t="s">
        <v>2380</v>
      </c>
      <c r="F1361" t="s">
        <v>2380</v>
      </c>
      <c r="G1361">
        <v>0</v>
      </c>
      <c r="H1361" t="s">
        <v>2381</v>
      </c>
      <c r="I1361" t="s">
        <v>5341</v>
      </c>
      <c r="J1361" t="s">
        <v>5346</v>
      </c>
    </row>
    <row r="1362" spans="1:10" x14ac:dyDescent="0.3">
      <c r="A1362" t="s">
        <v>1010</v>
      </c>
      <c r="B1362">
        <v>82.677236842105003</v>
      </c>
      <c r="C1362">
        <v>39.602438596491297</v>
      </c>
      <c r="D1362" t="s">
        <v>2380</v>
      </c>
      <c r="E1362" t="s">
        <v>2380</v>
      </c>
      <c r="F1362" t="s">
        <v>2380</v>
      </c>
      <c r="G1362">
        <v>0</v>
      </c>
      <c r="H1362" t="s">
        <v>2381</v>
      </c>
      <c r="I1362" t="s">
        <v>5341</v>
      </c>
      <c r="J1362" t="s">
        <v>5345</v>
      </c>
    </row>
    <row r="1363" spans="1:10" x14ac:dyDescent="0.3">
      <c r="A1363" t="s">
        <v>1009</v>
      </c>
      <c r="B1363">
        <v>82.710526315789295</v>
      </c>
      <c r="C1363">
        <v>39.625929824561403</v>
      </c>
      <c r="D1363" t="s">
        <v>2380</v>
      </c>
      <c r="E1363" t="s">
        <v>2380</v>
      </c>
      <c r="F1363" t="s">
        <v>2380</v>
      </c>
      <c r="G1363">
        <v>1</v>
      </c>
      <c r="H1363" t="s">
        <v>2381</v>
      </c>
      <c r="I1363" t="s">
        <v>5341</v>
      </c>
      <c r="J1363" t="s">
        <v>5345</v>
      </c>
    </row>
    <row r="1364" spans="1:10" x14ac:dyDescent="0.3">
      <c r="A1364" t="s">
        <v>1008</v>
      </c>
      <c r="B1364">
        <v>82.743815789473501</v>
      </c>
      <c r="C1364">
        <v>39.649421052631602</v>
      </c>
      <c r="D1364" t="s">
        <v>2380</v>
      </c>
      <c r="E1364" t="s">
        <v>2380</v>
      </c>
      <c r="F1364" t="s">
        <v>2380</v>
      </c>
      <c r="G1364">
        <v>0</v>
      </c>
      <c r="H1364" t="s">
        <v>2381</v>
      </c>
      <c r="I1364" t="s">
        <v>5341</v>
      </c>
      <c r="J1364" t="s">
        <v>5345</v>
      </c>
    </row>
    <row r="1365" spans="1:10" x14ac:dyDescent="0.3">
      <c r="A1365" t="s">
        <v>1007</v>
      </c>
      <c r="B1365">
        <v>82.777105263157793</v>
      </c>
      <c r="C1365">
        <v>39.672912280701802</v>
      </c>
      <c r="D1365" t="s">
        <v>2381</v>
      </c>
      <c r="E1365" t="s">
        <v>2380</v>
      </c>
      <c r="F1365" t="s">
        <v>2380</v>
      </c>
      <c r="G1365">
        <v>0</v>
      </c>
      <c r="H1365" t="s">
        <v>2381</v>
      </c>
      <c r="I1365" t="s">
        <v>5341</v>
      </c>
      <c r="J1365" t="s">
        <v>5345</v>
      </c>
    </row>
    <row r="1366" spans="1:10" x14ac:dyDescent="0.3">
      <c r="A1366" t="s">
        <v>1006</v>
      </c>
      <c r="B1366">
        <v>82.8103947368419</v>
      </c>
      <c r="C1366">
        <v>39.696403508772001</v>
      </c>
      <c r="D1366" t="s">
        <v>2380</v>
      </c>
      <c r="E1366" t="s">
        <v>2380</v>
      </c>
      <c r="F1366" t="s">
        <v>2380</v>
      </c>
      <c r="G1366">
        <v>0</v>
      </c>
      <c r="H1366" t="s">
        <v>2381</v>
      </c>
      <c r="I1366" t="s">
        <v>5341</v>
      </c>
      <c r="J1366" t="s">
        <v>5345</v>
      </c>
    </row>
    <row r="1367" spans="1:10" x14ac:dyDescent="0.3">
      <c r="A1367" t="s">
        <v>1005</v>
      </c>
      <c r="B1367">
        <v>82.843684210526106</v>
      </c>
      <c r="C1367">
        <v>39.7198947368421</v>
      </c>
      <c r="D1367" t="s">
        <v>2380</v>
      </c>
      <c r="E1367" t="s">
        <v>2380</v>
      </c>
      <c r="F1367" t="s">
        <v>2380</v>
      </c>
      <c r="G1367">
        <v>0</v>
      </c>
      <c r="H1367" t="s">
        <v>2381</v>
      </c>
      <c r="I1367" t="s">
        <v>5341</v>
      </c>
      <c r="J1367" t="s">
        <v>5345</v>
      </c>
    </row>
    <row r="1368" spans="1:10" x14ac:dyDescent="0.3">
      <c r="A1368" t="s">
        <v>1004</v>
      </c>
      <c r="B1368">
        <v>82.876973684210398</v>
      </c>
      <c r="C1368">
        <v>39.743385964912299</v>
      </c>
      <c r="D1368" t="s">
        <v>2381</v>
      </c>
      <c r="E1368" t="s">
        <v>2380</v>
      </c>
      <c r="F1368" t="s">
        <v>2382</v>
      </c>
      <c r="G1368">
        <v>0</v>
      </c>
      <c r="H1368" t="s">
        <v>2381</v>
      </c>
      <c r="I1368" t="s">
        <v>5341</v>
      </c>
      <c r="J1368" t="s">
        <v>5345</v>
      </c>
    </row>
    <row r="1369" spans="1:10" x14ac:dyDescent="0.3">
      <c r="A1369" t="s">
        <v>1003</v>
      </c>
      <c r="B1369">
        <v>82.910263157894505</v>
      </c>
      <c r="C1369">
        <v>39.766877192982498</v>
      </c>
      <c r="D1369" t="s">
        <v>2381</v>
      </c>
      <c r="E1369" t="s">
        <v>2380</v>
      </c>
      <c r="F1369" t="s">
        <v>2380</v>
      </c>
      <c r="G1369">
        <v>1</v>
      </c>
      <c r="H1369" t="s">
        <v>2381</v>
      </c>
      <c r="I1369" t="s">
        <v>5341</v>
      </c>
      <c r="J1369" t="s">
        <v>5347</v>
      </c>
    </row>
    <row r="1370" spans="1:10" x14ac:dyDescent="0.3">
      <c r="A1370" t="s">
        <v>1002</v>
      </c>
      <c r="B1370">
        <v>82.943552631578697</v>
      </c>
      <c r="C1370">
        <v>39.790368421052698</v>
      </c>
      <c r="D1370" t="s">
        <v>2380</v>
      </c>
      <c r="E1370" t="s">
        <v>2380</v>
      </c>
      <c r="F1370" t="s">
        <v>2380</v>
      </c>
      <c r="G1370">
        <v>0</v>
      </c>
      <c r="H1370" t="s">
        <v>2381</v>
      </c>
      <c r="I1370" t="s">
        <v>5341</v>
      </c>
      <c r="J1370" t="s">
        <v>5345</v>
      </c>
    </row>
    <row r="1371" spans="1:10" x14ac:dyDescent="0.3">
      <c r="A1371" t="s">
        <v>1001</v>
      </c>
      <c r="B1371">
        <v>82.976842105262904</v>
      </c>
      <c r="C1371">
        <v>39.813859649122797</v>
      </c>
      <c r="D1371" t="s">
        <v>2380</v>
      </c>
      <c r="E1371" t="s">
        <v>2380</v>
      </c>
      <c r="F1371" t="s">
        <v>2380</v>
      </c>
      <c r="G1371">
        <v>1</v>
      </c>
      <c r="H1371" t="s">
        <v>2381</v>
      </c>
      <c r="I1371" t="s">
        <v>5341</v>
      </c>
      <c r="J1371" t="s">
        <v>5346</v>
      </c>
    </row>
    <row r="1372" spans="1:10" x14ac:dyDescent="0.3">
      <c r="A1372" t="s">
        <v>1000</v>
      </c>
      <c r="B1372">
        <v>83.010131578947195</v>
      </c>
      <c r="C1372">
        <v>39.837350877193003</v>
      </c>
      <c r="D1372" t="s">
        <v>2381</v>
      </c>
      <c r="E1372" t="s">
        <v>2380</v>
      </c>
      <c r="F1372" t="s">
        <v>2380</v>
      </c>
      <c r="G1372">
        <v>1</v>
      </c>
      <c r="H1372" t="s">
        <v>2381</v>
      </c>
      <c r="I1372" t="s">
        <v>5341</v>
      </c>
      <c r="J1372" t="s">
        <v>5345</v>
      </c>
    </row>
    <row r="1373" spans="1:10" x14ac:dyDescent="0.3">
      <c r="A1373" t="s">
        <v>999</v>
      </c>
      <c r="B1373">
        <v>83.043421052631402</v>
      </c>
      <c r="C1373">
        <v>39.860842105263202</v>
      </c>
      <c r="D1373" t="s">
        <v>2380</v>
      </c>
      <c r="E1373" t="s">
        <v>2380</v>
      </c>
      <c r="F1373" t="s">
        <v>2380</v>
      </c>
      <c r="G1373">
        <v>2</v>
      </c>
      <c r="H1373" t="s">
        <v>2381</v>
      </c>
      <c r="I1373" t="s">
        <v>5341</v>
      </c>
      <c r="J1373" t="s">
        <v>5346</v>
      </c>
    </row>
    <row r="1374" spans="1:10" x14ac:dyDescent="0.3">
      <c r="A1374" t="s">
        <v>998</v>
      </c>
      <c r="B1374">
        <v>83.076710526315694</v>
      </c>
      <c r="C1374">
        <v>39.884333333333402</v>
      </c>
      <c r="D1374" t="s">
        <v>2380</v>
      </c>
      <c r="E1374" t="s">
        <v>2380</v>
      </c>
      <c r="F1374" t="s">
        <v>2380</v>
      </c>
      <c r="G1374">
        <v>1</v>
      </c>
      <c r="H1374" t="s">
        <v>2381</v>
      </c>
      <c r="I1374" t="s">
        <v>5341</v>
      </c>
      <c r="J1374" t="s">
        <v>5347</v>
      </c>
    </row>
    <row r="1375" spans="1:10" x14ac:dyDescent="0.3">
      <c r="A1375" t="s">
        <v>997</v>
      </c>
      <c r="B1375">
        <v>83.1099999999998</v>
      </c>
      <c r="C1375">
        <v>39.907824561403501</v>
      </c>
      <c r="D1375" t="s">
        <v>2380</v>
      </c>
      <c r="E1375" t="s">
        <v>2380</v>
      </c>
      <c r="F1375" t="s">
        <v>2380</v>
      </c>
      <c r="G1375">
        <v>2</v>
      </c>
      <c r="H1375" t="s">
        <v>2381</v>
      </c>
      <c r="I1375" t="s">
        <v>5341</v>
      </c>
      <c r="J1375" t="s">
        <v>5345</v>
      </c>
    </row>
    <row r="1376" spans="1:10" x14ac:dyDescent="0.3">
      <c r="A1376" t="s">
        <v>996</v>
      </c>
      <c r="B1376">
        <v>83.143289473684007</v>
      </c>
      <c r="C1376">
        <v>39.9313157894737</v>
      </c>
      <c r="D1376" t="s">
        <v>2380</v>
      </c>
      <c r="E1376" t="s">
        <v>2380</v>
      </c>
      <c r="F1376" t="s">
        <v>2380</v>
      </c>
      <c r="G1376">
        <v>0</v>
      </c>
      <c r="H1376" t="s">
        <v>2381</v>
      </c>
      <c r="I1376" t="s">
        <v>5341</v>
      </c>
      <c r="J1376" t="s">
        <v>5346</v>
      </c>
    </row>
    <row r="1377" spans="1:10" x14ac:dyDescent="0.3">
      <c r="A1377" t="s">
        <v>995</v>
      </c>
      <c r="B1377">
        <v>83.176578947368299</v>
      </c>
      <c r="C1377">
        <v>39.954807017543899</v>
      </c>
      <c r="D1377" t="s">
        <v>2380</v>
      </c>
      <c r="E1377" t="s">
        <v>2380</v>
      </c>
      <c r="F1377" t="s">
        <v>2380</v>
      </c>
      <c r="G1377">
        <v>2</v>
      </c>
      <c r="H1377" t="s">
        <v>2381</v>
      </c>
      <c r="I1377" t="s">
        <v>5341</v>
      </c>
      <c r="J1377" t="s">
        <v>5345</v>
      </c>
    </row>
    <row r="1378" spans="1:10" x14ac:dyDescent="0.3">
      <c r="A1378" t="s">
        <v>994</v>
      </c>
      <c r="B1378">
        <v>83.209868421052406</v>
      </c>
      <c r="C1378">
        <v>39.978298245614099</v>
      </c>
      <c r="D1378" t="s">
        <v>2381</v>
      </c>
      <c r="E1378" t="s">
        <v>2380</v>
      </c>
      <c r="F1378" t="s">
        <v>2382</v>
      </c>
      <c r="G1378">
        <v>1</v>
      </c>
      <c r="H1378" t="s">
        <v>2381</v>
      </c>
      <c r="I1378" t="s">
        <v>5341</v>
      </c>
      <c r="J1378" t="s">
        <v>5345</v>
      </c>
    </row>
    <row r="1379" spans="1:10" x14ac:dyDescent="0.3">
      <c r="A1379" t="s">
        <v>993</v>
      </c>
      <c r="B1379">
        <v>83.243157894736598</v>
      </c>
      <c r="C1379">
        <v>40.001789473684198</v>
      </c>
      <c r="D1379" t="s">
        <v>2380</v>
      </c>
      <c r="E1379" t="s">
        <v>2380</v>
      </c>
      <c r="F1379" t="s">
        <v>2380</v>
      </c>
      <c r="G1379">
        <v>0</v>
      </c>
      <c r="H1379" t="s">
        <v>2381</v>
      </c>
      <c r="I1379" t="s">
        <v>5341</v>
      </c>
      <c r="J1379" t="s">
        <v>5345</v>
      </c>
    </row>
    <row r="1380" spans="1:10" x14ac:dyDescent="0.3">
      <c r="A1380" t="s">
        <v>992</v>
      </c>
      <c r="B1380">
        <v>83.276447368420804</v>
      </c>
      <c r="C1380">
        <v>40.025280701754397</v>
      </c>
      <c r="D1380" t="s">
        <v>2381</v>
      </c>
      <c r="E1380" t="s">
        <v>2380</v>
      </c>
      <c r="F1380" t="s">
        <v>2380</v>
      </c>
      <c r="G1380">
        <v>0</v>
      </c>
      <c r="H1380" t="s">
        <v>2381</v>
      </c>
      <c r="I1380" t="s">
        <v>5341</v>
      </c>
      <c r="J1380" t="s">
        <v>5346</v>
      </c>
    </row>
    <row r="1381" spans="1:10" x14ac:dyDescent="0.3">
      <c r="A1381" t="s">
        <v>991</v>
      </c>
      <c r="B1381">
        <v>83.309736842105096</v>
      </c>
      <c r="C1381">
        <v>40.048771929824603</v>
      </c>
      <c r="D1381" t="s">
        <v>2380</v>
      </c>
      <c r="E1381" t="s">
        <v>2380</v>
      </c>
      <c r="F1381" t="s">
        <v>2380</v>
      </c>
      <c r="G1381">
        <v>0</v>
      </c>
      <c r="H1381" t="s">
        <v>2381</v>
      </c>
      <c r="I1381" t="s">
        <v>5341</v>
      </c>
      <c r="J1381" t="s">
        <v>5345</v>
      </c>
    </row>
    <row r="1382" spans="1:10" x14ac:dyDescent="0.3">
      <c r="A1382" t="s">
        <v>990</v>
      </c>
      <c r="B1382">
        <v>83.343026315789302</v>
      </c>
      <c r="C1382">
        <v>40.072263157894803</v>
      </c>
      <c r="D1382" t="s">
        <v>2380</v>
      </c>
      <c r="E1382" t="s">
        <v>2380</v>
      </c>
      <c r="F1382" t="s">
        <v>2380</v>
      </c>
      <c r="G1382">
        <v>0</v>
      </c>
      <c r="H1382" t="s">
        <v>2381</v>
      </c>
      <c r="I1382" t="s">
        <v>5341</v>
      </c>
      <c r="J1382" t="s">
        <v>5345</v>
      </c>
    </row>
    <row r="1383" spans="1:10" x14ac:dyDescent="0.3">
      <c r="A1383" t="s">
        <v>989</v>
      </c>
      <c r="B1383">
        <v>83.376315789473594</v>
      </c>
      <c r="C1383">
        <v>40.095754385964902</v>
      </c>
      <c r="D1383" t="s">
        <v>2380</v>
      </c>
      <c r="E1383" t="s">
        <v>2380</v>
      </c>
      <c r="F1383" t="s">
        <v>2380</v>
      </c>
      <c r="G1383">
        <v>0</v>
      </c>
      <c r="H1383" t="s">
        <v>2381</v>
      </c>
      <c r="I1383" t="s">
        <v>5341</v>
      </c>
      <c r="J1383" t="s">
        <v>5345</v>
      </c>
    </row>
    <row r="1384" spans="1:10" x14ac:dyDescent="0.3">
      <c r="A1384" t="s">
        <v>988</v>
      </c>
      <c r="B1384">
        <v>83.409605263157701</v>
      </c>
      <c r="C1384">
        <v>40.119245614035101</v>
      </c>
      <c r="D1384" t="s">
        <v>2381</v>
      </c>
      <c r="E1384" t="s">
        <v>2380</v>
      </c>
      <c r="F1384" t="s">
        <v>2380</v>
      </c>
      <c r="G1384">
        <v>0</v>
      </c>
      <c r="H1384" t="s">
        <v>2381</v>
      </c>
      <c r="I1384" t="s">
        <v>5341</v>
      </c>
      <c r="J1384" t="s">
        <v>5345</v>
      </c>
    </row>
    <row r="1385" spans="1:10" x14ac:dyDescent="0.3">
      <c r="A1385" t="s">
        <v>987</v>
      </c>
      <c r="B1385">
        <v>83.442894736842007</v>
      </c>
      <c r="C1385">
        <v>40.1427368421053</v>
      </c>
      <c r="D1385" t="s">
        <v>2380</v>
      </c>
      <c r="E1385" t="s">
        <v>2380</v>
      </c>
      <c r="F1385" t="s">
        <v>2380</v>
      </c>
      <c r="G1385">
        <v>0</v>
      </c>
      <c r="H1385" t="s">
        <v>2381</v>
      </c>
      <c r="I1385" t="s">
        <v>5341</v>
      </c>
      <c r="J1385" t="s">
        <v>5345</v>
      </c>
    </row>
    <row r="1386" spans="1:10" x14ac:dyDescent="0.3">
      <c r="A1386" t="s">
        <v>986</v>
      </c>
      <c r="B1386">
        <v>83.476184210526199</v>
      </c>
      <c r="C1386">
        <v>40.166228070175499</v>
      </c>
      <c r="D1386" t="s">
        <v>2380</v>
      </c>
      <c r="E1386" t="s">
        <v>2380</v>
      </c>
      <c r="F1386" t="s">
        <v>2380</v>
      </c>
      <c r="G1386">
        <v>1</v>
      </c>
      <c r="H1386" t="s">
        <v>2381</v>
      </c>
      <c r="I1386" t="s">
        <v>5341</v>
      </c>
      <c r="J1386" t="s">
        <v>5345</v>
      </c>
    </row>
    <row r="1387" spans="1:10" x14ac:dyDescent="0.3">
      <c r="A1387" t="s">
        <v>985</v>
      </c>
      <c r="B1387">
        <v>83.509473684210306</v>
      </c>
      <c r="C1387">
        <v>40.189719298245599</v>
      </c>
      <c r="D1387" t="s">
        <v>2381</v>
      </c>
      <c r="E1387" t="s">
        <v>2380</v>
      </c>
      <c r="F1387" t="s">
        <v>2382</v>
      </c>
      <c r="G1387">
        <v>0</v>
      </c>
      <c r="H1387" t="s">
        <v>2381</v>
      </c>
      <c r="I1387" t="s">
        <v>5341</v>
      </c>
      <c r="J1387" t="s">
        <v>5345</v>
      </c>
    </row>
    <row r="1388" spans="1:10" x14ac:dyDescent="0.3">
      <c r="A1388" t="s">
        <v>984</v>
      </c>
      <c r="B1388">
        <v>83.542763157894498</v>
      </c>
      <c r="C1388">
        <v>40.213210526315798</v>
      </c>
      <c r="D1388" t="s">
        <v>2381</v>
      </c>
      <c r="E1388" t="s">
        <v>2380</v>
      </c>
      <c r="F1388" t="s">
        <v>2380</v>
      </c>
      <c r="G1388">
        <v>0</v>
      </c>
      <c r="H1388" t="s">
        <v>2381</v>
      </c>
      <c r="I1388" t="s">
        <v>5341</v>
      </c>
      <c r="J1388" t="s">
        <v>5347</v>
      </c>
    </row>
    <row r="1389" spans="1:10" x14ac:dyDescent="0.3">
      <c r="A1389" t="s">
        <v>983</v>
      </c>
      <c r="B1389">
        <v>83.576052631578705</v>
      </c>
      <c r="C1389">
        <v>40.236701754385997</v>
      </c>
      <c r="D1389" t="s">
        <v>2380</v>
      </c>
      <c r="E1389" t="s">
        <v>2380</v>
      </c>
      <c r="F1389" t="s">
        <v>2380</v>
      </c>
      <c r="G1389">
        <v>1</v>
      </c>
      <c r="H1389" t="s">
        <v>2381</v>
      </c>
      <c r="I1389" t="s">
        <v>5341</v>
      </c>
      <c r="J1389" t="s">
        <v>5345</v>
      </c>
    </row>
    <row r="1390" spans="1:10" x14ac:dyDescent="0.3">
      <c r="A1390" t="s">
        <v>982</v>
      </c>
      <c r="B1390">
        <v>83.609342105262996</v>
      </c>
      <c r="C1390">
        <v>40.260192982456203</v>
      </c>
      <c r="D1390" t="s">
        <v>2380</v>
      </c>
      <c r="E1390" t="s">
        <v>2380</v>
      </c>
      <c r="F1390" t="s">
        <v>2380</v>
      </c>
      <c r="G1390">
        <v>0</v>
      </c>
      <c r="H1390" t="s">
        <v>2381</v>
      </c>
      <c r="I1390" t="s">
        <v>5341</v>
      </c>
      <c r="J1390" t="s">
        <v>5346</v>
      </c>
    </row>
    <row r="1391" spans="1:10" x14ac:dyDescent="0.3">
      <c r="A1391" t="s">
        <v>981</v>
      </c>
      <c r="B1391">
        <v>83.642631578947103</v>
      </c>
      <c r="C1391">
        <v>40.283684210526303</v>
      </c>
      <c r="D1391" t="s">
        <v>2381</v>
      </c>
      <c r="E1391" t="s">
        <v>2380</v>
      </c>
      <c r="F1391" t="s">
        <v>2380</v>
      </c>
      <c r="G1391">
        <v>0</v>
      </c>
      <c r="H1391" t="s">
        <v>2381</v>
      </c>
      <c r="I1391" t="s">
        <v>5341</v>
      </c>
      <c r="J1391" t="s">
        <v>5345</v>
      </c>
    </row>
    <row r="1392" spans="1:10" x14ac:dyDescent="0.3">
      <c r="A1392" t="s">
        <v>980</v>
      </c>
      <c r="B1392">
        <v>83.675921052631494</v>
      </c>
      <c r="C1392">
        <v>40.307175438596502</v>
      </c>
      <c r="D1392" t="s">
        <v>2380</v>
      </c>
      <c r="E1392" t="s">
        <v>2380</v>
      </c>
      <c r="F1392" t="s">
        <v>2380</v>
      </c>
      <c r="G1392">
        <v>0</v>
      </c>
      <c r="H1392" t="s">
        <v>2381</v>
      </c>
      <c r="I1392" t="s">
        <v>5341</v>
      </c>
      <c r="J1392" t="s">
        <v>5346</v>
      </c>
    </row>
    <row r="1393" spans="1:10" x14ac:dyDescent="0.3">
      <c r="A1393" t="s">
        <v>979</v>
      </c>
      <c r="B1393">
        <v>83.709210526315601</v>
      </c>
      <c r="C1393">
        <v>40.330666666666701</v>
      </c>
      <c r="D1393" t="s">
        <v>2380</v>
      </c>
      <c r="E1393" t="s">
        <v>2380</v>
      </c>
      <c r="F1393" t="s">
        <v>2380</v>
      </c>
      <c r="G1393">
        <v>0</v>
      </c>
      <c r="H1393" t="s">
        <v>2381</v>
      </c>
      <c r="I1393" t="s">
        <v>5341</v>
      </c>
      <c r="J1393" t="s">
        <v>5347</v>
      </c>
    </row>
    <row r="1394" spans="1:10" x14ac:dyDescent="0.3">
      <c r="A1394" t="s">
        <v>978</v>
      </c>
      <c r="B1394">
        <v>83.742499999999794</v>
      </c>
      <c r="C1394">
        <v>40.3541578947369</v>
      </c>
      <c r="D1394" t="s">
        <v>2380</v>
      </c>
      <c r="E1394" t="s">
        <v>2380</v>
      </c>
      <c r="F1394" t="s">
        <v>2380</v>
      </c>
      <c r="G1394">
        <v>0</v>
      </c>
      <c r="H1394" t="s">
        <v>2381</v>
      </c>
      <c r="I1394" t="s">
        <v>5341</v>
      </c>
      <c r="J1394" t="s">
        <v>5345</v>
      </c>
    </row>
    <row r="1395" spans="1:10" x14ac:dyDescent="0.3">
      <c r="A1395" t="s">
        <v>977</v>
      </c>
      <c r="B1395">
        <v>83.7757894736841</v>
      </c>
      <c r="C1395">
        <v>40.377649122807</v>
      </c>
      <c r="D1395" t="s">
        <v>2380</v>
      </c>
      <c r="E1395" t="s">
        <v>2380</v>
      </c>
      <c r="F1395" t="s">
        <v>2380</v>
      </c>
      <c r="G1395">
        <v>0</v>
      </c>
      <c r="H1395" t="s">
        <v>2381</v>
      </c>
      <c r="I1395" t="s">
        <v>5341</v>
      </c>
      <c r="J1395" t="s">
        <v>5346</v>
      </c>
    </row>
    <row r="1396" spans="1:10" x14ac:dyDescent="0.3">
      <c r="A1396" t="s">
        <v>976</v>
      </c>
      <c r="B1396">
        <v>83.809078947368207</v>
      </c>
      <c r="C1396">
        <v>40.401140350877199</v>
      </c>
      <c r="D1396" t="s">
        <v>2380</v>
      </c>
      <c r="E1396" t="s">
        <v>2380</v>
      </c>
      <c r="F1396" t="s">
        <v>2380</v>
      </c>
      <c r="G1396">
        <v>0</v>
      </c>
      <c r="H1396" t="s">
        <v>2381</v>
      </c>
      <c r="I1396" t="s">
        <v>5341</v>
      </c>
      <c r="J1396" t="s">
        <v>5345</v>
      </c>
    </row>
    <row r="1397" spans="1:10" x14ac:dyDescent="0.3">
      <c r="A1397" t="s">
        <v>975</v>
      </c>
      <c r="B1397">
        <v>83.842368421052399</v>
      </c>
      <c r="C1397">
        <v>40.424631578947398</v>
      </c>
      <c r="D1397" t="s">
        <v>2381</v>
      </c>
      <c r="E1397" t="s">
        <v>2380</v>
      </c>
      <c r="F1397" t="s">
        <v>2382</v>
      </c>
      <c r="G1397">
        <v>1</v>
      </c>
      <c r="H1397" t="s">
        <v>2381</v>
      </c>
      <c r="I1397" t="s">
        <v>5341</v>
      </c>
      <c r="J1397" t="s">
        <v>5345</v>
      </c>
    </row>
    <row r="1398" spans="1:10" x14ac:dyDescent="0.3">
      <c r="A1398" t="s">
        <v>974</v>
      </c>
      <c r="B1398">
        <v>83.875657894736605</v>
      </c>
      <c r="C1398">
        <v>40.448122807017597</v>
      </c>
      <c r="D1398" t="s">
        <v>2380</v>
      </c>
      <c r="E1398" t="s">
        <v>2380</v>
      </c>
      <c r="F1398" t="s">
        <v>2380</v>
      </c>
      <c r="G1398">
        <v>0</v>
      </c>
      <c r="H1398" t="s">
        <v>2381</v>
      </c>
      <c r="I1398" t="s">
        <v>5341</v>
      </c>
      <c r="J1398" t="s">
        <v>5345</v>
      </c>
    </row>
    <row r="1399" spans="1:10" x14ac:dyDescent="0.3">
      <c r="A1399" t="s">
        <v>973</v>
      </c>
      <c r="B1399">
        <v>83.908947368420897</v>
      </c>
      <c r="C1399">
        <v>40.471614035087697</v>
      </c>
      <c r="D1399" t="s">
        <v>2381</v>
      </c>
      <c r="E1399" t="s">
        <v>2380</v>
      </c>
      <c r="F1399" t="s">
        <v>2380</v>
      </c>
      <c r="G1399">
        <v>1</v>
      </c>
      <c r="H1399" t="s">
        <v>2381</v>
      </c>
      <c r="I1399" t="s">
        <v>5341</v>
      </c>
      <c r="J1399" t="s">
        <v>5346</v>
      </c>
    </row>
    <row r="1400" spans="1:10" x14ac:dyDescent="0.3">
      <c r="A1400" t="s">
        <v>972</v>
      </c>
      <c r="B1400">
        <v>83.942236842105004</v>
      </c>
      <c r="C1400">
        <v>40.495105263157903</v>
      </c>
      <c r="D1400" t="s">
        <v>2380</v>
      </c>
      <c r="E1400" t="s">
        <v>2380</v>
      </c>
      <c r="F1400" t="s">
        <v>2380</v>
      </c>
      <c r="G1400">
        <v>0</v>
      </c>
      <c r="H1400" t="s">
        <v>2381</v>
      </c>
      <c r="I1400" t="s">
        <v>5341</v>
      </c>
      <c r="J1400" t="s">
        <v>5345</v>
      </c>
    </row>
    <row r="1401" spans="1:10" x14ac:dyDescent="0.3">
      <c r="A1401" t="s">
        <v>971</v>
      </c>
      <c r="B1401">
        <v>83.975526315789395</v>
      </c>
      <c r="C1401">
        <v>40.518596491228102</v>
      </c>
      <c r="D1401" t="s">
        <v>2380</v>
      </c>
      <c r="E1401" t="s">
        <v>2380</v>
      </c>
      <c r="F1401" t="s">
        <v>2380</v>
      </c>
      <c r="G1401">
        <v>0</v>
      </c>
      <c r="H1401" t="s">
        <v>2381</v>
      </c>
      <c r="I1401" t="s">
        <v>5341</v>
      </c>
      <c r="J1401" t="s">
        <v>5345</v>
      </c>
    </row>
    <row r="1402" spans="1:10" x14ac:dyDescent="0.3">
      <c r="A1402" t="s">
        <v>970</v>
      </c>
      <c r="B1402">
        <v>84.008815789473502</v>
      </c>
      <c r="C1402">
        <v>40.542087719298301</v>
      </c>
      <c r="D1402" t="s">
        <v>2380</v>
      </c>
      <c r="E1402" t="s">
        <v>2380</v>
      </c>
      <c r="F1402" t="s">
        <v>2380</v>
      </c>
      <c r="G1402">
        <v>0</v>
      </c>
      <c r="H1402" t="s">
        <v>2381</v>
      </c>
      <c r="I1402" t="s">
        <v>5341</v>
      </c>
      <c r="J1402" t="s">
        <v>5345</v>
      </c>
    </row>
    <row r="1403" spans="1:10" x14ac:dyDescent="0.3">
      <c r="A1403" t="s">
        <v>969</v>
      </c>
      <c r="B1403">
        <v>84.042105263157694</v>
      </c>
      <c r="C1403">
        <v>40.565578947368401</v>
      </c>
      <c r="D1403" t="s">
        <v>2381</v>
      </c>
      <c r="E1403" t="s">
        <v>2380</v>
      </c>
      <c r="F1403" t="s">
        <v>2380</v>
      </c>
      <c r="G1403">
        <v>1</v>
      </c>
      <c r="H1403" t="s">
        <v>2381</v>
      </c>
      <c r="I1403" t="s">
        <v>5341</v>
      </c>
      <c r="J1403" t="s">
        <v>5345</v>
      </c>
    </row>
    <row r="1404" spans="1:10" x14ac:dyDescent="0.3">
      <c r="A1404" t="s">
        <v>968</v>
      </c>
      <c r="B1404">
        <v>84.075394736842</v>
      </c>
      <c r="C1404">
        <v>40.5890701754386</v>
      </c>
      <c r="D1404" t="s">
        <v>2380</v>
      </c>
      <c r="E1404" t="s">
        <v>2380</v>
      </c>
      <c r="F1404" t="s">
        <v>2380</v>
      </c>
      <c r="G1404">
        <v>0</v>
      </c>
      <c r="H1404" t="s">
        <v>2381</v>
      </c>
      <c r="I1404" t="s">
        <v>5341</v>
      </c>
      <c r="J1404" t="s">
        <v>5345</v>
      </c>
    </row>
    <row r="1405" spans="1:10" x14ac:dyDescent="0.3">
      <c r="A1405" t="s">
        <v>967</v>
      </c>
      <c r="B1405">
        <v>84.108684210526107</v>
      </c>
      <c r="C1405">
        <v>40.612561403508799</v>
      </c>
      <c r="D1405" t="s">
        <v>2380</v>
      </c>
      <c r="E1405" t="s">
        <v>2380</v>
      </c>
      <c r="F1405" t="s">
        <v>2380</v>
      </c>
      <c r="G1405">
        <v>0</v>
      </c>
      <c r="H1405" t="s">
        <v>2381</v>
      </c>
      <c r="I1405" t="s">
        <v>5341</v>
      </c>
      <c r="J1405" t="s">
        <v>5345</v>
      </c>
    </row>
    <row r="1406" spans="1:10" x14ac:dyDescent="0.3">
      <c r="A1406" t="s">
        <v>966</v>
      </c>
      <c r="B1406">
        <v>84.141973684210299</v>
      </c>
      <c r="C1406">
        <v>40.636052631578998</v>
      </c>
      <c r="D1406" t="s">
        <v>2381</v>
      </c>
      <c r="E1406" t="s">
        <v>2380</v>
      </c>
      <c r="F1406" t="s">
        <v>2382</v>
      </c>
      <c r="G1406">
        <v>0</v>
      </c>
      <c r="H1406" t="s">
        <v>2381</v>
      </c>
      <c r="I1406" t="s">
        <v>5341</v>
      </c>
      <c r="J1406" t="s">
        <v>5345</v>
      </c>
    </row>
    <row r="1407" spans="1:10" x14ac:dyDescent="0.3">
      <c r="A1407" t="s">
        <v>965</v>
      </c>
      <c r="B1407">
        <v>84.175263157894506</v>
      </c>
      <c r="C1407">
        <v>40.659543859649098</v>
      </c>
      <c r="D1407" t="s">
        <v>2381</v>
      </c>
      <c r="E1407" t="s">
        <v>2380</v>
      </c>
      <c r="F1407" t="s">
        <v>2380</v>
      </c>
      <c r="G1407">
        <v>1</v>
      </c>
      <c r="H1407" t="s">
        <v>2381</v>
      </c>
      <c r="I1407" t="s">
        <v>5341</v>
      </c>
      <c r="J1407" t="s">
        <v>5347</v>
      </c>
    </row>
    <row r="1408" spans="1:10" x14ac:dyDescent="0.3">
      <c r="A1408" t="s">
        <v>964</v>
      </c>
      <c r="B1408">
        <v>84.208552631578797</v>
      </c>
      <c r="C1408">
        <v>40.683035087719297</v>
      </c>
      <c r="D1408" t="s">
        <v>2380</v>
      </c>
      <c r="E1408" t="s">
        <v>2380</v>
      </c>
      <c r="F1408" t="s">
        <v>2380</v>
      </c>
      <c r="G1408">
        <v>1</v>
      </c>
      <c r="H1408" t="s">
        <v>2381</v>
      </c>
      <c r="I1408" t="s">
        <v>5341</v>
      </c>
      <c r="J1408" t="s">
        <v>5345</v>
      </c>
    </row>
    <row r="1409" spans="1:10" x14ac:dyDescent="0.3">
      <c r="A1409" t="s">
        <v>963</v>
      </c>
      <c r="B1409">
        <v>84.241842105262904</v>
      </c>
      <c r="C1409">
        <v>40.706526315789503</v>
      </c>
      <c r="D1409" t="s">
        <v>2380</v>
      </c>
      <c r="E1409" t="s">
        <v>2380</v>
      </c>
      <c r="F1409" t="s">
        <v>2380</v>
      </c>
      <c r="G1409">
        <v>0</v>
      </c>
      <c r="H1409" t="s">
        <v>2381</v>
      </c>
      <c r="I1409" t="s">
        <v>5341</v>
      </c>
      <c r="J1409" t="s">
        <v>5346</v>
      </c>
    </row>
    <row r="1410" spans="1:10" x14ac:dyDescent="0.3">
      <c r="A1410" t="s">
        <v>962</v>
      </c>
      <c r="B1410">
        <v>84.275131578947097</v>
      </c>
      <c r="C1410">
        <v>40.730017543859702</v>
      </c>
      <c r="D1410" t="s">
        <v>2381</v>
      </c>
      <c r="E1410" t="s">
        <v>2380</v>
      </c>
      <c r="F1410" t="s">
        <v>2380</v>
      </c>
      <c r="G1410">
        <v>0</v>
      </c>
      <c r="H1410" t="s">
        <v>2381</v>
      </c>
      <c r="I1410" t="s">
        <v>5341</v>
      </c>
      <c r="J1410" t="s">
        <v>5345</v>
      </c>
    </row>
    <row r="1411" spans="1:10" x14ac:dyDescent="0.3">
      <c r="A1411" t="s">
        <v>961</v>
      </c>
      <c r="B1411">
        <v>84.308421052631402</v>
      </c>
      <c r="C1411">
        <v>40.753508771929802</v>
      </c>
      <c r="D1411" t="s">
        <v>2380</v>
      </c>
      <c r="E1411" t="s">
        <v>2380</v>
      </c>
      <c r="F1411" t="s">
        <v>2380</v>
      </c>
      <c r="G1411">
        <v>0</v>
      </c>
      <c r="H1411" t="s">
        <v>2381</v>
      </c>
      <c r="I1411" t="s">
        <v>5341</v>
      </c>
      <c r="J1411" t="s">
        <v>5346</v>
      </c>
    </row>
    <row r="1412" spans="1:10" x14ac:dyDescent="0.3">
      <c r="A1412" t="s">
        <v>960</v>
      </c>
      <c r="B1412">
        <v>84.341710526315595</v>
      </c>
      <c r="C1412">
        <v>40.777000000000001</v>
      </c>
      <c r="D1412" t="s">
        <v>2380</v>
      </c>
      <c r="E1412" t="s">
        <v>2380</v>
      </c>
      <c r="F1412" t="s">
        <v>2380</v>
      </c>
      <c r="G1412">
        <v>0</v>
      </c>
      <c r="H1412" t="s">
        <v>2381</v>
      </c>
      <c r="I1412" t="s">
        <v>5341</v>
      </c>
      <c r="J1412" t="s">
        <v>5347</v>
      </c>
    </row>
    <row r="1413" spans="1:10" x14ac:dyDescent="0.3">
      <c r="A1413" t="s">
        <v>959</v>
      </c>
      <c r="B1413">
        <v>84.374999999999801</v>
      </c>
      <c r="C1413">
        <v>40.8004912280702</v>
      </c>
      <c r="D1413" t="s">
        <v>2380</v>
      </c>
      <c r="E1413" t="s">
        <v>2380</v>
      </c>
      <c r="F1413" t="s">
        <v>2380</v>
      </c>
      <c r="G1413">
        <v>0</v>
      </c>
      <c r="H1413" t="s">
        <v>2381</v>
      </c>
      <c r="I1413" t="s">
        <v>5341</v>
      </c>
      <c r="J1413" t="s">
        <v>5345</v>
      </c>
    </row>
    <row r="1414" spans="1:10" x14ac:dyDescent="0.3">
      <c r="A1414" t="s">
        <v>958</v>
      </c>
      <c r="B1414">
        <v>84.408289473684107</v>
      </c>
      <c r="C1414">
        <v>40.823982456140399</v>
      </c>
      <c r="D1414" t="s">
        <v>2380</v>
      </c>
      <c r="E1414" t="s">
        <v>2380</v>
      </c>
      <c r="F1414" t="s">
        <v>2380</v>
      </c>
      <c r="G1414">
        <v>0</v>
      </c>
      <c r="H1414" t="s">
        <v>2381</v>
      </c>
      <c r="I1414" t="s">
        <v>5341</v>
      </c>
      <c r="J1414" t="s">
        <v>5346</v>
      </c>
    </row>
    <row r="1415" spans="1:10" x14ac:dyDescent="0.3">
      <c r="A1415" t="s">
        <v>957</v>
      </c>
      <c r="B1415">
        <v>84.4415789473682</v>
      </c>
      <c r="C1415">
        <v>40.847473684210598</v>
      </c>
      <c r="D1415" t="s">
        <v>2380</v>
      </c>
      <c r="E1415" t="s">
        <v>2380</v>
      </c>
      <c r="F1415" t="s">
        <v>2380</v>
      </c>
      <c r="G1415">
        <v>0</v>
      </c>
      <c r="H1415" t="s">
        <v>2381</v>
      </c>
      <c r="I1415" t="s">
        <v>5341</v>
      </c>
      <c r="J1415" t="s">
        <v>5345</v>
      </c>
    </row>
    <row r="1416" spans="1:10" x14ac:dyDescent="0.3">
      <c r="A1416" t="s">
        <v>956</v>
      </c>
      <c r="B1416">
        <v>84.474868421052406</v>
      </c>
      <c r="C1416">
        <v>40.870964912280698</v>
      </c>
      <c r="D1416" t="s">
        <v>2381</v>
      </c>
      <c r="E1416" t="s">
        <v>2380</v>
      </c>
      <c r="F1416" t="s">
        <v>2382</v>
      </c>
      <c r="G1416">
        <v>0</v>
      </c>
      <c r="H1416" t="s">
        <v>2381</v>
      </c>
      <c r="I1416" t="s">
        <v>5341</v>
      </c>
      <c r="J1416" t="s">
        <v>5345</v>
      </c>
    </row>
    <row r="1417" spans="1:10" x14ac:dyDescent="0.3">
      <c r="A1417" t="s">
        <v>955</v>
      </c>
      <c r="B1417">
        <v>84.508157894736698</v>
      </c>
      <c r="C1417">
        <v>40.894456140350897</v>
      </c>
      <c r="D1417" t="s">
        <v>2380</v>
      </c>
      <c r="E1417" t="s">
        <v>2380</v>
      </c>
      <c r="F1417" t="s">
        <v>2380</v>
      </c>
      <c r="G1417">
        <v>0</v>
      </c>
      <c r="H1417" t="s">
        <v>2381</v>
      </c>
      <c r="I1417" t="s">
        <v>5341</v>
      </c>
      <c r="J1417" t="s">
        <v>5345</v>
      </c>
    </row>
    <row r="1418" spans="1:10" x14ac:dyDescent="0.3">
      <c r="A1418" t="s">
        <v>954</v>
      </c>
      <c r="B1418">
        <v>84.541447368420805</v>
      </c>
      <c r="C1418">
        <v>40.917947368421103</v>
      </c>
      <c r="D1418" t="s">
        <v>2381</v>
      </c>
      <c r="E1418" t="s">
        <v>2380</v>
      </c>
      <c r="F1418" t="s">
        <v>2380</v>
      </c>
      <c r="G1418">
        <v>0</v>
      </c>
      <c r="H1418" t="s">
        <v>2381</v>
      </c>
      <c r="I1418" t="s">
        <v>5341</v>
      </c>
      <c r="J1418" t="s">
        <v>5346</v>
      </c>
    </row>
    <row r="1419" spans="1:10" x14ac:dyDescent="0.3">
      <c r="A1419" t="s">
        <v>953</v>
      </c>
      <c r="B1419">
        <v>84.574736842104997</v>
      </c>
      <c r="C1419">
        <v>40.941438596491302</v>
      </c>
      <c r="D1419" t="s">
        <v>2380</v>
      </c>
      <c r="E1419" t="s">
        <v>2380</v>
      </c>
      <c r="F1419" t="s">
        <v>2380</v>
      </c>
      <c r="G1419">
        <v>0</v>
      </c>
      <c r="H1419" t="s">
        <v>2381</v>
      </c>
      <c r="I1419" t="s">
        <v>5341</v>
      </c>
      <c r="J1419" t="s">
        <v>5345</v>
      </c>
    </row>
    <row r="1420" spans="1:10" x14ac:dyDescent="0.3">
      <c r="A1420" t="s">
        <v>952</v>
      </c>
      <c r="B1420">
        <v>84.608026315789203</v>
      </c>
      <c r="C1420">
        <v>40.964929824561402</v>
      </c>
      <c r="D1420" t="s">
        <v>2380</v>
      </c>
      <c r="E1420" t="s">
        <v>2380</v>
      </c>
      <c r="F1420" t="s">
        <v>2380</v>
      </c>
      <c r="G1420">
        <v>1</v>
      </c>
      <c r="H1420" t="s">
        <v>2381</v>
      </c>
      <c r="I1420" t="s">
        <v>5341</v>
      </c>
      <c r="J1420" t="s">
        <v>5345</v>
      </c>
    </row>
    <row r="1421" spans="1:10" x14ac:dyDescent="0.3">
      <c r="A1421" t="s">
        <v>951</v>
      </c>
      <c r="B1421">
        <v>84.641315789473495</v>
      </c>
      <c r="C1421">
        <v>40.988421052631601</v>
      </c>
      <c r="D1421" t="s">
        <v>2380</v>
      </c>
      <c r="E1421" t="s">
        <v>2380</v>
      </c>
      <c r="F1421" t="s">
        <v>2380</v>
      </c>
      <c r="G1421">
        <v>0</v>
      </c>
      <c r="H1421" t="s">
        <v>2381</v>
      </c>
      <c r="I1421" t="s">
        <v>5341</v>
      </c>
      <c r="J1421" t="s">
        <v>5345</v>
      </c>
    </row>
    <row r="1422" spans="1:10" x14ac:dyDescent="0.3">
      <c r="A1422" t="s">
        <v>950</v>
      </c>
      <c r="B1422">
        <v>84.674605263157702</v>
      </c>
      <c r="C1422">
        <v>41.0119122807018</v>
      </c>
      <c r="D1422" t="s">
        <v>2381</v>
      </c>
      <c r="E1422" t="s">
        <v>2380</v>
      </c>
      <c r="F1422" t="s">
        <v>2380</v>
      </c>
      <c r="G1422">
        <v>0</v>
      </c>
      <c r="H1422" t="s">
        <v>2381</v>
      </c>
      <c r="I1422" t="s">
        <v>5341</v>
      </c>
      <c r="J1422" t="s">
        <v>5345</v>
      </c>
    </row>
    <row r="1423" spans="1:10" x14ac:dyDescent="0.3">
      <c r="A1423" t="s">
        <v>949</v>
      </c>
      <c r="B1423">
        <v>84.707894736841993</v>
      </c>
      <c r="C1423">
        <v>41.035403508771999</v>
      </c>
      <c r="D1423" t="s">
        <v>2380</v>
      </c>
      <c r="E1423" t="s">
        <v>2380</v>
      </c>
      <c r="F1423" t="s">
        <v>2380</v>
      </c>
      <c r="G1423">
        <v>1</v>
      </c>
      <c r="H1423" t="s">
        <v>2381</v>
      </c>
      <c r="I1423" t="s">
        <v>5341</v>
      </c>
      <c r="J1423" t="s">
        <v>5345</v>
      </c>
    </row>
    <row r="1424" spans="1:10" x14ac:dyDescent="0.3">
      <c r="A1424" t="s">
        <v>948</v>
      </c>
      <c r="B1424">
        <v>84.7411842105261</v>
      </c>
      <c r="C1424">
        <v>41.058894736842099</v>
      </c>
      <c r="D1424" t="s">
        <v>2380</v>
      </c>
      <c r="E1424" t="s">
        <v>2380</v>
      </c>
      <c r="F1424" t="s">
        <v>2380</v>
      </c>
      <c r="G1424">
        <v>1</v>
      </c>
      <c r="H1424" t="s">
        <v>2381</v>
      </c>
      <c r="I1424" t="s">
        <v>5341</v>
      </c>
      <c r="J1424" t="s">
        <v>5345</v>
      </c>
    </row>
    <row r="1425" spans="1:10" x14ac:dyDescent="0.3">
      <c r="A1425" t="s">
        <v>947</v>
      </c>
      <c r="B1425">
        <v>84.774473684210307</v>
      </c>
      <c r="C1425">
        <v>41.082385964912298</v>
      </c>
      <c r="D1425" t="s">
        <v>2381</v>
      </c>
      <c r="E1425" t="s">
        <v>2380</v>
      </c>
      <c r="F1425" t="s">
        <v>2382</v>
      </c>
      <c r="G1425">
        <v>0</v>
      </c>
      <c r="H1425" t="s">
        <v>2381</v>
      </c>
      <c r="I1425" t="s">
        <v>5341</v>
      </c>
      <c r="J1425" t="s">
        <v>5345</v>
      </c>
    </row>
    <row r="1426" spans="1:10" x14ac:dyDescent="0.3">
      <c r="A1426" t="s">
        <v>946</v>
      </c>
      <c r="B1426">
        <v>84.807763157894598</v>
      </c>
      <c r="C1426">
        <v>41.105877192982497</v>
      </c>
      <c r="D1426" t="s">
        <v>2381</v>
      </c>
      <c r="E1426" t="s">
        <v>2380</v>
      </c>
      <c r="F1426" t="s">
        <v>2380</v>
      </c>
      <c r="G1426">
        <v>0</v>
      </c>
      <c r="H1426" t="s">
        <v>2381</v>
      </c>
      <c r="I1426" t="s">
        <v>5341</v>
      </c>
      <c r="J1426" t="s">
        <v>5347</v>
      </c>
    </row>
    <row r="1427" spans="1:10" x14ac:dyDescent="0.3">
      <c r="A1427" t="s">
        <v>945</v>
      </c>
      <c r="B1427">
        <v>84.841052631578705</v>
      </c>
      <c r="C1427">
        <v>41.129368421052703</v>
      </c>
      <c r="D1427" t="s">
        <v>2380</v>
      </c>
      <c r="E1427" t="s">
        <v>2380</v>
      </c>
      <c r="F1427" t="s">
        <v>2380</v>
      </c>
      <c r="G1427">
        <v>0</v>
      </c>
      <c r="H1427" t="s">
        <v>2381</v>
      </c>
      <c r="I1427" t="s">
        <v>5341</v>
      </c>
      <c r="J1427" t="s">
        <v>5345</v>
      </c>
    </row>
    <row r="1428" spans="1:10" x14ac:dyDescent="0.3">
      <c r="A1428" t="s">
        <v>944</v>
      </c>
      <c r="B1428">
        <v>84.874342105262897</v>
      </c>
      <c r="C1428">
        <v>41.152859649122803</v>
      </c>
      <c r="D1428" t="s">
        <v>2380</v>
      </c>
      <c r="E1428" t="s">
        <v>2380</v>
      </c>
      <c r="F1428" t="s">
        <v>2380</v>
      </c>
      <c r="G1428">
        <v>1</v>
      </c>
      <c r="H1428" t="s">
        <v>2381</v>
      </c>
      <c r="I1428" t="s">
        <v>5341</v>
      </c>
      <c r="J1428" t="s">
        <v>5346</v>
      </c>
    </row>
    <row r="1429" spans="1:10" x14ac:dyDescent="0.3">
      <c r="A1429" t="s">
        <v>943</v>
      </c>
      <c r="B1429">
        <v>84.907631578947104</v>
      </c>
      <c r="C1429">
        <v>41.176350877193002</v>
      </c>
      <c r="D1429" t="s">
        <v>2381</v>
      </c>
      <c r="E1429" t="s">
        <v>2380</v>
      </c>
      <c r="F1429" t="s">
        <v>2380</v>
      </c>
      <c r="G1429">
        <v>1</v>
      </c>
      <c r="H1429" t="s">
        <v>2381</v>
      </c>
      <c r="I1429" t="s">
        <v>5341</v>
      </c>
      <c r="J1429" t="s">
        <v>5345</v>
      </c>
    </row>
    <row r="1430" spans="1:10" x14ac:dyDescent="0.3">
      <c r="A1430" t="s">
        <v>942</v>
      </c>
      <c r="B1430">
        <v>84.940921052631396</v>
      </c>
      <c r="C1430">
        <v>41.199842105263201</v>
      </c>
      <c r="D1430" t="s">
        <v>2380</v>
      </c>
      <c r="E1430" t="s">
        <v>2380</v>
      </c>
      <c r="F1430" t="s">
        <v>2380</v>
      </c>
      <c r="G1430">
        <v>1</v>
      </c>
      <c r="H1430" t="s">
        <v>2381</v>
      </c>
      <c r="I1430" t="s">
        <v>5341</v>
      </c>
      <c r="J1430" t="s">
        <v>5346</v>
      </c>
    </row>
    <row r="1431" spans="1:10" x14ac:dyDescent="0.3">
      <c r="A1431" t="s">
        <v>941</v>
      </c>
      <c r="B1431">
        <v>84.974210526315602</v>
      </c>
      <c r="C1431">
        <v>41.2233333333334</v>
      </c>
      <c r="D1431" t="s">
        <v>2380</v>
      </c>
      <c r="E1431" t="s">
        <v>2380</v>
      </c>
      <c r="F1431" t="s">
        <v>2380</v>
      </c>
      <c r="G1431">
        <v>0</v>
      </c>
      <c r="H1431" t="s">
        <v>2381</v>
      </c>
      <c r="I1431" t="s">
        <v>5341</v>
      </c>
      <c r="J1431" t="s">
        <v>5347</v>
      </c>
    </row>
    <row r="1432" spans="1:10" x14ac:dyDescent="0.3">
      <c r="A1432" t="s">
        <v>940</v>
      </c>
      <c r="B1432">
        <v>85.007499999999894</v>
      </c>
      <c r="C1432">
        <v>41.2468245614035</v>
      </c>
      <c r="D1432" t="s">
        <v>2380</v>
      </c>
      <c r="E1432" t="s">
        <v>2380</v>
      </c>
      <c r="F1432" t="s">
        <v>2380</v>
      </c>
      <c r="G1432">
        <v>0</v>
      </c>
      <c r="H1432" t="s">
        <v>2381</v>
      </c>
      <c r="I1432" t="s">
        <v>5341</v>
      </c>
      <c r="J1432" t="s">
        <v>5345</v>
      </c>
    </row>
    <row r="1433" spans="1:10" x14ac:dyDescent="0.3">
      <c r="A1433" t="s">
        <v>939</v>
      </c>
      <c r="B1433">
        <v>85.040789473684001</v>
      </c>
      <c r="C1433">
        <v>41.270315789473699</v>
      </c>
      <c r="D1433" t="s">
        <v>2380</v>
      </c>
      <c r="E1433" t="s">
        <v>2380</v>
      </c>
      <c r="F1433" t="s">
        <v>2380</v>
      </c>
      <c r="G1433">
        <v>0</v>
      </c>
      <c r="H1433" t="s">
        <v>2381</v>
      </c>
      <c r="I1433" t="s">
        <v>5341</v>
      </c>
      <c r="J1433" t="s">
        <v>5346</v>
      </c>
    </row>
    <row r="1434" spans="1:10" x14ac:dyDescent="0.3">
      <c r="A1434" t="s">
        <v>938</v>
      </c>
      <c r="B1434">
        <v>85.074078947368207</v>
      </c>
      <c r="C1434">
        <v>41.293807017543898</v>
      </c>
      <c r="D1434" t="s">
        <v>2380</v>
      </c>
      <c r="E1434" t="s">
        <v>2380</v>
      </c>
      <c r="F1434" t="s">
        <v>2380</v>
      </c>
      <c r="G1434">
        <v>0</v>
      </c>
      <c r="H1434" t="s">
        <v>2381</v>
      </c>
      <c r="I1434" t="s">
        <v>5341</v>
      </c>
      <c r="J1434" t="s">
        <v>5345</v>
      </c>
    </row>
    <row r="1435" spans="1:10" x14ac:dyDescent="0.3">
      <c r="A1435" t="s">
        <v>937</v>
      </c>
      <c r="B1435">
        <v>85.107368421052499</v>
      </c>
      <c r="C1435">
        <v>41.317298245614097</v>
      </c>
      <c r="D1435" t="s">
        <v>2381</v>
      </c>
      <c r="E1435" t="s">
        <v>2380</v>
      </c>
      <c r="F1435" t="s">
        <v>2382</v>
      </c>
      <c r="G1435">
        <v>0</v>
      </c>
      <c r="H1435" t="s">
        <v>2381</v>
      </c>
      <c r="I1435" t="s">
        <v>5341</v>
      </c>
      <c r="J1435" t="s">
        <v>5345</v>
      </c>
    </row>
    <row r="1436" spans="1:10" x14ac:dyDescent="0.3">
      <c r="A1436" t="s">
        <v>936</v>
      </c>
      <c r="B1436">
        <v>85.140657894736606</v>
      </c>
      <c r="C1436">
        <v>41.340789473684197</v>
      </c>
      <c r="D1436" t="s">
        <v>2380</v>
      </c>
      <c r="E1436" t="s">
        <v>2380</v>
      </c>
      <c r="F1436" t="s">
        <v>2380</v>
      </c>
      <c r="G1436">
        <v>0</v>
      </c>
      <c r="H1436" t="s">
        <v>2381</v>
      </c>
      <c r="I1436" t="s">
        <v>5341</v>
      </c>
      <c r="J1436" t="s">
        <v>5345</v>
      </c>
    </row>
    <row r="1437" spans="1:10" x14ac:dyDescent="0.3">
      <c r="A1437" t="s">
        <v>935</v>
      </c>
      <c r="B1437">
        <v>85.173947368420798</v>
      </c>
      <c r="C1437">
        <v>41.364280701754403</v>
      </c>
      <c r="D1437" t="s">
        <v>2381</v>
      </c>
      <c r="E1437" t="s">
        <v>2380</v>
      </c>
      <c r="F1437" t="s">
        <v>2380</v>
      </c>
      <c r="G1437">
        <v>1</v>
      </c>
      <c r="H1437" t="s">
        <v>2381</v>
      </c>
      <c r="I1437" t="s">
        <v>5341</v>
      </c>
      <c r="J1437" t="s">
        <v>5346</v>
      </c>
    </row>
    <row r="1438" spans="1:10" x14ac:dyDescent="0.3">
      <c r="A1438" t="s">
        <v>934</v>
      </c>
      <c r="B1438">
        <v>85.207236842105004</v>
      </c>
      <c r="C1438">
        <v>41.387771929824602</v>
      </c>
      <c r="D1438" t="s">
        <v>2380</v>
      </c>
      <c r="E1438" t="s">
        <v>2380</v>
      </c>
      <c r="F1438" t="s">
        <v>2380</v>
      </c>
      <c r="G1438">
        <v>0</v>
      </c>
      <c r="H1438" t="s">
        <v>2381</v>
      </c>
      <c r="I1438" t="s">
        <v>5341</v>
      </c>
      <c r="J1438" t="s">
        <v>5345</v>
      </c>
    </row>
    <row r="1439" spans="1:10" x14ac:dyDescent="0.3">
      <c r="A1439" t="s">
        <v>933</v>
      </c>
      <c r="B1439">
        <v>85.240526315789296</v>
      </c>
      <c r="C1439">
        <v>41.411263157894801</v>
      </c>
      <c r="D1439" t="s">
        <v>2380</v>
      </c>
      <c r="E1439" t="s">
        <v>2380</v>
      </c>
      <c r="F1439" t="s">
        <v>2380</v>
      </c>
      <c r="G1439">
        <v>0</v>
      </c>
      <c r="H1439" t="s">
        <v>2381</v>
      </c>
      <c r="I1439" t="s">
        <v>5341</v>
      </c>
      <c r="J1439" t="s">
        <v>5345</v>
      </c>
    </row>
    <row r="1440" spans="1:10" x14ac:dyDescent="0.3">
      <c r="A1440" t="s">
        <v>932</v>
      </c>
      <c r="B1440">
        <v>85.273815789473502</v>
      </c>
      <c r="C1440">
        <v>41.434754385964901</v>
      </c>
      <c r="D1440" t="s">
        <v>2380</v>
      </c>
      <c r="E1440" t="s">
        <v>2380</v>
      </c>
      <c r="F1440" t="s">
        <v>2380</v>
      </c>
      <c r="G1440">
        <v>0</v>
      </c>
      <c r="H1440" t="s">
        <v>2381</v>
      </c>
      <c r="I1440" t="s">
        <v>5341</v>
      </c>
      <c r="J1440" t="s">
        <v>5345</v>
      </c>
    </row>
    <row r="1441" spans="1:10" x14ac:dyDescent="0.3">
      <c r="A1441" t="s">
        <v>931</v>
      </c>
      <c r="B1441">
        <v>85.307105263157794</v>
      </c>
      <c r="C1441">
        <v>41.4582456140351</v>
      </c>
      <c r="D1441" t="s">
        <v>2381</v>
      </c>
      <c r="E1441" t="s">
        <v>2380</v>
      </c>
      <c r="F1441" t="s">
        <v>2380</v>
      </c>
      <c r="G1441">
        <v>1</v>
      </c>
      <c r="H1441" t="s">
        <v>2381</v>
      </c>
      <c r="I1441" t="s">
        <v>5341</v>
      </c>
      <c r="J1441" t="s">
        <v>5345</v>
      </c>
    </row>
    <row r="1442" spans="1:10" x14ac:dyDescent="0.3">
      <c r="A1442" t="s">
        <v>930</v>
      </c>
      <c r="B1442">
        <v>85.340394736841901</v>
      </c>
      <c r="C1442">
        <v>41.481736842105299</v>
      </c>
      <c r="D1442" t="s">
        <v>2380</v>
      </c>
      <c r="E1442" t="s">
        <v>2380</v>
      </c>
      <c r="F1442" t="s">
        <v>2380</v>
      </c>
      <c r="G1442">
        <v>0</v>
      </c>
      <c r="H1442" t="s">
        <v>2381</v>
      </c>
      <c r="I1442" t="s">
        <v>5341</v>
      </c>
      <c r="J1442" t="s">
        <v>5345</v>
      </c>
    </row>
    <row r="1443" spans="1:10" x14ac:dyDescent="0.3">
      <c r="A1443" t="s">
        <v>929</v>
      </c>
      <c r="B1443">
        <v>85.373684210526207</v>
      </c>
      <c r="C1443">
        <v>41.505228070175498</v>
      </c>
      <c r="D1443" t="s">
        <v>2380</v>
      </c>
      <c r="E1443" t="s">
        <v>2380</v>
      </c>
      <c r="F1443" t="s">
        <v>2380</v>
      </c>
      <c r="G1443">
        <v>1</v>
      </c>
      <c r="H1443" t="s">
        <v>2381</v>
      </c>
      <c r="I1443" t="s">
        <v>5341</v>
      </c>
      <c r="J1443" t="s">
        <v>5345</v>
      </c>
    </row>
    <row r="1444" spans="1:10" x14ac:dyDescent="0.3">
      <c r="A1444" t="s">
        <v>928</v>
      </c>
      <c r="B1444">
        <v>85.406973684210399</v>
      </c>
      <c r="C1444">
        <v>41.528719298245598</v>
      </c>
      <c r="D1444" t="s">
        <v>2381</v>
      </c>
      <c r="E1444" t="s">
        <v>2380</v>
      </c>
      <c r="F1444" t="s">
        <v>2382</v>
      </c>
      <c r="G1444">
        <v>0</v>
      </c>
      <c r="H1444" t="s">
        <v>2381</v>
      </c>
      <c r="I1444" t="s">
        <v>5341</v>
      </c>
      <c r="J1444" t="s">
        <v>5345</v>
      </c>
    </row>
    <row r="1445" spans="1:10" x14ac:dyDescent="0.3">
      <c r="A1445" t="s">
        <v>927</v>
      </c>
      <c r="B1445">
        <v>85.440263157894506</v>
      </c>
      <c r="C1445">
        <v>41.552210526315797</v>
      </c>
      <c r="D1445" t="s">
        <v>2381</v>
      </c>
      <c r="E1445" t="s">
        <v>2380</v>
      </c>
      <c r="F1445" t="s">
        <v>2380</v>
      </c>
      <c r="G1445">
        <v>0</v>
      </c>
      <c r="H1445" t="s">
        <v>2381</v>
      </c>
      <c r="I1445" t="s">
        <v>5341</v>
      </c>
      <c r="J1445" t="s">
        <v>5347</v>
      </c>
    </row>
    <row r="1446" spans="1:10" x14ac:dyDescent="0.3">
      <c r="A1446" t="s">
        <v>926</v>
      </c>
      <c r="B1446">
        <v>85.473552631578698</v>
      </c>
      <c r="C1446">
        <v>41.575701754386003</v>
      </c>
      <c r="D1446" t="s">
        <v>2380</v>
      </c>
      <c r="E1446" t="s">
        <v>2380</v>
      </c>
      <c r="F1446" t="s">
        <v>2380</v>
      </c>
      <c r="G1446">
        <v>0</v>
      </c>
      <c r="H1446" t="s">
        <v>2381</v>
      </c>
      <c r="I1446" t="s">
        <v>5341</v>
      </c>
      <c r="J1446" t="s">
        <v>5345</v>
      </c>
    </row>
    <row r="1447" spans="1:10" x14ac:dyDescent="0.3">
      <c r="A1447" t="s">
        <v>925</v>
      </c>
      <c r="B1447">
        <v>85.506842105262905</v>
      </c>
      <c r="C1447">
        <v>41.599192982456202</v>
      </c>
      <c r="D1447" t="s">
        <v>2380</v>
      </c>
      <c r="E1447" t="s">
        <v>2380</v>
      </c>
      <c r="F1447" t="s">
        <v>2380</v>
      </c>
      <c r="G1447">
        <v>1</v>
      </c>
      <c r="H1447" t="s">
        <v>2381</v>
      </c>
      <c r="I1447" t="s">
        <v>5341</v>
      </c>
      <c r="J1447" t="s">
        <v>5346</v>
      </c>
    </row>
    <row r="1448" spans="1:10" x14ac:dyDescent="0.3">
      <c r="A1448" t="s">
        <v>924</v>
      </c>
      <c r="B1448">
        <v>85.540131578947197</v>
      </c>
      <c r="C1448">
        <v>41.622684210526302</v>
      </c>
      <c r="D1448" t="s">
        <v>2381</v>
      </c>
      <c r="E1448" t="s">
        <v>2380</v>
      </c>
      <c r="F1448" t="s">
        <v>2380</v>
      </c>
      <c r="G1448">
        <v>1</v>
      </c>
      <c r="H1448" t="s">
        <v>2381</v>
      </c>
      <c r="I1448" t="s">
        <v>5341</v>
      </c>
      <c r="J1448" t="s">
        <v>5345</v>
      </c>
    </row>
    <row r="1449" spans="1:10" x14ac:dyDescent="0.3">
      <c r="A1449" t="s">
        <v>923</v>
      </c>
      <c r="B1449">
        <v>85.573421052631403</v>
      </c>
      <c r="C1449">
        <v>41.646175438596501</v>
      </c>
      <c r="D1449" t="s">
        <v>2380</v>
      </c>
      <c r="E1449" t="s">
        <v>2380</v>
      </c>
      <c r="F1449" t="s">
        <v>2380</v>
      </c>
      <c r="G1449">
        <v>0</v>
      </c>
      <c r="H1449" t="s">
        <v>2381</v>
      </c>
      <c r="I1449" t="s">
        <v>5341</v>
      </c>
      <c r="J1449" t="s">
        <v>5346</v>
      </c>
    </row>
    <row r="1450" spans="1:10" x14ac:dyDescent="0.3">
      <c r="A1450" t="s">
        <v>922</v>
      </c>
      <c r="B1450">
        <v>85.606710526315695</v>
      </c>
      <c r="C1450">
        <v>41.6696666666667</v>
      </c>
      <c r="D1450" t="s">
        <v>2380</v>
      </c>
      <c r="E1450" t="s">
        <v>2380</v>
      </c>
      <c r="F1450" t="s">
        <v>2380</v>
      </c>
      <c r="G1450">
        <v>1</v>
      </c>
      <c r="H1450" t="s">
        <v>2381</v>
      </c>
      <c r="I1450" t="s">
        <v>5341</v>
      </c>
      <c r="J1450" t="s">
        <v>5347</v>
      </c>
    </row>
    <row r="1451" spans="1:10" x14ac:dyDescent="0.3">
      <c r="A1451" t="s">
        <v>921</v>
      </c>
      <c r="B1451">
        <v>85.639999999999802</v>
      </c>
      <c r="C1451">
        <v>41.693157894736899</v>
      </c>
      <c r="D1451" t="s">
        <v>2380</v>
      </c>
      <c r="E1451" t="s">
        <v>2380</v>
      </c>
      <c r="F1451" t="s">
        <v>2380</v>
      </c>
      <c r="G1451">
        <v>0</v>
      </c>
      <c r="H1451" t="s">
        <v>2381</v>
      </c>
      <c r="I1451" t="s">
        <v>5341</v>
      </c>
      <c r="J1451" t="s">
        <v>5345</v>
      </c>
    </row>
    <row r="1452" spans="1:10" x14ac:dyDescent="0.3">
      <c r="A1452" t="s">
        <v>920</v>
      </c>
      <c r="B1452">
        <v>85.673289473683994</v>
      </c>
      <c r="C1452">
        <v>41.716649122806999</v>
      </c>
      <c r="D1452" t="s">
        <v>2380</v>
      </c>
      <c r="E1452" t="s">
        <v>2380</v>
      </c>
      <c r="F1452" t="s">
        <v>2380</v>
      </c>
      <c r="G1452">
        <v>1</v>
      </c>
      <c r="H1452" t="s">
        <v>2381</v>
      </c>
      <c r="I1452" t="s">
        <v>5341</v>
      </c>
      <c r="J1452" t="s">
        <v>5346</v>
      </c>
    </row>
    <row r="1453" spans="1:10" x14ac:dyDescent="0.3">
      <c r="A1453" t="s">
        <v>919</v>
      </c>
      <c r="B1453">
        <v>85.7065789473683</v>
      </c>
      <c r="C1453">
        <v>41.740140350877198</v>
      </c>
      <c r="D1453" t="s">
        <v>2380</v>
      </c>
      <c r="E1453" t="s">
        <v>2380</v>
      </c>
      <c r="F1453" t="s">
        <v>2380</v>
      </c>
      <c r="G1453">
        <v>1</v>
      </c>
      <c r="H1453" t="s">
        <v>2381</v>
      </c>
      <c r="I1453" t="s">
        <v>5341</v>
      </c>
      <c r="J1453" t="s">
        <v>5345</v>
      </c>
    </row>
    <row r="1454" spans="1:10" x14ac:dyDescent="0.3">
      <c r="A1454" t="s">
        <v>918</v>
      </c>
      <c r="B1454">
        <v>85.739868421052407</v>
      </c>
      <c r="C1454">
        <v>41.763631578947397</v>
      </c>
      <c r="D1454" t="s">
        <v>2381</v>
      </c>
      <c r="E1454" t="s">
        <v>2380</v>
      </c>
      <c r="F1454" t="s">
        <v>2382</v>
      </c>
      <c r="G1454">
        <v>1</v>
      </c>
      <c r="H1454" t="s">
        <v>2381</v>
      </c>
      <c r="I1454" t="s">
        <v>5341</v>
      </c>
      <c r="J1454" t="s">
        <v>5345</v>
      </c>
    </row>
    <row r="1455" spans="1:10" x14ac:dyDescent="0.3">
      <c r="A1455" t="s">
        <v>917</v>
      </c>
      <c r="B1455">
        <v>85.773157894736599</v>
      </c>
      <c r="C1455">
        <v>41.787122807017603</v>
      </c>
      <c r="D1455" t="s">
        <v>2380</v>
      </c>
      <c r="E1455" t="s">
        <v>2380</v>
      </c>
      <c r="F1455" t="s">
        <v>2380</v>
      </c>
      <c r="G1455">
        <v>1</v>
      </c>
      <c r="H1455" t="s">
        <v>2381</v>
      </c>
      <c r="I1455" t="s">
        <v>5341</v>
      </c>
      <c r="J1455" t="s">
        <v>5345</v>
      </c>
    </row>
    <row r="1456" spans="1:10" x14ac:dyDescent="0.3">
      <c r="A1456" t="s">
        <v>916</v>
      </c>
      <c r="B1456">
        <v>85.806447368420805</v>
      </c>
      <c r="C1456">
        <v>41.810614035087802</v>
      </c>
      <c r="D1456" t="s">
        <v>2381</v>
      </c>
      <c r="E1456" t="s">
        <v>2380</v>
      </c>
      <c r="F1456" t="s">
        <v>2380</v>
      </c>
      <c r="G1456">
        <v>1</v>
      </c>
      <c r="H1456" t="s">
        <v>2381</v>
      </c>
      <c r="I1456" t="s">
        <v>5341</v>
      </c>
      <c r="J1456" t="s">
        <v>5346</v>
      </c>
    </row>
    <row r="1457" spans="1:10" x14ac:dyDescent="0.3">
      <c r="A1457" t="s">
        <v>915</v>
      </c>
      <c r="B1457">
        <v>85.839736842105097</v>
      </c>
      <c r="C1457">
        <v>41.834105263157902</v>
      </c>
      <c r="D1457" t="s">
        <v>2380</v>
      </c>
      <c r="E1457" t="s">
        <v>2380</v>
      </c>
      <c r="F1457" t="s">
        <v>2380</v>
      </c>
      <c r="G1457">
        <v>0</v>
      </c>
      <c r="H1457" t="s">
        <v>2381</v>
      </c>
      <c r="I1457" t="s">
        <v>5341</v>
      </c>
      <c r="J1457" t="s">
        <v>5345</v>
      </c>
    </row>
    <row r="1458" spans="1:10" x14ac:dyDescent="0.3">
      <c r="A1458" t="s">
        <v>914</v>
      </c>
      <c r="B1458">
        <v>85.873026315789204</v>
      </c>
      <c r="C1458">
        <v>41.857596491228101</v>
      </c>
      <c r="D1458" t="s">
        <v>2380</v>
      </c>
      <c r="E1458" t="s">
        <v>2380</v>
      </c>
      <c r="F1458" t="s">
        <v>2380</v>
      </c>
      <c r="G1458">
        <v>2</v>
      </c>
      <c r="H1458" t="s">
        <v>2381</v>
      </c>
      <c r="I1458" t="s">
        <v>5341</v>
      </c>
      <c r="J1458" t="s">
        <v>5345</v>
      </c>
    </row>
    <row r="1459" spans="1:10" x14ac:dyDescent="0.3">
      <c r="A1459" t="s">
        <v>913</v>
      </c>
      <c r="B1459">
        <v>85.906315789473595</v>
      </c>
      <c r="C1459">
        <v>41.8810877192983</v>
      </c>
      <c r="D1459" t="s">
        <v>2380</v>
      </c>
      <c r="E1459" t="s">
        <v>2380</v>
      </c>
      <c r="F1459" t="s">
        <v>2380</v>
      </c>
      <c r="G1459">
        <v>0</v>
      </c>
      <c r="H1459" t="s">
        <v>2381</v>
      </c>
      <c r="I1459" t="s">
        <v>5341</v>
      </c>
      <c r="J1459" t="s">
        <v>5345</v>
      </c>
    </row>
    <row r="1460" spans="1:10" x14ac:dyDescent="0.3">
      <c r="A1460" t="s">
        <v>912</v>
      </c>
      <c r="B1460">
        <v>85.939605263157702</v>
      </c>
      <c r="C1460">
        <v>41.9045789473684</v>
      </c>
      <c r="D1460" t="s">
        <v>2381</v>
      </c>
      <c r="E1460" t="s">
        <v>2380</v>
      </c>
      <c r="F1460" t="s">
        <v>2380</v>
      </c>
      <c r="G1460">
        <v>0</v>
      </c>
      <c r="H1460" t="s">
        <v>2381</v>
      </c>
      <c r="I1460" t="s">
        <v>5341</v>
      </c>
      <c r="J1460" t="s">
        <v>5345</v>
      </c>
    </row>
    <row r="1461" spans="1:10" x14ac:dyDescent="0.3">
      <c r="A1461" t="s">
        <v>911</v>
      </c>
      <c r="B1461">
        <v>85.972894736841894</v>
      </c>
      <c r="C1461">
        <v>41.928070175438599</v>
      </c>
      <c r="D1461" t="s">
        <v>2380</v>
      </c>
      <c r="E1461" t="s">
        <v>2380</v>
      </c>
      <c r="F1461" t="s">
        <v>2380</v>
      </c>
      <c r="G1461">
        <v>2</v>
      </c>
      <c r="H1461" t="s">
        <v>2381</v>
      </c>
      <c r="I1461" t="s">
        <v>5341</v>
      </c>
      <c r="J1461" t="s">
        <v>5345</v>
      </c>
    </row>
    <row r="1462" spans="1:10" x14ac:dyDescent="0.3">
      <c r="A1462" t="s">
        <v>910</v>
      </c>
      <c r="B1462">
        <v>86.006184210526101</v>
      </c>
      <c r="C1462">
        <v>41.951561403508798</v>
      </c>
      <c r="D1462" t="s">
        <v>2380</v>
      </c>
      <c r="E1462" t="s">
        <v>2380</v>
      </c>
      <c r="F1462" t="s">
        <v>2380</v>
      </c>
      <c r="G1462">
        <v>0</v>
      </c>
      <c r="H1462" t="s">
        <v>2381</v>
      </c>
      <c r="I1462" t="s">
        <v>5341</v>
      </c>
      <c r="J1462" t="s">
        <v>5345</v>
      </c>
    </row>
    <row r="1463" spans="1:10" x14ac:dyDescent="0.3">
      <c r="A1463" t="s">
        <v>909</v>
      </c>
      <c r="B1463">
        <v>86.039473684210293</v>
      </c>
      <c r="C1463">
        <v>41.975052631578997</v>
      </c>
      <c r="D1463" t="s">
        <v>2381</v>
      </c>
      <c r="E1463" t="s">
        <v>2380</v>
      </c>
      <c r="F1463" t="s">
        <v>2382</v>
      </c>
      <c r="G1463">
        <v>0</v>
      </c>
      <c r="H1463" t="s">
        <v>2381</v>
      </c>
      <c r="I1463" t="s">
        <v>5341</v>
      </c>
      <c r="J1463" t="s">
        <v>5345</v>
      </c>
    </row>
    <row r="1464" spans="1:10" x14ac:dyDescent="0.3">
      <c r="A1464" t="s">
        <v>908</v>
      </c>
      <c r="B1464">
        <v>86.072763157894499</v>
      </c>
      <c r="C1464">
        <v>41.998543859649203</v>
      </c>
      <c r="D1464" t="s">
        <v>2381</v>
      </c>
      <c r="E1464" t="s">
        <v>2380</v>
      </c>
      <c r="F1464" t="s">
        <v>2380</v>
      </c>
      <c r="G1464">
        <v>0</v>
      </c>
      <c r="H1464" t="s">
        <v>2381</v>
      </c>
      <c r="I1464" t="s">
        <v>5341</v>
      </c>
      <c r="J1464" t="s">
        <v>5347</v>
      </c>
    </row>
    <row r="1465" spans="1:10" x14ac:dyDescent="0.3">
      <c r="A1465" t="s">
        <v>907</v>
      </c>
      <c r="B1465">
        <v>86.106052631578706</v>
      </c>
      <c r="C1465">
        <v>42.022035087719303</v>
      </c>
      <c r="D1465" t="s">
        <v>2380</v>
      </c>
      <c r="E1465" t="s">
        <v>2380</v>
      </c>
      <c r="F1465" t="s">
        <v>2380</v>
      </c>
      <c r="G1465">
        <v>2</v>
      </c>
      <c r="H1465" t="s">
        <v>2381</v>
      </c>
      <c r="I1465" t="s">
        <v>5341</v>
      </c>
      <c r="J1465" t="s">
        <v>5345</v>
      </c>
    </row>
    <row r="1466" spans="1:10" x14ac:dyDescent="0.3">
      <c r="A1466" t="s">
        <v>906</v>
      </c>
      <c r="B1466">
        <v>86.139342105262998</v>
      </c>
      <c r="C1466">
        <v>42.045526315789502</v>
      </c>
      <c r="D1466" t="s">
        <v>2380</v>
      </c>
      <c r="E1466" t="s">
        <v>2380</v>
      </c>
      <c r="F1466" t="s">
        <v>2380</v>
      </c>
      <c r="G1466">
        <v>0</v>
      </c>
      <c r="H1466" t="s">
        <v>2381</v>
      </c>
      <c r="I1466" t="s">
        <v>5341</v>
      </c>
      <c r="J1466" t="s">
        <v>5346</v>
      </c>
    </row>
    <row r="1467" spans="1:10" x14ac:dyDescent="0.3">
      <c r="A1467" t="s">
        <v>905</v>
      </c>
      <c r="B1467">
        <v>86.172631578947104</v>
      </c>
      <c r="C1467">
        <v>42.069017543859701</v>
      </c>
      <c r="D1467" t="s">
        <v>2381</v>
      </c>
      <c r="E1467" t="s">
        <v>2380</v>
      </c>
      <c r="F1467" t="s">
        <v>2380</v>
      </c>
      <c r="G1467">
        <v>0</v>
      </c>
      <c r="H1467" t="s">
        <v>2381</v>
      </c>
      <c r="I1467" t="s">
        <v>5341</v>
      </c>
      <c r="J1467" t="s">
        <v>5345</v>
      </c>
    </row>
    <row r="1468" spans="1:10" x14ac:dyDescent="0.3">
      <c r="A1468" t="s">
        <v>904</v>
      </c>
      <c r="B1468">
        <v>86.205921052631297</v>
      </c>
      <c r="C1468">
        <v>42.0925087719299</v>
      </c>
      <c r="D1468" t="s">
        <v>2380</v>
      </c>
      <c r="E1468" t="s">
        <v>2380</v>
      </c>
      <c r="F1468" t="s">
        <v>2380</v>
      </c>
      <c r="G1468">
        <v>0</v>
      </c>
      <c r="H1468" t="s">
        <v>2381</v>
      </c>
      <c r="I1468" t="s">
        <v>5341</v>
      </c>
      <c r="J1468" t="s">
        <v>5346</v>
      </c>
    </row>
    <row r="1469" spans="1:10" x14ac:dyDescent="0.3">
      <c r="A1469" t="s">
        <v>903</v>
      </c>
      <c r="B1469">
        <v>86.239210526315603</v>
      </c>
      <c r="C1469">
        <v>42.116</v>
      </c>
      <c r="D1469" t="s">
        <v>2380</v>
      </c>
      <c r="E1469" t="s">
        <v>2380</v>
      </c>
      <c r="F1469" t="s">
        <v>2380</v>
      </c>
      <c r="G1469">
        <v>1</v>
      </c>
      <c r="H1469" t="s">
        <v>2381</v>
      </c>
      <c r="I1469" t="s">
        <v>5341</v>
      </c>
      <c r="J1469" t="s">
        <v>5347</v>
      </c>
    </row>
    <row r="1470" spans="1:10" x14ac:dyDescent="0.3">
      <c r="A1470" t="s">
        <v>902</v>
      </c>
      <c r="B1470">
        <v>86.272499999999795</v>
      </c>
      <c r="C1470">
        <v>42.139491228070199</v>
      </c>
      <c r="D1470" t="s">
        <v>2380</v>
      </c>
      <c r="E1470" t="s">
        <v>2380</v>
      </c>
      <c r="F1470" t="s">
        <v>2380</v>
      </c>
      <c r="G1470">
        <v>1</v>
      </c>
      <c r="H1470" t="s">
        <v>2381</v>
      </c>
      <c r="I1470" t="s">
        <v>5341</v>
      </c>
      <c r="J1470" t="s">
        <v>5345</v>
      </c>
    </row>
    <row r="1471" spans="1:10" x14ac:dyDescent="0.3">
      <c r="A1471" t="s">
        <v>901</v>
      </c>
      <c r="B1471">
        <v>86.305789473684001</v>
      </c>
      <c r="C1471">
        <v>42.162982456140398</v>
      </c>
      <c r="D1471" t="s">
        <v>2380</v>
      </c>
      <c r="E1471" t="s">
        <v>2380</v>
      </c>
      <c r="F1471" t="s">
        <v>2380</v>
      </c>
      <c r="G1471">
        <v>0</v>
      </c>
      <c r="H1471" t="s">
        <v>2381</v>
      </c>
      <c r="I1471" t="s">
        <v>5341</v>
      </c>
      <c r="J1471" t="s">
        <v>5346</v>
      </c>
    </row>
    <row r="1472" spans="1:10" x14ac:dyDescent="0.3">
      <c r="A1472" t="s">
        <v>900</v>
      </c>
      <c r="B1472">
        <v>86.339078947368293</v>
      </c>
      <c r="C1472">
        <v>42.186473684210597</v>
      </c>
      <c r="D1472" t="s">
        <v>2380</v>
      </c>
      <c r="E1472" t="s">
        <v>2380</v>
      </c>
      <c r="F1472" t="s">
        <v>2380</v>
      </c>
      <c r="G1472">
        <v>0</v>
      </c>
      <c r="H1472" t="s">
        <v>2381</v>
      </c>
      <c r="I1472" t="s">
        <v>5341</v>
      </c>
      <c r="J1472" t="s">
        <v>5345</v>
      </c>
    </row>
    <row r="1473" spans="1:10" x14ac:dyDescent="0.3">
      <c r="A1473" t="s">
        <v>899</v>
      </c>
      <c r="B1473">
        <v>86.3723684210524</v>
      </c>
      <c r="C1473">
        <v>42.209964912280697</v>
      </c>
      <c r="D1473" t="s">
        <v>2381</v>
      </c>
      <c r="E1473" t="s">
        <v>2380</v>
      </c>
      <c r="F1473" t="s">
        <v>2382</v>
      </c>
      <c r="G1473">
        <v>1</v>
      </c>
      <c r="H1473" t="s">
        <v>2381</v>
      </c>
      <c r="I1473" t="s">
        <v>5341</v>
      </c>
      <c r="J1473" t="s">
        <v>5345</v>
      </c>
    </row>
    <row r="1474" spans="1:10" x14ac:dyDescent="0.3">
      <c r="A1474" t="s">
        <v>898</v>
      </c>
      <c r="B1474">
        <v>86.405657894736606</v>
      </c>
      <c r="C1474">
        <v>42.233456140350903</v>
      </c>
      <c r="D1474" t="s">
        <v>2380</v>
      </c>
      <c r="E1474" t="s">
        <v>2380</v>
      </c>
      <c r="F1474" t="s">
        <v>2380</v>
      </c>
      <c r="G1474">
        <v>1</v>
      </c>
      <c r="H1474" t="s">
        <v>2381</v>
      </c>
      <c r="I1474" t="s">
        <v>5341</v>
      </c>
      <c r="J1474" t="s">
        <v>5345</v>
      </c>
    </row>
    <row r="1475" spans="1:10" x14ac:dyDescent="0.3">
      <c r="A1475" t="s">
        <v>897</v>
      </c>
      <c r="B1475">
        <v>86.438947368420898</v>
      </c>
      <c r="C1475">
        <v>42.256947368421102</v>
      </c>
      <c r="D1475" t="s">
        <v>2381</v>
      </c>
      <c r="E1475" t="s">
        <v>2380</v>
      </c>
      <c r="F1475" t="s">
        <v>2380</v>
      </c>
      <c r="G1475">
        <v>0</v>
      </c>
      <c r="H1475" t="s">
        <v>2381</v>
      </c>
      <c r="I1475" t="s">
        <v>5341</v>
      </c>
      <c r="J1475" t="s">
        <v>5346</v>
      </c>
    </row>
    <row r="1476" spans="1:10" x14ac:dyDescent="0.3">
      <c r="A1476" t="s">
        <v>896</v>
      </c>
      <c r="B1476">
        <v>86.472236842105005</v>
      </c>
      <c r="C1476">
        <v>42.280438596491301</v>
      </c>
      <c r="D1476" t="s">
        <v>2380</v>
      </c>
      <c r="E1476" t="s">
        <v>2380</v>
      </c>
      <c r="F1476" t="s">
        <v>2380</v>
      </c>
      <c r="G1476">
        <v>0</v>
      </c>
      <c r="H1476" t="s">
        <v>2381</v>
      </c>
      <c r="I1476" t="s">
        <v>5341</v>
      </c>
      <c r="J1476" t="s">
        <v>5345</v>
      </c>
    </row>
    <row r="1477" spans="1:10" x14ac:dyDescent="0.3">
      <c r="A1477" t="s">
        <v>895</v>
      </c>
      <c r="B1477">
        <v>86.505526315789197</v>
      </c>
      <c r="C1477">
        <v>42.303929824561401</v>
      </c>
      <c r="D1477" t="s">
        <v>2380</v>
      </c>
      <c r="E1477" t="s">
        <v>2380</v>
      </c>
      <c r="F1477" t="s">
        <v>2380</v>
      </c>
      <c r="G1477">
        <v>1</v>
      </c>
      <c r="H1477" t="s">
        <v>2381</v>
      </c>
      <c r="I1477" t="s">
        <v>5341</v>
      </c>
      <c r="J1477" t="s">
        <v>5345</v>
      </c>
    </row>
    <row r="1478" spans="1:10" x14ac:dyDescent="0.3">
      <c r="A1478" t="s">
        <v>894</v>
      </c>
      <c r="B1478">
        <v>86.538815789473503</v>
      </c>
      <c r="C1478">
        <v>42.3274210526316</v>
      </c>
      <c r="D1478" t="s">
        <v>2380</v>
      </c>
      <c r="E1478" t="s">
        <v>2380</v>
      </c>
      <c r="F1478" t="s">
        <v>2380</v>
      </c>
      <c r="G1478">
        <v>0</v>
      </c>
      <c r="H1478" t="s">
        <v>2381</v>
      </c>
      <c r="I1478" t="s">
        <v>5341</v>
      </c>
      <c r="J1478" t="s">
        <v>5345</v>
      </c>
    </row>
    <row r="1479" spans="1:10" x14ac:dyDescent="0.3">
      <c r="A1479" t="s">
        <v>893</v>
      </c>
      <c r="B1479">
        <v>86.572105263157695</v>
      </c>
      <c r="C1479">
        <v>42.350912280701799</v>
      </c>
      <c r="D1479" t="s">
        <v>2381</v>
      </c>
      <c r="E1479" t="s">
        <v>2380</v>
      </c>
      <c r="F1479" t="s">
        <v>2380</v>
      </c>
      <c r="G1479">
        <v>0</v>
      </c>
      <c r="H1479" t="s">
        <v>2381</v>
      </c>
      <c r="I1479" t="s">
        <v>5341</v>
      </c>
      <c r="J1479" t="s">
        <v>5345</v>
      </c>
    </row>
    <row r="1480" spans="1:10" x14ac:dyDescent="0.3">
      <c r="A1480" t="s">
        <v>892</v>
      </c>
      <c r="B1480">
        <v>86.605394736841902</v>
      </c>
      <c r="C1480">
        <v>42.374403508771998</v>
      </c>
      <c r="D1480" t="s">
        <v>2380</v>
      </c>
      <c r="E1480" t="s">
        <v>2380</v>
      </c>
      <c r="F1480" t="s">
        <v>2380</v>
      </c>
      <c r="G1480">
        <v>0</v>
      </c>
      <c r="H1480" t="s">
        <v>2381</v>
      </c>
      <c r="I1480" t="s">
        <v>5341</v>
      </c>
      <c r="J1480" t="s">
        <v>5345</v>
      </c>
    </row>
    <row r="1481" spans="1:10" x14ac:dyDescent="0.3">
      <c r="A1481" t="s">
        <v>891</v>
      </c>
      <c r="B1481">
        <v>86.638684210526193</v>
      </c>
      <c r="C1481">
        <v>42.397894736842098</v>
      </c>
      <c r="D1481" t="s">
        <v>2380</v>
      </c>
      <c r="E1481" t="s">
        <v>2380</v>
      </c>
      <c r="F1481" t="s">
        <v>2380</v>
      </c>
      <c r="G1481">
        <v>0</v>
      </c>
      <c r="H1481" t="s">
        <v>2381</v>
      </c>
      <c r="I1481" t="s">
        <v>5341</v>
      </c>
      <c r="J1481" t="s">
        <v>5345</v>
      </c>
    </row>
    <row r="1482" spans="1:10" x14ac:dyDescent="0.3">
      <c r="A1482" t="s">
        <v>890</v>
      </c>
      <c r="B1482">
        <v>86.6719736842103</v>
      </c>
      <c r="C1482">
        <v>42.421385964912297</v>
      </c>
      <c r="D1482" t="s">
        <v>2381</v>
      </c>
      <c r="E1482" t="s">
        <v>2380</v>
      </c>
      <c r="F1482" t="s">
        <v>2382</v>
      </c>
      <c r="G1482">
        <v>0</v>
      </c>
      <c r="H1482" t="s">
        <v>2381</v>
      </c>
      <c r="I1482" t="s">
        <v>5341</v>
      </c>
      <c r="J1482" t="s">
        <v>5345</v>
      </c>
    </row>
    <row r="1483" spans="1:10" x14ac:dyDescent="0.3">
      <c r="A1483" t="s">
        <v>889</v>
      </c>
      <c r="B1483">
        <v>86.705263157894507</v>
      </c>
      <c r="C1483">
        <v>42.444877192982503</v>
      </c>
      <c r="D1483" t="s">
        <v>2381</v>
      </c>
      <c r="E1483" t="s">
        <v>2380</v>
      </c>
      <c r="F1483" t="s">
        <v>2380</v>
      </c>
      <c r="G1483">
        <v>0</v>
      </c>
      <c r="H1483" t="s">
        <v>2381</v>
      </c>
      <c r="I1483" t="s">
        <v>5341</v>
      </c>
      <c r="J1483" t="s">
        <v>5347</v>
      </c>
    </row>
    <row r="1484" spans="1:10" x14ac:dyDescent="0.3">
      <c r="A1484" t="s">
        <v>888</v>
      </c>
      <c r="B1484">
        <v>86.738552631578798</v>
      </c>
      <c r="C1484">
        <v>42.468368421052702</v>
      </c>
      <c r="D1484" t="s">
        <v>2380</v>
      </c>
      <c r="E1484" t="s">
        <v>2380</v>
      </c>
      <c r="F1484" t="s">
        <v>2380</v>
      </c>
      <c r="G1484">
        <v>1</v>
      </c>
      <c r="H1484" t="s">
        <v>2381</v>
      </c>
      <c r="I1484" t="s">
        <v>5341</v>
      </c>
      <c r="J1484" t="s">
        <v>5345</v>
      </c>
    </row>
    <row r="1485" spans="1:10" x14ac:dyDescent="0.3">
      <c r="A1485" t="s">
        <v>887</v>
      </c>
      <c r="B1485">
        <v>86.771842105262905</v>
      </c>
      <c r="C1485">
        <v>42.491859649122802</v>
      </c>
      <c r="D1485" t="s">
        <v>2380</v>
      </c>
      <c r="E1485" t="s">
        <v>2380</v>
      </c>
      <c r="F1485" t="s">
        <v>2380</v>
      </c>
      <c r="G1485">
        <v>0</v>
      </c>
      <c r="H1485" t="s">
        <v>2381</v>
      </c>
      <c r="I1485" t="s">
        <v>5341</v>
      </c>
      <c r="J1485" t="s">
        <v>5346</v>
      </c>
    </row>
    <row r="1486" spans="1:10" x14ac:dyDescent="0.3">
      <c r="A1486" t="s">
        <v>886</v>
      </c>
      <c r="B1486">
        <v>86.805131578947098</v>
      </c>
      <c r="C1486">
        <v>42.515350877193001</v>
      </c>
      <c r="D1486" t="s">
        <v>2381</v>
      </c>
      <c r="E1486" t="s">
        <v>2380</v>
      </c>
      <c r="F1486" t="s">
        <v>2380</v>
      </c>
      <c r="G1486">
        <v>0</v>
      </c>
      <c r="H1486" t="s">
        <v>2381</v>
      </c>
      <c r="I1486" t="s">
        <v>5341</v>
      </c>
      <c r="J1486" t="s">
        <v>5345</v>
      </c>
    </row>
    <row r="1487" spans="1:10" x14ac:dyDescent="0.3">
      <c r="A1487" t="s">
        <v>885</v>
      </c>
      <c r="B1487">
        <v>86.838421052631304</v>
      </c>
      <c r="C1487">
        <v>42.5388421052632</v>
      </c>
      <c r="D1487" t="s">
        <v>2380</v>
      </c>
      <c r="E1487" t="s">
        <v>2380</v>
      </c>
      <c r="F1487" t="s">
        <v>2380</v>
      </c>
      <c r="G1487">
        <v>1</v>
      </c>
      <c r="H1487" t="s">
        <v>2381</v>
      </c>
      <c r="I1487" t="s">
        <v>5341</v>
      </c>
      <c r="J1487" t="s">
        <v>5346</v>
      </c>
    </row>
    <row r="1488" spans="1:10" x14ac:dyDescent="0.3">
      <c r="A1488" t="s">
        <v>884</v>
      </c>
      <c r="B1488">
        <v>86.871710526315596</v>
      </c>
      <c r="C1488">
        <v>42.562333333333399</v>
      </c>
      <c r="D1488" t="s">
        <v>2380</v>
      </c>
      <c r="E1488" t="s">
        <v>2380</v>
      </c>
      <c r="F1488" t="s">
        <v>2380</v>
      </c>
      <c r="G1488">
        <v>0</v>
      </c>
      <c r="H1488" t="s">
        <v>2381</v>
      </c>
      <c r="I1488" t="s">
        <v>5341</v>
      </c>
      <c r="J1488" t="s">
        <v>5347</v>
      </c>
    </row>
    <row r="1489" spans="1:10" x14ac:dyDescent="0.3">
      <c r="A1489" t="s">
        <v>883</v>
      </c>
      <c r="B1489">
        <v>86.904999999999802</v>
      </c>
      <c r="C1489">
        <v>42.585824561403498</v>
      </c>
      <c r="D1489" t="s">
        <v>2380</v>
      </c>
      <c r="E1489" t="s">
        <v>2380</v>
      </c>
      <c r="F1489" t="s">
        <v>2380</v>
      </c>
      <c r="G1489">
        <v>1</v>
      </c>
      <c r="H1489" t="s">
        <v>2381</v>
      </c>
      <c r="I1489" t="s">
        <v>5341</v>
      </c>
      <c r="J1489" t="s">
        <v>5345</v>
      </c>
    </row>
    <row r="1490" spans="1:10" x14ac:dyDescent="0.3">
      <c r="A1490" t="s">
        <v>882</v>
      </c>
      <c r="B1490">
        <v>86.938289473684094</v>
      </c>
      <c r="C1490">
        <v>42.609315789473698</v>
      </c>
      <c r="D1490" t="s">
        <v>2380</v>
      </c>
      <c r="E1490" t="s">
        <v>2380</v>
      </c>
      <c r="F1490" t="s">
        <v>2380</v>
      </c>
      <c r="G1490">
        <v>1</v>
      </c>
      <c r="H1490" t="s">
        <v>2381</v>
      </c>
      <c r="I1490" t="s">
        <v>5341</v>
      </c>
      <c r="J1490" t="s">
        <v>5346</v>
      </c>
    </row>
    <row r="1491" spans="1:10" x14ac:dyDescent="0.3">
      <c r="A1491" t="s">
        <v>881</v>
      </c>
      <c r="B1491">
        <v>86.971578947368201</v>
      </c>
      <c r="C1491">
        <v>42.632807017543897</v>
      </c>
      <c r="D1491" t="s">
        <v>2380</v>
      </c>
      <c r="E1491" t="s">
        <v>2380</v>
      </c>
      <c r="F1491" t="s">
        <v>2380</v>
      </c>
      <c r="G1491">
        <v>0</v>
      </c>
      <c r="H1491" t="s">
        <v>2381</v>
      </c>
      <c r="I1491" t="s">
        <v>5341</v>
      </c>
      <c r="J1491" t="s">
        <v>5345</v>
      </c>
    </row>
    <row r="1492" spans="1:10" x14ac:dyDescent="0.3">
      <c r="A1492" t="s">
        <v>880</v>
      </c>
      <c r="B1492">
        <v>87.004868421052393</v>
      </c>
      <c r="C1492">
        <v>42.656298245614103</v>
      </c>
      <c r="D1492" t="s">
        <v>2381</v>
      </c>
      <c r="E1492" t="s">
        <v>2380</v>
      </c>
      <c r="F1492" t="s">
        <v>2382</v>
      </c>
      <c r="G1492">
        <v>1</v>
      </c>
      <c r="H1492" t="s">
        <v>2381</v>
      </c>
      <c r="I1492" t="s">
        <v>5341</v>
      </c>
      <c r="J1492" t="s">
        <v>5345</v>
      </c>
    </row>
    <row r="1493" spans="1:10" x14ac:dyDescent="0.3">
      <c r="A1493" t="s">
        <v>879</v>
      </c>
      <c r="B1493">
        <v>87.038157894736699</v>
      </c>
      <c r="C1493">
        <v>42.679789473684203</v>
      </c>
      <c r="D1493" t="s">
        <v>2380</v>
      </c>
      <c r="E1493" t="s">
        <v>2380</v>
      </c>
      <c r="F1493" t="s">
        <v>2380</v>
      </c>
      <c r="G1493">
        <v>1</v>
      </c>
      <c r="H1493" t="s">
        <v>2381</v>
      </c>
      <c r="I1493" t="s">
        <v>5341</v>
      </c>
      <c r="J1493" t="s">
        <v>5345</v>
      </c>
    </row>
    <row r="1494" spans="1:10" x14ac:dyDescent="0.3">
      <c r="A1494" t="s">
        <v>878</v>
      </c>
      <c r="B1494">
        <v>87.071447368420806</v>
      </c>
      <c r="C1494">
        <v>42.703280701754402</v>
      </c>
      <c r="D1494" t="s">
        <v>2381</v>
      </c>
      <c r="E1494" t="s">
        <v>2380</v>
      </c>
      <c r="F1494" t="s">
        <v>2380</v>
      </c>
      <c r="G1494">
        <v>0</v>
      </c>
      <c r="H1494" t="s">
        <v>2381</v>
      </c>
      <c r="I1494" t="s">
        <v>5341</v>
      </c>
      <c r="J1494" t="s">
        <v>5346</v>
      </c>
    </row>
    <row r="1495" spans="1:10" x14ac:dyDescent="0.3">
      <c r="A1495" t="s">
        <v>877</v>
      </c>
      <c r="B1495">
        <v>87.104736842104998</v>
      </c>
      <c r="C1495">
        <v>42.726771929824601</v>
      </c>
      <c r="D1495" t="s">
        <v>2380</v>
      </c>
      <c r="E1495" t="s">
        <v>2380</v>
      </c>
      <c r="F1495" t="s">
        <v>2380</v>
      </c>
      <c r="G1495">
        <v>0</v>
      </c>
      <c r="H1495" t="s">
        <v>2381</v>
      </c>
      <c r="I1495" t="s">
        <v>5341</v>
      </c>
      <c r="J1495" t="s">
        <v>5345</v>
      </c>
    </row>
    <row r="1496" spans="1:10" x14ac:dyDescent="0.3">
      <c r="A1496" t="s">
        <v>876</v>
      </c>
      <c r="B1496">
        <v>87.138026315789205</v>
      </c>
      <c r="C1496">
        <v>42.7502631578948</v>
      </c>
      <c r="D1496" t="s">
        <v>2380</v>
      </c>
      <c r="E1496" t="s">
        <v>2380</v>
      </c>
      <c r="F1496" t="s">
        <v>2380</v>
      </c>
      <c r="G1496">
        <v>0</v>
      </c>
      <c r="H1496" t="s">
        <v>2381</v>
      </c>
      <c r="I1496" t="s">
        <v>5341</v>
      </c>
      <c r="J1496" t="s">
        <v>5345</v>
      </c>
    </row>
    <row r="1497" spans="1:10" x14ac:dyDescent="0.3">
      <c r="A1497" t="s">
        <v>875</v>
      </c>
      <c r="B1497">
        <v>87.171315789473496</v>
      </c>
      <c r="C1497">
        <v>42.773754385964899</v>
      </c>
      <c r="D1497" t="s">
        <v>2380</v>
      </c>
      <c r="E1497" t="s">
        <v>2380</v>
      </c>
      <c r="F1497" t="s">
        <v>2380</v>
      </c>
      <c r="G1497">
        <v>0</v>
      </c>
      <c r="H1497" t="s">
        <v>2381</v>
      </c>
      <c r="I1497" t="s">
        <v>5341</v>
      </c>
      <c r="J1497" t="s">
        <v>5345</v>
      </c>
    </row>
    <row r="1498" spans="1:10" x14ac:dyDescent="0.3">
      <c r="A1498" t="s">
        <v>874</v>
      </c>
      <c r="B1498">
        <v>87.204605263157703</v>
      </c>
      <c r="C1498">
        <v>42.797245614035099</v>
      </c>
      <c r="D1498" t="s">
        <v>2381</v>
      </c>
      <c r="E1498" t="s">
        <v>2380</v>
      </c>
      <c r="F1498" t="s">
        <v>2380</v>
      </c>
      <c r="G1498">
        <v>0</v>
      </c>
      <c r="H1498" t="s">
        <v>2381</v>
      </c>
      <c r="I1498" t="s">
        <v>5341</v>
      </c>
      <c r="J1498" t="s">
        <v>5345</v>
      </c>
    </row>
    <row r="1499" spans="1:10" x14ac:dyDescent="0.3">
      <c r="A1499" t="s">
        <v>873</v>
      </c>
      <c r="B1499">
        <v>87.237894736841994</v>
      </c>
      <c r="C1499">
        <v>42.820736842105298</v>
      </c>
      <c r="D1499" t="s">
        <v>2380</v>
      </c>
      <c r="E1499" t="s">
        <v>2380</v>
      </c>
      <c r="F1499" t="s">
        <v>2380</v>
      </c>
      <c r="G1499">
        <v>0</v>
      </c>
      <c r="H1499" t="s">
        <v>2381</v>
      </c>
      <c r="I1499" t="s">
        <v>5341</v>
      </c>
      <c r="J1499" t="s">
        <v>5345</v>
      </c>
    </row>
    <row r="1500" spans="1:10" x14ac:dyDescent="0.3">
      <c r="A1500" t="s">
        <v>872</v>
      </c>
      <c r="B1500">
        <v>87.271184210526101</v>
      </c>
      <c r="C1500">
        <v>42.844228070175497</v>
      </c>
      <c r="D1500" t="s">
        <v>2380</v>
      </c>
      <c r="E1500" t="s">
        <v>2380</v>
      </c>
      <c r="F1500" t="s">
        <v>2380</v>
      </c>
      <c r="G1500">
        <v>1</v>
      </c>
      <c r="H1500" t="s">
        <v>2381</v>
      </c>
      <c r="I1500" t="s">
        <v>5341</v>
      </c>
      <c r="J1500" t="s">
        <v>5345</v>
      </c>
    </row>
    <row r="1501" spans="1:10" x14ac:dyDescent="0.3">
      <c r="A1501" t="s">
        <v>871</v>
      </c>
      <c r="B1501">
        <v>87.304473684210393</v>
      </c>
      <c r="C1501">
        <v>42.867719298245603</v>
      </c>
      <c r="D1501" t="s">
        <v>2381</v>
      </c>
      <c r="E1501" t="s">
        <v>2380</v>
      </c>
      <c r="F1501" t="s">
        <v>2382</v>
      </c>
      <c r="G1501">
        <v>0</v>
      </c>
      <c r="H1501" t="s">
        <v>2381</v>
      </c>
      <c r="I1501" t="s">
        <v>5341</v>
      </c>
      <c r="J1501" t="s">
        <v>5345</v>
      </c>
    </row>
    <row r="1502" spans="1:10" x14ac:dyDescent="0.3">
      <c r="A1502" t="s">
        <v>870</v>
      </c>
      <c r="B1502">
        <v>87.337763157894599</v>
      </c>
      <c r="C1502">
        <v>42.891210526315803</v>
      </c>
      <c r="D1502" t="s">
        <v>2381</v>
      </c>
      <c r="E1502" t="s">
        <v>2380</v>
      </c>
      <c r="F1502" t="s">
        <v>2380</v>
      </c>
      <c r="G1502">
        <v>1</v>
      </c>
      <c r="H1502" t="s">
        <v>2381</v>
      </c>
      <c r="I1502" t="s">
        <v>5341</v>
      </c>
      <c r="J1502" t="s">
        <v>5347</v>
      </c>
    </row>
    <row r="1503" spans="1:10" x14ac:dyDescent="0.3">
      <c r="A1503" t="s">
        <v>869</v>
      </c>
      <c r="B1503">
        <v>87.371052631578706</v>
      </c>
      <c r="C1503">
        <v>42.914701754386002</v>
      </c>
      <c r="D1503" t="s">
        <v>2380</v>
      </c>
      <c r="E1503" t="s">
        <v>2380</v>
      </c>
      <c r="F1503" t="s">
        <v>2380</v>
      </c>
      <c r="G1503">
        <v>0</v>
      </c>
      <c r="H1503" t="s">
        <v>2381</v>
      </c>
      <c r="I1503" t="s">
        <v>5341</v>
      </c>
      <c r="J1503" t="s">
        <v>5345</v>
      </c>
    </row>
    <row r="1504" spans="1:10" x14ac:dyDescent="0.3">
      <c r="A1504" t="s">
        <v>868</v>
      </c>
      <c r="B1504">
        <v>87.404342105262899</v>
      </c>
      <c r="C1504">
        <v>42.938192982456201</v>
      </c>
      <c r="D1504" t="s">
        <v>2380</v>
      </c>
      <c r="E1504" t="s">
        <v>2380</v>
      </c>
      <c r="F1504" t="s">
        <v>2380</v>
      </c>
      <c r="G1504">
        <v>0</v>
      </c>
      <c r="H1504" t="s">
        <v>2381</v>
      </c>
      <c r="I1504" t="s">
        <v>5341</v>
      </c>
      <c r="J1504" t="s">
        <v>5346</v>
      </c>
    </row>
    <row r="1505" spans="1:10" x14ac:dyDescent="0.3">
      <c r="A1505" t="s">
        <v>867</v>
      </c>
      <c r="B1505">
        <v>87.437631578947105</v>
      </c>
      <c r="C1505">
        <v>42.9616842105263</v>
      </c>
      <c r="D1505" t="s">
        <v>2381</v>
      </c>
      <c r="E1505" t="s">
        <v>2380</v>
      </c>
      <c r="F1505" t="s">
        <v>2380</v>
      </c>
      <c r="G1505">
        <v>0</v>
      </c>
      <c r="H1505" t="s">
        <v>2381</v>
      </c>
      <c r="I1505" t="s">
        <v>5341</v>
      </c>
      <c r="J1505" t="s">
        <v>5345</v>
      </c>
    </row>
    <row r="1506" spans="1:10" x14ac:dyDescent="0.3">
      <c r="A1506" t="s">
        <v>866</v>
      </c>
      <c r="B1506">
        <v>87.470921052631397</v>
      </c>
      <c r="C1506">
        <v>42.985175438596499</v>
      </c>
      <c r="D1506" t="s">
        <v>2380</v>
      </c>
      <c r="E1506" t="s">
        <v>2380</v>
      </c>
      <c r="F1506" t="s">
        <v>2380</v>
      </c>
      <c r="G1506">
        <v>1</v>
      </c>
      <c r="H1506" t="s">
        <v>2381</v>
      </c>
      <c r="I1506" t="s">
        <v>5341</v>
      </c>
      <c r="J1506" t="s">
        <v>5346</v>
      </c>
    </row>
    <row r="1507" spans="1:10" x14ac:dyDescent="0.3">
      <c r="A1507" t="s">
        <v>865</v>
      </c>
      <c r="B1507">
        <v>87.504210526315603</v>
      </c>
      <c r="C1507">
        <v>43.008666666666699</v>
      </c>
      <c r="D1507" t="s">
        <v>2380</v>
      </c>
      <c r="E1507" t="s">
        <v>2380</v>
      </c>
      <c r="F1507" t="s">
        <v>2380</v>
      </c>
      <c r="G1507">
        <v>0</v>
      </c>
      <c r="H1507" t="s">
        <v>2381</v>
      </c>
      <c r="I1507" t="s">
        <v>5341</v>
      </c>
      <c r="J1507" t="s">
        <v>5347</v>
      </c>
    </row>
    <row r="1508" spans="1:10" x14ac:dyDescent="0.3">
      <c r="A1508" t="s">
        <v>864</v>
      </c>
      <c r="B1508">
        <v>87.537499999999895</v>
      </c>
      <c r="C1508">
        <v>43.032157894736898</v>
      </c>
      <c r="D1508" t="s">
        <v>2380</v>
      </c>
      <c r="E1508" t="s">
        <v>2380</v>
      </c>
      <c r="F1508" t="s">
        <v>2380</v>
      </c>
      <c r="G1508">
        <v>0</v>
      </c>
      <c r="H1508" t="s">
        <v>2381</v>
      </c>
      <c r="I1508" t="s">
        <v>5341</v>
      </c>
      <c r="J1508" t="s">
        <v>5345</v>
      </c>
    </row>
    <row r="1509" spans="1:10" x14ac:dyDescent="0.3">
      <c r="A1509" t="s">
        <v>863</v>
      </c>
      <c r="B1509">
        <v>87.570789473684002</v>
      </c>
      <c r="C1509">
        <v>43.055649122806997</v>
      </c>
      <c r="D1509" t="s">
        <v>2380</v>
      </c>
      <c r="E1509" t="s">
        <v>2380</v>
      </c>
      <c r="F1509" t="s">
        <v>2380</v>
      </c>
      <c r="G1509">
        <v>0</v>
      </c>
      <c r="H1509" t="s">
        <v>2381</v>
      </c>
      <c r="I1509" t="s">
        <v>5341</v>
      </c>
      <c r="J1509" t="s">
        <v>5346</v>
      </c>
    </row>
    <row r="1510" spans="1:10" x14ac:dyDescent="0.3">
      <c r="A1510" t="s">
        <v>862</v>
      </c>
      <c r="B1510">
        <v>87.604078947368194</v>
      </c>
      <c r="C1510">
        <v>43.079140350877204</v>
      </c>
      <c r="D1510" t="s">
        <v>2380</v>
      </c>
      <c r="E1510" t="s">
        <v>2380</v>
      </c>
      <c r="F1510" t="s">
        <v>2380</v>
      </c>
      <c r="G1510">
        <v>0</v>
      </c>
      <c r="H1510" t="s">
        <v>2381</v>
      </c>
      <c r="I1510" t="s">
        <v>5341</v>
      </c>
      <c r="J1510" t="s">
        <v>5345</v>
      </c>
    </row>
    <row r="1511" spans="1:10" x14ac:dyDescent="0.3">
      <c r="A1511" t="s">
        <v>861</v>
      </c>
      <c r="B1511">
        <v>87.6373684210525</v>
      </c>
      <c r="C1511">
        <v>43.102631578947403</v>
      </c>
      <c r="D1511" t="s">
        <v>2381</v>
      </c>
      <c r="E1511" t="s">
        <v>2380</v>
      </c>
      <c r="F1511" t="s">
        <v>2382</v>
      </c>
      <c r="G1511">
        <v>0</v>
      </c>
      <c r="H1511" t="s">
        <v>2381</v>
      </c>
      <c r="I1511" t="s">
        <v>5341</v>
      </c>
      <c r="J1511" t="s">
        <v>5345</v>
      </c>
    </row>
    <row r="1512" spans="1:10" x14ac:dyDescent="0.3">
      <c r="A1512" t="s">
        <v>860</v>
      </c>
      <c r="B1512">
        <v>87.670657894736607</v>
      </c>
      <c r="C1512">
        <v>43.126122807017602</v>
      </c>
      <c r="D1512" t="s">
        <v>2380</v>
      </c>
      <c r="E1512" t="s">
        <v>2380</v>
      </c>
      <c r="F1512" t="s">
        <v>2380</v>
      </c>
      <c r="G1512">
        <v>1</v>
      </c>
      <c r="H1512" t="s">
        <v>2381</v>
      </c>
      <c r="I1512" t="s">
        <v>5341</v>
      </c>
      <c r="J1512" t="s">
        <v>5345</v>
      </c>
    </row>
    <row r="1513" spans="1:10" x14ac:dyDescent="0.3">
      <c r="A1513" t="s">
        <v>859</v>
      </c>
      <c r="B1513">
        <v>87.703947368420799</v>
      </c>
      <c r="C1513">
        <v>43.149614035087701</v>
      </c>
      <c r="D1513" t="s">
        <v>2381</v>
      </c>
      <c r="E1513" t="s">
        <v>2380</v>
      </c>
      <c r="F1513" t="s">
        <v>2380</v>
      </c>
      <c r="G1513">
        <v>0</v>
      </c>
      <c r="H1513" t="s">
        <v>2381</v>
      </c>
      <c r="I1513" t="s">
        <v>5341</v>
      </c>
      <c r="J1513" t="s">
        <v>5346</v>
      </c>
    </row>
    <row r="1514" spans="1:10" x14ac:dyDescent="0.3">
      <c r="A1514" t="s">
        <v>858</v>
      </c>
      <c r="B1514">
        <v>87.737236842105006</v>
      </c>
      <c r="C1514">
        <v>43.1731052631579</v>
      </c>
      <c r="D1514" t="s">
        <v>2380</v>
      </c>
      <c r="E1514" t="s">
        <v>2380</v>
      </c>
      <c r="F1514" t="s">
        <v>2380</v>
      </c>
      <c r="G1514">
        <v>0</v>
      </c>
      <c r="H1514" t="s">
        <v>2381</v>
      </c>
      <c r="I1514" t="s">
        <v>5341</v>
      </c>
      <c r="J1514" t="s">
        <v>5345</v>
      </c>
    </row>
    <row r="1515" spans="1:10" x14ac:dyDescent="0.3">
      <c r="A1515" t="s">
        <v>857</v>
      </c>
      <c r="B1515">
        <v>87.770526315789297</v>
      </c>
      <c r="C1515">
        <v>43.1965964912281</v>
      </c>
      <c r="D1515" t="s">
        <v>2380</v>
      </c>
      <c r="E1515" t="s">
        <v>2380</v>
      </c>
      <c r="F1515" t="s">
        <v>2380</v>
      </c>
      <c r="G1515">
        <v>1</v>
      </c>
      <c r="H1515" t="s">
        <v>2381</v>
      </c>
      <c r="I1515" t="s">
        <v>5341</v>
      </c>
      <c r="J1515" t="s">
        <v>5345</v>
      </c>
    </row>
    <row r="1516" spans="1:10" x14ac:dyDescent="0.3">
      <c r="A1516" t="s">
        <v>856</v>
      </c>
      <c r="B1516">
        <v>87.803815789473404</v>
      </c>
      <c r="C1516">
        <v>43.220087719298299</v>
      </c>
      <c r="D1516" t="s">
        <v>2380</v>
      </c>
      <c r="E1516" t="s">
        <v>2380</v>
      </c>
      <c r="F1516" t="s">
        <v>2380</v>
      </c>
      <c r="G1516">
        <v>0</v>
      </c>
      <c r="H1516" t="s">
        <v>2381</v>
      </c>
      <c r="I1516" t="s">
        <v>5341</v>
      </c>
      <c r="J1516" t="s">
        <v>5345</v>
      </c>
    </row>
    <row r="1517" spans="1:10" x14ac:dyDescent="0.3">
      <c r="A1517" t="s">
        <v>855</v>
      </c>
      <c r="B1517">
        <v>87.837105263157795</v>
      </c>
      <c r="C1517">
        <v>43.243578947368498</v>
      </c>
      <c r="D1517" t="s">
        <v>2381</v>
      </c>
      <c r="E1517" t="s">
        <v>2380</v>
      </c>
      <c r="F1517" t="s">
        <v>2380</v>
      </c>
      <c r="G1517">
        <v>1</v>
      </c>
      <c r="H1517" t="s">
        <v>2381</v>
      </c>
      <c r="I1517" t="s">
        <v>5341</v>
      </c>
      <c r="J1517" t="s">
        <v>5345</v>
      </c>
    </row>
    <row r="1518" spans="1:10" x14ac:dyDescent="0.3">
      <c r="A1518" t="s">
        <v>854</v>
      </c>
      <c r="B1518">
        <v>87.870394736841902</v>
      </c>
      <c r="C1518">
        <v>43.267070175438597</v>
      </c>
      <c r="D1518" t="s">
        <v>2380</v>
      </c>
      <c r="E1518" t="s">
        <v>2380</v>
      </c>
      <c r="F1518" t="s">
        <v>2380</v>
      </c>
      <c r="G1518">
        <v>0</v>
      </c>
      <c r="H1518" t="s">
        <v>2381</v>
      </c>
      <c r="I1518" t="s">
        <v>5341</v>
      </c>
      <c r="J1518" t="s">
        <v>5345</v>
      </c>
    </row>
    <row r="1519" spans="1:10" x14ac:dyDescent="0.3">
      <c r="A1519" t="s">
        <v>853</v>
      </c>
      <c r="B1519">
        <v>87.903684210526094</v>
      </c>
      <c r="C1519">
        <v>43.290561403508804</v>
      </c>
      <c r="D1519" t="s">
        <v>2380</v>
      </c>
      <c r="E1519" t="s">
        <v>2380</v>
      </c>
      <c r="F1519" t="s">
        <v>2380</v>
      </c>
      <c r="G1519">
        <v>0</v>
      </c>
      <c r="H1519" t="s">
        <v>2381</v>
      </c>
      <c r="I1519" t="s">
        <v>5341</v>
      </c>
      <c r="J1519" t="s">
        <v>5345</v>
      </c>
    </row>
    <row r="1520" spans="1:10" x14ac:dyDescent="0.3">
      <c r="A1520" t="s">
        <v>852</v>
      </c>
      <c r="B1520">
        <v>87.936973684210301</v>
      </c>
      <c r="C1520">
        <v>43.314052631579003</v>
      </c>
      <c r="D1520" t="s">
        <v>2381</v>
      </c>
      <c r="E1520" t="s">
        <v>2380</v>
      </c>
      <c r="F1520" t="s">
        <v>2382</v>
      </c>
      <c r="G1520">
        <v>1</v>
      </c>
      <c r="H1520" t="s">
        <v>2381</v>
      </c>
      <c r="I1520" t="s">
        <v>5341</v>
      </c>
      <c r="J1520" t="s">
        <v>5345</v>
      </c>
    </row>
    <row r="1521" spans="1:10" x14ac:dyDescent="0.3">
      <c r="A1521" t="s">
        <v>851</v>
      </c>
      <c r="B1521">
        <v>87.970263157894493</v>
      </c>
      <c r="C1521">
        <v>43.337543859649202</v>
      </c>
      <c r="D1521" t="s">
        <v>2381</v>
      </c>
      <c r="E1521" t="s">
        <v>2380</v>
      </c>
      <c r="F1521" t="s">
        <v>2380</v>
      </c>
      <c r="G1521">
        <v>0</v>
      </c>
      <c r="H1521" t="s">
        <v>2381</v>
      </c>
      <c r="I1521" t="s">
        <v>5341</v>
      </c>
      <c r="J1521" t="s">
        <v>5347</v>
      </c>
    </row>
    <row r="1522" spans="1:10" x14ac:dyDescent="0.3">
      <c r="A1522" t="s">
        <v>850</v>
      </c>
      <c r="B1522">
        <v>88.0035526315787</v>
      </c>
      <c r="C1522">
        <v>43.361035087719301</v>
      </c>
      <c r="D1522" t="s">
        <v>2380</v>
      </c>
      <c r="E1522" t="s">
        <v>2380</v>
      </c>
      <c r="F1522" t="s">
        <v>2380</v>
      </c>
      <c r="G1522">
        <v>1</v>
      </c>
      <c r="H1522" t="s">
        <v>2381</v>
      </c>
      <c r="I1522" t="s">
        <v>5341</v>
      </c>
      <c r="J1522" t="s">
        <v>5345</v>
      </c>
    </row>
    <row r="1523" spans="1:10" x14ac:dyDescent="0.3">
      <c r="A1523" t="s">
        <v>849</v>
      </c>
      <c r="B1523">
        <v>88.036842105262906</v>
      </c>
      <c r="C1523">
        <v>43.3845263157895</v>
      </c>
      <c r="D1523" t="s">
        <v>2380</v>
      </c>
      <c r="E1523" t="s">
        <v>2380</v>
      </c>
      <c r="F1523" t="s">
        <v>2380</v>
      </c>
      <c r="G1523">
        <v>1</v>
      </c>
      <c r="H1523" t="s">
        <v>2381</v>
      </c>
      <c r="I1523" t="s">
        <v>5341</v>
      </c>
      <c r="J1523" t="s">
        <v>5346</v>
      </c>
    </row>
    <row r="1524" spans="1:10" x14ac:dyDescent="0.3">
      <c r="A1524" t="s">
        <v>848</v>
      </c>
      <c r="B1524">
        <v>88.070131578947198</v>
      </c>
      <c r="C1524">
        <v>43.4080175438597</v>
      </c>
      <c r="D1524" t="s">
        <v>2381</v>
      </c>
      <c r="E1524" t="s">
        <v>2380</v>
      </c>
      <c r="F1524" t="s">
        <v>2380</v>
      </c>
      <c r="G1524">
        <v>0</v>
      </c>
      <c r="H1524" t="s">
        <v>2381</v>
      </c>
      <c r="I1524" t="s">
        <v>5341</v>
      </c>
      <c r="J1524" t="s">
        <v>5345</v>
      </c>
    </row>
    <row r="1525" spans="1:10" x14ac:dyDescent="0.3">
      <c r="A1525" t="s">
        <v>847</v>
      </c>
      <c r="B1525">
        <v>88.103421052631305</v>
      </c>
      <c r="C1525">
        <v>43.431508771929899</v>
      </c>
      <c r="D1525" t="s">
        <v>2380</v>
      </c>
      <c r="E1525" t="s">
        <v>2380</v>
      </c>
      <c r="F1525" t="s">
        <v>2380</v>
      </c>
      <c r="G1525">
        <v>1</v>
      </c>
      <c r="H1525" t="s">
        <v>2381</v>
      </c>
      <c r="I1525" t="s">
        <v>5341</v>
      </c>
      <c r="J1525" t="s">
        <v>5346</v>
      </c>
    </row>
    <row r="1526" spans="1:10" x14ac:dyDescent="0.3">
      <c r="A1526" t="s">
        <v>846</v>
      </c>
      <c r="B1526">
        <v>88.136710526315696</v>
      </c>
      <c r="C1526">
        <v>43.454999999999998</v>
      </c>
      <c r="D1526" t="s">
        <v>2380</v>
      </c>
      <c r="E1526" t="s">
        <v>2380</v>
      </c>
      <c r="F1526" t="s">
        <v>2380</v>
      </c>
      <c r="G1526">
        <v>0</v>
      </c>
      <c r="H1526" t="s">
        <v>2381</v>
      </c>
      <c r="I1526" t="s">
        <v>5341</v>
      </c>
      <c r="J1526" t="s">
        <v>5347</v>
      </c>
    </row>
    <row r="1527" spans="1:10" x14ac:dyDescent="0.3">
      <c r="A1527" t="s">
        <v>845</v>
      </c>
      <c r="B1527">
        <v>88.169999999999803</v>
      </c>
      <c r="C1527">
        <v>43.478491228070197</v>
      </c>
      <c r="D1527" t="s">
        <v>2380</v>
      </c>
      <c r="E1527" t="s">
        <v>2380</v>
      </c>
      <c r="F1527" t="s">
        <v>2380</v>
      </c>
      <c r="G1527">
        <v>0</v>
      </c>
      <c r="H1527" t="s">
        <v>2381</v>
      </c>
      <c r="I1527" t="s">
        <v>5341</v>
      </c>
      <c r="J1527" t="s">
        <v>5345</v>
      </c>
    </row>
    <row r="1528" spans="1:10" x14ac:dyDescent="0.3">
      <c r="A1528" t="s">
        <v>844</v>
      </c>
      <c r="B1528">
        <v>88.203289473683995</v>
      </c>
      <c r="C1528">
        <v>43.501982456140396</v>
      </c>
      <c r="D1528" t="s">
        <v>2380</v>
      </c>
      <c r="E1528" t="s">
        <v>2380</v>
      </c>
      <c r="F1528" t="s">
        <v>2380</v>
      </c>
      <c r="G1528">
        <v>0</v>
      </c>
      <c r="H1528" t="s">
        <v>2381</v>
      </c>
      <c r="I1528" t="s">
        <v>5341</v>
      </c>
      <c r="J1528" t="s">
        <v>5346</v>
      </c>
    </row>
    <row r="1529" spans="1:10" x14ac:dyDescent="0.3">
      <c r="A1529" t="s">
        <v>843</v>
      </c>
      <c r="B1529">
        <v>88.236578947368201</v>
      </c>
      <c r="C1529">
        <v>43.525473684210603</v>
      </c>
      <c r="D1529" t="s">
        <v>2380</v>
      </c>
      <c r="E1529" t="s">
        <v>2380</v>
      </c>
      <c r="F1529" t="s">
        <v>2380</v>
      </c>
      <c r="G1529">
        <v>0</v>
      </c>
      <c r="H1529" t="s">
        <v>2381</v>
      </c>
      <c r="I1529" t="s">
        <v>5341</v>
      </c>
      <c r="J1529" t="s">
        <v>5345</v>
      </c>
    </row>
    <row r="1530" spans="1:10" x14ac:dyDescent="0.3">
      <c r="A1530" t="s">
        <v>842</v>
      </c>
      <c r="B1530">
        <v>88.269868421052493</v>
      </c>
      <c r="C1530">
        <v>43.548964912280702</v>
      </c>
      <c r="D1530" t="s">
        <v>2381</v>
      </c>
      <c r="E1530" t="s">
        <v>2380</v>
      </c>
      <c r="F1530" t="s">
        <v>2382</v>
      </c>
      <c r="G1530">
        <v>0</v>
      </c>
      <c r="H1530" t="s">
        <v>2381</v>
      </c>
      <c r="I1530" t="s">
        <v>5341</v>
      </c>
      <c r="J1530" t="s">
        <v>5345</v>
      </c>
    </row>
    <row r="1531" spans="1:10" x14ac:dyDescent="0.3">
      <c r="A1531" t="s">
        <v>841</v>
      </c>
      <c r="B1531">
        <v>88.3031578947366</v>
      </c>
      <c r="C1531">
        <v>43.572456140350901</v>
      </c>
      <c r="D1531" t="s">
        <v>2380</v>
      </c>
      <c r="E1531" t="s">
        <v>2380</v>
      </c>
      <c r="F1531" t="s">
        <v>2380</v>
      </c>
      <c r="G1531">
        <v>0</v>
      </c>
      <c r="H1531" t="s">
        <v>2381</v>
      </c>
      <c r="I1531" t="s">
        <v>5341</v>
      </c>
      <c r="J1531" t="s">
        <v>5345</v>
      </c>
    </row>
    <row r="1532" spans="1:10" x14ac:dyDescent="0.3">
      <c r="A1532" t="s">
        <v>840</v>
      </c>
      <c r="B1532">
        <v>88.336447368420806</v>
      </c>
      <c r="C1532">
        <v>43.595947368421101</v>
      </c>
      <c r="D1532" t="s">
        <v>2381</v>
      </c>
      <c r="E1532" t="s">
        <v>2380</v>
      </c>
      <c r="F1532" t="s">
        <v>2380</v>
      </c>
      <c r="G1532">
        <v>1</v>
      </c>
      <c r="H1532" t="s">
        <v>2381</v>
      </c>
      <c r="I1532" t="s">
        <v>5341</v>
      </c>
      <c r="J1532" t="s">
        <v>5346</v>
      </c>
    </row>
    <row r="1533" spans="1:10" x14ac:dyDescent="0.3">
      <c r="A1533" t="s">
        <v>839</v>
      </c>
      <c r="B1533">
        <v>88.369736842105098</v>
      </c>
      <c r="C1533">
        <v>43.6194385964913</v>
      </c>
      <c r="D1533" t="s">
        <v>2380</v>
      </c>
      <c r="E1533" t="s">
        <v>2380</v>
      </c>
      <c r="F1533" t="s">
        <v>2380</v>
      </c>
      <c r="G1533">
        <v>2</v>
      </c>
      <c r="H1533" t="s">
        <v>2381</v>
      </c>
      <c r="I1533" t="s">
        <v>5341</v>
      </c>
      <c r="J1533" t="s">
        <v>5345</v>
      </c>
    </row>
    <row r="1534" spans="1:10" x14ac:dyDescent="0.3">
      <c r="A1534" t="s">
        <v>838</v>
      </c>
      <c r="B1534">
        <v>88.403026315789205</v>
      </c>
      <c r="C1534">
        <v>43.642929824561399</v>
      </c>
      <c r="D1534" t="s">
        <v>2380</v>
      </c>
      <c r="E1534" t="s">
        <v>2380</v>
      </c>
      <c r="F1534" t="s">
        <v>2380</v>
      </c>
      <c r="G1534">
        <v>2</v>
      </c>
      <c r="H1534" t="s">
        <v>2381</v>
      </c>
      <c r="I1534" t="s">
        <v>5341</v>
      </c>
      <c r="J1534" t="s">
        <v>5345</v>
      </c>
    </row>
    <row r="1535" spans="1:10" x14ac:dyDescent="0.3">
      <c r="A1535" t="s">
        <v>837</v>
      </c>
      <c r="B1535">
        <v>88.436315789473397</v>
      </c>
      <c r="C1535">
        <v>43.666421052631598</v>
      </c>
      <c r="D1535" t="s">
        <v>2380</v>
      </c>
      <c r="E1535" t="s">
        <v>2380</v>
      </c>
      <c r="F1535" t="s">
        <v>2380</v>
      </c>
      <c r="G1535">
        <v>1</v>
      </c>
      <c r="H1535" t="s">
        <v>2381</v>
      </c>
      <c r="I1535" t="s">
        <v>5341</v>
      </c>
      <c r="J1535" t="s">
        <v>5345</v>
      </c>
    </row>
    <row r="1536" spans="1:10" x14ac:dyDescent="0.3">
      <c r="A1536" t="s">
        <v>836</v>
      </c>
      <c r="B1536">
        <v>88.469605263157703</v>
      </c>
      <c r="C1536">
        <v>43.689912280701797</v>
      </c>
      <c r="D1536" t="s">
        <v>2381</v>
      </c>
      <c r="E1536" t="s">
        <v>2380</v>
      </c>
      <c r="F1536" t="s">
        <v>2380</v>
      </c>
      <c r="G1536">
        <v>1</v>
      </c>
      <c r="H1536" t="s">
        <v>2381</v>
      </c>
      <c r="I1536" t="s">
        <v>5341</v>
      </c>
      <c r="J1536" t="s">
        <v>5345</v>
      </c>
    </row>
    <row r="1537" spans="1:10" x14ac:dyDescent="0.3">
      <c r="A1537" t="s">
        <v>835</v>
      </c>
      <c r="B1537">
        <v>88.502894736841895</v>
      </c>
      <c r="C1537">
        <v>43.713403508771997</v>
      </c>
      <c r="D1537" t="s">
        <v>2380</v>
      </c>
      <c r="E1537" t="s">
        <v>2380</v>
      </c>
      <c r="F1537" t="s">
        <v>2380</v>
      </c>
      <c r="G1537">
        <v>0</v>
      </c>
      <c r="H1537" t="s">
        <v>2381</v>
      </c>
      <c r="I1537" t="s">
        <v>5341</v>
      </c>
      <c r="J1537" t="s">
        <v>5345</v>
      </c>
    </row>
    <row r="1538" spans="1:10" x14ac:dyDescent="0.3">
      <c r="A1538" t="s">
        <v>834</v>
      </c>
      <c r="B1538">
        <v>88.536184210526102</v>
      </c>
      <c r="C1538">
        <v>43.736894736842103</v>
      </c>
      <c r="D1538" t="s">
        <v>2380</v>
      </c>
      <c r="E1538" t="s">
        <v>2380</v>
      </c>
      <c r="F1538" t="s">
        <v>2380</v>
      </c>
      <c r="G1538">
        <v>0</v>
      </c>
      <c r="H1538" t="s">
        <v>2381</v>
      </c>
      <c r="I1538" t="s">
        <v>5341</v>
      </c>
      <c r="J1538" t="s">
        <v>5345</v>
      </c>
    </row>
    <row r="1539" spans="1:10" x14ac:dyDescent="0.3">
      <c r="A1539" t="s">
        <v>833</v>
      </c>
      <c r="B1539">
        <v>88.569473684210394</v>
      </c>
      <c r="C1539">
        <v>43.760385964912302</v>
      </c>
      <c r="D1539" t="s">
        <v>2381</v>
      </c>
      <c r="E1539" t="s">
        <v>2380</v>
      </c>
      <c r="F1539" t="s">
        <v>2382</v>
      </c>
      <c r="G1539">
        <v>0</v>
      </c>
      <c r="H1539" t="s">
        <v>2381</v>
      </c>
      <c r="I1539" t="s">
        <v>5341</v>
      </c>
      <c r="J1539" t="s">
        <v>5345</v>
      </c>
    </row>
    <row r="1540" spans="1:10" x14ac:dyDescent="0.3">
      <c r="A1540" t="s">
        <v>832</v>
      </c>
      <c r="B1540">
        <v>88.602763157894501</v>
      </c>
      <c r="C1540">
        <v>43.783877192982501</v>
      </c>
      <c r="D1540" t="s">
        <v>2381</v>
      </c>
      <c r="E1540" t="s">
        <v>2380</v>
      </c>
      <c r="F1540" t="s">
        <v>2380</v>
      </c>
      <c r="G1540">
        <v>1</v>
      </c>
      <c r="H1540" t="s">
        <v>2381</v>
      </c>
      <c r="I1540" t="s">
        <v>5341</v>
      </c>
      <c r="J1540" t="s">
        <v>5347</v>
      </c>
    </row>
    <row r="1541" spans="1:10" x14ac:dyDescent="0.3">
      <c r="A1541" t="s">
        <v>831</v>
      </c>
      <c r="B1541">
        <v>88.636052631578707</v>
      </c>
      <c r="C1541">
        <v>43.807368421052701</v>
      </c>
      <c r="D1541" t="s">
        <v>2380</v>
      </c>
      <c r="E1541" t="s">
        <v>2380</v>
      </c>
      <c r="F1541" t="s">
        <v>2380</v>
      </c>
      <c r="G1541">
        <v>0</v>
      </c>
      <c r="H1541" t="s">
        <v>2381</v>
      </c>
      <c r="I1541" t="s">
        <v>5341</v>
      </c>
      <c r="J1541" t="s">
        <v>5345</v>
      </c>
    </row>
    <row r="1542" spans="1:10" x14ac:dyDescent="0.3">
      <c r="A1542" t="s">
        <v>830</v>
      </c>
      <c r="B1542">
        <v>88.669342105262999</v>
      </c>
      <c r="C1542">
        <v>43.8308596491228</v>
      </c>
      <c r="D1542" t="s">
        <v>2380</v>
      </c>
      <c r="E1542" t="s">
        <v>2380</v>
      </c>
      <c r="F1542" t="s">
        <v>2380</v>
      </c>
      <c r="G1542">
        <v>0</v>
      </c>
      <c r="H1542" t="s">
        <v>2381</v>
      </c>
      <c r="I1542" t="s">
        <v>5341</v>
      </c>
      <c r="J1542" t="s">
        <v>5346</v>
      </c>
    </row>
    <row r="1543" spans="1:10" x14ac:dyDescent="0.3">
      <c r="A1543" t="s">
        <v>829</v>
      </c>
      <c r="B1543">
        <v>88.702631578947106</v>
      </c>
      <c r="C1543">
        <v>43.854350877192999</v>
      </c>
      <c r="D1543" t="s">
        <v>2381</v>
      </c>
      <c r="E1543" t="s">
        <v>2380</v>
      </c>
      <c r="F1543" t="s">
        <v>2380</v>
      </c>
      <c r="G1543">
        <v>0</v>
      </c>
      <c r="H1543" t="s">
        <v>2381</v>
      </c>
      <c r="I1543" t="s">
        <v>5341</v>
      </c>
      <c r="J1543" t="s">
        <v>5345</v>
      </c>
    </row>
    <row r="1544" spans="1:10" x14ac:dyDescent="0.3">
      <c r="A1544" t="s">
        <v>828</v>
      </c>
      <c r="B1544">
        <v>88.735921052631298</v>
      </c>
      <c r="C1544">
        <v>43.877842105263198</v>
      </c>
      <c r="D1544" t="s">
        <v>2380</v>
      </c>
      <c r="E1544" t="s">
        <v>2380</v>
      </c>
      <c r="F1544" t="s">
        <v>2380</v>
      </c>
      <c r="G1544">
        <v>0</v>
      </c>
      <c r="H1544" t="s">
        <v>2381</v>
      </c>
      <c r="I1544" t="s">
        <v>5341</v>
      </c>
      <c r="J1544" t="s">
        <v>5346</v>
      </c>
    </row>
    <row r="1545" spans="1:10" x14ac:dyDescent="0.3">
      <c r="A1545" t="s">
        <v>827</v>
      </c>
      <c r="B1545">
        <v>88.769210526315504</v>
      </c>
      <c r="C1545">
        <v>43.901333333333397</v>
      </c>
      <c r="D1545" t="s">
        <v>2380</v>
      </c>
      <c r="E1545" t="s">
        <v>2380</v>
      </c>
      <c r="F1545" t="s">
        <v>2380</v>
      </c>
      <c r="G1545">
        <v>0</v>
      </c>
      <c r="H1545" t="s">
        <v>2381</v>
      </c>
      <c r="I1545" t="s">
        <v>5341</v>
      </c>
      <c r="J1545" t="s">
        <v>5347</v>
      </c>
    </row>
    <row r="1546" spans="1:10" x14ac:dyDescent="0.3">
      <c r="A1546" t="s">
        <v>826</v>
      </c>
      <c r="B1546">
        <v>88.802499999999796</v>
      </c>
      <c r="C1546">
        <v>43.924824561403497</v>
      </c>
      <c r="D1546" t="s">
        <v>2380</v>
      </c>
      <c r="E1546" t="s">
        <v>2380</v>
      </c>
      <c r="F1546" t="s">
        <v>2380</v>
      </c>
      <c r="G1546">
        <v>0</v>
      </c>
      <c r="H1546" t="s">
        <v>2381</v>
      </c>
      <c r="I1546" t="s">
        <v>5341</v>
      </c>
      <c r="J1546" t="s">
        <v>5345</v>
      </c>
    </row>
    <row r="1547" spans="1:10" x14ac:dyDescent="0.3">
      <c r="A1547" t="s">
        <v>825</v>
      </c>
      <c r="B1547">
        <v>88.835789473684002</v>
      </c>
      <c r="C1547">
        <v>43.948315789473703</v>
      </c>
      <c r="D1547" t="s">
        <v>2380</v>
      </c>
      <c r="E1547" t="s">
        <v>2380</v>
      </c>
      <c r="F1547" t="s">
        <v>2380</v>
      </c>
      <c r="G1547">
        <v>0</v>
      </c>
      <c r="H1547" t="s">
        <v>2381</v>
      </c>
      <c r="I1547" t="s">
        <v>5341</v>
      </c>
      <c r="J1547" t="s">
        <v>5346</v>
      </c>
    </row>
    <row r="1548" spans="1:10" x14ac:dyDescent="0.3">
      <c r="A1548" t="s">
        <v>824</v>
      </c>
      <c r="B1548">
        <v>88.869078947368294</v>
      </c>
      <c r="C1548">
        <v>43.971807017543902</v>
      </c>
      <c r="D1548" t="s">
        <v>2380</v>
      </c>
      <c r="E1548" t="s">
        <v>2380</v>
      </c>
      <c r="F1548" t="s">
        <v>2380</v>
      </c>
      <c r="G1548">
        <v>1</v>
      </c>
      <c r="H1548" t="s">
        <v>2381</v>
      </c>
      <c r="I1548" t="s">
        <v>5341</v>
      </c>
      <c r="J1548" t="s">
        <v>5345</v>
      </c>
    </row>
    <row r="1549" spans="1:10" x14ac:dyDescent="0.3">
      <c r="A1549" t="s">
        <v>823</v>
      </c>
      <c r="B1549">
        <v>88.902368421052401</v>
      </c>
      <c r="C1549">
        <v>43.995298245614102</v>
      </c>
      <c r="D1549" t="s">
        <v>2381</v>
      </c>
      <c r="E1549" t="s">
        <v>2380</v>
      </c>
      <c r="F1549" t="s">
        <v>2382</v>
      </c>
      <c r="G1549">
        <v>2</v>
      </c>
      <c r="H1549" t="s">
        <v>2381</v>
      </c>
      <c r="I1549" t="s">
        <v>5341</v>
      </c>
      <c r="J1549" t="s">
        <v>5345</v>
      </c>
    </row>
    <row r="1550" spans="1:10" x14ac:dyDescent="0.3">
      <c r="A1550" t="s">
        <v>822</v>
      </c>
      <c r="B1550">
        <v>88.935657894736707</v>
      </c>
      <c r="C1550">
        <v>44.018789473684201</v>
      </c>
      <c r="D1550" t="s">
        <v>2380</v>
      </c>
      <c r="E1550" t="s">
        <v>2380</v>
      </c>
      <c r="F1550" t="s">
        <v>2380</v>
      </c>
      <c r="G1550">
        <v>1</v>
      </c>
      <c r="H1550" t="s">
        <v>2381</v>
      </c>
      <c r="I1550" t="s">
        <v>5341</v>
      </c>
      <c r="J1550" t="s">
        <v>5345</v>
      </c>
    </row>
    <row r="1551" spans="1:10" x14ac:dyDescent="0.3">
      <c r="A1551" t="s">
        <v>821</v>
      </c>
      <c r="B1551">
        <v>88.968947368420899</v>
      </c>
      <c r="C1551">
        <v>44.0422807017544</v>
      </c>
      <c r="D1551" t="s">
        <v>2381</v>
      </c>
      <c r="E1551" t="s">
        <v>2380</v>
      </c>
      <c r="F1551" t="s">
        <v>2380</v>
      </c>
      <c r="G1551">
        <v>0</v>
      </c>
      <c r="H1551" t="s">
        <v>2381</v>
      </c>
      <c r="I1551" t="s">
        <v>5341</v>
      </c>
      <c r="J1551" t="s">
        <v>5346</v>
      </c>
    </row>
    <row r="1552" spans="1:10" x14ac:dyDescent="0.3">
      <c r="A1552" t="s">
        <v>820</v>
      </c>
      <c r="B1552">
        <v>89.002236842105006</v>
      </c>
      <c r="C1552">
        <v>44.065771929824599</v>
      </c>
      <c r="D1552" t="s">
        <v>2380</v>
      </c>
      <c r="E1552" t="s">
        <v>2380</v>
      </c>
      <c r="F1552" t="s">
        <v>2380</v>
      </c>
      <c r="G1552">
        <v>1</v>
      </c>
      <c r="H1552" t="s">
        <v>2381</v>
      </c>
      <c r="I1552" t="s">
        <v>5341</v>
      </c>
      <c r="J1552" t="s">
        <v>5345</v>
      </c>
    </row>
    <row r="1553" spans="1:10" x14ac:dyDescent="0.3">
      <c r="A1553" t="s">
        <v>819</v>
      </c>
      <c r="B1553">
        <v>89.035526315789198</v>
      </c>
      <c r="C1553">
        <v>44.089263157894798</v>
      </c>
      <c r="D1553" t="s">
        <v>2380</v>
      </c>
      <c r="E1553" t="s">
        <v>2380</v>
      </c>
      <c r="F1553" t="s">
        <v>2380</v>
      </c>
      <c r="G1553">
        <v>2</v>
      </c>
      <c r="H1553" t="s">
        <v>2381</v>
      </c>
      <c r="I1553" t="s">
        <v>5341</v>
      </c>
      <c r="J1553" t="s">
        <v>5345</v>
      </c>
    </row>
    <row r="1554" spans="1:10" x14ac:dyDescent="0.3">
      <c r="A1554" t="s">
        <v>818</v>
      </c>
      <c r="B1554">
        <v>89.068815789473405</v>
      </c>
      <c r="C1554">
        <v>44.112754385964898</v>
      </c>
      <c r="D1554" t="s">
        <v>2380</v>
      </c>
      <c r="E1554" t="s">
        <v>2380</v>
      </c>
      <c r="F1554" t="s">
        <v>2380</v>
      </c>
      <c r="G1554">
        <v>0</v>
      </c>
      <c r="H1554" t="s">
        <v>2381</v>
      </c>
      <c r="I1554" t="s">
        <v>5341</v>
      </c>
      <c r="J1554" t="s">
        <v>5345</v>
      </c>
    </row>
    <row r="1555" spans="1:10" x14ac:dyDescent="0.3">
      <c r="A1555" t="s">
        <v>817</v>
      </c>
      <c r="B1555">
        <v>89.102105263157696</v>
      </c>
      <c r="C1555">
        <v>44.136245614035097</v>
      </c>
      <c r="D1555" t="s">
        <v>2381</v>
      </c>
      <c r="E1555" t="s">
        <v>2380</v>
      </c>
      <c r="F1555" t="s">
        <v>2380</v>
      </c>
      <c r="G1555">
        <v>0</v>
      </c>
      <c r="H1555" t="s">
        <v>2381</v>
      </c>
      <c r="I1555" t="s">
        <v>5341</v>
      </c>
      <c r="J1555" t="s">
        <v>5345</v>
      </c>
    </row>
    <row r="1556" spans="1:10" x14ac:dyDescent="0.3">
      <c r="A1556" t="s">
        <v>816</v>
      </c>
      <c r="B1556">
        <v>89.135394736841903</v>
      </c>
      <c r="C1556">
        <v>44.159736842105303</v>
      </c>
      <c r="D1556" t="s">
        <v>2380</v>
      </c>
      <c r="E1556" t="s">
        <v>2380</v>
      </c>
      <c r="F1556" t="s">
        <v>2380</v>
      </c>
      <c r="G1556">
        <v>0</v>
      </c>
      <c r="H1556" t="s">
        <v>2381</v>
      </c>
      <c r="I1556" t="s">
        <v>5341</v>
      </c>
      <c r="J1556" t="s">
        <v>5345</v>
      </c>
    </row>
    <row r="1557" spans="1:10" x14ac:dyDescent="0.3">
      <c r="A1557" t="s">
        <v>815</v>
      </c>
      <c r="B1557">
        <v>89.168684210526195</v>
      </c>
      <c r="C1557">
        <v>44.183228070175502</v>
      </c>
      <c r="D1557" t="s">
        <v>2380</v>
      </c>
      <c r="E1557" t="s">
        <v>2380</v>
      </c>
      <c r="F1557" t="s">
        <v>2380</v>
      </c>
      <c r="G1557">
        <v>0</v>
      </c>
      <c r="H1557" t="s">
        <v>2381</v>
      </c>
      <c r="I1557" t="s">
        <v>5341</v>
      </c>
      <c r="J1557" t="s">
        <v>5345</v>
      </c>
    </row>
    <row r="1558" spans="1:10" x14ac:dyDescent="0.3">
      <c r="A1558" t="s">
        <v>814</v>
      </c>
      <c r="B1558">
        <v>89.201973684210301</v>
      </c>
      <c r="C1558">
        <v>44.206719298245602</v>
      </c>
      <c r="D1558" t="s">
        <v>2381</v>
      </c>
      <c r="E1558" t="s">
        <v>2380</v>
      </c>
      <c r="F1558" t="s">
        <v>2382</v>
      </c>
      <c r="G1558">
        <v>1</v>
      </c>
      <c r="H1558" t="s">
        <v>2381</v>
      </c>
      <c r="I1558" t="s">
        <v>5341</v>
      </c>
      <c r="J1558" t="s">
        <v>5345</v>
      </c>
    </row>
    <row r="1559" spans="1:10" x14ac:dyDescent="0.3">
      <c r="A1559" t="s">
        <v>813</v>
      </c>
      <c r="B1559">
        <v>89.235263157894494</v>
      </c>
      <c r="C1559">
        <v>44.230210526315801</v>
      </c>
      <c r="D1559" t="s">
        <v>2381</v>
      </c>
      <c r="E1559" t="s">
        <v>2380</v>
      </c>
      <c r="F1559" t="s">
        <v>2380</v>
      </c>
      <c r="G1559">
        <v>0</v>
      </c>
      <c r="H1559" t="s">
        <v>2381</v>
      </c>
      <c r="I1559" t="s">
        <v>5341</v>
      </c>
      <c r="J1559" t="s">
        <v>5347</v>
      </c>
    </row>
    <row r="1560" spans="1:10" x14ac:dyDescent="0.3">
      <c r="A1560" t="s">
        <v>812</v>
      </c>
      <c r="B1560">
        <v>89.2685526315788</v>
      </c>
      <c r="C1560">
        <v>44.253701754386</v>
      </c>
      <c r="D1560" t="s">
        <v>2380</v>
      </c>
      <c r="E1560" t="s">
        <v>2380</v>
      </c>
      <c r="F1560" t="s">
        <v>2380</v>
      </c>
      <c r="G1560">
        <v>1</v>
      </c>
      <c r="H1560" t="s">
        <v>2381</v>
      </c>
      <c r="I1560" t="s">
        <v>5341</v>
      </c>
      <c r="J1560" t="s">
        <v>5345</v>
      </c>
    </row>
    <row r="1561" spans="1:10" x14ac:dyDescent="0.3">
      <c r="A1561" t="s">
        <v>811</v>
      </c>
      <c r="B1561">
        <v>89.301842105262907</v>
      </c>
      <c r="C1561">
        <v>44.277192982456199</v>
      </c>
      <c r="D1561" t="s">
        <v>2380</v>
      </c>
      <c r="E1561" t="s">
        <v>2380</v>
      </c>
      <c r="F1561" t="s">
        <v>2380</v>
      </c>
      <c r="G1561">
        <v>0</v>
      </c>
      <c r="H1561" t="s">
        <v>2381</v>
      </c>
      <c r="I1561" t="s">
        <v>5341</v>
      </c>
      <c r="J1561" t="s">
        <v>5346</v>
      </c>
    </row>
    <row r="1562" spans="1:10" x14ac:dyDescent="0.3">
      <c r="A1562" t="s">
        <v>810</v>
      </c>
      <c r="B1562">
        <v>89.335131578947099</v>
      </c>
      <c r="C1562">
        <v>44.300684210526299</v>
      </c>
      <c r="D1562" t="s">
        <v>2381</v>
      </c>
      <c r="E1562" t="s">
        <v>2380</v>
      </c>
      <c r="F1562" t="s">
        <v>2380</v>
      </c>
      <c r="G1562">
        <v>0</v>
      </c>
      <c r="H1562" t="s">
        <v>2381</v>
      </c>
      <c r="I1562" t="s">
        <v>5341</v>
      </c>
      <c r="J1562" t="s">
        <v>5345</v>
      </c>
    </row>
    <row r="1563" spans="1:10" x14ac:dyDescent="0.3">
      <c r="A1563" t="s">
        <v>809</v>
      </c>
      <c r="B1563">
        <v>89.368421052631305</v>
      </c>
      <c r="C1563">
        <v>44.324175438596498</v>
      </c>
      <c r="D1563" t="s">
        <v>2380</v>
      </c>
      <c r="E1563" t="s">
        <v>2380</v>
      </c>
      <c r="F1563" t="s">
        <v>2380</v>
      </c>
      <c r="G1563">
        <v>1</v>
      </c>
      <c r="H1563" t="s">
        <v>2381</v>
      </c>
      <c r="I1563" t="s">
        <v>5341</v>
      </c>
      <c r="J1563" t="s">
        <v>5346</v>
      </c>
    </row>
    <row r="1564" spans="1:10" x14ac:dyDescent="0.3">
      <c r="A1564" t="s">
        <v>808</v>
      </c>
      <c r="B1564">
        <v>89.401710526315597</v>
      </c>
      <c r="C1564">
        <v>44.347666666666697</v>
      </c>
      <c r="D1564" t="s">
        <v>2380</v>
      </c>
      <c r="E1564" t="s">
        <v>2380</v>
      </c>
      <c r="F1564" t="s">
        <v>2380</v>
      </c>
      <c r="G1564">
        <v>1</v>
      </c>
      <c r="H1564" t="s">
        <v>2381</v>
      </c>
      <c r="I1564" t="s">
        <v>5341</v>
      </c>
      <c r="J1564" t="s">
        <v>5347</v>
      </c>
    </row>
    <row r="1565" spans="1:10" x14ac:dyDescent="0.3">
      <c r="A1565" t="s">
        <v>807</v>
      </c>
      <c r="B1565">
        <v>89.434999999999803</v>
      </c>
      <c r="C1565">
        <v>44.371157894736903</v>
      </c>
      <c r="D1565" t="s">
        <v>2380</v>
      </c>
      <c r="E1565" t="s">
        <v>2380</v>
      </c>
      <c r="F1565" t="s">
        <v>2380</v>
      </c>
      <c r="G1565">
        <v>0</v>
      </c>
      <c r="H1565" t="s">
        <v>2381</v>
      </c>
      <c r="I1565" t="s">
        <v>5341</v>
      </c>
      <c r="J1565" t="s">
        <v>5345</v>
      </c>
    </row>
    <row r="1566" spans="1:10" x14ac:dyDescent="0.3">
      <c r="A1566" t="s">
        <v>806</v>
      </c>
      <c r="B1566">
        <v>89.468289473684095</v>
      </c>
      <c r="C1566">
        <v>44.394649122807103</v>
      </c>
      <c r="D1566" t="s">
        <v>2380</v>
      </c>
      <c r="E1566" t="s">
        <v>2380</v>
      </c>
      <c r="F1566" t="s">
        <v>2380</v>
      </c>
      <c r="G1566">
        <v>0</v>
      </c>
      <c r="H1566" t="s">
        <v>2381</v>
      </c>
      <c r="I1566" t="s">
        <v>5341</v>
      </c>
      <c r="J1566" t="s">
        <v>5346</v>
      </c>
    </row>
    <row r="1567" spans="1:10" x14ac:dyDescent="0.3">
      <c r="A1567" t="s">
        <v>805</v>
      </c>
      <c r="B1567">
        <v>89.501578947368202</v>
      </c>
      <c r="C1567">
        <v>44.418140350877202</v>
      </c>
      <c r="D1567" t="s">
        <v>2380</v>
      </c>
      <c r="E1567" t="s">
        <v>2380</v>
      </c>
      <c r="F1567" t="s">
        <v>2380</v>
      </c>
      <c r="G1567">
        <v>0</v>
      </c>
      <c r="H1567" t="s">
        <v>2381</v>
      </c>
      <c r="I1567" t="s">
        <v>5341</v>
      </c>
      <c r="J1567" t="s">
        <v>5345</v>
      </c>
    </row>
    <row r="1568" spans="1:10" x14ac:dyDescent="0.3">
      <c r="A1568" t="s">
        <v>804</v>
      </c>
      <c r="B1568">
        <v>89.534868421052394</v>
      </c>
      <c r="C1568">
        <v>44.441631578947401</v>
      </c>
      <c r="D1568" t="s">
        <v>2381</v>
      </c>
      <c r="E1568" t="s">
        <v>2380</v>
      </c>
      <c r="F1568" t="s">
        <v>2382</v>
      </c>
      <c r="G1568">
        <v>0</v>
      </c>
      <c r="H1568" t="s">
        <v>2381</v>
      </c>
      <c r="I1568" t="s">
        <v>5341</v>
      </c>
      <c r="J1568" t="s">
        <v>5345</v>
      </c>
    </row>
    <row r="1569" spans="1:10" x14ac:dyDescent="0.3">
      <c r="A1569" t="s">
        <v>803</v>
      </c>
      <c r="B1569">
        <v>89.5681578947367</v>
      </c>
      <c r="C1569">
        <v>44.4651228070176</v>
      </c>
      <c r="D1569" t="s">
        <v>2380</v>
      </c>
      <c r="E1569" t="s">
        <v>2380</v>
      </c>
      <c r="F1569" t="s">
        <v>2380</v>
      </c>
      <c r="G1569">
        <v>0</v>
      </c>
      <c r="H1569" t="s">
        <v>2381</v>
      </c>
      <c r="I1569" t="s">
        <v>5341</v>
      </c>
      <c r="J1569" t="s">
        <v>5345</v>
      </c>
    </row>
    <row r="1570" spans="1:10" x14ac:dyDescent="0.3">
      <c r="A1570" t="s">
        <v>802</v>
      </c>
      <c r="B1570">
        <v>89.601447368420807</v>
      </c>
      <c r="C1570">
        <v>44.488614035087799</v>
      </c>
      <c r="D1570" t="s">
        <v>2381</v>
      </c>
      <c r="E1570" t="s">
        <v>2380</v>
      </c>
      <c r="F1570" t="s">
        <v>2380</v>
      </c>
      <c r="G1570">
        <v>0</v>
      </c>
      <c r="H1570" t="s">
        <v>2381</v>
      </c>
      <c r="I1570" t="s">
        <v>5341</v>
      </c>
      <c r="J1570" t="s">
        <v>5346</v>
      </c>
    </row>
    <row r="1571" spans="1:10" x14ac:dyDescent="0.3">
      <c r="A1571" t="s">
        <v>801</v>
      </c>
      <c r="B1571">
        <v>89.634736842104999</v>
      </c>
      <c r="C1571">
        <v>44.512105263157899</v>
      </c>
      <c r="D1571" t="s">
        <v>2380</v>
      </c>
      <c r="E1571" t="s">
        <v>2380</v>
      </c>
      <c r="F1571" t="s">
        <v>2380</v>
      </c>
      <c r="G1571">
        <v>2</v>
      </c>
      <c r="H1571" t="s">
        <v>2381</v>
      </c>
      <c r="I1571" t="s">
        <v>5341</v>
      </c>
      <c r="J1571" t="s">
        <v>5345</v>
      </c>
    </row>
    <row r="1572" spans="1:10" x14ac:dyDescent="0.3">
      <c r="A1572" t="s">
        <v>800</v>
      </c>
      <c r="B1572">
        <v>89.668026315789206</v>
      </c>
      <c r="C1572">
        <v>44.535596491228098</v>
      </c>
      <c r="D1572" t="s">
        <v>2380</v>
      </c>
      <c r="E1572" t="s">
        <v>2380</v>
      </c>
      <c r="F1572" t="s">
        <v>2380</v>
      </c>
      <c r="G1572">
        <v>0</v>
      </c>
      <c r="H1572" t="s">
        <v>2381</v>
      </c>
      <c r="I1572" t="s">
        <v>5341</v>
      </c>
      <c r="J1572" t="s">
        <v>5345</v>
      </c>
    </row>
    <row r="1573" spans="1:10" x14ac:dyDescent="0.3">
      <c r="A1573" t="s">
        <v>799</v>
      </c>
      <c r="B1573">
        <v>89.701315789473497</v>
      </c>
      <c r="C1573">
        <v>44.559087719298297</v>
      </c>
      <c r="D1573" t="s">
        <v>2380</v>
      </c>
      <c r="E1573" t="s">
        <v>2380</v>
      </c>
      <c r="F1573" t="s">
        <v>2380</v>
      </c>
      <c r="G1573">
        <v>0</v>
      </c>
      <c r="H1573" t="s">
        <v>2381</v>
      </c>
      <c r="I1573" t="s">
        <v>5341</v>
      </c>
      <c r="J1573" t="s">
        <v>5345</v>
      </c>
    </row>
    <row r="1574" spans="1:10" x14ac:dyDescent="0.3">
      <c r="A1574" t="s">
        <v>798</v>
      </c>
      <c r="B1574">
        <v>89.734605263157704</v>
      </c>
      <c r="C1574">
        <v>44.582578947368503</v>
      </c>
      <c r="D1574" t="s">
        <v>2381</v>
      </c>
      <c r="E1574" t="s">
        <v>2380</v>
      </c>
      <c r="F1574" t="s">
        <v>2380</v>
      </c>
      <c r="G1574">
        <v>1</v>
      </c>
      <c r="H1574" t="s">
        <v>2381</v>
      </c>
      <c r="I1574" t="s">
        <v>5341</v>
      </c>
      <c r="J1574" t="s">
        <v>5345</v>
      </c>
    </row>
    <row r="1575" spans="1:10" x14ac:dyDescent="0.3">
      <c r="A1575" t="s">
        <v>797</v>
      </c>
      <c r="B1575">
        <v>89.767894736841995</v>
      </c>
      <c r="C1575">
        <v>44.606070175438603</v>
      </c>
      <c r="D1575" t="s">
        <v>2380</v>
      </c>
      <c r="E1575" t="s">
        <v>2380</v>
      </c>
      <c r="F1575" t="s">
        <v>2380</v>
      </c>
      <c r="G1575">
        <v>1</v>
      </c>
      <c r="H1575" t="s">
        <v>2381</v>
      </c>
      <c r="I1575" t="s">
        <v>5341</v>
      </c>
      <c r="J1575" t="s">
        <v>5345</v>
      </c>
    </row>
    <row r="1576" spans="1:10" x14ac:dyDescent="0.3">
      <c r="A1576" t="s">
        <v>796</v>
      </c>
      <c r="B1576">
        <v>89.801184210526102</v>
      </c>
      <c r="C1576">
        <v>44.629561403508802</v>
      </c>
      <c r="D1576" t="s">
        <v>2380</v>
      </c>
      <c r="E1576" t="s">
        <v>2380</v>
      </c>
      <c r="F1576" t="s">
        <v>2380</v>
      </c>
      <c r="G1576">
        <v>0</v>
      </c>
      <c r="H1576" t="s">
        <v>2381</v>
      </c>
      <c r="I1576" t="s">
        <v>5341</v>
      </c>
      <c r="J1576" t="s">
        <v>5345</v>
      </c>
    </row>
    <row r="1577" spans="1:10" x14ac:dyDescent="0.3">
      <c r="A1577" t="s">
        <v>795</v>
      </c>
      <c r="B1577">
        <v>89.834473684210295</v>
      </c>
      <c r="C1577">
        <v>44.653052631579001</v>
      </c>
      <c r="D1577" t="s">
        <v>2381</v>
      </c>
      <c r="E1577" t="s">
        <v>2380</v>
      </c>
      <c r="F1577" t="s">
        <v>2382</v>
      </c>
      <c r="G1577">
        <v>1</v>
      </c>
      <c r="H1577" t="s">
        <v>2381</v>
      </c>
      <c r="I1577" t="s">
        <v>5341</v>
      </c>
      <c r="J1577" t="s">
        <v>5345</v>
      </c>
    </row>
    <row r="1578" spans="1:10" x14ac:dyDescent="0.3">
      <c r="A1578" t="s">
        <v>794</v>
      </c>
      <c r="B1578">
        <v>89.867763157894501</v>
      </c>
      <c r="C1578">
        <v>44.6765438596492</v>
      </c>
      <c r="D1578" t="s">
        <v>2381</v>
      </c>
      <c r="E1578" t="s">
        <v>2380</v>
      </c>
      <c r="F1578" t="s">
        <v>2380</v>
      </c>
      <c r="G1578">
        <v>0</v>
      </c>
      <c r="H1578" t="s">
        <v>2381</v>
      </c>
      <c r="I1578" t="s">
        <v>5341</v>
      </c>
      <c r="J1578" t="s">
        <v>5347</v>
      </c>
    </row>
    <row r="1579" spans="1:10" x14ac:dyDescent="0.3">
      <c r="A1579" t="s">
        <v>793</v>
      </c>
      <c r="B1579">
        <v>89.901052631578807</v>
      </c>
      <c r="C1579">
        <v>44.7000350877193</v>
      </c>
      <c r="D1579" t="s">
        <v>2380</v>
      </c>
      <c r="E1579" t="s">
        <v>2380</v>
      </c>
      <c r="F1579" t="s">
        <v>2380</v>
      </c>
      <c r="G1579">
        <v>1</v>
      </c>
      <c r="H1579" t="s">
        <v>2381</v>
      </c>
      <c r="I1579" t="s">
        <v>5341</v>
      </c>
      <c r="J1579" t="s">
        <v>5345</v>
      </c>
    </row>
    <row r="1580" spans="1:10" x14ac:dyDescent="0.3">
      <c r="A1580" t="s">
        <v>792</v>
      </c>
      <c r="B1580">
        <v>89.9343421052629</v>
      </c>
      <c r="C1580">
        <v>44.723526315789499</v>
      </c>
      <c r="D1580" t="s">
        <v>2380</v>
      </c>
      <c r="E1580" t="s">
        <v>2380</v>
      </c>
      <c r="F1580" t="s">
        <v>2380</v>
      </c>
      <c r="G1580">
        <v>0</v>
      </c>
      <c r="H1580" t="s">
        <v>2381</v>
      </c>
      <c r="I1580" t="s">
        <v>5341</v>
      </c>
      <c r="J1580" t="s">
        <v>5346</v>
      </c>
    </row>
    <row r="1581" spans="1:10" x14ac:dyDescent="0.3">
      <c r="A1581" t="s">
        <v>791</v>
      </c>
      <c r="B1581">
        <v>89.967631578947106</v>
      </c>
      <c r="C1581">
        <v>44.747017543859698</v>
      </c>
      <c r="D1581" t="s">
        <v>2381</v>
      </c>
      <c r="E1581" t="s">
        <v>2380</v>
      </c>
      <c r="F1581" t="s">
        <v>2380</v>
      </c>
      <c r="G1581">
        <v>2</v>
      </c>
      <c r="H1581" t="s">
        <v>2381</v>
      </c>
      <c r="I1581" t="s">
        <v>5341</v>
      </c>
      <c r="J1581" t="s">
        <v>5345</v>
      </c>
    </row>
    <row r="1582" spans="1:10" x14ac:dyDescent="0.3">
      <c r="A1582" t="s">
        <v>790</v>
      </c>
      <c r="B1582">
        <v>90.000921052631398</v>
      </c>
      <c r="C1582">
        <v>44.770508771929897</v>
      </c>
      <c r="D1582" t="s">
        <v>2380</v>
      </c>
      <c r="E1582" t="s">
        <v>2380</v>
      </c>
      <c r="F1582" t="s">
        <v>2380</v>
      </c>
      <c r="G1582">
        <v>0</v>
      </c>
      <c r="H1582" t="s">
        <v>2381</v>
      </c>
      <c r="I1582" t="s">
        <v>5341</v>
      </c>
      <c r="J1582" t="s">
        <v>5346</v>
      </c>
    </row>
    <row r="1583" spans="1:10" x14ac:dyDescent="0.3">
      <c r="A1583" t="s">
        <v>789</v>
      </c>
      <c r="B1583">
        <v>90.034210526315604</v>
      </c>
      <c r="C1583">
        <v>44.793999999999997</v>
      </c>
      <c r="D1583" t="s">
        <v>2380</v>
      </c>
      <c r="E1583" t="s">
        <v>2380</v>
      </c>
      <c r="F1583" t="s">
        <v>2380</v>
      </c>
      <c r="G1583">
        <v>1</v>
      </c>
      <c r="H1583" t="s">
        <v>2381</v>
      </c>
      <c r="I1583" t="s">
        <v>5341</v>
      </c>
      <c r="J1583" t="s">
        <v>5347</v>
      </c>
    </row>
    <row r="1584" spans="1:10" x14ac:dyDescent="0.3">
      <c r="A1584" t="s">
        <v>788</v>
      </c>
      <c r="B1584">
        <v>90.067499999999896</v>
      </c>
      <c r="C1584">
        <v>44.817491228070203</v>
      </c>
      <c r="D1584" t="s">
        <v>2380</v>
      </c>
      <c r="E1584" t="s">
        <v>2380</v>
      </c>
      <c r="F1584" t="s">
        <v>2380</v>
      </c>
      <c r="G1584">
        <v>0</v>
      </c>
      <c r="H1584" t="s">
        <v>2381</v>
      </c>
      <c r="I1584" t="s">
        <v>5341</v>
      </c>
      <c r="J1584" t="s">
        <v>5345</v>
      </c>
    </row>
    <row r="1585" spans="1:10" x14ac:dyDescent="0.3">
      <c r="A1585" t="s">
        <v>787</v>
      </c>
      <c r="B1585">
        <v>90.100789473684003</v>
      </c>
      <c r="C1585">
        <v>44.840982456140402</v>
      </c>
      <c r="D1585" t="s">
        <v>2380</v>
      </c>
      <c r="E1585" t="s">
        <v>2380</v>
      </c>
      <c r="F1585" t="s">
        <v>2380</v>
      </c>
      <c r="G1585">
        <v>1</v>
      </c>
      <c r="H1585" t="s">
        <v>2381</v>
      </c>
      <c r="I1585" t="s">
        <v>5341</v>
      </c>
      <c r="J1585" t="s">
        <v>5346</v>
      </c>
    </row>
    <row r="1586" spans="1:10" x14ac:dyDescent="0.3">
      <c r="A1586" t="s">
        <v>786</v>
      </c>
      <c r="B1586">
        <v>90.134078947368195</v>
      </c>
      <c r="C1586">
        <v>44.864473684210601</v>
      </c>
      <c r="D1586" t="s">
        <v>2380</v>
      </c>
      <c r="E1586" t="s">
        <v>2380</v>
      </c>
      <c r="F1586" t="s">
        <v>2380</v>
      </c>
      <c r="G1586">
        <v>0</v>
      </c>
      <c r="H1586" t="s">
        <v>2381</v>
      </c>
      <c r="I1586" t="s">
        <v>5341</v>
      </c>
      <c r="J1586" t="s">
        <v>5345</v>
      </c>
    </row>
    <row r="1587" spans="1:10" x14ac:dyDescent="0.3">
      <c r="A1587" t="s">
        <v>785</v>
      </c>
      <c r="B1587">
        <v>90.167368421052402</v>
      </c>
      <c r="C1587">
        <v>44.887964912280701</v>
      </c>
      <c r="D1587" t="s">
        <v>2381</v>
      </c>
      <c r="E1587" t="s">
        <v>2380</v>
      </c>
      <c r="F1587" t="s">
        <v>2382</v>
      </c>
      <c r="G1587">
        <v>0</v>
      </c>
      <c r="H1587" t="s">
        <v>2381</v>
      </c>
      <c r="I1587" t="s">
        <v>5341</v>
      </c>
      <c r="J1587" t="s">
        <v>5345</v>
      </c>
    </row>
    <row r="1588" spans="1:10" x14ac:dyDescent="0.3">
      <c r="A1588" t="s">
        <v>784</v>
      </c>
      <c r="B1588">
        <v>90.200657894736693</v>
      </c>
      <c r="C1588">
        <v>44.9114561403509</v>
      </c>
      <c r="D1588" t="s">
        <v>2380</v>
      </c>
      <c r="E1588" t="s">
        <v>2380</v>
      </c>
      <c r="F1588" t="s">
        <v>2380</v>
      </c>
      <c r="G1588">
        <v>1</v>
      </c>
      <c r="H1588" t="s">
        <v>2381</v>
      </c>
      <c r="I1588" t="s">
        <v>5341</v>
      </c>
      <c r="J1588" t="s">
        <v>5345</v>
      </c>
    </row>
    <row r="1589" spans="1:10" x14ac:dyDescent="0.3">
      <c r="A1589" t="s">
        <v>783</v>
      </c>
      <c r="B1589">
        <v>90.2339473684208</v>
      </c>
      <c r="C1589">
        <v>44.934947368421099</v>
      </c>
      <c r="D1589" t="s">
        <v>2381</v>
      </c>
      <c r="E1589" t="s">
        <v>2380</v>
      </c>
      <c r="F1589" t="s">
        <v>2380</v>
      </c>
      <c r="G1589">
        <v>2</v>
      </c>
      <c r="H1589" t="s">
        <v>2381</v>
      </c>
      <c r="I1589" t="s">
        <v>5341</v>
      </c>
      <c r="J1589" t="s">
        <v>5346</v>
      </c>
    </row>
    <row r="1590" spans="1:10" x14ac:dyDescent="0.3">
      <c r="A1590" t="s">
        <v>782</v>
      </c>
      <c r="B1590">
        <v>90.267236842105007</v>
      </c>
      <c r="C1590">
        <v>44.958438596491298</v>
      </c>
      <c r="D1590" t="s">
        <v>2380</v>
      </c>
      <c r="E1590" t="s">
        <v>2380</v>
      </c>
      <c r="F1590" t="s">
        <v>2380</v>
      </c>
      <c r="G1590">
        <v>0</v>
      </c>
      <c r="H1590" t="s">
        <v>2381</v>
      </c>
      <c r="I1590" t="s">
        <v>5341</v>
      </c>
      <c r="J1590" t="s">
        <v>5345</v>
      </c>
    </row>
    <row r="1591" spans="1:10" x14ac:dyDescent="0.3">
      <c r="A1591" t="s">
        <v>781</v>
      </c>
      <c r="B1591">
        <v>90.300526315789298</v>
      </c>
      <c r="C1591">
        <v>44.981929824561398</v>
      </c>
      <c r="D1591" t="s">
        <v>2380</v>
      </c>
      <c r="E1591" t="s">
        <v>2380</v>
      </c>
      <c r="F1591" t="s">
        <v>2380</v>
      </c>
      <c r="G1591">
        <v>0</v>
      </c>
      <c r="H1591" t="s">
        <v>2381</v>
      </c>
      <c r="I1591" t="s">
        <v>5341</v>
      </c>
      <c r="J1591" t="s">
        <v>5345</v>
      </c>
    </row>
    <row r="1592" spans="1:10" x14ac:dyDescent="0.3">
      <c r="A1592" t="s">
        <v>780</v>
      </c>
      <c r="B1592">
        <v>90.333815789473405</v>
      </c>
      <c r="C1592">
        <v>45.005421052631597</v>
      </c>
      <c r="D1592" t="s">
        <v>2380</v>
      </c>
      <c r="E1592" t="s">
        <v>2380</v>
      </c>
      <c r="F1592" t="s">
        <v>2380</v>
      </c>
      <c r="G1592">
        <v>0</v>
      </c>
      <c r="H1592" t="s">
        <v>2381</v>
      </c>
      <c r="I1592" t="s">
        <v>5341</v>
      </c>
      <c r="J1592" t="s">
        <v>5345</v>
      </c>
    </row>
    <row r="1593" spans="1:10" x14ac:dyDescent="0.3">
      <c r="A1593" t="s">
        <v>779</v>
      </c>
      <c r="B1593">
        <v>90.367105263157796</v>
      </c>
      <c r="C1593">
        <v>45.028912280701803</v>
      </c>
      <c r="D1593" t="s">
        <v>2381</v>
      </c>
      <c r="E1593" t="s">
        <v>2380</v>
      </c>
      <c r="F1593" t="s">
        <v>2380</v>
      </c>
      <c r="G1593">
        <v>1</v>
      </c>
      <c r="H1593" t="s">
        <v>2381</v>
      </c>
      <c r="I1593" t="s">
        <v>5341</v>
      </c>
      <c r="J1593" t="s">
        <v>5345</v>
      </c>
    </row>
    <row r="1594" spans="1:10" x14ac:dyDescent="0.3">
      <c r="A1594" t="s">
        <v>778</v>
      </c>
      <c r="B1594">
        <v>90.400394736841903</v>
      </c>
      <c r="C1594">
        <v>45.052403508772002</v>
      </c>
      <c r="D1594" t="s">
        <v>2380</v>
      </c>
      <c r="E1594" t="s">
        <v>2380</v>
      </c>
      <c r="F1594" t="s">
        <v>2380</v>
      </c>
      <c r="G1594">
        <v>1</v>
      </c>
      <c r="H1594" t="s">
        <v>2381</v>
      </c>
      <c r="I1594" t="s">
        <v>5341</v>
      </c>
      <c r="J1594" t="s">
        <v>5345</v>
      </c>
    </row>
    <row r="1595" spans="1:10" x14ac:dyDescent="0.3">
      <c r="A1595" t="s">
        <v>777</v>
      </c>
      <c r="B1595">
        <v>90.433684210526096</v>
      </c>
      <c r="C1595">
        <v>45.075894736842102</v>
      </c>
      <c r="D1595" t="s">
        <v>2380</v>
      </c>
      <c r="E1595" t="s">
        <v>2380</v>
      </c>
      <c r="F1595" t="s">
        <v>2380</v>
      </c>
      <c r="G1595">
        <v>1</v>
      </c>
      <c r="H1595" t="s">
        <v>2381</v>
      </c>
      <c r="I1595" t="s">
        <v>5341</v>
      </c>
      <c r="J1595" t="s">
        <v>5345</v>
      </c>
    </row>
    <row r="1596" spans="1:10" x14ac:dyDescent="0.3">
      <c r="A1596" t="s">
        <v>776</v>
      </c>
      <c r="B1596">
        <v>90.466973684210302</v>
      </c>
      <c r="C1596">
        <v>45.099385964912301</v>
      </c>
      <c r="D1596" t="s">
        <v>2381</v>
      </c>
      <c r="E1596" t="s">
        <v>2380</v>
      </c>
      <c r="F1596" t="s">
        <v>2382</v>
      </c>
      <c r="G1596">
        <v>0</v>
      </c>
      <c r="H1596" t="s">
        <v>2381</v>
      </c>
      <c r="I1596" t="s">
        <v>5341</v>
      </c>
      <c r="J1596" t="s">
        <v>5345</v>
      </c>
    </row>
    <row r="1597" spans="1:10" x14ac:dyDescent="0.3">
      <c r="A1597" t="s">
        <v>775</v>
      </c>
      <c r="B1597">
        <v>90.500263157894594</v>
      </c>
      <c r="C1597">
        <v>45.1228771929825</v>
      </c>
      <c r="D1597" t="s">
        <v>2381</v>
      </c>
      <c r="E1597" t="s">
        <v>2380</v>
      </c>
      <c r="F1597" t="s">
        <v>2380</v>
      </c>
      <c r="G1597">
        <v>0</v>
      </c>
      <c r="H1597" t="s">
        <v>2381</v>
      </c>
      <c r="I1597" t="s">
        <v>5341</v>
      </c>
      <c r="J1597" t="s">
        <v>5347</v>
      </c>
    </row>
    <row r="1598" spans="1:10" x14ac:dyDescent="0.3">
      <c r="A1598" t="s">
        <v>774</v>
      </c>
      <c r="B1598">
        <v>90.533552631578701</v>
      </c>
      <c r="C1598">
        <v>45.146368421052699</v>
      </c>
      <c r="D1598" t="s">
        <v>2380</v>
      </c>
      <c r="E1598" t="s">
        <v>2380</v>
      </c>
      <c r="F1598" t="s">
        <v>2380</v>
      </c>
      <c r="G1598">
        <v>0</v>
      </c>
      <c r="H1598" t="s">
        <v>2381</v>
      </c>
      <c r="I1598" t="s">
        <v>5341</v>
      </c>
      <c r="J1598" t="s">
        <v>5345</v>
      </c>
    </row>
    <row r="1599" spans="1:10" x14ac:dyDescent="0.3">
      <c r="A1599" t="s">
        <v>773</v>
      </c>
      <c r="B1599">
        <v>90.566842105262893</v>
      </c>
      <c r="C1599">
        <v>45.169859649122799</v>
      </c>
      <c r="D1599" t="s">
        <v>2380</v>
      </c>
      <c r="E1599" t="s">
        <v>2380</v>
      </c>
      <c r="F1599" t="s">
        <v>2380</v>
      </c>
      <c r="G1599">
        <v>1</v>
      </c>
      <c r="H1599" t="s">
        <v>2381</v>
      </c>
      <c r="I1599" t="s">
        <v>5341</v>
      </c>
      <c r="J1599" t="s">
        <v>5346</v>
      </c>
    </row>
    <row r="1600" spans="1:10" x14ac:dyDescent="0.3">
      <c r="A1600" t="s">
        <v>772</v>
      </c>
      <c r="B1600">
        <v>90.600131578947199</v>
      </c>
      <c r="C1600">
        <v>45.193350877192998</v>
      </c>
      <c r="D1600" t="s">
        <v>2381</v>
      </c>
      <c r="E1600" t="s">
        <v>2380</v>
      </c>
      <c r="F1600" t="s">
        <v>2380</v>
      </c>
      <c r="G1600">
        <v>1</v>
      </c>
      <c r="H1600" t="s">
        <v>2381</v>
      </c>
      <c r="I1600" t="s">
        <v>5341</v>
      </c>
      <c r="J1600" t="s">
        <v>5345</v>
      </c>
    </row>
    <row r="1601" spans="1:10" x14ac:dyDescent="0.3">
      <c r="A1601" t="s">
        <v>771</v>
      </c>
      <c r="B1601">
        <v>90.633421052631306</v>
      </c>
      <c r="C1601">
        <v>45.216842105263197</v>
      </c>
      <c r="D1601" t="s">
        <v>2380</v>
      </c>
      <c r="E1601" t="s">
        <v>2380</v>
      </c>
      <c r="F1601" t="s">
        <v>2380</v>
      </c>
      <c r="G1601">
        <v>0</v>
      </c>
      <c r="H1601" t="s">
        <v>2381</v>
      </c>
      <c r="I1601" t="s">
        <v>5341</v>
      </c>
      <c r="J1601" t="s">
        <v>5346</v>
      </c>
    </row>
    <row r="1602" spans="1:10" x14ac:dyDescent="0.3">
      <c r="A1602" t="s">
        <v>770</v>
      </c>
      <c r="B1602">
        <v>90.666710526315498</v>
      </c>
      <c r="C1602">
        <v>45.240333333333403</v>
      </c>
      <c r="D1602" t="s">
        <v>2380</v>
      </c>
      <c r="E1602" t="s">
        <v>2380</v>
      </c>
      <c r="F1602" t="s">
        <v>2380</v>
      </c>
      <c r="G1602">
        <v>0</v>
      </c>
      <c r="H1602" t="s">
        <v>2381</v>
      </c>
      <c r="I1602" t="s">
        <v>5341</v>
      </c>
      <c r="J1602" t="s">
        <v>5347</v>
      </c>
    </row>
    <row r="1603" spans="1:10" x14ac:dyDescent="0.3">
      <c r="A1603" t="s">
        <v>769</v>
      </c>
      <c r="B1603">
        <v>90.699999999999804</v>
      </c>
      <c r="C1603">
        <v>45.263824561403503</v>
      </c>
      <c r="D1603" t="s">
        <v>2380</v>
      </c>
      <c r="E1603" t="s">
        <v>2380</v>
      </c>
      <c r="F1603" t="s">
        <v>2380</v>
      </c>
      <c r="G1603">
        <v>0</v>
      </c>
      <c r="H1603" t="s">
        <v>2381</v>
      </c>
      <c r="I1603" t="s">
        <v>5341</v>
      </c>
      <c r="J1603" t="s">
        <v>5345</v>
      </c>
    </row>
    <row r="1604" spans="1:10" x14ac:dyDescent="0.3">
      <c r="A1604" t="s">
        <v>768</v>
      </c>
      <c r="B1604">
        <v>90.733289473683996</v>
      </c>
      <c r="C1604">
        <v>45.287315789473702</v>
      </c>
      <c r="D1604" t="s">
        <v>2380</v>
      </c>
      <c r="E1604" t="s">
        <v>2380</v>
      </c>
      <c r="F1604" t="s">
        <v>2380</v>
      </c>
      <c r="G1604">
        <v>0</v>
      </c>
      <c r="H1604" t="s">
        <v>2381</v>
      </c>
      <c r="I1604" t="s">
        <v>5341</v>
      </c>
      <c r="J1604" t="s">
        <v>5346</v>
      </c>
    </row>
    <row r="1605" spans="1:10" x14ac:dyDescent="0.3">
      <c r="A1605" t="s">
        <v>767</v>
      </c>
      <c r="B1605">
        <v>90.766578947368203</v>
      </c>
      <c r="C1605">
        <v>45.310807017543901</v>
      </c>
      <c r="D1605" t="s">
        <v>2380</v>
      </c>
      <c r="E1605" t="s">
        <v>2380</v>
      </c>
      <c r="F1605" t="s">
        <v>2380</v>
      </c>
      <c r="G1605">
        <v>1</v>
      </c>
      <c r="H1605" t="s">
        <v>2381</v>
      </c>
      <c r="I1605" t="s">
        <v>5341</v>
      </c>
      <c r="J1605" t="s">
        <v>5345</v>
      </c>
    </row>
    <row r="1606" spans="1:10" x14ac:dyDescent="0.3">
      <c r="A1606" t="s">
        <v>766</v>
      </c>
      <c r="B1606">
        <v>90.799868421052494</v>
      </c>
      <c r="C1606">
        <v>45.3342982456141</v>
      </c>
      <c r="D1606" t="s">
        <v>2381</v>
      </c>
      <c r="E1606" t="s">
        <v>2380</v>
      </c>
      <c r="F1606" t="s">
        <v>2382</v>
      </c>
      <c r="G1606">
        <v>0</v>
      </c>
      <c r="H1606" t="s">
        <v>2381</v>
      </c>
      <c r="I1606" t="s">
        <v>5341</v>
      </c>
      <c r="J1606" t="s">
        <v>5345</v>
      </c>
    </row>
    <row r="1607" spans="1:10" x14ac:dyDescent="0.3">
      <c r="A1607" t="s">
        <v>765</v>
      </c>
      <c r="B1607">
        <v>90.833157894736601</v>
      </c>
      <c r="C1607">
        <v>45.3577894736842</v>
      </c>
      <c r="D1607" t="s">
        <v>2380</v>
      </c>
      <c r="E1607" t="s">
        <v>2380</v>
      </c>
      <c r="F1607" t="s">
        <v>2380</v>
      </c>
      <c r="G1607">
        <v>1</v>
      </c>
      <c r="H1607" t="s">
        <v>2381</v>
      </c>
      <c r="I1607" t="s">
        <v>5341</v>
      </c>
      <c r="J1607" t="s">
        <v>5345</v>
      </c>
    </row>
    <row r="1608" spans="1:10" x14ac:dyDescent="0.3">
      <c r="A1608" t="s">
        <v>764</v>
      </c>
      <c r="B1608">
        <v>90.866447368420907</v>
      </c>
      <c r="C1608">
        <v>45.381280701754399</v>
      </c>
      <c r="D1608" t="s">
        <v>2381</v>
      </c>
      <c r="E1608" t="s">
        <v>2380</v>
      </c>
      <c r="F1608" t="s">
        <v>2380</v>
      </c>
      <c r="G1608">
        <v>1</v>
      </c>
      <c r="H1608" t="s">
        <v>2381</v>
      </c>
      <c r="I1608" t="s">
        <v>5341</v>
      </c>
      <c r="J1608" t="s">
        <v>5346</v>
      </c>
    </row>
    <row r="1609" spans="1:10" x14ac:dyDescent="0.3">
      <c r="A1609" t="s">
        <v>763</v>
      </c>
      <c r="B1609">
        <v>90.899736842105099</v>
      </c>
      <c r="C1609">
        <v>45.404771929824598</v>
      </c>
      <c r="D1609" t="s">
        <v>2380</v>
      </c>
      <c r="E1609" t="s">
        <v>2380</v>
      </c>
      <c r="F1609" t="s">
        <v>2380</v>
      </c>
      <c r="G1609">
        <v>2</v>
      </c>
      <c r="H1609" t="s">
        <v>2381</v>
      </c>
      <c r="I1609" t="s">
        <v>5341</v>
      </c>
      <c r="J1609" t="s">
        <v>5345</v>
      </c>
    </row>
    <row r="1610" spans="1:10" x14ac:dyDescent="0.3">
      <c r="A1610" t="s">
        <v>762</v>
      </c>
      <c r="B1610">
        <v>90.933026315789206</v>
      </c>
      <c r="C1610">
        <v>45.428263157894797</v>
      </c>
      <c r="D1610" t="s">
        <v>2380</v>
      </c>
      <c r="E1610" t="s">
        <v>2380</v>
      </c>
      <c r="F1610" t="s">
        <v>2380</v>
      </c>
      <c r="G1610">
        <v>2</v>
      </c>
      <c r="H1610" t="s">
        <v>2381</v>
      </c>
      <c r="I1610" t="s">
        <v>5341</v>
      </c>
      <c r="J1610" t="s">
        <v>5345</v>
      </c>
    </row>
    <row r="1611" spans="1:10" x14ac:dyDescent="0.3">
      <c r="A1611" t="s">
        <v>761</v>
      </c>
      <c r="B1611">
        <v>90.966315789473398</v>
      </c>
      <c r="C1611">
        <v>45.451754385964897</v>
      </c>
      <c r="D1611" t="s">
        <v>2380</v>
      </c>
      <c r="E1611" t="s">
        <v>2380</v>
      </c>
      <c r="F1611" t="s">
        <v>2380</v>
      </c>
      <c r="G1611">
        <v>2</v>
      </c>
      <c r="H1611" t="s">
        <v>2381</v>
      </c>
      <c r="I1611" t="s">
        <v>5341</v>
      </c>
      <c r="J1611" t="s">
        <v>5345</v>
      </c>
    </row>
    <row r="1612" spans="1:10" x14ac:dyDescent="0.3">
      <c r="A1612" t="s">
        <v>760</v>
      </c>
      <c r="B1612">
        <v>90.999605263157704</v>
      </c>
      <c r="C1612">
        <v>45.475245614035103</v>
      </c>
      <c r="D1612" t="s">
        <v>2381</v>
      </c>
      <c r="E1612" t="s">
        <v>2380</v>
      </c>
      <c r="F1612" t="s">
        <v>2380</v>
      </c>
      <c r="G1612">
        <v>1</v>
      </c>
      <c r="H1612" t="s">
        <v>2381</v>
      </c>
      <c r="I1612" t="s">
        <v>5341</v>
      </c>
      <c r="J1612" t="s">
        <v>5345</v>
      </c>
    </row>
    <row r="1613" spans="1:10" x14ac:dyDescent="0.3">
      <c r="A1613" t="s">
        <v>759</v>
      </c>
      <c r="B1613">
        <v>91.032894736841897</v>
      </c>
      <c r="C1613">
        <v>45.498736842105302</v>
      </c>
      <c r="D1613" t="s">
        <v>2380</v>
      </c>
      <c r="E1613" t="s">
        <v>2380</v>
      </c>
      <c r="F1613" t="s">
        <v>2380</v>
      </c>
      <c r="G1613">
        <v>1</v>
      </c>
      <c r="H1613" t="s">
        <v>2381</v>
      </c>
      <c r="I1613" t="s">
        <v>5341</v>
      </c>
      <c r="J1613" t="s">
        <v>5345</v>
      </c>
    </row>
    <row r="1614" spans="1:10" x14ac:dyDescent="0.3">
      <c r="A1614" t="s">
        <v>758</v>
      </c>
      <c r="B1614">
        <v>91.066184210526103</v>
      </c>
      <c r="C1614">
        <v>45.522228070175501</v>
      </c>
      <c r="D1614" t="s">
        <v>2380</v>
      </c>
      <c r="E1614" t="s">
        <v>2380</v>
      </c>
      <c r="F1614" t="s">
        <v>2380</v>
      </c>
      <c r="G1614">
        <v>0</v>
      </c>
      <c r="H1614" t="s">
        <v>2381</v>
      </c>
      <c r="I1614" t="s">
        <v>5341</v>
      </c>
      <c r="J1614" t="s">
        <v>5345</v>
      </c>
    </row>
    <row r="1615" spans="1:10" x14ac:dyDescent="0.3">
      <c r="A1615" t="s">
        <v>757</v>
      </c>
      <c r="B1615">
        <v>91.099473684210395</v>
      </c>
      <c r="C1615">
        <v>45.545719298245601</v>
      </c>
      <c r="D1615" t="s">
        <v>2381</v>
      </c>
      <c r="E1615" t="s">
        <v>2380</v>
      </c>
      <c r="F1615" t="s">
        <v>2382</v>
      </c>
      <c r="G1615">
        <v>2</v>
      </c>
      <c r="H1615" t="s">
        <v>2381</v>
      </c>
      <c r="I1615" t="s">
        <v>5341</v>
      </c>
      <c r="J1615" t="s">
        <v>5345</v>
      </c>
    </row>
    <row r="1616" spans="1:10" x14ac:dyDescent="0.3">
      <c r="A1616" t="s">
        <v>756</v>
      </c>
      <c r="B1616">
        <v>91.132763157894502</v>
      </c>
      <c r="C1616">
        <v>45.5692105263158</v>
      </c>
      <c r="D1616" t="s">
        <v>2381</v>
      </c>
      <c r="E1616" t="s">
        <v>2380</v>
      </c>
      <c r="F1616" t="s">
        <v>2380</v>
      </c>
      <c r="G1616">
        <v>1</v>
      </c>
      <c r="H1616" t="s">
        <v>2381</v>
      </c>
      <c r="I1616" t="s">
        <v>5341</v>
      </c>
      <c r="J1616" t="s">
        <v>5347</v>
      </c>
    </row>
    <row r="1617" spans="1:10" x14ac:dyDescent="0.3">
      <c r="A1617" t="s">
        <v>755</v>
      </c>
      <c r="B1617">
        <v>91.166052631578694</v>
      </c>
      <c r="C1617">
        <v>45.592701754385999</v>
      </c>
      <c r="D1617" t="s">
        <v>2380</v>
      </c>
      <c r="E1617" t="s">
        <v>2380</v>
      </c>
      <c r="F1617" t="s">
        <v>2380</v>
      </c>
      <c r="G1617">
        <v>0</v>
      </c>
      <c r="H1617" t="s">
        <v>2381</v>
      </c>
      <c r="I1617" t="s">
        <v>5341</v>
      </c>
      <c r="J1617" t="s">
        <v>5345</v>
      </c>
    </row>
    <row r="1618" spans="1:10" x14ac:dyDescent="0.3">
      <c r="A1618" t="s">
        <v>754</v>
      </c>
      <c r="B1618">
        <v>91.199342105263</v>
      </c>
      <c r="C1618">
        <v>45.616192982456198</v>
      </c>
      <c r="D1618" t="s">
        <v>2380</v>
      </c>
      <c r="E1618" t="s">
        <v>2380</v>
      </c>
      <c r="F1618" t="s">
        <v>2380</v>
      </c>
      <c r="G1618">
        <v>0</v>
      </c>
      <c r="H1618" t="s">
        <v>2381</v>
      </c>
      <c r="I1618" t="s">
        <v>5341</v>
      </c>
      <c r="J1618" t="s">
        <v>5346</v>
      </c>
    </row>
    <row r="1619" spans="1:10" x14ac:dyDescent="0.3">
      <c r="A1619" t="s">
        <v>753</v>
      </c>
      <c r="B1619">
        <v>91.232631578947107</v>
      </c>
      <c r="C1619">
        <v>45.639684210526397</v>
      </c>
      <c r="D1619" t="s">
        <v>2381</v>
      </c>
      <c r="E1619" t="s">
        <v>2380</v>
      </c>
      <c r="F1619" t="s">
        <v>2380</v>
      </c>
      <c r="G1619">
        <v>0</v>
      </c>
      <c r="H1619" t="s">
        <v>2381</v>
      </c>
      <c r="I1619" t="s">
        <v>5341</v>
      </c>
      <c r="J1619" t="s">
        <v>5345</v>
      </c>
    </row>
    <row r="1620" spans="1:10" x14ac:dyDescent="0.3">
      <c r="A1620" t="s">
        <v>752</v>
      </c>
      <c r="B1620">
        <v>91.265921052631299</v>
      </c>
      <c r="C1620">
        <v>45.663175438596497</v>
      </c>
      <c r="D1620" t="s">
        <v>2380</v>
      </c>
      <c r="E1620" t="s">
        <v>2380</v>
      </c>
      <c r="F1620" t="s">
        <v>2380</v>
      </c>
      <c r="G1620">
        <v>1</v>
      </c>
      <c r="H1620" t="s">
        <v>2381</v>
      </c>
      <c r="I1620" t="s">
        <v>5341</v>
      </c>
      <c r="J1620" t="s">
        <v>5346</v>
      </c>
    </row>
    <row r="1621" spans="1:10" x14ac:dyDescent="0.3">
      <c r="A1621" t="s">
        <v>751</v>
      </c>
      <c r="B1621">
        <v>91.299210526315505</v>
      </c>
      <c r="C1621">
        <v>45.686666666666703</v>
      </c>
      <c r="D1621" t="s">
        <v>2380</v>
      </c>
      <c r="E1621" t="s">
        <v>2380</v>
      </c>
      <c r="F1621" t="s">
        <v>2380</v>
      </c>
      <c r="G1621">
        <v>0</v>
      </c>
      <c r="H1621" t="s">
        <v>2381</v>
      </c>
      <c r="I1621" t="s">
        <v>5341</v>
      </c>
      <c r="J1621" t="s">
        <v>5347</v>
      </c>
    </row>
    <row r="1622" spans="1:10" x14ac:dyDescent="0.3">
      <c r="A1622" t="s">
        <v>750</v>
      </c>
      <c r="B1622">
        <v>91.332499999999797</v>
      </c>
      <c r="C1622">
        <v>45.710157894736902</v>
      </c>
      <c r="D1622" t="s">
        <v>2380</v>
      </c>
      <c r="E1622" t="s">
        <v>2380</v>
      </c>
      <c r="F1622" t="s">
        <v>2380</v>
      </c>
      <c r="G1622">
        <v>0</v>
      </c>
      <c r="H1622" t="s">
        <v>2381</v>
      </c>
      <c r="I1622" t="s">
        <v>5341</v>
      </c>
      <c r="J1622" t="s">
        <v>5345</v>
      </c>
    </row>
    <row r="1623" spans="1:10" x14ac:dyDescent="0.3">
      <c r="A1623" t="s">
        <v>749</v>
      </c>
      <c r="B1623">
        <v>91.365789473684003</v>
      </c>
      <c r="C1623">
        <v>45.733649122807002</v>
      </c>
      <c r="D1623" t="s">
        <v>2380</v>
      </c>
      <c r="E1623" t="s">
        <v>2380</v>
      </c>
      <c r="F1623" t="s">
        <v>2380</v>
      </c>
      <c r="G1623">
        <v>1</v>
      </c>
      <c r="H1623" t="s">
        <v>2381</v>
      </c>
      <c r="I1623" t="s">
        <v>5341</v>
      </c>
      <c r="J1623" t="s">
        <v>5346</v>
      </c>
    </row>
    <row r="1624" spans="1:10" x14ac:dyDescent="0.3">
      <c r="A1624" t="s">
        <v>748</v>
      </c>
      <c r="B1624">
        <v>91.399078947368295</v>
      </c>
      <c r="C1624">
        <v>45.757140350877201</v>
      </c>
      <c r="D1624" t="s">
        <v>2380</v>
      </c>
      <c r="E1624" t="s">
        <v>2380</v>
      </c>
      <c r="F1624" t="s">
        <v>2380</v>
      </c>
      <c r="G1624">
        <v>2</v>
      </c>
      <c r="H1624" t="s">
        <v>2381</v>
      </c>
      <c r="I1624" t="s">
        <v>5341</v>
      </c>
      <c r="J1624" t="s">
        <v>5345</v>
      </c>
    </row>
    <row r="1625" spans="1:10" x14ac:dyDescent="0.3">
      <c r="A1625" t="s">
        <v>747</v>
      </c>
      <c r="B1625">
        <v>91.432368421052402</v>
      </c>
      <c r="C1625">
        <v>45.7806315789474</v>
      </c>
      <c r="D1625" t="s">
        <v>2381</v>
      </c>
      <c r="E1625" t="s">
        <v>2380</v>
      </c>
      <c r="F1625" t="s">
        <v>2382</v>
      </c>
      <c r="G1625">
        <v>0</v>
      </c>
      <c r="H1625" t="s">
        <v>2381</v>
      </c>
      <c r="I1625" t="s">
        <v>5341</v>
      </c>
      <c r="J1625" t="s">
        <v>5345</v>
      </c>
    </row>
    <row r="1626" spans="1:10" x14ac:dyDescent="0.3">
      <c r="A1626" t="s">
        <v>746</v>
      </c>
      <c r="B1626">
        <v>91.465657894736594</v>
      </c>
      <c r="C1626">
        <v>45.804122807017599</v>
      </c>
      <c r="D1626" t="s">
        <v>2380</v>
      </c>
      <c r="E1626" t="s">
        <v>2380</v>
      </c>
      <c r="F1626" t="s">
        <v>2380</v>
      </c>
      <c r="G1626">
        <v>1</v>
      </c>
      <c r="H1626" t="s">
        <v>2381</v>
      </c>
      <c r="I1626" t="s">
        <v>5341</v>
      </c>
      <c r="J1626" t="s">
        <v>5345</v>
      </c>
    </row>
    <row r="1627" spans="1:10" x14ac:dyDescent="0.3">
      <c r="A1627" t="s">
        <v>745</v>
      </c>
      <c r="B1627">
        <v>91.498947368420801</v>
      </c>
      <c r="C1627">
        <v>45.827614035087798</v>
      </c>
      <c r="D1627" t="s">
        <v>2381</v>
      </c>
      <c r="E1627" t="s">
        <v>2380</v>
      </c>
      <c r="F1627" t="s">
        <v>2380</v>
      </c>
      <c r="G1627">
        <v>0</v>
      </c>
      <c r="H1627" t="s">
        <v>2381</v>
      </c>
      <c r="I1627" t="s">
        <v>5341</v>
      </c>
      <c r="J1627" t="s">
        <v>5346</v>
      </c>
    </row>
    <row r="1628" spans="1:10" x14ac:dyDescent="0.3">
      <c r="A1628" t="s">
        <v>744</v>
      </c>
      <c r="B1628">
        <v>91.532236842104993</v>
      </c>
      <c r="C1628">
        <v>45.851105263157898</v>
      </c>
      <c r="D1628" t="s">
        <v>2380</v>
      </c>
      <c r="E1628" t="s">
        <v>2380</v>
      </c>
      <c r="F1628" t="s">
        <v>2380</v>
      </c>
      <c r="G1628">
        <v>2</v>
      </c>
      <c r="H1628" t="s">
        <v>2381</v>
      </c>
      <c r="I1628" t="s">
        <v>5341</v>
      </c>
      <c r="J1628" t="s">
        <v>5345</v>
      </c>
    </row>
    <row r="1629" spans="1:10" x14ac:dyDescent="0.3">
      <c r="A1629" t="s">
        <v>743</v>
      </c>
      <c r="B1629">
        <v>91.565526315789199</v>
      </c>
      <c r="C1629">
        <v>45.874596491228097</v>
      </c>
      <c r="D1629" t="s">
        <v>2380</v>
      </c>
      <c r="E1629" t="s">
        <v>2380</v>
      </c>
      <c r="F1629" t="s">
        <v>2380</v>
      </c>
      <c r="G1629">
        <v>2</v>
      </c>
      <c r="H1629" t="s">
        <v>2381</v>
      </c>
      <c r="I1629" t="s">
        <v>5341</v>
      </c>
      <c r="J1629" t="s">
        <v>5345</v>
      </c>
    </row>
    <row r="1630" spans="1:10" x14ac:dyDescent="0.3">
      <c r="A1630" t="s">
        <v>742</v>
      </c>
      <c r="B1630">
        <v>91.598815789473406</v>
      </c>
      <c r="C1630">
        <v>45.898087719298303</v>
      </c>
      <c r="D1630" t="s">
        <v>2380</v>
      </c>
      <c r="E1630" t="s">
        <v>2380</v>
      </c>
      <c r="F1630" t="s">
        <v>2380</v>
      </c>
      <c r="G1630">
        <v>0</v>
      </c>
      <c r="H1630" t="s">
        <v>2381</v>
      </c>
      <c r="I1630" t="s">
        <v>5341</v>
      </c>
      <c r="J1630" t="s">
        <v>5345</v>
      </c>
    </row>
    <row r="1631" spans="1:10" x14ac:dyDescent="0.3">
      <c r="A1631" t="s">
        <v>741</v>
      </c>
      <c r="B1631">
        <v>91.632105263157698</v>
      </c>
      <c r="C1631">
        <v>45.921578947368502</v>
      </c>
      <c r="D1631" t="s">
        <v>2381</v>
      </c>
      <c r="E1631" t="s">
        <v>2380</v>
      </c>
      <c r="F1631" t="s">
        <v>2380</v>
      </c>
      <c r="G1631">
        <v>0</v>
      </c>
      <c r="H1631" t="s">
        <v>2381</v>
      </c>
      <c r="I1631" t="s">
        <v>5341</v>
      </c>
      <c r="J1631" t="s">
        <v>5345</v>
      </c>
    </row>
    <row r="1632" spans="1:10" x14ac:dyDescent="0.3">
      <c r="A1632" t="s">
        <v>740</v>
      </c>
      <c r="B1632">
        <v>91.665394736841904</v>
      </c>
      <c r="C1632">
        <v>45.945070175438602</v>
      </c>
      <c r="D1632" t="s">
        <v>2380</v>
      </c>
      <c r="E1632" t="s">
        <v>2380</v>
      </c>
      <c r="F1632" t="s">
        <v>2380</v>
      </c>
      <c r="G1632">
        <v>1</v>
      </c>
      <c r="H1632" t="s">
        <v>2381</v>
      </c>
      <c r="I1632" t="s">
        <v>5341</v>
      </c>
      <c r="J1632" t="s">
        <v>5345</v>
      </c>
    </row>
    <row r="1633" spans="1:10" x14ac:dyDescent="0.3">
      <c r="A1633" t="s">
        <v>739</v>
      </c>
      <c r="B1633">
        <v>91.698684210526196</v>
      </c>
      <c r="C1633">
        <v>45.968561403508801</v>
      </c>
      <c r="D1633" t="s">
        <v>2380</v>
      </c>
      <c r="E1633" t="s">
        <v>2380</v>
      </c>
      <c r="F1633" t="s">
        <v>2380</v>
      </c>
      <c r="G1633">
        <v>0</v>
      </c>
      <c r="H1633" t="s">
        <v>2381</v>
      </c>
      <c r="I1633" t="s">
        <v>5341</v>
      </c>
      <c r="J1633" t="s">
        <v>5345</v>
      </c>
    </row>
    <row r="1634" spans="1:10" x14ac:dyDescent="0.3">
      <c r="A1634" t="s">
        <v>738</v>
      </c>
      <c r="B1634">
        <v>91.731973684210303</v>
      </c>
      <c r="C1634">
        <v>45.992052631579</v>
      </c>
      <c r="D1634" t="s">
        <v>2381</v>
      </c>
      <c r="E1634" t="s">
        <v>2380</v>
      </c>
      <c r="F1634" t="s">
        <v>2382</v>
      </c>
      <c r="G1634">
        <v>1</v>
      </c>
      <c r="H1634" t="s">
        <v>2381</v>
      </c>
      <c r="I1634" t="s">
        <v>5341</v>
      </c>
      <c r="J1634" t="s">
        <v>5345</v>
      </c>
    </row>
    <row r="1635" spans="1:10" x14ac:dyDescent="0.3">
      <c r="A1635" t="s">
        <v>737</v>
      </c>
      <c r="B1635">
        <v>91.765263157894495</v>
      </c>
      <c r="C1635">
        <v>46.015543859649199</v>
      </c>
      <c r="D1635" t="s">
        <v>2381</v>
      </c>
      <c r="E1635" t="s">
        <v>2380</v>
      </c>
      <c r="F1635" t="s">
        <v>2380</v>
      </c>
      <c r="G1635">
        <v>1</v>
      </c>
      <c r="H1635" t="s">
        <v>2381</v>
      </c>
      <c r="I1635" t="s">
        <v>5341</v>
      </c>
      <c r="J1635" t="s">
        <v>5347</v>
      </c>
    </row>
    <row r="1636" spans="1:10" x14ac:dyDescent="0.3">
      <c r="A1636" t="s">
        <v>736</v>
      </c>
      <c r="B1636">
        <v>91.798552631578701</v>
      </c>
      <c r="C1636">
        <v>46.039035087719299</v>
      </c>
      <c r="D1636" t="s">
        <v>2380</v>
      </c>
      <c r="E1636" t="s">
        <v>2380</v>
      </c>
      <c r="F1636" t="s">
        <v>2380</v>
      </c>
      <c r="G1636">
        <v>0</v>
      </c>
      <c r="H1636" t="s">
        <v>2381</v>
      </c>
      <c r="I1636" t="s">
        <v>5341</v>
      </c>
      <c r="J1636" t="s">
        <v>5345</v>
      </c>
    </row>
    <row r="1637" spans="1:10" x14ac:dyDescent="0.3">
      <c r="A1637" t="s">
        <v>735</v>
      </c>
      <c r="B1637">
        <v>91.831842105262993</v>
      </c>
      <c r="C1637">
        <v>46.062526315789498</v>
      </c>
      <c r="D1637" t="s">
        <v>2380</v>
      </c>
      <c r="E1637" t="s">
        <v>2380</v>
      </c>
      <c r="F1637" t="s">
        <v>2380</v>
      </c>
      <c r="G1637">
        <v>0</v>
      </c>
      <c r="H1637" t="s">
        <v>2381</v>
      </c>
      <c r="I1637" t="s">
        <v>5341</v>
      </c>
      <c r="J1637" t="s">
        <v>5346</v>
      </c>
    </row>
    <row r="1638" spans="1:10" x14ac:dyDescent="0.3">
      <c r="A1638" t="s">
        <v>734</v>
      </c>
      <c r="B1638">
        <v>91.8651315789471</v>
      </c>
      <c r="C1638">
        <v>46.086017543859697</v>
      </c>
      <c r="D1638" t="s">
        <v>2381</v>
      </c>
      <c r="E1638" t="s">
        <v>2380</v>
      </c>
      <c r="F1638" t="s">
        <v>2380</v>
      </c>
      <c r="G1638">
        <v>1</v>
      </c>
      <c r="H1638" t="s">
        <v>2381</v>
      </c>
      <c r="I1638" t="s">
        <v>5341</v>
      </c>
      <c r="J1638" t="s">
        <v>5345</v>
      </c>
    </row>
    <row r="1639" spans="1:10" x14ac:dyDescent="0.3">
      <c r="A1639" t="s">
        <v>733</v>
      </c>
      <c r="B1639">
        <v>91.898421052631306</v>
      </c>
      <c r="C1639">
        <v>46.109508771929903</v>
      </c>
      <c r="D1639" t="s">
        <v>2380</v>
      </c>
      <c r="E1639" t="s">
        <v>2380</v>
      </c>
      <c r="F1639" t="s">
        <v>2380</v>
      </c>
      <c r="G1639">
        <v>2</v>
      </c>
      <c r="H1639" t="s">
        <v>2381</v>
      </c>
      <c r="I1639" t="s">
        <v>5341</v>
      </c>
      <c r="J1639" t="s">
        <v>5346</v>
      </c>
    </row>
    <row r="1640" spans="1:10" x14ac:dyDescent="0.3">
      <c r="A1640" t="s">
        <v>732</v>
      </c>
      <c r="B1640">
        <v>91.931710526315598</v>
      </c>
      <c r="C1640">
        <v>46.133000000000003</v>
      </c>
      <c r="D1640" t="s">
        <v>2380</v>
      </c>
      <c r="E1640" t="s">
        <v>2380</v>
      </c>
      <c r="F1640" t="s">
        <v>2380</v>
      </c>
      <c r="G1640">
        <v>1</v>
      </c>
      <c r="H1640" t="s">
        <v>2381</v>
      </c>
      <c r="I1640" t="s">
        <v>5341</v>
      </c>
      <c r="J1640" t="s">
        <v>5347</v>
      </c>
    </row>
    <row r="1641" spans="1:10" x14ac:dyDescent="0.3">
      <c r="A1641" t="s">
        <v>731</v>
      </c>
      <c r="B1641">
        <v>91.964999999999804</v>
      </c>
      <c r="C1641">
        <v>46.156491228070202</v>
      </c>
      <c r="D1641" t="s">
        <v>2380</v>
      </c>
      <c r="E1641" t="s">
        <v>2380</v>
      </c>
      <c r="F1641" t="s">
        <v>2380</v>
      </c>
      <c r="G1641">
        <v>1</v>
      </c>
      <c r="H1641" t="s">
        <v>2381</v>
      </c>
      <c r="I1641" t="s">
        <v>5341</v>
      </c>
      <c r="J1641" t="s">
        <v>5345</v>
      </c>
    </row>
    <row r="1642" spans="1:10" x14ac:dyDescent="0.3">
      <c r="A1642" t="s">
        <v>730</v>
      </c>
      <c r="B1642">
        <v>91.998289473684096</v>
      </c>
      <c r="C1642">
        <v>46.179982456140401</v>
      </c>
      <c r="D1642" t="s">
        <v>2380</v>
      </c>
      <c r="E1642" t="s">
        <v>2380</v>
      </c>
      <c r="F1642" t="s">
        <v>2380</v>
      </c>
      <c r="G1642">
        <v>1</v>
      </c>
      <c r="H1642" t="s">
        <v>2381</v>
      </c>
      <c r="I1642" t="s">
        <v>5341</v>
      </c>
      <c r="J1642" t="s">
        <v>5346</v>
      </c>
    </row>
    <row r="1643" spans="1:10" x14ac:dyDescent="0.3">
      <c r="A1643" t="s">
        <v>729</v>
      </c>
      <c r="B1643">
        <v>92.031578947368203</v>
      </c>
      <c r="C1643">
        <v>46.2034736842106</v>
      </c>
      <c r="D1643" t="s">
        <v>2380</v>
      </c>
      <c r="E1643" t="s">
        <v>2380</v>
      </c>
      <c r="F1643" t="s">
        <v>2380</v>
      </c>
      <c r="G1643">
        <v>1</v>
      </c>
      <c r="H1643" t="s">
        <v>2381</v>
      </c>
      <c r="I1643" t="s">
        <v>5341</v>
      </c>
      <c r="J1643" t="s">
        <v>5345</v>
      </c>
    </row>
    <row r="1644" spans="1:10" x14ac:dyDescent="0.3">
      <c r="A1644" t="s">
        <v>728</v>
      </c>
      <c r="B1644">
        <v>92.064868421052395</v>
      </c>
      <c r="C1644">
        <v>46.2269649122807</v>
      </c>
      <c r="D1644" t="s">
        <v>2381</v>
      </c>
      <c r="E1644" t="s">
        <v>2380</v>
      </c>
      <c r="F1644" t="s">
        <v>2382</v>
      </c>
      <c r="G1644">
        <v>0</v>
      </c>
      <c r="H1644" t="s">
        <v>2381</v>
      </c>
      <c r="I1644" t="s">
        <v>5341</v>
      </c>
      <c r="J1644" t="s">
        <v>5345</v>
      </c>
    </row>
    <row r="1645" spans="1:10" x14ac:dyDescent="0.3">
      <c r="A1645" t="s">
        <v>727</v>
      </c>
      <c r="B1645">
        <v>92.098157894736602</v>
      </c>
      <c r="C1645">
        <v>46.250456140350899</v>
      </c>
      <c r="D1645" t="s">
        <v>2380</v>
      </c>
      <c r="E1645" t="s">
        <v>2380</v>
      </c>
      <c r="F1645" t="s">
        <v>2380</v>
      </c>
      <c r="G1645">
        <v>0</v>
      </c>
      <c r="H1645" t="s">
        <v>2381</v>
      </c>
      <c r="I1645" t="s">
        <v>5341</v>
      </c>
      <c r="J1645" t="s">
        <v>5345</v>
      </c>
    </row>
    <row r="1646" spans="1:10" x14ac:dyDescent="0.3">
      <c r="A1646" t="s">
        <v>726</v>
      </c>
      <c r="B1646">
        <v>92.131447368420893</v>
      </c>
      <c r="C1646">
        <v>46.273947368421098</v>
      </c>
      <c r="D1646" t="s">
        <v>2381</v>
      </c>
      <c r="E1646" t="s">
        <v>2380</v>
      </c>
      <c r="F1646" t="s">
        <v>2380</v>
      </c>
      <c r="G1646">
        <v>0</v>
      </c>
      <c r="H1646" t="s">
        <v>2381</v>
      </c>
      <c r="I1646" t="s">
        <v>5341</v>
      </c>
      <c r="J1646" t="s">
        <v>5346</v>
      </c>
    </row>
    <row r="1647" spans="1:10" x14ac:dyDescent="0.3">
      <c r="A1647" t="s">
        <v>725</v>
      </c>
      <c r="B1647">
        <v>92.164736842105</v>
      </c>
      <c r="C1647">
        <v>46.297438596491297</v>
      </c>
      <c r="D1647" t="s">
        <v>2380</v>
      </c>
      <c r="E1647" t="s">
        <v>2380</v>
      </c>
      <c r="F1647" t="s">
        <v>2380</v>
      </c>
      <c r="G1647">
        <v>0</v>
      </c>
      <c r="H1647" t="s">
        <v>2381</v>
      </c>
      <c r="I1647" t="s">
        <v>5341</v>
      </c>
      <c r="J1647" t="s">
        <v>5345</v>
      </c>
    </row>
    <row r="1648" spans="1:10" x14ac:dyDescent="0.3">
      <c r="A1648" t="s">
        <v>724</v>
      </c>
      <c r="B1648">
        <v>92.198026315789207</v>
      </c>
      <c r="C1648">
        <v>46.320929824561397</v>
      </c>
      <c r="D1648" t="s">
        <v>2380</v>
      </c>
      <c r="E1648" t="s">
        <v>2380</v>
      </c>
      <c r="F1648" t="s">
        <v>2380</v>
      </c>
      <c r="G1648">
        <v>0</v>
      </c>
      <c r="H1648" t="s">
        <v>2381</v>
      </c>
      <c r="I1648" t="s">
        <v>5341</v>
      </c>
      <c r="J1648" t="s">
        <v>5345</v>
      </c>
    </row>
    <row r="1649" spans="1:10" x14ac:dyDescent="0.3">
      <c r="A1649" t="s">
        <v>723</v>
      </c>
      <c r="B1649">
        <v>92.231315789473499</v>
      </c>
      <c r="C1649">
        <v>46.344421052631603</v>
      </c>
      <c r="D1649" t="s">
        <v>2380</v>
      </c>
      <c r="E1649" t="s">
        <v>2380</v>
      </c>
      <c r="F1649" t="s">
        <v>2380</v>
      </c>
      <c r="G1649">
        <v>1</v>
      </c>
      <c r="H1649" t="s">
        <v>2381</v>
      </c>
      <c r="I1649" t="s">
        <v>5341</v>
      </c>
      <c r="J1649" t="s">
        <v>5345</v>
      </c>
    </row>
    <row r="1650" spans="1:10" x14ac:dyDescent="0.3">
      <c r="A1650" t="s">
        <v>722</v>
      </c>
      <c r="B1650">
        <v>92.264605263157605</v>
      </c>
      <c r="C1650">
        <v>46.367912280701802</v>
      </c>
      <c r="D1650" t="s">
        <v>2381</v>
      </c>
      <c r="E1650" t="s">
        <v>2380</v>
      </c>
      <c r="F1650" t="s">
        <v>2380</v>
      </c>
      <c r="G1650">
        <v>0</v>
      </c>
      <c r="H1650" t="s">
        <v>2381</v>
      </c>
      <c r="I1650" t="s">
        <v>5341</v>
      </c>
      <c r="J1650" t="s">
        <v>5345</v>
      </c>
    </row>
    <row r="1651" spans="1:10" x14ac:dyDescent="0.3">
      <c r="A1651" t="s">
        <v>721</v>
      </c>
      <c r="B1651">
        <v>92.297894736841997</v>
      </c>
      <c r="C1651">
        <v>46.391403508772001</v>
      </c>
      <c r="D1651" t="s">
        <v>2380</v>
      </c>
      <c r="E1651" t="s">
        <v>2380</v>
      </c>
      <c r="F1651" t="s">
        <v>2380</v>
      </c>
      <c r="G1651">
        <v>0</v>
      </c>
      <c r="H1651" t="s">
        <v>2381</v>
      </c>
      <c r="I1651" t="s">
        <v>5341</v>
      </c>
      <c r="J1651" t="s">
        <v>5345</v>
      </c>
    </row>
    <row r="1652" spans="1:10" x14ac:dyDescent="0.3">
      <c r="A1652" t="s">
        <v>720</v>
      </c>
      <c r="B1652">
        <v>92.331184210526104</v>
      </c>
      <c r="C1652">
        <v>46.414894736842101</v>
      </c>
      <c r="D1652" t="s">
        <v>2380</v>
      </c>
      <c r="E1652" t="s">
        <v>2380</v>
      </c>
      <c r="F1652" t="s">
        <v>2380</v>
      </c>
      <c r="G1652">
        <v>2</v>
      </c>
      <c r="H1652" t="s">
        <v>2381</v>
      </c>
      <c r="I1652" t="s">
        <v>5341</v>
      </c>
      <c r="J1652" t="s">
        <v>5345</v>
      </c>
    </row>
    <row r="1653" spans="1:10" x14ac:dyDescent="0.3">
      <c r="A1653" t="s">
        <v>719</v>
      </c>
      <c r="B1653">
        <v>92.364473684210296</v>
      </c>
      <c r="C1653">
        <v>46.4383859649123</v>
      </c>
      <c r="D1653" t="s">
        <v>2381</v>
      </c>
      <c r="E1653" t="s">
        <v>2380</v>
      </c>
      <c r="F1653" t="s">
        <v>2382</v>
      </c>
      <c r="G1653">
        <v>1</v>
      </c>
      <c r="H1653" t="s">
        <v>2381</v>
      </c>
      <c r="I1653" t="s">
        <v>5341</v>
      </c>
      <c r="J1653" t="s">
        <v>5345</v>
      </c>
    </row>
    <row r="1654" spans="1:10" x14ac:dyDescent="0.3">
      <c r="A1654" t="s">
        <v>718</v>
      </c>
      <c r="B1654">
        <v>92.397763157894502</v>
      </c>
      <c r="C1654">
        <v>46.461877192982499</v>
      </c>
      <c r="D1654" t="s">
        <v>2381</v>
      </c>
      <c r="E1654" t="s">
        <v>2380</v>
      </c>
      <c r="F1654" t="s">
        <v>2380</v>
      </c>
      <c r="G1654">
        <v>1</v>
      </c>
      <c r="H1654" t="s">
        <v>2381</v>
      </c>
      <c r="I1654" t="s">
        <v>5341</v>
      </c>
      <c r="J1654" t="s">
        <v>5347</v>
      </c>
    </row>
    <row r="1655" spans="1:10" x14ac:dyDescent="0.3">
      <c r="A1655" t="s">
        <v>717</v>
      </c>
      <c r="B1655">
        <v>92.431052631578794</v>
      </c>
      <c r="C1655">
        <v>46.485368421052698</v>
      </c>
      <c r="D1655" t="s">
        <v>2380</v>
      </c>
      <c r="E1655" t="s">
        <v>2380</v>
      </c>
      <c r="F1655" t="s">
        <v>2380</v>
      </c>
      <c r="G1655">
        <v>0</v>
      </c>
      <c r="H1655" t="s">
        <v>2381</v>
      </c>
      <c r="I1655" t="s">
        <v>5341</v>
      </c>
      <c r="J1655" t="s">
        <v>5345</v>
      </c>
    </row>
    <row r="1656" spans="1:10" x14ac:dyDescent="0.3">
      <c r="A1656" t="s">
        <v>716</v>
      </c>
      <c r="B1656">
        <v>92.464342105262901</v>
      </c>
      <c r="C1656">
        <v>46.508859649122797</v>
      </c>
      <c r="D1656" t="s">
        <v>2380</v>
      </c>
      <c r="E1656" t="s">
        <v>2380</v>
      </c>
      <c r="F1656" t="s">
        <v>2380</v>
      </c>
      <c r="G1656">
        <v>0</v>
      </c>
      <c r="H1656" t="s">
        <v>2381</v>
      </c>
      <c r="I1656" t="s">
        <v>5341</v>
      </c>
      <c r="J1656" t="s">
        <v>5346</v>
      </c>
    </row>
    <row r="1657" spans="1:10" x14ac:dyDescent="0.3">
      <c r="A1657" t="s">
        <v>715</v>
      </c>
      <c r="B1657">
        <v>92.497631578947093</v>
      </c>
      <c r="C1657">
        <v>46.532350877192997</v>
      </c>
      <c r="D1657" t="s">
        <v>2381</v>
      </c>
      <c r="E1657" t="s">
        <v>2380</v>
      </c>
      <c r="F1657" t="s">
        <v>2380</v>
      </c>
      <c r="G1657">
        <v>0</v>
      </c>
      <c r="H1657" t="s">
        <v>2381</v>
      </c>
      <c r="I1657" t="s">
        <v>5341</v>
      </c>
      <c r="J1657" t="s">
        <v>5345</v>
      </c>
    </row>
    <row r="1658" spans="1:10" x14ac:dyDescent="0.3">
      <c r="A1658" t="s">
        <v>714</v>
      </c>
      <c r="B1658">
        <v>92.530921052631399</v>
      </c>
      <c r="C1658">
        <v>46.555842105263203</v>
      </c>
      <c r="D1658" t="s">
        <v>2380</v>
      </c>
      <c r="E1658" t="s">
        <v>2380</v>
      </c>
      <c r="F1658" t="s">
        <v>2380</v>
      </c>
      <c r="G1658">
        <v>1</v>
      </c>
      <c r="H1658" t="s">
        <v>2381</v>
      </c>
      <c r="I1658" t="s">
        <v>5341</v>
      </c>
      <c r="J1658" t="s">
        <v>5346</v>
      </c>
    </row>
    <row r="1659" spans="1:10" x14ac:dyDescent="0.3">
      <c r="A1659" t="s">
        <v>713</v>
      </c>
      <c r="B1659">
        <v>92.564210526315506</v>
      </c>
      <c r="C1659">
        <v>46.579333333333402</v>
      </c>
      <c r="D1659" t="s">
        <v>2380</v>
      </c>
      <c r="E1659" t="s">
        <v>2380</v>
      </c>
      <c r="F1659" t="s">
        <v>2380</v>
      </c>
      <c r="G1659">
        <v>1</v>
      </c>
      <c r="H1659" t="s">
        <v>2381</v>
      </c>
      <c r="I1659" t="s">
        <v>5341</v>
      </c>
      <c r="J1659" t="s">
        <v>5347</v>
      </c>
    </row>
    <row r="1660" spans="1:10" x14ac:dyDescent="0.3">
      <c r="A1660" t="s">
        <v>712</v>
      </c>
      <c r="B1660">
        <v>92.597499999999897</v>
      </c>
      <c r="C1660">
        <v>46.602824561403501</v>
      </c>
      <c r="D1660" t="s">
        <v>2380</v>
      </c>
      <c r="E1660" t="s">
        <v>2380</v>
      </c>
      <c r="F1660" t="s">
        <v>2380</v>
      </c>
      <c r="G1660">
        <v>1</v>
      </c>
      <c r="H1660" t="s">
        <v>2381</v>
      </c>
      <c r="I1660" t="s">
        <v>5341</v>
      </c>
      <c r="J1660" t="s">
        <v>5345</v>
      </c>
    </row>
    <row r="1661" spans="1:10" x14ac:dyDescent="0.3">
      <c r="A1661" t="s">
        <v>711</v>
      </c>
      <c r="B1661">
        <v>92.630789473684004</v>
      </c>
      <c r="C1661">
        <v>46.626315789473701</v>
      </c>
      <c r="D1661" t="s">
        <v>2380</v>
      </c>
      <c r="E1661" t="s">
        <v>2380</v>
      </c>
      <c r="F1661" t="s">
        <v>2380</v>
      </c>
      <c r="G1661">
        <v>0</v>
      </c>
      <c r="H1661" t="s">
        <v>2381</v>
      </c>
      <c r="I1661" t="s">
        <v>5341</v>
      </c>
      <c r="J1661" t="s">
        <v>5346</v>
      </c>
    </row>
    <row r="1662" spans="1:10" x14ac:dyDescent="0.3">
      <c r="A1662" t="s">
        <v>710</v>
      </c>
      <c r="B1662">
        <v>92.664078947368196</v>
      </c>
      <c r="C1662">
        <v>46.6498070175439</v>
      </c>
      <c r="D1662" t="s">
        <v>2380</v>
      </c>
      <c r="E1662" t="s">
        <v>2380</v>
      </c>
      <c r="F1662" t="s">
        <v>2380</v>
      </c>
      <c r="G1662">
        <v>1</v>
      </c>
      <c r="H1662" t="s">
        <v>2381</v>
      </c>
      <c r="I1662" t="s">
        <v>5341</v>
      </c>
      <c r="J1662" t="s">
        <v>5345</v>
      </c>
    </row>
    <row r="1663" spans="1:10" x14ac:dyDescent="0.3">
      <c r="A1663" t="s">
        <v>709</v>
      </c>
      <c r="B1663">
        <v>92.697368421052403</v>
      </c>
      <c r="C1663">
        <v>46.673298245614099</v>
      </c>
      <c r="D1663" t="s">
        <v>2381</v>
      </c>
      <c r="E1663" t="s">
        <v>2380</v>
      </c>
      <c r="F1663" t="s">
        <v>2382</v>
      </c>
      <c r="G1663">
        <v>1</v>
      </c>
      <c r="H1663" t="s">
        <v>2381</v>
      </c>
      <c r="I1663" t="s">
        <v>5341</v>
      </c>
      <c r="J1663" t="s">
        <v>5345</v>
      </c>
    </row>
    <row r="1664" spans="1:10" x14ac:dyDescent="0.3">
      <c r="A1664" t="s">
        <v>708</v>
      </c>
      <c r="B1664">
        <v>92.730657894736694</v>
      </c>
      <c r="C1664">
        <v>46.696789473684198</v>
      </c>
      <c r="D1664" t="s">
        <v>2380</v>
      </c>
      <c r="E1664" t="s">
        <v>2380</v>
      </c>
      <c r="F1664" t="s">
        <v>2380</v>
      </c>
      <c r="G1664">
        <v>0</v>
      </c>
      <c r="H1664" t="s">
        <v>2381</v>
      </c>
      <c r="I1664" t="s">
        <v>5341</v>
      </c>
      <c r="J1664" t="s">
        <v>5345</v>
      </c>
    </row>
    <row r="1665" spans="1:10" x14ac:dyDescent="0.3">
      <c r="A1665" t="s">
        <v>707</v>
      </c>
      <c r="B1665">
        <v>92.763947368420801</v>
      </c>
      <c r="C1665">
        <v>46.720280701754398</v>
      </c>
      <c r="D1665" t="s">
        <v>2381</v>
      </c>
      <c r="E1665" t="s">
        <v>2380</v>
      </c>
      <c r="F1665" t="s">
        <v>2380</v>
      </c>
      <c r="G1665">
        <v>0</v>
      </c>
      <c r="H1665" t="s">
        <v>2381</v>
      </c>
      <c r="I1665" t="s">
        <v>5341</v>
      </c>
      <c r="J1665" t="s">
        <v>5346</v>
      </c>
    </row>
    <row r="1666" spans="1:10" x14ac:dyDescent="0.3">
      <c r="A1666" t="s">
        <v>706</v>
      </c>
      <c r="B1666">
        <v>92.797236842104994</v>
      </c>
      <c r="C1666">
        <v>46.743771929824597</v>
      </c>
      <c r="D1666" t="s">
        <v>2380</v>
      </c>
      <c r="E1666" t="s">
        <v>2380</v>
      </c>
      <c r="F1666" t="s">
        <v>2380</v>
      </c>
      <c r="G1666">
        <v>1</v>
      </c>
      <c r="H1666" t="s">
        <v>2381</v>
      </c>
      <c r="I1666" t="s">
        <v>5341</v>
      </c>
      <c r="J1666" t="s">
        <v>5345</v>
      </c>
    </row>
    <row r="1667" spans="1:10" x14ac:dyDescent="0.3">
      <c r="A1667" t="s">
        <v>705</v>
      </c>
      <c r="B1667">
        <v>92.830526315789299</v>
      </c>
      <c r="C1667">
        <v>46.767263157894803</v>
      </c>
      <c r="D1667" t="s">
        <v>2380</v>
      </c>
      <c r="E1667" t="s">
        <v>2380</v>
      </c>
      <c r="F1667" t="s">
        <v>2380</v>
      </c>
      <c r="G1667">
        <v>1</v>
      </c>
      <c r="H1667" t="s">
        <v>2381</v>
      </c>
      <c r="I1667" t="s">
        <v>5341</v>
      </c>
      <c r="J1667" t="s">
        <v>5345</v>
      </c>
    </row>
    <row r="1668" spans="1:10" x14ac:dyDescent="0.3">
      <c r="A1668" t="s">
        <v>704</v>
      </c>
      <c r="B1668">
        <v>92.863815789473406</v>
      </c>
      <c r="C1668">
        <v>46.790754385964902</v>
      </c>
      <c r="D1668" t="s">
        <v>2380</v>
      </c>
      <c r="E1668" t="s">
        <v>2380</v>
      </c>
      <c r="F1668" t="s">
        <v>2380</v>
      </c>
      <c r="G1668">
        <v>0</v>
      </c>
      <c r="H1668" t="s">
        <v>2381</v>
      </c>
      <c r="I1668" t="s">
        <v>5341</v>
      </c>
      <c r="J1668" t="s">
        <v>5345</v>
      </c>
    </row>
    <row r="1669" spans="1:10" x14ac:dyDescent="0.3">
      <c r="A1669" t="s">
        <v>703</v>
      </c>
      <c r="B1669">
        <v>92.897105263157599</v>
      </c>
      <c r="C1669">
        <v>46.814245614035102</v>
      </c>
      <c r="D1669" t="s">
        <v>2381</v>
      </c>
      <c r="E1669" t="s">
        <v>2380</v>
      </c>
      <c r="F1669" t="s">
        <v>2380</v>
      </c>
      <c r="G1669">
        <v>1</v>
      </c>
      <c r="H1669" t="s">
        <v>2381</v>
      </c>
      <c r="I1669" t="s">
        <v>5341</v>
      </c>
      <c r="J1669" t="s">
        <v>5345</v>
      </c>
    </row>
    <row r="1670" spans="1:10" x14ac:dyDescent="0.3">
      <c r="A1670" t="s">
        <v>702</v>
      </c>
      <c r="B1670">
        <v>92.930394736841905</v>
      </c>
      <c r="C1670">
        <v>46.837736842105301</v>
      </c>
      <c r="D1670" t="s">
        <v>2380</v>
      </c>
      <c r="E1670" t="s">
        <v>2380</v>
      </c>
      <c r="F1670" t="s">
        <v>2380</v>
      </c>
      <c r="G1670">
        <v>1</v>
      </c>
      <c r="H1670" t="s">
        <v>2381</v>
      </c>
      <c r="I1670" t="s">
        <v>5341</v>
      </c>
      <c r="J1670" t="s">
        <v>5345</v>
      </c>
    </row>
    <row r="1671" spans="1:10" x14ac:dyDescent="0.3">
      <c r="A1671" t="s">
        <v>701</v>
      </c>
      <c r="B1671">
        <v>92.963684210526097</v>
      </c>
      <c r="C1671">
        <v>46.8612280701755</v>
      </c>
      <c r="D1671" t="s">
        <v>2380</v>
      </c>
      <c r="E1671" t="s">
        <v>2380</v>
      </c>
      <c r="F1671" t="s">
        <v>2380</v>
      </c>
      <c r="G1671">
        <v>1</v>
      </c>
      <c r="H1671" t="s">
        <v>2381</v>
      </c>
      <c r="I1671" t="s">
        <v>5341</v>
      </c>
      <c r="J1671" t="s">
        <v>5345</v>
      </c>
    </row>
    <row r="1672" spans="1:10" x14ac:dyDescent="0.3">
      <c r="A1672" t="s">
        <v>700</v>
      </c>
      <c r="B1672">
        <v>92.996973684210303</v>
      </c>
      <c r="C1672">
        <v>46.884719298245699</v>
      </c>
      <c r="D1672" t="s">
        <v>2381</v>
      </c>
      <c r="E1672" t="s">
        <v>2380</v>
      </c>
      <c r="F1672" t="s">
        <v>2382</v>
      </c>
      <c r="G1672">
        <v>0</v>
      </c>
      <c r="H1672" t="s">
        <v>2381</v>
      </c>
      <c r="I1672" t="s">
        <v>5341</v>
      </c>
      <c r="J1672" t="s">
        <v>5345</v>
      </c>
    </row>
    <row r="1673" spans="1:10" x14ac:dyDescent="0.3">
      <c r="A1673" t="s">
        <v>699</v>
      </c>
      <c r="B1673">
        <v>93.030263157894595</v>
      </c>
      <c r="C1673">
        <v>46.908210526315798</v>
      </c>
      <c r="D1673" t="s">
        <v>2381</v>
      </c>
      <c r="E1673" t="s">
        <v>2380</v>
      </c>
      <c r="F1673" t="s">
        <v>2380</v>
      </c>
      <c r="G1673">
        <v>0</v>
      </c>
      <c r="H1673" t="s">
        <v>2381</v>
      </c>
      <c r="I1673" t="s">
        <v>5341</v>
      </c>
      <c r="J1673" t="s">
        <v>5347</v>
      </c>
    </row>
    <row r="1674" spans="1:10" x14ac:dyDescent="0.3">
      <c r="A1674" t="s">
        <v>698</v>
      </c>
      <c r="B1674">
        <v>93.063552631578702</v>
      </c>
      <c r="C1674">
        <v>46.931701754385998</v>
      </c>
      <c r="D1674" t="s">
        <v>2380</v>
      </c>
      <c r="E1674" t="s">
        <v>2380</v>
      </c>
      <c r="F1674" t="s">
        <v>2380</v>
      </c>
      <c r="G1674">
        <v>2</v>
      </c>
      <c r="H1674" t="s">
        <v>2381</v>
      </c>
      <c r="I1674" t="s">
        <v>5341</v>
      </c>
      <c r="J1674" t="s">
        <v>5345</v>
      </c>
    </row>
    <row r="1675" spans="1:10" x14ac:dyDescent="0.3">
      <c r="A1675" t="s">
        <v>697</v>
      </c>
      <c r="B1675">
        <v>93.096842105262894</v>
      </c>
      <c r="C1675">
        <v>46.955192982456197</v>
      </c>
      <c r="D1675" t="s">
        <v>2380</v>
      </c>
      <c r="E1675" t="s">
        <v>2380</v>
      </c>
      <c r="F1675" t="s">
        <v>2380</v>
      </c>
      <c r="G1675">
        <v>0</v>
      </c>
      <c r="H1675" t="s">
        <v>2381</v>
      </c>
      <c r="I1675" t="s">
        <v>5341</v>
      </c>
      <c r="J1675" t="s">
        <v>5346</v>
      </c>
    </row>
    <row r="1676" spans="1:10" x14ac:dyDescent="0.3">
      <c r="A1676" t="s">
        <v>696</v>
      </c>
      <c r="B1676">
        <v>93.1301315789472</v>
      </c>
      <c r="C1676">
        <v>46.978684210526403</v>
      </c>
      <c r="D1676" t="s">
        <v>2381</v>
      </c>
      <c r="E1676" t="s">
        <v>2380</v>
      </c>
      <c r="F1676" t="s">
        <v>2380</v>
      </c>
      <c r="G1676">
        <v>1</v>
      </c>
      <c r="H1676" t="s">
        <v>2381</v>
      </c>
      <c r="I1676" t="s">
        <v>5341</v>
      </c>
      <c r="J1676" t="s">
        <v>5345</v>
      </c>
    </row>
    <row r="1677" spans="1:10" x14ac:dyDescent="0.3">
      <c r="A1677" t="s">
        <v>695</v>
      </c>
      <c r="B1677">
        <v>93.163421052631307</v>
      </c>
      <c r="C1677">
        <v>47.002175438596502</v>
      </c>
      <c r="D1677" t="s">
        <v>2380</v>
      </c>
      <c r="E1677" t="s">
        <v>2380</v>
      </c>
      <c r="F1677" t="s">
        <v>2380</v>
      </c>
      <c r="G1677">
        <v>1</v>
      </c>
      <c r="H1677" t="s">
        <v>2381</v>
      </c>
      <c r="I1677" t="s">
        <v>5341</v>
      </c>
      <c r="J1677" t="s">
        <v>5346</v>
      </c>
    </row>
    <row r="1678" spans="1:10" x14ac:dyDescent="0.3">
      <c r="A1678" t="s">
        <v>694</v>
      </c>
      <c r="B1678">
        <v>93.196710526315499</v>
      </c>
      <c r="C1678">
        <v>47.025666666666702</v>
      </c>
      <c r="D1678" t="s">
        <v>2380</v>
      </c>
      <c r="E1678" t="s">
        <v>2380</v>
      </c>
      <c r="F1678" t="s">
        <v>2380</v>
      </c>
      <c r="G1678">
        <v>1</v>
      </c>
      <c r="H1678" t="s">
        <v>2381</v>
      </c>
      <c r="I1678" t="s">
        <v>5341</v>
      </c>
      <c r="J1678" t="s">
        <v>5347</v>
      </c>
    </row>
    <row r="1679" spans="1:10" x14ac:dyDescent="0.3">
      <c r="A1679" t="s">
        <v>693</v>
      </c>
      <c r="B1679">
        <v>93.229999999999706</v>
      </c>
      <c r="C1679">
        <v>47.049157894736901</v>
      </c>
      <c r="D1679" t="s">
        <v>2380</v>
      </c>
      <c r="E1679" t="s">
        <v>2380</v>
      </c>
      <c r="F1679" t="s">
        <v>2380</v>
      </c>
      <c r="G1679">
        <v>2</v>
      </c>
      <c r="H1679" t="s">
        <v>2381</v>
      </c>
      <c r="I1679" t="s">
        <v>5341</v>
      </c>
      <c r="J1679" t="s">
        <v>5345</v>
      </c>
    </row>
    <row r="1680" spans="1:10" x14ac:dyDescent="0.3">
      <c r="A1680" t="s">
        <v>692</v>
      </c>
      <c r="B1680">
        <v>93.263289473683997</v>
      </c>
      <c r="C1680">
        <v>47.0726491228071</v>
      </c>
      <c r="D1680" t="s">
        <v>2380</v>
      </c>
      <c r="E1680" t="s">
        <v>2380</v>
      </c>
      <c r="F1680" t="s">
        <v>2380</v>
      </c>
      <c r="G1680">
        <v>1</v>
      </c>
      <c r="H1680" t="s">
        <v>2381</v>
      </c>
      <c r="I1680" t="s">
        <v>5341</v>
      </c>
      <c r="J1680" t="s">
        <v>5346</v>
      </c>
    </row>
    <row r="1681" spans="1:10" x14ac:dyDescent="0.3">
      <c r="A1681" t="s">
        <v>691</v>
      </c>
      <c r="B1681">
        <v>93.296578947368204</v>
      </c>
      <c r="C1681">
        <v>47.096140350877199</v>
      </c>
      <c r="D1681" t="s">
        <v>2380</v>
      </c>
      <c r="E1681" t="s">
        <v>2380</v>
      </c>
      <c r="F1681" t="s">
        <v>2380</v>
      </c>
      <c r="G1681">
        <v>0</v>
      </c>
      <c r="H1681" t="s">
        <v>2381</v>
      </c>
      <c r="I1681" t="s">
        <v>5341</v>
      </c>
      <c r="J1681" t="s">
        <v>5345</v>
      </c>
    </row>
    <row r="1682" spans="1:10" x14ac:dyDescent="0.3">
      <c r="A1682" t="s">
        <v>690</v>
      </c>
      <c r="B1682">
        <v>93.329868421052495</v>
      </c>
      <c r="C1682">
        <v>47.119631578947399</v>
      </c>
      <c r="D1682" t="s">
        <v>2381</v>
      </c>
      <c r="E1682" t="s">
        <v>2380</v>
      </c>
      <c r="F1682" t="s">
        <v>2382</v>
      </c>
      <c r="G1682">
        <v>0</v>
      </c>
      <c r="H1682" t="s">
        <v>2381</v>
      </c>
      <c r="I1682" t="s">
        <v>5341</v>
      </c>
      <c r="J1682" t="s">
        <v>5345</v>
      </c>
    </row>
    <row r="1683" spans="1:10" x14ac:dyDescent="0.3">
      <c r="A1683" t="s">
        <v>689</v>
      </c>
      <c r="B1683">
        <v>93.363157894736602</v>
      </c>
      <c r="C1683">
        <v>47.143122807017598</v>
      </c>
      <c r="D1683" t="s">
        <v>2380</v>
      </c>
      <c r="E1683" t="s">
        <v>2380</v>
      </c>
      <c r="F1683" t="s">
        <v>2380</v>
      </c>
      <c r="G1683">
        <v>1</v>
      </c>
      <c r="H1683" t="s">
        <v>2381</v>
      </c>
      <c r="I1683" t="s">
        <v>5341</v>
      </c>
      <c r="J1683" t="s">
        <v>5345</v>
      </c>
    </row>
    <row r="1684" spans="1:10" x14ac:dyDescent="0.3">
      <c r="A1684" t="s">
        <v>688</v>
      </c>
      <c r="B1684">
        <v>93.396447368420795</v>
      </c>
      <c r="C1684">
        <v>47.166614035087797</v>
      </c>
      <c r="D1684" t="s">
        <v>2381</v>
      </c>
      <c r="E1684" t="s">
        <v>2380</v>
      </c>
      <c r="F1684" t="s">
        <v>2380</v>
      </c>
      <c r="G1684">
        <v>0</v>
      </c>
      <c r="H1684" t="s">
        <v>2381</v>
      </c>
      <c r="I1684" t="s">
        <v>5341</v>
      </c>
      <c r="J1684" t="s">
        <v>5346</v>
      </c>
    </row>
    <row r="1685" spans="1:10" x14ac:dyDescent="0.3">
      <c r="A1685" t="s">
        <v>687</v>
      </c>
      <c r="B1685">
        <v>93.429736842105001</v>
      </c>
      <c r="C1685">
        <v>47.190105263157903</v>
      </c>
      <c r="D1685" t="s">
        <v>2380</v>
      </c>
      <c r="E1685" t="s">
        <v>2380</v>
      </c>
      <c r="F1685" t="s">
        <v>2380</v>
      </c>
      <c r="G1685">
        <v>0</v>
      </c>
      <c r="H1685" t="s">
        <v>2381</v>
      </c>
      <c r="I1685" t="s">
        <v>5341</v>
      </c>
      <c r="J1685" t="s">
        <v>5345</v>
      </c>
    </row>
    <row r="1686" spans="1:10" x14ac:dyDescent="0.3">
      <c r="A1686" t="s">
        <v>686</v>
      </c>
      <c r="B1686">
        <v>93.463026315789307</v>
      </c>
      <c r="C1686">
        <v>47.213596491228103</v>
      </c>
      <c r="D1686" t="s">
        <v>2380</v>
      </c>
      <c r="E1686" t="s">
        <v>2380</v>
      </c>
      <c r="F1686" t="s">
        <v>2380</v>
      </c>
      <c r="G1686">
        <v>1</v>
      </c>
      <c r="H1686" t="s">
        <v>2381</v>
      </c>
      <c r="I1686" t="s">
        <v>5341</v>
      </c>
      <c r="J1686" t="s">
        <v>5345</v>
      </c>
    </row>
    <row r="1687" spans="1:10" x14ac:dyDescent="0.3">
      <c r="A1687" t="s">
        <v>685</v>
      </c>
      <c r="B1687">
        <v>93.4963157894734</v>
      </c>
      <c r="C1687">
        <v>47.237087719298302</v>
      </c>
      <c r="D1687" t="s">
        <v>2380</v>
      </c>
      <c r="E1687" t="s">
        <v>2380</v>
      </c>
      <c r="F1687" t="s">
        <v>2380</v>
      </c>
      <c r="G1687">
        <v>2</v>
      </c>
      <c r="H1687" t="s">
        <v>2381</v>
      </c>
      <c r="I1687" t="s">
        <v>5341</v>
      </c>
      <c r="J1687" t="s">
        <v>5345</v>
      </c>
    </row>
    <row r="1688" spans="1:10" x14ac:dyDescent="0.3">
      <c r="A1688" t="s">
        <v>684</v>
      </c>
      <c r="B1688">
        <v>93.529605263157606</v>
      </c>
      <c r="C1688">
        <v>47.260578947368501</v>
      </c>
      <c r="D1688" t="s">
        <v>2381</v>
      </c>
      <c r="E1688" t="s">
        <v>2380</v>
      </c>
      <c r="F1688" t="s">
        <v>2380</v>
      </c>
      <c r="G1688">
        <v>1</v>
      </c>
      <c r="H1688" t="s">
        <v>2381</v>
      </c>
      <c r="I1688" t="s">
        <v>5341</v>
      </c>
      <c r="J1688" t="s">
        <v>5345</v>
      </c>
    </row>
    <row r="1689" spans="1:10" x14ac:dyDescent="0.3">
      <c r="A1689" t="s">
        <v>683</v>
      </c>
      <c r="B1689">
        <v>93.562894736841898</v>
      </c>
      <c r="C1689">
        <v>47.2840701754386</v>
      </c>
      <c r="D1689" t="s">
        <v>2380</v>
      </c>
      <c r="E1689" t="s">
        <v>2380</v>
      </c>
      <c r="F1689" t="s">
        <v>2380</v>
      </c>
      <c r="G1689">
        <v>1</v>
      </c>
      <c r="H1689" t="s">
        <v>2381</v>
      </c>
      <c r="I1689" t="s">
        <v>5341</v>
      </c>
      <c r="J1689" t="s">
        <v>5345</v>
      </c>
    </row>
    <row r="1690" spans="1:10" x14ac:dyDescent="0.3">
      <c r="A1690" t="s">
        <v>682</v>
      </c>
      <c r="B1690">
        <v>93.596184210526104</v>
      </c>
      <c r="C1690">
        <v>47.307561403508799</v>
      </c>
      <c r="D1690" t="s">
        <v>2380</v>
      </c>
      <c r="E1690" t="s">
        <v>2380</v>
      </c>
      <c r="F1690" t="s">
        <v>2380</v>
      </c>
      <c r="G1690">
        <v>0</v>
      </c>
      <c r="H1690" t="s">
        <v>2381</v>
      </c>
      <c r="I1690" t="s">
        <v>5341</v>
      </c>
      <c r="J1690" t="s">
        <v>5345</v>
      </c>
    </row>
    <row r="1691" spans="1:10" x14ac:dyDescent="0.3">
      <c r="A1691" t="s">
        <v>681</v>
      </c>
      <c r="B1691">
        <v>93.629473684210396</v>
      </c>
      <c r="C1691">
        <v>47.331052631578999</v>
      </c>
      <c r="D1691" t="s">
        <v>2381</v>
      </c>
      <c r="E1691" t="s">
        <v>2380</v>
      </c>
      <c r="F1691" t="s">
        <v>2382</v>
      </c>
      <c r="G1691">
        <v>1</v>
      </c>
      <c r="H1691" t="s">
        <v>2381</v>
      </c>
      <c r="I1691" t="s">
        <v>5341</v>
      </c>
      <c r="J1691" t="s">
        <v>5345</v>
      </c>
    </row>
    <row r="1692" spans="1:10" x14ac:dyDescent="0.3">
      <c r="A1692" t="s">
        <v>680</v>
      </c>
      <c r="B1692">
        <v>93.662763157894503</v>
      </c>
      <c r="C1692">
        <v>47.354543859649198</v>
      </c>
      <c r="D1692" t="s">
        <v>2381</v>
      </c>
      <c r="E1692" t="s">
        <v>2380</v>
      </c>
      <c r="F1692" t="s">
        <v>2380</v>
      </c>
      <c r="G1692">
        <v>1</v>
      </c>
      <c r="H1692" t="s">
        <v>2381</v>
      </c>
      <c r="I1692" t="s">
        <v>5341</v>
      </c>
      <c r="J1692" t="s">
        <v>5347</v>
      </c>
    </row>
    <row r="1693" spans="1:10" x14ac:dyDescent="0.3">
      <c r="A1693" t="s">
        <v>679</v>
      </c>
      <c r="B1693">
        <v>93.696052631578695</v>
      </c>
      <c r="C1693">
        <v>47.378035087719297</v>
      </c>
      <c r="D1693" t="s">
        <v>2380</v>
      </c>
      <c r="E1693" t="s">
        <v>2380</v>
      </c>
      <c r="F1693" t="s">
        <v>2380</v>
      </c>
      <c r="G1693">
        <v>0</v>
      </c>
      <c r="H1693" t="s">
        <v>2381</v>
      </c>
      <c r="I1693" t="s">
        <v>5341</v>
      </c>
      <c r="J1693" t="s">
        <v>5345</v>
      </c>
    </row>
    <row r="1694" spans="1:10" x14ac:dyDescent="0.3">
      <c r="A1694" t="s">
        <v>678</v>
      </c>
      <c r="B1694">
        <v>93.729342105262901</v>
      </c>
      <c r="C1694">
        <v>47.401526315789503</v>
      </c>
      <c r="D1694" t="s">
        <v>2380</v>
      </c>
      <c r="E1694" t="s">
        <v>2380</v>
      </c>
      <c r="F1694" t="s">
        <v>2380</v>
      </c>
      <c r="G1694">
        <v>0</v>
      </c>
      <c r="H1694" t="s">
        <v>2381</v>
      </c>
      <c r="I1694" t="s">
        <v>5341</v>
      </c>
      <c r="J1694" t="s">
        <v>5346</v>
      </c>
    </row>
    <row r="1695" spans="1:10" x14ac:dyDescent="0.3">
      <c r="A1695" t="s">
        <v>677</v>
      </c>
      <c r="B1695">
        <v>93.762631578947193</v>
      </c>
      <c r="C1695">
        <v>47.425017543859703</v>
      </c>
      <c r="D1695" t="s">
        <v>2381</v>
      </c>
      <c r="E1695" t="s">
        <v>2380</v>
      </c>
      <c r="F1695" t="s">
        <v>2380</v>
      </c>
      <c r="G1695">
        <v>1</v>
      </c>
      <c r="H1695" t="s">
        <v>2381</v>
      </c>
      <c r="I1695" t="s">
        <v>5341</v>
      </c>
      <c r="J1695" t="s">
        <v>5345</v>
      </c>
    </row>
    <row r="1696" spans="1:10" x14ac:dyDescent="0.3">
      <c r="A1696" t="s">
        <v>676</v>
      </c>
      <c r="B1696">
        <v>93.7959210526313</v>
      </c>
      <c r="C1696">
        <v>47.448508771929902</v>
      </c>
      <c r="D1696" t="s">
        <v>2380</v>
      </c>
      <c r="E1696" t="s">
        <v>2380</v>
      </c>
      <c r="F1696" t="s">
        <v>2380</v>
      </c>
      <c r="G1696">
        <v>1</v>
      </c>
      <c r="H1696" t="s">
        <v>2381</v>
      </c>
      <c r="I1696" t="s">
        <v>5341</v>
      </c>
      <c r="J1696" t="s">
        <v>5346</v>
      </c>
    </row>
    <row r="1697" spans="1:10" x14ac:dyDescent="0.3">
      <c r="A1697" t="s">
        <v>675</v>
      </c>
      <c r="B1697">
        <v>93.829210526315507</v>
      </c>
      <c r="C1697">
        <v>47.472000000000001</v>
      </c>
      <c r="D1697" t="s">
        <v>2380</v>
      </c>
      <c r="E1697" t="s">
        <v>2380</v>
      </c>
      <c r="F1697" t="s">
        <v>2380</v>
      </c>
      <c r="G1697">
        <v>1</v>
      </c>
      <c r="H1697" t="s">
        <v>2381</v>
      </c>
      <c r="I1697" t="s">
        <v>5341</v>
      </c>
      <c r="J1697" t="s">
        <v>5347</v>
      </c>
    </row>
    <row r="1698" spans="1:10" x14ac:dyDescent="0.3">
      <c r="A1698" t="s">
        <v>674</v>
      </c>
      <c r="B1698">
        <v>93.862499999999798</v>
      </c>
      <c r="C1698">
        <v>47.4954912280702</v>
      </c>
      <c r="D1698" t="s">
        <v>2380</v>
      </c>
      <c r="E1698" t="s">
        <v>2380</v>
      </c>
      <c r="F1698" t="s">
        <v>2380</v>
      </c>
      <c r="G1698">
        <v>0</v>
      </c>
      <c r="H1698" t="s">
        <v>2381</v>
      </c>
      <c r="I1698" t="s">
        <v>5341</v>
      </c>
      <c r="J1698" t="s">
        <v>5345</v>
      </c>
    </row>
    <row r="1699" spans="1:10" x14ac:dyDescent="0.3">
      <c r="A1699" t="s">
        <v>673</v>
      </c>
      <c r="B1699">
        <v>93.895789473684005</v>
      </c>
      <c r="C1699">
        <v>47.5189824561404</v>
      </c>
      <c r="D1699" t="s">
        <v>2380</v>
      </c>
      <c r="E1699" t="s">
        <v>2380</v>
      </c>
      <c r="F1699" t="s">
        <v>2380</v>
      </c>
      <c r="G1699">
        <v>0</v>
      </c>
      <c r="H1699" t="s">
        <v>2381</v>
      </c>
      <c r="I1699" t="s">
        <v>5341</v>
      </c>
      <c r="J1699" t="s">
        <v>5346</v>
      </c>
    </row>
    <row r="1700" spans="1:10" x14ac:dyDescent="0.3">
      <c r="A1700" t="s">
        <v>672</v>
      </c>
      <c r="B1700">
        <v>93.929078947368296</v>
      </c>
      <c r="C1700">
        <v>47.542473684210599</v>
      </c>
      <c r="D1700" t="s">
        <v>2380</v>
      </c>
      <c r="E1700" t="s">
        <v>2380</v>
      </c>
      <c r="F1700" t="s">
        <v>2380</v>
      </c>
      <c r="G1700">
        <v>0</v>
      </c>
      <c r="H1700" t="s">
        <v>2381</v>
      </c>
      <c r="I1700" t="s">
        <v>5341</v>
      </c>
      <c r="J1700" t="s">
        <v>5345</v>
      </c>
    </row>
    <row r="1701" spans="1:10" x14ac:dyDescent="0.3">
      <c r="A1701" t="s">
        <v>671</v>
      </c>
      <c r="B1701">
        <v>93.962368421052403</v>
      </c>
      <c r="C1701">
        <v>47.565964912280698</v>
      </c>
      <c r="D1701" t="s">
        <v>2381</v>
      </c>
      <c r="E1701" t="s">
        <v>2380</v>
      </c>
      <c r="F1701" t="s">
        <v>2382</v>
      </c>
      <c r="G1701">
        <v>0</v>
      </c>
      <c r="H1701" t="s">
        <v>2381</v>
      </c>
      <c r="I1701" t="s">
        <v>5341</v>
      </c>
      <c r="J1701" t="s">
        <v>5345</v>
      </c>
    </row>
    <row r="1702" spans="1:10" x14ac:dyDescent="0.3">
      <c r="A1702" t="s">
        <v>670</v>
      </c>
      <c r="B1702">
        <v>93.995657894736595</v>
      </c>
      <c r="C1702">
        <v>47.589456140350897</v>
      </c>
      <c r="D1702" t="s">
        <v>2380</v>
      </c>
      <c r="E1702" t="s">
        <v>2380</v>
      </c>
      <c r="F1702" t="s">
        <v>2380</v>
      </c>
      <c r="G1702">
        <v>0</v>
      </c>
      <c r="H1702" t="s">
        <v>2381</v>
      </c>
      <c r="I1702" t="s">
        <v>5341</v>
      </c>
      <c r="J1702" t="s">
        <v>5345</v>
      </c>
    </row>
    <row r="1703" spans="1:10" x14ac:dyDescent="0.3">
      <c r="A1703" t="s">
        <v>669</v>
      </c>
      <c r="B1703">
        <v>94.028947368420802</v>
      </c>
      <c r="C1703">
        <v>47.612947368421104</v>
      </c>
      <c r="D1703" t="s">
        <v>2381</v>
      </c>
      <c r="E1703" t="s">
        <v>2380</v>
      </c>
      <c r="F1703" t="s">
        <v>2380</v>
      </c>
      <c r="G1703">
        <v>1</v>
      </c>
      <c r="H1703" t="s">
        <v>2381</v>
      </c>
      <c r="I1703" t="s">
        <v>5341</v>
      </c>
      <c r="J1703" t="s">
        <v>5346</v>
      </c>
    </row>
    <row r="1704" spans="1:10" x14ac:dyDescent="0.3">
      <c r="A1704" t="s">
        <v>668</v>
      </c>
      <c r="B1704">
        <v>94.062236842105094</v>
      </c>
      <c r="C1704">
        <v>47.636438596491303</v>
      </c>
      <c r="D1704" t="s">
        <v>2380</v>
      </c>
      <c r="E1704" t="s">
        <v>2380</v>
      </c>
      <c r="F1704" t="s">
        <v>2380</v>
      </c>
      <c r="G1704">
        <v>1</v>
      </c>
      <c r="H1704" t="s">
        <v>2381</v>
      </c>
      <c r="I1704" t="s">
        <v>5341</v>
      </c>
      <c r="J1704" t="s">
        <v>5345</v>
      </c>
    </row>
    <row r="1705" spans="1:10" x14ac:dyDescent="0.3">
      <c r="A1705" t="s">
        <v>667</v>
      </c>
      <c r="B1705">
        <v>94.095526315789201</v>
      </c>
      <c r="C1705">
        <v>47.659929824561402</v>
      </c>
      <c r="D1705" t="s">
        <v>2380</v>
      </c>
      <c r="E1705" t="s">
        <v>2380</v>
      </c>
      <c r="F1705" t="s">
        <v>2380</v>
      </c>
      <c r="G1705">
        <v>1</v>
      </c>
      <c r="H1705" t="s">
        <v>2381</v>
      </c>
      <c r="I1705" t="s">
        <v>5341</v>
      </c>
      <c r="J1705" t="s">
        <v>5345</v>
      </c>
    </row>
    <row r="1706" spans="1:10" x14ac:dyDescent="0.3">
      <c r="A1706" t="s">
        <v>666</v>
      </c>
      <c r="B1706">
        <v>94.128815789473407</v>
      </c>
      <c r="C1706">
        <v>47.683421052631601</v>
      </c>
      <c r="D1706" t="s">
        <v>2380</v>
      </c>
      <c r="E1706" t="s">
        <v>2380</v>
      </c>
      <c r="F1706" t="s">
        <v>2380</v>
      </c>
      <c r="G1706">
        <v>1</v>
      </c>
      <c r="H1706" t="s">
        <v>2381</v>
      </c>
      <c r="I1706" t="s">
        <v>5341</v>
      </c>
      <c r="J1706" t="s">
        <v>5345</v>
      </c>
    </row>
    <row r="1707" spans="1:10" x14ac:dyDescent="0.3">
      <c r="A1707" t="s">
        <v>665</v>
      </c>
      <c r="B1707">
        <v>94.162105263157699</v>
      </c>
      <c r="C1707">
        <v>47.7069122807018</v>
      </c>
      <c r="D1707" t="s">
        <v>2381</v>
      </c>
      <c r="E1707" t="s">
        <v>2380</v>
      </c>
      <c r="F1707" t="s">
        <v>2380</v>
      </c>
      <c r="G1707">
        <v>1</v>
      </c>
      <c r="H1707" t="s">
        <v>2381</v>
      </c>
      <c r="I1707" t="s">
        <v>5341</v>
      </c>
      <c r="J1707" t="s">
        <v>5345</v>
      </c>
    </row>
    <row r="1708" spans="1:10" x14ac:dyDescent="0.3">
      <c r="A1708" t="s">
        <v>664</v>
      </c>
      <c r="B1708">
        <v>94.195394736841905</v>
      </c>
      <c r="C1708">
        <v>47.730403508772</v>
      </c>
      <c r="D1708" t="s">
        <v>2380</v>
      </c>
      <c r="E1708" t="s">
        <v>2380</v>
      </c>
      <c r="F1708" t="s">
        <v>2380</v>
      </c>
      <c r="G1708">
        <v>1</v>
      </c>
      <c r="H1708" t="s">
        <v>2381</v>
      </c>
      <c r="I1708" t="s">
        <v>5341</v>
      </c>
      <c r="J1708" t="s">
        <v>5345</v>
      </c>
    </row>
    <row r="1709" spans="1:10" x14ac:dyDescent="0.3">
      <c r="A1709" t="s">
        <v>663</v>
      </c>
      <c r="B1709">
        <v>94.228684210526197</v>
      </c>
      <c r="C1709">
        <v>47.753894736842099</v>
      </c>
      <c r="D1709" t="s">
        <v>2380</v>
      </c>
      <c r="E1709" t="s">
        <v>2380</v>
      </c>
      <c r="F1709" t="s">
        <v>2380</v>
      </c>
      <c r="G1709">
        <v>2</v>
      </c>
      <c r="H1709" t="s">
        <v>2381</v>
      </c>
      <c r="I1709" t="s">
        <v>5341</v>
      </c>
      <c r="J1709" t="s">
        <v>5345</v>
      </c>
    </row>
    <row r="1710" spans="1:10" x14ac:dyDescent="0.3">
      <c r="A1710" t="s">
        <v>662</v>
      </c>
      <c r="B1710">
        <v>94.261973684210304</v>
      </c>
      <c r="C1710">
        <v>47.777385964912298</v>
      </c>
      <c r="D1710" t="s">
        <v>2381</v>
      </c>
      <c r="E1710" t="s">
        <v>2380</v>
      </c>
      <c r="F1710" t="s">
        <v>2382</v>
      </c>
      <c r="G1710">
        <v>1</v>
      </c>
      <c r="H1710" t="s">
        <v>2381</v>
      </c>
      <c r="I1710" t="s">
        <v>5341</v>
      </c>
      <c r="J1710" t="s">
        <v>5345</v>
      </c>
    </row>
    <row r="1711" spans="1:10" x14ac:dyDescent="0.3">
      <c r="A1711" t="s">
        <v>661</v>
      </c>
      <c r="B1711">
        <v>94.295263157894496</v>
      </c>
      <c r="C1711">
        <v>47.800877192982497</v>
      </c>
      <c r="D1711" t="s">
        <v>2381</v>
      </c>
      <c r="E1711" t="s">
        <v>2380</v>
      </c>
      <c r="F1711" t="s">
        <v>2380</v>
      </c>
      <c r="G1711">
        <v>0</v>
      </c>
      <c r="H1711" t="s">
        <v>2381</v>
      </c>
      <c r="I1711" t="s">
        <v>5341</v>
      </c>
      <c r="J1711" t="s">
        <v>5347</v>
      </c>
    </row>
    <row r="1712" spans="1:10" x14ac:dyDescent="0.3">
      <c r="A1712" t="s">
        <v>660</v>
      </c>
      <c r="B1712">
        <v>94.328552631578702</v>
      </c>
      <c r="C1712">
        <v>47.824368421052696</v>
      </c>
      <c r="D1712" t="s">
        <v>2380</v>
      </c>
      <c r="E1712" t="s">
        <v>2380</v>
      </c>
      <c r="F1712" t="s">
        <v>2380</v>
      </c>
      <c r="G1712">
        <v>0</v>
      </c>
      <c r="H1712" t="s">
        <v>2381</v>
      </c>
      <c r="I1712" t="s">
        <v>5341</v>
      </c>
      <c r="J1712" t="s">
        <v>5345</v>
      </c>
    </row>
    <row r="1713" spans="1:10" x14ac:dyDescent="0.3">
      <c r="A1713" t="s">
        <v>659</v>
      </c>
      <c r="B1713">
        <v>94.361842105262994</v>
      </c>
      <c r="C1713">
        <v>47.847859649122803</v>
      </c>
      <c r="D1713" t="s">
        <v>2380</v>
      </c>
      <c r="E1713" t="s">
        <v>2380</v>
      </c>
      <c r="F1713" t="s">
        <v>2380</v>
      </c>
      <c r="G1713">
        <v>1</v>
      </c>
      <c r="H1713" t="s">
        <v>2381</v>
      </c>
      <c r="I1713" t="s">
        <v>5341</v>
      </c>
      <c r="J1713" t="s">
        <v>5346</v>
      </c>
    </row>
    <row r="1714" spans="1:10" x14ac:dyDescent="0.3">
      <c r="A1714" t="s">
        <v>658</v>
      </c>
      <c r="B1714">
        <v>94.395131578947101</v>
      </c>
      <c r="C1714">
        <v>47.871350877193002</v>
      </c>
      <c r="D1714" t="s">
        <v>2381</v>
      </c>
      <c r="E1714" t="s">
        <v>2380</v>
      </c>
      <c r="F1714" t="s">
        <v>2380</v>
      </c>
      <c r="G1714">
        <v>0</v>
      </c>
      <c r="H1714" t="s">
        <v>2381</v>
      </c>
      <c r="I1714" t="s">
        <v>5341</v>
      </c>
      <c r="J1714" t="s">
        <v>5345</v>
      </c>
    </row>
    <row r="1715" spans="1:10" x14ac:dyDescent="0.3">
      <c r="A1715" t="s">
        <v>657</v>
      </c>
      <c r="B1715">
        <v>94.428421052631407</v>
      </c>
      <c r="C1715">
        <v>47.894842105263201</v>
      </c>
      <c r="D1715" t="s">
        <v>2380</v>
      </c>
      <c r="E1715" t="s">
        <v>2380</v>
      </c>
      <c r="F1715" t="s">
        <v>2380</v>
      </c>
      <c r="G1715">
        <v>0</v>
      </c>
      <c r="H1715" t="s">
        <v>2381</v>
      </c>
      <c r="I1715" t="s">
        <v>5341</v>
      </c>
      <c r="J1715" t="s">
        <v>5346</v>
      </c>
    </row>
    <row r="1716" spans="1:10" x14ac:dyDescent="0.3">
      <c r="A1716" t="s">
        <v>656</v>
      </c>
      <c r="B1716">
        <v>94.461710526315599</v>
      </c>
      <c r="C1716">
        <v>47.918333333333401</v>
      </c>
      <c r="D1716" t="s">
        <v>2380</v>
      </c>
      <c r="E1716" t="s">
        <v>2380</v>
      </c>
      <c r="F1716" t="s">
        <v>2380</v>
      </c>
      <c r="G1716">
        <v>1</v>
      </c>
      <c r="H1716" t="s">
        <v>2381</v>
      </c>
      <c r="I1716" t="s">
        <v>5341</v>
      </c>
      <c r="J1716" t="s">
        <v>5347</v>
      </c>
    </row>
    <row r="1717" spans="1:10" x14ac:dyDescent="0.3">
      <c r="A1717" t="s">
        <v>655</v>
      </c>
      <c r="B1717">
        <v>94.494999999999706</v>
      </c>
      <c r="C1717">
        <v>47.9418245614035</v>
      </c>
      <c r="D1717" t="s">
        <v>2380</v>
      </c>
      <c r="E1717" t="s">
        <v>2380</v>
      </c>
      <c r="F1717" t="s">
        <v>2380</v>
      </c>
      <c r="G1717">
        <v>0</v>
      </c>
      <c r="H1717" t="s">
        <v>2381</v>
      </c>
      <c r="I1717" t="s">
        <v>5341</v>
      </c>
      <c r="J1717" t="s">
        <v>5345</v>
      </c>
    </row>
    <row r="1718" spans="1:10" x14ac:dyDescent="0.3">
      <c r="A1718" t="s">
        <v>654</v>
      </c>
      <c r="B1718">
        <v>94.528289473684097</v>
      </c>
      <c r="C1718">
        <v>47.965315789473699</v>
      </c>
      <c r="D1718" t="s">
        <v>2380</v>
      </c>
      <c r="E1718" t="s">
        <v>2380</v>
      </c>
      <c r="F1718" t="s">
        <v>2380</v>
      </c>
      <c r="G1718">
        <v>1</v>
      </c>
      <c r="H1718" t="s">
        <v>2381</v>
      </c>
      <c r="I1718" t="s">
        <v>5341</v>
      </c>
      <c r="J1718" t="s">
        <v>5346</v>
      </c>
    </row>
    <row r="1719" spans="1:10" x14ac:dyDescent="0.3">
      <c r="A1719" t="s">
        <v>653</v>
      </c>
      <c r="B1719">
        <v>94.561578947368204</v>
      </c>
      <c r="C1719">
        <v>47.988807017543898</v>
      </c>
      <c r="D1719" t="s">
        <v>2380</v>
      </c>
      <c r="E1719" t="s">
        <v>2380</v>
      </c>
      <c r="F1719" t="s">
        <v>2380</v>
      </c>
      <c r="G1719">
        <v>1</v>
      </c>
      <c r="H1719" t="s">
        <v>2381</v>
      </c>
      <c r="I1719" t="s">
        <v>5341</v>
      </c>
      <c r="J1719" t="s">
        <v>5345</v>
      </c>
    </row>
    <row r="1720" spans="1:10" x14ac:dyDescent="0.3">
      <c r="A1720" t="s">
        <v>652</v>
      </c>
      <c r="B1720">
        <v>94.594868421052396</v>
      </c>
      <c r="C1720">
        <v>48.012298245614097</v>
      </c>
      <c r="D1720" t="s">
        <v>2381</v>
      </c>
      <c r="E1720" t="s">
        <v>2380</v>
      </c>
      <c r="F1720" t="s">
        <v>2382</v>
      </c>
      <c r="G1720">
        <v>0</v>
      </c>
      <c r="H1720" t="s">
        <v>2381</v>
      </c>
      <c r="I1720" t="s">
        <v>5341</v>
      </c>
      <c r="J1720" t="s">
        <v>5345</v>
      </c>
    </row>
    <row r="1721" spans="1:10" x14ac:dyDescent="0.3">
      <c r="A1721" t="s">
        <v>651</v>
      </c>
      <c r="B1721">
        <v>94.628157894736603</v>
      </c>
      <c r="C1721">
        <v>48.035789473684297</v>
      </c>
      <c r="D1721" t="s">
        <v>2380</v>
      </c>
      <c r="E1721" t="s">
        <v>2380</v>
      </c>
      <c r="F1721" t="s">
        <v>2380</v>
      </c>
      <c r="G1721">
        <v>1</v>
      </c>
      <c r="H1721" t="s">
        <v>2381</v>
      </c>
      <c r="I1721" t="s">
        <v>5341</v>
      </c>
      <c r="J1721" t="s">
        <v>5345</v>
      </c>
    </row>
    <row r="1722" spans="1:10" x14ac:dyDescent="0.3">
      <c r="A1722" t="s">
        <v>650</v>
      </c>
      <c r="B1722">
        <v>94.661447368420895</v>
      </c>
      <c r="C1722">
        <v>48.059280701754403</v>
      </c>
      <c r="D1722" t="s">
        <v>2381</v>
      </c>
      <c r="E1722" t="s">
        <v>2380</v>
      </c>
      <c r="F1722" t="s">
        <v>2380</v>
      </c>
      <c r="G1722">
        <v>1</v>
      </c>
      <c r="H1722" t="s">
        <v>2381</v>
      </c>
      <c r="I1722" t="s">
        <v>5341</v>
      </c>
      <c r="J1722" t="s">
        <v>5346</v>
      </c>
    </row>
    <row r="1723" spans="1:10" x14ac:dyDescent="0.3">
      <c r="A1723" t="s">
        <v>649</v>
      </c>
      <c r="B1723">
        <v>94.694736842105002</v>
      </c>
      <c r="C1723">
        <v>48.082771929824602</v>
      </c>
      <c r="D1723" t="s">
        <v>2380</v>
      </c>
      <c r="E1723" t="s">
        <v>2380</v>
      </c>
      <c r="F1723" t="s">
        <v>2380</v>
      </c>
      <c r="G1723">
        <v>1</v>
      </c>
      <c r="H1723" t="s">
        <v>2381</v>
      </c>
      <c r="I1723" t="s">
        <v>5341</v>
      </c>
      <c r="J1723" t="s">
        <v>5345</v>
      </c>
    </row>
    <row r="1724" spans="1:10" x14ac:dyDescent="0.3">
      <c r="A1724" t="s">
        <v>648</v>
      </c>
      <c r="B1724">
        <v>94.728026315789194</v>
      </c>
      <c r="C1724">
        <v>48.106263157894801</v>
      </c>
      <c r="D1724" t="s">
        <v>2380</v>
      </c>
      <c r="E1724" t="s">
        <v>2380</v>
      </c>
      <c r="F1724" t="s">
        <v>2380</v>
      </c>
      <c r="G1724">
        <v>0</v>
      </c>
      <c r="H1724" t="s">
        <v>2381</v>
      </c>
      <c r="I1724" t="s">
        <v>5341</v>
      </c>
      <c r="J1724" t="s">
        <v>5345</v>
      </c>
    </row>
    <row r="1725" spans="1:10" x14ac:dyDescent="0.3">
      <c r="A1725" t="s">
        <v>647</v>
      </c>
      <c r="B1725">
        <v>94.7613157894735</v>
      </c>
      <c r="C1725">
        <v>48.129754385964901</v>
      </c>
      <c r="D1725" t="s">
        <v>2380</v>
      </c>
      <c r="E1725" t="s">
        <v>2380</v>
      </c>
      <c r="F1725" t="s">
        <v>2380</v>
      </c>
      <c r="G1725">
        <v>1</v>
      </c>
      <c r="H1725" t="s">
        <v>2381</v>
      </c>
      <c r="I1725" t="s">
        <v>5341</v>
      </c>
      <c r="J1725" t="s">
        <v>5345</v>
      </c>
    </row>
    <row r="1726" spans="1:10" x14ac:dyDescent="0.3">
      <c r="A1726" t="s">
        <v>646</v>
      </c>
      <c r="B1726">
        <v>94.794605263157607</v>
      </c>
      <c r="C1726">
        <v>48.1532456140351</v>
      </c>
      <c r="D1726" t="s">
        <v>2381</v>
      </c>
      <c r="E1726" t="s">
        <v>2380</v>
      </c>
      <c r="F1726" t="s">
        <v>2380</v>
      </c>
      <c r="G1726">
        <v>0</v>
      </c>
      <c r="H1726" t="s">
        <v>2381</v>
      </c>
      <c r="I1726" t="s">
        <v>5341</v>
      </c>
      <c r="J1726" t="s">
        <v>5345</v>
      </c>
    </row>
    <row r="1727" spans="1:10" x14ac:dyDescent="0.3">
      <c r="A1727" t="s">
        <v>645</v>
      </c>
      <c r="B1727">
        <v>94.827894736841799</v>
      </c>
      <c r="C1727">
        <v>48.176736842105299</v>
      </c>
      <c r="D1727" t="s">
        <v>2380</v>
      </c>
      <c r="E1727" t="s">
        <v>2380</v>
      </c>
      <c r="F1727" t="s">
        <v>2380</v>
      </c>
      <c r="G1727">
        <v>0</v>
      </c>
      <c r="H1727" t="s">
        <v>2381</v>
      </c>
      <c r="I1727" t="s">
        <v>5341</v>
      </c>
      <c r="J1727" t="s">
        <v>5345</v>
      </c>
    </row>
    <row r="1728" spans="1:10" x14ac:dyDescent="0.3">
      <c r="A1728" t="s">
        <v>644</v>
      </c>
      <c r="B1728">
        <v>94.861184210526105</v>
      </c>
      <c r="C1728">
        <v>48.200228070175498</v>
      </c>
      <c r="D1728" t="s">
        <v>2380</v>
      </c>
      <c r="E1728" t="s">
        <v>2380</v>
      </c>
      <c r="F1728" t="s">
        <v>2380</v>
      </c>
      <c r="G1728">
        <v>2</v>
      </c>
      <c r="H1728" t="s">
        <v>2381</v>
      </c>
      <c r="I1728" t="s">
        <v>5341</v>
      </c>
      <c r="J1728" t="s">
        <v>5345</v>
      </c>
    </row>
    <row r="1729" spans="1:10" x14ac:dyDescent="0.3">
      <c r="A1729" t="s">
        <v>643</v>
      </c>
      <c r="B1729">
        <v>94.894473684210297</v>
      </c>
      <c r="C1729">
        <v>48.223719298245697</v>
      </c>
      <c r="D1729" t="s">
        <v>2381</v>
      </c>
      <c r="E1729" t="s">
        <v>2380</v>
      </c>
      <c r="F1729" t="s">
        <v>2382</v>
      </c>
      <c r="G1729">
        <v>0</v>
      </c>
      <c r="H1729" t="s">
        <v>2381</v>
      </c>
      <c r="I1729" t="s">
        <v>5341</v>
      </c>
      <c r="J1729" t="s">
        <v>5345</v>
      </c>
    </row>
    <row r="1730" spans="1:10" x14ac:dyDescent="0.3">
      <c r="A1730" t="s">
        <v>642</v>
      </c>
      <c r="B1730">
        <v>94.927763157894503</v>
      </c>
      <c r="C1730">
        <v>48.247210526315797</v>
      </c>
      <c r="D1730" t="s">
        <v>2381</v>
      </c>
      <c r="E1730" t="s">
        <v>2380</v>
      </c>
      <c r="F1730" t="s">
        <v>2380</v>
      </c>
      <c r="G1730">
        <v>1</v>
      </c>
      <c r="H1730" t="s">
        <v>2381</v>
      </c>
      <c r="I1730" t="s">
        <v>5341</v>
      </c>
      <c r="J1730" t="s">
        <v>5347</v>
      </c>
    </row>
    <row r="1731" spans="1:10" x14ac:dyDescent="0.3">
      <c r="A1731" t="s">
        <v>641</v>
      </c>
      <c r="B1731">
        <v>94.961052631578795</v>
      </c>
      <c r="C1731">
        <v>48.270701754386003</v>
      </c>
      <c r="D1731" t="s">
        <v>2380</v>
      </c>
      <c r="E1731" t="s">
        <v>2380</v>
      </c>
      <c r="F1731" t="s">
        <v>2380</v>
      </c>
      <c r="G1731">
        <v>0</v>
      </c>
      <c r="H1731" t="s">
        <v>2381</v>
      </c>
      <c r="I1731" t="s">
        <v>5341</v>
      </c>
      <c r="J1731" t="s">
        <v>5345</v>
      </c>
    </row>
    <row r="1732" spans="1:10" x14ac:dyDescent="0.3">
      <c r="A1732" t="s">
        <v>640</v>
      </c>
      <c r="B1732">
        <v>94.994342105262902</v>
      </c>
      <c r="C1732">
        <v>48.294192982456202</v>
      </c>
      <c r="D1732" t="s">
        <v>2380</v>
      </c>
      <c r="E1732" t="s">
        <v>2380</v>
      </c>
      <c r="F1732" t="s">
        <v>2380</v>
      </c>
      <c r="G1732">
        <v>0</v>
      </c>
      <c r="H1732" t="s">
        <v>2381</v>
      </c>
      <c r="I1732" t="s">
        <v>5341</v>
      </c>
      <c r="J1732" t="s">
        <v>5346</v>
      </c>
    </row>
    <row r="1733" spans="1:10" x14ac:dyDescent="0.3">
      <c r="A1733" t="s">
        <v>639</v>
      </c>
      <c r="B1733">
        <v>95.027631578947094</v>
      </c>
      <c r="C1733">
        <v>48.317684210526402</v>
      </c>
      <c r="D1733" t="s">
        <v>2381</v>
      </c>
      <c r="E1733" t="s">
        <v>2380</v>
      </c>
      <c r="F1733" t="s">
        <v>2380</v>
      </c>
      <c r="G1733">
        <v>1</v>
      </c>
      <c r="H1733" t="s">
        <v>2381</v>
      </c>
      <c r="I1733" t="s">
        <v>5341</v>
      </c>
      <c r="J1733" t="s">
        <v>5345</v>
      </c>
    </row>
    <row r="1734" spans="1:10" x14ac:dyDescent="0.3">
      <c r="A1734" t="s">
        <v>638</v>
      </c>
      <c r="B1734">
        <v>95.060921052631301</v>
      </c>
      <c r="C1734">
        <v>48.341175438596501</v>
      </c>
      <c r="D1734" t="s">
        <v>2380</v>
      </c>
      <c r="E1734" t="s">
        <v>2380</v>
      </c>
      <c r="F1734" t="s">
        <v>2380</v>
      </c>
      <c r="G1734">
        <v>1</v>
      </c>
      <c r="H1734" t="s">
        <v>2381</v>
      </c>
      <c r="I1734" t="s">
        <v>5341</v>
      </c>
      <c r="J1734" t="s">
        <v>5346</v>
      </c>
    </row>
    <row r="1735" spans="1:10" x14ac:dyDescent="0.3">
      <c r="A1735" t="s">
        <v>637</v>
      </c>
      <c r="B1735">
        <v>95.094210526315507</v>
      </c>
      <c r="C1735">
        <v>48.3646666666667</v>
      </c>
      <c r="D1735" t="s">
        <v>2380</v>
      </c>
      <c r="E1735" t="s">
        <v>2380</v>
      </c>
      <c r="F1735" t="s">
        <v>2380</v>
      </c>
      <c r="G1735">
        <v>0</v>
      </c>
      <c r="H1735" t="s">
        <v>2381</v>
      </c>
      <c r="I1735" t="s">
        <v>5341</v>
      </c>
      <c r="J1735" t="s">
        <v>5347</v>
      </c>
    </row>
    <row r="1736" spans="1:10" x14ac:dyDescent="0.3">
      <c r="A1736" t="s">
        <v>636</v>
      </c>
      <c r="B1736">
        <v>95.127499999999699</v>
      </c>
      <c r="C1736">
        <v>48.388157894736899</v>
      </c>
      <c r="D1736" t="s">
        <v>2380</v>
      </c>
      <c r="E1736" t="s">
        <v>2380</v>
      </c>
      <c r="F1736" t="s">
        <v>2380</v>
      </c>
      <c r="G1736">
        <v>1</v>
      </c>
      <c r="H1736" t="s">
        <v>2381</v>
      </c>
      <c r="I1736" t="s">
        <v>5341</v>
      </c>
      <c r="J1736" t="s">
        <v>5345</v>
      </c>
    </row>
    <row r="1737" spans="1:10" x14ac:dyDescent="0.3">
      <c r="A1737" t="s">
        <v>635</v>
      </c>
      <c r="B1737">
        <v>95.160789473684005</v>
      </c>
      <c r="C1737">
        <v>48.411649122807098</v>
      </c>
      <c r="D1737" t="s">
        <v>2380</v>
      </c>
      <c r="E1737" t="s">
        <v>2380</v>
      </c>
      <c r="F1737" t="s">
        <v>2380</v>
      </c>
      <c r="G1737">
        <v>1</v>
      </c>
      <c r="H1737" t="s">
        <v>2381</v>
      </c>
      <c r="I1737" t="s">
        <v>5341</v>
      </c>
      <c r="J1737" t="s">
        <v>5346</v>
      </c>
    </row>
    <row r="1738" spans="1:10" x14ac:dyDescent="0.3">
      <c r="A1738" t="s">
        <v>634</v>
      </c>
      <c r="B1738">
        <v>95.194078947368197</v>
      </c>
      <c r="C1738">
        <v>48.435140350877198</v>
      </c>
      <c r="D1738" t="s">
        <v>2380</v>
      </c>
      <c r="E1738" t="s">
        <v>2380</v>
      </c>
      <c r="F1738" t="s">
        <v>2380</v>
      </c>
      <c r="G1738">
        <v>1</v>
      </c>
      <c r="H1738" t="s">
        <v>2381</v>
      </c>
      <c r="I1738" t="s">
        <v>5341</v>
      </c>
      <c r="J1738" t="s">
        <v>5345</v>
      </c>
    </row>
    <row r="1739" spans="1:10" x14ac:dyDescent="0.3">
      <c r="A1739" t="s">
        <v>633</v>
      </c>
      <c r="B1739">
        <v>95.227368421052404</v>
      </c>
      <c r="C1739">
        <v>48.458631578947397</v>
      </c>
      <c r="D1739" t="s">
        <v>2381</v>
      </c>
      <c r="E1739" t="s">
        <v>2380</v>
      </c>
      <c r="F1739" t="s">
        <v>2382</v>
      </c>
      <c r="G1739">
        <v>1</v>
      </c>
      <c r="H1739" t="s">
        <v>2381</v>
      </c>
      <c r="I1739" t="s">
        <v>5341</v>
      </c>
      <c r="J1739" t="s">
        <v>5345</v>
      </c>
    </row>
    <row r="1740" spans="1:10" x14ac:dyDescent="0.3">
      <c r="A1740" t="s">
        <v>631</v>
      </c>
      <c r="B1740">
        <v>95.260657894736696</v>
      </c>
      <c r="C1740">
        <v>48.482122807017603</v>
      </c>
      <c r="D1740" t="s">
        <v>2380</v>
      </c>
      <c r="E1740" t="s">
        <v>2380</v>
      </c>
      <c r="F1740" t="s">
        <v>2380</v>
      </c>
      <c r="G1740">
        <v>0</v>
      </c>
      <c r="H1740" t="s">
        <v>2381</v>
      </c>
      <c r="I1740" t="s">
        <v>5341</v>
      </c>
      <c r="J1740" t="s">
        <v>5345</v>
      </c>
    </row>
    <row r="1741" spans="1:10" x14ac:dyDescent="0.3">
      <c r="A1741" t="s">
        <v>630</v>
      </c>
      <c r="B1741">
        <v>95.293947368420802</v>
      </c>
      <c r="C1741">
        <v>48.505614035087802</v>
      </c>
      <c r="D1741" t="s">
        <v>2381</v>
      </c>
      <c r="E1741" t="s">
        <v>2380</v>
      </c>
      <c r="F1741" t="s">
        <v>2380</v>
      </c>
      <c r="G1741">
        <v>0</v>
      </c>
      <c r="H1741" t="s">
        <v>2381</v>
      </c>
      <c r="I1741" t="s">
        <v>5341</v>
      </c>
      <c r="J1741" t="s">
        <v>5346</v>
      </c>
    </row>
    <row r="1742" spans="1:10" x14ac:dyDescent="0.3">
      <c r="A1742" t="s">
        <v>629</v>
      </c>
      <c r="B1742">
        <v>95.327236842104995</v>
      </c>
      <c r="C1742">
        <v>48.529105263157902</v>
      </c>
      <c r="D1742" t="s">
        <v>2380</v>
      </c>
      <c r="E1742" t="s">
        <v>2380</v>
      </c>
      <c r="F1742" t="s">
        <v>2380</v>
      </c>
      <c r="G1742">
        <v>0</v>
      </c>
      <c r="H1742" t="s">
        <v>2381</v>
      </c>
      <c r="I1742" t="s">
        <v>5341</v>
      </c>
      <c r="J1742" t="s">
        <v>5345</v>
      </c>
    </row>
    <row r="1743" spans="1:10" x14ac:dyDescent="0.3">
      <c r="A1743" t="s">
        <v>628</v>
      </c>
      <c r="B1743">
        <v>95.360526315789201</v>
      </c>
      <c r="C1743">
        <v>48.552596491228101</v>
      </c>
      <c r="D1743" t="s">
        <v>2380</v>
      </c>
      <c r="E1743" t="s">
        <v>2380</v>
      </c>
      <c r="F1743" t="s">
        <v>2380</v>
      </c>
      <c r="G1743">
        <v>1</v>
      </c>
      <c r="H1743" t="s">
        <v>2381</v>
      </c>
      <c r="I1743" t="s">
        <v>5341</v>
      </c>
      <c r="J1743" t="s">
        <v>5345</v>
      </c>
    </row>
    <row r="1744" spans="1:10" x14ac:dyDescent="0.3">
      <c r="A1744" t="s">
        <v>627</v>
      </c>
      <c r="B1744">
        <v>95.393815789473507</v>
      </c>
      <c r="C1744">
        <v>48.5760877192983</v>
      </c>
      <c r="D1744" t="s">
        <v>2380</v>
      </c>
      <c r="E1744" t="s">
        <v>2380</v>
      </c>
      <c r="F1744" t="s">
        <v>2380</v>
      </c>
      <c r="G1744">
        <v>1</v>
      </c>
      <c r="H1744" t="s">
        <v>2381</v>
      </c>
      <c r="I1744" t="s">
        <v>5341</v>
      </c>
      <c r="J1744" t="s">
        <v>5345</v>
      </c>
    </row>
    <row r="1745" spans="1:10" x14ac:dyDescent="0.3">
      <c r="A1745" t="s">
        <v>626</v>
      </c>
      <c r="B1745">
        <v>95.4271052631576</v>
      </c>
      <c r="C1745">
        <v>48.599578947368499</v>
      </c>
      <c r="D1745" t="s">
        <v>2381</v>
      </c>
      <c r="E1745" t="s">
        <v>2380</v>
      </c>
      <c r="F1745" t="s">
        <v>2380</v>
      </c>
      <c r="G1745">
        <v>1</v>
      </c>
      <c r="H1745" t="s">
        <v>2381</v>
      </c>
      <c r="I1745" t="s">
        <v>5341</v>
      </c>
      <c r="J1745" t="s">
        <v>5345</v>
      </c>
    </row>
    <row r="1746" spans="1:10" x14ac:dyDescent="0.3">
      <c r="A1746" t="s">
        <v>625</v>
      </c>
      <c r="B1746">
        <v>95.460394736841806</v>
      </c>
      <c r="C1746">
        <v>48.623070175438599</v>
      </c>
      <c r="D1746" t="s">
        <v>2380</v>
      </c>
      <c r="E1746" t="s">
        <v>2380</v>
      </c>
      <c r="F1746" t="s">
        <v>2380</v>
      </c>
      <c r="G1746">
        <v>1</v>
      </c>
      <c r="H1746" t="s">
        <v>2381</v>
      </c>
      <c r="I1746" t="s">
        <v>5341</v>
      </c>
      <c r="J1746" t="s">
        <v>5345</v>
      </c>
    </row>
    <row r="1747" spans="1:10" x14ac:dyDescent="0.3">
      <c r="A1747" t="s">
        <v>624</v>
      </c>
      <c r="B1747">
        <v>95.493684210526098</v>
      </c>
      <c r="C1747">
        <v>48.646561403508798</v>
      </c>
      <c r="D1747" t="s">
        <v>2380</v>
      </c>
      <c r="E1747" t="s">
        <v>2380</v>
      </c>
      <c r="F1747" t="s">
        <v>2380</v>
      </c>
      <c r="G1747">
        <v>1</v>
      </c>
      <c r="H1747" t="s">
        <v>2381</v>
      </c>
      <c r="I1747" t="s">
        <v>5341</v>
      </c>
      <c r="J1747" t="s">
        <v>5345</v>
      </c>
    </row>
    <row r="1748" spans="1:10" x14ac:dyDescent="0.3">
      <c r="A1748" t="s">
        <v>623</v>
      </c>
      <c r="B1748">
        <v>95.526973684210304</v>
      </c>
      <c r="C1748">
        <v>48.670052631578997</v>
      </c>
      <c r="D1748" t="s">
        <v>2381</v>
      </c>
      <c r="E1748" t="s">
        <v>2380</v>
      </c>
      <c r="F1748" t="s">
        <v>2382</v>
      </c>
      <c r="G1748">
        <v>0</v>
      </c>
      <c r="H1748" t="s">
        <v>2381</v>
      </c>
      <c r="I1748" t="s">
        <v>5341</v>
      </c>
      <c r="J1748" t="s">
        <v>5345</v>
      </c>
    </row>
    <row r="1749" spans="1:10" x14ac:dyDescent="0.3">
      <c r="A1749" t="s">
        <v>622</v>
      </c>
      <c r="B1749">
        <v>95.560263157894596</v>
      </c>
      <c r="C1749">
        <v>48.693543859649203</v>
      </c>
      <c r="D1749" t="s">
        <v>2381</v>
      </c>
      <c r="E1749" t="s">
        <v>2380</v>
      </c>
      <c r="F1749" t="s">
        <v>2380</v>
      </c>
      <c r="G1749">
        <v>1</v>
      </c>
      <c r="H1749" t="s">
        <v>2381</v>
      </c>
      <c r="I1749" t="s">
        <v>5341</v>
      </c>
      <c r="J1749" t="s">
        <v>5347</v>
      </c>
    </row>
    <row r="1750" spans="1:10" x14ac:dyDescent="0.3">
      <c r="A1750" t="s">
        <v>621</v>
      </c>
      <c r="B1750">
        <v>95.593552631578703</v>
      </c>
      <c r="C1750">
        <v>48.717035087719303</v>
      </c>
      <c r="D1750" t="s">
        <v>2380</v>
      </c>
      <c r="E1750" t="s">
        <v>2380</v>
      </c>
      <c r="F1750" t="s">
        <v>2380</v>
      </c>
      <c r="G1750">
        <v>1</v>
      </c>
      <c r="H1750" t="s">
        <v>2381</v>
      </c>
      <c r="I1750" t="s">
        <v>5341</v>
      </c>
      <c r="J1750" t="s">
        <v>5345</v>
      </c>
    </row>
    <row r="1751" spans="1:10" x14ac:dyDescent="0.3">
      <c r="A1751" t="s">
        <v>620</v>
      </c>
      <c r="B1751">
        <v>95.626842105262895</v>
      </c>
      <c r="C1751">
        <v>48.740526315789502</v>
      </c>
      <c r="D1751" t="s">
        <v>2380</v>
      </c>
      <c r="E1751" t="s">
        <v>2380</v>
      </c>
      <c r="F1751" t="s">
        <v>2380</v>
      </c>
      <c r="G1751">
        <v>1</v>
      </c>
      <c r="H1751" t="s">
        <v>2381</v>
      </c>
      <c r="I1751" t="s">
        <v>5341</v>
      </c>
      <c r="J1751" t="s">
        <v>5346</v>
      </c>
    </row>
    <row r="1752" spans="1:10" x14ac:dyDescent="0.3">
      <c r="A1752" t="s">
        <v>619</v>
      </c>
      <c r="B1752">
        <v>95.660131578947102</v>
      </c>
      <c r="C1752">
        <v>48.764017543859701</v>
      </c>
      <c r="D1752" t="s">
        <v>2381</v>
      </c>
      <c r="E1752" t="s">
        <v>2380</v>
      </c>
      <c r="F1752" t="s">
        <v>2380</v>
      </c>
      <c r="G1752">
        <v>1</v>
      </c>
      <c r="H1752" t="s">
        <v>2381</v>
      </c>
      <c r="I1752" t="s">
        <v>5341</v>
      </c>
      <c r="J1752" t="s">
        <v>5345</v>
      </c>
    </row>
    <row r="1753" spans="1:10" x14ac:dyDescent="0.3">
      <c r="A1753" t="s">
        <v>618</v>
      </c>
      <c r="B1753">
        <v>95.693421052631393</v>
      </c>
      <c r="C1753">
        <v>48.7875087719299</v>
      </c>
      <c r="D1753" t="s">
        <v>2380</v>
      </c>
      <c r="E1753" t="s">
        <v>2380</v>
      </c>
      <c r="F1753" t="s">
        <v>2380</v>
      </c>
      <c r="G1753">
        <v>1</v>
      </c>
      <c r="H1753" t="s">
        <v>2381</v>
      </c>
      <c r="I1753" t="s">
        <v>5341</v>
      </c>
      <c r="J1753" t="s">
        <v>5346</v>
      </c>
    </row>
    <row r="1754" spans="1:10" x14ac:dyDescent="0.3">
      <c r="A1754" t="s">
        <v>617</v>
      </c>
      <c r="B1754">
        <v>95.7267105263155</v>
      </c>
      <c r="C1754">
        <v>48.811</v>
      </c>
      <c r="D1754" t="s">
        <v>2380</v>
      </c>
      <c r="E1754" t="s">
        <v>2380</v>
      </c>
      <c r="F1754" t="s">
        <v>2380</v>
      </c>
      <c r="G1754">
        <v>0</v>
      </c>
      <c r="H1754" t="s">
        <v>2381</v>
      </c>
      <c r="I1754" t="s">
        <v>5341</v>
      </c>
      <c r="J1754" t="s">
        <v>5347</v>
      </c>
    </row>
    <row r="1755" spans="1:10" x14ac:dyDescent="0.3">
      <c r="A1755" t="s">
        <v>616</v>
      </c>
      <c r="B1755">
        <v>95.759999999999707</v>
      </c>
      <c r="C1755">
        <v>48.834491228070199</v>
      </c>
      <c r="D1755" t="s">
        <v>2380</v>
      </c>
      <c r="E1755" t="s">
        <v>2380</v>
      </c>
      <c r="F1755" t="s">
        <v>2380</v>
      </c>
      <c r="G1755">
        <v>0</v>
      </c>
      <c r="H1755" t="s">
        <v>2381</v>
      </c>
      <c r="I1755" t="s">
        <v>5341</v>
      </c>
      <c r="J1755" t="s">
        <v>5345</v>
      </c>
    </row>
    <row r="1756" spans="1:10" x14ac:dyDescent="0.3">
      <c r="A1756" t="s">
        <v>615</v>
      </c>
      <c r="B1756">
        <v>95.793289473683998</v>
      </c>
      <c r="C1756">
        <v>48.857982456140398</v>
      </c>
      <c r="D1756" t="s">
        <v>2380</v>
      </c>
      <c r="E1756" t="s">
        <v>2380</v>
      </c>
      <c r="F1756" t="s">
        <v>2380</v>
      </c>
      <c r="G1756">
        <v>0</v>
      </c>
      <c r="H1756" t="s">
        <v>2381</v>
      </c>
      <c r="I1756" t="s">
        <v>5341</v>
      </c>
      <c r="J1756" t="s">
        <v>5346</v>
      </c>
    </row>
    <row r="1757" spans="1:10" x14ac:dyDescent="0.3">
      <c r="A1757" t="s">
        <v>614</v>
      </c>
      <c r="B1757">
        <v>95.826578947368205</v>
      </c>
      <c r="C1757">
        <v>48.881473684210597</v>
      </c>
      <c r="D1757" t="s">
        <v>2380</v>
      </c>
      <c r="E1757" t="s">
        <v>2380</v>
      </c>
      <c r="F1757" t="s">
        <v>2380</v>
      </c>
      <c r="G1757">
        <v>1</v>
      </c>
      <c r="H1757" t="s">
        <v>2381</v>
      </c>
      <c r="I1757" t="s">
        <v>5341</v>
      </c>
      <c r="J1757" t="s">
        <v>5345</v>
      </c>
    </row>
    <row r="1758" spans="1:10" x14ac:dyDescent="0.3">
      <c r="A1758" t="s">
        <v>613</v>
      </c>
      <c r="B1758">
        <v>95.859868421052497</v>
      </c>
      <c r="C1758">
        <v>48.904964912280697</v>
      </c>
      <c r="D1758" t="s">
        <v>2381</v>
      </c>
      <c r="E1758" t="s">
        <v>2380</v>
      </c>
      <c r="F1758" t="s">
        <v>2382</v>
      </c>
      <c r="G1758">
        <v>1</v>
      </c>
      <c r="H1758" t="s">
        <v>2381</v>
      </c>
      <c r="I1758" t="s">
        <v>5341</v>
      </c>
      <c r="J1758" t="s">
        <v>5345</v>
      </c>
    </row>
    <row r="1759" spans="1:10" x14ac:dyDescent="0.3">
      <c r="A1759" t="s">
        <v>612</v>
      </c>
      <c r="B1759">
        <v>95.893157894736603</v>
      </c>
      <c r="C1759">
        <v>48.928456140350903</v>
      </c>
      <c r="D1759" t="s">
        <v>2380</v>
      </c>
      <c r="E1759" t="s">
        <v>2380</v>
      </c>
      <c r="F1759" t="s">
        <v>2380</v>
      </c>
      <c r="G1759">
        <v>1</v>
      </c>
      <c r="H1759" t="s">
        <v>2381</v>
      </c>
      <c r="I1759" t="s">
        <v>5341</v>
      </c>
      <c r="J1759" t="s">
        <v>5345</v>
      </c>
    </row>
    <row r="1760" spans="1:10" x14ac:dyDescent="0.3">
      <c r="A1760" t="s">
        <v>611</v>
      </c>
      <c r="B1760">
        <v>95.926447368420796</v>
      </c>
      <c r="C1760">
        <v>48.951947368421102</v>
      </c>
      <c r="D1760" t="s">
        <v>2381</v>
      </c>
      <c r="E1760" t="s">
        <v>2380</v>
      </c>
      <c r="F1760" t="s">
        <v>2380</v>
      </c>
      <c r="G1760">
        <v>1</v>
      </c>
      <c r="H1760" t="s">
        <v>2381</v>
      </c>
      <c r="I1760" t="s">
        <v>5341</v>
      </c>
      <c r="J1760" t="s">
        <v>5346</v>
      </c>
    </row>
    <row r="1761" spans="1:10" x14ac:dyDescent="0.3">
      <c r="A1761" t="s">
        <v>610</v>
      </c>
      <c r="B1761">
        <v>95.959736842105002</v>
      </c>
      <c r="C1761">
        <v>48.975438596491301</v>
      </c>
      <c r="D1761" t="s">
        <v>2380</v>
      </c>
      <c r="E1761" t="s">
        <v>2380</v>
      </c>
      <c r="F1761" t="s">
        <v>2380</v>
      </c>
      <c r="G1761">
        <v>1</v>
      </c>
      <c r="H1761" t="s">
        <v>2381</v>
      </c>
      <c r="I1761" t="s">
        <v>5341</v>
      </c>
      <c r="J1761" t="s">
        <v>5345</v>
      </c>
    </row>
    <row r="1762" spans="1:10" x14ac:dyDescent="0.3">
      <c r="A1762" t="s">
        <v>609</v>
      </c>
      <c r="B1762">
        <v>95.993026315789294</v>
      </c>
      <c r="C1762">
        <v>48.998929824561401</v>
      </c>
      <c r="D1762" t="s">
        <v>2380</v>
      </c>
      <c r="E1762" t="s">
        <v>2380</v>
      </c>
      <c r="F1762" t="s">
        <v>2380</v>
      </c>
      <c r="G1762">
        <v>1</v>
      </c>
      <c r="H1762" t="s">
        <v>2381</v>
      </c>
      <c r="I1762" t="s">
        <v>5341</v>
      </c>
      <c r="J1762" t="s">
        <v>5345</v>
      </c>
    </row>
    <row r="1763" spans="1:10" x14ac:dyDescent="0.3">
      <c r="A1763" t="s">
        <v>608</v>
      </c>
      <c r="B1763">
        <v>96.026315789473401</v>
      </c>
      <c r="C1763">
        <v>49.0224210526316</v>
      </c>
      <c r="D1763" t="s">
        <v>2380</v>
      </c>
      <c r="E1763" t="s">
        <v>2380</v>
      </c>
      <c r="F1763" t="s">
        <v>2380</v>
      </c>
      <c r="G1763">
        <v>0</v>
      </c>
      <c r="H1763" t="s">
        <v>2381</v>
      </c>
      <c r="I1763" t="s">
        <v>5341</v>
      </c>
      <c r="J1763" t="s">
        <v>5345</v>
      </c>
    </row>
    <row r="1764" spans="1:10" x14ac:dyDescent="0.3">
      <c r="A1764" t="s">
        <v>607</v>
      </c>
      <c r="B1764">
        <v>96.059605263157593</v>
      </c>
      <c r="C1764">
        <v>49.045912280701799</v>
      </c>
      <c r="D1764" t="s">
        <v>2381</v>
      </c>
      <c r="E1764" t="s">
        <v>2380</v>
      </c>
      <c r="F1764" t="s">
        <v>2380</v>
      </c>
      <c r="G1764">
        <v>1</v>
      </c>
      <c r="H1764" t="s">
        <v>2381</v>
      </c>
      <c r="I1764" t="s">
        <v>5341</v>
      </c>
      <c r="J1764" t="s">
        <v>5345</v>
      </c>
    </row>
    <row r="1765" spans="1:10" x14ac:dyDescent="0.3">
      <c r="A1765" t="s">
        <v>606</v>
      </c>
      <c r="B1765">
        <v>96.092894736841899</v>
      </c>
      <c r="C1765">
        <v>49.069403508771998</v>
      </c>
      <c r="D1765" t="s">
        <v>2380</v>
      </c>
      <c r="E1765" t="s">
        <v>2380</v>
      </c>
      <c r="F1765" t="s">
        <v>2380</v>
      </c>
      <c r="G1765">
        <v>0</v>
      </c>
      <c r="H1765" t="s">
        <v>2381</v>
      </c>
      <c r="I1765" t="s">
        <v>5341</v>
      </c>
      <c r="J1765" t="s">
        <v>5345</v>
      </c>
    </row>
    <row r="1766" spans="1:10" x14ac:dyDescent="0.3">
      <c r="A1766" t="s">
        <v>605</v>
      </c>
      <c r="B1766">
        <v>96.126184210526105</v>
      </c>
      <c r="C1766">
        <v>49.092894736842098</v>
      </c>
      <c r="D1766" t="s">
        <v>2380</v>
      </c>
      <c r="E1766" t="s">
        <v>2380</v>
      </c>
      <c r="F1766" t="s">
        <v>2380</v>
      </c>
      <c r="G1766">
        <v>1</v>
      </c>
      <c r="H1766" t="s">
        <v>2381</v>
      </c>
      <c r="I1766" t="s">
        <v>5341</v>
      </c>
      <c r="J1766" t="s">
        <v>5345</v>
      </c>
    </row>
    <row r="1767" spans="1:10" x14ac:dyDescent="0.3">
      <c r="A1767" t="s">
        <v>604</v>
      </c>
      <c r="B1767">
        <v>96.159473684210397</v>
      </c>
      <c r="C1767">
        <v>49.116385964912297</v>
      </c>
      <c r="D1767" t="s">
        <v>2381</v>
      </c>
      <c r="E1767" t="s">
        <v>2380</v>
      </c>
      <c r="F1767" t="s">
        <v>2382</v>
      </c>
      <c r="G1767">
        <v>0</v>
      </c>
      <c r="H1767" t="s">
        <v>2381</v>
      </c>
      <c r="I1767" t="s">
        <v>5341</v>
      </c>
      <c r="J1767" t="s">
        <v>5345</v>
      </c>
    </row>
    <row r="1768" spans="1:10" x14ac:dyDescent="0.3">
      <c r="A1768" t="s">
        <v>603</v>
      </c>
      <c r="B1768">
        <v>96.192763157894504</v>
      </c>
      <c r="C1768">
        <v>49.139877192982503</v>
      </c>
      <c r="D1768" t="s">
        <v>2381</v>
      </c>
      <c r="E1768" t="s">
        <v>2380</v>
      </c>
      <c r="F1768" t="s">
        <v>2380</v>
      </c>
      <c r="G1768">
        <v>1</v>
      </c>
      <c r="H1768" t="s">
        <v>2381</v>
      </c>
      <c r="I1768" t="s">
        <v>5341</v>
      </c>
      <c r="J1768" t="s">
        <v>5347</v>
      </c>
    </row>
    <row r="1769" spans="1:10" x14ac:dyDescent="0.3">
      <c r="A1769" t="s">
        <v>602</v>
      </c>
      <c r="B1769">
        <v>96.226052631578696</v>
      </c>
      <c r="C1769">
        <v>49.163368421052702</v>
      </c>
      <c r="D1769" t="s">
        <v>2380</v>
      </c>
      <c r="E1769" t="s">
        <v>2380</v>
      </c>
      <c r="F1769" t="s">
        <v>2380</v>
      </c>
      <c r="G1769">
        <v>0</v>
      </c>
      <c r="H1769" t="s">
        <v>2381</v>
      </c>
      <c r="I1769" t="s">
        <v>5341</v>
      </c>
      <c r="J1769" t="s">
        <v>5345</v>
      </c>
    </row>
    <row r="1770" spans="1:10" x14ac:dyDescent="0.3">
      <c r="A1770" t="s">
        <v>601</v>
      </c>
      <c r="B1770">
        <v>96.259342105262903</v>
      </c>
      <c r="C1770">
        <v>49.186859649122802</v>
      </c>
      <c r="D1770" t="s">
        <v>2380</v>
      </c>
      <c r="E1770" t="s">
        <v>2380</v>
      </c>
      <c r="F1770" t="s">
        <v>2380</v>
      </c>
      <c r="G1770">
        <v>1</v>
      </c>
      <c r="H1770" t="s">
        <v>2381</v>
      </c>
      <c r="I1770" t="s">
        <v>5341</v>
      </c>
      <c r="J1770" t="s">
        <v>5346</v>
      </c>
    </row>
    <row r="1771" spans="1:10" x14ac:dyDescent="0.3">
      <c r="A1771" t="s">
        <v>600</v>
      </c>
      <c r="B1771">
        <v>96.292631578947194</v>
      </c>
      <c r="C1771">
        <v>49.210350877193001</v>
      </c>
      <c r="D1771" t="s">
        <v>2381</v>
      </c>
      <c r="E1771" t="s">
        <v>2380</v>
      </c>
      <c r="F1771" t="s">
        <v>2380</v>
      </c>
      <c r="G1771">
        <v>1</v>
      </c>
      <c r="H1771" t="s">
        <v>2381</v>
      </c>
      <c r="I1771" t="s">
        <v>5341</v>
      </c>
      <c r="J1771" t="s">
        <v>5345</v>
      </c>
    </row>
    <row r="1772" spans="1:10" x14ac:dyDescent="0.3">
      <c r="A1772" t="s">
        <v>599</v>
      </c>
      <c r="B1772">
        <v>96.325921052631301</v>
      </c>
      <c r="C1772">
        <v>49.2338421052632</v>
      </c>
      <c r="D1772" t="s">
        <v>2380</v>
      </c>
      <c r="E1772" t="s">
        <v>2380</v>
      </c>
      <c r="F1772" t="s">
        <v>2380</v>
      </c>
      <c r="G1772">
        <v>0</v>
      </c>
      <c r="H1772" t="s">
        <v>2381</v>
      </c>
      <c r="I1772" t="s">
        <v>5341</v>
      </c>
      <c r="J1772" t="s">
        <v>5346</v>
      </c>
    </row>
    <row r="1773" spans="1:10" x14ac:dyDescent="0.3">
      <c r="A1773" t="s">
        <v>598</v>
      </c>
      <c r="B1773">
        <v>96.359210526315593</v>
      </c>
      <c r="C1773">
        <v>49.257333333333399</v>
      </c>
      <c r="D1773" t="s">
        <v>2380</v>
      </c>
      <c r="E1773" t="s">
        <v>2380</v>
      </c>
      <c r="F1773" t="s">
        <v>2380</v>
      </c>
      <c r="G1773">
        <v>0</v>
      </c>
      <c r="H1773" t="s">
        <v>2381</v>
      </c>
      <c r="I1773" t="s">
        <v>5341</v>
      </c>
      <c r="J1773" t="s">
        <v>5347</v>
      </c>
    </row>
    <row r="1774" spans="1:10" x14ac:dyDescent="0.3">
      <c r="A1774" t="s">
        <v>597</v>
      </c>
      <c r="B1774">
        <v>96.392499999999799</v>
      </c>
      <c r="C1774">
        <v>49.280824561403499</v>
      </c>
      <c r="D1774" t="s">
        <v>2380</v>
      </c>
      <c r="E1774" t="s">
        <v>2380</v>
      </c>
      <c r="F1774" t="s">
        <v>2380</v>
      </c>
      <c r="G1774">
        <v>1</v>
      </c>
      <c r="H1774" t="s">
        <v>2381</v>
      </c>
      <c r="I1774" t="s">
        <v>5341</v>
      </c>
      <c r="J1774" t="s">
        <v>5345</v>
      </c>
    </row>
    <row r="1775" spans="1:10" x14ac:dyDescent="0.3">
      <c r="A1775" t="s">
        <v>596</v>
      </c>
      <c r="B1775">
        <v>96.425789473683906</v>
      </c>
      <c r="C1775">
        <v>49.304315789473698</v>
      </c>
      <c r="D1775" t="s">
        <v>2380</v>
      </c>
      <c r="E1775" t="s">
        <v>2380</v>
      </c>
      <c r="F1775" t="s">
        <v>2380</v>
      </c>
      <c r="G1775">
        <v>1</v>
      </c>
      <c r="H1775" t="s">
        <v>2381</v>
      </c>
      <c r="I1775" t="s">
        <v>5341</v>
      </c>
      <c r="J1775" t="s">
        <v>5346</v>
      </c>
    </row>
    <row r="1776" spans="1:10" x14ac:dyDescent="0.3">
      <c r="A1776" t="s">
        <v>595</v>
      </c>
      <c r="B1776">
        <v>96.459078947368297</v>
      </c>
      <c r="C1776">
        <v>49.327807017543897</v>
      </c>
      <c r="D1776" t="s">
        <v>2380</v>
      </c>
      <c r="E1776" t="s">
        <v>2380</v>
      </c>
      <c r="F1776" t="s">
        <v>2380</v>
      </c>
      <c r="G1776">
        <v>0</v>
      </c>
      <c r="H1776" t="s">
        <v>2381</v>
      </c>
      <c r="I1776" t="s">
        <v>5341</v>
      </c>
      <c r="J1776" t="s">
        <v>5345</v>
      </c>
    </row>
    <row r="1777" spans="1:10" x14ac:dyDescent="0.3">
      <c r="A1777" t="s">
        <v>594</v>
      </c>
      <c r="B1777">
        <v>96.492368421052404</v>
      </c>
      <c r="C1777">
        <v>49.351298245614103</v>
      </c>
      <c r="D1777" t="s">
        <v>2381</v>
      </c>
      <c r="E1777" t="s">
        <v>2380</v>
      </c>
      <c r="F1777" t="s">
        <v>2382</v>
      </c>
      <c r="G1777">
        <v>1</v>
      </c>
      <c r="H1777" t="s">
        <v>2381</v>
      </c>
      <c r="I1777" t="s">
        <v>5341</v>
      </c>
      <c r="J1777" t="s">
        <v>5345</v>
      </c>
    </row>
    <row r="1778" spans="1:10" x14ac:dyDescent="0.3">
      <c r="A1778" t="s">
        <v>593</v>
      </c>
      <c r="B1778">
        <v>96.525657894736597</v>
      </c>
      <c r="C1778">
        <v>49.374789473684302</v>
      </c>
      <c r="D1778" t="s">
        <v>2380</v>
      </c>
      <c r="E1778" t="s">
        <v>2380</v>
      </c>
      <c r="F1778" t="s">
        <v>2380</v>
      </c>
      <c r="G1778">
        <v>0</v>
      </c>
      <c r="H1778" t="s">
        <v>2381</v>
      </c>
      <c r="I1778" t="s">
        <v>5341</v>
      </c>
      <c r="J1778" t="s">
        <v>5345</v>
      </c>
    </row>
    <row r="1779" spans="1:10" x14ac:dyDescent="0.3">
      <c r="A1779" t="s">
        <v>592</v>
      </c>
      <c r="B1779">
        <v>96.558947368420803</v>
      </c>
      <c r="C1779">
        <v>49.398280701754402</v>
      </c>
      <c r="D1779" t="s">
        <v>2381</v>
      </c>
      <c r="E1779" t="s">
        <v>2380</v>
      </c>
      <c r="F1779" t="s">
        <v>2380</v>
      </c>
      <c r="G1779">
        <v>1</v>
      </c>
      <c r="H1779" t="s">
        <v>2381</v>
      </c>
      <c r="I1779" t="s">
        <v>5341</v>
      </c>
      <c r="J1779" t="s">
        <v>5346</v>
      </c>
    </row>
    <row r="1780" spans="1:10" x14ac:dyDescent="0.3">
      <c r="A1780" t="s">
        <v>591</v>
      </c>
      <c r="B1780">
        <v>96.592236842105095</v>
      </c>
      <c r="C1780">
        <v>49.421771929824601</v>
      </c>
      <c r="D1780" t="s">
        <v>2380</v>
      </c>
      <c r="E1780" t="s">
        <v>2380</v>
      </c>
      <c r="F1780" t="s">
        <v>2380</v>
      </c>
      <c r="G1780">
        <v>2</v>
      </c>
      <c r="H1780" t="s">
        <v>2381</v>
      </c>
      <c r="I1780" t="s">
        <v>5341</v>
      </c>
      <c r="J1780" t="s">
        <v>5345</v>
      </c>
    </row>
    <row r="1781" spans="1:10" x14ac:dyDescent="0.3">
      <c r="A1781" t="s">
        <v>590</v>
      </c>
      <c r="B1781">
        <v>96.625526315789202</v>
      </c>
      <c r="C1781">
        <v>49.4452631578948</v>
      </c>
      <c r="D1781" t="s">
        <v>2380</v>
      </c>
      <c r="E1781" t="s">
        <v>2380</v>
      </c>
      <c r="F1781" t="s">
        <v>2380</v>
      </c>
      <c r="G1781">
        <v>0</v>
      </c>
      <c r="H1781" t="s">
        <v>2381</v>
      </c>
      <c r="I1781" t="s">
        <v>5341</v>
      </c>
      <c r="J1781" t="s">
        <v>5345</v>
      </c>
    </row>
    <row r="1782" spans="1:10" x14ac:dyDescent="0.3">
      <c r="A1782" t="s">
        <v>589</v>
      </c>
      <c r="B1782">
        <v>96.658815789473394</v>
      </c>
      <c r="C1782">
        <v>49.468754385964999</v>
      </c>
      <c r="D1782" t="s">
        <v>2380</v>
      </c>
      <c r="E1782" t="s">
        <v>2380</v>
      </c>
      <c r="F1782" t="s">
        <v>2380</v>
      </c>
      <c r="G1782">
        <v>0</v>
      </c>
      <c r="H1782" t="s">
        <v>2381</v>
      </c>
      <c r="I1782" t="s">
        <v>5341</v>
      </c>
      <c r="J1782" t="s">
        <v>5345</v>
      </c>
    </row>
    <row r="1783" spans="1:10" x14ac:dyDescent="0.3">
      <c r="A1783" t="s">
        <v>588</v>
      </c>
      <c r="B1783">
        <v>96.6921052631577</v>
      </c>
      <c r="C1783">
        <v>49.492245614035099</v>
      </c>
      <c r="D1783" t="s">
        <v>2381</v>
      </c>
      <c r="E1783" t="s">
        <v>2380</v>
      </c>
      <c r="F1783" t="s">
        <v>2380</v>
      </c>
      <c r="G1783">
        <v>0</v>
      </c>
      <c r="H1783" t="s">
        <v>2381</v>
      </c>
      <c r="I1783" t="s">
        <v>5341</v>
      </c>
      <c r="J1783" t="s">
        <v>5345</v>
      </c>
    </row>
    <row r="1784" spans="1:10" x14ac:dyDescent="0.3">
      <c r="A1784" t="s">
        <v>587</v>
      </c>
      <c r="B1784">
        <v>96.725394736841807</v>
      </c>
      <c r="C1784">
        <v>49.515736842105298</v>
      </c>
      <c r="D1784" t="s">
        <v>2380</v>
      </c>
      <c r="E1784" t="s">
        <v>2380</v>
      </c>
      <c r="F1784" t="s">
        <v>2380</v>
      </c>
      <c r="G1784">
        <v>0</v>
      </c>
      <c r="H1784" t="s">
        <v>2381</v>
      </c>
      <c r="I1784" t="s">
        <v>5341</v>
      </c>
      <c r="J1784" t="s">
        <v>5345</v>
      </c>
    </row>
    <row r="1785" spans="1:10" x14ac:dyDescent="0.3">
      <c r="A1785" t="s">
        <v>586</v>
      </c>
      <c r="B1785">
        <v>96.758684210526198</v>
      </c>
      <c r="C1785">
        <v>49.539228070175497</v>
      </c>
      <c r="D1785" t="s">
        <v>2380</v>
      </c>
      <c r="E1785" t="s">
        <v>2380</v>
      </c>
      <c r="F1785" t="s">
        <v>2380</v>
      </c>
      <c r="G1785">
        <v>1</v>
      </c>
      <c r="H1785" t="s">
        <v>2381</v>
      </c>
      <c r="I1785" t="s">
        <v>5341</v>
      </c>
      <c r="J1785" t="s">
        <v>5345</v>
      </c>
    </row>
    <row r="1786" spans="1:10" x14ac:dyDescent="0.3">
      <c r="A1786" t="s">
        <v>585</v>
      </c>
      <c r="B1786">
        <v>96.791973684210305</v>
      </c>
      <c r="C1786">
        <v>49.562719298245703</v>
      </c>
      <c r="D1786" t="s">
        <v>2381</v>
      </c>
      <c r="E1786" t="s">
        <v>2380</v>
      </c>
      <c r="F1786" t="s">
        <v>2382</v>
      </c>
      <c r="G1786">
        <v>0</v>
      </c>
      <c r="H1786" t="s">
        <v>2381</v>
      </c>
      <c r="I1786" t="s">
        <v>5341</v>
      </c>
      <c r="J1786" t="s">
        <v>5345</v>
      </c>
    </row>
    <row r="1787" spans="1:10" x14ac:dyDescent="0.3">
      <c r="A1787" t="s">
        <v>584</v>
      </c>
      <c r="B1787">
        <v>96.825263157894497</v>
      </c>
      <c r="C1787">
        <v>49.586210526315803</v>
      </c>
      <c r="D1787" t="s">
        <v>2381</v>
      </c>
      <c r="E1787" t="s">
        <v>2380</v>
      </c>
      <c r="F1787" t="s">
        <v>2380</v>
      </c>
      <c r="G1787">
        <v>0</v>
      </c>
      <c r="H1787" t="s">
        <v>2381</v>
      </c>
      <c r="I1787" t="s">
        <v>5341</v>
      </c>
      <c r="J1787" t="s">
        <v>5347</v>
      </c>
    </row>
    <row r="1788" spans="1:10" x14ac:dyDescent="0.3">
      <c r="A1788" t="s">
        <v>583</v>
      </c>
      <c r="B1788">
        <v>96.858552631578704</v>
      </c>
      <c r="C1788">
        <v>49.609701754386002</v>
      </c>
      <c r="D1788" t="s">
        <v>2380</v>
      </c>
      <c r="E1788" t="s">
        <v>2380</v>
      </c>
      <c r="F1788" t="s">
        <v>2380</v>
      </c>
      <c r="G1788">
        <v>1</v>
      </c>
      <c r="H1788" t="s">
        <v>2381</v>
      </c>
      <c r="I1788" t="s">
        <v>5341</v>
      </c>
      <c r="J1788" t="s">
        <v>5345</v>
      </c>
    </row>
    <row r="1789" spans="1:10" x14ac:dyDescent="0.3">
      <c r="A1789" t="s">
        <v>582</v>
      </c>
      <c r="B1789">
        <v>96.891842105262995</v>
      </c>
      <c r="C1789">
        <v>49.633192982456201</v>
      </c>
      <c r="D1789" t="s">
        <v>2380</v>
      </c>
      <c r="E1789" t="s">
        <v>2380</v>
      </c>
      <c r="F1789" t="s">
        <v>2380</v>
      </c>
      <c r="G1789">
        <v>1</v>
      </c>
      <c r="H1789" t="s">
        <v>2381</v>
      </c>
      <c r="I1789" t="s">
        <v>5341</v>
      </c>
      <c r="J1789" t="s">
        <v>5346</v>
      </c>
    </row>
    <row r="1790" spans="1:10" x14ac:dyDescent="0.3">
      <c r="A1790" t="s">
        <v>581</v>
      </c>
      <c r="B1790">
        <v>96.925131578947102</v>
      </c>
      <c r="C1790">
        <v>49.6566842105264</v>
      </c>
      <c r="D1790" t="s">
        <v>2381</v>
      </c>
      <c r="E1790" t="s">
        <v>2380</v>
      </c>
      <c r="F1790" t="s">
        <v>2380</v>
      </c>
      <c r="G1790">
        <v>0</v>
      </c>
      <c r="H1790" t="s">
        <v>2381</v>
      </c>
      <c r="I1790" t="s">
        <v>5341</v>
      </c>
      <c r="J1790" t="s">
        <v>5345</v>
      </c>
    </row>
    <row r="1791" spans="1:10" x14ac:dyDescent="0.3">
      <c r="A1791" t="s">
        <v>580</v>
      </c>
      <c r="B1791">
        <v>96.958421052631294</v>
      </c>
      <c r="C1791">
        <v>49.6801754385965</v>
      </c>
      <c r="D1791" t="s">
        <v>2380</v>
      </c>
      <c r="E1791" t="s">
        <v>2380</v>
      </c>
      <c r="F1791" t="s">
        <v>2380</v>
      </c>
      <c r="G1791">
        <v>0</v>
      </c>
      <c r="H1791" t="s">
        <v>2381</v>
      </c>
      <c r="I1791" t="s">
        <v>5341</v>
      </c>
      <c r="J1791" t="s">
        <v>5346</v>
      </c>
    </row>
    <row r="1792" spans="1:10" x14ac:dyDescent="0.3">
      <c r="A1792" t="s">
        <v>579</v>
      </c>
      <c r="B1792">
        <v>96.991710526315501</v>
      </c>
      <c r="C1792">
        <v>49.703666666666699</v>
      </c>
      <c r="D1792" t="s">
        <v>2380</v>
      </c>
      <c r="E1792" t="s">
        <v>2380</v>
      </c>
      <c r="F1792" t="s">
        <v>2380</v>
      </c>
      <c r="G1792">
        <v>1</v>
      </c>
      <c r="H1792" t="s">
        <v>2381</v>
      </c>
      <c r="I1792" t="s">
        <v>5341</v>
      </c>
      <c r="J1792" t="s">
        <v>5347</v>
      </c>
    </row>
    <row r="1793" spans="1:10" x14ac:dyDescent="0.3">
      <c r="A1793" t="s">
        <v>578</v>
      </c>
      <c r="B1793">
        <v>97.024999999999693</v>
      </c>
      <c r="C1793">
        <v>49.727157894736898</v>
      </c>
      <c r="D1793" t="s">
        <v>2380</v>
      </c>
      <c r="E1793" t="s">
        <v>2380</v>
      </c>
      <c r="F1793" t="s">
        <v>2380</v>
      </c>
      <c r="G1793">
        <v>1</v>
      </c>
      <c r="H1793" t="s">
        <v>2381</v>
      </c>
      <c r="I1793" t="s">
        <v>5341</v>
      </c>
      <c r="J1793" t="s">
        <v>5345</v>
      </c>
    </row>
    <row r="1794" spans="1:10" x14ac:dyDescent="0.3">
      <c r="A1794" t="s">
        <v>577</v>
      </c>
      <c r="B1794">
        <v>97.058289473683899</v>
      </c>
      <c r="C1794">
        <v>49.750649122807097</v>
      </c>
      <c r="D1794" t="s">
        <v>2380</v>
      </c>
      <c r="E1794" t="s">
        <v>2380</v>
      </c>
      <c r="F1794" t="s">
        <v>2380</v>
      </c>
      <c r="G1794">
        <v>1</v>
      </c>
      <c r="H1794" t="s">
        <v>2381</v>
      </c>
      <c r="I1794" t="s">
        <v>5341</v>
      </c>
      <c r="J1794" t="s">
        <v>5346</v>
      </c>
    </row>
    <row r="1795" spans="1:10" x14ac:dyDescent="0.3">
      <c r="A1795" t="s">
        <v>576</v>
      </c>
      <c r="B1795">
        <v>97.091578947368205</v>
      </c>
      <c r="C1795">
        <v>49.774140350877197</v>
      </c>
      <c r="D1795" t="s">
        <v>2380</v>
      </c>
      <c r="E1795" t="s">
        <v>2380</v>
      </c>
      <c r="F1795" t="s">
        <v>2380</v>
      </c>
      <c r="G1795">
        <v>0</v>
      </c>
      <c r="H1795" t="s">
        <v>2381</v>
      </c>
      <c r="I1795" t="s">
        <v>5341</v>
      </c>
      <c r="J1795" t="s">
        <v>5345</v>
      </c>
    </row>
    <row r="1796" spans="1:10" x14ac:dyDescent="0.3">
      <c r="A1796" t="s">
        <v>575</v>
      </c>
      <c r="B1796">
        <v>97.124868421052398</v>
      </c>
      <c r="C1796">
        <v>49.797631578947403</v>
      </c>
      <c r="D1796" t="s">
        <v>2381</v>
      </c>
      <c r="E1796" t="s">
        <v>2380</v>
      </c>
      <c r="F1796" t="s">
        <v>2382</v>
      </c>
      <c r="G1796">
        <v>1</v>
      </c>
      <c r="H1796" t="s">
        <v>2381</v>
      </c>
      <c r="I1796" t="s">
        <v>5341</v>
      </c>
      <c r="J1796" t="s">
        <v>5345</v>
      </c>
    </row>
    <row r="1797" spans="1:10" x14ac:dyDescent="0.3">
      <c r="A1797" t="s">
        <v>574</v>
      </c>
      <c r="B1797">
        <v>97.158157894736604</v>
      </c>
      <c r="C1797">
        <v>49.821122807017602</v>
      </c>
      <c r="D1797" t="s">
        <v>2380</v>
      </c>
      <c r="E1797" t="s">
        <v>2380</v>
      </c>
      <c r="F1797" t="s">
        <v>2380</v>
      </c>
      <c r="G1797">
        <v>0</v>
      </c>
      <c r="H1797" t="s">
        <v>2381</v>
      </c>
      <c r="I1797" t="s">
        <v>5341</v>
      </c>
      <c r="J1797" t="s">
        <v>5345</v>
      </c>
    </row>
    <row r="1798" spans="1:10" x14ac:dyDescent="0.3">
      <c r="A1798" t="s">
        <v>573</v>
      </c>
      <c r="B1798">
        <v>97.191447368420896</v>
      </c>
      <c r="C1798">
        <v>49.844614035087801</v>
      </c>
      <c r="D1798" t="s">
        <v>2381</v>
      </c>
      <c r="E1798" t="s">
        <v>2380</v>
      </c>
      <c r="F1798" t="s">
        <v>2380</v>
      </c>
      <c r="G1798">
        <v>0</v>
      </c>
      <c r="H1798" t="s">
        <v>2381</v>
      </c>
      <c r="I1798" t="s">
        <v>5341</v>
      </c>
      <c r="J1798" t="s">
        <v>5346</v>
      </c>
    </row>
    <row r="1799" spans="1:10" x14ac:dyDescent="0.3">
      <c r="A1799" t="s">
        <v>572</v>
      </c>
      <c r="B1799">
        <v>97.224736842105003</v>
      </c>
      <c r="C1799">
        <v>49.868105263157901</v>
      </c>
      <c r="D1799" t="s">
        <v>2380</v>
      </c>
      <c r="E1799" t="s">
        <v>2380</v>
      </c>
      <c r="F1799" t="s">
        <v>2380</v>
      </c>
      <c r="G1799">
        <v>1</v>
      </c>
      <c r="H1799" t="s">
        <v>2381</v>
      </c>
      <c r="I1799" t="s">
        <v>5341</v>
      </c>
      <c r="J1799" t="s">
        <v>5345</v>
      </c>
    </row>
    <row r="1800" spans="1:10" x14ac:dyDescent="0.3">
      <c r="A1800" t="s">
        <v>571</v>
      </c>
      <c r="B1800">
        <v>97.258026315789195</v>
      </c>
      <c r="C1800">
        <v>49.8915964912281</v>
      </c>
      <c r="D1800" t="s">
        <v>2380</v>
      </c>
      <c r="E1800" t="s">
        <v>2380</v>
      </c>
      <c r="F1800" t="s">
        <v>2380</v>
      </c>
      <c r="G1800">
        <v>1</v>
      </c>
      <c r="H1800" t="s">
        <v>2381</v>
      </c>
      <c r="I1800" t="s">
        <v>5341</v>
      </c>
      <c r="J1800" t="s">
        <v>5345</v>
      </c>
    </row>
    <row r="1801" spans="1:10" x14ac:dyDescent="0.3">
      <c r="A1801" t="s">
        <v>570</v>
      </c>
      <c r="B1801">
        <v>97.291315789473401</v>
      </c>
      <c r="C1801">
        <v>49.915087719298299</v>
      </c>
      <c r="D1801" t="s">
        <v>2380</v>
      </c>
      <c r="E1801" t="s">
        <v>2380</v>
      </c>
      <c r="F1801" t="s">
        <v>2380</v>
      </c>
      <c r="G1801">
        <v>1</v>
      </c>
      <c r="H1801" t="s">
        <v>2381</v>
      </c>
      <c r="I1801" t="s">
        <v>5341</v>
      </c>
      <c r="J1801" t="s">
        <v>5345</v>
      </c>
    </row>
    <row r="1802" spans="1:10" x14ac:dyDescent="0.3">
      <c r="A1802" t="s">
        <v>569</v>
      </c>
      <c r="B1802">
        <v>97.324605263157693</v>
      </c>
      <c r="C1802">
        <v>49.938578947368498</v>
      </c>
      <c r="D1802" t="s">
        <v>2381</v>
      </c>
      <c r="E1802" t="s">
        <v>2380</v>
      </c>
      <c r="F1802" t="s">
        <v>2380</v>
      </c>
      <c r="G1802">
        <v>1</v>
      </c>
      <c r="H1802" t="s">
        <v>2381</v>
      </c>
      <c r="I1802" t="s">
        <v>5341</v>
      </c>
      <c r="J1802" t="s">
        <v>5345</v>
      </c>
    </row>
    <row r="1803" spans="1:10" x14ac:dyDescent="0.3">
      <c r="A1803" t="s">
        <v>568</v>
      </c>
      <c r="B1803">
        <v>97.3578947368418</v>
      </c>
      <c r="C1803">
        <v>49.962070175438598</v>
      </c>
      <c r="D1803" t="s">
        <v>2380</v>
      </c>
      <c r="E1803" t="s">
        <v>2380</v>
      </c>
      <c r="F1803" t="s">
        <v>2380</v>
      </c>
      <c r="G1803">
        <v>1</v>
      </c>
      <c r="H1803" t="s">
        <v>2381</v>
      </c>
      <c r="I1803" t="s">
        <v>5341</v>
      </c>
      <c r="J1803" t="s">
        <v>5345</v>
      </c>
    </row>
    <row r="1804" spans="1:10" x14ac:dyDescent="0.3">
      <c r="A1804" t="s">
        <v>567</v>
      </c>
      <c r="B1804">
        <v>97.391184210526006</v>
      </c>
      <c r="C1804">
        <v>49.985561403508797</v>
      </c>
      <c r="D1804" t="s">
        <v>2380</v>
      </c>
      <c r="E1804" t="s">
        <v>2380</v>
      </c>
      <c r="F1804" t="s">
        <v>2380</v>
      </c>
      <c r="G1804">
        <v>0</v>
      </c>
      <c r="H1804" t="s">
        <v>2381</v>
      </c>
      <c r="I1804" t="s">
        <v>5341</v>
      </c>
      <c r="J1804" t="s">
        <v>5345</v>
      </c>
    </row>
    <row r="1805" spans="1:10" x14ac:dyDescent="0.3">
      <c r="A1805" t="s">
        <v>566</v>
      </c>
      <c r="B1805">
        <v>97.424473684210298</v>
      </c>
      <c r="C1805">
        <v>50.009052631579003</v>
      </c>
      <c r="D1805" t="s">
        <v>2381</v>
      </c>
      <c r="E1805" t="s">
        <v>2380</v>
      </c>
      <c r="F1805" t="s">
        <v>2382</v>
      </c>
      <c r="G1805">
        <v>1</v>
      </c>
      <c r="H1805" t="s">
        <v>2381</v>
      </c>
      <c r="I1805" t="s">
        <v>5341</v>
      </c>
      <c r="J1805" t="s">
        <v>5345</v>
      </c>
    </row>
    <row r="1806" spans="1:10" x14ac:dyDescent="0.3">
      <c r="A1806" t="s">
        <v>565</v>
      </c>
      <c r="B1806">
        <v>97.457763157894505</v>
      </c>
      <c r="C1806">
        <v>50.032543859649202</v>
      </c>
      <c r="D1806" t="s">
        <v>2381</v>
      </c>
      <c r="E1806" t="s">
        <v>2380</v>
      </c>
      <c r="F1806" t="s">
        <v>2380</v>
      </c>
      <c r="G1806">
        <v>0</v>
      </c>
      <c r="H1806" t="s">
        <v>2381</v>
      </c>
      <c r="I1806" t="s">
        <v>5341</v>
      </c>
      <c r="J1806" t="s">
        <v>5347</v>
      </c>
    </row>
    <row r="1807" spans="1:10" x14ac:dyDescent="0.3">
      <c r="A1807" t="s">
        <v>564</v>
      </c>
      <c r="B1807">
        <v>97.491052631578796</v>
      </c>
      <c r="C1807">
        <v>50.056035087719302</v>
      </c>
      <c r="D1807" t="s">
        <v>2380</v>
      </c>
      <c r="E1807" t="s">
        <v>2380</v>
      </c>
      <c r="F1807" t="s">
        <v>2380</v>
      </c>
      <c r="G1807">
        <v>0</v>
      </c>
      <c r="H1807" t="s">
        <v>2381</v>
      </c>
      <c r="I1807" t="s">
        <v>5341</v>
      </c>
      <c r="J1807" t="s">
        <v>5345</v>
      </c>
    </row>
    <row r="1808" spans="1:10" x14ac:dyDescent="0.3">
      <c r="A1808" t="s">
        <v>563</v>
      </c>
      <c r="B1808">
        <v>97.524342105262903</v>
      </c>
      <c r="C1808">
        <v>50.079526315789501</v>
      </c>
      <c r="D1808" t="s">
        <v>2380</v>
      </c>
      <c r="E1808" t="s">
        <v>2380</v>
      </c>
      <c r="F1808" t="s">
        <v>2380</v>
      </c>
      <c r="G1808">
        <v>0</v>
      </c>
      <c r="H1808" t="s">
        <v>2381</v>
      </c>
      <c r="I1808" t="s">
        <v>5341</v>
      </c>
      <c r="J1808" t="s">
        <v>5346</v>
      </c>
    </row>
    <row r="1809" spans="1:10" x14ac:dyDescent="0.3">
      <c r="A1809" t="s">
        <v>562</v>
      </c>
      <c r="B1809">
        <v>97.557631578947095</v>
      </c>
      <c r="C1809">
        <v>50.1030175438597</v>
      </c>
      <c r="D1809" t="s">
        <v>2381</v>
      </c>
      <c r="E1809" t="s">
        <v>2380</v>
      </c>
      <c r="F1809" t="s">
        <v>2380</v>
      </c>
      <c r="G1809">
        <v>1</v>
      </c>
      <c r="H1809" t="s">
        <v>2381</v>
      </c>
      <c r="I1809" t="s">
        <v>5341</v>
      </c>
      <c r="J1809" t="s">
        <v>5345</v>
      </c>
    </row>
    <row r="1810" spans="1:10" x14ac:dyDescent="0.3">
      <c r="A1810" t="s">
        <v>561</v>
      </c>
      <c r="B1810">
        <v>97.590921052631302</v>
      </c>
      <c r="C1810">
        <v>50.126508771929899</v>
      </c>
      <c r="D1810" t="s">
        <v>2380</v>
      </c>
      <c r="E1810" t="s">
        <v>2380</v>
      </c>
      <c r="F1810" t="s">
        <v>2380</v>
      </c>
      <c r="G1810">
        <v>0</v>
      </c>
      <c r="H1810" t="s">
        <v>2381</v>
      </c>
      <c r="I1810" t="s">
        <v>5341</v>
      </c>
      <c r="J1810" t="s">
        <v>5346</v>
      </c>
    </row>
    <row r="1811" spans="1:10" x14ac:dyDescent="0.3">
      <c r="A1811" t="s">
        <v>560</v>
      </c>
      <c r="B1811">
        <v>97.624210526315593</v>
      </c>
      <c r="C1811">
        <v>50.15</v>
      </c>
      <c r="D1811" t="s">
        <v>2380</v>
      </c>
      <c r="E1811" t="s">
        <v>2380</v>
      </c>
      <c r="F1811" t="s">
        <v>2380</v>
      </c>
      <c r="G1811">
        <v>0</v>
      </c>
      <c r="H1811" t="s">
        <v>2381</v>
      </c>
      <c r="I1811" t="s">
        <v>5341</v>
      </c>
      <c r="J1811" t="s">
        <v>5347</v>
      </c>
    </row>
    <row r="1812" spans="1:10" x14ac:dyDescent="0.3">
      <c r="A1812" t="s">
        <v>559</v>
      </c>
      <c r="B1812">
        <v>97.6574999999997</v>
      </c>
      <c r="C1812">
        <v>50.173491228070198</v>
      </c>
      <c r="D1812" t="s">
        <v>2380</v>
      </c>
      <c r="E1812" t="s">
        <v>2380</v>
      </c>
      <c r="F1812" t="s">
        <v>2380</v>
      </c>
      <c r="G1812">
        <v>1</v>
      </c>
      <c r="H1812" t="s">
        <v>2381</v>
      </c>
      <c r="I1812" t="s">
        <v>5341</v>
      </c>
      <c r="J1812" t="s">
        <v>5345</v>
      </c>
    </row>
    <row r="1813" spans="1:10" x14ac:dyDescent="0.3">
      <c r="A1813" t="s">
        <v>558</v>
      </c>
      <c r="B1813">
        <v>97.690789473683907</v>
      </c>
      <c r="C1813">
        <v>50.196982456140397</v>
      </c>
      <c r="D1813" t="s">
        <v>2380</v>
      </c>
      <c r="E1813" t="s">
        <v>2380</v>
      </c>
      <c r="F1813" t="s">
        <v>2380</v>
      </c>
      <c r="G1813">
        <v>1</v>
      </c>
      <c r="H1813" t="s">
        <v>2381</v>
      </c>
      <c r="I1813" t="s">
        <v>5341</v>
      </c>
      <c r="J1813" t="s">
        <v>5346</v>
      </c>
    </row>
    <row r="1814" spans="1:10" x14ac:dyDescent="0.3">
      <c r="A1814" t="s">
        <v>557</v>
      </c>
      <c r="B1814">
        <v>97.724078947368199</v>
      </c>
      <c r="C1814">
        <v>50.220473684210603</v>
      </c>
      <c r="D1814" t="s">
        <v>2380</v>
      </c>
      <c r="E1814" t="s">
        <v>2380</v>
      </c>
      <c r="F1814" t="s">
        <v>2380</v>
      </c>
      <c r="G1814">
        <v>1</v>
      </c>
      <c r="H1814" t="s">
        <v>2381</v>
      </c>
      <c r="I1814" t="s">
        <v>5341</v>
      </c>
      <c r="J1814" t="s">
        <v>5345</v>
      </c>
    </row>
    <row r="1815" spans="1:10" x14ac:dyDescent="0.3">
      <c r="A1815" t="s">
        <v>556</v>
      </c>
      <c r="B1815">
        <v>97.757368421052405</v>
      </c>
      <c r="C1815">
        <v>50.243964912280703</v>
      </c>
      <c r="D1815" t="s">
        <v>2381</v>
      </c>
      <c r="E1815" t="s">
        <v>2380</v>
      </c>
      <c r="F1815" t="s">
        <v>2382</v>
      </c>
      <c r="G1815">
        <v>1</v>
      </c>
      <c r="H1815" t="s">
        <v>2381</v>
      </c>
      <c r="I1815" t="s">
        <v>5341</v>
      </c>
      <c r="J1815" t="s">
        <v>5345</v>
      </c>
    </row>
    <row r="1816" spans="1:10" x14ac:dyDescent="0.3">
      <c r="A1816" t="s">
        <v>555</v>
      </c>
      <c r="B1816">
        <v>97.790657894736697</v>
      </c>
      <c r="C1816">
        <v>50.267456140350902</v>
      </c>
      <c r="D1816" t="s">
        <v>2380</v>
      </c>
      <c r="E1816" t="s">
        <v>2380</v>
      </c>
      <c r="F1816" t="s">
        <v>2380</v>
      </c>
      <c r="G1816">
        <v>1</v>
      </c>
      <c r="H1816" t="s">
        <v>2381</v>
      </c>
      <c r="I1816" t="s">
        <v>5341</v>
      </c>
      <c r="J1816" t="s">
        <v>5345</v>
      </c>
    </row>
    <row r="1817" spans="1:10" x14ac:dyDescent="0.3">
      <c r="A1817" t="s">
        <v>554</v>
      </c>
      <c r="B1817">
        <v>97.823947368420804</v>
      </c>
      <c r="C1817">
        <v>50.290947368421101</v>
      </c>
      <c r="D1817" t="s">
        <v>2381</v>
      </c>
      <c r="E1817" t="s">
        <v>2380</v>
      </c>
      <c r="F1817" t="s">
        <v>2380</v>
      </c>
      <c r="G1817">
        <v>1</v>
      </c>
      <c r="H1817" t="s">
        <v>2381</v>
      </c>
      <c r="I1817" t="s">
        <v>5341</v>
      </c>
      <c r="J1817" t="s">
        <v>5346</v>
      </c>
    </row>
    <row r="1818" spans="1:10" x14ac:dyDescent="0.3">
      <c r="A1818" t="s">
        <v>553</v>
      </c>
      <c r="B1818">
        <v>97.857236842104996</v>
      </c>
      <c r="C1818">
        <v>50.3144385964913</v>
      </c>
      <c r="D1818" t="s">
        <v>2380</v>
      </c>
      <c r="E1818" t="s">
        <v>2380</v>
      </c>
      <c r="F1818" t="s">
        <v>2380</v>
      </c>
      <c r="G1818">
        <v>0</v>
      </c>
      <c r="H1818" t="s">
        <v>2381</v>
      </c>
      <c r="I1818" t="s">
        <v>5341</v>
      </c>
      <c r="J1818" t="s">
        <v>5345</v>
      </c>
    </row>
    <row r="1819" spans="1:10" x14ac:dyDescent="0.3">
      <c r="A1819" t="s">
        <v>552</v>
      </c>
      <c r="B1819">
        <v>97.890526315789202</v>
      </c>
      <c r="C1819">
        <v>50.3379298245614</v>
      </c>
      <c r="D1819" t="s">
        <v>2380</v>
      </c>
      <c r="E1819" t="s">
        <v>2380</v>
      </c>
      <c r="F1819" t="s">
        <v>2380</v>
      </c>
      <c r="G1819">
        <v>1</v>
      </c>
      <c r="H1819" t="s">
        <v>2381</v>
      </c>
      <c r="I1819" t="s">
        <v>5341</v>
      </c>
      <c r="J1819" t="s">
        <v>5345</v>
      </c>
    </row>
    <row r="1820" spans="1:10" x14ac:dyDescent="0.3">
      <c r="A1820" t="s">
        <v>551</v>
      </c>
      <c r="B1820">
        <v>97.923815789473494</v>
      </c>
      <c r="C1820">
        <v>50.361421052631599</v>
      </c>
      <c r="D1820" t="s">
        <v>2380</v>
      </c>
      <c r="E1820" t="s">
        <v>2380</v>
      </c>
      <c r="F1820" t="s">
        <v>2380</v>
      </c>
      <c r="G1820">
        <v>0</v>
      </c>
      <c r="H1820" t="s">
        <v>2381</v>
      </c>
      <c r="I1820" t="s">
        <v>5341</v>
      </c>
      <c r="J1820" t="s">
        <v>5345</v>
      </c>
    </row>
    <row r="1821" spans="1:10" x14ac:dyDescent="0.3">
      <c r="A1821" t="s">
        <v>550</v>
      </c>
      <c r="B1821">
        <v>97.957105263157601</v>
      </c>
      <c r="C1821">
        <v>50.384912280701798</v>
      </c>
      <c r="D1821" t="s">
        <v>2381</v>
      </c>
      <c r="E1821" t="s">
        <v>2380</v>
      </c>
      <c r="F1821" t="s">
        <v>2380</v>
      </c>
      <c r="G1821">
        <v>0</v>
      </c>
      <c r="H1821" t="s">
        <v>2381</v>
      </c>
      <c r="I1821" t="s">
        <v>5341</v>
      </c>
      <c r="J1821" t="s">
        <v>5345</v>
      </c>
    </row>
    <row r="1822" spans="1:10" x14ac:dyDescent="0.3">
      <c r="A1822" t="s">
        <v>549</v>
      </c>
      <c r="B1822">
        <v>97.990394736841793</v>
      </c>
      <c r="C1822">
        <v>50.408403508771997</v>
      </c>
      <c r="D1822" t="s">
        <v>2380</v>
      </c>
      <c r="E1822" t="s">
        <v>2380</v>
      </c>
      <c r="F1822" t="s">
        <v>2380</v>
      </c>
      <c r="G1822">
        <v>1</v>
      </c>
      <c r="H1822" t="s">
        <v>2381</v>
      </c>
      <c r="I1822" t="s">
        <v>5341</v>
      </c>
      <c r="J1822" t="s">
        <v>5345</v>
      </c>
    </row>
    <row r="1823" spans="1:10" x14ac:dyDescent="0.3">
      <c r="A1823" t="s">
        <v>548</v>
      </c>
      <c r="B1823">
        <v>98.023684210526099</v>
      </c>
      <c r="C1823">
        <v>50.431894736842203</v>
      </c>
      <c r="D1823" t="s">
        <v>2380</v>
      </c>
      <c r="E1823" t="s">
        <v>2380</v>
      </c>
      <c r="F1823" t="s">
        <v>2380</v>
      </c>
      <c r="G1823">
        <v>1</v>
      </c>
      <c r="H1823" t="s">
        <v>2381</v>
      </c>
      <c r="I1823" t="s">
        <v>5341</v>
      </c>
      <c r="J1823" t="s">
        <v>5345</v>
      </c>
    </row>
    <row r="1824" spans="1:10" x14ac:dyDescent="0.3">
      <c r="A1824" t="s">
        <v>547</v>
      </c>
      <c r="B1824">
        <v>98.056973684210305</v>
      </c>
      <c r="C1824">
        <v>50.455385964912303</v>
      </c>
      <c r="D1824" t="s">
        <v>2381</v>
      </c>
      <c r="E1824" t="s">
        <v>2380</v>
      </c>
      <c r="F1824" t="s">
        <v>2382</v>
      </c>
      <c r="G1824">
        <v>0</v>
      </c>
      <c r="H1824" t="s">
        <v>2381</v>
      </c>
      <c r="I1824" t="s">
        <v>5341</v>
      </c>
      <c r="J1824" t="s">
        <v>5345</v>
      </c>
    </row>
    <row r="1825" spans="1:10" x14ac:dyDescent="0.3">
      <c r="A1825" t="s">
        <v>546</v>
      </c>
      <c r="B1825">
        <v>98.090263157894597</v>
      </c>
      <c r="C1825">
        <v>50.478877192982502</v>
      </c>
      <c r="D1825" t="s">
        <v>2381</v>
      </c>
      <c r="E1825" t="s">
        <v>2380</v>
      </c>
      <c r="F1825" t="s">
        <v>2380</v>
      </c>
      <c r="G1825">
        <v>0</v>
      </c>
      <c r="H1825" t="s">
        <v>2381</v>
      </c>
      <c r="I1825" t="s">
        <v>5341</v>
      </c>
      <c r="J1825" t="s">
        <v>5347</v>
      </c>
    </row>
    <row r="1826" spans="1:10" x14ac:dyDescent="0.3">
      <c r="A1826" t="s">
        <v>545</v>
      </c>
      <c r="B1826">
        <v>98.123552631578704</v>
      </c>
      <c r="C1826">
        <v>50.502368421052701</v>
      </c>
      <c r="D1826" t="s">
        <v>2380</v>
      </c>
      <c r="E1826" t="s">
        <v>2380</v>
      </c>
      <c r="F1826" t="s">
        <v>2380</v>
      </c>
      <c r="G1826">
        <v>1</v>
      </c>
      <c r="H1826" t="s">
        <v>2381</v>
      </c>
      <c r="I1826" t="s">
        <v>5341</v>
      </c>
      <c r="J1826" t="s">
        <v>5345</v>
      </c>
    </row>
    <row r="1827" spans="1:10" x14ac:dyDescent="0.3">
      <c r="A1827" t="s">
        <v>544</v>
      </c>
      <c r="B1827">
        <v>98.156842105262896</v>
      </c>
      <c r="C1827">
        <v>50.5258596491228</v>
      </c>
      <c r="D1827" t="s">
        <v>2380</v>
      </c>
      <c r="E1827" t="s">
        <v>2380</v>
      </c>
      <c r="F1827" t="s">
        <v>2380</v>
      </c>
      <c r="G1827">
        <v>0</v>
      </c>
      <c r="H1827" t="s">
        <v>2381</v>
      </c>
      <c r="I1827" t="s">
        <v>5341</v>
      </c>
      <c r="J1827" t="s">
        <v>5346</v>
      </c>
    </row>
    <row r="1828" spans="1:10" x14ac:dyDescent="0.3">
      <c r="A1828" t="s">
        <v>543</v>
      </c>
      <c r="B1828">
        <v>98.190131578947103</v>
      </c>
      <c r="C1828">
        <v>50.549350877193</v>
      </c>
      <c r="D1828" t="s">
        <v>2381</v>
      </c>
      <c r="E1828" t="s">
        <v>2380</v>
      </c>
      <c r="F1828" t="s">
        <v>2380</v>
      </c>
      <c r="G1828">
        <v>1</v>
      </c>
      <c r="H1828" t="s">
        <v>2381</v>
      </c>
      <c r="I1828" t="s">
        <v>5341</v>
      </c>
      <c r="J1828" t="s">
        <v>5345</v>
      </c>
    </row>
    <row r="1829" spans="1:10" x14ac:dyDescent="0.3">
      <c r="A1829" t="s">
        <v>542</v>
      </c>
      <c r="B1829">
        <v>98.223421052631394</v>
      </c>
      <c r="C1829">
        <v>50.572842105263199</v>
      </c>
      <c r="D1829" t="s">
        <v>2380</v>
      </c>
      <c r="E1829" t="s">
        <v>2380</v>
      </c>
      <c r="F1829" t="s">
        <v>2380</v>
      </c>
      <c r="G1829">
        <v>1</v>
      </c>
      <c r="H1829" t="s">
        <v>2381</v>
      </c>
      <c r="I1829" t="s">
        <v>5341</v>
      </c>
      <c r="J1829" t="s">
        <v>5346</v>
      </c>
    </row>
    <row r="1830" spans="1:10" x14ac:dyDescent="0.3">
      <c r="A1830" t="s">
        <v>541</v>
      </c>
      <c r="B1830">
        <v>98.256710526315501</v>
      </c>
      <c r="C1830">
        <v>50.596333333333398</v>
      </c>
      <c r="D1830" t="s">
        <v>2380</v>
      </c>
      <c r="E1830" t="s">
        <v>2380</v>
      </c>
      <c r="F1830" t="s">
        <v>2380</v>
      </c>
      <c r="G1830">
        <v>0</v>
      </c>
      <c r="H1830" t="s">
        <v>2381</v>
      </c>
      <c r="I1830" t="s">
        <v>5341</v>
      </c>
      <c r="J1830" t="s">
        <v>5347</v>
      </c>
    </row>
    <row r="1831" spans="1:10" x14ac:dyDescent="0.3">
      <c r="A1831" t="s">
        <v>540</v>
      </c>
      <c r="B1831">
        <v>98.289999999999694</v>
      </c>
      <c r="C1831">
        <v>50.619824561403597</v>
      </c>
      <c r="D1831" t="s">
        <v>2380</v>
      </c>
      <c r="E1831" t="s">
        <v>2380</v>
      </c>
      <c r="F1831" t="s">
        <v>2380</v>
      </c>
      <c r="G1831">
        <v>0</v>
      </c>
      <c r="H1831" t="s">
        <v>2381</v>
      </c>
      <c r="I1831" t="s">
        <v>5341</v>
      </c>
      <c r="J1831" t="s">
        <v>5345</v>
      </c>
    </row>
    <row r="1832" spans="1:10" x14ac:dyDescent="0.3">
      <c r="A1832" t="s">
        <v>539</v>
      </c>
      <c r="B1832">
        <v>98.323289473684</v>
      </c>
      <c r="C1832">
        <v>50.643315789473696</v>
      </c>
      <c r="D1832" t="s">
        <v>2380</v>
      </c>
      <c r="E1832" t="s">
        <v>2380</v>
      </c>
      <c r="F1832" t="s">
        <v>2380</v>
      </c>
      <c r="G1832">
        <v>0</v>
      </c>
      <c r="H1832" t="s">
        <v>2381</v>
      </c>
      <c r="I1832" t="s">
        <v>5341</v>
      </c>
      <c r="J1832" t="s">
        <v>5346</v>
      </c>
    </row>
    <row r="1833" spans="1:10" x14ac:dyDescent="0.3">
      <c r="A1833" t="s">
        <v>538</v>
      </c>
      <c r="B1833">
        <v>98.356578947368206</v>
      </c>
      <c r="C1833">
        <v>50.666807017543903</v>
      </c>
      <c r="D1833" t="s">
        <v>2380</v>
      </c>
      <c r="E1833" t="s">
        <v>2380</v>
      </c>
      <c r="F1833" t="s">
        <v>2380</v>
      </c>
      <c r="G1833">
        <v>0</v>
      </c>
      <c r="H1833" t="s">
        <v>2381</v>
      </c>
      <c r="I1833" t="s">
        <v>5341</v>
      </c>
      <c r="J1833" t="s">
        <v>5345</v>
      </c>
    </row>
    <row r="1834" spans="1:10" x14ac:dyDescent="0.3">
      <c r="A1834" t="s">
        <v>537</v>
      </c>
      <c r="B1834">
        <v>98.389868421052498</v>
      </c>
      <c r="C1834">
        <v>50.690298245614102</v>
      </c>
      <c r="D1834" t="s">
        <v>2381</v>
      </c>
      <c r="E1834" t="s">
        <v>2380</v>
      </c>
      <c r="F1834" t="s">
        <v>2382</v>
      </c>
      <c r="G1834">
        <v>0</v>
      </c>
      <c r="H1834" t="s">
        <v>2381</v>
      </c>
      <c r="I1834" t="s">
        <v>5341</v>
      </c>
      <c r="J1834" t="s">
        <v>5345</v>
      </c>
    </row>
    <row r="1835" spans="1:10" x14ac:dyDescent="0.3">
      <c r="A1835" t="s">
        <v>536</v>
      </c>
      <c r="B1835">
        <v>98.423157894736605</v>
      </c>
      <c r="C1835">
        <v>50.713789473684301</v>
      </c>
      <c r="D1835" t="s">
        <v>2380</v>
      </c>
      <c r="E1835" t="s">
        <v>2380</v>
      </c>
      <c r="F1835" t="s">
        <v>2380</v>
      </c>
      <c r="G1835">
        <v>1</v>
      </c>
      <c r="H1835" t="s">
        <v>2381</v>
      </c>
      <c r="I1835" t="s">
        <v>5341</v>
      </c>
      <c r="J1835" t="s">
        <v>5345</v>
      </c>
    </row>
    <row r="1836" spans="1:10" x14ac:dyDescent="0.3">
      <c r="A1836" t="s">
        <v>534</v>
      </c>
      <c r="B1836">
        <v>98.456447368420797</v>
      </c>
      <c r="C1836">
        <v>50.737280701754401</v>
      </c>
      <c r="D1836" t="s">
        <v>2381</v>
      </c>
      <c r="E1836" t="s">
        <v>2380</v>
      </c>
      <c r="F1836" t="s">
        <v>2380</v>
      </c>
      <c r="G1836">
        <v>1</v>
      </c>
      <c r="H1836" t="s">
        <v>2381</v>
      </c>
      <c r="I1836" t="s">
        <v>5341</v>
      </c>
      <c r="J1836" t="s">
        <v>5346</v>
      </c>
    </row>
    <row r="1837" spans="1:10" x14ac:dyDescent="0.3">
      <c r="A1837" t="s">
        <v>533</v>
      </c>
      <c r="B1837">
        <v>98.489736842105003</v>
      </c>
      <c r="C1837">
        <v>50.7607719298246</v>
      </c>
      <c r="D1837" t="s">
        <v>2380</v>
      </c>
      <c r="E1837" t="s">
        <v>2380</v>
      </c>
      <c r="F1837" t="s">
        <v>2380</v>
      </c>
      <c r="G1837">
        <v>0</v>
      </c>
      <c r="H1837" t="s">
        <v>2381</v>
      </c>
      <c r="I1837" t="s">
        <v>5341</v>
      </c>
      <c r="J1837" t="s">
        <v>5345</v>
      </c>
    </row>
    <row r="1838" spans="1:10" x14ac:dyDescent="0.3">
      <c r="A1838" t="s">
        <v>532</v>
      </c>
      <c r="B1838">
        <v>98.523026315789295</v>
      </c>
      <c r="C1838">
        <v>50.784263157894799</v>
      </c>
      <c r="D1838" t="s">
        <v>2380</v>
      </c>
      <c r="E1838" t="s">
        <v>2380</v>
      </c>
      <c r="F1838" t="s">
        <v>2380</v>
      </c>
      <c r="G1838">
        <v>0</v>
      </c>
      <c r="H1838" t="s">
        <v>2381</v>
      </c>
      <c r="I1838" t="s">
        <v>5341</v>
      </c>
      <c r="J1838" t="s">
        <v>5345</v>
      </c>
    </row>
    <row r="1839" spans="1:10" x14ac:dyDescent="0.3">
      <c r="A1839" t="s">
        <v>531</v>
      </c>
      <c r="B1839">
        <v>98.556315789473402</v>
      </c>
      <c r="C1839">
        <v>50.807754385964998</v>
      </c>
      <c r="D1839" t="s">
        <v>2380</v>
      </c>
      <c r="E1839" t="s">
        <v>2380</v>
      </c>
      <c r="F1839" t="s">
        <v>2380</v>
      </c>
      <c r="G1839">
        <v>0</v>
      </c>
      <c r="H1839" t="s">
        <v>2381</v>
      </c>
      <c r="I1839" t="s">
        <v>5341</v>
      </c>
      <c r="J1839" t="s">
        <v>5345</v>
      </c>
    </row>
    <row r="1840" spans="1:10" x14ac:dyDescent="0.3">
      <c r="A1840" t="s">
        <v>530</v>
      </c>
      <c r="B1840">
        <v>98.589605263157594</v>
      </c>
      <c r="C1840">
        <v>50.831245614035097</v>
      </c>
      <c r="D1840" t="s">
        <v>2381</v>
      </c>
      <c r="E1840" t="s">
        <v>2380</v>
      </c>
      <c r="F1840" t="s">
        <v>2380</v>
      </c>
      <c r="G1840">
        <v>1</v>
      </c>
      <c r="H1840" t="s">
        <v>2381</v>
      </c>
      <c r="I1840" t="s">
        <v>5341</v>
      </c>
      <c r="J1840" t="s">
        <v>5345</v>
      </c>
    </row>
    <row r="1841" spans="1:10" x14ac:dyDescent="0.3">
      <c r="A1841" t="s">
        <v>529</v>
      </c>
      <c r="B1841">
        <v>98.6228947368419</v>
      </c>
      <c r="C1841">
        <v>50.854736842105297</v>
      </c>
      <c r="D1841" t="s">
        <v>2380</v>
      </c>
      <c r="E1841" t="s">
        <v>2380</v>
      </c>
      <c r="F1841" t="s">
        <v>2380</v>
      </c>
      <c r="G1841">
        <v>0</v>
      </c>
      <c r="H1841" t="s">
        <v>2381</v>
      </c>
      <c r="I1841" t="s">
        <v>5341</v>
      </c>
      <c r="J1841" t="s">
        <v>5345</v>
      </c>
    </row>
    <row r="1842" spans="1:10" x14ac:dyDescent="0.3">
      <c r="A1842" t="s">
        <v>528</v>
      </c>
      <c r="B1842">
        <v>98.656184210526007</v>
      </c>
      <c r="C1842">
        <v>50.878228070175503</v>
      </c>
      <c r="D1842" t="s">
        <v>2380</v>
      </c>
      <c r="E1842" t="s">
        <v>2380</v>
      </c>
      <c r="F1842" t="s">
        <v>2380</v>
      </c>
      <c r="G1842">
        <v>1</v>
      </c>
      <c r="H1842" t="s">
        <v>2381</v>
      </c>
      <c r="I1842" t="s">
        <v>5341</v>
      </c>
      <c r="J1842" t="s">
        <v>5345</v>
      </c>
    </row>
    <row r="1843" spans="1:10" x14ac:dyDescent="0.3">
      <c r="A1843" t="s">
        <v>527</v>
      </c>
      <c r="B1843">
        <v>98.689473684210398</v>
      </c>
      <c r="C1843">
        <v>50.901719298245702</v>
      </c>
      <c r="D1843" t="s">
        <v>2381</v>
      </c>
      <c r="E1843" t="s">
        <v>2380</v>
      </c>
      <c r="F1843" t="s">
        <v>2382</v>
      </c>
      <c r="G1843">
        <v>1</v>
      </c>
      <c r="H1843" t="s">
        <v>2381</v>
      </c>
      <c r="I1843" t="s">
        <v>5341</v>
      </c>
      <c r="J1843" t="s">
        <v>5345</v>
      </c>
    </row>
    <row r="1844" spans="1:10" x14ac:dyDescent="0.3">
      <c r="A1844" t="s">
        <v>526</v>
      </c>
      <c r="B1844">
        <v>98.722763157894505</v>
      </c>
      <c r="C1844">
        <v>50.925210526315801</v>
      </c>
      <c r="D1844" t="s">
        <v>2381</v>
      </c>
      <c r="E1844" t="s">
        <v>2380</v>
      </c>
      <c r="F1844" t="s">
        <v>2380</v>
      </c>
      <c r="G1844">
        <v>1</v>
      </c>
      <c r="H1844" t="s">
        <v>2381</v>
      </c>
      <c r="I1844" t="s">
        <v>5341</v>
      </c>
      <c r="J1844" t="s">
        <v>5347</v>
      </c>
    </row>
    <row r="1845" spans="1:10" x14ac:dyDescent="0.3">
      <c r="A1845" t="s">
        <v>525</v>
      </c>
      <c r="B1845">
        <v>98.756052631578697</v>
      </c>
      <c r="C1845">
        <v>50.948701754386001</v>
      </c>
      <c r="D1845" t="s">
        <v>2380</v>
      </c>
      <c r="E1845" t="s">
        <v>2380</v>
      </c>
      <c r="F1845" t="s">
        <v>2380</v>
      </c>
      <c r="G1845">
        <v>1</v>
      </c>
      <c r="H1845" t="s">
        <v>2381</v>
      </c>
      <c r="I1845" t="s">
        <v>5341</v>
      </c>
      <c r="J1845" t="s">
        <v>5345</v>
      </c>
    </row>
    <row r="1846" spans="1:10" x14ac:dyDescent="0.3">
      <c r="A1846" t="s">
        <v>524</v>
      </c>
      <c r="B1846">
        <v>98.789342105262904</v>
      </c>
      <c r="C1846">
        <v>50.9721929824562</v>
      </c>
      <c r="D1846" t="s">
        <v>2380</v>
      </c>
      <c r="E1846" t="s">
        <v>2380</v>
      </c>
      <c r="F1846" t="s">
        <v>2380</v>
      </c>
      <c r="G1846">
        <v>1</v>
      </c>
      <c r="H1846" t="s">
        <v>2381</v>
      </c>
      <c r="I1846" t="s">
        <v>5341</v>
      </c>
      <c r="J1846" t="s">
        <v>5346</v>
      </c>
    </row>
    <row r="1847" spans="1:10" x14ac:dyDescent="0.3">
      <c r="A1847" t="s">
        <v>523</v>
      </c>
      <c r="B1847">
        <v>98.822631578947195</v>
      </c>
      <c r="C1847">
        <v>50.995684210526399</v>
      </c>
      <c r="D1847" t="s">
        <v>2381</v>
      </c>
      <c r="E1847" t="s">
        <v>2380</v>
      </c>
      <c r="F1847" t="s">
        <v>2380</v>
      </c>
      <c r="G1847">
        <v>1</v>
      </c>
      <c r="H1847" t="s">
        <v>2381</v>
      </c>
      <c r="I1847" t="s">
        <v>5341</v>
      </c>
      <c r="J1847" t="s">
        <v>5345</v>
      </c>
    </row>
    <row r="1848" spans="1:10" x14ac:dyDescent="0.3">
      <c r="A1848" t="s">
        <v>522</v>
      </c>
      <c r="B1848">
        <v>98.855921052631302</v>
      </c>
      <c r="C1848">
        <v>51.019175438596498</v>
      </c>
      <c r="D1848" t="s">
        <v>2380</v>
      </c>
      <c r="E1848" t="s">
        <v>2380</v>
      </c>
      <c r="F1848" t="s">
        <v>2380</v>
      </c>
      <c r="G1848">
        <v>0</v>
      </c>
      <c r="H1848" t="s">
        <v>2381</v>
      </c>
      <c r="I1848" t="s">
        <v>5341</v>
      </c>
      <c r="J1848" t="s">
        <v>5346</v>
      </c>
    </row>
    <row r="1849" spans="1:10" x14ac:dyDescent="0.3">
      <c r="A1849" t="s">
        <v>521</v>
      </c>
      <c r="B1849">
        <v>98.889210526315495</v>
      </c>
      <c r="C1849">
        <v>51.042666666666697</v>
      </c>
      <c r="D1849" t="s">
        <v>2380</v>
      </c>
      <c r="E1849" t="s">
        <v>2380</v>
      </c>
      <c r="F1849" t="s">
        <v>2380</v>
      </c>
      <c r="G1849">
        <v>0</v>
      </c>
      <c r="H1849" t="s">
        <v>2381</v>
      </c>
      <c r="I1849" t="s">
        <v>5341</v>
      </c>
      <c r="J1849" t="s">
        <v>5347</v>
      </c>
    </row>
    <row r="1850" spans="1:10" x14ac:dyDescent="0.3">
      <c r="A1850" t="s">
        <v>520</v>
      </c>
      <c r="B1850">
        <v>98.922499999999701</v>
      </c>
      <c r="C1850">
        <v>51.066157894736897</v>
      </c>
      <c r="D1850" t="s">
        <v>2380</v>
      </c>
      <c r="E1850" t="s">
        <v>2380</v>
      </c>
      <c r="F1850" t="s">
        <v>2380</v>
      </c>
      <c r="G1850">
        <v>1</v>
      </c>
      <c r="H1850" t="s">
        <v>2381</v>
      </c>
      <c r="I1850" t="s">
        <v>5341</v>
      </c>
      <c r="J1850" t="s">
        <v>5345</v>
      </c>
    </row>
    <row r="1851" spans="1:10" x14ac:dyDescent="0.3">
      <c r="A1851" t="s">
        <v>519</v>
      </c>
      <c r="B1851">
        <v>98.955789473684007</v>
      </c>
      <c r="C1851">
        <v>51.089649122807103</v>
      </c>
      <c r="D1851" t="s">
        <v>2380</v>
      </c>
      <c r="E1851" t="s">
        <v>2380</v>
      </c>
      <c r="F1851" t="s">
        <v>2380</v>
      </c>
      <c r="G1851">
        <v>1</v>
      </c>
      <c r="H1851" t="s">
        <v>2381</v>
      </c>
      <c r="I1851" t="s">
        <v>5341</v>
      </c>
      <c r="J1851" t="s">
        <v>5346</v>
      </c>
    </row>
    <row r="1852" spans="1:10" x14ac:dyDescent="0.3">
      <c r="A1852" t="s">
        <v>518</v>
      </c>
      <c r="B1852">
        <v>98.9890789473681</v>
      </c>
      <c r="C1852">
        <v>51.113140350877202</v>
      </c>
      <c r="D1852" t="s">
        <v>2380</v>
      </c>
      <c r="E1852" t="s">
        <v>2380</v>
      </c>
      <c r="F1852" t="s">
        <v>2380</v>
      </c>
      <c r="G1852">
        <v>1</v>
      </c>
      <c r="H1852" t="s">
        <v>2381</v>
      </c>
      <c r="I1852" t="s">
        <v>5341</v>
      </c>
      <c r="J1852" t="s">
        <v>5345</v>
      </c>
    </row>
    <row r="1853" spans="1:10" x14ac:dyDescent="0.3">
      <c r="A1853" t="s">
        <v>517</v>
      </c>
      <c r="B1853">
        <v>99.022368421052406</v>
      </c>
      <c r="C1853">
        <v>51.136631578947402</v>
      </c>
      <c r="D1853" t="s">
        <v>2381</v>
      </c>
      <c r="E1853" t="s">
        <v>2380</v>
      </c>
      <c r="F1853" t="s">
        <v>2382</v>
      </c>
      <c r="G1853">
        <v>1</v>
      </c>
      <c r="H1853" t="s">
        <v>2381</v>
      </c>
      <c r="I1853" t="s">
        <v>5341</v>
      </c>
      <c r="J1853" t="s">
        <v>5345</v>
      </c>
    </row>
    <row r="1854" spans="1:10" x14ac:dyDescent="0.3">
      <c r="A1854" t="s">
        <v>515</v>
      </c>
      <c r="B1854">
        <v>99.055657894736598</v>
      </c>
      <c r="C1854">
        <v>51.160122807017601</v>
      </c>
      <c r="D1854" t="s">
        <v>2380</v>
      </c>
      <c r="E1854" t="s">
        <v>2380</v>
      </c>
      <c r="F1854" t="s">
        <v>2380</v>
      </c>
      <c r="G1854">
        <v>0</v>
      </c>
      <c r="H1854" t="s">
        <v>2381</v>
      </c>
      <c r="I1854" t="s">
        <v>5341</v>
      </c>
      <c r="J1854" t="s">
        <v>5345</v>
      </c>
    </row>
    <row r="1855" spans="1:10" x14ac:dyDescent="0.3">
      <c r="A1855" t="s">
        <v>514</v>
      </c>
      <c r="B1855">
        <v>99.088947368420804</v>
      </c>
      <c r="C1855">
        <v>51.1836140350878</v>
      </c>
      <c r="D1855" t="s">
        <v>2381</v>
      </c>
      <c r="E1855" t="s">
        <v>2380</v>
      </c>
      <c r="F1855" t="s">
        <v>2380</v>
      </c>
      <c r="G1855">
        <v>0</v>
      </c>
      <c r="H1855" t="s">
        <v>2381</v>
      </c>
      <c r="I1855" t="s">
        <v>5341</v>
      </c>
      <c r="J1855" t="s">
        <v>5346</v>
      </c>
    </row>
    <row r="1856" spans="1:10" x14ac:dyDescent="0.3">
      <c r="A1856" t="s">
        <v>513</v>
      </c>
      <c r="B1856">
        <v>99.122236842105096</v>
      </c>
      <c r="C1856">
        <v>51.207105263157899</v>
      </c>
      <c r="D1856" t="s">
        <v>2380</v>
      </c>
      <c r="E1856" t="s">
        <v>2380</v>
      </c>
      <c r="F1856" t="s">
        <v>2380</v>
      </c>
      <c r="G1856">
        <v>0</v>
      </c>
      <c r="H1856" t="s">
        <v>2381</v>
      </c>
      <c r="I1856" t="s">
        <v>5341</v>
      </c>
      <c r="J1856" t="s">
        <v>5345</v>
      </c>
    </row>
    <row r="1857" spans="1:10" x14ac:dyDescent="0.3">
      <c r="A1857" t="s">
        <v>512</v>
      </c>
      <c r="B1857">
        <v>99.155526315789203</v>
      </c>
      <c r="C1857">
        <v>51.230596491228098</v>
      </c>
      <c r="D1857" t="s">
        <v>2380</v>
      </c>
      <c r="E1857" t="s">
        <v>2380</v>
      </c>
      <c r="F1857" t="s">
        <v>2380</v>
      </c>
      <c r="G1857">
        <v>0</v>
      </c>
      <c r="H1857" t="s">
        <v>2381</v>
      </c>
      <c r="I1857" t="s">
        <v>5341</v>
      </c>
      <c r="J1857" t="s">
        <v>5345</v>
      </c>
    </row>
    <row r="1858" spans="1:10" x14ac:dyDescent="0.3">
      <c r="A1858" t="s">
        <v>511</v>
      </c>
      <c r="B1858">
        <v>99.188815789473395</v>
      </c>
      <c r="C1858">
        <v>51.254087719298298</v>
      </c>
      <c r="D1858" t="s">
        <v>2380</v>
      </c>
      <c r="E1858" t="s">
        <v>2380</v>
      </c>
      <c r="F1858" t="s">
        <v>2380</v>
      </c>
      <c r="G1858">
        <v>0</v>
      </c>
      <c r="H1858" t="s">
        <v>2381</v>
      </c>
      <c r="I1858" t="s">
        <v>5341</v>
      </c>
      <c r="J1858" t="s">
        <v>5345</v>
      </c>
    </row>
    <row r="1859" spans="1:10" x14ac:dyDescent="0.3">
      <c r="A1859" t="s">
        <v>510</v>
      </c>
      <c r="B1859">
        <v>99.222105263157601</v>
      </c>
      <c r="C1859">
        <v>51.277578947368497</v>
      </c>
      <c r="D1859" t="s">
        <v>2381</v>
      </c>
      <c r="E1859" t="s">
        <v>2380</v>
      </c>
      <c r="F1859" t="s">
        <v>2380</v>
      </c>
      <c r="G1859">
        <v>0</v>
      </c>
      <c r="H1859" t="s">
        <v>2381</v>
      </c>
      <c r="I1859" t="s">
        <v>5341</v>
      </c>
      <c r="J1859" t="s">
        <v>5345</v>
      </c>
    </row>
    <row r="1860" spans="1:10" x14ac:dyDescent="0.3">
      <c r="A1860" t="s">
        <v>509</v>
      </c>
      <c r="B1860">
        <v>99.255394736841893</v>
      </c>
      <c r="C1860">
        <v>51.301070175438603</v>
      </c>
      <c r="D1860" t="s">
        <v>2380</v>
      </c>
      <c r="E1860" t="s">
        <v>2380</v>
      </c>
      <c r="F1860" t="s">
        <v>2380</v>
      </c>
      <c r="G1860">
        <v>0</v>
      </c>
      <c r="H1860" t="s">
        <v>2381</v>
      </c>
      <c r="I1860" t="s">
        <v>5341</v>
      </c>
      <c r="J1860" t="s">
        <v>5345</v>
      </c>
    </row>
    <row r="1861" spans="1:10" x14ac:dyDescent="0.3">
      <c r="A1861" t="s">
        <v>508</v>
      </c>
      <c r="B1861">
        <v>99.288684210526</v>
      </c>
      <c r="C1861">
        <v>51.324561403508802</v>
      </c>
      <c r="D1861" t="s">
        <v>2380</v>
      </c>
      <c r="E1861" t="s">
        <v>2380</v>
      </c>
      <c r="F1861" t="s">
        <v>2380</v>
      </c>
      <c r="G1861">
        <v>0</v>
      </c>
      <c r="H1861" t="s">
        <v>2381</v>
      </c>
      <c r="I1861" t="s">
        <v>5341</v>
      </c>
      <c r="J1861" t="s">
        <v>5345</v>
      </c>
    </row>
    <row r="1862" spans="1:10" x14ac:dyDescent="0.3">
      <c r="A1862" t="s">
        <v>507</v>
      </c>
      <c r="B1862">
        <v>99.321973684210306</v>
      </c>
      <c r="C1862">
        <v>51.348052631579002</v>
      </c>
      <c r="D1862" t="s">
        <v>2381</v>
      </c>
      <c r="E1862" t="s">
        <v>2380</v>
      </c>
      <c r="F1862" t="s">
        <v>2382</v>
      </c>
      <c r="G1862">
        <v>1</v>
      </c>
      <c r="H1862" t="s">
        <v>2381</v>
      </c>
      <c r="I1862" t="s">
        <v>5341</v>
      </c>
      <c r="J1862" t="s">
        <v>5345</v>
      </c>
    </row>
    <row r="1863" spans="1:10" x14ac:dyDescent="0.3">
      <c r="A1863" t="s">
        <v>506</v>
      </c>
      <c r="B1863">
        <v>99.355263157894498</v>
      </c>
      <c r="C1863">
        <v>51.371543859649201</v>
      </c>
      <c r="D1863" t="s">
        <v>2381</v>
      </c>
      <c r="E1863" t="s">
        <v>2380</v>
      </c>
      <c r="F1863" t="s">
        <v>2380</v>
      </c>
      <c r="G1863">
        <v>1</v>
      </c>
      <c r="H1863" t="s">
        <v>2381</v>
      </c>
      <c r="I1863" t="s">
        <v>5341</v>
      </c>
      <c r="J1863" t="s">
        <v>5347</v>
      </c>
    </row>
    <row r="1864" spans="1:10" x14ac:dyDescent="0.3">
      <c r="A1864" t="s">
        <v>505</v>
      </c>
      <c r="B1864">
        <v>99.388552631578705</v>
      </c>
      <c r="C1864">
        <v>51.3950350877193</v>
      </c>
      <c r="D1864" t="s">
        <v>2380</v>
      </c>
      <c r="E1864" t="s">
        <v>2380</v>
      </c>
      <c r="F1864" t="s">
        <v>2380</v>
      </c>
      <c r="G1864">
        <v>0</v>
      </c>
      <c r="H1864" t="s">
        <v>2381</v>
      </c>
      <c r="I1864" t="s">
        <v>5341</v>
      </c>
      <c r="J1864" t="s">
        <v>5345</v>
      </c>
    </row>
    <row r="1865" spans="1:10" x14ac:dyDescent="0.3">
      <c r="A1865" t="s">
        <v>504</v>
      </c>
      <c r="B1865">
        <v>99.421842105262996</v>
      </c>
      <c r="C1865">
        <v>51.418526315789499</v>
      </c>
      <c r="D1865" t="s">
        <v>2380</v>
      </c>
      <c r="E1865" t="s">
        <v>2380</v>
      </c>
      <c r="F1865" t="s">
        <v>2380</v>
      </c>
      <c r="G1865">
        <v>1</v>
      </c>
      <c r="H1865" t="s">
        <v>2381</v>
      </c>
      <c r="I1865" t="s">
        <v>5341</v>
      </c>
      <c r="J1865" t="s">
        <v>5346</v>
      </c>
    </row>
    <row r="1866" spans="1:10" x14ac:dyDescent="0.3">
      <c r="A1866" t="s">
        <v>503</v>
      </c>
      <c r="B1866">
        <v>99.455131578947103</v>
      </c>
      <c r="C1866">
        <v>51.442017543859698</v>
      </c>
      <c r="D1866" t="s">
        <v>2381</v>
      </c>
      <c r="E1866" t="s">
        <v>2380</v>
      </c>
      <c r="F1866" t="s">
        <v>2380</v>
      </c>
      <c r="G1866">
        <v>1</v>
      </c>
      <c r="H1866" t="s">
        <v>2381</v>
      </c>
      <c r="I1866" t="s">
        <v>5341</v>
      </c>
      <c r="J1866" t="s">
        <v>5345</v>
      </c>
    </row>
    <row r="1867" spans="1:10" x14ac:dyDescent="0.3">
      <c r="A1867" t="s">
        <v>502</v>
      </c>
      <c r="B1867">
        <v>99.488421052631296</v>
      </c>
      <c r="C1867">
        <v>51.465508771929898</v>
      </c>
      <c r="D1867" t="s">
        <v>2380</v>
      </c>
      <c r="E1867" t="s">
        <v>2380</v>
      </c>
      <c r="F1867" t="s">
        <v>2380</v>
      </c>
      <c r="G1867">
        <v>1</v>
      </c>
      <c r="H1867" t="s">
        <v>2381</v>
      </c>
      <c r="I1867" t="s">
        <v>5341</v>
      </c>
      <c r="J1867" t="s">
        <v>5346</v>
      </c>
    </row>
    <row r="1868" spans="1:10" x14ac:dyDescent="0.3">
      <c r="A1868" t="s">
        <v>501</v>
      </c>
      <c r="B1868">
        <v>99.521710526315502</v>
      </c>
      <c r="C1868">
        <v>51.488999999999997</v>
      </c>
      <c r="D1868" t="s">
        <v>2380</v>
      </c>
      <c r="E1868" t="s">
        <v>2380</v>
      </c>
      <c r="F1868" t="s">
        <v>2380</v>
      </c>
      <c r="G1868">
        <v>1</v>
      </c>
      <c r="H1868" t="s">
        <v>2381</v>
      </c>
      <c r="I1868" t="s">
        <v>5341</v>
      </c>
      <c r="J1868" t="s">
        <v>5347</v>
      </c>
    </row>
    <row r="1869" spans="1:10" x14ac:dyDescent="0.3">
      <c r="A1869" t="s">
        <v>500</v>
      </c>
      <c r="B1869">
        <v>99.554999999999794</v>
      </c>
      <c r="C1869">
        <v>51.512491228070203</v>
      </c>
      <c r="D1869" t="s">
        <v>2380</v>
      </c>
      <c r="E1869" t="s">
        <v>2380</v>
      </c>
      <c r="F1869" t="s">
        <v>2380</v>
      </c>
      <c r="G1869">
        <v>1</v>
      </c>
      <c r="H1869" t="s">
        <v>2381</v>
      </c>
      <c r="I1869" t="s">
        <v>5341</v>
      </c>
      <c r="J1869" t="s">
        <v>5345</v>
      </c>
    </row>
    <row r="1870" spans="1:10" x14ac:dyDescent="0.3">
      <c r="A1870" t="s">
        <v>499</v>
      </c>
      <c r="B1870">
        <v>99.588289473683901</v>
      </c>
      <c r="C1870">
        <v>51.535982456140403</v>
      </c>
      <c r="D1870" t="s">
        <v>2380</v>
      </c>
      <c r="E1870" t="s">
        <v>2380</v>
      </c>
      <c r="F1870" t="s">
        <v>2380</v>
      </c>
      <c r="G1870">
        <v>0</v>
      </c>
      <c r="H1870" t="s">
        <v>2381</v>
      </c>
      <c r="I1870" t="s">
        <v>5341</v>
      </c>
      <c r="J1870" t="s">
        <v>5346</v>
      </c>
    </row>
    <row r="1871" spans="1:10" x14ac:dyDescent="0.3">
      <c r="A1871" t="s">
        <v>498</v>
      </c>
      <c r="B1871">
        <v>99.621578947368107</v>
      </c>
      <c r="C1871">
        <v>51.559473684210602</v>
      </c>
      <c r="D1871" t="s">
        <v>2380</v>
      </c>
      <c r="E1871" t="s">
        <v>2380</v>
      </c>
      <c r="F1871" t="s">
        <v>2380</v>
      </c>
      <c r="G1871">
        <v>1</v>
      </c>
      <c r="H1871" t="s">
        <v>2381</v>
      </c>
      <c r="I1871" t="s">
        <v>5341</v>
      </c>
      <c r="J1871" t="s">
        <v>5345</v>
      </c>
    </row>
    <row r="1872" spans="1:10" x14ac:dyDescent="0.3">
      <c r="A1872" t="s">
        <v>497</v>
      </c>
      <c r="B1872">
        <v>99.654868421052399</v>
      </c>
      <c r="C1872">
        <v>51.582964912280701</v>
      </c>
      <c r="D1872" t="s">
        <v>2381</v>
      </c>
      <c r="E1872" t="s">
        <v>2380</v>
      </c>
      <c r="F1872" t="s">
        <v>2382</v>
      </c>
      <c r="G1872">
        <v>0</v>
      </c>
      <c r="H1872" t="s">
        <v>2381</v>
      </c>
      <c r="I1872" t="s">
        <v>5341</v>
      </c>
      <c r="J1872" t="s">
        <v>5345</v>
      </c>
    </row>
    <row r="1873" spans="1:10" x14ac:dyDescent="0.3">
      <c r="A1873" t="s">
        <v>496</v>
      </c>
      <c r="B1873">
        <v>99.688157894736605</v>
      </c>
      <c r="C1873">
        <v>51.6064561403509</v>
      </c>
      <c r="D1873" t="s">
        <v>2380</v>
      </c>
      <c r="E1873" t="s">
        <v>2380</v>
      </c>
      <c r="F1873" t="s">
        <v>2380</v>
      </c>
      <c r="G1873">
        <v>0</v>
      </c>
      <c r="H1873" t="s">
        <v>2381</v>
      </c>
      <c r="I1873" t="s">
        <v>5341</v>
      </c>
      <c r="J1873" t="s">
        <v>5345</v>
      </c>
    </row>
    <row r="1874" spans="1:10" x14ac:dyDescent="0.3">
      <c r="A1874" t="s">
        <v>495</v>
      </c>
      <c r="B1874">
        <v>99.721447368420897</v>
      </c>
      <c r="C1874">
        <v>51.629947368421099</v>
      </c>
      <c r="D1874" t="s">
        <v>2381</v>
      </c>
      <c r="E1874" t="s">
        <v>2380</v>
      </c>
      <c r="F1874" t="s">
        <v>2380</v>
      </c>
      <c r="G1874">
        <v>0</v>
      </c>
      <c r="H1874" t="s">
        <v>2381</v>
      </c>
      <c r="I1874" t="s">
        <v>5341</v>
      </c>
      <c r="J1874" t="s">
        <v>5346</v>
      </c>
    </row>
    <row r="1875" spans="1:10" x14ac:dyDescent="0.3">
      <c r="A1875" t="s">
        <v>494</v>
      </c>
      <c r="B1875">
        <v>99.754736842105004</v>
      </c>
      <c r="C1875">
        <v>51.653438596491299</v>
      </c>
      <c r="D1875" t="s">
        <v>2380</v>
      </c>
      <c r="E1875" t="s">
        <v>2380</v>
      </c>
      <c r="F1875" t="s">
        <v>2380</v>
      </c>
      <c r="G1875">
        <v>0</v>
      </c>
      <c r="H1875" t="s">
        <v>2381</v>
      </c>
      <c r="I1875" t="s">
        <v>5341</v>
      </c>
      <c r="J1875" t="s">
        <v>5345</v>
      </c>
    </row>
    <row r="1876" spans="1:10" x14ac:dyDescent="0.3">
      <c r="A1876" t="s">
        <v>493</v>
      </c>
      <c r="B1876">
        <v>99.788026315789196</v>
      </c>
      <c r="C1876">
        <v>51.676929824561398</v>
      </c>
      <c r="D1876" t="s">
        <v>2380</v>
      </c>
      <c r="E1876" t="s">
        <v>2380</v>
      </c>
      <c r="F1876" t="s">
        <v>2380</v>
      </c>
      <c r="G1876">
        <v>0</v>
      </c>
      <c r="H1876" t="s">
        <v>2381</v>
      </c>
      <c r="I1876" t="s">
        <v>5341</v>
      </c>
      <c r="J1876" t="s">
        <v>5345</v>
      </c>
    </row>
    <row r="1877" spans="1:10" x14ac:dyDescent="0.3">
      <c r="A1877" t="s">
        <v>492</v>
      </c>
      <c r="B1877">
        <v>99.821315789473402</v>
      </c>
      <c r="C1877">
        <v>51.700421052631597</v>
      </c>
      <c r="D1877" t="s">
        <v>2380</v>
      </c>
      <c r="E1877" t="s">
        <v>2380</v>
      </c>
      <c r="F1877" t="s">
        <v>2380</v>
      </c>
      <c r="G1877">
        <v>0</v>
      </c>
      <c r="H1877" t="s">
        <v>2381</v>
      </c>
      <c r="I1877" t="s">
        <v>5341</v>
      </c>
      <c r="J1877" t="s">
        <v>5345</v>
      </c>
    </row>
    <row r="1878" spans="1:10" x14ac:dyDescent="0.3">
      <c r="A1878" t="s">
        <v>491</v>
      </c>
      <c r="B1878">
        <v>99.854605263157694</v>
      </c>
      <c r="C1878">
        <v>51.723912280701803</v>
      </c>
      <c r="D1878" t="s">
        <v>2381</v>
      </c>
      <c r="E1878" t="s">
        <v>2380</v>
      </c>
      <c r="F1878" t="s">
        <v>2380</v>
      </c>
      <c r="G1878">
        <v>1</v>
      </c>
      <c r="H1878" t="s">
        <v>2381</v>
      </c>
      <c r="I1878" t="s">
        <v>5341</v>
      </c>
      <c r="J1878" t="s">
        <v>5345</v>
      </c>
    </row>
    <row r="1879" spans="1:10" x14ac:dyDescent="0.3">
      <c r="A1879" t="s">
        <v>490</v>
      </c>
      <c r="B1879">
        <v>99.887894736841801</v>
      </c>
      <c r="C1879">
        <v>51.747403508772003</v>
      </c>
      <c r="D1879" t="s">
        <v>2380</v>
      </c>
      <c r="E1879" t="s">
        <v>2380</v>
      </c>
      <c r="F1879" t="s">
        <v>2380</v>
      </c>
      <c r="G1879">
        <v>1</v>
      </c>
      <c r="H1879" t="s">
        <v>2381</v>
      </c>
      <c r="I1879" t="s">
        <v>5341</v>
      </c>
      <c r="J1879" t="s">
        <v>5345</v>
      </c>
    </row>
    <row r="1880" spans="1:10" x14ac:dyDescent="0.3">
      <c r="A1880" t="s">
        <v>489</v>
      </c>
      <c r="B1880">
        <v>99.921184210526107</v>
      </c>
      <c r="C1880">
        <v>51.770894736842102</v>
      </c>
      <c r="D1880" t="s">
        <v>2380</v>
      </c>
      <c r="E1880" t="s">
        <v>2380</v>
      </c>
      <c r="F1880" t="s">
        <v>2380</v>
      </c>
      <c r="G1880">
        <v>1</v>
      </c>
      <c r="H1880" t="s">
        <v>2381</v>
      </c>
      <c r="I1880" t="s">
        <v>5341</v>
      </c>
      <c r="J1880" t="s">
        <v>5345</v>
      </c>
    </row>
    <row r="1881" spans="1:10" x14ac:dyDescent="0.3">
      <c r="A1881" t="s">
        <v>488</v>
      </c>
      <c r="B1881">
        <v>99.954473684210299</v>
      </c>
      <c r="C1881">
        <v>51.794385964912301</v>
      </c>
      <c r="D1881" t="s">
        <v>2381</v>
      </c>
      <c r="E1881" t="s">
        <v>2380</v>
      </c>
      <c r="F1881" t="s">
        <v>2382</v>
      </c>
      <c r="G1881">
        <v>1</v>
      </c>
      <c r="H1881" t="s">
        <v>2381</v>
      </c>
      <c r="I1881" t="s">
        <v>5341</v>
      </c>
      <c r="J1881" t="s">
        <v>5345</v>
      </c>
    </row>
    <row r="1882" spans="1:10" x14ac:dyDescent="0.3">
      <c r="A1882" t="s">
        <v>487</v>
      </c>
      <c r="B1882">
        <v>99.987763157894506</v>
      </c>
      <c r="C1882">
        <v>51.8178771929825</v>
      </c>
      <c r="D1882" t="s">
        <v>2381</v>
      </c>
      <c r="E1882" t="s">
        <v>2380</v>
      </c>
      <c r="F1882" t="s">
        <v>2380</v>
      </c>
      <c r="G1882">
        <v>1</v>
      </c>
      <c r="H1882" t="s">
        <v>2381</v>
      </c>
      <c r="I1882" t="s">
        <v>5341</v>
      </c>
      <c r="J1882" t="s">
        <v>5347</v>
      </c>
    </row>
    <row r="1883" spans="1:10" x14ac:dyDescent="0.3">
      <c r="A1883" t="s">
        <v>486</v>
      </c>
      <c r="B1883">
        <v>100.021052631579</v>
      </c>
      <c r="C1883">
        <v>51.841368421052699</v>
      </c>
      <c r="D1883" t="s">
        <v>2380</v>
      </c>
      <c r="E1883" t="s">
        <v>2380</v>
      </c>
      <c r="F1883" t="s">
        <v>2380</v>
      </c>
      <c r="G1883">
        <v>1</v>
      </c>
      <c r="H1883" t="s">
        <v>2381</v>
      </c>
      <c r="I1883" t="s">
        <v>5341</v>
      </c>
      <c r="J1883" t="s">
        <v>5345</v>
      </c>
    </row>
    <row r="1884" spans="1:10" x14ac:dyDescent="0.3">
      <c r="A1884" t="s">
        <v>485</v>
      </c>
      <c r="B1884">
        <v>100.054342105263</v>
      </c>
      <c r="C1884">
        <v>51.864859649122899</v>
      </c>
      <c r="D1884" t="s">
        <v>2380</v>
      </c>
      <c r="E1884" t="s">
        <v>2380</v>
      </c>
      <c r="F1884" t="s">
        <v>2380</v>
      </c>
      <c r="G1884">
        <v>0</v>
      </c>
      <c r="H1884" t="s">
        <v>2381</v>
      </c>
      <c r="I1884" t="s">
        <v>5341</v>
      </c>
      <c r="J1884" t="s">
        <v>5346</v>
      </c>
    </row>
    <row r="1885" spans="1:10" x14ac:dyDescent="0.3">
      <c r="A1885" t="s">
        <v>484</v>
      </c>
      <c r="B1885">
        <v>100.087631578947</v>
      </c>
      <c r="C1885">
        <v>51.888350877192998</v>
      </c>
      <c r="D1885" t="s">
        <v>2381</v>
      </c>
      <c r="E1885" t="s">
        <v>2380</v>
      </c>
      <c r="F1885" t="s">
        <v>2380</v>
      </c>
      <c r="G1885">
        <v>0</v>
      </c>
      <c r="H1885" t="s">
        <v>2381</v>
      </c>
      <c r="I1885" t="s">
        <v>5341</v>
      </c>
      <c r="J1885" t="s">
        <v>5345</v>
      </c>
    </row>
    <row r="1886" spans="1:10" x14ac:dyDescent="0.3">
      <c r="A1886" t="s">
        <v>483</v>
      </c>
      <c r="B1886">
        <v>100.120921052631</v>
      </c>
      <c r="C1886">
        <v>51.911842105263197</v>
      </c>
      <c r="D1886" t="s">
        <v>2380</v>
      </c>
      <c r="E1886" t="s">
        <v>2380</v>
      </c>
      <c r="F1886" t="s">
        <v>2380</v>
      </c>
      <c r="G1886">
        <v>0</v>
      </c>
      <c r="H1886" t="s">
        <v>2381</v>
      </c>
      <c r="I1886" t="s">
        <v>5341</v>
      </c>
      <c r="J1886" t="s">
        <v>5346</v>
      </c>
    </row>
    <row r="1887" spans="1:10" x14ac:dyDescent="0.3">
      <c r="A1887" t="s">
        <v>482</v>
      </c>
      <c r="B1887">
        <v>100.15421052631601</v>
      </c>
      <c r="C1887">
        <v>51.935333333333404</v>
      </c>
      <c r="D1887" t="s">
        <v>2380</v>
      </c>
      <c r="E1887" t="s">
        <v>2380</v>
      </c>
      <c r="F1887" t="s">
        <v>2380</v>
      </c>
      <c r="G1887">
        <v>1</v>
      </c>
      <c r="H1887" t="s">
        <v>2381</v>
      </c>
      <c r="I1887" t="s">
        <v>5341</v>
      </c>
      <c r="J1887" t="s">
        <v>5347</v>
      </c>
    </row>
    <row r="1888" spans="1:10" x14ac:dyDescent="0.3">
      <c r="A1888" t="s">
        <v>481</v>
      </c>
      <c r="B1888">
        <v>100.1875</v>
      </c>
      <c r="C1888">
        <v>51.958824561403603</v>
      </c>
      <c r="D1888" t="s">
        <v>2380</v>
      </c>
      <c r="E1888" t="s">
        <v>2380</v>
      </c>
      <c r="F1888" t="s">
        <v>2380</v>
      </c>
      <c r="G1888">
        <v>1</v>
      </c>
      <c r="H1888" t="s">
        <v>2381</v>
      </c>
      <c r="I1888" t="s">
        <v>5341</v>
      </c>
      <c r="J1888" t="s">
        <v>5345</v>
      </c>
    </row>
    <row r="1889" spans="1:10" x14ac:dyDescent="0.3">
      <c r="A1889" t="s">
        <v>480</v>
      </c>
      <c r="B1889">
        <v>100.22078947368399</v>
      </c>
      <c r="C1889">
        <v>51.982315789473702</v>
      </c>
      <c r="D1889" t="s">
        <v>2380</v>
      </c>
      <c r="E1889" t="s">
        <v>2380</v>
      </c>
      <c r="F1889" t="s">
        <v>2380</v>
      </c>
      <c r="G1889">
        <v>1</v>
      </c>
      <c r="H1889" t="s">
        <v>2381</v>
      </c>
      <c r="I1889" t="s">
        <v>5341</v>
      </c>
      <c r="J1889" t="s">
        <v>5346</v>
      </c>
    </row>
    <row r="1890" spans="1:10" x14ac:dyDescent="0.3">
      <c r="A1890" t="s">
        <v>479</v>
      </c>
      <c r="B1890">
        <v>100.254078947368</v>
      </c>
      <c r="C1890">
        <v>52.005807017543901</v>
      </c>
      <c r="D1890" t="s">
        <v>2380</v>
      </c>
      <c r="E1890" t="s">
        <v>2380</v>
      </c>
      <c r="F1890" t="s">
        <v>2380</v>
      </c>
      <c r="G1890">
        <v>1</v>
      </c>
      <c r="H1890" t="s">
        <v>2381</v>
      </c>
      <c r="I1890" t="s">
        <v>5341</v>
      </c>
      <c r="J1890" t="s">
        <v>5345</v>
      </c>
    </row>
    <row r="1891" spans="1:10" x14ac:dyDescent="0.3">
      <c r="A1891" t="s">
        <v>478</v>
      </c>
      <c r="B1891">
        <v>100.28736842105199</v>
      </c>
      <c r="C1891">
        <v>52.0292982456141</v>
      </c>
      <c r="D1891" t="s">
        <v>2381</v>
      </c>
      <c r="E1891" t="s">
        <v>2380</v>
      </c>
      <c r="F1891" t="s">
        <v>2382</v>
      </c>
      <c r="G1891">
        <v>0</v>
      </c>
      <c r="H1891" t="s">
        <v>2381</v>
      </c>
      <c r="I1891" t="s">
        <v>5341</v>
      </c>
      <c r="J1891" t="s">
        <v>5345</v>
      </c>
    </row>
    <row r="1892" spans="1:10" x14ac:dyDescent="0.3">
      <c r="A1892" t="s">
        <v>477</v>
      </c>
      <c r="B1892">
        <v>100.320657894737</v>
      </c>
      <c r="C1892">
        <v>52.0527894736843</v>
      </c>
      <c r="D1892" t="s">
        <v>2380</v>
      </c>
      <c r="E1892" t="s">
        <v>2380</v>
      </c>
      <c r="F1892" t="s">
        <v>2380</v>
      </c>
      <c r="G1892">
        <v>1</v>
      </c>
      <c r="H1892" t="s">
        <v>2381</v>
      </c>
      <c r="I1892" t="s">
        <v>5341</v>
      </c>
      <c r="J1892" t="s">
        <v>5345</v>
      </c>
    </row>
    <row r="1893" spans="1:10" x14ac:dyDescent="0.3">
      <c r="A1893" t="s">
        <v>476</v>
      </c>
      <c r="B1893">
        <v>100.353947368421</v>
      </c>
      <c r="C1893">
        <v>52.076280701754399</v>
      </c>
      <c r="D1893" t="s">
        <v>2381</v>
      </c>
      <c r="E1893" t="s">
        <v>2380</v>
      </c>
      <c r="F1893" t="s">
        <v>2380</v>
      </c>
      <c r="G1893">
        <v>1</v>
      </c>
      <c r="H1893" t="s">
        <v>2381</v>
      </c>
      <c r="I1893" t="s">
        <v>5341</v>
      </c>
      <c r="J1893" t="s">
        <v>5346</v>
      </c>
    </row>
    <row r="1894" spans="1:10" x14ac:dyDescent="0.3">
      <c r="A1894" t="s">
        <v>475</v>
      </c>
      <c r="B1894">
        <v>100.387236842105</v>
      </c>
      <c r="C1894">
        <v>52.099771929824598</v>
      </c>
      <c r="D1894" t="s">
        <v>2380</v>
      </c>
      <c r="E1894" t="s">
        <v>2380</v>
      </c>
      <c r="F1894" t="s">
        <v>2380</v>
      </c>
      <c r="G1894">
        <v>1</v>
      </c>
      <c r="H1894" t="s">
        <v>2381</v>
      </c>
      <c r="I1894" t="s">
        <v>5341</v>
      </c>
      <c r="J1894" t="s">
        <v>5345</v>
      </c>
    </row>
    <row r="1895" spans="1:10" x14ac:dyDescent="0.3">
      <c r="A1895" t="s">
        <v>474</v>
      </c>
      <c r="B1895">
        <v>100.420526315789</v>
      </c>
      <c r="C1895">
        <v>52.123263157894797</v>
      </c>
      <c r="D1895" t="s">
        <v>2380</v>
      </c>
      <c r="E1895" t="s">
        <v>2380</v>
      </c>
      <c r="F1895" t="s">
        <v>2380</v>
      </c>
      <c r="G1895">
        <v>1</v>
      </c>
      <c r="H1895" t="s">
        <v>2381</v>
      </c>
      <c r="I1895" t="s">
        <v>5341</v>
      </c>
      <c r="J1895" t="s">
        <v>5345</v>
      </c>
    </row>
    <row r="1896" spans="1:10" x14ac:dyDescent="0.3">
      <c r="A1896" t="s">
        <v>473</v>
      </c>
      <c r="B1896">
        <v>100.453815789473</v>
      </c>
      <c r="C1896">
        <v>52.146754385964996</v>
      </c>
      <c r="D1896" t="s">
        <v>2380</v>
      </c>
      <c r="E1896" t="s">
        <v>2380</v>
      </c>
      <c r="F1896" t="s">
        <v>2380</v>
      </c>
      <c r="G1896">
        <v>1</v>
      </c>
      <c r="H1896" t="s">
        <v>2381</v>
      </c>
      <c r="I1896" t="s">
        <v>5341</v>
      </c>
      <c r="J1896" t="s">
        <v>5345</v>
      </c>
    </row>
    <row r="1897" spans="1:10" x14ac:dyDescent="0.3">
      <c r="A1897" t="s">
        <v>472</v>
      </c>
      <c r="B1897">
        <v>100.487105263158</v>
      </c>
      <c r="C1897">
        <v>52.170245614035103</v>
      </c>
      <c r="D1897" t="s">
        <v>2381</v>
      </c>
      <c r="E1897" t="s">
        <v>2380</v>
      </c>
      <c r="F1897" t="s">
        <v>2380</v>
      </c>
      <c r="G1897">
        <v>0</v>
      </c>
      <c r="H1897" t="s">
        <v>2381</v>
      </c>
      <c r="I1897" t="s">
        <v>5341</v>
      </c>
      <c r="J1897" t="s">
        <v>5345</v>
      </c>
    </row>
    <row r="1898" spans="1:10" x14ac:dyDescent="0.3">
      <c r="A1898" t="s">
        <v>471</v>
      </c>
      <c r="B1898">
        <v>100.52039473684199</v>
      </c>
      <c r="C1898">
        <v>52.193736842105302</v>
      </c>
      <c r="D1898" t="s">
        <v>2380</v>
      </c>
      <c r="E1898" t="s">
        <v>2380</v>
      </c>
      <c r="F1898" t="s">
        <v>2380</v>
      </c>
      <c r="G1898">
        <v>0</v>
      </c>
      <c r="H1898" t="s">
        <v>2381</v>
      </c>
      <c r="I1898" t="s">
        <v>5341</v>
      </c>
      <c r="J1898" t="s">
        <v>5345</v>
      </c>
    </row>
    <row r="1899" spans="1:10" x14ac:dyDescent="0.3">
      <c r="A1899" t="s">
        <v>470</v>
      </c>
      <c r="B1899">
        <v>100.553684210526</v>
      </c>
      <c r="C1899">
        <v>52.217228070175501</v>
      </c>
      <c r="D1899" t="s">
        <v>2380</v>
      </c>
      <c r="E1899" t="s">
        <v>2380</v>
      </c>
      <c r="F1899" t="s">
        <v>2380</v>
      </c>
      <c r="G1899">
        <v>0</v>
      </c>
      <c r="H1899" t="s">
        <v>2381</v>
      </c>
      <c r="I1899" t="s">
        <v>5341</v>
      </c>
      <c r="J1899" t="s">
        <v>5345</v>
      </c>
    </row>
    <row r="1900" spans="1:10" x14ac:dyDescent="0.3">
      <c r="A1900" t="s">
        <v>469</v>
      </c>
      <c r="B1900">
        <v>100.58697368420999</v>
      </c>
      <c r="C1900">
        <v>52.2407192982457</v>
      </c>
      <c r="D1900" t="s">
        <v>2381</v>
      </c>
      <c r="E1900" t="s">
        <v>2380</v>
      </c>
      <c r="F1900" t="s">
        <v>2382</v>
      </c>
      <c r="G1900">
        <v>0</v>
      </c>
      <c r="H1900" t="s">
        <v>2381</v>
      </c>
      <c r="I1900" t="s">
        <v>5341</v>
      </c>
      <c r="J1900" t="s">
        <v>5345</v>
      </c>
    </row>
    <row r="1901" spans="1:10" x14ac:dyDescent="0.3">
      <c r="A1901" t="s">
        <v>468</v>
      </c>
      <c r="B1901">
        <v>100.620263157895</v>
      </c>
      <c r="C1901">
        <v>52.2642105263158</v>
      </c>
      <c r="D1901" t="s">
        <v>2381</v>
      </c>
      <c r="E1901" t="s">
        <v>2380</v>
      </c>
      <c r="F1901" t="s">
        <v>2380</v>
      </c>
      <c r="G1901">
        <v>0</v>
      </c>
      <c r="H1901" t="s">
        <v>2381</v>
      </c>
      <c r="I1901" t="s">
        <v>5341</v>
      </c>
      <c r="J1901" t="s">
        <v>5347</v>
      </c>
    </row>
    <row r="1902" spans="1:10" x14ac:dyDescent="0.3">
      <c r="A1902" t="s">
        <v>467</v>
      </c>
      <c r="B1902">
        <v>100.653552631579</v>
      </c>
      <c r="C1902">
        <v>52.287701754385999</v>
      </c>
      <c r="D1902" t="s">
        <v>2380</v>
      </c>
      <c r="E1902" t="s">
        <v>2380</v>
      </c>
      <c r="F1902" t="s">
        <v>2380</v>
      </c>
      <c r="G1902">
        <v>1</v>
      </c>
      <c r="H1902" t="s">
        <v>2381</v>
      </c>
      <c r="I1902" t="s">
        <v>5341</v>
      </c>
      <c r="J1902" t="s">
        <v>5345</v>
      </c>
    </row>
    <row r="1903" spans="1:10" x14ac:dyDescent="0.3">
      <c r="A1903" t="s">
        <v>466</v>
      </c>
      <c r="B1903">
        <v>100.686842105263</v>
      </c>
      <c r="C1903">
        <v>52.311192982456198</v>
      </c>
      <c r="D1903" t="s">
        <v>2380</v>
      </c>
      <c r="E1903" t="s">
        <v>2380</v>
      </c>
      <c r="F1903" t="s">
        <v>2380</v>
      </c>
      <c r="G1903">
        <v>1</v>
      </c>
      <c r="H1903" t="s">
        <v>2381</v>
      </c>
      <c r="I1903" t="s">
        <v>5341</v>
      </c>
      <c r="J1903" t="s">
        <v>5346</v>
      </c>
    </row>
    <row r="1904" spans="1:10" x14ac:dyDescent="0.3">
      <c r="A1904" t="s">
        <v>465</v>
      </c>
      <c r="B1904">
        <v>100.720131578947</v>
      </c>
      <c r="C1904">
        <v>52.334684210526397</v>
      </c>
      <c r="D1904" t="s">
        <v>2381</v>
      </c>
      <c r="E1904" t="s">
        <v>2380</v>
      </c>
      <c r="F1904" t="s">
        <v>2380</v>
      </c>
      <c r="G1904">
        <v>1</v>
      </c>
      <c r="H1904" t="s">
        <v>2381</v>
      </c>
      <c r="I1904" t="s">
        <v>5341</v>
      </c>
      <c r="J1904" t="s">
        <v>5345</v>
      </c>
    </row>
    <row r="1905" spans="1:10" x14ac:dyDescent="0.3">
      <c r="A1905" t="s">
        <v>464</v>
      </c>
      <c r="B1905">
        <v>100.753421052631</v>
      </c>
      <c r="C1905">
        <v>52.358175438596497</v>
      </c>
      <c r="D1905" t="s">
        <v>2380</v>
      </c>
      <c r="E1905" t="s">
        <v>2380</v>
      </c>
      <c r="F1905" t="s">
        <v>2380</v>
      </c>
      <c r="G1905">
        <v>1</v>
      </c>
      <c r="H1905" t="s">
        <v>2381</v>
      </c>
      <c r="I1905" t="s">
        <v>5341</v>
      </c>
      <c r="J1905" t="s">
        <v>5346</v>
      </c>
    </row>
    <row r="1906" spans="1:10" x14ac:dyDescent="0.3">
      <c r="A1906" t="s">
        <v>463</v>
      </c>
      <c r="B1906">
        <v>100.786710526316</v>
      </c>
      <c r="C1906">
        <v>52.381666666666703</v>
      </c>
      <c r="D1906" t="s">
        <v>2380</v>
      </c>
      <c r="E1906" t="s">
        <v>2380</v>
      </c>
      <c r="F1906" t="s">
        <v>2380</v>
      </c>
      <c r="G1906">
        <v>1</v>
      </c>
      <c r="H1906" t="s">
        <v>2381</v>
      </c>
      <c r="I1906" t="s">
        <v>5341</v>
      </c>
      <c r="J1906" t="s">
        <v>5347</v>
      </c>
    </row>
    <row r="1907" spans="1:10" x14ac:dyDescent="0.3">
      <c r="A1907" t="s">
        <v>462</v>
      </c>
      <c r="B1907">
        <v>100.82</v>
      </c>
      <c r="C1907">
        <v>52.405157894736902</v>
      </c>
      <c r="D1907" t="s">
        <v>2380</v>
      </c>
      <c r="E1907" t="s">
        <v>2380</v>
      </c>
      <c r="F1907" t="s">
        <v>2380</v>
      </c>
      <c r="G1907">
        <v>1</v>
      </c>
      <c r="H1907" t="s">
        <v>2381</v>
      </c>
      <c r="I1907" t="s">
        <v>5341</v>
      </c>
      <c r="J1907" t="s">
        <v>5345</v>
      </c>
    </row>
    <row r="1908" spans="1:10" x14ac:dyDescent="0.3">
      <c r="A1908" t="s">
        <v>461</v>
      </c>
      <c r="B1908">
        <v>100.853289473684</v>
      </c>
      <c r="C1908">
        <v>52.428649122807101</v>
      </c>
      <c r="D1908" t="s">
        <v>2380</v>
      </c>
      <c r="E1908" t="s">
        <v>2380</v>
      </c>
      <c r="F1908" t="s">
        <v>2380</v>
      </c>
      <c r="G1908">
        <v>1</v>
      </c>
      <c r="H1908" t="s">
        <v>2381</v>
      </c>
      <c r="I1908" t="s">
        <v>5341</v>
      </c>
      <c r="J1908" t="s">
        <v>5346</v>
      </c>
    </row>
    <row r="1909" spans="1:10" x14ac:dyDescent="0.3">
      <c r="A1909" t="s">
        <v>460</v>
      </c>
      <c r="B1909">
        <v>100.88657894736799</v>
      </c>
      <c r="C1909">
        <v>52.452140350877201</v>
      </c>
      <c r="D1909" t="s">
        <v>2380</v>
      </c>
      <c r="E1909" t="s">
        <v>2380</v>
      </c>
      <c r="F1909" t="s">
        <v>2380</v>
      </c>
      <c r="G1909">
        <v>1</v>
      </c>
      <c r="H1909" t="s">
        <v>2381</v>
      </c>
      <c r="I1909" t="s">
        <v>5341</v>
      </c>
      <c r="J1909" t="s">
        <v>5345</v>
      </c>
    </row>
    <row r="1910" spans="1:10" x14ac:dyDescent="0.3">
      <c r="A1910" t="s">
        <v>459</v>
      </c>
      <c r="B1910">
        <v>100.919868421052</v>
      </c>
      <c r="C1910">
        <v>52.4756315789474</v>
      </c>
      <c r="D1910" t="s">
        <v>2381</v>
      </c>
      <c r="E1910" t="s">
        <v>2380</v>
      </c>
      <c r="F1910" t="s">
        <v>2382</v>
      </c>
      <c r="G1910">
        <v>2</v>
      </c>
      <c r="H1910" t="s">
        <v>2381</v>
      </c>
      <c r="I1910" t="s">
        <v>5341</v>
      </c>
      <c r="J1910" t="s">
        <v>5345</v>
      </c>
    </row>
    <row r="1911" spans="1:10" x14ac:dyDescent="0.3">
      <c r="A1911" t="s">
        <v>458</v>
      </c>
      <c r="B1911">
        <v>100.953157894737</v>
      </c>
      <c r="C1911">
        <v>52.499122807017599</v>
      </c>
      <c r="D1911" t="s">
        <v>2380</v>
      </c>
      <c r="E1911" t="s">
        <v>2380</v>
      </c>
      <c r="F1911" t="s">
        <v>2380</v>
      </c>
      <c r="G1911">
        <v>0</v>
      </c>
      <c r="H1911" t="s">
        <v>2381</v>
      </c>
      <c r="I1911" t="s">
        <v>5341</v>
      </c>
      <c r="J1911" t="s">
        <v>5345</v>
      </c>
    </row>
    <row r="1912" spans="1:10" x14ac:dyDescent="0.3">
      <c r="A1912" t="s">
        <v>457</v>
      </c>
      <c r="B1912">
        <v>100.986447368421</v>
      </c>
      <c r="C1912">
        <v>52.522614035087798</v>
      </c>
      <c r="D1912" t="s">
        <v>2381</v>
      </c>
      <c r="E1912" t="s">
        <v>2380</v>
      </c>
      <c r="F1912" t="s">
        <v>2380</v>
      </c>
      <c r="G1912">
        <v>0</v>
      </c>
      <c r="H1912" t="s">
        <v>2381</v>
      </c>
      <c r="I1912" t="s">
        <v>5341</v>
      </c>
      <c r="J1912" t="s">
        <v>5346</v>
      </c>
    </row>
    <row r="1913" spans="1:10" x14ac:dyDescent="0.3">
      <c r="A1913" t="s">
        <v>456</v>
      </c>
      <c r="B1913">
        <v>101.019736842105</v>
      </c>
      <c r="C1913">
        <v>52.546105263157898</v>
      </c>
      <c r="D1913" t="s">
        <v>2380</v>
      </c>
      <c r="E1913" t="s">
        <v>2380</v>
      </c>
      <c r="F1913" t="s">
        <v>2380</v>
      </c>
      <c r="G1913">
        <v>0</v>
      </c>
      <c r="H1913" t="s">
        <v>2381</v>
      </c>
      <c r="I1913" t="s">
        <v>5341</v>
      </c>
      <c r="J1913" t="s">
        <v>5345</v>
      </c>
    </row>
    <row r="1914" spans="1:10" x14ac:dyDescent="0.3">
      <c r="A1914" t="s">
        <v>455</v>
      </c>
      <c r="B1914">
        <v>101.053026315789</v>
      </c>
      <c r="C1914">
        <v>52.569596491228097</v>
      </c>
      <c r="D1914" t="s">
        <v>2380</v>
      </c>
      <c r="E1914" t="s">
        <v>2380</v>
      </c>
      <c r="F1914" t="s">
        <v>2380</v>
      </c>
      <c r="G1914">
        <v>0</v>
      </c>
      <c r="H1914" t="s">
        <v>2381</v>
      </c>
      <c r="I1914" t="s">
        <v>5341</v>
      </c>
      <c r="J1914" t="s">
        <v>5345</v>
      </c>
    </row>
    <row r="1915" spans="1:10" x14ac:dyDescent="0.3">
      <c r="A1915" t="s">
        <v>454</v>
      </c>
      <c r="B1915">
        <v>101.08631578947301</v>
      </c>
      <c r="C1915">
        <v>52.593087719298303</v>
      </c>
      <c r="D1915" t="s">
        <v>2380</v>
      </c>
      <c r="E1915" t="s">
        <v>2380</v>
      </c>
      <c r="F1915" t="s">
        <v>2380</v>
      </c>
      <c r="G1915">
        <v>0</v>
      </c>
      <c r="H1915" t="s">
        <v>2381</v>
      </c>
      <c r="I1915" t="s">
        <v>5341</v>
      </c>
      <c r="J1915" t="s">
        <v>5345</v>
      </c>
    </row>
    <row r="1916" spans="1:10" x14ac:dyDescent="0.3">
      <c r="A1916" t="s">
        <v>453</v>
      </c>
      <c r="B1916">
        <v>101.11960526315799</v>
      </c>
      <c r="C1916">
        <v>52.616578947368502</v>
      </c>
      <c r="D1916" t="s">
        <v>2381</v>
      </c>
      <c r="E1916" t="s">
        <v>2380</v>
      </c>
      <c r="F1916" t="s">
        <v>2380</v>
      </c>
      <c r="G1916">
        <v>0</v>
      </c>
      <c r="H1916" t="s">
        <v>2381</v>
      </c>
      <c r="I1916" t="s">
        <v>5341</v>
      </c>
      <c r="J1916" t="s">
        <v>5345</v>
      </c>
    </row>
    <row r="1917" spans="1:10" x14ac:dyDescent="0.3">
      <c r="A1917" t="s">
        <v>452</v>
      </c>
      <c r="B1917">
        <v>101.152894736842</v>
      </c>
      <c r="C1917">
        <v>52.640070175438602</v>
      </c>
      <c r="D1917" t="s">
        <v>2380</v>
      </c>
      <c r="E1917" t="s">
        <v>2380</v>
      </c>
      <c r="F1917" t="s">
        <v>2380</v>
      </c>
      <c r="G1917">
        <v>1</v>
      </c>
      <c r="H1917" t="s">
        <v>2381</v>
      </c>
      <c r="I1917" t="s">
        <v>5341</v>
      </c>
      <c r="J1917" t="s">
        <v>5345</v>
      </c>
    </row>
    <row r="1918" spans="1:10" x14ac:dyDescent="0.3">
      <c r="A1918" t="s">
        <v>451</v>
      </c>
      <c r="B1918">
        <v>101.18618421052599</v>
      </c>
      <c r="C1918">
        <v>52.663561403508801</v>
      </c>
      <c r="D1918" t="s">
        <v>2380</v>
      </c>
      <c r="E1918" t="s">
        <v>2380</v>
      </c>
      <c r="F1918" t="s">
        <v>2380</v>
      </c>
      <c r="G1918">
        <v>0</v>
      </c>
      <c r="H1918" t="s">
        <v>2381</v>
      </c>
      <c r="I1918" t="s">
        <v>5341</v>
      </c>
      <c r="J1918" t="s">
        <v>5345</v>
      </c>
    </row>
    <row r="1919" spans="1:10" x14ac:dyDescent="0.3">
      <c r="A1919" t="s">
        <v>450</v>
      </c>
      <c r="B1919">
        <v>101.21947368421</v>
      </c>
      <c r="C1919">
        <v>52.687052631579</v>
      </c>
      <c r="D1919" t="s">
        <v>2381</v>
      </c>
      <c r="E1919" t="s">
        <v>2380</v>
      </c>
      <c r="F1919" t="s">
        <v>2382</v>
      </c>
      <c r="G1919">
        <v>1</v>
      </c>
      <c r="H1919" t="s">
        <v>2381</v>
      </c>
      <c r="I1919" t="s">
        <v>5341</v>
      </c>
      <c r="J1919" t="s">
        <v>5345</v>
      </c>
    </row>
    <row r="1920" spans="1:10" x14ac:dyDescent="0.3">
      <c r="A1920" t="s">
        <v>449</v>
      </c>
      <c r="B1920">
        <v>101.252763157895</v>
      </c>
      <c r="C1920">
        <v>52.710543859649199</v>
      </c>
      <c r="D1920" t="s">
        <v>2381</v>
      </c>
      <c r="E1920" t="s">
        <v>2380</v>
      </c>
      <c r="F1920" t="s">
        <v>2380</v>
      </c>
      <c r="G1920">
        <v>1</v>
      </c>
      <c r="H1920" t="s">
        <v>2381</v>
      </c>
      <c r="I1920" t="s">
        <v>5341</v>
      </c>
      <c r="J1920" t="s">
        <v>5347</v>
      </c>
    </row>
    <row r="1921" spans="1:10" x14ac:dyDescent="0.3">
      <c r="A1921" t="s">
        <v>448</v>
      </c>
      <c r="B1921">
        <v>101.286052631579</v>
      </c>
      <c r="C1921">
        <v>52.734035087719299</v>
      </c>
      <c r="D1921" t="s">
        <v>2380</v>
      </c>
      <c r="E1921" t="s">
        <v>2380</v>
      </c>
      <c r="F1921" t="s">
        <v>2380</v>
      </c>
      <c r="G1921">
        <v>1</v>
      </c>
      <c r="H1921" t="s">
        <v>2381</v>
      </c>
      <c r="I1921" t="s">
        <v>5341</v>
      </c>
      <c r="J1921" t="s">
        <v>5345</v>
      </c>
    </row>
    <row r="1922" spans="1:10" x14ac:dyDescent="0.3">
      <c r="A1922" t="s">
        <v>447</v>
      </c>
      <c r="B1922">
        <v>101.319342105263</v>
      </c>
      <c r="C1922">
        <v>52.757526315789498</v>
      </c>
      <c r="D1922" t="s">
        <v>2380</v>
      </c>
      <c r="E1922" t="s">
        <v>2380</v>
      </c>
      <c r="F1922" t="s">
        <v>2380</v>
      </c>
      <c r="G1922">
        <v>0</v>
      </c>
      <c r="H1922" t="s">
        <v>2381</v>
      </c>
      <c r="I1922" t="s">
        <v>5341</v>
      </c>
      <c r="J1922" t="s">
        <v>5346</v>
      </c>
    </row>
    <row r="1923" spans="1:10" x14ac:dyDescent="0.3">
      <c r="A1923" t="s">
        <v>446</v>
      </c>
      <c r="B1923">
        <v>101.352631578947</v>
      </c>
      <c r="C1923">
        <v>52.781017543859697</v>
      </c>
      <c r="D1923" t="s">
        <v>2381</v>
      </c>
      <c r="E1923" t="s">
        <v>2380</v>
      </c>
      <c r="F1923" t="s">
        <v>2380</v>
      </c>
      <c r="G1923">
        <v>2</v>
      </c>
      <c r="H1923" t="s">
        <v>2381</v>
      </c>
      <c r="I1923" t="s">
        <v>5341</v>
      </c>
      <c r="J1923" t="s">
        <v>5345</v>
      </c>
    </row>
    <row r="1924" spans="1:10" x14ac:dyDescent="0.3">
      <c r="A1924" t="s">
        <v>445</v>
      </c>
      <c r="B1924">
        <v>101.38592105263101</v>
      </c>
      <c r="C1924">
        <v>52.804508771929903</v>
      </c>
      <c r="D1924" t="s">
        <v>2380</v>
      </c>
      <c r="E1924" t="s">
        <v>2380</v>
      </c>
      <c r="F1924" t="s">
        <v>2380</v>
      </c>
      <c r="G1924">
        <v>0</v>
      </c>
      <c r="H1924" t="s">
        <v>2381</v>
      </c>
      <c r="I1924" t="s">
        <v>5341</v>
      </c>
      <c r="J1924" t="s">
        <v>5346</v>
      </c>
    </row>
    <row r="1925" spans="1:10" x14ac:dyDescent="0.3">
      <c r="A1925" t="s">
        <v>444</v>
      </c>
      <c r="B1925">
        <v>101.41921052631599</v>
      </c>
      <c r="C1925">
        <v>52.828000000000102</v>
      </c>
      <c r="D1925" t="s">
        <v>2380</v>
      </c>
      <c r="E1925" t="s">
        <v>2380</v>
      </c>
      <c r="F1925" t="s">
        <v>2380</v>
      </c>
      <c r="G1925">
        <v>1</v>
      </c>
      <c r="H1925" t="s">
        <v>2381</v>
      </c>
      <c r="I1925" t="s">
        <v>5341</v>
      </c>
      <c r="J1925" t="s">
        <v>5347</v>
      </c>
    </row>
    <row r="1926" spans="1:10" x14ac:dyDescent="0.3">
      <c r="A1926" t="s">
        <v>443</v>
      </c>
      <c r="B1926">
        <v>101.4525</v>
      </c>
      <c r="C1926">
        <v>52.851491228070202</v>
      </c>
      <c r="D1926" t="s">
        <v>2380</v>
      </c>
      <c r="E1926" t="s">
        <v>2380</v>
      </c>
      <c r="F1926" t="s">
        <v>2380</v>
      </c>
      <c r="G1926">
        <v>0</v>
      </c>
      <c r="H1926" t="s">
        <v>2381</v>
      </c>
      <c r="I1926" t="s">
        <v>5341</v>
      </c>
      <c r="J1926" t="s">
        <v>5345</v>
      </c>
    </row>
    <row r="1927" spans="1:10" x14ac:dyDescent="0.3">
      <c r="A1927" t="s">
        <v>442</v>
      </c>
      <c r="B1927">
        <v>101.48578947368399</v>
      </c>
      <c r="C1927">
        <v>52.874982456140401</v>
      </c>
      <c r="D1927" t="s">
        <v>2380</v>
      </c>
      <c r="E1927" t="s">
        <v>2380</v>
      </c>
      <c r="F1927" t="s">
        <v>2380</v>
      </c>
      <c r="G1927">
        <v>1</v>
      </c>
      <c r="H1927" t="s">
        <v>2381</v>
      </c>
      <c r="I1927" t="s">
        <v>5341</v>
      </c>
      <c r="J1927" t="s">
        <v>5346</v>
      </c>
    </row>
    <row r="1928" spans="1:10" x14ac:dyDescent="0.3">
      <c r="A1928" t="s">
        <v>441</v>
      </c>
      <c r="B1928">
        <v>101.519078947368</v>
      </c>
      <c r="C1928">
        <v>52.8984736842106</v>
      </c>
      <c r="D1928" t="s">
        <v>2380</v>
      </c>
      <c r="E1928" t="s">
        <v>2380</v>
      </c>
      <c r="F1928" t="s">
        <v>2380</v>
      </c>
      <c r="G1928">
        <v>1</v>
      </c>
      <c r="H1928" t="s">
        <v>2381</v>
      </c>
      <c r="I1928" t="s">
        <v>5341</v>
      </c>
      <c r="J1928" t="s">
        <v>5345</v>
      </c>
    </row>
    <row r="1929" spans="1:10" x14ac:dyDescent="0.3">
      <c r="A1929" t="s">
        <v>440</v>
      </c>
      <c r="B1929">
        <v>101.55236842105199</v>
      </c>
      <c r="C1929">
        <v>52.9219649122807</v>
      </c>
      <c r="D1929" t="s">
        <v>2381</v>
      </c>
      <c r="E1929" t="s">
        <v>2380</v>
      </c>
      <c r="F1929" t="s">
        <v>2382</v>
      </c>
      <c r="G1929">
        <v>0</v>
      </c>
      <c r="H1929" t="s">
        <v>2381</v>
      </c>
      <c r="I1929" t="s">
        <v>5341</v>
      </c>
      <c r="J1929" t="s">
        <v>5345</v>
      </c>
    </row>
    <row r="1930" spans="1:10" x14ac:dyDescent="0.3">
      <c r="A1930" t="s">
        <v>439</v>
      </c>
      <c r="B1930">
        <v>101.585657894737</v>
      </c>
      <c r="C1930">
        <v>52.945456140350899</v>
      </c>
      <c r="D1930" t="s">
        <v>2380</v>
      </c>
      <c r="E1930" t="s">
        <v>2380</v>
      </c>
      <c r="F1930" t="s">
        <v>2380</v>
      </c>
      <c r="G1930">
        <v>0</v>
      </c>
      <c r="H1930" t="s">
        <v>2381</v>
      </c>
      <c r="I1930" t="s">
        <v>5341</v>
      </c>
      <c r="J1930" t="s">
        <v>5345</v>
      </c>
    </row>
    <row r="1931" spans="1:10" x14ac:dyDescent="0.3">
      <c r="A1931" t="s">
        <v>438</v>
      </c>
      <c r="B1931">
        <v>101.618947368421</v>
      </c>
      <c r="C1931">
        <v>52.968947368421098</v>
      </c>
      <c r="D1931" t="s">
        <v>2381</v>
      </c>
      <c r="E1931" t="s">
        <v>2380</v>
      </c>
      <c r="F1931" t="s">
        <v>2380</v>
      </c>
      <c r="G1931">
        <v>0</v>
      </c>
      <c r="H1931" t="s">
        <v>2381</v>
      </c>
      <c r="I1931" t="s">
        <v>5341</v>
      </c>
      <c r="J1931" t="s">
        <v>5346</v>
      </c>
    </row>
    <row r="1932" spans="1:10" x14ac:dyDescent="0.3">
      <c r="A1932" t="s">
        <v>437</v>
      </c>
      <c r="B1932">
        <v>101.652236842105</v>
      </c>
      <c r="C1932">
        <v>52.992438596491297</v>
      </c>
      <c r="D1932" t="s">
        <v>2380</v>
      </c>
      <c r="E1932" t="s">
        <v>2380</v>
      </c>
      <c r="F1932" t="s">
        <v>2380</v>
      </c>
      <c r="G1932">
        <v>0</v>
      </c>
      <c r="H1932" t="s">
        <v>2381</v>
      </c>
      <c r="I1932" t="s">
        <v>5341</v>
      </c>
      <c r="J1932" t="s">
        <v>5345</v>
      </c>
    </row>
    <row r="1933" spans="1:10" x14ac:dyDescent="0.3">
      <c r="A1933" t="s">
        <v>436</v>
      </c>
      <c r="B1933">
        <v>101.68552631578901</v>
      </c>
      <c r="C1933">
        <v>53.015929824561503</v>
      </c>
      <c r="D1933" t="s">
        <v>2380</v>
      </c>
      <c r="E1933" t="s">
        <v>2380</v>
      </c>
      <c r="F1933" t="s">
        <v>2380</v>
      </c>
      <c r="G1933">
        <v>0</v>
      </c>
      <c r="H1933" t="s">
        <v>2381</v>
      </c>
      <c r="I1933" t="s">
        <v>5341</v>
      </c>
      <c r="J1933" t="s">
        <v>5345</v>
      </c>
    </row>
    <row r="1934" spans="1:10" x14ac:dyDescent="0.3">
      <c r="A1934" t="s">
        <v>435</v>
      </c>
      <c r="B1934">
        <v>101.718815789473</v>
      </c>
      <c r="C1934">
        <v>53.039421052631603</v>
      </c>
      <c r="D1934" t="s">
        <v>2380</v>
      </c>
      <c r="E1934" t="s">
        <v>2380</v>
      </c>
      <c r="F1934" t="s">
        <v>2380</v>
      </c>
      <c r="G1934">
        <v>0</v>
      </c>
      <c r="H1934" t="s">
        <v>2381</v>
      </c>
      <c r="I1934" t="s">
        <v>5341</v>
      </c>
      <c r="J1934" t="s">
        <v>5345</v>
      </c>
    </row>
    <row r="1935" spans="1:10" x14ac:dyDescent="0.3">
      <c r="A1935" t="s">
        <v>434</v>
      </c>
      <c r="B1935">
        <v>101.752105263158</v>
      </c>
      <c r="C1935">
        <v>53.062912280701802</v>
      </c>
      <c r="D1935" t="s">
        <v>2381</v>
      </c>
      <c r="E1935" t="s">
        <v>2380</v>
      </c>
      <c r="F1935" t="s">
        <v>2380</v>
      </c>
      <c r="G1935">
        <v>0</v>
      </c>
      <c r="H1935" t="s">
        <v>2381</v>
      </c>
      <c r="I1935" t="s">
        <v>5341</v>
      </c>
      <c r="J1935" t="s">
        <v>5345</v>
      </c>
    </row>
    <row r="1936" spans="1:10" x14ac:dyDescent="0.3">
      <c r="A1936" t="s">
        <v>433</v>
      </c>
      <c r="B1936">
        <v>101.78539473684199</v>
      </c>
      <c r="C1936">
        <v>53.086403508772001</v>
      </c>
      <c r="D1936" t="s">
        <v>2380</v>
      </c>
      <c r="E1936" t="s">
        <v>2380</v>
      </c>
      <c r="F1936" t="s">
        <v>2380</v>
      </c>
      <c r="G1936">
        <v>0</v>
      </c>
      <c r="H1936" t="s">
        <v>2381</v>
      </c>
      <c r="I1936" t="s">
        <v>5341</v>
      </c>
      <c r="J1936" t="s">
        <v>5345</v>
      </c>
    </row>
    <row r="1937" spans="1:10" x14ac:dyDescent="0.3">
      <c r="A1937" t="s">
        <v>432</v>
      </c>
      <c r="B1937">
        <v>101.818684210526</v>
      </c>
      <c r="C1937">
        <v>53.1098947368422</v>
      </c>
      <c r="D1937" t="s">
        <v>2380</v>
      </c>
      <c r="E1937" t="s">
        <v>2380</v>
      </c>
      <c r="F1937" t="s">
        <v>2380</v>
      </c>
      <c r="G1937">
        <v>0</v>
      </c>
      <c r="H1937" t="s">
        <v>2381</v>
      </c>
      <c r="I1937" t="s">
        <v>5341</v>
      </c>
      <c r="J1937" t="s">
        <v>5345</v>
      </c>
    </row>
    <row r="1938" spans="1:10" x14ac:dyDescent="0.3">
      <c r="A1938" t="s">
        <v>431</v>
      </c>
      <c r="B1938">
        <v>101.85197368420999</v>
      </c>
      <c r="C1938">
        <v>53.1333859649123</v>
      </c>
      <c r="D1938" t="s">
        <v>2381</v>
      </c>
      <c r="E1938" t="s">
        <v>2380</v>
      </c>
      <c r="F1938" t="s">
        <v>2382</v>
      </c>
      <c r="G1938">
        <v>1</v>
      </c>
      <c r="H1938" t="s">
        <v>2381</v>
      </c>
      <c r="I1938" t="s">
        <v>5341</v>
      </c>
      <c r="J1938" t="s">
        <v>5345</v>
      </c>
    </row>
    <row r="1939" spans="1:10" x14ac:dyDescent="0.3">
      <c r="A1939" t="s">
        <v>430</v>
      </c>
      <c r="B1939">
        <v>101.885263157895</v>
      </c>
      <c r="C1939">
        <v>53.156877192982499</v>
      </c>
      <c r="D1939" t="s">
        <v>2381</v>
      </c>
      <c r="E1939" t="s">
        <v>2380</v>
      </c>
      <c r="F1939" t="s">
        <v>2380</v>
      </c>
      <c r="G1939">
        <v>0</v>
      </c>
      <c r="H1939" t="s">
        <v>2381</v>
      </c>
      <c r="I1939" t="s">
        <v>5341</v>
      </c>
      <c r="J1939" t="s">
        <v>5347</v>
      </c>
    </row>
    <row r="1940" spans="1:10" x14ac:dyDescent="0.3">
      <c r="A1940" t="s">
        <v>429</v>
      </c>
      <c r="B1940">
        <v>101.918552631579</v>
      </c>
      <c r="C1940">
        <v>53.180368421052698</v>
      </c>
      <c r="D1940" t="s">
        <v>2380</v>
      </c>
      <c r="E1940" t="s">
        <v>2380</v>
      </c>
      <c r="F1940" t="s">
        <v>2380</v>
      </c>
      <c r="G1940">
        <v>1</v>
      </c>
      <c r="H1940" t="s">
        <v>2381</v>
      </c>
      <c r="I1940" t="s">
        <v>5341</v>
      </c>
      <c r="J1940" t="s">
        <v>5345</v>
      </c>
    </row>
    <row r="1941" spans="1:10" x14ac:dyDescent="0.3">
      <c r="A1941" t="s">
        <v>428</v>
      </c>
      <c r="B1941">
        <v>101.951842105263</v>
      </c>
      <c r="C1941">
        <v>53.203859649122897</v>
      </c>
      <c r="D1941" t="s">
        <v>2380</v>
      </c>
      <c r="E1941" t="s">
        <v>2380</v>
      </c>
      <c r="F1941" t="s">
        <v>2380</v>
      </c>
      <c r="G1941">
        <v>0</v>
      </c>
      <c r="H1941" t="s">
        <v>2381</v>
      </c>
      <c r="I1941" t="s">
        <v>5341</v>
      </c>
      <c r="J1941" t="s">
        <v>5346</v>
      </c>
    </row>
    <row r="1942" spans="1:10" x14ac:dyDescent="0.3">
      <c r="A1942" t="s">
        <v>427</v>
      </c>
      <c r="B1942">
        <v>101.985131578947</v>
      </c>
      <c r="C1942">
        <v>53.227350877192997</v>
      </c>
      <c r="D1942" t="s">
        <v>2381</v>
      </c>
      <c r="E1942" t="s">
        <v>2380</v>
      </c>
      <c r="F1942" t="s">
        <v>2380</v>
      </c>
      <c r="G1942">
        <v>0</v>
      </c>
      <c r="H1942" t="s">
        <v>2381</v>
      </c>
      <c r="I1942" t="s">
        <v>5341</v>
      </c>
      <c r="J1942" t="s">
        <v>5345</v>
      </c>
    </row>
    <row r="1943" spans="1:10" x14ac:dyDescent="0.3">
      <c r="A1943" t="s">
        <v>426</v>
      </c>
      <c r="B1943">
        <v>102.018421052631</v>
      </c>
      <c r="C1943">
        <v>53.250842105263203</v>
      </c>
      <c r="D1943" t="s">
        <v>2380</v>
      </c>
      <c r="E1943" t="s">
        <v>2380</v>
      </c>
      <c r="F1943" t="s">
        <v>2380</v>
      </c>
      <c r="G1943">
        <v>0</v>
      </c>
      <c r="H1943" t="s">
        <v>2381</v>
      </c>
      <c r="I1943" t="s">
        <v>5341</v>
      </c>
      <c r="J1943" t="s">
        <v>5346</v>
      </c>
    </row>
    <row r="1944" spans="1:10" x14ac:dyDescent="0.3">
      <c r="A1944" t="s">
        <v>425</v>
      </c>
      <c r="B1944">
        <v>102.051710526316</v>
      </c>
      <c r="C1944">
        <v>53.274333333333402</v>
      </c>
      <c r="D1944" t="s">
        <v>2380</v>
      </c>
      <c r="E1944" t="s">
        <v>2380</v>
      </c>
      <c r="F1944" t="s">
        <v>2380</v>
      </c>
      <c r="G1944">
        <v>0</v>
      </c>
      <c r="H1944" t="s">
        <v>2381</v>
      </c>
      <c r="I1944" t="s">
        <v>5341</v>
      </c>
      <c r="J1944" t="s">
        <v>5347</v>
      </c>
    </row>
    <row r="1945" spans="1:10" x14ac:dyDescent="0.3">
      <c r="A1945" t="s">
        <v>424</v>
      </c>
      <c r="B1945">
        <v>102.08499999999999</v>
      </c>
      <c r="C1945">
        <v>53.297824561403601</v>
      </c>
      <c r="D1945" t="s">
        <v>2380</v>
      </c>
      <c r="E1945" t="s">
        <v>2380</v>
      </c>
      <c r="F1945" t="s">
        <v>2380</v>
      </c>
      <c r="G1945">
        <v>1</v>
      </c>
      <c r="H1945" t="s">
        <v>2381</v>
      </c>
      <c r="I1945" t="s">
        <v>5341</v>
      </c>
      <c r="J1945" t="s">
        <v>5345</v>
      </c>
    </row>
    <row r="1946" spans="1:10" x14ac:dyDescent="0.3">
      <c r="A1946" t="s">
        <v>423</v>
      </c>
      <c r="B1946">
        <v>102.118289473684</v>
      </c>
      <c r="C1946">
        <v>53.321315789473701</v>
      </c>
      <c r="D1946" t="s">
        <v>2380</v>
      </c>
      <c r="E1946" t="s">
        <v>2380</v>
      </c>
      <c r="F1946" t="s">
        <v>2380</v>
      </c>
      <c r="G1946">
        <v>1</v>
      </c>
      <c r="H1946" t="s">
        <v>2381</v>
      </c>
      <c r="I1946" t="s">
        <v>5341</v>
      </c>
      <c r="J1946" t="s">
        <v>5346</v>
      </c>
    </row>
    <row r="1947" spans="1:10" x14ac:dyDescent="0.3">
      <c r="A1947" t="s">
        <v>422</v>
      </c>
      <c r="B1947">
        <v>102.15157894736799</v>
      </c>
      <c r="C1947">
        <v>53.3448070175439</v>
      </c>
      <c r="D1947" t="s">
        <v>2380</v>
      </c>
      <c r="E1947" t="s">
        <v>2380</v>
      </c>
      <c r="F1947" t="s">
        <v>2380</v>
      </c>
      <c r="G1947">
        <v>0</v>
      </c>
      <c r="H1947" t="s">
        <v>2381</v>
      </c>
      <c r="I1947" t="s">
        <v>5341</v>
      </c>
      <c r="J1947" t="s">
        <v>5345</v>
      </c>
    </row>
    <row r="1948" spans="1:10" x14ac:dyDescent="0.3">
      <c r="A1948" t="s">
        <v>421</v>
      </c>
      <c r="B1948">
        <v>102.184868421052</v>
      </c>
      <c r="C1948">
        <v>53.368298245614099</v>
      </c>
      <c r="D1948" t="s">
        <v>2381</v>
      </c>
      <c r="E1948" t="s">
        <v>2380</v>
      </c>
      <c r="F1948" t="s">
        <v>2382</v>
      </c>
      <c r="G1948">
        <v>1</v>
      </c>
      <c r="H1948" t="s">
        <v>2381</v>
      </c>
      <c r="I1948" t="s">
        <v>5341</v>
      </c>
      <c r="J1948" t="s">
        <v>5345</v>
      </c>
    </row>
    <row r="1949" spans="1:10" x14ac:dyDescent="0.3">
      <c r="A1949" t="s">
        <v>420</v>
      </c>
      <c r="B1949">
        <v>102.218157894737</v>
      </c>
      <c r="C1949">
        <v>53.391789473684298</v>
      </c>
      <c r="D1949" t="s">
        <v>2380</v>
      </c>
      <c r="E1949" t="s">
        <v>2380</v>
      </c>
      <c r="F1949" t="s">
        <v>2380</v>
      </c>
      <c r="G1949">
        <v>1</v>
      </c>
      <c r="H1949" t="s">
        <v>2381</v>
      </c>
      <c r="I1949" t="s">
        <v>5341</v>
      </c>
      <c r="J1949" t="s">
        <v>5345</v>
      </c>
    </row>
    <row r="1950" spans="1:10" x14ac:dyDescent="0.3">
      <c r="A1950" t="s">
        <v>419</v>
      </c>
      <c r="B1950">
        <v>102.251447368421</v>
      </c>
      <c r="C1950">
        <v>53.415280701754398</v>
      </c>
      <c r="D1950" t="s">
        <v>2381</v>
      </c>
      <c r="E1950" t="s">
        <v>2380</v>
      </c>
      <c r="F1950" t="s">
        <v>2380</v>
      </c>
      <c r="G1950">
        <v>0</v>
      </c>
      <c r="H1950" t="s">
        <v>2381</v>
      </c>
      <c r="I1950" t="s">
        <v>5341</v>
      </c>
      <c r="J1950" t="s">
        <v>5346</v>
      </c>
    </row>
    <row r="1951" spans="1:10" x14ac:dyDescent="0.3">
      <c r="A1951" t="s">
        <v>418</v>
      </c>
      <c r="B1951">
        <v>102.284736842105</v>
      </c>
      <c r="C1951">
        <v>53.438771929824597</v>
      </c>
      <c r="D1951" t="s">
        <v>2380</v>
      </c>
      <c r="E1951" t="s">
        <v>2380</v>
      </c>
      <c r="F1951" t="s">
        <v>2380</v>
      </c>
      <c r="G1951">
        <v>1</v>
      </c>
      <c r="H1951" t="s">
        <v>2381</v>
      </c>
      <c r="I1951" t="s">
        <v>5341</v>
      </c>
      <c r="J1951" t="s">
        <v>5345</v>
      </c>
    </row>
    <row r="1952" spans="1:10" x14ac:dyDescent="0.3">
      <c r="A1952" t="s">
        <v>417</v>
      </c>
      <c r="B1952">
        <v>102.318026315789</v>
      </c>
      <c r="C1952">
        <v>53.462263157894803</v>
      </c>
      <c r="D1952" t="s">
        <v>2380</v>
      </c>
      <c r="E1952" t="s">
        <v>2380</v>
      </c>
      <c r="F1952" t="s">
        <v>2380</v>
      </c>
      <c r="G1952">
        <v>1</v>
      </c>
      <c r="H1952" t="s">
        <v>2381</v>
      </c>
      <c r="I1952" t="s">
        <v>5341</v>
      </c>
      <c r="J1952" t="s">
        <v>5345</v>
      </c>
    </row>
    <row r="1953" spans="1:10" x14ac:dyDescent="0.3">
      <c r="A1953" t="s">
        <v>416</v>
      </c>
      <c r="B1953">
        <v>102.35131578947301</v>
      </c>
      <c r="C1953">
        <v>53.485754385965002</v>
      </c>
      <c r="D1953" t="s">
        <v>2380</v>
      </c>
      <c r="E1953" t="s">
        <v>2380</v>
      </c>
      <c r="F1953" t="s">
        <v>2380</v>
      </c>
      <c r="G1953">
        <v>0</v>
      </c>
      <c r="H1953" t="s">
        <v>2381</v>
      </c>
      <c r="I1953" t="s">
        <v>5341</v>
      </c>
      <c r="J1953" t="s">
        <v>5345</v>
      </c>
    </row>
    <row r="1954" spans="1:10" x14ac:dyDescent="0.3">
      <c r="A1954" t="s">
        <v>415</v>
      </c>
      <c r="B1954">
        <v>102.38460526315799</v>
      </c>
      <c r="C1954">
        <v>53.509245614035102</v>
      </c>
      <c r="D1954" t="s">
        <v>2381</v>
      </c>
      <c r="E1954" t="s">
        <v>2380</v>
      </c>
      <c r="F1954" t="s">
        <v>2380</v>
      </c>
      <c r="G1954">
        <v>1</v>
      </c>
      <c r="H1954" t="s">
        <v>2381</v>
      </c>
      <c r="I1954" t="s">
        <v>5341</v>
      </c>
      <c r="J1954" t="s">
        <v>5345</v>
      </c>
    </row>
    <row r="1955" spans="1:10" x14ac:dyDescent="0.3">
      <c r="A1955" t="s">
        <v>414</v>
      </c>
      <c r="B1955">
        <v>102.417894736842</v>
      </c>
      <c r="C1955">
        <v>53.532736842105301</v>
      </c>
      <c r="D1955" t="s">
        <v>2380</v>
      </c>
      <c r="E1955" t="s">
        <v>2380</v>
      </c>
      <c r="F1955" t="s">
        <v>2380</v>
      </c>
      <c r="G1955">
        <v>1</v>
      </c>
      <c r="H1955" t="s">
        <v>2381</v>
      </c>
      <c r="I1955" t="s">
        <v>5341</v>
      </c>
      <c r="J1955" t="s">
        <v>5345</v>
      </c>
    </row>
    <row r="1956" spans="1:10" x14ac:dyDescent="0.3">
      <c r="A1956" t="s">
        <v>413</v>
      </c>
      <c r="B1956">
        <v>102.45118421052599</v>
      </c>
      <c r="C1956">
        <v>53.5562280701755</v>
      </c>
      <c r="D1956" t="s">
        <v>2380</v>
      </c>
      <c r="E1956" t="s">
        <v>2380</v>
      </c>
      <c r="F1956" t="s">
        <v>2380</v>
      </c>
      <c r="G1956">
        <v>1</v>
      </c>
      <c r="H1956" t="s">
        <v>2381</v>
      </c>
      <c r="I1956" t="s">
        <v>5341</v>
      </c>
      <c r="J1956" t="s">
        <v>5345</v>
      </c>
    </row>
    <row r="1957" spans="1:10" x14ac:dyDescent="0.3">
      <c r="A1957" t="s">
        <v>412</v>
      </c>
      <c r="B1957">
        <v>102.48447368421</v>
      </c>
      <c r="C1957">
        <v>53.579719298245699</v>
      </c>
      <c r="D1957" t="s">
        <v>2381</v>
      </c>
      <c r="E1957" t="s">
        <v>2380</v>
      </c>
      <c r="F1957" t="s">
        <v>2382</v>
      </c>
      <c r="G1957">
        <v>0</v>
      </c>
      <c r="H1957" t="s">
        <v>2381</v>
      </c>
      <c r="I1957" t="s">
        <v>5341</v>
      </c>
      <c r="J1957" t="s">
        <v>5345</v>
      </c>
    </row>
    <row r="1958" spans="1:10" x14ac:dyDescent="0.3">
      <c r="A1958" t="s">
        <v>411</v>
      </c>
      <c r="B1958">
        <v>102.517763157894</v>
      </c>
      <c r="C1958">
        <v>53.603210526315799</v>
      </c>
      <c r="D1958" t="s">
        <v>2381</v>
      </c>
      <c r="E1958" t="s">
        <v>2380</v>
      </c>
      <c r="F1958" t="s">
        <v>2380</v>
      </c>
      <c r="G1958">
        <v>1</v>
      </c>
      <c r="H1958" t="s">
        <v>2381</v>
      </c>
      <c r="I1958" t="s">
        <v>5341</v>
      </c>
      <c r="J1958" t="s">
        <v>5347</v>
      </c>
    </row>
    <row r="1959" spans="1:10" x14ac:dyDescent="0.3">
      <c r="A1959" t="s">
        <v>410</v>
      </c>
      <c r="B1959">
        <v>102.551052631579</v>
      </c>
      <c r="C1959">
        <v>53.626701754385998</v>
      </c>
      <c r="D1959" t="s">
        <v>2380</v>
      </c>
      <c r="E1959" t="s">
        <v>2380</v>
      </c>
      <c r="F1959" t="s">
        <v>2380</v>
      </c>
      <c r="G1959">
        <v>0</v>
      </c>
      <c r="H1959" t="s">
        <v>2381</v>
      </c>
      <c r="I1959" t="s">
        <v>5341</v>
      </c>
      <c r="J1959" t="s">
        <v>5345</v>
      </c>
    </row>
    <row r="1960" spans="1:10" x14ac:dyDescent="0.3">
      <c r="A1960" t="s">
        <v>409</v>
      </c>
      <c r="B1960">
        <v>102.584342105263</v>
      </c>
      <c r="C1960">
        <v>53.650192982456197</v>
      </c>
      <c r="D1960" t="s">
        <v>2380</v>
      </c>
      <c r="E1960" t="s">
        <v>2380</v>
      </c>
      <c r="F1960" t="s">
        <v>2380</v>
      </c>
      <c r="G1960">
        <v>0</v>
      </c>
      <c r="H1960" t="s">
        <v>2381</v>
      </c>
      <c r="I1960" t="s">
        <v>5341</v>
      </c>
      <c r="J1960" t="s">
        <v>5346</v>
      </c>
    </row>
    <row r="1961" spans="1:10" x14ac:dyDescent="0.3">
      <c r="A1961" t="s">
        <v>408</v>
      </c>
      <c r="B1961">
        <v>102.617631578947</v>
      </c>
      <c r="C1961">
        <v>53.673684210526403</v>
      </c>
      <c r="D1961" t="s">
        <v>2381</v>
      </c>
      <c r="E1961" t="s">
        <v>2380</v>
      </c>
      <c r="F1961" t="s">
        <v>2380</v>
      </c>
      <c r="G1961">
        <v>1</v>
      </c>
      <c r="H1961" t="s">
        <v>2381</v>
      </c>
      <c r="I1961" t="s">
        <v>5341</v>
      </c>
      <c r="J1961" t="s">
        <v>5345</v>
      </c>
    </row>
    <row r="1962" spans="1:10" x14ac:dyDescent="0.3">
      <c r="A1962" t="s">
        <v>407</v>
      </c>
      <c r="B1962">
        <v>102.65092105263101</v>
      </c>
      <c r="C1962">
        <v>53.697175438596503</v>
      </c>
      <c r="D1962" t="s">
        <v>2380</v>
      </c>
      <c r="E1962" t="s">
        <v>2380</v>
      </c>
      <c r="F1962" t="s">
        <v>2380</v>
      </c>
      <c r="G1962">
        <v>0</v>
      </c>
      <c r="H1962" t="s">
        <v>2381</v>
      </c>
      <c r="I1962" t="s">
        <v>5341</v>
      </c>
      <c r="J1962" t="s">
        <v>5346</v>
      </c>
    </row>
    <row r="1963" spans="1:10" x14ac:dyDescent="0.3">
      <c r="A1963" t="s">
        <v>406</v>
      </c>
      <c r="B1963">
        <v>102.68421052631599</v>
      </c>
      <c r="C1963">
        <v>53.720666666666702</v>
      </c>
      <c r="D1963" t="s">
        <v>2380</v>
      </c>
      <c r="E1963" t="s">
        <v>2380</v>
      </c>
      <c r="F1963" t="s">
        <v>2380</v>
      </c>
      <c r="G1963">
        <v>1</v>
      </c>
      <c r="H1963" t="s">
        <v>2381</v>
      </c>
      <c r="I1963" t="s">
        <v>5341</v>
      </c>
      <c r="J1963" t="s">
        <v>5347</v>
      </c>
    </row>
    <row r="1964" spans="1:10" x14ac:dyDescent="0.3">
      <c r="A1964" t="s">
        <v>405</v>
      </c>
      <c r="B1964">
        <v>102.7175</v>
      </c>
      <c r="C1964">
        <v>53.744157894736901</v>
      </c>
      <c r="D1964" t="s">
        <v>2380</v>
      </c>
      <c r="E1964" t="s">
        <v>2380</v>
      </c>
      <c r="F1964" t="s">
        <v>2380</v>
      </c>
      <c r="G1964">
        <v>0</v>
      </c>
      <c r="H1964" t="s">
        <v>2381</v>
      </c>
      <c r="I1964" t="s">
        <v>5341</v>
      </c>
      <c r="J1964" t="s">
        <v>5345</v>
      </c>
    </row>
    <row r="1965" spans="1:10" x14ac:dyDescent="0.3">
      <c r="A1965" t="s">
        <v>404</v>
      </c>
      <c r="B1965">
        <v>102.75078947368399</v>
      </c>
      <c r="C1965">
        <v>53.7676491228071</v>
      </c>
      <c r="D1965" t="s">
        <v>2380</v>
      </c>
      <c r="E1965" t="s">
        <v>2380</v>
      </c>
      <c r="F1965" t="s">
        <v>2380</v>
      </c>
      <c r="G1965">
        <v>1</v>
      </c>
      <c r="H1965" t="s">
        <v>2381</v>
      </c>
      <c r="I1965" t="s">
        <v>5341</v>
      </c>
      <c r="J1965" t="s">
        <v>5346</v>
      </c>
    </row>
    <row r="1966" spans="1:10" x14ac:dyDescent="0.3">
      <c r="A1966" t="s">
        <v>403</v>
      </c>
      <c r="B1966">
        <v>102.784078947368</v>
      </c>
      <c r="C1966">
        <v>53.7911403508772</v>
      </c>
      <c r="D1966" t="s">
        <v>2380</v>
      </c>
      <c r="E1966" t="s">
        <v>2380</v>
      </c>
      <c r="F1966" t="s">
        <v>2380</v>
      </c>
      <c r="G1966">
        <v>0</v>
      </c>
      <c r="H1966" t="s">
        <v>2381</v>
      </c>
      <c r="I1966" t="s">
        <v>5341</v>
      </c>
      <c r="J1966" t="s">
        <v>5345</v>
      </c>
    </row>
    <row r="1967" spans="1:10" x14ac:dyDescent="0.3">
      <c r="A1967" t="s">
        <v>402</v>
      </c>
      <c r="B1967">
        <v>102.817368421052</v>
      </c>
      <c r="C1967">
        <v>53.814631578947399</v>
      </c>
      <c r="D1967" t="s">
        <v>2381</v>
      </c>
      <c r="E1967" t="s">
        <v>2380</v>
      </c>
      <c r="F1967" t="s">
        <v>2382</v>
      </c>
      <c r="G1967">
        <v>1</v>
      </c>
      <c r="H1967" t="s">
        <v>2381</v>
      </c>
      <c r="I1967" t="s">
        <v>5341</v>
      </c>
      <c r="J1967" t="s">
        <v>5345</v>
      </c>
    </row>
    <row r="1968" spans="1:10" x14ac:dyDescent="0.3">
      <c r="A1968" t="s">
        <v>401</v>
      </c>
      <c r="B1968">
        <v>102.850657894737</v>
      </c>
      <c r="C1968">
        <v>53.838122807017598</v>
      </c>
      <c r="D1968" t="s">
        <v>2380</v>
      </c>
      <c r="E1968" t="s">
        <v>2380</v>
      </c>
      <c r="F1968" t="s">
        <v>2380</v>
      </c>
      <c r="G1968">
        <v>1</v>
      </c>
      <c r="H1968" t="s">
        <v>2381</v>
      </c>
      <c r="I1968" t="s">
        <v>5341</v>
      </c>
      <c r="J1968" t="s">
        <v>5345</v>
      </c>
    </row>
    <row r="1969" spans="1:10" x14ac:dyDescent="0.3">
      <c r="A1969" t="s">
        <v>400</v>
      </c>
      <c r="B1969">
        <v>102.883947368421</v>
      </c>
      <c r="C1969">
        <v>53.861614035087797</v>
      </c>
      <c r="D1969" t="s">
        <v>2381</v>
      </c>
      <c r="E1969" t="s">
        <v>2380</v>
      </c>
      <c r="F1969" t="s">
        <v>2380</v>
      </c>
      <c r="G1969">
        <v>0</v>
      </c>
      <c r="H1969" t="s">
        <v>2381</v>
      </c>
      <c r="I1969" t="s">
        <v>5341</v>
      </c>
      <c r="J1969" t="s">
        <v>5346</v>
      </c>
    </row>
    <row r="1970" spans="1:10" x14ac:dyDescent="0.3">
      <c r="A1970" t="s">
        <v>399</v>
      </c>
      <c r="B1970">
        <v>102.917236842105</v>
      </c>
      <c r="C1970">
        <v>53.885105263157897</v>
      </c>
      <c r="D1970" t="s">
        <v>2380</v>
      </c>
      <c r="E1970" t="s">
        <v>2380</v>
      </c>
      <c r="F1970" t="s">
        <v>2380</v>
      </c>
      <c r="G1970">
        <v>1</v>
      </c>
      <c r="H1970" t="s">
        <v>2381</v>
      </c>
      <c r="I1970" t="s">
        <v>5341</v>
      </c>
      <c r="J1970" t="s">
        <v>5345</v>
      </c>
    </row>
    <row r="1971" spans="1:10" x14ac:dyDescent="0.3">
      <c r="A1971" t="s">
        <v>398</v>
      </c>
      <c r="B1971">
        <v>102.95052631578901</v>
      </c>
      <c r="C1971">
        <v>53.908596491228103</v>
      </c>
      <c r="D1971" t="s">
        <v>2380</v>
      </c>
      <c r="E1971" t="s">
        <v>2380</v>
      </c>
      <c r="F1971" t="s">
        <v>2380</v>
      </c>
      <c r="G1971">
        <v>1</v>
      </c>
      <c r="H1971" t="s">
        <v>2381</v>
      </c>
      <c r="I1971" t="s">
        <v>5341</v>
      </c>
      <c r="J1971" t="s">
        <v>5345</v>
      </c>
    </row>
    <row r="1972" spans="1:10" x14ac:dyDescent="0.3">
      <c r="A1972" t="s">
        <v>397</v>
      </c>
      <c r="B1972">
        <v>102.983815789473</v>
      </c>
      <c r="C1972">
        <v>53.932087719298302</v>
      </c>
      <c r="D1972" t="s">
        <v>2380</v>
      </c>
      <c r="E1972" t="s">
        <v>2380</v>
      </c>
      <c r="F1972" t="s">
        <v>2380</v>
      </c>
      <c r="G1972">
        <v>0</v>
      </c>
      <c r="H1972" t="s">
        <v>2381</v>
      </c>
      <c r="I1972" t="s">
        <v>5341</v>
      </c>
      <c r="J1972" t="s">
        <v>5345</v>
      </c>
    </row>
    <row r="1973" spans="1:10" x14ac:dyDescent="0.3">
      <c r="A1973" t="s">
        <v>396</v>
      </c>
      <c r="B1973">
        <v>103.017105263158</v>
      </c>
      <c r="C1973">
        <v>53.955578947368501</v>
      </c>
      <c r="D1973" t="s">
        <v>2381</v>
      </c>
      <c r="E1973" t="s">
        <v>2380</v>
      </c>
      <c r="F1973" t="s">
        <v>2380</v>
      </c>
      <c r="G1973">
        <v>1</v>
      </c>
      <c r="H1973" t="s">
        <v>2381</v>
      </c>
      <c r="I1973" t="s">
        <v>5341</v>
      </c>
      <c r="J1973" t="s">
        <v>5345</v>
      </c>
    </row>
    <row r="1974" spans="1:10" x14ac:dyDescent="0.3">
      <c r="A1974" t="s">
        <v>395</v>
      </c>
      <c r="B1974">
        <v>103.05039473684199</v>
      </c>
      <c r="C1974">
        <v>53.979070175438601</v>
      </c>
      <c r="D1974" t="s">
        <v>2380</v>
      </c>
      <c r="E1974" t="s">
        <v>2380</v>
      </c>
      <c r="F1974" t="s">
        <v>2380</v>
      </c>
      <c r="G1974">
        <v>1</v>
      </c>
      <c r="H1974" t="s">
        <v>2381</v>
      </c>
      <c r="I1974" t="s">
        <v>5341</v>
      </c>
      <c r="J1974" t="s">
        <v>5345</v>
      </c>
    </row>
    <row r="1975" spans="1:10" x14ac:dyDescent="0.3">
      <c r="A1975" t="s">
        <v>394</v>
      </c>
      <c r="B1975">
        <v>103.083684210526</v>
      </c>
      <c r="C1975">
        <v>54.0025614035088</v>
      </c>
      <c r="D1975" t="s">
        <v>2380</v>
      </c>
      <c r="E1975" t="s">
        <v>2380</v>
      </c>
      <c r="F1975" t="s">
        <v>2380</v>
      </c>
      <c r="G1975">
        <v>1</v>
      </c>
      <c r="H1975" t="s">
        <v>2381</v>
      </c>
      <c r="I1975" t="s">
        <v>5341</v>
      </c>
      <c r="J1975" t="s">
        <v>5345</v>
      </c>
    </row>
    <row r="1976" spans="1:10" x14ac:dyDescent="0.3">
      <c r="A1976" t="s">
        <v>393</v>
      </c>
      <c r="B1976">
        <v>103.11697368421</v>
      </c>
      <c r="C1976">
        <v>54.026052631578999</v>
      </c>
      <c r="D1976" t="s">
        <v>2381</v>
      </c>
      <c r="E1976" t="s">
        <v>2380</v>
      </c>
      <c r="F1976" t="s">
        <v>2382</v>
      </c>
      <c r="G1976">
        <v>1</v>
      </c>
      <c r="H1976" t="s">
        <v>2381</v>
      </c>
      <c r="I1976" t="s">
        <v>5341</v>
      </c>
      <c r="J1976" t="s">
        <v>5345</v>
      </c>
    </row>
    <row r="1977" spans="1:10" x14ac:dyDescent="0.3">
      <c r="A1977" t="s">
        <v>392</v>
      </c>
      <c r="B1977">
        <v>103.150263157895</v>
      </c>
      <c r="C1977">
        <v>54.049543859649198</v>
      </c>
      <c r="D1977" t="s">
        <v>2381</v>
      </c>
      <c r="E1977" t="s">
        <v>2380</v>
      </c>
      <c r="F1977" t="s">
        <v>2380</v>
      </c>
      <c r="G1977">
        <v>0</v>
      </c>
      <c r="H1977" t="s">
        <v>2381</v>
      </c>
      <c r="I1977" t="s">
        <v>5341</v>
      </c>
      <c r="J1977" t="s">
        <v>5347</v>
      </c>
    </row>
    <row r="1978" spans="1:10" x14ac:dyDescent="0.3">
      <c r="A1978" t="s">
        <v>391</v>
      </c>
      <c r="B1978">
        <v>103.183552631579</v>
      </c>
      <c r="C1978">
        <v>54.073035087719298</v>
      </c>
      <c r="D1978" t="s">
        <v>2380</v>
      </c>
      <c r="E1978" t="s">
        <v>2380</v>
      </c>
      <c r="F1978" t="s">
        <v>2380</v>
      </c>
      <c r="G1978">
        <v>0</v>
      </c>
      <c r="H1978" t="s">
        <v>2381</v>
      </c>
      <c r="I1978" t="s">
        <v>5341</v>
      </c>
      <c r="J1978" t="s">
        <v>5345</v>
      </c>
    </row>
    <row r="1979" spans="1:10" x14ac:dyDescent="0.3">
      <c r="A1979" t="s">
        <v>390</v>
      </c>
      <c r="B1979">
        <v>103.216842105263</v>
      </c>
      <c r="C1979">
        <v>54.096526315789497</v>
      </c>
      <c r="D1979" t="s">
        <v>2380</v>
      </c>
      <c r="E1979" t="s">
        <v>2380</v>
      </c>
      <c r="F1979" t="s">
        <v>2380</v>
      </c>
      <c r="G1979">
        <v>0</v>
      </c>
      <c r="H1979" t="s">
        <v>2381</v>
      </c>
      <c r="I1979" t="s">
        <v>5341</v>
      </c>
      <c r="J1979" t="s">
        <v>5346</v>
      </c>
    </row>
    <row r="1980" spans="1:10" x14ac:dyDescent="0.3">
      <c r="A1980" t="s">
        <v>389</v>
      </c>
      <c r="B1980">
        <v>103.25013157894701</v>
      </c>
      <c r="C1980">
        <v>54.120017543859703</v>
      </c>
      <c r="D1980" t="s">
        <v>2381</v>
      </c>
      <c r="E1980" t="s">
        <v>2380</v>
      </c>
      <c r="F1980" t="s">
        <v>2380</v>
      </c>
      <c r="G1980">
        <v>1</v>
      </c>
      <c r="H1980" t="s">
        <v>2381</v>
      </c>
      <c r="I1980" t="s">
        <v>5341</v>
      </c>
      <c r="J1980" t="s">
        <v>5345</v>
      </c>
    </row>
    <row r="1981" spans="1:10" x14ac:dyDescent="0.3">
      <c r="A1981" t="s">
        <v>388</v>
      </c>
      <c r="B1981">
        <v>103.283421052631</v>
      </c>
      <c r="C1981">
        <v>54.143508771929902</v>
      </c>
      <c r="D1981" t="s">
        <v>2380</v>
      </c>
      <c r="E1981" t="s">
        <v>2380</v>
      </c>
      <c r="F1981" t="s">
        <v>2380</v>
      </c>
      <c r="G1981">
        <v>1</v>
      </c>
      <c r="H1981" t="s">
        <v>2381</v>
      </c>
      <c r="I1981" t="s">
        <v>5341</v>
      </c>
      <c r="J1981" t="s">
        <v>5346</v>
      </c>
    </row>
    <row r="1982" spans="1:10" x14ac:dyDescent="0.3">
      <c r="A1982" t="s">
        <v>387</v>
      </c>
      <c r="B1982">
        <v>103.316710526316</v>
      </c>
      <c r="C1982">
        <v>54.167000000000002</v>
      </c>
      <c r="D1982" t="s">
        <v>2380</v>
      </c>
      <c r="E1982" t="s">
        <v>2380</v>
      </c>
      <c r="F1982" t="s">
        <v>2380</v>
      </c>
      <c r="G1982">
        <v>1</v>
      </c>
      <c r="H1982" t="s">
        <v>2381</v>
      </c>
      <c r="I1982" t="s">
        <v>5341</v>
      </c>
      <c r="J1982" t="s">
        <v>5347</v>
      </c>
    </row>
    <row r="1983" spans="1:10" x14ac:dyDescent="0.3">
      <c r="A1983" t="s">
        <v>386</v>
      </c>
      <c r="B1983">
        <v>103.35</v>
      </c>
      <c r="C1983">
        <v>54.190491228070201</v>
      </c>
      <c r="D1983" t="s">
        <v>2380</v>
      </c>
      <c r="E1983" t="s">
        <v>2380</v>
      </c>
      <c r="F1983" t="s">
        <v>2380</v>
      </c>
      <c r="G1983">
        <v>1</v>
      </c>
      <c r="H1983" t="s">
        <v>2381</v>
      </c>
      <c r="I1983" t="s">
        <v>5341</v>
      </c>
      <c r="J1983" t="s">
        <v>5345</v>
      </c>
    </row>
    <row r="1984" spans="1:10" x14ac:dyDescent="0.3">
      <c r="A1984" t="s">
        <v>385</v>
      </c>
      <c r="B1984">
        <v>103.383289473684</v>
      </c>
      <c r="C1984">
        <v>54.2139824561404</v>
      </c>
      <c r="D1984" t="s">
        <v>2380</v>
      </c>
      <c r="E1984" t="s">
        <v>2380</v>
      </c>
      <c r="F1984" t="s">
        <v>2380</v>
      </c>
      <c r="G1984">
        <v>2</v>
      </c>
      <c r="H1984" t="s">
        <v>2381</v>
      </c>
      <c r="I1984" t="s">
        <v>5341</v>
      </c>
      <c r="J1984" t="s">
        <v>5346</v>
      </c>
    </row>
    <row r="1985" spans="1:10" x14ac:dyDescent="0.3">
      <c r="A1985" t="s">
        <v>384</v>
      </c>
      <c r="B1985">
        <v>103.416578947368</v>
      </c>
      <c r="C1985">
        <v>54.237473684210599</v>
      </c>
      <c r="D1985" t="s">
        <v>2380</v>
      </c>
      <c r="E1985" t="s">
        <v>2380</v>
      </c>
      <c r="F1985" t="s">
        <v>2380</v>
      </c>
      <c r="G1985">
        <v>1</v>
      </c>
      <c r="H1985" t="s">
        <v>2381</v>
      </c>
      <c r="I1985" t="s">
        <v>5341</v>
      </c>
      <c r="J1985" t="s">
        <v>5345</v>
      </c>
    </row>
    <row r="1986" spans="1:10" x14ac:dyDescent="0.3">
      <c r="A1986" t="s">
        <v>383</v>
      </c>
      <c r="B1986">
        <v>103.449868421052</v>
      </c>
      <c r="C1986">
        <v>54.260964912280798</v>
      </c>
      <c r="D1986" t="s">
        <v>2381</v>
      </c>
      <c r="E1986" t="s">
        <v>2380</v>
      </c>
      <c r="F1986" t="s">
        <v>2382</v>
      </c>
      <c r="G1986">
        <v>0</v>
      </c>
      <c r="H1986" t="s">
        <v>2381</v>
      </c>
      <c r="I1986" t="s">
        <v>5341</v>
      </c>
      <c r="J1986" t="s">
        <v>5345</v>
      </c>
    </row>
    <row r="1987" spans="1:10" x14ac:dyDescent="0.3">
      <c r="A1987" t="s">
        <v>382</v>
      </c>
      <c r="B1987">
        <v>103.483157894737</v>
      </c>
      <c r="C1987">
        <v>54.284456140350898</v>
      </c>
      <c r="D1987" t="s">
        <v>2380</v>
      </c>
      <c r="E1987" t="s">
        <v>2380</v>
      </c>
      <c r="F1987" t="s">
        <v>2380</v>
      </c>
      <c r="G1987">
        <v>0</v>
      </c>
      <c r="H1987" t="s">
        <v>2381</v>
      </c>
      <c r="I1987" t="s">
        <v>5341</v>
      </c>
      <c r="J1987" t="s">
        <v>5345</v>
      </c>
    </row>
    <row r="1988" spans="1:10" x14ac:dyDescent="0.3">
      <c r="A1988" t="s">
        <v>381</v>
      </c>
      <c r="B1988">
        <v>103.516447368421</v>
      </c>
      <c r="C1988">
        <v>54.307947368421097</v>
      </c>
      <c r="D1988" t="s">
        <v>2381</v>
      </c>
      <c r="E1988" t="s">
        <v>2380</v>
      </c>
      <c r="F1988" t="s">
        <v>2380</v>
      </c>
      <c r="G1988">
        <v>1</v>
      </c>
      <c r="H1988" t="s">
        <v>2381</v>
      </c>
      <c r="I1988" t="s">
        <v>5341</v>
      </c>
      <c r="J1988" t="s">
        <v>5346</v>
      </c>
    </row>
    <row r="1989" spans="1:10" x14ac:dyDescent="0.3">
      <c r="A1989" t="s">
        <v>380</v>
      </c>
      <c r="B1989">
        <v>103.54973684210501</v>
      </c>
      <c r="C1989">
        <v>54.331438596491303</v>
      </c>
      <c r="D1989" t="s">
        <v>2380</v>
      </c>
      <c r="E1989" t="s">
        <v>2380</v>
      </c>
      <c r="F1989" t="s">
        <v>2380</v>
      </c>
      <c r="G1989">
        <v>0</v>
      </c>
      <c r="H1989" t="s">
        <v>2381</v>
      </c>
      <c r="I1989" t="s">
        <v>5341</v>
      </c>
      <c r="J1989" t="s">
        <v>5345</v>
      </c>
    </row>
    <row r="1990" spans="1:10" x14ac:dyDescent="0.3">
      <c r="A1990" t="s">
        <v>379</v>
      </c>
      <c r="B1990">
        <v>103.583026315789</v>
      </c>
      <c r="C1990">
        <v>54.354929824561403</v>
      </c>
      <c r="D1990" t="s">
        <v>2380</v>
      </c>
      <c r="E1990" t="s">
        <v>2380</v>
      </c>
      <c r="F1990" t="s">
        <v>2380</v>
      </c>
      <c r="G1990">
        <v>0</v>
      </c>
      <c r="H1990" t="s">
        <v>2381</v>
      </c>
      <c r="I1990" t="s">
        <v>5341</v>
      </c>
      <c r="J1990" t="s">
        <v>5345</v>
      </c>
    </row>
    <row r="1991" spans="1:10" x14ac:dyDescent="0.3">
      <c r="A1991" t="s">
        <v>378</v>
      </c>
      <c r="B1991">
        <v>103.61631578947301</v>
      </c>
      <c r="C1991">
        <v>54.378421052631602</v>
      </c>
      <c r="D1991" t="s">
        <v>2380</v>
      </c>
      <c r="E1991" t="s">
        <v>2380</v>
      </c>
      <c r="F1991" t="s">
        <v>2380</v>
      </c>
      <c r="G1991">
        <v>0</v>
      </c>
      <c r="H1991" t="s">
        <v>2381</v>
      </c>
      <c r="I1991" t="s">
        <v>5341</v>
      </c>
      <c r="J1991" t="s">
        <v>5345</v>
      </c>
    </row>
    <row r="1992" spans="1:10" x14ac:dyDescent="0.3">
      <c r="A1992" t="s">
        <v>377</v>
      </c>
      <c r="B1992">
        <v>103.64960526315799</v>
      </c>
      <c r="C1992">
        <v>54.401912280701801</v>
      </c>
      <c r="D1992" t="s">
        <v>2381</v>
      </c>
      <c r="E1992" t="s">
        <v>2380</v>
      </c>
      <c r="F1992" t="s">
        <v>2380</v>
      </c>
      <c r="G1992">
        <v>0</v>
      </c>
      <c r="H1992" t="s">
        <v>2381</v>
      </c>
      <c r="I1992" t="s">
        <v>5341</v>
      </c>
      <c r="J1992" t="s">
        <v>5345</v>
      </c>
    </row>
    <row r="1993" spans="1:10" x14ac:dyDescent="0.3">
      <c r="A1993" t="s">
        <v>376</v>
      </c>
      <c r="B1993">
        <v>103.682894736842</v>
      </c>
      <c r="C1993">
        <v>54.425403508772</v>
      </c>
      <c r="D1993" t="s">
        <v>2380</v>
      </c>
      <c r="E1993" t="s">
        <v>2380</v>
      </c>
      <c r="F1993" t="s">
        <v>2380</v>
      </c>
      <c r="G1993">
        <v>1</v>
      </c>
      <c r="H1993" t="s">
        <v>2381</v>
      </c>
      <c r="I1993" t="s">
        <v>5341</v>
      </c>
      <c r="J1993" t="s">
        <v>5345</v>
      </c>
    </row>
    <row r="1994" spans="1:10" x14ac:dyDescent="0.3">
      <c r="A1994" t="s">
        <v>375</v>
      </c>
      <c r="B1994">
        <v>103.716184210526</v>
      </c>
      <c r="C1994">
        <v>54.448894736842199</v>
      </c>
      <c r="D1994" t="s">
        <v>2380</v>
      </c>
      <c r="E1994" t="s">
        <v>2380</v>
      </c>
      <c r="F1994" t="s">
        <v>2380</v>
      </c>
      <c r="G1994">
        <v>1</v>
      </c>
      <c r="H1994" t="s">
        <v>2381</v>
      </c>
      <c r="I1994" t="s">
        <v>5341</v>
      </c>
      <c r="J1994" t="s">
        <v>5345</v>
      </c>
    </row>
    <row r="1995" spans="1:10" x14ac:dyDescent="0.3">
      <c r="A1995" t="s">
        <v>374</v>
      </c>
      <c r="B1995">
        <v>103.74947368421</v>
      </c>
      <c r="C1995">
        <v>54.472385964912299</v>
      </c>
      <c r="D1995" t="s">
        <v>2381</v>
      </c>
      <c r="E1995" t="s">
        <v>2380</v>
      </c>
      <c r="F1995" t="s">
        <v>2382</v>
      </c>
      <c r="G1995">
        <v>1</v>
      </c>
      <c r="H1995" t="s">
        <v>2381</v>
      </c>
      <c r="I1995" t="s">
        <v>5341</v>
      </c>
      <c r="J1995" t="s">
        <v>5345</v>
      </c>
    </row>
    <row r="1996" spans="1:10" x14ac:dyDescent="0.3">
      <c r="A1996" t="s">
        <v>373</v>
      </c>
      <c r="B1996">
        <v>103.782763157894</v>
      </c>
      <c r="C1996">
        <v>54.495877192982498</v>
      </c>
      <c r="D1996" t="s">
        <v>2381</v>
      </c>
      <c r="E1996" t="s">
        <v>2380</v>
      </c>
      <c r="F1996" t="s">
        <v>2380</v>
      </c>
      <c r="G1996">
        <v>0</v>
      </c>
      <c r="H1996" t="s">
        <v>2381</v>
      </c>
      <c r="I1996" t="s">
        <v>5341</v>
      </c>
      <c r="J1996" t="s">
        <v>5347</v>
      </c>
    </row>
    <row r="1997" spans="1:10" x14ac:dyDescent="0.3">
      <c r="A1997" t="s">
        <v>372</v>
      </c>
      <c r="B1997">
        <v>103.816052631579</v>
      </c>
      <c r="C1997">
        <v>54.519368421052697</v>
      </c>
      <c r="D1997" t="s">
        <v>2380</v>
      </c>
      <c r="E1997" t="s">
        <v>2380</v>
      </c>
      <c r="F1997" t="s">
        <v>2380</v>
      </c>
      <c r="G1997">
        <v>1</v>
      </c>
      <c r="H1997" t="s">
        <v>2381</v>
      </c>
      <c r="I1997" t="s">
        <v>5341</v>
      </c>
      <c r="J1997" t="s">
        <v>5345</v>
      </c>
    </row>
    <row r="1998" spans="1:10" x14ac:dyDescent="0.3">
      <c r="A1998" t="s">
        <v>371</v>
      </c>
      <c r="B1998">
        <v>103.84934210526301</v>
      </c>
      <c r="C1998">
        <v>54.542859649122903</v>
      </c>
      <c r="D1998" t="s">
        <v>2380</v>
      </c>
      <c r="E1998" t="s">
        <v>2380</v>
      </c>
      <c r="F1998" t="s">
        <v>2380</v>
      </c>
      <c r="G1998">
        <v>1</v>
      </c>
      <c r="H1998" t="s">
        <v>2381</v>
      </c>
      <c r="I1998" t="s">
        <v>5341</v>
      </c>
      <c r="J1998" t="s">
        <v>5346</v>
      </c>
    </row>
    <row r="1999" spans="1:10" x14ac:dyDescent="0.3">
      <c r="A1999" t="s">
        <v>370</v>
      </c>
      <c r="B1999">
        <v>103.882631578947</v>
      </c>
      <c r="C1999">
        <v>54.566350877193003</v>
      </c>
      <c r="D1999" t="s">
        <v>2381</v>
      </c>
      <c r="E1999" t="s">
        <v>2380</v>
      </c>
      <c r="F1999" t="s">
        <v>2380</v>
      </c>
      <c r="G1999">
        <v>1</v>
      </c>
      <c r="H1999" t="s">
        <v>2381</v>
      </c>
      <c r="I1999" t="s">
        <v>5341</v>
      </c>
      <c r="J1999" t="s">
        <v>5345</v>
      </c>
    </row>
    <row r="2000" spans="1:10" x14ac:dyDescent="0.3">
      <c r="A2000" t="s">
        <v>369</v>
      </c>
      <c r="B2000">
        <v>103.91592105263101</v>
      </c>
      <c r="C2000">
        <v>54.589842105263202</v>
      </c>
      <c r="D2000" t="s">
        <v>2380</v>
      </c>
      <c r="E2000" t="s">
        <v>2380</v>
      </c>
      <c r="F2000" t="s">
        <v>2380</v>
      </c>
      <c r="G2000">
        <v>0</v>
      </c>
      <c r="H2000" t="s">
        <v>2381</v>
      </c>
      <c r="I2000" t="s">
        <v>5341</v>
      </c>
      <c r="J2000" t="s">
        <v>5346</v>
      </c>
    </row>
    <row r="2001" spans="1:10" x14ac:dyDescent="0.3">
      <c r="A2001" t="s">
        <v>368</v>
      </c>
      <c r="B2001">
        <v>103.94921052631599</v>
      </c>
      <c r="C2001">
        <v>54.613333333333401</v>
      </c>
      <c r="D2001" t="s">
        <v>2380</v>
      </c>
      <c r="E2001" t="s">
        <v>2380</v>
      </c>
      <c r="F2001" t="s">
        <v>2380</v>
      </c>
      <c r="G2001">
        <v>1</v>
      </c>
      <c r="H2001" t="s">
        <v>2381</v>
      </c>
      <c r="I2001" t="s">
        <v>5341</v>
      </c>
      <c r="J2001" t="s">
        <v>5347</v>
      </c>
    </row>
    <row r="2002" spans="1:10" x14ac:dyDescent="0.3">
      <c r="A2002" t="s">
        <v>367</v>
      </c>
      <c r="B2002">
        <v>103.9825</v>
      </c>
      <c r="C2002">
        <v>54.6368245614036</v>
      </c>
      <c r="D2002" t="s">
        <v>2380</v>
      </c>
      <c r="E2002" t="s">
        <v>2380</v>
      </c>
      <c r="F2002" t="s">
        <v>2380</v>
      </c>
      <c r="G2002">
        <v>0</v>
      </c>
      <c r="H2002" t="s">
        <v>2381</v>
      </c>
      <c r="I2002" t="s">
        <v>5341</v>
      </c>
      <c r="J2002" t="s">
        <v>5345</v>
      </c>
    </row>
    <row r="2003" spans="1:10" x14ac:dyDescent="0.3">
      <c r="A2003" t="s">
        <v>366</v>
      </c>
      <c r="B2003">
        <v>104.01578947368399</v>
      </c>
      <c r="C2003">
        <v>54.6603157894737</v>
      </c>
      <c r="D2003" t="s">
        <v>2380</v>
      </c>
      <c r="E2003" t="s">
        <v>2380</v>
      </c>
      <c r="F2003" t="s">
        <v>2380</v>
      </c>
      <c r="G2003">
        <v>0</v>
      </c>
      <c r="H2003" t="s">
        <v>2381</v>
      </c>
      <c r="I2003" t="s">
        <v>5341</v>
      </c>
      <c r="J2003" t="s">
        <v>5346</v>
      </c>
    </row>
    <row r="2004" spans="1:10" x14ac:dyDescent="0.3">
      <c r="A2004" t="s">
        <v>365</v>
      </c>
      <c r="B2004">
        <v>104.049078947368</v>
      </c>
      <c r="C2004">
        <v>54.683807017543899</v>
      </c>
      <c r="D2004" t="s">
        <v>2380</v>
      </c>
      <c r="E2004" t="s">
        <v>2380</v>
      </c>
      <c r="F2004" t="s">
        <v>2380</v>
      </c>
      <c r="G2004">
        <v>0</v>
      </c>
      <c r="H2004" t="s">
        <v>2381</v>
      </c>
      <c r="I2004" t="s">
        <v>5341</v>
      </c>
      <c r="J2004" t="s">
        <v>5345</v>
      </c>
    </row>
    <row r="2005" spans="1:10" x14ac:dyDescent="0.3">
      <c r="A2005" t="s">
        <v>364</v>
      </c>
      <c r="B2005">
        <v>104.082368421052</v>
      </c>
      <c r="C2005">
        <v>54.707298245614098</v>
      </c>
      <c r="D2005" t="s">
        <v>2381</v>
      </c>
      <c r="E2005" t="s">
        <v>2380</v>
      </c>
      <c r="F2005" t="s">
        <v>2382</v>
      </c>
      <c r="G2005">
        <v>0</v>
      </c>
      <c r="H2005" t="s">
        <v>2381</v>
      </c>
      <c r="I2005" t="s">
        <v>5341</v>
      </c>
      <c r="J2005" t="s">
        <v>5345</v>
      </c>
    </row>
    <row r="2006" spans="1:10" x14ac:dyDescent="0.3">
      <c r="A2006" t="s">
        <v>363</v>
      </c>
      <c r="B2006">
        <v>104.115657894737</v>
      </c>
      <c r="C2006">
        <v>54.730789473684297</v>
      </c>
      <c r="D2006" t="s">
        <v>2380</v>
      </c>
      <c r="E2006" t="s">
        <v>2380</v>
      </c>
      <c r="F2006" t="s">
        <v>2380</v>
      </c>
      <c r="G2006">
        <v>1</v>
      </c>
      <c r="H2006" t="s">
        <v>2381</v>
      </c>
      <c r="I2006" t="s">
        <v>5341</v>
      </c>
      <c r="J2006" t="s">
        <v>5345</v>
      </c>
    </row>
    <row r="2007" spans="1:10" x14ac:dyDescent="0.3">
      <c r="A2007" t="s">
        <v>362</v>
      </c>
      <c r="B2007">
        <v>104.14894736842101</v>
      </c>
      <c r="C2007">
        <v>54.754280701754404</v>
      </c>
      <c r="D2007" t="s">
        <v>2381</v>
      </c>
      <c r="E2007" t="s">
        <v>2380</v>
      </c>
      <c r="F2007" t="s">
        <v>2380</v>
      </c>
      <c r="G2007">
        <v>1</v>
      </c>
      <c r="H2007" t="s">
        <v>2381</v>
      </c>
      <c r="I2007" t="s">
        <v>5341</v>
      </c>
      <c r="J2007" t="s">
        <v>5346</v>
      </c>
    </row>
    <row r="2008" spans="1:10" x14ac:dyDescent="0.3">
      <c r="A2008" t="s">
        <v>361</v>
      </c>
      <c r="B2008">
        <v>104.182236842105</v>
      </c>
      <c r="C2008">
        <v>54.777771929824603</v>
      </c>
      <c r="D2008" t="s">
        <v>2380</v>
      </c>
      <c r="E2008" t="s">
        <v>2380</v>
      </c>
      <c r="F2008" t="s">
        <v>2380</v>
      </c>
      <c r="G2008">
        <v>1</v>
      </c>
      <c r="H2008" t="s">
        <v>2381</v>
      </c>
      <c r="I2008" t="s">
        <v>5341</v>
      </c>
      <c r="J2008" t="s">
        <v>5345</v>
      </c>
    </row>
    <row r="2009" spans="1:10" x14ac:dyDescent="0.3">
      <c r="A2009" t="s">
        <v>360</v>
      </c>
      <c r="B2009">
        <v>104.21552631578901</v>
      </c>
      <c r="C2009">
        <v>54.801263157894802</v>
      </c>
      <c r="D2009" t="s">
        <v>2380</v>
      </c>
      <c r="E2009" t="s">
        <v>2380</v>
      </c>
      <c r="F2009" t="s">
        <v>2380</v>
      </c>
      <c r="G2009">
        <v>1</v>
      </c>
      <c r="H2009" t="s">
        <v>2381</v>
      </c>
      <c r="I2009" t="s">
        <v>5341</v>
      </c>
      <c r="J2009" t="s">
        <v>5345</v>
      </c>
    </row>
    <row r="2010" spans="1:10" x14ac:dyDescent="0.3">
      <c r="A2010" t="s">
        <v>359</v>
      </c>
      <c r="B2010">
        <v>104.248815789473</v>
      </c>
      <c r="C2010">
        <v>54.824754385965001</v>
      </c>
      <c r="D2010" t="s">
        <v>2380</v>
      </c>
      <c r="E2010" t="s">
        <v>2380</v>
      </c>
      <c r="F2010" t="s">
        <v>2380</v>
      </c>
      <c r="G2010">
        <v>1</v>
      </c>
      <c r="H2010" t="s">
        <v>2381</v>
      </c>
      <c r="I2010" t="s">
        <v>5341</v>
      </c>
      <c r="J2010" t="s">
        <v>5345</v>
      </c>
    </row>
    <row r="2011" spans="1:10" x14ac:dyDescent="0.3">
      <c r="A2011" t="s">
        <v>358</v>
      </c>
      <c r="B2011">
        <v>104.282105263158</v>
      </c>
      <c r="C2011">
        <v>54.8482456140351</v>
      </c>
      <c r="D2011" t="s">
        <v>2381</v>
      </c>
      <c r="E2011" t="s">
        <v>2380</v>
      </c>
      <c r="F2011" t="s">
        <v>2380</v>
      </c>
      <c r="G2011">
        <v>0</v>
      </c>
      <c r="H2011" t="s">
        <v>2381</v>
      </c>
      <c r="I2011" t="s">
        <v>5341</v>
      </c>
      <c r="J2011" t="s">
        <v>5345</v>
      </c>
    </row>
    <row r="2012" spans="1:10" x14ac:dyDescent="0.3">
      <c r="A2012" t="s">
        <v>357</v>
      </c>
      <c r="B2012">
        <v>104.31539473684199</v>
      </c>
      <c r="C2012">
        <v>54.8717368421053</v>
      </c>
      <c r="D2012" t="s">
        <v>2380</v>
      </c>
      <c r="E2012" t="s">
        <v>2380</v>
      </c>
      <c r="F2012" t="s">
        <v>2380</v>
      </c>
      <c r="G2012">
        <v>0</v>
      </c>
      <c r="H2012" t="s">
        <v>2381</v>
      </c>
      <c r="I2012" t="s">
        <v>5341</v>
      </c>
      <c r="J2012" t="s">
        <v>5345</v>
      </c>
    </row>
    <row r="2013" spans="1:10" x14ac:dyDescent="0.3">
      <c r="A2013" t="s">
        <v>355</v>
      </c>
      <c r="B2013">
        <v>104.348684210526</v>
      </c>
      <c r="C2013">
        <v>54.895228070175499</v>
      </c>
      <c r="D2013" t="s">
        <v>2380</v>
      </c>
      <c r="E2013" t="s">
        <v>2380</v>
      </c>
      <c r="F2013" t="s">
        <v>2380</v>
      </c>
      <c r="G2013">
        <v>2</v>
      </c>
      <c r="H2013" t="s">
        <v>2381</v>
      </c>
      <c r="I2013" t="s">
        <v>5341</v>
      </c>
      <c r="J2013" t="s">
        <v>5345</v>
      </c>
    </row>
    <row r="2014" spans="1:10" x14ac:dyDescent="0.3">
      <c r="A2014" t="s">
        <v>354</v>
      </c>
      <c r="B2014">
        <v>104.38197368421</v>
      </c>
      <c r="C2014">
        <v>54.918719298245698</v>
      </c>
      <c r="D2014" t="s">
        <v>2381</v>
      </c>
      <c r="E2014" t="s">
        <v>2380</v>
      </c>
      <c r="F2014" t="s">
        <v>2382</v>
      </c>
      <c r="G2014">
        <v>0</v>
      </c>
      <c r="H2014" t="s">
        <v>2381</v>
      </c>
      <c r="I2014" t="s">
        <v>5341</v>
      </c>
      <c r="J2014" t="s">
        <v>5345</v>
      </c>
    </row>
    <row r="2015" spans="1:10" x14ac:dyDescent="0.3">
      <c r="A2015" t="s">
        <v>353</v>
      </c>
      <c r="B2015">
        <v>104.415263157894</v>
      </c>
      <c r="C2015">
        <v>54.942210526315797</v>
      </c>
      <c r="D2015" t="s">
        <v>2381</v>
      </c>
      <c r="E2015" t="s">
        <v>2380</v>
      </c>
      <c r="F2015" t="s">
        <v>2380</v>
      </c>
      <c r="G2015">
        <v>0</v>
      </c>
      <c r="H2015" t="s">
        <v>2381</v>
      </c>
      <c r="I2015" t="s">
        <v>5341</v>
      </c>
      <c r="J2015" t="s">
        <v>5347</v>
      </c>
    </row>
    <row r="2016" spans="1:10" x14ac:dyDescent="0.3">
      <c r="A2016" t="s">
        <v>352</v>
      </c>
      <c r="B2016">
        <v>104.44855263157901</v>
      </c>
      <c r="C2016">
        <v>54.965701754385996</v>
      </c>
      <c r="D2016" t="s">
        <v>2380</v>
      </c>
      <c r="E2016" t="s">
        <v>2380</v>
      </c>
      <c r="F2016" t="s">
        <v>2380</v>
      </c>
      <c r="G2016">
        <v>0</v>
      </c>
      <c r="H2016" t="s">
        <v>2381</v>
      </c>
      <c r="I2016" t="s">
        <v>5341</v>
      </c>
      <c r="J2016" t="s">
        <v>5345</v>
      </c>
    </row>
    <row r="2017" spans="1:10" x14ac:dyDescent="0.3">
      <c r="A2017" t="s">
        <v>351</v>
      </c>
      <c r="B2017">
        <v>104.481842105263</v>
      </c>
      <c r="C2017">
        <v>54.989192982456203</v>
      </c>
      <c r="D2017" t="s">
        <v>2380</v>
      </c>
      <c r="E2017" t="s">
        <v>2380</v>
      </c>
      <c r="F2017" t="s">
        <v>2380</v>
      </c>
      <c r="G2017">
        <v>0</v>
      </c>
      <c r="H2017" t="s">
        <v>2381</v>
      </c>
      <c r="I2017" t="s">
        <v>5341</v>
      </c>
      <c r="J2017" t="s">
        <v>5346</v>
      </c>
    </row>
    <row r="2018" spans="1:10" x14ac:dyDescent="0.3">
      <c r="A2018" t="s">
        <v>350</v>
      </c>
      <c r="B2018">
        <v>104.51513157894701</v>
      </c>
      <c r="C2018">
        <v>55.012684210526402</v>
      </c>
      <c r="D2018" t="s">
        <v>2381</v>
      </c>
      <c r="E2018" t="s">
        <v>2380</v>
      </c>
      <c r="F2018" t="s">
        <v>2380</v>
      </c>
      <c r="G2018">
        <v>0</v>
      </c>
      <c r="H2018" t="s">
        <v>2381</v>
      </c>
      <c r="I2018" t="s">
        <v>5341</v>
      </c>
      <c r="J2018" t="s">
        <v>5345</v>
      </c>
    </row>
    <row r="2019" spans="1:10" x14ac:dyDescent="0.3">
      <c r="A2019" t="s">
        <v>349</v>
      </c>
      <c r="B2019">
        <v>104.548421052631</v>
      </c>
      <c r="C2019">
        <v>55.036175438596501</v>
      </c>
      <c r="D2019" t="s">
        <v>2380</v>
      </c>
      <c r="E2019" t="s">
        <v>2380</v>
      </c>
      <c r="F2019" t="s">
        <v>2380</v>
      </c>
      <c r="G2019">
        <v>1</v>
      </c>
      <c r="H2019" t="s">
        <v>2381</v>
      </c>
      <c r="I2019" t="s">
        <v>5341</v>
      </c>
      <c r="J2019" t="s">
        <v>5346</v>
      </c>
    </row>
    <row r="2020" spans="1:10" x14ac:dyDescent="0.3">
      <c r="A2020" t="s">
        <v>348</v>
      </c>
      <c r="B2020">
        <v>104.581710526316</v>
      </c>
      <c r="C2020">
        <v>55.059666666666701</v>
      </c>
      <c r="D2020" t="s">
        <v>2380</v>
      </c>
      <c r="E2020" t="s">
        <v>2380</v>
      </c>
      <c r="F2020" t="s">
        <v>2380</v>
      </c>
      <c r="G2020">
        <v>0</v>
      </c>
      <c r="H2020" t="s">
        <v>2381</v>
      </c>
      <c r="I2020" t="s">
        <v>5341</v>
      </c>
      <c r="J2020" t="s">
        <v>5347</v>
      </c>
    </row>
    <row r="2021" spans="1:10" x14ac:dyDescent="0.3">
      <c r="A2021" t="s">
        <v>347</v>
      </c>
      <c r="B2021">
        <v>104.61499999999999</v>
      </c>
      <c r="C2021">
        <v>55.0831578947369</v>
      </c>
      <c r="D2021" t="s">
        <v>2380</v>
      </c>
      <c r="E2021" t="s">
        <v>2380</v>
      </c>
      <c r="F2021" t="s">
        <v>2380</v>
      </c>
      <c r="G2021">
        <v>0</v>
      </c>
      <c r="H2021" t="s">
        <v>2381</v>
      </c>
      <c r="I2021" t="s">
        <v>5341</v>
      </c>
      <c r="J2021" t="s">
        <v>5345</v>
      </c>
    </row>
    <row r="2022" spans="1:10" x14ac:dyDescent="0.3">
      <c r="A2022" t="s">
        <v>346</v>
      </c>
      <c r="B2022">
        <v>104.648289473684</v>
      </c>
      <c r="C2022">
        <v>55.106649122807099</v>
      </c>
      <c r="D2022" t="s">
        <v>2380</v>
      </c>
      <c r="E2022" t="s">
        <v>2380</v>
      </c>
      <c r="F2022" t="s">
        <v>2380</v>
      </c>
      <c r="G2022">
        <v>1</v>
      </c>
      <c r="H2022" t="s">
        <v>2381</v>
      </c>
      <c r="I2022" t="s">
        <v>5341</v>
      </c>
      <c r="J2022" t="s">
        <v>5346</v>
      </c>
    </row>
    <row r="2023" spans="1:10" x14ac:dyDescent="0.3">
      <c r="A2023" t="s">
        <v>345</v>
      </c>
      <c r="B2023">
        <v>104.681578947368</v>
      </c>
      <c r="C2023">
        <v>55.130140350877198</v>
      </c>
      <c r="D2023" t="s">
        <v>2380</v>
      </c>
      <c r="E2023" t="s">
        <v>2380</v>
      </c>
      <c r="F2023" t="s">
        <v>2380</v>
      </c>
      <c r="G2023">
        <v>0</v>
      </c>
      <c r="H2023" t="s">
        <v>2381</v>
      </c>
      <c r="I2023" t="s">
        <v>5341</v>
      </c>
      <c r="J2023" t="s">
        <v>5345</v>
      </c>
    </row>
    <row r="2024" spans="1:10" x14ac:dyDescent="0.3">
      <c r="A2024" t="s">
        <v>344</v>
      </c>
      <c r="B2024">
        <v>104.714868421052</v>
      </c>
      <c r="C2024">
        <v>55.153631578947397</v>
      </c>
      <c r="D2024" t="s">
        <v>2381</v>
      </c>
      <c r="E2024" t="s">
        <v>2380</v>
      </c>
      <c r="F2024" t="s">
        <v>2382</v>
      </c>
      <c r="G2024">
        <v>1</v>
      </c>
      <c r="H2024" t="s">
        <v>2381</v>
      </c>
      <c r="I2024" t="s">
        <v>5341</v>
      </c>
      <c r="J2024" t="s">
        <v>5345</v>
      </c>
    </row>
    <row r="2025" spans="1:10" x14ac:dyDescent="0.3">
      <c r="A2025" t="s">
        <v>343</v>
      </c>
      <c r="B2025">
        <v>104.74815789473701</v>
      </c>
      <c r="C2025">
        <v>55.177122807017597</v>
      </c>
      <c r="D2025" t="s">
        <v>2380</v>
      </c>
      <c r="E2025" t="s">
        <v>2380</v>
      </c>
      <c r="F2025" t="s">
        <v>2380</v>
      </c>
      <c r="G2025">
        <v>0</v>
      </c>
      <c r="H2025" t="s">
        <v>2381</v>
      </c>
      <c r="I2025" t="s">
        <v>5341</v>
      </c>
      <c r="J2025" t="s">
        <v>5345</v>
      </c>
    </row>
    <row r="2026" spans="1:10" x14ac:dyDescent="0.3">
      <c r="A2026" t="s">
        <v>342</v>
      </c>
      <c r="B2026">
        <v>104.781447368421</v>
      </c>
      <c r="C2026">
        <v>55.200614035087803</v>
      </c>
      <c r="D2026" t="s">
        <v>2381</v>
      </c>
      <c r="E2026" t="s">
        <v>2380</v>
      </c>
      <c r="F2026" t="s">
        <v>2380</v>
      </c>
      <c r="G2026">
        <v>0</v>
      </c>
      <c r="H2026" t="s">
        <v>2381</v>
      </c>
      <c r="I2026" t="s">
        <v>5341</v>
      </c>
      <c r="J2026" t="s">
        <v>5346</v>
      </c>
    </row>
    <row r="2027" spans="1:10" x14ac:dyDescent="0.3">
      <c r="A2027" t="s">
        <v>341</v>
      </c>
      <c r="B2027">
        <v>104.81473684210501</v>
      </c>
      <c r="C2027">
        <v>55.224105263157902</v>
      </c>
      <c r="D2027" t="s">
        <v>2380</v>
      </c>
      <c r="E2027" t="s">
        <v>2380</v>
      </c>
      <c r="F2027" t="s">
        <v>2380</v>
      </c>
      <c r="G2027">
        <v>0</v>
      </c>
      <c r="H2027" t="s">
        <v>2381</v>
      </c>
      <c r="I2027" t="s">
        <v>5341</v>
      </c>
      <c r="J2027" t="s">
        <v>5345</v>
      </c>
    </row>
    <row r="2028" spans="1:10" x14ac:dyDescent="0.3">
      <c r="A2028" t="s">
        <v>340</v>
      </c>
      <c r="B2028">
        <v>104.848026315789</v>
      </c>
      <c r="C2028">
        <v>55.247596491228101</v>
      </c>
      <c r="D2028" t="s">
        <v>2380</v>
      </c>
      <c r="E2028" t="s">
        <v>2380</v>
      </c>
      <c r="F2028" t="s">
        <v>2380</v>
      </c>
      <c r="G2028">
        <v>1</v>
      </c>
      <c r="H2028" t="s">
        <v>2381</v>
      </c>
      <c r="I2028" t="s">
        <v>5341</v>
      </c>
      <c r="J2028" t="s">
        <v>5345</v>
      </c>
    </row>
    <row r="2029" spans="1:10" x14ac:dyDescent="0.3">
      <c r="A2029" t="s">
        <v>339</v>
      </c>
      <c r="B2029">
        <v>104.88131578947301</v>
      </c>
      <c r="C2029">
        <v>55.271087719298301</v>
      </c>
      <c r="D2029" t="s">
        <v>2380</v>
      </c>
      <c r="E2029" t="s">
        <v>2380</v>
      </c>
      <c r="F2029" t="s">
        <v>2380</v>
      </c>
      <c r="G2029">
        <v>1</v>
      </c>
      <c r="H2029" t="s">
        <v>2381</v>
      </c>
      <c r="I2029" t="s">
        <v>5341</v>
      </c>
      <c r="J2029" t="s">
        <v>5345</v>
      </c>
    </row>
    <row r="2030" spans="1:10" x14ac:dyDescent="0.3">
      <c r="A2030" t="s">
        <v>338</v>
      </c>
      <c r="B2030">
        <v>104.91460526315799</v>
      </c>
      <c r="C2030">
        <v>55.2945789473685</v>
      </c>
      <c r="D2030" t="s">
        <v>2381</v>
      </c>
      <c r="E2030" t="s">
        <v>2380</v>
      </c>
      <c r="F2030" t="s">
        <v>2380</v>
      </c>
      <c r="G2030">
        <v>1</v>
      </c>
      <c r="H2030" t="s">
        <v>2381</v>
      </c>
      <c r="I2030" t="s">
        <v>5341</v>
      </c>
      <c r="J2030" t="s">
        <v>5345</v>
      </c>
    </row>
    <row r="2031" spans="1:10" x14ac:dyDescent="0.3">
      <c r="A2031" t="s">
        <v>337</v>
      </c>
      <c r="B2031">
        <v>104.947894736842</v>
      </c>
      <c r="C2031">
        <v>55.318070175438599</v>
      </c>
      <c r="D2031" t="s">
        <v>2380</v>
      </c>
      <c r="E2031" t="s">
        <v>2380</v>
      </c>
      <c r="F2031" t="s">
        <v>2380</v>
      </c>
      <c r="G2031">
        <v>1</v>
      </c>
      <c r="H2031" t="s">
        <v>2381</v>
      </c>
      <c r="I2031" t="s">
        <v>5341</v>
      </c>
      <c r="J2031" t="s">
        <v>5345</v>
      </c>
    </row>
    <row r="2032" spans="1:10" x14ac:dyDescent="0.3">
      <c r="A2032" t="s">
        <v>336</v>
      </c>
      <c r="B2032">
        <v>104.981184210526</v>
      </c>
      <c r="C2032">
        <v>55.341561403508798</v>
      </c>
      <c r="D2032" t="s">
        <v>2380</v>
      </c>
      <c r="E2032" t="s">
        <v>2380</v>
      </c>
      <c r="F2032" t="s">
        <v>2380</v>
      </c>
      <c r="G2032">
        <v>1</v>
      </c>
      <c r="H2032" t="s">
        <v>2381</v>
      </c>
      <c r="I2032" t="s">
        <v>5341</v>
      </c>
      <c r="J2032" t="s">
        <v>5345</v>
      </c>
    </row>
    <row r="2033" spans="1:10" x14ac:dyDescent="0.3">
      <c r="A2033" t="s">
        <v>335</v>
      </c>
      <c r="B2033">
        <v>105.01447368421</v>
      </c>
      <c r="C2033">
        <v>55.365052631578997</v>
      </c>
      <c r="D2033" t="s">
        <v>2381</v>
      </c>
      <c r="E2033" t="s">
        <v>2380</v>
      </c>
      <c r="F2033" t="s">
        <v>2382</v>
      </c>
      <c r="G2033">
        <v>0</v>
      </c>
      <c r="H2033" t="s">
        <v>2381</v>
      </c>
      <c r="I2033" t="s">
        <v>5341</v>
      </c>
      <c r="J2033" t="s">
        <v>5345</v>
      </c>
    </row>
    <row r="2034" spans="1:10" x14ac:dyDescent="0.3">
      <c r="A2034" t="s">
        <v>334</v>
      </c>
      <c r="B2034">
        <v>105.047763157894</v>
      </c>
      <c r="C2034">
        <v>55.388543859649197</v>
      </c>
      <c r="D2034" t="s">
        <v>2381</v>
      </c>
      <c r="E2034" t="s">
        <v>2380</v>
      </c>
      <c r="F2034" t="s">
        <v>2380</v>
      </c>
      <c r="G2034">
        <v>0</v>
      </c>
      <c r="H2034" t="s">
        <v>2381</v>
      </c>
      <c r="I2034" t="s">
        <v>5341</v>
      </c>
      <c r="J2034" t="s">
        <v>5347</v>
      </c>
    </row>
    <row r="2035" spans="1:10" x14ac:dyDescent="0.3">
      <c r="A2035" t="s">
        <v>333</v>
      </c>
      <c r="B2035">
        <v>105.081052631579</v>
      </c>
      <c r="C2035">
        <v>55.412035087719403</v>
      </c>
      <c r="D2035" t="s">
        <v>2380</v>
      </c>
      <c r="E2035" t="s">
        <v>2380</v>
      </c>
      <c r="F2035" t="s">
        <v>2380</v>
      </c>
      <c r="G2035">
        <v>1</v>
      </c>
      <c r="H2035" t="s">
        <v>2381</v>
      </c>
      <c r="I2035" t="s">
        <v>5341</v>
      </c>
      <c r="J2035" t="s">
        <v>5345</v>
      </c>
    </row>
    <row r="2036" spans="1:10" x14ac:dyDescent="0.3">
      <c r="A2036" t="s">
        <v>332</v>
      </c>
      <c r="B2036">
        <v>105.11434210526301</v>
      </c>
      <c r="C2036">
        <v>55.435526315789502</v>
      </c>
      <c r="D2036" t="s">
        <v>2380</v>
      </c>
      <c r="E2036" t="s">
        <v>2380</v>
      </c>
      <c r="F2036" t="s">
        <v>2380</v>
      </c>
      <c r="G2036">
        <v>1</v>
      </c>
      <c r="H2036" t="s">
        <v>2381</v>
      </c>
      <c r="I2036" t="s">
        <v>5341</v>
      </c>
      <c r="J2036" t="s">
        <v>5346</v>
      </c>
    </row>
    <row r="2037" spans="1:10" x14ac:dyDescent="0.3">
      <c r="A2037" t="s">
        <v>331</v>
      </c>
      <c r="B2037">
        <v>105.147631578947</v>
      </c>
      <c r="C2037">
        <v>55.459017543859702</v>
      </c>
      <c r="D2037" t="s">
        <v>2381</v>
      </c>
      <c r="E2037" t="s">
        <v>2380</v>
      </c>
      <c r="F2037" t="s">
        <v>2380</v>
      </c>
      <c r="G2037">
        <v>0</v>
      </c>
      <c r="H2037" t="s">
        <v>2381</v>
      </c>
      <c r="I2037" t="s">
        <v>5341</v>
      </c>
      <c r="J2037" t="s">
        <v>5345</v>
      </c>
    </row>
    <row r="2038" spans="1:10" x14ac:dyDescent="0.3">
      <c r="A2038" t="s">
        <v>330</v>
      </c>
      <c r="B2038">
        <v>105.18092105263101</v>
      </c>
      <c r="C2038">
        <v>55.482508771929901</v>
      </c>
      <c r="D2038" t="s">
        <v>2380</v>
      </c>
      <c r="E2038" t="s">
        <v>2380</v>
      </c>
      <c r="F2038" t="s">
        <v>2380</v>
      </c>
      <c r="G2038">
        <v>0</v>
      </c>
      <c r="H2038" t="s">
        <v>2381</v>
      </c>
      <c r="I2038" t="s">
        <v>5341</v>
      </c>
      <c r="J2038" t="s">
        <v>5346</v>
      </c>
    </row>
    <row r="2039" spans="1:10" x14ac:dyDescent="0.3">
      <c r="A2039" t="s">
        <v>329</v>
      </c>
      <c r="B2039">
        <v>105.21421052631599</v>
      </c>
      <c r="C2039">
        <v>55.5060000000001</v>
      </c>
      <c r="D2039" t="s">
        <v>2380</v>
      </c>
      <c r="E2039" t="s">
        <v>2380</v>
      </c>
      <c r="F2039" t="s">
        <v>2380</v>
      </c>
      <c r="G2039">
        <v>1</v>
      </c>
      <c r="H2039" t="s">
        <v>2381</v>
      </c>
      <c r="I2039" t="s">
        <v>5341</v>
      </c>
      <c r="J2039" t="s">
        <v>5347</v>
      </c>
    </row>
    <row r="2040" spans="1:10" x14ac:dyDescent="0.3">
      <c r="A2040" t="s">
        <v>328</v>
      </c>
      <c r="B2040">
        <v>105.2475</v>
      </c>
      <c r="C2040">
        <v>55.529491228070199</v>
      </c>
      <c r="D2040" t="s">
        <v>2380</v>
      </c>
      <c r="E2040" t="s">
        <v>2380</v>
      </c>
      <c r="F2040" t="s">
        <v>2380</v>
      </c>
      <c r="G2040">
        <v>0</v>
      </c>
      <c r="H2040" t="s">
        <v>2381</v>
      </c>
      <c r="I2040" t="s">
        <v>5341</v>
      </c>
      <c r="J2040" t="s">
        <v>5345</v>
      </c>
    </row>
    <row r="2041" spans="1:10" x14ac:dyDescent="0.3">
      <c r="A2041" t="s">
        <v>327</v>
      </c>
      <c r="B2041">
        <v>105.280789473684</v>
      </c>
      <c r="C2041">
        <v>55.552982456140398</v>
      </c>
      <c r="D2041" t="s">
        <v>2380</v>
      </c>
      <c r="E2041" t="s">
        <v>2380</v>
      </c>
      <c r="F2041" t="s">
        <v>2380</v>
      </c>
      <c r="G2041">
        <v>0</v>
      </c>
      <c r="H2041" t="s">
        <v>2381</v>
      </c>
      <c r="I2041" t="s">
        <v>5341</v>
      </c>
      <c r="J2041" t="s">
        <v>5346</v>
      </c>
    </row>
    <row r="2042" spans="1:10" x14ac:dyDescent="0.3">
      <c r="A2042" t="s">
        <v>326</v>
      </c>
      <c r="B2042">
        <v>105.314078947368</v>
      </c>
      <c r="C2042">
        <v>55.576473684210598</v>
      </c>
      <c r="D2042" t="s">
        <v>2380</v>
      </c>
      <c r="E2042" t="s">
        <v>2380</v>
      </c>
      <c r="F2042" t="s">
        <v>2380</v>
      </c>
      <c r="G2042">
        <v>0</v>
      </c>
      <c r="H2042" t="s">
        <v>2381</v>
      </c>
      <c r="I2042" t="s">
        <v>5341</v>
      </c>
      <c r="J2042" t="s">
        <v>5345</v>
      </c>
    </row>
    <row r="2043" spans="1:10" x14ac:dyDescent="0.3">
      <c r="A2043" t="s">
        <v>325</v>
      </c>
      <c r="B2043">
        <v>105.347368421052</v>
      </c>
      <c r="C2043">
        <v>55.599964912280797</v>
      </c>
      <c r="D2043" t="s">
        <v>2381</v>
      </c>
      <c r="E2043" t="s">
        <v>2380</v>
      </c>
      <c r="F2043" t="s">
        <v>2382</v>
      </c>
      <c r="G2043">
        <v>2</v>
      </c>
      <c r="H2043" t="s">
        <v>2381</v>
      </c>
      <c r="I2043" t="s">
        <v>5341</v>
      </c>
      <c r="J2043" t="s">
        <v>5345</v>
      </c>
    </row>
    <row r="2044" spans="1:10" x14ac:dyDescent="0.3">
      <c r="A2044" t="s">
        <v>324</v>
      </c>
      <c r="B2044">
        <v>105.380657894737</v>
      </c>
      <c r="C2044">
        <v>55.623456140350903</v>
      </c>
      <c r="D2044" t="s">
        <v>2380</v>
      </c>
      <c r="E2044" t="s">
        <v>2380</v>
      </c>
      <c r="F2044" t="s">
        <v>2380</v>
      </c>
      <c r="G2044">
        <v>0</v>
      </c>
      <c r="H2044" t="s">
        <v>2381</v>
      </c>
      <c r="I2044" t="s">
        <v>5341</v>
      </c>
      <c r="J2044" t="s">
        <v>5345</v>
      </c>
    </row>
    <row r="2045" spans="1:10" x14ac:dyDescent="0.3">
      <c r="A2045" t="s">
        <v>323</v>
      </c>
      <c r="B2045">
        <v>105.41394736842101</v>
      </c>
      <c r="C2045">
        <v>55.646947368421102</v>
      </c>
      <c r="D2045" t="s">
        <v>2381</v>
      </c>
      <c r="E2045" t="s">
        <v>2380</v>
      </c>
      <c r="F2045" t="s">
        <v>2380</v>
      </c>
      <c r="G2045">
        <v>1</v>
      </c>
      <c r="H2045" t="s">
        <v>2381</v>
      </c>
      <c r="I2045" t="s">
        <v>5341</v>
      </c>
      <c r="J2045" t="s">
        <v>5346</v>
      </c>
    </row>
    <row r="2046" spans="1:10" x14ac:dyDescent="0.3">
      <c r="A2046" t="s">
        <v>322</v>
      </c>
      <c r="B2046">
        <v>105.447236842105</v>
      </c>
      <c r="C2046">
        <v>55.670438596491302</v>
      </c>
      <c r="D2046" t="s">
        <v>2380</v>
      </c>
      <c r="E2046" t="s">
        <v>2380</v>
      </c>
      <c r="F2046" t="s">
        <v>2380</v>
      </c>
      <c r="G2046">
        <v>1</v>
      </c>
      <c r="H2046" t="s">
        <v>2381</v>
      </c>
      <c r="I2046" t="s">
        <v>5341</v>
      </c>
      <c r="J2046" t="s">
        <v>5345</v>
      </c>
    </row>
    <row r="2047" spans="1:10" x14ac:dyDescent="0.3">
      <c r="A2047" t="s">
        <v>321</v>
      </c>
      <c r="B2047">
        <v>105.48052631578901</v>
      </c>
      <c r="C2047">
        <v>55.693929824561501</v>
      </c>
      <c r="D2047" t="s">
        <v>2380</v>
      </c>
      <c r="E2047" t="s">
        <v>2380</v>
      </c>
      <c r="F2047" t="s">
        <v>2380</v>
      </c>
      <c r="G2047">
        <v>1</v>
      </c>
      <c r="H2047" t="s">
        <v>2381</v>
      </c>
      <c r="I2047" t="s">
        <v>5341</v>
      </c>
      <c r="J2047" t="s">
        <v>5345</v>
      </c>
    </row>
    <row r="2048" spans="1:10" x14ac:dyDescent="0.3">
      <c r="A2048" t="s">
        <v>320</v>
      </c>
      <c r="B2048">
        <v>105.513815789473</v>
      </c>
      <c r="C2048">
        <v>55.7174210526316</v>
      </c>
      <c r="D2048" t="s">
        <v>2380</v>
      </c>
      <c r="E2048" t="s">
        <v>2380</v>
      </c>
      <c r="F2048" t="s">
        <v>2380</v>
      </c>
      <c r="G2048">
        <v>1</v>
      </c>
      <c r="H2048" t="s">
        <v>2381</v>
      </c>
      <c r="I2048" t="s">
        <v>5341</v>
      </c>
      <c r="J2048" t="s">
        <v>5345</v>
      </c>
    </row>
    <row r="2049" spans="1:10" x14ac:dyDescent="0.3">
      <c r="A2049" t="s">
        <v>319</v>
      </c>
      <c r="B2049">
        <v>105.547105263158</v>
      </c>
      <c r="C2049">
        <v>55.740912280701799</v>
      </c>
      <c r="D2049" t="s">
        <v>2381</v>
      </c>
      <c r="E2049" t="s">
        <v>2380</v>
      </c>
      <c r="F2049" t="s">
        <v>2380</v>
      </c>
      <c r="G2049">
        <v>1</v>
      </c>
      <c r="H2049" t="s">
        <v>2381</v>
      </c>
      <c r="I2049" t="s">
        <v>5341</v>
      </c>
      <c r="J2049" t="s">
        <v>5345</v>
      </c>
    </row>
    <row r="2050" spans="1:10" x14ac:dyDescent="0.3">
      <c r="A2050" t="s">
        <v>318</v>
      </c>
      <c r="B2050">
        <v>105.580394736842</v>
      </c>
      <c r="C2050">
        <v>55.764403508771998</v>
      </c>
      <c r="D2050" t="s">
        <v>2380</v>
      </c>
      <c r="E2050" t="s">
        <v>2380</v>
      </c>
      <c r="F2050" t="s">
        <v>2380</v>
      </c>
      <c r="G2050">
        <v>1</v>
      </c>
      <c r="H2050" t="s">
        <v>2381</v>
      </c>
      <c r="I2050" t="s">
        <v>5341</v>
      </c>
      <c r="J2050" t="s">
        <v>5345</v>
      </c>
    </row>
    <row r="2051" spans="1:10" x14ac:dyDescent="0.3">
      <c r="A2051" t="s">
        <v>317</v>
      </c>
      <c r="B2051">
        <v>105.613684210526</v>
      </c>
      <c r="C2051">
        <v>55.787894736842198</v>
      </c>
      <c r="D2051" t="s">
        <v>2380</v>
      </c>
      <c r="E2051" t="s">
        <v>2380</v>
      </c>
      <c r="F2051" t="s">
        <v>2380</v>
      </c>
      <c r="G2051">
        <v>1</v>
      </c>
      <c r="H2051" t="s">
        <v>2381</v>
      </c>
      <c r="I2051" t="s">
        <v>5341</v>
      </c>
      <c r="J2051" t="s">
        <v>5345</v>
      </c>
    </row>
    <row r="2052" spans="1:10" x14ac:dyDescent="0.3">
      <c r="A2052" t="s">
        <v>316</v>
      </c>
      <c r="B2052">
        <v>105.64697368421</v>
      </c>
      <c r="C2052">
        <v>55.811385964912297</v>
      </c>
      <c r="D2052" t="s">
        <v>2381</v>
      </c>
      <c r="E2052" t="s">
        <v>2380</v>
      </c>
      <c r="F2052" t="s">
        <v>2382</v>
      </c>
      <c r="G2052">
        <v>1</v>
      </c>
      <c r="H2052" t="s">
        <v>2381</v>
      </c>
      <c r="I2052" t="s">
        <v>5341</v>
      </c>
      <c r="J2052" t="s">
        <v>5345</v>
      </c>
    </row>
    <row r="2053" spans="1:10" x14ac:dyDescent="0.3">
      <c r="A2053" t="s">
        <v>315</v>
      </c>
      <c r="B2053">
        <v>105.680263157894</v>
      </c>
      <c r="C2053">
        <v>55.834877192982503</v>
      </c>
      <c r="D2053" t="s">
        <v>2381</v>
      </c>
      <c r="E2053" t="s">
        <v>2380</v>
      </c>
      <c r="F2053" t="s">
        <v>2380</v>
      </c>
      <c r="G2053">
        <v>0</v>
      </c>
      <c r="H2053" t="s">
        <v>2381</v>
      </c>
      <c r="I2053" t="s">
        <v>5341</v>
      </c>
      <c r="J2053" t="s">
        <v>5347</v>
      </c>
    </row>
    <row r="2054" spans="1:10" x14ac:dyDescent="0.3">
      <c r="A2054" t="s">
        <v>314</v>
      </c>
      <c r="B2054">
        <v>105.71355263157901</v>
      </c>
      <c r="C2054">
        <v>55.858368421052703</v>
      </c>
      <c r="D2054" t="s">
        <v>2380</v>
      </c>
      <c r="E2054" t="s">
        <v>2380</v>
      </c>
      <c r="F2054" t="s">
        <v>2380</v>
      </c>
      <c r="G2054">
        <v>0</v>
      </c>
      <c r="H2054" t="s">
        <v>2381</v>
      </c>
      <c r="I2054" t="s">
        <v>5341</v>
      </c>
      <c r="J2054" t="s">
        <v>5345</v>
      </c>
    </row>
    <row r="2055" spans="1:10" x14ac:dyDescent="0.3">
      <c r="A2055" t="s">
        <v>313</v>
      </c>
      <c r="B2055">
        <v>105.746842105263</v>
      </c>
      <c r="C2055">
        <v>55.881859649122902</v>
      </c>
      <c r="D2055" t="s">
        <v>2380</v>
      </c>
      <c r="E2055" t="s">
        <v>2380</v>
      </c>
      <c r="F2055" t="s">
        <v>2380</v>
      </c>
      <c r="G2055">
        <v>1</v>
      </c>
      <c r="H2055" t="s">
        <v>2381</v>
      </c>
      <c r="I2055" t="s">
        <v>5341</v>
      </c>
      <c r="J2055" t="s">
        <v>5346</v>
      </c>
    </row>
    <row r="2056" spans="1:10" x14ac:dyDescent="0.3">
      <c r="A2056" t="s">
        <v>312</v>
      </c>
      <c r="B2056">
        <v>105.78013157894701</v>
      </c>
      <c r="C2056">
        <v>55.905350877193001</v>
      </c>
      <c r="D2056" t="s">
        <v>2381</v>
      </c>
      <c r="E2056" t="s">
        <v>2380</v>
      </c>
      <c r="F2056" t="s">
        <v>2380</v>
      </c>
      <c r="G2056">
        <v>1</v>
      </c>
      <c r="H2056" t="s">
        <v>2381</v>
      </c>
      <c r="I2056" t="s">
        <v>5341</v>
      </c>
      <c r="J2056" t="s">
        <v>5345</v>
      </c>
    </row>
    <row r="2057" spans="1:10" x14ac:dyDescent="0.3">
      <c r="A2057" t="s">
        <v>311</v>
      </c>
      <c r="B2057">
        <v>105.813421052631</v>
      </c>
      <c r="C2057">
        <v>55.9288421052632</v>
      </c>
      <c r="D2057" t="s">
        <v>2380</v>
      </c>
      <c r="E2057" t="s">
        <v>2380</v>
      </c>
      <c r="F2057" t="s">
        <v>2380</v>
      </c>
      <c r="G2057">
        <v>1</v>
      </c>
      <c r="H2057" t="s">
        <v>2381</v>
      </c>
      <c r="I2057" t="s">
        <v>5341</v>
      </c>
      <c r="J2057" t="s">
        <v>5346</v>
      </c>
    </row>
    <row r="2058" spans="1:10" x14ac:dyDescent="0.3">
      <c r="A2058" t="s">
        <v>310</v>
      </c>
      <c r="B2058">
        <v>105.846710526316</v>
      </c>
      <c r="C2058">
        <v>55.952333333333399</v>
      </c>
      <c r="D2058" t="s">
        <v>2380</v>
      </c>
      <c r="E2058" t="s">
        <v>2380</v>
      </c>
      <c r="F2058" t="s">
        <v>2380</v>
      </c>
      <c r="G2058">
        <v>1</v>
      </c>
      <c r="H2058" t="s">
        <v>2381</v>
      </c>
      <c r="I2058" t="s">
        <v>5341</v>
      </c>
      <c r="J2058" t="s">
        <v>5347</v>
      </c>
    </row>
    <row r="2059" spans="1:10" x14ac:dyDescent="0.3">
      <c r="A2059" t="s">
        <v>309</v>
      </c>
      <c r="B2059">
        <v>105.88</v>
      </c>
      <c r="C2059">
        <v>55.975824561403599</v>
      </c>
      <c r="D2059" t="s">
        <v>2380</v>
      </c>
      <c r="E2059" t="s">
        <v>2380</v>
      </c>
      <c r="F2059" t="s">
        <v>2380</v>
      </c>
      <c r="G2059">
        <v>1</v>
      </c>
      <c r="H2059" t="s">
        <v>2381</v>
      </c>
      <c r="I2059" t="s">
        <v>5341</v>
      </c>
      <c r="J2059" t="s">
        <v>5345</v>
      </c>
    </row>
    <row r="2060" spans="1:10" x14ac:dyDescent="0.3">
      <c r="A2060" t="s">
        <v>308</v>
      </c>
      <c r="B2060">
        <v>105.913289473684</v>
      </c>
      <c r="C2060">
        <v>55.999315789473698</v>
      </c>
      <c r="D2060" t="s">
        <v>2380</v>
      </c>
      <c r="E2060" t="s">
        <v>2380</v>
      </c>
      <c r="F2060" t="s">
        <v>2380</v>
      </c>
      <c r="G2060">
        <v>1</v>
      </c>
      <c r="H2060" t="s">
        <v>2381</v>
      </c>
      <c r="I2060" t="s">
        <v>5341</v>
      </c>
      <c r="J2060" t="s">
        <v>5346</v>
      </c>
    </row>
    <row r="2061" spans="1:10" x14ac:dyDescent="0.3">
      <c r="A2061" t="s">
        <v>307</v>
      </c>
      <c r="B2061">
        <v>105.946578947368</v>
      </c>
      <c r="C2061">
        <v>56.022807017543897</v>
      </c>
      <c r="D2061" t="s">
        <v>2380</v>
      </c>
      <c r="E2061" t="s">
        <v>2380</v>
      </c>
      <c r="F2061" t="s">
        <v>2380</v>
      </c>
      <c r="G2061">
        <v>1</v>
      </c>
      <c r="H2061" t="s">
        <v>2381</v>
      </c>
      <c r="I2061" t="s">
        <v>5341</v>
      </c>
      <c r="J2061" t="s">
        <v>5345</v>
      </c>
    </row>
    <row r="2062" spans="1:10" x14ac:dyDescent="0.3">
      <c r="A2062" t="s">
        <v>306</v>
      </c>
      <c r="B2062">
        <v>105.979868421052</v>
      </c>
      <c r="C2062">
        <v>56.046298245614103</v>
      </c>
      <c r="D2062" t="s">
        <v>2381</v>
      </c>
      <c r="E2062" t="s">
        <v>2380</v>
      </c>
      <c r="F2062" t="s">
        <v>2382</v>
      </c>
      <c r="G2062">
        <v>1</v>
      </c>
      <c r="H2062" t="s">
        <v>2381</v>
      </c>
      <c r="I2062" t="s">
        <v>5341</v>
      </c>
      <c r="J2062" t="s">
        <v>5345</v>
      </c>
    </row>
    <row r="2063" spans="1:10" x14ac:dyDescent="0.3">
      <c r="A2063" t="s">
        <v>305</v>
      </c>
      <c r="B2063">
        <v>106.01315789473701</v>
      </c>
      <c r="C2063">
        <v>56.069789473684303</v>
      </c>
      <c r="D2063" t="s">
        <v>2380</v>
      </c>
      <c r="E2063" t="s">
        <v>2380</v>
      </c>
      <c r="F2063" t="s">
        <v>2380</v>
      </c>
      <c r="G2063">
        <v>1</v>
      </c>
      <c r="H2063" t="s">
        <v>2381</v>
      </c>
      <c r="I2063" t="s">
        <v>5341</v>
      </c>
      <c r="J2063" t="s">
        <v>5345</v>
      </c>
    </row>
    <row r="2064" spans="1:10" x14ac:dyDescent="0.3">
      <c r="A2064" t="s">
        <v>304</v>
      </c>
      <c r="B2064">
        <v>106.046447368421</v>
      </c>
      <c r="C2064">
        <v>56.093280701754402</v>
      </c>
      <c r="D2064" t="s">
        <v>2381</v>
      </c>
      <c r="E2064" t="s">
        <v>2380</v>
      </c>
      <c r="F2064" t="s">
        <v>2380</v>
      </c>
      <c r="G2064">
        <v>1</v>
      </c>
      <c r="H2064" t="s">
        <v>2381</v>
      </c>
      <c r="I2064" t="s">
        <v>5341</v>
      </c>
      <c r="J2064" t="s">
        <v>5346</v>
      </c>
    </row>
    <row r="2065" spans="1:10" x14ac:dyDescent="0.3">
      <c r="A2065" t="s">
        <v>303</v>
      </c>
      <c r="B2065">
        <v>106.07973684210501</v>
      </c>
      <c r="C2065">
        <v>56.116771929824601</v>
      </c>
      <c r="D2065" t="s">
        <v>2380</v>
      </c>
      <c r="E2065" t="s">
        <v>2380</v>
      </c>
      <c r="F2065" t="s">
        <v>2380</v>
      </c>
      <c r="G2065">
        <v>1</v>
      </c>
      <c r="H2065" t="s">
        <v>2381</v>
      </c>
      <c r="I2065" t="s">
        <v>5341</v>
      </c>
      <c r="J2065" t="s">
        <v>5345</v>
      </c>
    </row>
    <row r="2066" spans="1:10" x14ac:dyDescent="0.3">
      <c r="A2066" t="s">
        <v>302</v>
      </c>
      <c r="B2066">
        <v>106.113026315789</v>
      </c>
      <c r="C2066">
        <v>56.1402631578948</v>
      </c>
      <c r="D2066" t="s">
        <v>2380</v>
      </c>
      <c r="E2066" t="s">
        <v>2380</v>
      </c>
      <c r="F2066" t="s">
        <v>2380</v>
      </c>
      <c r="G2066">
        <v>1</v>
      </c>
      <c r="H2066" t="s">
        <v>2381</v>
      </c>
      <c r="I2066" t="s">
        <v>5341</v>
      </c>
      <c r="J2066" t="s">
        <v>5345</v>
      </c>
    </row>
    <row r="2067" spans="1:10" x14ac:dyDescent="0.3">
      <c r="A2067" t="s">
        <v>301</v>
      </c>
      <c r="B2067">
        <v>106.14631578947299</v>
      </c>
      <c r="C2067">
        <v>56.163754385964999</v>
      </c>
      <c r="D2067" t="s">
        <v>2380</v>
      </c>
      <c r="E2067" t="s">
        <v>2380</v>
      </c>
      <c r="F2067" t="s">
        <v>2380</v>
      </c>
      <c r="G2067">
        <v>1</v>
      </c>
      <c r="H2067" t="s">
        <v>2381</v>
      </c>
      <c r="I2067" t="s">
        <v>5341</v>
      </c>
      <c r="J2067" t="s">
        <v>5345</v>
      </c>
    </row>
    <row r="2068" spans="1:10" x14ac:dyDescent="0.3">
      <c r="A2068" t="s">
        <v>299</v>
      </c>
      <c r="B2068">
        <v>106.179605263158</v>
      </c>
      <c r="C2068">
        <v>56.187245614035099</v>
      </c>
      <c r="D2068" t="s">
        <v>2381</v>
      </c>
      <c r="E2068" t="s">
        <v>2380</v>
      </c>
      <c r="F2068" t="s">
        <v>2380</v>
      </c>
      <c r="G2068">
        <v>0</v>
      </c>
      <c r="H2068" t="s">
        <v>2381</v>
      </c>
      <c r="I2068" t="s">
        <v>5341</v>
      </c>
      <c r="J2068" t="s">
        <v>5345</v>
      </c>
    </row>
    <row r="2069" spans="1:10" x14ac:dyDescent="0.3">
      <c r="A2069" t="s">
        <v>298</v>
      </c>
      <c r="B2069">
        <v>106.212894736842</v>
      </c>
      <c r="C2069">
        <v>56.210736842105298</v>
      </c>
      <c r="D2069" t="s">
        <v>2380</v>
      </c>
      <c r="E2069" t="s">
        <v>2380</v>
      </c>
      <c r="F2069" t="s">
        <v>2380</v>
      </c>
      <c r="G2069">
        <v>0</v>
      </c>
      <c r="H2069" t="s">
        <v>2381</v>
      </c>
      <c r="I2069" t="s">
        <v>5341</v>
      </c>
      <c r="J2069" t="s">
        <v>5345</v>
      </c>
    </row>
    <row r="2070" spans="1:10" x14ac:dyDescent="0.3">
      <c r="A2070" t="s">
        <v>297</v>
      </c>
      <c r="B2070">
        <v>106.246184210526</v>
      </c>
      <c r="C2070">
        <v>56.234228070175497</v>
      </c>
      <c r="D2070" t="s">
        <v>2380</v>
      </c>
      <c r="E2070" t="s">
        <v>2380</v>
      </c>
      <c r="F2070" t="s">
        <v>2380</v>
      </c>
      <c r="G2070">
        <v>0</v>
      </c>
      <c r="H2070" t="s">
        <v>2381</v>
      </c>
      <c r="I2070" t="s">
        <v>5341</v>
      </c>
      <c r="J2070" t="s">
        <v>5345</v>
      </c>
    </row>
    <row r="2071" spans="1:10" x14ac:dyDescent="0.3">
      <c r="A2071" t="s">
        <v>296</v>
      </c>
      <c r="B2071">
        <v>106.27947368421</v>
      </c>
      <c r="C2071">
        <v>56.257719298245703</v>
      </c>
      <c r="D2071" t="s">
        <v>2381</v>
      </c>
      <c r="E2071" t="s">
        <v>2380</v>
      </c>
      <c r="F2071" t="s">
        <v>2382</v>
      </c>
      <c r="G2071">
        <v>0</v>
      </c>
      <c r="H2071" t="s">
        <v>2381</v>
      </c>
      <c r="I2071" t="s">
        <v>5341</v>
      </c>
      <c r="J2071" t="s">
        <v>5345</v>
      </c>
    </row>
    <row r="2072" spans="1:10" x14ac:dyDescent="0.3">
      <c r="A2072" t="s">
        <v>295</v>
      </c>
      <c r="B2072">
        <v>106.312763157894</v>
      </c>
      <c r="C2072">
        <v>56.281210526315803</v>
      </c>
      <c r="D2072" t="s">
        <v>2381</v>
      </c>
      <c r="E2072" t="s">
        <v>2380</v>
      </c>
      <c r="F2072" t="s">
        <v>2380</v>
      </c>
      <c r="G2072">
        <v>0</v>
      </c>
      <c r="H2072" t="s">
        <v>2381</v>
      </c>
      <c r="I2072" t="s">
        <v>5341</v>
      </c>
      <c r="J2072" t="s">
        <v>5347</v>
      </c>
    </row>
    <row r="2073" spans="1:10" x14ac:dyDescent="0.3">
      <c r="A2073" t="s">
        <v>294</v>
      </c>
      <c r="B2073">
        <v>106.346052631579</v>
      </c>
      <c r="C2073">
        <v>56.304701754386002</v>
      </c>
      <c r="D2073" t="s">
        <v>2380</v>
      </c>
      <c r="E2073" t="s">
        <v>2380</v>
      </c>
      <c r="F2073" t="s">
        <v>2380</v>
      </c>
      <c r="G2073">
        <v>1</v>
      </c>
      <c r="H2073" t="s">
        <v>2381</v>
      </c>
      <c r="I2073" t="s">
        <v>5341</v>
      </c>
      <c r="J2073" t="s">
        <v>5345</v>
      </c>
    </row>
    <row r="2074" spans="1:10" x14ac:dyDescent="0.3">
      <c r="A2074" t="s">
        <v>293</v>
      </c>
      <c r="B2074">
        <v>106.37934210526301</v>
      </c>
      <c r="C2074">
        <v>56.328192982456201</v>
      </c>
      <c r="D2074" t="s">
        <v>2380</v>
      </c>
      <c r="E2074" t="s">
        <v>2380</v>
      </c>
      <c r="F2074" t="s">
        <v>2380</v>
      </c>
      <c r="G2074">
        <v>1</v>
      </c>
      <c r="H2074" t="s">
        <v>2381</v>
      </c>
      <c r="I2074" t="s">
        <v>5341</v>
      </c>
      <c r="J2074" t="s">
        <v>5346</v>
      </c>
    </row>
    <row r="2075" spans="1:10" x14ac:dyDescent="0.3">
      <c r="A2075" t="s">
        <v>292</v>
      </c>
      <c r="B2075">
        <v>106.412631578947</v>
      </c>
      <c r="C2075">
        <v>56.3516842105264</v>
      </c>
      <c r="D2075" t="s">
        <v>2381</v>
      </c>
      <c r="E2075" t="s">
        <v>2380</v>
      </c>
      <c r="F2075" t="s">
        <v>2380</v>
      </c>
      <c r="G2075">
        <v>1</v>
      </c>
      <c r="H2075" t="s">
        <v>2381</v>
      </c>
      <c r="I2075" t="s">
        <v>5341</v>
      </c>
      <c r="J2075" t="s">
        <v>5345</v>
      </c>
    </row>
    <row r="2076" spans="1:10" x14ac:dyDescent="0.3">
      <c r="A2076" t="s">
        <v>291</v>
      </c>
      <c r="B2076">
        <v>106.44592105263099</v>
      </c>
      <c r="C2076">
        <v>56.3751754385965</v>
      </c>
      <c r="D2076" t="s">
        <v>2380</v>
      </c>
      <c r="E2076" t="s">
        <v>2380</v>
      </c>
      <c r="F2076" t="s">
        <v>2380</v>
      </c>
      <c r="G2076">
        <v>0</v>
      </c>
      <c r="H2076" t="s">
        <v>2381</v>
      </c>
      <c r="I2076" t="s">
        <v>5341</v>
      </c>
      <c r="J2076" t="s">
        <v>5346</v>
      </c>
    </row>
    <row r="2077" spans="1:10" x14ac:dyDescent="0.3">
      <c r="A2077" t="s">
        <v>290</v>
      </c>
      <c r="B2077">
        <v>106.479210526316</v>
      </c>
      <c r="C2077">
        <v>56.398666666666699</v>
      </c>
      <c r="D2077" t="s">
        <v>2380</v>
      </c>
      <c r="E2077" t="s">
        <v>2380</v>
      </c>
      <c r="F2077" t="s">
        <v>2380</v>
      </c>
      <c r="G2077">
        <v>0</v>
      </c>
      <c r="H2077" t="s">
        <v>2381</v>
      </c>
      <c r="I2077" t="s">
        <v>5341</v>
      </c>
      <c r="J2077" t="s">
        <v>5347</v>
      </c>
    </row>
    <row r="2078" spans="1:10" x14ac:dyDescent="0.3">
      <c r="A2078" t="s">
        <v>289</v>
      </c>
      <c r="B2078">
        <v>106.5125</v>
      </c>
      <c r="C2078">
        <v>56.422157894736898</v>
      </c>
      <c r="D2078" t="s">
        <v>2380</v>
      </c>
      <c r="E2078" t="s">
        <v>2380</v>
      </c>
      <c r="F2078" t="s">
        <v>2380</v>
      </c>
      <c r="G2078">
        <v>0</v>
      </c>
      <c r="H2078" t="s">
        <v>2381</v>
      </c>
      <c r="I2078" t="s">
        <v>5341</v>
      </c>
      <c r="J2078" t="s">
        <v>5345</v>
      </c>
    </row>
    <row r="2079" spans="1:10" x14ac:dyDescent="0.3">
      <c r="A2079" t="s">
        <v>288</v>
      </c>
      <c r="B2079">
        <v>106.545789473684</v>
      </c>
      <c r="C2079">
        <v>56.445649122807097</v>
      </c>
      <c r="D2079" t="s">
        <v>2380</v>
      </c>
      <c r="E2079" t="s">
        <v>2380</v>
      </c>
      <c r="F2079" t="s">
        <v>2380</v>
      </c>
      <c r="G2079">
        <v>0</v>
      </c>
      <c r="H2079" t="s">
        <v>2381</v>
      </c>
      <c r="I2079" t="s">
        <v>5341</v>
      </c>
      <c r="J2079" t="s">
        <v>5346</v>
      </c>
    </row>
    <row r="2080" spans="1:10" x14ac:dyDescent="0.3">
      <c r="A2080" t="s">
        <v>287</v>
      </c>
      <c r="B2080">
        <v>106.579078947368</v>
      </c>
      <c r="C2080">
        <v>56.469140350877197</v>
      </c>
      <c r="D2080" t="s">
        <v>2380</v>
      </c>
      <c r="E2080" t="s">
        <v>2380</v>
      </c>
      <c r="F2080" t="s">
        <v>2380</v>
      </c>
      <c r="G2080">
        <v>0</v>
      </c>
      <c r="H2080" t="s">
        <v>2381</v>
      </c>
      <c r="I2080" t="s">
        <v>5341</v>
      </c>
      <c r="J2080" t="s">
        <v>5345</v>
      </c>
    </row>
    <row r="2081" spans="1:10" x14ac:dyDescent="0.3">
      <c r="A2081" t="s">
        <v>286</v>
      </c>
      <c r="B2081">
        <v>106.612368421052</v>
      </c>
      <c r="C2081">
        <v>56.492631578947403</v>
      </c>
      <c r="D2081" t="s">
        <v>2381</v>
      </c>
      <c r="E2081" t="s">
        <v>2380</v>
      </c>
      <c r="F2081" t="s">
        <v>2382</v>
      </c>
      <c r="G2081">
        <v>0</v>
      </c>
      <c r="H2081" t="s">
        <v>2381</v>
      </c>
      <c r="I2081" t="s">
        <v>5341</v>
      </c>
      <c r="J2081" t="s">
        <v>5345</v>
      </c>
    </row>
    <row r="2082" spans="1:10" x14ac:dyDescent="0.3">
      <c r="A2082" t="s">
        <v>285</v>
      </c>
      <c r="B2082">
        <v>106.645657894737</v>
      </c>
      <c r="C2082">
        <v>56.516122807017602</v>
      </c>
      <c r="D2082" t="s">
        <v>2380</v>
      </c>
      <c r="E2082" t="s">
        <v>2380</v>
      </c>
      <c r="F2082" t="s">
        <v>2380</v>
      </c>
      <c r="G2082">
        <v>0</v>
      </c>
      <c r="H2082" t="s">
        <v>2381</v>
      </c>
      <c r="I2082" t="s">
        <v>5341</v>
      </c>
      <c r="J2082" t="s">
        <v>5345</v>
      </c>
    </row>
    <row r="2083" spans="1:10" x14ac:dyDescent="0.3">
      <c r="A2083" t="s">
        <v>284</v>
      </c>
      <c r="B2083">
        <v>106.67894736842101</v>
      </c>
      <c r="C2083">
        <v>56.539614035087801</v>
      </c>
      <c r="D2083" t="s">
        <v>2381</v>
      </c>
      <c r="E2083" t="s">
        <v>2380</v>
      </c>
      <c r="F2083" t="s">
        <v>2380</v>
      </c>
      <c r="G2083">
        <v>1</v>
      </c>
      <c r="H2083" t="s">
        <v>2381</v>
      </c>
      <c r="I2083" t="s">
        <v>5341</v>
      </c>
      <c r="J2083" t="s">
        <v>5346</v>
      </c>
    </row>
    <row r="2084" spans="1:10" x14ac:dyDescent="0.3">
      <c r="A2084" t="s">
        <v>283</v>
      </c>
      <c r="B2084">
        <v>106.712236842105</v>
      </c>
      <c r="C2084">
        <v>56.563105263157901</v>
      </c>
      <c r="D2084" t="s">
        <v>2380</v>
      </c>
      <c r="E2084" t="s">
        <v>2380</v>
      </c>
      <c r="F2084" t="s">
        <v>2380</v>
      </c>
      <c r="G2084">
        <v>2</v>
      </c>
      <c r="H2084" t="s">
        <v>2381</v>
      </c>
      <c r="I2084" t="s">
        <v>5341</v>
      </c>
      <c r="J2084" t="s">
        <v>5345</v>
      </c>
    </row>
    <row r="2085" spans="1:10" x14ac:dyDescent="0.3">
      <c r="A2085" t="s">
        <v>282</v>
      </c>
      <c r="B2085">
        <v>106.74552631578899</v>
      </c>
      <c r="C2085">
        <v>56.5865964912281</v>
      </c>
      <c r="D2085" t="s">
        <v>2380</v>
      </c>
      <c r="E2085" t="s">
        <v>2380</v>
      </c>
      <c r="F2085" t="s">
        <v>2380</v>
      </c>
      <c r="G2085">
        <v>1</v>
      </c>
      <c r="H2085" t="s">
        <v>2381</v>
      </c>
      <c r="I2085" t="s">
        <v>5341</v>
      </c>
      <c r="J2085" t="s">
        <v>5345</v>
      </c>
    </row>
    <row r="2086" spans="1:10" x14ac:dyDescent="0.3">
      <c r="A2086" t="s">
        <v>281</v>
      </c>
      <c r="B2086">
        <v>106.778815789473</v>
      </c>
      <c r="C2086">
        <v>56.610087719298299</v>
      </c>
      <c r="D2086" t="s">
        <v>2380</v>
      </c>
      <c r="E2086" t="s">
        <v>2380</v>
      </c>
      <c r="F2086" t="s">
        <v>2380</v>
      </c>
      <c r="G2086">
        <v>0</v>
      </c>
      <c r="H2086" t="s">
        <v>2381</v>
      </c>
      <c r="I2086" t="s">
        <v>5341</v>
      </c>
      <c r="J2086" t="s">
        <v>5345</v>
      </c>
    </row>
    <row r="2087" spans="1:10" x14ac:dyDescent="0.3">
      <c r="A2087" t="s">
        <v>280</v>
      </c>
      <c r="B2087">
        <v>106.812105263158</v>
      </c>
      <c r="C2087">
        <v>56.633578947368498</v>
      </c>
      <c r="D2087" t="s">
        <v>2381</v>
      </c>
      <c r="E2087" t="s">
        <v>2380</v>
      </c>
      <c r="F2087" t="s">
        <v>2380</v>
      </c>
      <c r="G2087">
        <v>1</v>
      </c>
      <c r="H2087" t="s">
        <v>2381</v>
      </c>
      <c r="I2087" t="s">
        <v>5341</v>
      </c>
      <c r="J2087" t="s">
        <v>5345</v>
      </c>
    </row>
    <row r="2088" spans="1:10" x14ac:dyDescent="0.3">
      <c r="A2088" t="s">
        <v>279</v>
      </c>
      <c r="B2088">
        <v>106.845394736842</v>
      </c>
      <c r="C2088">
        <v>56.657070175438697</v>
      </c>
      <c r="D2088" t="s">
        <v>2380</v>
      </c>
      <c r="E2088" t="s">
        <v>2380</v>
      </c>
      <c r="F2088" t="s">
        <v>2380</v>
      </c>
      <c r="G2088">
        <v>1</v>
      </c>
      <c r="H2088" t="s">
        <v>2381</v>
      </c>
      <c r="I2088" t="s">
        <v>5341</v>
      </c>
      <c r="J2088" t="s">
        <v>5345</v>
      </c>
    </row>
    <row r="2089" spans="1:10" x14ac:dyDescent="0.3">
      <c r="A2089" t="s">
        <v>278</v>
      </c>
      <c r="B2089">
        <v>106.878684210526</v>
      </c>
      <c r="C2089">
        <v>56.680561403508797</v>
      </c>
      <c r="D2089" t="s">
        <v>2380</v>
      </c>
      <c r="E2089" t="s">
        <v>2380</v>
      </c>
      <c r="F2089" t="s">
        <v>2380</v>
      </c>
      <c r="G2089">
        <v>1</v>
      </c>
      <c r="H2089" t="s">
        <v>2381</v>
      </c>
      <c r="I2089" t="s">
        <v>5341</v>
      </c>
      <c r="J2089" t="s">
        <v>5345</v>
      </c>
    </row>
    <row r="2090" spans="1:10" x14ac:dyDescent="0.3">
      <c r="A2090" t="s">
        <v>277</v>
      </c>
      <c r="B2090">
        <v>106.91197368421</v>
      </c>
      <c r="C2090">
        <v>56.704052631579003</v>
      </c>
      <c r="D2090" t="s">
        <v>2381</v>
      </c>
      <c r="E2090" t="s">
        <v>2380</v>
      </c>
      <c r="F2090" t="s">
        <v>2382</v>
      </c>
      <c r="G2090">
        <v>1</v>
      </c>
      <c r="H2090" t="s">
        <v>2381</v>
      </c>
      <c r="I2090" t="s">
        <v>5341</v>
      </c>
      <c r="J2090" t="s">
        <v>5345</v>
      </c>
    </row>
    <row r="2091" spans="1:10" x14ac:dyDescent="0.3">
      <c r="A2091" t="s">
        <v>275</v>
      </c>
      <c r="B2091">
        <v>106.945263157894</v>
      </c>
      <c r="C2091">
        <v>56.727543859649202</v>
      </c>
      <c r="D2091" t="s">
        <v>2381</v>
      </c>
      <c r="E2091" t="s">
        <v>2380</v>
      </c>
      <c r="F2091" t="s">
        <v>2380</v>
      </c>
      <c r="G2091">
        <v>1</v>
      </c>
      <c r="H2091" t="s">
        <v>2381</v>
      </c>
      <c r="I2091" t="s">
        <v>5341</v>
      </c>
      <c r="J2091" t="s">
        <v>5347</v>
      </c>
    </row>
    <row r="2092" spans="1:10" x14ac:dyDescent="0.3">
      <c r="A2092" t="s">
        <v>274</v>
      </c>
      <c r="B2092">
        <v>106.97855263157901</v>
      </c>
      <c r="C2092">
        <v>56.751035087719302</v>
      </c>
      <c r="D2092" t="s">
        <v>2380</v>
      </c>
      <c r="E2092" t="s">
        <v>2380</v>
      </c>
      <c r="F2092" t="s">
        <v>2380</v>
      </c>
      <c r="G2092">
        <v>1</v>
      </c>
      <c r="H2092" t="s">
        <v>2381</v>
      </c>
      <c r="I2092" t="s">
        <v>5341</v>
      </c>
      <c r="J2092" t="s">
        <v>5345</v>
      </c>
    </row>
    <row r="2093" spans="1:10" x14ac:dyDescent="0.3">
      <c r="A2093" t="s">
        <v>273</v>
      </c>
      <c r="B2093">
        <v>107.011842105263</v>
      </c>
      <c r="C2093">
        <v>56.774526315789501</v>
      </c>
      <c r="D2093" t="s">
        <v>2380</v>
      </c>
      <c r="E2093" t="s">
        <v>2380</v>
      </c>
      <c r="F2093" t="s">
        <v>2380</v>
      </c>
      <c r="G2093">
        <v>1</v>
      </c>
      <c r="H2093" t="s">
        <v>2381</v>
      </c>
      <c r="I2093" t="s">
        <v>5341</v>
      </c>
      <c r="J2093" t="s">
        <v>5346</v>
      </c>
    </row>
    <row r="2094" spans="1:10" x14ac:dyDescent="0.3">
      <c r="A2094" t="s">
        <v>272</v>
      </c>
      <c r="B2094">
        <v>107.04513157894699</v>
      </c>
      <c r="C2094">
        <v>56.7980175438597</v>
      </c>
      <c r="D2094" t="s">
        <v>2381</v>
      </c>
      <c r="E2094" t="s">
        <v>2380</v>
      </c>
      <c r="F2094" t="s">
        <v>2380</v>
      </c>
      <c r="G2094">
        <v>1</v>
      </c>
      <c r="H2094" t="s">
        <v>2381</v>
      </c>
      <c r="I2094" t="s">
        <v>5341</v>
      </c>
      <c r="J2094" t="s">
        <v>5345</v>
      </c>
    </row>
    <row r="2095" spans="1:10" x14ac:dyDescent="0.3">
      <c r="A2095" t="s">
        <v>271</v>
      </c>
      <c r="B2095">
        <v>107.078421052631</v>
      </c>
      <c r="C2095">
        <v>56.821508771929899</v>
      </c>
      <c r="D2095" t="s">
        <v>2380</v>
      </c>
      <c r="E2095" t="s">
        <v>2380</v>
      </c>
      <c r="F2095" t="s">
        <v>2380</v>
      </c>
      <c r="G2095">
        <v>0</v>
      </c>
      <c r="H2095" t="s">
        <v>2381</v>
      </c>
      <c r="I2095" t="s">
        <v>5341</v>
      </c>
      <c r="J2095" t="s">
        <v>5346</v>
      </c>
    </row>
    <row r="2096" spans="1:10" x14ac:dyDescent="0.3">
      <c r="A2096" t="s">
        <v>270</v>
      </c>
      <c r="B2096">
        <v>107.111710526316</v>
      </c>
      <c r="C2096">
        <v>56.845000000000098</v>
      </c>
      <c r="D2096" t="s">
        <v>2380</v>
      </c>
      <c r="E2096" t="s">
        <v>2380</v>
      </c>
      <c r="F2096" t="s">
        <v>2380</v>
      </c>
      <c r="G2096">
        <v>1</v>
      </c>
      <c r="H2096" t="s">
        <v>2381</v>
      </c>
      <c r="I2096" t="s">
        <v>5341</v>
      </c>
      <c r="J2096" t="s">
        <v>5347</v>
      </c>
    </row>
    <row r="2097" spans="1:10" x14ac:dyDescent="0.3">
      <c r="A2097" t="s">
        <v>269</v>
      </c>
      <c r="B2097">
        <v>107.145</v>
      </c>
      <c r="C2097">
        <v>56.868491228070198</v>
      </c>
      <c r="D2097" t="s">
        <v>2380</v>
      </c>
      <c r="E2097" t="s">
        <v>2380</v>
      </c>
      <c r="F2097" t="s">
        <v>2380</v>
      </c>
      <c r="G2097">
        <v>0</v>
      </c>
      <c r="H2097" t="s">
        <v>2381</v>
      </c>
      <c r="I2097" t="s">
        <v>5341</v>
      </c>
      <c r="J2097" t="s">
        <v>5345</v>
      </c>
    </row>
    <row r="2098" spans="1:10" x14ac:dyDescent="0.3">
      <c r="A2098" t="s">
        <v>268</v>
      </c>
      <c r="B2098">
        <v>107.178289473684</v>
      </c>
      <c r="C2098">
        <v>56.891982456140397</v>
      </c>
      <c r="D2098" t="s">
        <v>2380</v>
      </c>
      <c r="E2098" t="s">
        <v>2380</v>
      </c>
      <c r="F2098" t="s">
        <v>2380</v>
      </c>
      <c r="G2098">
        <v>0</v>
      </c>
      <c r="H2098" t="s">
        <v>2381</v>
      </c>
      <c r="I2098" t="s">
        <v>5341</v>
      </c>
      <c r="J2098" t="s">
        <v>5346</v>
      </c>
    </row>
    <row r="2099" spans="1:10" x14ac:dyDescent="0.3">
      <c r="A2099" t="s">
        <v>267</v>
      </c>
      <c r="B2099">
        <v>107.211578947368</v>
      </c>
      <c r="C2099">
        <v>56.915473684210603</v>
      </c>
      <c r="D2099" t="s">
        <v>2380</v>
      </c>
      <c r="E2099" t="s">
        <v>2380</v>
      </c>
      <c r="F2099" t="s">
        <v>2380</v>
      </c>
      <c r="G2099">
        <v>0</v>
      </c>
      <c r="H2099" t="s">
        <v>2381</v>
      </c>
      <c r="I2099" t="s">
        <v>5341</v>
      </c>
      <c r="J2099" t="s">
        <v>5345</v>
      </c>
    </row>
    <row r="2100" spans="1:10" x14ac:dyDescent="0.3">
      <c r="A2100" t="s">
        <v>266</v>
      </c>
      <c r="B2100">
        <v>107.244868421052</v>
      </c>
      <c r="C2100">
        <v>56.938964912280802</v>
      </c>
      <c r="D2100" t="s">
        <v>2381</v>
      </c>
      <c r="E2100" t="s">
        <v>2380</v>
      </c>
      <c r="F2100" t="s">
        <v>2382</v>
      </c>
      <c r="G2100">
        <v>0</v>
      </c>
      <c r="H2100" t="s">
        <v>2381</v>
      </c>
      <c r="I2100" t="s">
        <v>5341</v>
      </c>
      <c r="J2100" t="s">
        <v>5345</v>
      </c>
    </row>
    <row r="2101" spans="1:10" x14ac:dyDescent="0.3">
      <c r="A2101" t="s">
        <v>265</v>
      </c>
      <c r="B2101">
        <v>107.27815789473701</v>
      </c>
      <c r="C2101">
        <v>56.962456140350902</v>
      </c>
      <c r="D2101" t="s">
        <v>2380</v>
      </c>
      <c r="E2101" t="s">
        <v>2380</v>
      </c>
      <c r="F2101" t="s">
        <v>2380</v>
      </c>
      <c r="G2101">
        <v>0</v>
      </c>
      <c r="H2101" t="s">
        <v>2381</v>
      </c>
      <c r="I2101" t="s">
        <v>5341</v>
      </c>
      <c r="J2101" t="s">
        <v>5345</v>
      </c>
    </row>
    <row r="2102" spans="1:10" x14ac:dyDescent="0.3">
      <c r="A2102" t="s">
        <v>264</v>
      </c>
      <c r="B2102">
        <v>107.311447368421</v>
      </c>
      <c r="C2102">
        <v>56.985947368421101</v>
      </c>
      <c r="D2102" t="s">
        <v>2381</v>
      </c>
      <c r="E2102" t="s">
        <v>2380</v>
      </c>
      <c r="F2102" t="s">
        <v>2380</v>
      </c>
      <c r="G2102">
        <v>0</v>
      </c>
      <c r="H2102" t="s">
        <v>2381</v>
      </c>
      <c r="I2102" t="s">
        <v>5341</v>
      </c>
      <c r="J2102" t="s">
        <v>5346</v>
      </c>
    </row>
    <row r="2103" spans="1:10" x14ac:dyDescent="0.3">
      <c r="A2103" t="s">
        <v>263</v>
      </c>
      <c r="B2103">
        <v>107.34473684210499</v>
      </c>
      <c r="C2103">
        <v>57.0094385964913</v>
      </c>
      <c r="D2103" t="s">
        <v>2380</v>
      </c>
      <c r="E2103" t="s">
        <v>2380</v>
      </c>
      <c r="F2103" t="s">
        <v>2380</v>
      </c>
      <c r="G2103">
        <v>1</v>
      </c>
      <c r="H2103" t="s">
        <v>2381</v>
      </c>
      <c r="I2103" t="s">
        <v>5341</v>
      </c>
      <c r="J2103" t="s">
        <v>5345</v>
      </c>
    </row>
    <row r="2104" spans="1:10" x14ac:dyDescent="0.3">
      <c r="A2104" t="s">
        <v>262</v>
      </c>
      <c r="B2104">
        <v>107.378026315789</v>
      </c>
      <c r="C2104">
        <v>57.032929824561499</v>
      </c>
      <c r="D2104" t="s">
        <v>2380</v>
      </c>
      <c r="E2104" t="s">
        <v>2380</v>
      </c>
      <c r="F2104" t="s">
        <v>2380</v>
      </c>
      <c r="G2104">
        <v>0</v>
      </c>
      <c r="H2104" t="s">
        <v>2381</v>
      </c>
      <c r="I2104" t="s">
        <v>5341</v>
      </c>
      <c r="J2104" t="s">
        <v>5345</v>
      </c>
    </row>
    <row r="2105" spans="1:10" x14ac:dyDescent="0.3">
      <c r="A2105" t="s">
        <v>261</v>
      </c>
      <c r="B2105">
        <v>107.41131578947299</v>
      </c>
      <c r="C2105">
        <v>57.056421052631599</v>
      </c>
      <c r="D2105" t="s">
        <v>2380</v>
      </c>
      <c r="E2105" t="s">
        <v>2380</v>
      </c>
      <c r="F2105" t="s">
        <v>2380</v>
      </c>
      <c r="G2105">
        <v>1</v>
      </c>
      <c r="H2105" t="s">
        <v>2381</v>
      </c>
      <c r="I2105" t="s">
        <v>5341</v>
      </c>
      <c r="J2105" t="s">
        <v>5345</v>
      </c>
    </row>
    <row r="2106" spans="1:10" x14ac:dyDescent="0.3">
      <c r="A2106" t="s">
        <v>260</v>
      </c>
      <c r="B2106">
        <v>107.444605263158</v>
      </c>
      <c r="C2106">
        <v>57.079912280701798</v>
      </c>
      <c r="D2106" t="s">
        <v>2381</v>
      </c>
      <c r="E2106" t="s">
        <v>2380</v>
      </c>
      <c r="F2106" t="s">
        <v>2380</v>
      </c>
      <c r="G2106">
        <v>1</v>
      </c>
      <c r="H2106" t="s">
        <v>2381</v>
      </c>
      <c r="I2106" t="s">
        <v>5341</v>
      </c>
      <c r="J2106" t="s">
        <v>5345</v>
      </c>
    </row>
    <row r="2107" spans="1:10" x14ac:dyDescent="0.3">
      <c r="A2107" t="s">
        <v>259</v>
      </c>
      <c r="B2107">
        <v>107.477894736842</v>
      </c>
      <c r="C2107">
        <v>57.103403508771997</v>
      </c>
      <c r="D2107" t="s">
        <v>2380</v>
      </c>
      <c r="E2107" t="s">
        <v>2380</v>
      </c>
      <c r="F2107" t="s">
        <v>2380</v>
      </c>
      <c r="G2107">
        <v>0</v>
      </c>
      <c r="H2107" t="s">
        <v>2381</v>
      </c>
      <c r="I2107" t="s">
        <v>5341</v>
      </c>
      <c r="J2107" t="s">
        <v>5345</v>
      </c>
    </row>
    <row r="2108" spans="1:10" x14ac:dyDescent="0.3">
      <c r="A2108" t="s">
        <v>258</v>
      </c>
      <c r="B2108">
        <v>107.511184210526</v>
      </c>
      <c r="C2108">
        <v>57.126894736842203</v>
      </c>
      <c r="D2108" t="s">
        <v>2380</v>
      </c>
      <c r="E2108" t="s">
        <v>2380</v>
      </c>
      <c r="F2108" t="s">
        <v>2380</v>
      </c>
      <c r="G2108">
        <v>1</v>
      </c>
      <c r="H2108" t="s">
        <v>2381</v>
      </c>
      <c r="I2108" t="s">
        <v>5341</v>
      </c>
      <c r="J2108" t="s">
        <v>5345</v>
      </c>
    </row>
    <row r="2109" spans="1:10" x14ac:dyDescent="0.3">
      <c r="A2109" t="s">
        <v>257</v>
      </c>
      <c r="B2109">
        <v>107.54447368421</v>
      </c>
      <c r="C2109">
        <v>57.150385964912303</v>
      </c>
      <c r="D2109" t="s">
        <v>2381</v>
      </c>
      <c r="E2109" t="s">
        <v>2380</v>
      </c>
      <c r="F2109" t="s">
        <v>2382</v>
      </c>
      <c r="G2109">
        <v>0</v>
      </c>
      <c r="H2109" t="s">
        <v>2381</v>
      </c>
      <c r="I2109" t="s">
        <v>5341</v>
      </c>
      <c r="J2109" t="s">
        <v>5345</v>
      </c>
    </row>
    <row r="2110" spans="1:10" x14ac:dyDescent="0.3">
      <c r="A2110" t="s">
        <v>256</v>
      </c>
      <c r="B2110">
        <v>107.577763157894</v>
      </c>
      <c r="C2110">
        <v>57.173877192982502</v>
      </c>
      <c r="D2110" t="s">
        <v>2381</v>
      </c>
      <c r="E2110" t="s">
        <v>2380</v>
      </c>
      <c r="F2110" t="s">
        <v>2380</v>
      </c>
      <c r="G2110">
        <v>0</v>
      </c>
      <c r="H2110" t="s">
        <v>2381</v>
      </c>
      <c r="I2110" t="s">
        <v>5341</v>
      </c>
      <c r="J2110" t="s">
        <v>5347</v>
      </c>
    </row>
    <row r="2111" spans="1:10" x14ac:dyDescent="0.3">
      <c r="A2111" t="s">
        <v>255</v>
      </c>
      <c r="B2111">
        <v>107.611052631579</v>
      </c>
      <c r="C2111">
        <v>57.197368421052701</v>
      </c>
      <c r="D2111" t="s">
        <v>2380</v>
      </c>
      <c r="E2111" t="s">
        <v>2380</v>
      </c>
      <c r="F2111" t="s">
        <v>2380</v>
      </c>
      <c r="G2111">
        <v>0</v>
      </c>
      <c r="H2111" t="s">
        <v>2381</v>
      </c>
      <c r="I2111" t="s">
        <v>5341</v>
      </c>
      <c r="J2111" t="s">
        <v>5345</v>
      </c>
    </row>
    <row r="2112" spans="1:10" x14ac:dyDescent="0.3">
      <c r="A2112" t="s">
        <v>254</v>
      </c>
      <c r="B2112">
        <v>107.64434210526299</v>
      </c>
      <c r="C2112">
        <v>57.2208596491229</v>
      </c>
      <c r="D2112" t="s">
        <v>2380</v>
      </c>
      <c r="E2112" t="s">
        <v>2380</v>
      </c>
      <c r="F2112" t="s">
        <v>2380</v>
      </c>
      <c r="G2112">
        <v>0</v>
      </c>
      <c r="H2112" t="s">
        <v>2381</v>
      </c>
      <c r="I2112" t="s">
        <v>5341</v>
      </c>
      <c r="J2112" t="s">
        <v>5346</v>
      </c>
    </row>
    <row r="2113" spans="1:10" x14ac:dyDescent="0.3">
      <c r="A2113" t="s">
        <v>253</v>
      </c>
      <c r="B2113">
        <v>107.677631578947</v>
      </c>
      <c r="C2113">
        <v>57.244350877193</v>
      </c>
      <c r="D2113" t="s">
        <v>2381</v>
      </c>
      <c r="E2113" t="s">
        <v>2380</v>
      </c>
      <c r="F2113" t="s">
        <v>2380</v>
      </c>
      <c r="G2113">
        <v>0</v>
      </c>
      <c r="H2113" t="s">
        <v>2381</v>
      </c>
      <c r="I2113" t="s">
        <v>5341</v>
      </c>
      <c r="J2113" t="s">
        <v>5345</v>
      </c>
    </row>
    <row r="2114" spans="1:10" x14ac:dyDescent="0.3">
      <c r="A2114" t="s">
        <v>252</v>
      </c>
      <c r="B2114">
        <v>107.71092105263099</v>
      </c>
      <c r="C2114">
        <v>57.267842105263199</v>
      </c>
      <c r="D2114" t="s">
        <v>2380</v>
      </c>
      <c r="E2114" t="s">
        <v>2380</v>
      </c>
      <c r="F2114" t="s">
        <v>2380</v>
      </c>
      <c r="G2114">
        <v>2</v>
      </c>
      <c r="H2114" t="s">
        <v>2381</v>
      </c>
      <c r="I2114" t="s">
        <v>5341</v>
      </c>
      <c r="J2114" t="s">
        <v>5346</v>
      </c>
    </row>
    <row r="2115" spans="1:10" x14ac:dyDescent="0.3">
      <c r="A2115" t="s">
        <v>251</v>
      </c>
      <c r="B2115">
        <v>107.744210526316</v>
      </c>
      <c r="C2115">
        <v>57.291333333333398</v>
      </c>
      <c r="D2115" t="s">
        <v>2380</v>
      </c>
      <c r="E2115" t="s">
        <v>2380</v>
      </c>
      <c r="F2115" t="s">
        <v>2380</v>
      </c>
      <c r="G2115">
        <v>2</v>
      </c>
      <c r="H2115" t="s">
        <v>2381</v>
      </c>
      <c r="I2115" t="s">
        <v>5341</v>
      </c>
      <c r="J2115" t="s">
        <v>5347</v>
      </c>
    </row>
    <row r="2116" spans="1:10" x14ac:dyDescent="0.3">
      <c r="A2116" t="s">
        <v>250</v>
      </c>
      <c r="B2116">
        <v>107.7775</v>
      </c>
      <c r="C2116">
        <v>57.314824561403597</v>
      </c>
      <c r="D2116" t="s">
        <v>2380</v>
      </c>
      <c r="E2116" t="s">
        <v>2380</v>
      </c>
      <c r="F2116" t="s">
        <v>2380</v>
      </c>
      <c r="G2116">
        <v>1</v>
      </c>
      <c r="H2116" t="s">
        <v>2381</v>
      </c>
      <c r="I2116" t="s">
        <v>5341</v>
      </c>
      <c r="J2116" t="s">
        <v>5345</v>
      </c>
    </row>
    <row r="2117" spans="1:10" x14ac:dyDescent="0.3">
      <c r="A2117" t="s">
        <v>248</v>
      </c>
      <c r="B2117">
        <v>107.810789473684</v>
      </c>
      <c r="C2117">
        <v>57.338315789473697</v>
      </c>
      <c r="D2117" t="s">
        <v>2380</v>
      </c>
      <c r="E2117" t="s">
        <v>2380</v>
      </c>
      <c r="F2117" t="s">
        <v>2380</v>
      </c>
      <c r="G2117">
        <v>1</v>
      </c>
      <c r="H2117" t="s">
        <v>2381</v>
      </c>
      <c r="I2117" t="s">
        <v>5341</v>
      </c>
      <c r="J2117" t="s">
        <v>5346</v>
      </c>
    </row>
    <row r="2118" spans="1:10" x14ac:dyDescent="0.3">
      <c r="A2118" t="s">
        <v>246</v>
      </c>
      <c r="B2118">
        <v>107.844078947368</v>
      </c>
      <c r="C2118">
        <v>57.361807017543903</v>
      </c>
      <c r="D2118" t="s">
        <v>2380</v>
      </c>
      <c r="E2118" t="s">
        <v>2380</v>
      </c>
      <c r="F2118" t="s">
        <v>2380</v>
      </c>
      <c r="G2118">
        <v>1</v>
      </c>
      <c r="H2118" t="s">
        <v>2381</v>
      </c>
      <c r="I2118" t="s">
        <v>5341</v>
      </c>
      <c r="J2118" t="s">
        <v>5345</v>
      </c>
    </row>
    <row r="2119" spans="1:10" x14ac:dyDescent="0.3">
      <c r="A2119" t="s">
        <v>245</v>
      </c>
      <c r="B2119">
        <v>107.877368421052</v>
      </c>
      <c r="C2119">
        <v>57.385298245614102</v>
      </c>
      <c r="D2119" t="s">
        <v>2381</v>
      </c>
      <c r="E2119" t="s">
        <v>2380</v>
      </c>
      <c r="F2119" t="s">
        <v>2382</v>
      </c>
      <c r="G2119">
        <v>1</v>
      </c>
      <c r="H2119" t="s">
        <v>2381</v>
      </c>
      <c r="I2119" t="s">
        <v>5341</v>
      </c>
      <c r="J2119" t="s">
        <v>5345</v>
      </c>
    </row>
    <row r="2120" spans="1:10" x14ac:dyDescent="0.3">
      <c r="A2120" t="s">
        <v>244</v>
      </c>
      <c r="B2120">
        <v>107.910657894737</v>
      </c>
      <c r="C2120">
        <v>57.408789473684301</v>
      </c>
      <c r="D2120" t="s">
        <v>2380</v>
      </c>
      <c r="E2120" t="s">
        <v>2380</v>
      </c>
      <c r="F2120" t="s">
        <v>2380</v>
      </c>
      <c r="G2120">
        <v>0</v>
      </c>
      <c r="H2120" t="s">
        <v>2381</v>
      </c>
      <c r="I2120" t="s">
        <v>5341</v>
      </c>
      <c r="J2120" t="s">
        <v>5345</v>
      </c>
    </row>
    <row r="2121" spans="1:10" x14ac:dyDescent="0.3">
      <c r="A2121" t="s">
        <v>243</v>
      </c>
      <c r="B2121">
        <v>107.94394736842099</v>
      </c>
      <c r="C2121">
        <v>57.432280701754401</v>
      </c>
      <c r="D2121" t="s">
        <v>2381</v>
      </c>
      <c r="E2121" t="s">
        <v>2380</v>
      </c>
      <c r="F2121" t="s">
        <v>2380</v>
      </c>
      <c r="G2121">
        <v>1</v>
      </c>
      <c r="H2121" t="s">
        <v>2381</v>
      </c>
      <c r="I2121" t="s">
        <v>5341</v>
      </c>
      <c r="J2121" t="s">
        <v>5346</v>
      </c>
    </row>
    <row r="2122" spans="1:10" x14ac:dyDescent="0.3">
      <c r="A2122" t="s">
        <v>242</v>
      </c>
      <c r="B2122">
        <v>107.977236842105</v>
      </c>
      <c r="C2122">
        <v>57.4557719298246</v>
      </c>
      <c r="D2122" t="s">
        <v>2380</v>
      </c>
      <c r="E2122" t="s">
        <v>2380</v>
      </c>
      <c r="F2122" t="s">
        <v>2380</v>
      </c>
      <c r="G2122">
        <v>1</v>
      </c>
      <c r="H2122" t="s">
        <v>2381</v>
      </c>
      <c r="I2122" t="s">
        <v>5341</v>
      </c>
      <c r="J2122" t="s">
        <v>5345</v>
      </c>
    </row>
    <row r="2123" spans="1:10" x14ac:dyDescent="0.3">
      <c r="A2123" t="s">
        <v>241</v>
      </c>
      <c r="B2123">
        <v>108.01052631578899</v>
      </c>
      <c r="C2123">
        <v>57.479263157894799</v>
      </c>
      <c r="D2123" t="s">
        <v>2380</v>
      </c>
      <c r="E2123" t="s">
        <v>2380</v>
      </c>
      <c r="F2123" t="s">
        <v>2380</v>
      </c>
      <c r="G2123">
        <v>1</v>
      </c>
      <c r="H2123" t="s">
        <v>2381</v>
      </c>
      <c r="I2123" t="s">
        <v>5341</v>
      </c>
      <c r="J2123" t="s">
        <v>5345</v>
      </c>
    </row>
    <row r="2124" spans="1:10" x14ac:dyDescent="0.3">
      <c r="A2124" t="s">
        <v>240</v>
      </c>
      <c r="B2124">
        <v>108.043815789473</v>
      </c>
      <c r="C2124">
        <v>57.502754385964998</v>
      </c>
      <c r="D2124" t="s">
        <v>2380</v>
      </c>
      <c r="E2124" t="s">
        <v>2380</v>
      </c>
      <c r="F2124" t="s">
        <v>2380</v>
      </c>
      <c r="G2124">
        <v>1</v>
      </c>
      <c r="H2124" t="s">
        <v>2381</v>
      </c>
      <c r="I2124" t="s">
        <v>5341</v>
      </c>
      <c r="J2124" t="s">
        <v>5345</v>
      </c>
    </row>
    <row r="2125" spans="1:10" x14ac:dyDescent="0.3">
      <c r="A2125" t="s">
        <v>239</v>
      </c>
      <c r="B2125">
        <v>108.077105263158</v>
      </c>
      <c r="C2125">
        <v>57.526245614035098</v>
      </c>
      <c r="D2125" t="s">
        <v>2381</v>
      </c>
      <c r="E2125" t="s">
        <v>2380</v>
      </c>
      <c r="F2125" t="s">
        <v>2380</v>
      </c>
      <c r="G2125">
        <v>1</v>
      </c>
      <c r="H2125" t="s">
        <v>2381</v>
      </c>
      <c r="I2125" t="s">
        <v>5341</v>
      </c>
      <c r="J2125" t="s">
        <v>5345</v>
      </c>
    </row>
    <row r="2126" spans="1:10" x14ac:dyDescent="0.3">
      <c r="A2126" t="s">
        <v>238</v>
      </c>
      <c r="B2126">
        <v>108.110394736842</v>
      </c>
      <c r="C2126">
        <v>57.549736842105297</v>
      </c>
      <c r="D2126" t="s">
        <v>2380</v>
      </c>
      <c r="E2126" t="s">
        <v>2380</v>
      </c>
      <c r="F2126" t="s">
        <v>2380</v>
      </c>
      <c r="G2126">
        <v>1</v>
      </c>
      <c r="H2126" t="s">
        <v>2381</v>
      </c>
      <c r="I2126" t="s">
        <v>5341</v>
      </c>
      <c r="J2126" t="s">
        <v>5345</v>
      </c>
    </row>
    <row r="2127" spans="1:10" x14ac:dyDescent="0.3">
      <c r="A2127" t="s">
        <v>237</v>
      </c>
      <c r="B2127">
        <v>108.143684210526</v>
      </c>
      <c r="C2127">
        <v>57.573228070175503</v>
      </c>
      <c r="D2127" t="s">
        <v>2380</v>
      </c>
      <c r="E2127" t="s">
        <v>2380</v>
      </c>
      <c r="F2127" t="s">
        <v>2380</v>
      </c>
      <c r="G2127">
        <v>1</v>
      </c>
      <c r="H2127" t="s">
        <v>2381</v>
      </c>
      <c r="I2127" t="s">
        <v>5341</v>
      </c>
      <c r="J2127" t="s">
        <v>5345</v>
      </c>
    </row>
    <row r="2128" spans="1:10" x14ac:dyDescent="0.3">
      <c r="A2128" t="s">
        <v>236</v>
      </c>
      <c r="B2128">
        <v>108.17697368421</v>
      </c>
      <c r="C2128">
        <v>57.596719298245702</v>
      </c>
      <c r="D2128" t="s">
        <v>2381</v>
      </c>
      <c r="E2128" t="s">
        <v>2380</v>
      </c>
      <c r="F2128" t="s">
        <v>2382</v>
      </c>
      <c r="G2128">
        <v>1</v>
      </c>
      <c r="H2128" t="s">
        <v>2381</v>
      </c>
      <c r="I2128" t="s">
        <v>5341</v>
      </c>
      <c r="J2128" t="s">
        <v>5345</v>
      </c>
    </row>
    <row r="2129" spans="1:10" x14ac:dyDescent="0.3">
      <c r="A2129" t="s">
        <v>235</v>
      </c>
      <c r="B2129">
        <v>108.210263157894</v>
      </c>
      <c r="C2129">
        <v>57.620210526315802</v>
      </c>
      <c r="D2129" t="s">
        <v>2381</v>
      </c>
      <c r="E2129" t="s">
        <v>2380</v>
      </c>
      <c r="F2129" t="s">
        <v>2380</v>
      </c>
      <c r="G2129">
        <v>1</v>
      </c>
      <c r="H2129" t="s">
        <v>2381</v>
      </c>
      <c r="I2129" t="s">
        <v>5341</v>
      </c>
      <c r="J2129" t="s">
        <v>5347</v>
      </c>
    </row>
    <row r="2130" spans="1:10" x14ac:dyDescent="0.3">
      <c r="A2130" t="s">
        <v>234</v>
      </c>
      <c r="B2130">
        <v>108.24355263157901</v>
      </c>
      <c r="C2130">
        <v>57.643701754386001</v>
      </c>
      <c r="D2130" t="s">
        <v>2380</v>
      </c>
      <c r="E2130" t="s">
        <v>2380</v>
      </c>
      <c r="F2130" t="s">
        <v>2380</v>
      </c>
      <c r="G2130">
        <v>0</v>
      </c>
      <c r="H2130" t="s">
        <v>2381</v>
      </c>
      <c r="I2130" t="s">
        <v>5341</v>
      </c>
      <c r="J2130" t="s">
        <v>5345</v>
      </c>
    </row>
    <row r="2131" spans="1:10" x14ac:dyDescent="0.3">
      <c r="A2131" t="s">
        <v>233</v>
      </c>
      <c r="B2131">
        <v>108.276842105263</v>
      </c>
      <c r="C2131">
        <v>57.6671929824562</v>
      </c>
      <c r="D2131" t="s">
        <v>2380</v>
      </c>
      <c r="E2131" t="s">
        <v>2380</v>
      </c>
      <c r="F2131" t="s">
        <v>2380</v>
      </c>
      <c r="G2131">
        <v>0</v>
      </c>
      <c r="H2131" t="s">
        <v>2381</v>
      </c>
      <c r="I2131" t="s">
        <v>5341</v>
      </c>
      <c r="J2131" t="s">
        <v>5346</v>
      </c>
    </row>
    <row r="2132" spans="1:10" x14ac:dyDescent="0.3">
      <c r="A2132" t="s">
        <v>232</v>
      </c>
      <c r="B2132">
        <v>108.31013157894699</v>
      </c>
      <c r="C2132">
        <v>57.690684210526399</v>
      </c>
      <c r="D2132" t="s">
        <v>2381</v>
      </c>
      <c r="E2132" t="s">
        <v>2380</v>
      </c>
      <c r="F2132" t="s">
        <v>2380</v>
      </c>
      <c r="G2132">
        <v>1</v>
      </c>
      <c r="H2132" t="s">
        <v>2381</v>
      </c>
      <c r="I2132" t="s">
        <v>5341</v>
      </c>
      <c r="J2132" t="s">
        <v>5345</v>
      </c>
    </row>
    <row r="2133" spans="1:10" x14ac:dyDescent="0.3">
      <c r="A2133" t="s">
        <v>231</v>
      </c>
      <c r="B2133">
        <v>108.343421052631</v>
      </c>
      <c r="C2133">
        <v>57.714175438596499</v>
      </c>
      <c r="D2133" t="s">
        <v>2380</v>
      </c>
      <c r="E2133" t="s">
        <v>2380</v>
      </c>
      <c r="F2133" t="s">
        <v>2380</v>
      </c>
      <c r="G2133">
        <v>1</v>
      </c>
      <c r="H2133" t="s">
        <v>2381</v>
      </c>
      <c r="I2133" t="s">
        <v>5341</v>
      </c>
      <c r="J2133" t="s">
        <v>5346</v>
      </c>
    </row>
    <row r="2134" spans="1:10" x14ac:dyDescent="0.3">
      <c r="A2134" t="s">
        <v>230</v>
      </c>
      <c r="B2134">
        <v>108.376710526316</v>
      </c>
      <c r="C2134">
        <v>57.737666666666698</v>
      </c>
      <c r="D2134" t="s">
        <v>2380</v>
      </c>
      <c r="E2134" t="s">
        <v>2380</v>
      </c>
      <c r="F2134" t="s">
        <v>2380</v>
      </c>
      <c r="G2134">
        <v>1</v>
      </c>
      <c r="H2134" t="s">
        <v>2381</v>
      </c>
      <c r="I2134" t="s">
        <v>5341</v>
      </c>
      <c r="J2134" t="s">
        <v>5347</v>
      </c>
    </row>
    <row r="2135" spans="1:10" x14ac:dyDescent="0.3">
      <c r="A2135" t="s">
        <v>229</v>
      </c>
      <c r="B2135">
        <v>108.41</v>
      </c>
      <c r="C2135">
        <v>57.761157894736897</v>
      </c>
      <c r="D2135" t="s">
        <v>2380</v>
      </c>
      <c r="E2135" t="s">
        <v>2380</v>
      </c>
      <c r="F2135" t="s">
        <v>2380</v>
      </c>
      <c r="G2135">
        <v>1</v>
      </c>
      <c r="H2135" t="s">
        <v>2381</v>
      </c>
      <c r="I2135" t="s">
        <v>5341</v>
      </c>
      <c r="J2135" t="s">
        <v>5345</v>
      </c>
    </row>
    <row r="2136" spans="1:10" x14ac:dyDescent="0.3">
      <c r="A2136" t="s">
        <v>228</v>
      </c>
      <c r="B2136">
        <v>108.443289473684</v>
      </c>
      <c r="C2136">
        <v>57.784649122807103</v>
      </c>
      <c r="D2136" t="s">
        <v>2380</v>
      </c>
      <c r="E2136" t="s">
        <v>2380</v>
      </c>
      <c r="F2136" t="s">
        <v>2380</v>
      </c>
      <c r="G2136">
        <v>1</v>
      </c>
      <c r="H2136" t="s">
        <v>2381</v>
      </c>
      <c r="I2136" t="s">
        <v>5341</v>
      </c>
      <c r="J2136" t="s">
        <v>5346</v>
      </c>
    </row>
    <row r="2137" spans="1:10" x14ac:dyDescent="0.3">
      <c r="A2137" t="s">
        <v>227</v>
      </c>
      <c r="B2137">
        <v>108.476578947368</v>
      </c>
      <c r="C2137">
        <v>57.808140350877302</v>
      </c>
      <c r="D2137" t="s">
        <v>2380</v>
      </c>
      <c r="E2137" t="s">
        <v>2380</v>
      </c>
      <c r="F2137" t="s">
        <v>2380</v>
      </c>
      <c r="G2137">
        <v>1</v>
      </c>
      <c r="H2137" t="s">
        <v>2381</v>
      </c>
      <c r="I2137" t="s">
        <v>5341</v>
      </c>
      <c r="J2137" t="s">
        <v>5345</v>
      </c>
    </row>
    <row r="2138" spans="1:10" x14ac:dyDescent="0.3">
      <c r="A2138" t="s">
        <v>226</v>
      </c>
      <c r="B2138">
        <v>108.509868421052</v>
      </c>
      <c r="C2138">
        <v>57.831631578947402</v>
      </c>
      <c r="D2138" t="s">
        <v>2381</v>
      </c>
      <c r="E2138" t="s">
        <v>2380</v>
      </c>
      <c r="F2138" t="s">
        <v>2382</v>
      </c>
      <c r="G2138">
        <v>1</v>
      </c>
      <c r="H2138" t="s">
        <v>2381</v>
      </c>
      <c r="I2138" t="s">
        <v>5341</v>
      </c>
      <c r="J2138" t="s">
        <v>5345</v>
      </c>
    </row>
    <row r="2139" spans="1:10" x14ac:dyDescent="0.3">
      <c r="A2139" t="s">
        <v>225</v>
      </c>
      <c r="B2139">
        <v>108.54315789473701</v>
      </c>
      <c r="C2139">
        <v>57.855122807017601</v>
      </c>
      <c r="D2139" t="s">
        <v>2380</v>
      </c>
      <c r="E2139" t="s">
        <v>2380</v>
      </c>
      <c r="F2139" t="s">
        <v>2380</v>
      </c>
      <c r="G2139">
        <v>1</v>
      </c>
      <c r="H2139" t="s">
        <v>2381</v>
      </c>
      <c r="I2139" t="s">
        <v>5341</v>
      </c>
      <c r="J2139" t="s">
        <v>5345</v>
      </c>
    </row>
    <row r="2140" spans="1:10" x14ac:dyDescent="0.3">
      <c r="A2140" t="s">
        <v>224</v>
      </c>
      <c r="B2140">
        <v>108.576447368421</v>
      </c>
      <c r="C2140">
        <v>57.8786140350878</v>
      </c>
      <c r="D2140" t="s">
        <v>2381</v>
      </c>
      <c r="E2140" t="s">
        <v>2380</v>
      </c>
      <c r="F2140" t="s">
        <v>2380</v>
      </c>
      <c r="G2140">
        <v>1</v>
      </c>
      <c r="H2140" t="s">
        <v>2381</v>
      </c>
      <c r="I2140" t="s">
        <v>5341</v>
      </c>
      <c r="J2140" t="s">
        <v>5346</v>
      </c>
    </row>
    <row r="2141" spans="1:10" x14ac:dyDescent="0.3">
      <c r="A2141" t="s">
        <v>223</v>
      </c>
      <c r="B2141">
        <v>108.60973684210499</v>
      </c>
      <c r="C2141">
        <v>57.9021052631579</v>
      </c>
      <c r="D2141" t="s">
        <v>2380</v>
      </c>
      <c r="E2141" t="s">
        <v>2380</v>
      </c>
      <c r="F2141" t="s">
        <v>2380</v>
      </c>
      <c r="G2141">
        <v>1</v>
      </c>
      <c r="H2141" t="s">
        <v>2381</v>
      </c>
      <c r="I2141" t="s">
        <v>5341</v>
      </c>
      <c r="J2141" t="s">
        <v>5345</v>
      </c>
    </row>
    <row r="2142" spans="1:10" x14ac:dyDescent="0.3">
      <c r="A2142" t="s">
        <v>222</v>
      </c>
      <c r="B2142">
        <v>108.643026315789</v>
      </c>
      <c r="C2142">
        <v>57.925596491228099</v>
      </c>
      <c r="D2142" t="s">
        <v>2380</v>
      </c>
      <c r="E2142" t="s">
        <v>2380</v>
      </c>
      <c r="F2142" t="s">
        <v>2380</v>
      </c>
      <c r="G2142">
        <v>1</v>
      </c>
      <c r="H2142" t="s">
        <v>2381</v>
      </c>
      <c r="I2142" t="s">
        <v>5341</v>
      </c>
      <c r="J2142" t="s">
        <v>5345</v>
      </c>
    </row>
    <row r="2143" spans="1:10" x14ac:dyDescent="0.3">
      <c r="A2143" t="s">
        <v>221</v>
      </c>
      <c r="B2143">
        <v>108.67631578947299</v>
      </c>
      <c r="C2143">
        <v>57.949087719298298</v>
      </c>
      <c r="D2143" t="s">
        <v>2380</v>
      </c>
      <c r="E2143" t="s">
        <v>2380</v>
      </c>
      <c r="F2143" t="s">
        <v>2380</v>
      </c>
      <c r="G2143">
        <v>1</v>
      </c>
      <c r="H2143" t="s">
        <v>2381</v>
      </c>
      <c r="I2143" t="s">
        <v>5341</v>
      </c>
      <c r="J2143" t="s">
        <v>5345</v>
      </c>
    </row>
    <row r="2144" spans="1:10" x14ac:dyDescent="0.3">
      <c r="A2144" t="s">
        <v>220</v>
      </c>
      <c r="B2144">
        <v>108.709605263158</v>
      </c>
      <c r="C2144">
        <v>57.972578947368497</v>
      </c>
      <c r="D2144" t="s">
        <v>2381</v>
      </c>
      <c r="E2144" t="s">
        <v>2380</v>
      </c>
      <c r="F2144" t="s">
        <v>2380</v>
      </c>
      <c r="G2144">
        <v>1</v>
      </c>
      <c r="H2144" t="s">
        <v>2381</v>
      </c>
      <c r="I2144" t="s">
        <v>5341</v>
      </c>
      <c r="J2144" t="s">
        <v>5345</v>
      </c>
    </row>
    <row r="2145" spans="1:10" x14ac:dyDescent="0.3">
      <c r="A2145" t="s">
        <v>219</v>
      </c>
      <c r="B2145">
        <v>108.742894736842</v>
      </c>
      <c r="C2145">
        <v>57.996070175438703</v>
      </c>
      <c r="D2145" t="s">
        <v>2380</v>
      </c>
      <c r="E2145" t="s">
        <v>2380</v>
      </c>
      <c r="F2145" t="s">
        <v>2380</v>
      </c>
      <c r="G2145">
        <v>1</v>
      </c>
      <c r="H2145" t="s">
        <v>2381</v>
      </c>
      <c r="I2145" t="s">
        <v>5341</v>
      </c>
      <c r="J2145" t="s">
        <v>5345</v>
      </c>
    </row>
    <row r="2146" spans="1:10" x14ac:dyDescent="0.3">
      <c r="A2146" t="s">
        <v>218</v>
      </c>
      <c r="B2146">
        <v>108.776184210526</v>
      </c>
      <c r="C2146">
        <v>58.019561403508803</v>
      </c>
      <c r="D2146" t="s">
        <v>2380</v>
      </c>
      <c r="E2146" t="s">
        <v>2380</v>
      </c>
      <c r="F2146" t="s">
        <v>2380</v>
      </c>
      <c r="G2146">
        <v>0</v>
      </c>
      <c r="H2146" t="s">
        <v>2381</v>
      </c>
      <c r="I2146" t="s">
        <v>5341</v>
      </c>
      <c r="J2146" t="s">
        <v>5345</v>
      </c>
    </row>
    <row r="2147" spans="1:10" x14ac:dyDescent="0.3">
      <c r="A2147" t="s">
        <v>217</v>
      </c>
      <c r="B2147">
        <v>108.80947368421</v>
      </c>
      <c r="C2147">
        <v>58.043052631579002</v>
      </c>
      <c r="D2147" t="s">
        <v>2381</v>
      </c>
      <c r="E2147" t="s">
        <v>2380</v>
      </c>
      <c r="F2147" t="s">
        <v>2382</v>
      </c>
      <c r="G2147">
        <v>0</v>
      </c>
      <c r="H2147" t="s">
        <v>2381</v>
      </c>
      <c r="I2147" t="s">
        <v>5341</v>
      </c>
      <c r="J2147" t="s">
        <v>5345</v>
      </c>
    </row>
    <row r="2148" spans="1:10" x14ac:dyDescent="0.3">
      <c r="A2148" t="s">
        <v>216</v>
      </c>
      <c r="B2148">
        <v>108.842763157894</v>
      </c>
      <c r="C2148">
        <v>58.066543859649201</v>
      </c>
      <c r="D2148" t="s">
        <v>2381</v>
      </c>
      <c r="E2148" t="s">
        <v>2380</v>
      </c>
      <c r="F2148" t="s">
        <v>2380</v>
      </c>
      <c r="G2148">
        <v>0</v>
      </c>
      <c r="H2148" t="s">
        <v>2381</v>
      </c>
      <c r="I2148" t="s">
        <v>5341</v>
      </c>
      <c r="J2148" t="s">
        <v>5347</v>
      </c>
    </row>
    <row r="2149" spans="1:10" x14ac:dyDescent="0.3">
      <c r="A2149" t="s">
        <v>215</v>
      </c>
      <c r="B2149">
        <v>108.876052631579</v>
      </c>
      <c r="C2149">
        <v>58.0900350877194</v>
      </c>
      <c r="D2149" t="s">
        <v>2380</v>
      </c>
      <c r="E2149" t="s">
        <v>2380</v>
      </c>
      <c r="F2149" t="s">
        <v>2380</v>
      </c>
      <c r="G2149">
        <v>0</v>
      </c>
      <c r="H2149" t="s">
        <v>2381</v>
      </c>
      <c r="I2149" t="s">
        <v>5341</v>
      </c>
      <c r="J2149" t="s">
        <v>5345</v>
      </c>
    </row>
    <row r="2150" spans="1:10" x14ac:dyDescent="0.3">
      <c r="A2150" t="s">
        <v>214</v>
      </c>
      <c r="B2150">
        <v>108.90934210526299</v>
      </c>
      <c r="C2150">
        <v>58.1135263157895</v>
      </c>
      <c r="D2150" t="s">
        <v>2380</v>
      </c>
      <c r="E2150" t="s">
        <v>2380</v>
      </c>
      <c r="F2150" t="s">
        <v>2380</v>
      </c>
      <c r="G2150">
        <v>1</v>
      </c>
      <c r="H2150" t="s">
        <v>2381</v>
      </c>
      <c r="I2150" t="s">
        <v>5341</v>
      </c>
      <c r="J2150" t="s">
        <v>5346</v>
      </c>
    </row>
    <row r="2151" spans="1:10" x14ac:dyDescent="0.3">
      <c r="A2151" t="s">
        <v>213</v>
      </c>
      <c r="B2151">
        <v>108.942631578947</v>
      </c>
      <c r="C2151">
        <v>58.137017543859699</v>
      </c>
      <c r="D2151" t="s">
        <v>2381</v>
      </c>
      <c r="E2151" t="s">
        <v>2380</v>
      </c>
      <c r="F2151" t="s">
        <v>2380</v>
      </c>
      <c r="G2151">
        <v>2</v>
      </c>
      <c r="H2151" t="s">
        <v>2381</v>
      </c>
      <c r="I2151" t="s">
        <v>5341</v>
      </c>
      <c r="J2151" t="s">
        <v>5345</v>
      </c>
    </row>
    <row r="2152" spans="1:10" x14ac:dyDescent="0.3">
      <c r="A2152" t="s">
        <v>212</v>
      </c>
      <c r="B2152">
        <v>108.97592105263099</v>
      </c>
      <c r="C2152">
        <v>58.160508771929898</v>
      </c>
      <c r="D2152" t="s">
        <v>2380</v>
      </c>
      <c r="E2152" t="s">
        <v>2380</v>
      </c>
      <c r="F2152" t="s">
        <v>2380</v>
      </c>
      <c r="G2152">
        <v>2</v>
      </c>
      <c r="H2152" t="s">
        <v>2381</v>
      </c>
      <c r="I2152" t="s">
        <v>5341</v>
      </c>
      <c r="J2152" t="s">
        <v>5346</v>
      </c>
    </row>
    <row r="2153" spans="1:10" x14ac:dyDescent="0.3">
      <c r="A2153" t="s">
        <v>211</v>
      </c>
      <c r="B2153">
        <v>109.009210526316</v>
      </c>
      <c r="C2153">
        <v>58.184000000000097</v>
      </c>
      <c r="D2153" t="s">
        <v>2380</v>
      </c>
      <c r="E2153" t="s">
        <v>2380</v>
      </c>
      <c r="F2153" t="s">
        <v>2380</v>
      </c>
      <c r="G2153">
        <v>0</v>
      </c>
      <c r="H2153" t="s">
        <v>2381</v>
      </c>
      <c r="I2153" t="s">
        <v>5341</v>
      </c>
      <c r="J2153" t="s">
        <v>5347</v>
      </c>
    </row>
    <row r="2154" spans="1:10" x14ac:dyDescent="0.3">
      <c r="A2154" t="s">
        <v>210</v>
      </c>
      <c r="B2154">
        <v>109.0425</v>
      </c>
      <c r="C2154">
        <v>58.207491228070197</v>
      </c>
      <c r="D2154" t="s">
        <v>2380</v>
      </c>
      <c r="E2154" t="s">
        <v>2380</v>
      </c>
      <c r="F2154" t="s">
        <v>2380</v>
      </c>
      <c r="G2154">
        <v>0</v>
      </c>
      <c r="H2154" t="s">
        <v>2381</v>
      </c>
      <c r="I2154" t="s">
        <v>5341</v>
      </c>
      <c r="J2154" t="s">
        <v>5345</v>
      </c>
    </row>
    <row r="2155" spans="1:10" x14ac:dyDescent="0.3">
      <c r="A2155" t="s">
        <v>209</v>
      </c>
      <c r="B2155">
        <v>109.075789473684</v>
      </c>
      <c r="C2155">
        <v>58.230982456140403</v>
      </c>
      <c r="D2155" t="s">
        <v>2380</v>
      </c>
      <c r="E2155" t="s">
        <v>2380</v>
      </c>
      <c r="F2155" t="s">
        <v>2380</v>
      </c>
      <c r="G2155">
        <v>0</v>
      </c>
      <c r="H2155" t="s">
        <v>2381</v>
      </c>
      <c r="I2155" t="s">
        <v>5341</v>
      </c>
      <c r="J2155" t="s">
        <v>5346</v>
      </c>
    </row>
    <row r="2156" spans="1:10" x14ac:dyDescent="0.3">
      <c r="A2156" t="s">
        <v>208</v>
      </c>
      <c r="B2156">
        <v>109.109078947368</v>
      </c>
      <c r="C2156">
        <v>58.254473684210602</v>
      </c>
      <c r="D2156" t="s">
        <v>2380</v>
      </c>
      <c r="E2156" t="s">
        <v>2380</v>
      </c>
      <c r="F2156" t="s">
        <v>2380</v>
      </c>
      <c r="G2156">
        <v>0</v>
      </c>
      <c r="H2156" t="s">
        <v>2381</v>
      </c>
      <c r="I2156" t="s">
        <v>5341</v>
      </c>
      <c r="J2156" t="s">
        <v>5345</v>
      </c>
    </row>
    <row r="2157" spans="1:10" x14ac:dyDescent="0.3">
      <c r="A2157" t="s">
        <v>207</v>
      </c>
      <c r="B2157">
        <v>109.142368421052</v>
      </c>
      <c r="C2157">
        <v>58.277964912280801</v>
      </c>
      <c r="D2157" t="s">
        <v>2381</v>
      </c>
      <c r="E2157" t="s">
        <v>2380</v>
      </c>
      <c r="F2157" t="s">
        <v>2382</v>
      </c>
      <c r="G2157">
        <v>1</v>
      </c>
      <c r="H2157" t="s">
        <v>2381</v>
      </c>
      <c r="I2157" t="s">
        <v>5341</v>
      </c>
      <c r="J2157" t="s">
        <v>5345</v>
      </c>
    </row>
    <row r="2158" spans="1:10" x14ac:dyDescent="0.3">
      <c r="A2158" t="s">
        <v>206</v>
      </c>
      <c r="B2158">
        <v>109.175657894737</v>
      </c>
      <c r="C2158">
        <v>58.301456140350901</v>
      </c>
      <c r="D2158" t="s">
        <v>2380</v>
      </c>
      <c r="E2158" t="s">
        <v>2380</v>
      </c>
      <c r="F2158" t="s">
        <v>2380</v>
      </c>
      <c r="G2158">
        <v>0</v>
      </c>
      <c r="H2158" t="s">
        <v>2381</v>
      </c>
      <c r="I2158" t="s">
        <v>5341</v>
      </c>
      <c r="J2158" t="s">
        <v>5345</v>
      </c>
    </row>
    <row r="2159" spans="1:10" x14ac:dyDescent="0.3">
      <c r="A2159" t="s">
        <v>205</v>
      </c>
      <c r="B2159">
        <v>109.20894736842099</v>
      </c>
      <c r="C2159">
        <v>58.3249473684211</v>
      </c>
      <c r="D2159" t="s">
        <v>2381</v>
      </c>
      <c r="E2159" t="s">
        <v>2380</v>
      </c>
      <c r="F2159" t="s">
        <v>2380</v>
      </c>
      <c r="G2159">
        <v>1</v>
      </c>
      <c r="H2159" t="s">
        <v>2381</v>
      </c>
      <c r="I2159" t="s">
        <v>5341</v>
      </c>
      <c r="J2159" t="s">
        <v>5346</v>
      </c>
    </row>
    <row r="2160" spans="1:10" x14ac:dyDescent="0.3">
      <c r="A2160" t="s">
        <v>204</v>
      </c>
      <c r="B2160">
        <v>109.242236842105</v>
      </c>
      <c r="C2160">
        <v>58.348438596491299</v>
      </c>
      <c r="D2160" t="s">
        <v>2380</v>
      </c>
      <c r="E2160" t="s">
        <v>2380</v>
      </c>
      <c r="F2160" t="s">
        <v>2380</v>
      </c>
      <c r="G2160">
        <v>0</v>
      </c>
      <c r="H2160" t="s">
        <v>2381</v>
      </c>
      <c r="I2160" t="s">
        <v>5341</v>
      </c>
      <c r="J2160" t="s">
        <v>5345</v>
      </c>
    </row>
    <row r="2161" spans="1:10" x14ac:dyDescent="0.3">
      <c r="A2161" t="s">
        <v>203</v>
      </c>
      <c r="B2161">
        <v>109.27552631578899</v>
      </c>
      <c r="C2161">
        <v>58.371929824561498</v>
      </c>
      <c r="D2161" t="s">
        <v>2380</v>
      </c>
      <c r="E2161" t="s">
        <v>2380</v>
      </c>
      <c r="F2161" t="s">
        <v>2380</v>
      </c>
      <c r="G2161">
        <v>1</v>
      </c>
      <c r="H2161" t="s">
        <v>2381</v>
      </c>
      <c r="I2161" t="s">
        <v>5341</v>
      </c>
      <c r="J2161" t="s">
        <v>5345</v>
      </c>
    </row>
    <row r="2162" spans="1:10" x14ac:dyDescent="0.3">
      <c r="A2162" t="s">
        <v>202</v>
      </c>
      <c r="B2162">
        <v>109.308815789473</v>
      </c>
      <c r="C2162">
        <v>58.395421052631598</v>
      </c>
      <c r="D2162" t="s">
        <v>2380</v>
      </c>
      <c r="E2162" t="s">
        <v>2380</v>
      </c>
      <c r="F2162" t="s">
        <v>2380</v>
      </c>
      <c r="G2162">
        <v>1</v>
      </c>
      <c r="H2162" t="s">
        <v>2381</v>
      </c>
      <c r="I2162" t="s">
        <v>5341</v>
      </c>
      <c r="J2162" t="s">
        <v>5345</v>
      </c>
    </row>
    <row r="2163" spans="1:10" x14ac:dyDescent="0.3">
      <c r="A2163" t="s">
        <v>201</v>
      </c>
      <c r="B2163">
        <v>109.342105263158</v>
      </c>
      <c r="C2163">
        <v>58.418912280701797</v>
      </c>
      <c r="D2163" t="s">
        <v>2381</v>
      </c>
      <c r="E2163" t="s">
        <v>2380</v>
      </c>
      <c r="F2163" t="s">
        <v>2380</v>
      </c>
      <c r="G2163">
        <v>1</v>
      </c>
      <c r="H2163" t="s">
        <v>2381</v>
      </c>
      <c r="I2163" t="s">
        <v>5341</v>
      </c>
      <c r="J2163" t="s">
        <v>5345</v>
      </c>
    </row>
    <row r="2164" spans="1:10" x14ac:dyDescent="0.3">
      <c r="A2164" t="s">
        <v>199</v>
      </c>
      <c r="B2164">
        <v>109.375394736842</v>
      </c>
      <c r="C2164">
        <v>58.442403508772003</v>
      </c>
      <c r="D2164" t="s">
        <v>2380</v>
      </c>
      <c r="E2164" t="s">
        <v>2380</v>
      </c>
      <c r="F2164" t="s">
        <v>2380</v>
      </c>
      <c r="G2164">
        <v>0</v>
      </c>
      <c r="H2164" t="s">
        <v>2381</v>
      </c>
      <c r="I2164" t="s">
        <v>5341</v>
      </c>
      <c r="J2164" t="s">
        <v>5345</v>
      </c>
    </row>
    <row r="2165" spans="1:10" x14ac:dyDescent="0.3">
      <c r="A2165" t="s">
        <v>198</v>
      </c>
      <c r="B2165">
        <v>109.408684210526</v>
      </c>
      <c r="C2165">
        <v>58.465894736842202</v>
      </c>
      <c r="D2165" t="s">
        <v>2380</v>
      </c>
      <c r="E2165" t="s">
        <v>2380</v>
      </c>
      <c r="F2165" t="s">
        <v>2380</v>
      </c>
      <c r="G2165">
        <v>0</v>
      </c>
      <c r="H2165" t="s">
        <v>2381</v>
      </c>
      <c r="I2165" t="s">
        <v>5341</v>
      </c>
      <c r="J2165" t="s">
        <v>5345</v>
      </c>
    </row>
    <row r="2166" spans="1:10" x14ac:dyDescent="0.3">
      <c r="A2166" t="s">
        <v>197</v>
      </c>
      <c r="B2166">
        <v>109.44197368421</v>
      </c>
      <c r="C2166">
        <v>58.489385964912302</v>
      </c>
      <c r="D2166" t="s">
        <v>2381</v>
      </c>
      <c r="E2166" t="s">
        <v>2380</v>
      </c>
      <c r="F2166" t="s">
        <v>2382</v>
      </c>
      <c r="G2166">
        <v>0</v>
      </c>
      <c r="H2166" t="s">
        <v>2381</v>
      </c>
      <c r="I2166" t="s">
        <v>5341</v>
      </c>
      <c r="J2166" t="s">
        <v>5345</v>
      </c>
    </row>
    <row r="2167" spans="1:10" x14ac:dyDescent="0.3">
      <c r="A2167" t="s">
        <v>196</v>
      </c>
      <c r="B2167">
        <v>109.47526315789401</v>
      </c>
      <c r="C2167">
        <v>58.512877192982501</v>
      </c>
      <c r="D2167" t="s">
        <v>2381</v>
      </c>
      <c r="E2167" t="s">
        <v>2380</v>
      </c>
      <c r="F2167" t="s">
        <v>2380</v>
      </c>
      <c r="G2167">
        <v>0</v>
      </c>
      <c r="H2167" t="s">
        <v>2381</v>
      </c>
      <c r="I2167" t="s">
        <v>5341</v>
      </c>
      <c r="J2167" t="s">
        <v>5347</v>
      </c>
    </row>
    <row r="2168" spans="1:10" x14ac:dyDescent="0.3">
      <c r="A2168" t="s">
        <v>195</v>
      </c>
      <c r="B2168">
        <v>109.50855263157899</v>
      </c>
      <c r="C2168">
        <v>58.5363684210527</v>
      </c>
      <c r="D2168" t="s">
        <v>2380</v>
      </c>
      <c r="E2168" t="s">
        <v>2380</v>
      </c>
      <c r="F2168" t="s">
        <v>2380</v>
      </c>
      <c r="G2168">
        <v>0</v>
      </c>
      <c r="H2168" t="s">
        <v>2381</v>
      </c>
      <c r="I2168" t="s">
        <v>5341</v>
      </c>
      <c r="J2168" t="s">
        <v>5345</v>
      </c>
    </row>
    <row r="2169" spans="1:10" x14ac:dyDescent="0.3">
      <c r="A2169" t="s">
        <v>194</v>
      </c>
      <c r="B2169">
        <v>109.541842105263</v>
      </c>
      <c r="C2169">
        <v>58.559859649122899</v>
      </c>
      <c r="D2169" t="s">
        <v>2380</v>
      </c>
      <c r="E2169" t="s">
        <v>2380</v>
      </c>
      <c r="F2169" t="s">
        <v>2380</v>
      </c>
      <c r="G2169">
        <v>0</v>
      </c>
      <c r="H2169" t="s">
        <v>2381</v>
      </c>
      <c r="I2169" t="s">
        <v>5341</v>
      </c>
      <c r="J2169" t="s">
        <v>5346</v>
      </c>
    </row>
    <row r="2170" spans="1:10" x14ac:dyDescent="0.3">
      <c r="A2170" t="s">
        <v>193</v>
      </c>
      <c r="B2170">
        <v>109.57513157894699</v>
      </c>
      <c r="C2170">
        <v>58.583350877192998</v>
      </c>
      <c r="D2170" t="s">
        <v>2381</v>
      </c>
      <c r="E2170" t="s">
        <v>2380</v>
      </c>
      <c r="F2170" t="s">
        <v>2380</v>
      </c>
      <c r="G2170">
        <v>0</v>
      </c>
      <c r="H2170" t="s">
        <v>2381</v>
      </c>
      <c r="I2170" t="s">
        <v>5341</v>
      </c>
      <c r="J2170" t="s">
        <v>5345</v>
      </c>
    </row>
    <row r="2171" spans="1:10" x14ac:dyDescent="0.3">
      <c r="A2171" t="s">
        <v>192</v>
      </c>
      <c r="B2171">
        <v>109.608421052631</v>
      </c>
      <c r="C2171">
        <v>58.606842105263198</v>
      </c>
      <c r="D2171" t="s">
        <v>2380</v>
      </c>
      <c r="E2171" t="s">
        <v>2380</v>
      </c>
      <c r="F2171" t="s">
        <v>2380</v>
      </c>
      <c r="G2171">
        <v>0</v>
      </c>
      <c r="H2171" t="s">
        <v>2381</v>
      </c>
      <c r="I2171" t="s">
        <v>5341</v>
      </c>
      <c r="J2171" t="s">
        <v>5346</v>
      </c>
    </row>
    <row r="2172" spans="1:10" x14ac:dyDescent="0.3">
      <c r="A2172" t="s">
        <v>191</v>
      </c>
      <c r="B2172">
        <v>109.641710526316</v>
      </c>
      <c r="C2172">
        <v>58.630333333333397</v>
      </c>
      <c r="D2172" t="s">
        <v>2380</v>
      </c>
      <c r="E2172" t="s">
        <v>2380</v>
      </c>
      <c r="F2172" t="s">
        <v>2380</v>
      </c>
      <c r="G2172">
        <v>0</v>
      </c>
      <c r="H2172" t="s">
        <v>2381</v>
      </c>
      <c r="I2172" t="s">
        <v>5341</v>
      </c>
      <c r="J2172" t="s">
        <v>5347</v>
      </c>
    </row>
    <row r="2173" spans="1:10" x14ac:dyDescent="0.3">
      <c r="A2173" t="s">
        <v>190</v>
      </c>
      <c r="B2173">
        <v>109.675</v>
      </c>
      <c r="C2173">
        <v>58.653824561403603</v>
      </c>
      <c r="D2173" t="s">
        <v>2380</v>
      </c>
      <c r="E2173" t="s">
        <v>2380</v>
      </c>
      <c r="F2173" t="s">
        <v>2380</v>
      </c>
      <c r="G2173">
        <v>0</v>
      </c>
      <c r="H2173" t="s">
        <v>2381</v>
      </c>
      <c r="I2173" t="s">
        <v>5341</v>
      </c>
      <c r="J2173" t="s">
        <v>5345</v>
      </c>
    </row>
    <row r="2174" spans="1:10" x14ac:dyDescent="0.3">
      <c r="A2174" t="s">
        <v>189</v>
      </c>
      <c r="B2174">
        <v>109.708289473684</v>
      </c>
      <c r="C2174">
        <v>58.677315789473703</v>
      </c>
      <c r="D2174" t="s">
        <v>2380</v>
      </c>
      <c r="E2174" t="s">
        <v>2380</v>
      </c>
      <c r="F2174" t="s">
        <v>2380</v>
      </c>
      <c r="G2174">
        <v>0</v>
      </c>
      <c r="H2174" t="s">
        <v>2381</v>
      </c>
      <c r="I2174" t="s">
        <v>5341</v>
      </c>
      <c r="J2174" t="s">
        <v>5346</v>
      </c>
    </row>
    <row r="2175" spans="1:10" x14ac:dyDescent="0.3">
      <c r="A2175" t="s">
        <v>188</v>
      </c>
      <c r="B2175">
        <v>109.741578947368</v>
      </c>
      <c r="C2175">
        <v>58.700807017543902</v>
      </c>
      <c r="D2175" t="s">
        <v>2380</v>
      </c>
      <c r="E2175" t="s">
        <v>2380</v>
      </c>
      <c r="F2175" t="s">
        <v>2380</v>
      </c>
      <c r="G2175">
        <v>1</v>
      </c>
      <c r="H2175" t="s">
        <v>2381</v>
      </c>
      <c r="I2175" t="s">
        <v>5341</v>
      </c>
      <c r="J2175" t="s">
        <v>5345</v>
      </c>
    </row>
    <row r="2176" spans="1:10" x14ac:dyDescent="0.3">
      <c r="A2176" t="s">
        <v>187</v>
      </c>
      <c r="B2176">
        <v>109.77486842105201</v>
      </c>
      <c r="C2176">
        <v>58.724298245614101</v>
      </c>
      <c r="D2176" t="s">
        <v>2381</v>
      </c>
      <c r="E2176" t="s">
        <v>2380</v>
      </c>
      <c r="F2176" t="s">
        <v>2382</v>
      </c>
      <c r="G2176">
        <v>0</v>
      </c>
      <c r="H2176" t="s">
        <v>2381</v>
      </c>
      <c r="I2176" t="s">
        <v>5341</v>
      </c>
      <c r="J2176" t="s">
        <v>5345</v>
      </c>
    </row>
    <row r="2177" spans="1:10" x14ac:dyDescent="0.3">
      <c r="A2177" t="s">
        <v>186</v>
      </c>
      <c r="B2177">
        <v>109.80815789473699</v>
      </c>
      <c r="C2177">
        <v>58.7477894736843</v>
      </c>
      <c r="D2177" t="s">
        <v>2380</v>
      </c>
      <c r="E2177" t="s">
        <v>2380</v>
      </c>
      <c r="F2177" t="s">
        <v>2380</v>
      </c>
      <c r="G2177">
        <v>1</v>
      </c>
      <c r="H2177" t="s">
        <v>2381</v>
      </c>
      <c r="I2177" t="s">
        <v>5341</v>
      </c>
      <c r="J2177" t="s">
        <v>5345</v>
      </c>
    </row>
    <row r="2178" spans="1:10" x14ac:dyDescent="0.3">
      <c r="A2178" t="s">
        <v>185</v>
      </c>
      <c r="B2178">
        <v>109.841447368421</v>
      </c>
      <c r="C2178">
        <v>58.771280701754399</v>
      </c>
      <c r="D2178" t="s">
        <v>2381</v>
      </c>
      <c r="E2178" t="s">
        <v>2380</v>
      </c>
      <c r="F2178" t="s">
        <v>2380</v>
      </c>
      <c r="G2178">
        <v>0</v>
      </c>
      <c r="H2178" t="s">
        <v>2381</v>
      </c>
      <c r="I2178" t="s">
        <v>5341</v>
      </c>
      <c r="J2178" t="s">
        <v>5346</v>
      </c>
    </row>
    <row r="2179" spans="1:10" x14ac:dyDescent="0.3">
      <c r="A2179" t="s">
        <v>184</v>
      </c>
      <c r="B2179">
        <v>109.87473684210499</v>
      </c>
      <c r="C2179">
        <v>58.794771929824599</v>
      </c>
      <c r="D2179" t="s">
        <v>2380</v>
      </c>
      <c r="E2179" t="s">
        <v>2380</v>
      </c>
      <c r="F2179" t="s">
        <v>2380</v>
      </c>
      <c r="G2179">
        <v>1</v>
      </c>
      <c r="H2179" t="s">
        <v>2381</v>
      </c>
      <c r="I2179" t="s">
        <v>5341</v>
      </c>
      <c r="J2179" t="s">
        <v>5345</v>
      </c>
    </row>
    <row r="2180" spans="1:10" x14ac:dyDescent="0.3">
      <c r="A2180" t="s">
        <v>183</v>
      </c>
      <c r="B2180">
        <v>109.908026315789</v>
      </c>
      <c r="C2180">
        <v>58.818263157894798</v>
      </c>
      <c r="D2180" t="s">
        <v>2380</v>
      </c>
      <c r="E2180" t="s">
        <v>2380</v>
      </c>
      <c r="F2180" t="s">
        <v>2380</v>
      </c>
      <c r="G2180">
        <v>1</v>
      </c>
      <c r="H2180" t="s">
        <v>2381</v>
      </c>
      <c r="I2180" t="s">
        <v>5341</v>
      </c>
      <c r="J2180" t="s">
        <v>5345</v>
      </c>
    </row>
    <row r="2181" spans="1:10" x14ac:dyDescent="0.3">
      <c r="A2181" t="s">
        <v>182</v>
      </c>
      <c r="B2181">
        <v>109.94131578947299</v>
      </c>
      <c r="C2181">
        <v>58.841754385964997</v>
      </c>
      <c r="D2181" t="s">
        <v>2380</v>
      </c>
      <c r="E2181" t="s">
        <v>2380</v>
      </c>
      <c r="F2181" t="s">
        <v>2380</v>
      </c>
      <c r="G2181">
        <v>0</v>
      </c>
      <c r="H2181" t="s">
        <v>2381</v>
      </c>
      <c r="I2181" t="s">
        <v>5341</v>
      </c>
      <c r="J2181" t="s">
        <v>5345</v>
      </c>
    </row>
    <row r="2182" spans="1:10" x14ac:dyDescent="0.3">
      <c r="A2182" t="s">
        <v>181</v>
      </c>
      <c r="B2182">
        <v>109.974605263158</v>
      </c>
      <c r="C2182">
        <v>58.865245614035103</v>
      </c>
      <c r="D2182" t="s">
        <v>2381</v>
      </c>
      <c r="E2182" t="s">
        <v>2380</v>
      </c>
      <c r="F2182" t="s">
        <v>2380</v>
      </c>
      <c r="G2182">
        <v>0</v>
      </c>
      <c r="H2182" t="s">
        <v>2381</v>
      </c>
      <c r="I2182" t="s">
        <v>5341</v>
      </c>
      <c r="J2182" t="s">
        <v>5345</v>
      </c>
    </row>
    <row r="2183" spans="1:10" x14ac:dyDescent="0.3">
      <c r="A2183" t="s">
        <v>180</v>
      </c>
      <c r="B2183">
        <v>110.007894736842</v>
      </c>
      <c r="C2183">
        <v>58.888736842105303</v>
      </c>
      <c r="D2183" t="s">
        <v>2380</v>
      </c>
      <c r="E2183" t="s">
        <v>2380</v>
      </c>
      <c r="F2183" t="s">
        <v>2380</v>
      </c>
      <c r="G2183">
        <v>1</v>
      </c>
      <c r="H2183" t="s">
        <v>2381</v>
      </c>
      <c r="I2183" t="s">
        <v>5341</v>
      </c>
      <c r="J2183" t="s">
        <v>5345</v>
      </c>
    </row>
    <row r="2184" spans="1:10" x14ac:dyDescent="0.3">
      <c r="A2184" t="s">
        <v>179</v>
      </c>
      <c r="B2184">
        <v>110.041184210526</v>
      </c>
      <c r="C2184">
        <v>58.912228070175502</v>
      </c>
      <c r="D2184" t="s">
        <v>2380</v>
      </c>
      <c r="E2184" t="s">
        <v>2380</v>
      </c>
      <c r="F2184" t="s">
        <v>2380</v>
      </c>
      <c r="G2184">
        <v>0</v>
      </c>
      <c r="H2184" t="s">
        <v>2381</v>
      </c>
      <c r="I2184" t="s">
        <v>5341</v>
      </c>
      <c r="J2184" t="s">
        <v>5345</v>
      </c>
    </row>
    <row r="2185" spans="1:10" x14ac:dyDescent="0.3">
      <c r="A2185" t="s">
        <v>178</v>
      </c>
      <c r="B2185">
        <v>110.07447368421001</v>
      </c>
      <c r="C2185">
        <v>58.935719298245701</v>
      </c>
      <c r="D2185" t="s">
        <v>2381</v>
      </c>
      <c r="E2185" t="s">
        <v>2380</v>
      </c>
      <c r="F2185" t="s">
        <v>2382</v>
      </c>
      <c r="G2185">
        <v>0</v>
      </c>
      <c r="H2185" t="s">
        <v>2381</v>
      </c>
      <c r="I2185" t="s">
        <v>5341</v>
      </c>
      <c r="J2185" t="s">
        <v>5345</v>
      </c>
    </row>
    <row r="2186" spans="1:10" x14ac:dyDescent="0.3">
      <c r="A2186" t="s">
        <v>177</v>
      </c>
      <c r="B2186">
        <v>110.107763157894</v>
      </c>
      <c r="C2186">
        <v>58.9592105263158</v>
      </c>
      <c r="D2186" t="s">
        <v>2381</v>
      </c>
      <c r="E2186" t="s">
        <v>2380</v>
      </c>
      <c r="F2186" t="s">
        <v>2380</v>
      </c>
      <c r="G2186">
        <v>1</v>
      </c>
      <c r="H2186" t="s">
        <v>2381</v>
      </c>
      <c r="I2186" t="s">
        <v>5341</v>
      </c>
      <c r="J2186" t="s">
        <v>5347</v>
      </c>
    </row>
    <row r="2187" spans="1:10" x14ac:dyDescent="0.3">
      <c r="A2187" t="s">
        <v>176</v>
      </c>
      <c r="B2187">
        <v>110.141052631579</v>
      </c>
      <c r="C2187">
        <v>58.982701754385999</v>
      </c>
      <c r="D2187" t="s">
        <v>2380</v>
      </c>
      <c r="E2187" t="s">
        <v>2380</v>
      </c>
      <c r="F2187" t="s">
        <v>2380</v>
      </c>
      <c r="G2187">
        <v>1</v>
      </c>
      <c r="H2187" t="s">
        <v>2381</v>
      </c>
      <c r="I2187" t="s">
        <v>5341</v>
      </c>
      <c r="J2187" t="s">
        <v>5345</v>
      </c>
    </row>
    <row r="2188" spans="1:10" x14ac:dyDescent="0.3">
      <c r="A2188" t="s">
        <v>175</v>
      </c>
      <c r="B2188">
        <v>110.17434210526299</v>
      </c>
      <c r="C2188">
        <v>59.006192982456199</v>
      </c>
      <c r="D2188" t="s">
        <v>2380</v>
      </c>
      <c r="E2188" t="s">
        <v>2380</v>
      </c>
      <c r="F2188" t="s">
        <v>2380</v>
      </c>
      <c r="G2188">
        <v>1</v>
      </c>
      <c r="H2188" t="s">
        <v>2381</v>
      </c>
      <c r="I2188" t="s">
        <v>5341</v>
      </c>
      <c r="J2188" t="s">
        <v>5346</v>
      </c>
    </row>
    <row r="2189" spans="1:10" x14ac:dyDescent="0.3">
      <c r="A2189" t="s">
        <v>174</v>
      </c>
      <c r="B2189">
        <v>110.207631578947</v>
      </c>
      <c r="C2189">
        <v>59.029684210526398</v>
      </c>
      <c r="D2189" t="s">
        <v>2381</v>
      </c>
      <c r="E2189" t="s">
        <v>2380</v>
      </c>
      <c r="F2189" t="s">
        <v>2380</v>
      </c>
      <c r="G2189">
        <v>1</v>
      </c>
      <c r="H2189" t="s">
        <v>2381</v>
      </c>
      <c r="I2189" t="s">
        <v>5341</v>
      </c>
      <c r="J2189" t="s">
        <v>5345</v>
      </c>
    </row>
    <row r="2190" spans="1:10" x14ac:dyDescent="0.3">
      <c r="A2190" t="s">
        <v>173</v>
      </c>
      <c r="B2190">
        <v>110.24092105263099</v>
      </c>
      <c r="C2190">
        <v>59.053175438596597</v>
      </c>
      <c r="D2190" t="s">
        <v>2380</v>
      </c>
      <c r="E2190" t="s">
        <v>2380</v>
      </c>
      <c r="F2190" t="s">
        <v>2380</v>
      </c>
      <c r="G2190">
        <v>1</v>
      </c>
      <c r="H2190" t="s">
        <v>2381</v>
      </c>
      <c r="I2190" t="s">
        <v>5341</v>
      </c>
      <c r="J2190" t="s">
        <v>5346</v>
      </c>
    </row>
    <row r="2191" spans="1:10" x14ac:dyDescent="0.3">
      <c r="A2191" t="s">
        <v>172</v>
      </c>
      <c r="B2191">
        <v>110.274210526316</v>
      </c>
      <c r="C2191">
        <v>59.076666666666704</v>
      </c>
      <c r="D2191" t="s">
        <v>2380</v>
      </c>
      <c r="E2191" t="s">
        <v>2380</v>
      </c>
      <c r="F2191" t="s">
        <v>2380</v>
      </c>
      <c r="G2191">
        <v>1</v>
      </c>
      <c r="H2191" t="s">
        <v>2381</v>
      </c>
      <c r="I2191" t="s">
        <v>5341</v>
      </c>
      <c r="J2191" t="s">
        <v>5347</v>
      </c>
    </row>
    <row r="2192" spans="1:10" x14ac:dyDescent="0.3">
      <c r="A2192" t="s">
        <v>171</v>
      </c>
      <c r="B2192">
        <v>110.3075</v>
      </c>
      <c r="C2192">
        <v>59.100157894736903</v>
      </c>
      <c r="D2192" t="s">
        <v>2380</v>
      </c>
      <c r="E2192" t="s">
        <v>2380</v>
      </c>
      <c r="F2192" t="s">
        <v>2380</v>
      </c>
      <c r="G2192">
        <v>1</v>
      </c>
      <c r="H2192" t="s">
        <v>2381</v>
      </c>
      <c r="I2192" t="s">
        <v>5341</v>
      </c>
      <c r="J2192" t="s">
        <v>5345</v>
      </c>
    </row>
    <row r="2193" spans="1:10" x14ac:dyDescent="0.3">
      <c r="A2193" t="s">
        <v>169</v>
      </c>
      <c r="B2193">
        <v>110.340789473684</v>
      </c>
      <c r="C2193">
        <v>59.123649122807102</v>
      </c>
      <c r="D2193" t="s">
        <v>2380</v>
      </c>
      <c r="E2193" t="s">
        <v>2380</v>
      </c>
      <c r="F2193" t="s">
        <v>2380</v>
      </c>
      <c r="G2193">
        <v>1</v>
      </c>
      <c r="H2193" t="s">
        <v>2381</v>
      </c>
      <c r="I2193" t="s">
        <v>5341</v>
      </c>
      <c r="J2193" t="s">
        <v>5346</v>
      </c>
    </row>
    <row r="2194" spans="1:10" x14ac:dyDescent="0.3">
      <c r="A2194" t="s">
        <v>167</v>
      </c>
      <c r="B2194">
        <v>110.37407894736801</v>
      </c>
      <c r="C2194">
        <v>59.147140350877201</v>
      </c>
      <c r="D2194" t="s">
        <v>2380</v>
      </c>
      <c r="E2194" t="s">
        <v>2380</v>
      </c>
      <c r="F2194" t="s">
        <v>2380</v>
      </c>
      <c r="G2194">
        <v>1</v>
      </c>
      <c r="H2194" t="s">
        <v>2381</v>
      </c>
      <c r="I2194" t="s">
        <v>5341</v>
      </c>
      <c r="J2194" t="s">
        <v>5345</v>
      </c>
    </row>
    <row r="2195" spans="1:10" x14ac:dyDescent="0.3">
      <c r="A2195" t="s">
        <v>165</v>
      </c>
      <c r="B2195">
        <v>110.407368421052</v>
      </c>
      <c r="C2195">
        <v>59.1706315789474</v>
      </c>
      <c r="D2195" t="s">
        <v>2381</v>
      </c>
      <c r="E2195" t="s">
        <v>2380</v>
      </c>
      <c r="F2195" t="s">
        <v>2382</v>
      </c>
      <c r="G2195">
        <v>1</v>
      </c>
      <c r="H2195" t="s">
        <v>2381</v>
      </c>
      <c r="I2195" t="s">
        <v>5341</v>
      </c>
      <c r="J2195" t="s">
        <v>5345</v>
      </c>
    </row>
    <row r="2196" spans="1:10" x14ac:dyDescent="0.3">
      <c r="A2196" t="s">
        <v>163</v>
      </c>
      <c r="B2196">
        <v>110.440657894737</v>
      </c>
      <c r="C2196">
        <v>59.1941228070176</v>
      </c>
      <c r="D2196" t="s">
        <v>2380</v>
      </c>
      <c r="E2196" t="s">
        <v>2380</v>
      </c>
      <c r="F2196" t="s">
        <v>2380</v>
      </c>
      <c r="G2196">
        <v>1</v>
      </c>
      <c r="H2196" t="s">
        <v>2381</v>
      </c>
      <c r="I2196" t="s">
        <v>5341</v>
      </c>
      <c r="J2196" t="s">
        <v>5345</v>
      </c>
    </row>
    <row r="2197" spans="1:10" x14ac:dyDescent="0.3">
      <c r="A2197" t="s">
        <v>162</v>
      </c>
      <c r="B2197">
        <v>110.47394736842099</v>
      </c>
      <c r="C2197">
        <v>59.217614035087799</v>
      </c>
      <c r="D2197" t="s">
        <v>2381</v>
      </c>
      <c r="E2197" t="s">
        <v>2380</v>
      </c>
      <c r="F2197" t="s">
        <v>2380</v>
      </c>
      <c r="G2197">
        <v>1</v>
      </c>
      <c r="H2197" t="s">
        <v>2381</v>
      </c>
      <c r="I2197" t="s">
        <v>5341</v>
      </c>
      <c r="J2197" t="s">
        <v>5346</v>
      </c>
    </row>
    <row r="2198" spans="1:10" x14ac:dyDescent="0.3">
      <c r="A2198" t="s">
        <v>161</v>
      </c>
      <c r="B2198">
        <v>110.507236842105</v>
      </c>
      <c r="C2198">
        <v>59.241105263157998</v>
      </c>
      <c r="D2198" t="s">
        <v>2380</v>
      </c>
      <c r="E2198" t="s">
        <v>2380</v>
      </c>
      <c r="F2198" t="s">
        <v>2380</v>
      </c>
      <c r="G2198">
        <v>1</v>
      </c>
      <c r="H2198" t="s">
        <v>2381</v>
      </c>
      <c r="I2198" t="s">
        <v>5341</v>
      </c>
      <c r="J2198" t="s">
        <v>5345</v>
      </c>
    </row>
    <row r="2199" spans="1:10" x14ac:dyDescent="0.3">
      <c r="A2199" t="s">
        <v>160</v>
      </c>
      <c r="B2199">
        <v>110.54052631578899</v>
      </c>
      <c r="C2199">
        <v>59.264596491228097</v>
      </c>
      <c r="D2199" t="s">
        <v>2380</v>
      </c>
      <c r="E2199" t="s">
        <v>2380</v>
      </c>
      <c r="F2199" t="s">
        <v>2380</v>
      </c>
      <c r="G2199">
        <v>1</v>
      </c>
      <c r="H2199" t="s">
        <v>2381</v>
      </c>
      <c r="I2199" t="s">
        <v>5341</v>
      </c>
      <c r="J2199" t="s">
        <v>5345</v>
      </c>
    </row>
    <row r="2200" spans="1:10" x14ac:dyDescent="0.3">
      <c r="A2200" t="s">
        <v>159</v>
      </c>
      <c r="B2200">
        <v>110.573815789473</v>
      </c>
      <c r="C2200">
        <v>59.288087719298296</v>
      </c>
      <c r="D2200" t="s">
        <v>2380</v>
      </c>
      <c r="E2200" t="s">
        <v>2380</v>
      </c>
      <c r="F2200" t="s">
        <v>2380</v>
      </c>
      <c r="G2200">
        <v>1</v>
      </c>
      <c r="H2200" t="s">
        <v>2381</v>
      </c>
      <c r="I2200" t="s">
        <v>5341</v>
      </c>
      <c r="J2200" t="s">
        <v>5345</v>
      </c>
    </row>
    <row r="2201" spans="1:10" x14ac:dyDescent="0.3">
      <c r="A2201" t="s">
        <v>158</v>
      </c>
      <c r="B2201">
        <v>110.607105263158</v>
      </c>
      <c r="C2201">
        <v>59.311578947368503</v>
      </c>
      <c r="D2201" t="s">
        <v>2381</v>
      </c>
      <c r="E2201" t="s">
        <v>2380</v>
      </c>
      <c r="F2201" t="s">
        <v>2380</v>
      </c>
      <c r="G2201">
        <v>1</v>
      </c>
      <c r="H2201" t="s">
        <v>2381</v>
      </c>
      <c r="I2201" t="s">
        <v>5341</v>
      </c>
      <c r="J2201" t="s">
        <v>5345</v>
      </c>
    </row>
    <row r="2202" spans="1:10" x14ac:dyDescent="0.3">
      <c r="A2202" t="s">
        <v>157</v>
      </c>
      <c r="B2202">
        <v>110.640394736842</v>
      </c>
      <c r="C2202">
        <v>59.335070175438702</v>
      </c>
      <c r="D2202" t="s">
        <v>2380</v>
      </c>
      <c r="E2202" t="s">
        <v>2380</v>
      </c>
      <c r="F2202" t="s">
        <v>2380</v>
      </c>
      <c r="G2202">
        <v>1</v>
      </c>
      <c r="H2202" t="s">
        <v>2381</v>
      </c>
      <c r="I2202" t="s">
        <v>5341</v>
      </c>
      <c r="J2202" t="s">
        <v>5345</v>
      </c>
    </row>
    <row r="2203" spans="1:10" x14ac:dyDescent="0.3">
      <c r="A2203" t="s">
        <v>156</v>
      </c>
      <c r="B2203">
        <v>110.67368421052601</v>
      </c>
      <c r="C2203">
        <v>59.358561403508801</v>
      </c>
      <c r="D2203" t="s">
        <v>2380</v>
      </c>
      <c r="E2203" t="s">
        <v>2380</v>
      </c>
      <c r="F2203" t="s">
        <v>2380</v>
      </c>
      <c r="G2203">
        <v>1</v>
      </c>
      <c r="H2203" t="s">
        <v>2381</v>
      </c>
      <c r="I2203" t="s">
        <v>5341</v>
      </c>
      <c r="J2203" t="s">
        <v>5345</v>
      </c>
    </row>
    <row r="2204" spans="1:10" x14ac:dyDescent="0.3">
      <c r="A2204" t="s">
        <v>155</v>
      </c>
      <c r="B2204">
        <v>110.70697368421</v>
      </c>
      <c r="C2204">
        <v>59.382052631579</v>
      </c>
      <c r="D2204" t="s">
        <v>2381</v>
      </c>
      <c r="E2204" t="s">
        <v>2380</v>
      </c>
      <c r="F2204" t="s">
        <v>2382</v>
      </c>
      <c r="G2204">
        <v>1</v>
      </c>
      <c r="H2204" t="s">
        <v>2381</v>
      </c>
      <c r="I2204" t="s">
        <v>5341</v>
      </c>
      <c r="J2204" t="s">
        <v>5345</v>
      </c>
    </row>
    <row r="2205" spans="1:10" x14ac:dyDescent="0.3">
      <c r="A2205" t="s">
        <v>154</v>
      </c>
      <c r="B2205">
        <v>110.74026315789401</v>
      </c>
      <c r="C2205">
        <v>59.4055438596492</v>
      </c>
      <c r="D2205" t="s">
        <v>2381</v>
      </c>
      <c r="E2205" t="s">
        <v>2380</v>
      </c>
      <c r="F2205" t="s">
        <v>2380</v>
      </c>
      <c r="G2205">
        <v>1</v>
      </c>
      <c r="H2205" t="s">
        <v>2381</v>
      </c>
      <c r="I2205" t="s">
        <v>5341</v>
      </c>
      <c r="J2205" t="s">
        <v>5347</v>
      </c>
    </row>
    <row r="2206" spans="1:10" x14ac:dyDescent="0.3">
      <c r="A2206" t="s">
        <v>153</v>
      </c>
      <c r="B2206">
        <v>110.77355263157899</v>
      </c>
      <c r="C2206">
        <v>59.429035087719399</v>
      </c>
      <c r="D2206" t="s">
        <v>2380</v>
      </c>
      <c r="E2206" t="s">
        <v>2380</v>
      </c>
      <c r="F2206" t="s">
        <v>2380</v>
      </c>
      <c r="G2206">
        <v>1</v>
      </c>
      <c r="H2206" t="s">
        <v>2381</v>
      </c>
      <c r="I2206" t="s">
        <v>5341</v>
      </c>
      <c r="J2206" t="s">
        <v>5345</v>
      </c>
    </row>
    <row r="2207" spans="1:10" x14ac:dyDescent="0.3">
      <c r="A2207" t="s">
        <v>152</v>
      </c>
      <c r="B2207">
        <v>110.806842105263</v>
      </c>
      <c r="C2207">
        <v>59.452526315789498</v>
      </c>
      <c r="D2207" t="s">
        <v>2380</v>
      </c>
      <c r="E2207" t="s">
        <v>2380</v>
      </c>
      <c r="F2207" t="s">
        <v>2380</v>
      </c>
      <c r="G2207">
        <v>1</v>
      </c>
      <c r="H2207" t="s">
        <v>2381</v>
      </c>
      <c r="I2207" t="s">
        <v>5341</v>
      </c>
      <c r="J2207" t="s">
        <v>5346</v>
      </c>
    </row>
    <row r="2208" spans="1:10" x14ac:dyDescent="0.3">
      <c r="A2208" t="s">
        <v>151</v>
      </c>
      <c r="B2208">
        <v>110.84013157894699</v>
      </c>
      <c r="C2208">
        <v>59.476017543859697</v>
      </c>
      <c r="D2208" t="s">
        <v>2381</v>
      </c>
      <c r="E2208" t="s">
        <v>2380</v>
      </c>
      <c r="F2208" t="s">
        <v>2380</v>
      </c>
      <c r="G2208">
        <v>1</v>
      </c>
      <c r="H2208" t="s">
        <v>2381</v>
      </c>
      <c r="I2208" t="s">
        <v>5341</v>
      </c>
      <c r="J2208" t="s">
        <v>5345</v>
      </c>
    </row>
    <row r="2209" spans="1:10" x14ac:dyDescent="0.3">
      <c r="A2209" t="s">
        <v>150</v>
      </c>
      <c r="B2209">
        <v>110.873421052631</v>
      </c>
      <c r="C2209">
        <v>59.499508771929897</v>
      </c>
      <c r="D2209" t="s">
        <v>2380</v>
      </c>
      <c r="E2209" t="s">
        <v>2380</v>
      </c>
      <c r="F2209" t="s">
        <v>2380</v>
      </c>
      <c r="G2209">
        <v>1</v>
      </c>
      <c r="H2209" t="s">
        <v>2381</v>
      </c>
      <c r="I2209" t="s">
        <v>5341</v>
      </c>
      <c r="J2209" t="s">
        <v>5346</v>
      </c>
    </row>
    <row r="2210" spans="1:10" x14ac:dyDescent="0.3">
      <c r="A2210" t="s">
        <v>149</v>
      </c>
      <c r="B2210">
        <v>110.906710526316</v>
      </c>
      <c r="C2210">
        <v>59.523000000000103</v>
      </c>
      <c r="D2210" t="s">
        <v>2380</v>
      </c>
      <c r="E2210" t="s">
        <v>2380</v>
      </c>
      <c r="F2210" t="s">
        <v>2380</v>
      </c>
      <c r="G2210">
        <v>1</v>
      </c>
      <c r="H2210" t="s">
        <v>2381</v>
      </c>
      <c r="I2210" t="s">
        <v>5341</v>
      </c>
      <c r="J2210" t="s">
        <v>5347</v>
      </c>
    </row>
    <row r="2211" spans="1:10" x14ac:dyDescent="0.3">
      <c r="A2211" t="s">
        <v>148</v>
      </c>
      <c r="B2211">
        <v>110.94</v>
      </c>
      <c r="C2211">
        <v>59.546491228070202</v>
      </c>
      <c r="D2211" t="s">
        <v>2380</v>
      </c>
      <c r="E2211" t="s">
        <v>2380</v>
      </c>
      <c r="F2211" t="s">
        <v>2380</v>
      </c>
      <c r="G2211">
        <v>1</v>
      </c>
      <c r="H2211" t="s">
        <v>2381</v>
      </c>
      <c r="I2211" t="s">
        <v>5341</v>
      </c>
      <c r="J2211" t="s">
        <v>5345</v>
      </c>
    </row>
    <row r="2212" spans="1:10" x14ac:dyDescent="0.3">
      <c r="A2212" t="s">
        <v>147</v>
      </c>
      <c r="B2212">
        <v>110.97328947368401</v>
      </c>
      <c r="C2212">
        <v>59.569982456140401</v>
      </c>
      <c r="D2212" t="s">
        <v>2380</v>
      </c>
      <c r="E2212" t="s">
        <v>2380</v>
      </c>
      <c r="F2212" t="s">
        <v>2380</v>
      </c>
      <c r="G2212">
        <v>1</v>
      </c>
      <c r="H2212" t="s">
        <v>2381</v>
      </c>
      <c r="I2212" t="s">
        <v>5341</v>
      </c>
      <c r="J2212" t="s">
        <v>5346</v>
      </c>
    </row>
    <row r="2213" spans="1:10" x14ac:dyDescent="0.3">
      <c r="A2213" t="s">
        <v>146</v>
      </c>
      <c r="B2213">
        <v>111.006578947368</v>
      </c>
      <c r="C2213">
        <v>59.593473684210601</v>
      </c>
      <c r="D2213" t="s">
        <v>2380</v>
      </c>
      <c r="E2213" t="s">
        <v>2380</v>
      </c>
      <c r="F2213" t="s">
        <v>2380</v>
      </c>
      <c r="G2213">
        <v>1</v>
      </c>
      <c r="H2213" t="s">
        <v>2381</v>
      </c>
      <c r="I2213" t="s">
        <v>5341</v>
      </c>
      <c r="J2213" t="s">
        <v>5345</v>
      </c>
    </row>
    <row r="2214" spans="1:10" x14ac:dyDescent="0.3">
      <c r="A2214" t="s">
        <v>145</v>
      </c>
      <c r="B2214">
        <v>111.03986842105201</v>
      </c>
      <c r="C2214">
        <v>59.6169649122808</v>
      </c>
      <c r="D2214" t="s">
        <v>2381</v>
      </c>
      <c r="E2214" t="s">
        <v>2380</v>
      </c>
      <c r="F2214" t="s">
        <v>2382</v>
      </c>
      <c r="G2214">
        <v>1</v>
      </c>
      <c r="H2214" t="s">
        <v>2381</v>
      </c>
      <c r="I2214" t="s">
        <v>5341</v>
      </c>
      <c r="J2214" t="s">
        <v>5345</v>
      </c>
    </row>
    <row r="2215" spans="1:10" x14ac:dyDescent="0.3">
      <c r="A2215" t="s">
        <v>144</v>
      </c>
      <c r="B2215">
        <v>111.07315789473699</v>
      </c>
      <c r="C2215">
        <v>59.640456140350899</v>
      </c>
      <c r="D2215" t="s">
        <v>2380</v>
      </c>
      <c r="E2215" t="s">
        <v>2380</v>
      </c>
      <c r="F2215" t="s">
        <v>2380</v>
      </c>
      <c r="G2215">
        <v>1</v>
      </c>
      <c r="H2215" t="s">
        <v>2381</v>
      </c>
      <c r="I2215" t="s">
        <v>5341</v>
      </c>
      <c r="J2215" t="s">
        <v>5345</v>
      </c>
    </row>
    <row r="2216" spans="1:10" x14ac:dyDescent="0.3">
      <c r="A2216" t="s">
        <v>143</v>
      </c>
      <c r="B2216">
        <v>111.106447368421</v>
      </c>
      <c r="C2216">
        <v>59.663947368421098</v>
      </c>
      <c r="D2216" t="s">
        <v>2381</v>
      </c>
      <c r="E2216" t="s">
        <v>2380</v>
      </c>
      <c r="F2216" t="s">
        <v>2380</v>
      </c>
      <c r="G2216">
        <v>1</v>
      </c>
      <c r="H2216" t="s">
        <v>2381</v>
      </c>
      <c r="I2216" t="s">
        <v>5341</v>
      </c>
      <c r="J2216" t="s">
        <v>5346</v>
      </c>
    </row>
    <row r="2217" spans="1:10" x14ac:dyDescent="0.3">
      <c r="A2217" t="s">
        <v>142</v>
      </c>
      <c r="B2217">
        <v>111.13973684210499</v>
      </c>
      <c r="C2217">
        <v>59.687438596491297</v>
      </c>
      <c r="D2217" t="s">
        <v>2380</v>
      </c>
      <c r="E2217" t="s">
        <v>2380</v>
      </c>
      <c r="F2217" t="s">
        <v>2380</v>
      </c>
      <c r="G2217">
        <v>1</v>
      </c>
      <c r="H2217" t="s">
        <v>2381</v>
      </c>
      <c r="I2217" t="s">
        <v>5341</v>
      </c>
      <c r="J2217" t="s">
        <v>5345</v>
      </c>
    </row>
    <row r="2218" spans="1:10" x14ac:dyDescent="0.3">
      <c r="A2218" t="s">
        <v>141</v>
      </c>
      <c r="B2218">
        <v>111.173026315789</v>
      </c>
      <c r="C2218">
        <v>59.710929824561497</v>
      </c>
      <c r="D2218" t="s">
        <v>2380</v>
      </c>
      <c r="E2218" t="s">
        <v>2380</v>
      </c>
      <c r="F2218" t="s">
        <v>2380</v>
      </c>
      <c r="G2218">
        <v>1</v>
      </c>
      <c r="H2218" t="s">
        <v>2381</v>
      </c>
      <c r="I2218" t="s">
        <v>5341</v>
      </c>
      <c r="J2218" t="s">
        <v>5345</v>
      </c>
    </row>
    <row r="2219" spans="1:10" x14ac:dyDescent="0.3">
      <c r="A2219" t="s">
        <v>140</v>
      </c>
      <c r="B2219">
        <v>111.206315789473</v>
      </c>
      <c r="C2219">
        <v>59.734421052631603</v>
      </c>
      <c r="D2219" t="s">
        <v>2380</v>
      </c>
      <c r="E2219" t="s">
        <v>2380</v>
      </c>
      <c r="F2219" t="s">
        <v>2380</v>
      </c>
      <c r="G2219">
        <v>1</v>
      </c>
      <c r="H2219" t="s">
        <v>2381</v>
      </c>
      <c r="I2219" t="s">
        <v>5341</v>
      </c>
      <c r="J2219" t="s">
        <v>5345</v>
      </c>
    </row>
    <row r="2220" spans="1:10" x14ac:dyDescent="0.3">
      <c r="A2220" t="s">
        <v>139</v>
      </c>
      <c r="B2220">
        <v>111.239605263158</v>
      </c>
      <c r="C2220">
        <v>59.757912280701802</v>
      </c>
      <c r="D2220" t="s">
        <v>2381</v>
      </c>
      <c r="E2220" t="s">
        <v>2380</v>
      </c>
      <c r="F2220" t="s">
        <v>2380</v>
      </c>
      <c r="G2220">
        <v>1</v>
      </c>
      <c r="H2220" t="s">
        <v>2381</v>
      </c>
      <c r="I2220" t="s">
        <v>5341</v>
      </c>
      <c r="J2220" t="s">
        <v>5345</v>
      </c>
    </row>
    <row r="2221" spans="1:10" x14ac:dyDescent="0.3">
      <c r="A2221" t="s">
        <v>138</v>
      </c>
      <c r="B2221">
        <v>111.27289473684201</v>
      </c>
      <c r="C2221">
        <v>59.781403508772001</v>
      </c>
      <c r="D2221" t="s">
        <v>2380</v>
      </c>
      <c r="E2221" t="s">
        <v>2380</v>
      </c>
      <c r="F2221" t="s">
        <v>2380</v>
      </c>
      <c r="G2221">
        <v>1</v>
      </c>
      <c r="H2221" t="s">
        <v>2381</v>
      </c>
      <c r="I2221" t="s">
        <v>5341</v>
      </c>
      <c r="J2221" t="s">
        <v>5345</v>
      </c>
    </row>
    <row r="2222" spans="1:10" x14ac:dyDescent="0.3">
      <c r="A2222" t="s">
        <v>137</v>
      </c>
      <c r="B2222">
        <v>111.306184210526</v>
      </c>
      <c r="C2222">
        <v>59.804894736842201</v>
      </c>
      <c r="D2222" t="s">
        <v>2380</v>
      </c>
      <c r="E2222" t="s">
        <v>2380</v>
      </c>
      <c r="F2222" t="s">
        <v>2380</v>
      </c>
      <c r="G2222">
        <v>1</v>
      </c>
      <c r="H2222" t="s">
        <v>2381</v>
      </c>
      <c r="I2222" t="s">
        <v>5341</v>
      </c>
      <c r="J2222" t="s">
        <v>5345</v>
      </c>
    </row>
    <row r="2223" spans="1:10" x14ac:dyDescent="0.3">
      <c r="A2223" t="s">
        <v>136</v>
      </c>
      <c r="B2223">
        <v>111.33947368421001</v>
      </c>
      <c r="C2223">
        <v>59.8283859649123</v>
      </c>
      <c r="D2223" t="s">
        <v>2381</v>
      </c>
      <c r="E2223" t="s">
        <v>2380</v>
      </c>
      <c r="F2223" t="s">
        <v>2382</v>
      </c>
      <c r="G2223">
        <v>1</v>
      </c>
      <c r="H2223" t="s">
        <v>2381</v>
      </c>
      <c r="I2223" t="s">
        <v>5341</v>
      </c>
      <c r="J2223" t="s">
        <v>5345</v>
      </c>
    </row>
    <row r="2224" spans="1:10" x14ac:dyDescent="0.3">
      <c r="A2224" t="s">
        <v>135</v>
      </c>
      <c r="B2224">
        <v>111.372763157894</v>
      </c>
      <c r="C2224">
        <v>59.851877192982499</v>
      </c>
      <c r="D2224" t="s">
        <v>2381</v>
      </c>
      <c r="E2224" t="s">
        <v>2380</v>
      </c>
      <c r="F2224" t="s">
        <v>2380</v>
      </c>
      <c r="G2224">
        <v>1</v>
      </c>
      <c r="H2224" t="s">
        <v>2381</v>
      </c>
      <c r="I2224" t="s">
        <v>5341</v>
      </c>
      <c r="J2224" t="s">
        <v>5347</v>
      </c>
    </row>
    <row r="2225" spans="1:10" x14ac:dyDescent="0.3">
      <c r="A2225" t="s">
        <v>134</v>
      </c>
      <c r="B2225">
        <v>111.406052631579</v>
      </c>
      <c r="C2225">
        <v>59.875368421052698</v>
      </c>
      <c r="D2225" t="s">
        <v>2380</v>
      </c>
      <c r="E2225" t="s">
        <v>2380</v>
      </c>
      <c r="F2225" t="s">
        <v>2380</v>
      </c>
      <c r="G2225">
        <v>1</v>
      </c>
      <c r="H2225" t="s">
        <v>2381</v>
      </c>
      <c r="I2225" t="s">
        <v>5341</v>
      </c>
      <c r="J2225" t="s">
        <v>5345</v>
      </c>
    </row>
    <row r="2226" spans="1:10" x14ac:dyDescent="0.3">
      <c r="A2226" t="s">
        <v>133</v>
      </c>
      <c r="B2226">
        <v>111.43934210526299</v>
      </c>
      <c r="C2226">
        <v>59.898859649122898</v>
      </c>
      <c r="D2226" t="s">
        <v>2380</v>
      </c>
      <c r="E2226" t="s">
        <v>2380</v>
      </c>
      <c r="F2226" t="s">
        <v>2380</v>
      </c>
      <c r="G2226">
        <v>1</v>
      </c>
      <c r="H2226" t="s">
        <v>2381</v>
      </c>
      <c r="I2226" t="s">
        <v>5341</v>
      </c>
      <c r="J2226" t="s">
        <v>5346</v>
      </c>
    </row>
    <row r="2227" spans="1:10" x14ac:dyDescent="0.3">
      <c r="A2227" t="s">
        <v>132</v>
      </c>
      <c r="B2227">
        <v>111.472631578947</v>
      </c>
      <c r="C2227">
        <v>59.922350877192997</v>
      </c>
      <c r="D2227" t="s">
        <v>2381</v>
      </c>
      <c r="E2227" t="s">
        <v>2380</v>
      </c>
      <c r="F2227" t="s">
        <v>2380</v>
      </c>
      <c r="G2227">
        <v>1</v>
      </c>
      <c r="H2227" t="s">
        <v>2381</v>
      </c>
      <c r="I2227" t="s">
        <v>5341</v>
      </c>
      <c r="J2227" t="s">
        <v>5345</v>
      </c>
    </row>
    <row r="2228" spans="1:10" x14ac:dyDescent="0.3">
      <c r="A2228" t="s">
        <v>131</v>
      </c>
      <c r="B2228">
        <v>111.505921052631</v>
      </c>
      <c r="C2228">
        <v>59.945842105263203</v>
      </c>
      <c r="D2228" t="s">
        <v>2380</v>
      </c>
      <c r="E2228" t="s">
        <v>2380</v>
      </c>
      <c r="F2228" t="s">
        <v>2380</v>
      </c>
      <c r="G2228">
        <v>1</v>
      </c>
      <c r="H2228" t="s">
        <v>2381</v>
      </c>
      <c r="I2228" t="s">
        <v>5341</v>
      </c>
      <c r="J2228" t="s">
        <v>5346</v>
      </c>
    </row>
    <row r="2229" spans="1:10" x14ac:dyDescent="0.3">
      <c r="A2229" t="s">
        <v>130</v>
      </c>
      <c r="B2229">
        <v>111.539210526316</v>
      </c>
      <c r="C2229">
        <v>59.969333333333402</v>
      </c>
      <c r="D2229" t="s">
        <v>2380</v>
      </c>
      <c r="E2229" t="s">
        <v>2380</v>
      </c>
      <c r="F2229" t="s">
        <v>2380</v>
      </c>
      <c r="G2229">
        <v>1</v>
      </c>
      <c r="H2229" t="s">
        <v>2381</v>
      </c>
      <c r="I2229" t="s">
        <v>5341</v>
      </c>
      <c r="J2229" t="s">
        <v>5347</v>
      </c>
    </row>
    <row r="2230" spans="1:10" x14ac:dyDescent="0.3">
      <c r="A2230" t="s">
        <v>129</v>
      </c>
      <c r="B2230">
        <v>111.57250000000001</v>
      </c>
      <c r="C2230">
        <v>59.992824561403602</v>
      </c>
      <c r="D2230" t="s">
        <v>2380</v>
      </c>
      <c r="E2230" t="s">
        <v>2380</v>
      </c>
      <c r="F2230" t="s">
        <v>2380</v>
      </c>
      <c r="G2230">
        <v>1</v>
      </c>
      <c r="H2230" t="s">
        <v>2381</v>
      </c>
      <c r="I2230" t="s">
        <v>5341</v>
      </c>
      <c r="J2230" t="s">
        <v>5345</v>
      </c>
    </row>
    <row r="2231" spans="1:10" x14ac:dyDescent="0.3">
      <c r="A2231" t="s">
        <v>128</v>
      </c>
      <c r="B2231">
        <v>111.605789473684</v>
      </c>
      <c r="C2231">
        <v>60.016315789473701</v>
      </c>
      <c r="D2231" t="s">
        <v>2380</v>
      </c>
      <c r="E2231" t="s">
        <v>2380</v>
      </c>
      <c r="F2231" t="s">
        <v>2380</v>
      </c>
      <c r="G2231">
        <v>1</v>
      </c>
      <c r="H2231" t="s">
        <v>2381</v>
      </c>
      <c r="I2231" t="s">
        <v>5341</v>
      </c>
      <c r="J2231" t="s">
        <v>5346</v>
      </c>
    </row>
    <row r="2232" spans="1:10" x14ac:dyDescent="0.3">
      <c r="A2232" t="s">
        <v>127</v>
      </c>
      <c r="B2232">
        <v>111.63907894736801</v>
      </c>
      <c r="C2232">
        <v>60.0398070175439</v>
      </c>
      <c r="D2232" t="s">
        <v>2380</v>
      </c>
      <c r="E2232" t="s">
        <v>2380</v>
      </c>
      <c r="F2232" t="s">
        <v>2380</v>
      </c>
      <c r="G2232">
        <v>1</v>
      </c>
      <c r="H2232" t="s">
        <v>2381</v>
      </c>
      <c r="I2232" t="s">
        <v>5341</v>
      </c>
      <c r="J2232" t="s">
        <v>5345</v>
      </c>
    </row>
    <row r="2233" spans="1:10" x14ac:dyDescent="0.3">
      <c r="A2233" t="s">
        <v>126</v>
      </c>
      <c r="B2233">
        <v>111.672368421052</v>
      </c>
      <c r="C2233">
        <v>60.063298245614099</v>
      </c>
      <c r="D2233" t="s">
        <v>2381</v>
      </c>
      <c r="E2233" t="s">
        <v>2380</v>
      </c>
      <c r="F2233" t="s">
        <v>2382</v>
      </c>
      <c r="G2233">
        <v>0</v>
      </c>
      <c r="H2233" t="s">
        <v>2381</v>
      </c>
      <c r="I2233" t="s">
        <v>5341</v>
      </c>
      <c r="J2233" t="s">
        <v>5345</v>
      </c>
    </row>
    <row r="2234" spans="1:10" x14ac:dyDescent="0.3">
      <c r="A2234" t="s">
        <v>125</v>
      </c>
      <c r="B2234">
        <v>111.705657894737</v>
      </c>
      <c r="C2234">
        <v>60.086789473684298</v>
      </c>
      <c r="D2234" t="s">
        <v>2380</v>
      </c>
      <c r="E2234" t="s">
        <v>2380</v>
      </c>
      <c r="F2234" t="s">
        <v>2380</v>
      </c>
      <c r="G2234">
        <v>0</v>
      </c>
      <c r="H2234" t="s">
        <v>2381</v>
      </c>
      <c r="I2234" t="s">
        <v>5341</v>
      </c>
      <c r="J2234" t="s">
        <v>5345</v>
      </c>
    </row>
    <row r="2235" spans="1:10" x14ac:dyDescent="0.3">
      <c r="A2235" t="s">
        <v>124</v>
      </c>
      <c r="B2235">
        <v>111.73894736842099</v>
      </c>
      <c r="C2235">
        <v>60.110280701754398</v>
      </c>
      <c r="D2235" t="s">
        <v>2381</v>
      </c>
      <c r="E2235" t="s">
        <v>2380</v>
      </c>
      <c r="F2235" t="s">
        <v>2380</v>
      </c>
      <c r="G2235">
        <v>0</v>
      </c>
      <c r="H2235" t="s">
        <v>2381</v>
      </c>
      <c r="I2235" t="s">
        <v>5341</v>
      </c>
      <c r="J2235" t="s">
        <v>5346</v>
      </c>
    </row>
    <row r="2236" spans="1:10" x14ac:dyDescent="0.3">
      <c r="A2236" t="s">
        <v>123</v>
      </c>
      <c r="B2236">
        <v>111.772236842105</v>
      </c>
      <c r="C2236">
        <v>60.133771929824597</v>
      </c>
      <c r="D2236" t="s">
        <v>2380</v>
      </c>
      <c r="E2236" t="s">
        <v>2380</v>
      </c>
      <c r="F2236" t="s">
        <v>2380</v>
      </c>
      <c r="G2236">
        <v>0</v>
      </c>
      <c r="H2236" t="s">
        <v>2381</v>
      </c>
      <c r="I2236" t="s">
        <v>5341</v>
      </c>
      <c r="J2236" t="s">
        <v>5345</v>
      </c>
    </row>
    <row r="2237" spans="1:10" x14ac:dyDescent="0.3">
      <c r="A2237" t="s">
        <v>122</v>
      </c>
      <c r="B2237">
        <v>111.805526315789</v>
      </c>
      <c r="C2237">
        <v>60.157263157894803</v>
      </c>
      <c r="D2237" t="s">
        <v>2380</v>
      </c>
      <c r="E2237" t="s">
        <v>2380</v>
      </c>
      <c r="F2237" t="s">
        <v>2380</v>
      </c>
      <c r="G2237">
        <v>1</v>
      </c>
      <c r="H2237" t="s">
        <v>2381</v>
      </c>
      <c r="I2237" t="s">
        <v>5341</v>
      </c>
      <c r="J2237" t="s">
        <v>5345</v>
      </c>
    </row>
    <row r="2238" spans="1:10" x14ac:dyDescent="0.3">
      <c r="A2238" t="s">
        <v>121</v>
      </c>
      <c r="B2238">
        <v>111.838815789473</v>
      </c>
      <c r="C2238">
        <v>60.180754385965002</v>
      </c>
      <c r="D2238" t="s">
        <v>2380</v>
      </c>
      <c r="E2238" t="s">
        <v>2380</v>
      </c>
      <c r="F2238" t="s">
        <v>2380</v>
      </c>
      <c r="G2238">
        <v>1</v>
      </c>
      <c r="H2238" t="s">
        <v>2381</v>
      </c>
      <c r="I2238" t="s">
        <v>5341</v>
      </c>
      <c r="J2238" t="s">
        <v>5345</v>
      </c>
    </row>
    <row r="2239" spans="1:10" x14ac:dyDescent="0.3">
      <c r="A2239" t="s">
        <v>120</v>
      </c>
      <c r="B2239">
        <v>111.87210526315801</v>
      </c>
      <c r="C2239">
        <v>60.204245614035102</v>
      </c>
      <c r="D2239" t="s">
        <v>2381</v>
      </c>
      <c r="E2239" t="s">
        <v>2380</v>
      </c>
      <c r="F2239" t="s">
        <v>2380</v>
      </c>
      <c r="G2239">
        <v>1</v>
      </c>
      <c r="H2239" t="s">
        <v>2381</v>
      </c>
      <c r="I2239" t="s">
        <v>5341</v>
      </c>
      <c r="J2239" t="s">
        <v>5345</v>
      </c>
    </row>
    <row r="2240" spans="1:10" x14ac:dyDescent="0.3">
      <c r="A2240" t="s">
        <v>119</v>
      </c>
      <c r="B2240">
        <v>111.905394736842</v>
      </c>
      <c r="C2240">
        <v>60.227736842105301</v>
      </c>
      <c r="D2240" t="s">
        <v>2380</v>
      </c>
      <c r="E2240" t="s">
        <v>2380</v>
      </c>
      <c r="F2240" t="s">
        <v>2380</v>
      </c>
      <c r="G2240">
        <v>1</v>
      </c>
      <c r="H2240" t="s">
        <v>2381</v>
      </c>
      <c r="I2240" t="s">
        <v>5341</v>
      </c>
      <c r="J2240" t="s">
        <v>5345</v>
      </c>
    </row>
    <row r="2241" spans="1:10" x14ac:dyDescent="0.3">
      <c r="A2241" t="s">
        <v>118</v>
      </c>
      <c r="B2241">
        <v>111.93868421052601</v>
      </c>
      <c r="C2241">
        <v>60.2512280701755</v>
      </c>
      <c r="D2241" t="s">
        <v>2380</v>
      </c>
      <c r="E2241" t="s">
        <v>2380</v>
      </c>
      <c r="F2241" t="s">
        <v>2380</v>
      </c>
      <c r="G2241">
        <v>1</v>
      </c>
      <c r="H2241" t="s">
        <v>2381</v>
      </c>
      <c r="I2241" t="s">
        <v>5341</v>
      </c>
      <c r="J2241" t="s">
        <v>5345</v>
      </c>
    </row>
    <row r="2242" spans="1:10" x14ac:dyDescent="0.3">
      <c r="A2242" t="s">
        <v>117</v>
      </c>
      <c r="B2242">
        <v>111.97197368421</v>
      </c>
      <c r="C2242">
        <v>60.274719298245699</v>
      </c>
      <c r="D2242" t="s">
        <v>2381</v>
      </c>
      <c r="E2242" t="s">
        <v>2380</v>
      </c>
      <c r="F2242" t="s">
        <v>2382</v>
      </c>
      <c r="G2242">
        <v>1</v>
      </c>
      <c r="H2242" t="s">
        <v>2381</v>
      </c>
      <c r="I2242" t="s">
        <v>5341</v>
      </c>
      <c r="J2242" t="s">
        <v>5345</v>
      </c>
    </row>
    <row r="2243" spans="1:10" x14ac:dyDescent="0.3">
      <c r="A2243" t="s">
        <v>116</v>
      </c>
      <c r="B2243">
        <v>112.00526315789401</v>
      </c>
      <c r="C2243">
        <v>60.298210526315799</v>
      </c>
      <c r="D2243" t="s">
        <v>2381</v>
      </c>
      <c r="E2243" t="s">
        <v>2380</v>
      </c>
      <c r="F2243" t="s">
        <v>2380</v>
      </c>
      <c r="G2243">
        <v>1</v>
      </c>
      <c r="H2243" t="s">
        <v>2381</v>
      </c>
      <c r="I2243" t="s">
        <v>5341</v>
      </c>
      <c r="J2243" t="s">
        <v>5347</v>
      </c>
    </row>
    <row r="2244" spans="1:10" x14ac:dyDescent="0.3">
      <c r="A2244" t="s">
        <v>115</v>
      </c>
      <c r="B2244">
        <v>112.03855263157899</v>
      </c>
      <c r="C2244">
        <v>60.321701754385998</v>
      </c>
      <c r="D2244" t="s">
        <v>2380</v>
      </c>
      <c r="E2244" t="s">
        <v>2380</v>
      </c>
      <c r="F2244" t="s">
        <v>2380</v>
      </c>
      <c r="G2244">
        <v>1</v>
      </c>
      <c r="H2244" t="s">
        <v>2381</v>
      </c>
      <c r="I2244" t="s">
        <v>5341</v>
      </c>
      <c r="J2244" t="s">
        <v>5345</v>
      </c>
    </row>
    <row r="2245" spans="1:10" x14ac:dyDescent="0.3">
      <c r="A2245" t="s">
        <v>114</v>
      </c>
      <c r="B2245">
        <v>112.071842105263</v>
      </c>
      <c r="C2245">
        <v>60.345192982456197</v>
      </c>
      <c r="D2245" t="s">
        <v>2380</v>
      </c>
      <c r="E2245" t="s">
        <v>2380</v>
      </c>
      <c r="F2245" t="s">
        <v>2380</v>
      </c>
      <c r="G2245">
        <v>0</v>
      </c>
      <c r="H2245" t="s">
        <v>2381</v>
      </c>
      <c r="I2245" t="s">
        <v>5341</v>
      </c>
      <c r="J2245" t="s">
        <v>5346</v>
      </c>
    </row>
    <row r="2246" spans="1:10" x14ac:dyDescent="0.3">
      <c r="A2246" t="s">
        <v>113</v>
      </c>
      <c r="B2246">
        <v>112.105131578947</v>
      </c>
      <c r="C2246">
        <v>60.368684210526403</v>
      </c>
      <c r="D2246" t="s">
        <v>2381</v>
      </c>
      <c r="E2246" t="s">
        <v>2380</v>
      </c>
      <c r="F2246" t="s">
        <v>2380</v>
      </c>
      <c r="G2246">
        <v>0</v>
      </c>
      <c r="H2246" t="s">
        <v>2381</v>
      </c>
      <c r="I2246" t="s">
        <v>5341</v>
      </c>
      <c r="J2246" t="s">
        <v>5345</v>
      </c>
    </row>
    <row r="2247" spans="1:10" x14ac:dyDescent="0.3">
      <c r="A2247" t="s">
        <v>112</v>
      </c>
      <c r="B2247">
        <v>112.138421052631</v>
      </c>
      <c r="C2247">
        <v>60.392175438596603</v>
      </c>
      <c r="D2247" t="s">
        <v>2380</v>
      </c>
      <c r="E2247" t="s">
        <v>2380</v>
      </c>
      <c r="F2247" t="s">
        <v>2380</v>
      </c>
      <c r="G2247">
        <v>1</v>
      </c>
      <c r="H2247" t="s">
        <v>2381</v>
      </c>
      <c r="I2247" t="s">
        <v>5341</v>
      </c>
      <c r="J2247" t="s">
        <v>5346</v>
      </c>
    </row>
    <row r="2248" spans="1:10" x14ac:dyDescent="0.3">
      <c r="A2248" t="s">
        <v>111</v>
      </c>
      <c r="B2248">
        <v>112.17171052631601</v>
      </c>
      <c r="C2248">
        <v>60.415666666666702</v>
      </c>
      <c r="D2248" t="s">
        <v>2380</v>
      </c>
      <c r="E2248" t="s">
        <v>2380</v>
      </c>
      <c r="F2248" t="s">
        <v>2380</v>
      </c>
      <c r="G2248">
        <v>1</v>
      </c>
      <c r="H2248" t="s">
        <v>2381</v>
      </c>
      <c r="I2248" t="s">
        <v>5341</v>
      </c>
      <c r="J2248" t="s">
        <v>5347</v>
      </c>
    </row>
    <row r="2249" spans="1:10" x14ac:dyDescent="0.3">
      <c r="A2249" t="s">
        <v>110</v>
      </c>
      <c r="B2249">
        <v>112.205</v>
      </c>
      <c r="C2249">
        <v>60.439157894736901</v>
      </c>
      <c r="D2249" t="s">
        <v>2380</v>
      </c>
      <c r="E2249" t="s">
        <v>2380</v>
      </c>
      <c r="F2249" t="s">
        <v>2380</v>
      </c>
      <c r="G2249">
        <v>0</v>
      </c>
      <c r="H2249" t="s">
        <v>2381</v>
      </c>
      <c r="I2249" t="s">
        <v>5341</v>
      </c>
      <c r="J2249" t="s">
        <v>5345</v>
      </c>
    </row>
    <row r="2250" spans="1:10" x14ac:dyDescent="0.3">
      <c r="A2250" t="s">
        <v>109</v>
      </c>
      <c r="B2250">
        <v>112.23828947368401</v>
      </c>
      <c r="C2250">
        <v>60.4626491228071</v>
      </c>
      <c r="D2250" t="s">
        <v>2380</v>
      </c>
      <c r="E2250" t="s">
        <v>2380</v>
      </c>
      <c r="F2250" t="s">
        <v>2380</v>
      </c>
      <c r="G2250">
        <v>0</v>
      </c>
      <c r="H2250" t="s">
        <v>2381</v>
      </c>
      <c r="I2250" t="s">
        <v>5341</v>
      </c>
      <c r="J2250" t="s">
        <v>5346</v>
      </c>
    </row>
    <row r="2251" spans="1:10" x14ac:dyDescent="0.3">
      <c r="A2251" t="s">
        <v>108</v>
      </c>
      <c r="B2251">
        <v>112.271578947368</v>
      </c>
      <c r="C2251">
        <v>60.486140350877299</v>
      </c>
      <c r="D2251" t="s">
        <v>2380</v>
      </c>
      <c r="E2251" t="s">
        <v>2380</v>
      </c>
      <c r="F2251" t="s">
        <v>2380</v>
      </c>
      <c r="G2251">
        <v>0</v>
      </c>
      <c r="H2251" t="s">
        <v>2381</v>
      </c>
      <c r="I2251" t="s">
        <v>5341</v>
      </c>
      <c r="J2251" t="s">
        <v>5345</v>
      </c>
    </row>
    <row r="2252" spans="1:10" x14ac:dyDescent="0.3">
      <c r="A2252" t="s">
        <v>107</v>
      </c>
      <c r="B2252">
        <v>112.30486842105201</v>
      </c>
      <c r="C2252">
        <v>60.509631578947399</v>
      </c>
      <c r="D2252" t="s">
        <v>2381</v>
      </c>
      <c r="E2252" t="s">
        <v>2380</v>
      </c>
      <c r="F2252" t="s">
        <v>2382</v>
      </c>
      <c r="G2252">
        <v>0</v>
      </c>
      <c r="H2252" t="s">
        <v>2381</v>
      </c>
      <c r="I2252" t="s">
        <v>5341</v>
      </c>
      <c r="J2252" t="s">
        <v>5345</v>
      </c>
    </row>
    <row r="2253" spans="1:10" x14ac:dyDescent="0.3">
      <c r="A2253" t="s">
        <v>106</v>
      </c>
      <c r="B2253">
        <v>112.33815789473699</v>
      </c>
      <c r="C2253">
        <v>60.533122807017598</v>
      </c>
      <c r="D2253" t="s">
        <v>2380</v>
      </c>
      <c r="E2253" t="s">
        <v>2380</v>
      </c>
      <c r="F2253" t="s">
        <v>2380</v>
      </c>
      <c r="G2253">
        <v>1</v>
      </c>
      <c r="H2253" t="s">
        <v>2381</v>
      </c>
      <c r="I2253" t="s">
        <v>5341</v>
      </c>
      <c r="J2253" t="s">
        <v>5345</v>
      </c>
    </row>
    <row r="2254" spans="1:10" x14ac:dyDescent="0.3">
      <c r="A2254" t="s">
        <v>105</v>
      </c>
      <c r="B2254">
        <v>112.371447368421</v>
      </c>
      <c r="C2254">
        <v>60.556614035087797</v>
      </c>
      <c r="D2254" t="s">
        <v>2381</v>
      </c>
      <c r="E2254" t="s">
        <v>2380</v>
      </c>
      <c r="F2254" t="s">
        <v>2380</v>
      </c>
      <c r="G2254">
        <v>1</v>
      </c>
      <c r="H2254" t="s">
        <v>2381</v>
      </c>
      <c r="I2254" t="s">
        <v>5341</v>
      </c>
      <c r="J2254" t="s">
        <v>5346</v>
      </c>
    </row>
    <row r="2255" spans="1:10" x14ac:dyDescent="0.3">
      <c r="A2255" t="s">
        <v>104</v>
      </c>
      <c r="B2255">
        <v>112.404736842105</v>
      </c>
      <c r="C2255">
        <v>60.580105263158003</v>
      </c>
      <c r="D2255" t="s">
        <v>2380</v>
      </c>
      <c r="E2255" t="s">
        <v>2380</v>
      </c>
      <c r="F2255" t="s">
        <v>2380</v>
      </c>
      <c r="G2255">
        <v>1</v>
      </c>
      <c r="H2255" t="s">
        <v>2381</v>
      </c>
      <c r="I2255" t="s">
        <v>5341</v>
      </c>
      <c r="J2255" t="s">
        <v>5345</v>
      </c>
    </row>
    <row r="2256" spans="1:10" x14ac:dyDescent="0.3">
      <c r="A2256" t="s">
        <v>103</v>
      </c>
      <c r="B2256">
        <v>112.438026315789</v>
      </c>
      <c r="C2256">
        <v>60.603596491228103</v>
      </c>
      <c r="D2256" t="s">
        <v>2380</v>
      </c>
      <c r="E2256" t="s">
        <v>2380</v>
      </c>
      <c r="F2256" t="s">
        <v>2380</v>
      </c>
      <c r="G2256">
        <v>1</v>
      </c>
      <c r="H2256" t="s">
        <v>2381</v>
      </c>
      <c r="I2256" t="s">
        <v>5341</v>
      </c>
      <c r="J2256" t="s">
        <v>5345</v>
      </c>
    </row>
    <row r="2257" spans="1:10" x14ac:dyDescent="0.3">
      <c r="A2257" t="s">
        <v>102</v>
      </c>
      <c r="B2257">
        <v>112.471315789473</v>
      </c>
      <c r="C2257">
        <v>60.627087719298302</v>
      </c>
      <c r="D2257" t="s">
        <v>2380</v>
      </c>
      <c r="E2257" t="s">
        <v>2380</v>
      </c>
      <c r="F2257" t="s">
        <v>2380</v>
      </c>
      <c r="G2257">
        <v>0</v>
      </c>
      <c r="H2257" t="s">
        <v>2381</v>
      </c>
      <c r="I2257" t="s">
        <v>5341</v>
      </c>
      <c r="J2257" t="s">
        <v>5345</v>
      </c>
    </row>
    <row r="2258" spans="1:10" x14ac:dyDescent="0.3">
      <c r="A2258" t="s">
        <v>101</v>
      </c>
      <c r="B2258">
        <v>112.504605263158</v>
      </c>
      <c r="C2258">
        <v>60.650578947368501</v>
      </c>
      <c r="D2258" t="s">
        <v>2381</v>
      </c>
      <c r="E2258" t="s">
        <v>2380</v>
      </c>
      <c r="F2258" t="s">
        <v>2380</v>
      </c>
      <c r="G2258">
        <v>0</v>
      </c>
      <c r="H2258" t="s">
        <v>2381</v>
      </c>
      <c r="I2258" t="s">
        <v>5341</v>
      </c>
      <c r="J2258" t="s">
        <v>5345</v>
      </c>
    </row>
    <row r="2259" spans="1:10" x14ac:dyDescent="0.3">
      <c r="A2259" t="s">
        <v>100</v>
      </c>
      <c r="B2259">
        <v>112.53789473684201</v>
      </c>
      <c r="C2259">
        <v>60.6740701754387</v>
      </c>
      <c r="D2259" t="s">
        <v>2380</v>
      </c>
      <c r="E2259" t="s">
        <v>2380</v>
      </c>
      <c r="F2259" t="s">
        <v>2380</v>
      </c>
      <c r="G2259">
        <v>0</v>
      </c>
      <c r="H2259" t="s">
        <v>2381</v>
      </c>
      <c r="I2259" t="s">
        <v>5341</v>
      </c>
      <c r="J2259" t="s">
        <v>5345</v>
      </c>
    </row>
    <row r="2260" spans="1:10" x14ac:dyDescent="0.3">
      <c r="A2260" t="s">
        <v>99</v>
      </c>
      <c r="B2260">
        <v>112.571184210526</v>
      </c>
      <c r="C2260">
        <v>60.6975614035088</v>
      </c>
      <c r="D2260" t="s">
        <v>2380</v>
      </c>
      <c r="E2260" t="s">
        <v>2380</v>
      </c>
      <c r="F2260" t="s">
        <v>2380</v>
      </c>
      <c r="G2260">
        <v>0</v>
      </c>
      <c r="H2260" t="s">
        <v>2381</v>
      </c>
      <c r="I2260" t="s">
        <v>5341</v>
      </c>
      <c r="J2260" t="s">
        <v>5345</v>
      </c>
    </row>
    <row r="2261" spans="1:10" x14ac:dyDescent="0.3">
      <c r="A2261" t="s">
        <v>98</v>
      </c>
      <c r="B2261">
        <v>112.60447368421001</v>
      </c>
      <c r="C2261">
        <v>60.721052631578999</v>
      </c>
      <c r="D2261" t="s">
        <v>2381</v>
      </c>
      <c r="E2261" t="s">
        <v>2380</v>
      </c>
      <c r="F2261" t="s">
        <v>2382</v>
      </c>
      <c r="G2261">
        <v>0</v>
      </c>
      <c r="H2261" t="s">
        <v>2381</v>
      </c>
      <c r="I2261" t="s">
        <v>5341</v>
      </c>
      <c r="J2261" t="s">
        <v>5345</v>
      </c>
    </row>
    <row r="2262" spans="1:10" x14ac:dyDescent="0.3">
      <c r="A2262" t="s">
        <v>97</v>
      </c>
      <c r="B2262">
        <v>112.637763157894</v>
      </c>
      <c r="C2262">
        <v>60.744543859649198</v>
      </c>
      <c r="D2262" t="s">
        <v>2381</v>
      </c>
      <c r="E2262" t="s">
        <v>2380</v>
      </c>
      <c r="F2262" t="s">
        <v>2380</v>
      </c>
      <c r="G2262">
        <v>1</v>
      </c>
      <c r="H2262" t="s">
        <v>2381</v>
      </c>
      <c r="I2262" t="s">
        <v>5341</v>
      </c>
      <c r="J2262" t="s">
        <v>5347</v>
      </c>
    </row>
    <row r="2263" spans="1:10" x14ac:dyDescent="0.3">
      <c r="A2263" t="s">
        <v>96</v>
      </c>
      <c r="B2263">
        <v>112.671052631579</v>
      </c>
      <c r="C2263">
        <v>60.768035087719397</v>
      </c>
      <c r="D2263" t="s">
        <v>2380</v>
      </c>
      <c r="E2263" t="s">
        <v>2380</v>
      </c>
      <c r="F2263" t="s">
        <v>2380</v>
      </c>
      <c r="G2263">
        <v>1</v>
      </c>
      <c r="H2263" t="s">
        <v>2381</v>
      </c>
      <c r="I2263" t="s">
        <v>5341</v>
      </c>
      <c r="J2263" t="s">
        <v>5345</v>
      </c>
    </row>
    <row r="2264" spans="1:10" x14ac:dyDescent="0.3">
      <c r="A2264" t="s">
        <v>95</v>
      </c>
      <c r="B2264">
        <v>112.704342105263</v>
      </c>
      <c r="C2264">
        <v>60.791526315789497</v>
      </c>
      <c r="D2264" t="s">
        <v>2380</v>
      </c>
      <c r="E2264" t="s">
        <v>2380</v>
      </c>
      <c r="F2264" t="s">
        <v>2380</v>
      </c>
      <c r="G2264">
        <v>1</v>
      </c>
      <c r="H2264" t="s">
        <v>2381</v>
      </c>
      <c r="I2264" t="s">
        <v>5341</v>
      </c>
      <c r="J2264" t="s">
        <v>5346</v>
      </c>
    </row>
    <row r="2265" spans="1:10" x14ac:dyDescent="0.3">
      <c r="A2265" t="s">
        <v>94</v>
      </c>
      <c r="B2265">
        <v>112.737631578947</v>
      </c>
      <c r="C2265">
        <v>60.815017543859703</v>
      </c>
      <c r="D2265" t="s">
        <v>2381</v>
      </c>
      <c r="E2265" t="s">
        <v>2380</v>
      </c>
      <c r="F2265" t="s">
        <v>2380</v>
      </c>
      <c r="G2265">
        <v>1</v>
      </c>
      <c r="H2265" t="s">
        <v>2381</v>
      </c>
      <c r="I2265" t="s">
        <v>5341</v>
      </c>
      <c r="J2265" t="s">
        <v>5345</v>
      </c>
    </row>
    <row r="2266" spans="1:10" x14ac:dyDescent="0.3">
      <c r="A2266" t="s">
        <v>93</v>
      </c>
      <c r="B2266">
        <v>112.770921052631</v>
      </c>
      <c r="C2266">
        <v>60.838508771929902</v>
      </c>
      <c r="D2266" t="s">
        <v>2380</v>
      </c>
      <c r="E2266" t="s">
        <v>2380</v>
      </c>
      <c r="F2266" t="s">
        <v>2380</v>
      </c>
      <c r="G2266">
        <v>1</v>
      </c>
      <c r="H2266" t="s">
        <v>2381</v>
      </c>
      <c r="I2266" t="s">
        <v>5341</v>
      </c>
      <c r="J2266" t="s">
        <v>5346</v>
      </c>
    </row>
    <row r="2267" spans="1:10" x14ac:dyDescent="0.3">
      <c r="A2267" t="s">
        <v>92</v>
      </c>
      <c r="B2267">
        <v>112.804210526316</v>
      </c>
      <c r="C2267">
        <v>60.862000000000101</v>
      </c>
      <c r="D2267" t="s">
        <v>2380</v>
      </c>
      <c r="E2267" t="s">
        <v>2380</v>
      </c>
      <c r="F2267" t="s">
        <v>2380</v>
      </c>
      <c r="G2267">
        <v>0</v>
      </c>
      <c r="H2267" t="s">
        <v>2381</v>
      </c>
      <c r="I2267" t="s">
        <v>5341</v>
      </c>
      <c r="J2267" t="s">
        <v>5347</v>
      </c>
    </row>
    <row r="2268" spans="1:10" x14ac:dyDescent="0.3">
      <c r="A2268" t="s">
        <v>91</v>
      </c>
      <c r="B2268">
        <v>112.83750000000001</v>
      </c>
      <c r="C2268">
        <v>60.885491228070201</v>
      </c>
      <c r="D2268" t="s">
        <v>2380</v>
      </c>
      <c r="E2268" t="s">
        <v>2380</v>
      </c>
      <c r="F2268" t="s">
        <v>2380</v>
      </c>
      <c r="G2268">
        <v>1</v>
      </c>
      <c r="H2268" t="s">
        <v>2381</v>
      </c>
      <c r="I2268" t="s">
        <v>5341</v>
      </c>
      <c r="J2268" t="s">
        <v>5345</v>
      </c>
    </row>
    <row r="2269" spans="1:10" x14ac:dyDescent="0.3">
      <c r="A2269" t="s">
        <v>90</v>
      </c>
      <c r="B2269">
        <v>112.870789473684</v>
      </c>
      <c r="C2269">
        <v>60.9089824561404</v>
      </c>
      <c r="D2269" t="s">
        <v>2380</v>
      </c>
      <c r="E2269" t="s">
        <v>2380</v>
      </c>
      <c r="F2269" t="s">
        <v>2380</v>
      </c>
      <c r="G2269">
        <v>1</v>
      </c>
      <c r="H2269" t="s">
        <v>2381</v>
      </c>
      <c r="I2269" t="s">
        <v>5341</v>
      </c>
      <c r="J2269" t="s">
        <v>5346</v>
      </c>
    </row>
    <row r="2270" spans="1:10" x14ac:dyDescent="0.3">
      <c r="A2270" t="s">
        <v>89</v>
      </c>
      <c r="B2270">
        <v>112.90407894736801</v>
      </c>
      <c r="C2270">
        <v>60.932473684210599</v>
      </c>
      <c r="D2270" t="s">
        <v>2380</v>
      </c>
      <c r="E2270" t="s">
        <v>2380</v>
      </c>
      <c r="F2270" t="s">
        <v>2380</v>
      </c>
      <c r="G2270">
        <v>1</v>
      </c>
      <c r="H2270" t="s">
        <v>2381</v>
      </c>
      <c r="I2270" t="s">
        <v>5341</v>
      </c>
      <c r="J2270" t="s">
        <v>5345</v>
      </c>
    </row>
    <row r="2271" spans="1:10" x14ac:dyDescent="0.3">
      <c r="A2271" t="s">
        <v>88</v>
      </c>
      <c r="B2271">
        <v>112.937368421052</v>
      </c>
      <c r="C2271">
        <v>60.955964912280798</v>
      </c>
      <c r="D2271" t="s">
        <v>2381</v>
      </c>
      <c r="E2271" t="s">
        <v>2380</v>
      </c>
      <c r="F2271" t="s">
        <v>2382</v>
      </c>
      <c r="G2271">
        <v>1</v>
      </c>
      <c r="H2271" t="s">
        <v>2381</v>
      </c>
      <c r="I2271" t="s">
        <v>5341</v>
      </c>
      <c r="J2271" t="s">
        <v>5345</v>
      </c>
    </row>
    <row r="2272" spans="1:10" x14ac:dyDescent="0.3">
      <c r="A2272" t="s">
        <v>87</v>
      </c>
      <c r="B2272">
        <v>112.970657894737</v>
      </c>
      <c r="C2272">
        <v>60.979456140350898</v>
      </c>
      <c r="D2272" t="s">
        <v>2380</v>
      </c>
      <c r="E2272" t="s">
        <v>2380</v>
      </c>
      <c r="F2272" t="s">
        <v>2380</v>
      </c>
      <c r="G2272">
        <v>1</v>
      </c>
      <c r="H2272" t="s">
        <v>2381</v>
      </c>
      <c r="I2272" t="s">
        <v>5341</v>
      </c>
      <c r="J2272" t="s">
        <v>5345</v>
      </c>
    </row>
    <row r="2273" spans="1:10" x14ac:dyDescent="0.3">
      <c r="A2273" t="s">
        <v>86</v>
      </c>
      <c r="B2273">
        <v>113.003947368421</v>
      </c>
      <c r="C2273">
        <v>61.002947368421097</v>
      </c>
      <c r="D2273" t="s">
        <v>2381</v>
      </c>
      <c r="E2273" t="s">
        <v>2380</v>
      </c>
      <c r="F2273" t="s">
        <v>2380</v>
      </c>
      <c r="G2273">
        <v>1</v>
      </c>
      <c r="H2273" t="s">
        <v>2381</v>
      </c>
      <c r="I2273" t="s">
        <v>5341</v>
      </c>
      <c r="J2273" t="s">
        <v>5346</v>
      </c>
    </row>
    <row r="2274" spans="1:10" x14ac:dyDescent="0.3">
      <c r="A2274" t="s">
        <v>85</v>
      </c>
      <c r="B2274">
        <v>113.037236842105</v>
      </c>
      <c r="C2274">
        <v>61.026438596491303</v>
      </c>
      <c r="D2274" t="s">
        <v>2380</v>
      </c>
      <c r="E2274" t="s">
        <v>2380</v>
      </c>
      <c r="F2274" t="s">
        <v>2380</v>
      </c>
      <c r="G2274">
        <v>1</v>
      </c>
      <c r="H2274" t="s">
        <v>2381</v>
      </c>
      <c r="I2274" t="s">
        <v>5341</v>
      </c>
      <c r="J2274" t="s">
        <v>5345</v>
      </c>
    </row>
    <row r="2275" spans="1:10" x14ac:dyDescent="0.3">
      <c r="A2275" t="s">
        <v>84</v>
      </c>
      <c r="B2275">
        <v>113.070526315789</v>
      </c>
      <c r="C2275">
        <v>61.049929824561502</v>
      </c>
      <c r="D2275" t="s">
        <v>2380</v>
      </c>
      <c r="E2275" t="s">
        <v>2380</v>
      </c>
      <c r="F2275" t="s">
        <v>2380</v>
      </c>
      <c r="G2275">
        <v>1</v>
      </c>
      <c r="H2275" t="s">
        <v>2381</v>
      </c>
      <c r="I2275" t="s">
        <v>5341</v>
      </c>
      <c r="J2275" t="s">
        <v>5345</v>
      </c>
    </row>
    <row r="2276" spans="1:10" x14ac:dyDescent="0.3">
      <c r="A2276" t="s">
        <v>83</v>
      </c>
      <c r="B2276">
        <v>113.103815789473</v>
      </c>
      <c r="C2276">
        <v>61.073421052631602</v>
      </c>
      <c r="D2276" t="s">
        <v>2380</v>
      </c>
      <c r="E2276" t="s">
        <v>2380</v>
      </c>
      <c r="F2276" t="s">
        <v>2380</v>
      </c>
      <c r="G2276">
        <v>1</v>
      </c>
      <c r="H2276" t="s">
        <v>2381</v>
      </c>
      <c r="I2276" t="s">
        <v>5341</v>
      </c>
      <c r="J2276" t="s">
        <v>5345</v>
      </c>
    </row>
    <row r="2277" spans="1:10" x14ac:dyDescent="0.3">
      <c r="A2277" t="s">
        <v>82</v>
      </c>
      <c r="B2277">
        <v>113.13710526315801</v>
      </c>
      <c r="C2277">
        <v>61.096912280701801</v>
      </c>
      <c r="D2277" t="s">
        <v>2381</v>
      </c>
      <c r="E2277" t="s">
        <v>2380</v>
      </c>
      <c r="F2277" t="s">
        <v>2380</v>
      </c>
      <c r="G2277">
        <v>1</v>
      </c>
      <c r="H2277" t="s">
        <v>2381</v>
      </c>
      <c r="I2277" t="s">
        <v>5341</v>
      </c>
      <c r="J2277" t="s">
        <v>5345</v>
      </c>
    </row>
    <row r="2278" spans="1:10" x14ac:dyDescent="0.3">
      <c r="A2278" t="s">
        <v>81</v>
      </c>
      <c r="B2278">
        <v>113.170394736842</v>
      </c>
      <c r="C2278">
        <v>61.120403508772</v>
      </c>
      <c r="D2278" t="s">
        <v>2380</v>
      </c>
      <c r="E2278" t="s">
        <v>2380</v>
      </c>
      <c r="F2278" t="s">
        <v>2380</v>
      </c>
      <c r="G2278">
        <v>0</v>
      </c>
      <c r="H2278" t="s">
        <v>2381</v>
      </c>
      <c r="I2278" t="s">
        <v>5341</v>
      </c>
      <c r="J2278" t="s">
        <v>5345</v>
      </c>
    </row>
    <row r="2279" spans="1:10" x14ac:dyDescent="0.3">
      <c r="A2279" t="s">
        <v>80</v>
      </c>
      <c r="B2279">
        <v>113.20368421052601</v>
      </c>
      <c r="C2279">
        <v>61.143894736842199</v>
      </c>
      <c r="D2279" t="s">
        <v>2380</v>
      </c>
      <c r="E2279" t="s">
        <v>2380</v>
      </c>
      <c r="F2279" t="s">
        <v>2380</v>
      </c>
      <c r="G2279">
        <v>1</v>
      </c>
      <c r="H2279" t="s">
        <v>2381</v>
      </c>
      <c r="I2279" t="s">
        <v>5341</v>
      </c>
      <c r="J2279" t="s">
        <v>5345</v>
      </c>
    </row>
    <row r="2280" spans="1:10" x14ac:dyDescent="0.3">
      <c r="A2280" t="s">
        <v>79</v>
      </c>
      <c r="B2280">
        <v>113.23697368421</v>
      </c>
      <c r="C2280">
        <v>61.167385964912299</v>
      </c>
      <c r="D2280" t="s">
        <v>2381</v>
      </c>
      <c r="E2280" t="s">
        <v>2380</v>
      </c>
      <c r="F2280" t="s">
        <v>2382</v>
      </c>
      <c r="G2280">
        <v>0</v>
      </c>
      <c r="H2280" t="s">
        <v>2381</v>
      </c>
      <c r="I2280" t="s">
        <v>5341</v>
      </c>
      <c r="J2280" t="s">
        <v>5345</v>
      </c>
    </row>
    <row r="2281" spans="1:10" x14ac:dyDescent="0.3">
      <c r="A2281" t="s">
        <v>78</v>
      </c>
      <c r="B2281">
        <v>113.27026315789399</v>
      </c>
      <c r="C2281">
        <v>61.190877192982498</v>
      </c>
      <c r="D2281" t="s">
        <v>2381</v>
      </c>
      <c r="E2281" t="s">
        <v>2380</v>
      </c>
      <c r="F2281" t="s">
        <v>2380</v>
      </c>
      <c r="G2281">
        <v>1</v>
      </c>
      <c r="H2281" t="s">
        <v>2381</v>
      </c>
      <c r="I2281" t="s">
        <v>5341</v>
      </c>
      <c r="J2281" t="s">
        <v>5347</v>
      </c>
    </row>
    <row r="2282" spans="1:10" x14ac:dyDescent="0.3">
      <c r="A2282" t="s">
        <v>77</v>
      </c>
      <c r="B2282">
        <v>113.303552631579</v>
      </c>
      <c r="C2282">
        <v>61.214368421052697</v>
      </c>
      <c r="D2282" t="s">
        <v>2380</v>
      </c>
      <c r="E2282" t="s">
        <v>2380</v>
      </c>
      <c r="F2282" t="s">
        <v>2380</v>
      </c>
      <c r="G2282">
        <v>1</v>
      </c>
      <c r="H2282" t="s">
        <v>2381</v>
      </c>
      <c r="I2282" t="s">
        <v>5341</v>
      </c>
      <c r="J2282" t="s">
        <v>5345</v>
      </c>
    </row>
    <row r="2283" spans="1:10" x14ac:dyDescent="0.3">
      <c r="A2283" t="s">
        <v>76</v>
      </c>
      <c r="B2283">
        <v>113.336842105263</v>
      </c>
      <c r="C2283">
        <v>61.237859649122903</v>
      </c>
      <c r="D2283" t="s">
        <v>2380</v>
      </c>
      <c r="E2283" t="s">
        <v>2380</v>
      </c>
      <c r="F2283" t="s">
        <v>2380</v>
      </c>
      <c r="G2283">
        <v>1</v>
      </c>
      <c r="H2283" t="s">
        <v>2381</v>
      </c>
      <c r="I2283" t="s">
        <v>5341</v>
      </c>
      <c r="J2283" t="s">
        <v>5346</v>
      </c>
    </row>
    <row r="2284" spans="1:10" x14ac:dyDescent="0.3">
      <c r="A2284" t="s">
        <v>75</v>
      </c>
      <c r="B2284">
        <v>113.370131578947</v>
      </c>
      <c r="C2284">
        <v>61.261350877193003</v>
      </c>
      <c r="D2284" t="s">
        <v>2381</v>
      </c>
      <c r="E2284" t="s">
        <v>2380</v>
      </c>
      <c r="F2284" t="s">
        <v>2380</v>
      </c>
      <c r="G2284">
        <v>0</v>
      </c>
      <c r="H2284" t="s">
        <v>2381</v>
      </c>
      <c r="I2284" t="s">
        <v>5341</v>
      </c>
      <c r="J2284" t="s">
        <v>5345</v>
      </c>
    </row>
    <row r="2285" spans="1:10" x14ac:dyDescent="0.3">
      <c r="A2285" t="s">
        <v>74</v>
      </c>
      <c r="B2285">
        <v>113.403421052631</v>
      </c>
      <c r="C2285">
        <v>61.284842105263202</v>
      </c>
      <c r="D2285" t="s">
        <v>2380</v>
      </c>
      <c r="E2285" t="s">
        <v>2380</v>
      </c>
      <c r="F2285" t="s">
        <v>2380</v>
      </c>
      <c r="G2285">
        <v>1</v>
      </c>
      <c r="H2285" t="s">
        <v>2381</v>
      </c>
      <c r="I2285" t="s">
        <v>5341</v>
      </c>
      <c r="J2285" t="s">
        <v>5346</v>
      </c>
    </row>
    <row r="2286" spans="1:10" x14ac:dyDescent="0.3">
      <c r="A2286" t="s">
        <v>73</v>
      </c>
      <c r="B2286">
        <v>113.43671052631601</v>
      </c>
      <c r="C2286">
        <v>61.308333333333401</v>
      </c>
      <c r="D2286" t="s">
        <v>2380</v>
      </c>
      <c r="E2286" t="s">
        <v>2380</v>
      </c>
      <c r="F2286" t="s">
        <v>2380</v>
      </c>
      <c r="G2286">
        <v>1</v>
      </c>
      <c r="H2286" t="s">
        <v>2381</v>
      </c>
      <c r="I2286" t="s">
        <v>5341</v>
      </c>
      <c r="J2286" t="s">
        <v>5347</v>
      </c>
    </row>
    <row r="2287" spans="1:10" x14ac:dyDescent="0.3">
      <c r="A2287" t="s">
        <v>72</v>
      </c>
      <c r="B2287">
        <v>113.47</v>
      </c>
      <c r="C2287">
        <v>61.3318245614036</v>
      </c>
      <c r="D2287" t="s">
        <v>2380</v>
      </c>
      <c r="E2287" t="s">
        <v>2380</v>
      </c>
      <c r="F2287" t="s">
        <v>2380</v>
      </c>
      <c r="G2287">
        <v>0</v>
      </c>
      <c r="H2287" t="s">
        <v>2381</v>
      </c>
      <c r="I2287" t="s">
        <v>5341</v>
      </c>
      <c r="J2287" t="s">
        <v>5345</v>
      </c>
    </row>
    <row r="2288" spans="1:10" x14ac:dyDescent="0.3">
      <c r="A2288" t="s">
        <v>71</v>
      </c>
      <c r="B2288">
        <v>113.50328947368401</v>
      </c>
      <c r="C2288">
        <v>61.3553157894737</v>
      </c>
      <c r="D2288" t="s">
        <v>2380</v>
      </c>
      <c r="E2288" t="s">
        <v>2380</v>
      </c>
      <c r="F2288" t="s">
        <v>2380</v>
      </c>
      <c r="G2288">
        <v>0</v>
      </c>
      <c r="H2288" t="s">
        <v>2381</v>
      </c>
      <c r="I2288" t="s">
        <v>5341</v>
      </c>
      <c r="J2288" t="s">
        <v>5346</v>
      </c>
    </row>
    <row r="2289" spans="1:10" x14ac:dyDescent="0.3">
      <c r="A2289" t="s">
        <v>70</v>
      </c>
      <c r="B2289">
        <v>113.536578947368</v>
      </c>
      <c r="C2289">
        <v>61.378807017543899</v>
      </c>
      <c r="D2289" t="s">
        <v>2380</v>
      </c>
      <c r="E2289" t="s">
        <v>2380</v>
      </c>
      <c r="F2289" t="s">
        <v>2380</v>
      </c>
      <c r="G2289">
        <v>1</v>
      </c>
      <c r="H2289" t="s">
        <v>2381</v>
      </c>
      <c r="I2289" t="s">
        <v>5341</v>
      </c>
      <c r="J2289" t="s">
        <v>5345</v>
      </c>
    </row>
    <row r="2290" spans="1:10" x14ac:dyDescent="0.3">
      <c r="A2290" t="s">
        <v>69</v>
      </c>
      <c r="B2290">
        <v>113.56986842105201</v>
      </c>
      <c r="C2290">
        <v>61.402298245614098</v>
      </c>
      <c r="D2290" t="s">
        <v>2381</v>
      </c>
      <c r="E2290" t="s">
        <v>2380</v>
      </c>
      <c r="F2290" t="s">
        <v>2382</v>
      </c>
      <c r="G2290">
        <v>0</v>
      </c>
      <c r="H2290" t="s">
        <v>2381</v>
      </c>
      <c r="I2290" t="s">
        <v>5341</v>
      </c>
      <c r="J2290" t="s">
        <v>5345</v>
      </c>
    </row>
    <row r="2291" spans="1:10" x14ac:dyDescent="0.3">
      <c r="A2291" t="s">
        <v>68</v>
      </c>
      <c r="B2291">
        <v>113.603157894737</v>
      </c>
      <c r="C2291">
        <v>61.425789473684297</v>
      </c>
      <c r="D2291" t="s">
        <v>2380</v>
      </c>
      <c r="E2291" t="s">
        <v>2380</v>
      </c>
      <c r="F2291" t="s">
        <v>2380</v>
      </c>
      <c r="G2291">
        <v>0</v>
      </c>
      <c r="H2291" t="s">
        <v>2381</v>
      </c>
      <c r="I2291" t="s">
        <v>5341</v>
      </c>
      <c r="J2291" t="s">
        <v>5345</v>
      </c>
    </row>
    <row r="2292" spans="1:10" x14ac:dyDescent="0.3">
      <c r="A2292" t="s">
        <v>67</v>
      </c>
      <c r="B2292">
        <v>113.636447368421</v>
      </c>
      <c r="C2292">
        <v>61.449280701754503</v>
      </c>
      <c r="D2292" t="s">
        <v>2381</v>
      </c>
      <c r="E2292" t="s">
        <v>2380</v>
      </c>
      <c r="F2292" t="s">
        <v>2380</v>
      </c>
      <c r="G2292">
        <v>0</v>
      </c>
      <c r="H2292" t="s">
        <v>2381</v>
      </c>
      <c r="I2292" t="s">
        <v>5341</v>
      </c>
      <c r="J2292" t="s">
        <v>5346</v>
      </c>
    </row>
    <row r="2293" spans="1:10" x14ac:dyDescent="0.3">
      <c r="A2293" t="s">
        <v>66</v>
      </c>
      <c r="B2293">
        <v>113.669736842105</v>
      </c>
      <c r="C2293">
        <v>61.472771929824603</v>
      </c>
      <c r="D2293" t="s">
        <v>2380</v>
      </c>
      <c r="E2293" t="s">
        <v>2380</v>
      </c>
      <c r="F2293" t="s">
        <v>2380</v>
      </c>
      <c r="G2293">
        <v>1</v>
      </c>
      <c r="H2293" t="s">
        <v>2381</v>
      </c>
      <c r="I2293" t="s">
        <v>5341</v>
      </c>
      <c r="J2293" t="s">
        <v>5345</v>
      </c>
    </row>
    <row r="2294" spans="1:10" x14ac:dyDescent="0.3">
      <c r="A2294" t="s">
        <v>65</v>
      </c>
      <c r="B2294">
        <v>113.703026315789</v>
      </c>
      <c r="C2294">
        <v>61.496263157894802</v>
      </c>
      <c r="D2294" t="s">
        <v>2380</v>
      </c>
      <c r="E2294" t="s">
        <v>2380</v>
      </c>
      <c r="F2294" t="s">
        <v>2380</v>
      </c>
      <c r="G2294">
        <v>0</v>
      </c>
      <c r="H2294" t="s">
        <v>2381</v>
      </c>
      <c r="I2294" t="s">
        <v>5341</v>
      </c>
      <c r="J2294" t="s">
        <v>5345</v>
      </c>
    </row>
    <row r="2295" spans="1:10" x14ac:dyDescent="0.3">
      <c r="A2295" t="s">
        <v>64</v>
      </c>
      <c r="B2295">
        <v>113.736315789473</v>
      </c>
      <c r="C2295">
        <v>61.519754385965001</v>
      </c>
      <c r="D2295" t="s">
        <v>2380</v>
      </c>
      <c r="E2295" t="s">
        <v>2380</v>
      </c>
      <c r="F2295" t="s">
        <v>2380</v>
      </c>
      <c r="G2295">
        <v>1</v>
      </c>
      <c r="H2295" t="s">
        <v>2381</v>
      </c>
      <c r="I2295" t="s">
        <v>5341</v>
      </c>
      <c r="J2295" t="s">
        <v>5345</v>
      </c>
    </row>
    <row r="2296" spans="1:10" x14ac:dyDescent="0.3">
      <c r="A2296" t="s">
        <v>63</v>
      </c>
      <c r="B2296">
        <v>113.769605263158</v>
      </c>
      <c r="C2296">
        <v>61.543245614035101</v>
      </c>
      <c r="D2296" t="s">
        <v>2381</v>
      </c>
      <c r="E2296" t="s">
        <v>2380</v>
      </c>
      <c r="F2296" t="s">
        <v>2380</v>
      </c>
      <c r="G2296">
        <v>1</v>
      </c>
      <c r="H2296" t="s">
        <v>2381</v>
      </c>
      <c r="I2296" t="s">
        <v>5341</v>
      </c>
      <c r="J2296" t="s">
        <v>5345</v>
      </c>
    </row>
    <row r="2297" spans="1:10" x14ac:dyDescent="0.3">
      <c r="A2297" t="s">
        <v>62</v>
      </c>
      <c r="B2297">
        <v>113.80289473684201</v>
      </c>
      <c r="C2297">
        <v>61.5667368421053</v>
      </c>
      <c r="D2297" t="s">
        <v>2380</v>
      </c>
      <c r="E2297" t="s">
        <v>2380</v>
      </c>
      <c r="F2297" t="s">
        <v>2380</v>
      </c>
      <c r="G2297">
        <v>1</v>
      </c>
      <c r="H2297" t="s">
        <v>2381</v>
      </c>
      <c r="I2297" t="s">
        <v>5341</v>
      </c>
      <c r="J2297" t="s">
        <v>5345</v>
      </c>
    </row>
    <row r="2298" spans="1:10" x14ac:dyDescent="0.3">
      <c r="A2298" t="s">
        <v>61</v>
      </c>
      <c r="B2298">
        <v>113.836184210526</v>
      </c>
      <c r="C2298">
        <v>61.590228070175499</v>
      </c>
      <c r="D2298" t="s">
        <v>2380</v>
      </c>
      <c r="E2298" t="s">
        <v>2380</v>
      </c>
      <c r="F2298" t="s">
        <v>2380</v>
      </c>
      <c r="G2298">
        <v>0</v>
      </c>
      <c r="H2298" t="s">
        <v>2381</v>
      </c>
      <c r="I2298" t="s">
        <v>5341</v>
      </c>
      <c r="J2298" t="s">
        <v>5345</v>
      </c>
    </row>
    <row r="2299" spans="1:10" x14ac:dyDescent="0.3">
      <c r="A2299" t="s">
        <v>60</v>
      </c>
      <c r="B2299">
        <v>113.86947368421001</v>
      </c>
      <c r="C2299">
        <v>61.613719298245698</v>
      </c>
      <c r="D2299" t="s">
        <v>2381</v>
      </c>
      <c r="E2299" t="s">
        <v>2380</v>
      </c>
      <c r="F2299" t="s">
        <v>2382</v>
      </c>
      <c r="G2299">
        <v>1</v>
      </c>
      <c r="H2299" t="s">
        <v>2381</v>
      </c>
      <c r="I2299" t="s">
        <v>5341</v>
      </c>
      <c r="J2299" t="s">
        <v>5345</v>
      </c>
    </row>
    <row r="2300" spans="1:10" x14ac:dyDescent="0.3">
      <c r="A2300" t="s">
        <v>59</v>
      </c>
      <c r="B2300">
        <v>113.902763157894</v>
      </c>
      <c r="C2300">
        <v>61.637210526315897</v>
      </c>
      <c r="D2300" t="s">
        <v>2381</v>
      </c>
      <c r="E2300" t="s">
        <v>2380</v>
      </c>
      <c r="F2300" t="s">
        <v>2380</v>
      </c>
      <c r="G2300">
        <v>0</v>
      </c>
      <c r="H2300" t="s">
        <v>2381</v>
      </c>
      <c r="I2300" t="s">
        <v>5341</v>
      </c>
      <c r="J2300" t="s">
        <v>5347</v>
      </c>
    </row>
    <row r="2301" spans="1:10" x14ac:dyDescent="0.3">
      <c r="A2301" t="s">
        <v>58</v>
      </c>
      <c r="B2301">
        <v>113.936052631579</v>
      </c>
      <c r="C2301">
        <v>61.660701754385997</v>
      </c>
      <c r="D2301" t="s">
        <v>2380</v>
      </c>
      <c r="E2301" t="s">
        <v>2380</v>
      </c>
      <c r="F2301" t="s">
        <v>2380</v>
      </c>
      <c r="G2301">
        <v>1</v>
      </c>
      <c r="H2301" t="s">
        <v>2381</v>
      </c>
      <c r="I2301" t="s">
        <v>5341</v>
      </c>
      <c r="J2301" t="s">
        <v>5345</v>
      </c>
    </row>
    <row r="2302" spans="1:10" x14ac:dyDescent="0.3">
      <c r="A2302" t="s">
        <v>57</v>
      </c>
      <c r="B2302">
        <v>113.969342105263</v>
      </c>
      <c r="C2302">
        <v>61.684192982456203</v>
      </c>
      <c r="D2302" t="s">
        <v>2380</v>
      </c>
      <c r="E2302" t="s">
        <v>2380</v>
      </c>
      <c r="F2302" t="s">
        <v>2380</v>
      </c>
      <c r="G2302">
        <v>1</v>
      </c>
      <c r="H2302" t="s">
        <v>2381</v>
      </c>
      <c r="I2302" t="s">
        <v>5341</v>
      </c>
      <c r="J2302" t="s">
        <v>5346</v>
      </c>
    </row>
    <row r="2303" spans="1:10" x14ac:dyDescent="0.3">
      <c r="A2303" t="s">
        <v>56</v>
      </c>
      <c r="B2303">
        <v>114.002631578947</v>
      </c>
      <c r="C2303">
        <v>61.707684210526402</v>
      </c>
      <c r="D2303" t="s">
        <v>2381</v>
      </c>
      <c r="E2303" t="s">
        <v>2380</v>
      </c>
      <c r="F2303" t="s">
        <v>2380</v>
      </c>
      <c r="G2303">
        <v>0</v>
      </c>
      <c r="H2303" t="s">
        <v>2381</v>
      </c>
      <c r="I2303" t="s">
        <v>5341</v>
      </c>
      <c r="J2303" t="s">
        <v>5345</v>
      </c>
    </row>
    <row r="2304" spans="1:10" x14ac:dyDescent="0.3">
      <c r="A2304" t="s">
        <v>55</v>
      </c>
      <c r="B2304">
        <v>114.035921052631</v>
      </c>
      <c r="C2304">
        <v>61.731175438596601</v>
      </c>
      <c r="D2304" t="s">
        <v>2380</v>
      </c>
      <c r="E2304" t="s">
        <v>2380</v>
      </c>
      <c r="F2304" t="s">
        <v>2380</v>
      </c>
      <c r="G2304">
        <v>1</v>
      </c>
      <c r="H2304" t="s">
        <v>2381</v>
      </c>
      <c r="I2304" t="s">
        <v>5341</v>
      </c>
      <c r="J2304" t="s">
        <v>5346</v>
      </c>
    </row>
    <row r="2305" spans="1:10" x14ac:dyDescent="0.3">
      <c r="A2305" t="s">
        <v>54</v>
      </c>
      <c r="B2305">
        <v>114.069210526316</v>
      </c>
      <c r="C2305">
        <v>61.754666666666701</v>
      </c>
      <c r="D2305" t="s">
        <v>2380</v>
      </c>
      <c r="E2305" t="s">
        <v>2380</v>
      </c>
      <c r="F2305" t="s">
        <v>2380</v>
      </c>
      <c r="G2305">
        <v>1</v>
      </c>
      <c r="H2305" t="s">
        <v>2381</v>
      </c>
      <c r="I2305" t="s">
        <v>5341</v>
      </c>
      <c r="J2305" t="s">
        <v>5347</v>
      </c>
    </row>
    <row r="2306" spans="1:10" x14ac:dyDescent="0.3">
      <c r="A2306" t="s">
        <v>53</v>
      </c>
      <c r="B2306">
        <v>114.10250000000001</v>
      </c>
      <c r="C2306">
        <v>61.7781578947369</v>
      </c>
      <c r="D2306" t="s">
        <v>2380</v>
      </c>
      <c r="E2306" t="s">
        <v>2380</v>
      </c>
      <c r="F2306" t="s">
        <v>2380</v>
      </c>
      <c r="G2306">
        <v>1</v>
      </c>
      <c r="H2306" t="s">
        <v>2381</v>
      </c>
      <c r="I2306" t="s">
        <v>5341</v>
      </c>
      <c r="J2306" t="s">
        <v>5345</v>
      </c>
    </row>
    <row r="2307" spans="1:10" x14ac:dyDescent="0.3">
      <c r="A2307" t="s">
        <v>52</v>
      </c>
      <c r="B2307">
        <v>114.135789473684</v>
      </c>
      <c r="C2307">
        <v>61.801649122807099</v>
      </c>
      <c r="D2307" t="s">
        <v>2380</v>
      </c>
      <c r="E2307" t="s">
        <v>2380</v>
      </c>
      <c r="F2307" t="s">
        <v>2380</v>
      </c>
      <c r="G2307">
        <v>0</v>
      </c>
      <c r="H2307" t="s">
        <v>2381</v>
      </c>
      <c r="I2307" t="s">
        <v>5341</v>
      </c>
      <c r="J2307" t="s">
        <v>5346</v>
      </c>
    </row>
    <row r="2308" spans="1:10" x14ac:dyDescent="0.3">
      <c r="A2308" t="s">
        <v>51</v>
      </c>
      <c r="B2308">
        <v>114.16907894736801</v>
      </c>
      <c r="C2308">
        <v>61.825140350877298</v>
      </c>
      <c r="D2308" t="s">
        <v>2380</v>
      </c>
      <c r="E2308" t="s">
        <v>2380</v>
      </c>
      <c r="F2308" t="s">
        <v>2380</v>
      </c>
      <c r="G2308">
        <v>1</v>
      </c>
      <c r="H2308" t="s">
        <v>2381</v>
      </c>
      <c r="I2308" t="s">
        <v>5341</v>
      </c>
      <c r="J2308" t="s">
        <v>5345</v>
      </c>
    </row>
    <row r="2309" spans="1:10" x14ac:dyDescent="0.3">
      <c r="A2309" t="s">
        <v>50</v>
      </c>
      <c r="B2309">
        <v>114.202368421052</v>
      </c>
      <c r="C2309">
        <v>61.848631578947398</v>
      </c>
      <c r="D2309" t="s">
        <v>2381</v>
      </c>
      <c r="E2309" t="s">
        <v>2380</v>
      </c>
      <c r="F2309" t="s">
        <v>2382</v>
      </c>
      <c r="G2309">
        <v>1</v>
      </c>
      <c r="H2309" t="s">
        <v>2381</v>
      </c>
      <c r="I2309" t="s">
        <v>5341</v>
      </c>
      <c r="J2309" t="s">
        <v>5345</v>
      </c>
    </row>
    <row r="2310" spans="1:10" x14ac:dyDescent="0.3">
      <c r="A2310" t="s">
        <v>49</v>
      </c>
      <c r="B2310">
        <v>114.235657894737</v>
      </c>
      <c r="C2310">
        <v>61.872122807017597</v>
      </c>
      <c r="D2310" t="s">
        <v>2380</v>
      </c>
      <c r="E2310" t="s">
        <v>2380</v>
      </c>
      <c r="F2310" t="s">
        <v>2380</v>
      </c>
      <c r="G2310">
        <v>0</v>
      </c>
      <c r="H2310" t="s">
        <v>2381</v>
      </c>
      <c r="I2310" t="s">
        <v>5341</v>
      </c>
      <c r="J2310" t="s">
        <v>5345</v>
      </c>
    </row>
    <row r="2311" spans="1:10" x14ac:dyDescent="0.3">
      <c r="A2311" t="s">
        <v>48</v>
      </c>
      <c r="B2311">
        <v>114.268947368421</v>
      </c>
      <c r="C2311">
        <v>61.895614035087803</v>
      </c>
      <c r="D2311" t="s">
        <v>2381</v>
      </c>
      <c r="E2311" t="s">
        <v>2380</v>
      </c>
      <c r="F2311" t="s">
        <v>2380</v>
      </c>
      <c r="G2311">
        <v>1</v>
      </c>
      <c r="H2311" t="s">
        <v>2381</v>
      </c>
      <c r="I2311" t="s">
        <v>5341</v>
      </c>
      <c r="J2311" t="s">
        <v>5346</v>
      </c>
    </row>
    <row r="2312" spans="1:10" x14ac:dyDescent="0.3">
      <c r="A2312" t="s">
        <v>47</v>
      </c>
      <c r="B2312">
        <v>114.302236842105</v>
      </c>
      <c r="C2312">
        <v>61.919105263158002</v>
      </c>
      <c r="D2312" t="s">
        <v>2380</v>
      </c>
      <c r="E2312" t="s">
        <v>2380</v>
      </c>
      <c r="F2312" t="s">
        <v>2380</v>
      </c>
      <c r="G2312">
        <v>1</v>
      </c>
      <c r="H2312" t="s">
        <v>2381</v>
      </c>
      <c r="I2312" t="s">
        <v>5341</v>
      </c>
      <c r="J2312" t="s">
        <v>5345</v>
      </c>
    </row>
    <row r="2313" spans="1:10" x14ac:dyDescent="0.3">
      <c r="A2313" t="s">
        <v>46</v>
      </c>
      <c r="B2313">
        <v>114.335526315789</v>
      </c>
      <c r="C2313">
        <v>61.942596491228102</v>
      </c>
      <c r="D2313" t="s">
        <v>2380</v>
      </c>
      <c r="E2313" t="s">
        <v>2380</v>
      </c>
      <c r="F2313" t="s">
        <v>2380</v>
      </c>
      <c r="G2313">
        <v>1</v>
      </c>
      <c r="H2313" t="s">
        <v>2381</v>
      </c>
      <c r="I2313" t="s">
        <v>5341</v>
      </c>
      <c r="J2313" t="s">
        <v>5345</v>
      </c>
    </row>
    <row r="2314" spans="1:10" x14ac:dyDescent="0.3">
      <c r="A2314" t="s">
        <v>45</v>
      </c>
      <c r="B2314">
        <v>114.368815789473</v>
      </c>
      <c r="C2314">
        <v>61.966087719298301</v>
      </c>
      <c r="D2314" t="s">
        <v>2380</v>
      </c>
      <c r="E2314" t="s">
        <v>2380</v>
      </c>
      <c r="F2314" t="s">
        <v>2380</v>
      </c>
      <c r="G2314">
        <v>1</v>
      </c>
      <c r="H2314" t="s">
        <v>2381</v>
      </c>
      <c r="I2314" t="s">
        <v>5341</v>
      </c>
      <c r="J2314" t="s">
        <v>5345</v>
      </c>
    </row>
    <row r="2315" spans="1:10" x14ac:dyDescent="0.3">
      <c r="A2315" t="s">
        <v>44</v>
      </c>
      <c r="B2315">
        <v>114.40210526315801</v>
      </c>
      <c r="C2315">
        <v>61.9895789473685</v>
      </c>
      <c r="D2315" t="s">
        <v>2381</v>
      </c>
      <c r="E2315" t="s">
        <v>2380</v>
      </c>
      <c r="F2315" t="s">
        <v>2380</v>
      </c>
      <c r="G2315">
        <v>1</v>
      </c>
      <c r="H2315" t="s">
        <v>2381</v>
      </c>
      <c r="I2315" t="s">
        <v>5341</v>
      </c>
      <c r="J2315" t="s">
        <v>5345</v>
      </c>
    </row>
    <row r="2316" spans="1:10" x14ac:dyDescent="0.3">
      <c r="A2316" t="s">
        <v>43</v>
      </c>
      <c r="B2316">
        <v>114.435394736842</v>
      </c>
      <c r="C2316">
        <v>62.013070175438699</v>
      </c>
      <c r="D2316" t="s">
        <v>2380</v>
      </c>
      <c r="E2316" t="s">
        <v>2380</v>
      </c>
      <c r="F2316" t="s">
        <v>2380</v>
      </c>
      <c r="G2316">
        <v>0</v>
      </c>
      <c r="H2316" t="s">
        <v>2381</v>
      </c>
      <c r="I2316" t="s">
        <v>5341</v>
      </c>
      <c r="J2316" t="s">
        <v>5345</v>
      </c>
    </row>
    <row r="2317" spans="1:10" x14ac:dyDescent="0.3">
      <c r="A2317" t="s">
        <v>41</v>
      </c>
      <c r="B2317">
        <v>114.46868421052601</v>
      </c>
      <c r="C2317">
        <v>62.036561403508799</v>
      </c>
      <c r="D2317" t="s">
        <v>2380</v>
      </c>
      <c r="E2317" t="s">
        <v>2380</v>
      </c>
      <c r="F2317" t="s">
        <v>2380</v>
      </c>
      <c r="G2317">
        <v>0</v>
      </c>
      <c r="H2317" t="s">
        <v>2381</v>
      </c>
      <c r="I2317" t="s">
        <v>5341</v>
      </c>
      <c r="J2317" t="s">
        <v>5345</v>
      </c>
    </row>
    <row r="2318" spans="1:10" x14ac:dyDescent="0.3">
      <c r="A2318" t="s">
        <v>40</v>
      </c>
      <c r="B2318">
        <v>114.50197368421</v>
      </c>
      <c r="C2318">
        <v>62.060052631578998</v>
      </c>
      <c r="D2318" t="s">
        <v>2381</v>
      </c>
      <c r="E2318" t="s">
        <v>2380</v>
      </c>
      <c r="F2318" t="s">
        <v>2382</v>
      </c>
      <c r="G2318">
        <v>0</v>
      </c>
      <c r="H2318" t="s">
        <v>2381</v>
      </c>
      <c r="I2318" t="s">
        <v>5341</v>
      </c>
      <c r="J2318" t="s">
        <v>5345</v>
      </c>
    </row>
    <row r="2319" spans="1:10" x14ac:dyDescent="0.3">
      <c r="A2319" t="s">
        <v>39</v>
      </c>
      <c r="B2319">
        <v>114.53526315789399</v>
      </c>
      <c r="C2319">
        <v>62.083543859649197</v>
      </c>
      <c r="D2319" t="s">
        <v>2381</v>
      </c>
      <c r="E2319" t="s">
        <v>2380</v>
      </c>
      <c r="F2319" t="s">
        <v>2380</v>
      </c>
      <c r="G2319">
        <v>1</v>
      </c>
      <c r="H2319" t="s">
        <v>2381</v>
      </c>
      <c r="I2319" t="s">
        <v>5341</v>
      </c>
      <c r="J2319" t="s">
        <v>5347</v>
      </c>
    </row>
    <row r="2320" spans="1:10" x14ac:dyDescent="0.3">
      <c r="A2320" t="s">
        <v>38</v>
      </c>
      <c r="B2320">
        <v>114.568552631579</v>
      </c>
      <c r="C2320">
        <v>62.107035087719403</v>
      </c>
      <c r="D2320" t="s">
        <v>2380</v>
      </c>
      <c r="E2320" t="s">
        <v>2380</v>
      </c>
      <c r="F2320" t="s">
        <v>2380</v>
      </c>
      <c r="G2320">
        <v>0</v>
      </c>
      <c r="H2320" t="s">
        <v>2381</v>
      </c>
      <c r="I2320" t="s">
        <v>5341</v>
      </c>
      <c r="J2320" t="s">
        <v>5345</v>
      </c>
    </row>
    <row r="2321" spans="1:10" x14ac:dyDescent="0.3">
      <c r="A2321" t="s">
        <v>36</v>
      </c>
      <c r="B2321">
        <v>114.601842105263</v>
      </c>
      <c r="C2321">
        <v>62.130526315789503</v>
      </c>
      <c r="D2321" t="s">
        <v>2380</v>
      </c>
      <c r="E2321" t="s">
        <v>2380</v>
      </c>
      <c r="F2321" t="s">
        <v>2380</v>
      </c>
      <c r="G2321">
        <v>1</v>
      </c>
      <c r="H2321" t="s">
        <v>2381</v>
      </c>
      <c r="I2321" t="s">
        <v>5341</v>
      </c>
      <c r="J2321" t="s">
        <v>5346</v>
      </c>
    </row>
    <row r="2322" spans="1:10" x14ac:dyDescent="0.3">
      <c r="A2322" t="s">
        <v>34</v>
      </c>
      <c r="B2322">
        <v>114.635131578947</v>
      </c>
      <c r="C2322">
        <v>62.154017543859702</v>
      </c>
      <c r="D2322" t="s">
        <v>2381</v>
      </c>
      <c r="E2322" t="s">
        <v>2380</v>
      </c>
      <c r="F2322" t="s">
        <v>2380</v>
      </c>
      <c r="G2322">
        <v>0</v>
      </c>
      <c r="H2322" t="s">
        <v>2381</v>
      </c>
      <c r="I2322" t="s">
        <v>5341</v>
      </c>
      <c r="J2322" t="s">
        <v>5345</v>
      </c>
    </row>
    <row r="2323" spans="1:10" x14ac:dyDescent="0.3">
      <c r="A2323" t="s">
        <v>33</v>
      </c>
      <c r="B2323">
        <v>114.668421052631</v>
      </c>
      <c r="C2323">
        <v>62.177508771929901</v>
      </c>
      <c r="D2323" t="s">
        <v>2380</v>
      </c>
      <c r="E2323" t="s">
        <v>2380</v>
      </c>
      <c r="F2323" t="s">
        <v>2380</v>
      </c>
      <c r="G2323">
        <v>0</v>
      </c>
      <c r="H2323" t="s">
        <v>2381</v>
      </c>
      <c r="I2323" t="s">
        <v>5341</v>
      </c>
      <c r="J2323" t="s">
        <v>5346</v>
      </c>
    </row>
    <row r="2324" spans="1:10" x14ac:dyDescent="0.3">
      <c r="A2324" t="s">
        <v>32</v>
      </c>
      <c r="B2324">
        <v>114.70171052631601</v>
      </c>
      <c r="C2324">
        <v>62.2010000000001</v>
      </c>
      <c r="D2324" t="s">
        <v>2380</v>
      </c>
      <c r="E2324" t="s">
        <v>2380</v>
      </c>
      <c r="F2324" t="s">
        <v>2380</v>
      </c>
      <c r="G2324">
        <v>1</v>
      </c>
      <c r="H2324" t="s">
        <v>2381</v>
      </c>
      <c r="I2324" t="s">
        <v>5341</v>
      </c>
      <c r="J2324" t="s">
        <v>5347</v>
      </c>
    </row>
    <row r="2325" spans="1:10" x14ac:dyDescent="0.3">
      <c r="A2325" t="s">
        <v>29</v>
      </c>
      <c r="B2325">
        <v>114.735</v>
      </c>
      <c r="C2325">
        <v>62.2244912280702</v>
      </c>
      <c r="D2325" t="s">
        <v>2380</v>
      </c>
      <c r="E2325" t="s">
        <v>2380</v>
      </c>
      <c r="F2325" t="s">
        <v>2380</v>
      </c>
      <c r="G2325">
        <v>0</v>
      </c>
      <c r="H2325" t="s">
        <v>2381</v>
      </c>
      <c r="I2325" t="s">
        <v>5341</v>
      </c>
      <c r="J2325" t="s">
        <v>5345</v>
      </c>
    </row>
    <row r="2326" spans="1:10" x14ac:dyDescent="0.3">
      <c r="A2326" t="s">
        <v>28</v>
      </c>
      <c r="B2326">
        <v>114.76828947368401</v>
      </c>
      <c r="C2326">
        <v>62.247982456140399</v>
      </c>
      <c r="D2326" t="s">
        <v>2380</v>
      </c>
      <c r="E2326" t="s">
        <v>2380</v>
      </c>
      <c r="F2326" t="s">
        <v>2380</v>
      </c>
      <c r="G2326">
        <v>1</v>
      </c>
      <c r="H2326" t="s">
        <v>2381</v>
      </c>
      <c r="I2326" t="s">
        <v>5341</v>
      </c>
      <c r="J2326" t="s">
        <v>5346</v>
      </c>
    </row>
    <row r="2327" spans="1:10" x14ac:dyDescent="0.3">
      <c r="A2327" t="s">
        <v>27</v>
      </c>
      <c r="B2327">
        <v>114.801578947368</v>
      </c>
      <c r="C2327">
        <v>62.271473684210598</v>
      </c>
      <c r="D2327" t="s">
        <v>2380</v>
      </c>
      <c r="E2327" t="s">
        <v>2380</v>
      </c>
      <c r="F2327" t="s">
        <v>2380</v>
      </c>
      <c r="G2327">
        <v>1</v>
      </c>
      <c r="H2327" t="s">
        <v>2381</v>
      </c>
      <c r="I2327" t="s">
        <v>5341</v>
      </c>
      <c r="J2327" t="s">
        <v>5345</v>
      </c>
    </row>
    <row r="2328" spans="1:10" x14ac:dyDescent="0.3">
      <c r="A2328" t="s">
        <v>26</v>
      </c>
      <c r="B2328">
        <v>114.83486842105199</v>
      </c>
      <c r="C2328">
        <v>62.294964912280797</v>
      </c>
      <c r="D2328" t="s">
        <v>2381</v>
      </c>
      <c r="E2328" t="s">
        <v>2380</v>
      </c>
      <c r="F2328" t="s">
        <v>2382</v>
      </c>
      <c r="G2328">
        <v>1</v>
      </c>
      <c r="H2328" t="s">
        <v>2381</v>
      </c>
      <c r="I2328" t="s">
        <v>5341</v>
      </c>
      <c r="J2328" t="s">
        <v>5345</v>
      </c>
    </row>
    <row r="2329" spans="1:10" x14ac:dyDescent="0.3">
      <c r="A2329" t="s">
        <v>25</v>
      </c>
      <c r="B2329">
        <v>114.868157894737</v>
      </c>
      <c r="C2329">
        <v>62.318456140350897</v>
      </c>
      <c r="D2329" t="s">
        <v>2380</v>
      </c>
      <c r="E2329" t="s">
        <v>2380</v>
      </c>
      <c r="F2329" t="s">
        <v>2380</v>
      </c>
      <c r="G2329">
        <v>1</v>
      </c>
      <c r="H2329" t="s">
        <v>2381</v>
      </c>
      <c r="I2329" t="s">
        <v>5341</v>
      </c>
      <c r="J2329" t="s">
        <v>5345</v>
      </c>
    </row>
    <row r="2330" spans="1:10" x14ac:dyDescent="0.3">
      <c r="A2330" t="s">
        <v>24</v>
      </c>
      <c r="B2330">
        <v>114.901447368421</v>
      </c>
      <c r="C2330">
        <v>62.341947368421103</v>
      </c>
      <c r="D2330" t="s">
        <v>2381</v>
      </c>
      <c r="E2330" t="s">
        <v>2380</v>
      </c>
      <c r="F2330" t="s">
        <v>2380</v>
      </c>
      <c r="G2330">
        <v>0</v>
      </c>
      <c r="H2330" t="s">
        <v>2381</v>
      </c>
      <c r="I2330" t="s">
        <v>5341</v>
      </c>
      <c r="J2330" t="s">
        <v>5346</v>
      </c>
    </row>
    <row r="2331" spans="1:10" x14ac:dyDescent="0.3">
      <c r="A2331" t="s">
        <v>22</v>
      </c>
      <c r="B2331">
        <v>114.934736842105</v>
      </c>
      <c r="C2331">
        <v>62.365438596491302</v>
      </c>
      <c r="D2331" t="s">
        <v>2380</v>
      </c>
      <c r="E2331" t="s">
        <v>2380</v>
      </c>
      <c r="F2331" t="s">
        <v>2380</v>
      </c>
      <c r="G2331">
        <v>1</v>
      </c>
      <c r="H2331" t="s">
        <v>2381</v>
      </c>
      <c r="I2331" t="s">
        <v>5341</v>
      </c>
      <c r="J2331" t="s">
        <v>5345</v>
      </c>
    </row>
    <row r="2332" spans="1:10" x14ac:dyDescent="0.3">
      <c r="A2332" t="s">
        <v>21</v>
      </c>
      <c r="B2332">
        <v>114.968026315789</v>
      </c>
      <c r="C2332">
        <v>62.388929824561501</v>
      </c>
      <c r="D2332" t="s">
        <v>2380</v>
      </c>
      <c r="E2332" t="s">
        <v>2380</v>
      </c>
      <c r="F2332" t="s">
        <v>2380</v>
      </c>
      <c r="G2332">
        <v>0</v>
      </c>
      <c r="H2332" t="s">
        <v>2381</v>
      </c>
      <c r="I2332" t="s">
        <v>5341</v>
      </c>
      <c r="J2332" t="s">
        <v>5345</v>
      </c>
    </row>
    <row r="2333" spans="1:10" x14ac:dyDescent="0.3">
      <c r="A2333" t="s">
        <v>19</v>
      </c>
      <c r="B2333">
        <v>115.001315789473</v>
      </c>
      <c r="C2333">
        <v>62.412421052631601</v>
      </c>
      <c r="D2333" t="s">
        <v>2380</v>
      </c>
      <c r="E2333" t="s">
        <v>2380</v>
      </c>
      <c r="F2333" t="s">
        <v>2380</v>
      </c>
      <c r="G2333">
        <v>1</v>
      </c>
      <c r="H2333" t="s">
        <v>2381</v>
      </c>
      <c r="I2333" t="s">
        <v>5341</v>
      </c>
      <c r="J2333" t="s">
        <v>5345</v>
      </c>
    </row>
    <row r="2334" spans="1:10" x14ac:dyDescent="0.3">
      <c r="A2334" t="s">
        <v>17</v>
      </c>
      <c r="B2334">
        <v>115.034605263158</v>
      </c>
      <c r="C2334">
        <v>62.4359122807018</v>
      </c>
      <c r="D2334" t="s">
        <v>2381</v>
      </c>
      <c r="E2334" t="s">
        <v>2380</v>
      </c>
      <c r="F2334" t="s">
        <v>2380</v>
      </c>
      <c r="G2334">
        <v>0</v>
      </c>
      <c r="H2334" t="s">
        <v>2381</v>
      </c>
      <c r="I2334" t="s">
        <v>5341</v>
      </c>
      <c r="J2334" t="s">
        <v>5345</v>
      </c>
    </row>
    <row r="2335" spans="1:10" x14ac:dyDescent="0.3">
      <c r="A2335" t="s">
        <v>14</v>
      </c>
      <c r="B2335">
        <v>115.06789473684201</v>
      </c>
      <c r="C2335">
        <v>62.459403508771999</v>
      </c>
      <c r="D2335" t="s">
        <v>2380</v>
      </c>
      <c r="E2335" t="s">
        <v>2380</v>
      </c>
      <c r="F2335" t="s">
        <v>2380</v>
      </c>
      <c r="G2335">
        <v>0</v>
      </c>
      <c r="H2335" t="s">
        <v>2381</v>
      </c>
      <c r="I2335" t="s">
        <v>5341</v>
      </c>
      <c r="J2335" t="s">
        <v>5345</v>
      </c>
    </row>
    <row r="2336" spans="1:10" x14ac:dyDescent="0.3">
      <c r="A2336" t="s">
        <v>9</v>
      </c>
      <c r="B2336">
        <v>115.101184210526</v>
      </c>
      <c r="C2336">
        <v>62.482894736842198</v>
      </c>
      <c r="D2336" t="s">
        <v>2380</v>
      </c>
      <c r="E2336" t="s">
        <v>2380</v>
      </c>
      <c r="F2336" t="s">
        <v>2380</v>
      </c>
      <c r="G2336">
        <v>0</v>
      </c>
      <c r="H2336" t="s">
        <v>2381</v>
      </c>
      <c r="I2336" t="s">
        <v>5341</v>
      </c>
      <c r="J2336" t="s">
        <v>5345</v>
      </c>
    </row>
    <row r="2337" spans="1:10" x14ac:dyDescent="0.3">
      <c r="A2337" t="s">
        <v>5352</v>
      </c>
      <c r="B2337">
        <v>115.13447368420999</v>
      </c>
      <c r="C2337">
        <v>62.506385964912297</v>
      </c>
      <c r="D2337" t="s">
        <v>2381</v>
      </c>
      <c r="E2337" t="s">
        <v>2380</v>
      </c>
      <c r="F2337" t="s">
        <v>2382</v>
      </c>
      <c r="G2337">
        <v>0</v>
      </c>
      <c r="H2337" t="s">
        <v>2381</v>
      </c>
      <c r="I2337" t="s">
        <v>5341</v>
      </c>
      <c r="J2337" t="s">
        <v>5345</v>
      </c>
    </row>
    <row r="2338" spans="1:10" x14ac:dyDescent="0.3">
      <c r="A2338" t="s">
        <v>5353</v>
      </c>
      <c r="B2338">
        <v>115.167763157894</v>
      </c>
      <c r="C2338">
        <v>62.529877192982497</v>
      </c>
      <c r="D2338" t="s">
        <v>2381</v>
      </c>
      <c r="E2338" t="s">
        <v>2380</v>
      </c>
      <c r="F2338" t="s">
        <v>2380</v>
      </c>
      <c r="G2338">
        <v>1</v>
      </c>
      <c r="H2338" t="s">
        <v>2381</v>
      </c>
      <c r="I2338" t="s">
        <v>5341</v>
      </c>
      <c r="J2338" t="s">
        <v>5347</v>
      </c>
    </row>
    <row r="2339" spans="1:10" x14ac:dyDescent="0.3">
      <c r="A2339" s="30"/>
      <c r="D2339" s="30"/>
      <c r="E2339" s="30"/>
      <c r="F2339" s="30"/>
      <c r="G2339">
        <v>0</v>
      </c>
      <c r="H2339" s="30"/>
      <c r="I2339" s="30"/>
    </row>
    <row r="2340" spans="1:10" x14ac:dyDescent="0.3">
      <c r="A2340" s="30"/>
      <c r="D2340" s="30"/>
      <c r="E2340" s="30"/>
      <c r="F2340" s="30"/>
      <c r="G2340">
        <v>1</v>
      </c>
      <c r="H2340" s="30"/>
      <c r="I2340" s="30"/>
    </row>
    <row r="2341" spans="1:10" x14ac:dyDescent="0.3">
      <c r="A2341" s="30"/>
      <c r="D2341" s="30"/>
      <c r="E2341" s="30"/>
      <c r="F2341" s="30"/>
      <c r="G2341">
        <v>1</v>
      </c>
      <c r="H2341" s="30"/>
      <c r="I2341" s="30"/>
    </row>
    <row r="2342" spans="1:10" x14ac:dyDescent="0.3">
      <c r="A2342" s="30"/>
      <c r="D2342" s="30"/>
      <c r="E2342" s="30"/>
      <c r="F2342" s="30"/>
      <c r="G2342">
        <v>0</v>
      </c>
      <c r="H2342" s="30"/>
      <c r="I2342" s="30"/>
    </row>
    <row r="2343" spans="1:10" x14ac:dyDescent="0.3">
      <c r="A2343" s="30"/>
      <c r="D2343" s="30"/>
      <c r="E2343" s="30"/>
      <c r="F2343" s="30"/>
      <c r="G2343">
        <v>1</v>
      </c>
      <c r="H2343" s="30"/>
      <c r="I2343" s="30"/>
    </row>
    <row r="2344" spans="1:10" x14ac:dyDescent="0.3">
      <c r="A2344" s="30"/>
      <c r="D2344" s="30"/>
      <c r="E2344" s="30"/>
      <c r="F2344" s="30"/>
      <c r="G2344">
        <v>1</v>
      </c>
      <c r="H2344" s="30"/>
      <c r="I2344" s="30"/>
    </row>
    <row r="2345" spans="1:10" x14ac:dyDescent="0.3">
      <c r="A2345" s="30"/>
      <c r="D2345" s="30"/>
      <c r="E2345" s="30"/>
      <c r="F2345" s="30"/>
      <c r="G2345">
        <v>1</v>
      </c>
      <c r="H2345" s="30"/>
      <c r="I2345" s="30"/>
    </row>
    <row r="2346" spans="1:10" x14ac:dyDescent="0.3">
      <c r="A2346" s="30"/>
      <c r="D2346" s="30"/>
      <c r="E2346" s="30"/>
      <c r="F2346" s="30"/>
      <c r="G2346">
        <v>1</v>
      </c>
      <c r="H2346" s="30"/>
      <c r="I2346" s="30"/>
    </row>
    <row r="2347" spans="1:10" x14ac:dyDescent="0.3">
      <c r="A2347" s="30"/>
      <c r="D2347" s="30"/>
      <c r="E2347" s="30"/>
      <c r="F2347" s="30"/>
      <c r="G2347">
        <v>1</v>
      </c>
      <c r="H2347" s="30"/>
      <c r="I2347" s="30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76A2-EF06-4B05-84A2-97284CFB0FED}">
  <dimension ref="A1:I2336"/>
  <sheetViews>
    <sheetView topLeftCell="A252" workbookViewId="0">
      <selection activeCell="G275" sqref="G275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bestFit="1" customWidth="1"/>
    <col min="8" max="8" width="9.44140625" bestFit="1" customWidth="1"/>
    <col min="9" max="9" width="14.6640625" bestFit="1" customWidth="1"/>
  </cols>
  <sheetData>
    <row r="1" spans="1:9" x14ac:dyDescent="0.3">
      <c r="A1" t="s">
        <v>0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  <c r="I1" t="s">
        <v>5340</v>
      </c>
    </row>
    <row r="2" spans="1:9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>
        <v>0</v>
      </c>
      <c r="H2" t="s">
        <v>2381</v>
      </c>
      <c r="I2" t="s">
        <v>5341</v>
      </c>
    </row>
    <row r="3" spans="1:9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>
        <v>0</v>
      </c>
      <c r="H3" t="s">
        <v>2381</v>
      </c>
      <c r="I3" t="s">
        <v>5341</v>
      </c>
    </row>
    <row r="4" spans="1:9" x14ac:dyDescent="0.3">
      <c r="A4" t="s">
        <v>2370</v>
      </c>
      <c r="B4">
        <v>34.484999999999999</v>
      </c>
      <c r="C4">
        <v>11.87</v>
      </c>
      <c r="D4" t="s">
        <v>2381</v>
      </c>
      <c r="E4" t="s">
        <v>2380</v>
      </c>
      <c r="F4" t="s">
        <v>2380</v>
      </c>
      <c r="G4">
        <v>2</v>
      </c>
      <c r="H4" t="s">
        <v>2381</v>
      </c>
      <c r="I4" t="s">
        <v>5341</v>
      </c>
    </row>
    <row r="5" spans="1:9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>
        <v>0</v>
      </c>
      <c r="H5" t="s">
        <v>2381</v>
      </c>
      <c r="I5" t="s">
        <v>5341</v>
      </c>
    </row>
    <row r="6" spans="1:9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>
        <v>0</v>
      </c>
      <c r="H6" t="s">
        <v>2381</v>
      </c>
      <c r="I6" t="s">
        <v>5341</v>
      </c>
    </row>
    <row r="7" spans="1:9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>
        <v>0</v>
      </c>
      <c r="H7" t="s">
        <v>2381</v>
      </c>
      <c r="I7" t="s">
        <v>5341</v>
      </c>
    </row>
    <row r="8" spans="1:9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>
        <v>0</v>
      </c>
      <c r="H8" t="s">
        <v>2381</v>
      </c>
      <c r="I8" t="s">
        <v>5341</v>
      </c>
    </row>
    <row r="9" spans="1:9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2381</v>
      </c>
      <c r="I9" t="s">
        <v>5341</v>
      </c>
    </row>
    <row r="10" spans="1:9" x14ac:dyDescent="0.3">
      <c r="A10" t="s">
        <v>2364</v>
      </c>
      <c r="B10">
        <v>41.14</v>
      </c>
      <c r="C10">
        <v>9.58</v>
      </c>
      <c r="D10" t="s">
        <v>2381</v>
      </c>
      <c r="E10" t="s">
        <v>2380</v>
      </c>
      <c r="F10" t="s">
        <v>2382</v>
      </c>
      <c r="G10">
        <v>1</v>
      </c>
      <c r="H10" t="s">
        <v>2381</v>
      </c>
      <c r="I10" t="s">
        <v>5341</v>
      </c>
    </row>
    <row r="11" spans="1:9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>
        <v>0</v>
      </c>
      <c r="H11" t="s">
        <v>2381</v>
      </c>
      <c r="I11" t="s">
        <v>5341</v>
      </c>
    </row>
    <row r="12" spans="1:9" x14ac:dyDescent="0.3">
      <c r="A12" t="s">
        <v>2362</v>
      </c>
      <c r="B12">
        <v>37.700000000000003</v>
      </c>
      <c r="C12">
        <v>5.96</v>
      </c>
      <c r="D12" t="s">
        <v>2381</v>
      </c>
      <c r="E12" t="s">
        <v>2380</v>
      </c>
      <c r="F12" t="s">
        <v>2380</v>
      </c>
      <c r="G12">
        <v>2</v>
      </c>
      <c r="H12" t="s">
        <v>2381</v>
      </c>
      <c r="I12" t="s">
        <v>5341</v>
      </c>
    </row>
    <row r="13" spans="1:9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>
        <v>0</v>
      </c>
      <c r="H13" t="s">
        <v>2381</v>
      </c>
      <c r="I13" t="s">
        <v>5341</v>
      </c>
    </row>
    <row r="14" spans="1:9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>
        <v>0</v>
      </c>
      <c r="H14" t="s">
        <v>2381</v>
      </c>
      <c r="I14" t="s">
        <v>5341</v>
      </c>
    </row>
    <row r="15" spans="1:9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>
        <v>0</v>
      </c>
      <c r="H15" t="s">
        <v>2381</v>
      </c>
      <c r="I15" t="s">
        <v>5341</v>
      </c>
    </row>
    <row r="16" spans="1:9" x14ac:dyDescent="0.3">
      <c r="A16" t="s">
        <v>2358</v>
      </c>
      <c r="B16">
        <v>36.384999999999998</v>
      </c>
      <c r="C16">
        <v>7.59</v>
      </c>
      <c r="D16" t="s">
        <v>2381</v>
      </c>
      <c r="E16" t="s">
        <v>2380</v>
      </c>
      <c r="F16" t="s">
        <v>2380</v>
      </c>
      <c r="G16">
        <v>2</v>
      </c>
      <c r="H16" t="s">
        <v>2381</v>
      </c>
      <c r="I16" t="s">
        <v>5341</v>
      </c>
    </row>
    <row r="17" spans="1:9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>
        <v>0</v>
      </c>
      <c r="H17" t="s">
        <v>2381</v>
      </c>
      <c r="I17" t="s">
        <v>5341</v>
      </c>
    </row>
    <row r="18" spans="1:9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2381</v>
      </c>
      <c r="I18" t="s">
        <v>5341</v>
      </c>
    </row>
    <row r="19" spans="1:9" x14ac:dyDescent="0.3">
      <c r="A19" t="s">
        <v>2355</v>
      </c>
      <c r="B19">
        <v>36.765000000000001</v>
      </c>
      <c r="C19">
        <v>7.29</v>
      </c>
      <c r="D19" t="s">
        <v>2381</v>
      </c>
      <c r="E19" t="s">
        <v>2380</v>
      </c>
      <c r="F19" t="s">
        <v>2382</v>
      </c>
      <c r="G19">
        <v>1</v>
      </c>
      <c r="H19" t="s">
        <v>2381</v>
      </c>
      <c r="I19" t="s">
        <v>5341</v>
      </c>
    </row>
    <row r="20" spans="1:9" x14ac:dyDescent="0.3">
      <c r="A20" t="s">
        <v>2354</v>
      </c>
      <c r="B20">
        <v>36.954999999999998</v>
      </c>
      <c r="C20">
        <v>4.72</v>
      </c>
      <c r="D20" t="s">
        <v>2381</v>
      </c>
      <c r="E20" t="s">
        <v>2380</v>
      </c>
      <c r="F20" t="s">
        <v>2380</v>
      </c>
      <c r="G20">
        <v>1</v>
      </c>
      <c r="H20" t="s">
        <v>2381</v>
      </c>
      <c r="I20" t="s">
        <v>5341</v>
      </c>
    </row>
    <row r="21" spans="1:9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>
        <v>0</v>
      </c>
      <c r="H21" t="s">
        <v>2381</v>
      </c>
      <c r="I21" t="s">
        <v>5341</v>
      </c>
    </row>
    <row r="22" spans="1:9" x14ac:dyDescent="0.3">
      <c r="A22" t="s">
        <v>2352</v>
      </c>
      <c r="B22">
        <v>36.299999999999997</v>
      </c>
      <c r="C22">
        <v>11.5</v>
      </c>
      <c r="D22" t="s">
        <v>2381</v>
      </c>
      <c r="E22" t="s">
        <v>2380</v>
      </c>
      <c r="F22" t="s">
        <v>2380</v>
      </c>
      <c r="G22">
        <v>2</v>
      </c>
      <c r="H22" t="s">
        <v>2381</v>
      </c>
      <c r="I22" t="s">
        <v>5341</v>
      </c>
    </row>
    <row r="23" spans="1:9" x14ac:dyDescent="0.3">
      <c r="A23" t="s">
        <v>2351</v>
      </c>
      <c r="B23">
        <v>32.200000000000003</v>
      </c>
      <c r="C23">
        <v>6.22</v>
      </c>
      <c r="D23" t="s">
        <v>2381</v>
      </c>
      <c r="E23" t="s">
        <v>2380</v>
      </c>
      <c r="F23" t="s">
        <v>2380</v>
      </c>
      <c r="G23">
        <v>2</v>
      </c>
      <c r="H23" t="s">
        <v>2381</v>
      </c>
      <c r="I23" t="s">
        <v>5341</v>
      </c>
    </row>
    <row r="24" spans="1:9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2381</v>
      </c>
      <c r="I24" t="s">
        <v>5341</v>
      </c>
    </row>
    <row r="25" spans="1:9" x14ac:dyDescent="0.3">
      <c r="A25" t="s">
        <v>2349</v>
      </c>
      <c r="B25">
        <v>41.8</v>
      </c>
      <c r="C25">
        <v>7.89</v>
      </c>
      <c r="D25" t="s">
        <v>2381</v>
      </c>
      <c r="E25" t="s">
        <v>2380</v>
      </c>
      <c r="F25" t="s">
        <v>2380</v>
      </c>
      <c r="G25">
        <v>2</v>
      </c>
      <c r="H25" t="s">
        <v>2381</v>
      </c>
      <c r="I25" t="s">
        <v>5341</v>
      </c>
    </row>
    <row r="26" spans="1:9" x14ac:dyDescent="0.3">
      <c r="A26" t="s">
        <v>2348</v>
      </c>
      <c r="B26">
        <v>35.090000000000003</v>
      </c>
      <c r="C26">
        <v>4.38</v>
      </c>
      <c r="D26" t="s">
        <v>2381</v>
      </c>
      <c r="E26" t="s">
        <v>2380</v>
      </c>
      <c r="F26" t="s">
        <v>2380</v>
      </c>
      <c r="G26">
        <v>2</v>
      </c>
      <c r="H26" t="s">
        <v>2381</v>
      </c>
      <c r="I26" t="s">
        <v>5341</v>
      </c>
    </row>
    <row r="27" spans="1:9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2381</v>
      </c>
      <c r="I27" t="s">
        <v>5341</v>
      </c>
    </row>
    <row r="28" spans="1:9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>
        <v>0</v>
      </c>
      <c r="H28" t="s">
        <v>2381</v>
      </c>
      <c r="I28" t="s">
        <v>5341</v>
      </c>
    </row>
    <row r="29" spans="1:9" x14ac:dyDescent="0.3">
      <c r="A29" t="s">
        <v>2345</v>
      </c>
      <c r="B29">
        <v>36.86</v>
      </c>
      <c r="C29">
        <v>5.19</v>
      </c>
      <c r="D29" t="s">
        <v>2381</v>
      </c>
      <c r="E29" t="s">
        <v>2380</v>
      </c>
      <c r="F29" t="s">
        <v>2382</v>
      </c>
      <c r="G29">
        <v>1</v>
      </c>
      <c r="H29" t="s">
        <v>2381</v>
      </c>
      <c r="I29" t="s">
        <v>5341</v>
      </c>
    </row>
    <row r="30" spans="1:9" x14ac:dyDescent="0.3">
      <c r="A30" t="s">
        <v>2344</v>
      </c>
      <c r="B30">
        <v>35.86</v>
      </c>
      <c r="C30">
        <v>6.74</v>
      </c>
      <c r="D30" t="s">
        <v>2381</v>
      </c>
      <c r="E30" t="s">
        <v>2380</v>
      </c>
      <c r="F30" t="s">
        <v>2380</v>
      </c>
      <c r="G30">
        <v>2</v>
      </c>
      <c r="H30" t="s">
        <v>2381</v>
      </c>
      <c r="I30" t="s">
        <v>5341</v>
      </c>
    </row>
    <row r="31" spans="1:9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>
        <v>0</v>
      </c>
      <c r="H31" t="s">
        <v>2381</v>
      </c>
      <c r="I31" t="s">
        <v>5341</v>
      </c>
    </row>
    <row r="32" spans="1:9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>
        <v>0</v>
      </c>
      <c r="H32" t="s">
        <v>2381</v>
      </c>
      <c r="I32" t="s">
        <v>5341</v>
      </c>
    </row>
    <row r="33" spans="1:9" x14ac:dyDescent="0.3">
      <c r="A33" t="s">
        <v>2341</v>
      </c>
      <c r="B33">
        <v>42.35</v>
      </c>
      <c r="C33">
        <v>5.08</v>
      </c>
      <c r="D33" t="s">
        <v>2381</v>
      </c>
      <c r="E33" t="s">
        <v>2380</v>
      </c>
      <c r="F33" t="s">
        <v>2380</v>
      </c>
      <c r="G33">
        <v>0</v>
      </c>
      <c r="H33" t="s">
        <v>2381</v>
      </c>
      <c r="I33" t="s">
        <v>5341</v>
      </c>
    </row>
    <row r="34" spans="1:9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>
        <v>0</v>
      </c>
      <c r="H34" t="s">
        <v>2381</v>
      </c>
      <c r="I34" t="s">
        <v>5341</v>
      </c>
    </row>
    <row r="35" spans="1:9" x14ac:dyDescent="0.3">
      <c r="A35" t="s">
        <v>2339</v>
      </c>
      <c r="B35">
        <v>47.6</v>
      </c>
      <c r="C35">
        <v>5.95</v>
      </c>
      <c r="D35" t="s">
        <v>2381</v>
      </c>
      <c r="E35" t="s">
        <v>2380</v>
      </c>
      <c r="F35" t="s">
        <v>2380</v>
      </c>
      <c r="G35">
        <v>0</v>
      </c>
      <c r="H35" t="s">
        <v>2381</v>
      </c>
      <c r="I35" t="s">
        <v>5341</v>
      </c>
    </row>
    <row r="36" spans="1:9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2382</v>
      </c>
      <c r="G36">
        <v>1</v>
      </c>
      <c r="H36" t="s">
        <v>2381</v>
      </c>
      <c r="I36" t="s">
        <v>5341</v>
      </c>
    </row>
    <row r="37" spans="1:9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>
        <v>0</v>
      </c>
      <c r="H37" t="s">
        <v>2381</v>
      </c>
      <c r="I37" t="s">
        <v>5341</v>
      </c>
    </row>
    <row r="38" spans="1:9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>
        <v>0</v>
      </c>
      <c r="H38" t="s">
        <v>2381</v>
      </c>
      <c r="I38" t="s">
        <v>5341</v>
      </c>
    </row>
    <row r="39" spans="1:9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>
        <v>0</v>
      </c>
      <c r="H39" t="s">
        <v>2381</v>
      </c>
      <c r="I39" t="s">
        <v>5341</v>
      </c>
    </row>
    <row r="40" spans="1:9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>
        <v>0</v>
      </c>
      <c r="H40" t="s">
        <v>2381</v>
      </c>
      <c r="I40" t="s">
        <v>5341</v>
      </c>
    </row>
    <row r="41" spans="1:9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2382</v>
      </c>
      <c r="G41">
        <v>1</v>
      </c>
      <c r="H41" t="s">
        <v>2381</v>
      </c>
      <c r="I41" t="s">
        <v>5341</v>
      </c>
    </row>
    <row r="42" spans="1:9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2381</v>
      </c>
      <c r="F42" t="s">
        <v>2380</v>
      </c>
      <c r="G42">
        <v>1</v>
      </c>
      <c r="H42" t="s">
        <v>2381</v>
      </c>
      <c r="I42" t="s">
        <v>5341</v>
      </c>
    </row>
    <row r="43" spans="1:9" x14ac:dyDescent="0.3">
      <c r="A43" t="s">
        <v>2331</v>
      </c>
      <c r="B43">
        <v>35.200000000000003</v>
      </c>
      <c r="C43">
        <v>11.68</v>
      </c>
      <c r="D43" t="s">
        <v>2381</v>
      </c>
      <c r="E43" t="s">
        <v>2380</v>
      </c>
      <c r="F43" t="s">
        <v>2380</v>
      </c>
      <c r="G43">
        <v>0</v>
      </c>
      <c r="H43" t="s">
        <v>2381</v>
      </c>
      <c r="I43" t="s">
        <v>5341</v>
      </c>
    </row>
    <row r="44" spans="1:9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>
        <v>0</v>
      </c>
      <c r="H44" t="s">
        <v>2381</v>
      </c>
      <c r="I44" t="s">
        <v>5341</v>
      </c>
    </row>
    <row r="45" spans="1:9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>
        <v>0</v>
      </c>
      <c r="H45" t="s">
        <v>2381</v>
      </c>
      <c r="I45" t="s">
        <v>5341</v>
      </c>
    </row>
    <row r="46" spans="1:9" x14ac:dyDescent="0.3">
      <c r="A46" t="s">
        <v>2328</v>
      </c>
      <c r="B46">
        <v>38.94</v>
      </c>
      <c r="C46">
        <v>8.49</v>
      </c>
      <c r="D46" t="s">
        <v>2381</v>
      </c>
      <c r="E46" t="s">
        <v>2380</v>
      </c>
      <c r="F46" t="s">
        <v>2380</v>
      </c>
      <c r="G46">
        <v>1</v>
      </c>
      <c r="H46" t="s">
        <v>2381</v>
      </c>
      <c r="I46" t="s">
        <v>5341</v>
      </c>
    </row>
    <row r="47" spans="1:9" x14ac:dyDescent="0.3">
      <c r="A47" t="s">
        <v>2327</v>
      </c>
      <c r="B47">
        <v>30.21</v>
      </c>
      <c r="C47">
        <v>5.34</v>
      </c>
      <c r="D47" t="s">
        <v>2381</v>
      </c>
      <c r="E47" t="s">
        <v>2380</v>
      </c>
      <c r="F47" t="s">
        <v>2380</v>
      </c>
      <c r="G47">
        <v>1</v>
      </c>
      <c r="H47" t="s">
        <v>2381</v>
      </c>
      <c r="I47" t="s">
        <v>5341</v>
      </c>
    </row>
    <row r="48" spans="1:9" x14ac:dyDescent="0.3">
      <c r="A48" t="s">
        <v>2326</v>
      </c>
      <c r="B48">
        <v>33.630000000000003</v>
      </c>
      <c r="C48">
        <v>4.43</v>
      </c>
      <c r="D48" t="s">
        <v>2381</v>
      </c>
      <c r="E48" t="s">
        <v>2380</v>
      </c>
      <c r="F48" t="s">
        <v>2380</v>
      </c>
      <c r="G48">
        <v>2</v>
      </c>
      <c r="H48" t="s">
        <v>2381</v>
      </c>
      <c r="I48" t="s">
        <v>5341</v>
      </c>
    </row>
    <row r="49" spans="1:9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>
        <v>0</v>
      </c>
      <c r="H49" t="s">
        <v>2381</v>
      </c>
      <c r="I49" t="s">
        <v>5341</v>
      </c>
    </row>
    <row r="50" spans="1:9" x14ac:dyDescent="0.3">
      <c r="A50" t="s">
        <v>2324</v>
      </c>
      <c r="B50">
        <v>53.09</v>
      </c>
      <c r="C50">
        <v>4.82</v>
      </c>
      <c r="D50" t="s">
        <v>2381</v>
      </c>
      <c r="E50" t="s">
        <v>2380</v>
      </c>
      <c r="F50" t="s">
        <v>2380</v>
      </c>
      <c r="G50">
        <v>2</v>
      </c>
      <c r="H50" t="s">
        <v>2381</v>
      </c>
      <c r="I50" t="s">
        <v>5341</v>
      </c>
    </row>
    <row r="51" spans="1:9" x14ac:dyDescent="0.3">
      <c r="A51" t="s">
        <v>2323</v>
      </c>
      <c r="B51">
        <v>31.79</v>
      </c>
      <c r="C51">
        <v>5.51</v>
      </c>
      <c r="D51" t="s">
        <v>2381</v>
      </c>
      <c r="E51" t="s">
        <v>2380</v>
      </c>
      <c r="F51" t="s">
        <v>2380</v>
      </c>
      <c r="G51">
        <v>2</v>
      </c>
      <c r="H51" t="s">
        <v>2381</v>
      </c>
      <c r="I51" t="s">
        <v>5341</v>
      </c>
    </row>
    <row r="52" spans="1:9" x14ac:dyDescent="0.3">
      <c r="A52" t="s">
        <v>2322</v>
      </c>
      <c r="B52">
        <v>41.895000000000003</v>
      </c>
      <c r="C52">
        <v>10.87</v>
      </c>
      <c r="D52" t="s">
        <v>2381</v>
      </c>
      <c r="E52" t="s">
        <v>2380</v>
      </c>
      <c r="F52" t="s">
        <v>2380</v>
      </c>
      <c r="G52">
        <v>1</v>
      </c>
      <c r="H52" t="s">
        <v>2381</v>
      </c>
      <c r="I52" t="s">
        <v>5341</v>
      </c>
    </row>
    <row r="53" spans="1:9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>
        <v>0</v>
      </c>
      <c r="H53" t="s">
        <v>2381</v>
      </c>
      <c r="I53" t="s">
        <v>5341</v>
      </c>
    </row>
    <row r="54" spans="1:9" x14ac:dyDescent="0.3">
      <c r="A54" t="s">
        <v>2320</v>
      </c>
      <c r="B54">
        <v>34.104999999999997</v>
      </c>
      <c r="C54">
        <v>5.03</v>
      </c>
      <c r="D54" t="s">
        <v>2381</v>
      </c>
      <c r="E54" t="s">
        <v>2380</v>
      </c>
      <c r="F54" t="s">
        <v>2382</v>
      </c>
      <c r="G54">
        <v>1</v>
      </c>
      <c r="H54" t="s">
        <v>2381</v>
      </c>
      <c r="I54" t="s">
        <v>5341</v>
      </c>
    </row>
    <row r="55" spans="1:9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>
        <v>0</v>
      </c>
      <c r="H55" t="s">
        <v>2381</v>
      </c>
      <c r="I55" t="s">
        <v>5341</v>
      </c>
    </row>
    <row r="56" spans="1:9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>
        <v>0</v>
      </c>
      <c r="H56" t="s">
        <v>2381</v>
      </c>
      <c r="I56" t="s">
        <v>5341</v>
      </c>
    </row>
    <row r="57" spans="1:9" x14ac:dyDescent="0.3">
      <c r="A57" t="s">
        <v>2317</v>
      </c>
      <c r="B57">
        <v>36.630000000000003</v>
      </c>
      <c r="C57">
        <v>7.72</v>
      </c>
      <c r="D57" t="s">
        <v>2381</v>
      </c>
      <c r="E57" t="s">
        <v>2380</v>
      </c>
      <c r="F57" t="s">
        <v>2380</v>
      </c>
      <c r="G57">
        <v>1</v>
      </c>
      <c r="H57" t="s">
        <v>2381</v>
      </c>
      <c r="I57" t="s">
        <v>5341</v>
      </c>
    </row>
    <row r="58" spans="1:9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2381</v>
      </c>
      <c r="I58" t="s">
        <v>5341</v>
      </c>
    </row>
    <row r="59" spans="1:9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>
        <v>0</v>
      </c>
      <c r="H59" t="s">
        <v>2381</v>
      </c>
      <c r="I59" t="s">
        <v>5341</v>
      </c>
    </row>
    <row r="60" spans="1:9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>
        <v>0</v>
      </c>
      <c r="H60" t="s">
        <v>2381</v>
      </c>
      <c r="I60" t="s">
        <v>5341</v>
      </c>
    </row>
    <row r="61" spans="1:9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>
        <v>0</v>
      </c>
      <c r="H61" t="s">
        <v>2381</v>
      </c>
      <c r="I61" t="s">
        <v>5341</v>
      </c>
    </row>
    <row r="62" spans="1:9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2382</v>
      </c>
      <c r="G62">
        <v>1</v>
      </c>
      <c r="H62" t="s">
        <v>2381</v>
      </c>
      <c r="I62" t="s">
        <v>5341</v>
      </c>
    </row>
    <row r="63" spans="1:9" x14ac:dyDescent="0.3">
      <c r="A63" t="s">
        <v>2311</v>
      </c>
      <c r="B63">
        <v>51.48</v>
      </c>
      <c r="C63">
        <v>9.33</v>
      </c>
      <c r="D63" t="s">
        <v>2381</v>
      </c>
      <c r="E63" t="s">
        <v>2380</v>
      </c>
      <c r="F63" t="s">
        <v>2380</v>
      </c>
      <c r="G63">
        <v>0</v>
      </c>
      <c r="H63" t="s">
        <v>2381</v>
      </c>
      <c r="I63" t="s">
        <v>5341</v>
      </c>
    </row>
    <row r="64" spans="1:9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>
        <v>0</v>
      </c>
      <c r="H64" t="s">
        <v>2381</v>
      </c>
      <c r="I64" t="s">
        <v>5341</v>
      </c>
    </row>
    <row r="65" spans="1:9" x14ac:dyDescent="0.3">
      <c r="A65" t="s">
        <v>2309</v>
      </c>
      <c r="B65">
        <v>30.684999999999999</v>
      </c>
      <c r="C65">
        <v>7.02</v>
      </c>
      <c r="D65" t="s">
        <v>2381</v>
      </c>
      <c r="E65" t="s">
        <v>2380</v>
      </c>
      <c r="F65" t="s">
        <v>2380</v>
      </c>
      <c r="G65">
        <v>0</v>
      </c>
      <c r="H65" t="s">
        <v>2381</v>
      </c>
      <c r="I65" t="s">
        <v>5341</v>
      </c>
    </row>
    <row r="66" spans="1:9" x14ac:dyDescent="0.3">
      <c r="A66" t="s">
        <v>2308</v>
      </c>
      <c r="B66">
        <v>36.08</v>
      </c>
      <c r="C66">
        <v>8.8000000000000007</v>
      </c>
      <c r="D66" t="s">
        <v>2381</v>
      </c>
      <c r="E66" t="s">
        <v>2380</v>
      </c>
      <c r="F66" t="s">
        <v>2380</v>
      </c>
      <c r="G66">
        <v>1</v>
      </c>
      <c r="H66" t="s">
        <v>2381</v>
      </c>
      <c r="I66" t="s">
        <v>5341</v>
      </c>
    </row>
    <row r="67" spans="1:9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2381</v>
      </c>
      <c r="I67" t="s">
        <v>5341</v>
      </c>
    </row>
    <row r="68" spans="1:9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2382</v>
      </c>
      <c r="G68">
        <v>1</v>
      </c>
      <c r="H68" t="s">
        <v>2381</v>
      </c>
      <c r="I68" t="s">
        <v>5341</v>
      </c>
    </row>
    <row r="69" spans="1:9" x14ac:dyDescent="0.3">
      <c r="A69" t="s">
        <v>2305</v>
      </c>
      <c r="B69">
        <v>45.54</v>
      </c>
      <c r="C69">
        <v>5.4</v>
      </c>
      <c r="D69" t="s">
        <v>2381</v>
      </c>
      <c r="E69" t="s">
        <v>2380</v>
      </c>
      <c r="F69" t="s">
        <v>2382</v>
      </c>
      <c r="G69">
        <v>1</v>
      </c>
      <c r="H69" t="s">
        <v>2381</v>
      </c>
      <c r="I69" t="s">
        <v>5341</v>
      </c>
    </row>
    <row r="70" spans="1:9" x14ac:dyDescent="0.3">
      <c r="A70" t="s">
        <v>2304</v>
      </c>
      <c r="B70">
        <v>35.53</v>
      </c>
      <c r="C70">
        <v>4.3600000000000003</v>
      </c>
      <c r="D70" t="s">
        <v>2381</v>
      </c>
      <c r="E70" t="s">
        <v>2380</v>
      </c>
      <c r="F70" t="s">
        <v>2380</v>
      </c>
      <c r="G70">
        <v>0</v>
      </c>
      <c r="H70" t="s">
        <v>2381</v>
      </c>
      <c r="I70" t="s">
        <v>5341</v>
      </c>
    </row>
    <row r="71" spans="1:9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>
        <v>0</v>
      </c>
      <c r="H71" t="s">
        <v>2381</v>
      </c>
      <c r="I71" t="s">
        <v>5341</v>
      </c>
    </row>
    <row r="72" spans="1:9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2381</v>
      </c>
      <c r="I72" t="s">
        <v>5341</v>
      </c>
    </row>
    <row r="73" spans="1:9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2381</v>
      </c>
      <c r="I73" t="s">
        <v>5341</v>
      </c>
    </row>
    <row r="74" spans="1:9" x14ac:dyDescent="0.3">
      <c r="A74" t="s">
        <v>2300</v>
      </c>
      <c r="B74">
        <v>48.8</v>
      </c>
      <c r="C74">
        <v>6.22</v>
      </c>
      <c r="D74" t="s">
        <v>2381</v>
      </c>
      <c r="E74" t="s">
        <v>2380</v>
      </c>
      <c r="F74" t="s">
        <v>2380</v>
      </c>
      <c r="G74">
        <v>2</v>
      </c>
      <c r="H74" t="s">
        <v>2381</v>
      </c>
      <c r="I74" t="s">
        <v>5341</v>
      </c>
    </row>
    <row r="75" spans="1:9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>
        <v>0</v>
      </c>
      <c r="H75" t="s">
        <v>2381</v>
      </c>
      <c r="I75" t="s">
        <v>5341</v>
      </c>
    </row>
    <row r="76" spans="1:9" x14ac:dyDescent="0.3">
      <c r="A76" t="s">
        <v>2298</v>
      </c>
      <c r="B76">
        <v>53.61</v>
      </c>
      <c r="C76">
        <v>10.92</v>
      </c>
      <c r="D76" t="s">
        <v>2381</v>
      </c>
      <c r="E76" t="s">
        <v>2380</v>
      </c>
      <c r="F76" t="s">
        <v>2380</v>
      </c>
      <c r="G76">
        <v>1</v>
      </c>
      <c r="H76" t="s">
        <v>2381</v>
      </c>
      <c r="I76" t="s">
        <v>5341</v>
      </c>
    </row>
    <row r="77" spans="1:9" x14ac:dyDescent="0.3">
      <c r="A77" t="s">
        <v>2297</v>
      </c>
      <c r="B77">
        <v>36.19</v>
      </c>
      <c r="C77">
        <v>11.51</v>
      </c>
      <c r="D77" t="s">
        <v>2381</v>
      </c>
      <c r="E77" t="s">
        <v>2380</v>
      </c>
      <c r="F77" t="s">
        <v>2380</v>
      </c>
      <c r="G77">
        <v>1</v>
      </c>
      <c r="H77" t="s">
        <v>2381</v>
      </c>
      <c r="I77" t="s">
        <v>5341</v>
      </c>
    </row>
    <row r="78" spans="1:9" x14ac:dyDescent="0.3">
      <c r="A78" t="s">
        <v>2296</v>
      </c>
      <c r="B78">
        <v>34.6</v>
      </c>
      <c r="C78">
        <v>5.99</v>
      </c>
      <c r="D78" t="s">
        <v>2381</v>
      </c>
      <c r="E78" t="s">
        <v>2380</v>
      </c>
      <c r="F78" t="s">
        <v>2380</v>
      </c>
      <c r="G78">
        <v>0</v>
      </c>
      <c r="H78" t="s">
        <v>2381</v>
      </c>
      <c r="I78" t="s">
        <v>5341</v>
      </c>
    </row>
    <row r="79" spans="1:9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>
        <v>0</v>
      </c>
      <c r="H79" t="s">
        <v>2381</v>
      </c>
      <c r="I79" t="s">
        <v>5341</v>
      </c>
    </row>
    <row r="80" spans="1:9" x14ac:dyDescent="0.3">
      <c r="A80" t="s">
        <v>2294</v>
      </c>
      <c r="B80">
        <v>48.82</v>
      </c>
      <c r="C80">
        <v>6.67</v>
      </c>
      <c r="D80" t="s">
        <v>2381</v>
      </c>
      <c r="E80" t="s">
        <v>2380</v>
      </c>
      <c r="F80" t="s">
        <v>2380</v>
      </c>
      <c r="G80">
        <v>0</v>
      </c>
      <c r="H80" t="s">
        <v>2381</v>
      </c>
      <c r="I80" t="s">
        <v>5341</v>
      </c>
    </row>
    <row r="81" spans="1:9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>
        <v>0</v>
      </c>
      <c r="H81" t="s">
        <v>2381</v>
      </c>
      <c r="I81" t="s">
        <v>5341</v>
      </c>
    </row>
    <row r="82" spans="1:9" x14ac:dyDescent="0.3">
      <c r="A82" t="s">
        <v>2292</v>
      </c>
      <c r="B82">
        <v>45.65</v>
      </c>
      <c r="C82">
        <v>5.1100000000000003</v>
      </c>
      <c r="D82" t="s">
        <v>2381</v>
      </c>
      <c r="E82" t="s">
        <v>2380</v>
      </c>
      <c r="F82" t="s">
        <v>2380</v>
      </c>
      <c r="G82">
        <v>1</v>
      </c>
      <c r="H82" t="s">
        <v>2381</v>
      </c>
      <c r="I82" t="s">
        <v>5341</v>
      </c>
    </row>
    <row r="83" spans="1:9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>
        <v>0</v>
      </c>
      <c r="H83" t="s">
        <v>2381</v>
      </c>
      <c r="I83" t="s">
        <v>5341</v>
      </c>
    </row>
    <row r="84" spans="1:9" x14ac:dyDescent="0.3">
      <c r="A84" t="s">
        <v>2290</v>
      </c>
      <c r="B84">
        <v>45.41</v>
      </c>
      <c r="C84">
        <v>4.03</v>
      </c>
      <c r="D84" t="s">
        <v>2381</v>
      </c>
      <c r="E84" t="s">
        <v>2380</v>
      </c>
      <c r="F84" t="s">
        <v>2380</v>
      </c>
      <c r="G84">
        <v>1</v>
      </c>
      <c r="H84" t="s">
        <v>2381</v>
      </c>
      <c r="I84" t="s">
        <v>5341</v>
      </c>
    </row>
    <row r="85" spans="1:9" x14ac:dyDescent="0.3">
      <c r="A85" t="s">
        <v>2289</v>
      </c>
      <c r="B85">
        <v>49.41</v>
      </c>
      <c r="C85">
        <v>4.2300000000000004</v>
      </c>
      <c r="D85" t="s">
        <v>2381</v>
      </c>
      <c r="E85" t="s">
        <v>2380</v>
      </c>
      <c r="F85" t="s">
        <v>2382</v>
      </c>
      <c r="G85">
        <v>1</v>
      </c>
      <c r="H85" t="s">
        <v>2381</v>
      </c>
      <c r="I85" t="s">
        <v>5341</v>
      </c>
    </row>
    <row r="86" spans="1:9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2381</v>
      </c>
      <c r="I86" t="s">
        <v>5341</v>
      </c>
    </row>
    <row r="87" spans="1:9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2381</v>
      </c>
      <c r="I87" t="s">
        <v>5341</v>
      </c>
    </row>
    <row r="88" spans="1:9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2382</v>
      </c>
      <c r="G88">
        <v>1</v>
      </c>
      <c r="H88" t="s">
        <v>2381</v>
      </c>
      <c r="I88" t="s">
        <v>5341</v>
      </c>
    </row>
    <row r="89" spans="1:9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>
        <v>0</v>
      </c>
      <c r="H89" t="s">
        <v>2381</v>
      </c>
      <c r="I89" t="s">
        <v>5341</v>
      </c>
    </row>
    <row r="90" spans="1:9" x14ac:dyDescent="0.3">
      <c r="A90" t="s">
        <v>2284</v>
      </c>
      <c r="B90">
        <v>54.74</v>
      </c>
      <c r="C90">
        <v>5.84</v>
      </c>
      <c r="D90" t="s">
        <v>2381</v>
      </c>
      <c r="E90" t="s">
        <v>2380</v>
      </c>
      <c r="F90" t="s">
        <v>2382</v>
      </c>
      <c r="G90">
        <v>1</v>
      </c>
      <c r="H90" t="s">
        <v>2381</v>
      </c>
      <c r="I90" t="s">
        <v>5341</v>
      </c>
    </row>
    <row r="91" spans="1:9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2382</v>
      </c>
      <c r="G91">
        <v>1</v>
      </c>
      <c r="H91" t="s">
        <v>2381</v>
      </c>
      <c r="I91" t="s">
        <v>5341</v>
      </c>
    </row>
    <row r="92" spans="1:9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2381</v>
      </c>
      <c r="I92" t="s">
        <v>5341</v>
      </c>
    </row>
    <row r="93" spans="1:9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>
        <v>0</v>
      </c>
      <c r="H93" t="s">
        <v>2381</v>
      </c>
      <c r="I93" t="s">
        <v>5341</v>
      </c>
    </row>
    <row r="94" spans="1:9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2381</v>
      </c>
      <c r="I94" t="s">
        <v>5341</v>
      </c>
    </row>
    <row r="95" spans="1:9" x14ac:dyDescent="0.3">
      <c r="A95" t="s">
        <v>2279</v>
      </c>
      <c r="B95">
        <v>30.495000000000001</v>
      </c>
      <c r="C95">
        <v>4.57</v>
      </c>
      <c r="D95" t="s">
        <v>2381</v>
      </c>
      <c r="E95" t="s">
        <v>2380</v>
      </c>
      <c r="F95" t="s">
        <v>2380</v>
      </c>
      <c r="G95">
        <v>0</v>
      </c>
      <c r="H95" t="s">
        <v>2381</v>
      </c>
      <c r="I95" t="s">
        <v>5341</v>
      </c>
    </row>
    <row r="96" spans="1:9" x14ac:dyDescent="0.3">
      <c r="A96" t="s">
        <v>2278</v>
      </c>
      <c r="B96">
        <v>48.31</v>
      </c>
      <c r="C96">
        <v>9.58</v>
      </c>
      <c r="D96" t="s">
        <v>2381</v>
      </c>
      <c r="E96" t="s">
        <v>2380</v>
      </c>
      <c r="F96" t="s">
        <v>2380</v>
      </c>
      <c r="G96">
        <v>2</v>
      </c>
      <c r="H96" t="s">
        <v>2381</v>
      </c>
      <c r="I96" t="s">
        <v>5341</v>
      </c>
    </row>
    <row r="97" spans="1:9" x14ac:dyDescent="0.3">
      <c r="A97" t="s">
        <v>2277</v>
      </c>
      <c r="B97">
        <v>48.99</v>
      </c>
      <c r="C97">
        <v>9.7799999999999994</v>
      </c>
      <c r="D97" t="s">
        <v>2381</v>
      </c>
      <c r="E97" t="s">
        <v>2380</v>
      </c>
      <c r="F97" t="s">
        <v>2380</v>
      </c>
      <c r="G97">
        <v>1</v>
      </c>
      <c r="H97" t="s">
        <v>2381</v>
      </c>
      <c r="I97" t="s">
        <v>5341</v>
      </c>
    </row>
    <row r="98" spans="1:9" x14ac:dyDescent="0.3">
      <c r="A98" t="s">
        <v>2276</v>
      </c>
      <c r="B98">
        <v>38.39</v>
      </c>
      <c r="C98">
        <v>4.1100000000000003</v>
      </c>
      <c r="D98" t="s">
        <v>2381</v>
      </c>
      <c r="E98" t="s">
        <v>2380</v>
      </c>
      <c r="F98" t="s">
        <v>2380</v>
      </c>
      <c r="G98">
        <v>0</v>
      </c>
      <c r="H98" t="s">
        <v>2381</v>
      </c>
      <c r="I98" t="s">
        <v>5341</v>
      </c>
    </row>
    <row r="99" spans="1:9" x14ac:dyDescent="0.3">
      <c r="A99" t="s">
        <v>2275</v>
      </c>
      <c r="B99">
        <v>44.34</v>
      </c>
      <c r="C99">
        <v>4.0199999999999996</v>
      </c>
      <c r="D99" t="s">
        <v>2381</v>
      </c>
      <c r="E99" t="s">
        <v>2380</v>
      </c>
      <c r="F99" t="s">
        <v>2380</v>
      </c>
      <c r="G99">
        <v>2</v>
      </c>
      <c r="H99" t="s">
        <v>2381</v>
      </c>
      <c r="I99" t="s">
        <v>5341</v>
      </c>
    </row>
    <row r="100" spans="1:9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>
        <v>0</v>
      </c>
      <c r="H100" t="s">
        <v>2381</v>
      </c>
      <c r="I100" t="s">
        <v>5341</v>
      </c>
    </row>
    <row r="101" spans="1:9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>
        <v>0</v>
      </c>
      <c r="H101" t="s">
        <v>2381</v>
      </c>
      <c r="I101" t="s">
        <v>5341</v>
      </c>
    </row>
    <row r="102" spans="1:9" x14ac:dyDescent="0.3">
      <c r="A102" t="s">
        <v>2272</v>
      </c>
      <c r="B102">
        <v>35.75</v>
      </c>
      <c r="C102">
        <v>8</v>
      </c>
      <c r="D102" t="s">
        <v>2381</v>
      </c>
      <c r="E102" t="s">
        <v>2380</v>
      </c>
      <c r="F102" t="s">
        <v>2380</v>
      </c>
      <c r="G102">
        <v>0</v>
      </c>
      <c r="H102" t="s">
        <v>2381</v>
      </c>
      <c r="I102" t="s">
        <v>5341</v>
      </c>
    </row>
    <row r="103" spans="1:9" x14ac:dyDescent="0.3">
      <c r="A103" t="s">
        <v>2271</v>
      </c>
      <c r="B103">
        <v>53.81</v>
      </c>
      <c r="C103">
        <v>8.77</v>
      </c>
      <c r="D103" t="s">
        <v>2381</v>
      </c>
      <c r="E103" t="s">
        <v>2380</v>
      </c>
      <c r="F103" t="s">
        <v>2380</v>
      </c>
      <c r="G103">
        <v>0</v>
      </c>
      <c r="H103" t="s">
        <v>2381</v>
      </c>
      <c r="I103" t="s">
        <v>5341</v>
      </c>
    </row>
    <row r="104" spans="1:9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2382</v>
      </c>
      <c r="G104">
        <v>1</v>
      </c>
      <c r="H104" t="s">
        <v>2381</v>
      </c>
      <c r="I104" t="s">
        <v>5341</v>
      </c>
    </row>
    <row r="105" spans="1:9" x14ac:dyDescent="0.3">
      <c r="A105" t="s">
        <v>2269</v>
      </c>
      <c r="B105">
        <v>34.1</v>
      </c>
      <c r="C105">
        <v>4.43</v>
      </c>
      <c r="D105" t="s">
        <v>2381</v>
      </c>
      <c r="E105" t="s">
        <v>2380</v>
      </c>
      <c r="F105" t="s">
        <v>2380</v>
      </c>
      <c r="G105">
        <v>0</v>
      </c>
      <c r="H105" t="s">
        <v>2381</v>
      </c>
      <c r="I105" t="s">
        <v>5341</v>
      </c>
    </row>
    <row r="106" spans="1:9" x14ac:dyDescent="0.3">
      <c r="A106" t="s">
        <v>2268</v>
      </c>
      <c r="B106">
        <v>35.299999999999997</v>
      </c>
      <c r="C106">
        <v>5.82</v>
      </c>
      <c r="D106" t="s">
        <v>2381</v>
      </c>
      <c r="E106" t="s">
        <v>2380</v>
      </c>
      <c r="F106" t="s">
        <v>2382</v>
      </c>
      <c r="G106">
        <v>1</v>
      </c>
      <c r="H106" t="s">
        <v>2381</v>
      </c>
      <c r="I106" t="s">
        <v>5341</v>
      </c>
    </row>
    <row r="107" spans="1:9" x14ac:dyDescent="0.3">
      <c r="A107" t="s">
        <v>2267</v>
      </c>
      <c r="B107">
        <v>43.83</v>
      </c>
      <c r="C107">
        <v>6.03</v>
      </c>
      <c r="D107" t="s">
        <v>2381</v>
      </c>
      <c r="E107" t="s">
        <v>2380</v>
      </c>
      <c r="F107" t="s">
        <v>2380</v>
      </c>
      <c r="G107">
        <v>2</v>
      </c>
      <c r="H107" t="s">
        <v>2381</v>
      </c>
      <c r="I107" t="s">
        <v>5341</v>
      </c>
    </row>
    <row r="108" spans="1:9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>
        <v>0</v>
      </c>
      <c r="H108" t="s">
        <v>2381</v>
      </c>
      <c r="I108" t="s">
        <v>5341</v>
      </c>
    </row>
    <row r="109" spans="1:9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>
        <v>0</v>
      </c>
      <c r="H109" t="s">
        <v>2381</v>
      </c>
      <c r="I109" t="s">
        <v>5341</v>
      </c>
    </row>
    <row r="110" spans="1:9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2381</v>
      </c>
      <c r="I110" t="s">
        <v>5341</v>
      </c>
    </row>
    <row r="111" spans="1:9" x14ac:dyDescent="0.3">
      <c r="A111" t="s">
        <v>2263</v>
      </c>
      <c r="B111">
        <v>48.93</v>
      </c>
      <c r="C111">
        <v>11.17</v>
      </c>
      <c r="D111" t="s">
        <v>2381</v>
      </c>
      <c r="E111" t="s">
        <v>2380</v>
      </c>
      <c r="F111" t="s">
        <v>2380</v>
      </c>
      <c r="G111">
        <v>1</v>
      </c>
      <c r="H111" t="s">
        <v>2381</v>
      </c>
      <c r="I111" t="s">
        <v>5341</v>
      </c>
    </row>
    <row r="112" spans="1:9" x14ac:dyDescent="0.3">
      <c r="A112" t="s">
        <v>2262</v>
      </c>
      <c r="B112">
        <v>37.07</v>
      </c>
      <c r="C112">
        <v>6.14</v>
      </c>
      <c r="D112" t="s">
        <v>2381</v>
      </c>
      <c r="E112" t="s">
        <v>2380</v>
      </c>
      <c r="F112" t="s">
        <v>2380</v>
      </c>
      <c r="G112">
        <v>0</v>
      </c>
      <c r="H112" t="s">
        <v>2381</v>
      </c>
      <c r="I112" t="s">
        <v>5341</v>
      </c>
    </row>
    <row r="113" spans="1:9" x14ac:dyDescent="0.3">
      <c r="A113" t="s">
        <v>2261</v>
      </c>
      <c r="B113">
        <v>51.51</v>
      </c>
      <c r="C113">
        <v>6.26</v>
      </c>
      <c r="D113" t="s">
        <v>2381</v>
      </c>
      <c r="E113" t="s">
        <v>2380</v>
      </c>
      <c r="F113" t="s">
        <v>2382</v>
      </c>
      <c r="G113">
        <v>1</v>
      </c>
      <c r="H113" t="s">
        <v>2381</v>
      </c>
      <c r="I113" t="s">
        <v>5341</v>
      </c>
    </row>
    <row r="114" spans="1:9" x14ac:dyDescent="0.3">
      <c r="A114" t="s">
        <v>2260</v>
      </c>
      <c r="B114">
        <v>34.799999999999997</v>
      </c>
      <c r="C114">
        <v>4.72</v>
      </c>
      <c r="D114" t="s">
        <v>2381</v>
      </c>
      <c r="E114" t="s">
        <v>2380</v>
      </c>
      <c r="F114" t="s">
        <v>2380</v>
      </c>
      <c r="G114">
        <v>0</v>
      </c>
      <c r="H114" t="s">
        <v>2381</v>
      </c>
      <c r="I114" t="s">
        <v>5341</v>
      </c>
    </row>
    <row r="115" spans="1:9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2381</v>
      </c>
      <c r="I115" t="s">
        <v>5341</v>
      </c>
    </row>
    <row r="116" spans="1:9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2381</v>
      </c>
      <c r="I116" t="s">
        <v>5341</v>
      </c>
    </row>
    <row r="117" spans="1:9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>
        <v>0</v>
      </c>
      <c r="H117" t="s">
        <v>2381</v>
      </c>
      <c r="I117" t="s">
        <v>5341</v>
      </c>
    </row>
    <row r="118" spans="1:9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2382</v>
      </c>
      <c r="G118">
        <v>1</v>
      </c>
      <c r="H118" t="s">
        <v>2381</v>
      </c>
      <c r="I118" t="s">
        <v>5341</v>
      </c>
    </row>
    <row r="119" spans="1:9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>
        <v>0</v>
      </c>
      <c r="H119" t="s">
        <v>2381</v>
      </c>
      <c r="I119" t="s">
        <v>5341</v>
      </c>
    </row>
    <row r="120" spans="1:9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>
        <v>0</v>
      </c>
      <c r="H120" t="s">
        <v>2381</v>
      </c>
      <c r="I120" t="s">
        <v>5341</v>
      </c>
    </row>
    <row r="121" spans="1:9" x14ac:dyDescent="0.3">
      <c r="A121" t="s">
        <v>2253</v>
      </c>
      <c r="B121">
        <v>42.13</v>
      </c>
      <c r="C121">
        <v>5.2</v>
      </c>
      <c r="D121" t="s">
        <v>2381</v>
      </c>
      <c r="E121" t="s">
        <v>2380</v>
      </c>
      <c r="F121" t="s">
        <v>2380</v>
      </c>
      <c r="G121">
        <v>1</v>
      </c>
      <c r="H121" t="s">
        <v>2381</v>
      </c>
      <c r="I121" t="s">
        <v>5341</v>
      </c>
    </row>
    <row r="122" spans="1:9" x14ac:dyDescent="0.3">
      <c r="A122" t="s">
        <v>2252</v>
      </c>
      <c r="B122">
        <v>30.78</v>
      </c>
      <c r="C122">
        <v>8.4499999999999993</v>
      </c>
      <c r="D122" t="s">
        <v>2381</v>
      </c>
      <c r="E122" t="s">
        <v>2380</v>
      </c>
      <c r="F122" t="s">
        <v>2380</v>
      </c>
      <c r="G122">
        <v>0</v>
      </c>
      <c r="H122" t="s">
        <v>2381</v>
      </c>
      <c r="I122" t="s">
        <v>5341</v>
      </c>
    </row>
    <row r="123" spans="1:9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>
        <v>0</v>
      </c>
      <c r="H123" t="s">
        <v>2381</v>
      </c>
      <c r="I123" t="s">
        <v>5341</v>
      </c>
    </row>
    <row r="124" spans="1:9" x14ac:dyDescent="0.3">
      <c r="A124" t="s">
        <v>2250</v>
      </c>
      <c r="B124">
        <v>41.46</v>
      </c>
      <c r="C124">
        <v>4.99</v>
      </c>
      <c r="D124" t="s">
        <v>2381</v>
      </c>
      <c r="E124" t="s">
        <v>2380</v>
      </c>
      <c r="F124" t="s">
        <v>2380</v>
      </c>
      <c r="G124">
        <v>2</v>
      </c>
      <c r="H124" t="s">
        <v>2381</v>
      </c>
      <c r="I124" t="s">
        <v>5341</v>
      </c>
    </row>
    <row r="125" spans="1:9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>
        <v>0</v>
      </c>
      <c r="H125" t="s">
        <v>2381</v>
      </c>
      <c r="I125" t="s">
        <v>5341</v>
      </c>
    </row>
    <row r="126" spans="1:9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>
        <v>0</v>
      </c>
      <c r="H126" t="s">
        <v>2381</v>
      </c>
      <c r="I126" t="s">
        <v>5341</v>
      </c>
    </row>
    <row r="127" spans="1:9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2381</v>
      </c>
      <c r="I127" t="s">
        <v>5341</v>
      </c>
    </row>
    <row r="128" spans="1:9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>
        <v>0</v>
      </c>
      <c r="H128" t="s">
        <v>2381</v>
      </c>
      <c r="I128" t="s">
        <v>5341</v>
      </c>
    </row>
    <row r="129" spans="1:9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>
        <v>0</v>
      </c>
      <c r="H129" t="s">
        <v>2381</v>
      </c>
      <c r="I129" t="s">
        <v>5341</v>
      </c>
    </row>
    <row r="130" spans="1:9" x14ac:dyDescent="0.3">
      <c r="A130" t="s">
        <v>2244</v>
      </c>
      <c r="B130">
        <v>34.200000000000003</v>
      </c>
      <c r="C130">
        <v>5.91</v>
      </c>
      <c r="D130" t="s">
        <v>2381</v>
      </c>
      <c r="E130" t="s">
        <v>2380</v>
      </c>
      <c r="F130" t="s">
        <v>2380</v>
      </c>
      <c r="G130">
        <v>0</v>
      </c>
      <c r="H130" t="s">
        <v>2381</v>
      </c>
      <c r="I130" t="s">
        <v>5341</v>
      </c>
    </row>
    <row r="131" spans="1:9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>
        <v>0</v>
      </c>
      <c r="H131" t="s">
        <v>2381</v>
      </c>
      <c r="I131" t="s">
        <v>5341</v>
      </c>
    </row>
    <row r="132" spans="1:9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>
        <v>0</v>
      </c>
      <c r="H132" t="s">
        <v>2381</v>
      </c>
      <c r="I132" t="s">
        <v>5341</v>
      </c>
    </row>
    <row r="133" spans="1:9" x14ac:dyDescent="0.3">
      <c r="A133" t="s">
        <v>2241</v>
      </c>
      <c r="B133">
        <v>44.86</v>
      </c>
      <c r="C133">
        <v>4.38</v>
      </c>
      <c r="D133" t="s">
        <v>2381</v>
      </c>
      <c r="E133" t="s">
        <v>2380</v>
      </c>
      <c r="F133" t="s">
        <v>2380</v>
      </c>
      <c r="G133">
        <v>0</v>
      </c>
      <c r="H133" t="s">
        <v>2381</v>
      </c>
      <c r="I133" t="s">
        <v>5341</v>
      </c>
    </row>
    <row r="134" spans="1:9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2381</v>
      </c>
      <c r="I134" t="s">
        <v>5341</v>
      </c>
    </row>
    <row r="135" spans="1:9" x14ac:dyDescent="0.3">
      <c r="A135" t="s">
        <v>2239</v>
      </c>
      <c r="B135">
        <v>41.12</v>
      </c>
      <c r="C135">
        <v>7.54</v>
      </c>
      <c r="D135" t="s">
        <v>2381</v>
      </c>
      <c r="E135" t="s">
        <v>2380</v>
      </c>
      <c r="F135" t="s">
        <v>2380</v>
      </c>
      <c r="G135">
        <v>0</v>
      </c>
      <c r="H135" t="s">
        <v>2381</v>
      </c>
      <c r="I135" t="s">
        <v>5341</v>
      </c>
    </row>
    <row r="136" spans="1:9" x14ac:dyDescent="0.3">
      <c r="A136" t="s">
        <v>2238</v>
      </c>
      <c r="B136">
        <v>38.39</v>
      </c>
      <c r="C136">
        <v>5.1100000000000003</v>
      </c>
      <c r="D136" t="s">
        <v>2381</v>
      </c>
      <c r="E136" t="s">
        <v>2380</v>
      </c>
      <c r="F136" t="s">
        <v>2380</v>
      </c>
      <c r="G136">
        <v>1</v>
      </c>
      <c r="H136" t="s">
        <v>2381</v>
      </c>
      <c r="I136" t="s">
        <v>5341</v>
      </c>
    </row>
    <row r="137" spans="1:9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2382</v>
      </c>
      <c r="G137">
        <v>1</v>
      </c>
      <c r="H137" t="s">
        <v>2381</v>
      </c>
      <c r="I137" t="s">
        <v>5341</v>
      </c>
    </row>
    <row r="138" spans="1:9" x14ac:dyDescent="0.3">
      <c r="A138" t="s">
        <v>2236</v>
      </c>
      <c r="B138">
        <v>42.24</v>
      </c>
      <c r="C138">
        <v>5.55</v>
      </c>
      <c r="D138" t="s">
        <v>2380</v>
      </c>
      <c r="E138" t="s">
        <v>2381</v>
      </c>
      <c r="F138" t="s">
        <v>2380</v>
      </c>
      <c r="G138">
        <v>1</v>
      </c>
      <c r="H138" t="s">
        <v>2381</v>
      </c>
      <c r="I138" t="s">
        <v>5341</v>
      </c>
    </row>
    <row r="139" spans="1:9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>
        <v>0</v>
      </c>
      <c r="H139" t="s">
        <v>2381</v>
      </c>
      <c r="I139" t="s">
        <v>5341</v>
      </c>
    </row>
    <row r="140" spans="1:9" x14ac:dyDescent="0.3">
      <c r="A140" t="s">
        <v>2234</v>
      </c>
      <c r="B140">
        <v>42.89</v>
      </c>
      <c r="C140">
        <v>5.28</v>
      </c>
      <c r="D140" t="s">
        <v>2381</v>
      </c>
      <c r="E140" t="s">
        <v>2380</v>
      </c>
      <c r="F140" t="s">
        <v>2380</v>
      </c>
      <c r="G140">
        <v>0</v>
      </c>
      <c r="H140" t="s">
        <v>2381</v>
      </c>
      <c r="I140" t="s">
        <v>5341</v>
      </c>
    </row>
    <row r="141" spans="1:9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>
        <v>0</v>
      </c>
      <c r="H141" t="s">
        <v>2381</v>
      </c>
      <c r="I141" t="s">
        <v>5341</v>
      </c>
    </row>
    <row r="142" spans="1:9" x14ac:dyDescent="0.3">
      <c r="A142" t="s">
        <v>2232</v>
      </c>
      <c r="B142">
        <v>35.200000000000003</v>
      </c>
      <c r="C142">
        <v>8.01</v>
      </c>
      <c r="D142" t="s">
        <v>2381</v>
      </c>
      <c r="E142" t="s">
        <v>2380</v>
      </c>
      <c r="F142" t="s">
        <v>2380</v>
      </c>
      <c r="G142">
        <v>1</v>
      </c>
      <c r="H142" t="s">
        <v>2381</v>
      </c>
      <c r="I142" t="s">
        <v>5341</v>
      </c>
    </row>
    <row r="143" spans="1:9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>
        <v>0</v>
      </c>
      <c r="H143" t="s">
        <v>2381</v>
      </c>
      <c r="I143" t="s">
        <v>5341</v>
      </c>
    </row>
    <row r="144" spans="1:9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>
        <v>0</v>
      </c>
      <c r="H144" t="s">
        <v>2381</v>
      </c>
      <c r="I144" t="s">
        <v>5341</v>
      </c>
    </row>
    <row r="145" spans="1:9" x14ac:dyDescent="0.3">
      <c r="A145" t="s">
        <v>2229</v>
      </c>
      <c r="B145">
        <v>33.4</v>
      </c>
      <c r="C145">
        <v>10.73</v>
      </c>
      <c r="D145" t="s">
        <v>2381</v>
      </c>
      <c r="E145" t="s">
        <v>2380</v>
      </c>
      <c r="F145" t="s">
        <v>2380</v>
      </c>
      <c r="G145">
        <v>1</v>
      </c>
      <c r="H145" t="s">
        <v>2381</v>
      </c>
      <c r="I145" t="s">
        <v>5341</v>
      </c>
    </row>
    <row r="146" spans="1:9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>
        <v>0</v>
      </c>
      <c r="H146" t="s">
        <v>2381</v>
      </c>
      <c r="I146" t="s">
        <v>5341</v>
      </c>
    </row>
    <row r="147" spans="1:9" x14ac:dyDescent="0.3">
      <c r="A147" t="s">
        <v>2227</v>
      </c>
      <c r="B147">
        <v>41.52</v>
      </c>
      <c r="C147">
        <v>11.82</v>
      </c>
      <c r="D147" t="s">
        <v>2381</v>
      </c>
      <c r="E147" t="s">
        <v>2380</v>
      </c>
      <c r="F147" t="s">
        <v>2380</v>
      </c>
      <c r="G147">
        <v>2</v>
      </c>
      <c r="H147" t="s">
        <v>2381</v>
      </c>
      <c r="I147" t="s">
        <v>5341</v>
      </c>
    </row>
    <row r="148" spans="1:9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>
        <v>0</v>
      </c>
      <c r="H148" t="s">
        <v>2381</v>
      </c>
      <c r="I148" t="s">
        <v>5341</v>
      </c>
    </row>
    <row r="149" spans="1:9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>
        <v>0</v>
      </c>
      <c r="H149" t="s">
        <v>2381</v>
      </c>
      <c r="I149" t="s">
        <v>5341</v>
      </c>
    </row>
    <row r="150" spans="1:9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>
        <v>0</v>
      </c>
      <c r="H150" t="s">
        <v>2381</v>
      </c>
      <c r="I150" t="s">
        <v>5341</v>
      </c>
    </row>
    <row r="151" spans="1:9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>
        <v>0</v>
      </c>
      <c r="H151" t="s">
        <v>2381</v>
      </c>
      <c r="I151" t="s">
        <v>5341</v>
      </c>
    </row>
    <row r="152" spans="1:9" x14ac:dyDescent="0.3">
      <c r="A152" t="s">
        <v>2222</v>
      </c>
      <c r="B152">
        <v>36.54</v>
      </c>
      <c r="C152">
        <v>4.46</v>
      </c>
      <c r="D152" t="s">
        <v>2381</v>
      </c>
      <c r="E152" t="s">
        <v>2380</v>
      </c>
      <c r="F152" t="s">
        <v>2380</v>
      </c>
      <c r="G152">
        <v>1</v>
      </c>
      <c r="H152" t="s">
        <v>2381</v>
      </c>
      <c r="I152" t="s">
        <v>5341</v>
      </c>
    </row>
    <row r="153" spans="1:9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>
        <v>0</v>
      </c>
      <c r="H153" t="s">
        <v>2381</v>
      </c>
      <c r="I153" t="s">
        <v>5341</v>
      </c>
    </row>
    <row r="154" spans="1:9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2381</v>
      </c>
      <c r="I154" t="s">
        <v>5341</v>
      </c>
    </row>
    <row r="155" spans="1:9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2381</v>
      </c>
      <c r="I155" t="s">
        <v>5341</v>
      </c>
    </row>
    <row r="156" spans="1:9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2382</v>
      </c>
      <c r="G156">
        <v>1</v>
      </c>
      <c r="H156" t="s">
        <v>2381</v>
      </c>
      <c r="I156" t="s">
        <v>5341</v>
      </c>
    </row>
    <row r="157" spans="1:9" x14ac:dyDescent="0.3">
      <c r="A157" t="s">
        <v>2217</v>
      </c>
      <c r="B157">
        <v>45.81</v>
      </c>
      <c r="C157">
        <v>4.76</v>
      </c>
      <c r="D157" t="s">
        <v>2381</v>
      </c>
      <c r="E157" t="s">
        <v>2380</v>
      </c>
      <c r="F157" t="s">
        <v>2382</v>
      </c>
      <c r="G157">
        <v>1</v>
      </c>
      <c r="H157" t="s">
        <v>2381</v>
      </c>
      <c r="I157" t="s">
        <v>5341</v>
      </c>
    </row>
    <row r="158" spans="1:9" x14ac:dyDescent="0.3">
      <c r="A158" t="s">
        <v>2216</v>
      </c>
      <c r="B158">
        <v>34.43</v>
      </c>
      <c r="C158">
        <v>10.82</v>
      </c>
      <c r="D158" t="s">
        <v>2381</v>
      </c>
      <c r="E158" t="s">
        <v>2380</v>
      </c>
      <c r="F158" t="s">
        <v>2380</v>
      </c>
      <c r="G158">
        <v>1</v>
      </c>
      <c r="H158" t="s">
        <v>2381</v>
      </c>
      <c r="I158" t="s">
        <v>5341</v>
      </c>
    </row>
    <row r="159" spans="1:9" x14ac:dyDescent="0.3">
      <c r="A159" t="s">
        <v>2215</v>
      </c>
      <c r="B159">
        <v>41.33</v>
      </c>
      <c r="C159">
        <v>4.01</v>
      </c>
      <c r="D159" t="s">
        <v>2381</v>
      </c>
      <c r="E159" t="s">
        <v>2380</v>
      </c>
      <c r="F159" t="s">
        <v>2380</v>
      </c>
      <c r="G159">
        <v>0</v>
      </c>
      <c r="H159" t="s">
        <v>2381</v>
      </c>
      <c r="I159" t="s">
        <v>5341</v>
      </c>
    </row>
    <row r="160" spans="1:9" x14ac:dyDescent="0.3">
      <c r="A160" t="s">
        <v>2214</v>
      </c>
      <c r="B160">
        <v>31.92</v>
      </c>
      <c r="C160">
        <v>5.12</v>
      </c>
      <c r="D160" t="s">
        <v>2381</v>
      </c>
      <c r="E160" t="s">
        <v>2380</v>
      </c>
      <c r="F160" t="s">
        <v>2380</v>
      </c>
      <c r="G160">
        <v>1</v>
      </c>
      <c r="H160" t="s">
        <v>2381</v>
      </c>
      <c r="I160" t="s">
        <v>5341</v>
      </c>
    </row>
    <row r="161" spans="1:9" x14ac:dyDescent="0.3">
      <c r="A161" t="s">
        <v>2213</v>
      </c>
      <c r="B161">
        <v>39.799999999999997</v>
      </c>
      <c r="C161">
        <v>10.54</v>
      </c>
      <c r="D161" t="s">
        <v>2381</v>
      </c>
      <c r="E161" t="s">
        <v>2380</v>
      </c>
      <c r="F161" t="s">
        <v>2380</v>
      </c>
      <c r="G161">
        <v>2</v>
      </c>
      <c r="H161" t="s">
        <v>2381</v>
      </c>
      <c r="I161" t="s">
        <v>5341</v>
      </c>
    </row>
    <row r="162" spans="1:9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>
        <v>0</v>
      </c>
      <c r="H162" t="s">
        <v>2381</v>
      </c>
      <c r="I162" t="s">
        <v>5341</v>
      </c>
    </row>
    <row r="163" spans="1:9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>
        <v>0</v>
      </c>
      <c r="H163" t="s">
        <v>2381</v>
      </c>
      <c r="I163" t="s">
        <v>5341</v>
      </c>
    </row>
    <row r="164" spans="1:9" x14ac:dyDescent="0.3">
      <c r="A164" t="s">
        <v>2210</v>
      </c>
      <c r="B164">
        <v>37.07</v>
      </c>
      <c r="C164">
        <v>4.28</v>
      </c>
      <c r="D164" t="s">
        <v>2380</v>
      </c>
      <c r="E164" t="s">
        <v>2381</v>
      </c>
      <c r="F164" t="s">
        <v>2380</v>
      </c>
      <c r="G164">
        <v>1</v>
      </c>
      <c r="H164" t="s">
        <v>2381</v>
      </c>
      <c r="I164" t="s">
        <v>5341</v>
      </c>
    </row>
    <row r="165" spans="1:9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>
        <v>0</v>
      </c>
      <c r="H165" t="s">
        <v>2381</v>
      </c>
      <c r="I165" t="s">
        <v>5341</v>
      </c>
    </row>
    <row r="166" spans="1:9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2382</v>
      </c>
      <c r="G166">
        <v>1</v>
      </c>
      <c r="H166" t="s">
        <v>2381</v>
      </c>
      <c r="I166" t="s">
        <v>5341</v>
      </c>
    </row>
    <row r="167" spans="1:9" x14ac:dyDescent="0.3">
      <c r="A167" t="s">
        <v>2207</v>
      </c>
      <c r="B167">
        <v>37.869999999999997</v>
      </c>
      <c r="C167">
        <v>4.29</v>
      </c>
      <c r="D167" t="s">
        <v>2381</v>
      </c>
      <c r="E167" t="s">
        <v>2380</v>
      </c>
      <c r="F167" t="s">
        <v>2382</v>
      </c>
      <c r="G167">
        <v>1</v>
      </c>
      <c r="H167" t="s">
        <v>2381</v>
      </c>
      <c r="I167" t="s">
        <v>5341</v>
      </c>
    </row>
    <row r="168" spans="1:9" x14ac:dyDescent="0.3">
      <c r="A168" t="s">
        <v>2206</v>
      </c>
      <c r="B168">
        <v>40.61</v>
      </c>
      <c r="C168">
        <v>8</v>
      </c>
      <c r="D168" t="s">
        <v>2381</v>
      </c>
      <c r="E168" t="s">
        <v>2380</v>
      </c>
      <c r="F168" t="s">
        <v>2380</v>
      </c>
      <c r="G168">
        <v>1</v>
      </c>
      <c r="H168" t="s">
        <v>2381</v>
      </c>
      <c r="I168" t="s">
        <v>5341</v>
      </c>
    </row>
    <row r="169" spans="1:9" x14ac:dyDescent="0.3">
      <c r="A169" t="s">
        <v>2205</v>
      </c>
      <c r="B169">
        <v>30.78</v>
      </c>
      <c r="C169">
        <v>4.67</v>
      </c>
      <c r="D169" t="s">
        <v>2381</v>
      </c>
      <c r="E169" t="s">
        <v>2380</v>
      </c>
      <c r="F169" t="s">
        <v>2380</v>
      </c>
      <c r="G169">
        <v>0</v>
      </c>
      <c r="H169" t="s">
        <v>2381</v>
      </c>
      <c r="I169" t="s">
        <v>5341</v>
      </c>
    </row>
    <row r="170" spans="1:9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>
        <v>0</v>
      </c>
      <c r="H170" t="s">
        <v>2381</v>
      </c>
      <c r="I170" t="s">
        <v>5341</v>
      </c>
    </row>
    <row r="171" spans="1:9" x14ac:dyDescent="0.3">
      <c r="A171" t="s">
        <v>2203</v>
      </c>
      <c r="B171">
        <v>37.619999999999997</v>
      </c>
      <c r="C171">
        <v>6.32</v>
      </c>
      <c r="D171" t="s">
        <v>2381</v>
      </c>
      <c r="E171" t="s">
        <v>2381</v>
      </c>
      <c r="F171" t="s">
        <v>2380</v>
      </c>
      <c r="G171">
        <v>2</v>
      </c>
      <c r="H171" t="s">
        <v>2381</v>
      </c>
      <c r="I171" t="s">
        <v>5341</v>
      </c>
    </row>
    <row r="172" spans="1:9" x14ac:dyDescent="0.3">
      <c r="A172" t="s">
        <v>2202</v>
      </c>
      <c r="B172">
        <v>36.08</v>
      </c>
      <c r="C172">
        <v>6.1</v>
      </c>
      <c r="D172" t="s">
        <v>2381</v>
      </c>
      <c r="E172" t="s">
        <v>2380</v>
      </c>
      <c r="F172" t="s">
        <v>2380</v>
      </c>
      <c r="G172">
        <v>1</v>
      </c>
      <c r="H172" t="s">
        <v>2381</v>
      </c>
      <c r="I172" t="s">
        <v>5341</v>
      </c>
    </row>
    <row r="173" spans="1:9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>
        <v>0</v>
      </c>
      <c r="H173" t="s">
        <v>2381</v>
      </c>
      <c r="I173" t="s">
        <v>5341</v>
      </c>
    </row>
    <row r="174" spans="1:9" x14ac:dyDescent="0.3">
      <c r="A174" t="s">
        <v>2200</v>
      </c>
      <c r="B174">
        <v>47.46</v>
      </c>
      <c r="C174">
        <v>6.24</v>
      </c>
      <c r="D174" t="s">
        <v>2381</v>
      </c>
      <c r="E174" t="s">
        <v>2380</v>
      </c>
      <c r="F174" t="s">
        <v>2380</v>
      </c>
      <c r="G174">
        <v>1</v>
      </c>
      <c r="H174" t="s">
        <v>2381</v>
      </c>
      <c r="I174" t="s">
        <v>5341</v>
      </c>
    </row>
    <row r="175" spans="1:9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>
        <v>0</v>
      </c>
      <c r="H175" t="s">
        <v>2381</v>
      </c>
      <c r="I175" t="s">
        <v>5341</v>
      </c>
    </row>
    <row r="176" spans="1:9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2381</v>
      </c>
      <c r="I176" t="s">
        <v>5341</v>
      </c>
    </row>
    <row r="177" spans="1:9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2381</v>
      </c>
      <c r="I177" t="s">
        <v>5341</v>
      </c>
    </row>
    <row r="178" spans="1:9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>
        <v>0</v>
      </c>
      <c r="H178" t="s">
        <v>2381</v>
      </c>
      <c r="I178" t="s">
        <v>5341</v>
      </c>
    </row>
    <row r="179" spans="1:9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>
        <v>0</v>
      </c>
      <c r="H179" t="s">
        <v>2381</v>
      </c>
      <c r="I179" t="s">
        <v>5341</v>
      </c>
    </row>
    <row r="180" spans="1:9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>
        <v>0</v>
      </c>
      <c r="H180" t="s">
        <v>2381</v>
      </c>
      <c r="I180" t="s">
        <v>5341</v>
      </c>
    </row>
    <row r="181" spans="1:9" x14ac:dyDescent="0.3">
      <c r="A181" t="s">
        <v>2193</v>
      </c>
      <c r="B181">
        <v>34.799999999999997</v>
      </c>
      <c r="C181">
        <v>11.4</v>
      </c>
      <c r="D181" t="s">
        <v>2381</v>
      </c>
      <c r="E181" t="s">
        <v>2380</v>
      </c>
      <c r="F181" t="s">
        <v>2382</v>
      </c>
      <c r="G181">
        <v>1</v>
      </c>
      <c r="H181" t="s">
        <v>2380</v>
      </c>
      <c r="I181" t="s">
        <v>5341</v>
      </c>
    </row>
    <row r="182" spans="1:9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2382</v>
      </c>
      <c r="G182">
        <v>1</v>
      </c>
      <c r="H182" t="s">
        <v>2381</v>
      </c>
      <c r="I182" t="s">
        <v>5341</v>
      </c>
    </row>
    <row r="183" spans="1:9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2381</v>
      </c>
      <c r="I183" t="s">
        <v>5341</v>
      </c>
    </row>
    <row r="184" spans="1:9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2381</v>
      </c>
      <c r="I184" t="s">
        <v>5341</v>
      </c>
    </row>
    <row r="185" spans="1:9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>
        <v>0</v>
      </c>
      <c r="H185" t="s">
        <v>2381</v>
      </c>
      <c r="I185" t="s">
        <v>5341</v>
      </c>
    </row>
    <row r="186" spans="1:9" x14ac:dyDescent="0.3">
      <c r="A186" t="s">
        <v>2188</v>
      </c>
      <c r="B186">
        <v>37.18</v>
      </c>
      <c r="C186">
        <v>6.75</v>
      </c>
      <c r="D186" t="s">
        <v>2381</v>
      </c>
      <c r="E186" t="s">
        <v>2380</v>
      </c>
      <c r="F186" t="s">
        <v>2380</v>
      </c>
      <c r="G186">
        <v>2</v>
      </c>
      <c r="H186" t="s">
        <v>2381</v>
      </c>
      <c r="I186" t="s">
        <v>5341</v>
      </c>
    </row>
    <row r="187" spans="1:9" x14ac:dyDescent="0.3">
      <c r="A187" t="s">
        <v>2187</v>
      </c>
      <c r="B187">
        <v>33.33</v>
      </c>
      <c r="C187">
        <v>9.26</v>
      </c>
      <c r="D187" t="s">
        <v>2381</v>
      </c>
      <c r="E187" t="s">
        <v>2380</v>
      </c>
      <c r="F187" t="s">
        <v>2380</v>
      </c>
      <c r="G187">
        <v>2</v>
      </c>
      <c r="H187" t="s">
        <v>2380</v>
      </c>
      <c r="I187" t="s">
        <v>5341</v>
      </c>
    </row>
    <row r="188" spans="1:9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2381</v>
      </c>
      <c r="I188" t="s">
        <v>5341</v>
      </c>
    </row>
    <row r="189" spans="1:9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2381</v>
      </c>
      <c r="I189" t="s">
        <v>5341</v>
      </c>
    </row>
    <row r="190" spans="1:9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>
        <v>0</v>
      </c>
      <c r="H190" t="s">
        <v>2381</v>
      </c>
      <c r="I190" t="s">
        <v>5341</v>
      </c>
    </row>
    <row r="191" spans="1:9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2382</v>
      </c>
      <c r="G191">
        <v>1</v>
      </c>
      <c r="H191" t="s">
        <v>2381</v>
      </c>
      <c r="I191" t="s">
        <v>5341</v>
      </c>
    </row>
    <row r="192" spans="1:9" x14ac:dyDescent="0.3">
      <c r="A192" t="s">
        <v>2182</v>
      </c>
      <c r="B192">
        <v>38.28</v>
      </c>
      <c r="C192">
        <v>11.56</v>
      </c>
      <c r="D192" t="s">
        <v>2381</v>
      </c>
      <c r="E192" t="s">
        <v>2380</v>
      </c>
      <c r="F192" t="s">
        <v>2380</v>
      </c>
      <c r="G192">
        <v>1</v>
      </c>
      <c r="H192" t="s">
        <v>2381</v>
      </c>
      <c r="I192" t="s">
        <v>5341</v>
      </c>
    </row>
    <row r="193" spans="1:9" x14ac:dyDescent="0.3">
      <c r="A193" t="s">
        <v>2181</v>
      </c>
      <c r="B193">
        <v>33.57</v>
      </c>
      <c r="C193">
        <v>8.82</v>
      </c>
      <c r="D193" t="s">
        <v>2381</v>
      </c>
      <c r="E193" t="s">
        <v>2380</v>
      </c>
      <c r="F193" t="s">
        <v>2380</v>
      </c>
      <c r="G193">
        <v>0</v>
      </c>
      <c r="H193" t="s">
        <v>2381</v>
      </c>
      <c r="I193" t="s">
        <v>5341</v>
      </c>
    </row>
    <row r="194" spans="1:9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2381</v>
      </c>
      <c r="I194" t="s">
        <v>5341</v>
      </c>
    </row>
    <row r="195" spans="1:9" x14ac:dyDescent="0.3">
      <c r="A195" t="s">
        <v>2179</v>
      </c>
      <c r="B195">
        <v>38.17</v>
      </c>
      <c r="C195">
        <v>4.53</v>
      </c>
      <c r="D195" t="s">
        <v>2380</v>
      </c>
      <c r="E195" t="s">
        <v>2381</v>
      </c>
      <c r="F195" t="s">
        <v>2380</v>
      </c>
      <c r="G195">
        <v>1</v>
      </c>
      <c r="H195" t="s">
        <v>2381</v>
      </c>
      <c r="I195" t="s">
        <v>5341</v>
      </c>
    </row>
    <row r="196" spans="1:9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2382</v>
      </c>
      <c r="G196">
        <v>1</v>
      </c>
      <c r="H196" t="s">
        <v>2381</v>
      </c>
      <c r="I196" t="s">
        <v>5341</v>
      </c>
    </row>
    <row r="197" spans="1:9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2382</v>
      </c>
      <c r="G197">
        <v>1</v>
      </c>
      <c r="H197" t="s">
        <v>2381</v>
      </c>
      <c r="I197" t="s">
        <v>5341</v>
      </c>
    </row>
    <row r="198" spans="1:9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>
        <v>0</v>
      </c>
      <c r="H198" t="s">
        <v>2381</v>
      </c>
      <c r="I198" t="s">
        <v>5341</v>
      </c>
    </row>
    <row r="199" spans="1:9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>
        <v>0</v>
      </c>
      <c r="H199" t="s">
        <v>2381</v>
      </c>
      <c r="I199" t="s">
        <v>5341</v>
      </c>
    </row>
    <row r="200" spans="1:9" x14ac:dyDescent="0.3">
      <c r="A200" t="s">
        <v>2174</v>
      </c>
      <c r="B200">
        <v>36.85</v>
      </c>
      <c r="C200">
        <v>5.88</v>
      </c>
      <c r="D200" t="s">
        <v>2380</v>
      </c>
      <c r="E200" t="s">
        <v>2381</v>
      </c>
      <c r="F200" t="s">
        <v>2380</v>
      </c>
      <c r="G200">
        <v>1</v>
      </c>
      <c r="H200" t="s">
        <v>2381</v>
      </c>
      <c r="I200" t="s">
        <v>5341</v>
      </c>
    </row>
    <row r="201" spans="1:9" x14ac:dyDescent="0.3">
      <c r="A201" t="s">
        <v>2173</v>
      </c>
      <c r="B201">
        <v>33.33</v>
      </c>
      <c r="C201">
        <v>5.01</v>
      </c>
      <c r="D201" t="s">
        <v>2381</v>
      </c>
      <c r="E201" t="s">
        <v>2380</v>
      </c>
      <c r="F201" t="s">
        <v>2382</v>
      </c>
      <c r="G201">
        <v>1</v>
      </c>
      <c r="H201" t="s">
        <v>2381</v>
      </c>
      <c r="I201" t="s">
        <v>5341</v>
      </c>
    </row>
    <row r="202" spans="1:9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2382</v>
      </c>
      <c r="G202">
        <v>1</v>
      </c>
      <c r="H202" t="s">
        <v>2381</v>
      </c>
      <c r="I202" t="s">
        <v>5341</v>
      </c>
    </row>
    <row r="203" spans="1:9" x14ac:dyDescent="0.3">
      <c r="A203" t="s">
        <v>2171</v>
      </c>
      <c r="B203">
        <v>32.9</v>
      </c>
      <c r="C203">
        <v>6.26</v>
      </c>
      <c r="D203" t="s">
        <v>2381</v>
      </c>
      <c r="E203" t="s">
        <v>2380</v>
      </c>
      <c r="F203" t="s">
        <v>2380</v>
      </c>
      <c r="G203">
        <v>0</v>
      </c>
      <c r="H203" t="s">
        <v>2381</v>
      </c>
      <c r="I203" t="s">
        <v>5341</v>
      </c>
    </row>
    <row r="204" spans="1:9" x14ac:dyDescent="0.3">
      <c r="A204" t="s">
        <v>2170</v>
      </c>
      <c r="B204">
        <v>29.78</v>
      </c>
      <c r="C204">
        <v>10.27</v>
      </c>
      <c r="D204" t="s">
        <v>2381</v>
      </c>
      <c r="E204" t="s">
        <v>2380</v>
      </c>
      <c r="F204" t="s">
        <v>2382</v>
      </c>
      <c r="G204">
        <v>1</v>
      </c>
      <c r="H204" t="s">
        <v>2381</v>
      </c>
      <c r="I204" t="s">
        <v>5341</v>
      </c>
    </row>
    <row r="205" spans="1:9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>
        <v>0</v>
      </c>
      <c r="H205" t="s">
        <v>2381</v>
      </c>
      <c r="I205" t="s">
        <v>5341</v>
      </c>
    </row>
    <row r="206" spans="1:9" x14ac:dyDescent="0.3">
      <c r="A206" t="s">
        <v>2168</v>
      </c>
      <c r="B206">
        <v>41.65</v>
      </c>
      <c r="C206">
        <v>10.73</v>
      </c>
      <c r="D206" t="s">
        <v>2381</v>
      </c>
      <c r="E206" t="s">
        <v>2380</v>
      </c>
      <c r="F206" t="s">
        <v>2380</v>
      </c>
      <c r="G206">
        <v>0</v>
      </c>
      <c r="H206" t="s">
        <v>2381</v>
      </c>
      <c r="I206" t="s">
        <v>5341</v>
      </c>
    </row>
    <row r="207" spans="1:9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2381</v>
      </c>
      <c r="I207" t="s">
        <v>5341</v>
      </c>
    </row>
    <row r="208" spans="1:9" x14ac:dyDescent="0.3">
      <c r="A208" t="s">
        <v>2166</v>
      </c>
      <c r="B208">
        <v>35.43</v>
      </c>
      <c r="C208">
        <v>5.25</v>
      </c>
      <c r="D208" t="s">
        <v>2381</v>
      </c>
      <c r="E208" t="s">
        <v>2380</v>
      </c>
      <c r="F208" t="s">
        <v>2380</v>
      </c>
      <c r="G208">
        <v>0</v>
      </c>
      <c r="H208" t="s">
        <v>2381</v>
      </c>
      <c r="I208" t="s">
        <v>5341</v>
      </c>
    </row>
    <row r="209" spans="1:9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>
        <v>0</v>
      </c>
      <c r="H209" t="s">
        <v>2381</v>
      </c>
      <c r="I209" t="s">
        <v>5341</v>
      </c>
    </row>
    <row r="210" spans="1:9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>
        <v>0</v>
      </c>
      <c r="H210" t="s">
        <v>2381</v>
      </c>
      <c r="I210" t="s">
        <v>5341</v>
      </c>
    </row>
    <row r="211" spans="1:9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2381</v>
      </c>
      <c r="F211" t="s">
        <v>2380</v>
      </c>
      <c r="G211">
        <v>1</v>
      </c>
      <c r="H211" t="s">
        <v>2381</v>
      </c>
      <c r="I211" t="s">
        <v>5341</v>
      </c>
    </row>
    <row r="212" spans="1:9" x14ac:dyDescent="0.3">
      <c r="A212" t="s">
        <v>2162</v>
      </c>
      <c r="B212">
        <v>35.6</v>
      </c>
      <c r="C212">
        <v>4.0199999999999996</v>
      </c>
      <c r="D212" t="s">
        <v>2381</v>
      </c>
      <c r="E212" t="s">
        <v>2381</v>
      </c>
      <c r="F212" t="s">
        <v>2380</v>
      </c>
      <c r="G212">
        <v>2</v>
      </c>
      <c r="H212" t="s">
        <v>2381</v>
      </c>
      <c r="I212" t="s">
        <v>5341</v>
      </c>
    </row>
    <row r="213" spans="1:9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>
        <v>0</v>
      </c>
      <c r="H213" t="s">
        <v>2381</v>
      </c>
      <c r="I213" t="s">
        <v>5341</v>
      </c>
    </row>
    <row r="214" spans="1:9" x14ac:dyDescent="0.3">
      <c r="A214" t="s">
        <v>2160</v>
      </c>
      <c r="B214">
        <v>29.06</v>
      </c>
      <c r="C214">
        <v>6.25</v>
      </c>
      <c r="D214" t="s">
        <v>2381</v>
      </c>
      <c r="E214" t="s">
        <v>2380</v>
      </c>
      <c r="F214" t="s">
        <v>2380</v>
      </c>
      <c r="G214">
        <v>1</v>
      </c>
      <c r="H214" t="s">
        <v>2381</v>
      </c>
      <c r="I214" t="s">
        <v>5341</v>
      </c>
    </row>
    <row r="215" spans="1:9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2381</v>
      </c>
      <c r="I215" t="s">
        <v>5341</v>
      </c>
    </row>
    <row r="216" spans="1:9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2381</v>
      </c>
      <c r="I216" t="s">
        <v>5341</v>
      </c>
    </row>
    <row r="217" spans="1:9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2381</v>
      </c>
      <c r="I217" t="s">
        <v>5341</v>
      </c>
    </row>
    <row r="218" spans="1:9" x14ac:dyDescent="0.3">
      <c r="A218" t="s">
        <v>2156</v>
      </c>
      <c r="B218">
        <v>30.8</v>
      </c>
      <c r="C218">
        <v>5.23</v>
      </c>
      <c r="D218" t="s">
        <v>2381</v>
      </c>
      <c r="E218" t="s">
        <v>2380</v>
      </c>
      <c r="F218" t="s">
        <v>2380</v>
      </c>
      <c r="G218">
        <v>1</v>
      </c>
      <c r="H218" t="s">
        <v>2381</v>
      </c>
      <c r="I218" t="s">
        <v>5341</v>
      </c>
    </row>
    <row r="219" spans="1:9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>
        <v>0</v>
      </c>
      <c r="H219" t="s">
        <v>2381</v>
      </c>
      <c r="I219" t="s">
        <v>5341</v>
      </c>
    </row>
    <row r="220" spans="1:9" x14ac:dyDescent="0.3">
      <c r="A220" t="s">
        <v>2154</v>
      </c>
      <c r="B220">
        <v>42.27</v>
      </c>
      <c r="C220">
        <v>6.05</v>
      </c>
      <c r="D220" t="s">
        <v>2381</v>
      </c>
      <c r="E220" t="s">
        <v>2380</v>
      </c>
      <c r="F220" t="s">
        <v>2380</v>
      </c>
      <c r="G220">
        <v>1</v>
      </c>
      <c r="H220" t="s">
        <v>2381</v>
      </c>
      <c r="I220" t="s">
        <v>5341</v>
      </c>
    </row>
    <row r="221" spans="1:9" x14ac:dyDescent="0.3">
      <c r="A221" t="s">
        <v>2153</v>
      </c>
      <c r="B221">
        <v>53.25</v>
      </c>
      <c r="C221">
        <v>6.11</v>
      </c>
      <c r="D221" t="s">
        <v>2381</v>
      </c>
      <c r="E221" t="s">
        <v>2380</v>
      </c>
      <c r="F221" t="s">
        <v>2382</v>
      </c>
      <c r="G221">
        <v>1</v>
      </c>
      <c r="H221" t="s">
        <v>2381</v>
      </c>
      <c r="I221" t="s">
        <v>5341</v>
      </c>
    </row>
    <row r="222" spans="1:9" x14ac:dyDescent="0.3">
      <c r="A222" t="s">
        <v>2152</v>
      </c>
      <c r="B222">
        <v>26.8</v>
      </c>
      <c r="C222">
        <v>10.93</v>
      </c>
      <c r="D222" t="s">
        <v>2381</v>
      </c>
      <c r="E222" t="s">
        <v>2380</v>
      </c>
      <c r="F222" t="s">
        <v>2380</v>
      </c>
      <c r="G222">
        <v>0</v>
      </c>
      <c r="H222" t="s">
        <v>2380</v>
      </c>
      <c r="I222" t="s">
        <v>5341</v>
      </c>
    </row>
    <row r="223" spans="1:9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2381</v>
      </c>
      <c r="I223" t="s">
        <v>5341</v>
      </c>
    </row>
    <row r="224" spans="1:9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>
        <v>0</v>
      </c>
      <c r="H224" t="s">
        <v>2381</v>
      </c>
      <c r="I224" t="s">
        <v>5342</v>
      </c>
    </row>
    <row r="225" spans="1:9" x14ac:dyDescent="0.3">
      <c r="A225" t="s">
        <v>2149</v>
      </c>
      <c r="B225">
        <v>34.06</v>
      </c>
      <c r="C225">
        <v>11.83</v>
      </c>
      <c r="D225" t="s">
        <v>2381</v>
      </c>
      <c r="E225" t="s">
        <v>2380</v>
      </c>
      <c r="F225" t="s">
        <v>2380</v>
      </c>
      <c r="G225">
        <v>1</v>
      </c>
      <c r="H225" t="s">
        <v>2381</v>
      </c>
      <c r="I225" t="s">
        <v>5341</v>
      </c>
    </row>
    <row r="226" spans="1:9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>
        <v>0</v>
      </c>
      <c r="H226" t="s">
        <v>2381</v>
      </c>
      <c r="I226" t="s">
        <v>5341</v>
      </c>
    </row>
    <row r="227" spans="1:9" x14ac:dyDescent="0.3">
      <c r="A227" t="s">
        <v>2147</v>
      </c>
      <c r="B227">
        <v>52.3</v>
      </c>
      <c r="C227">
        <v>4.87</v>
      </c>
      <c r="D227" t="s">
        <v>2381</v>
      </c>
      <c r="E227" t="s">
        <v>2380</v>
      </c>
      <c r="F227" t="s">
        <v>2382</v>
      </c>
      <c r="G227">
        <v>1</v>
      </c>
      <c r="H227" t="s">
        <v>2381</v>
      </c>
      <c r="I227" t="s">
        <v>5341</v>
      </c>
    </row>
    <row r="228" spans="1:9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2381</v>
      </c>
      <c r="I228" t="s">
        <v>5341</v>
      </c>
    </row>
    <row r="229" spans="1:9" x14ac:dyDescent="0.3">
      <c r="A229" t="s">
        <v>2145</v>
      </c>
      <c r="B229">
        <v>29.57</v>
      </c>
      <c r="C229">
        <v>9.42</v>
      </c>
      <c r="D229" t="s">
        <v>2381</v>
      </c>
      <c r="E229" t="s">
        <v>2380</v>
      </c>
      <c r="F229" t="s">
        <v>2380</v>
      </c>
      <c r="G229">
        <v>0</v>
      </c>
      <c r="H229" t="s">
        <v>2381</v>
      </c>
      <c r="I229" t="s">
        <v>5341</v>
      </c>
    </row>
    <row r="230" spans="1:9" x14ac:dyDescent="0.3">
      <c r="A230" t="s">
        <v>2144</v>
      </c>
      <c r="B230">
        <v>36.99</v>
      </c>
      <c r="C230">
        <v>5.37</v>
      </c>
      <c r="D230" t="s">
        <v>2381</v>
      </c>
      <c r="E230" t="s">
        <v>2380</v>
      </c>
      <c r="F230" t="s">
        <v>2382</v>
      </c>
      <c r="G230">
        <v>1</v>
      </c>
      <c r="H230" t="s">
        <v>2381</v>
      </c>
      <c r="I230" t="s">
        <v>5341</v>
      </c>
    </row>
    <row r="231" spans="1:9" x14ac:dyDescent="0.3">
      <c r="A231" t="s">
        <v>2143</v>
      </c>
      <c r="B231">
        <v>31.4</v>
      </c>
      <c r="C231">
        <v>4.5999999999999996</v>
      </c>
      <c r="D231" t="s">
        <v>2381</v>
      </c>
      <c r="E231" t="s">
        <v>2380</v>
      </c>
      <c r="F231" t="s">
        <v>2380</v>
      </c>
      <c r="G231">
        <v>1</v>
      </c>
      <c r="H231" t="s">
        <v>2381</v>
      </c>
      <c r="I231" t="s">
        <v>5341</v>
      </c>
    </row>
    <row r="232" spans="1:9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2382</v>
      </c>
      <c r="G232">
        <v>1</v>
      </c>
      <c r="H232" t="s">
        <v>2381</v>
      </c>
      <c r="I232" t="s">
        <v>5341</v>
      </c>
    </row>
    <row r="233" spans="1:9" x14ac:dyDescent="0.3">
      <c r="A233" t="s">
        <v>2141</v>
      </c>
      <c r="B233">
        <v>31.13</v>
      </c>
      <c r="C233">
        <v>4.5199999999999996</v>
      </c>
      <c r="D233" t="s">
        <v>2381</v>
      </c>
      <c r="E233" t="s">
        <v>2380</v>
      </c>
      <c r="F233" t="s">
        <v>2380</v>
      </c>
      <c r="G233">
        <v>1</v>
      </c>
      <c r="H233" t="s">
        <v>2381</v>
      </c>
      <c r="I233" t="s">
        <v>5341</v>
      </c>
    </row>
    <row r="234" spans="1:9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2382</v>
      </c>
      <c r="G234">
        <v>1</v>
      </c>
      <c r="H234" t="s">
        <v>2381</v>
      </c>
      <c r="I234" t="s">
        <v>5341</v>
      </c>
    </row>
    <row r="235" spans="1:9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>
        <v>0</v>
      </c>
      <c r="H235" t="s">
        <v>2381</v>
      </c>
      <c r="I235" t="s">
        <v>5341</v>
      </c>
    </row>
    <row r="236" spans="1:9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2381</v>
      </c>
      <c r="F236" t="s">
        <v>2380</v>
      </c>
      <c r="G236">
        <v>1</v>
      </c>
      <c r="H236" t="s">
        <v>2381</v>
      </c>
      <c r="I236" t="s">
        <v>5341</v>
      </c>
    </row>
    <row r="237" spans="1:9" x14ac:dyDescent="0.3">
      <c r="A237" t="s">
        <v>2137</v>
      </c>
      <c r="B237">
        <v>31.92</v>
      </c>
      <c r="C237">
        <v>5.33</v>
      </c>
      <c r="D237" t="s">
        <v>2381</v>
      </c>
      <c r="E237" t="s">
        <v>2380</v>
      </c>
      <c r="F237" t="s">
        <v>2380</v>
      </c>
      <c r="G237">
        <v>0</v>
      </c>
      <c r="H237" t="s">
        <v>2381</v>
      </c>
      <c r="I237" t="s">
        <v>5341</v>
      </c>
    </row>
    <row r="238" spans="1:9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2381</v>
      </c>
      <c r="I238" t="s">
        <v>5341</v>
      </c>
    </row>
    <row r="239" spans="1:9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>
        <v>0</v>
      </c>
      <c r="H239" t="s">
        <v>2381</v>
      </c>
      <c r="I239" t="s">
        <v>5341</v>
      </c>
    </row>
    <row r="240" spans="1:9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2382</v>
      </c>
      <c r="G240">
        <v>1</v>
      </c>
      <c r="H240" t="s">
        <v>2381</v>
      </c>
      <c r="I240" t="s">
        <v>5341</v>
      </c>
    </row>
    <row r="241" spans="1:9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2381</v>
      </c>
      <c r="I241" t="s">
        <v>5341</v>
      </c>
    </row>
    <row r="242" spans="1:9" x14ac:dyDescent="0.3">
      <c r="A242" t="s">
        <v>2132</v>
      </c>
      <c r="B242">
        <v>33.72</v>
      </c>
      <c r="C242">
        <v>6.21</v>
      </c>
      <c r="D242" t="s">
        <v>2381</v>
      </c>
      <c r="E242" t="s">
        <v>2380</v>
      </c>
      <c r="F242" t="s">
        <v>2382</v>
      </c>
      <c r="G242">
        <v>1</v>
      </c>
      <c r="H242" t="s">
        <v>2381</v>
      </c>
      <c r="I242" t="s">
        <v>5341</v>
      </c>
    </row>
    <row r="243" spans="1:9" x14ac:dyDescent="0.3">
      <c r="A243" t="s">
        <v>2130</v>
      </c>
      <c r="B243">
        <v>37.74</v>
      </c>
      <c r="C243">
        <v>9.5299999999999994</v>
      </c>
      <c r="D243" t="s">
        <v>2381</v>
      </c>
      <c r="E243" t="s">
        <v>2380</v>
      </c>
      <c r="F243" t="s">
        <v>2380</v>
      </c>
      <c r="G243">
        <v>1</v>
      </c>
      <c r="H243" t="s">
        <v>2381</v>
      </c>
      <c r="I243" t="s">
        <v>5341</v>
      </c>
    </row>
    <row r="244" spans="1:9" x14ac:dyDescent="0.3">
      <c r="A244" t="s">
        <v>2129</v>
      </c>
      <c r="B244">
        <v>48.75</v>
      </c>
      <c r="C244">
        <v>4.6399999999999997</v>
      </c>
      <c r="D244" t="s">
        <v>2381</v>
      </c>
      <c r="E244" t="s">
        <v>2380</v>
      </c>
      <c r="F244" t="s">
        <v>2380</v>
      </c>
      <c r="G244">
        <v>1</v>
      </c>
      <c r="H244" t="s">
        <v>2381</v>
      </c>
      <c r="I244" t="s">
        <v>5341</v>
      </c>
    </row>
    <row r="245" spans="1:9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2381</v>
      </c>
      <c r="I245" t="s">
        <v>5341</v>
      </c>
    </row>
    <row r="246" spans="1:9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>
        <v>0</v>
      </c>
      <c r="H246" t="s">
        <v>2381</v>
      </c>
      <c r="I246" t="s">
        <v>5342</v>
      </c>
    </row>
    <row r="247" spans="1:9" x14ac:dyDescent="0.3">
      <c r="A247" t="s">
        <v>2126</v>
      </c>
      <c r="B247">
        <v>30.18</v>
      </c>
      <c r="C247">
        <v>8.31</v>
      </c>
      <c r="D247" t="s">
        <v>2381</v>
      </c>
      <c r="E247" t="s">
        <v>2380</v>
      </c>
      <c r="F247" t="s">
        <v>2380</v>
      </c>
      <c r="G247">
        <v>1</v>
      </c>
      <c r="H247" t="s">
        <v>2381</v>
      </c>
      <c r="I247" t="s">
        <v>5341</v>
      </c>
    </row>
    <row r="248" spans="1:9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>
        <v>0</v>
      </c>
      <c r="H248" t="s">
        <v>2381</v>
      </c>
      <c r="I248" t="s">
        <v>5341</v>
      </c>
    </row>
    <row r="249" spans="1:9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>
        <v>0</v>
      </c>
      <c r="H249" t="s">
        <v>2381</v>
      </c>
      <c r="I249" t="s">
        <v>5341</v>
      </c>
    </row>
    <row r="250" spans="1:9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>
        <v>0</v>
      </c>
      <c r="H250" t="s">
        <v>2381</v>
      </c>
      <c r="I250" t="s">
        <v>5341</v>
      </c>
    </row>
    <row r="251" spans="1:9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2381</v>
      </c>
      <c r="I251" t="s">
        <v>5341</v>
      </c>
    </row>
    <row r="252" spans="1:9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>
        <v>0</v>
      </c>
      <c r="H252" t="s">
        <v>2381</v>
      </c>
      <c r="I252" t="s">
        <v>5341</v>
      </c>
    </row>
    <row r="253" spans="1:9" x14ac:dyDescent="0.3">
      <c r="A253" t="s">
        <v>2120</v>
      </c>
      <c r="B253">
        <v>30.4</v>
      </c>
      <c r="C253">
        <v>5.91</v>
      </c>
      <c r="D253" t="s">
        <v>2380</v>
      </c>
      <c r="E253" t="s">
        <v>2381</v>
      </c>
      <c r="F253" t="s">
        <v>2380</v>
      </c>
      <c r="G253">
        <v>2</v>
      </c>
      <c r="H253" t="s">
        <v>2381</v>
      </c>
      <c r="I253" t="s">
        <v>5341</v>
      </c>
    </row>
    <row r="254" spans="1:9" x14ac:dyDescent="0.3">
      <c r="A254" t="s">
        <v>2119</v>
      </c>
      <c r="B254">
        <v>30.2</v>
      </c>
      <c r="C254">
        <v>4.47</v>
      </c>
      <c r="D254" t="s">
        <v>2381</v>
      </c>
      <c r="E254" t="s">
        <v>2380</v>
      </c>
      <c r="F254" t="s">
        <v>2382</v>
      </c>
      <c r="G254">
        <v>1</v>
      </c>
      <c r="H254" t="s">
        <v>2381</v>
      </c>
      <c r="I254" t="s">
        <v>5341</v>
      </c>
    </row>
    <row r="255" spans="1:9" x14ac:dyDescent="0.3">
      <c r="A255" t="s">
        <v>2118</v>
      </c>
      <c r="B255">
        <v>51.18</v>
      </c>
      <c r="C255">
        <v>4.5599999999999996</v>
      </c>
      <c r="D255" t="s">
        <v>2381</v>
      </c>
      <c r="E255" t="s">
        <v>2381</v>
      </c>
      <c r="F255" t="s">
        <v>2380</v>
      </c>
      <c r="G255">
        <v>2</v>
      </c>
      <c r="H255" t="s">
        <v>2381</v>
      </c>
      <c r="I255" t="s">
        <v>5341</v>
      </c>
    </row>
    <row r="256" spans="1:9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>
        <v>0</v>
      </c>
      <c r="H256" t="s">
        <v>2381</v>
      </c>
      <c r="I256" t="s">
        <v>5342</v>
      </c>
    </row>
    <row r="257" spans="1:9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2382</v>
      </c>
      <c r="G257">
        <v>1</v>
      </c>
      <c r="H257" t="s">
        <v>2381</v>
      </c>
      <c r="I257" t="s">
        <v>5341</v>
      </c>
    </row>
    <row r="258" spans="1:9" x14ac:dyDescent="0.3">
      <c r="A258" t="s">
        <v>2115</v>
      </c>
      <c r="B258">
        <v>31.73</v>
      </c>
      <c r="C258">
        <v>5.73</v>
      </c>
      <c r="D258" t="s">
        <v>2380</v>
      </c>
      <c r="E258" t="s">
        <v>2381</v>
      </c>
      <c r="F258" t="s">
        <v>2380</v>
      </c>
      <c r="G258">
        <v>1</v>
      </c>
      <c r="H258" t="s">
        <v>2381</v>
      </c>
      <c r="I258" t="s">
        <v>5341</v>
      </c>
    </row>
    <row r="259" spans="1:9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2382</v>
      </c>
      <c r="G259">
        <v>1</v>
      </c>
      <c r="H259" t="s">
        <v>2381</v>
      </c>
      <c r="I259" t="s">
        <v>5341</v>
      </c>
    </row>
    <row r="260" spans="1:9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2382</v>
      </c>
      <c r="G260">
        <v>1</v>
      </c>
      <c r="H260" t="s">
        <v>2381</v>
      </c>
      <c r="I260" t="s">
        <v>5341</v>
      </c>
    </row>
    <row r="261" spans="1:9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2381</v>
      </c>
      <c r="I261" t="s">
        <v>5341</v>
      </c>
    </row>
    <row r="262" spans="1:9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>
        <v>0</v>
      </c>
      <c r="H262" t="s">
        <v>2381</v>
      </c>
      <c r="I262" t="s">
        <v>5341</v>
      </c>
    </row>
    <row r="263" spans="1:9" x14ac:dyDescent="0.3">
      <c r="A263" t="s">
        <v>2110</v>
      </c>
      <c r="B263">
        <v>37.524999999999999</v>
      </c>
      <c r="C263">
        <v>9.0299999999999994</v>
      </c>
      <c r="D263" t="s">
        <v>2381</v>
      </c>
      <c r="E263" t="s">
        <v>2380</v>
      </c>
      <c r="F263" t="s">
        <v>2380</v>
      </c>
      <c r="G263">
        <v>2</v>
      </c>
      <c r="H263" t="s">
        <v>2380</v>
      </c>
      <c r="I263" t="s">
        <v>5341</v>
      </c>
    </row>
    <row r="264" spans="1:9" x14ac:dyDescent="0.3">
      <c r="A264" t="s">
        <v>2109</v>
      </c>
      <c r="B264">
        <v>34.5</v>
      </c>
      <c r="C264">
        <v>4.07</v>
      </c>
      <c r="D264" t="s">
        <v>2381</v>
      </c>
      <c r="E264" t="s">
        <v>2380</v>
      </c>
      <c r="F264" t="s">
        <v>2380</v>
      </c>
      <c r="G264">
        <v>0</v>
      </c>
      <c r="H264" t="s">
        <v>2381</v>
      </c>
      <c r="I264" t="s">
        <v>5341</v>
      </c>
    </row>
    <row r="265" spans="1:9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2381</v>
      </c>
      <c r="I265" t="s">
        <v>5341</v>
      </c>
    </row>
    <row r="266" spans="1:9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2382</v>
      </c>
      <c r="G266">
        <v>1</v>
      </c>
      <c r="H266" t="s">
        <v>2381</v>
      </c>
      <c r="I266" t="s">
        <v>5341</v>
      </c>
    </row>
    <row r="267" spans="1:9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>
        <v>0</v>
      </c>
      <c r="H267" t="s">
        <v>2381</v>
      </c>
      <c r="I267" t="s">
        <v>5341</v>
      </c>
    </row>
    <row r="268" spans="1:9" x14ac:dyDescent="0.3">
      <c r="A268" t="s">
        <v>2105</v>
      </c>
      <c r="B268">
        <v>33.14</v>
      </c>
      <c r="C268">
        <v>5.67</v>
      </c>
      <c r="D268" t="s">
        <v>2381</v>
      </c>
      <c r="E268" t="s">
        <v>2380</v>
      </c>
      <c r="F268" t="s">
        <v>2380</v>
      </c>
      <c r="G268">
        <v>0</v>
      </c>
      <c r="H268" t="s">
        <v>2381</v>
      </c>
      <c r="I268" t="s">
        <v>5341</v>
      </c>
    </row>
    <row r="269" spans="1:9" x14ac:dyDescent="0.3">
      <c r="A269" t="s">
        <v>2104</v>
      </c>
      <c r="B269">
        <v>25.14</v>
      </c>
      <c r="C269">
        <v>6.02</v>
      </c>
      <c r="D269" t="s">
        <v>2381</v>
      </c>
      <c r="E269" t="s">
        <v>2380</v>
      </c>
      <c r="F269" t="s">
        <v>2382</v>
      </c>
      <c r="G269">
        <v>1</v>
      </c>
      <c r="H269" t="s">
        <v>2381</v>
      </c>
      <c r="I269" t="s">
        <v>5341</v>
      </c>
    </row>
    <row r="270" spans="1:9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>
        <v>0</v>
      </c>
      <c r="H270" t="s">
        <v>2381</v>
      </c>
      <c r="I270" t="s">
        <v>5342</v>
      </c>
    </row>
    <row r="271" spans="1:9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>
        <v>0</v>
      </c>
      <c r="H271" t="s">
        <v>2381</v>
      </c>
      <c r="I271" t="s">
        <v>5341</v>
      </c>
    </row>
    <row r="272" spans="1:9" x14ac:dyDescent="0.3">
      <c r="A272" t="s">
        <v>2101</v>
      </c>
      <c r="B272">
        <v>23.82</v>
      </c>
      <c r="C272">
        <v>10.85</v>
      </c>
      <c r="D272" t="s">
        <v>2381</v>
      </c>
      <c r="E272" t="s">
        <v>2380</v>
      </c>
      <c r="F272" t="s">
        <v>2380</v>
      </c>
      <c r="G272">
        <v>0</v>
      </c>
      <c r="H272" t="s">
        <v>2381</v>
      </c>
      <c r="I272" t="s">
        <v>5342</v>
      </c>
    </row>
    <row r="273" spans="1:9" x14ac:dyDescent="0.3">
      <c r="A273" t="s">
        <v>2100</v>
      </c>
      <c r="B273">
        <v>45</v>
      </c>
      <c r="C273">
        <v>5.24</v>
      </c>
      <c r="D273" t="s">
        <v>2381</v>
      </c>
      <c r="E273" t="s">
        <v>2380</v>
      </c>
      <c r="F273" t="s">
        <v>2380</v>
      </c>
      <c r="G273">
        <v>1</v>
      </c>
      <c r="H273" t="s">
        <v>2381</v>
      </c>
      <c r="I273" t="s">
        <v>5341</v>
      </c>
    </row>
    <row r="274" spans="1:9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>
        <v>0</v>
      </c>
      <c r="H274" t="s">
        <v>2381</v>
      </c>
      <c r="I274" t="s">
        <v>5341</v>
      </c>
    </row>
    <row r="275" spans="1:9" x14ac:dyDescent="0.3">
      <c r="A275" t="s">
        <v>2098</v>
      </c>
      <c r="B275">
        <v>32.67</v>
      </c>
      <c r="C275">
        <v>10.97</v>
      </c>
      <c r="D275" t="s">
        <v>2381</v>
      </c>
      <c r="E275" t="s">
        <v>2380</v>
      </c>
      <c r="F275" t="s">
        <v>2380</v>
      </c>
      <c r="G275">
        <v>0</v>
      </c>
      <c r="H275" t="s">
        <v>2381</v>
      </c>
      <c r="I275" t="s">
        <v>5341</v>
      </c>
    </row>
    <row r="276" spans="1:9" x14ac:dyDescent="0.3">
      <c r="A276" t="s">
        <v>2097</v>
      </c>
      <c r="B276">
        <v>44.44</v>
      </c>
      <c r="C276">
        <v>4.9000000000000004</v>
      </c>
      <c r="D276" t="s">
        <v>2381</v>
      </c>
      <c r="E276" t="s">
        <v>2380</v>
      </c>
      <c r="F276" t="s">
        <v>2380</v>
      </c>
      <c r="G276">
        <v>1</v>
      </c>
      <c r="H276" t="s">
        <v>2381</v>
      </c>
      <c r="I276" t="s">
        <v>5341</v>
      </c>
    </row>
    <row r="277" spans="1:9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>
        <v>0</v>
      </c>
      <c r="H277" t="s">
        <v>2381</v>
      </c>
      <c r="I277" t="s">
        <v>5341</v>
      </c>
    </row>
    <row r="278" spans="1:9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2381</v>
      </c>
      <c r="I278" t="s">
        <v>5341</v>
      </c>
    </row>
    <row r="279" spans="1:9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>
        <v>0</v>
      </c>
      <c r="H279" t="s">
        <v>2381</v>
      </c>
      <c r="I279" t="s">
        <v>5341</v>
      </c>
    </row>
    <row r="280" spans="1:9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>
        <v>0</v>
      </c>
      <c r="H280" t="s">
        <v>2381</v>
      </c>
      <c r="I280" t="s">
        <v>5343</v>
      </c>
    </row>
    <row r="281" spans="1:9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>
        <v>0</v>
      </c>
      <c r="H281" t="s">
        <v>2381</v>
      </c>
      <c r="I281" t="s">
        <v>5341</v>
      </c>
    </row>
    <row r="282" spans="1:9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>
        <v>0</v>
      </c>
      <c r="H282" t="s">
        <v>2381</v>
      </c>
      <c r="I282" t="s">
        <v>5342</v>
      </c>
    </row>
    <row r="283" spans="1:9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>
        <v>0</v>
      </c>
      <c r="H283" t="s">
        <v>2381</v>
      </c>
      <c r="I283" t="s">
        <v>5341</v>
      </c>
    </row>
    <row r="284" spans="1:9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2382</v>
      </c>
      <c r="G284">
        <v>1</v>
      </c>
      <c r="H284" t="s">
        <v>2381</v>
      </c>
      <c r="I284" t="s">
        <v>5341</v>
      </c>
    </row>
    <row r="285" spans="1:9" x14ac:dyDescent="0.3">
      <c r="A285" t="s">
        <v>2088</v>
      </c>
      <c r="B285">
        <v>26.24</v>
      </c>
      <c r="C285">
        <v>6.26</v>
      </c>
      <c r="D285" t="s">
        <v>2381</v>
      </c>
      <c r="E285" t="s">
        <v>2380</v>
      </c>
      <c r="F285" t="s">
        <v>2380</v>
      </c>
      <c r="G285">
        <v>0</v>
      </c>
      <c r="H285" t="s">
        <v>2381</v>
      </c>
      <c r="I285" t="s">
        <v>5341</v>
      </c>
    </row>
    <row r="286" spans="1:9" x14ac:dyDescent="0.3">
      <c r="A286" t="s">
        <v>2087</v>
      </c>
      <c r="B286">
        <v>31.36</v>
      </c>
      <c r="C286">
        <v>10.6</v>
      </c>
      <c r="D286" t="s">
        <v>2381</v>
      </c>
      <c r="E286" t="s">
        <v>2380</v>
      </c>
      <c r="F286" t="s">
        <v>2380</v>
      </c>
      <c r="G286">
        <v>0</v>
      </c>
      <c r="H286" t="s">
        <v>2381</v>
      </c>
      <c r="I286" t="s">
        <v>5341</v>
      </c>
    </row>
    <row r="287" spans="1:9" x14ac:dyDescent="0.3">
      <c r="A287" t="s">
        <v>2086</v>
      </c>
      <c r="B287">
        <v>25.69</v>
      </c>
      <c r="C287">
        <v>4.78</v>
      </c>
      <c r="D287" t="s">
        <v>2381</v>
      </c>
      <c r="E287" t="s">
        <v>2380</v>
      </c>
      <c r="F287" t="s">
        <v>2380</v>
      </c>
      <c r="G287">
        <v>0</v>
      </c>
      <c r="H287" t="s">
        <v>2381</v>
      </c>
      <c r="I287" t="s">
        <v>5341</v>
      </c>
    </row>
    <row r="288" spans="1:9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2381</v>
      </c>
      <c r="I288" t="s">
        <v>5341</v>
      </c>
    </row>
    <row r="289" spans="1:9" x14ac:dyDescent="0.3">
      <c r="A289" t="s">
        <v>2084</v>
      </c>
      <c r="B289">
        <v>31.83</v>
      </c>
      <c r="C289">
        <v>11.55</v>
      </c>
      <c r="D289" t="s">
        <v>2381</v>
      </c>
      <c r="E289" t="s">
        <v>2380</v>
      </c>
      <c r="F289" t="s">
        <v>2380</v>
      </c>
      <c r="G289">
        <v>1</v>
      </c>
      <c r="H289" t="s">
        <v>2381</v>
      </c>
      <c r="I289" t="s">
        <v>5341</v>
      </c>
    </row>
    <row r="290" spans="1:9" x14ac:dyDescent="0.3">
      <c r="A290" t="s">
        <v>2083</v>
      </c>
      <c r="B290">
        <v>24.43</v>
      </c>
      <c r="C290">
        <v>7.59</v>
      </c>
      <c r="D290" t="s">
        <v>2381</v>
      </c>
      <c r="E290" t="s">
        <v>2380</v>
      </c>
      <c r="F290" t="s">
        <v>2380</v>
      </c>
      <c r="G290">
        <v>1</v>
      </c>
      <c r="H290" t="s">
        <v>2381</v>
      </c>
      <c r="I290" t="s">
        <v>5342</v>
      </c>
    </row>
    <row r="291" spans="1:9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>
        <v>0</v>
      </c>
      <c r="H291" t="s">
        <v>2381</v>
      </c>
      <c r="I291" t="s">
        <v>5341</v>
      </c>
    </row>
    <row r="292" spans="1:9" x14ac:dyDescent="0.3">
      <c r="A292" t="s">
        <v>2081</v>
      </c>
      <c r="B292">
        <v>22.88</v>
      </c>
      <c r="C292">
        <v>5.9</v>
      </c>
      <c r="D292" t="s">
        <v>2381</v>
      </c>
      <c r="E292" t="s">
        <v>2380</v>
      </c>
      <c r="F292" t="s">
        <v>2382</v>
      </c>
      <c r="G292">
        <v>1</v>
      </c>
      <c r="H292" t="s">
        <v>2381</v>
      </c>
      <c r="I292" t="s">
        <v>5342</v>
      </c>
    </row>
    <row r="293" spans="1:9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>
        <v>0</v>
      </c>
      <c r="H293" t="s">
        <v>2380</v>
      </c>
      <c r="I293" t="s">
        <v>5341</v>
      </c>
    </row>
    <row r="294" spans="1:9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2382</v>
      </c>
      <c r="G294">
        <v>1</v>
      </c>
      <c r="H294" t="s">
        <v>2381</v>
      </c>
      <c r="I294" t="s">
        <v>5341</v>
      </c>
    </row>
    <row r="295" spans="1:9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2381</v>
      </c>
      <c r="I295" t="s">
        <v>5342</v>
      </c>
    </row>
    <row r="296" spans="1:9" x14ac:dyDescent="0.3">
      <c r="A296" t="s">
        <v>2077</v>
      </c>
      <c r="B296">
        <v>25.15</v>
      </c>
      <c r="C296">
        <v>9.08</v>
      </c>
      <c r="D296" t="s">
        <v>2381</v>
      </c>
      <c r="E296" t="s">
        <v>2380</v>
      </c>
      <c r="F296" t="s">
        <v>2380</v>
      </c>
      <c r="G296">
        <v>1</v>
      </c>
      <c r="H296" t="s">
        <v>2381</v>
      </c>
      <c r="I296" t="s">
        <v>5341</v>
      </c>
    </row>
    <row r="297" spans="1:9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2381</v>
      </c>
      <c r="I297" t="s">
        <v>5341</v>
      </c>
    </row>
    <row r="298" spans="1:9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>
        <v>0</v>
      </c>
      <c r="H298" t="s">
        <v>2381</v>
      </c>
      <c r="I298" t="s">
        <v>5342</v>
      </c>
    </row>
    <row r="299" spans="1:9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>
        <v>0</v>
      </c>
      <c r="H299" t="s">
        <v>2380</v>
      </c>
      <c r="I299" t="s">
        <v>5341</v>
      </c>
    </row>
    <row r="300" spans="1:9" x14ac:dyDescent="0.3">
      <c r="A300" t="s">
        <v>2073</v>
      </c>
      <c r="B300">
        <v>24.25</v>
      </c>
      <c r="C300">
        <v>8.6999999999999993</v>
      </c>
      <c r="D300" t="s">
        <v>2381</v>
      </c>
      <c r="E300" t="s">
        <v>2380</v>
      </c>
      <c r="F300" t="s">
        <v>2380</v>
      </c>
      <c r="G300">
        <v>1</v>
      </c>
      <c r="H300" t="s">
        <v>2381</v>
      </c>
      <c r="I300" t="s">
        <v>5342</v>
      </c>
    </row>
    <row r="301" spans="1:9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>
        <v>0</v>
      </c>
      <c r="H301" t="s">
        <v>2381</v>
      </c>
      <c r="I301" t="s">
        <v>5342</v>
      </c>
    </row>
    <row r="302" spans="1:9" x14ac:dyDescent="0.3">
      <c r="A302" t="s">
        <v>2071</v>
      </c>
      <c r="B302">
        <v>40.020000000000003</v>
      </c>
      <c r="C302">
        <v>5.19</v>
      </c>
      <c r="D302" t="s">
        <v>2381</v>
      </c>
      <c r="E302" t="s">
        <v>2380</v>
      </c>
      <c r="F302" t="s">
        <v>2380</v>
      </c>
      <c r="G302">
        <v>1</v>
      </c>
      <c r="H302" t="s">
        <v>2381</v>
      </c>
      <c r="I302" t="s">
        <v>5341</v>
      </c>
    </row>
    <row r="303" spans="1:9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>
        <v>0</v>
      </c>
      <c r="H303" t="s">
        <v>2381</v>
      </c>
      <c r="I303" t="s">
        <v>5342</v>
      </c>
    </row>
    <row r="304" spans="1:9" x14ac:dyDescent="0.3">
      <c r="A304" t="s">
        <v>2069</v>
      </c>
      <c r="B304">
        <v>43.53</v>
      </c>
      <c r="C304">
        <v>5.86</v>
      </c>
      <c r="D304" t="s">
        <v>2381</v>
      </c>
      <c r="E304" t="s">
        <v>2381</v>
      </c>
      <c r="F304" t="s">
        <v>2380</v>
      </c>
      <c r="G304">
        <v>2</v>
      </c>
      <c r="H304" t="s">
        <v>2381</v>
      </c>
      <c r="I304" t="s">
        <v>5341</v>
      </c>
    </row>
    <row r="305" spans="1:9" x14ac:dyDescent="0.3">
      <c r="A305" t="s">
        <v>2068</v>
      </c>
      <c r="B305">
        <v>46.06</v>
      </c>
      <c r="C305">
        <v>4.18</v>
      </c>
      <c r="D305" t="s">
        <v>2380</v>
      </c>
      <c r="E305" t="s">
        <v>2381</v>
      </c>
      <c r="F305" t="s">
        <v>2380</v>
      </c>
      <c r="G305">
        <v>1</v>
      </c>
      <c r="H305" t="s">
        <v>2381</v>
      </c>
      <c r="I305" t="s">
        <v>5341</v>
      </c>
    </row>
    <row r="306" spans="1:9" x14ac:dyDescent="0.3">
      <c r="A306" t="s">
        <v>2067</v>
      </c>
      <c r="B306">
        <v>29.92</v>
      </c>
      <c r="C306">
        <v>11.99</v>
      </c>
      <c r="D306" t="s">
        <v>2381</v>
      </c>
      <c r="E306" t="s">
        <v>2380</v>
      </c>
      <c r="F306" t="s">
        <v>2380</v>
      </c>
      <c r="G306">
        <v>2</v>
      </c>
      <c r="H306" t="s">
        <v>2381</v>
      </c>
      <c r="I306" t="s">
        <v>5341</v>
      </c>
    </row>
    <row r="307" spans="1:9" x14ac:dyDescent="0.3">
      <c r="A307" t="s">
        <v>2066</v>
      </c>
      <c r="B307">
        <v>28.46</v>
      </c>
      <c r="C307">
        <v>4.8499999999999996</v>
      </c>
      <c r="D307" t="s">
        <v>2381</v>
      </c>
      <c r="E307" t="s">
        <v>2380</v>
      </c>
      <c r="F307" t="s">
        <v>2380</v>
      </c>
      <c r="G307">
        <v>1</v>
      </c>
      <c r="H307" t="s">
        <v>2381</v>
      </c>
      <c r="I307" t="s">
        <v>5341</v>
      </c>
    </row>
    <row r="308" spans="1:9" x14ac:dyDescent="0.3">
      <c r="A308" t="s">
        <v>2065</v>
      </c>
      <c r="B308">
        <v>24.56</v>
      </c>
      <c r="C308">
        <v>6.18</v>
      </c>
      <c r="D308" t="s">
        <v>2381</v>
      </c>
      <c r="E308" t="s">
        <v>2380</v>
      </c>
      <c r="F308" t="s">
        <v>2382</v>
      </c>
      <c r="G308">
        <v>1</v>
      </c>
      <c r="H308" t="s">
        <v>2381</v>
      </c>
      <c r="I308" t="s">
        <v>5342</v>
      </c>
    </row>
    <row r="309" spans="1:9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>
        <v>0</v>
      </c>
      <c r="H309" t="s">
        <v>2381</v>
      </c>
      <c r="I309" t="s">
        <v>5341</v>
      </c>
    </row>
    <row r="310" spans="1:9" x14ac:dyDescent="0.3">
      <c r="A310" t="s">
        <v>2063</v>
      </c>
      <c r="B310">
        <v>18.63</v>
      </c>
      <c r="C310">
        <v>9.81</v>
      </c>
      <c r="D310" t="s">
        <v>2381</v>
      </c>
      <c r="E310" t="s">
        <v>2380</v>
      </c>
      <c r="F310" t="s">
        <v>2380</v>
      </c>
      <c r="G310">
        <v>2</v>
      </c>
      <c r="H310" t="s">
        <v>2381</v>
      </c>
      <c r="I310" t="s">
        <v>5342</v>
      </c>
    </row>
    <row r="311" spans="1:9" x14ac:dyDescent="0.3">
      <c r="A311" t="s">
        <v>2062</v>
      </c>
      <c r="B311">
        <v>26.26</v>
      </c>
      <c r="C311">
        <v>11.8</v>
      </c>
      <c r="D311" t="s">
        <v>2381</v>
      </c>
      <c r="E311" t="s">
        <v>2380</v>
      </c>
      <c r="F311" t="s">
        <v>2380</v>
      </c>
      <c r="G311">
        <v>1</v>
      </c>
      <c r="H311" t="s">
        <v>2381</v>
      </c>
      <c r="I311" t="s">
        <v>5341</v>
      </c>
    </row>
    <row r="312" spans="1:9" x14ac:dyDescent="0.3">
      <c r="A312" t="s">
        <v>2061</v>
      </c>
      <c r="B312">
        <v>22.37</v>
      </c>
      <c r="C312">
        <v>5.86</v>
      </c>
      <c r="D312" t="s">
        <v>2381</v>
      </c>
      <c r="E312" t="s">
        <v>2380</v>
      </c>
      <c r="F312" t="s">
        <v>2382</v>
      </c>
      <c r="G312">
        <v>1</v>
      </c>
      <c r="H312" t="s">
        <v>2381</v>
      </c>
      <c r="I312" t="s">
        <v>5342</v>
      </c>
    </row>
    <row r="313" spans="1:9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2381</v>
      </c>
      <c r="I313" t="s">
        <v>5341</v>
      </c>
    </row>
    <row r="314" spans="1:9" x14ac:dyDescent="0.3">
      <c r="A314" t="s">
        <v>2059</v>
      </c>
      <c r="B314">
        <v>18.329999999999998</v>
      </c>
      <c r="C314">
        <v>4.16</v>
      </c>
      <c r="D314" t="s">
        <v>2381</v>
      </c>
      <c r="E314" t="s">
        <v>2380</v>
      </c>
      <c r="F314" t="s">
        <v>2380</v>
      </c>
      <c r="G314">
        <v>0</v>
      </c>
      <c r="H314" t="s">
        <v>2381</v>
      </c>
      <c r="I314" t="s">
        <v>5343</v>
      </c>
    </row>
    <row r="315" spans="1:9" x14ac:dyDescent="0.3">
      <c r="A315" t="s">
        <v>2058</v>
      </c>
      <c r="B315">
        <v>17.11</v>
      </c>
      <c r="C315">
        <v>4.9800000000000004</v>
      </c>
      <c r="D315" t="s">
        <v>2381</v>
      </c>
      <c r="E315" t="s">
        <v>2380</v>
      </c>
      <c r="F315" t="s">
        <v>2382</v>
      </c>
      <c r="G315">
        <v>1</v>
      </c>
      <c r="H315" t="s">
        <v>2381</v>
      </c>
      <c r="I315" t="s">
        <v>5343</v>
      </c>
    </row>
    <row r="316" spans="1:9" x14ac:dyDescent="0.3">
      <c r="A316" t="s">
        <v>2057</v>
      </c>
      <c r="B316">
        <v>43.5</v>
      </c>
      <c r="C316">
        <v>6.38</v>
      </c>
      <c r="D316" t="s">
        <v>2380</v>
      </c>
      <c r="E316" t="s">
        <v>2381</v>
      </c>
      <c r="F316" t="s">
        <v>2380</v>
      </c>
      <c r="G316">
        <v>1</v>
      </c>
      <c r="H316" t="s">
        <v>2381</v>
      </c>
      <c r="I316" t="s">
        <v>5341</v>
      </c>
    </row>
    <row r="317" spans="1:9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  <c r="I317" t="s">
        <v>5341</v>
      </c>
    </row>
    <row r="318" spans="1:9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>
        <v>0</v>
      </c>
      <c r="H318" t="s">
        <v>2380</v>
      </c>
      <c r="I318" t="s">
        <v>5341</v>
      </c>
    </row>
    <row r="319" spans="1:9" x14ac:dyDescent="0.3">
      <c r="A319" t="s">
        <v>2054</v>
      </c>
      <c r="B319">
        <v>29.83</v>
      </c>
      <c r="C319">
        <v>9.6999999999999993</v>
      </c>
      <c r="D319" t="s">
        <v>2381</v>
      </c>
      <c r="E319" t="s">
        <v>2380</v>
      </c>
      <c r="F319" t="s">
        <v>2382</v>
      </c>
      <c r="G319">
        <v>1</v>
      </c>
      <c r="H319" t="s">
        <v>2381</v>
      </c>
      <c r="I319" t="s">
        <v>5341</v>
      </c>
    </row>
    <row r="320" spans="1:9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  <c r="I320" t="s">
        <v>5342</v>
      </c>
    </row>
    <row r="321" spans="1:9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>
        <v>0</v>
      </c>
      <c r="H321" t="s">
        <v>2381</v>
      </c>
      <c r="I321" t="s">
        <v>5343</v>
      </c>
    </row>
    <row r="322" spans="1:9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2382</v>
      </c>
      <c r="G322">
        <v>1</v>
      </c>
      <c r="H322" t="s">
        <v>2381</v>
      </c>
      <c r="I322" t="s">
        <v>5342</v>
      </c>
    </row>
    <row r="323" spans="1:9" x14ac:dyDescent="0.3">
      <c r="A323" t="s">
        <v>2050</v>
      </c>
      <c r="B323">
        <v>37.715000000000003</v>
      </c>
      <c r="C323">
        <v>10.86</v>
      </c>
      <c r="D323" t="s">
        <v>2381</v>
      </c>
      <c r="E323" t="s">
        <v>2380</v>
      </c>
      <c r="F323" t="s">
        <v>2380</v>
      </c>
      <c r="G323">
        <v>0</v>
      </c>
      <c r="H323" t="s">
        <v>2380</v>
      </c>
      <c r="I323" t="s">
        <v>5341</v>
      </c>
    </row>
    <row r="324" spans="1:9" x14ac:dyDescent="0.3">
      <c r="A324" t="s">
        <v>2049</v>
      </c>
      <c r="B324">
        <v>22.39</v>
      </c>
      <c r="C324">
        <v>9.5299999999999994</v>
      </c>
      <c r="D324" t="s">
        <v>2381</v>
      </c>
      <c r="E324" t="s">
        <v>2380</v>
      </c>
      <c r="F324" t="s">
        <v>2380</v>
      </c>
      <c r="G324">
        <v>0</v>
      </c>
      <c r="H324" t="s">
        <v>2381</v>
      </c>
      <c r="I324" t="s">
        <v>5342</v>
      </c>
    </row>
    <row r="325" spans="1:9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>
        <v>0</v>
      </c>
      <c r="H325" t="s">
        <v>2381</v>
      </c>
      <c r="I325" t="s">
        <v>5341</v>
      </c>
    </row>
    <row r="326" spans="1:9" x14ac:dyDescent="0.3">
      <c r="A326" t="s">
        <v>2047</v>
      </c>
      <c r="B326">
        <v>18.329999999999998</v>
      </c>
      <c r="C326">
        <v>5.57</v>
      </c>
      <c r="D326" t="s">
        <v>2381</v>
      </c>
      <c r="E326" t="s">
        <v>2380</v>
      </c>
      <c r="F326" t="s">
        <v>2380</v>
      </c>
      <c r="G326">
        <v>0</v>
      </c>
      <c r="H326" t="s">
        <v>2381</v>
      </c>
      <c r="I326" t="s">
        <v>5343</v>
      </c>
    </row>
    <row r="327" spans="1:9" x14ac:dyDescent="0.3">
      <c r="A327" t="s">
        <v>2046</v>
      </c>
      <c r="B327">
        <v>26.39</v>
      </c>
      <c r="C327">
        <v>4.58</v>
      </c>
      <c r="D327" t="s">
        <v>2381</v>
      </c>
      <c r="E327" t="s">
        <v>2380</v>
      </c>
      <c r="F327" t="s">
        <v>2380</v>
      </c>
      <c r="G327">
        <v>1</v>
      </c>
      <c r="H327" t="s">
        <v>2381</v>
      </c>
      <c r="I327" t="s">
        <v>5341</v>
      </c>
    </row>
    <row r="328" spans="1:9" x14ac:dyDescent="0.3">
      <c r="A328" t="s">
        <v>2045</v>
      </c>
      <c r="B328">
        <v>19.260000000000002</v>
      </c>
      <c r="C328">
        <v>8.9600000000000009</v>
      </c>
      <c r="D328" t="s">
        <v>2381</v>
      </c>
      <c r="E328" t="s">
        <v>2380</v>
      </c>
      <c r="F328" t="s">
        <v>2380</v>
      </c>
      <c r="G328">
        <v>1</v>
      </c>
      <c r="H328" t="s">
        <v>2381</v>
      </c>
      <c r="I328" t="s">
        <v>5342</v>
      </c>
    </row>
    <row r="329" spans="1:9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>
        <v>0</v>
      </c>
      <c r="H329" t="s">
        <v>2381</v>
      </c>
      <c r="I329" t="s">
        <v>5341</v>
      </c>
    </row>
    <row r="330" spans="1:9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>
        <v>0</v>
      </c>
      <c r="H330" t="s">
        <v>2381</v>
      </c>
      <c r="I330" t="s">
        <v>5342</v>
      </c>
    </row>
    <row r="331" spans="1:9" x14ac:dyDescent="0.3">
      <c r="A331" t="s">
        <v>2042</v>
      </c>
      <c r="B331">
        <v>23.56</v>
      </c>
      <c r="C331">
        <v>11.74</v>
      </c>
      <c r="D331" t="s">
        <v>2381</v>
      </c>
      <c r="E331" t="s">
        <v>2380</v>
      </c>
      <c r="F331" t="s">
        <v>2380</v>
      </c>
      <c r="G331">
        <v>0</v>
      </c>
      <c r="H331" t="s">
        <v>2381</v>
      </c>
      <c r="I331" t="s">
        <v>5342</v>
      </c>
    </row>
    <row r="332" spans="1:9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2381</v>
      </c>
      <c r="I332" t="s">
        <v>5341</v>
      </c>
    </row>
    <row r="333" spans="1:9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2381</v>
      </c>
      <c r="I333" t="s">
        <v>5342</v>
      </c>
    </row>
    <row r="334" spans="1:9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2382</v>
      </c>
      <c r="G334">
        <v>1</v>
      </c>
      <c r="H334" t="s">
        <v>2381</v>
      </c>
      <c r="I334" t="s">
        <v>5341</v>
      </c>
    </row>
    <row r="335" spans="1:9" x14ac:dyDescent="0.3">
      <c r="A335" t="s">
        <v>2038</v>
      </c>
      <c r="B335">
        <v>18.329999999999998</v>
      </c>
      <c r="C335">
        <v>7.46</v>
      </c>
      <c r="D335" t="s">
        <v>2381</v>
      </c>
      <c r="E335" t="s">
        <v>2380</v>
      </c>
      <c r="F335" t="s">
        <v>2380</v>
      </c>
      <c r="G335">
        <v>1</v>
      </c>
      <c r="H335" t="s">
        <v>2381</v>
      </c>
      <c r="I335" t="s">
        <v>5343</v>
      </c>
    </row>
    <row r="336" spans="1:9" x14ac:dyDescent="0.3">
      <c r="A336" t="s">
        <v>2037</v>
      </c>
      <c r="B336">
        <v>27.74</v>
      </c>
      <c r="C336">
        <v>4.68</v>
      </c>
      <c r="D336" t="s">
        <v>2381</v>
      </c>
      <c r="E336" t="s">
        <v>2380</v>
      </c>
      <c r="F336" t="s">
        <v>2380</v>
      </c>
      <c r="G336">
        <v>2</v>
      </c>
      <c r="H336" t="s">
        <v>2381</v>
      </c>
      <c r="I336" t="s">
        <v>5341</v>
      </c>
    </row>
    <row r="337" spans="1:9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2381</v>
      </c>
      <c r="I337" t="s">
        <v>5342</v>
      </c>
    </row>
    <row r="338" spans="1:9" x14ac:dyDescent="0.3">
      <c r="A338" t="s">
        <v>2035</v>
      </c>
      <c r="B338">
        <v>22.03</v>
      </c>
      <c r="C338">
        <v>4.28</v>
      </c>
      <c r="D338" t="s">
        <v>2381</v>
      </c>
      <c r="E338" t="s">
        <v>2380</v>
      </c>
      <c r="F338" t="s">
        <v>2380</v>
      </c>
      <c r="G338">
        <v>0</v>
      </c>
      <c r="H338" t="s">
        <v>2381</v>
      </c>
      <c r="I338" t="s">
        <v>5342</v>
      </c>
    </row>
    <row r="339" spans="1:9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2381</v>
      </c>
      <c r="I339" t="s">
        <v>5341</v>
      </c>
    </row>
    <row r="340" spans="1:9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>
        <v>0</v>
      </c>
      <c r="H340" t="s">
        <v>2381</v>
      </c>
      <c r="I340" t="s">
        <v>5343</v>
      </c>
    </row>
    <row r="341" spans="1:9" x14ac:dyDescent="0.3">
      <c r="A341" t="s">
        <v>2032</v>
      </c>
      <c r="B341">
        <v>32.299999999999997</v>
      </c>
      <c r="C341">
        <v>4.8899999999999997</v>
      </c>
      <c r="D341" t="s">
        <v>2381</v>
      </c>
      <c r="E341" t="s">
        <v>2380</v>
      </c>
      <c r="F341" t="s">
        <v>2382</v>
      </c>
      <c r="G341">
        <v>1</v>
      </c>
      <c r="H341" t="s">
        <v>2380</v>
      </c>
      <c r="I341" t="s">
        <v>5341</v>
      </c>
    </row>
    <row r="342" spans="1:9" x14ac:dyDescent="0.3">
      <c r="A342" t="s">
        <v>2031</v>
      </c>
      <c r="B342">
        <v>16.05</v>
      </c>
      <c r="C342">
        <v>4.3499999999999996</v>
      </c>
      <c r="D342" t="s">
        <v>2381</v>
      </c>
      <c r="E342" t="s">
        <v>2380</v>
      </c>
      <c r="F342" t="s">
        <v>2380</v>
      </c>
      <c r="G342">
        <v>0</v>
      </c>
      <c r="H342" t="s">
        <v>2381</v>
      </c>
      <c r="I342" t="s">
        <v>5343</v>
      </c>
    </row>
    <row r="343" spans="1:9" x14ac:dyDescent="0.3">
      <c r="A343" t="s">
        <v>2030</v>
      </c>
      <c r="B343">
        <v>29.07</v>
      </c>
      <c r="C343">
        <v>8.66</v>
      </c>
      <c r="D343" t="s">
        <v>2381</v>
      </c>
      <c r="E343" t="s">
        <v>2380</v>
      </c>
      <c r="F343" t="s">
        <v>2380</v>
      </c>
      <c r="G343">
        <v>2</v>
      </c>
      <c r="H343" t="s">
        <v>2381</v>
      </c>
      <c r="I343" t="s">
        <v>5341</v>
      </c>
    </row>
    <row r="344" spans="1:9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>
        <v>0</v>
      </c>
      <c r="H344" t="s">
        <v>2381</v>
      </c>
      <c r="I344" t="s">
        <v>5343</v>
      </c>
    </row>
    <row r="345" spans="1:9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>
        <v>0</v>
      </c>
      <c r="H345" t="s">
        <v>2381</v>
      </c>
      <c r="I345" t="s">
        <v>5342</v>
      </c>
    </row>
    <row r="346" spans="1:9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2381</v>
      </c>
      <c r="I346" t="s">
        <v>5341</v>
      </c>
    </row>
    <row r="347" spans="1:9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2382</v>
      </c>
      <c r="G347">
        <v>1</v>
      </c>
      <c r="H347" t="s">
        <v>2381</v>
      </c>
      <c r="I347" t="s">
        <v>5341</v>
      </c>
    </row>
    <row r="348" spans="1:9" x14ac:dyDescent="0.3">
      <c r="A348" t="s">
        <v>2025</v>
      </c>
      <c r="B348">
        <v>26.98</v>
      </c>
      <c r="C348">
        <v>5.21</v>
      </c>
      <c r="D348" t="s">
        <v>2381</v>
      </c>
      <c r="E348" t="s">
        <v>2380</v>
      </c>
      <c r="F348" t="s">
        <v>2380</v>
      </c>
      <c r="G348">
        <v>2</v>
      </c>
      <c r="H348" t="s">
        <v>2381</v>
      </c>
      <c r="I348" t="s">
        <v>5341</v>
      </c>
    </row>
    <row r="349" spans="1:9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>
        <v>0</v>
      </c>
      <c r="H349" t="s">
        <v>2380</v>
      </c>
      <c r="I349" t="s">
        <v>5341</v>
      </c>
    </row>
    <row r="350" spans="1:9" x14ac:dyDescent="0.3">
      <c r="A350" t="s">
        <v>2023</v>
      </c>
      <c r="B350">
        <v>28.31</v>
      </c>
      <c r="C350">
        <v>8.4700000000000006</v>
      </c>
      <c r="D350" t="s">
        <v>2381</v>
      </c>
      <c r="E350" t="s">
        <v>2380</v>
      </c>
      <c r="F350" t="s">
        <v>2380</v>
      </c>
      <c r="G350">
        <v>2</v>
      </c>
      <c r="H350" t="s">
        <v>2381</v>
      </c>
      <c r="I350" t="s">
        <v>5341</v>
      </c>
    </row>
    <row r="351" spans="1:9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>
        <v>0</v>
      </c>
      <c r="H351" t="s">
        <v>2381</v>
      </c>
      <c r="I351" t="s">
        <v>5342</v>
      </c>
    </row>
    <row r="352" spans="1:9" x14ac:dyDescent="0.3">
      <c r="A352" t="s">
        <v>2021</v>
      </c>
      <c r="B352">
        <v>20.03</v>
      </c>
      <c r="C352">
        <v>6.14</v>
      </c>
      <c r="D352" t="s">
        <v>2381</v>
      </c>
      <c r="E352" t="s">
        <v>2380</v>
      </c>
      <c r="F352" t="s">
        <v>2380</v>
      </c>
      <c r="G352">
        <v>0</v>
      </c>
      <c r="H352" t="s">
        <v>2381</v>
      </c>
      <c r="I352" t="s">
        <v>5342</v>
      </c>
    </row>
    <row r="353" spans="1:9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>
        <v>0</v>
      </c>
      <c r="H353" t="s">
        <v>2380</v>
      </c>
      <c r="I353" t="s">
        <v>5341</v>
      </c>
    </row>
    <row r="354" spans="1:9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>
        <v>0</v>
      </c>
      <c r="H354" t="s">
        <v>2380</v>
      </c>
      <c r="I354" t="s">
        <v>5341</v>
      </c>
    </row>
    <row r="355" spans="1:9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>
        <v>0</v>
      </c>
      <c r="H355" t="s">
        <v>2380</v>
      </c>
      <c r="I355" t="s">
        <v>5341</v>
      </c>
    </row>
    <row r="356" spans="1:9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>
        <v>0</v>
      </c>
      <c r="H356" t="s">
        <v>2381</v>
      </c>
      <c r="I356" t="s">
        <v>5342</v>
      </c>
    </row>
    <row r="357" spans="1:9" x14ac:dyDescent="0.3">
      <c r="A357" t="s">
        <v>2016</v>
      </c>
      <c r="B357">
        <v>36.520000000000003</v>
      </c>
      <c r="C357">
        <v>9.07</v>
      </c>
      <c r="D357" t="s">
        <v>2381</v>
      </c>
      <c r="E357" t="s">
        <v>2380</v>
      </c>
      <c r="F357" t="s">
        <v>2382</v>
      </c>
      <c r="G357">
        <v>1</v>
      </c>
      <c r="H357" t="s">
        <v>2380</v>
      </c>
      <c r="I357" t="s">
        <v>5341</v>
      </c>
    </row>
    <row r="358" spans="1:9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>
        <v>0</v>
      </c>
      <c r="H358" t="s">
        <v>2381</v>
      </c>
      <c r="I358" t="s">
        <v>5341</v>
      </c>
    </row>
    <row r="359" spans="1:9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>
        <v>0</v>
      </c>
      <c r="H359" t="s">
        <v>2381</v>
      </c>
      <c r="I359" t="s">
        <v>5341</v>
      </c>
    </row>
    <row r="360" spans="1:9" x14ac:dyDescent="0.3">
      <c r="A360" t="s">
        <v>2013</v>
      </c>
      <c r="B360">
        <v>18.45</v>
      </c>
      <c r="C360">
        <v>5.07</v>
      </c>
      <c r="D360" t="s">
        <v>2381</v>
      </c>
      <c r="E360" t="s">
        <v>2380</v>
      </c>
      <c r="F360" t="s">
        <v>2380</v>
      </c>
      <c r="G360">
        <v>0</v>
      </c>
      <c r="H360" t="s">
        <v>2381</v>
      </c>
      <c r="I360" t="s">
        <v>5343</v>
      </c>
    </row>
    <row r="361" spans="1:9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>
        <v>0</v>
      </c>
      <c r="H361" t="s">
        <v>2381</v>
      </c>
      <c r="I361" t="s">
        <v>5341</v>
      </c>
    </row>
    <row r="362" spans="1:9" x14ac:dyDescent="0.3">
      <c r="A362" t="s">
        <v>2011</v>
      </c>
      <c r="B362">
        <v>36.1</v>
      </c>
      <c r="C362">
        <v>11.39</v>
      </c>
      <c r="D362" t="s">
        <v>2381</v>
      </c>
      <c r="E362" t="s">
        <v>2380</v>
      </c>
      <c r="F362" t="s">
        <v>2380</v>
      </c>
      <c r="G362">
        <v>2</v>
      </c>
      <c r="H362" t="s">
        <v>2380</v>
      </c>
      <c r="I362" t="s">
        <v>5341</v>
      </c>
    </row>
    <row r="363" spans="1:9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>
        <v>0</v>
      </c>
      <c r="H363" t="s">
        <v>2381</v>
      </c>
      <c r="I363" t="s">
        <v>5342</v>
      </c>
    </row>
    <row r="364" spans="1:9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>
        <v>0</v>
      </c>
      <c r="H364" t="s">
        <v>2381</v>
      </c>
      <c r="I364" t="s">
        <v>5342</v>
      </c>
    </row>
    <row r="365" spans="1:9" x14ac:dyDescent="0.3">
      <c r="A365" t="s">
        <v>2008</v>
      </c>
      <c r="B365">
        <v>17.600000000000001</v>
      </c>
      <c r="C365">
        <v>5.26</v>
      </c>
      <c r="D365" t="s">
        <v>2381</v>
      </c>
      <c r="E365" t="s">
        <v>2380</v>
      </c>
      <c r="F365" t="s">
        <v>2380</v>
      </c>
      <c r="G365">
        <v>0</v>
      </c>
      <c r="H365" t="s">
        <v>2381</v>
      </c>
      <c r="I365" t="s">
        <v>5343</v>
      </c>
    </row>
    <row r="366" spans="1:9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>
        <v>0</v>
      </c>
      <c r="H366" t="s">
        <v>2381</v>
      </c>
      <c r="I366" t="s">
        <v>5341</v>
      </c>
    </row>
    <row r="367" spans="1:9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>
        <v>0</v>
      </c>
      <c r="H367" t="s">
        <v>2380</v>
      </c>
      <c r="I367" t="s">
        <v>5341</v>
      </c>
    </row>
    <row r="368" spans="1:9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2381</v>
      </c>
      <c r="I368" t="s">
        <v>5341</v>
      </c>
    </row>
    <row r="369" spans="1:9" x14ac:dyDescent="0.3">
      <c r="A369" t="s">
        <v>2004</v>
      </c>
      <c r="B369">
        <v>30.23</v>
      </c>
      <c r="C369">
        <v>4.2300000000000004</v>
      </c>
      <c r="D369" t="s">
        <v>2381</v>
      </c>
      <c r="E369" t="s">
        <v>2380</v>
      </c>
      <c r="F369" t="s">
        <v>2382</v>
      </c>
      <c r="G369">
        <v>1</v>
      </c>
      <c r="H369" t="s">
        <v>2381</v>
      </c>
      <c r="I369" t="s">
        <v>5341</v>
      </c>
    </row>
    <row r="370" spans="1:9" x14ac:dyDescent="0.3">
      <c r="A370" t="s">
        <v>2003</v>
      </c>
      <c r="B370">
        <v>30.6</v>
      </c>
      <c r="C370">
        <v>6.48</v>
      </c>
      <c r="D370" t="s">
        <v>2381</v>
      </c>
      <c r="E370" t="s">
        <v>2380</v>
      </c>
      <c r="F370" t="s">
        <v>2382</v>
      </c>
      <c r="G370">
        <v>1</v>
      </c>
      <c r="H370" t="s">
        <v>2381</v>
      </c>
      <c r="I370" t="s">
        <v>5341</v>
      </c>
    </row>
    <row r="371" spans="1:9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2381</v>
      </c>
      <c r="I371" t="s">
        <v>5341</v>
      </c>
    </row>
    <row r="372" spans="1:9" x14ac:dyDescent="0.3">
      <c r="A372" t="s">
        <v>2001</v>
      </c>
      <c r="B372">
        <v>16.86</v>
      </c>
      <c r="C372">
        <v>4.07</v>
      </c>
      <c r="D372" t="s">
        <v>2381</v>
      </c>
      <c r="E372" t="s">
        <v>2380</v>
      </c>
      <c r="F372" t="s">
        <v>2380</v>
      </c>
      <c r="G372">
        <v>0</v>
      </c>
      <c r="H372" t="s">
        <v>2381</v>
      </c>
      <c r="I372" t="s">
        <v>5343</v>
      </c>
    </row>
    <row r="373" spans="1:9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2381</v>
      </c>
      <c r="I373" t="s">
        <v>5343</v>
      </c>
    </row>
    <row r="374" spans="1:9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>
        <v>0</v>
      </c>
      <c r="H374" t="s">
        <v>2381</v>
      </c>
      <c r="I374" t="s">
        <v>5341</v>
      </c>
    </row>
    <row r="375" spans="1:9" x14ac:dyDescent="0.3">
      <c r="A375" t="s">
        <v>1998</v>
      </c>
      <c r="B375">
        <v>16.329999999999998</v>
      </c>
      <c r="C375">
        <v>7.26</v>
      </c>
      <c r="D375" t="s">
        <v>2381</v>
      </c>
      <c r="E375" t="s">
        <v>2380</v>
      </c>
      <c r="F375" t="s">
        <v>2380</v>
      </c>
      <c r="G375">
        <v>0</v>
      </c>
      <c r="H375" t="s">
        <v>2381</v>
      </c>
      <c r="I375" t="s">
        <v>5343</v>
      </c>
    </row>
    <row r="376" spans="1:9" x14ac:dyDescent="0.3">
      <c r="A376" t="s">
        <v>1997</v>
      </c>
      <c r="B376">
        <v>16.37</v>
      </c>
      <c r="C376">
        <v>4.79</v>
      </c>
      <c r="D376" t="s">
        <v>2381</v>
      </c>
      <c r="E376" t="s">
        <v>2380</v>
      </c>
      <c r="F376" t="s">
        <v>2380</v>
      </c>
      <c r="G376">
        <v>0</v>
      </c>
      <c r="H376" t="s">
        <v>2381</v>
      </c>
      <c r="I376" t="s">
        <v>5343</v>
      </c>
    </row>
    <row r="377" spans="1:9" x14ac:dyDescent="0.3">
      <c r="A377" t="s">
        <v>1996</v>
      </c>
      <c r="B377">
        <v>22.42</v>
      </c>
      <c r="C377">
        <v>4.68</v>
      </c>
      <c r="D377" t="s">
        <v>2381</v>
      </c>
      <c r="E377" t="s">
        <v>2380</v>
      </c>
      <c r="F377" t="s">
        <v>2380</v>
      </c>
      <c r="G377">
        <v>1</v>
      </c>
      <c r="H377" t="s">
        <v>2380</v>
      </c>
      <c r="I377" t="s">
        <v>5342</v>
      </c>
    </row>
    <row r="378" spans="1:9" x14ac:dyDescent="0.3">
      <c r="A378" t="s">
        <v>1995</v>
      </c>
      <c r="B378">
        <v>31.35</v>
      </c>
      <c r="C378">
        <v>4.33</v>
      </c>
      <c r="D378" t="s">
        <v>2381</v>
      </c>
      <c r="E378" t="s">
        <v>2380</v>
      </c>
      <c r="F378" t="s">
        <v>2382</v>
      </c>
      <c r="G378">
        <v>1</v>
      </c>
      <c r="H378" t="s">
        <v>2380</v>
      </c>
      <c r="I378" t="s">
        <v>5341</v>
      </c>
    </row>
    <row r="379" spans="1:9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>
        <v>0</v>
      </c>
      <c r="H379" t="s">
        <v>2380</v>
      </c>
      <c r="I379" t="s">
        <v>5341</v>
      </c>
    </row>
    <row r="380" spans="1:9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>
        <v>0</v>
      </c>
      <c r="H380" t="s">
        <v>2381</v>
      </c>
      <c r="I380" t="s">
        <v>5341</v>
      </c>
    </row>
    <row r="381" spans="1:9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>
        <v>0</v>
      </c>
      <c r="H381" t="s">
        <v>2381</v>
      </c>
      <c r="I381" t="s">
        <v>5341</v>
      </c>
    </row>
    <row r="382" spans="1:9" x14ac:dyDescent="0.3">
      <c r="A382" t="s">
        <v>1991</v>
      </c>
      <c r="B382">
        <v>24.86</v>
      </c>
      <c r="C382">
        <v>8.92</v>
      </c>
      <c r="D382" t="s">
        <v>2381</v>
      </c>
      <c r="E382" t="s">
        <v>2380</v>
      </c>
      <c r="F382" t="s">
        <v>2380</v>
      </c>
      <c r="G382">
        <v>2</v>
      </c>
      <c r="H382" t="s">
        <v>2380</v>
      </c>
      <c r="I382" t="s">
        <v>5342</v>
      </c>
    </row>
    <row r="383" spans="1:9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>
        <v>0</v>
      </c>
      <c r="H383" t="s">
        <v>2381</v>
      </c>
      <c r="I383" t="s">
        <v>5342</v>
      </c>
    </row>
    <row r="384" spans="1:9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>
        <v>0</v>
      </c>
      <c r="H384" t="s">
        <v>2381</v>
      </c>
      <c r="I384" t="s">
        <v>5341</v>
      </c>
    </row>
    <row r="385" spans="1:9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2381</v>
      </c>
      <c r="I385" t="s">
        <v>5342</v>
      </c>
    </row>
    <row r="386" spans="1:9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>
        <v>0</v>
      </c>
      <c r="H386" t="s">
        <v>2380</v>
      </c>
      <c r="I386" t="s">
        <v>5341</v>
      </c>
    </row>
    <row r="387" spans="1:9" x14ac:dyDescent="0.3">
      <c r="A387" t="s">
        <v>1986</v>
      </c>
      <c r="B387">
        <v>30.86</v>
      </c>
      <c r="C387">
        <v>6.18</v>
      </c>
      <c r="D387" t="s">
        <v>2380</v>
      </c>
      <c r="E387" t="s">
        <v>2381</v>
      </c>
      <c r="F387" t="s">
        <v>2380</v>
      </c>
      <c r="G387">
        <v>2</v>
      </c>
      <c r="H387" t="s">
        <v>2381</v>
      </c>
      <c r="I387" t="s">
        <v>5341</v>
      </c>
    </row>
    <row r="388" spans="1:9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>
        <v>0</v>
      </c>
      <c r="H388" t="s">
        <v>2381</v>
      </c>
      <c r="I388" t="s">
        <v>5341</v>
      </c>
    </row>
    <row r="389" spans="1:9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2381</v>
      </c>
      <c r="I389" t="s">
        <v>5342</v>
      </c>
    </row>
    <row r="390" spans="1:9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>
        <v>0</v>
      </c>
      <c r="H390" t="s">
        <v>2381</v>
      </c>
      <c r="I390" t="s">
        <v>5342</v>
      </c>
    </row>
    <row r="391" spans="1:9" x14ac:dyDescent="0.3">
      <c r="A391" t="s">
        <v>1982</v>
      </c>
      <c r="B391">
        <v>16.21</v>
      </c>
      <c r="C391">
        <v>6.29</v>
      </c>
      <c r="D391" t="s">
        <v>2381</v>
      </c>
      <c r="E391" t="s">
        <v>2380</v>
      </c>
      <c r="F391" t="s">
        <v>2380</v>
      </c>
      <c r="G391">
        <v>1</v>
      </c>
      <c r="H391" t="s">
        <v>2381</v>
      </c>
      <c r="I391" t="s">
        <v>5343</v>
      </c>
    </row>
    <row r="392" spans="1:9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2381</v>
      </c>
      <c r="F392" t="s">
        <v>2380</v>
      </c>
      <c r="G392">
        <v>1</v>
      </c>
      <c r="H392" t="s">
        <v>2381</v>
      </c>
      <c r="I392" t="s">
        <v>5341</v>
      </c>
    </row>
    <row r="393" spans="1:9" x14ac:dyDescent="0.3">
      <c r="A393" t="s">
        <v>1980</v>
      </c>
      <c r="B393">
        <v>36.765000000000001</v>
      </c>
      <c r="C393">
        <v>11.95</v>
      </c>
      <c r="D393" t="s">
        <v>2381</v>
      </c>
      <c r="E393" t="s">
        <v>2380</v>
      </c>
      <c r="F393" t="s">
        <v>2380</v>
      </c>
      <c r="G393">
        <v>2</v>
      </c>
      <c r="H393" t="s">
        <v>2380</v>
      </c>
      <c r="I393" t="s">
        <v>5341</v>
      </c>
    </row>
    <row r="394" spans="1:9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>
        <v>0</v>
      </c>
      <c r="H394" t="s">
        <v>2380</v>
      </c>
      <c r="I394" t="s">
        <v>5341</v>
      </c>
    </row>
    <row r="395" spans="1:9" x14ac:dyDescent="0.3">
      <c r="A395" t="s">
        <v>1978</v>
      </c>
      <c r="B395">
        <v>32.06</v>
      </c>
      <c r="C395">
        <v>4.67</v>
      </c>
      <c r="D395" t="s">
        <v>2380</v>
      </c>
      <c r="E395" t="s">
        <v>2381</v>
      </c>
      <c r="F395" t="s">
        <v>2380</v>
      </c>
      <c r="G395">
        <v>1</v>
      </c>
      <c r="H395" t="s">
        <v>2381</v>
      </c>
      <c r="I395" t="s">
        <v>5341</v>
      </c>
    </row>
    <row r="396" spans="1:9" x14ac:dyDescent="0.3">
      <c r="A396" t="s">
        <v>1977</v>
      </c>
      <c r="B396">
        <v>24.1</v>
      </c>
      <c r="C396">
        <v>11.14</v>
      </c>
      <c r="D396" t="s">
        <v>2381</v>
      </c>
      <c r="E396" t="s">
        <v>2380</v>
      </c>
      <c r="F396" t="s">
        <v>2380</v>
      </c>
      <c r="G396">
        <v>1</v>
      </c>
      <c r="H396" t="s">
        <v>2380</v>
      </c>
      <c r="I396" t="s">
        <v>5342</v>
      </c>
    </row>
    <row r="397" spans="1:9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  <c r="I397" t="s">
        <v>5341</v>
      </c>
    </row>
    <row r="398" spans="1:9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>
        <v>0</v>
      </c>
      <c r="H398" t="s">
        <v>2381</v>
      </c>
      <c r="I398" t="s">
        <v>5342</v>
      </c>
    </row>
    <row r="399" spans="1:9" x14ac:dyDescent="0.3">
      <c r="A399" t="s">
        <v>1974</v>
      </c>
      <c r="B399">
        <v>26.695</v>
      </c>
      <c r="C399">
        <v>4.68</v>
      </c>
      <c r="D399" t="s">
        <v>2381</v>
      </c>
      <c r="E399" t="s">
        <v>2380</v>
      </c>
      <c r="F399" t="s">
        <v>2380</v>
      </c>
      <c r="G399">
        <v>2</v>
      </c>
      <c r="H399" t="s">
        <v>2381</v>
      </c>
      <c r="I399" t="s">
        <v>5341</v>
      </c>
    </row>
    <row r="400" spans="1:9" x14ac:dyDescent="0.3">
      <c r="A400" t="s">
        <v>1973</v>
      </c>
      <c r="B400">
        <v>27.79</v>
      </c>
      <c r="C400">
        <v>6.05</v>
      </c>
      <c r="D400" t="s">
        <v>2381</v>
      </c>
      <c r="E400" t="s">
        <v>2381</v>
      </c>
      <c r="F400" t="s">
        <v>2380</v>
      </c>
      <c r="G400">
        <v>1</v>
      </c>
      <c r="H400" t="s">
        <v>2381</v>
      </c>
      <c r="I400" t="s">
        <v>5341</v>
      </c>
    </row>
    <row r="401" spans="1:9" x14ac:dyDescent="0.3">
      <c r="A401" t="s">
        <v>1972</v>
      </c>
      <c r="B401">
        <v>32.68</v>
      </c>
      <c r="C401">
        <v>4.68</v>
      </c>
      <c r="D401" t="s">
        <v>2381</v>
      </c>
      <c r="E401" t="s">
        <v>2380</v>
      </c>
      <c r="F401" t="s">
        <v>2380</v>
      </c>
      <c r="G401">
        <v>0</v>
      </c>
      <c r="H401" t="s">
        <v>2380</v>
      </c>
      <c r="I401" t="s">
        <v>5341</v>
      </c>
    </row>
    <row r="402" spans="1:9" x14ac:dyDescent="0.3">
      <c r="A402" t="s">
        <v>1971</v>
      </c>
      <c r="B402">
        <v>26.4</v>
      </c>
      <c r="C402">
        <v>9.5</v>
      </c>
      <c r="D402" t="s">
        <v>2381</v>
      </c>
      <c r="E402" t="s">
        <v>2380</v>
      </c>
      <c r="F402" t="s">
        <v>2380</v>
      </c>
      <c r="G402">
        <v>2</v>
      </c>
      <c r="H402" t="s">
        <v>2380</v>
      </c>
      <c r="I402" t="s">
        <v>5341</v>
      </c>
    </row>
    <row r="403" spans="1:9" x14ac:dyDescent="0.3">
      <c r="A403" t="s">
        <v>1970</v>
      </c>
      <c r="B403">
        <v>23.655000000000001</v>
      </c>
      <c r="C403">
        <v>10.84</v>
      </c>
      <c r="D403" t="s">
        <v>2381</v>
      </c>
      <c r="E403" t="s">
        <v>2380</v>
      </c>
      <c r="F403" t="s">
        <v>2382</v>
      </c>
      <c r="G403">
        <v>1</v>
      </c>
      <c r="H403" t="s">
        <v>2381</v>
      </c>
      <c r="I403" t="s">
        <v>5342</v>
      </c>
    </row>
    <row r="404" spans="1:9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  <c r="I404" t="s">
        <v>5341</v>
      </c>
    </row>
    <row r="405" spans="1:9" x14ac:dyDescent="0.3">
      <c r="A405" t="s">
        <v>1968</v>
      </c>
      <c r="B405">
        <v>27.82</v>
      </c>
      <c r="C405">
        <v>5.24</v>
      </c>
      <c r="D405" t="s">
        <v>2381</v>
      </c>
      <c r="E405" t="s">
        <v>2380</v>
      </c>
      <c r="F405" t="s">
        <v>2380</v>
      </c>
      <c r="G405">
        <v>0</v>
      </c>
      <c r="H405" t="s">
        <v>2381</v>
      </c>
      <c r="I405" t="s">
        <v>5341</v>
      </c>
    </row>
    <row r="406" spans="1:9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>
        <v>0</v>
      </c>
      <c r="H406" t="s">
        <v>2380</v>
      </c>
      <c r="I406" t="s">
        <v>5341</v>
      </c>
    </row>
    <row r="407" spans="1:9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>
        <v>0</v>
      </c>
      <c r="H407" t="s">
        <v>2381</v>
      </c>
      <c r="I407" t="s">
        <v>5341</v>
      </c>
    </row>
    <row r="408" spans="1:9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  <c r="I408" t="s">
        <v>5341</v>
      </c>
    </row>
    <row r="409" spans="1:9" x14ac:dyDescent="0.3">
      <c r="A409" t="s">
        <v>1964</v>
      </c>
      <c r="B409">
        <v>29.8</v>
      </c>
      <c r="C409">
        <v>8.24</v>
      </c>
      <c r="D409" t="s">
        <v>2381</v>
      </c>
      <c r="E409" t="s">
        <v>2380</v>
      </c>
      <c r="F409" t="s">
        <v>2380</v>
      </c>
      <c r="G409">
        <v>1</v>
      </c>
      <c r="H409" t="s">
        <v>2381</v>
      </c>
      <c r="I409" t="s">
        <v>5341</v>
      </c>
    </row>
    <row r="410" spans="1:9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2381</v>
      </c>
      <c r="I410" t="s">
        <v>5342</v>
      </c>
    </row>
    <row r="411" spans="1:9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  <c r="I411" t="s">
        <v>5342</v>
      </c>
    </row>
    <row r="412" spans="1:9" x14ac:dyDescent="0.3">
      <c r="A412" t="s">
        <v>1961</v>
      </c>
      <c r="B412">
        <v>21.2</v>
      </c>
      <c r="C412">
        <v>4.07</v>
      </c>
      <c r="D412" t="s">
        <v>2381</v>
      </c>
      <c r="E412" t="s">
        <v>2380</v>
      </c>
      <c r="F412" t="s">
        <v>2380</v>
      </c>
      <c r="G412">
        <v>1</v>
      </c>
      <c r="H412" t="s">
        <v>2381</v>
      </c>
      <c r="I412" t="s">
        <v>5342</v>
      </c>
    </row>
    <row r="413" spans="1:9" x14ac:dyDescent="0.3">
      <c r="A413" t="s">
        <v>1960</v>
      </c>
      <c r="B413">
        <v>28.215</v>
      </c>
      <c r="C413">
        <v>8.26</v>
      </c>
      <c r="D413" t="s">
        <v>2381</v>
      </c>
      <c r="E413" t="s">
        <v>2380</v>
      </c>
      <c r="F413" t="s">
        <v>2380</v>
      </c>
      <c r="G413">
        <v>1</v>
      </c>
      <c r="H413" t="s">
        <v>2381</v>
      </c>
      <c r="I413" t="s">
        <v>5341</v>
      </c>
    </row>
    <row r="414" spans="1:9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  <c r="I414" t="s">
        <v>5341</v>
      </c>
    </row>
    <row r="415" spans="1:9" x14ac:dyDescent="0.3">
      <c r="A415" t="s">
        <v>1958</v>
      </c>
      <c r="B415">
        <v>22.61</v>
      </c>
      <c r="C415">
        <v>6.13</v>
      </c>
      <c r="D415" t="s">
        <v>2381</v>
      </c>
      <c r="E415" t="s">
        <v>2380</v>
      </c>
      <c r="F415" t="s">
        <v>2382</v>
      </c>
      <c r="G415">
        <v>1</v>
      </c>
      <c r="H415" t="s">
        <v>2381</v>
      </c>
      <c r="I415" t="s">
        <v>5342</v>
      </c>
    </row>
    <row r="416" spans="1:9" x14ac:dyDescent="0.3">
      <c r="A416" t="s">
        <v>1957</v>
      </c>
      <c r="B416">
        <v>24.32</v>
      </c>
      <c r="C416">
        <v>10.47</v>
      </c>
      <c r="D416" t="s">
        <v>2381</v>
      </c>
      <c r="E416" t="s">
        <v>2380</v>
      </c>
      <c r="F416" t="s">
        <v>2380</v>
      </c>
      <c r="G416">
        <v>2</v>
      </c>
      <c r="H416" t="s">
        <v>2381</v>
      </c>
      <c r="I416" t="s">
        <v>5342</v>
      </c>
    </row>
    <row r="417" spans="1:9" x14ac:dyDescent="0.3">
      <c r="A417" t="s">
        <v>1956</v>
      </c>
      <c r="B417">
        <v>20.96</v>
      </c>
      <c r="C417">
        <v>4.04</v>
      </c>
      <c r="D417" t="s">
        <v>2381</v>
      </c>
      <c r="E417" t="s">
        <v>2380</v>
      </c>
      <c r="F417" t="s">
        <v>2380</v>
      </c>
      <c r="G417">
        <v>1</v>
      </c>
      <c r="H417" t="s">
        <v>2381</v>
      </c>
      <c r="I417" t="s">
        <v>5342</v>
      </c>
    </row>
    <row r="418" spans="1:9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>
        <v>0</v>
      </c>
      <c r="H418" t="s">
        <v>2381</v>
      </c>
      <c r="I418" t="s">
        <v>5342</v>
      </c>
    </row>
    <row r="419" spans="1:9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2381</v>
      </c>
      <c r="I419" t="s">
        <v>5343</v>
      </c>
    </row>
    <row r="420" spans="1:9" x14ac:dyDescent="0.3">
      <c r="A420" t="s">
        <v>1953</v>
      </c>
      <c r="B420">
        <v>29.64</v>
      </c>
      <c r="C420">
        <v>4.28</v>
      </c>
      <c r="D420" t="s">
        <v>2381</v>
      </c>
      <c r="E420" t="s">
        <v>2380</v>
      </c>
      <c r="F420" t="s">
        <v>2380</v>
      </c>
      <c r="G420">
        <v>0</v>
      </c>
      <c r="H420" t="s">
        <v>2380</v>
      </c>
      <c r="I420" t="s">
        <v>5341</v>
      </c>
    </row>
    <row r="421" spans="1:9" x14ac:dyDescent="0.3">
      <c r="A421" t="s">
        <v>1952</v>
      </c>
      <c r="B421">
        <v>25.3</v>
      </c>
      <c r="C421">
        <v>9.4700000000000006</v>
      </c>
      <c r="D421" t="s">
        <v>2381</v>
      </c>
      <c r="E421" t="s">
        <v>2380</v>
      </c>
      <c r="F421" t="s">
        <v>2380</v>
      </c>
      <c r="G421">
        <v>2</v>
      </c>
      <c r="H421" t="s">
        <v>2381</v>
      </c>
      <c r="I421" t="s">
        <v>5341</v>
      </c>
    </row>
    <row r="422" spans="1:9" x14ac:dyDescent="0.3">
      <c r="A422" t="s">
        <v>1951</v>
      </c>
      <c r="B422">
        <v>27.6</v>
      </c>
      <c r="C422">
        <v>4.8499999999999996</v>
      </c>
      <c r="D422" t="s">
        <v>2381</v>
      </c>
      <c r="E422" t="s">
        <v>2380</v>
      </c>
      <c r="F422" t="s">
        <v>2380</v>
      </c>
      <c r="G422">
        <v>0</v>
      </c>
      <c r="H422" t="s">
        <v>2380</v>
      </c>
      <c r="I422" t="s">
        <v>5341</v>
      </c>
    </row>
    <row r="423" spans="1:9" x14ac:dyDescent="0.3">
      <c r="A423" t="s">
        <v>1950</v>
      </c>
      <c r="B423">
        <v>27.645</v>
      </c>
      <c r="C423">
        <v>11.03</v>
      </c>
      <c r="D423" t="s">
        <v>2381</v>
      </c>
      <c r="E423" t="s">
        <v>2380</v>
      </c>
      <c r="F423" t="s">
        <v>2380</v>
      </c>
      <c r="G423">
        <v>1</v>
      </c>
      <c r="H423" t="s">
        <v>2381</v>
      </c>
      <c r="I423" t="s">
        <v>5341</v>
      </c>
    </row>
    <row r="424" spans="1:9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2381</v>
      </c>
      <c r="I424" t="s">
        <v>5341</v>
      </c>
    </row>
    <row r="425" spans="1:9" x14ac:dyDescent="0.3">
      <c r="A425" t="s">
        <v>1948</v>
      </c>
      <c r="B425">
        <v>25.08</v>
      </c>
      <c r="C425">
        <v>9.52</v>
      </c>
      <c r="D425" t="s">
        <v>2381</v>
      </c>
      <c r="E425" t="s">
        <v>2380</v>
      </c>
      <c r="F425" t="s">
        <v>2380</v>
      </c>
      <c r="G425">
        <v>2</v>
      </c>
      <c r="H425" t="s">
        <v>2380</v>
      </c>
      <c r="I425" t="s">
        <v>5341</v>
      </c>
    </row>
    <row r="426" spans="1:9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>
        <v>0</v>
      </c>
      <c r="H426" t="s">
        <v>2380</v>
      </c>
      <c r="I426" t="s">
        <v>5341</v>
      </c>
    </row>
    <row r="427" spans="1:9" x14ac:dyDescent="0.3">
      <c r="A427" t="s">
        <v>1946</v>
      </c>
      <c r="B427">
        <v>27.36</v>
      </c>
      <c r="C427">
        <v>9.4499999999999993</v>
      </c>
      <c r="D427" t="s">
        <v>2381</v>
      </c>
      <c r="E427" t="s">
        <v>2380</v>
      </c>
      <c r="F427" t="s">
        <v>2380</v>
      </c>
      <c r="G427">
        <v>2</v>
      </c>
      <c r="H427" t="s">
        <v>2381</v>
      </c>
      <c r="I427" t="s">
        <v>5341</v>
      </c>
    </row>
    <row r="428" spans="1:9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>
        <v>0</v>
      </c>
      <c r="H428" t="s">
        <v>2381</v>
      </c>
      <c r="I428" t="s">
        <v>5342</v>
      </c>
    </row>
    <row r="429" spans="1:9" x14ac:dyDescent="0.3">
      <c r="A429" t="s">
        <v>1944</v>
      </c>
      <c r="B429">
        <v>25.71</v>
      </c>
      <c r="C429">
        <v>4.18</v>
      </c>
      <c r="D429" t="s">
        <v>2380</v>
      </c>
      <c r="E429" t="s">
        <v>2381</v>
      </c>
      <c r="F429" t="s">
        <v>2380</v>
      </c>
      <c r="G429">
        <v>1</v>
      </c>
      <c r="H429" t="s">
        <v>2381</v>
      </c>
      <c r="I429" t="s">
        <v>5341</v>
      </c>
    </row>
    <row r="430" spans="1:9" x14ac:dyDescent="0.3">
      <c r="A430" t="s">
        <v>1943</v>
      </c>
      <c r="B430">
        <v>41.91</v>
      </c>
      <c r="C430">
        <v>5.98</v>
      </c>
      <c r="D430" t="s">
        <v>2381</v>
      </c>
      <c r="E430" t="s">
        <v>2380</v>
      </c>
      <c r="F430" t="s">
        <v>2380</v>
      </c>
      <c r="G430">
        <v>1</v>
      </c>
      <c r="H430" t="s">
        <v>2380</v>
      </c>
      <c r="I430" t="s">
        <v>5341</v>
      </c>
    </row>
    <row r="431" spans="1:9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>
        <v>0</v>
      </c>
      <c r="H431" t="s">
        <v>2381</v>
      </c>
      <c r="I431" t="s">
        <v>5341</v>
      </c>
    </row>
    <row r="432" spans="1:9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2381</v>
      </c>
      <c r="I432" t="s">
        <v>5342</v>
      </c>
    </row>
    <row r="433" spans="1:9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2382</v>
      </c>
      <c r="G433">
        <v>1</v>
      </c>
      <c r="H433" t="s">
        <v>2380</v>
      </c>
      <c r="I433" t="s">
        <v>5341</v>
      </c>
    </row>
    <row r="434" spans="1:9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>
        <v>0</v>
      </c>
      <c r="H434" t="s">
        <v>2381</v>
      </c>
      <c r="I434" t="s">
        <v>5342</v>
      </c>
    </row>
    <row r="435" spans="1:9" x14ac:dyDescent="0.3">
      <c r="A435" t="s">
        <v>1938</v>
      </c>
      <c r="B435">
        <v>24.13</v>
      </c>
      <c r="C435">
        <v>7.05</v>
      </c>
      <c r="D435" t="s">
        <v>2381</v>
      </c>
      <c r="E435" t="s">
        <v>2380</v>
      </c>
      <c r="F435" t="s">
        <v>2380</v>
      </c>
      <c r="G435">
        <v>2</v>
      </c>
      <c r="H435" t="s">
        <v>2381</v>
      </c>
      <c r="I435" t="s">
        <v>5342</v>
      </c>
    </row>
    <row r="436" spans="1:9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2381</v>
      </c>
      <c r="I436" t="s">
        <v>5341</v>
      </c>
    </row>
    <row r="437" spans="1:9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>
        <v>0</v>
      </c>
      <c r="H437" t="s">
        <v>2381</v>
      </c>
      <c r="I437" t="s">
        <v>5341</v>
      </c>
    </row>
    <row r="438" spans="1:9" x14ac:dyDescent="0.3">
      <c r="A438" t="s">
        <v>1935</v>
      </c>
      <c r="B438">
        <v>34.1</v>
      </c>
      <c r="C438">
        <v>4.01</v>
      </c>
      <c r="D438" t="s">
        <v>2381</v>
      </c>
      <c r="E438" t="s">
        <v>2380</v>
      </c>
      <c r="F438" t="s">
        <v>2382</v>
      </c>
      <c r="G438">
        <v>1</v>
      </c>
      <c r="H438" t="s">
        <v>2380</v>
      </c>
      <c r="I438" t="s">
        <v>5341</v>
      </c>
    </row>
    <row r="439" spans="1:9" x14ac:dyDescent="0.3">
      <c r="A439" t="s">
        <v>1934</v>
      </c>
      <c r="B439">
        <v>26.125</v>
      </c>
      <c r="C439">
        <v>8.56</v>
      </c>
      <c r="D439" t="s">
        <v>2381</v>
      </c>
      <c r="E439" t="s">
        <v>2380</v>
      </c>
      <c r="F439" t="s">
        <v>2380</v>
      </c>
      <c r="G439">
        <v>1</v>
      </c>
      <c r="H439" t="s">
        <v>2381</v>
      </c>
      <c r="I439" t="s">
        <v>5341</v>
      </c>
    </row>
    <row r="440" spans="1:9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2381</v>
      </c>
      <c r="I440" t="s">
        <v>5341</v>
      </c>
    </row>
    <row r="441" spans="1:9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>
        <v>0</v>
      </c>
      <c r="H441" t="s">
        <v>2380</v>
      </c>
      <c r="I441" t="s">
        <v>5342</v>
      </c>
    </row>
    <row r="442" spans="1:9" x14ac:dyDescent="0.3">
      <c r="A442" t="s">
        <v>1931</v>
      </c>
      <c r="B442">
        <v>22.88</v>
      </c>
      <c r="C442">
        <v>5.71</v>
      </c>
      <c r="D442" t="s">
        <v>2381</v>
      </c>
      <c r="E442" t="s">
        <v>2380</v>
      </c>
      <c r="F442" t="s">
        <v>2382</v>
      </c>
      <c r="G442">
        <v>1</v>
      </c>
      <c r="H442" t="s">
        <v>2381</v>
      </c>
      <c r="I442" t="s">
        <v>5342</v>
      </c>
    </row>
    <row r="443" spans="1:9" x14ac:dyDescent="0.3">
      <c r="A443" t="s">
        <v>1930</v>
      </c>
      <c r="B443">
        <v>24.984999999999999</v>
      </c>
      <c r="C443">
        <v>4.43</v>
      </c>
      <c r="D443" t="s">
        <v>2381</v>
      </c>
      <c r="E443" t="s">
        <v>2380</v>
      </c>
      <c r="F443" t="s">
        <v>2382</v>
      </c>
      <c r="G443">
        <v>1</v>
      </c>
      <c r="H443" t="s">
        <v>2380</v>
      </c>
      <c r="I443" t="s">
        <v>5341</v>
      </c>
    </row>
    <row r="444" spans="1:9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2382</v>
      </c>
      <c r="G444">
        <v>1</v>
      </c>
      <c r="H444" t="s">
        <v>2380</v>
      </c>
      <c r="I444" t="s">
        <v>5341</v>
      </c>
    </row>
    <row r="445" spans="1:9" x14ac:dyDescent="0.3">
      <c r="A445" t="s">
        <v>1928</v>
      </c>
      <c r="B445">
        <v>27.83</v>
      </c>
      <c r="C445">
        <v>9.1999999999999993</v>
      </c>
      <c r="D445" t="s">
        <v>2381</v>
      </c>
      <c r="E445" t="s">
        <v>2380</v>
      </c>
      <c r="F445" t="s">
        <v>2380</v>
      </c>
      <c r="G445">
        <v>1</v>
      </c>
      <c r="H445" t="s">
        <v>2381</v>
      </c>
      <c r="I445" t="s">
        <v>5341</v>
      </c>
    </row>
    <row r="446" spans="1:9" x14ac:dyDescent="0.3">
      <c r="A446" t="s">
        <v>1927</v>
      </c>
      <c r="B446">
        <v>30.875</v>
      </c>
      <c r="C446">
        <v>10.97</v>
      </c>
      <c r="D446" t="s">
        <v>2381</v>
      </c>
      <c r="E446" t="s">
        <v>2380</v>
      </c>
      <c r="F446" t="s">
        <v>2380</v>
      </c>
      <c r="G446">
        <v>2</v>
      </c>
      <c r="H446" t="s">
        <v>2380</v>
      </c>
      <c r="I446" t="s">
        <v>5341</v>
      </c>
    </row>
    <row r="447" spans="1:9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2382</v>
      </c>
      <c r="G447">
        <v>1</v>
      </c>
      <c r="H447" t="s">
        <v>2380</v>
      </c>
      <c r="I447" t="s">
        <v>5341</v>
      </c>
    </row>
    <row r="448" spans="1:9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2382</v>
      </c>
      <c r="G448">
        <v>1</v>
      </c>
      <c r="H448" t="s">
        <v>2381</v>
      </c>
      <c r="I448" t="s">
        <v>5341</v>
      </c>
    </row>
    <row r="449" spans="1:9" x14ac:dyDescent="0.3">
      <c r="A449" t="s">
        <v>1924</v>
      </c>
      <c r="B449">
        <v>29.925000000000001</v>
      </c>
      <c r="C449">
        <v>5.96</v>
      </c>
      <c r="D449" t="s">
        <v>2381</v>
      </c>
      <c r="E449" t="s">
        <v>2380</v>
      </c>
      <c r="F449" t="s">
        <v>2382</v>
      </c>
      <c r="G449">
        <v>1</v>
      </c>
      <c r="H449" t="s">
        <v>2381</v>
      </c>
      <c r="I449" t="s">
        <v>5341</v>
      </c>
    </row>
    <row r="450" spans="1:9" x14ac:dyDescent="0.3">
      <c r="A450" t="s">
        <v>1923</v>
      </c>
      <c r="B450">
        <v>19.95</v>
      </c>
      <c r="C450">
        <v>4.29</v>
      </c>
      <c r="D450" t="s">
        <v>2381</v>
      </c>
      <c r="E450" t="s">
        <v>2380</v>
      </c>
      <c r="F450" t="s">
        <v>2380</v>
      </c>
      <c r="G450">
        <v>2</v>
      </c>
      <c r="H450" t="s">
        <v>2381</v>
      </c>
      <c r="I450" t="s">
        <v>5342</v>
      </c>
    </row>
    <row r="451" spans="1:9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>
        <v>0</v>
      </c>
      <c r="H451" t="s">
        <v>2380</v>
      </c>
      <c r="I451" t="s">
        <v>5342</v>
      </c>
    </row>
    <row r="452" spans="1:9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>
        <v>0</v>
      </c>
      <c r="H452" t="s">
        <v>2381</v>
      </c>
      <c r="I452" t="s">
        <v>5341</v>
      </c>
    </row>
    <row r="453" spans="1:9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>
        <v>0</v>
      </c>
      <c r="H453" t="s">
        <v>2381</v>
      </c>
      <c r="I453" t="s">
        <v>5342</v>
      </c>
    </row>
    <row r="454" spans="1:9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>
        <v>0</v>
      </c>
      <c r="H454" t="s">
        <v>2380</v>
      </c>
      <c r="I454" t="s">
        <v>5342</v>
      </c>
    </row>
    <row r="455" spans="1:9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>
        <v>0</v>
      </c>
      <c r="H455" t="s">
        <v>2381</v>
      </c>
      <c r="I455" t="s">
        <v>5341</v>
      </c>
    </row>
    <row r="456" spans="1:9" x14ac:dyDescent="0.3">
      <c r="A456" t="s">
        <v>1917</v>
      </c>
      <c r="B456">
        <v>17.350000000000001</v>
      </c>
      <c r="C456">
        <v>5.03</v>
      </c>
      <c r="D456" t="s">
        <v>2381</v>
      </c>
      <c r="E456" t="s">
        <v>2380</v>
      </c>
      <c r="F456" t="s">
        <v>2380</v>
      </c>
      <c r="G456">
        <v>0</v>
      </c>
      <c r="H456" t="s">
        <v>2381</v>
      </c>
      <c r="I456" t="s">
        <v>5343</v>
      </c>
    </row>
    <row r="457" spans="1:9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>
        <v>0</v>
      </c>
      <c r="H457" t="s">
        <v>2380</v>
      </c>
      <c r="I457" t="s">
        <v>5342</v>
      </c>
    </row>
    <row r="458" spans="1:9" x14ac:dyDescent="0.3">
      <c r="A458" t="s">
        <v>1915</v>
      </c>
      <c r="B458">
        <v>25.41</v>
      </c>
      <c r="C458">
        <v>10.53</v>
      </c>
      <c r="D458" t="s">
        <v>2381</v>
      </c>
      <c r="E458" t="s">
        <v>2380</v>
      </c>
      <c r="F458" t="s">
        <v>2380</v>
      </c>
      <c r="G458">
        <v>1</v>
      </c>
      <c r="H458" t="s">
        <v>2381</v>
      </c>
      <c r="I458" t="s">
        <v>5341</v>
      </c>
    </row>
    <row r="459" spans="1:9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2382</v>
      </c>
      <c r="G459">
        <v>1</v>
      </c>
      <c r="H459" t="s">
        <v>2381</v>
      </c>
      <c r="I459" t="s">
        <v>5343</v>
      </c>
    </row>
    <row r="460" spans="1:9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2382</v>
      </c>
      <c r="G460">
        <v>1</v>
      </c>
      <c r="H460" t="s">
        <v>2381</v>
      </c>
      <c r="I460" t="s">
        <v>5342</v>
      </c>
    </row>
    <row r="461" spans="1:9" x14ac:dyDescent="0.3">
      <c r="A461" t="s">
        <v>1912</v>
      </c>
      <c r="B461">
        <v>37.4</v>
      </c>
      <c r="C461">
        <v>9.7200000000000006</v>
      </c>
      <c r="D461" t="s">
        <v>2381</v>
      </c>
      <c r="E461" t="s">
        <v>2380</v>
      </c>
      <c r="F461" t="s">
        <v>2382</v>
      </c>
      <c r="G461">
        <v>1</v>
      </c>
      <c r="H461" t="s">
        <v>2380</v>
      </c>
      <c r="I461" t="s">
        <v>5341</v>
      </c>
    </row>
    <row r="462" spans="1:9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2382</v>
      </c>
      <c r="G462">
        <v>1</v>
      </c>
      <c r="H462" t="s">
        <v>2381</v>
      </c>
      <c r="I462" t="s">
        <v>5341</v>
      </c>
    </row>
    <row r="463" spans="1:9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2382</v>
      </c>
      <c r="G463">
        <v>1</v>
      </c>
      <c r="H463" t="s">
        <v>2381</v>
      </c>
      <c r="I463" t="s">
        <v>5341</v>
      </c>
    </row>
    <row r="464" spans="1:9" x14ac:dyDescent="0.3">
      <c r="A464" t="s">
        <v>1909</v>
      </c>
      <c r="B464">
        <v>23.655000000000001</v>
      </c>
      <c r="C464">
        <v>4.8600000000000003</v>
      </c>
      <c r="D464" t="s">
        <v>2381</v>
      </c>
      <c r="E464" t="s">
        <v>2380</v>
      </c>
      <c r="F464" t="s">
        <v>2380</v>
      </c>
      <c r="G464">
        <v>0</v>
      </c>
      <c r="H464" t="s">
        <v>2381</v>
      </c>
      <c r="I464" t="s">
        <v>5342</v>
      </c>
    </row>
    <row r="465" spans="1:9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>
        <v>0</v>
      </c>
      <c r="H465" t="s">
        <v>2380</v>
      </c>
      <c r="I465" t="s">
        <v>5341</v>
      </c>
    </row>
    <row r="466" spans="1:9" x14ac:dyDescent="0.3">
      <c r="A466" t="s">
        <v>1907</v>
      </c>
      <c r="B466">
        <v>24.89</v>
      </c>
      <c r="C466">
        <v>6.1</v>
      </c>
      <c r="D466" t="s">
        <v>2381</v>
      </c>
      <c r="E466" t="s">
        <v>2380</v>
      </c>
      <c r="F466" t="s">
        <v>2382</v>
      </c>
      <c r="G466">
        <v>1</v>
      </c>
      <c r="H466" t="s">
        <v>2381</v>
      </c>
      <c r="I466" t="s">
        <v>5342</v>
      </c>
    </row>
    <row r="467" spans="1:9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>
        <v>0</v>
      </c>
      <c r="H467" t="s">
        <v>2380</v>
      </c>
      <c r="I467" t="s">
        <v>5342</v>
      </c>
    </row>
    <row r="468" spans="1:9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>
        <v>0</v>
      </c>
      <c r="H468" t="s">
        <v>2381</v>
      </c>
      <c r="I468" t="s">
        <v>5341</v>
      </c>
    </row>
    <row r="469" spans="1:9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>
        <v>0</v>
      </c>
      <c r="H469" t="s">
        <v>2381</v>
      </c>
      <c r="I469" t="s">
        <v>5341</v>
      </c>
    </row>
    <row r="470" spans="1:9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2381</v>
      </c>
      <c r="F470" t="s">
        <v>2380</v>
      </c>
      <c r="G470">
        <v>1</v>
      </c>
      <c r="H470" t="s">
        <v>2380</v>
      </c>
      <c r="I470" t="s">
        <v>5341</v>
      </c>
    </row>
    <row r="471" spans="1:9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>
        <v>0</v>
      </c>
      <c r="H471" t="s">
        <v>2381</v>
      </c>
      <c r="I471" t="s">
        <v>5342</v>
      </c>
    </row>
    <row r="472" spans="1:9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>
        <v>0</v>
      </c>
      <c r="H472" t="s">
        <v>2380</v>
      </c>
      <c r="I472" t="s">
        <v>5341</v>
      </c>
    </row>
    <row r="473" spans="1:9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>
        <v>0</v>
      </c>
      <c r="H473" t="s">
        <v>2381</v>
      </c>
      <c r="I473" t="s">
        <v>5342</v>
      </c>
    </row>
    <row r="474" spans="1:9" x14ac:dyDescent="0.3">
      <c r="A474" t="s">
        <v>1899</v>
      </c>
      <c r="B474">
        <v>20.9</v>
      </c>
      <c r="C474">
        <v>4.55</v>
      </c>
      <c r="D474" t="s">
        <v>2381</v>
      </c>
      <c r="E474" t="s">
        <v>2380</v>
      </c>
      <c r="F474" t="s">
        <v>2382</v>
      </c>
      <c r="G474">
        <v>1</v>
      </c>
      <c r="H474" t="s">
        <v>2381</v>
      </c>
      <c r="I474" t="s">
        <v>5342</v>
      </c>
    </row>
    <row r="475" spans="1:9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>
        <v>0</v>
      </c>
      <c r="H475" t="s">
        <v>2381</v>
      </c>
      <c r="I475" t="s">
        <v>5342</v>
      </c>
    </row>
    <row r="476" spans="1:9" x14ac:dyDescent="0.3">
      <c r="A476" t="s">
        <v>1897</v>
      </c>
      <c r="B476">
        <v>28.3</v>
      </c>
      <c r="C476">
        <v>5.47</v>
      </c>
      <c r="D476" t="s">
        <v>2381</v>
      </c>
      <c r="E476" t="s">
        <v>2380</v>
      </c>
      <c r="F476" t="s">
        <v>2382</v>
      </c>
      <c r="G476">
        <v>1</v>
      </c>
      <c r="H476" t="s">
        <v>2381</v>
      </c>
      <c r="I476" t="s">
        <v>5341</v>
      </c>
    </row>
    <row r="477" spans="1:9" x14ac:dyDescent="0.3">
      <c r="A477" t="s">
        <v>1895</v>
      </c>
      <c r="B477">
        <v>54.3</v>
      </c>
      <c r="C477">
        <v>4.1500000000000004</v>
      </c>
      <c r="D477" t="s">
        <v>2381</v>
      </c>
      <c r="E477" t="s">
        <v>2380</v>
      </c>
      <c r="F477" t="s">
        <v>2380</v>
      </c>
      <c r="G477">
        <v>1</v>
      </c>
      <c r="H477" t="s">
        <v>2380</v>
      </c>
      <c r="I477" t="s">
        <v>5341</v>
      </c>
    </row>
    <row r="478" spans="1:9" x14ac:dyDescent="0.3">
      <c r="A478" t="s">
        <v>1894</v>
      </c>
      <c r="B478">
        <v>33.344999999999999</v>
      </c>
      <c r="C478">
        <v>11.32</v>
      </c>
      <c r="D478" t="s">
        <v>2381</v>
      </c>
      <c r="E478" t="s">
        <v>2380</v>
      </c>
      <c r="F478" t="s">
        <v>2380</v>
      </c>
      <c r="G478">
        <v>1</v>
      </c>
      <c r="H478" t="s">
        <v>2380</v>
      </c>
      <c r="I478" t="s">
        <v>5341</v>
      </c>
    </row>
    <row r="479" spans="1:9" x14ac:dyDescent="0.3">
      <c r="A479" t="s">
        <v>1893</v>
      </c>
      <c r="B479">
        <v>33</v>
      </c>
      <c r="C479">
        <v>9.51</v>
      </c>
      <c r="D479" t="s">
        <v>2381</v>
      </c>
      <c r="E479" t="s">
        <v>2380</v>
      </c>
      <c r="F479" t="s">
        <v>2380</v>
      </c>
      <c r="G479">
        <v>0</v>
      </c>
      <c r="H479" t="s">
        <v>2380</v>
      </c>
      <c r="I479" t="s">
        <v>5341</v>
      </c>
    </row>
    <row r="480" spans="1:9" x14ac:dyDescent="0.3">
      <c r="A480" t="s">
        <v>1892</v>
      </c>
      <c r="B480">
        <v>28.024999999999999</v>
      </c>
      <c r="C480">
        <v>7.67</v>
      </c>
      <c r="D480" t="s">
        <v>2381</v>
      </c>
      <c r="E480" t="s">
        <v>2380</v>
      </c>
      <c r="F480" t="s">
        <v>2380</v>
      </c>
      <c r="G480">
        <v>1</v>
      </c>
      <c r="H480" t="s">
        <v>2381</v>
      </c>
      <c r="I480" t="s">
        <v>5341</v>
      </c>
    </row>
    <row r="481" spans="1:9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2381</v>
      </c>
      <c r="I481" t="s">
        <v>5341</v>
      </c>
    </row>
    <row r="482" spans="1:9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>
        <v>0</v>
      </c>
      <c r="H482" t="s">
        <v>2380</v>
      </c>
      <c r="I482" t="s">
        <v>5341</v>
      </c>
    </row>
    <row r="483" spans="1:9" x14ac:dyDescent="0.3">
      <c r="A483" t="s">
        <v>1889</v>
      </c>
      <c r="B483">
        <v>37.299999999999997</v>
      </c>
      <c r="C483">
        <v>7.79</v>
      </c>
      <c r="D483" t="s">
        <v>2381</v>
      </c>
      <c r="E483" t="s">
        <v>2380</v>
      </c>
      <c r="F483" t="s">
        <v>2380</v>
      </c>
      <c r="G483">
        <v>0</v>
      </c>
      <c r="H483" t="s">
        <v>2380</v>
      </c>
      <c r="I483" t="s">
        <v>5341</v>
      </c>
    </row>
    <row r="484" spans="1:9" x14ac:dyDescent="0.3">
      <c r="A484" t="s">
        <v>1888</v>
      </c>
      <c r="B484">
        <v>54.47</v>
      </c>
      <c r="C484">
        <v>4.49</v>
      </c>
      <c r="D484" t="s">
        <v>2381</v>
      </c>
      <c r="E484" t="s">
        <v>2380</v>
      </c>
      <c r="F484" t="s">
        <v>2380</v>
      </c>
      <c r="G484">
        <v>2</v>
      </c>
      <c r="H484" t="s">
        <v>2380</v>
      </c>
      <c r="I484" t="s">
        <v>5341</v>
      </c>
    </row>
    <row r="485" spans="1:9" x14ac:dyDescent="0.3">
      <c r="A485" t="s">
        <v>1887</v>
      </c>
      <c r="B485">
        <v>38.06</v>
      </c>
      <c r="C485">
        <v>5.24</v>
      </c>
      <c r="D485" t="s">
        <v>2381</v>
      </c>
      <c r="E485" t="s">
        <v>2380</v>
      </c>
      <c r="F485" t="s">
        <v>2382</v>
      </c>
      <c r="G485">
        <v>1</v>
      </c>
      <c r="H485" t="s">
        <v>2380</v>
      </c>
      <c r="I485" t="s">
        <v>5341</v>
      </c>
    </row>
    <row r="486" spans="1:9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>
        <v>0</v>
      </c>
      <c r="H486" t="s">
        <v>2380</v>
      </c>
      <c r="I486" t="s">
        <v>5341</v>
      </c>
    </row>
    <row r="487" spans="1:9" x14ac:dyDescent="0.3">
      <c r="A487" t="s">
        <v>1885</v>
      </c>
      <c r="B487">
        <v>29.8</v>
      </c>
      <c r="C487">
        <v>5.78</v>
      </c>
      <c r="D487" t="s">
        <v>2381</v>
      </c>
      <c r="E487" t="s">
        <v>2380</v>
      </c>
      <c r="F487" t="s">
        <v>2380</v>
      </c>
      <c r="G487">
        <v>0</v>
      </c>
      <c r="H487" t="s">
        <v>2380</v>
      </c>
      <c r="I487" t="s">
        <v>5341</v>
      </c>
    </row>
    <row r="488" spans="1:9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>
        <v>0</v>
      </c>
      <c r="H488" t="s">
        <v>2380</v>
      </c>
      <c r="I488" t="s">
        <v>5341</v>
      </c>
    </row>
    <row r="489" spans="1:9" x14ac:dyDescent="0.3">
      <c r="A489" t="s">
        <v>1883</v>
      </c>
      <c r="B489">
        <v>25.555</v>
      </c>
      <c r="C489">
        <v>4.09</v>
      </c>
      <c r="D489" t="s">
        <v>2381</v>
      </c>
      <c r="E489" t="s">
        <v>2380</v>
      </c>
      <c r="F489" t="s">
        <v>2380</v>
      </c>
      <c r="G489">
        <v>0</v>
      </c>
      <c r="H489" t="s">
        <v>2381</v>
      </c>
      <c r="I489" t="s">
        <v>5341</v>
      </c>
    </row>
    <row r="490" spans="1:9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2382</v>
      </c>
      <c r="G490">
        <v>1</v>
      </c>
      <c r="H490" t="s">
        <v>2380</v>
      </c>
      <c r="I490" t="s">
        <v>5341</v>
      </c>
    </row>
    <row r="491" spans="1:9" x14ac:dyDescent="0.3">
      <c r="A491" t="s">
        <v>1881</v>
      </c>
      <c r="B491">
        <v>53.93</v>
      </c>
      <c r="C491">
        <v>5.34</v>
      </c>
      <c r="D491" t="s">
        <v>2381</v>
      </c>
      <c r="E491" t="s">
        <v>2380</v>
      </c>
      <c r="F491" t="s">
        <v>2380</v>
      </c>
      <c r="G491">
        <v>2</v>
      </c>
      <c r="H491" t="s">
        <v>2380</v>
      </c>
      <c r="I491" t="s">
        <v>5341</v>
      </c>
    </row>
    <row r="492" spans="1:9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2381</v>
      </c>
      <c r="I492" t="s">
        <v>5341</v>
      </c>
    </row>
    <row r="493" spans="1:9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>
        <v>0</v>
      </c>
      <c r="H493" t="s">
        <v>2380</v>
      </c>
      <c r="I493" t="s">
        <v>5341</v>
      </c>
    </row>
    <row r="494" spans="1:9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>
        <v>0</v>
      </c>
      <c r="H494" t="s">
        <v>2381</v>
      </c>
      <c r="I494" t="s">
        <v>5342</v>
      </c>
    </row>
    <row r="495" spans="1:9" x14ac:dyDescent="0.3">
      <c r="A495" t="s">
        <v>1877</v>
      </c>
      <c r="B495">
        <v>26.41</v>
      </c>
      <c r="C495">
        <v>4.92</v>
      </c>
      <c r="D495" t="s">
        <v>2381</v>
      </c>
      <c r="E495" t="s">
        <v>2380</v>
      </c>
      <c r="F495" t="s">
        <v>2382</v>
      </c>
      <c r="G495">
        <v>1</v>
      </c>
      <c r="H495" t="s">
        <v>2381</v>
      </c>
      <c r="I495" t="s">
        <v>5341</v>
      </c>
    </row>
    <row r="496" spans="1:9" x14ac:dyDescent="0.3">
      <c r="A496" t="s">
        <v>1876</v>
      </c>
      <c r="B496">
        <v>27.835000000000001</v>
      </c>
      <c r="C496">
        <v>5.9</v>
      </c>
      <c r="D496" t="s">
        <v>2381</v>
      </c>
      <c r="E496" t="s">
        <v>2380</v>
      </c>
      <c r="F496" t="s">
        <v>2380</v>
      </c>
      <c r="G496">
        <v>1</v>
      </c>
      <c r="H496" t="s">
        <v>2381</v>
      </c>
      <c r="I496" t="s">
        <v>5341</v>
      </c>
    </row>
    <row r="497" spans="1:9" x14ac:dyDescent="0.3">
      <c r="A497" t="s">
        <v>1875</v>
      </c>
      <c r="B497">
        <v>51.74</v>
      </c>
      <c r="C497">
        <v>4.9800000000000004</v>
      </c>
      <c r="D497" t="s">
        <v>2381</v>
      </c>
      <c r="E497" t="s">
        <v>2380</v>
      </c>
      <c r="F497" t="s">
        <v>2380</v>
      </c>
      <c r="G497">
        <v>2</v>
      </c>
      <c r="H497" t="s">
        <v>2380</v>
      </c>
      <c r="I497" t="s">
        <v>5341</v>
      </c>
    </row>
    <row r="498" spans="1:9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>
        <v>0</v>
      </c>
      <c r="H498" t="s">
        <v>2381</v>
      </c>
      <c r="I498" t="s">
        <v>5342</v>
      </c>
    </row>
    <row r="499" spans="1:9" x14ac:dyDescent="0.3">
      <c r="A499" t="s">
        <v>1873</v>
      </c>
      <c r="B499">
        <v>29.7</v>
      </c>
      <c r="C499">
        <v>6.21</v>
      </c>
      <c r="D499" t="s">
        <v>2381</v>
      </c>
      <c r="E499" t="s">
        <v>2380</v>
      </c>
      <c r="F499" t="s">
        <v>2382</v>
      </c>
      <c r="G499">
        <v>1</v>
      </c>
      <c r="H499" t="s">
        <v>2381</v>
      </c>
      <c r="I499" t="s">
        <v>5341</v>
      </c>
    </row>
    <row r="500" spans="1:9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2382</v>
      </c>
      <c r="G500">
        <v>1</v>
      </c>
      <c r="H500" t="s">
        <v>2381</v>
      </c>
      <c r="I500" t="s">
        <v>5342</v>
      </c>
    </row>
    <row r="501" spans="1:9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  <c r="I501" t="s">
        <v>5341</v>
      </c>
    </row>
    <row r="502" spans="1:9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>
        <v>0</v>
      </c>
      <c r="H502" t="s">
        <v>2381</v>
      </c>
      <c r="I502" t="s">
        <v>5341</v>
      </c>
    </row>
    <row r="503" spans="1:9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>
        <v>0</v>
      </c>
      <c r="H503" t="s">
        <v>2380</v>
      </c>
      <c r="I503" t="s">
        <v>5341</v>
      </c>
    </row>
    <row r="504" spans="1:9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>
        <v>0</v>
      </c>
      <c r="H504" t="s">
        <v>2381</v>
      </c>
      <c r="I504" t="s">
        <v>5342</v>
      </c>
    </row>
    <row r="505" spans="1:9" x14ac:dyDescent="0.3">
      <c r="A505" t="s">
        <v>1867</v>
      </c>
      <c r="B505">
        <v>49.2</v>
      </c>
      <c r="C505">
        <v>10.9</v>
      </c>
      <c r="D505" t="s">
        <v>2381</v>
      </c>
      <c r="E505" t="s">
        <v>2380</v>
      </c>
      <c r="F505" t="s">
        <v>2382</v>
      </c>
      <c r="G505">
        <v>1</v>
      </c>
      <c r="H505" t="s">
        <v>2380</v>
      </c>
      <c r="I505" t="s">
        <v>5341</v>
      </c>
    </row>
    <row r="506" spans="1:9" x14ac:dyDescent="0.3">
      <c r="A506" t="s">
        <v>1866</v>
      </c>
      <c r="B506">
        <v>26.4</v>
      </c>
      <c r="C506">
        <v>4.87</v>
      </c>
      <c r="D506" t="s">
        <v>2381</v>
      </c>
      <c r="E506" t="s">
        <v>2380</v>
      </c>
      <c r="F506" t="s">
        <v>2380</v>
      </c>
      <c r="G506">
        <v>0</v>
      </c>
      <c r="H506" t="s">
        <v>2381</v>
      </c>
      <c r="I506" t="s">
        <v>5341</v>
      </c>
    </row>
    <row r="507" spans="1:9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2381</v>
      </c>
      <c r="I507" t="s">
        <v>5341</v>
      </c>
    </row>
    <row r="508" spans="1:9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>
        <v>0</v>
      </c>
      <c r="H508" t="s">
        <v>2381</v>
      </c>
      <c r="I508" t="s">
        <v>5342</v>
      </c>
    </row>
    <row r="509" spans="1:9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  <c r="I509" t="s">
        <v>5341</v>
      </c>
    </row>
    <row r="510" spans="1:9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>
        <v>0</v>
      </c>
      <c r="H510" t="s">
        <v>2381</v>
      </c>
      <c r="I510" t="s">
        <v>5342</v>
      </c>
    </row>
    <row r="511" spans="1:9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2382</v>
      </c>
      <c r="G511">
        <v>1</v>
      </c>
      <c r="H511" t="s">
        <v>2380</v>
      </c>
      <c r="I511" t="s">
        <v>5341</v>
      </c>
    </row>
    <row r="512" spans="1:9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2381</v>
      </c>
      <c r="I512" t="s">
        <v>5342</v>
      </c>
    </row>
    <row r="513" spans="1:9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>
        <v>0</v>
      </c>
      <c r="H513" t="s">
        <v>2381</v>
      </c>
      <c r="I513" t="s">
        <v>5341</v>
      </c>
    </row>
    <row r="514" spans="1:9" x14ac:dyDescent="0.3">
      <c r="A514" t="s">
        <v>1858</v>
      </c>
      <c r="B514">
        <v>51.18</v>
      </c>
      <c r="C514">
        <v>4.4000000000000004</v>
      </c>
      <c r="D514" t="s">
        <v>2381</v>
      </c>
      <c r="E514" t="s">
        <v>2380</v>
      </c>
      <c r="F514" t="s">
        <v>2380</v>
      </c>
      <c r="G514">
        <v>2</v>
      </c>
      <c r="H514" t="s">
        <v>2380</v>
      </c>
      <c r="I514" t="s">
        <v>5341</v>
      </c>
    </row>
    <row r="515" spans="1:9" x14ac:dyDescent="0.3">
      <c r="A515" t="s">
        <v>1857</v>
      </c>
      <c r="B515">
        <v>51.37</v>
      </c>
      <c r="C515">
        <v>8.18</v>
      </c>
      <c r="D515" t="s">
        <v>2381</v>
      </c>
      <c r="E515" t="s">
        <v>2380</v>
      </c>
      <c r="F515" t="s">
        <v>2380</v>
      </c>
      <c r="G515">
        <v>0</v>
      </c>
      <c r="H515" t="s">
        <v>2380</v>
      </c>
      <c r="I515" t="s">
        <v>5341</v>
      </c>
    </row>
    <row r="516" spans="1:9" x14ac:dyDescent="0.3">
      <c r="A516" t="s">
        <v>1856</v>
      </c>
      <c r="B516">
        <v>36.19</v>
      </c>
      <c r="C516">
        <v>5.52</v>
      </c>
      <c r="D516" t="s">
        <v>2381</v>
      </c>
      <c r="E516" t="s">
        <v>2380</v>
      </c>
      <c r="F516" t="s">
        <v>2380</v>
      </c>
      <c r="G516">
        <v>0</v>
      </c>
      <c r="H516" t="s">
        <v>2380</v>
      </c>
      <c r="I516" t="s">
        <v>5341</v>
      </c>
    </row>
    <row r="517" spans="1:9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>
        <v>0</v>
      </c>
      <c r="H517" t="s">
        <v>2381</v>
      </c>
      <c r="I517" t="s">
        <v>5341</v>
      </c>
    </row>
    <row r="518" spans="1:9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2382</v>
      </c>
      <c r="G518">
        <v>1</v>
      </c>
      <c r="H518" t="s">
        <v>2380</v>
      </c>
      <c r="I518" t="s">
        <v>5341</v>
      </c>
    </row>
    <row r="519" spans="1:9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2382</v>
      </c>
      <c r="G519">
        <v>1</v>
      </c>
      <c r="H519" t="s">
        <v>2381</v>
      </c>
      <c r="I519" t="s">
        <v>5341</v>
      </c>
    </row>
    <row r="520" spans="1:9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>
        <v>0</v>
      </c>
      <c r="H520" t="s">
        <v>2381</v>
      </c>
      <c r="I520" t="s">
        <v>5341</v>
      </c>
    </row>
    <row r="521" spans="1:9" x14ac:dyDescent="0.3">
      <c r="A521" t="s">
        <v>1851</v>
      </c>
      <c r="B521">
        <v>18.3</v>
      </c>
      <c r="C521">
        <v>5.46</v>
      </c>
      <c r="D521" t="s">
        <v>2381</v>
      </c>
      <c r="E521" t="s">
        <v>2380</v>
      </c>
      <c r="F521" t="s">
        <v>2382</v>
      </c>
      <c r="G521">
        <v>1</v>
      </c>
      <c r="H521" t="s">
        <v>2381</v>
      </c>
      <c r="I521" t="s">
        <v>5343</v>
      </c>
    </row>
    <row r="522" spans="1:9" x14ac:dyDescent="0.3">
      <c r="A522" t="s">
        <v>1850</v>
      </c>
      <c r="B522">
        <v>25.3</v>
      </c>
      <c r="C522">
        <v>5.0199999999999996</v>
      </c>
      <c r="D522" t="s">
        <v>2381</v>
      </c>
      <c r="E522" t="s">
        <v>2380</v>
      </c>
      <c r="F522" t="s">
        <v>2380</v>
      </c>
      <c r="G522">
        <v>1</v>
      </c>
      <c r="H522" t="s">
        <v>2381</v>
      </c>
      <c r="I522" t="s">
        <v>5341</v>
      </c>
    </row>
    <row r="523" spans="1:9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  <c r="I523" t="s">
        <v>5341</v>
      </c>
    </row>
    <row r="524" spans="1:9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  <c r="I524" t="s">
        <v>5341</v>
      </c>
    </row>
    <row r="525" spans="1:9" x14ac:dyDescent="0.3">
      <c r="A525" t="s">
        <v>1847</v>
      </c>
      <c r="B525">
        <v>46.4</v>
      </c>
      <c r="C525">
        <v>8.3699999999999992</v>
      </c>
      <c r="D525" t="s">
        <v>2381</v>
      </c>
      <c r="E525" t="s">
        <v>2380</v>
      </c>
      <c r="F525" t="s">
        <v>2382</v>
      </c>
      <c r="G525">
        <v>1</v>
      </c>
      <c r="H525" t="s">
        <v>2380</v>
      </c>
      <c r="I525" t="s">
        <v>5341</v>
      </c>
    </row>
    <row r="526" spans="1:9" x14ac:dyDescent="0.3">
      <c r="A526" t="s">
        <v>1846</v>
      </c>
      <c r="B526">
        <v>51.92</v>
      </c>
      <c r="C526">
        <v>5.18</v>
      </c>
      <c r="D526" t="s">
        <v>2381</v>
      </c>
      <c r="E526" t="s">
        <v>2380</v>
      </c>
      <c r="F526" t="s">
        <v>2382</v>
      </c>
      <c r="G526">
        <v>1</v>
      </c>
      <c r="H526" t="s">
        <v>2380</v>
      </c>
      <c r="I526" t="s">
        <v>5341</v>
      </c>
    </row>
    <row r="527" spans="1:9" x14ac:dyDescent="0.3">
      <c r="A527" t="s">
        <v>1845</v>
      </c>
      <c r="B527">
        <v>32.395000000000003</v>
      </c>
      <c r="C527">
        <v>5.68</v>
      </c>
      <c r="D527" t="s">
        <v>2381</v>
      </c>
      <c r="E527" t="s">
        <v>2380</v>
      </c>
      <c r="F527" t="s">
        <v>2380</v>
      </c>
      <c r="G527">
        <v>1</v>
      </c>
      <c r="H527" t="s">
        <v>2380</v>
      </c>
      <c r="I527" t="s">
        <v>5341</v>
      </c>
    </row>
    <row r="528" spans="1:9" x14ac:dyDescent="0.3">
      <c r="A528" t="s">
        <v>1844</v>
      </c>
      <c r="B528">
        <v>46.19</v>
      </c>
      <c r="C528">
        <v>7.31</v>
      </c>
      <c r="D528" t="s">
        <v>2381</v>
      </c>
      <c r="E528" t="s">
        <v>2380</v>
      </c>
      <c r="F528" t="s">
        <v>2382</v>
      </c>
      <c r="G528">
        <v>1</v>
      </c>
      <c r="H528" t="s">
        <v>2380</v>
      </c>
      <c r="I528" t="s">
        <v>5341</v>
      </c>
    </row>
    <row r="529" spans="1:9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2382</v>
      </c>
      <c r="G529">
        <v>1</v>
      </c>
      <c r="H529" t="s">
        <v>2380</v>
      </c>
      <c r="I529" t="s">
        <v>5341</v>
      </c>
    </row>
    <row r="530" spans="1:9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>
        <v>0</v>
      </c>
      <c r="H530" t="s">
        <v>2380</v>
      </c>
      <c r="I530" t="s">
        <v>5341</v>
      </c>
    </row>
    <row r="531" spans="1:9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2382</v>
      </c>
      <c r="G531">
        <v>1</v>
      </c>
      <c r="H531" t="s">
        <v>2380</v>
      </c>
      <c r="I531" t="s">
        <v>5341</v>
      </c>
    </row>
    <row r="532" spans="1:9" x14ac:dyDescent="0.3">
      <c r="A532" t="s">
        <v>1840</v>
      </c>
      <c r="B532">
        <v>30.4</v>
      </c>
      <c r="C532">
        <v>4.07</v>
      </c>
      <c r="D532" t="s">
        <v>2381</v>
      </c>
      <c r="E532" t="s">
        <v>2380</v>
      </c>
      <c r="F532" t="s">
        <v>2380</v>
      </c>
      <c r="G532">
        <v>1</v>
      </c>
      <c r="H532" t="s">
        <v>2380</v>
      </c>
      <c r="I532" t="s">
        <v>5341</v>
      </c>
    </row>
    <row r="533" spans="1:9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2382</v>
      </c>
      <c r="G533">
        <v>1</v>
      </c>
      <c r="H533" t="s">
        <v>2381</v>
      </c>
      <c r="I533" t="s">
        <v>5342</v>
      </c>
    </row>
    <row r="534" spans="1:9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2381</v>
      </c>
      <c r="I534" t="s">
        <v>5342</v>
      </c>
    </row>
    <row r="535" spans="1:9" x14ac:dyDescent="0.3">
      <c r="A535" t="s">
        <v>1837</v>
      </c>
      <c r="B535">
        <v>49.05</v>
      </c>
      <c r="C535">
        <v>9.77</v>
      </c>
      <c r="D535" t="s">
        <v>2381</v>
      </c>
      <c r="E535" t="s">
        <v>2380</v>
      </c>
      <c r="F535" t="s">
        <v>2380</v>
      </c>
      <c r="G535">
        <v>0</v>
      </c>
      <c r="H535" t="s">
        <v>2380</v>
      </c>
      <c r="I535" t="s">
        <v>5341</v>
      </c>
    </row>
    <row r="536" spans="1:9" x14ac:dyDescent="0.3">
      <c r="A536" t="s">
        <v>1836</v>
      </c>
      <c r="B536">
        <v>51.94</v>
      </c>
      <c r="C536">
        <v>8.8000000000000007</v>
      </c>
      <c r="D536" t="s">
        <v>2381</v>
      </c>
      <c r="E536" t="s">
        <v>2380</v>
      </c>
      <c r="F536" t="s">
        <v>2380</v>
      </c>
      <c r="G536">
        <v>2</v>
      </c>
      <c r="H536" t="s">
        <v>2380</v>
      </c>
      <c r="I536" t="s">
        <v>5341</v>
      </c>
    </row>
    <row r="537" spans="1:9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2381</v>
      </c>
      <c r="I537" t="s">
        <v>5341</v>
      </c>
    </row>
    <row r="538" spans="1:9" x14ac:dyDescent="0.3">
      <c r="A538" t="s">
        <v>1834</v>
      </c>
      <c r="B538">
        <v>22.6</v>
      </c>
      <c r="C538">
        <v>10.43</v>
      </c>
      <c r="D538" t="s">
        <v>2381</v>
      </c>
      <c r="E538" t="s">
        <v>2380</v>
      </c>
      <c r="F538" t="s">
        <v>2380</v>
      </c>
      <c r="G538">
        <v>1</v>
      </c>
      <c r="H538" t="s">
        <v>2381</v>
      </c>
      <c r="I538" t="s">
        <v>5342</v>
      </c>
    </row>
    <row r="539" spans="1:9" x14ac:dyDescent="0.3">
      <c r="A539" t="s">
        <v>1833</v>
      </c>
      <c r="B539">
        <v>46.69</v>
      </c>
      <c r="C539">
        <v>4.25</v>
      </c>
      <c r="D539" t="s">
        <v>2381</v>
      </c>
      <c r="E539" t="s">
        <v>2380</v>
      </c>
      <c r="F539" t="s">
        <v>2380</v>
      </c>
      <c r="G539">
        <v>1</v>
      </c>
      <c r="H539" t="s">
        <v>2380</v>
      </c>
      <c r="I539" t="s">
        <v>5341</v>
      </c>
    </row>
    <row r="540" spans="1:9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>
        <v>0</v>
      </c>
      <c r="H540" t="s">
        <v>2381</v>
      </c>
      <c r="I540" t="s">
        <v>5341</v>
      </c>
    </row>
    <row r="541" spans="1:9" x14ac:dyDescent="0.3">
      <c r="A541" t="s">
        <v>1831</v>
      </c>
      <c r="B541">
        <v>28.5</v>
      </c>
      <c r="C541">
        <v>5.55</v>
      </c>
      <c r="D541" t="s">
        <v>2381</v>
      </c>
      <c r="E541" t="s">
        <v>2380</v>
      </c>
      <c r="F541" t="s">
        <v>2380</v>
      </c>
      <c r="G541">
        <v>1</v>
      </c>
      <c r="H541" t="s">
        <v>2381</v>
      </c>
      <c r="I541" t="s">
        <v>5341</v>
      </c>
    </row>
    <row r="542" spans="1:9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2381</v>
      </c>
      <c r="I542" t="s">
        <v>5342</v>
      </c>
    </row>
    <row r="543" spans="1:9" x14ac:dyDescent="0.3">
      <c r="A543" t="s">
        <v>1829</v>
      </c>
      <c r="B543">
        <v>29.15</v>
      </c>
      <c r="C543">
        <v>4.45</v>
      </c>
      <c r="D543" t="s">
        <v>2381</v>
      </c>
      <c r="E543" t="s">
        <v>2380</v>
      </c>
      <c r="F543" t="s">
        <v>2380</v>
      </c>
      <c r="G543">
        <v>1</v>
      </c>
      <c r="H543" t="s">
        <v>2381</v>
      </c>
      <c r="I543" t="s">
        <v>5341</v>
      </c>
    </row>
    <row r="544" spans="1:9" x14ac:dyDescent="0.3">
      <c r="A544" t="s">
        <v>1828</v>
      </c>
      <c r="B544">
        <v>27.28</v>
      </c>
      <c r="C544">
        <v>4.72</v>
      </c>
      <c r="D544" t="s">
        <v>2380</v>
      </c>
      <c r="E544" t="s">
        <v>2381</v>
      </c>
      <c r="F544" t="s">
        <v>2380</v>
      </c>
      <c r="G544">
        <v>1</v>
      </c>
      <c r="H544" t="s">
        <v>2381</v>
      </c>
      <c r="I544" t="s">
        <v>5341</v>
      </c>
    </row>
    <row r="545" spans="1:9" x14ac:dyDescent="0.3">
      <c r="A545" t="s">
        <v>1827</v>
      </c>
      <c r="B545">
        <v>32.229999999999997</v>
      </c>
      <c r="C545">
        <v>4.6500000000000004</v>
      </c>
      <c r="D545" t="s">
        <v>2381</v>
      </c>
      <c r="E545" t="s">
        <v>2380</v>
      </c>
      <c r="F545" t="s">
        <v>2382</v>
      </c>
      <c r="G545">
        <v>1</v>
      </c>
      <c r="H545" t="s">
        <v>2380</v>
      </c>
      <c r="I545" t="s">
        <v>5341</v>
      </c>
    </row>
    <row r="546" spans="1:9" x14ac:dyDescent="0.3">
      <c r="A546" t="s">
        <v>1826</v>
      </c>
      <c r="B546">
        <v>44.2</v>
      </c>
      <c r="C546">
        <v>11.34</v>
      </c>
      <c r="D546" t="s">
        <v>2381</v>
      </c>
      <c r="E546" t="s">
        <v>2380</v>
      </c>
      <c r="F546" t="s">
        <v>2382</v>
      </c>
      <c r="G546">
        <v>1</v>
      </c>
      <c r="H546" t="s">
        <v>2380</v>
      </c>
      <c r="I546" t="s">
        <v>5341</v>
      </c>
    </row>
    <row r="547" spans="1:9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2382</v>
      </c>
      <c r="G547">
        <v>1</v>
      </c>
      <c r="H547" t="s">
        <v>2380</v>
      </c>
      <c r="I547" t="s">
        <v>5341</v>
      </c>
    </row>
    <row r="548" spans="1:9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>
        <v>0</v>
      </c>
      <c r="H548" t="s">
        <v>2381</v>
      </c>
      <c r="I548" t="s">
        <v>5341</v>
      </c>
    </row>
    <row r="549" spans="1:9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>
        <v>0</v>
      </c>
      <c r="H549" t="s">
        <v>2380</v>
      </c>
      <c r="I549" t="s">
        <v>5341</v>
      </c>
    </row>
    <row r="550" spans="1:9" x14ac:dyDescent="0.3">
      <c r="A550" t="s">
        <v>1822</v>
      </c>
      <c r="B550">
        <v>51.75</v>
      </c>
      <c r="C550">
        <v>8.59</v>
      </c>
      <c r="D550" t="s">
        <v>2381</v>
      </c>
      <c r="E550" t="s">
        <v>2380</v>
      </c>
      <c r="F550" t="s">
        <v>2380</v>
      </c>
      <c r="G550">
        <v>1</v>
      </c>
      <c r="H550" t="s">
        <v>2380</v>
      </c>
      <c r="I550" t="s">
        <v>5341</v>
      </c>
    </row>
    <row r="551" spans="1:9" x14ac:dyDescent="0.3">
      <c r="A551" t="s">
        <v>1821</v>
      </c>
      <c r="B551">
        <v>25.7</v>
      </c>
      <c r="C551">
        <v>4.13</v>
      </c>
      <c r="D551" t="s">
        <v>2381</v>
      </c>
      <c r="E551" t="s">
        <v>2380</v>
      </c>
      <c r="F551" t="s">
        <v>2380</v>
      </c>
      <c r="G551">
        <v>0</v>
      </c>
      <c r="H551" t="s">
        <v>2381</v>
      </c>
      <c r="I551" t="s">
        <v>5341</v>
      </c>
    </row>
    <row r="552" spans="1:9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>
        <v>0</v>
      </c>
      <c r="H552" t="s">
        <v>2380</v>
      </c>
      <c r="I552" t="s">
        <v>5341</v>
      </c>
    </row>
    <row r="553" spans="1:9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>
        <v>0</v>
      </c>
      <c r="H553" t="s">
        <v>2381</v>
      </c>
      <c r="I553" t="s">
        <v>5342</v>
      </c>
    </row>
    <row r="554" spans="1:9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2382</v>
      </c>
      <c r="G554">
        <v>1</v>
      </c>
      <c r="H554" t="s">
        <v>2380</v>
      </c>
      <c r="I554" t="s">
        <v>5341</v>
      </c>
    </row>
    <row r="555" spans="1:9" x14ac:dyDescent="0.3">
      <c r="A555" t="s">
        <v>1817</v>
      </c>
      <c r="B555">
        <v>41.325000000000003</v>
      </c>
      <c r="C555">
        <v>4.04</v>
      </c>
      <c r="D555" t="s">
        <v>2381</v>
      </c>
      <c r="E555" t="s">
        <v>2380</v>
      </c>
      <c r="F555" t="s">
        <v>2382</v>
      </c>
      <c r="G555">
        <v>1</v>
      </c>
      <c r="H555" t="s">
        <v>2380</v>
      </c>
      <c r="I555" t="s">
        <v>5341</v>
      </c>
    </row>
    <row r="556" spans="1:9" x14ac:dyDescent="0.3">
      <c r="A556" t="s">
        <v>1816</v>
      </c>
      <c r="B556">
        <v>51.65</v>
      </c>
      <c r="C556">
        <v>5.3</v>
      </c>
      <c r="D556" t="s">
        <v>2381</v>
      </c>
      <c r="E556" t="s">
        <v>2380</v>
      </c>
      <c r="F556" t="s">
        <v>2380</v>
      </c>
      <c r="G556">
        <v>0</v>
      </c>
      <c r="H556" t="s">
        <v>2380</v>
      </c>
      <c r="I556" t="s">
        <v>5341</v>
      </c>
    </row>
    <row r="557" spans="1:9" x14ac:dyDescent="0.3">
      <c r="A557" t="s">
        <v>1815</v>
      </c>
      <c r="B557">
        <v>44.52</v>
      </c>
      <c r="C557">
        <v>8.64</v>
      </c>
      <c r="D557" t="s">
        <v>2381</v>
      </c>
      <c r="E557" t="s">
        <v>2380</v>
      </c>
      <c r="F557" t="s">
        <v>2382</v>
      </c>
      <c r="G557">
        <v>1</v>
      </c>
      <c r="H557" t="s">
        <v>2380</v>
      </c>
      <c r="I557" t="s">
        <v>5341</v>
      </c>
    </row>
    <row r="558" spans="1:9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2382</v>
      </c>
      <c r="G558">
        <v>1</v>
      </c>
      <c r="H558" t="s">
        <v>2380</v>
      </c>
      <c r="I558" t="s">
        <v>5341</v>
      </c>
    </row>
    <row r="559" spans="1:9" x14ac:dyDescent="0.3">
      <c r="A559" t="s">
        <v>1813</v>
      </c>
      <c r="B559">
        <v>46.63</v>
      </c>
      <c r="C559">
        <v>4.26</v>
      </c>
      <c r="D559" t="s">
        <v>2381</v>
      </c>
      <c r="E559" t="s">
        <v>2380</v>
      </c>
      <c r="F559" t="s">
        <v>2380</v>
      </c>
      <c r="G559">
        <v>2</v>
      </c>
      <c r="H559" t="s">
        <v>2380</v>
      </c>
      <c r="I559" t="s">
        <v>5341</v>
      </c>
    </row>
    <row r="560" spans="1:9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2382</v>
      </c>
      <c r="G560">
        <v>1</v>
      </c>
      <c r="H560" t="s">
        <v>2381</v>
      </c>
      <c r="I560" t="s">
        <v>5341</v>
      </c>
    </row>
    <row r="561" spans="1:9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>
        <v>0</v>
      </c>
      <c r="H561" t="s">
        <v>31</v>
      </c>
      <c r="I561" t="s">
        <v>5342</v>
      </c>
    </row>
    <row r="562" spans="1:9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>
        <v>0</v>
      </c>
      <c r="H562" t="s">
        <v>2380</v>
      </c>
      <c r="I562" t="s">
        <v>5342</v>
      </c>
    </row>
    <row r="563" spans="1:9" x14ac:dyDescent="0.3">
      <c r="A563" t="s">
        <v>1809</v>
      </c>
      <c r="B563">
        <v>49.09</v>
      </c>
      <c r="C563">
        <v>8.3800000000000008</v>
      </c>
      <c r="D563" t="s">
        <v>2381</v>
      </c>
      <c r="E563" t="s">
        <v>2380</v>
      </c>
      <c r="F563" t="s">
        <v>2380</v>
      </c>
      <c r="G563">
        <v>2</v>
      </c>
      <c r="H563" t="s">
        <v>2380</v>
      </c>
      <c r="I563" t="s">
        <v>5341</v>
      </c>
    </row>
    <row r="564" spans="1:9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>
        <v>0</v>
      </c>
      <c r="H564" t="s">
        <v>2381</v>
      </c>
      <c r="I564" t="s">
        <v>5341</v>
      </c>
    </row>
    <row r="565" spans="1:9" x14ac:dyDescent="0.3">
      <c r="A565" t="s">
        <v>1807</v>
      </c>
      <c r="B565">
        <v>43.32</v>
      </c>
      <c r="C565">
        <v>8.75</v>
      </c>
      <c r="D565" t="s">
        <v>2381</v>
      </c>
      <c r="E565" t="s">
        <v>2380</v>
      </c>
      <c r="F565" t="s">
        <v>2382</v>
      </c>
      <c r="G565">
        <v>1</v>
      </c>
      <c r="H565" t="s">
        <v>2380</v>
      </c>
      <c r="I565" t="s">
        <v>5341</v>
      </c>
    </row>
    <row r="566" spans="1:9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>
        <v>0</v>
      </c>
      <c r="H566" t="s">
        <v>2380</v>
      </c>
      <c r="I566" t="s">
        <v>5341</v>
      </c>
    </row>
    <row r="567" spans="1:9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>
        <v>0</v>
      </c>
      <c r="H567" t="s">
        <v>2380</v>
      </c>
      <c r="I567" t="s">
        <v>5341</v>
      </c>
    </row>
    <row r="568" spans="1:9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>
        <v>0</v>
      </c>
      <c r="H568" t="s">
        <v>2381</v>
      </c>
      <c r="I568" t="s">
        <v>5342</v>
      </c>
    </row>
    <row r="569" spans="1:9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>
        <v>0</v>
      </c>
      <c r="H569" t="s">
        <v>2380</v>
      </c>
      <c r="I569" t="s">
        <v>5341</v>
      </c>
    </row>
    <row r="570" spans="1:9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2382</v>
      </c>
      <c r="G570">
        <v>1</v>
      </c>
      <c r="H570" t="s">
        <v>2381</v>
      </c>
      <c r="I570" t="s">
        <v>5341</v>
      </c>
    </row>
    <row r="571" spans="1:9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2381</v>
      </c>
      <c r="I571" t="s">
        <v>5342</v>
      </c>
    </row>
    <row r="572" spans="1:9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2382</v>
      </c>
      <c r="G572">
        <v>1</v>
      </c>
      <c r="H572" t="s">
        <v>2381</v>
      </c>
      <c r="I572" t="s">
        <v>5341</v>
      </c>
    </row>
    <row r="573" spans="1:9" x14ac:dyDescent="0.3">
      <c r="A573" t="s">
        <v>1799</v>
      </c>
      <c r="B573">
        <v>42.02</v>
      </c>
      <c r="C573">
        <v>9.9499999999999993</v>
      </c>
      <c r="D573" t="s">
        <v>2381</v>
      </c>
      <c r="E573" t="s">
        <v>2380</v>
      </c>
      <c r="F573" t="s">
        <v>2382</v>
      </c>
      <c r="G573">
        <v>1</v>
      </c>
      <c r="H573" t="s">
        <v>2380</v>
      </c>
      <c r="I573" t="s">
        <v>5341</v>
      </c>
    </row>
    <row r="574" spans="1:9" x14ac:dyDescent="0.3">
      <c r="A574" t="s">
        <v>1798</v>
      </c>
      <c r="B574">
        <v>49.07</v>
      </c>
      <c r="C574">
        <v>9.08</v>
      </c>
      <c r="D574" t="s">
        <v>2381</v>
      </c>
      <c r="E574" t="s">
        <v>2380</v>
      </c>
      <c r="F574" t="s">
        <v>2380</v>
      </c>
      <c r="G574">
        <v>1</v>
      </c>
      <c r="H574" t="s">
        <v>2380</v>
      </c>
      <c r="I574" t="s">
        <v>5341</v>
      </c>
    </row>
    <row r="575" spans="1:9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>
        <v>0</v>
      </c>
      <c r="H575" t="s">
        <v>2381</v>
      </c>
      <c r="I575" t="s">
        <v>5342</v>
      </c>
    </row>
    <row r="576" spans="1:9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2381</v>
      </c>
      <c r="F576" t="s">
        <v>2380</v>
      </c>
      <c r="G576">
        <v>1</v>
      </c>
      <c r="H576" t="s">
        <v>2381</v>
      </c>
      <c r="I576" t="s">
        <v>5341</v>
      </c>
    </row>
    <row r="577" spans="1:9" x14ac:dyDescent="0.3">
      <c r="A577" t="s">
        <v>1795</v>
      </c>
      <c r="B577">
        <v>42.95</v>
      </c>
      <c r="C577">
        <v>5.16</v>
      </c>
      <c r="D577" t="s">
        <v>2381</v>
      </c>
      <c r="E577" t="s">
        <v>2380</v>
      </c>
      <c r="F577" t="s">
        <v>2380</v>
      </c>
      <c r="G577">
        <v>1</v>
      </c>
      <c r="H577" t="s">
        <v>2380</v>
      </c>
      <c r="I577" t="s">
        <v>5341</v>
      </c>
    </row>
    <row r="578" spans="1:9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>
        <v>0</v>
      </c>
      <c r="H578" t="s">
        <v>2380</v>
      </c>
      <c r="I578" t="s">
        <v>5341</v>
      </c>
    </row>
    <row r="579" spans="1:9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  <c r="I579" t="s">
        <v>5341</v>
      </c>
    </row>
    <row r="580" spans="1:9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>
        <v>0</v>
      </c>
      <c r="H580" t="s">
        <v>2381</v>
      </c>
      <c r="I580" t="s">
        <v>5341</v>
      </c>
    </row>
    <row r="581" spans="1:9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2382</v>
      </c>
      <c r="G581">
        <v>1</v>
      </c>
      <c r="H581" t="s">
        <v>2381</v>
      </c>
      <c r="I581" t="s">
        <v>5341</v>
      </c>
    </row>
    <row r="582" spans="1:9" x14ac:dyDescent="0.3">
      <c r="A582" t="s">
        <v>1790</v>
      </c>
      <c r="B582">
        <v>27.06</v>
      </c>
      <c r="C582">
        <v>5.74</v>
      </c>
      <c r="D582" t="s">
        <v>2381</v>
      </c>
      <c r="E582" t="s">
        <v>2380</v>
      </c>
      <c r="F582" t="s">
        <v>2380</v>
      </c>
      <c r="G582">
        <v>0</v>
      </c>
      <c r="H582" t="s">
        <v>2381</v>
      </c>
      <c r="I582" t="s">
        <v>5341</v>
      </c>
    </row>
    <row r="583" spans="1:9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>
        <v>0</v>
      </c>
      <c r="H583" t="s">
        <v>2380</v>
      </c>
      <c r="I583" t="s">
        <v>5341</v>
      </c>
    </row>
    <row r="584" spans="1:9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>
        <v>0</v>
      </c>
      <c r="H584" t="s">
        <v>2380</v>
      </c>
      <c r="I584" t="s">
        <v>5341</v>
      </c>
    </row>
    <row r="585" spans="1:9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>
        <v>0</v>
      </c>
      <c r="H585" t="s">
        <v>2380</v>
      </c>
      <c r="I585" t="s">
        <v>5341</v>
      </c>
    </row>
    <row r="586" spans="1:9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>
        <v>0</v>
      </c>
      <c r="H586" t="s">
        <v>2380</v>
      </c>
      <c r="I586" t="s">
        <v>5341</v>
      </c>
    </row>
    <row r="587" spans="1:9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2382</v>
      </c>
      <c r="G587">
        <v>1</v>
      </c>
      <c r="H587" t="s">
        <v>2381</v>
      </c>
      <c r="I587" t="s">
        <v>5341</v>
      </c>
    </row>
    <row r="588" spans="1:9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>
        <v>0</v>
      </c>
      <c r="H588" t="s">
        <v>2380</v>
      </c>
      <c r="I588" t="s">
        <v>5341</v>
      </c>
    </row>
    <row r="589" spans="1:9" x14ac:dyDescent="0.3">
      <c r="A589" t="s">
        <v>1783</v>
      </c>
      <c r="B589">
        <v>30.59</v>
      </c>
      <c r="C589">
        <v>5.56</v>
      </c>
      <c r="D589" t="s">
        <v>2381</v>
      </c>
      <c r="E589" t="s">
        <v>2380</v>
      </c>
      <c r="F589" t="s">
        <v>2380</v>
      </c>
      <c r="G589">
        <v>1</v>
      </c>
      <c r="H589" t="s">
        <v>2380</v>
      </c>
      <c r="I589" t="s">
        <v>5341</v>
      </c>
    </row>
    <row r="590" spans="1:9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>
        <v>0</v>
      </c>
      <c r="H590" t="s">
        <v>2380</v>
      </c>
      <c r="I590" t="s">
        <v>5341</v>
      </c>
    </row>
    <row r="591" spans="1:9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>
        <v>0</v>
      </c>
      <c r="H591" t="s">
        <v>2381</v>
      </c>
      <c r="I591" t="s">
        <v>5342</v>
      </c>
    </row>
    <row r="592" spans="1:9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>
        <v>0</v>
      </c>
      <c r="H592" t="s">
        <v>2380</v>
      </c>
      <c r="I592" t="s">
        <v>5341</v>
      </c>
    </row>
    <row r="593" spans="1:9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2382</v>
      </c>
      <c r="G593">
        <v>1</v>
      </c>
      <c r="H593" t="s">
        <v>2381</v>
      </c>
      <c r="I593" t="s">
        <v>5342</v>
      </c>
    </row>
    <row r="594" spans="1:9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>
        <v>0</v>
      </c>
      <c r="H594" t="s">
        <v>2380</v>
      </c>
      <c r="I594" t="s">
        <v>5341</v>
      </c>
    </row>
    <row r="595" spans="1:9" x14ac:dyDescent="0.3">
      <c r="A595" t="s">
        <v>1777</v>
      </c>
      <c r="B595">
        <v>47.15</v>
      </c>
      <c r="C595">
        <v>9.5299999999999994</v>
      </c>
      <c r="D595" t="s">
        <v>2381</v>
      </c>
      <c r="E595" t="s">
        <v>2380</v>
      </c>
      <c r="F595" t="s">
        <v>2380</v>
      </c>
      <c r="G595">
        <v>1</v>
      </c>
      <c r="H595" t="s">
        <v>2380</v>
      </c>
      <c r="I595" t="s">
        <v>5341</v>
      </c>
    </row>
    <row r="596" spans="1:9" x14ac:dyDescent="0.3">
      <c r="A596" t="s">
        <v>1776</v>
      </c>
      <c r="B596">
        <v>47.59</v>
      </c>
      <c r="C596">
        <v>11.43</v>
      </c>
      <c r="D596" t="s">
        <v>2381</v>
      </c>
      <c r="E596" t="s">
        <v>2380</v>
      </c>
      <c r="F596" t="s">
        <v>2380</v>
      </c>
      <c r="G596">
        <v>2</v>
      </c>
      <c r="H596" t="s">
        <v>2380</v>
      </c>
      <c r="I596" t="s">
        <v>5341</v>
      </c>
    </row>
    <row r="597" spans="1:9" x14ac:dyDescent="0.3">
      <c r="A597" t="s">
        <v>1775</v>
      </c>
      <c r="B597">
        <v>39.81</v>
      </c>
      <c r="C597">
        <v>7.65</v>
      </c>
      <c r="D597" t="s">
        <v>2381</v>
      </c>
      <c r="E597" t="s">
        <v>2380</v>
      </c>
      <c r="F597" t="s">
        <v>2382</v>
      </c>
      <c r="G597">
        <v>1</v>
      </c>
      <c r="H597" t="s">
        <v>2380</v>
      </c>
      <c r="I597" t="s">
        <v>5341</v>
      </c>
    </row>
    <row r="598" spans="1:9" x14ac:dyDescent="0.3">
      <c r="A598" t="s">
        <v>1774</v>
      </c>
      <c r="B598">
        <v>31.02</v>
      </c>
      <c r="C598">
        <v>5.87</v>
      </c>
      <c r="D598" t="s">
        <v>2381</v>
      </c>
      <c r="E598" t="s">
        <v>2380</v>
      </c>
      <c r="F598" t="s">
        <v>2380</v>
      </c>
      <c r="G598">
        <v>0</v>
      </c>
      <c r="H598" t="s">
        <v>2380</v>
      </c>
      <c r="I598" t="s">
        <v>5341</v>
      </c>
    </row>
    <row r="599" spans="1:9" x14ac:dyDescent="0.3">
      <c r="A599" t="s">
        <v>1773</v>
      </c>
      <c r="B599">
        <v>24.75</v>
      </c>
      <c r="C599">
        <v>4.3600000000000003</v>
      </c>
      <c r="D599" t="s">
        <v>2381</v>
      </c>
      <c r="E599" t="s">
        <v>2380</v>
      </c>
      <c r="F599" t="s">
        <v>2380</v>
      </c>
      <c r="G599">
        <v>1</v>
      </c>
      <c r="H599" t="s">
        <v>2381</v>
      </c>
      <c r="I599" t="s">
        <v>5342</v>
      </c>
    </row>
    <row r="600" spans="1:9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  <c r="I600" t="s">
        <v>5341</v>
      </c>
    </row>
    <row r="601" spans="1:9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2382</v>
      </c>
      <c r="G601">
        <v>1</v>
      </c>
      <c r="H601" t="s">
        <v>2381</v>
      </c>
      <c r="I601" t="s">
        <v>5341</v>
      </c>
    </row>
    <row r="602" spans="1:9" x14ac:dyDescent="0.3">
      <c r="A602" t="s">
        <v>1770</v>
      </c>
      <c r="B602">
        <v>20.045000000000002</v>
      </c>
      <c r="C602">
        <v>4.7699999999999996</v>
      </c>
      <c r="D602" t="s">
        <v>2381</v>
      </c>
      <c r="E602" t="s">
        <v>2380</v>
      </c>
      <c r="F602" t="s">
        <v>2380</v>
      </c>
      <c r="G602">
        <v>1</v>
      </c>
      <c r="H602" t="s">
        <v>2381</v>
      </c>
      <c r="I602" t="s">
        <v>5342</v>
      </c>
    </row>
    <row r="603" spans="1:9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>
        <v>0</v>
      </c>
      <c r="H603" t="s">
        <v>2380</v>
      </c>
      <c r="I603" t="s">
        <v>5341</v>
      </c>
    </row>
    <row r="604" spans="1:9" x14ac:dyDescent="0.3">
      <c r="A604" t="s">
        <v>1768</v>
      </c>
      <c r="B604">
        <v>43.15</v>
      </c>
      <c r="C604">
        <v>6.14</v>
      </c>
      <c r="D604" t="s">
        <v>2381</v>
      </c>
      <c r="E604" t="s">
        <v>2380</v>
      </c>
      <c r="F604" t="s">
        <v>2382</v>
      </c>
      <c r="G604">
        <v>1</v>
      </c>
      <c r="H604" t="s">
        <v>2380</v>
      </c>
      <c r="I604" t="s">
        <v>5341</v>
      </c>
    </row>
    <row r="605" spans="1:9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2382</v>
      </c>
      <c r="G605">
        <v>1</v>
      </c>
      <c r="H605" t="s">
        <v>2381</v>
      </c>
      <c r="I605" t="s">
        <v>5341</v>
      </c>
    </row>
    <row r="606" spans="1:9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  <c r="I606" t="s">
        <v>5341</v>
      </c>
    </row>
    <row r="607" spans="1:9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>
        <v>0</v>
      </c>
      <c r="H607" t="s">
        <v>2381</v>
      </c>
      <c r="I607" t="s">
        <v>5341</v>
      </c>
    </row>
    <row r="608" spans="1:9" x14ac:dyDescent="0.3">
      <c r="A608" t="s">
        <v>1764</v>
      </c>
      <c r="B608">
        <v>54.45</v>
      </c>
      <c r="C608">
        <v>4.7300000000000004</v>
      </c>
      <c r="D608" t="s">
        <v>2381</v>
      </c>
      <c r="E608" t="s">
        <v>2380</v>
      </c>
      <c r="F608" t="s">
        <v>2380</v>
      </c>
      <c r="G608">
        <v>1</v>
      </c>
      <c r="H608" t="s">
        <v>2380</v>
      </c>
      <c r="I608" t="s">
        <v>5341</v>
      </c>
    </row>
    <row r="609" spans="1:9" x14ac:dyDescent="0.3">
      <c r="A609" t="s">
        <v>1763</v>
      </c>
      <c r="B609">
        <v>54.43</v>
      </c>
      <c r="C609">
        <v>4.6100000000000003</v>
      </c>
      <c r="D609" t="s">
        <v>2381</v>
      </c>
      <c r="E609" t="s">
        <v>2380</v>
      </c>
      <c r="F609" t="s">
        <v>2380</v>
      </c>
      <c r="G609">
        <v>1</v>
      </c>
      <c r="H609" t="s">
        <v>2380</v>
      </c>
      <c r="I609" t="s">
        <v>5341</v>
      </c>
    </row>
    <row r="610" spans="1:9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>
        <v>0</v>
      </c>
      <c r="H610" t="s">
        <v>2380</v>
      </c>
      <c r="I610" t="s">
        <v>5341</v>
      </c>
    </row>
    <row r="611" spans="1:9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>
        <v>0</v>
      </c>
      <c r="H611" t="s">
        <v>2380</v>
      </c>
      <c r="I611" t="s">
        <v>5341</v>
      </c>
    </row>
    <row r="612" spans="1:9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2382</v>
      </c>
      <c r="G612">
        <v>1</v>
      </c>
      <c r="H612" t="s">
        <v>2381</v>
      </c>
      <c r="I612" t="s">
        <v>5342</v>
      </c>
    </row>
    <row r="613" spans="1:9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  <c r="I613" t="s">
        <v>5341</v>
      </c>
    </row>
    <row r="614" spans="1:9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2382</v>
      </c>
      <c r="G614">
        <v>1</v>
      </c>
      <c r="H614" t="s">
        <v>2381</v>
      </c>
      <c r="I614" t="s">
        <v>5342</v>
      </c>
    </row>
    <row r="615" spans="1:9" x14ac:dyDescent="0.3">
      <c r="A615" t="s">
        <v>1757</v>
      </c>
      <c r="B615">
        <v>51.86</v>
      </c>
      <c r="C615">
        <v>5.2</v>
      </c>
      <c r="D615" t="s">
        <v>2381</v>
      </c>
      <c r="E615" t="s">
        <v>2380</v>
      </c>
      <c r="F615" t="s">
        <v>2380</v>
      </c>
      <c r="G615">
        <v>0</v>
      </c>
      <c r="H615" t="s">
        <v>2380</v>
      </c>
      <c r="I615" t="s">
        <v>5341</v>
      </c>
    </row>
    <row r="616" spans="1:9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  <c r="I616" t="s">
        <v>5341</v>
      </c>
    </row>
    <row r="617" spans="1:9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  <c r="I617" t="s">
        <v>5341</v>
      </c>
    </row>
    <row r="618" spans="1:9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>
        <v>0</v>
      </c>
      <c r="H618" t="s">
        <v>2380</v>
      </c>
      <c r="I618" t="s">
        <v>5341</v>
      </c>
    </row>
    <row r="619" spans="1:9" x14ac:dyDescent="0.3">
      <c r="A619" t="s">
        <v>1753</v>
      </c>
      <c r="B619">
        <v>53.63</v>
      </c>
      <c r="C619">
        <v>5.47</v>
      </c>
      <c r="D619" t="s">
        <v>2381</v>
      </c>
      <c r="E619" t="s">
        <v>2380</v>
      </c>
      <c r="F619" t="s">
        <v>2380</v>
      </c>
      <c r="G619">
        <v>1</v>
      </c>
      <c r="H619" t="s">
        <v>2380</v>
      </c>
      <c r="I619" t="s">
        <v>5341</v>
      </c>
    </row>
    <row r="620" spans="1:9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>
        <v>0</v>
      </c>
      <c r="H620" t="s">
        <v>2380</v>
      </c>
      <c r="I620" t="s">
        <v>5341</v>
      </c>
    </row>
    <row r="621" spans="1:9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>
        <v>0</v>
      </c>
      <c r="H621" t="s">
        <v>2380</v>
      </c>
      <c r="I621" t="s">
        <v>5341</v>
      </c>
    </row>
    <row r="622" spans="1:9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>
        <v>0</v>
      </c>
      <c r="H622" t="s">
        <v>2380</v>
      </c>
      <c r="I622" t="s">
        <v>5341</v>
      </c>
    </row>
    <row r="623" spans="1:9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>
        <v>0</v>
      </c>
      <c r="H623" t="s">
        <v>2380</v>
      </c>
      <c r="I623" t="s">
        <v>5341</v>
      </c>
    </row>
    <row r="624" spans="1:9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>
        <v>0</v>
      </c>
      <c r="H624" t="s">
        <v>2380</v>
      </c>
      <c r="I624" t="s">
        <v>5341</v>
      </c>
    </row>
    <row r="625" spans="1:9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2381</v>
      </c>
      <c r="I625" t="s">
        <v>5342</v>
      </c>
    </row>
    <row r="626" spans="1:9" x14ac:dyDescent="0.3">
      <c r="A626" t="s">
        <v>1746</v>
      </c>
      <c r="B626">
        <v>24.13</v>
      </c>
      <c r="C626">
        <v>5.29</v>
      </c>
      <c r="D626" t="s">
        <v>2381</v>
      </c>
      <c r="E626" t="s">
        <v>2380</v>
      </c>
      <c r="F626" t="s">
        <v>2382</v>
      </c>
      <c r="G626">
        <v>1</v>
      </c>
      <c r="H626" t="s">
        <v>2381</v>
      </c>
      <c r="I626" t="s">
        <v>5342</v>
      </c>
    </row>
    <row r="627" spans="1:9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>
        <v>0</v>
      </c>
      <c r="H627" t="s">
        <v>2380</v>
      </c>
      <c r="I627" t="s">
        <v>5341</v>
      </c>
    </row>
    <row r="628" spans="1:9" x14ac:dyDescent="0.3">
      <c r="A628" t="s">
        <v>1744</v>
      </c>
      <c r="B628">
        <v>45.27</v>
      </c>
      <c r="C628">
        <v>5.2</v>
      </c>
      <c r="D628" t="s">
        <v>2381</v>
      </c>
      <c r="E628" t="s">
        <v>2380</v>
      </c>
      <c r="F628" t="s">
        <v>2380</v>
      </c>
      <c r="G628">
        <v>0</v>
      </c>
      <c r="H628" t="s">
        <v>2380</v>
      </c>
      <c r="I628" t="s">
        <v>5341</v>
      </c>
    </row>
    <row r="629" spans="1:9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  <c r="I629" t="s">
        <v>5341</v>
      </c>
    </row>
    <row r="630" spans="1:9" x14ac:dyDescent="0.3">
      <c r="A630" t="s">
        <v>1742</v>
      </c>
      <c r="B630">
        <v>54.59</v>
      </c>
      <c r="C630">
        <v>4.22</v>
      </c>
      <c r="D630" t="s">
        <v>2381</v>
      </c>
      <c r="E630" t="s">
        <v>2380</v>
      </c>
      <c r="F630" t="s">
        <v>2380</v>
      </c>
      <c r="G630">
        <v>1</v>
      </c>
      <c r="H630" t="s">
        <v>2380</v>
      </c>
      <c r="I630" t="s">
        <v>5341</v>
      </c>
    </row>
    <row r="631" spans="1:9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>
        <v>0</v>
      </c>
      <c r="H631" t="s">
        <v>2380</v>
      </c>
      <c r="I631" t="s">
        <v>5341</v>
      </c>
    </row>
    <row r="632" spans="1:9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>
        <v>0</v>
      </c>
      <c r="H632" t="s">
        <v>2380</v>
      </c>
      <c r="I632" t="s">
        <v>5341</v>
      </c>
    </row>
    <row r="633" spans="1:9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>
        <v>0</v>
      </c>
      <c r="H633" t="s">
        <v>2380</v>
      </c>
      <c r="I633" t="s">
        <v>5341</v>
      </c>
    </row>
    <row r="634" spans="1:9" x14ac:dyDescent="0.3">
      <c r="A634" t="s">
        <v>1738</v>
      </c>
      <c r="B634">
        <v>41.325000000000003</v>
      </c>
      <c r="C634">
        <v>5.1100000000000003</v>
      </c>
      <c r="D634" t="s">
        <v>2381</v>
      </c>
      <c r="E634" t="s">
        <v>2380</v>
      </c>
      <c r="F634" t="s">
        <v>2380</v>
      </c>
      <c r="G634">
        <v>2</v>
      </c>
      <c r="H634" t="s">
        <v>2380</v>
      </c>
      <c r="I634" t="s">
        <v>5341</v>
      </c>
    </row>
    <row r="635" spans="1:9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>
        <v>0</v>
      </c>
      <c r="H635" t="s">
        <v>2380</v>
      </c>
      <c r="I635" t="s">
        <v>5341</v>
      </c>
    </row>
    <row r="636" spans="1:9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2381</v>
      </c>
      <c r="F636" t="s">
        <v>2380</v>
      </c>
      <c r="G636">
        <v>1</v>
      </c>
      <c r="H636" t="s">
        <v>31</v>
      </c>
      <c r="I636" t="s">
        <v>5341</v>
      </c>
    </row>
    <row r="637" spans="1:9" x14ac:dyDescent="0.3">
      <c r="A637" t="s">
        <v>1735</v>
      </c>
      <c r="B637">
        <v>43.11</v>
      </c>
      <c r="C637">
        <v>4.67</v>
      </c>
      <c r="D637" t="s">
        <v>2381</v>
      </c>
      <c r="E637" t="s">
        <v>2380</v>
      </c>
      <c r="F637" t="s">
        <v>2380</v>
      </c>
      <c r="G637">
        <v>0</v>
      </c>
      <c r="H637" t="s">
        <v>2380</v>
      </c>
      <c r="I637" t="s">
        <v>5341</v>
      </c>
    </row>
    <row r="638" spans="1:9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>
        <v>0</v>
      </c>
      <c r="H638" t="s">
        <v>2380</v>
      </c>
      <c r="I638" t="s">
        <v>5341</v>
      </c>
    </row>
    <row r="639" spans="1:9" x14ac:dyDescent="0.3">
      <c r="A639" t="s">
        <v>1733</v>
      </c>
      <c r="B639">
        <v>38.04</v>
      </c>
      <c r="C639">
        <v>5.0199999999999996</v>
      </c>
      <c r="D639" t="s">
        <v>2381</v>
      </c>
      <c r="E639" t="s">
        <v>2380</v>
      </c>
      <c r="F639" t="s">
        <v>2380</v>
      </c>
      <c r="G639">
        <v>1</v>
      </c>
      <c r="H639" t="s">
        <v>2380</v>
      </c>
      <c r="I639" t="s">
        <v>5341</v>
      </c>
    </row>
    <row r="640" spans="1:9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>
        <v>0</v>
      </c>
      <c r="H640" t="s">
        <v>2380</v>
      </c>
      <c r="I640" t="s">
        <v>5341</v>
      </c>
    </row>
    <row r="641" spans="1:9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>
        <v>0</v>
      </c>
      <c r="H641" t="s">
        <v>2380</v>
      </c>
      <c r="I641" t="s">
        <v>5341</v>
      </c>
    </row>
    <row r="642" spans="1:9" x14ac:dyDescent="0.3">
      <c r="A642" t="s">
        <v>1730</v>
      </c>
      <c r="B642">
        <v>50.92</v>
      </c>
      <c r="C642">
        <v>5.31</v>
      </c>
      <c r="D642" t="s">
        <v>2381</v>
      </c>
      <c r="E642" t="s">
        <v>2380</v>
      </c>
      <c r="F642" t="s">
        <v>2380</v>
      </c>
      <c r="G642">
        <v>1</v>
      </c>
      <c r="H642" t="s">
        <v>2380</v>
      </c>
      <c r="I642" t="s">
        <v>5341</v>
      </c>
    </row>
    <row r="643" spans="1:9" x14ac:dyDescent="0.3">
      <c r="A643" t="s">
        <v>1729</v>
      </c>
      <c r="B643">
        <v>21.85</v>
      </c>
      <c r="C643">
        <v>5.56</v>
      </c>
      <c r="D643" t="s">
        <v>2381</v>
      </c>
      <c r="E643" t="s">
        <v>2380</v>
      </c>
      <c r="F643" t="s">
        <v>2380</v>
      </c>
      <c r="G643">
        <v>0</v>
      </c>
      <c r="H643" t="s">
        <v>2381</v>
      </c>
      <c r="I643" t="s">
        <v>5342</v>
      </c>
    </row>
    <row r="644" spans="1:9" x14ac:dyDescent="0.3">
      <c r="A644" t="s">
        <v>1728</v>
      </c>
      <c r="B644">
        <v>36.08</v>
      </c>
      <c r="C644">
        <v>7.11</v>
      </c>
      <c r="D644" t="s">
        <v>2381</v>
      </c>
      <c r="E644" t="s">
        <v>2380</v>
      </c>
      <c r="F644" t="s">
        <v>2382</v>
      </c>
      <c r="G644">
        <v>1</v>
      </c>
      <c r="H644" t="s">
        <v>2380</v>
      </c>
      <c r="I644" t="s">
        <v>5341</v>
      </c>
    </row>
    <row r="645" spans="1:9" x14ac:dyDescent="0.3">
      <c r="A645" t="s">
        <v>1727</v>
      </c>
      <c r="B645">
        <v>40.44</v>
      </c>
      <c r="C645">
        <v>5.13</v>
      </c>
      <c r="D645" t="s">
        <v>2381</v>
      </c>
      <c r="E645" t="s">
        <v>2380</v>
      </c>
      <c r="F645" t="s">
        <v>2382</v>
      </c>
      <c r="G645">
        <v>1</v>
      </c>
      <c r="H645" t="s">
        <v>2380</v>
      </c>
      <c r="I645" t="s">
        <v>5341</v>
      </c>
    </row>
    <row r="646" spans="1:9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>
        <v>0</v>
      </c>
      <c r="H646" t="s">
        <v>2380</v>
      </c>
      <c r="I646" t="s">
        <v>5341</v>
      </c>
    </row>
    <row r="647" spans="1:9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>
        <v>0</v>
      </c>
      <c r="H647" t="s">
        <v>2380</v>
      </c>
      <c r="I647" t="s">
        <v>5341</v>
      </c>
    </row>
    <row r="648" spans="1:9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>
        <v>0</v>
      </c>
      <c r="H648" t="s">
        <v>2380</v>
      </c>
      <c r="I648" t="s">
        <v>5341</v>
      </c>
    </row>
    <row r="649" spans="1:9" x14ac:dyDescent="0.3">
      <c r="A649" t="s">
        <v>1723</v>
      </c>
      <c r="B649">
        <v>39.799999999999997</v>
      </c>
      <c r="C649">
        <v>4.6500000000000004</v>
      </c>
      <c r="D649" t="s">
        <v>2381</v>
      </c>
      <c r="E649" t="s">
        <v>2380</v>
      </c>
      <c r="F649" t="s">
        <v>2380</v>
      </c>
      <c r="G649">
        <v>2</v>
      </c>
      <c r="H649" t="s">
        <v>2380</v>
      </c>
      <c r="I649" t="s">
        <v>5341</v>
      </c>
    </row>
    <row r="650" spans="1:9" x14ac:dyDescent="0.3">
      <c r="A650" t="s">
        <v>1722</v>
      </c>
      <c r="B650">
        <v>33.659999999999997</v>
      </c>
      <c r="C650">
        <v>5.65</v>
      </c>
      <c r="D650" t="s">
        <v>2381</v>
      </c>
      <c r="E650" t="s">
        <v>2380</v>
      </c>
      <c r="F650" t="s">
        <v>2380</v>
      </c>
      <c r="G650">
        <v>2</v>
      </c>
      <c r="H650" t="s">
        <v>2380</v>
      </c>
      <c r="I650" t="s">
        <v>5341</v>
      </c>
    </row>
    <row r="651" spans="1:9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>
        <v>0</v>
      </c>
      <c r="H651" t="s">
        <v>2380</v>
      </c>
      <c r="I651" t="s">
        <v>5341</v>
      </c>
    </row>
    <row r="652" spans="1:9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>
        <v>0</v>
      </c>
      <c r="H652" t="s">
        <v>2380</v>
      </c>
      <c r="I652" t="s">
        <v>5341</v>
      </c>
    </row>
    <row r="653" spans="1:9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>
        <v>0</v>
      </c>
      <c r="H653" t="s">
        <v>2380</v>
      </c>
      <c r="I653" t="s">
        <v>5341</v>
      </c>
    </row>
    <row r="654" spans="1:9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  <c r="I654" t="s">
        <v>5341</v>
      </c>
    </row>
    <row r="655" spans="1:9" x14ac:dyDescent="0.3">
      <c r="A655" t="s">
        <v>1717</v>
      </c>
      <c r="B655">
        <v>43.08</v>
      </c>
      <c r="C655">
        <v>8.9600000000000009</v>
      </c>
      <c r="D655" t="s">
        <v>2381</v>
      </c>
      <c r="E655" t="s">
        <v>2380</v>
      </c>
      <c r="F655" t="s">
        <v>2380</v>
      </c>
      <c r="G655">
        <v>1</v>
      </c>
      <c r="H655" t="s">
        <v>2380</v>
      </c>
      <c r="I655" t="s">
        <v>5341</v>
      </c>
    </row>
    <row r="656" spans="1:9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>
        <v>0</v>
      </c>
      <c r="H656" t="s">
        <v>2380</v>
      </c>
      <c r="I656" t="s">
        <v>5341</v>
      </c>
    </row>
    <row r="657" spans="1:9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>
        <v>0</v>
      </c>
      <c r="H657" t="s">
        <v>2380</v>
      </c>
      <c r="I657" t="s">
        <v>5341</v>
      </c>
    </row>
    <row r="658" spans="1:9" x14ac:dyDescent="0.3">
      <c r="A658" t="s">
        <v>1714</v>
      </c>
      <c r="B658">
        <v>42.95</v>
      </c>
      <c r="C658">
        <v>11.88</v>
      </c>
      <c r="D658" t="s">
        <v>2381</v>
      </c>
      <c r="E658" t="s">
        <v>2380</v>
      </c>
      <c r="F658" t="s">
        <v>2380</v>
      </c>
      <c r="G658">
        <v>2</v>
      </c>
      <c r="H658" t="s">
        <v>2380</v>
      </c>
      <c r="I658" t="s">
        <v>5341</v>
      </c>
    </row>
    <row r="659" spans="1:9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2382</v>
      </c>
      <c r="G659">
        <v>1</v>
      </c>
      <c r="H659" t="s">
        <v>2380</v>
      </c>
      <c r="I659" t="s">
        <v>5341</v>
      </c>
    </row>
    <row r="660" spans="1:9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>
        <v>0</v>
      </c>
      <c r="H660" t="s">
        <v>2380</v>
      </c>
      <c r="I660" t="s">
        <v>5341</v>
      </c>
    </row>
    <row r="661" spans="1:9" x14ac:dyDescent="0.3">
      <c r="A661" t="s">
        <v>1711</v>
      </c>
      <c r="B661">
        <v>17.954999999999998</v>
      </c>
      <c r="C661">
        <v>5.29</v>
      </c>
      <c r="D661" t="s">
        <v>2381</v>
      </c>
      <c r="E661" t="s">
        <v>2380</v>
      </c>
      <c r="F661" t="s">
        <v>2380</v>
      </c>
      <c r="G661">
        <v>1</v>
      </c>
      <c r="H661" t="s">
        <v>2381</v>
      </c>
      <c r="I661" t="s">
        <v>5343</v>
      </c>
    </row>
    <row r="662" spans="1:9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  <c r="I662" t="s">
        <v>5341</v>
      </c>
    </row>
    <row r="663" spans="1:9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>
        <v>0</v>
      </c>
      <c r="H663" t="s">
        <v>2380</v>
      </c>
      <c r="I663" t="s">
        <v>5341</v>
      </c>
    </row>
    <row r="664" spans="1:9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>
        <v>0</v>
      </c>
      <c r="H664" t="s">
        <v>2380</v>
      </c>
      <c r="I664" t="s">
        <v>5341</v>
      </c>
    </row>
    <row r="665" spans="1:9" x14ac:dyDescent="0.3">
      <c r="A665" t="s">
        <v>1707</v>
      </c>
      <c r="B665">
        <v>49.53</v>
      </c>
      <c r="C665">
        <v>9.1300000000000008</v>
      </c>
      <c r="D665" t="s">
        <v>2381</v>
      </c>
      <c r="E665" t="s">
        <v>2380</v>
      </c>
      <c r="F665" t="s">
        <v>2380</v>
      </c>
      <c r="G665">
        <v>0</v>
      </c>
      <c r="H665" t="s">
        <v>2380</v>
      </c>
      <c r="I665" t="s">
        <v>5341</v>
      </c>
    </row>
    <row r="666" spans="1:9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  <c r="I666" t="s">
        <v>5341</v>
      </c>
    </row>
    <row r="667" spans="1:9" x14ac:dyDescent="0.3">
      <c r="A667" t="s">
        <v>1705</v>
      </c>
      <c r="B667">
        <v>39.979999999999997</v>
      </c>
      <c r="C667">
        <v>9.4600000000000009</v>
      </c>
      <c r="D667" t="s">
        <v>2381</v>
      </c>
      <c r="E667" t="s">
        <v>2380</v>
      </c>
      <c r="F667" t="s">
        <v>2380</v>
      </c>
      <c r="G667">
        <v>2</v>
      </c>
      <c r="H667" t="s">
        <v>2380</v>
      </c>
      <c r="I667" t="s">
        <v>5341</v>
      </c>
    </row>
    <row r="668" spans="1:9" x14ac:dyDescent="0.3">
      <c r="A668" t="s">
        <v>1704</v>
      </c>
      <c r="B668">
        <v>46.51</v>
      </c>
      <c r="C668">
        <v>8.69</v>
      </c>
      <c r="D668" t="s">
        <v>2381</v>
      </c>
      <c r="E668" t="s">
        <v>2380</v>
      </c>
      <c r="F668" t="s">
        <v>2380</v>
      </c>
      <c r="G668">
        <v>0</v>
      </c>
      <c r="H668" t="s">
        <v>2380</v>
      </c>
      <c r="I668" t="s">
        <v>5341</v>
      </c>
    </row>
    <row r="669" spans="1:9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2382</v>
      </c>
      <c r="G669">
        <v>1</v>
      </c>
      <c r="H669" t="s">
        <v>2380</v>
      </c>
      <c r="I669" t="s">
        <v>5341</v>
      </c>
    </row>
    <row r="670" spans="1:9" x14ac:dyDescent="0.3">
      <c r="A670" t="s">
        <v>1702</v>
      </c>
      <c r="B670">
        <v>42.28</v>
      </c>
      <c r="C670">
        <v>9.16</v>
      </c>
      <c r="D670" t="s">
        <v>2381</v>
      </c>
      <c r="E670" t="s">
        <v>2380</v>
      </c>
      <c r="F670" t="s">
        <v>2380</v>
      </c>
      <c r="G670">
        <v>1</v>
      </c>
      <c r="H670" t="s">
        <v>2380</v>
      </c>
      <c r="I670" t="s">
        <v>5341</v>
      </c>
    </row>
    <row r="671" spans="1:9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>
        <v>0</v>
      </c>
      <c r="H671" t="s">
        <v>2380</v>
      </c>
      <c r="I671" t="s">
        <v>5341</v>
      </c>
    </row>
    <row r="672" spans="1:9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>
        <v>0</v>
      </c>
      <c r="H672" t="s">
        <v>2380</v>
      </c>
      <c r="I672" t="s">
        <v>5341</v>
      </c>
    </row>
    <row r="673" spans="1:9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>
        <v>0</v>
      </c>
      <c r="H673" t="s">
        <v>2381</v>
      </c>
      <c r="I673" t="s">
        <v>5342</v>
      </c>
    </row>
    <row r="674" spans="1:9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>
        <v>0</v>
      </c>
      <c r="H674" t="s">
        <v>2380</v>
      </c>
      <c r="I674" t="s">
        <v>5341</v>
      </c>
    </row>
    <row r="675" spans="1:9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  <c r="I675" t="s">
        <v>5341</v>
      </c>
    </row>
    <row r="676" spans="1:9" x14ac:dyDescent="0.3">
      <c r="A676" t="s">
        <v>1696</v>
      </c>
      <c r="B676">
        <v>39.340000000000003</v>
      </c>
      <c r="C676">
        <v>5.0199999999999996</v>
      </c>
      <c r="D676" t="s">
        <v>2381</v>
      </c>
      <c r="E676" t="s">
        <v>2380</v>
      </c>
      <c r="F676" t="s">
        <v>2382</v>
      </c>
      <c r="G676">
        <v>1</v>
      </c>
      <c r="H676" t="s">
        <v>2380</v>
      </c>
      <c r="I676" t="s">
        <v>5341</v>
      </c>
    </row>
    <row r="677" spans="1:9" x14ac:dyDescent="0.3">
      <c r="A677" t="s">
        <v>1695</v>
      </c>
      <c r="B677">
        <v>47</v>
      </c>
      <c r="C677">
        <v>10.64</v>
      </c>
      <c r="D677" t="s">
        <v>2381</v>
      </c>
      <c r="E677" t="s">
        <v>2380</v>
      </c>
      <c r="F677" t="s">
        <v>2380</v>
      </c>
      <c r="G677">
        <v>0</v>
      </c>
      <c r="H677" t="s">
        <v>2380</v>
      </c>
      <c r="I677" t="s">
        <v>5341</v>
      </c>
    </row>
    <row r="678" spans="1:9" x14ac:dyDescent="0.3">
      <c r="A678" t="s">
        <v>1694</v>
      </c>
      <c r="B678">
        <v>36.71</v>
      </c>
      <c r="C678">
        <v>8.74</v>
      </c>
      <c r="D678" t="s">
        <v>2381</v>
      </c>
      <c r="E678" t="s">
        <v>2380</v>
      </c>
      <c r="F678" t="s">
        <v>2380</v>
      </c>
      <c r="G678">
        <v>0</v>
      </c>
      <c r="H678" t="s">
        <v>2380</v>
      </c>
      <c r="I678" t="s">
        <v>5341</v>
      </c>
    </row>
    <row r="679" spans="1:9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>
        <v>0</v>
      </c>
      <c r="H679" t="s">
        <v>2380</v>
      </c>
      <c r="I679" t="s">
        <v>5341</v>
      </c>
    </row>
    <row r="680" spans="1:9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>
        <v>0</v>
      </c>
      <c r="H680" t="s">
        <v>2380</v>
      </c>
      <c r="I680" t="s">
        <v>5341</v>
      </c>
    </row>
    <row r="681" spans="1:9" x14ac:dyDescent="0.3">
      <c r="A681" t="s">
        <v>1691</v>
      </c>
      <c r="B681">
        <v>36.979999999999997</v>
      </c>
      <c r="C681">
        <v>9.56</v>
      </c>
      <c r="D681" t="s">
        <v>2381</v>
      </c>
      <c r="E681" t="s">
        <v>2380</v>
      </c>
      <c r="F681" t="s">
        <v>2380</v>
      </c>
      <c r="G681">
        <v>0</v>
      </c>
      <c r="H681" t="s">
        <v>2380</v>
      </c>
      <c r="I681" t="s">
        <v>5341</v>
      </c>
    </row>
    <row r="682" spans="1:9" x14ac:dyDescent="0.3">
      <c r="A682" t="s">
        <v>1690</v>
      </c>
      <c r="B682">
        <v>32.395000000000003</v>
      </c>
      <c r="C682">
        <v>8.23</v>
      </c>
      <c r="D682" t="s">
        <v>2381</v>
      </c>
      <c r="E682" t="s">
        <v>2380</v>
      </c>
      <c r="F682" t="s">
        <v>2382</v>
      </c>
      <c r="G682">
        <v>1</v>
      </c>
      <c r="H682" t="s">
        <v>2380</v>
      </c>
      <c r="I682" t="s">
        <v>5341</v>
      </c>
    </row>
    <row r="683" spans="1:9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>
        <v>0</v>
      </c>
      <c r="H683" t="s">
        <v>2380</v>
      </c>
      <c r="I683" t="s">
        <v>5341</v>
      </c>
    </row>
    <row r="684" spans="1:9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2381</v>
      </c>
      <c r="I684" t="s">
        <v>5342</v>
      </c>
    </row>
    <row r="685" spans="1:9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>
        <v>0</v>
      </c>
      <c r="H685" t="s">
        <v>2380</v>
      </c>
      <c r="I685" t="s">
        <v>5341</v>
      </c>
    </row>
    <row r="686" spans="1:9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>
        <v>0</v>
      </c>
      <c r="H686" t="s">
        <v>2380</v>
      </c>
      <c r="I686" t="s">
        <v>5341</v>
      </c>
    </row>
    <row r="687" spans="1:9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2382</v>
      </c>
      <c r="G687">
        <v>1</v>
      </c>
      <c r="H687" t="s">
        <v>2380</v>
      </c>
      <c r="I687" t="s">
        <v>5341</v>
      </c>
    </row>
    <row r="688" spans="1:9" x14ac:dyDescent="0.3">
      <c r="A688" t="s">
        <v>1684</v>
      </c>
      <c r="B688">
        <v>35.200000000000003</v>
      </c>
      <c r="C688">
        <v>6.26</v>
      </c>
      <c r="D688" t="s">
        <v>2381</v>
      </c>
      <c r="E688" t="s">
        <v>2380</v>
      </c>
      <c r="F688" t="s">
        <v>2380</v>
      </c>
      <c r="G688">
        <v>2</v>
      </c>
      <c r="H688" t="s">
        <v>2380</v>
      </c>
      <c r="I688" t="s">
        <v>5341</v>
      </c>
    </row>
    <row r="689" spans="1:9" x14ac:dyDescent="0.3">
      <c r="A689" t="s">
        <v>1683</v>
      </c>
      <c r="B689">
        <v>41.26</v>
      </c>
      <c r="C689">
        <v>5.97</v>
      </c>
      <c r="D689" t="s">
        <v>2381</v>
      </c>
      <c r="E689" t="s">
        <v>2380</v>
      </c>
      <c r="F689" t="s">
        <v>2380</v>
      </c>
      <c r="G689">
        <v>0</v>
      </c>
      <c r="H689" t="s">
        <v>2380</v>
      </c>
      <c r="I689" t="s">
        <v>5341</v>
      </c>
    </row>
    <row r="690" spans="1:9" x14ac:dyDescent="0.3">
      <c r="A690" t="s">
        <v>1682</v>
      </c>
      <c r="B690">
        <v>17.195</v>
      </c>
      <c r="C690">
        <v>5.29</v>
      </c>
      <c r="D690" t="s">
        <v>2381</v>
      </c>
      <c r="E690" t="s">
        <v>2380</v>
      </c>
      <c r="F690" t="s">
        <v>2380</v>
      </c>
      <c r="G690">
        <v>0</v>
      </c>
      <c r="H690" t="s">
        <v>2381</v>
      </c>
      <c r="I690" t="s">
        <v>5343</v>
      </c>
    </row>
    <row r="691" spans="1:9" x14ac:dyDescent="0.3">
      <c r="A691" t="s">
        <v>1681</v>
      </c>
      <c r="B691">
        <v>23.085000000000001</v>
      </c>
      <c r="C691">
        <v>4.2699999999999996</v>
      </c>
      <c r="D691" t="s">
        <v>2381</v>
      </c>
      <c r="E691" t="s">
        <v>2380</v>
      </c>
      <c r="F691" t="s">
        <v>2380</v>
      </c>
      <c r="G691">
        <v>2</v>
      </c>
      <c r="H691" t="s">
        <v>2380</v>
      </c>
      <c r="I691" t="s">
        <v>5342</v>
      </c>
    </row>
    <row r="692" spans="1:9" x14ac:dyDescent="0.3">
      <c r="A692" t="s">
        <v>1680</v>
      </c>
      <c r="B692">
        <v>21.66</v>
      </c>
      <c r="C692">
        <v>5.2</v>
      </c>
      <c r="D692" t="s">
        <v>2381</v>
      </c>
      <c r="E692" t="s">
        <v>2380</v>
      </c>
      <c r="F692" t="s">
        <v>2380</v>
      </c>
      <c r="G692">
        <v>2</v>
      </c>
      <c r="H692" t="s">
        <v>2380</v>
      </c>
      <c r="I692" t="s">
        <v>5342</v>
      </c>
    </row>
    <row r="693" spans="1:9" x14ac:dyDescent="0.3">
      <c r="A693" t="s">
        <v>1679</v>
      </c>
      <c r="B693">
        <v>36.47</v>
      </c>
      <c r="C693">
        <v>8.23</v>
      </c>
      <c r="D693" t="s">
        <v>2381</v>
      </c>
      <c r="E693" t="s">
        <v>2380</v>
      </c>
      <c r="F693" t="s">
        <v>2380</v>
      </c>
      <c r="G693">
        <v>0</v>
      </c>
      <c r="H693" t="s">
        <v>2380</v>
      </c>
      <c r="I693" t="s">
        <v>5341</v>
      </c>
    </row>
    <row r="694" spans="1:9" x14ac:dyDescent="0.3">
      <c r="A694" t="s">
        <v>1678</v>
      </c>
      <c r="B694">
        <v>36.08</v>
      </c>
      <c r="C694">
        <v>10.33</v>
      </c>
      <c r="D694" t="s">
        <v>2381</v>
      </c>
      <c r="E694" t="s">
        <v>2380</v>
      </c>
      <c r="F694" t="s">
        <v>2380</v>
      </c>
      <c r="G694">
        <v>0</v>
      </c>
      <c r="H694" t="s">
        <v>2380</v>
      </c>
      <c r="I694" t="s">
        <v>5341</v>
      </c>
    </row>
    <row r="695" spans="1:9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>
        <v>0</v>
      </c>
      <c r="H695" t="s">
        <v>2380</v>
      </c>
      <c r="I695" t="s">
        <v>5342</v>
      </c>
    </row>
    <row r="696" spans="1:9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  <c r="I696" t="s">
        <v>5341</v>
      </c>
    </row>
    <row r="697" spans="1:9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  <c r="I697" t="s">
        <v>5341</v>
      </c>
    </row>
    <row r="698" spans="1:9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  <c r="I698" t="s">
        <v>5341</v>
      </c>
    </row>
    <row r="699" spans="1:9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>
        <v>0</v>
      </c>
      <c r="H699" t="s">
        <v>2380</v>
      </c>
      <c r="I699" t="s">
        <v>5341</v>
      </c>
    </row>
    <row r="700" spans="1:9" x14ac:dyDescent="0.3">
      <c r="A700" t="s">
        <v>1672</v>
      </c>
      <c r="B700">
        <v>26.695</v>
      </c>
      <c r="C700">
        <v>10.14</v>
      </c>
      <c r="D700" t="s">
        <v>2381</v>
      </c>
      <c r="E700" t="s">
        <v>2380</v>
      </c>
      <c r="F700" t="s">
        <v>2382</v>
      </c>
      <c r="G700">
        <v>1</v>
      </c>
      <c r="H700" t="s">
        <v>2380</v>
      </c>
      <c r="I700" t="s">
        <v>5341</v>
      </c>
    </row>
    <row r="701" spans="1:9" x14ac:dyDescent="0.3">
      <c r="A701" t="s">
        <v>1671</v>
      </c>
      <c r="B701">
        <v>32.799999999999997</v>
      </c>
      <c r="C701">
        <v>6.06</v>
      </c>
      <c r="D701" t="s">
        <v>2381</v>
      </c>
      <c r="E701" t="s">
        <v>2380</v>
      </c>
      <c r="F701" t="s">
        <v>2380</v>
      </c>
      <c r="G701">
        <v>1</v>
      </c>
      <c r="H701" t="s">
        <v>2380</v>
      </c>
      <c r="I701" t="s">
        <v>5341</v>
      </c>
    </row>
    <row r="702" spans="1:9" x14ac:dyDescent="0.3">
      <c r="A702" t="s">
        <v>1670</v>
      </c>
      <c r="B702">
        <v>35.869999999999997</v>
      </c>
      <c r="C702">
        <v>9.91</v>
      </c>
      <c r="D702" t="s">
        <v>2381</v>
      </c>
      <c r="E702" t="s">
        <v>2380</v>
      </c>
      <c r="F702" t="s">
        <v>2380</v>
      </c>
      <c r="G702">
        <v>0</v>
      </c>
      <c r="H702" t="s">
        <v>2380</v>
      </c>
      <c r="I702" t="s">
        <v>5341</v>
      </c>
    </row>
    <row r="703" spans="1:9" x14ac:dyDescent="0.3">
      <c r="A703" t="s">
        <v>1669</v>
      </c>
      <c r="B703">
        <v>21.66</v>
      </c>
      <c r="C703">
        <v>4.1399999999999997</v>
      </c>
      <c r="D703" t="s">
        <v>2381</v>
      </c>
      <c r="E703" t="s">
        <v>2380</v>
      </c>
      <c r="F703" t="s">
        <v>2380</v>
      </c>
      <c r="G703">
        <v>2</v>
      </c>
      <c r="H703" t="s">
        <v>2380</v>
      </c>
      <c r="I703" t="s">
        <v>5342</v>
      </c>
    </row>
    <row r="704" spans="1:9" x14ac:dyDescent="0.3">
      <c r="A704" t="s">
        <v>1668</v>
      </c>
      <c r="B704">
        <v>37.72</v>
      </c>
      <c r="C704">
        <v>4.38</v>
      </c>
      <c r="D704" t="s">
        <v>2381</v>
      </c>
      <c r="E704" t="s">
        <v>2380</v>
      </c>
      <c r="F704" t="s">
        <v>2382</v>
      </c>
      <c r="G704">
        <v>1</v>
      </c>
      <c r="H704" t="s">
        <v>2380</v>
      </c>
      <c r="I704" t="s">
        <v>5341</v>
      </c>
    </row>
    <row r="705" spans="1:9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  <c r="I705" t="s">
        <v>5341</v>
      </c>
    </row>
    <row r="706" spans="1:9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  <c r="I706" t="s">
        <v>5341</v>
      </c>
    </row>
    <row r="707" spans="1:9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>
        <v>0</v>
      </c>
      <c r="H707" t="s">
        <v>2380</v>
      </c>
      <c r="I707" t="s">
        <v>5341</v>
      </c>
    </row>
    <row r="708" spans="1:9" x14ac:dyDescent="0.3">
      <c r="A708" t="s">
        <v>1664</v>
      </c>
      <c r="B708">
        <v>21.66</v>
      </c>
      <c r="C708">
        <v>4.37</v>
      </c>
      <c r="D708" t="s">
        <v>2380</v>
      </c>
      <c r="E708" t="s">
        <v>2381</v>
      </c>
      <c r="F708" t="s">
        <v>2380</v>
      </c>
      <c r="G708">
        <v>1</v>
      </c>
      <c r="H708" t="s">
        <v>2381</v>
      </c>
      <c r="I708" t="s">
        <v>5342</v>
      </c>
    </row>
    <row r="709" spans="1:9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  <c r="I709" t="s">
        <v>5341</v>
      </c>
    </row>
    <row r="710" spans="1:9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>
        <v>0</v>
      </c>
      <c r="H710" t="s">
        <v>2380</v>
      </c>
      <c r="I710" t="s">
        <v>5341</v>
      </c>
    </row>
    <row r="711" spans="1:9" x14ac:dyDescent="0.3">
      <c r="A711" t="s">
        <v>1661</v>
      </c>
      <c r="B711">
        <v>26.22</v>
      </c>
      <c r="C711">
        <v>5.37</v>
      </c>
      <c r="D711" t="s">
        <v>2381</v>
      </c>
      <c r="E711" t="s">
        <v>2380</v>
      </c>
      <c r="F711" t="s">
        <v>2380</v>
      </c>
      <c r="G711">
        <v>2</v>
      </c>
      <c r="H711" t="s">
        <v>2380</v>
      </c>
      <c r="I711" t="s">
        <v>5341</v>
      </c>
    </row>
    <row r="712" spans="1:9" x14ac:dyDescent="0.3">
      <c r="A712" t="s">
        <v>1660</v>
      </c>
      <c r="B712">
        <v>25.08</v>
      </c>
      <c r="C712">
        <v>5.75</v>
      </c>
      <c r="D712" t="s">
        <v>2381</v>
      </c>
      <c r="E712" t="s">
        <v>2380</v>
      </c>
      <c r="F712" t="s">
        <v>2380</v>
      </c>
      <c r="G712">
        <v>2</v>
      </c>
      <c r="H712" t="s">
        <v>2380</v>
      </c>
      <c r="I712" t="s">
        <v>5341</v>
      </c>
    </row>
    <row r="713" spans="1:9" x14ac:dyDescent="0.3">
      <c r="A713" t="s">
        <v>1659</v>
      </c>
      <c r="B713">
        <v>39.1</v>
      </c>
      <c r="C713">
        <v>6.79</v>
      </c>
      <c r="D713" t="s">
        <v>2381</v>
      </c>
      <c r="E713" t="s">
        <v>2380</v>
      </c>
      <c r="F713" t="s">
        <v>2380</v>
      </c>
      <c r="G713">
        <v>2</v>
      </c>
      <c r="H713" t="s">
        <v>2380</v>
      </c>
      <c r="I713" t="s">
        <v>5341</v>
      </c>
    </row>
    <row r="714" spans="1:9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  <c r="I714" t="s">
        <v>5341</v>
      </c>
    </row>
    <row r="715" spans="1:9" x14ac:dyDescent="0.3">
      <c r="A715" t="s">
        <v>1657</v>
      </c>
      <c r="B715">
        <v>43.35</v>
      </c>
      <c r="C715">
        <v>5.41</v>
      </c>
      <c r="D715" t="s">
        <v>2381</v>
      </c>
      <c r="E715" t="s">
        <v>2380</v>
      </c>
      <c r="F715" t="s">
        <v>2382</v>
      </c>
      <c r="G715">
        <v>1</v>
      </c>
      <c r="H715" t="s">
        <v>2380</v>
      </c>
      <c r="I715" t="s">
        <v>5341</v>
      </c>
    </row>
    <row r="716" spans="1:9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>
        <v>0</v>
      </c>
      <c r="H716" t="s">
        <v>2380</v>
      </c>
      <c r="I716" t="s">
        <v>5341</v>
      </c>
    </row>
    <row r="717" spans="1:9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  <c r="I717" t="s">
        <v>5341</v>
      </c>
    </row>
    <row r="718" spans="1:9" x14ac:dyDescent="0.3">
      <c r="A718" t="s">
        <v>1654</v>
      </c>
      <c r="B718">
        <v>38.28</v>
      </c>
      <c r="C718">
        <v>5.51</v>
      </c>
      <c r="D718" t="s">
        <v>2380</v>
      </c>
      <c r="E718" t="s">
        <v>2381</v>
      </c>
      <c r="F718" t="s">
        <v>2380</v>
      </c>
      <c r="G718">
        <v>1</v>
      </c>
      <c r="H718" t="s">
        <v>2380</v>
      </c>
      <c r="I718" t="s">
        <v>5341</v>
      </c>
    </row>
    <row r="719" spans="1:9" x14ac:dyDescent="0.3">
      <c r="A719" t="s">
        <v>1653</v>
      </c>
      <c r="B719">
        <v>32.299999999999997</v>
      </c>
      <c r="C719">
        <v>6.55</v>
      </c>
      <c r="D719" t="s">
        <v>2381</v>
      </c>
      <c r="E719" t="s">
        <v>2380</v>
      </c>
      <c r="F719" t="s">
        <v>2380</v>
      </c>
      <c r="G719">
        <v>2</v>
      </c>
      <c r="H719" t="s">
        <v>2380</v>
      </c>
      <c r="I719" t="s">
        <v>5341</v>
      </c>
    </row>
    <row r="720" spans="1:9" x14ac:dyDescent="0.3">
      <c r="A720" t="s">
        <v>1652</v>
      </c>
      <c r="B720">
        <v>39.51</v>
      </c>
      <c r="C720">
        <v>5.79</v>
      </c>
      <c r="D720" t="s">
        <v>2381</v>
      </c>
      <c r="E720" t="s">
        <v>2380</v>
      </c>
      <c r="F720" t="s">
        <v>2380</v>
      </c>
      <c r="G720">
        <v>0</v>
      </c>
      <c r="H720" t="s">
        <v>2380</v>
      </c>
      <c r="I720" t="s">
        <v>5341</v>
      </c>
    </row>
    <row r="721" spans="1:9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>
        <v>0</v>
      </c>
      <c r="H721" t="s">
        <v>2380</v>
      </c>
      <c r="I721" t="s">
        <v>5341</v>
      </c>
    </row>
    <row r="722" spans="1:9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>
        <v>0</v>
      </c>
      <c r="H722" t="s">
        <v>2380</v>
      </c>
      <c r="I722" t="s">
        <v>5341</v>
      </c>
    </row>
    <row r="723" spans="1:9" x14ac:dyDescent="0.3">
      <c r="A723" t="s">
        <v>1649</v>
      </c>
      <c r="B723">
        <v>32.1</v>
      </c>
      <c r="C723">
        <v>6.57</v>
      </c>
      <c r="D723" t="s">
        <v>2381</v>
      </c>
      <c r="E723" t="s">
        <v>2380</v>
      </c>
      <c r="F723" t="s">
        <v>2382</v>
      </c>
      <c r="G723">
        <v>1</v>
      </c>
      <c r="H723" t="s">
        <v>2380</v>
      </c>
      <c r="I723" t="s">
        <v>5341</v>
      </c>
    </row>
    <row r="724" spans="1:9" x14ac:dyDescent="0.3">
      <c r="A724" t="s">
        <v>1648</v>
      </c>
      <c r="B724">
        <v>27.83</v>
      </c>
      <c r="C724">
        <v>11.61</v>
      </c>
      <c r="D724" t="s">
        <v>2381</v>
      </c>
      <c r="E724" t="s">
        <v>2380</v>
      </c>
      <c r="F724" t="s">
        <v>2382</v>
      </c>
      <c r="G724">
        <v>1</v>
      </c>
      <c r="H724" t="s">
        <v>2380</v>
      </c>
      <c r="I724" t="s">
        <v>5341</v>
      </c>
    </row>
    <row r="725" spans="1:9" x14ac:dyDescent="0.3">
      <c r="A725" t="s">
        <v>1647</v>
      </c>
      <c r="B725">
        <v>27.72</v>
      </c>
      <c r="C725">
        <v>8.16</v>
      </c>
      <c r="D725" t="s">
        <v>2381</v>
      </c>
      <c r="E725" t="s">
        <v>2380</v>
      </c>
      <c r="F725" t="s">
        <v>2382</v>
      </c>
      <c r="G725">
        <v>1</v>
      </c>
      <c r="H725" t="s">
        <v>2380</v>
      </c>
      <c r="I725" t="s">
        <v>5341</v>
      </c>
    </row>
    <row r="726" spans="1:9" x14ac:dyDescent="0.3">
      <c r="A726" t="s">
        <v>1646</v>
      </c>
      <c r="B726">
        <v>36.765000000000001</v>
      </c>
      <c r="C726">
        <v>4.4800000000000004</v>
      </c>
      <c r="D726" t="s">
        <v>2381</v>
      </c>
      <c r="E726" t="s">
        <v>2380</v>
      </c>
      <c r="F726" t="s">
        <v>2380</v>
      </c>
      <c r="G726">
        <v>2</v>
      </c>
      <c r="H726" t="s">
        <v>2380</v>
      </c>
      <c r="I726" t="s">
        <v>5341</v>
      </c>
    </row>
    <row r="727" spans="1:9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>
        <v>0</v>
      </c>
      <c r="H727" t="s">
        <v>2380</v>
      </c>
      <c r="I727" t="s">
        <v>5341</v>
      </c>
    </row>
    <row r="728" spans="1:9" x14ac:dyDescent="0.3">
      <c r="A728" t="s">
        <v>1644</v>
      </c>
      <c r="B728">
        <v>31.445</v>
      </c>
      <c r="C728">
        <v>4.4000000000000004</v>
      </c>
      <c r="D728" t="s">
        <v>2381</v>
      </c>
      <c r="E728" t="s">
        <v>2380</v>
      </c>
      <c r="F728" t="s">
        <v>2380</v>
      </c>
      <c r="G728">
        <v>2</v>
      </c>
      <c r="H728" t="s">
        <v>2380</v>
      </c>
      <c r="I728" t="s">
        <v>5341</v>
      </c>
    </row>
    <row r="729" spans="1:9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>
        <v>0</v>
      </c>
      <c r="H729" t="s">
        <v>2380</v>
      </c>
      <c r="I729" t="s">
        <v>5341</v>
      </c>
    </row>
    <row r="730" spans="1:9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>
        <v>0</v>
      </c>
      <c r="H730" t="s">
        <v>2380</v>
      </c>
      <c r="I730" t="s">
        <v>5341</v>
      </c>
    </row>
    <row r="731" spans="1:9" x14ac:dyDescent="0.3">
      <c r="A731" t="s">
        <v>1641</v>
      </c>
      <c r="B731">
        <v>36.85</v>
      </c>
      <c r="C731">
        <v>6.21</v>
      </c>
      <c r="D731" t="s">
        <v>2381</v>
      </c>
      <c r="E731" t="s">
        <v>2380</v>
      </c>
      <c r="F731" t="s">
        <v>2380</v>
      </c>
      <c r="G731">
        <v>2</v>
      </c>
      <c r="H731" t="s">
        <v>2380</v>
      </c>
      <c r="I731" t="s">
        <v>5341</v>
      </c>
    </row>
    <row r="732" spans="1:9" x14ac:dyDescent="0.3">
      <c r="A732" t="s">
        <v>1640</v>
      </c>
      <c r="B732">
        <v>36.299999999999997</v>
      </c>
      <c r="C732">
        <v>5.79</v>
      </c>
      <c r="D732" t="s">
        <v>2381</v>
      </c>
      <c r="E732" t="s">
        <v>2380</v>
      </c>
      <c r="F732" t="s">
        <v>2380</v>
      </c>
      <c r="G732">
        <v>2</v>
      </c>
      <c r="H732" t="s">
        <v>2380</v>
      </c>
      <c r="I732" t="s">
        <v>5341</v>
      </c>
    </row>
    <row r="733" spans="1:9" x14ac:dyDescent="0.3">
      <c r="A733" t="s">
        <v>1639</v>
      </c>
      <c r="B733">
        <v>45.34</v>
      </c>
      <c r="C733">
        <v>5.69</v>
      </c>
      <c r="D733" t="s">
        <v>2381</v>
      </c>
      <c r="E733" t="s">
        <v>2380</v>
      </c>
      <c r="F733" t="s">
        <v>2380</v>
      </c>
      <c r="G733">
        <v>0</v>
      </c>
      <c r="H733" t="s">
        <v>2380</v>
      </c>
      <c r="I733" t="s">
        <v>5341</v>
      </c>
    </row>
    <row r="734" spans="1:9" x14ac:dyDescent="0.3">
      <c r="A734" t="s">
        <v>1638</v>
      </c>
      <c r="B734">
        <v>31.8</v>
      </c>
      <c r="C734">
        <v>5.36</v>
      </c>
      <c r="D734" t="s">
        <v>2381</v>
      </c>
      <c r="E734" t="s">
        <v>2380</v>
      </c>
      <c r="F734" t="s">
        <v>2380</v>
      </c>
      <c r="G734">
        <v>2</v>
      </c>
      <c r="H734" t="s">
        <v>2380</v>
      </c>
      <c r="I734" t="s">
        <v>5341</v>
      </c>
    </row>
    <row r="735" spans="1:9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>
        <v>0</v>
      </c>
      <c r="H735" t="s">
        <v>2380</v>
      </c>
      <c r="I735" t="s">
        <v>5341</v>
      </c>
    </row>
    <row r="736" spans="1:9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>
        <v>0</v>
      </c>
      <c r="H736" t="s">
        <v>2380</v>
      </c>
      <c r="I736" t="s">
        <v>5341</v>
      </c>
    </row>
    <row r="737" spans="1:9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2382</v>
      </c>
      <c r="G737">
        <v>1</v>
      </c>
      <c r="H737" t="s">
        <v>2381</v>
      </c>
      <c r="I737" t="s">
        <v>5342</v>
      </c>
    </row>
    <row r="738" spans="1:9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  <c r="I738" t="s">
        <v>5341</v>
      </c>
    </row>
    <row r="739" spans="1:9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  <c r="I739" t="s">
        <v>5341</v>
      </c>
    </row>
    <row r="740" spans="1:9" x14ac:dyDescent="0.3">
      <c r="A740" t="s">
        <v>1632</v>
      </c>
      <c r="B740">
        <v>45.9</v>
      </c>
      <c r="C740">
        <v>11.14</v>
      </c>
      <c r="D740" t="s">
        <v>2381</v>
      </c>
      <c r="E740" t="s">
        <v>2380</v>
      </c>
      <c r="F740" t="s">
        <v>2380</v>
      </c>
      <c r="G740">
        <v>1</v>
      </c>
      <c r="H740" t="s">
        <v>2380</v>
      </c>
      <c r="I740" t="s">
        <v>5341</v>
      </c>
    </row>
    <row r="741" spans="1:9" x14ac:dyDescent="0.3">
      <c r="A741" t="s">
        <v>1631</v>
      </c>
      <c r="B741">
        <v>33.479999999999997</v>
      </c>
      <c r="C741">
        <v>4.74</v>
      </c>
      <c r="D741" t="s">
        <v>2381</v>
      </c>
      <c r="E741" t="s">
        <v>2380</v>
      </c>
      <c r="F741" t="s">
        <v>2380</v>
      </c>
      <c r="G741">
        <v>2</v>
      </c>
      <c r="H741" t="s">
        <v>2380</v>
      </c>
      <c r="I741" t="s">
        <v>5341</v>
      </c>
    </row>
    <row r="742" spans="1:9" x14ac:dyDescent="0.3">
      <c r="A742" t="s">
        <v>1630</v>
      </c>
      <c r="B742">
        <v>28.31</v>
      </c>
      <c r="C742">
        <v>5.96</v>
      </c>
      <c r="D742" t="s">
        <v>2381</v>
      </c>
      <c r="E742" t="s">
        <v>2380</v>
      </c>
      <c r="F742" t="s">
        <v>2380</v>
      </c>
      <c r="G742">
        <v>2</v>
      </c>
      <c r="H742" t="s">
        <v>2380</v>
      </c>
      <c r="I742" t="s">
        <v>5341</v>
      </c>
    </row>
    <row r="743" spans="1:9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2381</v>
      </c>
      <c r="F743" t="s">
        <v>2380</v>
      </c>
      <c r="G743">
        <v>1</v>
      </c>
      <c r="H743" t="s">
        <v>2381</v>
      </c>
      <c r="I743" t="s">
        <v>5342</v>
      </c>
    </row>
    <row r="744" spans="1:9" x14ac:dyDescent="0.3">
      <c r="A744" t="s">
        <v>1628</v>
      </c>
      <c r="B744">
        <v>35.590000000000003</v>
      </c>
      <c r="C744">
        <v>5.21</v>
      </c>
      <c r="D744" t="s">
        <v>2381</v>
      </c>
      <c r="E744" t="s">
        <v>2380</v>
      </c>
      <c r="F744" t="s">
        <v>2382</v>
      </c>
      <c r="G744">
        <v>1</v>
      </c>
      <c r="H744" t="s">
        <v>2380</v>
      </c>
      <c r="I744" t="s">
        <v>5341</v>
      </c>
    </row>
    <row r="745" spans="1:9" x14ac:dyDescent="0.3">
      <c r="A745" t="s">
        <v>1627</v>
      </c>
      <c r="B745">
        <v>43.44</v>
      </c>
      <c r="C745">
        <v>4.8600000000000003</v>
      </c>
      <c r="D745" t="s">
        <v>2381</v>
      </c>
      <c r="E745" t="s">
        <v>2380</v>
      </c>
      <c r="F745" t="s">
        <v>2380</v>
      </c>
      <c r="G745">
        <v>0</v>
      </c>
      <c r="H745" t="s">
        <v>2380</v>
      </c>
      <c r="I745" t="s">
        <v>5341</v>
      </c>
    </row>
    <row r="746" spans="1:9" x14ac:dyDescent="0.3">
      <c r="A746" t="s">
        <v>1626</v>
      </c>
      <c r="B746">
        <v>21.754999999999999</v>
      </c>
      <c r="C746">
        <v>7.79</v>
      </c>
      <c r="D746" t="s">
        <v>2381</v>
      </c>
      <c r="E746" t="s">
        <v>2380</v>
      </c>
      <c r="F746" t="s">
        <v>2380</v>
      </c>
      <c r="G746">
        <v>0</v>
      </c>
      <c r="H746" t="s">
        <v>2380</v>
      </c>
      <c r="I746" t="s">
        <v>5342</v>
      </c>
    </row>
    <row r="747" spans="1:9" x14ac:dyDescent="0.3">
      <c r="A747" t="s">
        <v>1625</v>
      </c>
      <c r="B747">
        <v>44.55</v>
      </c>
      <c r="C747">
        <v>7.12</v>
      </c>
      <c r="D747" t="s">
        <v>2381</v>
      </c>
      <c r="E747" t="s">
        <v>2380</v>
      </c>
      <c r="F747" t="s">
        <v>2380</v>
      </c>
      <c r="G747">
        <v>1</v>
      </c>
      <c r="H747" t="s">
        <v>2380</v>
      </c>
      <c r="I747" t="s">
        <v>5341</v>
      </c>
    </row>
    <row r="748" spans="1:9" x14ac:dyDescent="0.3">
      <c r="A748" t="s">
        <v>1624</v>
      </c>
      <c r="B748">
        <v>43.32</v>
      </c>
      <c r="C748">
        <v>4.67</v>
      </c>
      <c r="D748" t="s">
        <v>2381</v>
      </c>
      <c r="E748" t="s">
        <v>2380</v>
      </c>
      <c r="F748" t="s">
        <v>2380</v>
      </c>
      <c r="G748">
        <v>0</v>
      </c>
      <c r="H748" t="s">
        <v>2380</v>
      </c>
      <c r="I748" t="s">
        <v>5341</v>
      </c>
    </row>
    <row r="749" spans="1:9" x14ac:dyDescent="0.3">
      <c r="A749" t="s">
        <v>1623</v>
      </c>
      <c r="B749">
        <v>31.23</v>
      </c>
      <c r="C749">
        <v>9.1199999999999992</v>
      </c>
      <c r="D749" t="s">
        <v>2381</v>
      </c>
      <c r="E749" t="s">
        <v>2380</v>
      </c>
      <c r="F749" t="s">
        <v>2382</v>
      </c>
      <c r="G749">
        <v>1</v>
      </c>
      <c r="H749" t="s">
        <v>2380</v>
      </c>
      <c r="I749" t="s">
        <v>5341</v>
      </c>
    </row>
    <row r="750" spans="1:9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  <c r="I750" t="s">
        <v>5341</v>
      </c>
    </row>
    <row r="751" spans="1:9" x14ac:dyDescent="0.3">
      <c r="A751" t="s">
        <v>1621</v>
      </c>
      <c r="B751">
        <v>35.909999999999997</v>
      </c>
      <c r="C751">
        <v>6.72</v>
      </c>
      <c r="D751" t="s">
        <v>2381</v>
      </c>
      <c r="E751" t="s">
        <v>2380</v>
      </c>
      <c r="F751" t="s">
        <v>2380</v>
      </c>
      <c r="G751">
        <v>2</v>
      </c>
      <c r="H751" t="s">
        <v>2380</v>
      </c>
      <c r="I751" t="s">
        <v>5341</v>
      </c>
    </row>
    <row r="752" spans="1:9" x14ac:dyDescent="0.3">
      <c r="A752" t="s">
        <v>1620</v>
      </c>
      <c r="B752">
        <v>36.65</v>
      </c>
      <c r="C752">
        <v>5.01</v>
      </c>
      <c r="D752" t="s">
        <v>2381</v>
      </c>
      <c r="E752" t="s">
        <v>2380</v>
      </c>
      <c r="F752" t="s">
        <v>2382</v>
      </c>
      <c r="G752">
        <v>1</v>
      </c>
      <c r="H752" t="s">
        <v>2380</v>
      </c>
      <c r="I752" t="s">
        <v>5341</v>
      </c>
    </row>
    <row r="753" spans="1:9" x14ac:dyDescent="0.3">
      <c r="A753" t="s">
        <v>1619</v>
      </c>
      <c r="B753">
        <v>22.04</v>
      </c>
      <c r="C753">
        <v>10.9</v>
      </c>
      <c r="D753" t="s">
        <v>2381</v>
      </c>
      <c r="E753" t="s">
        <v>2380</v>
      </c>
      <c r="F753" t="s">
        <v>2380</v>
      </c>
      <c r="G753">
        <v>2</v>
      </c>
      <c r="H753" t="s">
        <v>2380</v>
      </c>
      <c r="I753" t="s">
        <v>5342</v>
      </c>
    </row>
    <row r="754" spans="1:9" x14ac:dyDescent="0.3">
      <c r="A754" t="s">
        <v>1618</v>
      </c>
      <c r="B754">
        <v>31.824999999999999</v>
      </c>
      <c r="C754">
        <v>5.52</v>
      </c>
      <c r="D754" t="s">
        <v>2381</v>
      </c>
      <c r="E754" t="s">
        <v>2380</v>
      </c>
      <c r="F754" t="s">
        <v>2380</v>
      </c>
      <c r="G754">
        <v>1</v>
      </c>
      <c r="H754" t="s">
        <v>2380</v>
      </c>
      <c r="I754" t="s">
        <v>5341</v>
      </c>
    </row>
    <row r="755" spans="1:9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  <c r="I755" t="s">
        <v>5341</v>
      </c>
    </row>
    <row r="756" spans="1:9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>
        <v>0</v>
      </c>
      <c r="H756" t="s">
        <v>2380</v>
      </c>
      <c r="I756" t="s">
        <v>5341</v>
      </c>
    </row>
    <row r="757" spans="1:9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>
        <v>0</v>
      </c>
      <c r="H757" t="s">
        <v>2380</v>
      </c>
      <c r="I757" t="s">
        <v>5341</v>
      </c>
    </row>
    <row r="758" spans="1:9" x14ac:dyDescent="0.3">
      <c r="A758" t="s">
        <v>1614</v>
      </c>
      <c r="B758">
        <v>31.78</v>
      </c>
      <c r="C758">
        <v>11.35</v>
      </c>
      <c r="D758" t="s">
        <v>2381</v>
      </c>
      <c r="E758" t="s">
        <v>2380</v>
      </c>
      <c r="F758" t="s">
        <v>2382</v>
      </c>
      <c r="G758">
        <v>1</v>
      </c>
      <c r="H758" t="s">
        <v>2380</v>
      </c>
      <c r="I758" t="s">
        <v>5341</v>
      </c>
    </row>
    <row r="759" spans="1:9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>
        <v>0</v>
      </c>
      <c r="H759" t="s">
        <v>2380</v>
      </c>
      <c r="I759" t="s">
        <v>5341</v>
      </c>
    </row>
    <row r="760" spans="1:9" x14ac:dyDescent="0.3">
      <c r="A760" t="s">
        <v>1612</v>
      </c>
      <c r="B760">
        <v>39.35</v>
      </c>
      <c r="C760">
        <v>7.86</v>
      </c>
      <c r="D760" t="s">
        <v>2381</v>
      </c>
      <c r="E760" t="s">
        <v>2380</v>
      </c>
      <c r="F760" t="s">
        <v>2380</v>
      </c>
      <c r="G760">
        <v>1</v>
      </c>
      <c r="H760" t="s">
        <v>2380</v>
      </c>
      <c r="I760" t="s">
        <v>5341</v>
      </c>
    </row>
    <row r="761" spans="1:9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>
        <v>0</v>
      </c>
      <c r="H761" t="s">
        <v>2380</v>
      </c>
      <c r="I761" t="s">
        <v>5341</v>
      </c>
    </row>
    <row r="762" spans="1:9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>
        <v>0</v>
      </c>
      <c r="H762" t="s">
        <v>2380</v>
      </c>
      <c r="I762" t="s">
        <v>5341</v>
      </c>
    </row>
    <row r="763" spans="1:9" x14ac:dyDescent="0.3">
      <c r="A763" t="s">
        <v>1609</v>
      </c>
      <c r="B763">
        <v>44.1</v>
      </c>
      <c r="C763">
        <v>5.04</v>
      </c>
      <c r="D763" t="s">
        <v>2381</v>
      </c>
      <c r="E763" t="s">
        <v>2380</v>
      </c>
      <c r="F763" t="s">
        <v>2380</v>
      </c>
      <c r="G763">
        <v>0</v>
      </c>
      <c r="H763" t="s">
        <v>2380</v>
      </c>
      <c r="I763" t="s">
        <v>5341</v>
      </c>
    </row>
    <row r="764" spans="1:9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>
        <v>0</v>
      </c>
      <c r="H764" t="s">
        <v>2380</v>
      </c>
      <c r="I764" t="s">
        <v>5341</v>
      </c>
    </row>
    <row r="765" spans="1:9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>
        <v>0</v>
      </c>
      <c r="H765" t="s">
        <v>2380</v>
      </c>
      <c r="I765" t="s">
        <v>5341</v>
      </c>
    </row>
    <row r="766" spans="1:9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>
        <v>0</v>
      </c>
      <c r="H766" t="s">
        <v>2380</v>
      </c>
      <c r="I766" t="s">
        <v>5341</v>
      </c>
    </row>
    <row r="767" spans="1:9" x14ac:dyDescent="0.3">
      <c r="A767" t="s">
        <v>1605</v>
      </c>
      <c r="B767">
        <v>38.869999999999997</v>
      </c>
      <c r="C767">
        <v>8.6300000000000008</v>
      </c>
      <c r="D767" t="s">
        <v>2381</v>
      </c>
      <c r="E767" t="s">
        <v>2380</v>
      </c>
      <c r="F767" t="s">
        <v>2380</v>
      </c>
      <c r="G767">
        <v>1</v>
      </c>
      <c r="H767" t="s">
        <v>2380</v>
      </c>
      <c r="I767" t="s">
        <v>5341</v>
      </c>
    </row>
    <row r="768" spans="1:9" x14ac:dyDescent="0.3">
      <c r="A768" t="s">
        <v>1604</v>
      </c>
      <c r="B768">
        <v>32.299999999999997</v>
      </c>
      <c r="C768">
        <v>5.28</v>
      </c>
      <c r="D768" t="s">
        <v>2381</v>
      </c>
      <c r="E768" t="s">
        <v>2380</v>
      </c>
      <c r="F768" t="s">
        <v>2380</v>
      </c>
      <c r="G768">
        <v>2</v>
      </c>
      <c r="H768" t="s">
        <v>2380</v>
      </c>
      <c r="I768" t="s">
        <v>5341</v>
      </c>
    </row>
    <row r="769" spans="1:9" x14ac:dyDescent="0.3">
      <c r="A769" t="s">
        <v>1603</v>
      </c>
      <c r="B769">
        <v>31.16</v>
      </c>
      <c r="C769">
        <v>7.49</v>
      </c>
      <c r="D769" t="s">
        <v>2381</v>
      </c>
      <c r="E769" t="s">
        <v>2380</v>
      </c>
      <c r="F769" t="s">
        <v>2380</v>
      </c>
      <c r="G769">
        <v>2</v>
      </c>
      <c r="H769" t="s">
        <v>2380</v>
      </c>
      <c r="I769" t="s">
        <v>5341</v>
      </c>
    </row>
    <row r="770" spans="1:9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>
        <v>0</v>
      </c>
      <c r="H770" t="s">
        <v>2380</v>
      </c>
      <c r="I770" t="s">
        <v>5341</v>
      </c>
    </row>
    <row r="771" spans="1:9" x14ac:dyDescent="0.3">
      <c r="A771" t="s">
        <v>1601</v>
      </c>
      <c r="B771">
        <v>21.09</v>
      </c>
      <c r="C771">
        <v>9.2200000000000006</v>
      </c>
      <c r="D771" t="s">
        <v>2381</v>
      </c>
      <c r="E771" t="s">
        <v>2380</v>
      </c>
      <c r="F771" t="s">
        <v>2380</v>
      </c>
      <c r="G771">
        <v>2</v>
      </c>
      <c r="H771" t="s">
        <v>2380</v>
      </c>
      <c r="I771" t="s">
        <v>5342</v>
      </c>
    </row>
    <row r="772" spans="1:9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  <c r="I772" t="s">
        <v>5341</v>
      </c>
    </row>
    <row r="773" spans="1:9" x14ac:dyDescent="0.3">
      <c r="A773" t="s">
        <v>1599</v>
      </c>
      <c r="B773">
        <v>41.47</v>
      </c>
      <c r="C773">
        <v>5.86</v>
      </c>
      <c r="D773" t="s">
        <v>2381</v>
      </c>
      <c r="E773" t="s">
        <v>2380</v>
      </c>
      <c r="F773" t="s">
        <v>2380</v>
      </c>
      <c r="G773">
        <v>2</v>
      </c>
      <c r="H773" t="s">
        <v>2380</v>
      </c>
      <c r="I773" t="s">
        <v>5341</v>
      </c>
    </row>
    <row r="774" spans="1:9" x14ac:dyDescent="0.3">
      <c r="A774" t="s">
        <v>1598</v>
      </c>
      <c r="B774">
        <v>33.1</v>
      </c>
      <c r="C774">
        <v>5.19</v>
      </c>
      <c r="D774" t="s">
        <v>2381</v>
      </c>
      <c r="E774" t="s">
        <v>2380</v>
      </c>
      <c r="F774" t="s">
        <v>2380</v>
      </c>
      <c r="G774">
        <v>2</v>
      </c>
      <c r="H774" t="s">
        <v>2380</v>
      </c>
      <c r="I774" t="s">
        <v>5341</v>
      </c>
    </row>
    <row r="775" spans="1:9" x14ac:dyDescent="0.3">
      <c r="A775" t="s">
        <v>1597</v>
      </c>
      <c r="B775">
        <v>30.8</v>
      </c>
      <c r="C775">
        <v>4.37</v>
      </c>
      <c r="D775" t="s">
        <v>2381</v>
      </c>
      <c r="E775" t="s">
        <v>2380</v>
      </c>
      <c r="F775" t="s">
        <v>2380</v>
      </c>
      <c r="G775">
        <v>2</v>
      </c>
      <c r="H775" t="s">
        <v>2380</v>
      </c>
      <c r="I775" t="s">
        <v>5341</v>
      </c>
    </row>
    <row r="776" spans="1:9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  <c r="I776" t="s">
        <v>5341</v>
      </c>
    </row>
    <row r="777" spans="1:9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2382</v>
      </c>
      <c r="G777">
        <v>1</v>
      </c>
      <c r="H777" t="s">
        <v>2380</v>
      </c>
      <c r="I777" t="s">
        <v>5341</v>
      </c>
    </row>
    <row r="778" spans="1:9" x14ac:dyDescent="0.3">
      <c r="A778" t="s">
        <v>1594</v>
      </c>
      <c r="B778">
        <v>30.71</v>
      </c>
      <c r="C778">
        <v>5.59</v>
      </c>
      <c r="D778" t="s">
        <v>2381</v>
      </c>
      <c r="E778" t="s">
        <v>2380</v>
      </c>
      <c r="F778" t="s">
        <v>2380</v>
      </c>
      <c r="G778">
        <v>1</v>
      </c>
      <c r="H778" t="s">
        <v>2380</v>
      </c>
      <c r="I778" t="s">
        <v>5341</v>
      </c>
    </row>
    <row r="779" spans="1:9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>
        <v>0</v>
      </c>
      <c r="H779" t="s">
        <v>2380</v>
      </c>
      <c r="I779" t="s">
        <v>5341</v>
      </c>
    </row>
    <row r="780" spans="1:9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>
        <v>0</v>
      </c>
      <c r="H780" t="s">
        <v>2380</v>
      </c>
      <c r="I780" t="s">
        <v>5341</v>
      </c>
    </row>
    <row r="781" spans="1:9" x14ac:dyDescent="0.3">
      <c r="A781" t="s">
        <v>1591</v>
      </c>
      <c r="B781">
        <v>37.909999999999997</v>
      </c>
      <c r="C781">
        <v>5.68</v>
      </c>
      <c r="D781" t="s">
        <v>2381</v>
      </c>
      <c r="E781" t="s">
        <v>2380</v>
      </c>
      <c r="F781" t="s">
        <v>2380</v>
      </c>
      <c r="G781">
        <v>0</v>
      </c>
      <c r="H781" t="s">
        <v>2380</v>
      </c>
      <c r="I781" t="s">
        <v>5341</v>
      </c>
    </row>
    <row r="782" spans="1:9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>
        <v>0</v>
      </c>
      <c r="H782" t="s">
        <v>2380</v>
      </c>
      <c r="I782" t="s">
        <v>5341</v>
      </c>
    </row>
    <row r="783" spans="1:9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>
        <v>0</v>
      </c>
      <c r="H783" t="s">
        <v>2380</v>
      </c>
      <c r="I783" t="s">
        <v>5341</v>
      </c>
    </row>
    <row r="784" spans="1:9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>
        <v>0</v>
      </c>
      <c r="H784" t="s">
        <v>2380</v>
      </c>
      <c r="I784" t="s">
        <v>5341</v>
      </c>
    </row>
    <row r="785" spans="1:9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>
        <v>0</v>
      </c>
      <c r="H785" t="s">
        <v>2380</v>
      </c>
      <c r="I785" t="s">
        <v>5341</v>
      </c>
    </row>
    <row r="786" spans="1:9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>
        <v>0</v>
      </c>
      <c r="H786" t="s">
        <v>2380</v>
      </c>
      <c r="I786" t="s">
        <v>5341</v>
      </c>
    </row>
    <row r="787" spans="1:9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>
        <v>0</v>
      </c>
      <c r="H787" t="s">
        <v>2380</v>
      </c>
      <c r="I787" t="s">
        <v>5341</v>
      </c>
    </row>
    <row r="788" spans="1:9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>
        <v>0</v>
      </c>
      <c r="H788" t="s">
        <v>2380</v>
      </c>
      <c r="I788" t="s">
        <v>5343</v>
      </c>
    </row>
    <row r="789" spans="1:9" x14ac:dyDescent="0.3">
      <c r="A789" t="s">
        <v>1583</v>
      </c>
      <c r="B789">
        <v>33.914999999999999</v>
      </c>
      <c r="C789">
        <v>9.56</v>
      </c>
      <c r="D789" t="s">
        <v>2381</v>
      </c>
      <c r="E789" t="s">
        <v>2380</v>
      </c>
      <c r="F789" t="s">
        <v>2380</v>
      </c>
      <c r="G789">
        <v>2</v>
      </c>
      <c r="H789" t="s">
        <v>2380</v>
      </c>
      <c r="I789" t="s">
        <v>5341</v>
      </c>
    </row>
    <row r="790" spans="1:9" x14ac:dyDescent="0.3">
      <c r="A790" t="s">
        <v>1582</v>
      </c>
      <c r="B790">
        <v>33.534999999999997</v>
      </c>
      <c r="C790">
        <v>9.4</v>
      </c>
      <c r="D790" t="s">
        <v>2381</v>
      </c>
      <c r="E790" t="s">
        <v>2380</v>
      </c>
      <c r="F790" t="s">
        <v>2380</v>
      </c>
      <c r="G790">
        <v>2</v>
      </c>
      <c r="H790" t="s">
        <v>2380</v>
      </c>
      <c r="I790" t="s">
        <v>5341</v>
      </c>
    </row>
    <row r="791" spans="1:9" x14ac:dyDescent="0.3">
      <c r="A791" t="s">
        <v>1581</v>
      </c>
      <c r="B791">
        <v>23.655000000000001</v>
      </c>
      <c r="C791">
        <v>8.48</v>
      </c>
      <c r="D791" t="s">
        <v>2381</v>
      </c>
      <c r="E791" t="s">
        <v>2380</v>
      </c>
      <c r="F791" t="s">
        <v>2380</v>
      </c>
      <c r="G791">
        <v>2</v>
      </c>
      <c r="H791" t="s">
        <v>2380</v>
      </c>
      <c r="I791" t="s">
        <v>5342</v>
      </c>
    </row>
    <row r="792" spans="1:9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>
        <v>0</v>
      </c>
      <c r="H792" t="s">
        <v>2380</v>
      </c>
      <c r="I792" t="s">
        <v>5341</v>
      </c>
    </row>
    <row r="793" spans="1:9" x14ac:dyDescent="0.3">
      <c r="A793" t="s">
        <v>1579</v>
      </c>
      <c r="B793">
        <v>30.23</v>
      </c>
      <c r="C793">
        <v>6.94</v>
      </c>
      <c r="D793" t="s">
        <v>2381</v>
      </c>
      <c r="E793" t="s">
        <v>2380</v>
      </c>
      <c r="F793" t="s">
        <v>2382</v>
      </c>
      <c r="G793">
        <v>1</v>
      </c>
      <c r="H793" t="s">
        <v>2380</v>
      </c>
      <c r="I793" t="s">
        <v>5341</v>
      </c>
    </row>
    <row r="794" spans="1:9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  <c r="I794" t="s">
        <v>5341</v>
      </c>
    </row>
    <row r="795" spans="1:9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>
        <v>0</v>
      </c>
      <c r="H795" t="s">
        <v>2380</v>
      </c>
      <c r="I795" t="s">
        <v>5342</v>
      </c>
    </row>
    <row r="796" spans="1:9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>
        <v>0</v>
      </c>
      <c r="H796" t="s">
        <v>2380</v>
      </c>
      <c r="I796" t="s">
        <v>5341</v>
      </c>
    </row>
    <row r="797" spans="1:9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>
        <v>0</v>
      </c>
      <c r="H797" t="s">
        <v>2380</v>
      </c>
      <c r="I797" t="s">
        <v>5341</v>
      </c>
    </row>
    <row r="798" spans="1:9" x14ac:dyDescent="0.3">
      <c r="A798" t="s">
        <v>1574</v>
      </c>
      <c r="B798">
        <v>44</v>
      </c>
      <c r="C798">
        <v>9.32</v>
      </c>
      <c r="D798" t="s">
        <v>2381</v>
      </c>
      <c r="E798" t="s">
        <v>2380</v>
      </c>
      <c r="F798" t="s">
        <v>2380</v>
      </c>
      <c r="G798">
        <v>2</v>
      </c>
      <c r="H798" t="s">
        <v>2380</v>
      </c>
      <c r="I798" t="s">
        <v>5341</v>
      </c>
    </row>
    <row r="799" spans="1:9" x14ac:dyDescent="0.3">
      <c r="A799" t="s">
        <v>1573</v>
      </c>
      <c r="B799">
        <v>41.45</v>
      </c>
      <c r="C799">
        <v>6.12</v>
      </c>
      <c r="D799" t="s">
        <v>2381</v>
      </c>
      <c r="E799" t="s">
        <v>2380</v>
      </c>
      <c r="F799" t="s">
        <v>2380</v>
      </c>
      <c r="G799">
        <v>0</v>
      </c>
      <c r="H799" t="s">
        <v>2380</v>
      </c>
      <c r="I799" t="s">
        <v>5341</v>
      </c>
    </row>
    <row r="800" spans="1:9" x14ac:dyDescent="0.3">
      <c r="A800" t="s">
        <v>1572</v>
      </c>
      <c r="B800">
        <v>25.364999999999998</v>
      </c>
      <c r="C800">
        <v>9.19</v>
      </c>
      <c r="D800" t="s">
        <v>2381</v>
      </c>
      <c r="E800" t="s">
        <v>2380</v>
      </c>
      <c r="F800" t="s">
        <v>2380</v>
      </c>
      <c r="G800">
        <v>0</v>
      </c>
      <c r="H800" t="s">
        <v>2380</v>
      </c>
      <c r="I800" t="s">
        <v>5341</v>
      </c>
    </row>
    <row r="801" spans="1:9" x14ac:dyDescent="0.3">
      <c r="A801" t="s">
        <v>1571</v>
      </c>
      <c r="B801">
        <v>34.56</v>
      </c>
      <c r="C801">
        <v>5.84</v>
      </c>
      <c r="D801" t="s">
        <v>2381</v>
      </c>
      <c r="E801" t="s">
        <v>2380</v>
      </c>
      <c r="F801" t="s">
        <v>2382</v>
      </c>
      <c r="G801">
        <v>1</v>
      </c>
      <c r="H801" t="s">
        <v>2380</v>
      </c>
      <c r="I801" t="s">
        <v>5341</v>
      </c>
    </row>
    <row r="802" spans="1:9" x14ac:dyDescent="0.3">
      <c r="A802" t="s">
        <v>1570</v>
      </c>
      <c r="B802">
        <v>28.2</v>
      </c>
      <c r="C802">
        <v>7.19</v>
      </c>
      <c r="D802" t="s">
        <v>2381</v>
      </c>
      <c r="E802" t="s">
        <v>2380</v>
      </c>
      <c r="F802" t="s">
        <v>2380</v>
      </c>
      <c r="G802">
        <v>2</v>
      </c>
      <c r="H802" t="s">
        <v>2380</v>
      </c>
      <c r="I802" t="s">
        <v>5341</v>
      </c>
    </row>
    <row r="803" spans="1:9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>
        <v>0</v>
      </c>
      <c r="H803" t="s">
        <v>2380</v>
      </c>
      <c r="I803" t="s">
        <v>5341</v>
      </c>
    </row>
    <row r="804" spans="1:9" x14ac:dyDescent="0.3">
      <c r="A804" t="s">
        <v>1568</v>
      </c>
      <c r="B804">
        <v>32.395000000000003</v>
      </c>
      <c r="C804">
        <v>4.2699999999999996</v>
      </c>
      <c r="D804" t="s">
        <v>2381</v>
      </c>
      <c r="E804" t="s">
        <v>2380</v>
      </c>
      <c r="F804" t="s">
        <v>2380</v>
      </c>
      <c r="G804">
        <v>1</v>
      </c>
      <c r="H804" t="s">
        <v>2380</v>
      </c>
      <c r="I804" t="s">
        <v>5341</v>
      </c>
    </row>
    <row r="805" spans="1:9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>
        <v>0</v>
      </c>
      <c r="H805" t="s">
        <v>2380</v>
      </c>
      <c r="I805" t="s">
        <v>5342</v>
      </c>
    </row>
    <row r="806" spans="1:9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  <c r="I806" t="s">
        <v>5341</v>
      </c>
    </row>
    <row r="807" spans="1:9" x14ac:dyDescent="0.3">
      <c r="A807" t="s">
        <v>1565</v>
      </c>
      <c r="B807">
        <v>34.840000000000003</v>
      </c>
      <c r="C807">
        <v>6</v>
      </c>
      <c r="D807" t="s">
        <v>2381</v>
      </c>
      <c r="E807" t="s">
        <v>2380</v>
      </c>
      <c r="F807" t="s">
        <v>2382</v>
      </c>
      <c r="G807">
        <v>1</v>
      </c>
      <c r="H807" t="s">
        <v>2380</v>
      </c>
      <c r="I807" t="s">
        <v>5341</v>
      </c>
    </row>
    <row r="808" spans="1:9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>
        <v>0</v>
      </c>
      <c r="H808" t="s">
        <v>2380</v>
      </c>
      <c r="I808" t="s">
        <v>5341</v>
      </c>
    </row>
    <row r="809" spans="1:9" x14ac:dyDescent="0.3">
      <c r="A809" t="s">
        <v>1563</v>
      </c>
      <c r="B809">
        <v>42.51</v>
      </c>
      <c r="C809">
        <v>8.2100000000000009</v>
      </c>
      <c r="D809" t="s">
        <v>2381</v>
      </c>
      <c r="E809" t="s">
        <v>2380</v>
      </c>
      <c r="F809" t="s">
        <v>2380</v>
      </c>
      <c r="G809">
        <v>0</v>
      </c>
      <c r="H809" t="s">
        <v>2380</v>
      </c>
      <c r="I809" t="s">
        <v>5341</v>
      </c>
    </row>
    <row r="810" spans="1:9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2382</v>
      </c>
      <c r="G810">
        <v>1</v>
      </c>
      <c r="H810" t="s">
        <v>2380</v>
      </c>
      <c r="I810" t="s">
        <v>5341</v>
      </c>
    </row>
    <row r="811" spans="1:9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>
        <v>0</v>
      </c>
      <c r="H811" t="s">
        <v>2380</v>
      </c>
      <c r="I811" t="s">
        <v>5341</v>
      </c>
    </row>
    <row r="812" spans="1:9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>
        <v>0</v>
      </c>
      <c r="H812" t="s">
        <v>2380</v>
      </c>
      <c r="I812" t="s">
        <v>5341</v>
      </c>
    </row>
    <row r="813" spans="1:9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>
        <v>0</v>
      </c>
      <c r="H813" t="s">
        <v>2380</v>
      </c>
      <c r="I813" t="s">
        <v>5341</v>
      </c>
    </row>
    <row r="814" spans="1:9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>
        <v>0</v>
      </c>
      <c r="H814" t="s">
        <v>2380</v>
      </c>
      <c r="I814" t="s">
        <v>5342</v>
      </c>
    </row>
    <row r="815" spans="1:9" x14ac:dyDescent="0.3">
      <c r="A815" t="s">
        <v>1557</v>
      </c>
      <c r="B815">
        <v>38.380000000000003</v>
      </c>
      <c r="C815">
        <v>8.26</v>
      </c>
      <c r="D815" t="s">
        <v>2381</v>
      </c>
      <c r="E815" t="s">
        <v>2380</v>
      </c>
      <c r="F815" t="s">
        <v>2380</v>
      </c>
      <c r="G815">
        <v>2</v>
      </c>
      <c r="H815" t="s">
        <v>2380</v>
      </c>
      <c r="I815" t="s">
        <v>5341</v>
      </c>
    </row>
    <row r="816" spans="1:9" x14ac:dyDescent="0.3">
      <c r="A816" t="s">
        <v>1556</v>
      </c>
      <c r="B816">
        <v>33.659999999999997</v>
      </c>
      <c r="C816">
        <v>5.42</v>
      </c>
      <c r="D816" t="s">
        <v>2381</v>
      </c>
      <c r="E816" t="s">
        <v>2380</v>
      </c>
      <c r="F816" t="s">
        <v>2380</v>
      </c>
      <c r="G816">
        <v>2</v>
      </c>
      <c r="H816" t="s">
        <v>2380</v>
      </c>
      <c r="I816" t="s">
        <v>5341</v>
      </c>
    </row>
    <row r="817" spans="1:9" x14ac:dyDescent="0.3">
      <c r="A817" t="s">
        <v>1555</v>
      </c>
      <c r="B817">
        <v>31.79</v>
      </c>
      <c r="C817">
        <v>11.33</v>
      </c>
      <c r="D817" t="s">
        <v>2381</v>
      </c>
      <c r="E817" t="s">
        <v>2380</v>
      </c>
      <c r="F817" t="s">
        <v>2382</v>
      </c>
      <c r="G817">
        <v>1</v>
      </c>
      <c r="H817" t="s">
        <v>2380</v>
      </c>
      <c r="I817" t="s">
        <v>5341</v>
      </c>
    </row>
    <row r="818" spans="1:9" x14ac:dyDescent="0.3">
      <c r="A818" t="s">
        <v>1554</v>
      </c>
      <c r="B818">
        <v>29.7</v>
      </c>
      <c r="C818">
        <v>7.69</v>
      </c>
      <c r="D818" t="s">
        <v>2381</v>
      </c>
      <c r="E818" t="s">
        <v>2380</v>
      </c>
      <c r="F818" t="s">
        <v>2382</v>
      </c>
      <c r="G818">
        <v>1</v>
      </c>
      <c r="H818" t="s">
        <v>2380</v>
      </c>
      <c r="I818" t="s">
        <v>5341</v>
      </c>
    </row>
    <row r="819" spans="1:9" x14ac:dyDescent="0.3">
      <c r="A819" t="s">
        <v>1553</v>
      </c>
      <c r="B819">
        <v>25.46</v>
      </c>
      <c r="C819">
        <v>8.77</v>
      </c>
      <c r="D819" t="s">
        <v>2381</v>
      </c>
      <c r="E819" t="s">
        <v>2380</v>
      </c>
      <c r="F819" t="s">
        <v>2382</v>
      </c>
      <c r="G819">
        <v>1</v>
      </c>
      <c r="H819" t="s">
        <v>2380</v>
      </c>
      <c r="I819" t="s">
        <v>5341</v>
      </c>
    </row>
    <row r="820" spans="1:9" x14ac:dyDescent="0.3">
      <c r="A820" t="s">
        <v>1552</v>
      </c>
      <c r="B820">
        <v>39.14</v>
      </c>
      <c r="C820">
        <v>4.91</v>
      </c>
      <c r="D820" t="s">
        <v>2380</v>
      </c>
      <c r="E820" t="s">
        <v>2381</v>
      </c>
      <c r="F820" t="s">
        <v>2380</v>
      </c>
      <c r="G820">
        <v>1</v>
      </c>
      <c r="H820" t="s">
        <v>2380</v>
      </c>
      <c r="I820" t="s">
        <v>5341</v>
      </c>
    </row>
    <row r="821" spans="1:9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  <c r="I821" t="s">
        <v>5341</v>
      </c>
    </row>
    <row r="822" spans="1:9" x14ac:dyDescent="0.3">
      <c r="A822" t="s">
        <v>1550</v>
      </c>
      <c r="B822">
        <v>28.81</v>
      </c>
      <c r="C822">
        <v>10.8</v>
      </c>
      <c r="D822" t="s">
        <v>2381</v>
      </c>
      <c r="E822" t="s">
        <v>2380</v>
      </c>
      <c r="F822" t="s">
        <v>2382</v>
      </c>
      <c r="G822">
        <v>1</v>
      </c>
      <c r="H822" t="s">
        <v>2380</v>
      </c>
      <c r="I822" t="s">
        <v>5341</v>
      </c>
    </row>
    <row r="823" spans="1:9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  <c r="I823" t="s">
        <v>5341</v>
      </c>
    </row>
    <row r="824" spans="1:9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2382</v>
      </c>
      <c r="G824">
        <v>1</v>
      </c>
      <c r="H824" t="s">
        <v>2380</v>
      </c>
      <c r="I824" t="s">
        <v>5341</v>
      </c>
    </row>
    <row r="825" spans="1:9" x14ac:dyDescent="0.3">
      <c r="A825" t="s">
        <v>1547</v>
      </c>
      <c r="B825">
        <v>17.29</v>
      </c>
      <c r="C825">
        <v>4.62</v>
      </c>
      <c r="D825" t="s">
        <v>2380</v>
      </c>
      <c r="E825" t="s">
        <v>2381</v>
      </c>
      <c r="F825" t="s">
        <v>2380</v>
      </c>
      <c r="G825">
        <v>1</v>
      </c>
      <c r="H825" t="s">
        <v>2381</v>
      </c>
      <c r="I825" t="s">
        <v>5343</v>
      </c>
    </row>
    <row r="826" spans="1:9" x14ac:dyDescent="0.3">
      <c r="A826" t="s">
        <v>1546</v>
      </c>
      <c r="B826">
        <v>31.74</v>
      </c>
      <c r="C826">
        <v>7.68</v>
      </c>
      <c r="D826" t="s">
        <v>2381</v>
      </c>
      <c r="E826" t="s">
        <v>2380</v>
      </c>
      <c r="F826" t="s">
        <v>2380</v>
      </c>
      <c r="G826">
        <v>0</v>
      </c>
      <c r="H826" t="s">
        <v>2380</v>
      </c>
      <c r="I826" t="s">
        <v>5341</v>
      </c>
    </row>
    <row r="827" spans="1:9" x14ac:dyDescent="0.3">
      <c r="A827" t="s">
        <v>1545</v>
      </c>
      <c r="B827">
        <v>26.504999999999999</v>
      </c>
      <c r="C827">
        <v>6.79</v>
      </c>
      <c r="D827" t="s">
        <v>2381</v>
      </c>
      <c r="E827" t="s">
        <v>2380</v>
      </c>
      <c r="F827" t="s">
        <v>2382</v>
      </c>
      <c r="G827">
        <v>1</v>
      </c>
      <c r="H827" t="s">
        <v>2380</v>
      </c>
      <c r="I827" t="s">
        <v>5341</v>
      </c>
    </row>
    <row r="828" spans="1:9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>
        <v>0</v>
      </c>
      <c r="H828" t="s">
        <v>2380</v>
      </c>
      <c r="I828" t="s">
        <v>5341</v>
      </c>
    </row>
    <row r="829" spans="1:9" x14ac:dyDescent="0.3">
      <c r="A829" t="s">
        <v>1543</v>
      </c>
      <c r="B829">
        <v>39.159999999999997</v>
      </c>
      <c r="C829">
        <v>5.24</v>
      </c>
      <c r="D829" t="s">
        <v>2381</v>
      </c>
      <c r="E829" t="s">
        <v>2380</v>
      </c>
      <c r="F829" t="s">
        <v>2382</v>
      </c>
      <c r="G829">
        <v>1</v>
      </c>
      <c r="H829" t="s">
        <v>2380</v>
      </c>
      <c r="I829" t="s">
        <v>5341</v>
      </c>
    </row>
    <row r="830" spans="1:9" x14ac:dyDescent="0.3">
      <c r="A830" t="s">
        <v>1542</v>
      </c>
      <c r="B830">
        <v>28.22</v>
      </c>
      <c r="C830">
        <v>7.51</v>
      </c>
      <c r="D830" t="s">
        <v>2381</v>
      </c>
      <c r="E830" t="s">
        <v>2380</v>
      </c>
      <c r="F830" t="s">
        <v>2382</v>
      </c>
      <c r="G830">
        <v>1</v>
      </c>
      <c r="H830" t="s">
        <v>2380</v>
      </c>
      <c r="I830" t="s">
        <v>5341</v>
      </c>
    </row>
    <row r="831" spans="1:9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  <c r="I831" t="s">
        <v>5341</v>
      </c>
    </row>
    <row r="832" spans="1:9" x14ac:dyDescent="0.3">
      <c r="A832" t="s">
        <v>1540</v>
      </c>
      <c r="B832">
        <v>36.24</v>
      </c>
      <c r="C832">
        <v>8.3800000000000008</v>
      </c>
      <c r="D832" t="s">
        <v>2381</v>
      </c>
      <c r="E832" t="s">
        <v>2380</v>
      </c>
      <c r="F832" t="s">
        <v>2380</v>
      </c>
      <c r="G832">
        <v>1</v>
      </c>
      <c r="H832" t="s">
        <v>2380</v>
      </c>
      <c r="I832" t="s">
        <v>5341</v>
      </c>
    </row>
    <row r="833" spans="1:9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>
        <v>0</v>
      </c>
      <c r="H833" t="s">
        <v>2380</v>
      </c>
      <c r="I833" t="s">
        <v>5341</v>
      </c>
    </row>
    <row r="834" spans="1:9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>
        <v>0</v>
      </c>
      <c r="H834" t="s">
        <v>2380</v>
      </c>
      <c r="I834" t="s">
        <v>5341</v>
      </c>
    </row>
    <row r="835" spans="1:9" x14ac:dyDescent="0.3">
      <c r="A835" t="s">
        <v>1537</v>
      </c>
      <c r="B835">
        <v>42.74</v>
      </c>
      <c r="C835">
        <v>6.31</v>
      </c>
      <c r="D835" t="s">
        <v>2381</v>
      </c>
      <c r="E835" t="s">
        <v>2380</v>
      </c>
      <c r="F835" t="s">
        <v>2380</v>
      </c>
      <c r="G835">
        <v>1</v>
      </c>
      <c r="H835" t="s">
        <v>2380</v>
      </c>
      <c r="I835" t="s">
        <v>5341</v>
      </c>
    </row>
    <row r="836" spans="1:9" x14ac:dyDescent="0.3">
      <c r="A836" t="s">
        <v>1536</v>
      </c>
      <c r="B836">
        <v>36.130000000000003</v>
      </c>
      <c r="C836">
        <v>7.19</v>
      </c>
      <c r="D836" t="s">
        <v>2381</v>
      </c>
      <c r="E836" t="s">
        <v>2380</v>
      </c>
      <c r="F836" t="s">
        <v>2380</v>
      </c>
      <c r="G836">
        <v>2</v>
      </c>
      <c r="H836" t="s">
        <v>2380</v>
      </c>
      <c r="I836" t="s">
        <v>5341</v>
      </c>
    </row>
    <row r="837" spans="1:9" x14ac:dyDescent="0.3">
      <c r="A837" t="s">
        <v>1535</v>
      </c>
      <c r="B837">
        <v>31.55</v>
      </c>
      <c r="C837">
        <v>6.11</v>
      </c>
      <c r="D837" t="s">
        <v>2381</v>
      </c>
      <c r="E837" t="s">
        <v>2380</v>
      </c>
      <c r="F837" t="s">
        <v>2380</v>
      </c>
      <c r="G837">
        <v>1</v>
      </c>
      <c r="H837" t="s">
        <v>2380</v>
      </c>
      <c r="I837" t="s">
        <v>5341</v>
      </c>
    </row>
    <row r="838" spans="1:9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  <c r="I838" t="s">
        <v>5341</v>
      </c>
    </row>
    <row r="839" spans="1:9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>
        <v>0</v>
      </c>
      <c r="H839" t="s">
        <v>2380</v>
      </c>
      <c r="I839" t="s">
        <v>5341</v>
      </c>
    </row>
    <row r="840" spans="1:9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>
        <v>0</v>
      </c>
      <c r="H840" t="s">
        <v>2380</v>
      </c>
      <c r="I840" t="s">
        <v>5341</v>
      </c>
    </row>
    <row r="841" spans="1:9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>
        <v>0</v>
      </c>
      <c r="H841" t="s">
        <v>2380</v>
      </c>
      <c r="I841" t="s">
        <v>5341</v>
      </c>
    </row>
    <row r="842" spans="1:9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>
        <v>0</v>
      </c>
      <c r="H842" t="s">
        <v>2380</v>
      </c>
      <c r="I842" t="s">
        <v>5341</v>
      </c>
    </row>
    <row r="843" spans="1:9" x14ac:dyDescent="0.3">
      <c r="A843" t="s">
        <v>1529</v>
      </c>
      <c r="B843">
        <v>33.82</v>
      </c>
      <c r="C843">
        <v>5.89</v>
      </c>
      <c r="D843" t="s">
        <v>2381</v>
      </c>
      <c r="E843" t="s">
        <v>2380</v>
      </c>
      <c r="F843" t="s">
        <v>2380</v>
      </c>
      <c r="G843">
        <v>2</v>
      </c>
      <c r="H843" t="s">
        <v>2380</v>
      </c>
      <c r="I843" t="s">
        <v>5341</v>
      </c>
    </row>
    <row r="844" spans="1:9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  <c r="I844" t="s">
        <v>5341</v>
      </c>
    </row>
    <row r="845" spans="1:9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>
        <v>0</v>
      </c>
      <c r="H845" t="s">
        <v>2380</v>
      </c>
      <c r="I845" t="s">
        <v>5341</v>
      </c>
    </row>
    <row r="846" spans="1:9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>
        <v>0</v>
      </c>
      <c r="H846" t="s">
        <v>2380</v>
      </c>
      <c r="I846" t="s">
        <v>5342</v>
      </c>
    </row>
    <row r="847" spans="1:9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>
        <v>0</v>
      </c>
      <c r="H847" t="s">
        <v>2380</v>
      </c>
      <c r="I847" t="s">
        <v>5341</v>
      </c>
    </row>
    <row r="848" spans="1:9" x14ac:dyDescent="0.3">
      <c r="A848" t="s">
        <v>1524</v>
      </c>
      <c r="B848">
        <v>34.08</v>
      </c>
      <c r="C848">
        <v>7.58</v>
      </c>
      <c r="D848" t="s">
        <v>2381</v>
      </c>
      <c r="E848" t="s">
        <v>2380</v>
      </c>
      <c r="F848" t="s">
        <v>2380</v>
      </c>
      <c r="G848">
        <v>2</v>
      </c>
      <c r="H848" t="s">
        <v>2380</v>
      </c>
      <c r="I848" t="s">
        <v>5341</v>
      </c>
    </row>
    <row r="849" spans="1:9" x14ac:dyDescent="0.3">
      <c r="A849" t="s">
        <v>1523</v>
      </c>
      <c r="B849">
        <v>31.35</v>
      </c>
      <c r="C849">
        <v>11</v>
      </c>
      <c r="D849" t="s">
        <v>2381</v>
      </c>
      <c r="E849" t="s">
        <v>2380</v>
      </c>
      <c r="F849" t="s">
        <v>2382</v>
      </c>
      <c r="G849">
        <v>1</v>
      </c>
      <c r="H849" t="s">
        <v>2380</v>
      </c>
      <c r="I849" t="s">
        <v>5341</v>
      </c>
    </row>
    <row r="850" spans="1:9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  <c r="I850" t="s">
        <v>5341</v>
      </c>
    </row>
    <row r="851" spans="1:9" x14ac:dyDescent="0.3">
      <c r="A851" t="s">
        <v>1521</v>
      </c>
      <c r="B851">
        <v>42.78</v>
      </c>
      <c r="C851">
        <v>6.11</v>
      </c>
      <c r="D851" t="s">
        <v>2381</v>
      </c>
      <c r="E851" t="s">
        <v>2380</v>
      </c>
      <c r="F851" t="s">
        <v>2380</v>
      </c>
      <c r="G851">
        <v>1</v>
      </c>
      <c r="H851" t="s">
        <v>2380</v>
      </c>
      <c r="I851" t="s">
        <v>5341</v>
      </c>
    </row>
    <row r="852" spans="1:9" x14ac:dyDescent="0.3">
      <c r="A852" t="s">
        <v>1520</v>
      </c>
      <c r="B852">
        <v>46.75</v>
      </c>
      <c r="C852">
        <v>6.66</v>
      </c>
      <c r="D852" t="s">
        <v>2381</v>
      </c>
      <c r="E852" t="s">
        <v>2380</v>
      </c>
      <c r="F852" t="s">
        <v>2380</v>
      </c>
      <c r="G852">
        <v>2</v>
      </c>
      <c r="H852" t="s">
        <v>2380</v>
      </c>
      <c r="I852" t="s">
        <v>5341</v>
      </c>
    </row>
    <row r="853" spans="1:9" x14ac:dyDescent="0.3">
      <c r="A853" t="s">
        <v>1519</v>
      </c>
      <c r="B853">
        <v>32.15</v>
      </c>
      <c r="C853">
        <v>4.0199999999999996</v>
      </c>
      <c r="D853" t="s">
        <v>2381</v>
      </c>
      <c r="E853" t="s">
        <v>2380</v>
      </c>
      <c r="F853" t="s">
        <v>2382</v>
      </c>
      <c r="G853">
        <v>1</v>
      </c>
      <c r="H853" t="s">
        <v>2380</v>
      </c>
      <c r="I853" t="s">
        <v>5341</v>
      </c>
    </row>
    <row r="854" spans="1:9" x14ac:dyDescent="0.3">
      <c r="A854" t="s">
        <v>1518</v>
      </c>
      <c r="B854">
        <v>43.4</v>
      </c>
      <c r="C854">
        <v>8.81</v>
      </c>
      <c r="D854" t="s">
        <v>2381</v>
      </c>
      <c r="E854" t="s">
        <v>2380</v>
      </c>
      <c r="F854" t="s">
        <v>2380</v>
      </c>
      <c r="G854">
        <v>2</v>
      </c>
      <c r="H854" t="s">
        <v>2380</v>
      </c>
      <c r="I854" t="s">
        <v>5341</v>
      </c>
    </row>
    <row r="855" spans="1:9" x14ac:dyDescent="0.3">
      <c r="A855" t="s">
        <v>1517</v>
      </c>
      <c r="B855">
        <v>31.57</v>
      </c>
      <c r="C855">
        <v>7.92</v>
      </c>
      <c r="D855" t="s">
        <v>2381</v>
      </c>
      <c r="E855" t="s">
        <v>2380</v>
      </c>
      <c r="F855" t="s">
        <v>2380</v>
      </c>
      <c r="G855">
        <v>2</v>
      </c>
      <c r="H855" t="s">
        <v>2380</v>
      </c>
      <c r="I855" t="s">
        <v>5341</v>
      </c>
    </row>
    <row r="856" spans="1:9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>
        <v>0</v>
      </c>
      <c r="H856" t="s">
        <v>2380</v>
      </c>
      <c r="I856" t="s">
        <v>5342</v>
      </c>
    </row>
    <row r="857" spans="1:9" x14ac:dyDescent="0.3">
      <c r="A857" t="s">
        <v>1515</v>
      </c>
      <c r="B857">
        <v>31.07</v>
      </c>
      <c r="C857">
        <v>4.62</v>
      </c>
      <c r="D857" t="s">
        <v>2381</v>
      </c>
      <c r="E857" t="s">
        <v>2380</v>
      </c>
      <c r="F857" t="s">
        <v>2380</v>
      </c>
      <c r="G857">
        <v>2</v>
      </c>
      <c r="H857" t="s">
        <v>2380</v>
      </c>
      <c r="I857" t="s">
        <v>5341</v>
      </c>
    </row>
    <row r="858" spans="1:9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>
        <v>0</v>
      </c>
      <c r="H858" t="s">
        <v>2380</v>
      </c>
      <c r="I858" t="s">
        <v>5341</v>
      </c>
    </row>
    <row r="859" spans="1:9" x14ac:dyDescent="0.3">
      <c r="A859" t="s">
        <v>1513</v>
      </c>
      <c r="B859">
        <v>40.81</v>
      </c>
      <c r="C859">
        <v>10.58</v>
      </c>
      <c r="D859" t="s">
        <v>2381</v>
      </c>
      <c r="E859" t="s">
        <v>2380</v>
      </c>
      <c r="F859" t="s">
        <v>2380</v>
      </c>
      <c r="G859">
        <v>0</v>
      </c>
      <c r="H859" t="s">
        <v>2380</v>
      </c>
      <c r="I859" t="s">
        <v>5341</v>
      </c>
    </row>
    <row r="860" spans="1:9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>
        <v>0</v>
      </c>
      <c r="H860" t="s">
        <v>2380</v>
      </c>
      <c r="I860" t="s">
        <v>5342</v>
      </c>
    </row>
    <row r="861" spans="1:9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>
        <v>0</v>
      </c>
      <c r="H861" t="s">
        <v>2380</v>
      </c>
      <c r="I861" t="s">
        <v>5342</v>
      </c>
    </row>
    <row r="862" spans="1:9" x14ac:dyDescent="0.3">
      <c r="A862" t="s">
        <v>1510</v>
      </c>
      <c r="B862">
        <v>52.89</v>
      </c>
      <c r="C862">
        <v>4.96</v>
      </c>
      <c r="D862" t="s">
        <v>2381</v>
      </c>
      <c r="E862" t="s">
        <v>2380</v>
      </c>
      <c r="F862" t="s">
        <v>2380</v>
      </c>
      <c r="G862">
        <v>1</v>
      </c>
      <c r="H862" t="s">
        <v>2380</v>
      </c>
      <c r="I862" t="s">
        <v>5341</v>
      </c>
    </row>
    <row r="863" spans="1:9" x14ac:dyDescent="0.3">
      <c r="A863" t="s">
        <v>1509</v>
      </c>
      <c r="B863">
        <v>32.965000000000003</v>
      </c>
      <c r="C863">
        <v>6.15</v>
      </c>
      <c r="D863" t="s">
        <v>2381</v>
      </c>
      <c r="E863" t="s">
        <v>2380</v>
      </c>
      <c r="F863" t="s">
        <v>2380</v>
      </c>
      <c r="G863">
        <v>1</v>
      </c>
      <c r="H863" t="s">
        <v>2380</v>
      </c>
      <c r="I863" t="s">
        <v>5341</v>
      </c>
    </row>
    <row r="864" spans="1:9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2382</v>
      </c>
      <c r="G864">
        <v>1</v>
      </c>
      <c r="H864" t="s">
        <v>2380</v>
      </c>
      <c r="I864" t="s">
        <v>5341</v>
      </c>
    </row>
    <row r="865" spans="1:9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  <c r="I865" t="s">
        <v>5341</v>
      </c>
    </row>
    <row r="866" spans="1:9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>
        <v>0</v>
      </c>
      <c r="H866" t="s">
        <v>2380</v>
      </c>
      <c r="I866" t="s">
        <v>5341</v>
      </c>
    </row>
    <row r="867" spans="1:9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>
        <v>0</v>
      </c>
      <c r="H867" t="s">
        <v>2380</v>
      </c>
      <c r="I867" t="s">
        <v>5341</v>
      </c>
    </row>
    <row r="868" spans="1:9" x14ac:dyDescent="0.3">
      <c r="A868" t="s">
        <v>1504</v>
      </c>
      <c r="B868">
        <v>36.1</v>
      </c>
      <c r="C868">
        <v>5.65</v>
      </c>
      <c r="D868" t="s">
        <v>2381</v>
      </c>
      <c r="E868" t="s">
        <v>2380</v>
      </c>
      <c r="F868" t="s">
        <v>2380</v>
      </c>
      <c r="G868">
        <v>2</v>
      </c>
      <c r="H868" t="s">
        <v>2380</v>
      </c>
      <c r="I868" t="s">
        <v>5341</v>
      </c>
    </row>
    <row r="869" spans="1:9" x14ac:dyDescent="0.3">
      <c r="A869" t="s">
        <v>1503</v>
      </c>
      <c r="B869">
        <v>37.1</v>
      </c>
      <c r="C869">
        <v>11.21</v>
      </c>
      <c r="D869" t="s">
        <v>2381</v>
      </c>
      <c r="E869" t="s">
        <v>2380</v>
      </c>
      <c r="F869" t="s">
        <v>2382</v>
      </c>
      <c r="G869">
        <v>1</v>
      </c>
      <c r="H869" t="s">
        <v>2380</v>
      </c>
      <c r="I869" t="s">
        <v>5341</v>
      </c>
    </row>
    <row r="870" spans="1:9" x14ac:dyDescent="0.3">
      <c r="A870" t="s">
        <v>1502</v>
      </c>
      <c r="B870">
        <v>27.5</v>
      </c>
      <c r="C870">
        <v>10.62</v>
      </c>
      <c r="D870" t="s">
        <v>2381</v>
      </c>
      <c r="E870" t="s">
        <v>2380</v>
      </c>
      <c r="F870" t="s">
        <v>2382</v>
      </c>
      <c r="G870">
        <v>1</v>
      </c>
      <c r="H870" t="s">
        <v>2380</v>
      </c>
      <c r="I870" t="s">
        <v>5341</v>
      </c>
    </row>
    <row r="871" spans="1:9" x14ac:dyDescent="0.3">
      <c r="A871" t="s">
        <v>1501</v>
      </c>
      <c r="B871">
        <v>24.7</v>
      </c>
      <c r="C871">
        <v>10.7</v>
      </c>
      <c r="D871" t="s">
        <v>2381</v>
      </c>
      <c r="E871" t="s">
        <v>2380</v>
      </c>
      <c r="F871" t="s">
        <v>2382</v>
      </c>
      <c r="G871">
        <v>1</v>
      </c>
      <c r="H871" t="s">
        <v>2380</v>
      </c>
      <c r="I871" t="s">
        <v>5342</v>
      </c>
    </row>
    <row r="872" spans="1:9" x14ac:dyDescent="0.3">
      <c r="A872" t="s">
        <v>1500</v>
      </c>
      <c r="B872">
        <v>26.78</v>
      </c>
      <c r="C872">
        <v>10.02</v>
      </c>
      <c r="D872" t="s">
        <v>2381</v>
      </c>
      <c r="E872" t="s">
        <v>2380</v>
      </c>
      <c r="F872" t="s">
        <v>2382</v>
      </c>
      <c r="G872">
        <v>1</v>
      </c>
      <c r="H872" t="s">
        <v>2380</v>
      </c>
      <c r="I872" t="s">
        <v>5341</v>
      </c>
    </row>
    <row r="873" spans="1:9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>
        <v>0</v>
      </c>
      <c r="H873" t="s">
        <v>2380</v>
      </c>
      <c r="I873" t="s">
        <v>5341</v>
      </c>
    </row>
    <row r="874" spans="1:9" x14ac:dyDescent="0.3">
      <c r="A874" t="s">
        <v>1498</v>
      </c>
      <c r="B874">
        <v>29</v>
      </c>
      <c r="C874">
        <v>4.3899999999999997</v>
      </c>
      <c r="D874" t="s">
        <v>2381</v>
      </c>
      <c r="E874" t="s">
        <v>2380</v>
      </c>
      <c r="F874" t="s">
        <v>2380</v>
      </c>
      <c r="G874">
        <v>2</v>
      </c>
      <c r="H874" t="s">
        <v>2380</v>
      </c>
      <c r="I874" t="s">
        <v>5341</v>
      </c>
    </row>
    <row r="875" spans="1:9" x14ac:dyDescent="0.3">
      <c r="A875" t="s">
        <v>1497</v>
      </c>
      <c r="B875">
        <v>33.534999999999997</v>
      </c>
      <c r="C875">
        <v>8.24</v>
      </c>
      <c r="D875" t="s">
        <v>2381</v>
      </c>
      <c r="E875" t="s">
        <v>2380</v>
      </c>
      <c r="F875" t="s">
        <v>2380</v>
      </c>
      <c r="G875">
        <v>0</v>
      </c>
      <c r="H875" t="s">
        <v>2380</v>
      </c>
      <c r="I875" t="s">
        <v>5341</v>
      </c>
    </row>
    <row r="876" spans="1:9" x14ac:dyDescent="0.3">
      <c r="A876" t="s">
        <v>1496</v>
      </c>
      <c r="B876">
        <v>32.774999999999999</v>
      </c>
      <c r="C876">
        <v>9.77</v>
      </c>
      <c r="D876" t="s">
        <v>2381</v>
      </c>
      <c r="E876" t="s">
        <v>2380</v>
      </c>
      <c r="F876" t="s">
        <v>2380</v>
      </c>
      <c r="G876">
        <v>0</v>
      </c>
      <c r="H876" t="s">
        <v>2380</v>
      </c>
      <c r="I876" t="s">
        <v>5341</v>
      </c>
    </row>
    <row r="877" spans="1:9" x14ac:dyDescent="0.3">
      <c r="A877" t="s">
        <v>1495</v>
      </c>
      <c r="B877">
        <v>37.51</v>
      </c>
      <c r="C877">
        <v>5.5</v>
      </c>
      <c r="D877" t="s">
        <v>2381</v>
      </c>
      <c r="E877" t="s">
        <v>2380</v>
      </c>
      <c r="F877" t="s">
        <v>2380</v>
      </c>
      <c r="G877">
        <v>2</v>
      </c>
      <c r="H877" t="s">
        <v>2380</v>
      </c>
      <c r="I877" t="s">
        <v>5341</v>
      </c>
    </row>
    <row r="878" spans="1:9" x14ac:dyDescent="0.3">
      <c r="A878" t="s">
        <v>1494</v>
      </c>
      <c r="B878">
        <v>39.86</v>
      </c>
      <c r="C878">
        <v>11.84</v>
      </c>
      <c r="D878" t="s">
        <v>2381</v>
      </c>
      <c r="E878" t="s">
        <v>2380</v>
      </c>
      <c r="F878" t="s">
        <v>2380</v>
      </c>
      <c r="G878">
        <v>1</v>
      </c>
      <c r="H878" t="s">
        <v>2380</v>
      </c>
      <c r="I878" t="s">
        <v>5341</v>
      </c>
    </row>
    <row r="879" spans="1:9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>
        <v>0</v>
      </c>
      <c r="H879" t="s">
        <v>2380</v>
      </c>
      <c r="I879" t="s">
        <v>5341</v>
      </c>
    </row>
    <row r="880" spans="1:9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>
        <v>0</v>
      </c>
      <c r="H880" t="s">
        <v>2380</v>
      </c>
      <c r="I880" t="s">
        <v>5341</v>
      </c>
    </row>
    <row r="881" spans="1:9" x14ac:dyDescent="0.3">
      <c r="A881" t="s">
        <v>1491</v>
      </c>
      <c r="B881">
        <v>35.200000000000003</v>
      </c>
      <c r="C881">
        <v>7.72</v>
      </c>
      <c r="D881" t="s">
        <v>2381</v>
      </c>
      <c r="E881" t="s">
        <v>2380</v>
      </c>
      <c r="F881" t="s">
        <v>2382</v>
      </c>
      <c r="G881">
        <v>1</v>
      </c>
      <c r="H881" t="s">
        <v>2380</v>
      </c>
      <c r="I881" t="s">
        <v>5341</v>
      </c>
    </row>
    <row r="882" spans="1:9" x14ac:dyDescent="0.3">
      <c r="A882" t="s">
        <v>1490</v>
      </c>
      <c r="B882">
        <v>29.91</v>
      </c>
      <c r="C882">
        <v>5.55</v>
      </c>
      <c r="D882" t="s">
        <v>2381</v>
      </c>
      <c r="E882" t="s">
        <v>2380</v>
      </c>
      <c r="F882" t="s">
        <v>2380</v>
      </c>
      <c r="G882">
        <v>2</v>
      </c>
      <c r="H882" t="s">
        <v>2380</v>
      </c>
      <c r="I882" t="s">
        <v>5341</v>
      </c>
    </row>
    <row r="883" spans="1:9" x14ac:dyDescent="0.3">
      <c r="A883" t="s">
        <v>1489</v>
      </c>
      <c r="B883">
        <v>36.479999999999997</v>
      </c>
      <c r="C883">
        <v>5.05</v>
      </c>
      <c r="D883" t="s">
        <v>2381</v>
      </c>
      <c r="E883" t="s">
        <v>2380</v>
      </c>
      <c r="F883" t="s">
        <v>2380</v>
      </c>
      <c r="G883">
        <v>1</v>
      </c>
      <c r="H883" t="s">
        <v>2380</v>
      </c>
      <c r="I883" t="s">
        <v>5341</v>
      </c>
    </row>
    <row r="884" spans="1:9" x14ac:dyDescent="0.3">
      <c r="A884" t="s">
        <v>1488</v>
      </c>
      <c r="B884">
        <v>27.5</v>
      </c>
      <c r="C884">
        <v>8.69</v>
      </c>
      <c r="D884" t="s">
        <v>2381</v>
      </c>
      <c r="E884" t="s">
        <v>2380</v>
      </c>
      <c r="F884" t="s">
        <v>2382</v>
      </c>
      <c r="G884">
        <v>1</v>
      </c>
      <c r="H884" t="s">
        <v>2380</v>
      </c>
      <c r="I884" t="s">
        <v>5341</v>
      </c>
    </row>
    <row r="885" spans="1:9" x14ac:dyDescent="0.3">
      <c r="A885" t="s">
        <v>1487</v>
      </c>
      <c r="B885">
        <v>33.44</v>
      </c>
      <c r="C885">
        <v>5.9</v>
      </c>
      <c r="D885" t="s">
        <v>2381</v>
      </c>
      <c r="E885" t="s">
        <v>2380</v>
      </c>
      <c r="F885" t="s">
        <v>2380</v>
      </c>
      <c r="G885">
        <v>1</v>
      </c>
      <c r="H885" t="s">
        <v>2380</v>
      </c>
      <c r="I885" t="s">
        <v>5341</v>
      </c>
    </row>
    <row r="886" spans="1:9" x14ac:dyDescent="0.3">
      <c r="A886" t="s">
        <v>1486</v>
      </c>
      <c r="B886">
        <v>28.215</v>
      </c>
      <c r="C886">
        <v>6.29</v>
      </c>
      <c r="D886" t="s">
        <v>2381</v>
      </c>
      <c r="E886" t="s">
        <v>2380</v>
      </c>
      <c r="F886" t="s">
        <v>2380</v>
      </c>
      <c r="G886">
        <v>1</v>
      </c>
      <c r="H886" t="s">
        <v>2380</v>
      </c>
      <c r="I886" t="s">
        <v>5341</v>
      </c>
    </row>
    <row r="887" spans="1:9" x14ac:dyDescent="0.3">
      <c r="A887" t="s">
        <v>1485</v>
      </c>
      <c r="B887">
        <v>27.17</v>
      </c>
      <c r="C887">
        <v>5.84</v>
      </c>
      <c r="D887" t="s">
        <v>2381</v>
      </c>
      <c r="E887" t="s">
        <v>2380</v>
      </c>
      <c r="F887" t="s">
        <v>2380</v>
      </c>
      <c r="G887">
        <v>1</v>
      </c>
      <c r="H887" t="s">
        <v>2380</v>
      </c>
      <c r="I887" t="s">
        <v>5341</v>
      </c>
    </row>
    <row r="888" spans="1:9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>
        <v>0</v>
      </c>
      <c r="H888" t="s">
        <v>2380</v>
      </c>
      <c r="I888" t="s">
        <v>5341</v>
      </c>
    </row>
    <row r="889" spans="1:9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>
        <v>0</v>
      </c>
      <c r="H889" t="s">
        <v>2380</v>
      </c>
      <c r="I889" t="s">
        <v>5341</v>
      </c>
    </row>
    <row r="890" spans="1:9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  <c r="I890" t="s">
        <v>5341</v>
      </c>
    </row>
    <row r="891" spans="1:9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>
        <v>0</v>
      </c>
      <c r="H891" t="s">
        <v>2380</v>
      </c>
      <c r="I891" t="s">
        <v>5341</v>
      </c>
    </row>
    <row r="892" spans="1:9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>
        <v>0</v>
      </c>
      <c r="H892" t="s">
        <v>2380</v>
      </c>
      <c r="I892" t="s">
        <v>5341</v>
      </c>
    </row>
    <row r="893" spans="1:9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>
        <v>0</v>
      </c>
      <c r="H893" t="s">
        <v>2380</v>
      </c>
      <c r="I893" t="s">
        <v>5341</v>
      </c>
    </row>
    <row r="894" spans="1:9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>
        <v>0</v>
      </c>
      <c r="H894" t="s">
        <v>2380</v>
      </c>
      <c r="I894" t="s">
        <v>5341</v>
      </c>
    </row>
    <row r="895" spans="1:9" x14ac:dyDescent="0.3">
      <c r="A895" t="s">
        <v>1477</v>
      </c>
      <c r="B895">
        <v>28.785</v>
      </c>
      <c r="C895">
        <v>9.1</v>
      </c>
      <c r="D895" t="s">
        <v>2381</v>
      </c>
      <c r="E895" t="s">
        <v>2380</v>
      </c>
      <c r="F895" t="s">
        <v>2382</v>
      </c>
      <c r="G895">
        <v>1</v>
      </c>
      <c r="H895" t="s">
        <v>2380</v>
      </c>
      <c r="I895" t="s">
        <v>5341</v>
      </c>
    </row>
    <row r="896" spans="1:9" x14ac:dyDescent="0.3">
      <c r="A896" t="s">
        <v>1476</v>
      </c>
      <c r="B896">
        <v>25.46</v>
      </c>
      <c r="C896">
        <v>11.52</v>
      </c>
      <c r="D896" t="s">
        <v>2381</v>
      </c>
      <c r="E896" t="s">
        <v>2380</v>
      </c>
      <c r="F896" t="s">
        <v>2382</v>
      </c>
      <c r="G896">
        <v>1</v>
      </c>
      <c r="H896" t="s">
        <v>2380</v>
      </c>
      <c r="I896" t="s">
        <v>5341</v>
      </c>
    </row>
    <row r="897" spans="1:9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>
        <v>0</v>
      </c>
      <c r="H897" t="s">
        <v>2380</v>
      </c>
      <c r="I897" t="s">
        <v>5341</v>
      </c>
    </row>
    <row r="898" spans="1:9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>
        <v>0</v>
      </c>
      <c r="H898" t="s">
        <v>2380</v>
      </c>
      <c r="I898" t="s">
        <v>5341</v>
      </c>
    </row>
    <row r="899" spans="1:9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>
        <v>0</v>
      </c>
      <c r="H899" t="s">
        <v>2380</v>
      </c>
      <c r="I899" t="s">
        <v>5342</v>
      </c>
    </row>
    <row r="900" spans="1:9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  <c r="I900" t="s">
        <v>5341</v>
      </c>
    </row>
    <row r="901" spans="1:9" x14ac:dyDescent="0.3">
      <c r="A901" t="s">
        <v>1471</v>
      </c>
      <c r="B901">
        <v>39.25</v>
      </c>
      <c r="C901">
        <v>8.41</v>
      </c>
      <c r="D901" t="s">
        <v>2381</v>
      </c>
      <c r="E901" t="s">
        <v>2380</v>
      </c>
      <c r="F901" t="s">
        <v>2380</v>
      </c>
      <c r="G901">
        <v>1</v>
      </c>
      <c r="H901" t="s">
        <v>2380</v>
      </c>
      <c r="I901" t="s">
        <v>5341</v>
      </c>
    </row>
    <row r="902" spans="1:9" x14ac:dyDescent="0.3">
      <c r="A902" t="s">
        <v>1470</v>
      </c>
      <c r="B902">
        <v>26.6</v>
      </c>
      <c r="C902">
        <v>5.07</v>
      </c>
      <c r="D902" t="s">
        <v>2381</v>
      </c>
      <c r="E902" t="s">
        <v>2380</v>
      </c>
      <c r="F902" t="s">
        <v>2380</v>
      </c>
      <c r="G902">
        <v>2</v>
      </c>
      <c r="H902" t="s">
        <v>2380</v>
      </c>
      <c r="I902" t="s">
        <v>5341</v>
      </c>
    </row>
    <row r="903" spans="1:9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2382</v>
      </c>
      <c r="G903">
        <v>1</v>
      </c>
      <c r="H903" t="s">
        <v>2380</v>
      </c>
      <c r="I903" t="s">
        <v>5341</v>
      </c>
    </row>
    <row r="904" spans="1:9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>
        <v>0</v>
      </c>
      <c r="H904" t="s">
        <v>2380</v>
      </c>
      <c r="I904" t="s">
        <v>5342</v>
      </c>
    </row>
    <row r="905" spans="1:9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>
        <v>0</v>
      </c>
      <c r="H905" t="s">
        <v>2380</v>
      </c>
      <c r="I905" t="s">
        <v>5342</v>
      </c>
    </row>
    <row r="906" spans="1:9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>
        <v>0</v>
      </c>
      <c r="H906" t="s">
        <v>2380</v>
      </c>
      <c r="I906" t="s">
        <v>5341</v>
      </c>
    </row>
    <row r="907" spans="1:9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2382</v>
      </c>
      <c r="G907">
        <v>1</v>
      </c>
      <c r="H907" t="s">
        <v>2380</v>
      </c>
      <c r="I907" t="s">
        <v>5341</v>
      </c>
    </row>
    <row r="908" spans="1:9" x14ac:dyDescent="0.3">
      <c r="A908" t="s">
        <v>1464</v>
      </c>
      <c r="B908">
        <v>36.799999999999997</v>
      </c>
      <c r="C908">
        <v>5.73</v>
      </c>
      <c r="D908" t="s">
        <v>2381</v>
      </c>
      <c r="E908" t="s">
        <v>2380</v>
      </c>
      <c r="F908" t="s">
        <v>2382</v>
      </c>
      <c r="G908">
        <v>1</v>
      </c>
      <c r="H908" t="s">
        <v>2380</v>
      </c>
      <c r="I908" t="s">
        <v>5341</v>
      </c>
    </row>
    <row r="909" spans="1:9" x14ac:dyDescent="0.3">
      <c r="A909" t="s">
        <v>1463</v>
      </c>
      <c r="B909">
        <v>33.880000000000003</v>
      </c>
      <c r="C909">
        <v>10.78</v>
      </c>
      <c r="D909" t="s">
        <v>2381</v>
      </c>
      <c r="E909" t="s">
        <v>2380</v>
      </c>
      <c r="F909" t="s">
        <v>2380</v>
      </c>
      <c r="G909">
        <v>0</v>
      </c>
      <c r="H909" t="s">
        <v>2380</v>
      </c>
      <c r="I909" t="s">
        <v>5341</v>
      </c>
    </row>
    <row r="910" spans="1:9" x14ac:dyDescent="0.3">
      <c r="A910" t="s">
        <v>1462</v>
      </c>
      <c r="B910">
        <v>32.01</v>
      </c>
      <c r="C910">
        <v>5.08</v>
      </c>
      <c r="D910" t="s">
        <v>2381</v>
      </c>
      <c r="E910" t="s">
        <v>2380</v>
      </c>
      <c r="F910" t="s">
        <v>2380</v>
      </c>
      <c r="G910">
        <v>1</v>
      </c>
      <c r="H910" t="s">
        <v>2380</v>
      </c>
      <c r="I910" t="s">
        <v>5341</v>
      </c>
    </row>
    <row r="911" spans="1:9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>
        <v>0</v>
      </c>
      <c r="H911" t="s">
        <v>2380</v>
      </c>
      <c r="I911" t="s">
        <v>5341</v>
      </c>
    </row>
    <row r="912" spans="1:9" x14ac:dyDescent="0.3">
      <c r="A912" t="s">
        <v>1460</v>
      </c>
      <c r="B912">
        <v>34.865000000000002</v>
      </c>
      <c r="C912">
        <v>5.35</v>
      </c>
      <c r="D912" t="s">
        <v>2381</v>
      </c>
      <c r="E912" t="s">
        <v>2380</v>
      </c>
      <c r="F912" t="s">
        <v>2380</v>
      </c>
      <c r="G912">
        <v>1</v>
      </c>
      <c r="H912" t="s">
        <v>2380</v>
      </c>
      <c r="I912" t="s">
        <v>5341</v>
      </c>
    </row>
    <row r="913" spans="1:9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>
        <v>0</v>
      </c>
      <c r="H913" t="s">
        <v>2380</v>
      </c>
      <c r="I913" t="s">
        <v>5341</v>
      </c>
    </row>
    <row r="914" spans="1:9" x14ac:dyDescent="0.3">
      <c r="A914" t="s">
        <v>1458</v>
      </c>
      <c r="B914">
        <v>30.305</v>
      </c>
      <c r="C914">
        <v>4.2699999999999996</v>
      </c>
      <c r="D914" t="s">
        <v>2381</v>
      </c>
      <c r="E914" t="s">
        <v>2380</v>
      </c>
      <c r="F914" t="s">
        <v>2380</v>
      </c>
      <c r="G914">
        <v>1</v>
      </c>
      <c r="H914" t="s">
        <v>2380</v>
      </c>
      <c r="I914" t="s">
        <v>5341</v>
      </c>
    </row>
    <row r="915" spans="1:9" x14ac:dyDescent="0.3">
      <c r="A915" t="s">
        <v>1457</v>
      </c>
      <c r="B915">
        <v>25.175000000000001</v>
      </c>
      <c r="C915">
        <v>5.57</v>
      </c>
      <c r="D915" t="s">
        <v>2381</v>
      </c>
      <c r="E915" t="s">
        <v>2380</v>
      </c>
      <c r="F915" t="s">
        <v>2380</v>
      </c>
      <c r="G915">
        <v>1</v>
      </c>
      <c r="H915" t="s">
        <v>2380</v>
      </c>
      <c r="I915" t="s">
        <v>5341</v>
      </c>
    </row>
    <row r="916" spans="1:9" x14ac:dyDescent="0.3">
      <c r="A916" t="s">
        <v>1456</v>
      </c>
      <c r="B916">
        <v>26.8</v>
      </c>
      <c r="C916">
        <v>5.68</v>
      </c>
      <c r="D916" t="s">
        <v>2381</v>
      </c>
      <c r="E916" t="s">
        <v>2380</v>
      </c>
      <c r="F916" t="s">
        <v>2380</v>
      </c>
      <c r="G916">
        <v>1</v>
      </c>
      <c r="H916" t="s">
        <v>2380</v>
      </c>
      <c r="I916" t="s">
        <v>5341</v>
      </c>
    </row>
    <row r="917" spans="1:9" x14ac:dyDescent="0.3">
      <c r="A917" t="s">
        <v>1455</v>
      </c>
      <c r="B917">
        <v>21.78</v>
      </c>
      <c r="C917">
        <v>5.3</v>
      </c>
      <c r="D917" t="s">
        <v>2380</v>
      </c>
      <c r="E917" t="s">
        <v>2381</v>
      </c>
      <c r="F917" t="s">
        <v>2380</v>
      </c>
      <c r="G917">
        <v>1</v>
      </c>
      <c r="H917" t="s">
        <v>2380</v>
      </c>
      <c r="I917" t="s">
        <v>5342</v>
      </c>
    </row>
    <row r="918" spans="1:9" x14ac:dyDescent="0.3">
      <c r="A918" t="s">
        <v>1454</v>
      </c>
      <c r="B918">
        <v>30.14</v>
      </c>
      <c r="C918">
        <v>9.4499999999999993</v>
      </c>
      <c r="D918" t="s">
        <v>2381</v>
      </c>
      <c r="E918" t="s">
        <v>2380</v>
      </c>
      <c r="F918" t="s">
        <v>2380</v>
      </c>
      <c r="G918">
        <v>0</v>
      </c>
      <c r="H918" t="s">
        <v>2380</v>
      </c>
      <c r="I918" t="s">
        <v>5341</v>
      </c>
    </row>
    <row r="919" spans="1:9" x14ac:dyDescent="0.3">
      <c r="A919" t="s">
        <v>1453</v>
      </c>
      <c r="B919">
        <v>29.7</v>
      </c>
      <c r="C919">
        <v>6.79</v>
      </c>
      <c r="D919" t="s">
        <v>2381</v>
      </c>
      <c r="E919" t="s">
        <v>2380</v>
      </c>
      <c r="F919" t="s">
        <v>2380</v>
      </c>
      <c r="G919">
        <v>0</v>
      </c>
      <c r="H919" t="s">
        <v>2380</v>
      </c>
      <c r="I919" t="s">
        <v>5341</v>
      </c>
    </row>
    <row r="920" spans="1:9" x14ac:dyDescent="0.3">
      <c r="A920" t="s">
        <v>1452</v>
      </c>
      <c r="B920">
        <v>32.395000000000003</v>
      </c>
      <c r="C920">
        <v>11.1</v>
      </c>
      <c r="D920" t="s">
        <v>2381</v>
      </c>
      <c r="E920" t="s">
        <v>2380</v>
      </c>
      <c r="F920" t="s">
        <v>2380</v>
      </c>
      <c r="G920">
        <v>0</v>
      </c>
      <c r="H920" t="s">
        <v>2380</v>
      </c>
      <c r="I920" t="s">
        <v>5341</v>
      </c>
    </row>
    <row r="921" spans="1:9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>
        <v>0</v>
      </c>
      <c r="H921" t="s">
        <v>2380</v>
      </c>
      <c r="I921" t="s">
        <v>5341</v>
      </c>
    </row>
    <row r="922" spans="1:9" x14ac:dyDescent="0.3">
      <c r="A922" t="s">
        <v>1450</v>
      </c>
      <c r="B922">
        <v>39.049999999999997</v>
      </c>
      <c r="C922">
        <v>5.27</v>
      </c>
      <c r="D922" t="s">
        <v>2381</v>
      </c>
      <c r="E922" t="s">
        <v>2380</v>
      </c>
      <c r="F922" t="s">
        <v>2380</v>
      </c>
      <c r="G922">
        <v>1</v>
      </c>
      <c r="H922" t="s">
        <v>2380</v>
      </c>
      <c r="I922" t="s">
        <v>5341</v>
      </c>
    </row>
    <row r="923" spans="1:9" x14ac:dyDescent="0.3">
      <c r="A923" t="s">
        <v>1449</v>
      </c>
      <c r="B923">
        <v>33.1</v>
      </c>
      <c r="C923">
        <v>5.46</v>
      </c>
      <c r="D923" t="s">
        <v>2381</v>
      </c>
      <c r="E923" t="s">
        <v>2380</v>
      </c>
      <c r="F923" t="s">
        <v>2380</v>
      </c>
      <c r="G923">
        <v>1</v>
      </c>
      <c r="H923" t="s">
        <v>2380</v>
      </c>
      <c r="I923" t="s">
        <v>5341</v>
      </c>
    </row>
    <row r="924" spans="1:9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>
        <v>0</v>
      </c>
      <c r="H924" t="s">
        <v>2380</v>
      </c>
      <c r="I924" t="s">
        <v>5341</v>
      </c>
    </row>
    <row r="925" spans="1:9" x14ac:dyDescent="0.3">
      <c r="A925" t="s">
        <v>1447</v>
      </c>
      <c r="B925">
        <v>29</v>
      </c>
      <c r="C925">
        <v>4.25</v>
      </c>
      <c r="D925" t="s">
        <v>2381</v>
      </c>
      <c r="E925" t="s">
        <v>2380</v>
      </c>
      <c r="F925" t="s">
        <v>2380</v>
      </c>
      <c r="G925">
        <v>1</v>
      </c>
      <c r="H925" t="s">
        <v>2380</v>
      </c>
      <c r="I925" t="s">
        <v>5341</v>
      </c>
    </row>
    <row r="926" spans="1:9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>
        <v>0</v>
      </c>
      <c r="H926" t="s">
        <v>2380</v>
      </c>
      <c r="I926" t="s">
        <v>5341</v>
      </c>
    </row>
    <row r="927" spans="1:9" x14ac:dyDescent="0.3">
      <c r="A927" t="s">
        <v>1445</v>
      </c>
      <c r="B927">
        <v>25.2</v>
      </c>
      <c r="C927">
        <v>6.25</v>
      </c>
      <c r="D927" t="s">
        <v>2381</v>
      </c>
      <c r="E927" t="s">
        <v>2380</v>
      </c>
      <c r="F927" t="s">
        <v>2380</v>
      </c>
      <c r="G927">
        <v>1</v>
      </c>
      <c r="H927" t="s">
        <v>2380</v>
      </c>
      <c r="I927" t="s">
        <v>5341</v>
      </c>
    </row>
    <row r="928" spans="1:9" x14ac:dyDescent="0.3">
      <c r="A928" t="s">
        <v>1444</v>
      </c>
      <c r="B928">
        <v>22.77</v>
      </c>
      <c r="C928">
        <v>4.47</v>
      </c>
      <c r="D928" t="s">
        <v>2381</v>
      </c>
      <c r="E928" t="s">
        <v>2380</v>
      </c>
      <c r="F928" t="s">
        <v>2380</v>
      </c>
      <c r="G928">
        <v>1</v>
      </c>
      <c r="H928" t="s">
        <v>2380</v>
      </c>
      <c r="I928" t="s">
        <v>5342</v>
      </c>
    </row>
    <row r="929" spans="1:9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>
        <v>0</v>
      </c>
      <c r="H929" t="s">
        <v>2380</v>
      </c>
      <c r="I929" t="s">
        <v>5342</v>
      </c>
    </row>
    <row r="930" spans="1:9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>
        <v>0</v>
      </c>
      <c r="H930" t="s">
        <v>2380</v>
      </c>
      <c r="I930" t="s">
        <v>5341</v>
      </c>
    </row>
    <row r="931" spans="1:9" x14ac:dyDescent="0.3">
      <c r="A931" t="s">
        <v>1441</v>
      </c>
      <c r="B931">
        <v>32.11</v>
      </c>
      <c r="C931">
        <v>4.75</v>
      </c>
      <c r="D931" t="s">
        <v>2381</v>
      </c>
      <c r="E931" t="s">
        <v>2380</v>
      </c>
      <c r="F931" t="s">
        <v>2380</v>
      </c>
      <c r="G931">
        <v>2</v>
      </c>
      <c r="H931" t="s">
        <v>2380</v>
      </c>
      <c r="I931" t="s">
        <v>5341</v>
      </c>
    </row>
    <row r="932" spans="1:9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2382</v>
      </c>
      <c r="G932">
        <v>1</v>
      </c>
      <c r="H932" t="s">
        <v>2380</v>
      </c>
      <c r="I932" t="s">
        <v>5341</v>
      </c>
    </row>
    <row r="933" spans="1:9" x14ac:dyDescent="0.3">
      <c r="A933" t="s">
        <v>1439</v>
      </c>
      <c r="B933">
        <v>34.39</v>
      </c>
      <c r="C933">
        <v>6.28</v>
      </c>
      <c r="D933" t="s">
        <v>2381</v>
      </c>
      <c r="E933" t="s">
        <v>2380</v>
      </c>
      <c r="F933" t="s">
        <v>2380</v>
      </c>
      <c r="G933">
        <v>1</v>
      </c>
      <c r="H933" t="s">
        <v>2380</v>
      </c>
      <c r="I933" t="s">
        <v>5341</v>
      </c>
    </row>
    <row r="934" spans="1:9" x14ac:dyDescent="0.3">
      <c r="A934" t="s">
        <v>1438</v>
      </c>
      <c r="B934">
        <v>26.4</v>
      </c>
      <c r="C934">
        <v>9.2899999999999991</v>
      </c>
      <c r="D934" t="s">
        <v>2381</v>
      </c>
      <c r="E934" t="s">
        <v>2380</v>
      </c>
      <c r="F934" t="s">
        <v>2382</v>
      </c>
      <c r="G934">
        <v>1</v>
      </c>
      <c r="H934" t="s">
        <v>2380</v>
      </c>
      <c r="I934" t="s">
        <v>5341</v>
      </c>
    </row>
    <row r="935" spans="1:9" x14ac:dyDescent="0.3">
      <c r="A935" t="s">
        <v>1437</v>
      </c>
      <c r="B935">
        <v>28.1</v>
      </c>
      <c r="C935">
        <v>5.79</v>
      </c>
      <c r="D935" t="s">
        <v>2381</v>
      </c>
      <c r="E935" t="s">
        <v>2380</v>
      </c>
      <c r="F935" t="s">
        <v>2382</v>
      </c>
      <c r="G935">
        <v>1</v>
      </c>
      <c r="H935" t="s">
        <v>2380</v>
      </c>
      <c r="I935" t="s">
        <v>5341</v>
      </c>
    </row>
    <row r="936" spans="1:9" x14ac:dyDescent="0.3">
      <c r="A936" t="s">
        <v>1436</v>
      </c>
      <c r="B936">
        <v>27</v>
      </c>
      <c r="C936">
        <v>4.54</v>
      </c>
      <c r="D936" t="s">
        <v>2381</v>
      </c>
      <c r="E936" t="s">
        <v>2380</v>
      </c>
      <c r="F936" t="s">
        <v>2380</v>
      </c>
      <c r="G936">
        <v>1</v>
      </c>
      <c r="H936" t="s">
        <v>2380</v>
      </c>
      <c r="I936" t="s">
        <v>5341</v>
      </c>
    </row>
    <row r="937" spans="1:9" x14ac:dyDescent="0.3">
      <c r="A937" t="s">
        <v>1435</v>
      </c>
      <c r="B937">
        <v>28.594999999999999</v>
      </c>
      <c r="C937">
        <v>4.68</v>
      </c>
      <c r="D937" t="s">
        <v>2381</v>
      </c>
      <c r="E937" t="s">
        <v>2380</v>
      </c>
      <c r="F937" t="s">
        <v>2380</v>
      </c>
      <c r="G937">
        <v>1</v>
      </c>
      <c r="H937" t="s">
        <v>2380</v>
      </c>
      <c r="I937" t="s">
        <v>5341</v>
      </c>
    </row>
    <row r="938" spans="1:9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  <c r="I938" t="s">
        <v>5341</v>
      </c>
    </row>
    <row r="939" spans="1:9" x14ac:dyDescent="0.3">
      <c r="A939" t="s">
        <v>1433</v>
      </c>
      <c r="B939">
        <v>23.75</v>
      </c>
      <c r="C939">
        <v>5.42</v>
      </c>
      <c r="D939" t="s">
        <v>2381</v>
      </c>
      <c r="E939" t="s">
        <v>2380</v>
      </c>
      <c r="F939" t="s">
        <v>2382</v>
      </c>
      <c r="G939">
        <v>1</v>
      </c>
      <c r="H939" t="s">
        <v>2380</v>
      </c>
      <c r="I939" t="s">
        <v>5342</v>
      </c>
    </row>
    <row r="940" spans="1:9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>
        <v>0</v>
      </c>
      <c r="H940" t="s">
        <v>2380</v>
      </c>
      <c r="I940" t="s">
        <v>5341</v>
      </c>
    </row>
    <row r="941" spans="1:9" x14ac:dyDescent="0.3">
      <c r="A941" t="s">
        <v>1431</v>
      </c>
      <c r="B941">
        <v>30.69</v>
      </c>
      <c r="C941">
        <v>7.05</v>
      </c>
      <c r="D941" t="s">
        <v>2381</v>
      </c>
      <c r="E941" t="s">
        <v>2380</v>
      </c>
      <c r="F941" t="s">
        <v>2380</v>
      </c>
      <c r="G941">
        <v>2</v>
      </c>
      <c r="H941" t="s">
        <v>2380</v>
      </c>
      <c r="I941" t="s">
        <v>5341</v>
      </c>
    </row>
    <row r="942" spans="1:9" x14ac:dyDescent="0.3">
      <c r="A942" t="s">
        <v>1430</v>
      </c>
      <c r="B942">
        <v>35.799999999999997</v>
      </c>
      <c r="C942">
        <v>5.63</v>
      </c>
      <c r="D942" t="s">
        <v>2381</v>
      </c>
      <c r="E942" t="s">
        <v>2380</v>
      </c>
      <c r="F942" t="s">
        <v>2380</v>
      </c>
      <c r="G942">
        <v>2</v>
      </c>
      <c r="H942" t="s">
        <v>2380</v>
      </c>
      <c r="I942" t="s">
        <v>5341</v>
      </c>
    </row>
    <row r="943" spans="1:9" x14ac:dyDescent="0.3">
      <c r="A943" t="s">
        <v>1429</v>
      </c>
      <c r="B943">
        <v>28.785</v>
      </c>
      <c r="C943">
        <v>4.24</v>
      </c>
      <c r="D943" t="s">
        <v>2381</v>
      </c>
      <c r="E943" t="s">
        <v>2380</v>
      </c>
      <c r="F943" t="s">
        <v>2380</v>
      </c>
      <c r="G943">
        <v>2</v>
      </c>
      <c r="H943" t="s">
        <v>2380</v>
      </c>
      <c r="I943" t="s">
        <v>5341</v>
      </c>
    </row>
    <row r="944" spans="1:9" x14ac:dyDescent="0.3">
      <c r="A944" t="s">
        <v>1428</v>
      </c>
      <c r="B944">
        <v>28.594999999999999</v>
      </c>
      <c r="C944">
        <v>4.96</v>
      </c>
      <c r="D944" t="s">
        <v>2381</v>
      </c>
      <c r="E944" t="s">
        <v>2380</v>
      </c>
      <c r="F944" t="s">
        <v>2380</v>
      </c>
      <c r="G944">
        <v>2</v>
      </c>
      <c r="H944" t="s">
        <v>2380</v>
      </c>
      <c r="I944" t="s">
        <v>5341</v>
      </c>
    </row>
    <row r="945" spans="1:9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>
        <v>0</v>
      </c>
      <c r="H945" t="s">
        <v>2380</v>
      </c>
      <c r="I945" t="s">
        <v>5341</v>
      </c>
    </row>
    <row r="946" spans="1:9" x14ac:dyDescent="0.3">
      <c r="A946" t="s">
        <v>1426</v>
      </c>
      <c r="B946">
        <v>28.31</v>
      </c>
      <c r="C946">
        <v>5.43</v>
      </c>
      <c r="D946" t="s">
        <v>2381</v>
      </c>
      <c r="E946" t="s">
        <v>2380</v>
      </c>
      <c r="F946" t="s">
        <v>2380</v>
      </c>
      <c r="G946">
        <v>2</v>
      </c>
      <c r="H946" t="s">
        <v>2380</v>
      </c>
      <c r="I946" t="s">
        <v>5341</v>
      </c>
    </row>
    <row r="947" spans="1:9" x14ac:dyDescent="0.3">
      <c r="A947" t="s">
        <v>1425</v>
      </c>
      <c r="B947">
        <v>38.39</v>
      </c>
      <c r="C947">
        <v>8.33</v>
      </c>
      <c r="D947" t="s">
        <v>2381</v>
      </c>
      <c r="E947" t="s">
        <v>2380</v>
      </c>
      <c r="F947" t="s">
        <v>2380</v>
      </c>
      <c r="G947">
        <v>1</v>
      </c>
      <c r="H947" t="s">
        <v>2380</v>
      </c>
      <c r="I947" t="s">
        <v>5341</v>
      </c>
    </row>
    <row r="948" spans="1:9" x14ac:dyDescent="0.3">
      <c r="A948" t="s">
        <v>1424</v>
      </c>
      <c r="B948">
        <v>25.87</v>
      </c>
      <c r="C948">
        <v>5.63</v>
      </c>
      <c r="D948" t="s">
        <v>2381</v>
      </c>
      <c r="E948" t="s">
        <v>2380</v>
      </c>
      <c r="F948" t="s">
        <v>2380</v>
      </c>
      <c r="G948">
        <v>1</v>
      </c>
      <c r="H948" t="s">
        <v>2380</v>
      </c>
      <c r="I948" t="s">
        <v>5341</v>
      </c>
    </row>
    <row r="949" spans="1:9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>
        <v>0</v>
      </c>
      <c r="H949" t="s">
        <v>2380</v>
      </c>
      <c r="I949" t="s">
        <v>5341</v>
      </c>
    </row>
    <row r="950" spans="1:9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>
        <v>0</v>
      </c>
      <c r="H950" t="s">
        <v>2380</v>
      </c>
      <c r="I950" t="s">
        <v>5341</v>
      </c>
    </row>
    <row r="951" spans="1:9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>
        <v>0</v>
      </c>
      <c r="H951" t="s">
        <v>2380</v>
      </c>
      <c r="I951" t="s">
        <v>5341</v>
      </c>
    </row>
    <row r="952" spans="1:9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  <c r="I952" t="s">
        <v>5341</v>
      </c>
    </row>
    <row r="953" spans="1:9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>
        <v>0</v>
      </c>
      <c r="H953" t="s">
        <v>2380</v>
      </c>
      <c r="I953" t="s">
        <v>5341</v>
      </c>
    </row>
    <row r="954" spans="1:9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>
        <v>0</v>
      </c>
      <c r="H954" t="s">
        <v>2380</v>
      </c>
      <c r="I954" t="s">
        <v>5341</v>
      </c>
    </row>
    <row r="955" spans="1:9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>
        <v>0</v>
      </c>
      <c r="H955" t="s">
        <v>2380</v>
      </c>
      <c r="I955" t="s">
        <v>5343</v>
      </c>
    </row>
    <row r="956" spans="1:9" x14ac:dyDescent="0.3">
      <c r="A956" t="s">
        <v>1416</v>
      </c>
      <c r="B956">
        <v>31.24</v>
      </c>
      <c r="C956">
        <v>7.42</v>
      </c>
      <c r="D956" t="s">
        <v>2381</v>
      </c>
      <c r="E956" t="s">
        <v>2380</v>
      </c>
      <c r="F956" t="s">
        <v>2380</v>
      </c>
      <c r="G956">
        <v>2</v>
      </c>
      <c r="H956" t="s">
        <v>2380</v>
      </c>
      <c r="I956" t="s">
        <v>5341</v>
      </c>
    </row>
    <row r="957" spans="1:9" x14ac:dyDescent="0.3">
      <c r="A957" t="s">
        <v>1415</v>
      </c>
      <c r="B957">
        <v>39.22</v>
      </c>
      <c r="C957">
        <v>5.62</v>
      </c>
      <c r="D957" t="s">
        <v>2381</v>
      </c>
      <c r="E957" t="s">
        <v>2380</v>
      </c>
      <c r="F957" t="s">
        <v>2380</v>
      </c>
      <c r="G957">
        <v>1</v>
      </c>
      <c r="H957" t="s">
        <v>2380</v>
      </c>
      <c r="I957" t="s">
        <v>5341</v>
      </c>
    </row>
    <row r="958" spans="1:9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>
        <v>0</v>
      </c>
      <c r="H958" t="s">
        <v>2380</v>
      </c>
      <c r="I958" t="s">
        <v>5342</v>
      </c>
    </row>
    <row r="959" spans="1:9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>
        <v>0</v>
      </c>
      <c r="H959" t="s">
        <v>2380</v>
      </c>
      <c r="I959" t="s">
        <v>5341</v>
      </c>
    </row>
    <row r="960" spans="1:9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>
        <v>0</v>
      </c>
      <c r="H960" t="s">
        <v>2380</v>
      </c>
      <c r="I960" t="s">
        <v>5341</v>
      </c>
    </row>
    <row r="961" spans="1:9" x14ac:dyDescent="0.3">
      <c r="A961" t="s">
        <v>1411</v>
      </c>
      <c r="B961">
        <v>30</v>
      </c>
      <c r="C961">
        <v>5.61</v>
      </c>
      <c r="D961" t="s">
        <v>2381</v>
      </c>
      <c r="E961" t="s">
        <v>2380</v>
      </c>
      <c r="F961" t="s">
        <v>2382</v>
      </c>
      <c r="G961">
        <v>1</v>
      </c>
      <c r="H961" t="s">
        <v>2380</v>
      </c>
      <c r="I961" t="s">
        <v>5341</v>
      </c>
    </row>
    <row r="962" spans="1:9" x14ac:dyDescent="0.3">
      <c r="A962" t="s">
        <v>1410</v>
      </c>
      <c r="B962">
        <v>35.340000000000003</v>
      </c>
      <c r="C962">
        <v>5.51</v>
      </c>
      <c r="D962" t="s">
        <v>2381</v>
      </c>
      <c r="E962" t="s">
        <v>2380</v>
      </c>
      <c r="F962" t="s">
        <v>2382</v>
      </c>
      <c r="G962">
        <v>1</v>
      </c>
      <c r="H962" t="s">
        <v>2380</v>
      </c>
      <c r="I962" t="s">
        <v>5341</v>
      </c>
    </row>
    <row r="963" spans="1:9" x14ac:dyDescent="0.3">
      <c r="A963" t="s">
        <v>1409</v>
      </c>
      <c r="B963">
        <v>32.204999999999998</v>
      </c>
      <c r="C963">
        <v>8.3800000000000008</v>
      </c>
      <c r="D963" t="s">
        <v>2381</v>
      </c>
      <c r="E963" t="s">
        <v>2380</v>
      </c>
      <c r="F963" t="s">
        <v>2380</v>
      </c>
      <c r="G963">
        <v>2</v>
      </c>
      <c r="H963" t="s">
        <v>2380</v>
      </c>
      <c r="I963" t="s">
        <v>5341</v>
      </c>
    </row>
    <row r="964" spans="1:9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2381</v>
      </c>
      <c r="F964" t="s">
        <v>2380</v>
      </c>
      <c r="G964">
        <v>1</v>
      </c>
      <c r="H964" t="s">
        <v>2380</v>
      </c>
      <c r="I964" t="s">
        <v>5341</v>
      </c>
    </row>
    <row r="965" spans="1:9" x14ac:dyDescent="0.3">
      <c r="A965" t="s">
        <v>1407</v>
      </c>
      <c r="B965">
        <v>26.63</v>
      </c>
      <c r="C965">
        <v>4.3600000000000003</v>
      </c>
      <c r="D965" t="s">
        <v>2381</v>
      </c>
      <c r="E965" t="s">
        <v>2380</v>
      </c>
      <c r="F965" t="s">
        <v>2380</v>
      </c>
      <c r="G965">
        <v>2</v>
      </c>
      <c r="H965" t="s">
        <v>2380</v>
      </c>
      <c r="I965" t="s">
        <v>5341</v>
      </c>
    </row>
    <row r="966" spans="1:9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>
        <v>0</v>
      </c>
      <c r="H966" t="s">
        <v>2380</v>
      </c>
      <c r="I966" t="s">
        <v>5341</v>
      </c>
    </row>
    <row r="967" spans="1:9" x14ac:dyDescent="0.3">
      <c r="A967" t="s">
        <v>1405</v>
      </c>
      <c r="B967">
        <v>25.65</v>
      </c>
      <c r="C967">
        <v>4.05</v>
      </c>
      <c r="D967" t="s">
        <v>2381</v>
      </c>
      <c r="E967" t="s">
        <v>2380</v>
      </c>
      <c r="F967" t="s">
        <v>2380</v>
      </c>
      <c r="G967">
        <v>2</v>
      </c>
      <c r="H967" t="s">
        <v>2380</v>
      </c>
      <c r="I967" t="s">
        <v>5341</v>
      </c>
    </row>
    <row r="968" spans="1:9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>
        <v>0</v>
      </c>
      <c r="H968" t="s">
        <v>2380</v>
      </c>
      <c r="I968" t="s">
        <v>5341</v>
      </c>
    </row>
    <row r="969" spans="1:9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>
        <v>0</v>
      </c>
      <c r="H969" t="s">
        <v>2380</v>
      </c>
      <c r="I969" t="s">
        <v>5341</v>
      </c>
    </row>
    <row r="970" spans="1:9" x14ac:dyDescent="0.3">
      <c r="A970" t="s">
        <v>1402</v>
      </c>
      <c r="B970">
        <v>37.68</v>
      </c>
      <c r="C970">
        <v>4.29</v>
      </c>
      <c r="D970" t="s">
        <v>2381</v>
      </c>
      <c r="E970" t="s">
        <v>2380</v>
      </c>
      <c r="F970" t="s">
        <v>2380</v>
      </c>
      <c r="G970">
        <v>0</v>
      </c>
      <c r="H970" t="s">
        <v>2380</v>
      </c>
      <c r="I970" t="s">
        <v>5341</v>
      </c>
    </row>
    <row r="971" spans="1:9" x14ac:dyDescent="0.3">
      <c r="A971" t="s">
        <v>1401</v>
      </c>
      <c r="B971">
        <v>35.49</v>
      </c>
      <c r="C971">
        <v>4.74</v>
      </c>
      <c r="D971" t="s">
        <v>2381</v>
      </c>
      <c r="E971" t="s">
        <v>2380</v>
      </c>
      <c r="F971" t="s">
        <v>2382</v>
      </c>
      <c r="G971">
        <v>1</v>
      </c>
      <c r="H971" t="s">
        <v>2380</v>
      </c>
      <c r="I971" t="s">
        <v>5341</v>
      </c>
    </row>
    <row r="972" spans="1:9" x14ac:dyDescent="0.3">
      <c r="A972" t="s">
        <v>1400</v>
      </c>
      <c r="B972">
        <v>44.7</v>
      </c>
      <c r="C972">
        <v>7.6</v>
      </c>
      <c r="D972" t="s">
        <v>2381</v>
      </c>
      <c r="E972" t="s">
        <v>2380</v>
      </c>
      <c r="F972" t="s">
        <v>2380</v>
      </c>
      <c r="G972">
        <v>2</v>
      </c>
      <c r="H972" t="s">
        <v>2380</v>
      </c>
      <c r="I972" t="s">
        <v>5341</v>
      </c>
    </row>
    <row r="973" spans="1:9" x14ac:dyDescent="0.3">
      <c r="A973" t="s">
        <v>1399</v>
      </c>
      <c r="B973">
        <v>38.380000000000003</v>
      </c>
      <c r="C973">
        <v>8.5</v>
      </c>
      <c r="D973" t="s">
        <v>2381</v>
      </c>
      <c r="E973" t="s">
        <v>2380</v>
      </c>
      <c r="F973" t="s">
        <v>2380</v>
      </c>
      <c r="G973">
        <v>2</v>
      </c>
      <c r="H973" t="s">
        <v>2380</v>
      </c>
      <c r="I973" t="s">
        <v>5341</v>
      </c>
    </row>
    <row r="974" spans="1:9" x14ac:dyDescent="0.3">
      <c r="A974" t="s">
        <v>1398</v>
      </c>
      <c r="B974">
        <v>35.244999999999997</v>
      </c>
      <c r="C974">
        <v>11.22</v>
      </c>
      <c r="D974" t="s">
        <v>2381</v>
      </c>
      <c r="E974" t="s">
        <v>2380</v>
      </c>
      <c r="F974" t="s">
        <v>2380</v>
      </c>
      <c r="G974">
        <v>0</v>
      </c>
      <c r="H974" t="s">
        <v>2380</v>
      </c>
      <c r="I974" t="s">
        <v>5341</v>
      </c>
    </row>
    <row r="975" spans="1:9" x14ac:dyDescent="0.3">
      <c r="A975" t="s">
        <v>1397</v>
      </c>
      <c r="B975">
        <v>49.84</v>
      </c>
      <c r="C975">
        <v>5.0999999999999996</v>
      </c>
      <c r="D975" t="s">
        <v>2381</v>
      </c>
      <c r="E975" t="s">
        <v>2380</v>
      </c>
      <c r="F975" t="s">
        <v>2382</v>
      </c>
      <c r="G975">
        <v>1</v>
      </c>
      <c r="H975" t="s">
        <v>2380</v>
      </c>
      <c r="I975" t="s">
        <v>5341</v>
      </c>
    </row>
    <row r="976" spans="1:9" x14ac:dyDescent="0.3">
      <c r="A976" t="s">
        <v>1396</v>
      </c>
      <c r="B976">
        <v>49.06</v>
      </c>
      <c r="C976">
        <v>5.43</v>
      </c>
      <c r="D976" t="s">
        <v>2381</v>
      </c>
      <c r="E976" t="s">
        <v>2380</v>
      </c>
      <c r="F976" t="s">
        <v>2380</v>
      </c>
      <c r="G976">
        <v>1</v>
      </c>
      <c r="H976" t="s">
        <v>2380</v>
      </c>
      <c r="I976" t="s">
        <v>5341</v>
      </c>
    </row>
    <row r="977" spans="1:9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  <c r="I977" t="s">
        <v>5341</v>
      </c>
    </row>
    <row r="978" spans="1:9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2382</v>
      </c>
      <c r="G978">
        <v>1</v>
      </c>
      <c r="H978" t="s">
        <v>2380</v>
      </c>
      <c r="I978" t="s">
        <v>5341</v>
      </c>
    </row>
    <row r="979" spans="1:9" x14ac:dyDescent="0.3">
      <c r="A979" t="s">
        <v>1393</v>
      </c>
      <c r="B979">
        <v>38</v>
      </c>
      <c r="C979">
        <v>6.38</v>
      </c>
      <c r="D979" t="s">
        <v>2381</v>
      </c>
      <c r="E979" t="s">
        <v>2380</v>
      </c>
      <c r="F979" t="s">
        <v>2380</v>
      </c>
      <c r="G979">
        <v>1</v>
      </c>
      <c r="H979" t="s">
        <v>2380</v>
      </c>
      <c r="I979" t="s">
        <v>5341</v>
      </c>
    </row>
    <row r="980" spans="1:9" x14ac:dyDescent="0.3">
      <c r="A980" t="s">
        <v>1392</v>
      </c>
      <c r="B980">
        <v>36.08</v>
      </c>
      <c r="C980">
        <v>5.73</v>
      </c>
      <c r="D980" t="s">
        <v>2381</v>
      </c>
      <c r="E980" t="s">
        <v>2380</v>
      </c>
      <c r="F980" t="s">
        <v>2380</v>
      </c>
      <c r="G980">
        <v>1</v>
      </c>
      <c r="H980" t="s">
        <v>2380</v>
      </c>
      <c r="I980" t="s">
        <v>5341</v>
      </c>
    </row>
    <row r="981" spans="1:9" x14ac:dyDescent="0.3">
      <c r="A981" t="s">
        <v>1391</v>
      </c>
      <c r="B981">
        <v>35.700000000000003</v>
      </c>
      <c r="C981">
        <v>5.47</v>
      </c>
      <c r="D981" t="s">
        <v>2381</v>
      </c>
      <c r="E981" t="s">
        <v>2380</v>
      </c>
      <c r="F981" t="s">
        <v>2380</v>
      </c>
      <c r="G981">
        <v>1</v>
      </c>
      <c r="H981" t="s">
        <v>2380</v>
      </c>
      <c r="I981" t="s">
        <v>5341</v>
      </c>
    </row>
    <row r="982" spans="1:9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>
        <v>0</v>
      </c>
      <c r="H982" t="s">
        <v>2380</v>
      </c>
      <c r="I982" t="s">
        <v>5341</v>
      </c>
    </row>
    <row r="983" spans="1:9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>
        <v>0</v>
      </c>
      <c r="H983" t="s">
        <v>2380</v>
      </c>
      <c r="I983" t="s">
        <v>5341</v>
      </c>
    </row>
    <row r="984" spans="1:9" x14ac:dyDescent="0.3">
      <c r="A984" t="s">
        <v>1388</v>
      </c>
      <c r="B984">
        <v>23.3</v>
      </c>
      <c r="C984">
        <v>5.36</v>
      </c>
      <c r="D984" t="s">
        <v>2381</v>
      </c>
      <c r="E984" t="s">
        <v>2380</v>
      </c>
      <c r="F984" t="s">
        <v>2380</v>
      </c>
      <c r="G984">
        <v>1</v>
      </c>
      <c r="H984" t="s">
        <v>2380</v>
      </c>
      <c r="I984" t="s">
        <v>5342</v>
      </c>
    </row>
    <row r="985" spans="1:9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>
        <v>0</v>
      </c>
      <c r="H985" t="s">
        <v>2380</v>
      </c>
      <c r="I985" t="s">
        <v>5341</v>
      </c>
    </row>
    <row r="986" spans="1:9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>
        <v>0</v>
      </c>
      <c r="H986" t="s">
        <v>2380</v>
      </c>
      <c r="I986" t="s">
        <v>5341</v>
      </c>
    </row>
    <row r="987" spans="1:9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>
        <v>0</v>
      </c>
      <c r="H987" t="s">
        <v>2380</v>
      </c>
      <c r="I987" t="s">
        <v>5341</v>
      </c>
    </row>
    <row r="988" spans="1:9" x14ac:dyDescent="0.3">
      <c r="A988" t="s">
        <v>1384</v>
      </c>
      <c r="B988">
        <v>24.93</v>
      </c>
      <c r="C988">
        <v>9.18</v>
      </c>
      <c r="D988" t="s">
        <v>2381</v>
      </c>
      <c r="E988" t="s">
        <v>2380</v>
      </c>
      <c r="F988" t="s">
        <v>2382</v>
      </c>
      <c r="G988">
        <v>1</v>
      </c>
      <c r="H988" t="s">
        <v>2380</v>
      </c>
      <c r="I988" t="s">
        <v>5341</v>
      </c>
    </row>
    <row r="989" spans="1:9" x14ac:dyDescent="0.3">
      <c r="A989" t="s">
        <v>1383</v>
      </c>
      <c r="B989">
        <v>48.12</v>
      </c>
      <c r="C989">
        <v>4.51</v>
      </c>
      <c r="D989" t="s">
        <v>2381</v>
      </c>
      <c r="E989" t="s">
        <v>2380</v>
      </c>
      <c r="F989" t="s">
        <v>2380</v>
      </c>
      <c r="G989">
        <v>1</v>
      </c>
      <c r="H989" t="s">
        <v>2380</v>
      </c>
      <c r="I989" t="s">
        <v>5341</v>
      </c>
    </row>
    <row r="990" spans="1:9" x14ac:dyDescent="0.3">
      <c r="A990" t="s">
        <v>1382</v>
      </c>
      <c r="B990">
        <v>24.91</v>
      </c>
      <c r="C990">
        <v>7.33</v>
      </c>
      <c r="D990" t="s">
        <v>2381</v>
      </c>
      <c r="E990" t="s">
        <v>2380</v>
      </c>
      <c r="F990" t="s">
        <v>2382</v>
      </c>
      <c r="G990">
        <v>1</v>
      </c>
      <c r="H990" t="s">
        <v>2380</v>
      </c>
      <c r="I990" t="s">
        <v>5341</v>
      </c>
    </row>
    <row r="991" spans="1:9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>
        <v>0</v>
      </c>
      <c r="H991" t="s">
        <v>2380</v>
      </c>
      <c r="I991" t="s">
        <v>5341</v>
      </c>
    </row>
    <row r="992" spans="1:9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  <c r="I992" t="s">
        <v>5341</v>
      </c>
    </row>
    <row r="993" spans="1:9" x14ac:dyDescent="0.3">
      <c r="A993" t="s">
        <v>1379</v>
      </c>
      <c r="B993">
        <v>38.93</v>
      </c>
      <c r="C993">
        <v>5.64</v>
      </c>
      <c r="D993" t="s">
        <v>2381</v>
      </c>
      <c r="E993" t="s">
        <v>2380</v>
      </c>
      <c r="F993" t="s">
        <v>2380</v>
      </c>
      <c r="G993">
        <v>1</v>
      </c>
      <c r="H993" t="s">
        <v>2380</v>
      </c>
      <c r="I993" t="s">
        <v>5341</v>
      </c>
    </row>
    <row r="994" spans="1:9" x14ac:dyDescent="0.3">
      <c r="A994" t="s">
        <v>1378</v>
      </c>
      <c r="B994">
        <v>32.774999999999999</v>
      </c>
      <c r="C994">
        <v>8.02</v>
      </c>
      <c r="D994" t="s">
        <v>2381</v>
      </c>
      <c r="E994" t="s">
        <v>2380</v>
      </c>
      <c r="F994" t="s">
        <v>2380</v>
      </c>
      <c r="G994">
        <v>2</v>
      </c>
      <c r="H994" t="s">
        <v>2380</v>
      </c>
      <c r="I994" t="s">
        <v>5341</v>
      </c>
    </row>
    <row r="995" spans="1:9" x14ac:dyDescent="0.3">
      <c r="A995" t="s">
        <v>1377</v>
      </c>
      <c r="B995">
        <v>29.83</v>
      </c>
      <c r="C995">
        <v>7.2</v>
      </c>
      <c r="D995" t="s">
        <v>2381</v>
      </c>
      <c r="E995" t="s">
        <v>2380</v>
      </c>
      <c r="F995" t="s">
        <v>2380</v>
      </c>
      <c r="G995">
        <v>0</v>
      </c>
      <c r="H995" t="s">
        <v>2380</v>
      </c>
      <c r="I995" t="s">
        <v>5341</v>
      </c>
    </row>
    <row r="996" spans="1:9" x14ac:dyDescent="0.3">
      <c r="A996" t="s">
        <v>1376</v>
      </c>
      <c r="B996">
        <v>28.31</v>
      </c>
      <c r="C996">
        <v>4.55</v>
      </c>
      <c r="D996" t="s">
        <v>2380</v>
      </c>
      <c r="E996" t="s">
        <v>2381</v>
      </c>
      <c r="F996" t="s">
        <v>2380</v>
      </c>
      <c r="G996">
        <v>1</v>
      </c>
      <c r="H996" t="s">
        <v>2380</v>
      </c>
      <c r="I996" t="s">
        <v>5341</v>
      </c>
    </row>
    <row r="997" spans="1:9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>
        <v>0</v>
      </c>
      <c r="H997" t="s">
        <v>2380</v>
      </c>
      <c r="I997" t="s">
        <v>5341</v>
      </c>
    </row>
    <row r="998" spans="1:9" x14ac:dyDescent="0.3">
      <c r="A998" t="s">
        <v>1374</v>
      </c>
      <c r="B998">
        <v>36.6</v>
      </c>
      <c r="C998">
        <v>5.2</v>
      </c>
      <c r="D998" t="s">
        <v>2381</v>
      </c>
      <c r="E998" t="s">
        <v>2380</v>
      </c>
      <c r="F998" t="s">
        <v>2382</v>
      </c>
      <c r="G998">
        <v>1</v>
      </c>
      <c r="H998" t="s">
        <v>2380</v>
      </c>
      <c r="I998" t="s">
        <v>5341</v>
      </c>
    </row>
    <row r="999" spans="1:9" x14ac:dyDescent="0.3">
      <c r="A999" t="s">
        <v>1373</v>
      </c>
      <c r="B999">
        <v>35.93</v>
      </c>
      <c r="C999">
        <v>8.3000000000000007</v>
      </c>
      <c r="D999" t="s">
        <v>2381</v>
      </c>
      <c r="E999" t="s">
        <v>2380</v>
      </c>
      <c r="F999" t="s">
        <v>2380</v>
      </c>
      <c r="G999">
        <v>0</v>
      </c>
      <c r="H999" t="s">
        <v>2380</v>
      </c>
      <c r="I999" t="s">
        <v>5341</v>
      </c>
    </row>
    <row r="1000" spans="1:9" x14ac:dyDescent="0.3">
      <c r="A1000" t="s">
        <v>1372</v>
      </c>
      <c r="B1000">
        <v>28.6</v>
      </c>
      <c r="C1000">
        <v>5.56</v>
      </c>
      <c r="D1000" t="s">
        <v>2381</v>
      </c>
      <c r="E1000" t="s">
        <v>2380</v>
      </c>
      <c r="F1000" t="s">
        <v>2382</v>
      </c>
      <c r="G1000">
        <v>1</v>
      </c>
      <c r="H1000" t="s">
        <v>2380</v>
      </c>
      <c r="I1000" t="s">
        <v>5341</v>
      </c>
    </row>
    <row r="1001" spans="1:9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>
        <v>0</v>
      </c>
      <c r="H1001" t="s">
        <v>2380</v>
      </c>
      <c r="I1001" t="s">
        <v>5341</v>
      </c>
    </row>
    <row r="1002" spans="1:9" x14ac:dyDescent="0.3">
      <c r="A1002" t="s">
        <v>1370</v>
      </c>
      <c r="B1002">
        <v>26.41</v>
      </c>
      <c r="C1002">
        <v>5.99</v>
      </c>
      <c r="D1002" t="s">
        <v>2381</v>
      </c>
      <c r="E1002" t="s">
        <v>2380</v>
      </c>
      <c r="F1002" t="s">
        <v>2382</v>
      </c>
      <c r="G1002">
        <v>1</v>
      </c>
      <c r="H1002" t="s">
        <v>2380</v>
      </c>
      <c r="I1002" t="s">
        <v>5341</v>
      </c>
    </row>
    <row r="1003" spans="1:9" x14ac:dyDescent="0.3">
      <c r="A1003" t="s">
        <v>1369</v>
      </c>
      <c r="B1003">
        <v>30.63</v>
      </c>
      <c r="C1003">
        <v>5.8</v>
      </c>
      <c r="D1003" t="s">
        <v>2381</v>
      </c>
      <c r="E1003" t="s">
        <v>2380</v>
      </c>
      <c r="F1003" t="s">
        <v>2380</v>
      </c>
      <c r="G1003">
        <v>0</v>
      </c>
      <c r="H1003" t="s">
        <v>2380</v>
      </c>
      <c r="I1003" t="s">
        <v>5341</v>
      </c>
    </row>
    <row r="1004" spans="1:9" x14ac:dyDescent="0.3">
      <c r="A1004" t="s">
        <v>1368</v>
      </c>
      <c r="B1004">
        <v>31.73</v>
      </c>
      <c r="C1004">
        <v>7.32</v>
      </c>
      <c r="D1004" t="s">
        <v>2381</v>
      </c>
      <c r="E1004" t="s">
        <v>2380</v>
      </c>
      <c r="F1004" t="s">
        <v>2380</v>
      </c>
      <c r="G1004">
        <v>2</v>
      </c>
      <c r="H1004" t="s">
        <v>2380</v>
      </c>
      <c r="I1004" t="s">
        <v>5341</v>
      </c>
    </row>
    <row r="1005" spans="1:9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  <c r="I1005" t="s">
        <v>5341</v>
      </c>
    </row>
    <row r="1006" spans="1:9" x14ac:dyDescent="0.3">
      <c r="A1006" t="s">
        <v>1366</v>
      </c>
      <c r="B1006">
        <v>25.934999999999999</v>
      </c>
      <c r="C1006">
        <v>5.96</v>
      </c>
      <c r="D1006" t="s">
        <v>2381</v>
      </c>
      <c r="E1006" t="s">
        <v>2380</v>
      </c>
      <c r="F1006" t="s">
        <v>2380</v>
      </c>
      <c r="G1006">
        <v>2</v>
      </c>
      <c r="H1006" t="s">
        <v>2380</v>
      </c>
      <c r="I1006" t="s">
        <v>5341</v>
      </c>
    </row>
    <row r="1007" spans="1:9" x14ac:dyDescent="0.3">
      <c r="A1007" t="s">
        <v>1365</v>
      </c>
      <c r="B1007">
        <v>35.9</v>
      </c>
      <c r="C1007">
        <v>4.8499999999999996</v>
      </c>
      <c r="D1007" t="s">
        <v>2381</v>
      </c>
      <c r="E1007" t="s">
        <v>2380</v>
      </c>
      <c r="F1007" t="s">
        <v>2382</v>
      </c>
      <c r="G1007">
        <v>1</v>
      </c>
      <c r="H1007" t="s">
        <v>2380</v>
      </c>
      <c r="I1007" t="s">
        <v>5341</v>
      </c>
    </row>
    <row r="1008" spans="1:9" x14ac:dyDescent="0.3">
      <c r="A1008" t="s">
        <v>1364</v>
      </c>
      <c r="B1008">
        <v>26.7</v>
      </c>
      <c r="C1008">
        <v>5.09</v>
      </c>
      <c r="D1008" t="s">
        <v>2381</v>
      </c>
      <c r="E1008" t="s">
        <v>2380</v>
      </c>
      <c r="F1008" t="s">
        <v>2382</v>
      </c>
      <c r="G1008">
        <v>1</v>
      </c>
      <c r="H1008" t="s">
        <v>2380</v>
      </c>
      <c r="I1008" t="s">
        <v>5341</v>
      </c>
    </row>
    <row r="1009" spans="1:9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>
        <v>0</v>
      </c>
      <c r="H1009" t="s">
        <v>2380</v>
      </c>
      <c r="I1009" t="s">
        <v>5341</v>
      </c>
    </row>
    <row r="1010" spans="1:9" x14ac:dyDescent="0.3">
      <c r="A1010" t="s">
        <v>1362</v>
      </c>
      <c r="B1010">
        <v>41.91</v>
      </c>
      <c r="C1010">
        <v>4.92</v>
      </c>
      <c r="D1010" t="s">
        <v>2381</v>
      </c>
      <c r="E1010" t="s">
        <v>2380</v>
      </c>
      <c r="F1010" t="s">
        <v>2380</v>
      </c>
      <c r="G1010">
        <v>2</v>
      </c>
      <c r="H1010" t="s">
        <v>2380</v>
      </c>
      <c r="I1010" t="s">
        <v>5341</v>
      </c>
    </row>
    <row r="1011" spans="1:9" x14ac:dyDescent="0.3">
      <c r="A1011" t="s">
        <v>1361</v>
      </c>
      <c r="B1011">
        <v>39.82</v>
      </c>
      <c r="C1011">
        <v>6.05</v>
      </c>
      <c r="D1011" t="s">
        <v>2381</v>
      </c>
      <c r="E1011" t="s">
        <v>2380</v>
      </c>
      <c r="F1011" t="s">
        <v>2380</v>
      </c>
      <c r="G1011">
        <v>2</v>
      </c>
      <c r="H1011" t="s">
        <v>2380</v>
      </c>
      <c r="I1011" t="s">
        <v>5341</v>
      </c>
    </row>
    <row r="1012" spans="1:9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  <c r="I1012" t="s">
        <v>5341</v>
      </c>
    </row>
    <row r="1013" spans="1:9" x14ac:dyDescent="0.3">
      <c r="A1013" t="s">
        <v>1359</v>
      </c>
      <c r="B1013">
        <v>26.98</v>
      </c>
      <c r="C1013">
        <v>9.81</v>
      </c>
      <c r="D1013" t="s">
        <v>2381</v>
      </c>
      <c r="E1013" t="s">
        <v>2380</v>
      </c>
      <c r="F1013" t="s">
        <v>2380</v>
      </c>
      <c r="G1013">
        <v>0</v>
      </c>
      <c r="H1013" t="s">
        <v>2380</v>
      </c>
      <c r="I1013" t="s">
        <v>5341</v>
      </c>
    </row>
    <row r="1014" spans="1:9" x14ac:dyDescent="0.3">
      <c r="A1014" t="s">
        <v>1358</v>
      </c>
      <c r="B1014">
        <v>27.2</v>
      </c>
      <c r="C1014">
        <v>6.06</v>
      </c>
      <c r="D1014" t="s">
        <v>2381</v>
      </c>
      <c r="E1014" t="s">
        <v>2380</v>
      </c>
      <c r="F1014" t="s">
        <v>2380</v>
      </c>
      <c r="G1014">
        <v>2</v>
      </c>
      <c r="H1014" t="s">
        <v>2380</v>
      </c>
      <c r="I1014" t="s">
        <v>5341</v>
      </c>
    </row>
    <row r="1015" spans="1:9" x14ac:dyDescent="0.3">
      <c r="A1015" t="s">
        <v>1357</v>
      </c>
      <c r="B1015">
        <v>25.3</v>
      </c>
      <c r="C1015">
        <v>5.19</v>
      </c>
      <c r="D1015" t="s">
        <v>2381</v>
      </c>
      <c r="E1015" t="s">
        <v>2380</v>
      </c>
      <c r="F1015" t="s">
        <v>2380</v>
      </c>
      <c r="G1015">
        <v>2</v>
      </c>
      <c r="H1015" t="s">
        <v>2380</v>
      </c>
      <c r="I1015" t="s">
        <v>5341</v>
      </c>
    </row>
    <row r="1016" spans="1:9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>
        <v>0</v>
      </c>
      <c r="H1016" t="s">
        <v>2380</v>
      </c>
      <c r="I1016" t="s">
        <v>5341</v>
      </c>
    </row>
    <row r="1017" spans="1:9" x14ac:dyDescent="0.3">
      <c r="A1017" t="s">
        <v>1355</v>
      </c>
      <c r="B1017">
        <v>54</v>
      </c>
      <c r="C1017">
        <v>4.68</v>
      </c>
      <c r="D1017" t="s">
        <v>2381</v>
      </c>
      <c r="E1017" t="s">
        <v>2381</v>
      </c>
      <c r="F1017" t="s">
        <v>2380</v>
      </c>
      <c r="G1017">
        <v>2</v>
      </c>
      <c r="H1017" t="s">
        <v>2380</v>
      </c>
      <c r="I1017" t="s">
        <v>5341</v>
      </c>
    </row>
    <row r="1018" spans="1:9" x14ac:dyDescent="0.3">
      <c r="A1018" t="s">
        <v>1354</v>
      </c>
      <c r="B1018">
        <v>51.86</v>
      </c>
      <c r="C1018">
        <v>5.32</v>
      </c>
      <c r="D1018" t="s">
        <v>2381</v>
      </c>
      <c r="E1018" t="s">
        <v>2380</v>
      </c>
      <c r="F1018" t="s">
        <v>2380</v>
      </c>
      <c r="G1018">
        <v>0</v>
      </c>
      <c r="H1018" t="s">
        <v>2380</v>
      </c>
      <c r="I1018" t="s">
        <v>5341</v>
      </c>
    </row>
    <row r="1019" spans="1:9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>
        <v>0</v>
      </c>
      <c r="H1019" t="s">
        <v>2380</v>
      </c>
      <c r="I1019" t="s">
        <v>5341</v>
      </c>
    </row>
    <row r="1020" spans="1:9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>
        <v>0</v>
      </c>
      <c r="H1020" t="s">
        <v>2380</v>
      </c>
      <c r="I1020" t="s">
        <v>5341</v>
      </c>
    </row>
    <row r="1021" spans="1:9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>
        <v>0</v>
      </c>
      <c r="H1021" t="s">
        <v>2380</v>
      </c>
      <c r="I1021" t="s">
        <v>5341</v>
      </c>
    </row>
    <row r="1022" spans="1:9" x14ac:dyDescent="0.3">
      <c r="A1022" t="s">
        <v>1350</v>
      </c>
      <c r="B1022">
        <v>49.45</v>
      </c>
      <c r="C1022">
        <v>4.2</v>
      </c>
      <c r="D1022" t="s">
        <v>2381</v>
      </c>
      <c r="E1022" t="s">
        <v>2380</v>
      </c>
      <c r="F1022" t="s">
        <v>2380</v>
      </c>
      <c r="G1022">
        <v>0</v>
      </c>
      <c r="H1022" t="s">
        <v>2380</v>
      </c>
      <c r="I1022" t="s">
        <v>5341</v>
      </c>
    </row>
    <row r="1023" spans="1:9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>
        <v>0</v>
      </c>
      <c r="H1023" t="s">
        <v>2380</v>
      </c>
      <c r="I1023" t="s">
        <v>5341</v>
      </c>
    </row>
    <row r="1024" spans="1:9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>
        <v>0</v>
      </c>
      <c r="H1024" t="s">
        <v>2380</v>
      </c>
      <c r="I1024" t="s">
        <v>5341</v>
      </c>
    </row>
    <row r="1025" spans="1:9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>
        <v>0</v>
      </c>
      <c r="H1025" t="s">
        <v>2380</v>
      </c>
      <c r="I1025" t="s">
        <v>5342</v>
      </c>
    </row>
    <row r="1026" spans="1:9" x14ac:dyDescent="0.3">
      <c r="A1026" t="s">
        <v>1346</v>
      </c>
      <c r="B1026">
        <v>52.37</v>
      </c>
      <c r="C1026">
        <v>5.0599999999999996</v>
      </c>
      <c r="D1026" t="s">
        <v>2381</v>
      </c>
      <c r="E1026" t="s">
        <v>2381</v>
      </c>
      <c r="F1026" t="s">
        <v>2380</v>
      </c>
      <c r="G1026">
        <v>2</v>
      </c>
      <c r="H1026" t="s">
        <v>2380</v>
      </c>
      <c r="I1026" t="s">
        <v>5341</v>
      </c>
    </row>
    <row r="1027" spans="1:9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>
        <v>0</v>
      </c>
      <c r="H1027" t="s">
        <v>2380</v>
      </c>
      <c r="I1027" t="s">
        <v>5341</v>
      </c>
    </row>
    <row r="1028" spans="1:9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  <c r="I1028" t="s">
        <v>5341</v>
      </c>
    </row>
    <row r="1029" spans="1:9" x14ac:dyDescent="0.3">
      <c r="A1029" t="s">
        <v>1343</v>
      </c>
      <c r="B1029">
        <v>33.725000000000001</v>
      </c>
      <c r="C1029">
        <v>5.51</v>
      </c>
      <c r="D1029" t="s">
        <v>2381</v>
      </c>
      <c r="E1029" t="s">
        <v>2380</v>
      </c>
      <c r="F1029" t="s">
        <v>2380</v>
      </c>
      <c r="G1029">
        <v>2</v>
      </c>
      <c r="H1029" t="s">
        <v>2380</v>
      </c>
      <c r="I1029" t="s">
        <v>5341</v>
      </c>
    </row>
    <row r="1030" spans="1:9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>
        <v>0</v>
      </c>
      <c r="H1030" t="s">
        <v>2380</v>
      </c>
      <c r="I1030" t="s">
        <v>5341</v>
      </c>
    </row>
    <row r="1031" spans="1:9" x14ac:dyDescent="0.3">
      <c r="A1031" t="s">
        <v>1341</v>
      </c>
      <c r="B1031">
        <v>37.43</v>
      </c>
      <c r="C1031">
        <v>4.3499999999999996</v>
      </c>
      <c r="D1031" t="s">
        <v>2381</v>
      </c>
      <c r="E1031" t="s">
        <v>2380</v>
      </c>
      <c r="F1031" t="s">
        <v>2382</v>
      </c>
      <c r="G1031">
        <v>1</v>
      </c>
      <c r="H1031" t="s">
        <v>2380</v>
      </c>
      <c r="I1031" t="s">
        <v>5341</v>
      </c>
    </row>
    <row r="1032" spans="1:9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>
        <v>0</v>
      </c>
      <c r="H1032" t="s">
        <v>2380</v>
      </c>
      <c r="I1032" t="s">
        <v>5342</v>
      </c>
    </row>
    <row r="1033" spans="1:9" x14ac:dyDescent="0.3">
      <c r="A1033" t="s">
        <v>1339</v>
      </c>
      <c r="B1033">
        <v>24.795000000000002</v>
      </c>
      <c r="C1033">
        <v>4.07</v>
      </c>
      <c r="D1033" t="s">
        <v>2381</v>
      </c>
      <c r="E1033" t="s">
        <v>2380</v>
      </c>
      <c r="F1033" t="s">
        <v>2382</v>
      </c>
      <c r="G1033">
        <v>1</v>
      </c>
      <c r="H1033" t="s">
        <v>2380</v>
      </c>
      <c r="I1033" t="s">
        <v>5342</v>
      </c>
    </row>
    <row r="1034" spans="1:9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>
        <v>0</v>
      </c>
      <c r="H1034" t="s">
        <v>2380</v>
      </c>
      <c r="I1034" t="s">
        <v>5341</v>
      </c>
    </row>
    <row r="1035" spans="1:9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>
        <v>0</v>
      </c>
      <c r="H1035" t="s">
        <v>2380</v>
      </c>
      <c r="I1035" t="s">
        <v>5341</v>
      </c>
    </row>
    <row r="1036" spans="1:9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>
        <v>0</v>
      </c>
      <c r="H1036" t="s">
        <v>2380</v>
      </c>
      <c r="I1036" t="s">
        <v>5341</v>
      </c>
    </row>
    <row r="1037" spans="1:9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>
        <v>0</v>
      </c>
      <c r="H1037" t="s">
        <v>2380</v>
      </c>
      <c r="I1037" t="s">
        <v>5341</v>
      </c>
    </row>
    <row r="1038" spans="1:9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>
        <v>0</v>
      </c>
      <c r="H1038" t="s">
        <v>2380</v>
      </c>
      <c r="I1038" t="s">
        <v>5341</v>
      </c>
    </row>
    <row r="1039" spans="1:9" x14ac:dyDescent="0.3">
      <c r="A1039" t="s">
        <v>1333</v>
      </c>
      <c r="B1039">
        <v>32.67</v>
      </c>
      <c r="C1039">
        <v>11.81</v>
      </c>
      <c r="D1039" t="s">
        <v>2381</v>
      </c>
      <c r="E1039" t="s">
        <v>2380</v>
      </c>
      <c r="F1039" t="s">
        <v>2380</v>
      </c>
      <c r="G1039">
        <v>0</v>
      </c>
      <c r="H1039" t="s">
        <v>2380</v>
      </c>
      <c r="I1039" t="s">
        <v>5341</v>
      </c>
    </row>
    <row r="1040" spans="1:9" x14ac:dyDescent="0.3">
      <c r="A1040" t="s">
        <v>1332</v>
      </c>
      <c r="B1040">
        <v>33.299999999999997</v>
      </c>
      <c r="C1040">
        <v>8.26</v>
      </c>
      <c r="D1040" t="s">
        <v>2381</v>
      </c>
      <c r="E1040" t="s">
        <v>2380</v>
      </c>
      <c r="F1040" t="s">
        <v>2380</v>
      </c>
      <c r="G1040">
        <v>2</v>
      </c>
      <c r="H1040" t="s">
        <v>2380</v>
      </c>
      <c r="I1040" t="s">
        <v>5341</v>
      </c>
    </row>
    <row r="1041" spans="1:9" x14ac:dyDescent="0.3">
      <c r="A1041" t="s">
        <v>1331</v>
      </c>
      <c r="B1041">
        <v>30.78</v>
      </c>
      <c r="C1041">
        <v>10.74</v>
      </c>
      <c r="D1041" t="s">
        <v>2381</v>
      </c>
      <c r="E1041" t="s">
        <v>2380</v>
      </c>
      <c r="F1041" t="s">
        <v>2380</v>
      </c>
      <c r="G1041">
        <v>2</v>
      </c>
      <c r="H1041" t="s">
        <v>2380</v>
      </c>
      <c r="I1041" t="s">
        <v>5341</v>
      </c>
    </row>
    <row r="1042" spans="1:9" x14ac:dyDescent="0.3">
      <c r="A1042" t="s">
        <v>1330</v>
      </c>
      <c r="B1042">
        <v>28.975000000000001</v>
      </c>
      <c r="C1042">
        <v>7.69</v>
      </c>
      <c r="D1042" t="s">
        <v>2381</v>
      </c>
      <c r="E1042" t="s">
        <v>2380</v>
      </c>
      <c r="F1042" t="s">
        <v>2380</v>
      </c>
      <c r="G1042">
        <v>0</v>
      </c>
      <c r="H1042" t="s">
        <v>2380</v>
      </c>
      <c r="I1042" t="s">
        <v>5341</v>
      </c>
    </row>
    <row r="1043" spans="1:9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>
        <v>0</v>
      </c>
      <c r="H1043" t="s">
        <v>2380</v>
      </c>
      <c r="I1043" t="s">
        <v>5341</v>
      </c>
    </row>
    <row r="1044" spans="1:9" x14ac:dyDescent="0.3">
      <c r="A1044" t="s">
        <v>1328</v>
      </c>
      <c r="B1044">
        <v>21.5</v>
      </c>
      <c r="C1044">
        <v>9.77</v>
      </c>
      <c r="D1044" t="s">
        <v>2381</v>
      </c>
      <c r="E1044" t="s">
        <v>2380</v>
      </c>
      <c r="F1044" t="s">
        <v>2380</v>
      </c>
      <c r="G1044">
        <v>0</v>
      </c>
      <c r="H1044" t="s">
        <v>2380</v>
      </c>
      <c r="I1044" t="s">
        <v>5342</v>
      </c>
    </row>
    <row r="1045" spans="1:9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>
        <v>0</v>
      </c>
      <c r="H1045" t="s">
        <v>2380</v>
      </c>
      <c r="I1045" t="s">
        <v>5341</v>
      </c>
    </row>
    <row r="1046" spans="1:9" x14ac:dyDescent="0.3">
      <c r="A1046" t="s">
        <v>1326</v>
      </c>
      <c r="B1046">
        <v>35.42</v>
      </c>
      <c r="C1046">
        <v>8.6999999999999993</v>
      </c>
      <c r="D1046" t="s">
        <v>2381</v>
      </c>
      <c r="E1046" t="s">
        <v>2380</v>
      </c>
      <c r="F1046" t="s">
        <v>2380</v>
      </c>
      <c r="G1046">
        <v>1</v>
      </c>
      <c r="H1046" t="s">
        <v>2380</v>
      </c>
      <c r="I1046" t="s">
        <v>5341</v>
      </c>
    </row>
    <row r="1047" spans="1:9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>
        <v>0</v>
      </c>
      <c r="H1047" t="s">
        <v>2380</v>
      </c>
      <c r="I1047" t="s">
        <v>5341</v>
      </c>
    </row>
    <row r="1048" spans="1:9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  <c r="I1048" t="s">
        <v>5341</v>
      </c>
    </row>
    <row r="1049" spans="1:9" x14ac:dyDescent="0.3">
      <c r="A1049" t="s">
        <v>1323</v>
      </c>
      <c r="B1049">
        <v>37.1</v>
      </c>
      <c r="C1049">
        <v>7.19</v>
      </c>
      <c r="D1049" t="s">
        <v>2381</v>
      </c>
      <c r="E1049" t="s">
        <v>2380</v>
      </c>
      <c r="F1049" t="s">
        <v>2380</v>
      </c>
      <c r="G1049">
        <v>0</v>
      </c>
      <c r="H1049" t="s">
        <v>2380</v>
      </c>
      <c r="I1049" t="s">
        <v>5341</v>
      </c>
    </row>
    <row r="1050" spans="1:9" x14ac:dyDescent="0.3">
      <c r="A1050" t="s">
        <v>1322</v>
      </c>
      <c r="B1050">
        <v>30.5</v>
      </c>
      <c r="C1050">
        <v>11.94</v>
      </c>
      <c r="D1050" t="s">
        <v>2381</v>
      </c>
      <c r="E1050" t="s">
        <v>2380</v>
      </c>
      <c r="F1050" t="s">
        <v>2380</v>
      </c>
      <c r="G1050">
        <v>0</v>
      </c>
      <c r="H1050" t="s">
        <v>2380</v>
      </c>
      <c r="I1050" t="s">
        <v>5341</v>
      </c>
    </row>
    <row r="1051" spans="1:9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  <c r="I1051" t="s">
        <v>5341</v>
      </c>
    </row>
    <row r="1052" spans="1:9" x14ac:dyDescent="0.3">
      <c r="A1052" t="s">
        <v>1320</v>
      </c>
      <c r="B1052">
        <v>29.1</v>
      </c>
      <c r="C1052">
        <v>5.64</v>
      </c>
      <c r="D1052" t="s">
        <v>2381</v>
      </c>
      <c r="E1052" t="s">
        <v>2380</v>
      </c>
      <c r="F1052" t="s">
        <v>2380</v>
      </c>
      <c r="G1052">
        <v>0</v>
      </c>
      <c r="H1052" t="s">
        <v>2380</v>
      </c>
      <c r="I1052" t="s">
        <v>5341</v>
      </c>
    </row>
    <row r="1053" spans="1:9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>
        <v>0</v>
      </c>
      <c r="H1053" t="s">
        <v>2380</v>
      </c>
      <c r="I1053" t="s">
        <v>5341</v>
      </c>
    </row>
    <row r="1054" spans="1:9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>
        <v>0</v>
      </c>
      <c r="H1054" t="s">
        <v>2380</v>
      </c>
      <c r="I1054" t="s">
        <v>5342</v>
      </c>
    </row>
    <row r="1055" spans="1:9" x14ac:dyDescent="0.3">
      <c r="A1055" t="s">
        <v>1317</v>
      </c>
      <c r="B1055">
        <v>29.39</v>
      </c>
      <c r="C1055">
        <v>4.5199999999999996</v>
      </c>
      <c r="D1055" t="s">
        <v>2381</v>
      </c>
      <c r="E1055" t="s">
        <v>2380</v>
      </c>
      <c r="F1055" t="s">
        <v>2380</v>
      </c>
      <c r="G1055">
        <v>0</v>
      </c>
      <c r="H1055" t="s">
        <v>2380</v>
      </c>
      <c r="I1055" t="s">
        <v>5341</v>
      </c>
    </row>
    <row r="1056" spans="1:9" x14ac:dyDescent="0.3">
      <c r="A1056" t="s">
        <v>1316</v>
      </c>
      <c r="B1056">
        <v>25.66</v>
      </c>
      <c r="C1056">
        <v>4.62</v>
      </c>
      <c r="D1056" t="s">
        <v>2381</v>
      </c>
      <c r="E1056" t="s">
        <v>2380</v>
      </c>
      <c r="F1056" t="s">
        <v>2380</v>
      </c>
      <c r="G1056">
        <v>1</v>
      </c>
      <c r="H1056" t="s">
        <v>2380</v>
      </c>
      <c r="I1056" t="s">
        <v>5341</v>
      </c>
    </row>
    <row r="1057" spans="1:9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>
        <v>0</v>
      </c>
      <c r="H1057" t="s">
        <v>2380</v>
      </c>
      <c r="I1057" t="s">
        <v>5341</v>
      </c>
    </row>
    <row r="1058" spans="1:9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  <c r="I1058" t="s">
        <v>5341</v>
      </c>
    </row>
    <row r="1059" spans="1:9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>
        <v>0</v>
      </c>
      <c r="H1059" t="s">
        <v>2380</v>
      </c>
      <c r="I1059" t="s">
        <v>5342</v>
      </c>
    </row>
    <row r="1060" spans="1:9" x14ac:dyDescent="0.3">
      <c r="A1060" t="s">
        <v>1312</v>
      </c>
      <c r="B1060">
        <v>40.299999999999997</v>
      </c>
      <c r="C1060">
        <v>5.3</v>
      </c>
      <c r="D1060" t="s">
        <v>2381</v>
      </c>
      <c r="E1060" t="s">
        <v>2380</v>
      </c>
      <c r="F1060" t="s">
        <v>2380</v>
      </c>
      <c r="G1060">
        <v>2</v>
      </c>
      <c r="H1060" t="s">
        <v>2380</v>
      </c>
      <c r="I1060" t="s">
        <v>5341</v>
      </c>
    </row>
    <row r="1061" spans="1:9" x14ac:dyDescent="0.3">
      <c r="A1061" t="s">
        <v>1311</v>
      </c>
      <c r="B1061">
        <v>32.774999999999999</v>
      </c>
      <c r="C1061">
        <v>11.76</v>
      </c>
      <c r="D1061" t="s">
        <v>2381</v>
      </c>
      <c r="E1061" t="s">
        <v>2380</v>
      </c>
      <c r="F1061" t="s">
        <v>2380</v>
      </c>
      <c r="G1061">
        <v>0</v>
      </c>
      <c r="H1061" t="s">
        <v>2380</v>
      </c>
      <c r="I1061" t="s">
        <v>5341</v>
      </c>
    </row>
    <row r="1062" spans="1:9" x14ac:dyDescent="0.3">
      <c r="A1062" t="s">
        <v>1310</v>
      </c>
      <c r="B1062">
        <v>39.6</v>
      </c>
      <c r="C1062">
        <v>5.1100000000000003</v>
      </c>
      <c r="D1062" t="s">
        <v>2381</v>
      </c>
      <c r="E1062" t="s">
        <v>2380</v>
      </c>
      <c r="F1062" t="s">
        <v>2380</v>
      </c>
      <c r="G1062">
        <v>2</v>
      </c>
      <c r="H1062" t="s">
        <v>2380</v>
      </c>
      <c r="I1062" t="s">
        <v>5341</v>
      </c>
    </row>
    <row r="1063" spans="1:9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  <c r="I1063" t="s">
        <v>5341</v>
      </c>
    </row>
    <row r="1064" spans="1:9" x14ac:dyDescent="0.3">
      <c r="A1064" t="s">
        <v>1308</v>
      </c>
      <c r="B1064">
        <v>27.645</v>
      </c>
      <c r="C1064">
        <v>8.8699999999999992</v>
      </c>
      <c r="D1064" t="s">
        <v>2381</v>
      </c>
      <c r="E1064" t="s">
        <v>2380</v>
      </c>
      <c r="F1064" t="s">
        <v>2380</v>
      </c>
      <c r="G1064">
        <v>0</v>
      </c>
      <c r="H1064" t="s">
        <v>2380</v>
      </c>
      <c r="I1064" t="s">
        <v>5341</v>
      </c>
    </row>
    <row r="1065" spans="1:9" x14ac:dyDescent="0.3">
      <c r="A1065" t="s">
        <v>1307</v>
      </c>
      <c r="B1065">
        <v>34.43</v>
      </c>
      <c r="C1065">
        <v>5.96</v>
      </c>
      <c r="D1065" t="s">
        <v>2381</v>
      </c>
      <c r="E1065" t="s">
        <v>2380</v>
      </c>
      <c r="F1065" t="s">
        <v>2380</v>
      </c>
      <c r="G1065">
        <v>2</v>
      </c>
      <c r="H1065" t="s">
        <v>2380</v>
      </c>
      <c r="I1065" t="s">
        <v>5341</v>
      </c>
    </row>
    <row r="1066" spans="1:9" x14ac:dyDescent="0.3">
      <c r="A1066" t="s">
        <v>1306</v>
      </c>
      <c r="B1066">
        <v>39.6</v>
      </c>
      <c r="C1066">
        <v>4.4400000000000004</v>
      </c>
      <c r="D1066" t="s">
        <v>2381</v>
      </c>
      <c r="E1066" t="s">
        <v>2380</v>
      </c>
      <c r="F1066" t="s">
        <v>2382</v>
      </c>
      <c r="G1066">
        <v>1</v>
      </c>
      <c r="H1066" t="s">
        <v>2380</v>
      </c>
      <c r="I1066" t="s">
        <v>5341</v>
      </c>
    </row>
    <row r="1067" spans="1:9" x14ac:dyDescent="0.3">
      <c r="A1067" t="s">
        <v>1305</v>
      </c>
      <c r="B1067">
        <v>22.1</v>
      </c>
      <c r="C1067">
        <v>4.6500000000000004</v>
      </c>
      <c r="D1067" t="s">
        <v>2381</v>
      </c>
      <c r="E1067" t="s">
        <v>2380</v>
      </c>
      <c r="F1067" t="s">
        <v>2380</v>
      </c>
      <c r="G1067">
        <v>2</v>
      </c>
      <c r="H1067" t="s">
        <v>2380</v>
      </c>
      <c r="I1067" t="s">
        <v>5342</v>
      </c>
    </row>
    <row r="1068" spans="1:9" x14ac:dyDescent="0.3">
      <c r="A1068" t="s">
        <v>1304</v>
      </c>
      <c r="B1068">
        <v>33.25</v>
      </c>
      <c r="C1068">
        <v>5.64</v>
      </c>
      <c r="D1068" t="s">
        <v>2381</v>
      </c>
      <c r="E1068" t="s">
        <v>2380</v>
      </c>
      <c r="F1068" t="s">
        <v>2382</v>
      </c>
      <c r="G1068">
        <v>1</v>
      </c>
      <c r="H1068" t="s">
        <v>2380</v>
      </c>
      <c r="I1068" t="s">
        <v>5341</v>
      </c>
    </row>
    <row r="1069" spans="1:9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>
        <v>0</v>
      </c>
      <c r="H1069" t="s">
        <v>2380</v>
      </c>
      <c r="I1069" t="s">
        <v>5341</v>
      </c>
    </row>
    <row r="1070" spans="1:9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>
        <v>0</v>
      </c>
      <c r="H1070" t="s">
        <v>2380</v>
      </c>
      <c r="I1070" t="s">
        <v>5341</v>
      </c>
    </row>
    <row r="1071" spans="1:9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>
        <v>0</v>
      </c>
      <c r="H1071" t="s">
        <v>2380</v>
      </c>
      <c r="I1071" t="s">
        <v>5341</v>
      </c>
    </row>
    <row r="1072" spans="1:9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  <c r="I1072" t="s">
        <v>5341</v>
      </c>
    </row>
    <row r="1073" spans="1:9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>
        <v>0</v>
      </c>
      <c r="H1073" t="s">
        <v>2380</v>
      </c>
      <c r="I1073" t="s">
        <v>5341</v>
      </c>
    </row>
    <row r="1074" spans="1:9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  <c r="I1074" t="s">
        <v>5341</v>
      </c>
    </row>
    <row r="1075" spans="1:9" x14ac:dyDescent="0.3">
      <c r="A1075" t="s">
        <v>1297</v>
      </c>
      <c r="B1075">
        <v>31.16</v>
      </c>
      <c r="C1075">
        <v>4.26</v>
      </c>
      <c r="D1075" t="s">
        <v>2381</v>
      </c>
      <c r="E1075" t="s">
        <v>2380</v>
      </c>
      <c r="F1075" t="s">
        <v>2382</v>
      </c>
      <c r="G1075">
        <v>1</v>
      </c>
      <c r="H1075" t="s">
        <v>2380</v>
      </c>
      <c r="I1075" t="s">
        <v>5341</v>
      </c>
    </row>
    <row r="1076" spans="1:9" x14ac:dyDescent="0.3">
      <c r="A1076" t="s">
        <v>1296</v>
      </c>
      <c r="B1076">
        <v>25.55</v>
      </c>
      <c r="C1076">
        <v>4.96</v>
      </c>
      <c r="D1076" t="s">
        <v>2381</v>
      </c>
      <c r="E1076" t="s">
        <v>2380</v>
      </c>
      <c r="F1076" t="s">
        <v>2380</v>
      </c>
      <c r="G1076">
        <v>1</v>
      </c>
      <c r="H1076" t="s">
        <v>2380</v>
      </c>
      <c r="I1076" t="s">
        <v>5341</v>
      </c>
    </row>
    <row r="1077" spans="1:9" x14ac:dyDescent="0.3">
      <c r="A1077" t="s">
        <v>1295</v>
      </c>
      <c r="B1077">
        <v>28.77</v>
      </c>
      <c r="C1077">
        <v>4</v>
      </c>
      <c r="D1077" t="s">
        <v>2381</v>
      </c>
      <c r="E1077" t="s">
        <v>2380</v>
      </c>
      <c r="F1077" t="s">
        <v>2380</v>
      </c>
      <c r="G1077">
        <v>0</v>
      </c>
      <c r="H1077" t="s">
        <v>2380</v>
      </c>
      <c r="I1077" t="s">
        <v>5341</v>
      </c>
    </row>
    <row r="1078" spans="1:9" x14ac:dyDescent="0.3">
      <c r="A1078" t="s">
        <v>1294</v>
      </c>
      <c r="B1078">
        <v>23.14</v>
      </c>
      <c r="C1078">
        <v>4.1500000000000004</v>
      </c>
      <c r="D1078" t="s">
        <v>2381</v>
      </c>
      <c r="E1078" t="s">
        <v>2380</v>
      </c>
      <c r="F1078" t="s">
        <v>2380</v>
      </c>
      <c r="G1078">
        <v>1</v>
      </c>
      <c r="H1078" t="s">
        <v>2380</v>
      </c>
      <c r="I1078" t="s">
        <v>5342</v>
      </c>
    </row>
    <row r="1079" spans="1:9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>
        <v>0</v>
      </c>
      <c r="H1079" t="s">
        <v>2380</v>
      </c>
      <c r="I1079" t="s">
        <v>5341</v>
      </c>
    </row>
    <row r="1080" spans="1:9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>
        <v>0</v>
      </c>
      <c r="H1080" t="s">
        <v>2380</v>
      </c>
      <c r="I1080" t="s">
        <v>5341</v>
      </c>
    </row>
    <row r="1081" spans="1:9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>
        <v>0</v>
      </c>
      <c r="H1081" t="s">
        <v>2380</v>
      </c>
      <c r="I1081" t="s">
        <v>5341</v>
      </c>
    </row>
    <row r="1082" spans="1:9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>
        <v>0</v>
      </c>
      <c r="H1082" t="s">
        <v>2380</v>
      </c>
      <c r="I1082" t="s">
        <v>5342</v>
      </c>
    </row>
    <row r="1083" spans="1:9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2382</v>
      </c>
      <c r="G1083">
        <v>1</v>
      </c>
      <c r="H1083" t="s">
        <v>2380</v>
      </c>
      <c r="I1083" t="s">
        <v>5341</v>
      </c>
    </row>
    <row r="1084" spans="1:9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  <c r="I1084" t="s">
        <v>5341</v>
      </c>
    </row>
    <row r="1085" spans="1:9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>
        <v>0</v>
      </c>
      <c r="H1085" t="s">
        <v>2380</v>
      </c>
      <c r="I1085" t="s">
        <v>5341</v>
      </c>
    </row>
    <row r="1086" spans="1:9" x14ac:dyDescent="0.3">
      <c r="A1086" t="s">
        <v>1286</v>
      </c>
      <c r="B1086">
        <v>28.215</v>
      </c>
      <c r="C1086">
        <v>7.56</v>
      </c>
      <c r="D1086" t="s">
        <v>2381</v>
      </c>
      <c r="E1086" t="s">
        <v>2380</v>
      </c>
      <c r="F1086" t="s">
        <v>2380</v>
      </c>
      <c r="G1086">
        <v>1</v>
      </c>
      <c r="H1086" t="s">
        <v>2380</v>
      </c>
      <c r="I1086" t="s">
        <v>5341</v>
      </c>
    </row>
    <row r="1087" spans="1:9" x14ac:dyDescent="0.3">
      <c r="A1087" t="s">
        <v>1285</v>
      </c>
      <c r="B1087">
        <v>26.12</v>
      </c>
      <c r="C1087">
        <v>4.17</v>
      </c>
      <c r="D1087" t="s">
        <v>2381</v>
      </c>
      <c r="E1087" t="s">
        <v>2380</v>
      </c>
      <c r="F1087" t="s">
        <v>2382</v>
      </c>
      <c r="G1087">
        <v>1</v>
      </c>
      <c r="H1087" t="s">
        <v>2380</v>
      </c>
      <c r="I1087" t="s">
        <v>5341</v>
      </c>
    </row>
    <row r="1088" spans="1:9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  <c r="I1088" t="s">
        <v>5341</v>
      </c>
    </row>
    <row r="1089" spans="1:9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  <c r="I1089" t="s">
        <v>5341</v>
      </c>
    </row>
    <row r="1090" spans="1:9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>
        <v>0</v>
      </c>
      <c r="H1090" t="s">
        <v>2380</v>
      </c>
      <c r="I1090" t="s">
        <v>5341</v>
      </c>
    </row>
    <row r="1091" spans="1:9" x14ac:dyDescent="0.3">
      <c r="A1091" t="s">
        <v>1281</v>
      </c>
      <c r="B1091">
        <v>26.6</v>
      </c>
      <c r="C1091">
        <v>5.27</v>
      </c>
      <c r="D1091" t="s">
        <v>2381</v>
      </c>
      <c r="E1091" t="s">
        <v>2380</v>
      </c>
      <c r="F1091" t="s">
        <v>2382</v>
      </c>
      <c r="G1091">
        <v>1</v>
      </c>
      <c r="H1091" t="s">
        <v>2380</v>
      </c>
      <c r="I1091" t="s">
        <v>5341</v>
      </c>
    </row>
    <row r="1092" spans="1:9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>
        <v>0</v>
      </c>
      <c r="H1092" t="s">
        <v>2380</v>
      </c>
      <c r="I1092" t="s">
        <v>5341</v>
      </c>
    </row>
    <row r="1093" spans="1:9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  <c r="I1093" t="s">
        <v>5341</v>
      </c>
    </row>
    <row r="1094" spans="1:9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>
        <v>0</v>
      </c>
      <c r="H1094" t="s">
        <v>2380</v>
      </c>
      <c r="I1094" t="s">
        <v>5341</v>
      </c>
    </row>
    <row r="1095" spans="1:9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>
        <v>0</v>
      </c>
      <c r="H1095" t="s">
        <v>2380</v>
      </c>
      <c r="I1095" t="s">
        <v>5341</v>
      </c>
    </row>
    <row r="1096" spans="1:9" x14ac:dyDescent="0.3">
      <c r="A1096" t="s">
        <v>1276</v>
      </c>
      <c r="B1096">
        <v>38.6</v>
      </c>
      <c r="C1096">
        <v>7.19</v>
      </c>
      <c r="D1096" t="s">
        <v>2381</v>
      </c>
      <c r="E1096" t="s">
        <v>2380</v>
      </c>
      <c r="F1096" t="s">
        <v>2380</v>
      </c>
      <c r="G1096">
        <v>2</v>
      </c>
      <c r="H1096" t="s">
        <v>2380</v>
      </c>
      <c r="I1096" t="s">
        <v>5341</v>
      </c>
    </row>
    <row r="1097" spans="1:9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>
        <v>0</v>
      </c>
      <c r="H1097" t="s">
        <v>2380</v>
      </c>
      <c r="I1097" t="s">
        <v>5341</v>
      </c>
    </row>
    <row r="1098" spans="1:9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>
        <v>0</v>
      </c>
      <c r="H1098" t="s">
        <v>2380</v>
      </c>
      <c r="I1098" t="s">
        <v>5341</v>
      </c>
    </row>
    <row r="1099" spans="1:9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>
        <v>0</v>
      </c>
      <c r="H1099" t="s">
        <v>2380</v>
      </c>
      <c r="I1099" t="s">
        <v>5342</v>
      </c>
    </row>
    <row r="1100" spans="1:9" x14ac:dyDescent="0.3">
      <c r="A1100" t="s">
        <v>1272</v>
      </c>
      <c r="B1100">
        <v>23.96</v>
      </c>
      <c r="C1100">
        <v>9.58</v>
      </c>
      <c r="D1100" t="s">
        <v>2381</v>
      </c>
      <c r="E1100" t="s">
        <v>2380</v>
      </c>
      <c r="F1100" t="s">
        <v>2382</v>
      </c>
      <c r="G1100">
        <v>1</v>
      </c>
      <c r="H1100" t="s">
        <v>2380</v>
      </c>
      <c r="I1100" t="s">
        <v>5342</v>
      </c>
    </row>
    <row r="1101" spans="1:9" x14ac:dyDescent="0.3">
      <c r="A1101" t="s">
        <v>1271</v>
      </c>
      <c r="B1101">
        <v>35.93</v>
      </c>
      <c r="C1101">
        <v>6.4</v>
      </c>
      <c r="D1101" t="s">
        <v>2381</v>
      </c>
      <c r="E1101" t="s">
        <v>2380</v>
      </c>
      <c r="F1101" t="s">
        <v>2380</v>
      </c>
      <c r="G1101">
        <v>1</v>
      </c>
      <c r="H1101" t="s">
        <v>2380</v>
      </c>
      <c r="I1101" t="s">
        <v>5341</v>
      </c>
    </row>
    <row r="1102" spans="1:9" x14ac:dyDescent="0.3">
      <c r="A1102" t="s">
        <v>1270</v>
      </c>
      <c r="B1102">
        <v>26.11</v>
      </c>
      <c r="C1102">
        <v>6.8</v>
      </c>
      <c r="D1102" t="s">
        <v>2381</v>
      </c>
      <c r="E1102" t="s">
        <v>2380</v>
      </c>
      <c r="F1102" t="s">
        <v>2380</v>
      </c>
      <c r="G1102">
        <v>2</v>
      </c>
      <c r="H1102" t="s">
        <v>2380</v>
      </c>
      <c r="I1102" t="s">
        <v>5341</v>
      </c>
    </row>
    <row r="1103" spans="1:9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  <c r="I1103" t="s">
        <v>5341</v>
      </c>
    </row>
    <row r="1104" spans="1:9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  <c r="I1104" t="s">
        <v>5341</v>
      </c>
    </row>
    <row r="1105" spans="1:9" x14ac:dyDescent="0.3">
      <c r="A1105" t="s">
        <v>1267</v>
      </c>
      <c r="B1105">
        <v>31.28</v>
      </c>
      <c r="C1105">
        <v>6.94</v>
      </c>
      <c r="D1105" t="s">
        <v>2381</v>
      </c>
      <c r="E1105" t="s">
        <v>2380</v>
      </c>
      <c r="F1105" t="s">
        <v>2380</v>
      </c>
      <c r="G1105">
        <v>1</v>
      </c>
      <c r="H1105" t="s">
        <v>2380</v>
      </c>
      <c r="I1105" t="s">
        <v>5341</v>
      </c>
    </row>
    <row r="1106" spans="1:9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>
        <v>0</v>
      </c>
      <c r="H1106" t="s">
        <v>2380</v>
      </c>
      <c r="I1106" t="s">
        <v>5341</v>
      </c>
    </row>
    <row r="1107" spans="1:9" x14ac:dyDescent="0.3">
      <c r="A1107" t="s">
        <v>1265</v>
      </c>
      <c r="B1107">
        <v>38.28</v>
      </c>
      <c r="C1107">
        <v>10.17</v>
      </c>
      <c r="D1107" t="s">
        <v>2381</v>
      </c>
      <c r="E1107" t="s">
        <v>2380</v>
      </c>
      <c r="F1107" t="s">
        <v>2380</v>
      </c>
      <c r="G1107">
        <v>0</v>
      </c>
      <c r="H1107" t="s">
        <v>2380</v>
      </c>
      <c r="I1107" t="s">
        <v>5341</v>
      </c>
    </row>
    <row r="1108" spans="1:9" x14ac:dyDescent="0.3">
      <c r="A1108" t="s">
        <v>1264</v>
      </c>
      <c r="B1108">
        <v>29.9</v>
      </c>
      <c r="C1108">
        <v>8.9600000000000009</v>
      </c>
      <c r="D1108" t="s">
        <v>2381</v>
      </c>
      <c r="E1108" t="s">
        <v>2380</v>
      </c>
      <c r="F1108" t="s">
        <v>2380</v>
      </c>
      <c r="G1108">
        <v>0</v>
      </c>
      <c r="H1108" t="s">
        <v>2380</v>
      </c>
      <c r="I1108" t="s">
        <v>5341</v>
      </c>
    </row>
    <row r="1109" spans="1:9" x14ac:dyDescent="0.3">
      <c r="A1109" t="s">
        <v>1263</v>
      </c>
      <c r="B1109">
        <v>23.18</v>
      </c>
      <c r="C1109">
        <v>6.96</v>
      </c>
      <c r="D1109" t="s">
        <v>2381</v>
      </c>
      <c r="E1109" t="s">
        <v>2380</v>
      </c>
      <c r="F1109" t="s">
        <v>2380</v>
      </c>
      <c r="G1109">
        <v>2</v>
      </c>
      <c r="H1109" t="s">
        <v>2380</v>
      </c>
      <c r="I1109" t="s">
        <v>5342</v>
      </c>
    </row>
    <row r="1110" spans="1:9" x14ac:dyDescent="0.3">
      <c r="A1110" t="s">
        <v>1262</v>
      </c>
      <c r="B1110">
        <v>33.020000000000003</v>
      </c>
      <c r="C1110">
        <v>5.07</v>
      </c>
      <c r="D1110" t="s">
        <v>2381</v>
      </c>
      <c r="E1110" t="s">
        <v>2380</v>
      </c>
      <c r="F1110" t="s">
        <v>2380</v>
      </c>
      <c r="G1110">
        <v>0</v>
      </c>
      <c r="H1110" t="s">
        <v>2380</v>
      </c>
      <c r="I1110" t="s">
        <v>5341</v>
      </c>
    </row>
    <row r="1111" spans="1:9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  <c r="I1111" t="s">
        <v>5341</v>
      </c>
    </row>
    <row r="1112" spans="1:9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  <c r="I1112" t="s">
        <v>5342</v>
      </c>
    </row>
    <row r="1113" spans="1:9" x14ac:dyDescent="0.3">
      <c r="A1113" t="s">
        <v>1259</v>
      </c>
      <c r="B1113">
        <v>32.659999999999997</v>
      </c>
      <c r="C1113">
        <v>8.92</v>
      </c>
      <c r="D1113" t="s">
        <v>2381</v>
      </c>
      <c r="E1113" t="s">
        <v>2380</v>
      </c>
      <c r="F1113" t="s">
        <v>2380</v>
      </c>
      <c r="G1113">
        <v>0</v>
      </c>
      <c r="H1113" t="s">
        <v>2380</v>
      </c>
      <c r="I1113" t="s">
        <v>5341</v>
      </c>
    </row>
    <row r="1114" spans="1:9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>
        <v>0</v>
      </c>
      <c r="H1114" t="s">
        <v>2380</v>
      </c>
      <c r="I1114" t="s">
        <v>5341</v>
      </c>
    </row>
    <row r="1115" spans="1:9" x14ac:dyDescent="0.3">
      <c r="A1115" t="s">
        <v>1257</v>
      </c>
      <c r="B1115">
        <v>47.2</v>
      </c>
      <c r="C1115">
        <v>6.29</v>
      </c>
      <c r="D1115" t="s">
        <v>2381</v>
      </c>
      <c r="E1115" t="s">
        <v>2380</v>
      </c>
      <c r="F1115" t="s">
        <v>2382</v>
      </c>
      <c r="G1115">
        <v>1</v>
      </c>
      <c r="H1115" t="s">
        <v>2380</v>
      </c>
      <c r="I1115" t="s">
        <v>5341</v>
      </c>
    </row>
    <row r="1116" spans="1:9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  <c r="I1116" t="s">
        <v>5341</v>
      </c>
    </row>
    <row r="1117" spans="1:9" x14ac:dyDescent="0.3">
      <c r="A1117" t="s">
        <v>1255</v>
      </c>
      <c r="B1117">
        <v>33.914999999999999</v>
      </c>
      <c r="C1117">
        <v>6.66</v>
      </c>
      <c r="D1117" t="s">
        <v>2381</v>
      </c>
      <c r="E1117" t="s">
        <v>2380</v>
      </c>
      <c r="F1117" t="s">
        <v>2380</v>
      </c>
      <c r="G1117">
        <v>1</v>
      </c>
      <c r="H1117" t="s">
        <v>2380</v>
      </c>
      <c r="I1117" t="s">
        <v>5341</v>
      </c>
    </row>
    <row r="1118" spans="1:9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  <c r="I1118" t="s">
        <v>5342</v>
      </c>
    </row>
    <row r="1119" spans="1:9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  <c r="I1119" t="s">
        <v>5341</v>
      </c>
    </row>
    <row r="1120" spans="1:9" x14ac:dyDescent="0.3">
      <c r="A1120" t="s">
        <v>1252</v>
      </c>
      <c r="B1120">
        <v>25.8</v>
      </c>
      <c r="C1120">
        <v>5.52</v>
      </c>
      <c r="D1120" t="s">
        <v>2381</v>
      </c>
      <c r="E1120" t="s">
        <v>2380</v>
      </c>
      <c r="F1120" t="s">
        <v>2380</v>
      </c>
      <c r="G1120">
        <v>0</v>
      </c>
      <c r="H1120" t="s">
        <v>2380</v>
      </c>
      <c r="I1120" t="s">
        <v>5341</v>
      </c>
    </row>
    <row r="1121" spans="1:9" x14ac:dyDescent="0.3">
      <c r="A1121" t="s">
        <v>1251</v>
      </c>
      <c r="B1121">
        <v>36.1</v>
      </c>
      <c r="C1121">
        <v>4.62</v>
      </c>
      <c r="D1121" t="s">
        <v>2381</v>
      </c>
      <c r="E1121" t="s">
        <v>2380</v>
      </c>
      <c r="F1121" t="s">
        <v>2382</v>
      </c>
      <c r="G1121">
        <v>1</v>
      </c>
      <c r="H1121" t="s">
        <v>2380</v>
      </c>
      <c r="I1121" t="s">
        <v>5341</v>
      </c>
    </row>
    <row r="1122" spans="1:9" x14ac:dyDescent="0.3">
      <c r="A1122" t="s">
        <v>1250</v>
      </c>
      <c r="B1122">
        <v>30.495000000000001</v>
      </c>
      <c r="C1122">
        <v>5.74</v>
      </c>
      <c r="D1122" t="s">
        <v>2381</v>
      </c>
      <c r="E1122" t="s">
        <v>2380</v>
      </c>
      <c r="F1122" t="s">
        <v>2382</v>
      </c>
      <c r="G1122">
        <v>1</v>
      </c>
      <c r="H1122" t="s">
        <v>2380</v>
      </c>
      <c r="I1122" t="s">
        <v>5341</v>
      </c>
    </row>
    <row r="1123" spans="1:9" x14ac:dyDescent="0.3">
      <c r="A1123" t="s">
        <v>1249</v>
      </c>
      <c r="B1123">
        <v>21.4</v>
      </c>
      <c r="C1123">
        <v>6.3</v>
      </c>
      <c r="D1123" t="s">
        <v>2381</v>
      </c>
      <c r="E1123" t="s">
        <v>2380</v>
      </c>
      <c r="F1123" t="s">
        <v>2382</v>
      </c>
      <c r="G1123">
        <v>1</v>
      </c>
      <c r="H1123" t="s">
        <v>2380</v>
      </c>
      <c r="I1123" t="s">
        <v>5342</v>
      </c>
    </row>
    <row r="1124" spans="1:9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>
        <v>0</v>
      </c>
      <c r="H1124" t="s">
        <v>2380</v>
      </c>
      <c r="I1124" t="s">
        <v>5341</v>
      </c>
    </row>
    <row r="1125" spans="1:9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2382</v>
      </c>
      <c r="G1125">
        <v>1</v>
      </c>
      <c r="H1125" t="s">
        <v>2380</v>
      </c>
      <c r="I1125" t="s">
        <v>5341</v>
      </c>
    </row>
    <row r="1126" spans="1:9" x14ac:dyDescent="0.3">
      <c r="A1126" t="s">
        <v>1246</v>
      </c>
      <c r="B1126">
        <v>34.76</v>
      </c>
      <c r="C1126">
        <v>5.92</v>
      </c>
      <c r="D1126" t="s">
        <v>2381</v>
      </c>
      <c r="E1126" t="s">
        <v>2380</v>
      </c>
      <c r="F1126" t="s">
        <v>2380</v>
      </c>
      <c r="G1126">
        <v>1</v>
      </c>
      <c r="H1126" t="s">
        <v>2380</v>
      </c>
      <c r="I1126" t="s">
        <v>5341</v>
      </c>
    </row>
    <row r="1127" spans="1:9" x14ac:dyDescent="0.3">
      <c r="A1127" t="s">
        <v>1245</v>
      </c>
      <c r="B1127">
        <v>18.335000000000001</v>
      </c>
      <c r="C1127">
        <v>10.01</v>
      </c>
      <c r="D1127" t="s">
        <v>2381</v>
      </c>
      <c r="E1127" t="s">
        <v>2380</v>
      </c>
      <c r="F1127" t="s">
        <v>2380</v>
      </c>
      <c r="G1127">
        <v>2</v>
      </c>
      <c r="H1127" t="s">
        <v>2380</v>
      </c>
      <c r="I1127" t="s">
        <v>5343</v>
      </c>
    </row>
    <row r="1128" spans="1:9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>
        <v>0</v>
      </c>
      <c r="H1128" t="s">
        <v>2380</v>
      </c>
      <c r="I1128" t="s">
        <v>5341</v>
      </c>
    </row>
    <row r="1129" spans="1:9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>
        <v>0</v>
      </c>
      <c r="H1129" t="s">
        <v>2380</v>
      </c>
      <c r="I1129" t="s">
        <v>5341</v>
      </c>
    </row>
    <row r="1130" spans="1:9" x14ac:dyDescent="0.3">
      <c r="A1130" t="s">
        <v>1242</v>
      </c>
      <c r="B1130">
        <v>24</v>
      </c>
      <c r="C1130">
        <v>4.01</v>
      </c>
      <c r="D1130" t="s">
        <v>2381</v>
      </c>
      <c r="E1130" t="s">
        <v>2380</v>
      </c>
      <c r="F1130" t="s">
        <v>2380</v>
      </c>
      <c r="G1130">
        <v>1</v>
      </c>
      <c r="H1130" t="s">
        <v>2380</v>
      </c>
      <c r="I1130" t="s">
        <v>5342</v>
      </c>
    </row>
    <row r="1131" spans="1:9" x14ac:dyDescent="0.3">
      <c r="A1131" t="s">
        <v>1241</v>
      </c>
      <c r="B1131">
        <v>31.78</v>
      </c>
      <c r="C1131">
        <v>4.24</v>
      </c>
      <c r="D1131" t="s">
        <v>2381</v>
      </c>
      <c r="E1131" t="s">
        <v>2380</v>
      </c>
      <c r="F1131" t="s">
        <v>2382</v>
      </c>
      <c r="G1131">
        <v>1</v>
      </c>
      <c r="H1131" t="s">
        <v>2380</v>
      </c>
      <c r="I1131" t="s">
        <v>5341</v>
      </c>
    </row>
    <row r="1132" spans="1:9" x14ac:dyDescent="0.3">
      <c r="A1132" t="s">
        <v>1240</v>
      </c>
      <c r="B1132">
        <v>32.25</v>
      </c>
      <c r="C1132">
        <v>5.36</v>
      </c>
      <c r="D1132" t="s">
        <v>2381</v>
      </c>
      <c r="E1132" t="s">
        <v>2380</v>
      </c>
      <c r="F1132" t="s">
        <v>2380</v>
      </c>
      <c r="G1132">
        <v>0</v>
      </c>
      <c r="H1132" t="s">
        <v>2380</v>
      </c>
      <c r="I1132" t="s">
        <v>5341</v>
      </c>
    </row>
    <row r="1133" spans="1:9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  <c r="I1133" t="s">
        <v>5341</v>
      </c>
    </row>
    <row r="1134" spans="1:9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>
        <v>0</v>
      </c>
      <c r="H1134" t="s">
        <v>2380</v>
      </c>
      <c r="I1134" t="s">
        <v>5342</v>
      </c>
    </row>
    <row r="1135" spans="1:9" x14ac:dyDescent="0.3">
      <c r="A1135" t="s">
        <v>1237</v>
      </c>
      <c r="B1135">
        <v>45.72</v>
      </c>
      <c r="C1135">
        <v>4.2300000000000004</v>
      </c>
      <c r="D1135" t="s">
        <v>2381</v>
      </c>
      <c r="E1135" t="s">
        <v>2380</v>
      </c>
      <c r="F1135" t="s">
        <v>2380</v>
      </c>
      <c r="G1135">
        <v>0</v>
      </c>
      <c r="H1135" t="s">
        <v>2380</v>
      </c>
      <c r="I1135" t="s">
        <v>5341</v>
      </c>
    </row>
    <row r="1136" spans="1:9" x14ac:dyDescent="0.3">
      <c r="A1136" t="s">
        <v>1236</v>
      </c>
      <c r="B1136">
        <v>25</v>
      </c>
      <c r="C1136">
        <v>5.32</v>
      </c>
      <c r="D1136" t="s">
        <v>2381</v>
      </c>
      <c r="E1136" t="s">
        <v>2380</v>
      </c>
      <c r="F1136" t="s">
        <v>2380</v>
      </c>
      <c r="G1136">
        <v>2</v>
      </c>
      <c r="H1136" t="s">
        <v>2380</v>
      </c>
      <c r="I1136" t="s">
        <v>5341</v>
      </c>
    </row>
    <row r="1137" spans="1:9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>
        <v>0</v>
      </c>
      <c r="H1137" t="s">
        <v>2380</v>
      </c>
      <c r="I1137" t="s">
        <v>5341</v>
      </c>
    </row>
    <row r="1138" spans="1:9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>
        <v>0</v>
      </c>
      <c r="H1138" t="s">
        <v>2380</v>
      </c>
      <c r="I1138" t="s">
        <v>5341</v>
      </c>
    </row>
    <row r="1139" spans="1:9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>
        <v>0</v>
      </c>
      <c r="H1139" t="s">
        <v>2380</v>
      </c>
      <c r="I1139" t="s">
        <v>5341</v>
      </c>
    </row>
    <row r="1140" spans="1:9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>
        <v>0</v>
      </c>
      <c r="H1140" t="s">
        <v>2380</v>
      </c>
      <c r="I1140" t="s">
        <v>5341</v>
      </c>
    </row>
    <row r="1141" spans="1:9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  <c r="I1141" t="s">
        <v>5341</v>
      </c>
    </row>
    <row r="1142" spans="1:9" x14ac:dyDescent="0.3">
      <c r="A1142" t="s">
        <v>1230</v>
      </c>
      <c r="B1142">
        <v>28.88</v>
      </c>
      <c r="C1142">
        <v>4.8600000000000003</v>
      </c>
      <c r="D1142" t="s">
        <v>2381</v>
      </c>
      <c r="E1142" t="s">
        <v>2380</v>
      </c>
      <c r="F1142" t="s">
        <v>2382</v>
      </c>
      <c r="G1142">
        <v>1</v>
      </c>
      <c r="H1142" t="s">
        <v>2380</v>
      </c>
      <c r="I1142" t="s">
        <v>5341</v>
      </c>
    </row>
    <row r="1143" spans="1:9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>
        <v>0</v>
      </c>
      <c r="H1143" t="s">
        <v>2380</v>
      </c>
      <c r="I1143" t="s">
        <v>5341</v>
      </c>
    </row>
    <row r="1144" spans="1:9" x14ac:dyDescent="0.3">
      <c r="A1144" t="s">
        <v>1228</v>
      </c>
      <c r="B1144">
        <v>24.32</v>
      </c>
      <c r="C1144">
        <v>6.15</v>
      </c>
      <c r="D1144" t="s">
        <v>2381</v>
      </c>
      <c r="E1144" t="s">
        <v>2380</v>
      </c>
      <c r="F1144" t="s">
        <v>2382</v>
      </c>
      <c r="G1144">
        <v>1</v>
      </c>
      <c r="H1144" t="s">
        <v>2380</v>
      </c>
      <c r="I1144" t="s">
        <v>5342</v>
      </c>
    </row>
    <row r="1145" spans="1:9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>
        <v>0</v>
      </c>
      <c r="H1145" t="s">
        <v>2380</v>
      </c>
      <c r="I1145" t="s">
        <v>5341</v>
      </c>
    </row>
    <row r="1146" spans="1:9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>
        <v>0</v>
      </c>
      <c r="H1146" t="s">
        <v>2380</v>
      </c>
      <c r="I1146" t="s">
        <v>5342</v>
      </c>
    </row>
    <row r="1147" spans="1:9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>
        <v>0</v>
      </c>
      <c r="H1147" t="s">
        <v>2380</v>
      </c>
      <c r="I1147" t="s">
        <v>5341</v>
      </c>
    </row>
    <row r="1148" spans="1:9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  <c r="I1148" t="s">
        <v>5341</v>
      </c>
    </row>
    <row r="1149" spans="1:9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  <c r="I1149" t="s">
        <v>5341</v>
      </c>
    </row>
    <row r="1150" spans="1:9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  <c r="I1150" t="s">
        <v>5341</v>
      </c>
    </row>
    <row r="1151" spans="1:9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  <c r="I1151" t="s">
        <v>5341</v>
      </c>
    </row>
    <row r="1152" spans="1:9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>
        <v>0</v>
      </c>
      <c r="H1152" t="s">
        <v>2380</v>
      </c>
      <c r="I1152" t="s">
        <v>5342</v>
      </c>
    </row>
    <row r="1153" spans="1:9" x14ac:dyDescent="0.3">
      <c r="A1153" t="s">
        <v>1219</v>
      </c>
      <c r="B1153">
        <v>44.75</v>
      </c>
      <c r="C1153">
        <v>5.09</v>
      </c>
      <c r="D1153" t="s">
        <v>2381</v>
      </c>
      <c r="E1153" t="s">
        <v>2380</v>
      </c>
      <c r="F1153" t="s">
        <v>2380</v>
      </c>
      <c r="G1153">
        <v>0</v>
      </c>
      <c r="H1153" t="s">
        <v>2380</v>
      </c>
      <c r="I1153" t="s">
        <v>5341</v>
      </c>
    </row>
    <row r="1154" spans="1:9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  <c r="I1154" t="s">
        <v>5341</v>
      </c>
    </row>
    <row r="1155" spans="1:9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>
        <v>0</v>
      </c>
      <c r="H1155" t="s">
        <v>2380</v>
      </c>
      <c r="I1155" t="s">
        <v>5342</v>
      </c>
    </row>
    <row r="1156" spans="1:9" x14ac:dyDescent="0.3">
      <c r="A1156" t="s">
        <v>1216</v>
      </c>
      <c r="B1156">
        <v>49.09</v>
      </c>
      <c r="C1156">
        <v>6.3</v>
      </c>
      <c r="D1156" t="s">
        <v>2381</v>
      </c>
      <c r="E1156" t="s">
        <v>2380</v>
      </c>
      <c r="F1156" t="s">
        <v>2380</v>
      </c>
      <c r="G1156">
        <v>0</v>
      </c>
      <c r="H1156" t="s">
        <v>2380</v>
      </c>
      <c r="I1156" t="s">
        <v>5341</v>
      </c>
    </row>
    <row r="1157" spans="1:9" x14ac:dyDescent="0.3">
      <c r="A1157" t="s">
        <v>1215</v>
      </c>
      <c r="B1157">
        <v>47.74</v>
      </c>
      <c r="C1157">
        <v>8.0500000000000007</v>
      </c>
      <c r="D1157" t="s">
        <v>2381</v>
      </c>
      <c r="E1157" t="s">
        <v>2380</v>
      </c>
      <c r="F1157" t="s">
        <v>2380</v>
      </c>
      <c r="G1157">
        <v>2</v>
      </c>
      <c r="H1157" t="s">
        <v>2380</v>
      </c>
      <c r="I1157" t="s">
        <v>5341</v>
      </c>
    </row>
    <row r="1158" spans="1:9" x14ac:dyDescent="0.3">
      <c r="A1158" t="s">
        <v>1214</v>
      </c>
      <c r="B1158">
        <v>30.2</v>
      </c>
      <c r="C1158">
        <v>9.8800000000000008</v>
      </c>
      <c r="D1158" t="s">
        <v>2381</v>
      </c>
      <c r="E1158" t="s">
        <v>2380</v>
      </c>
      <c r="F1158" t="s">
        <v>2380</v>
      </c>
      <c r="G1158">
        <v>2</v>
      </c>
      <c r="H1158" t="s">
        <v>2380</v>
      </c>
      <c r="I1158" t="s">
        <v>5341</v>
      </c>
    </row>
    <row r="1159" spans="1:9" x14ac:dyDescent="0.3">
      <c r="A1159" t="s">
        <v>1213</v>
      </c>
      <c r="B1159">
        <v>33.25</v>
      </c>
      <c r="C1159">
        <v>7.42</v>
      </c>
      <c r="D1159" t="s">
        <v>2381</v>
      </c>
      <c r="E1159" t="s">
        <v>2380</v>
      </c>
      <c r="F1159" t="s">
        <v>2380</v>
      </c>
      <c r="G1159">
        <v>2</v>
      </c>
      <c r="H1159" t="s">
        <v>2380</v>
      </c>
      <c r="I1159" t="s">
        <v>5341</v>
      </c>
    </row>
    <row r="1160" spans="1:9" x14ac:dyDescent="0.3">
      <c r="A1160" t="s">
        <v>1212</v>
      </c>
      <c r="B1160">
        <v>26.6</v>
      </c>
      <c r="C1160">
        <v>8.4499999999999993</v>
      </c>
      <c r="D1160" t="s">
        <v>2381</v>
      </c>
      <c r="E1160" t="s">
        <v>2380</v>
      </c>
      <c r="F1160" t="s">
        <v>2380</v>
      </c>
      <c r="G1160">
        <v>1</v>
      </c>
      <c r="H1160" t="s">
        <v>2380</v>
      </c>
      <c r="I1160" t="s">
        <v>5341</v>
      </c>
    </row>
    <row r="1161" spans="1:9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  <c r="I1161" t="s">
        <v>5341</v>
      </c>
    </row>
    <row r="1162" spans="1:9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>
        <v>0</v>
      </c>
      <c r="H1162" t="s">
        <v>2380</v>
      </c>
      <c r="I1162" t="s">
        <v>5341</v>
      </c>
    </row>
    <row r="1163" spans="1:9" x14ac:dyDescent="0.3">
      <c r="A1163" t="s">
        <v>1209</v>
      </c>
      <c r="B1163">
        <v>22.92</v>
      </c>
      <c r="C1163">
        <v>5.87</v>
      </c>
      <c r="D1163" t="s">
        <v>2381</v>
      </c>
      <c r="E1163" t="s">
        <v>2380</v>
      </c>
      <c r="F1163" t="s">
        <v>2380</v>
      </c>
      <c r="G1163">
        <v>1</v>
      </c>
      <c r="H1163" t="s">
        <v>2380</v>
      </c>
      <c r="I1163" t="s">
        <v>5342</v>
      </c>
    </row>
    <row r="1164" spans="1:9" x14ac:dyDescent="0.3">
      <c r="A1164" t="s">
        <v>1208</v>
      </c>
      <c r="B1164">
        <v>24.78</v>
      </c>
      <c r="C1164">
        <v>4.24</v>
      </c>
      <c r="D1164" t="s">
        <v>2381</v>
      </c>
      <c r="E1164" t="s">
        <v>2380</v>
      </c>
      <c r="F1164" t="s">
        <v>2380</v>
      </c>
      <c r="G1164">
        <v>2</v>
      </c>
      <c r="H1164" t="s">
        <v>2380</v>
      </c>
      <c r="I1164" t="s">
        <v>5342</v>
      </c>
    </row>
    <row r="1165" spans="1:9" x14ac:dyDescent="0.3">
      <c r="A1165" t="s">
        <v>1207</v>
      </c>
      <c r="B1165">
        <v>34.07</v>
      </c>
      <c r="C1165">
        <v>7.81</v>
      </c>
      <c r="D1165" t="s">
        <v>2381</v>
      </c>
      <c r="E1165" t="s">
        <v>2380</v>
      </c>
      <c r="F1165" t="s">
        <v>2380</v>
      </c>
      <c r="G1165">
        <v>0</v>
      </c>
      <c r="H1165" t="s">
        <v>2380</v>
      </c>
      <c r="I1165" t="s">
        <v>5341</v>
      </c>
    </row>
    <row r="1166" spans="1:9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>
        <v>0</v>
      </c>
      <c r="H1166" t="s">
        <v>2380</v>
      </c>
      <c r="I1166" t="s">
        <v>5341</v>
      </c>
    </row>
    <row r="1167" spans="1:9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>
        <v>0</v>
      </c>
      <c r="H1167" t="s">
        <v>2380</v>
      </c>
      <c r="I1167" t="s">
        <v>5343</v>
      </c>
    </row>
    <row r="1168" spans="1:9" x14ac:dyDescent="0.3">
      <c r="A1168" t="s">
        <v>1204</v>
      </c>
      <c r="B1168">
        <v>37.4</v>
      </c>
      <c r="C1168">
        <v>11.3</v>
      </c>
      <c r="D1168" t="s">
        <v>2381</v>
      </c>
      <c r="E1168" t="s">
        <v>2380</v>
      </c>
      <c r="F1168" t="s">
        <v>2380</v>
      </c>
      <c r="G1168">
        <v>2</v>
      </c>
      <c r="H1168" t="s">
        <v>2380</v>
      </c>
      <c r="I1168" t="s">
        <v>5341</v>
      </c>
    </row>
    <row r="1169" spans="1:9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>
        <v>0</v>
      </c>
      <c r="H1169" t="s">
        <v>2380</v>
      </c>
      <c r="I1169" t="s">
        <v>5341</v>
      </c>
    </row>
    <row r="1170" spans="1:9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  <c r="I1170" t="s">
        <v>5341</v>
      </c>
    </row>
    <row r="1171" spans="1:9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2382</v>
      </c>
      <c r="G1171">
        <v>1</v>
      </c>
      <c r="H1171" t="s">
        <v>2380</v>
      </c>
      <c r="I1171" t="s">
        <v>5341</v>
      </c>
    </row>
    <row r="1172" spans="1:9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  <c r="I1172" t="s">
        <v>5341</v>
      </c>
    </row>
    <row r="1173" spans="1:9" x14ac:dyDescent="0.3">
      <c r="A1173" t="s">
        <v>1199</v>
      </c>
      <c r="B1173">
        <v>31.2</v>
      </c>
      <c r="C1173">
        <v>11.04</v>
      </c>
      <c r="D1173" t="s">
        <v>2381</v>
      </c>
      <c r="E1173" t="s">
        <v>2380</v>
      </c>
      <c r="F1173" t="s">
        <v>2380</v>
      </c>
      <c r="G1173">
        <v>2</v>
      </c>
      <c r="H1173" t="s">
        <v>2380</v>
      </c>
      <c r="I1173" t="s">
        <v>5341</v>
      </c>
    </row>
    <row r="1174" spans="1:9" x14ac:dyDescent="0.3">
      <c r="A1174" t="s">
        <v>1198</v>
      </c>
      <c r="B1174">
        <v>29.83</v>
      </c>
      <c r="C1174">
        <v>7.81</v>
      </c>
      <c r="D1174" t="s">
        <v>2381</v>
      </c>
      <c r="E1174" t="s">
        <v>2380</v>
      </c>
      <c r="F1174" t="s">
        <v>2380</v>
      </c>
      <c r="G1174">
        <v>1</v>
      </c>
      <c r="H1174" t="s">
        <v>2380</v>
      </c>
      <c r="I1174" t="s">
        <v>5341</v>
      </c>
    </row>
    <row r="1175" spans="1:9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>
        <v>0</v>
      </c>
      <c r="H1175" t="s">
        <v>2380</v>
      </c>
      <c r="I1175" t="s">
        <v>5341</v>
      </c>
    </row>
    <row r="1176" spans="1:9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  <c r="I1176" t="s">
        <v>5341</v>
      </c>
    </row>
    <row r="1177" spans="1:9" x14ac:dyDescent="0.3">
      <c r="A1177" t="s">
        <v>1195</v>
      </c>
      <c r="B1177">
        <v>23.01</v>
      </c>
      <c r="C1177">
        <v>6.04</v>
      </c>
      <c r="D1177" t="s">
        <v>2381</v>
      </c>
      <c r="E1177" t="s">
        <v>2380</v>
      </c>
      <c r="F1177" t="s">
        <v>2380</v>
      </c>
      <c r="G1177">
        <v>1</v>
      </c>
      <c r="H1177" t="s">
        <v>2380</v>
      </c>
      <c r="I1177" t="s">
        <v>5342</v>
      </c>
    </row>
    <row r="1178" spans="1:9" x14ac:dyDescent="0.3">
      <c r="A1178" t="s">
        <v>1194</v>
      </c>
      <c r="B1178">
        <v>31.39</v>
      </c>
      <c r="C1178">
        <v>8.85</v>
      </c>
      <c r="D1178" t="s">
        <v>2381</v>
      </c>
      <c r="E1178" t="s">
        <v>2380</v>
      </c>
      <c r="F1178" t="s">
        <v>2380</v>
      </c>
      <c r="G1178">
        <v>0</v>
      </c>
      <c r="H1178" t="s">
        <v>2380</v>
      </c>
      <c r="I1178" t="s">
        <v>5341</v>
      </c>
    </row>
    <row r="1179" spans="1:9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  <c r="I1179" t="s">
        <v>5341</v>
      </c>
    </row>
    <row r="1180" spans="1:9" x14ac:dyDescent="0.3">
      <c r="A1180" t="s">
        <v>1192</v>
      </c>
      <c r="B1180">
        <v>24.48</v>
      </c>
      <c r="C1180">
        <v>4.37</v>
      </c>
      <c r="D1180" t="s">
        <v>2381</v>
      </c>
      <c r="E1180" t="s">
        <v>2380</v>
      </c>
      <c r="F1180" t="s">
        <v>2380</v>
      </c>
      <c r="G1180">
        <v>2</v>
      </c>
      <c r="H1180" t="s">
        <v>2380</v>
      </c>
      <c r="I1180" t="s">
        <v>5342</v>
      </c>
    </row>
    <row r="1181" spans="1:9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  <c r="I1181" t="s">
        <v>5342</v>
      </c>
    </row>
    <row r="1182" spans="1:9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>
        <v>0</v>
      </c>
      <c r="H1182" t="s">
        <v>2380</v>
      </c>
      <c r="I1182" t="s">
        <v>5341</v>
      </c>
    </row>
    <row r="1183" spans="1:9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  <c r="I1183" t="s">
        <v>5341</v>
      </c>
    </row>
    <row r="1184" spans="1:9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  <c r="I1184" t="s">
        <v>5341</v>
      </c>
    </row>
    <row r="1185" spans="1:9" x14ac:dyDescent="0.3">
      <c r="A1185" t="s">
        <v>1187</v>
      </c>
      <c r="B1185">
        <v>26.33</v>
      </c>
      <c r="C1185">
        <v>11.8</v>
      </c>
      <c r="D1185" t="s">
        <v>2381</v>
      </c>
      <c r="E1185" t="s">
        <v>2380</v>
      </c>
      <c r="F1185" t="s">
        <v>2380</v>
      </c>
      <c r="G1185">
        <v>1</v>
      </c>
      <c r="H1185" t="s">
        <v>2380</v>
      </c>
      <c r="I1185" t="s">
        <v>5341</v>
      </c>
    </row>
    <row r="1186" spans="1:9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  <c r="I1186" t="s">
        <v>5341</v>
      </c>
    </row>
    <row r="1187" spans="1:9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>
        <v>0</v>
      </c>
      <c r="H1187" t="s">
        <v>2380</v>
      </c>
      <c r="I1187" t="s">
        <v>5341</v>
      </c>
    </row>
    <row r="1188" spans="1:9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  <c r="I1188" t="s">
        <v>5341</v>
      </c>
    </row>
    <row r="1189" spans="1:9" x14ac:dyDescent="0.3">
      <c r="A1189" t="s">
        <v>1183</v>
      </c>
      <c r="B1189">
        <v>41.47</v>
      </c>
      <c r="C1189">
        <v>4.7</v>
      </c>
      <c r="D1189" t="s">
        <v>2381</v>
      </c>
      <c r="E1189" t="s">
        <v>2380</v>
      </c>
      <c r="F1189" t="s">
        <v>2382</v>
      </c>
      <c r="G1189">
        <v>1</v>
      </c>
      <c r="H1189" t="s">
        <v>2380</v>
      </c>
      <c r="I1189" t="s">
        <v>5341</v>
      </c>
    </row>
    <row r="1190" spans="1:9" x14ac:dyDescent="0.3">
      <c r="A1190" t="s">
        <v>1182</v>
      </c>
      <c r="B1190">
        <v>24.795000000000002</v>
      </c>
      <c r="C1190">
        <v>6.05</v>
      </c>
      <c r="D1190" t="s">
        <v>2381</v>
      </c>
      <c r="E1190" t="s">
        <v>2380</v>
      </c>
      <c r="F1190" t="s">
        <v>2380</v>
      </c>
      <c r="G1190">
        <v>0</v>
      </c>
      <c r="H1190" t="s">
        <v>2380</v>
      </c>
      <c r="I1190" t="s">
        <v>5342</v>
      </c>
    </row>
    <row r="1191" spans="1:9" x14ac:dyDescent="0.3">
      <c r="A1191" t="s">
        <v>1181</v>
      </c>
      <c r="B1191">
        <v>29.48</v>
      </c>
      <c r="C1191">
        <v>5.63</v>
      </c>
      <c r="D1191" t="s">
        <v>2381</v>
      </c>
      <c r="E1191" t="s">
        <v>2380</v>
      </c>
      <c r="F1191" t="s">
        <v>2382</v>
      </c>
      <c r="G1191">
        <v>1</v>
      </c>
      <c r="H1191" t="s">
        <v>2380</v>
      </c>
      <c r="I1191" t="s">
        <v>5341</v>
      </c>
    </row>
    <row r="1192" spans="1:9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2382</v>
      </c>
      <c r="G1192">
        <v>1</v>
      </c>
      <c r="H1192" t="s">
        <v>2380</v>
      </c>
      <c r="I1192" t="s">
        <v>5341</v>
      </c>
    </row>
    <row r="1193" spans="1:9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  <c r="I1193" t="s">
        <v>5341</v>
      </c>
    </row>
    <row r="1194" spans="1:9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>
        <v>0</v>
      </c>
      <c r="H1194" t="s">
        <v>2380</v>
      </c>
      <c r="I1194" t="s">
        <v>5341</v>
      </c>
    </row>
    <row r="1195" spans="1:9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>
        <v>0</v>
      </c>
      <c r="H1195" t="s">
        <v>2380</v>
      </c>
      <c r="I1195" t="s">
        <v>5341</v>
      </c>
    </row>
    <row r="1196" spans="1:9" x14ac:dyDescent="0.3">
      <c r="A1196" t="s">
        <v>1176</v>
      </c>
      <c r="B1196">
        <v>48.07</v>
      </c>
      <c r="C1196">
        <v>4.0599999999999996</v>
      </c>
      <c r="D1196" t="s">
        <v>2381</v>
      </c>
      <c r="E1196" t="s">
        <v>2380</v>
      </c>
      <c r="F1196" t="s">
        <v>2380</v>
      </c>
      <c r="G1196">
        <v>0</v>
      </c>
      <c r="H1196" t="s">
        <v>2380</v>
      </c>
      <c r="I1196" t="s">
        <v>5341</v>
      </c>
    </row>
    <row r="1197" spans="1:9" x14ac:dyDescent="0.3">
      <c r="A1197" t="s">
        <v>1175</v>
      </c>
      <c r="B1197">
        <v>30.8</v>
      </c>
      <c r="C1197">
        <v>5.23</v>
      </c>
      <c r="D1197" t="s">
        <v>2381</v>
      </c>
      <c r="E1197" t="s">
        <v>2380</v>
      </c>
      <c r="F1197" t="s">
        <v>2380</v>
      </c>
      <c r="G1197">
        <v>0</v>
      </c>
      <c r="H1197" t="s">
        <v>2380</v>
      </c>
      <c r="I1197" t="s">
        <v>5341</v>
      </c>
    </row>
    <row r="1198" spans="1:9" x14ac:dyDescent="0.3">
      <c r="A1198" t="s">
        <v>1174</v>
      </c>
      <c r="B1198">
        <v>32.299999999999997</v>
      </c>
      <c r="C1198">
        <v>5.05</v>
      </c>
      <c r="D1198" t="s">
        <v>2381</v>
      </c>
      <c r="E1198" t="s">
        <v>2380</v>
      </c>
      <c r="F1198" t="s">
        <v>2380</v>
      </c>
      <c r="G1198">
        <v>0</v>
      </c>
      <c r="H1198" t="s">
        <v>2380</v>
      </c>
      <c r="I1198" t="s">
        <v>5341</v>
      </c>
    </row>
    <row r="1199" spans="1:9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>
        <v>0</v>
      </c>
      <c r="H1199" t="s">
        <v>2380</v>
      </c>
      <c r="I1199" t="s">
        <v>5341</v>
      </c>
    </row>
    <row r="1200" spans="1:9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>
        <v>0</v>
      </c>
      <c r="H1200" t="s">
        <v>2380</v>
      </c>
      <c r="I1200" t="s">
        <v>5341</v>
      </c>
    </row>
    <row r="1201" spans="1:9" x14ac:dyDescent="0.3">
      <c r="A1201" t="s">
        <v>1171</v>
      </c>
      <c r="B1201">
        <v>25.86</v>
      </c>
      <c r="C1201">
        <v>6.68</v>
      </c>
      <c r="D1201" t="s">
        <v>2381</v>
      </c>
      <c r="E1201" t="s">
        <v>2380</v>
      </c>
      <c r="F1201" t="s">
        <v>2380</v>
      </c>
      <c r="G1201">
        <v>1</v>
      </c>
      <c r="H1201" t="s">
        <v>2380</v>
      </c>
      <c r="I1201" t="s">
        <v>5341</v>
      </c>
    </row>
    <row r="1202" spans="1:9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>
        <v>0</v>
      </c>
      <c r="H1202" t="s">
        <v>2380</v>
      </c>
      <c r="I1202" t="s">
        <v>5341</v>
      </c>
    </row>
    <row r="1203" spans="1:9" x14ac:dyDescent="0.3">
      <c r="A1203" t="s">
        <v>1169</v>
      </c>
      <c r="B1203">
        <v>25.76</v>
      </c>
      <c r="C1203">
        <v>6.02</v>
      </c>
      <c r="D1203" t="s">
        <v>2381</v>
      </c>
      <c r="E1203" t="s">
        <v>2380</v>
      </c>
      <c r="F1203" t="s">
        <v>2382</v>
      </c>
      <c r="G1203">
        <v>1</v>
      </c>
      <c r="H1203" t="s">
        <v>2380</v>
      </c>
      <c r="I1203" t="s">
        <v>5341</v>
      </c>
    </row>
    <row r="1204" spans="1:9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>
        <v>0</v>
      </c>
      <c r="H1204" t="s">
        <v>2380</v>
      </c>
      <c r="I1204" t="s">
        <v>5342</v>
      </c>
    </row>
    <row r="1205" spans="1:9" x14ac:dyDescent="0.3">
      <c r="A1205" t="s">
        <v>1167</v>
      </c>
      <c r="B1205">
        <v>33.18</v>
      </c>
      <c r="C1205">
        <v>6.01</v>
      </c>
      <c r="D1205" t="s">
        <v>2381</v>
      </c>
      <c r="E1205" t="s">
        <v>2380</v>
      </c>
      <c r="F1205" t="s">
        <v>2380</v>
      </c>
      <c r="G1205">
        <v>1</v>
      </c>
      <c r="H1205" t="s">
        <v>2380</v>
      </c>
      <c r="I1205" t="s">
        <v>5341</v>
      </c>
    </row>
    <row r="1206" spans="1:9" x14ac:dyDescent="0.3">
      <c r="A1206" t="s">
        <v>1166</v>
      </c>
      <c r="B1206">
        <v>43.04</v>
      </c>
      <c r="C1206">
        <v>5.9</v>
      </c>
      <c r="D1206" t="s">
        <v>2381</v>
      </c>
      <c r="E1206" t="s">
        <v>2380</v>
      </c>
      <c r="F1206" t="s">
        <v>2380</v>
      </c>
      <c r="G1206">
        <v>0</v>
      </c>
      <c r="H1206" t="s">
        <v>2380</v>
      </c>
      <c r="I1206" t="s">
        <v>5341</v>
      </c>
    </row>
    <row r="1207" spans="1:9" x14ac:dyDescent="0.3">
      <c r="A1207" t="s">
        <v>1165</v>
      </c>
      <c r="B1207">
        <v>34.15</v>
      </c>
      <c r="C1207">
        <v>4.49</v>
      </c>
      <c r="D1207" t="s">
        <v>2381</v>
      </c>
      <c r="E1207" t="s">
        <v>2380</v>
      </c>
      <c r="F1207" t="s">
        <v>2380</v>
      </c>
      <c r="G1207">
        <v>1</v>
      </c>
      <c r="H1207" t="s">
        <v>2380</v>
      </c>
      <c r="I1207" t="s">
        <v>5341</v>
      </c>
    </row>
    <row r="1208" spans="1:9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>
        <v>0</v>
      </c>
      <c r="H1208" t="s">
        <v>2380</v>
      </c>
      <c r="I1208" t="s">
        <v>5341</v>
      </c>
    </row>
    <row r="1209" spans="1:9" x14ac:dyDescent="0.3">
      <c r="A1209" t="s">
        <v>1163</v>
      </c>
      <c r="B1209">
        <v>21.02</v>
      </c>
      <c r="C1209">
        <v>9.6199999999999992</v>
      </c>
      <c r="D1209" t="s">
        <v>2381</v>
      </c>
      <c r="E1209" t="s">
        <v>2380</v>
      </c>
      <c r="F1209" t="s">
        <v>2382</v>
      </c>
      <c r="G1209">
        <v>1</v>
      </c>
      <c r="H1209" t="s">
        <v>2380</v>
      </c>
      <c r="I1209" t="s">
        <v>5342</v>
      </c>
    </row>
    <row r="1210" spans="1:9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  <c r="I1210" t="s">
        <v>5341</v>
      </c>
    </row>
    <row r="1211" spans="1:9" x14ac:dyDescent="0.3">
      <c r="A1211" t="s">
        <v>1161</v>
      </c>
      <c r="B1211">
        <v>25.745000000000001</v>
      </c>
      <c r="C1211">
        <v>6.11</v>
      </c>
      <c r="D1211" t="s">
        <v>2381</v>
      </c>
      <c r="E1211" t="s">
        <v>2380</v>
      </c>
      <c r="F1211" t="s">
        <v>2380</v>
      </c>
      <c r="G1211">
        <v>0</v>
      </c>
      <c r="H1211" t="s">
        <v>2380</v>
      </c>
      <c r="I1211" t="s">
        <v>5341</v>
      </c>
    </row>
    <row r="1212" spans="1:9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  <c r="I1212" t="s">
        <v>5341</v>
      </c>
    </row>
    <row r="1213" spans="1:9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  <c r="I1213" t="s">
        <v>5341</v>
      </c>
    </row>
    <row r="1214" spans="1:9" x14ac:dyDescent="0.3">
      <c r="A1214" t="s">
        <v>1158</v>
      </c>
      <c r="B1214">
        <v>25.49</v>
      </c>
      <c r="C1214">
        <v>5.68</v>
      </c>
      <c r="D1214" t="s">
        <v>2381</v>
      </c>
      <c r="E1214" t="s">
        <v>2380</v>
      </c>
      <c r="F1214" t="s">
        <v>2382</v>
      </c>
      <c r="G1214">
        <v>1</v>
      </c>
      <c r="H1214" t="s">
        <v>2380</v>
      </c>
      <c r="I1214" t="s">
        <v>5341</v>
      </c>
    </row>
    <row r="1215" spans="1:9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>
        <v>0</v>
      </c>
      <c r="H1215" t="s">
        <v>2380</v>
      </c>
      <c r="I1215" t="s">
        <v>5341</v>
      </c>
    </row>
    <row r="1216" spans="1:9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  <c r="I1216" t="s">
        <v>5341</v>
      </c>
    </row>
    <row r="1217" spans="1:9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>
        <v>0</v>
      </c>
      <c r="H1217" t="s">
        <v>2380</v>
      </c>
      <c r="I1217" t="s">
        <v>5342</v>
      </c>
    </row>
    <row r="1218" spans="1:9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>
        <v>0</v>
      </c>
      <c r="H1218" t="s">
        <v>2380</v>
      </c>
      <c r="I1218" t="s">
        <v>5341</v>
      </c>
    </row>
    <row r="1219" spans="1:9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>
        <v>0</v>
      </c>
      <c r="H1219" t="s">
        <v>2380</v>
      </c>
      <c r="I1219" t="s">
        <v>5341</v>
      </c>
    </row>
    <row r="1220" spans="1:9" x14ac:dyDescent="0.3">
      <c r="A1220" t="s">
        <v>1152</v>
      </c>
      <c r="B1220">
        <v>25.46</v>
      </c>
      <c r="C1220">
        <v>11.78</v>
      </c>
      <c r="D1220" t="s">
        <v>2381</v>
      </c>
      <c r="E1220" t="s">
        <v>2380</v>
      </c>
      <c r="F1220" t="s">
        <v>2380</v>
      </c>
      <c r="G1220">
        <v>1</v>
      </c>
      <c r="H1220" t="s">
        <v>2380</v>
      </c>
      <c r="I1220" t="s">
        <v>5341</v>
      </c>
    </row>
    <row r="1221" spans="1:9" x14ac:dyDescent="0.3">
      <c r="A1221" t="s">
        <v>1151</v>
      </c>
      <c r="B1221">
        <v>29.64</v>
      </c>
      <c r="C1221">
        <v>10.82</v>
      </c>
      <c r="D1221" t="s">
        <v>2381</v>
      </c>
      <c r="E1221" t="s">
        <v>2380</v>
      </c>
      <c r="F1221" t="s">
        <v>2380</v>
      </c>
      <c r="G1221">
        <v>0</v>
      </c>
      <c r="H1221" t="s">
        <v>2380</v>
      </c>
      <c r="I1221" t="s">
        <v>5341</v>
      </c>
    </row>
    <row r="1222" spans="1:9" x14ac:dyDescent="0.3">
      <c r="A1222" t="s">
        <v>1150</v>
      </c>
      <c r="B1222">
        <v>31.27</v>
      </c>
      <c r="C1222">
        <v>7.73</v>
      </c>
      <c r="D1222" t="s">
        <v>2381</v>
      </c>
      <c r="E1222" t="s">
        <v>2380</v>
      </c>
      <c r="F1222" t="s">
        <v>2380</v>
      </c>
      <c r="G1222">
        <v>1</v>
      </c>
      <c r="H1222" t="s">
        <v>2380</v>
      </c>
      <c r="I1222" t="s">
        <v>5341</v>
      </c>
    </row>
    <row r="1223" spans="1:9" x14ac:dyDescent="0.3">
      <c r="A1223" t="s">
        <v>1149</v>
      </c>
      <c r="B1223">
        <v>19.95</v>
      </c>
      <c r="C1223">
        <v>6.24</v>
      </c>
      <c r="D1223" t="s">
        <v>2381</v>
      </c>
      <c r="E1223" t="s">
        <v>2380</v>
      </c>
      <c r="F1223" t="s">
        <v>2380</v>
      </c>
      <c r="G1223">
        <v>0</v>
      </c>
      <c r="H1223" t="s">
        <v>2380</v>
      </c>
      <c r="I1223" t="s">
        <v>5342</v>
      </c>
    </row>
    <row r="1224" spans="1:9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  <c r="I1224" t="s">
        <v>5342</v>
      </c>
    </row>
    <row r="1225" spans="1:9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>
        <v>0</v>
      </c>
      <c r="H1225" t="s">
        <v>2380</v>
      </c>
      <c r="I1225" t="s">
        <v>5341</v>
      </c>
    </row>
    <row r="1226" spans="1:9" x14ac:dyDescent="0.3">
      <c r="A1226" t="s">
        <v>1146</v>
      </c>
      <c r="B1226">
        <v>23.9</v>
      </c>
      <c r="C1226">
        <v>7.67</v>
      </c>
      <c r="D1226" t="s">
        <v>2381</v>
      </c>
      <c r="E1226" t="s">
        <v>2380</v>
      </c>
      <c r="F1226" t="s">
        <v>2380</v>
      </c>
      <c r="G1226">
        <v>2</v>
      </c>
      <c r="H1226" t="s">
        <v>2380</v>
      </c>
      <c r="I1226" t="s">
        <v>5342</v>
      </c>
    </row>
    <row r="1227" spans="1:9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>
        <v>0</v>
      </c>
      <c r="H1227" t="s">
        <v>2380</v>
      </c>
      <c r="I1227" t="s">
        <v>5341</v>
      </c>
    </row>
    <row r="1228" spans="1:9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>
        <v>0</v>
      </c>
      <c r="H1228" t="s">
        <v>2380</v>
      </c>
      <c r="I1228" t="s">
        <v>5341</v>
      </c>
    </row>
    <row r="1229" spans="1:9" x14ac:dyDescent="0.3">
      <c r="A1229" t="s">
        <v>1143</v>
      </c>
      <c r="B1229">
        <v>36.700000000000003</v>
      </c>
      <c r="C1229">
        <v>8.6999999999999993</v>
      </c>
      <c r="D1229" t="s">
        <v>2381</v>
      </c>
      <c r="E1229" t="s">
        <v>2380</v>
      </c>
      <c r="F1229" t="s">
        <v>2380</v>
      </c>
      <c r="G1229">
        <v>2</v>
      </c>
      <c r="H1229" t="s">
        <v>2380</v>
      </c>
      <c r="I1229" t="s">
        <v>5341</v>
      </c>
    </row>
    <row r="1230" spans="1:9" x14ac:dyDescent="0.3">
      <c r="A1230" t="s">
        <v>1142</v>
      </c>
      <c r="B1230">
        <v>34.1</v>
      </c>
      <c r="C1230">
        <v>9.0399999999999991</v>
      </c>
      <c r="D1230" t="s">
        <v>2381</v>
      </c>
      <c r="E1230" t="s">
        <v>2380</v>
      </c>
      <c r="F1230" t="s">
        <v>2380</v>
      </c>
      <c r="G1230">
        <v>2</v>
      </c>
      <c r="H1230" t="s">
        <v>2380</v>
      </c>
      <c r="I1230" t="s">
        <v>5341</v>
      </c>
    </row>
    <row r="1231" spans="1:9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>
        <v>0</v>
      </c>
      <c r="H1231" t="s">
        <v>2380</v>
      </c>
      <c r="I1231" t="s">
        <v>5341</v>
      </c>
    </row>
    <row r="1232" spans="1:9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>
        <v>0</v>
      </c>
      <c r="H1232" t="s">
        <v>2380</v>
      </c>
      <c r="I1232" t="s">
        <v>5342</v>
      </c>
    </row>
    <row r="1233" spans="1:9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>
        <v>0</v>
      </c>
      <c r="H1233" t="s">
        <v>2380</v>
      </c>
      <c r="I1233" t="s">
        <v>5341</v>
      </c>
    </row>
    <row r="1234" spans="1:9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  <c r="I1234" t="s">
        <v>5341</v>
      </c>
    </row>
    <row r="1235" spans="1:9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  <c r="I1235" t="s">
        <v>5341</v>
      </c>
    </row>
    <row r="1236" spans="1:9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2382</v>
      </c>
      <c r="G1236">
        <v>1</v>
      </c>
      <c r="H1236" t="s">
        <v>2380</v>
      </c>
      <c r="I1236" t="s">
        <v>5341</v>
      </c>
    </row>
    <row r="1237" spans="1:9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2382</v>
      </c>
      <c r="G1237">
        <v>1</v>
      </c>
      <c r="H1237" t="s">
        <v>2380</v>
      </c>
      <c r="I1237" t="s">
        <v>5341</v>
      </c>
    </row>
    <row r="1238" spans="1:9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  <c r="I1238" t="s">
        <v>5341</v>
      </c>
    </row>
    <row r="1239" spans="1:9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>
        <v>0</v>
      </c>
      <c r="H1239" t="s">
        <v>2380</v>
      </c>
      <c r="I1239" t="s">
        <v>5341</v>
      </c>
    </row>
    <row r="1240" spans="1:9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>
        <v>0</v>
      </c>
      <c r="H1240" t="s">
        <v>2380</v>
      </c>
      <c r="I1240" t="s">
        <v>5341</v>
      </c>
    </row>
    <row r="1241" spans="1:9" x14ac:dyDescent="0.3">
      <c r="A1241" t="s">
        <v>1131</v>
      </c>
      <c r="B1241">
        <v>24.225000000000001</v>
      </c>
      <c r="C1241">
        <v>4.25</v>
      </c>
      <c r="D1241" t="s">
        <v>2381</v>
      </c>
      <c r="E1241" t="s">
        <v>2380</v>
      </c>
      <c r="F1241" t="s">
        <v>2382</v>
      </c>
      <c r="G1241">
        <v>1</v>
      </c>
      <c r="H1241" t="s">
        <v>2380</v>
      </c>
      <c r="I1241" t="s">
        <v>5342</v>
      </c>
    </row>
    <row r="1242" spans="1:9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>
        <v>0</v>
      </c>
      <c r="H1242" t="s">
        <v>2380</v>
      </c>
      <c r="I1242" t="s">
        <v>5341</v>
      </c>
    </row>
    <row r="1243" spans="1:9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  <c r="I1243" t="s">
        <v>5341</v>
      </c>
    </row>
    <row r="1244" spans="1:9" x14ac:dyDescent="0.3">
      <c r="A1244" t="s">
        <v>1128</v>
      </c>
      <c r="B1244">
        <v>43.89</v>
      </c>
      <c r="C1244">
        <v>6.32</v>
      </c>
      <c r="D1244" t="s">
        <v>2381</v>
      </c>
      <c r="E1244" t="s">
        <v>2380</v>
      </c>
      <c r="F1244" t="s">
        <v>2380</v>
      </c>
      <c r="G1244">
        <v>0</v>
      </c>
      <c r="H1244" t="s">
        <v>2380</v>
      </c>
      <c r="I1244" t="s">
        <v>5341</v>
      </c>
    </row>
    <row r="1245" spans="1:9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  <c r="I1245" t="s">
        <v>5341</v>
      </c>
    </row>
    <row r="1246" spans="1:9" x14ac:dyDescent="0.3">
      <c r="A1246" t="s">
        <v>1126</v>
      </c>
      <c r="B1246">
        <v>29.545000000000002</v>
      </c>
      <c r="C1246">
        <v>8.41</v>
      </c>
      <c r="D1246" t="s">
        <v>2381</v>
      </c>
      <c r="E1246" t="s">
        <v>2380</v>
      </c>
      <c r="F1246" t="s">
        <v>2380</v>
      </c>
      <c r="G1246">
        <v>1</v>
      </c>
      <c r="H1246" t="s">
        <v>2380</v>
      </c>
      <c r="I1246" t="s">
        <v>5341</v>
      </c>
    </row>
    <row r="1247" spans="1:9" x14ac:dyDescent="0.3">
      <c r="A1247" t="s">
        <v>1125</v>
      </c>
      <c r="B1247">
        <v>23.25</v>
      </c>
      <c r="C1247">
        <v>11.96</v>
      </c>
      <c r="D1247" t="s">
        <v>2381</v>
      </c>
      <c r="E1247" t="s">
        <v>2380</v>
      </c>
      <c r="F1247" t="s">
        <v>2380</v>
      </c>
      <c r="G1247">
        <v>0</v>
      </c>
      <c r="H1247" t="s">
        <v>2380</v>
      </c>
      <c r="I1247" t="s">
        <v>5342</v>
      </c>
    </row>
    <row r="1248" spans="1:9" x14ac:dyDescent="0.3">
      <c r="A1248" t="s">
        <v>1124</v>
      </c>
      <c r="B1248">
        <v>43.95</v>
      </c>
      <c r="C1248">
        <v>5.17</v>
      </c>
      <c r="D1248" t="s">
        <v>2381</v>
      </c>
      <c r="E1248" t="s">
        <v>2380</v>
      </c>
      <c r="F1248" t="s">
        <v>2382</v>
      </c>
      <c r="G1248">
        <v>1</v>
      </c>
      <c r="H1248" t="s">
        <v>2380</v>
      </c>
      <c r="I1248" t="s">
        <v>5341</v>
      </c>
    </row>
    <row r="1249" spans="1:9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>
        <v>0</v>
      </c>
      <c r="H1249" t="s">
        <v>2380</v>
      </c>
      <c r="I1249" t="s">
        <v>5342</v>
      </c>
    </row>
    <row r="1250" spans="1:9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  <c r="I1250" t="s">
        <v>5341</v>
      </c>
    </row>
    <row r="1251" spans="1:9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>
        <v>0</v>
      </c>
      <c r="H1251" t="s">
        <v>2380</v>
      </c>
      <c r="I1251" t="s">
        <v>5341</v>
      </c>
    </row>
    <row r="1252" spans="1:9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  <c r="I1252" t="s">
        <v>5341</v>
      </c>
    </row>
    <row r="1253" spans="1:9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  <c r="I1253" t="s">
        <v>5341</v>
      </c>
    </row>
    <row r="1254" spans="1:9" x14ac:dyDescent="0.3">
      <c r="A1254" t="s">
        <v>1118</v>
      </c>
      <c r="B1254">
        <v>30.2</v>
      </c>
      <c r="C1254">
        <v>6.25</v>
      </c>
      <c r="D1254" t="s">
        <v>2381</v>
      </c>
      <c r="E1254" t="s">
        <v>2380</v>
      </c>
      <c r="F1254" t="s">
        <v>2380</v>
      </c>
      <c r="G1254">
        <v>0</v>
      </c>
      <c r="H1254" t="s">
        <v>2380</v>
      </c>
      <c r="I1254" t="s">
        <v>5341</v>
      </c>
    </row>
    <row r="1255" spans="1:9" x14ac:dyDescent="0.3">
      <c r="A1255" t="s">
        <v>1117</v>
      </c>
      <c r="B1255">
        <v>31.26</v>
      </c>
      <c r="C1255">
        <v>5.94</v>
      </c>
      <c r="D1255" t="s">
        <v>2381</v>
      </c>
      <c r="E1255" t="s">
        <v>2380</v>
      </c>
      <c r="F1255" t="s">
        <v>2380</v>
      </c>
      <c r="G1255">
        <v>1</v>
      </c>
      <c r="H1255" t="s">
        <v>2380</v>
      </c>
      <c r="I1255" t="s">
        <v>5341</v>
      </c>
    </row>
    <row r="1256" spans="1:9" x14ac:dyDescent="0.3">
      <c r="A1256" t="s">
        <v>1116</v>
      </c>
      <c r="B1256">
        <v>33.725000000000001</v>
      </c>
      <c r="C1256">
        <v>6.45</v>
      </c>
      <c r="D1256" t="s">
        <v>2381</v>
      </c>
      <c r="E1256" t="s">
        <v>2380</v>
      </c>
      <c r="F1256" t="s">
        <v>2380</v>
      </c>
      <c r="G1256">
        <v>0</v>
      </c>
      <c r="H1256" t="s">
        <v>2380</v>
      </c>
      <c r="I1256" t="s">
        <v>5341</v>
      </c>
    </row>
    <row r="1257" spans="1:9" x14ac:dyDescent="0.3">
      <c r="A1257" t="s">
        <v>1115</v>
      </c>
      <c r="B1257">
        <v>28.9</v>
      </c>
      <c r="C1257">
        <v>5.74</v>
      </c>
      <c r="D1257" t="s">
        <v>2381</v>
      </c>
      <c r="E1257" t="s">
        <v>2380</v>
      </c>
      <c r="F1257" t="s">
        <v>2380</v>
      </c>
      <c r="G1257">
        <v>0</v>
      </c>
      <c r="H1257" t="s">
        <v>2380</v>
      </c>
      <c r="I1257" t="s">
        <v>5341</v>
      </c>
    </row>
    <row r="1258" spans="1:9" x14ac:dyDescent="0.3">
      <c r="A1258" t="s">
        <v>1114</v>
      </c>
      <c r="B1258">
        <v>45.69</v>
      </c>
      <c r="C1258">
        <v>4.43</v>
      </c>
      <c r="D1258" t="s">
        <v>2381</v>
      </c>
      <c r="E1258" t="s">
        <v>2380</v>
      </c>
      <c r="F1258" t="s">
        <v>2380</v>
      </c>
      <c r="G1258">
        <v>0</v>
      </c>
      <c r="H1258" t="s">
        <v>2380</v>
      </c>
      <c r="I1258" t="s">
        <v>5341</v>
      </c>
    </row>
    <row r="1259" spans="1:9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>
        <v>0</v>
      </c>
      <c r="H1259" t="s">
        <v>2380</v>
      </c>
      <c r="I1259" t="s">
        <v>5342</v>
      </c>
    </row>
    <row r="1260" spans="1:9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>
        <v>0</v>
      </c>
      <c r="H1260" t="s">
        <v>2380</v>
      </c>
      <c r="I1260" t="s">
        <v>5341</v>
      </c>
    </row>
    <row r="1261" spans="1:9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>
        <v>0</v>
      </c>
      <c r="H1261" t="s">
        <v>2380</v>
      </c>
      <c r="I1261" t="s">
        <v>5341</v>
      </c>
    </row>
    <row r="1262" spans="1:9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>
        <v>0</v>
      </c>
      <c r="H1262" t="s">
        <v>2380</v>
      </c>
      <c r="I1262" t="s">
        <v>5341</v>
      </c>
    </row>
    <row r="1263" spans="1:9" x14ac:dyDescent="0.3">
      <c r="A1263" t="s">
        <v>1109</v>
      </c>
      <c r="B1263">
        <v>23.94</v>
      </c>
      <c r="C1263">
        <v>4.54</v>
      </c>
      <c r="D1263" t="s">
        <v>2381</v>
      </c>
      <c r="E1263" t="s">
        <v>2380</v>
      </c>
      <c r="F1263" t="s">
        <v>2382</v>
      </c>
      <c r="G1263">
        <v>1</v>
      </c>
      <c r="H1263" t="s">
        <v>2380</v>
      </c>
      <c r="I1263" t="s">
        <v>5342</v>
      </c>
    </row>
    <row r="1264" spans="1:9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>
        <v>0</v>
      </c>
      <c r="H1264" t="s">
        <v>2380</v>
      </c>
      <c r="I1264" t="s">
        <v>5341</v>
      </c>
    </row>
    <row r="1265" spans="1:9" x14ac:dyDescent="0.3">
      <c r="A1265" t="s">
        <v>1107</v>
      </c>
      <c r="B1265">
        <v>40.375</v>
      </c>
      <c r="C1265">
        <v>6.25</v>
      </c>
      <c r="D1265" t="s">
        <v>2381</v>
      </c>
      <c r="E1265" t="s">
        <v>2380</v>
      </c>
      <c r="F1265" t="s">
        <v>2380</v>
      </c>
      <c r="G1265">
        <v>0</v>
      </c>
      <c r="H1265" t="s">
        <v>2380</v>
      </c>
      <c r="I1265" t="s">
        <v>5341</v>
      </c>
    </row>
    <row r="1266" spans="1:9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  <c r="I1266" t="s">
        <v>5341</v>
      </c>
    </row>
    <row r="1267" spans="1:9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>
        <v>0</v>
      </c>
      <c r="H1267" t="s">
        <v>2380</v>
      </c>
      <c r="I1267" t="s">
        <v>5341</v>
      </c>
    </row>
    <row r="1268" spans="1:9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  <c r="I1268" t="s">
        <v>5342</v>
      </c>
    </row>
    <row r="1269" spans="1:9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>
        <v>0</v>
      </c>
      <c r="H1269" t="s">
        <v>2380</v>
      </c>
      <c r="I1269" t="s">
        <v>5341</v>
      </c>
    </row>
    <row r="1270" spans="1:9" x14ac:dyDescent="0.3">
      <c r="A1270" t="s">
        <v>1102</v>
      </c>
      <c r="B1270">
        <v>23.66</v>
      </c>
      <c r="C1270">
        <v>5.1100000000000003</v>
      </c>
      <c r="D1270" t="s">
        <v>2381</v>
      </c>
      <c r="E1270" t="s">
        <v>2380</v>
      </c>
      <c r="F1270" t="s">
        <v>2382</v>
      </c>
      <c r="G1270">
        <v>1</v>
      </c>
      <c r="H1270" t="s">
        <v>2380</v>
      </c>
      <c r="I1270" t="s">
        <v>5342</v>
      </c>
    </row>
    <row r="1271" spans="1:9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>
        <v>0</v>
      </c>
      <c r="H1271" t="s">
        <v>2380</v>
      </c>
      <c r="I1271" t="s">
        <v>5342</v>
      </c>
    </row>
    <row r="1272" spans="1:9" x14ac:dyDescent="0.3">
      <c r="A1272" t="s">
        <v>1100</v>
      </c>
      <c r="B1272">
        <v>19.190000000000001</v>
      </c>
      <c r="C1272">
        <v>7.71</v>
      </c>
      <c r="D1272" t="s">
        <v>2381</v>
      </c>
      <c r="E1272" t="s">
        <v>2380</v>
      </c>
      <c r="F1272" t="s">
        <v>2380</v>
      </c>
      <c r="G1272">
        <v>1</v>
      </c>
      <c r="H1272" t="s">
        <v>2380</v>
      </c>
      <c r="I1272" t="s">
        <v>5342</v>
      </c>
    </row>
    <row r="1273" spans="1:9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>
        <v>0</v>
      </c>
      <c r="H1273" t="s">
        <v>2380</v>
      </c>
      <c r="I1273" t="s">
        <v>5341</v>
      </c>
    </row>
    <row r="1274" spans="1:9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2382</v>
      </c>
      <c r="G1274">
        <v>1</v>
      </c>
      <c r="H1274" t="s">
        <v>2380</v>
      </c>
      <c r="I1274" t="s">
        <v>5341</v>
      </c>
    </row>
    <row r="1275" spans="1:9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>
        <v>0</v>
      </c>
      <c r="H1275" t="s">
        <v>2380</v>
      </c>
      <c r="I1275" t="s">
        <v>5342</v>
      </c>
    </row>
    <row r="1276" spans="1:9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>
        <v>0</v>
      </c>
      <c r="H1276" t="s">
        <v>2380</v>
      </c>
      <c r="I1276" t="s">
        <v>5342</v>
      </c>
    </row>
    <row r="1277" spans="1:9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>
        <v>0</v>
      </c>
      <c r="H1277" t="s">
        <v>2380</v>
      </c>
      <c r="I1277" t="s">
        <v>5342</v>
      </c>
    </row>
    <row r="1278" spans="1:9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  <c r="I1278" t="s">
        <v>5341</v>
      </c>
    </row>
    <row r="1279" spans="1:9" x14ac:dyDescent="0.3">
      <c r="A1279" t="s">
        <v>1093</v>
      </c>
      <c r="B1279">
        <v>34.32</v>
      </c>
      <c r="C1279">
        <v>5.7</v>
      </c>
      <c r="D1279" t="s">
        <v>2381</v>
      </c>
      <c r="E1279" t="s">
        <v>2380</v>
      </c>
      <c r="F1279" t="s">
        <v>2382</v>
      </c>
      <c r="G1279">
        <v>1</v>
      </c>
      <c r="H1279" t="s">
        <v>2380</v>
      </c>
      <c r="I1279" t="s">
        <v>5341</v>
      </c>
    </row>
    <row r="1280" spans="1:9" x14ac:dyDescent="0.3">
      <c r="A1280" t="s">
        <v>1092</v>
      </c>
      <c r="B1280">
        <v>23.87</v>
      </c>
      <c r="C1280">
        <v>4.7699999999999996</v>
      </c>
      <c r="D1280" t="s">
        <v>2381</v>
      </c>
      <c r="E1280" t="s">
        <v>2380</v>
      </c>
      <c r="F1280" t="s">
        <v>2382</v>
      </c>
      <c r="G1280">
        <v>1</v>
      </c>
      <c r="H1280" t="s">
        <v>2380</v>
      </c>
      <c r="I1280" t="s">
        <v>5342</v>
      </c>
    </row>
    <row r="1281" spans="1:9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  <c r="I1281" t="s">
        <v>5341</v>
      </c>
    </row>
    <row r="1282" spans="1:9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>
        <v>0</v>
      </c>
      <c r="H1282" t="s">
        <v>2380</v>
      </c>
      <c r="I1282" t="s">
        <v>5341</v>
      </c>
    </row>
    <row r="1283" spans="1:9" x14ac:dyDescent="0.3">
      <c r="A1283" t="s">
        <v>1089</v>
      </c>
      <c r="B1283">
        <v>45.32</v>
      </c>
      <c r="C1283">
        <v>6.53</v>
      </c>
      <c r="D1283" t="s">
        <v>2381</v>
      </c>
      <c r="E1283" t="s">
        <v>2380</v>
      </c>
      <c r="F1283" t="s">
        <v>2380</v>
      </c>
      <c r="G1283">
        <v>1</v>
      </c>
      <c r="H1283" t="s">
        <v>2380</v>
      </c>
      <c r="I1283" t="s">
        <v>5341</v>
      </c>
    </row>
    <row r="1284" spans="1:9" x14ac:dyDescent="0.3">
      <c r="A1284" t="s">
        <v>1088</v>
      </c>
      <c r="B1284">
        <v>31.93</v>
      </c>
      <c r="C1284">
        <v>4.82</v>
      </c>
      <c r="D1284" t="s">
        <v>2381</v>
      </c>
      <c r="E1284" t="s">
        <v>2380</v>
      </c>
      <c r="F1284" t="s">
        <v>2380</v>
      </c>
      <c r="G1284">
        <v>1</v>
      </c>
      <c r="H1284" t="s">
        <v>2380</v>
      </c>
      <c r="I1284" t="s">
        <v>5341</v>
      </c>
    </row>
    <row r="1285" spans="1:9" x14ac:dyDescent="0.3">
      <c r="A1285" t="s">
        <v>1087</v>
      </c>
      <c r="B1285">
        <v>36</v>
      </c>
      <c r="C1285">
        <v>11.94</v>
      </c>
      <c r="D1285" t="s">
        <v>2381</v>
      </c>
      <c r="E1285" t="s">
        <v>2380</v>
      </c>
      <c r="F1285" t="s">
        <v>2380</v>
      </c>
      <c r="G1285">
        <v>1</v>
      </c>
      <c r="H1285" t="s">
        <v>2380</v>
      </c>
      <c r="I1285" t="s">
        <v>5341</v>
      </c>
    </row>
    <row r="1286" spans="1:9" x14ac:dyDescent="0.3">
      <c r="A1286" t="s">
        <v>1086</v>
      </c>
      <c r="B1286">
        <v>32</v>
      </c>
      <c r="C1286">
        <v>7.85</v>
      </c>
      <c r="D1286" t="s">
        <v>2381</v>
      </c>
      <c r="E1286" t="s">
        <v>2380</v>
      </c>
      <c r="F1286" t="s">
        <v>2380</v>
      </c>
      <c r="G1286">
        <v>1</v>
      </c>
      <c r="H1286" t="s">
        <v>2380</v>
      </c>
      <c r="I1286" t="s">
        <v>5341</v>
      </c>
    </row>
    <row r="1287" spans="1:9" x14ac:dyDescent="0.3">
      <c r="A1287" t="s">
        <v>1085</v>
      </c>
      <c r="B1287">
        <v>29.37</v>
      </c>
      <c r="C1287">
        <v>8.01</v>
      </c>
      <c r="D1287" t="s">
        <v>2381</v>
      </c>
      <c r="E1287" t="s">
        <v>2380</v>
      </c>
      <c r="F1287" t="s">
        <v>2380</v>
      </c>
      <c r="G1287">
        <v>1</v>
      </c>
      <c r="H1287" t="s">
        <v>2380</v>
      </c>
      <c r="I1287" t="s">
        <v>5341</v>
      </c>
    </row>
    <row r="1288" spans="1:9" x14ac:dyDescent="0.3">
      <c r="A1288" t="s">
        <v>1084</v>
      </c>
      <c r="B1288">
        <v>23.6</v>
      </c>
      <c r="C1288">
        <v>7.4</v>
      </c>
      <c r="D1288" t="s">
        <v>2381</v>
      </c>
      <c r="E1288" t="s">
        <v>2380</v>
      </c>
      <c r="F1288" t="s">
        <v>2380</v>
      </c>
      <c r="G1288">
        <v>1</v>
      </c>
      <c r="H1288" t="s">
        <v>2380</v>
      </c>
      <c r="I1288" t="s">
        <v>5342</v>
      </c>
    </row>
    <row r="1289" spans="1:9" x14ac:dyDescent="0.3">
      <c r="A1289" t="s">
        <v>1083</v>
      </c>
      <c r="B1289">
        <v>33.155000000000001</v>
      </c>
      <c r="C1289">
        <v>8.3800000000000008</v>
      </c>
      <c r="D1289" t="s">
        <v>2381</v>
      </c>
      <c r="E1289" t="s">
        <v>2380</v>
      </c>
      <c r="F1289" t="s">
        <v>2380</v>
      </c>
      <c r="G1289">
        <v>0</v>
      </c>
      <c r="H1289" t="s">
        <v>2380</v>
      </c>
      <c r="I1289" t="s">
        <v>5341</v>
      </c>
    </row>
    <row r="1290" spans="1:9" x14ac:dyDescent="0.3">
      <c r="A1290" t="s">
        <v>1082</v>
      </c>
      <c r="B1290">
        <v>24.32</v>
      </c>
      <c r="C1290">
        <v>11.56</v>
      </c>
      <c r="D1290" t="s">
        <v>2381</v>
      </c>
      <c r="E1290" t="s">
        <v>2380</v>
      </c>
      <c r="F1290" t="s">
        <v>2380</v>
      </c>
      <c r="G1290">
        <v>1</v>
      </c>
      <c r="H1290" t="s">
        <v>2380</v>
      </c>
      <c r="I1290" t="s">
        <v>5342</v>
      </c>
    </row>
    <row r="1291" spans="1:9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>
        <v>0</v>
      </c>
      <c r="H1291" t="s">
        <v>2380</v>
      </c>
      <c r="I1291" t="s">
        <v>5341</v>
      </c>
    </row>
    <row r="1292" spans="1:9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2382</v>
      </c>
      <c r="G1292">
        <v>1</v>
      </c>
      <c r="H1292" t="s">
        <v>2380</v>
      </c>
      <c r="I1292" t="s">
        <v>5341</v>
      </c>
    </row>
    <row r="1293" spans="1:9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>
        <v>0</v>
      </c>
      <c r="H1293" t="s">
        <v>2380</v>
      </c>
      <c r="I1293" t="s">
        <v>5341</v>
      </c>
    </row>
    <row r="1294" spans="1:9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>
        <v>0</v>
      </c>
      <c r="H1294" t="s">
        <v>2380</v>
      </c>
      <c r="I1294" t="s">
        <v>5341</v>
      </c>
    </row>
    <row r="1295" spans="1:9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>
        <v>0</v>
      </c>
      <c r="H1295" t="s">
        <v>2380</v>
      </c>
      <c r="I1295" t="s">
        <v>5341</v>
      </c>
    </row>
    <row r="1296" spans="1:9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2382</v>
      </c>
      <c r="G1296">
        <v>1</v>
      </c>
      <c r="H1296" t="s">
        <v>2380</v>
      </c>
      <c r="I1296" t="s">
        <v>5341</v>
      </c>
    </row>
    <row r="1297" spans="1:9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  <c r="I1297" t="s">
        <v>5341</v>
      </c>
    </row>
    <row r="1298" spans="1:9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  <c r="I1298" t="s">
        <v>5341</v>
      </c>
    </row>
    <row r="1299" spans="1:9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  <c r="I1299" t="s">
        <v>5341</v>
      </c>
    </row>
    <row r="1300" spans="1:9" x14ac:dyDescent="0.3">
      <c r="A1300" t="s">
        <v>1072</v>
      </c>
      <c r="B1300">
        <v>20.75</v>
      </c>
      <c r="C1300">
        <v>5.18</v>
      </c>
      <c r="D1300" t="s">
        <v>2381</v>
      </c>
      <c r="E1300" t="s">
        <v>2380</v>
      </c>
      <c r="F1300" t="s">
        <v>2380</v>
      </c>
      <c r="G1300">
        <v>2</v>
      </c>
      <c r="H1300" t="s">
        <v>2380</v>
      </c>
      <c r="I1300" t="s">
        <v>5342</v>
      </c>
    </row>
    <row r="1301" spans="1:9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  <c r="I1301" t="s">
        <v>5341</v>
      </c>
    </row>
    <row r="1302" spans="1:9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  <c r="I1302" t="s">
        <v>5341</v>
      </c>
    </row>
    <row r="1303" spans="1:9" x14ac:dyDescent="0.3">
      <c r="A1303" t="s">
        <v>1069</v>
      </c>
      <c r="B1303">
        <v>18.84</v>
      </c>
      <c r="C1303">
        <v>11.82</v>
      </c>
      <c r="D1303" t="s">
        <v>2381</v>
      </c>
      <c r="E1303" t="s">
        <v>2380</v>
      </c>
      <c r="F1303" t="s">
        <v>2382</v>
      </c>
      <c r="G1303">
        <v>1</v>
      </c>
      <c r="H1303" t="s">
        <v>2380</v>
      </c>
      <c r="I1303" t="s">
        <v>5342</v>
      </c>
    </row>
    <row r="1304" spans="1:9" x14ac:dyDescent="0.3">
      <c r="A1304" t="s">
        <v>1068</v>
      </c>
      <c r="B1304">
        <v>19.57</v>
      </c>
      <c r="C1304">
        <v>7.41</v>
      </c>
      <c r="D1304" t="s">
        <v>2381</v>
      </c>
      <c r="E1304" t="s">
        <v>2380</v>
      </c>
      <c r="F1304" t="s">
        <v>2380</v>
      </c>
      <c r="G1304">
        <v>1</v>
      </c>
      <c r="H1304" t="s">
        <v>2380</v>
      </c>
      <c r="I1304" t="s">
        <v>5342</v>
      </c>
    </row>
    <row r="1305" spans="1:9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>
        <v>0</v>
      </c>
      <c r="H1305" t="s">
        <v>2380</v>
      </c>
      <c r="I1305" t="s">
        <v>5341</v>
      </c>
    </row>
    <row r="1306" spans="1:9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2382</v>
      </c>
      <c r="G1306">
        <v>1</v>
      </c>
      <c r="H1306" t="s">
        <v>2380</v>
      </c>
      <c r="I1306" t="s">
        <v>5341</v>
      </c>
    </row>
    <row r="1307" spans="1:9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>
        <v>0</v>
      </c>
      <c r="H1307" t="s">
        <v>2380</v>
      </c>
      <c r="I1307" t="s">
        <v>5342</v>
      </c>
    </row>
    <row r="1308" spans="1:9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>
        <v>0</v>
      </c>
      <c r="H1308" t="s">
        <v>2380</v>
      </c>
      <c r="I1308" t="s">
        <v>5342</v>
      </c>
    </row>
    <row r="1309" spans="1:9" x14ac:dyDescent="0.3">
      <c r="A1309" t="s">
        <v>1063</v>
      </c>
      <c r="B1309">
        <v>16.579999999999998</v>
      </c>
      <c r="C1309">
        <v>6.98</v>
      </c>
      <c r="D1309" t="s">
        <v>2381</v>
      </c>
      <c r="E1309" t="s">
        <v>2380</v>
      </c>
      <c r="F1309" t="s">
        <v>2382</v>
      </c>
      <c r="G1309">
        <v>1</v>
      </c>
      <c r="H1309" t="s">
        <v>2380</v>
      </c>
      <c r="I1309" t="s">
        <v>5343</v>
      </c>
    </row>
    <row r="1310" spans="1:9" x14ac:dyDescent="0.3">
      <c r="A1310" t="s">
        <v>1062</v>
      </c>
      <c r="B1310">
        <v>38.17</v>
      </c>
      <c r="C1310">
        <v>4.7300000000000004</v>
      </c>
      <c r="D1310" t="s">
        <v>2381</v>
      </c>
      <c r="E1310" t="s">
        <v>2380</v>
      </c>
      <c r="F1310" t="s">
        <v>2380</v>
      </c>
      <c r="G1310">
        <v>0</v>
      </c>
      <c r="H1310" t="s">
        <v>2380</v>
      </c>
      <c r="I1310" t="s">
        <v>5341</v>
      </c>
    </row>
    <row r="1311" spans="1:9" x14ac:dyDescent="0.3">
      <c r="A1311" t="s">
        <v>1061</v>
      </c>
      <c r="B1311">
        <v>39.424999999999997</v>
      </c>
      <c r="C1311">
        <v>4.76</v>
      </c>
      <c r="D1311" t="s">
        <v>2381</v>
      </c>
      <c r="E1311" t="s">
        <v>2380</v>
      </c>
      <c r="F1311" t="s">
        <v>2380</v>
      </c>
      <c r="G1311">
        <v>0</v>
      </c>
      <c r="H1311" t="s">
        <v>2380</v>
      </c>
      <c r="I1311" t="s">
        <v>5341</v>
      </c>
    </row>
    <row r="1312" spans="1:9" x14ac:dyDescent="0.3">
      <c r="A1312" t="s">
        <v>1060</v>
      </c>
      <c r="B1312">
        <v>33.44</v>
      </c>
      <c r="C1312">
        <v>6.24</v>
      </c>
      <c r="D1312" t="s">
        <v>2381</v>
      </c>
      <c r="E1312" t="s">
        <v>2380</v>
      </c>
      <c r="F1312" t="s">
        <v>2380</v>
      </c>
      <c r="G1312">
        <v>0</v>
      </c>
      <c r="H1312" t="s">
        <v>2380</v>
      </c>
      <c r="I1312" t="s">
        <v>5341</v>
      </c>
    </row>
    <row r="1313" spans="1:9" x14ac:dyDescent="0.3">
      <c r="A1313" t="s">
        <v>1059</v>
      </c>
      <c r="B1313">
        <v>33.344999999999999</v>
      </c>
      <c r="C1313">
        <v>5.44</v>
      </c>
      <c r="D1313" t="s">
        <v>2381</v>
      </c>
      <c r="E1313" t="s">
        <v>2380</v>
      </c>
      <c r="F1313" t="s">
        <v>2380</v>
      </c>
      <c r="G1313">
        <v>0</v>
      </c>
      <c r="H1313" t="s">
        <v>2380</v>
      </c>
      <c r="I1313" t="s">
        <v>5341</v>
      </c>
    </row>
    <row r="1314" spans="1:9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2382</v>
      </c>
      <c r="G1314">
        <v>1</v>
      </c>
      <c r="H1314" t="s">
        <v>2380</v>
      </c>
      <c r="I1314" t="s">
        <v>5341</v>
      </c>
    </row>
    <row r="1315" spans="1:9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2382</v>
      </c>
      <c r="G1315">
        <v>1</v>
      </c>
      <c r="H1315" t="s">
        <v>2380</v>
      </c>
      <c r="I1315" t="s">
        <v>5341</v>
      </c>
    </row>
    <row r="1316" spans="1:9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>
        <v>0</v>
      </c>
      <c r="H1316" t="s">
        <v>2380</v>
      </c>
      <c r="I1316" t="s">
        <v>5342</v>
      </c>
    </row>
    <row r="1317" spans="1:9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>
        <v>0</v>
      </c>
      <c r="H1317" t="s">
        <v>2380</v>
      </c>
      <c r="I1317" t="s">
        <v>5341</v>
      </c>
    </row>
    <row r="1318" spans="1:9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>
        <v>0</v>
      </c>
      <c r="H1318" t="s">
        <v>2380</v>
      </c>
      <c r="I1318" t="s">
        <v>5341</v>
      </c>
    </row>
    <row r="1319" spans="1:9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>
        <v>0</v>
      </c>
      <c r="H1319" t="s">
        <v>2380</v>
      </c>
      <c r="I1319" t="s">
        <v>5341</v>
      </c>
    </row>
    <row r="1320" spans="1:9" x14ac:dyDescent="0.3">
      <c r="A1320" t="s">
        <v>1052</v>
      </c>
      <c r="B1320">
        <v>43.31</v>
      </c>
      <c r="C1320">
        <v>6.1</v>
      </c>
      <c r="D1320" t="s">
        <v>2381</v>
      </c>
      <c r="E1320" t="s">
        <v>2381</v>
      </c>
      <c r="F1320" t="s">
        <v>2380</v>
      </c>
      <c r="G1320">
        <v>1</v>
      </c>
      <c r="H1320" t="s">
        <v>2380</v>
      </c>
      <c r="I1320" t="s">
        <v>5341</v>
      </c>
    </row>
    <row r="1321" spans="1:9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>
        <v>0</v>
      </c>
      <c r="H1321" t="s">
        <v>2380</v>
      </c>
      <c r="I1321" t="s">
        <v>5342</v>
      </c>
    </row>
    <row r="1322" spans="1:9" x14ac:dyDescent="0.3">
      <c r="A1322" t="s">
        <v>1050</v>
      </c>
      <c r="B1322">
        <v>19.09</v>
      </c>
      <c r="C1322">
        <v>4</v>
      </c>
      <c r="D1322" t="s">
        <v>2381</v>
      </c>
      <c r="E1322" t="s">
        <v>2380</v>
      </c>
      <c r="F1322" t="s">
        <v>2380</v>
      </c>
      <c r="G1322">
        <v>1</v>
      </c>
      <c r="H1322" t="s">
        <v>2380</v>
      </c>
      <c r="I1322" t="s">
        <v>5342</v>
      </c>
    </row>
    <row r="1323" spans="1:9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>
        <v>0</v>
      </c>
      <c r="H1323" t="s">
        <v>2380</v>
      </c>
      <c r="I1323" t="s">
        <v>5342</v>
      </c>
    </row>
    <row r="1324" spans="1:9" x14ac:dyDescent="0.3">
      <c r="A1324" t="s">
        <v>1048</v>
      </c>
      <c r="B1324">
        <v>33.44</v>
      </c>
      <c r="C1324">
        <v>4.72</v>
      </c>
      <c r="D1324" t="s">
        <v>2381</v>
      </c>
      <c r="E1324" t="s">
        <v>2380</v>
      </c>
      <c r="F1324" t="s">
        <v>2380</v>
      </c>
      <c r="G1324">
        <v>0</v>
      </c>
      <c r="H1324" t="s">
        <v>2380</v>
      </c>
      <c r="I1324" t="s">
        <v>5341</v>
      </c>
    </row>
    <row r="1325" spans="1:9" x14ac:dyDescent="0.3">
      <c r="A1325" t="s">
        <v>1047</v>
      </c>
      <c r="B1325">
        <v>28.05</v>
      </c>
      <c r="C1325">
        <v>5.63</v>
      </c>
      <c r="D1325" t="s">
        <v>2381</v>
      </c>
      <c r="E1325" t="s">
        <v>2380</v>
      </c>
      <c r="F1325" t="s">
        <v>2380</v>
      </c>
      <c r="G1325">
        <v>0</v>
      </c>
      <c r="H1325" t="s">
        <v>2380</v>
      </c>
      <c r="I1325" t="s">
        <v>5341</v>
      </c>
    </row>
    <row r="1326" spans="1:9" x14ac:dyDescent="0.3">
      <c r="A1326" t="s">
        <v>1046</v>
      </c>
      <c r="B1326">
        <v>27.72</v>
      </c>
      <c r="C1326">
        <v>5.83</v>
      </c>
      <c r="D1326" t="s">
        <v>2381</v>
      </c>
      <c r="E1326" t="s">
        <v>2380</v>
      </c>
      <c r="F1326" t="s">
        <v>2380</v>
      </c>
      <c r="G1326">
        <v>0</v>
      </c>
      <c r="H1326" t="s">
        <v>2380</v>
      </c>
      <c r="I1326" t="s">
        <v>5341</v>
      </c>
    </row>
    <row r="1327" spans="1:9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>
        <v>0</v>
      </c>
      <c r="H1327" t="s">
        <v>2380</v>
      </c>
      <c r="I1327" t="s">
        <v>5341</v>
      </c>
    </row>
    <row r="1328" spans="1:9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>
        <v>0</v>
      </c>
      <c r="H1328" t="s">
        <v>2380</v>
      </c>
      <c r="I1328" t="s">
        <v>5342</v>
      </c>
    </row>
    <row r="1329" spans="1:9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>
        <v>0</v>
      </c>
      <c r="H1329" t="s">
        <v>2380</v>
      </c>
      <c r="I1329" t="s">
        <v>5343</v>
      </c>
    </row>
    <row r="1330" spans="1:9" x14ac:dyDescent="0.3">
      <c r="A1330" t="s">
        <v>1042</v>
      </c>
      <c r="B1330">
        <v>40.39</v>
      </c>
      <c r="C1330">
        <v>4.24</v>
      </c>
      <c r="D1330" t="s">
        <v>2381</v>
      </c>
      <c r="E1330" t="s">
        <v>2380</v>
      </c>
      <c r="F1330" t="s">
        <v>2382</v>
      </c>
      <c r="G1330">
        <v>1</v>
      </c>
      <c r="H1330" t="s">
        <v>2380</v>
      </c>
      <c r="I1330" t="s">
        <v>5341</v>
      </c>
    </row>
    <row r="1331" spans="1:9" x14ac:dyDescent="0.3">
      <c r="A1331" t="s">
        <v>1041</v>
      </c>
      <c r="B1331">
        <v>25.96</v>
      </c>
      <c r="C1331">
        <v>4.68</v>
      </c>
      <c r="D1331" t="s">
        <v>2381</v>
      </c>
      <c r="E1331" t="s">
        <v>2380</v>
      </c>
      <c r="F1331" t="s">
        <v>2382</v>
      </c>
      <c r="G1331">
        <v>1</v>
      </c>
      <c r="H1331" t="s">
        <v>2380</v>
      </c>
      <c r="I1331" t="s">
        <v>5341</v>
      </c>
    </row>
    <row r="1332" spans="1:9" x14ac:dyDescent="0.3">
      <c r="A1332" t="s">
        <v>1040</v>
      </c>
      <c r="B1332">
        <v>17.68</v>
      </c>
      <c r="C1332">
        <v>8.57</v>
      </c>
      <c r="D1332" t="s">
        <v>2381</v>
      </c>
      <c r="E1332" t="s">
        <v>2380</v>
      </c>
      <c r="F1332" t="s">
        <v>2382</v>
      </c>
      <c r="G1332">
        <v>1</v>
      </c>
      <c r="H1332" t="s">
        <v>2380</v>
      </c>
      <c r="I1332" t="s">
        <v>5343</v>
      </c>
    </row>
    <row r="1333" spans="1:9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>
        <v>0</v>
      </c>
      <c r="H1333" t="s">
        <v>2380</v>
      </c>
      <c r="I1333" t="s">
        <v>5341</v>
      </c>
    </row>
    <row r="1334" spans="1:9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>
        <v>0</v>
      </c>
      <c r="H1334" t="s">
        <v>2380</v>
      </c>
      <c r="I1334" t="s">
        <v>5341</v>
      </c>
    </row>
    <row r="1335" spans="1:9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  <c r="I1335" t="s">
        <v>5341</v>
      </c>
    </row>
    <row r="1336" spans="1:9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  <c r="I1336" t="s">
        <v>5341</v>
      </c>
    </row>
    <row r="1337" spans="1:9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  <c r="I1337" t="s">
        <v>5341</v>
      </c>
    </row>
    <row r="1338" spans="1:9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>
        <v>0</v>
      </c>
      <c r="H1338" t="s">
        <v>2380</v>
      </c>
      <c r="I1338" t="s">
        <v>5341</v>
      </c>
    </row>
    <row r="1339" spans="1:9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  <c r="I1339" t="s">
        <v>5341</v>
      </c>
    </row>
    <row r="1340" spans="1:9" x14ac:dyDescent="0.3">
      <c r="A1340" t="s">
        <v>1032</v>
      </c>
      <c r="B1340">
        <v>18.829999999999998</v>
      </c>
      <c r="C1340">
        <v>10.08</v>
      </c>
      <c r="D1340" t="s">
        <v>2381</v>
      </c>
      <c r="E1340" t="s">
        <v>2380</v>
      </c>
      <c r="F1340" t="s">
        <v>2380</v>
      </c>
      <c r="G1340">
        <v>0</v>
      </c>
      <c r="H1340" t="s">
        <v>2380</v>
      </c>
      <c r="I1340" t="s">
        <v>5342</v>
      </c>
    </row>
    <row r="1341" spans="1:9" x14ac:dyDescent="0.3">
      <c r="A1341" t="s">
        <v>1031</v>
      </c>
      <c r="B1341">
        <v>47.52</v>
      </c>
      <c r="C1341">
        <v>11.39</v>
      </c>
      <c r="D1341" t="s">
        <v>2381</v>
      </c>
      <c r="E1341" t="s">
        <v>2380</v>
      </c>
      <c r="F1341" t="s">
        <v>2380</v>
      </c>
      <c r="G1341">
        <v>1</v>
      </c>
      <c r="H1341" t="s">
        <v>2380</v>
      </c>
      <c r="I1341" t="s">
        <v>5341</v>
      </c>
    </row>
    <row r="1342" spans="1:9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>
        <v>0</v>
      </c>
      <c r="H1342" t="s">
        <v>2380</v>
      </c>
      <c r="I1342" t="s">
        <v>5341</v>
      </c>
    </row>
    <row r="1343" spans="1:9" x14ac:dyDescent="0.3">
      <c r="A1343" t="s">
        <v>1029</v>
      </c>
      <c r="B1343">
        <v>44.16</v>
      </c>
      <c r="C1343">
        <v>5.31</v>
      </c>
      <c r="D1343" t="s">
        <v>2381</v>
      </c>
      <c r="E1343" t="s">
        <v>2380</v>
      </c>
      <c r="F1343" t="s">
        <v>2380</v>
      </c>
      <c r="G1343">
        <v>0</v>
      </c>
      <c r="H1343" t="s">
        <v>2380</v>
      </c>
      <c r="I1343" t="s">
        <v>5341</v>
      </c>
    </row>
    <row r="1344" spans="1:9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2382</v>
      </c>
      <c r="G1344">
        <v>1</v>
      </c>
      <c r="H1344" t="s">
        <v>2380</v>
      </c>
      <c r="I1344" t="s">
        <v>5341</v>
      </c>
    </row>
    <row r="1345" spans="1:9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>
        <v>0</v>
      </c>
      <c r="H1345" t="s">
        <v>2380</v>
      </c>
      <c r="I1345" t="s">
        <v>5342</v>
      </c>
    </row>
    <row r="1346" spans="1:9" x14ac:dyDescent="0.3">
      <c r="A1346" t="s">
        <v>1026</v>
      </c>
      <c r="B1346">
        <v>36.200000000000003</v>
      </c>
      <c r="C1346">
        <v>6.81</v>
      </c>
      <c r="D1346" t="s">
        <v>2381</v>
      </c>
      <c r="E1346" t="s">
        <v>2380</v>
      </c>
      <c r="F1346" t="s">
        <v>2380</v>
      </c>
      <c r="G1346">
        <v>1</v>
      </c>
      <c r="H1346" t="s">
        <v>2380</v>
      </c>
      <c r="I1346" t="s">
        <v>5341</v>
      </c>
    </row>
    <row r="1347" spans="1:9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>
        <v>0</v>
      </c>
      <c r="H1347" t="s">
        <v>2380</v>
      </c>
      <c r="I1347" t="s">
        <v>5342</v>
      </c>
    </row>
    <row r="1348" spans="1:9" x14ac:dyDescent="0.3">
      <c r="A1348" t="s">
        <v>1024</v>
      </c>
      <c r="B1348">
        <v>32.299999999999997</v>
      </c>
      <c r="C1348">
        <v>6.74</v>
      </c>
      <c r="D1348" t="s">
        <v>2381</v>
      </c>
      <c r="E1348" t="s">
        <v>2380</v>
      </c>
      <c r="F1348" t="s">
        <v>2380</v>
      </c>
      <c r="G1348">
        <v>1</v>
      </c>
      <c r="H1348" t="s">
        <v>2380</v>
      </c>
      <c r="I1348" t="s">
        <v>5341</v>
      </c>
    </row>
    <row r="1349" spans="1:9" x14ac:dyDescent="0.3">
      <c r="A1349" t="s">
        <v>1023</v>
      </c>
      <c r="B1349">
        <v>22.64</v>
      </c>
      <c r="C1349">
        <v>6.54</v>
      </c>
      <c r="D1349" t="s">
        <v>2381</v>
      </c>
      <c r="E1349" t="s">
        <v>2380</v>
      </c>
      <c r="F1349" t="s">
        <v>2380</v>
      </c>
      <c r="G1349">
        <v>2</v>
      </c>
      <c r="H1349" t="s">
        <v>2380</v>
      </c>
      <c r="I1349" t="s">
        <v>5342</v>
      </c>
    </row>
    <row r="1350" spans="1:9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>
        <v>0</v>
      </c>
      <c r="H1350" t="s">
        <v>2380</v>
      </c>
      <c r="I1350" t="s">
        <v>5341</v>
      </c>
    </row>
    <row r="1351" spans="1:9" x14ac:dyDescent="0.3">
      <c r="A1351" t="s">
        <v>1021</v>
      </c>
      <c r="B1351">
        <v>28.16</v>
      </c>
      <c r="C1351">
        <v>5.58</v>
      </c>
      <c r="D1351" t="s">
        <v>2381</v>
      </c>
      <c r="E1351" t="s">
        <v>2380</v>
      </c>
      <c r="F1351" t="s">
        <v>2380</v>
      </c>
      <c r="G1351">
        <v>0</v>
      </c>
      <c r="H1351" t="s">
        <v>2380</v>
      </c>
      <c r="I1351" t="s">
        <v>5341</v>
      </c>
    </row>
    <row r="1352" spans="1:9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2382</v>
      </c>
      <c r="G1352">
        <v>1</v>
      </c>
      <c r="H1352" t="s">
        <v>2380</v>
      </c>
      <c r="I1352" t="s">
        <v>5341</v>
      </c>
    </row>
    <row r="1353" spans="1:9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>
        <v>0</v>
      </c>
      <c r="H1353" t="s">
        <v>2380</v>
      </c>
      <c r="I1353" t="s">
        <v>5341</v>
      </c>
    </row>
    <row r="1354" spans="1:9" x14ac:dyDescent="0.3">
      <c r="A1354" t="s">
        <v>1018</v>
      </c>
      <c r="B1354">
        <v>27.74</v>
      </c>
      <c r="C1354">
        <v>6.06</v>
      </c>
      <c r="D1354" t="s">
        <v>2381</v>
      </c>
      <c r="E1354" t="s">
        <v>2380</v>
      </c>
      <c r="F1354" t="s">
        <v>2380</v>
      </c>
      <c r="G1354">
        <v>0</v>
      </c>
      <c r="H1354" t="s">
        <v>2380</v>
      </c>
      <c r="I1354" t="s">
        <v>5341</v>
      </c>
    </row>
    <row r="1355" spans="1:9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>
        <v>0</v>
      </c>
      <c r="H1355" t="s">
        <v>2380</v>
      </c>
      <c r="I1355" t="s">
        <v>5341</v>
      </c>
    </row>
    <row r="1356" spans="1:9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>
        <v>0</v>
      </c>
      <c r="H1356" t="s">
        <v>2380</v>
      </c>
      <c r="I1356" t="s">
        <v>5341</v>
      </c>
    </row>
    <row r="1357" spans="1:9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>
        <v>0</v>
      </c>
      <c r="H1357" t="s">
        <v>2380</v>
      </c>
      <c r="I1357" t="s">
        <v>5341</v>
      </c>
    </row>
    <row r="1358" spans="1:9" x14ac:dyDescent="0.3">
      <c r="A1358" t="s">
        <v>1014</v>
      </c>
      <c r="B1358">
        <v>39.42</v>
      </c>
      <c r="C1358">
        <v>4.72</v>
      </c>
      <c r="D1358" t="s">
        <v>2381</v>
      </c>
      <c r="E1358" t="s">
        <v>2380</v>
      </c>
      <c r="F1358" t="s">
        <v>2380</v>
      </c>
      <c r="G1358">
        <v>1</v>
      </c>
      <c r="H1358" t="s">
        <v>2380</v>
      </c>
      <c r="I1358" t="s">
        <v>5341</v>
      </c>
    </row>
    <row r="1359" spans="1:9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>
        <v>0</v>
      </c>
      <c r="H1359" t="s">
        <v>2380</v>
      </c>
      <c r="I1359" t="s">
        <v>5343</v>
      </c>
    </row>
    <row r="1360" spans="1:9" x14ac:dyDescent="0.3">
      <c r="A1360" t="s">
        <v>1012</v>
      </c>
      <c r="B1360">
        <v>23.274999999999999</v>
      </c>
      <c r="C1360">
        <v>6.26</v>
      </c>
      <c r="D1360" t="s">
        <v>2381</v>
      </c>
      <c r="E1360" t="s">
        <v>2380</v>
      </c>
      <c r="F1360" t="s">
        <v>2382</v>
      </c>
      <c r="G1360">
        <v>1</v>
      </c>
      <c r="H1360" t="s">
        <v>2380</v>
      </c>
      <c r="I1360" t="s">
        <v>5342</v>
      </c>
    </row>
    <row r="1361" spans="1:9" x14ac:dyDescent="0.3">
      <c r="A1361" t="s">
        <v>1011</v>
      </c>
      <c r="B1361">
        <v>22.8</v>
      </c>
      <c r="C1361">
        <v>4.29</v>
      </c>
      <c r="D1361" t="s">
        <v>2381</v>
      </c>
      <c r="E1361" t="s">
        <v>2380</v>
      </c>
      <c r="F1361" t="s">
        <v>2382</v>
      </c>
      <c r="G1361">
        <v>1</v>
      </c>
      <c r="H1361" t="s">
        <v>2380</v>
      </c>
      <c r="I1361" t="s">
        <v>5342</v>
      </c>
    </row>
    <row r="1362" spans="1:9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  <c r="I1362" t="s">
        <v>5342</v>
      </c>
    </row>
    <row r="1363" spans="1:9" x14ac:dyDescent="0.3">
      <c r="A1363" t="s">
        <v>1009</v>
      </c>
      <c r="B1363">
        <v>25.13</v>
      </c>
      <c r="C1363">
        <v>8</v>
      </c>
      <c r="D1363" t="s">
        <v>2381</v>
      </c>
      <c r="E1363" t="s">
        <v>2380</v>
      </c>
      <c r="F1363" t="s">
        <v>2380</v>
      </c>
      <c r="G1363">
        <v>1</v>
      </c>
      <c r="H1363" t="s">
        <v>2380</v>
      </c>
      <c r="I1363" t="s">
        <v>5341</v>
      </c>
    </row>
    <row r="1364" spans="1:9" x14ac:dyDescent="0.3">
      <c r="A1364" t="s">
        <v>1008</v>
      </c>
      <c r="B1364">
        <v>22.72</v>
      </c>
      <c r="C1364">
        <v>9.9600000000000009</v>
      </c>
      <c r="D1364" t="s">
        <v>2381</v>
      </c>
      <c r="E1364" t="s">
        <v>2380</v>
      </c>
      <c r="F1364" t="s">
        <v>2380</v>
      </c>
      <c r="G1364">
        <v>2</v>
      </c>
      <c r="H1364" t="s">
        <v>2380</v>
      </c>
      <c r="I1364" t="s">
        <v>5342</v>
      </c>
    </row>
    <row r="1365" spans="1:9" x14ac:dyDescent="0.3">
      <c r="A1365" t="s">
        <v>1007</v>
      </c>
      <c r="B1365">
        <v>32.6</v>
      </c>
      <c r="C1365">
        <v>6.8</v>
      </c>
      <c r="D1365" t="s">
        <v>2381</v>
      </c>
      <c r="E1365" t="s">
        <v>2380</v>
      </c>
      <c r="F1365" t="s">
        <v>2380</v>
      </c>
      <c r="G1365">
        <v>0</v>
      </c>
      <c r="H1365" t="s">
        <v>2380</v>
      </c>
      <c r="I1365" t="s">
        <v>5341</v>
      </c>
    </row>
    <row r="1366" spans="1:9" x14ac:dyDescent="0.3">
      <c r="A1366" t="s">
        <v>1006</v>
      </c>
      <c r="B1366">
        <v>17.28</v>
      </c>
      <c r="C1366">
        <v>6.22</v>
      </c>
      <c r="D1366" t="s">
        <v>2381</v>
      </c>
      <c r="E1366" t="s">
        <v>2380</v>
      </c>
      <c r="F1366" t="s">
        <v>2380</v>
      </c>
      <c r="G1366">
        <v>2</v>
      </c>
      <c r="H1366" t="s">
        <v>2380</v>
      </c>
      <c r="I1366" t="s">
        <v>5343</v>
      </c>
    </row>
    <row r="1367" spans="1:9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  <c r="I1367" t="s">
        <v>5341</v>
      </c>
    </row>
    <row r="1368" spans="1:9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>
        <v>0</v>
      </c>
      <c r="H1368" t="s">
        <v>2380</v>
      </c>
      <c r="I1368" t="s">
        <v>5341</v>
      </c>
    </row>
    <row r="1369" spans="1:9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>
        <v>0</v>
      </c>
      <c r="H1369" t="s">
        <v>2380</v>
      </c>
      <c r="I1369" t="s">
        <v>5343</v>
      </c>
    </row>
    <row r="1370" spans="1:9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>
        <v>0</v>
      </c>
      <c r="H1370" t="s">
        <v>2380</v>
      </c>
      <c r="I1370" t="s">
        <v>5341</v>
      </c>
    </row>
    <row r="1371" spans="1:9" x14ac:dyDescent="0.3">
      <c r="A1371" t="s">
        <v>1001</v>
      </c>
      <c r="B1371">
        <v>43.85</v>
      </c>
      <c r="C1371">
        <v>4.7699999999999996</v>
      </c>
      <c r="D1371" t="s">
        <v>2381</v>
      </c>
      <c r="E1371" t="s">
        <v>2380</v>
      </c>
      <c r="F1371" t="s">
        <v>2380</v>
      </c>
      <c r="G1371">
        <v>0</v>
      </c>
      <c r="H1371" t="s">
        <v>2380</v>
      </c>
      <c r="I1371" t="s">
        <v>5341</v>
      </c>
    </row>
    <row r="1372" spans="1:9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>
        <v>0</v>
      </c>
      <c r="H1372" t="s">
        <v>2380</v>
      </c>
      <c r="I1372" t="s">
        <v>5341</v>
      </c>
    </row>
    <row r="1373" spans="1:9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>
        <v>0</v>
      </c>
      <c r="H1373" t="s">
        <v>2380</v>
      </c>
      <c r="I1373" t="s">
        <v>5341</v>
      </c>
    </row>
    <row r="1374" spans="1:9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>
        <v>0</v>
      </c>
      <c r="H1374" t="s">
        <v>2380</v>
      </c>
      <c r="I1374" t="s">
        <v>5341</v>
      </c>
    </row>
    <row r="1375" spans="1:9" x14ac:dyDescent="0.3">
      <c r="A1375" t="s">
        <v>997</v>
      </c>
      <c r="B1375">
        <v>40.700000000000003</v>
      </c>
      <c r="C1375">
        <v>6.27</v>
      </c>
      <c r="D1375" t="s">
        <v>2381</v>
      </c>
      <c r="E1375" t="s">
        <v>2380</v>
      </c>
      <c r="F1375" t="s">
        <v>2382</v>
      </c>
      <c r="G1375">
        <v>1</v>
      </c>
      <c r="H1375" t="s">
        <v>2380</v>
      </c>
      <c r="I1375" t="s">
        <v>5341</v>
      </c>
    </row>
    <row r="1376" spans="1:9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>
        <v>0</v>
      </c>
      <c r="H1376" t="s">
        <v>2380</v>
      </c>
      <c r="I1376" t="s">
        <v>5341</v>
      </c>
    </row>
    <row r="1377" spans="1:9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>
        <v>0</v>
      </c>
      <c r="H1377" t="s">
        <v>2380</v>
      </c>
      <c r="I1377" t="s">
        <v>5341</v>
      </c>
    </row>
    <row r="1378" spans="1:9" x14ac:dyDescent="0.3">
      <c r="A1378" t="s">
        <v>994</v>
      </c>
      <c r="B1378">
        <v>40.58</v>
      </c>
      <c r="C1378">
        <v>5.32</v>
      </c>
      <c r="D1378" t="s">
        <v>2381</v>
      </c>
      <c r="E1378" t="s">
        <v>2380</v>
      </c>
      <c r="F1378" t="s">
        <v>2382</v>
      </c>
      <c r="G1378">
        <v>1</v>
      </c>
      <c r="H1378" t="s">
        <v>2380</v>
      </c>
      <c r="I1378" t="s">
        <v>5341</v>
      </c>
    </row>
    <row r="1379" spans="1:9" x14ac:dyDescent="0.3">
      <c r="A1379" t="s">
        <v>993</v>
      </c>
      <c r="B1379">
        <v>33.06</v>
      </c>
      <c r="C1379">
        <v>9.59</v>
      </c>
      <c r="D1379" t="s">
        <v>2381</v>
      </c>
      <c r="E1379" t="s">
        <v>2380</v>
      </c>
      <c r="F1379" t="s">
        <v>2380</v>
      </c>
      <c r="G1379">
        <v>0</v>
      </c>
      <c r="H1379" t="s">
        <v>2380</v>
      </c>
      <c r="I1379" t="s">
        <v>5341</v>
      </c>
    </row>
    <row r="1380" spans="1:9" x14ac:dyDescent="0.3">
      <c r="A1380" t="s">
        <v>992</v>
      </c>
      <c r="B1380">
        <v>26.62</v>
      </c>
      <c r="C1380">
        <v>6.15</v>
      </c>
      <c r="D1380" t="s">
        <v>2381</v>
      </c>
      <c r="E1380" t="s">
        <v>2380</v>
      </c>
      <c r="F1380" t="s">
        <v>2380</v>
      </c>
      <c r="G1380">
        <v>0</v>
      </c>
      <c r="H1380" t="s">
        <v>2380</v>
      </c>
      <c r="I1380" t="s">
        <v>5341</v>
      </c>
    </row>
    <row r="1381" spans="1:9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>
        <v>0</v>
      </c>
      <c r="H1381" t="s">
        <v>2380</v>
      </c>
      <c r="I1381" t="s">
        <v>5341</v>
      </c>
    </row>
    <row r="1382" spans="1:9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>
        <v>0</v>
      </c>
      <c r="H1382" t="s">
        <v>2380</v>
      </c>
      <c r="I1382" t="s">
        <v>5343</v>
      </c>
    </row>
    <row r="1383" spans="1:9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>
        <v>0</v>
      </c>
      <c r="H1383" t="s">
        <v>2380</v>
      </c>
      <c r="I1383" t="s">
        <v>5341</v>
      </c>
    </row>
    <row r="1384" spans="1:9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>
        <v>0</v>
      </c>
      <c r="H1384" t="s">
        <v>2380</v>
      </c>
      <c r="I1384" t="s">
        <v>5341</v>
      </c>
    </row>
    <row r="1385" spans="1:9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>
        <v>0</v>
      </c>
      <c r="H1385" t="s">
        <v>2380</v>
      </c>
      <c r="I1385" t="s">
        <v>5341</v>
      </c>
    </row>
    <row r="1386" spans="1:9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2382</v>
      </c>
      <c r="G1386">
        <v>1</v>
      </c>
      <c r="H1386" t="s">
        <v>2380</v>
      </c>
      <c r="I1386" t="s">
        <v>5341</v>
      </c>
    </row>
    <row r="1387" spans="1:9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>
        <v>0</v>
      </c>
      <c r="H1387" t="s">
        <v>2380</v>
      </c>
      <c r="I1387" t="s">
        <v>5341</v>
      </c>
    </row>
    <row r="1388" spans="1:9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  <c r="I1388" t="s">
        <v>5341</v>
      </c>
    </row>
    <row r="1389" spans="1:9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>
        <v>0</v>
      </c>
      <c r="H1389" t="s">
        <v>2380</v>
      </c>
      <c r="I1389" t="s">
        <v>5341</v>
      </c>
    </row>
    <row r="1390" spans="1:9" x14ac:dyDescent="0.3">
      <c r="A1390" t="s">
        <v>982</v>
      </c>
      <c r="B1390">
        <v>25.78</v>
      </c>
      <c r="C1390">
        <v>11.06</v>
      </c>
      <c r="D1390" t="s">
        <v>2381</v>
      </c>
      <c r="E1390" t="s">
        <v>2380</v>
      </c>
      <c r="F1390" t="s">
        <v>2380</v>
      </c>
      <c r="G1390">
        <v>0</v>
      </c>
      <c r="H1390" t="s">
        <v>2380</v>
      </c>
      <c r="I1390" t="s">
        <v>5341</v>
      </c>
    </row>
    <row r="1391" spans="1:9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>
        <v>0</v>
      </c>
      <c r="H1391" t="s">
        <v>2380</v>
      </c>
      <c r="I1391" t="s">
        <v>5342</v>
      </c>
    </row>
    <row r="1392" spans="1:9" x14ac:dyDescent="0.3">
      <c r="A1392" t="s">
        <v>980</v>
      </c>
      <c r="B1392">
        <v>38.81</v>
      </c>
      <c r="C1392">
        <v>6.14</v>
      </c>
      <c r="D1392" t="s">
        <v>2381</v>
      </c>
      <c r="E1392" t="s">
        <v>2380</v>
      </c>
      <c r="F1392" t="s">
        <v>2380</v>
      </c>
      <c r="G1392">
        <v>1</v>
      </c>
      <c r="H1392" t="s">
        <v>2380</v>
      </c>
      <c r="I1392" t="s">
        <v>5341</v>
      </c>
    </row>
    <row r="1393" spans="1:9" x14ac:dyDescent="0.3">
      <c r="A1393" t="s">
        <v>979</v>
      </c>
      <c r="B1393">
        <v>38.51</v>
      </c>
      <c r="C1393">
        <v>5.45</v>
      </c>
      <c r="D1393" t="s">
        <v>2381</v>
      </c>
      <c r="E1393" t="s">
        <v>2380</v>
      </c>
      <c r="F1393" t="s">
        <v>2380</v>
      </c>
      <c r="G1393">
        <v>0</v>
      </c>
      <c r="H1393" t="s">
        <v>2380</v>
      </c>
      <c r="I1393" t="s">
        <v>5341</v>
      </c>
    </row>
    <row r="1394" spans="1:9" x14ac:dyDescent="0.3">
      <c r="A1394" t="s">
        <v>978</v>
      </c>
      <c r="B1394">
        <v>22.98</v>
      </c>
      <c r="C1394">
        <v>6.14</v>
      </c>
      <c r="D1394" t="s">
        <v>2381</v>
      </c>
      <c r="E1394" t="s">
        <v>2380</v>
      </c>
      <c r="F1394" t="s">
        <v>2380</v>
      </c>
      <c r="G1394">
        <v>0</v>
      </c>
      <c r="H1394" t="s">
        <v>2380</v>
      </c>
      <c r="I1394" t="s">
        <v>5342</v>
      </c>
    </row>
    <row r="1395" spans="1:9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>
        <v>0</v>
      </c>
      <c r="H1395" t="s">
        <v>2380</v>
      </c>
      <c r="I1395" t="s">
        <v>5343</v>
      </c>
    </row>
    <row r="1396" spans="1:9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  <c r="I1396" t="s">
        <v>5341</v>
      </c>
    </row>
    <row r="1397" spans="1:9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2382</v>
      </c>
      <c r="G1397">
        <v>1</v>
      </c>
      <c r="H1397" t="s">
        <v>2380</v>
      </c>
      <c r="I1397" t="s">
        <v>5341</v>
      </c>
    </row>
    <row r="1398" spans="1:9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>
        <v>0</v>
      </c>
      <c r="H1398" t="s">
        <v>2380</v>
      </c>
      <c r="I1398" t="s">
        <v>5341</v>
      </c>
    </row>
    <row r="1399" spans="1:9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>
        <v>0</v>
      </c>
      <c r="H1399" t="s">
        <v>2380</v>
      </c>
      <c r="I1399" t="s">
        <v>5341</v>
      </c>
    </row>
    <row r="1400" spans="1:9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>
        <v>0</v>
      </c>
      <c r="H1400" t="s">
        <v>2380</v>
      </c>
      <c r="I1400" t="s">
        <v>5341</v>
      </c>
    </row>
    <row r="1401" spans="1:9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>
        <v>0</v>
      </c>
      <c r="H1401" t="s">
        <v>2380</v>
      </c>
      <c r="I1401" t="s">
        <v>5341</v>
      </c>
    </row>
    <row r="1402" spans="1:9" x14ac:dyDescent="0.3">
      <c r="A1402" t="s">
        <v>970</v>
      </c>
      <c r="B1402">
        <v>42.85</v>
      </c>
      <c r="C1402">
        <v>5.81</v>
      </c>
      <c r="D1402" t="s">
        <v>2381</v>
      </c>
      <c r="E1402" t="s">
        <v>2380</v>
      </c>
      <c r="F1402" t="s">
        <v>2380</v>
      </c>
      <c r="G1402">
        <v>0</v>
      </c>
      <c r="H1402" t="s">
        <v>2380</v>
      </c>
      <c r="I1402" t="s">
        <v>5341</v>
      </c>
    </row>
    <row r="1403" spans="1:9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>
        <v>0</v>
      </c>
      <c r="H1403" t="s">
        <v>2380</v>
      </c>
      <c r="I1403" t="s">
        <v>5341</v>
      </c>
    </row>
    <row r="1404" spans="1:9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>
        <v>0</v>
      </c>
      <c r="H1404" t="s">
        <v>2380</v>
      </c>
      <c r="I1404" t="s">
        <v>5341</v>
      </c>
    </row>
    <row r="1405" spans="1:9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>
        <v>0</v>
      </c>
      <c r="H1405" t="s">
        <v>2380</v>
      </c>
      <c r="I1405" t="s">
        <v>5341</v>
      </c>
    </row>
    <row r="1406" spans="1:9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>
        <v>0</v>
      </c>
      <c r="H1406" t="s">
        <v>2380</v>
      </c>
      <c r="I1406" t="s">
        <v>5341</v>
      </c>
    </row>
    <row r="1407" spans="1:9" x14ac:dyDescent="0.3">
      <c r="A1407" t="s">
        <v>965</v>
      </c>
      <c r="B1407">
        <v>41.2</v>
      </c>
      <c r="C1407">
        <v>4.18</v>
      </c>
      <c r="D1407" t="s">
        <v>2381</v>
      </c>
      <c r="E1407" t="s">
        <v>2380</v>
      </c>
      <c r="F1407" t="s">
        <v>2380</v>
      </c>
      <c r="G1407">
        <v>0</v>
      </c>
      <c r="H1407" t="s">
        <v>2380</v>
      </c>
      <c r="I1407" t="s">
        <v>5341</v>
      </c>
    </row>
    <row r="1408" spans="1:9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>
        <v>0</v>
      </c>
      <c r="H1408" t="s">
        <v>2380</v>
      </c>
      <c r="I1408" t="s">
        <v>5343</v>
      </c>
    </row>
    <row r="1409" spans="1:9" x14ac:dyDescent="0.3">
      <c r="A1409" t="s">
        <v>963</v>
      </c>
      <c r="B1409">
        <v>40.119999999999997</v>
      </c>
      <c r="C1409">
        <v>6.22</v>
      </c>
      <c r="D1409" t="s">
        <v>2381</v>
      </c>
      <c r="E1409" t="s">
        <v>2380</v>
      </c>
      <c r="F1409" t="s">
        <v>2382</v>
      </c>
      <c r="G1409">
        <v>1</v>
      </c>
      <c r="H1409" t="s">
        <v>2380</v>
      </c>
      <c r="I1409" t="s">
        <v>5341</v>
      </c>
    </row>
    <row r="1410" spans="1:9" x14ac:dyDescent="0.3">
      <c r="A1410" t="s">
        <v>962</v>
      </c>
      <c r="B1410">
        <v>19.350000000000001</v>
      </c>
      <c r="C1410">
        <v>8.2200000000000006</v>
      </c>
      <c r="D1410" t="s">
        <v>2381</v>
      </c>
      <c r="E1410" t="s">
        <v>2380</v>
      </c>
      <c r="F1410" t="s">
        <v>2380</v>
      </c>
      <c r="G1410">
        <v>0</v>
      </c>
      <c r="H1410" t="s">
        <v>2380</v>
      </c>
      <c r="I1410" t="s">
        <v>5342</v>
      </c>
    </row>
    <row r="1411" spans="1:9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>
        <v>0</v>
      </c>
      <c r="H1411" t="s">
        <v>2380</v>
      </c>
      <c r="I1411" t="s">
        <v>5341</v>
      </c>
    </row>
    <row r="1412" spans="1:9" x14ac:dyDescent="0.3">
      <c r="A1412" t="s">
        <v>960</v>
      </c>
      <c r="B1412">
        <v>28.51</v>
      </c>
      <c r="C1412">
        <v>5.65</v>
      </c>
      <c r="D1412" t="s">
        <v>2381</v>
      </c>
      <c r="E1412" t="s">
        <v>2380</v>
      </c>
      <c r="F1412" t="s">
        <v>2380</v>
      </c>
      <c r="G1412">
        <v>1</v>
      </c>
      <c r="H1412" t="s">
        <v>2380</v>
      </c>
      <c r="I1412" t="s">
        <v>5341</v>
      </c>
    </row>
    <row r="1413" spans="1:9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  <c r="I1413" t="s">
        <v>5341</v>
      </c>
    </row>
    <row r="1414" spans="1:9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>
        <v>0</v>
      </c>
      <c r="H1414" t="s">
        <v>2380</v>
      </c>
      <c r="I1414" t="s">
        <v>5342</v>
      </c>
    </row>
    <row r="1415" spans="1:9" x14ac:dyDescent="0.3">
      <c r="A1415" t="s">
        <v>957</v>
      </c>
      <c r="B1415">
        <v>19.855</v>
      </c>
      <c r="C1415">
        <v>5.71</v>
      </c>
      <c r="D1415" t="s">
        <v>2381</v>
      </c>
      <c r="E1415" t="s">
        <v>2380</v>
      </c>
      <c r="F1415" t="s">
        <v>2380</v>
      </c>
      <c r="G1415">
        <v>0</v>
      </c>
      <c r="H1415" t="s">
        <v>2380</v>
      </c>
      <c r="I1415" t="s">
        <v>5342</v>
      </c>
    </row>
    <row r="1416" spans="1:9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>
        <v>0</v>
      </c>
      <c r="H1416" t="s">
        <v>2380</v>
      </c>
      <c r="I1416" t="s">
        <v>5341</v>
      </c>
    </row>
    <row r="1417" spans="1:9" x14ac:dyDescent="0.3">
      <c r="A1417" t="s">
        <v>955</v>
      </c>
      <c r="B1417">
        <v>29.6</v>
      </c>
      <c r="C1417">
        <v>6.17</v>
      </c>
      <c r="D1417" t="s">
        <v>2381</v>
      </c>
      <c r="E1417" t="s">
        <v>2380</v>
      </c>
      <c r="F1417" t="s">
        <v>2382</v>
      </c>
      <c r="G1417">
        <v>1</v>
      </c>
      <c r="H1417" t="s">
        <v>2380</v>
      </c>
      <c r="I1417" t="s">
        <v>5341</v>
      </c>
    </row>
    <row r="1418" spans="1:9" x14ac:dyDescent="0.3">
      <c r="A1418" t="s">
        <v>954</v>
      </c>
      <c r="B1418">
        <v>39.43</v>
      </c>
      <c r="C1418">
        <v>6.1</v>
      </c>
      <c r="D1418" t="s">
        <v>2381</v>
      </c>
      <c r="E1418" t="s">
        <v>2380</v>
      </c>
      <c r="F1418" t="s">
        <v>2382</v>
      </c>
      <c r="G1418">
        <v>1</v>
      </c>
      <c r="H1418" t="s">
        <v>2380</v>
      </c>
      <c r="I1418" t="s">
        <v>5341</v>
      </c>
    </row>
    <row r="1419" spans="1:9" x14ac:dyDescent="0.3">
      <c r="A1419" t="s">
        <v>953</v>
      </c>
      <c r="B1419">
        <v>27.34</v>
      </c>
      <c r="C1419">
        <v>5.19</v>
      </c>
      <c r="D1419" t="s">
        <v>2381</v>
      </c>
      <c r="E1419" t="s">
        <v>2380</v>
      </c>
      <c r="F1419" t="s">
        <v>2380</v>
      </c>
      <c r="G1419">
        <v>1</v>
      </c>
      <c r="H1419" t="s">
        <v>2380</v>
      </c>
      <c r="I1419" t="s">
        <v>5341</v>
      </c>
    </row>
    <row r="1420" spans="1:9" x14ac:dyDescent="0.3">
      <c r="A1420" t="s">
        <v>952</v>
      </c>
      <c r="B1420">
        <v>39.01</v>
      </c>
      <c r="C1420">
        <v>5.37</v>
      </c>
      <c r="D1420" t="s">
        <v>2381</v>
      </c>
      <c r="E1420" t="s">
        <v>2380</v>
      </c>
      <c r="F1420" t="s">
        <v>2380</v>
      </c>
      <c r="G1420">
        <v>0</v>
      </c>
      <c r="H1420" t="s">
        <v>2380</v>
      </c>
      <c r="I1420" t="s">
        <v>5341</v>
      </c>
    </row>
    <row r="1421" spans="1:9" x14ac:dyDescent="0.3">
      <c r="A1421" t="s">
        <v>951</v>
      </c>
      <c r="B1421">
        <v>18.989999999999998</v>
      </c>
      <c r="C1421">
        <v>10.82</v>
      </c>
      <c r="D1421" t="s">
        <v>2381</v>
      </c>
      <c r="E1421" t="s">
        <v>2380</v>
      </c>
      <c r="F1421" t="s">
        <v>2380</v>
      </c>
      <c r="G1421">
        <v>0</v>
      </c>
      <c r="H1421" t="s">
        <v>2380</v>
      </c>
      <c r="I1421" t="s">
        <v>5342</v>
      </c>
    </row>
    <row r="1422" spans="1:9" x14ac:dyDescent="0.3">
      <c r="A1422" t="s">
        <v>950</v>
      </c>
      <c r="B1422">
        <v>42.3</v>
      </c>
      <c r="C1422">
        <v>6.06</v>
      </c>
      <c r="D1422" t="s">
        <v>2381</v>
      </c>
      <c r="E1422" t="s">
        <v>2380</v>
      </c>
      <c r="F1422" t="s">
        <v>2380</v>
      </c>
      <c r="G1422">
        <v>0</v>
      </c>
      <c r="H1422" t="s">
        <v>2380</v>
      </c>
      <c r="I1422" t="s">
        <v>5341</v>
      </c>
    </row>
    <row r="1423" spans="1:9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>
        <v>0</v>
      </c>
      <c r="H1423" t="s">
        <v>2380</v>
      </c>
      <c r="I1423" t="s">
        <v>5341</v>
      </c>
    </row>
    <row r="1424" spans="1:9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>
        <v>0</v>
      </c>
      <c r="H1424" t="s">
        <v>2380</v>
      </c>
      <c r="I1424" t="s">
        <v>5341</v>
      </c>
    </row>
    <row r="1425" spans="1:9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>
        <v>0</v>
      </c>
      <c r="H1425" t="s">
        <v>2380</v>
      </c>
      <c r="I1425" t="s">
        <v>5341</v>
      </c>
    </row>
    <row r="1426" spans="1:9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2382</v>
      </c>
      <c r="G1426">
        <v>1</v>
      </c>
      <c r="H1426" t="s">
        <v>2380</v>
      </c>
      <c r="I1426" t="s">
        <v>5341</v>
      </c>
    </row>
    <row r="1427" spans="1:9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>
        <v>0</v>
      </c>
      <c r="H1427" t="s">
        <v>2380</v>
      </c>
      <c r="I1427" t="s">
        <v>5341</v>
      </c>
    </row>
    <row r="1428" spans="1:9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>
        <v>0</v>
      </c>
      <c r="H1428" t="s">
        <v>2380</v>
      </c>
      <c r="I1428" t="s">
        <v>5341</v>
      </c>
    </row>
    <row r="1429" spans="1:9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>
        <v>0</v>
      </c>
      <c r="H1429" t="s">
        <v>2380</v>
      </c>
      <c r="I1429" t="s">
        <v>5341</v>
      </c>
    </row>
    <row r="1430" spans="1:9" x14ac:dyDescent="0.3">
      <c r="A1430" t="s">
        <v>942</v>
      </c>
      <c r="B1430">
        <v>34.1</v>
      </c>
      <c r="C1430">
        <v>6.29</v>
      </c>
      <c r="D1430" t="s">
        <v>2381</v>
      </c>
      <c r="E1430" t="s">
        <v>2380</v>
      </c>
      <c r="F1430" t="s">
        <v>2382</v>
      </c>
      <c r="G1430">
        <v>1</v>
      </c>
      <c r="H1430" t="s">
        <v>2380</v>
      </c>
      <c r="I1430" t="s">
        <v>5341</v>
      </c>
    </row>
    <row r="1431" spans="1:9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>
        <v>0</v>
      </c>
      <c r="H1431" t="s">
        <v>2380</v>
      </c>
      <c r="I1431" t="s">
        <v>5343</v>
      </c>
    </row>
    <row r="1432" spans="1:9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2382</v>
      </c>
      <c r="G1432">
        <v>1</v>
      </c>
      <c r="H1432" t="s">
        <v>2380</v>
      </c>
      <c r="I1432" t="s">
        <v>5341</v>
      </c>
    </row>
    <row r="1433" spans="1:9" x14ac:dyDescent="0.3">
      <c r="A1433" t="s">
        <v>939</v>
      </c>
      <c r="B1433">
        <v>37.1</v>
      </c>
      <c r="C1433">
        <v>8.8699999999999992</v>
      </c>
      <c r="D1433" t="s">
        <v>2381</v>
      </c>
      <c r="E1433" t="s">
        <v>2380</v>
      </c>
      <c r="F1433" t="s">
        <v>2380</v>
      </c>
      <c r="G1433">
        <v>0</v>
      </c>
      <c r="H1433" t="s">
        <v>2380</v>
      </c>
      <c r="I1433" t="s">
        <v>5341</v>
      </c>
    </row>
    <row r="1434" spans="1:9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>
        <v>0</v>
      </c>
      <c r="H1434" t="s">
        <v>2380</v>
      </c>
      <c r="I1434" t="s">
        <v>5343</v>
      </c>
    </row>
    <row r="1435" spans="1:9" x14ac:dyDescent="0.3">
      <c r="A1435" t="s">
        <v>937</v>
      </c>
      <c r="B1435">
        <v>31.635000000000002</v>
      </c>
      <c r="C1435">
        <v>9.1300000000000008</v>
      </c>
      <c r="D1435" t="s">
        <v>2381</v>
      </c>
      <c r="E1435" t="s">
        <v>2380</v>
      </c>
      <c r="F1435" t="s">
        <v>2380</v>
      </c>
      <c r="G1435">
        <v>0</v>
      </c>
      <c r="H1435" t="s">
        <v>2380</v>
      </c>
      <c r="I1435" t="s">
        <v>5341</v>
      </c>
    </row>
    <row r="1436" spans="1:9" x14ac:dyDescent="0.3">
      <c r="A1436" t="s">
        <v>936</v>
      </c>
      <c r="B1436">
        <v>24.19</v>
      </c>
      <c r="C1436">
        <v>6.22</v>
      </c>
      <c r="D1436" t="s">
        <v>2381</v>
      </c>
      <c r="E1436" t="s">
        <v>2380</v>
      </c>
      <c r="F1436" t="s">
        <v>2382</v>
      </c>
      <c r="G1436">
        <v>1</v>
      </c>
      <c r="H1436" t="s">
        <v>2380</v>
      </c>
      <c r="I1436" t="s">
        <v>5342</v>
      </c>
    </row>
    <row r="1437" spans="1:9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2382</v>
      </c>
      <c r="G1437">
        <v>1</v>
      </c>
      <c r="H1437" t="s">
        <v>2380</v>
      </c>
      <c r="I1437" t="s">
        <v>5341</v>
      </c>
    </row>
    <row r="1438" spans="1:9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>
        <v>0</v>
      </c>
      <c r="H1438" t="s">
        <v>2380</v>
      </c>
      <c r="I1438" t="s">
        <v>5341</v>
      </c>
    </row>
    <row r="1439" spans="1:9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2382</v>
      </c>
      <c r="G1439">
        <v>1</v>
      </c>
      <c r="H1439" t="s">
        <v>2380</v>
      </c>
      <c r="I1439" t="s">
        <v>5341</v>
      </c>
    </row>
    <row r="1440" spans="1:9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>
        <v>0</v>
      </c>
      <c r="H1440" t="s">
        <v>2380</v>
      </c>
      <c r="I1440" t="s">
        <v>5341</v>
      </c>
    </row>
    <row r="1441" spans="1:9" x14ac:dyDescent="0.3">
      <c r="A1441" t="s">
        <v>931</v>
      </c>
      <c r="B1441">
        <v>26.41</v>
      </c>
      <c r="C1441">
        <v>7.32</v>
      </c>
      <c r="D1441" t="s">
        <v>2381</v>
      </c>
      <c r="E1441" t="s">
        <v>2380</v>
      </c>
      <c r="F1441" t="s">
        <v>2380</v>
      </c>
      <c r="G1441">
        <v>1</v>
      </c>
      <c r="H1441" t="s">
        <v>2380</v>
      </c>
      <c r="I1441" t="s">
        <v>5341</v>
      </c>
    </row>
    <row r="1442" spans="1:9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2382</v>
      </c>
      <c r="G1442">
        <v>1</v>
      </c>
      <c r="H1442" t="s">
        <v>2380</v>
      </c>
      <c r="I1442" t="s">
        <v>5341</v>
      </c>
    </row>
    <row r="1443" spans="1:9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  <c r="I1443" t="s">
        <v>5341</v>
      </c>
    </row>
    <row r="1444" spans="1:9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2382</v>
      </c>
      <c r="G1444">
        <v>1</v>
      </c>
      <c r="H1444" t="s">
        <v>2380</v>
      </c>
      <c r="I1444" t="s">
        <v>5341</v>
      </c>
    </row>
    <row r="1445" spans="1:9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2381</v>
      </c>
      <c r="F1445" t="s">
        <v>2380</v>
      </c>
      <c r="G1445">
        <v>1</v>
      </c>
      <c r="H1445" t="s">
        <v>2380</v>
      </c>
      <c r="I1445" t="s">
        <v>5341</v>
      </c>
    </row>
    <row r="1446" spans="1:9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>
        <v>0</v>
      </c>
      <c r="H1446" t="s">
        <v>2380</v>
      </c>
      <c r="I1446" t="s">
        <v>5343</v>
      </c>
    </row>
    <row r="1447" spans="1:9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  <c r="I1447" t="s">
        <v>5342</v>
      </c>
    </row>
    <row r="1448" spans="1:9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>
        <v>0</v>
      </c>
      <c r="H1448" t="s">
        <v>2380</v>
      </c>
      <c r="I1448" t="s">
        <v>5343</v>
      </c>
    </row>
    <row r="1449" spans="1:9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>
        <v>0</v>
      </c>
      <c r="H1449" t="s">
        <v>2380</v>
      </c>
      <c r="I1449" t="s">
        <v>5343</v>
      </c>
    </row>
    <row r="1450" spans="1:9" x14ac:dyDescent="0.3">
      <c r="A1450" t="s">
        <v>922</v>
      </c>
      <c r="B1450">
        <v>15.36</v>
      </c>
      <c r="C1450">
        <v>5.49</v>
      </c>
      <c r="D1450" t="s">
        <v>2381</v>
      </c>
      <c r="E1450" t="s">
        <v>2380</v>
      </c>
      <c r="F1450" t="s">
        <v>2380</v>
      </c>
      <c r="G1450">
        <v>2</v>
      </c>
      <c r="H1450" t="s">
        <v>2380</v>
      </c>
      <c r="I1450" t="s">
        <v>5343</v>
      </c>
    </row>
    <row r="1451" spans="1:9" x14ac:dyDescent="0.3">
      <c r="A1451" t="s">
        <v>921</v>
      </c>
      <c r="B1451">
        <v>27.74</v>
      </c>
      <c r="C1451">
        <v>5.96</v>
      </c>
      <c r="D1451" t="s">
        <v>2381</v>
      </c>
      <c r="E1451" t="s">
        <v>2380</v>
      </c>
      <c r="F1451" t="s">
        <v>2380</v>
      </c>
      <c r="G1451">
        <v>0</v>
      </c>
      <c r="H1451" t="s">
        <v>2380</v>
      </c>
      <c r="I1451" t="s">
        <v>5341</v>
      </c>
    </row>
    <row r="1452" spans="1:9" x14ac:dyDescent="0.3">
      <c r="A1452" t="s">
        <v>920</v>
      </c>
      <c r="B1452">
        <v>22.44</v>
      </c>
      <c r="C1452">
        <v>4.62</v>
      </c>
      <c r="D1452" t="s">
        <v>2381</v>
      </c>
      <c r="E1452" t="s">
        <v>2380</v>
      </c>
      <c r="F1452" t="s">
        <v>2380</v>
      </c>
      <c r="G1452">
        <v>0</v>
      </c>
      <c r="H1452" t="s">
        <v>2380</v>
      </c>
      <c r="I1452" t="s">
        <v>5342</v>
      </c>
    </row>
    <row r="1453" spans="1:9" x14ac:dyDescent="0.3">
      <c r="A1453" t="s">
        <v>919</v>
      </c>
      <c r="B1453">
        <v>37.049999999999997</v>
      </c>
      <c r="C1453">
        <v>9.9600000000000009</v>
      </c>
      <c r="D1453" t="s">
        <v>2381</v>
      </c>
      <c r="E1453" t="s">
        <v>2380</v>
      </c>
      <c r="F1453" t="s">
        <v>2380</v>
      </c>
      <c r="G1453">
        <v>0</v>
      </c>
      <c r="H1453" t="s">
        <v>2380</v>
      </c>
      <c r="I1453" t="s">
        <v>5341</v>
      </c>
    </row>
    <row r="1454" spans="1:9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  <c r="I1454" t="s">
        <v>5342</v>
      </c>
    </row>
    <row r="1455" spans="1:9" x14ac:dyDescent="0.3">
      <c r="A1455" t="s">
        <v>917</v>
      </c>
      <c r="B1455">
        <v>34.200000000000003</v>
      </c>
      <c r="C1455">
        <v>6.69</v>
      </c>
      <c r="D1455" t="s">
        <v>2381</v>
      </c>
      <c r="E1455" t="s">
        <v>2380</v>
      </c>
      <c r="F1455" t="s">
        <v>2380</v>
      </c>
      <c r="G1455">
        <v>0</v>
      </c>
      <c r="H1455" t="s">
        <v>2380</v>
      </c>
      <c r="I1455" t="s">
        <v>5341</v>
      </c>
    </row>
    <row r="1456" spans="1:9" x14ac:dyDescent="0.3">
      <c r="A1456" t="s">
        <v>916</v>
      </c>
      <c r="B1456">
        <v>30.59</v>
      </c>
      <c r="C1456">
        <v>9.5500000000000007</v>
      </c>
      <c r="D1456" t="s">
        <v>2381</v>
      </c>
      <c r="E1456" t="s">
        <v>2380</v>
      </c>
      <c r="F1456" t="s">
        <v>2380</v>
      </c>
      <c r="G1456">
        <v>0</v>
      </c>
      <c r="H1456" t="s">
        <v>2380</v>
      </c>
      <c r="I1456" t="s">
        <v>5341</v>
      </c>
    </row>
    <row r="1457" spans="1:9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>
        <v>0</v>
      </c>
      <c r="H1457" t="s">
        <v>2380</v>
      </c>
      <c r="I1457" t="s">
        <v>5341</v>
      </c>
    </row>
    <row r="1458" spans="1:9" x14ac:dyDescent="0.3">
      <c r="A1458" t="s">
        <v>914</v>
      </c>
      <c r="B1458">
        <v>29.04</v>
      </c>
      <c r="C1458">
        <v>10.56</v>
      </c>
      <c r="D1458" t="s">
        <v>2381</v>
      </c>
      <c r="E1458" t="s">
        <v>2380</v>
      </c>
      <c r="F1458" t="s">
        <v>2380</v>
      </c>
      <c r="G1458">
        <v>1</v>
      </c>
      <c r="H1458" t="s">
        <v>2380</v>
      </c>
      <c r="I1458" t="s">
        <v>5341</v>
      </c>
    </row>
    <row r="1459" spans="1:9" x14ac:dyDescent="0.3">
      <c r="A1459" t="s">
        <v>913</v>
      </c>
      <c r="B1459">
        <v>22.135000000000002</v>
      </c>
      <c r="C1459">
        <v>10.81</v>
      </c>
      <c r="D1459" t="s">
        <v>2381</v>
      </c>
      <c r="E1459" t="s">
        <v>2380</v>
      </c>
      <c r="F1459" t="s">
        <v>2380</v>
      </c>
      <c r="G1459">
        <v>1</v>
      </c>
      <c r="H1459" t="s">
        <v>2380</v>
      </c>
      <c r="I1459" t="s">
        <v>5342</v>
      </c>
    </row>
    <row r="1460" spans="1:9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>
        <v>0</v>
      </c>
      <c r="H1460" t="s">
        <v>2380</v>
      </c>
      <c r="I1460" t="s">
        <v>5342</v>
      </c>
    </row>
    <row r="1461" spans="1:9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>
        <v>0</v>
      </c>
      <c r="H1461" t="s">
        <v>2380</v>
      </c>
      <c r="I1461" t="s">
        <v>5341</v>
      </c>
    </row>
    <row r="1462" spans="1:9" x14ac:dyDescent="0.3">
      <c r="A1462" t="s">
        <v>910</v>
      </c>
      <c r="B1462">
        <v>31.92</v>
      </c>
      <c r="C1462">
        <v>4.8099999999999996</v>
      </c>
      <c r="D1462" t="s">
        <v>2381</v>
      </c>
      <c r="E1462" t="s">
        <v>2380</v>
      </c>
      <c r="F1462" t="s">
        <v>2382</v>
      </c>
      <c r="G1462">
        <v>1</v>
      </c>
      <c r="H1462" t="s">
        <v>2380</v>
      </c>
      <c r="I1462" t="s">
        <v>5341</v>
      </c>
    </row>
    <row r="1463" spans="1:9" x14ac:dyDescent="0.3">
      <c r="A1463" t="s">
        <v>909</v>
      </c>
      <c r="B1463">
        <v>26.315000000000001</v>
      </c>
      <c r="C1463">
        <v>4.5599999999999996</v>
      </c>
      <c r="D1463" t="s">
        <v>2381</v>
      </c>
      <c r="E1463" t="s">
        <v>2380</v>
      </c>
      <c r="F1463" t="s">
        <v>2382</v>
      </c>
      <c r="G1463">
        <v>1</v>
      </c>
      <c r="H1463" t="s">
        <v>2380</v>
      </c>
      <c r="I1463" t="s">
        <v>5341</v>
      </c>
    </row>
    <row r="1464" spans="1:9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>
        <v>0</v>
      </c>
      <c r="H1464" t="s">
        <v>2380</v>
      </c>
      <c r="I1464" t="s">
        <v>5341</v>
      </c>
    </row>
    <row r="1465" spans="1:9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>
        <v>0</v>
      </c>
      <c r="H1465" t="s">
        <v>2380</v>
      </c>
      <c r="I1465" t="s">
        <v>5342</v>
      </c>
    </row>
    <row r="1466" spans="1:9" x14ac:dyDescent="0.3">
      <c r="A1466" t="s">
        <v>906</v>
      </c>
      <c r="B1466">
        <v>22.41</v>
      </c>
      <c r="C1466">
        <v>11.37</v>
      </c>
      <c r="D1466" t="s">
        <v>2381</v>
      </c>
      <c r="E1466" t="s">
        <v>2380</v>
      </c>
      <c r="F1466" t="s">
        <v>2380</v>
      </c>
      <c r="G1466">
        <v>1</v>
      </c>
      <c r="H1466" t="s">
        <v>2380</v>
      </c>
      <c r="I1466" t="s">
        <v>5342</v>
      </c>
    </row>
    <row r="1467" spans="1:9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>
        <v>0</v>
      </c>
      <c r="H1467" t="s">
        <v>2380</v>
      </c>
      <c r="I1467" t="s">
        <v>5342</v>
      </c>
    </row>
    <row r="1468" spans="1:9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>
        <v>0</v>
      </c>
      <c r="H1468" t="s">
        <v>2380</v>
      </c>
      <c r="I1468" t="s">
        <v>5341</v>
      </c>
    </row>
    <row r="1469" spans="1:9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>
        <v>0</v>
      </c>
      <c r="H1469" t="s">
        <v>2380</v>
      </c>
      <c r="I1469" t="s">
        <v>5341</v>
      </c>
    </row>
    <row r="1470" spans="1:9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>
        <v>0</v>
      </c>
      <c r="H1470" t="s">
        <v>2380</v>
      </c>
      <c r="I1470" t="s">
        <v>5341</v>
      </c>
    </row>
    <row r="1471" spans="1:9" x14ac:dyDescent="0.3">
      <c r="A1471" t="s">
        <v>901</v>
      </c>
      <c r="B1471">
        <v>28.31</v>
      </c>
      <c r="C1471">
        <v>7.48</v>
      </c>
      <c r="D1471" t="s">
        <v>2381</v>
      </c>
      <c r="E1471" t="s">
        <v>2380</v>
      </c>
      <c r="F1471" t="s">
        <v>2380</v>
      </c>
      <c r="G1471">
        <v>0</v>
      </c>
      <c r="H1471" t="s">
        <v>2380</v>
      </c>
      <c r="I1471" t="s">
        <v>5341</v>
      </c>
    </row>
    <row r="1472" spans="1:9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>
        <v>0</v>
      </c>
      <c r="H1472" t="s">
        <v>2380</v>
      </c>
      <c r="I1472" t="s">
        <v>5341</v>
      </c>
    </row>
    <row r="1473" spans="1:9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  <c r="I1473" t="s">
        <v>5341</v>
      </c>
    </row>
    <row r="1474" spans="1:9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>
        <v>0</v>
      </c>
      <c r="H1474" t="s">
        <v>2380</v>
      </c>
      <c r="I1474" t="s">
        <v>5341</v>
      </c>
    </row>
    <row r="1475" spans="1:9" x14ac:dyDescent="0.3">
      <c r="A1475" t="s">
        <v>897</v>
      </c>
      <c r="B1475">
        <v>22.3</v>
      </c>
      <c r="C1475">
        <v>4.95</v>
      </c>
      <c r="D1475" t="s">
        <v>2381</v>
      </c>
      <c r="E1475" t="s">
        <v>2380</v>
      </c>
      <c r="F1475" t="s">
        <v>2380</v>
      </c>
      <c r="G1475">
        <v>0</v>
      </c>
      <c r="H1475" t="s">
        <v>2380</v>
      </c>
      <c r="I1475" t="s">
        <v>5342</v>
      </c>
    </row>
    <row r="1476" spans="1:9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  <c r="I1476" t="s">
        <v>5341</v>
      </c>
    </row>
    <row r="1477" spans="1:9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>
        <v>0</v>
      </c>
      <c r="H1477" t="s">
        <v>2380</v>
      </c>
      <c r="I1477" t="s">
        <v>5341</v>
      </c>
    </row>
    <row r="1478" spans="1:9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  <c r="I1478" t="s">
        <v>5342</v>
      </c>
    </row>
    <row r="1479" spans="1:9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2382</v>
      </c>
      <c r="G1479">
        <v>1</v>
      </c>
      <c r="H1479" t="s">
        <v>2380</v>
      </c>
      <c r="I1479" t="s">
        <v>5341</v>
      </c>
    </row>
    <row r="1480" spans="1:9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>
        <v>0</v>
      </c>
      <c r="H1480" t="s">
        <v>2380</v>
      </c>
      <c r="I1480" t="s">
        <v>5342</v>
      </c>
    </row>
    <row r="1481" spans="1:9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  <c r="I1481" t="s">
        <v>5341</v>
      </c>
    </row>
    <row r="1482" spans="1:9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  <c r="I1482" t="s">
        <v>5341</v>
      </c>
    </row>
    <row r="1483" spans="1:9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>
        <v>0</v>
      </c>
      <c r="H1483" t="s">
        <v>2380</v>
      </c>
      <c r="I1483" t="s">
        <v>5341</v>
      </c>
    </row>
    <row r="1484" spans="1:9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>
        <v>0</v>
      </c>
      <c r="H1484" t="s">
        <v>2380</v>
      </c>
      <c r="I1484" t="s">
        <v>5342</v>
      </c>
    </row>
    <row r="1485" spans="1:9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>
        <v>0</v>
      </c>
      <c r="H1485" t="s">
        <v>2380</v>
      </c>
      <c r="I1485" t="s">
        <v>5341</v>
      </c>
    </row>
    <row r="1486" spans="1:9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>
        <v>0</v>
      </c>
      <c r="H1486" t="s">
        <v>2380</v>
      </c>
      <c r="I1486" t="s">
        <v>5341</v>
      </c>
    </row>
    <row r="1487" spans="1:9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>
        <v>0</v>
      </c>
      <c r="H1487" t="s">
        <v>2380</v>
      </c>
      <c r="I1487" t="s">
        <v>5341</v>
      </c>
    </row>
    <row r="1488" spans="1:9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>
        <v>0</v>
      </c>
      <c r="H1488" t="s">
        <v>2380</v>
      </c>
      <c r="I1488" t="s">
        <v>5341</v>
      </c>
    </row>
    <row r="1489" spans="1:9" x14ac:dyDescent="0.3">
      <c r="A1489" t="s">
        <v>883</v>
      </c>
      <c r="B1489">
        <v>36.94</v>
      </c>
      <c r="C1489">
        <v>5.15</v>
      </c>
      <c r="D1489" t="s">
        <v>2381</v>
      </c>
      <c r="E1489" t="s">
        <v>2380</v>
      </c>
      <c r="F1489" t="s">
        <v>2380</v>
      </c>
      <c r="G1489">
        <v>1</v>
      </c>
      <c r="H1489" t="s">
        <v>2380</v>
      </c>
      <c r="I1489" t="s">
        <v>5341</v>
      </c>
    </row>
    <row r="1490" spans="1:9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>
        <v>0</v>
      </c>
      <c r="H1490" t="s">
        <v>2380</v>
      </c>
      <c r="I1490" t="s">
        <v>5342</v>
      </c>
    </row>
    <row r="1491" spans="1:9" x14ac:dyDescent="0.3">
      <c r="A1491" t="s">
        <v>881</v>
      </c>
      <c r="B1491">
        <v>18.760000000000002</v>
      </c>
      <c r="C1491">
        <v>4.88</v>
      </c>
      <c r="D1491" t="s">
        <v>2381</v>
      </c>
      <c r="E1491" t="s">
        <v>2380</v>
      </c>
      <c r="F1491" t="s">
        <v>2382</v>
      </c>
      <c r="G1491">
        <v>1</v>
      </c>
      <c r="H1491" t="s">
        <v>2380</v>
      </c>
      <c r="I1491" t="s">
        <v>5342</v>
      </c>
    </row>
    <row r="1492" spans="1:9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>
        <v>0</v>
      </c>
      <c r="H1492" t="s">
        <v>2380</v>
      </c>
      <c r="I1492" t="s">
        <v>5342</v>
      </c>
    </row>
    <row r="1493" spans="1:9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>
        <v>0</v>
      </c>
      <c r="H1493" t="s">
        <v>2380</v>
      </c>
      <c r="I1493" t="s">
        <v>5341</v>
      </c>
    </row>
    <row r="1494" spans="1:9" x14ac:dyDescent="0.3">
      <c r="A1494" t="s">
        <v>878</v>
      </c>
      <c r="B1494">
        <v>22.704999999999998</v>
      </c>
      <c r="C1494">
        <v>4.57</v>
      </c>
      <c r="D1494" t="s">
        <v>2381</v>
      </c>
      <c r="E1494" t="s">
        <v>2380</v>
      </c>
      <c r="F1494" t="s">
        <v>2380</v>
      </c>
      <c r="G1494">
        <v>0</v>
      </c>
      <c r="H1494" t="s">
        <v>2380</v>
      </c>
      <c r="I1494" t="s">
        <v>5342</v>
      </c>
    </row>
    <row r="1495" spans="1:9" x14ac:dyDescent="0.3">
      <c r="A1495" t="s">
        <v>877</v>
      </c>
      <c r="B1495">
        <v>21.79</v>
      </c>
      <c r="C1495">
        <v>8.6999999999999993</v>
      </c>
      <c r="D1495" t="s">
        <v>2381</v>
      </c>
      <c r="E1495" t="s">
        <v>2380</v>
      </c>
      <c r="F1495" t="s">
        <v>2380</v>
      </c>
      <c r="G1495">
        <v>1</v>
      </c>
      <c r="H1495" t="s">
        <v>2380</v>
      </c>
      <c r="I1495" t="s">
        <v>5342</v>
      </c>
    </row>
    <row r="1496" spans="1:9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>
        <v>0</v>
      </c>
      <c r="H1496" t="s">
        <v>2380</v>
      </c>
      <c r="I1496" t="s">
        <v>5342</v>
      </c>
    </row>
    <row r="1497" spans="1:9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>
        <v>0</v>
      </c>
      <c r="H1497" t="s">
        <v>2380</v>
      </c>
      <c r="I1497" t="s">
        <v>5341</v>
      </c>
    </row>
    <row r="1498" spans="1:9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>
        <v>0</v>
      </c>
      <c r="H1498" t="s">
        <v>2380</v>
      </c>
      <c r="I1498" t="s">
        <v>5342</v>
      </c>
    </row>
    <row r="1499" spans="1:9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>
        <v>0</v>
      </c>
      <c r="H1499" t="s">
        <v>2380</v>
      </c>
      <c r="I1499" t="s">
        <v>5341</v>
      </c>
    </row>
    <row r="1500" spans="1:9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>
        <v>0</v>
      </c>
      <c r="H1500" t="s">
        <v>2380</v>
      </c>
      <c r="I1500" t="s">
        <v>5342</v>
      </c>
    </row>
    <row r="1501" spans="1:9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  <c r="I1501" t="s">
        <v>5342</v>
      </c>
    </row>
    <row r="1502" spans="1:9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>
        <v>0</v>
      </c>
      <c r="H1502" t="s">
        <v>2380</v>
      </c>
      <c r="I1502" t="s">
        <v>5341</v>
      </c>
    </row>
    <row r="1503" spans="1:9" x14ac:dyDescent="0.3">
      <c r="A1503" t="s">
        <v>869</v>
      </c>
      <c r="B1503">
        <v>17.29</v>
      </c>
      <c r="C1503">
        <v>5.35</v>
      </c>
      <c r="D1503" t="s">
        <v>2381</v>
      </c>
      <c r="E1503" t="s">
        <v>2380</v>
      </c>
      <c r="F1503" t="s">
        <v>2380</v>
      </c>
      <c r="G1503">
        <v>0</v>
      </c>
      <c r="H1503" t="s">
        <v>2380</v>
      </c>
      <c r="I1503" t="s">
        <v>5343</v>
      </c>
    </row>
    <row r="1504" spans="1:9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2381</v>
      </c>
      <c r="F1504" t="s">
        <v>2380</v>
      </c>
      <c r="G1504">
        <v>1</v>
      </c>
      <c r="H1504" t="s">
        <v>2380</v>
      </c>
      <c r="I1504" t="s">
        <v>5341</v>
      </c>
    </row>
    <row r="1505" spans="1:9" x14ac:dyDescent="0.3">
      <c r="A1505" t="s">
        <v>867</v>
      </c>
      <c r="B1505">
        <v>32.200000000000003</v>
      </c>
      <c r="C1505">
        <v>10.09</v>
      </c>
      <c r="D1505" t="s">
        <v>2381</v>
      </c>
      <c r="E1505" t="s">
        <v>2380</v>
      </c>
      <c r="F1505" t="s">
        <v>2380</v>
      </c>
      <c r="G1505">
        <v>0</v>
      </c>
      <c r="H1505" t="s">
        <v>2380</v>
      </c>
      <c r="I1505" t="s">
        <v>5341</v>
      </c>
    </row>
    <row r="1506" spans="1:9" x14ac:dyDescent="0.3">
      <c r="A1506" t="s">
        <v>866</v>
      </c>
      <c r="B1506">
        <v>18.75</v>
      </c>
      <c r="C1506">
        <v>5.47</v>
      </c>
      <c r="D1506" t="s">
        <v>2381</v>
      </c>
      <c r="E1506" t="s">
        <v>2380</v>
      </c>
      <c r="F1506" t="s">
        <v>2382</v>
      </c>
      <c r="G1506">
        <v>1</v>
      </c>
      <c r="H1506" t="s">
        <v>2380</v>
      </c>
      <c r="I1506" t="s">
        <v>5342</v>
      </c>
    </row>
    <row r="1507" spans="1:9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>
        <v>0</v>
      </c>
      <c r="H1507" t="s">
        <v>2380</v>
      </c>
      <c r="I1507" t="s">
        <v>5342</v>
      </c>
    </row>
    <row r="1508" spans="1:9" x14ac:dyDescent="0.3">
      <c r="A1508" t="s">
        <v>864</v>
      </c>
      <c r="B1508">
        <v>23.94</v>
      </c>
      <c r="C1508">
        <v>10.74</v>
      </c>
      <c r="D1508" t="s">
        <v>2381</v>
      </c>
      <c r="E1508" t="s">
        <v>2380</v>
      </c>
      <c r="F1508" t="s">
        <v>2380</v>
      </c>
      <c r="G1508">
        <v>0</v>
      </c>
      <c r="H1508" t="s">
        <v>2380</v>
      </c>
      <c r="I1508" t="s">
        <v>5342</v>
      </c>
    </row>
    <row r="1509" spans="1:9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2382</v>
      </c>
      <c r="G1509">
        <v>1</v>
      </c>
      <c r="H1509" t="s">
        <v>2380</v>
      </c>
      <c r="I1509" t="s">
        <v>5341</v>
      </c>
    </row>
    <row r="1510" spans="1:9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>
        <v>0</v>
      </c>
      <c r="H1510" t="s">
        <v>2380</v>
      </c>
      <c r="I1510" t="s">
        <v>5342</v>
      </c>
    </row>
    <row r="1511" spans="1:9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2381</v>
      </c>
      <c r="F1511" t="s">
        <v>2380</v>
      </c>
      <c r="G1511">
        <v>1</v>
      </c>
      <c r="H1511" t="s">
        <v>2380</v>
      </c>
      <c r="I1511" t="s">
        <v>5341</v>
      </c>
    </row>
    <row r="1512" spans="1:9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2382</v>
      </c>
      <c r="G1512">
        <v>1</v>
      </c>
      <c r="H1512" t="s">
        <v>2380</v>
      </c>
      <c r="I1512" t="s">
        <v>5341</v>
      </c>
    </row>
    <row r="1513" spans="1:9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>
        <v>0</v>
      </c>
      <c r="H1513" t="s">
        <v>2380</v>
      </c>
      <c r="I1513" t="s">
        <v>5341</v>
      </c>
    </row>
    <row r="1514" spans="1:9" x14ac:dyDescent="0.3">
      <c r="A1514" t="s">
        <v>858</v>
      </c>
      <c r="B1514">
        <v>19.32</v>
      </c>
      <c r="C1514">
        <v>11.58</v>
      </c>
      <c r="D1514" t="s">
        <v>2381</v>
      </c>
      <c r="E1514" t="s">
        <v>2380</v>
      </c>
      <c r="F1514" t="s">
        <v>2380</v>
      </c>
      <c r="G1514">
        <v>1</v>
      </c>
      <c r="H1514" t="s">
        <v>2380</v>
      </c>
      <c r="I1514" t="s">
        <v>5342</v>
      </c>
    </row>
    <row r="1515" spans="1:9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>
        <v>0</v>
      </c>
      <c r="H1515" t="s">
        <v>2380</v>
      </c>
      <c r="I1515" t="s">
        <v>5341</v>
      </c>
    </row>
    <row r="1516" spans="1:9" x14ac:dyDescent="0.3">
      <c r="A1516" t="s">
        <v>856</v>
      </c>
      <c r="B1516">
        <v>30.875</v>
      </c>
      <c r="C1516">
        <v>4.1399999999999997</v>
      </c>
      <c r="D1516" t="s">
        <v>2381</v>
      </c>
      <c r="E1516" t="s">
        <v>2380</v>
      </c>
      <c r="F1516" t="s">
        <v>2380</v>
      </c>
      <c r="G1516">
        <v>0</v>
      </c>
      <c r="H1516" t="s">
        <v>2380</v>
      </c>
      <c r="I1516" t="s">
        <v>5341</v>
      </c>
    </row>
    <row r="1517" spans="1:9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>
        <v>0</v>
      </c>
      <c r="H1517" t="s">
        <v>2380</v>
      </c>
      <c r="I1517" t="s">
        <v>5342</v>
      </c>
    </row>
    <row r="1518" spans="1:9" x14ac:dyDescent="0.3">
      <c r="A1518" t="s">
        <v>854</v>
      </c>
      <c r="B1518">
        <v>36.08</v>
      </c>
      <c r="C1518">
        <v>11.61</v>
      </c>
      <c r="D1518" t="s">
        <v>2381</v>
      </c>
      <c r="E1518" t="s">
        <v>2380</v>
      </c>
      <c r="F1518" t="s">
        <v>2380</v>
      </c>
      <c r="G1518">
        <v>0</v>
      </c>
      <c r="H1518" t="s">
        <v>2380</v>
      </c>
      <c r="I1518" t="s">
        <v>5341</v>
      </c>
    </row>
    <row r="1519" spans="1:9" x14ac:dyDescent="0.3">
      <c r="A1519" t="s">
        <v>853</v>
      </c>
      <c r="B1519">
        <v>32.200000000000003</v>
      </c>
      <c r="C1519">
        <v>10.59</v>
      </c>
      <c r="D1519" t="s">
        <v>2381</v>
      </c>
      <c r="E1519" t="s">
        <v>2380</v>
      </c>
      <c r="F1519" t="s">
        <v>2380</v>
      </c>
      <c r="G1519">
        <v>0</v>
      </c>
      <c r="H1519" t="s">
        <v>2380</v>
      </c>
      <c r="I1519" t="s">
        <v>5341</v>
      </c>
    </row>
    <row r="1520" spans="1:9" x14ac:dyDescent="0.3">
      <c r="A1520" t="s">
        <v>852</v>
      </c>
      <c r="B1520">
        <v>28.05</v>
      </c>
      <c r="C1520">
        <v>11.85</v>
      </c>
      <c r="D1520" t="s">
        <v>2381</v>
      </c>
      <c r="E1520" t="s">
        <v>2380</v>
      </c>
      <c r="F1520" t="s">
        <v>2380</v>
      </c>
      <c r="G1520">
        <v>0</v>
      </c>
      <c r="H1520" t="s">
        <v>2380</v>
      </c>
      <c r="I1520" t="s">
        <v>5341</v>
      </c>
    </row>
    <row r="1521" spans="1:9" x14ac:dyDescent="0.3">
      <c r="A1521" t="s">
        <v>851</v>
      </c>
      <c r="B1521">
        <v>19</v>
      </c>
      <c r="C1521">
        <v>5.46</v>
      </c>
      <c r="D1521" t="s">
        <v>2381</v>
      </c>
      <c r="E1521" t="s">
        <v>2380</v>
      </c>
      <c r="F1521" t="s">
        <v>2380</v>
      </c>
      <c r="G1521">
        <v>1</v>
      </c>
      <c r="H1521" t="s">
        <v>2380</v>
      </c>
      <c r="I1521" t="s">
        <v>5342</v>
      </c>
    </row>
    <row r="1522" spans="1:9" x14ac:dyDescent="0.3">
      <c r="A1522" t="s">
        <v>850</v>
      </c>
      <c r="B1522">
        <v>16.13</v>
      </c>
      <c r="C1522">
        <v>4.54</v>
      </c>
      <c r="D1522" t="s">
        <v>2381</v>
      </c>
      <c r="E1522" t="s">
        <v>2380</v>
      </c>
      <c r="F1522" t="s">
        <v>2380</v>
      </c>
      <c r="G1522">
        <v>2</v>
      </c>
      <c r="H1522" t="s">
        <v>2380</v>
      </c>
      <c r="I1522" t="s">
        <v>5343</v>
      </c>
    </row>
    <row r="1523" spans="1:9" x14ac:dyDescent="0.3">
      <c r="A1523" t="s">
        <v>849</v>
      </c>
      <c r="B1523">
        <v>18.77</v>
      </c>
      <c r="C1523">
        <v>11.98</v>
      </c>
      <c r="D1523" t="s">
        <v>2381</v>
      </c>
      <c r="E1523" t="s">
        <v>2380</v>
      </c>
      <c r="F1523" t="s">
        <v>2380</v>
      </c>
      <c r="G1523">
        <v>2</v>
      </c>
      <c r="H1523" t="s">
        <v>2380</v>
      </c>
      <c r="I1523" t="s">
        <v>5342</v>
      </c>
    </row>
    <row r="1524" spans="1:9" x14ac:dyDescent="0.3">
      <c r="A1524" t="s">
        <v>848</v>
      </c>
      <c r="B1524">
        <v>28.88</v>
      </c>
      <c r="C1524">
        <v>6.59</v>
      </c>
      <c r="D1524" t="s">
        <v>2381</v>
      </c>
      <c r="E1524" t="s">
        <v>2380</v>
      </c>
      <c r="F1524" t="s">
        <v>2380</v>
      </c>
      <c r="G1524">
        <v>1</v>
      </c>
      <c r="H1524" t="s">
        <v>2380</v>
      </c>
      <c r="I1524" t="s">
        <v>5341</v>
      </c>
    </row>
    <row r="1525" spans="1:9" x14ac:dyDescent="0.3">
      <c r="A1525" t="s">
        <v>847</v>
      </c>
      <c r="B1525">
        <v>27.55</v>
      </c>
      <c r="C1525">
        <v>10.83</v>
      </c>
      <c r="D1525" t="s">
        <v>2381</v>
      </c>
      <c r="E1525" t="s">
        <v>2380</v>
      </c>
      <c r="F1525" t="s">
        <v>2380</v>
      </c>
      <c r="G1525">
        <v>1</v>
      </c>
      <c r="H1525" t="s">
        <v>2380</v>
      </c>
      <c r="I1525" t="s">
        <v>5341</v>
      </c>
    </row>
    <row r="1526" spans="1:9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>
        <v>0</v>
      </c>
      <c r="H1526" t="s">
        <v>2380</v>
      </c>
      <c r="I1526" t="s">
        <v>5343</v>
      </c>
    </row>
    <row r="1527" spans="1:9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>
        <v>0</v>
      </c>
      <c r="H1527" t="s">
        <v>2380</v>
      </c>
      <c r="I1527" t="s">
        <v>5342</v>
      </c>
    </row>
    <row r="1528" spans="1:9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>
        <v>0</v>
      </c>
      <c r="H1528" t="s">
        <v>2380</v>
      </c>
      <c r="I1528" t="s">
        <v>5341</v>
      </c>
    </row>
    <row r="1529" spans="1:9" x14ac:dyDescent="0.3">
      <c r="A1529" t="s">
        <v>843</v>
      </c>
      <c r="B1529">
        <v>24.51</v>
      </c>
      <c r="C1529">
        <v>4.83</v>
      </c>
      <c r="D1529" t="s">
        <v>2381</v>
      </c>
      <c r="E1529" t="s">
        <v>2380</v>
      </c>
      <c r="F1529" t="s">
        <v>2382</v>
      </c>
      <c r="G1529">
        <v>1</v>
      </c>
      <c r="H1529" t="s">
        <v>2380</v>
      </c>
      <c r="I1529" t="s">
        <v>5342</v>
      </c>
    </row>
    <row r="1530" spans="1:9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>
        <v>0</v>
      </c>
      <c r="H1530" t="s">
        <v>2380</v>
      </c>
      <c r="I1530" t="s">
        <v>5342</v>
      </c>
    </row>
    <row r="1531" spans="1:9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>
        <v>0</v>
      </c>
      <c r="H1531" t="s">
        <v>2380</v>
      </c>
      <c r="I1531" t="s">
        <v>5343</v>
      </c>
    </row>
    <row r="1532" spans="1:9" x14ac:dyDescent="0.3">
      <c r="A1532" t="s">
        <v>840</v>
      </c>
      <c r="B1532">
        <v>23.37</v>
      </c>
      <c r="C1532">
        <v>5.59</v>
      </c>
      <c r="D1532" t="s">
        <v>2381</v>
      </c>
      <c r="E1532" t="s">
        <v>2380</v>
      </c>
      <c r="F1532" t="s">
        <v>2380</v>
      </c>
      <c r="G1532">
        <v>0</v>
      </c>
      <c r="H1532" t="s">
        <v>2380</v>
      </c>
      <c r="I1532" t="s">
        <v>5342</v>
      </c>
    </row>
    <row r="1533" spans="1:9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>
        <v>0</v>
      </c>
      <c r="H1533" t="s">
        <v>2380</v>
      </c>
      <c r="I1533" t="s">
        <v>5341</v>
      </c>
    </row>
    <row r="1534" spans="1:9" x14ac:dyDescent="0.3">
      <c r="A1534" t="s">
        <v>838</v>
      </c>
      <c r="B1534">
        <v>28.405000000000001</v>
      </c>
      <c r="C1534">
        <v>7.02</v>
      </c>
      <c r="D1534" t="s">
        <v>2381</v>
      </c>
      <c r="E1534" t="s">
        <v>2380</v>
      </c>
      <c r="F1534" t="s">
        <v>2380</v>
      </c>
      <c r="G1534">
        <v>0</v>
      </c>
      <c r="H1534" t="s">
        <v>2380</v>
      </c>
      <c r="I1534" t="s">
        <v>5341</v>
      </c>
    </row>
    <row r="1535" spans="1:9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>
        <v>0</v>
      </c>
      <c r="H1535" t="s">
        <v>2380</v>
      </c>
      <c r="I1535" t="s">
        <v>5342</v>
      </c>
    </row>
    <row r="1536" spans="1:9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>
        <v>0</v>
      </c>
      <c r="H1536" t="s">
        <v>2380</v>
      </c>
      <c r="I1536" t="s">
        <v>5341</v>
      </c>
    </row>
    <row r="1537" spans="1:9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  <c r="I1537" t="s">
        <v>5342</v>
      </c>
    </row>
    <row r="1538" spans="1:9" x14ac:dyDescent="0.3">
      <c r="A1538" t="s">
        <v>834</v>
      </c>
      <c r="B1538">
        <v>18.48</v>
      </c>
      <c r="C1538">
        <v>10.84</v>
      </c>
      <c r="D1538" t="s">
        <v>2381</v>
      </c>
      <c r="E1538" t="s">
        <v>2380</v>
      </c>
      <c r="F1538" t="s">
        <v>2380</v>
      </c>
      <c r="G1538">
        <v>2</v>
      </c>
      <c r="H1538" t="s">
        <v>2380</v>
      </c>
      <c r="I1538" t="s">
        <v>5343</v>
      </c>
    </row>
    <row r="1539" spans="1:9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  <c r="I1539" t="s">
        <v>5343</v>
      </c>
    </row>
    <row r="1540" spans="1:9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>
        <v>0</v>
      </c>
      <c r="H1540" t="s">
        <v>2380</v>
      </c>
      <c r="I1540" t="s">
        <v>5341</v>
      </c>
    </row>
    <row r="1541" spans="1:9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2382</v>
      </c>
      <c r="G1541">
        <v>1</v>
      </c>
      <c r="H1541" t="s">
        <v>2380</v>
      </c>
      <c r="I1541" t="s">
        <v>5341</v>
      </c>
    </row>
    <row r="1542" spans="1:9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  <c r="I1542" t="s">
        <v>5342</v>
      </c>
    </row>
    <row r="1543" spans="1:9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>
        <v>0</v>
      </c>
      <c r="H1543" t="s">
        <v>2380</v>
      </c>
      <c r="I1543" t="s">
        <v>5341</v>
      </c>
    </row>
    <row r="1544" spans="1:9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>
        <v>0</v>
      </c>
      <c r="H1544" t="s">
        <v>2380</v>
      </c>
      <c r="I1544" t="s">
        <v>5341</v>
      </c>
    </row>
    <row r="1545" spans="1:9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>
        <v>0</v>
      </c>
      <c r="H1545" t="s">
        <v>2380</v>
      </c>
      <c r="I1545" t="s">
        <v>5341</v>
      </c>
    </row>
    <row r="1546" spans="1:9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>
        <v>0</v>
      </c>
      <c r="H1546" t="s">
        <v>2380</v>
      </c>
      <c r="I1546" t="s">
        <v>5341</v>
      </c>
    </row>
    <row r="1547" spans="1:9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  <c r="I1547" t="s">
        <v>5341</v>
      </c>
    </row>
    <row r="1548" spans="1:9" x14ac:dyDescent="0.3">
      <c r="A1548" t="s">
        <v>824</v>
      </c>
      <c r="B1548">
        <v>32.965000000000003</v>
      </c>
      <c r="C1548">
        <v>9.2100000000000009</v>
      </c>
      <c r="D1548" t="s">
        <v>2381</v>
      </c>
      <c r="E1548" t="s">
        <v>2380</v>
      </c>
      <c r="F1548" t="s">
        <v>2380</v>
      </c>
      <c r="G1548">
        <v>0</v>
      </c>
      <c r="H1548" t="s">
        <v>2380</v>
      </c>
      <c r="I1548" t="s">
        <v>5341</v>
      </c>
    </row>
    <row r="1549" spans="1:9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  <c r="I1549" t="s">
        <v>5341</v>
      </c>
    </row>
    <row r="1550" spans="1:9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>
        <v>0</v>
      </c>
      <c r="H1550" t="s">
        <v>2380</v>
      </c>
      <c r="I1550" t="s">
        <v>5343</v>
      </c>
    </row>
    <row r="1551" spans="1:9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>
        <v>0</v>
      </c>
      <c r="H1551" t="s">
        <v>2380</v>
      </c>
      <c r="I1551" t="s">
        <v>5341</v>
      </c>
    </row>
    <row r="1552" spans="1:9" x14ac:dyDescent="0.3">
      <c r="A1552" t="s">
        <v>820</v>
      </c>
      <c r="B1552">
        <v>28.594999999999999</v>
      </c>
      <c r="C1552">
        <v>8.5299999999999994</v>
      </c>
      <c r="D1552" t="s">
        <v>2381</v>
      </c>
      <c r="E1552" t="s">
        <v>2380</v>
      </c>
      <c r="F1552" t="s">
        <v>2380</v>
      </c>
      <c r="G1552">
        <v>1</v>
      </c>
      <c r="H1552" t="s">
        <v>2380</v>
      </c>
      <c r="I1552" t="s">
        <v>5341</v>
      </c>
    </row>
    <row r="1553" spans="1:9" x14ac:dyDescent="0.3">
      <c r="A1553" t="s">
        <v>819</v>
      </c>
      <c r="B1553">
        <v>17.8</v>
      </c>
      <c r="C1553">
        <v>5.75</v>
      </c>
      <c r="D1553" t="s">
        <v>2381</v>
      </c>
      <c r="E1553" t="s">
        <v>2380</v>
      </c>
      <c r="F1553" t="s">
        <v>2382</v>
      </c>
      <c r="G1553">
        <v>1</v>
      </c>
      <c r="H1553" t="s">
        <v>2380</v>
      </c>
      <c r="I1553" t="s">
        <v>5343</v>
      </c>
    </row>
    <row r="1554" spans="1:9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>
        <v>0</v>
      </c>
      <c r="H1554" t="s">
        <v>2380</v>
      </c>
      <c r="I1554" t="s">
        <v>5342</v>
      </c>
    </row>
    <row r="1555" spans="1:9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>
        <v>0</v>
      </c>
      <c r="H1555" t="s">
        <v>2380</v>
      </c>
      <c r="I1555" t="s">
        <v>5342</v>
      </c>
    </row>
    <row r="1556" spans="1:9" x14ac:dyDescent="0.3">
      <c r="A1556" t="s">
        <v>816</v>
      </c>
      <c r="B1556">
        <v>19.86</v>
      </c>
      <c r="C1556">
        <v>5.62</v>
      </c>
      <c r="D1556" t="s">
        <v>2381</v>
      </c>
      <c r="E1556" t="s">
        <v>2380</v>
      </c>
      <c r="F1556" t="s">
        <v>2380</v>
      </c>
      <c r="G1556">
        <v>0</v>
      </c>
      <c r="H1556" t="s">
        <v>2380</v>
      </c>
      <c r="I1556" t="s">
        <v>5342</v>
      </c>
    </row>
    <row r="1557" spans="1:9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>
        <v>0</v>
      </c>
      <c r="H1557" t="s">
        <v>2380</v>
      </c>
      <c r="I1557" t="s">
        <v>5341</v>
      </c>
    </row>
    <row r="1558" spans="1:9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>
        <v>0</v>
      </c>
      <c r="H1558" t="s">
        <v>2380</v>
      </c>
      <c r="I1558" t="s">
        <v>5341</v>
      </c>
    </row>
    <row r="1559" spans="1:9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>
        <v>0</v>
      </c>
      <c r="H1559" t="s">
        <v>2380</v>
      </c>
      <c r="I1559" t="s">
        <v>5341</v>
      </c>
    </row>
    <row r="1560" spans="1:9" x14ac:dyDescent="0.3">
      <c r="A1560" t="s">
        <v>812</v>
      </c>
      <c r="B1560">
        <v>17.98</v>
      </c>
      <c r="C1560">
        <v>6.57</v>
      </c>
      <c r="D1560" t="s">
        <v>2381</v>
      </c>
      <c r="E1560" t="s">
        <v>2380</v>
      </c>
      <c r="F1560" t="s">
        <v>2380</v>
      </c>
      <c r="G1560">
        <v>2</v>
      </c>
      <c r="H1560" t="s">
        <v>2380</v>
      </c>
      <c r="I1560" t="s">
        <v>5343</v>
      </c>
    </row>
    <row r="1561" spans="1:9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>
        <v>0</v>
      </c>
      <c r="H1561" t="s">
        <v>2380</v>
      </c>
      <c r="I1561" t="s">
        <v>5341</v>
      </c>
    </row>
    <row r="1562" spans="1:9" x14ac:dyDescent="0.3">
      <c r="A1562" t="s">
        <v>810</v>
      </c>
      <c r="B1562">
        <v>25.27</v>
      </c>
      <c r="C1562">
        <v>6.98</v>
      </c>
      <c r="D1562" t="s">
        <v>2381</v>
      </c>
      <c r="E1562" t="s">
        <v>2380</v>
      </c>
      <c r="F1562" t="s">
        <v>2380</v>
      </c>
      <c r="G1562">
        <v>0</v>
      </c>
      <c r="H1562" t="s">
        <v>2380</v>
      </c>
      <c r="I1562" t="s">
        <v>5341</v>
      </c>
    </row>
    <row r="1563" spans="1:9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  <c r="I1563" t="s">
        <v>5341</v>
      </c>
    </row>
    <row r="1564" spans="1:9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  <c r="I1564" t="s">
        <v>5341</v>
      </c>
    </row>
    <row r="1565" spans="1:9" x14ac:dyDescent="0.3">
      <c r="A1565" t="s">
        <v>807</v>
      </c>
      <c r="B1565">
        <v>46.53</v>
      </c>
      <c r="C1565">
        <v>5.38</v>
      </c>
      <c r="D1565" t="s">
        <v>2381</v>
      </c>
      <c r="E1565" t="s">
        <v>2380</v>
      </c>
      <c r="F1565" t="s">
        <v>2380</v>
      </c>
      <c r="G1565">
        <v>0</v>
      </c>
      <c r="H1565" t="s">
        <v>2380</v>
      </c>
      <c r="I1565" t="s">
        <v>5341</v>
      </c>
    </row>
    <row r="1566" spans="1:9" x14ac:dyDescent="0.3">
      <c r="A1566" t="s">
        <v>806</v>
      </c>
      <c r="B1566">
        <v>20.58</v>
      </c>
      <c r="C1566">
        <v>11.04</v>
      </c>
      <c r="D1566" t="s">
        <v>2381</v>
      </c>
      <c r="E1566" t="s">
        <v>2380</v>
      </c>
      <c r="F1566" t="s">
        <v>2380</v>
      </c>
      <c r="G1566">
        <v>1</v>
      </c>
      <c r="H1566" t="s">
        <v>2380</v>
      </c>
      <c r="I1566" t="s">
        <v>5342</v>
      </c>
    </row>
    <row r="1567" spans="1:9" x14ac:dyDescent="0.3">
      <c r="A1567" t="s">
        <v>805</v>
      </c>
      <c r="B1567">
        <v>19.53</v>
      </c>
      <c r="C1567">
        <v>6.09</v>
      </c>
      <c r="D1567" t="s">
        <v>2381</v>
      </c>
      <c r="E1567" t="s">
        <v>2380</v>
      </c>
      <c r="F1567" t="s">
        <v>2380</v>
      </c>
      <c r="G1567">
        <v>0</v>
      </c>
      <c r="H1567" t="s">
        <v>2380</v>
      </c>
      <c r="I1567" t="s">
        <v>5342</v>
      </c>
    </row>
    <row r="1568" spans="1:9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  <c r="I1568" t="s">
        <v>5341</v>
      </c>
    </row>
    <row r="1569" spans="1:9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>
        <v>0</v>
      </c>
      <c r="H1569" t="s">
        <v>2380</v>
      </c>
      <c r="I1569" t="s">
        <v>5342</v>
      </c>
    </row>
    <row r="1570" spans="1:9" x14ac:dyDescent="0.3">
      <c r="A1570" t="s">
        <v>802</v>
      </c>
      <c r="B1570">
        <v>17.760000000000002</v>
      </c>
      <c r="C1570">
        <v>11.18</v>
      </c>
      <c r="D1570" t="s">
        <v>2381</v>
      </c>
      <c r="E1570" t="s">
        <v>2380</v>
      </c>
      <c r="F1570" t="s">
        <v>2380</v>
      </c>
      <c r="G1570">
        <v>2</v>
      </c>
      <c r="H1570" t="s">
        <v>2380</v>
      </c>
      <c r="I1570" t="s">
        <v>5343</v>
      </c>
    </row>
    <row r="1571" spans="1:9" x14ac:dyDescent="0.3">
      <c r="A1571" t="s">
        <v>801</v>
      </c>
      <c r="B1571">
        <v>29.83</v>
      </c>
      <c r="C1571">
        <v>5.03</v>
      </c>
      <c r="D1571" t="s">
        <v>2381</v>
      </c>
      <c r="E1571" t="s">
        <v>2380</v>
      </c>
      <c r="F1571" t="s">
        <v>2380</v>
      </c>
      <c r="G1571">
        <v>0</v>
      </c>
      <c r="H1571" t="s">
        <v>2380</v>
      </c>
      <c r="I1571" t="s">
        <v>5341</v>
      </c>
    </row>
    <row r="1572" spans="1:9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  <c r="I1572" t="s">
        <v>5342</v>
      </c>
    </row>
    <row r="1573" spans="1:9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>
        <v>0</v>
      </c>
      <c r="H1573" t="s">
        <v>2380</v>
      </c>
      <c r="I1573" t="s">
        <v>5341</v>
      </c>
    </row>
    <row r="1574" spans="1:9" x14ac:dyDescent="0.3">
      <c r="A1574" t="s">
        <v>798</v>
      </c>
      <c r="B1574">
        <v>35.49</v>
      </c>
      <c r="C1574">
        <v>5.21</v>
      </c>
      <c r="D1574" t="s">
        <v>2381</v>
      </c>
      <c r="E1574" t="s">
        <v>2380</v>
      </c>
      <c r="F1574" t="s">
        <v>2382</v>
      </c>
      <c r="G1574">
        <v>1</v>
      </c>
      <c r="H1574" t="s">
        <v>2380</v>
      </c>
      <c r="I1574" t="s">
        <v>5341</v>
      </c>
    </row>
    <row r="1575" spans="1:9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>
        <v>0</v>
      </c>
      <c r="H1575" t="s">
        <v>2380</v>
      </c>
      <c r="I1575" t="s">
        <v>5341</v>
      </c>
    </row>
    <row r="1576" spans="1:9" x14ac:dyDescent="0.3">
      <c r="A1576" t="s">
        <v>796</v>
      </c>
      <c r="B1576">
        <v>19.79</v>
      </c>
      <c r="C1576">
        <v>4.8099999999999996</v>
      </c>
      <c r="D1576" t="s">
        <v>2381</v>
      </c>
      <c r="E1576" t="s">
        <v>2380</v>
      </c>
      <c r="F1576" t="s">
        <v>2380</v>
      </c>
      <c r="G1576">
        <v>0</v>
      </c>
      <c r="H1576" t="s">
        <v>2380</v>
      </c>
      <c r="I1576" t="s">
        <v>5342</v>
      </c>
    </row>
    <row r="1577" spans="1:9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  <c r="I1577" t="s">
        <v>5341</v>
      </c>
    </row>
    <row r="1578" spans="1:9" x14ac:dyDescent="0.3">
      <c r="A1578" t="s">
        <v>794</v>
      </c>
      <c r="B1578">
        <v>18.03</v>
      </c>
      <c r="C1578">
        <v>10.66</v>
      </c>
      <c r="D1578" t="s">
        <v>2381</v>
      </c>
      <c r="E1578" t="s">
        <v>2380</v>
      </c>
      <c r="F1578" t="s">
        <v>2380</v>
      </c>
      <c r="G1578">
        <v>2</v>
      </c>
      <c r="H1578" t="s">
        <v>2380</v>
      </c>
      <c r="I1578" t="s">
        <v>5343</v>
      </c>
    </row>
    <row r="1579" spans="1:9" x14ac:dyDescent="0.3">
      <c r="A1579" t="s">
        <v>793</v>
      </c>
      <c r="B1579">
        <v>34.65</v>
      </c>
      <c r="C1579">
        <v>5.98</v>
      </c>
      <c r="D1579" t="s">
        <v>2381</v>
      </c>
      <c r="E1579" t="s">
        <v>2380</v>
      </c>
      <c r="F1579" t="s">
        <v>2380</v>
      </c>
      <c r="G1579">
        <v>0</v>
      </c>
      <c r="H1579" t="s">
        <v>2380</v>
      </c>
      <c r="I1579" t="s">
        <v>5341</v>
      </c>
    </row>
    <row r="1580" spans="1:9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>
        <v>0</v>
      </c>
      <c r="H1580" t="s">
        <v>2380</v>
      </c>
      <c r="I1580" t="s">
        <v>5341</v>
      </c>
    </row>
    <row r="1581" spans="1:9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>
        <v>0</v>
      </c>
      <c r="H1581" t="s">
        <v>2380</v>
      </c>
      <c r="I1581" t="s">
        <v>5341</v>
      </c>
    </row>
    <row r="1582" spans="1:9" x14ac:dyDescent="0.3">
      <c r="A1582" t="s">
        <v>790</v>
      </c>
      <c r="B1582">
        <v>45.43</v>
      </c>
      <c r="C1582">
        <v>4.2300000000000004</v>
      </c>
      <c r="D1582" t="s">
        <v>2381</v>
      </c>
      <c r="E1582" t="s">
        <v>2380</v>
      </c>
      <c r="F1582" t="s">
        <v>2382</v>
      </c>
      <c r="G1582">
        <v>1</v>
      </c>
      <c r="H1582" t="s">
        <v>2380</v>
      </c>
      <c r="I1582" t="s">
        <v>5341</v>
      </c>
    </row>
    <row r="1583" spans="1:9" x14ac:dyDescent="0.3">
      <c r="A1583" t="s">
        <v>789</v>
      </c>
      <c r="B1583">
        <v>32.340000000000003</v>
      </c>
      <c r="C1583">
        <v>4.88</v>
      </c>
      <c r="D1583" t="s">
        <v>2381</v>
      </c>
      <c r="E1583" t="s">
        <v>2380</v>
      </c>
      <c r="F1583" t="s">
        <v>2382</v>
      </c>
      <c r="G1583">
        <v>1</v>
      </c>
      <c r="H1583" t="s">
        <v>2380</v>
      </c>
      <c r="I1583" t="s">
        <v>5341</v>
      </c>
    </row>
    <row r="1584" spans="1:9" x14ac:dyDescent="0.3">
      <c r="A1584" t="s">
        <v>788</v>
      </c>
      <c r="B1584">
        <v>25.46</v>
      </c>
      <c r="C1584">
        <v>9.7100000000000009</v>
      </c>
      <c r="D1584" t="s">
        <v>2381</v>
      </c>
      <c r="E1584" t="s">
        <v>2380</v>
      </c>
      <c r="F1584" t="s">
        <v>2380</v>
      </c>
      <c r="G1584">
        <v>1</v>
      </c>
      <c r="H1584" t="s">
        <v>2380</v>
      </c>
      <c r="I1584" t="s">
        <v>5341</v>
      </c>
    </row>
    <row r="1585" spans="1:9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>
        <v>0</v>
      </c>
      <c r="H1585" t="s">
        <v>2380</v>
      </c>
      <c r="I1585" t="s">
        <v>5341</v>
      </c>
    </row>
    <row r="1586" spans="1:9" x14ac:dyDescent="0.3">
      <c r="A1586" t="s">
        <v>786</v>
      </c>
      <c r="B1586">
        <v>30.8</v>
      </c>
      <c r="C1586">
        <v>5.83</v>
      </c>
      <c r="D1586" t="s">
        <v>2381</v>
      </c>
      <c r="E1586" t="s">
        <v>2380</v>
      </c>
      <c r="F1586" t="s">
        <v>2380</v>
      </c>
      <c r="G1586">
        <v>0</v>
      </c>
      <c r="H1586" t="s">
        <v>2380</v>
      </c>
      <c r="I1586" t="s">
        <v>5341</v>
      </c>
    </row>
    <row r="1587" spans="1:9" x14ac:dyDescent="0.3">
      <c r="A1587" t="s">
        <v>785</v>
      </c>
      <c r="B1587">
        <v>29.5</v>
      </c>
      <c r="C1587">
        <v>5.54</v>
      </c>
      <c r="D1587" t="s">
        <v>2381</v>
      </c>
      <c r="E1587" t="s">
        <v>2380</v>
      </c>
      <c r="F1587" t="s">
        <v>2380</v>
      </c>
      <c r="G1587">
        <v>0</v>
      </c>
      <c r="H1587" t="s">
        <v>2380</v>
      </c>
      <c r="I1587" t="s">
        <v>5341</v>
      </c>
    </row>
    <row r="1588" spans="1:9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2381</v>
      </c>
      <c r="F1588" t="s">
        <v>2380</v>
      </c>
      <c r="G1588">
        <v>1</v>
      </c>
      <c r="H1588" t="s">
        <v>2380</v>
      </c>
      <c r="I1588" t="s">
        <v>5341</v>
      </c>
    </row>
    <row r="1589" spans="1:9" x14ac:dyDescent="0.3">
      <c r="A1589" t="s">
        <v>783</v>
      </c>
      <c r="B1589">
        <v>15.08</v>
      </c>
      <c r="C1589">
        <v>4.8499999999999996</v>
      </c>
      <c r="D1589" t="s">
        <v>2381</v>
      </c>
      <c r="E1589" t="s">
        <v>2380</v>
      </c>
      <c r="F1589" t="s">
        <v>2382</v>
      </c>
      <c r="G1589">
        <v>1</v>
      </c>
      <c r="H1589" t="s">
        <v>2380</v>
      </c>
      <c r="I1589" t="s">
        <v>5343</v>
      </c>
    </row>
    <row r="1590" spans="1:9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>
        <v>0</v>
      </c>
      <c r="H1590" t="s">
        <v>2380</v>
      </c>
      <c r="I1590" t="s">
        <v>5342</v>
      </c>
    </row>
    <row r="1591" spans="1:9" x14ac:dyDescent="0.3">
      <c r="A1591" t="s">
        <v>781</v>
      </c>
      <c r="B1591">
        <v>34.450000000000003</v>
      </c>
      <c r="C1591">
        <v>5.58</v>
      </c>
      <c r="D1591" t="s">
        <v>2381</v>
      </c>
      <c r="E1591" t="s">
        <v>2380</v>
      </c>
      <c r="F1591" t="s">
        <v>2380</v>
      </c>
      <c r="G1591">
        <v>0</v>
      </c>
      <c r="H1591" t="s">
        <v>2380</v>
      </c>
      <c r="I1591" t="s">
        <v>5341</v>
      </c>
    </row>
    <row r="1592" spans="1:9" x14ac:dyDescent="0.3">
      <c r="A1592" t="s">
        <v>780</v>
      </c>
      <c r="B1592">
        <v>34.21</v>
      </c>
      <c r="C1592">
        <v>9.7200000000000006</v>
      </c>
      <c r="D1592" t="s">
        <v>2381</v>
      </c>
      <c r="E1592" t="s">
        <v>2380</v>
      </c>
      <c r="F1592" t="s">
        <v>2380</v>
      </c>
      <c r="G1592">
        <v>0</v>
      </c>
      <c r="H1592" t="s">
        <v>2380</v>
      </c>
      <c r="I1592" t="s">
        <v>5341</v>
      </c>
    </row>
    <row r="1593" spans="1:9" x14ac:dyDescent="0.3">
      <c r="A1593" t="s">
        <v>779</v>
      </c>
      <c r="B1593">
        <v>28.8</v>
      </c>
      <c r="C1593">
        <v>11.41</v>
      </c>
      <c r="D1593" t="s">
        <v>2381</v>
      </c>
      <c r="E1593" t="s">
        <v>2380</v>
      </c>
      <c r="F1593" t="s">
        <v>2380</v>
      </c>
      <c r="G1593">
        <v>0</v>
      </c>
      <c r="H1593" t="s">
        <v>2380</v>
      </c>
      <c r="I1593" t="s">
        <v>5341</v>
      </c>
    </row>
    <row r="1594" spans="1:9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2382</v>
      </c>
      <c r="G1594">
        <v>1</v>
      </c>
      <c r="H1594" t="s">
        <v>2380</v>
      </c>
      <c r="I1594" t="s">
        <v>5341</v>
      </c>
    </row>
    <row r="1595" spans="1:9" x14ac:dyDescent="0.3">
      <c r="A1595" t="s">
        <v>777</v>
      </c>
      <c r="B1595">
        <v>21.78</v>
      </c>
      <c r="C1595">
        <v>9.31</v>
      </c>
      <c r="D1595" t="s">
        <v>2381</v>
      </c>
      <c r="E1595" t="s">
        <v>2380</v>
      </c>
      <c r="F1595" t="s">
        <v>2380</v>
      </c>
      <c r="G1595">
        <v>0</v>
      </c>
      <c r="H1595" t="s">
        <v>2380</v>
      </c>
      <c r="I1595" t="s">
        <v>5342</v>
      </c>
    </row>
    <row r="1596" spans="1:9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  <c r="I1596" t="s">
        <v>5342</v>
      </c>
    </row>
    <row r="1597" spans="1:9" x14ac:dyDescent="0.3">
      <c r="A1597" t="s">
        <v>775</v>
      </c>
      <c r="B1597">
        <v>33.21</v>
      </c>
      <c r="C1597">
        <v>5.07</v>
      </c>
      <c r="D1597" t="s">
        <v>2381</v>
      </c>
      <c r="E1597" t="s">
        <v>2380</v>
      </c>
      <c r="F1597" t="s">
        <v>2380</v>
      </c>
      <c r="G1597">
        <v>1</v>
      </c>
      <c r="H1597" t="s">
        <v>2380</v>
      </c>
      <c r="I1597" t="s">
        <v>5341</v>
      </c>
    </row>
    <row r="1598" spans="1:9" x14ac:dyDescent="0.3">
      <c r="A1598" t="s">
        <v>774</v>
      </c>
      <c r="B1598">
        <v>17.7</v>
      </c>
      <c r="C1598">
        <v>10.42</v>
      </c>
      <c r="D1598" t="s">
        <v>2381</v>
      </c>
      <c r="E1598" t="s">
        <v>2380</v>
      </c>
      <c r="F1598" t="s">
        <v>2380</v>
      </c>
      <c r="G1598">
        <v>2</v>
      </c>
      <c r="H1598" t="s">
        <v>2380</v>
      </c>
      <c r="I1598" t="s">
        <v>5343</v>
      </c>
    </row>
    <row r="1599" spans="1:9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  <c r="I1599" t="s">
        <v>5343</v>
      </c>
    </row>
    <row r="1600" spans="1:9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  <c r="I1600" t="s">
        <v>5342</v>
      </c>
    </row>
    <row r="1601" spans="1:9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2382</v>
      </c>
      <c r="G1601">
        <v>1</v>
      </c>
      <c r="H1601" t="s">
        <v>2380</v>
      </c>
      <c r="I1601" t="s">
        <v>5342</v>
      </c>
    </row>
    <row r="1602" spans="1:9" x14ac:dyDescent="0.3">
      <c r="A1602" t="s">
        <v>770</v>
      </c>
      <c r="B1602">
        <v>32.5</v>
      </c>
      <c r="C1602">
        <v>4.6900000000000004</v>
      </c>
      <c r="D1602" t="s">
        <v>2381</v>
      </c>
      <c r="E1602" t="s">
        <v>2380</v>
      </c>
      <c r="F1602" t="s">
        <v>2382</v>
      </c>
      <c r="G1602">
        <v>1</v>
      </c>
      <c r="H1602" t="s">
        <v>2380</v>
      </c>
      <c r="I1602" t="s">
        <v>5341</v>
      </c>
    </row>
    <row r="1603" spans="1:9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>
        <v>0</v>
      </c>
      <c r="H1603" t="s">
        <v>2380</v>
      </c>
      <c r="I1603" t="s">
        <v>5342</v>
      </c>
    </row>
    <row r="1604" spans="1:9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  <c r="I1604" t="s">
        <v>5342</v>
      </c>
    </row>
    <row r="1605" spans="1:9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  <c r="I1605" t="s">
        <v>5341</v>
      </c>
    </row>
    <row r="1606" spans="1:9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>
        <v>0</v>
      </c>
      <c r="H1606" t="s">
        <v>2380</v>
      </c>
      <c r="I1606" t="s">
        <v>5341</v>
      </c>
    </row>
    <row r="1607" spans="1:9" x14ac:dyDescent="0.3">
      <c r="A1607" t="s">
        <v>765</v>
      </c>
      <c r="B1607">
        <v>28.024999999999999</v>
      </c>
      <c r="C1607">
        <v>5.69</v>
      </c>
      <c r="D1607" t="s">
        <v>2381</v>
      </c>
      <c r="E1607" t="s">
        <v>2380</v>
      </c>
      <c r="F1607" t="s">
        <v>2380</v>
      </c>
      <c r="G1607">
        <v>0</v>
      </c>
      <c r="H1607" t="s">
        <v>2380</v>
      </c>
      <c r="I1607" t="s">
        <v>5341</v>
      </c>
    </row>
    <row r="1608" spans="1:9" x14ac:dyDescent="0.3">
      <c r="A1608" t="s">
        <v>764</v>
      </c>
      <c r="B1608">
        <v>24.32</v>
      </c>
      <c r="C1608">
        <v>5.56</v>
      </c>
      <c r="D1608" t="s">
        <v>2381</v>
      </c>
      <c r="E1608" t="s">
        <v>2380</v>
      </c>
      <c r="F1608" t="s">
        <v>2380</v>
      </c>
      <c r="G1608">
        <v>0</v>
      </c>
      <c r="H1608" t="s">
        <v>2380</v>
      </c>
      <c r="I1608" t="s">
        <v>5342</v>
      </c>
    </row>
    <row r="1609" spans="1:9" x14ac:dyDescent="0.3">
      <c r="A1609" t="s">
        <v>763</v>
      </c>
      <c r="B1609">
        <v>38</v>
      </c>
      <c r="C1609">
        <v>5.41</v>
      </c>
      <c r="D1609" t="s">
        <v>2381</v>
      </c>
      <c r="E1609" t="s">
        <v>2380</v>
      </c>
      <c r="F1609" t="s">
        <v>2380</v>
      </c>
      <c r="G1609">
        <v>1</v>
      </c>
      <c r="H1609" t="s">
        <v>2380</v>
      </c>
      <c r="I1609" t="s">
        <v>5341</v>
      </c>
    </row>
    <row r="1610" spans="1:9" x14ac:dyDescent="0.3">
      <c r="A1610" t="s">
        <v>762</v>
      </c>
      <c r="B1610">
        <v>31.6</v>
      </c>
      <c r="C1610">
        <v>10.85</v>
      </c>
      <c r="D1610" t="s">
        <v>2381</v>
      </c>
      <c r="E1610" t="s">
        <v>2380</v>
      </c>
      <c r="F1610" t="s">
        <v>2380</v>
      </c>
      <c r="G1610">
        <v>0</v>
      </c>
      <c r="H1610" t="s">
        <v>2380</v>
      </c>
      <c r="I1610" t="s">
        <v>5341</v>
      </c>
    </row>
    <row r="1611" spans="1:9" x14ac:dyDescent="0.3">
      <c r="A1611" t="s">
        <v>761</v>
      </c>
      <c r="B1611">
        <v>31.02</v>
      </c>
      <c r="C1611">
        <v>11.63</v>
      </c>
      <c r="D1611" t="s">
        <v>2381</v>
      </c>
      <c r="E1611" t="s">
        <v>2380</v>
      </c>
      <c r="F1611" t="s">
        <v>2380</v>
      </c>
      <c r="G1611">
        <v>0</v>
      </c>
      <c r="H1611" t="s">
        <v>2380</v>
      </c>
      <c r="I1611" t="s">
        <v>5341</v>
      </c>
    </row>
    <row r="1612" spans="1:9" x14ac:dyDescent="0.3">
      <c r="A1612" t="s">
        <v>760</v>
      </c>
      <c r="B1612">
        <v>29.26</v>
      </c>
      <c r="C1612">
        <v>5.68</v>
      </c>
      <c r="D1612" t="s">
        <v>2381</v>
      </c>
      <c r="E1612" t="s">
        <v>2380</v>
      </c>
      <c r="F1612" t="s">
        <v>2380</v>
      </c>
      <c r="G1612">
        <v>1</v>
      </c>
      <c r="H1612" t="s">
        <v>2380</v>
      </c>
      <c r="I1612" t="s">
        <v>5341</v>
      </c>
    </row>
    <row r="1613" spans="1:9" x14ac:dyDescent="0.3">
      <c r="A1613" t="s">
        <v>759</v>
      </c>
      <c r="B1613">
        <v>15.09</v>
      </c>
      <c r="C1613">
        <v>7.59</v>
      </c>
      <c r="D1613" t="s">
        <v>2381</v>
      </c>
      <c r="E1613" t="s">
        <v>2380</v>
      </c>
      <c r="F1613" t="s">
        <v>2380</v>
      </c>
      <c r="G1613">
        <v>2</v>
      </c>
      <c r="H1613" t="s">
        <v>2380</v>
      </c>
      <c r="I1613" t="s">
        <v>5343</v>
      </c>
    </row>
    <row r="1614" spans="1:9" x14ac:dyDescent="0.3">
      <c r="A1614" t="s">
        <v>758</v>
      </c>
      <c r="B1614">
        <v>22.63</v>
      </c>
      <c r="C1614">
        <v>5.09</v>
      </c>
      <c r="D1614" t="s">
        <v>2381</v>
      </c>
      <c r="E1614" t="s">
        <v>2380</v>
      </c>
      <c r="F1614" t="s">
        <v>2380</v>
      </c>
      <c r="G1614">
        <v>0</v>
      </c>
      <c r="H1614" t="s">
        <v>2380</v>
      </c>
      <c r="I1614" t="s">
        <v>5342</v>
      </c>
    </row>
    <row r="1615" spans="1:9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  <c r="I1615" t="s">
        <v>5342</v>
      </c>
    </row>
    <row r="1616" spans="1:9" x14ac:dyDescent="0.3">
      <c r="A1616" t="s">
        <v>756</v>
      </c>
      <c r="B1616">
        <v>22.56</v>
      </c>
      <c r="C1616">
        <v>4.34</v>
      </c>
      <c r="D1616" t="s">
        <v>2381</v>
      </c>
      <c r="E1616" t="s">
        <v>2380</v>
      </c>
      <c r="F1616" t="s">
        <v>2380</v>
      </c>
      <c r="G1616">
        <v>0</v>
      </c>
      <c r="H1616" t="s">
        <v>2380</v>
      </c>
      <c r="I1616" t="s">
        <v>5342</v>
      </c>
    </row>
    <row r="1617" spans="1:9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  <c r="I1617" t="s">
        <v>5342</v>
      </c>
    </row>
    <row r="1618" spans="1:9" x14ac:dyDescent="0.3">
      <c r="A1618" t="s">
        <v>754</v>
      </c>
      <c r="B1618">
        <v>15.37</v>
      </c>
      <c r="C1618">
        <v>9.61</v>
      </c>
      <c r="D1618" t="s">
        <v>2381</v>
      </c>
      <c r="E1618" t="s">
        <v>2380</v>
      </c>
      <c r="F1618" t="s">
        <v>2380</v>
      </c>
      <c r="G1618">
        <v>2</v>
      </c>
      <c r="H1618" t="s">
        <v>2380</v>
      </c>
      <c r="I1618" t="s">
        <v>5343</v>
      </c>
    </row>
    <row r="1619" spans="1:9" x14ac:dyDescent="0.3">
      <c r="A1619" t="s">
        <v>753</v>
      </c>
      <c r="B1619">
        <v>18.71</v>
      </c>
      <c r="C1619">
        <v>5.29</v>
      </c>
      <c r="D1619" t="s">
        <v>2381</v>
      </c>
      <c r="E1619" t="s">
        <v>2380</v>
      </c>
      <c r="F1619" t="s">
        <v>2380</v>
      </c>
      <c r="G1619">
        <v>0</v>
      </c>
      <c r="H1619" t="s">
        <v>2380</v>
      </c>
      <c r="I1619" t="s">
        <v>5342</v>
      </c>
    </row>
    <row r="1620" spans="1:9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>
        <v>0</v>
      </c>
      <c r="H1620" t="s">
        <v>2380</v>
      </c>
      <c r="I1620" t="s">
        <v>5342</v>
      </c>
    </row>
    <row r="1621" spans="1:9" x14ac:dyDescent="0.3">
      <c r="A1621" t="s">
        <v>751</v>
      </c>
      <c r="B1621">
        <v>15.99</v>
      </c>
      <c r="C1621">
        <v>4.57</v>
      </c>
      <c r="D1621" t="s">
        <v>2381</v>
      </c>
      <c r="E1621" t="s">
        <v>2380</v>
      </c>
      <c r="F1621" t="s">
        <v>2382</v>
      </c>
      <c r="G1621">
        <v>1</v>
      </c>
      <c r="H1621" t="s">
        <v>2380</v>
      </c>
      <c r="I1621" t="s">
        <v>5343</v>
      </c>
    </row>
    <row r="1622" spans="1:9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>
        <v>0</v>
      </c>
      <c r="H1622" t="s">
        <v>2380</v>
      </c>
      <c r="I1622" t="s">
        <v>5341</v>
      </c>
    </row>
    <row r="1623" spans="1:9" x14ac:dyDescent="0.3">
      <c r="A1623" t="s">
        <v>749</v>
      </c>
      <c r="B1623">
        <v>26.22</v>
      </c>
      <c r="C1623">
        <v>5.57</v>
      </c>
      <c r="D1623" t="s">
        <v>2381</v>
      </c>
      <c r="E1623" t="s">
        <v>2380</v>
      </c>
      <c r="F1623" t="s">
        <v>2382</v>
      </c>
      <c r="G1623">
        <v>1</v>
      </c>
      <c r="H1623" t="s">
        <v>2380</v>
      </c>
      <c r="I1623" t="s">
        <v>5341</v>
      </c>
    </row>
    <row r="1624" spans="1:9" x14ac:dyDescent="0.3">
      <c r="A1624" t="s">
        <v>748</v>
      </c>
      <c r="B1624">
        <v>21.85</v>
      </c>
      <c r="C1624">
        <v>5.26</v>
      </c>
      <c r="D1624" t="s">
        <v>2381</v>
      </c>
      <c r="E1624" t="s">
        <v>2380</v>
      </c>
      <c r="F1624" t="s">
        <v>2382</v>
      </c>
      <c r="G1624">
        <v>1</v>
      </c>
      <c r="H1624" t="s">
        <v>2380</v>
      </c>
      <c r="I1624" t="s">
        <v>5342</v>
      </c>
    </row>
    <row r="1625" spans="1:9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>
        <v>0</v>
      </c>
      <c r="H1625" t="s">
        <v>2380</v>
      </c>
      <c r="I1625" t="s">
        <v>5341</v>
      </c>
    </row>
    <row r="1626" spans="1:9" x14ac:dyDescent="0.3">
      <c r="A1626" t="s">
        <v>746</v>
      </c>
      <c r="B1626">
        <v>34.104999999999997</v>
      </c>
      <c r="C1626">
        <v>5.67</v>
      </c>
      <c r="D1626" t="s">
        <v>2381</v>
      </c>
      <c r="E1626" t="s">
        <v>2380</v>
      </c>
      <c r="F1626" t="s">
        <v>2380</v>
      </c>
      <c r="G1626">
        <v>0</v>
      </c>
      <c r="H1626" t="s">
        <v>2380</v>
      </c>
      <c r="I1626" t="s">
        <v>5341</v>
      </c>
    </row>
    <row r="1627" spans="1:9" x14ac:dyDescent="0.3">
      <c r="A1627" t="s">
        <v>745</v>
      </c>
      <c r="B1627">
        <v>32.770000000000003</v>
      </c>
      <c r="C1627">
        <v>4.42</v>
      </c>
      <c r="D1627" t="s">
        <v>2381</v>
      </c>
      <c r="E1627" t="s">
        <v>2380</v>
      </c>
      <c r="F1627" t="s">
        <v>2380</v>
      </c>
      <c r="G1627">
        <v>1</v>
      </c>
      <c r="H1627" t="s">
        <v>2380</v>
      </c>
      <c r="I1627" t="s">
        <v>5341</v>
      </c>
    </row>
    <row r="1628" spans="1:9" x14ac:dyDescent="0.3">
      <c r="A1628" t="s">
        <v>744</v>
      </c>
      <c r="B1628">
        <v>16.850000000000001</v>
      </c>
      <c r="C1628">
        <v>11.75</v>
      </c>
      <c r="D1628" t="s">
        <v>2381</v>
      </c>
      <c r="E1628" t="s">
        <v>2380</v>
      </c>
      <c r="F1628" t="s">
        <v>2380</v>
      </c>
      <c r="G1628">
        <v>2</v>
      </c>
      <c r="H1628" t="s">
        <v>2380</v>
      </c>
      <c r="I1628" t="s">
        <v>5343</v>
      </c>
    </row>
    <row r="1629" spans="1:9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  <c r="I1629" t="s">
        <v>5341</v>
      </c>
    </row>
    <row r="1630" spans="1:9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  <c r="I1630" t="s">
        <v>5341</v>
      </c>
    </row>
    <row r="1631" spans="1:9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2382</v>
      </c>
      <c r="G1631">
        <v>1</v>
      </c>
      <c r="H1631" t="s">
        <v>2380</v>
      </c>
      <c r="I1631" t="s">
        <v>5342</v>
      </c>
    </row>
    <row r="1632" spans="1:9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  <c r="I1632" t="s">
        <v>5341</v>
      </c>
    </row>
    <row r="1633" spans="1:9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>
        <v>0</v>
      </c>
      <c r="H1633" t="s">
        <v>2380</v>
      </c>
      <c r="I1633" t="s">
        <v>5341</v>
      </c>
    </row>
    <row r="1634" spans="1:9" x14ac:dyDescent="0.3">
      <c r="A1634" t="s">
        <v>738</v>
      </c>
      <c r="B1634">
        <v>34.42</v>
      </c>
      <c r="C1634">
        <v>5.21</v>
      </c>
      <c r="D1634" t="s">
        <v>2381</v>
      </c>
      <c r="E1634" t="s">
        <v>2380</v>
      </c>
      <c r="F1634" t="s">
        <v>2380</v>
      </c>
      <c r="G1634">
        <v>0</v>
      </c>
      <c r="H1634" t="s">
        <v>2380</v>
      </c>
      <c r="I1634" t="s">
        <v>5341</v>
      </c>
    </row>
    <row r="1635" spans="1:9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>
        <v>0</v>
      </c>
      <c r="H1635" t="s">
        <v>2380</v>
      </c>
      <c r="I1635" t="s">
        <v>5341</v>
      </c>
    </row>
    <row r="1636" spans="1:9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>
        <v>0</v>
      </c>
      <c r="H1636" t="s">
        <v>2380</v>
      </c>
      <c r="I1636" t="s">
        <v>5342</v>
      </c>
    </row>
    <row r="1637" spans="1:9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>
        <v>0</v>
      </c>
      <c r="H1637" t="s">
        <v>2380</v>
      </c>
      <c r="I1637" t="s">
        <v>5342</v>
      </c>
    </row>
    <row r="1638" spans="1:9" x14ac:dyDescent="0.3">
      <c r="A1638" t="s">
        <v>734</v>
      </c>
      <c r="B1638">
        <v>37.335000000000001</v>
      </c>
      <c r="C1638">
        <v>6.26</v>
      </c>
      <c r="D1638" t="s">
        <v>2381</v>
      </c>
      <c r="E1638" t="s">
        <v>2380</v>
      </c>
      <c r="F1638" t="s">
        <v>2380</v>
      </c>
      <c r="G1638">
        <v>1</v>
      </c>
      <c r="H1638" t="s">
        <v>2380</v>
      </c>
      <c r="I1638" t="s">
        <v>5341</v>
      </c>
    </row>
    <row r="1639" spans="1:9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>
        <v>0</v>
      </c>
      <c r="H1639" t="s">
        <v>2380</v>
      </c>
      <c r="I1639" t="s">
        <v>5342</v>
      </c>
    </row>
    <row r="1640" spans="1:9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>
        <v>0</v>
      </c>
      <c r="H1640" t="s">
        <v>2380</v>
      </c>
      <c r="I1640" t="s">
        <v>5341</v>
      </c>
    </row>
    <row r="1641" spans="1:9" x14ac:dyDescent="0.3">
      <c r="A1641" t="s">
        <v>731</v>
      </c>
      <c r="B1641">
        <v>16.5</v>
      </c>
      <c r="C1641">
        <v>6.9</v>
      </c>
      <c r="D1641" t="s">
        <v>2381</v>
      </c>
      <c r="E1641" t="s">
        <v>2380</v>
      </c>
      <c r="F1641" t="s">
        <v>2380</v>
      </c>
      <c r="G1641">
        <v>2</v>
      </c>
      <c r="H1641" t="s">
        <v>2380</v>
      </c>
      <c r="I1641" t="s">
        <v>5343</v>
      </c>
    </row>
    <row r="1642" spans="1:9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  <c r="I1642" t="s">
        <v>5341</v>
      </c>
    </row>
    <row r="1643" spans="1:9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  <c r="I1643" t="s">
        <v>5341</v>
      </c>
    </row>
    <row r="1644" spans="1:9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>
        <v>0</v>
      </c>
      <c r="H1644" t="s">
        <v>2380</v>
      </c>
      <c r="I1644" t="s">
        <v>5341</v>
      </c>
    </row>
    <row r="1645" spans="1:9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>
        <v>0</v>
      </c>
      <c r="H1645" t="s">
        <v>2380</v>
      </c>
      <c r="I1645" t="s">
        <v>5341</v>
      </c>
    </row>
    <row r="1646" spans="1:9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>
        <v>0</v>
      </c>
      <c r="H1646" t="s">
        <v>2380</v>
      </c>
      <c r="I1646" t="s">
        <v>5342</v>
      </c>
    </row>
    <row r="1647" spans="1:9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2381</v>
      </c>
      <c r="F1647" t="s">
        <v>2380</v>
      </c>
      <c r="G1647">
        <v>1</v>
      </c>
      <c r="H1647" t="s">
        <v>2380</v>
      </c>
      <c r="I1647" t="s">
        <v>5341</v>
      </c>
    </row>
    <row r="1648" spans="1:9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2382</v>
      </c>
      <c r="G1648">
        <v>1</v>
      </c>
      <c r="H1648" t="s">
        <v>2380</v>
      </c>
      <c r="I1648" t="s">
        <v>5341</v>
      </c>
    </row>
    <row r="1649" spans="1:9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  <c r="I1649" t="s">
        <v>5341</v>
      </c>
    </row>
    <row r="1650" spans="1:9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>
        <v>0</v>
      </c>
      <c r="H1650" t="s">
        <v>2380</v>
      </c>
      <c r="I1650" t="s">
        <v>5341</v>
      </c>
    </row>
    <row r="1651" spans="1:9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2382</v>
      </c>
      <c r="G1651">
        <v>1</v>
      </c>
      <c r="H1651" t="s">
        <v>2380</v>
      </c>
      <c r="I1651" t="s">
        <v>5341</v>
      </c>
    </row>
    <row r="1652" spans="1:9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  <c r="I1652" t="s">
        <v>5341</v>
      </c>
    </row>
    <row r="1653" spans="1:9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>
        <v>0</v>
      </c>
      <c r="H1653" t="s">
        <v>2380</v>
      </c>
      <c r="I1653" t="s">
        <v>5341</v>
      </c>
    </row>
    <row r="1654" spans="1:9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>
        <v>0</v>
      </c>
      <c r="H1654" t="s">
        <v>2380</v>
      </c>
      <c r="I1654" t="s">
        <v>5341</v>
      </c>
    </row>
    <row r="1655" spans="1:9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2382</v>
      </c>
      <c r="G1655">
        <v>1</v>
      </c>
      <c r="H1655" t="s">
        <v>2380</v>
      </c>
      <c r="I1655" t="s">
        <v>5341</v>
      </c>
    </row>
    <row r="1656" spans="1:9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  <c r="I1656" t="s">
        <v>5342</v>
      </c>
    </row>
    <row r="1657" spans="1:9" x14ac:dyDescent="0.3">
      <c r="A1657" t="s">
        <v>715</v>
      </c>
      <c r="B1657">
        <v>23.65</v>
      </c>
      <c r="C1657">
        <v>5.75</v>
      </c>
      <c r="D1657" t="s">
        <v>2381</v>
      </c>
      <c r="E1657" t="s">
        <v>2380</v>
      </c>
      <c r="F1657" t="s">
        <v>2380</v>
      </c>
      <c r="G1657">
        <v>0</v>
      </c>
      <c r="H1657" t="s">
        <v>2380</v>
      </c>
      <c r="I1657" t="s">
        <v>5342</v>
      </c>
    </row>
    <row r="1658" spans="1:9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  <c r="I1658" t="s">
        <v>5341</v>
      </c>
    </row>
    <row r="1659" spans="1:9" x14ac:dyDescent="0.3">
      <c r="A1659" t="s">
        <v>713</v>
      </c>
      <c r="B1659">
        <v>31.98</v>
      </c>
      <c r="C1659">
        <v>4.46</v>
      </c>
      <c r="D1659" t="s">
        <v>2381</v>
      </c>
      <c r="E1659" t="s">
        <v>2380</v>
      </c>
      <c r="F1659" t="s">
        <v>2380</v>
      </c>
      <c r="G1659">
        <v>1</v>
      </c>
      <c r="H1659" t="s">
        <v>2380</v>
      </c>
      <c r="I1659" t="s">
        <v>5341</v>
      </c>
    </row>
    <row r="1660" spans="1:9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  <c r="I1660" t="s">
        <v>5341</v>
      </c>
    </row>
    <row r="1661" spans="1:9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>
        <v>0</v>
      </c>
      <c r="H1661" t="s">
        <v>2380</v>
      </c>
      <c r="I1661" t="s">
        <v>5343</v>
      </c>
    </row>
    <row r="1662" spans="1:9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>
        <v>0</v>
      </c>
      <c r="H1662" t="s">
        <v>2380</v>
      </c>
      <c r="I1662" t="s">
        <v>5341</v>
      </c>
    </row>
    <row r="1663" spans="1:9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  <c r="I1663" t="s">
        <v>5343</v>
      </c>
    </row>
    <row r="1664" spans="1:9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>
        <v>0</v>
      </c>
      <c r="H1664" t="s">
        <v>2380</v>
      </c>
      <c r="I1664" t="s">
        <v>5342</v>
      </c>
    </row>
    <row r="1665" spans="1:9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2381</v>
      </c>
      <c r="F1665" t="s">
        <v>2380</v>
      </c>
      <c r="G1665">
        <v>1</v>
      </c>
      <c r="H1665" t="s">
        <v>2380</v>
      </c>
      <c r="I1665" t="s">
        <v>5341</v>
      </c>
    </row>
    <row r="1666" spans="1:9" x14ac:dyDescent="0.3">
      <c r="A1666" t="s">
        <v>706</v>
      </c>
      <c r="B1666">
        <v>42.655000000000001</v>
      </c>
      <c r="C1666">
        <v>5.94</v>
      </c>
      <c r="D1666" t="s">
        <v>2381</v>
      </c>
      <c r="E1666" t="s">
        <v>2380</v>
      </c>
      <c r="F1666" t="s">
        <v>2382</v>
      </c>
      <c r="G1666">
        <v>1</v>
      </c>
      <c r="H1666" t="s">
        <v>2380</v>
      </c>
      <c r="I1666" t="s">
        <v>5341</v>
      </c>
    </row>
    <row r="1667" spans="1:9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2382</v>
      </c>
      <c r="G1667">
        <v>1</v>
      </c>
      <c r="H1667" t="s">
        <v>2380</v>
      </c>
      <c r="I1667" t="s">
        <v>5341</v>
      </c>
    </row>
    <row r="1668" spans="1:9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  <c r="I1668" t="s">
        <v>5343</v>
      </c>
    </row>
    <row r="1669" spans="1:9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  <c r="I1669" t="s">
        <v>5341</v>
      </c>
    </row>
    <row r="1670" spans="1:9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>
        <v>0</v>
      </c>
      <c r="H1670" t="s">
        <v>2380</v>
      </c>
      <c r="I1670" t="s">
        <v>5343</v>
      </c>
    </row>
    <row r="1671" spans="1:9" x14ac:dyDescent="0.3">
      <c r="A1671" t="s">
        <v>701</v>
      </c>
      <c r="B1671">
        <v>40.26</v>
      </c>
      <c r="C1671">
        <v>9.92</v>
      </c>
      <c r="D1671" t="s">
        <v>2381</v>
      </c>
      <c r="E1671" t="s">
        <v>2380</v>
      </c>
      <c r="F1671" t="s">
        <v>2380</v>
      </c>
      <c r="G1671">
        <v>0</v>
      </c>
      <c r="H1671" t="s">
        <v>2380</v>
      </c>
      <c r="I1671" t="s">
        <v>5341</v>
      </c>
    </row>
    <row r="1672" spans="1:9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2382</v>
      </c>
      <c r="G1672">
        <v>1</v>
      </c>
      <c r="H1672" t="s">
        <v>2380</v>
      </c>
      <c r="I1672" t="s">
        <v>5341</v>
      </c>
    </row>
    <row r="1673" spans="1:9" x14ac:dyDescent="0.3">
      <c r="A1673" t="s">
        <v>699</v>
      </c>
      <c r="B1673">
        <v>33.549999999999997</v>
      </c>
      <c r="C1673">
        <v>10.9</v>
      </c>
      <c r="D1673" t="s">
        <v>2381</v>
      </c>
      <c r="E1673" t="s">
        <v>2380</v>
      </c>
      <c r="F1673" t="s">
        <v>2380</v>
      </c>
      <c r="G1673">
        <v>0</v>
      </c>
      <c r="H1673" t="s">
        <v>2380</v>
      </c>
      <c r="I1673" t="s">
        <v>5341</v>
      </c>
    </row>
    <row r="1674" spans="1:9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>
        <v>0</v>
      </c>
      <c r="H1674" t="s">
        <v>2380</v>
      </c>
      <c r="I1674" t="s">
        <v>5343</v>
      </c>
    </row>
    <row r="1675" spans="1:9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  <c r="I1675" t="s">
        <v>5342</v>
      </c>
    </row>
    <row r="1676" spans="1:9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  <c r="I1676" t="s">
        <v>5343</v>
      </c>
    </row>
    <row r="1677" spans="1:9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  <c r="I1677" t="s">
        <v>5342</v>
      </c>
    </row>
    <row r="1678" spans="1:9" x14ac:dyDescent="0.3">
      <c r="A1678" t="s">
        <v>694</v>
      </c>
      <c r="B1678">
        <v>41.8</v>
      </c>
      <c r="C1678">
        <v>5.82</v>
      </c>
      <c r="D1678" t="s">
        <v>2381</v>
      </c>
      <c r="E1678" t="s">
        <v>2380</v>
      </c>
      <c r="F1678" t="s">
        <v>2382</v>
      </c>
      <c r="G1678">
        <v>1</v>
      </c>
      <c r="H1678" t="s">
        <v>2380</v>
      </c>
      <c r="I1678" t="s">
        <v>5341</v>
      </c>
    </row>
    <row r="1679" spans="1:9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>
        <v>0</v>
      </c>
      <c r="H1679" t="s">
        <v>2380</v>
      </c>
      <c r="I1679" t="s">
        <v>5342</v>
      </c>
    </row>
    <row r="1680" spans="1:9" x14ac:dyDescent="0.3">
      <c r="A1680" t="s">
        <v>692</v>
      </c>
      <c r="B1680">
        <v>32.799999999999997</v>
      </c>
      <c r="C1680">
        <v>6.16</v>
      </c>
      <c r="D1680" t="s">
        <v>2381</v>
      </c>
      <c r="E1680" t="s">
        <v>2380</v>
      </c>
      <c r="F1680" t="s">
        <v>2382</v>
      </c>
      <c r="G1680">
        <v>1</v>
      </c>
      <c r="H1680" t="s">
        <v>2380</v>
      </c>
      <c r="I1680" t="s">
        <v>5341</v>
      </c>
    </row>
    <row r="1681" spans="1:9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  <c r="I1681" t="s">
        <v>5341</v>
      </c>
    </row>
    <row r="1682" spans="1:9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>
        <v>0</v>
      </c>
      <c r="H1682" t="s">
        <v>2380</v>
      </c>
      <c r="I1682" t="s">
        <v>5342</v>
      </c>
    </row>
    <row r="1683" spans="1:9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>
        <v>0</v>
      </c>
      <c r="H1683" t="s">
        <v>2380</v>
      </c>
      <c r="I1683" t="s">
        <v>5342</v>
      </c>
    </row>
    <row r="1684" spans="1:9" x14ac:dyDescent="0.3">
      <c r="A1684" t="s">
        <v>688</v>
      </c>
      <c r="B1684">
        <v>33.25</v>
      </c>
      <c r="C1684">
        <v>5.62</v>
      </c>
      <c r="D1684" t="s">
        <v>2381</v>
      </c>
      <c r="E1684" t="s">
        <v>2380</v>
      </c>
      <c r="F1684" t="s">
        <v>2380</v>
      </c>
      <c r="G1684">
        <v>1</v>
      </c>
      <c r="H1684" t="s">
        <v>2380</v>
      </c>
      <c r="I1684" t="s">
        <v>5341</v>
      </c>
    </row>
    <row r="1685" spans="1:9" x14ac:dyDescent="0.3">
      <c r="A1685" t="s">
        <v>687</v>
      </c>
      <c r="B1685">
        <v>21.37</v>
      </c>
      <c r="C1685">
        <v>4.54</v>
      </c>
      <c r="D1685" t="s">
        <v>2381</v>
      </c>
      <c r="E1685" t="s">
        <v>2380</v>
      </c>
      <c r="F1685" t="s">
        <v>2382</v>
      </c>
      <c r="G1685">
        <v>1</v>
      </c>
      <c r="H1685" t="s">
        <v>2380</v>
      </c>
      <c r="I1685" t="s">
        <v>5342</v>
      </c>
    </row>
    <row r="1686" spans="1:9" x14ac:dyDescent="0.3">
      <c r="A1686" t="s">
        <v>686</v>
      </c>
      <c r="B1686">
        <v>34.43</v>
      </c>
      <c r="C1686">
        <v>8.6199999999999992</v>
      </c>
      <c r="D1686" t="s">
        <v>2381</v>
      </c>
      <c r="E1686" t="s">
        <v>2380</v>
      </c>
      <c r="F1686" t="s">
        <v>2380</v>
      </c>
      <c r="G1686">
        <v>1</v>
      </c>
      <c r="H1686" t="s">
        <v>2380</v>
      </c>
      <c r="I1686" t="s">
        <v>5341</v>
      </c>
    </row>
    <row r="1687" spans="1:9" x14ac:dyDescent="0.3">
      <c r="A1687" t="s">
        <v>685</v>
      </c>
      <c r="B1687">
        <v>20.86</v>
      </c>
      <c r="C1687">
        <v>4.3600000000000003</v>
      </c>
      <c r="D1687" t="s">
        <v>2381</v>
      </c>
      <c r="E1687" t="s">
        <v>2380</v>
      </c>
      <c r="F1687" t="s">
        <v>2380</v>
      </c>
      <c r="G1687">
        <v>0</v>
      </c>
      <c r="H1687" t="s">
        <v>2380</v>
      </c>
      <c r="I1687" t="s">
        <v>5342</v>
      </c>
    </row>
    <row r="1688" spans="1:9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>
        <v>0</v>
      </c>
      <c r="H1688" t="s">
        <v>2380</v>
      </c>
      <c r="I1688" t="s">
        <v>5343</v>
      </c>
    </row>
    <row r="1689" spans="1:9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>
        <v>0</v>
      </c>
      <c r="H1689" t="s">
        <v>2380</v>
      </c>
      <c r="I1689" t="s">
        <v>5341</v>
      </c>
    </row>
    <row r="1690" spans="1:9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>
        <v>0</v>
      </c>
      <c r="H1690" t="s">
        <v>2380</v>
      </c>
      <c r="I1690" t="s">
        <v>5343</v>
      </c>
    </row>
    <row r="1691" spans="1:9" x14ac:dyDescent="0.3">
      <c r="A1691" t="s">
        <v>681</v>
      </c>
      <c r="B1691">
        <v>22.13</v>
      </c>
      <c r="C1691">
        <v>9.1999999999999993</v>
      </c>
      <c r="D1691" t="s">
        <v>2381</v>
      </c>
      <c r="E1691" t="s">
        <v>2380</v>
      </c>
      <c r="F1691" t="s">
        <v>2380</v>
      </c>
      <c r="G1691">
        <v>0</v>
      </c>
      <c r="H1691" t="s">
        <v>2380</v>
      </c>
      <c r="I1691" t="s">
        <v>5342</v>
      </c>
    </row>
    <row r="1692" spans="1:9" x14ac:dyDescent="0.3">
      <c r="A1692" t="s">
        <v>680</v>
      </c>
      <c r="B1692">
        <v>22.51</v>
      </c>
      <c r="C1692">
        <v>6.08</v>
      </c>
      <c r="D1692" t="s">
        <v>2381</v>
      </c>
      <c r="E1692" t="s">
        <v>2380</v>
      </c>
      <c r="F1692" t="s">
        <v>2380</v>
      </c>
      <c r="G1692">
        <v>1</v>
      </c>
      <c r="H1692" t="s">
        <v>2380</v>
      </c>
      <c r="I1692" t="s">
        <v>5342</v>
      </c>
    </row>
    <row r="1693" spans="1:9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  <c r="I1693" t="s">
        <v>5341</v>
      </c>
    </row>
    <row r="1694" spans="1:9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  <c r="I1694" t="s">
        <v>5341</v>
      </c>
    </row>
    <row r="1695" spans="1:9" x14ac:dyDescent="0.3">
      <c r="A1695" t="s">
        <v>677</v>
      </c>
      <c r="B1695">
        <v>29.92</v>
      </c>
      <c r="C1695">
        <v>9.07</v>
      </c>
      <c r="D1695" t="s">
        <v>2381</v>
      </c>
      <c r="E1695" t="s">
        <v>2380</v>
      </c>
      <c r="F1695" t="s">
        <v>2380</v>
      </c>
      <c r="G1695">
        <v>1</v>
      </c>
      <c r="H1695" t="s">
        <v>2380</v>
      </c>
      <c r="I1695" t="s">
        <v>5341</v>
      </c>
    </row>
    <row r="1696" spans="1:9" x14ac:dyDescent="0.3">
      <c r="A1696" t="s">
        <v>676</v>
      </c>
      <c r="B1696">
        <v>25.9</v>
      </c>
      <c r="C1696">
        <v>9.1199999999999992</v>
      </c>
      <c r="D1696" t="s">
        <v>2381</v>
      </c>
      <c r="E1696" t="s">
        <v>2380</v>
      </c>
      <c r="F1696" t="s">
        <v>2380</v>
      </c>
      <c r="G1696">
        <v>1</v>
      </c>
      <c r="H1696" t="s">
        <v>2380</v>
      </c>
      <c r="I1696" t="s">
        <v>5341</v>
      </c>
    </row>
    <row r="1697" spans="1:9" x14ac:dyDescent="0.3">
      <c r="A1697" t="s">
        <v>675</v>
      </c>
      <c r="B1697">
        <v>27.74</v>
      </c>
      <c r="C1697">
        <v>7.32</v>
      </c>
      <c r="D1697" t="s">
        <v>2381</v>
      </c>
      <c r="E1697" t="s">
        <v>2380</v>
      </c>
      <c r="F1697" t="s">
        <v>2380</v>
      </c>
      <c r="G1697">
        <v>1</v>
      </c>
      <c r="H1697" t="s">
        <v>2380</v>
      </c>
      <c r="I1697" t="s">
        <v>5341</v>
      </c>
    </row>
    <row r="1698" spans="1:9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  <c r="I1698" t="s">
        <v>5343</v>
      </c>
    </row>
    <row r="1699" spans="1:9" x14ac:dyDescent="0.3">
      <c r="A1699" t="s">
        <v>673</v>
      </c>
      <c r="B1699">
        <v>19.855</v>
      </c>
      <c r="C1699">
        <v>6.64</v>
      </c>
      <c r="D1699" t="s">
        <v>2381</v>
      </c>
      <c r="E1699" t="s">
        <v>2380</v>
      </c>
      <c r="F1699" t="s">
        <v>2380</v>
      </c>
      <c r="G1699">
        <v>1</v>
      </c>
      <c r="H1699" t="s">
        <v>2380</v>
      </c>
      <c r="I1699" t="s">
        <v>5342</v>
      </c>
    </row>
    <row r="1700" spans="1:9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>
        <v>0</v>
      </c>
      <c r="H1700" t="s">
        <v>2380</v>
      </c>
      <c r="I1700" t="s">
        <v>5341</v>
      </c>
    </row>
    <row r="1701" spans="1:9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>
        <v>0</v>
      </c>
      <c r="H1701" t="s">
        <v>2380</v>
      </c>
      <c r="I1701" t="s">
        <v>5343</v>
      </c>
    </row>
    <row r="1702" spans="1:9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  <c r="I1702" t="s">
        <v>5341</v>
      </c>
    </row>
    <row r="1703" spans="1:9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>
        <v>0</v>
      </c>
      <c r="H1703" t="s">
        <v>2380</v>
      </c>
      <c r="I1703" t="s">
        <v>5341</v>
      </c>
    </row>
    <row r="1704" spans="1:9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>
        <v>0</v>
      </c>
      <c r="H1704" t="s">
        <v>2380</v>
      </c>
      <c r="I1704" t="s">
        <v>5341</v>
      </c>
    </row>
    <row r="1705" spans="1:9" x14ac:dyDescent="0.3">
      <c r="A1705" t="s">
        <v>667</v>
      </c>
      <c r="B1705">
        <v>15.2</v>
      </c>
      <c r="C1705">
        <v>7.81</v>
      </c>
      <c r="D1705" t="s">
        <v>2381</v>
      </c>
      <c r="E1705" t="s">
        <v>2380</v>
      </c>
      <c r="F1705" t="s">
        <v>2380</v>
      </c>
      <c r="G1705">
        <v>1</v>
      </c>
      <c r="H1705" t="s">
        <v>2380</v>
      </c>
      <c r="I1705" t="s">
        <v>5343</v>
      </c>
    </row>
    <row r="1706" spans="1:9" x14ac:dyDescent="0.3">
      <c r="A1706" t="s">
        <v>666</v>
      </c>
      <c r="B1706">
        <v>22.34</v>
      </c>
      <c r="C1706">
        <v>5.19</v>
      </c>
      <c r="D1706" t="s">
        <v>2381</v>
      </c>
      <c r="E1706" t="s">
        <v>2380</v>
      </c>
      <c r="F1706" t="s">
        <v>2380</v>
      </c>
      <c r="G1706">
        <v>0</v>
      </c>
      <c r="H1706" t="s">
        <v>2380</v>
      </c>
      <c r="I1706" t="s">
        <v>5342</v>
      </c>
    </row>
    <row r="1707" spans="1:9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  <c r="I1707" t="s">
        <v>5341</v>
      </c>
    </row>
    <row r="1708" spans="1:9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  <c r="I1708" t="s">
        <v>5341</v>
      </c>
    </row>
    <row r="1709" spans="1:9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>
        <v>0</v>
      </c>
      <c r="H1709" t="s">
        <v>2380</v>
      </c>
      <c r="I1709" t="s">
        <v>5341</v>
      </c>
    </row>
    <row r="1710" spans="1:9" x14ac:dyDescent="0.3">
      <c r="A1710" t="s">
        <v>662</v>
      </c>
      <c r="B1710">
        <v>26.41</v>
      </c>
      <c r="C1710">
        <v>5.07</v>
      </c>
      <c r="D1710" t="s">
        <v>2381</v>
      </c>
      <c r="E1710" t="s">
        <v>2380</v>
      </c>
      <c r="F1710" t="s">
        <v>2380</v>
      </c>
      <c r="G1710">
        <v>1</v>
      </c>
      <c r="H1710" t="s">
        <v>2380</v>
      </c>
      <c r="I1710" t="s">
        <v>5341</v>
      </c>
    </row>
    <row r="1711" spans="1:9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  <c r="I1711" t="s">
        <v>5341</v>
      </c>
    </row>
    <row r="1712" spans="1:9" x14ac:dyDescent="0.3">
      <c r="A1712" t="s">
        <v>660</v>
      </c>
      <c r="B1712">
        <v>33.82</v>
      </c>
      <c r="C1712">
        <v>8.93</v>
      </c>
      <c r="D1712" t="s">
        <v>2381</v>
      </c>
      <c r="E1712" t="s">
        <v>2380</v>
      </c>
      <c r="F1712" t="s">
        <v>2380</v>
      </c>
      <c r="G1712">
        <v>1</v>
      </c>
      <c r="H1712" t="s">
        <v>2380</v>
      </c>
      <c r="I1712" t="s">
        <v>5341</v>
      </c>
    </row>
    <row r="1713" spans="1:9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>
        <v>0</v>
      </c>
      <c r="H1713" t="s">
        <v>2380</v>
      </c>
      <c r="I1713" t="s">
        <v>5341</v>
      </c>
    </row>
    <row r="1714" spans="1:9" x14ac:dyDescent="0.3">
      <c r="A1714" t="s">
        <v>658</v>
      </c>
      <c r="B1714">
        <v>30.875</v>
      </c>
      <c r="C1714">
        <v>9.5399999999999991</v>
      </c>
      <c r="D1714" t="s">
        <v>2381</v>
      </c>
      <c r="E1714" t="s">
        <v>2380</v>
      </c>
      <c r="F1714" t="s">
        <v>2380</v>
      </c>
      <c r="G1714">
        <v>1</v>
      </c>
      <c r="H1714" t="s">
        <v>2380</v>
      </c>
      <c r="I1714" t="s">
        <v>5341</v>
      </c>
    </row>
    <row r="1715" spans="1:9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>
        <v>0</v>
      </c>
      <c r="H1715" t="s">
        <v>2380</v>
      </c>
      <c r="I1715" t="s">
        <v>5341</v>
      </c>
    </row>
    <row r="1716" spans="1:9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>
        <v>0</v>
      </c>
      <c r="H1716" t="s">
        <v>2380</v>
      </c>
      <c r="I1716" t="s">
        <v>5342</v>
      </c>
    </row>
    <row r="1717" spans="1:9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  <c r="I1717" t="s">
        <v>5343</v>
      </c>
    </row>
    <row r="1718" spans="1:9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>
        <v>0</v>
      </c>
      <c r="H1718" t="s">
        <v>2380</v>
      </c>
      <c r="I1718" t="s">
        <v>5341</v>
      </c>
    </row>
    <row r="1719" spans="1:9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  <c r="I1719" t="s">
        <v>5341</v>
      </c>
    </row>
    <row r="1720" spans="1:9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>
        <v>0</v>
      </c>
      <c r="H1720" t="s">
        <v>2380</v>
      </c>
      <c r="I1720" t="s">
        <v>5343</v>
      </c>
    </row>
    <row r="1721" spans="1:9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>
        <v>0</v>
      </c>
      <c r="H1721" t="s">
        <v>2380</v>
      </c>
      <c r="I1721" t="s">
        <v>5341</v>
      </c>
    </row>
    <row r="1722" spans="1:9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2381</v>
      </c>
      <c r="F1722" t="s">
        <v>2380</v>
      </c>
      <c r="G1722">
        <v>1</v>
      </c>
      <c r="H1722" t="s">
        <v>2380</v>
      </c>
      <c r="I1722" t="s">
        <v>5341</v>
      </c>
    </row>
    <row r="1723" spans="1:9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2381</v>
      </c>
      <c r="F1723" t="s">
        <v>2380</v>
      </c>
      <c r="G1723">
        <v>1</v>
      </c>
      <c r="H1723" t="s">
        <v>2380</v>
      </c>
      <c r="I1723" t="s">
        <v>5341</v>
      </c>
    </row>
    <row r="1724" spans="1:9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>
        <v>0</v>
      </c>
      <c r="H1724" t="s">
        <v>2380</v>
      </c>
      <c r="I1724" t="s">
        <v>5343</v>
      </c>
    </row>
    <row r="1725" spans="1:9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  <c r="I1725" t="s">
        <v>5342</v>
      </c>
    </row>
    <row r="1726" spans="1:9" x14ac:dyDescent="0.3">
      <c r="A1726" t="s">
        <v>646</v>
      </c>
      <c r="B1726">
        <v>30.02</v>
      </c>
      <c r="C1726">
        <v>7.63</v>
      </c>
      <c r="D1726" t="s">
        <v>2381</v>
      </c>
      <c r="E1726" t="s">
        <v>2380</v>
      </c>
      <c r="F1726" t="s">
        <v>2380</v>
      </c>
      <c r="G1726">
        <v>1</v>
      </c>
      <c r="H1726" t="s">
        <v>2380</v>
      </c>
      <c r="I1726" t="s">
        <v>5341</v>
      </c>
    </row>
    <row r="1727" spans="1:9" x14ac:dyDescent="0.3">
      <c r="A1727" t="s">
        <v>645</v>
      </c>
      <c r="B1727">
        <v>26.885000000000002</v>
      </c>
      <c r="C1727">
        <v>8.66</v>
      </c>
      <c r="D1727" t="s">
        <v>2381</v>
      </c>
      <c r="E1727" t="s">
        <v>2380</v>
      </c>
      <c r="F1727" t="s">
        <v>2380</v>
      </c>
      <c r="G1727">
        <v>1</v>
      </c>
      <c r="H1727" t="s">
        <v>2380</v>
      </c>
      <c r="I1727" t="s">
        <v>5341</v>
      </c>
    </row>
    <row r="1728" spans="1:9" x14ac:dyDescent="0.3">
      <c r="A1728" t="s">
        <v>644</v>
      </c>
      <c r="B1728">
        <v>25.84</v>
      </c>
      <c r="C1728">
        <v>8.5500000000000007</v>
      </c>
      <c r="D1728" t="s">
        <v>2381</v>
      </c>
      <c r="E1728" t="s">
        <v>2380</v>
      </c>
      <c r="F1728" t="s">
        <v>2380</v>
      </c>
      <c r="G1728">
        <v>1</v>
      </c>
      <c r="H1728" t="s">
        <v>2380</v>
      </c>
      <c r="I1728" t="s">
        <v>5341</v>
      </c>
    </row>
    <row r="1729" spans="1:9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>
        <v>0</v>
      </c>
      <c r="H1729" t="s">
        <v>2380</v>
      </c>
      <c r="I1729" t="s">
        <v>5341</v>
      </c>
    </row>
    <row r="1730" spans="1:9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>
        <v>0</v>
      </c>
      <c r="H1730" t="s">
        <v>2380</v>
      </c>
      <c r="I1730" t="s">
        <v>5342</v>
      </c>
    </row>
    <row r="1731" spans="1:9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>
        <v>0</v>
      </c>
      <c r="H1731" t="s">
        <v>2380</v>
      </c>
      <c r="I1731" t="s">
        <v>5341</v>
      </c>
    </row>
    <row r="1732" spans="1:9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  <c r="I1732" t="s">
        <v>5341</v>
      </c>
    </row>
    <row r="1733" spans="1:9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  <c r="I1733" t="s">
        <v>5341</v>
      </c>
    </row>
    <row r="1734" spans="1:9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  <c r="I1734" t="s">
        <v>5341</v>
      </c>
    </row>
    <row r="1735" spans="1:9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  <c r="I1735" t="s">
        <v>5341</v>
      </c>
    </row>
    <row r="1736" spans="1:9" x14ac:dyDescent="0.3">
      <c r="A1736" t="s">
        <v>636</v>
      </c>
      <c r="B1736">
        <v>30.13</v>
      </c>
      <c r="C1736">
        <v>4.03</v>
      </c>
      <c r="D1736" t="s">
        <v>2381</v>
      </c>
      <c r="E1736" t="s">
        <v>2380</v>
      </c>
      <c r="F1736" t="s">
        <v>2380</v>
      </c>
      <c r="G1736">
        <v>1</v>
      </c>
      <c r="H1736" t="s">
        <v>2380</v>
      </c>
      <c r="I1736" t="s">
        <v>5341</v>
      </c>
    </row>
    <row r="1737" spans="1:9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>
        <v>0</v>
      </c>
      <c r="H1737" t="s">
        <v>2380</v>
      </c>
      <c r="I1737" t="s">
        <v>5341</v>
      </c>
    </row>
    <row r="1738" spans="1:9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2382</v>
      </c>
      <c r="G1738">
        <v>1</v>
      </c>
      <c r="H1738" t="s">
        <v>2380</v>
      </c>
      <c r="I1738" t="s">
        <v>5342</v>
      </c>
    </row>
    <row r="1739" spans="1:9" x14ac:dyDescent="0.3">
      <c r="A1739" t="s">
        <v>633</v>
      </c>
      <c r="B1739">
        <v>18.239999999999998</v>
      </c>
      <c r="C1739">
        <v>5.31</v>
      </c>
      <c r="D1739" t="s">
        <v>2381</v>
      </c>
      <c r="E1739" t="s">
        <v>2380</v>
      </c>
      <c r="F1739" t="s">
        <v>2382</v>
      </c>
      <c r="G1739">
        <v>1</v>
      </c>
      <c r="H1739" t="s">
        <v>2380</v>
      </c>
      <c r="I1739" t="s">
        <v>5343</v>
      </c>
    </row>
    <row r="1740" spans="1:9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2381</v>
      </c>
      <c r="F1740" t="s">
        <v>2380</v>
      </c>
      <c r="G1740">
        <v>1</v>
      </c>
      <c r="H1740" t="s">
        <v>2380</v>
      </c>
      <c r="I1740" t="s">
        <v>5341</v>
      </c>
    </row>
    <row r="1741" spans="1:9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2382</v>
      </c>
      <c r="G1741">
        <v>1</v>
      </c>
      <c r="H1741" t="s">
        <v>2380</v>
      </c>
      <c r="I1741" t="s">
        <v>5343</v>
      </c>
    </row>
    <row r="1742" spans="1:9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  <c r="I1742" t="s">
        <v>5342</v>
      </c>
    </row>
    <row r="1743" spans="1:9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>
        <v>0</v>
      </c>
      <c r="H1743" t="s">
        <v>2380</v>
      </c>
      <c r="I1743" t="s">
        <v>5342</v>
      </c>
    </row>
    <row r="1744" spans="1:9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>
        <v>0</v>
      </c>
      <c r="H1744" t="s">
        <v>2380</v>
      </c>
      <c r="I1744" t="s">
        <v>5341</v>
      </c>
    </row>
    <row r="1745" spans="1:9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>
        <v>0</v>
      </c>
      <c r="H1745" t="s">
        <v>2380</v>
      </c>
      <c r="I1745" t="s">
        <v>5341</v>
      </c>
    </row>
    <row r="1746" spans="1:9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  <c r="I1746" t="s">
        <v>5342</v>
      </c>
    </row>
    <row r="1747" spans="1:9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2382</v>
      </c>
      <c r="G1747">
        <v>1</v>
      </c>
      <c r="H1747" t="s">
        <v>2380</v>
      </c>
      <c r="I1747" t="s">
        <v>5341</v>
      </c>
    </row>
    <row r="1748" spans="1:9" x14ac:dyDescent="0.3">
      <c r="A1748" t="s">
        <v>623</v>
      </c>
      <c r="B1748">
        <v>23.44</v>
      </c>
      <c r="C1748">
        <v>4.6500000000000004</v>
      </c>
      <c r="D1748" t="s">
        <v>2381</v>
      </c>
      <c r="E1748" t="s">
        <v>2380</v>
      </c>
      <c r="F1748" t="s">
        <v>2380</v>
      </c>
      <c r="G1748">
        <v>1</v>
      </c>
      <c r="H1748" t="s">
        <v>2380</v>
      </c>
      <c r="I1748" t="s">
        <v>5342</v>
      </c>
    </row>
    <row r="1749" spans="1:9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  <c r="I1749" t="s">
        <v>5342</v>
      </c>
    </row>
    <row r="1750" spans="1:9" x14ac:dyDescent="0.3">
      <c r="A1750" t="s">
        <v>621</v>
      </c>
      <c r="B1750">
        <v>42.13</v>
      </c>
      <c r="C1750">
        <v>4.54</v>
      </c>
      <c r="D1750" t="s">
        <v>2381</v>
      </c>
      <c r="E1750" t="s">
        <v>2380</v>
      </c>
      <c r="F1750" t="s">
        <v>2380</v>
      </c>
      <c r="G1750">
        <v>1</v>
      </c>
      <c r="H1750" t="s">
        <v>2380</v>
      </c>
      <c r="I1750" t="s">
        <v>5341</v>
      </c>
    </row>
    <row r="1751" spans="1:9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  <c r="I1751" t="s">
        <v>5343</v>
      </c>
    </row>
    <row r="1752" spans="1:9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>
        <v>0</v>
      </c>
      <c r="H1752" t="s">
        <v>2380</v>
      </c>
      <c r="I1752" t="s">
        <v>5341</v>
      </c>
    </row>
    <row r="1753" spans="1:9" x14ac:dyDescent="0.3">
      <c r="A1753" t="s">
        <v>618</v>
      </c>
      <c r="B1753">
        <v>23.9</v>
      </c>
      <c r="C1753">
        <v>6.06</v>
      </c>
      <c r="D1753" t="s">
        <v>2381</v>
      </c>
      <c r="E1753" t="s">
        <v>2380</v>
      </c>
      <c r="F1753" t="s">
        <v>2382</v>
      </c>
      <c r="G1753">
        <v>1</v>
      </c>
      <c r="H1753" t="s">
        <v>2380</v>
      </c>
      <c r="I1753" t="s">
        <v>5342</v>
      </c>
    </row>
    <row r="1754" spans="1:9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>
        <v>0</v>
      </c>
      <c r="H1754" t="s">
        <v>2380</v>
      </c>
      <c r="I1754" t="s">
        <v>5343</v>
      </c>
    </row>
    <row r="1755" spans="1:9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2382</v>
      </c>
      <c r="G1755">
        <v>1</v>
      </c>
      <c r="H1755" t="s">
        <v>2380</v>
      </c>
      <c r="I1755" t="s">
        <v>5341</v>
      </c>
    </row>
    <row r="1756" spans="1:9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>
        <v>0</v>
      </c>
      <c r="H1756" t="s">
        <v>2380</v>
      </c>
      <c r="I1756" t="s">
        <v>5342</v>
      </c>
    </row>
    <row r="1757" spans="1:9" x14ac:dyDescent="0.3">
      <c r="A1757" t="s">
        <v>614</v>
      </c>
      <c r="B1757">
        <v>32.18</v>
      </c>
      <c r="C1757">
        <v>6.44</v>
      </c>
      <c r="D1757" t="s">
        <v>2381</v>
      </c>
      <c r="E1757" t="s">
        <v>2380</v>
      </c>
      <c r="F1757" t="s">
        <v>2382</v>
      </c>
      <c r="G1757">
        <v>1</v>
      </c>
      <c r="H1757" t="s">
        <v>2380</v>
      </c>
      <c r="I1757" t="s">
        <v>5341</v>
      </c>
    </row>
    <row r="1758" spans="1:9" x14ac:dyDescent="0.3">
      <c r="A1758" t="s">
        <v>613</v>
      </c>
      <c r="B1758">
        <v>37.380000000000003</v>
      </c>
      <c r="C1758">
        <v>6.05</v>
      </c>
      <c r="D1758" t="s">
        <v>2381</v>
      </c>
      <c r="E1758" t="s">
        <v>2380</v>
      </c>
      <c r="F1758" t="s">
        <v>2380</v>
      </c>
      <c r="G1758">
        <v>0</v>
      </c>
      <c r="H1758" t="s">
        <v>2380</v>
      </c>
      <c r="I1758" t="s">
        <v>5341</v>
      </c>
    </row>
    <row r="1759" spans="1:9" x14ac:dyDescent="0.3">
      <c r="A1759" t="s">
        <v>612</v>
      </c>
      <c r="B1759">
        <v>31.12</v>
      </c>
      <c r="C1759">
        <v>4.76</v>
      </c>
      <c r="D1759" t="s">
        <v>2381</v>
      </c>
      <c r="E1759" t="s">
        <v>2380</v>
      </c>
      <c r="F1759" t="s">
        <v>2382</v>
      </c>
      <c r="G1759">
        <v>1</v>
      </c>
      <c r="H1759" t="s">
        <v>2380</v>
      </c>
      <c r="I1759" t="s">
        <v>5341</v>
      </c>
    </row>
    <row r="1760" spans="1:9" x14ac:dyDescent="0.3">
      <c r="A1760" t="s">
        <v>611</v>
      </c>
      <c r="B1760">
        <v>22.01</v>
      </c>
      <c r="C1760">
        <v>6.72</v>
      </c>
      <c r="D1760" t="s">
        <v>2381</v>
      </c>
      <c r="E1760" t="s">
        <v>2380</v>
      </c>
      <c r="F1760" t="s">
        <v>2380</v>
      </c>
      <c r="G1760">
        <v>1</v>
      </c>
      <c r="H1760" t="s">
        <v>2380</v>
      </c>
      <c r="I1760" t="s">
        <v>5342</v>
      </c>
    </row>
    <row r="1761" spans="1:9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>
        <v>0</v>
      </c>
      <c r="H1761" t="s">
        <v>2380</v>
      </c>
      <c r="I1761" t="s">
        <v>5341</v>
      </c>
    </row>
    <row r="1762" spans="1:9" x14ac:dyDescent="0.3">
      <c r="A1762" t="s">
        <v>609</v>
      </c>
      <c r="B1762">
        <v>29.64</v>
      </c>
      <c r="C1762">
        <v>5.31</v>
      </c>
      <c r="D1762" t="s">
        <v>2381</v>
      </c>
      <c r="E1762" t="s">
        <v>2380</v>
      </c>
      <c r="F1762" t="s">
        <v>2380</v>
      </c>
      <c r="G1762">
        <v>0</v>
      </c>
      <c r="H1762" t="s">
        <v>2380</v>
      </c>
      <c r="I1762" t="s">
        <v>5341</v>
      </c>
    </row>
    <row r="1763" spans="1:9" x14ac:dyDescent="0.3">
      <c r="A1763" t="s">
        <v>608</v>
      </c>
      <c r="B1763">
        <v>33.700000000000003</v>
      </c>
      <c r="C1763">
        <v>4.32</v>
      </c>
      <c r="D1763" t="s">
        <v>2381</v>
      </c>
      <c r="E1763" t="s">
        <v>2380</v>
      </c>
      <c r="F1763" t="s">
        <v>2380</v>
      </c>
      <c r="G1763">
        <v>1</v>
      </c>
      <c r="H1763" t="s">
        <v>2380</v>
      </c>
      <c r="I1763" t="s">
        <v>5341</v>
      </c>
    </row>
    <row r="1764" spans="1:9" x14ac:dyDescent="0.3">
      <c r="A1764" t="s">
        <v>607</v>
      </c>
      <c r="B1764">
        <v>27.5</v>
      </c>
      <c r="C1764">
        <v>4.2300000000000004</v>
      </c>
      <c r="D1764" t="s">
        <v>2381</v>
      </c>
      <c r="E1764" t="s">
        <v>2380</v>
      </c>
      <c r="F1764" t="s">
        <v>2380</v>
      </c>
      <c r="G1764">
        <v>1</v>
      </c>
      <c r="H1764" t="s">
        <v>2380</v>
      </c>
      <c r="I1764" t="s">
        <v>5341</v>
      </c>
    </row>
    <row r="1765" spans="1:9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>
        <v>0</v>
      </c>
      <c r="H1765" t="s">
        <v>2380</v>
      </c>
      <c r="I1765" t="s">
        <v>5343</v>
      </c>
    </row>
    <row r="1766" spans="1:9" x14ac:dyDescent="0.3">
      <c r="A1766" t="s">
        <v>605</v>
      </c>
      <c r="B1766">
        <v>26.73</v>
      </c>
      <c r="C1766">
        <v>4.74</v>
      </c>
      <c r="D1766" t="s">
        <v>2381</v>
      </c>
      <c r="E1766" t="s">
        <v>2380</v>
      </c>
      <c r="F1766" t="s">
        <v>2380</v>
      </c>
      <c r="G1766">
        <v>1</v>
      </c>
      <c r="H1766" t="s">
        <v>2380</v>
      </c>
      <c r="I1766" t="s">
        <v>5341</v>
      </c>
    </row>
    <row r="1767" spans="1:9" x14ac:dyDescent="0.3">
      <c r="A1767" t="s">
        <v>604</v>
      </c>
      <c r="B1767">
        <v>37.25</v>
      </c>
      <c r="C1767">
        <v>6.23</v>
      </c>
      <c r="D1767" t="s">
        <v>2381</v>
      </c>
      <c r="E1767" t="s">
        <v>2380</v>
      </c>
      <c r="F1767" t="s">
        <v>2380</v>
      </c>
      <c r="G1767">
        <v>0</v>
      </c>
      <c r="H1767" t="s">
        <v>2380</v>
      </c>
      <c r="I1767" t="s">
        <v>5341</v>
      </c>
    </row>
    <row r="1768" spans="1:9" x14ac:dyDescent="0.3">
      <c r="A1768" t="s">
        <v>603</v>
      </c>
      <c r="B1768">
        <v>23.56</v>
      </c>
      <c r="C1768">
        <v>5.45</v>
      </c>
      <c r="D1768" t="s">
        <v>2381</v>
      </c>
      <c r="E1768" t="s">
        <v>2380</v>
      </c>
      <c r="F1768" t="s">
        <v>2380</v>
      </c>
      <c r="G1768">
        <v>1</v>
      </c>
      <c r="H1768" t="s">
        <v>2380</v>
      </c>
      <c r="I1768" t="s">
        <v>5342</v>
      </c>
    </row>
    <row r="1769" spans="1:9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  <c r="I1769" t="s">
        <v>5343</v>
      </c>
    </row>
    <row r="1770" spans="1:9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>
        <v>0</v>
      </c>
      <c r="H1770" t="s">
        <v>2380</v>
      </c>
      <c r="I1770" t="s">
        <v>5341</v>
      </c>
    </row>
    <row r="1771" spans="1:9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>
        <v>0</v>
      </c>
      <c r="H1771" t="s">
        <v>2380</v>
      </c>
      <c r="I1771" t="s">
        <v>5343</v>
      </c>
    </row>
    <row r="1772" spans="1:9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>
        <v>0</v>
      </c>
      <c r="H1772" t="s">
        <v>2380</v>
      </c>
      <c r="I1772" t="s">
        <v>5341</v>
      </c>
    </row>
    <row r="1773" spans="1:9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>
        <v>0</v>
      </c>
      <c r="H1773" t="s">
        <v>2380</v>
      </c>
      <c r="I1773" t="s">
        <v>5342</v>
      </c>
    </row>
    <row r="1774" spans="1:9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2382</v>
      </c>
      <c r="G1774">
        <v>1</v>
      </c>
      <c r="H1774" t="s">
        <v>2380</v>
      </c>
      <c r="I1774" t="s">
        <v>5341</v>
      </c>
    </row>
    <row r="1775" spans="1:9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>
        <v>0</v>
      </c>
      <c r="H1775" t="s">
        <v>2380</v>
      </c>
      <c r="I1775" t="s">
        <v>5341</v>
      </c>
    </row>
    <row r="1776" spans="1:9" x14ac:dyDescent="0.3">
      <c r="A1776" t="s">
        <v>595</v>
      </c>
      <c r="B1776">
        <v>20.28</v>
      </c>
      <c r="C1776">
        <v>11.07</v>
      </c>
      <c r="D1776" t="s">
        <v>2381</v>
      </c>
      <c r="E1776" t="s">
        <v>2380</v>
      </c>
      <c r="F1776" t="s">
        <v>2380</v>
      </c>
      <c r="G1776">
        <v>0</v>
      </c>
      <c r="H1776" t="s">
        <v>2380</v>
      </c>
      <c r="I1776" t="s">
        <v>5342</v>
      </c>
    </row>
    <row r="1777" spans="1:9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2382</v>
      </c>
      <c r="G1777">
        <v>1</v>
      </c>
      <c r="H1777" t="s">
        <v>2380</v>
      </c>
      <c r="I1777" t="s">
        <v>5342</v>
      </c>
    </row>
    <row r="1778" spans="1:9" x14ac:dyDescent="0.3">
      <c r="A1778" t="s">
        <v>593</v>
      </c>
      <c r="B1778">
        <v>25.27</v>
      </c>
      <c r="C1778">
        <v>5.7</v>
      </c>
      <c r="D1778" t="s">
        <v>2381</v>
      </c>
      <c r="E1778" t="s">
        <v>2380</v>
      </c>
      <c r="F1778" t="s">
        <v>2380</v>
      </c>
      <c r="G1778">
        <v>1</v>
      </c>
      <c r="H1778" t="s">
        <v>2380</v>
      </c>
      <c r="I1778" t="s">
        <v>5341</v>
      </c>
    </row>
    <row r="1779" spans="1:9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>
        <v>0</v>
      </c>
      <c r="H1779" t="s">
        <v>2380</v>
      </c>
      <c r="I1779" t="s">
        <v>5342</v>
      </c>
    </row>
    <row r="1780" spans="1:9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>
        <v>0</v>
      </c>
      <c r="H1780" t="s">
        <v>2380</v>
      </c>
      <c r="I1780" t="s">
        <v>5341</v>
      </c>
    </row>
    <row r="1781" spans="1:9" x14ac:dyDescent="0.3">
      <c r="A1781" t="s">
        <v>590</v>
      </c>
      <c r="B1781">
        <v>29.92</v>
      </c>
      <c r="C1781">
        <v>10.97</v>
      </c>
      <c r="D1781" t="s">
        <v>2381</v>
      </c>
      <c r="E1781" t="s">
        <v>2380</v>
      </c>
      <c r="F1781" t="s">
        <v>2380</v>
      </c>
      <c r="G1781">
        <v>1</v>
      </c>
      <c r="H1781" t="s">
        <v>2380</v>
      </c>
      <c r="I1781" t="s">
        <v>5341</v>
      </c>
    </row>
    <row r="1782" spans="1:9" x14ac:dyDescent="0.3">
      <c r="A1782" t="s">
        <v>589</v>
      </c>
      <c r="B1782">
        <v>26.2</v>
      </c>
      <c r="C1782">
        <v>10.93</v>
      </c>
      <c r="D1782" t="s">
        <v>2381</v>
      </c>
      <c r="E1782" t="s">
        <v>2380</v>
      </c>
      <c r="F1782" t="s">
        <v>2380</v>
      </c>
      <c r="G1782">
        <v>1</v>
      </c>
      <c r="H1782" t="s">
        <v>2380</v>
      </c>
      <c r="I1782" t="s">
        <v>5341</v>
      </c>
    </row>
    <row r="1783" spans="1:9" x14ac:dyDescent="0.3">
      <c r="A1783" t="s">
        <v>588</v>
      </c>
      <c r="B1783">
        <v>26.695</v>
      </c>
      <c r="C1783">
        <v>4.21</v>
      </c>
      <c r="D1783" t="s">
        <v>2381</v>
      </c>
      <c r="E1783" t="s">
        <v>2380</v>
      </c>
      <c r="F1783" t="s">
        <v>2382</v>
      </c>
      <c r="G1783">
        <v>1</v>
      </c>
      <c r="H1783" t="s">
        <v>2380</v>
      </c>
      <c r="I1783" t="s">
        <v>5341</v>
      </c>
    </row>
    <row r="1784" spans="1:9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>
        <v>0</v>
      </c>
      <c r="H1784" t="s">
        <v>2380</v>
      </c>
      <c r="I1784" t="s">
        <v>5342</v>
      </c>
    </row>
    <row r="1785" spans="1:9" x14ac:dyDescent="0.3">
      <c r="A1785" t="s">
        <v>586</v>
      </c>
      <c r="B1785">
        <v>32.585000000000001</v>
      </c>
      <c r="C1785">
        <v>4.93</v>
      </c>
      <c r="D1785" t="s">
        <v>2381</v>
      </c>
      <c r="E1785" t="s">
        <v>2380</v>
      </c>
      <c r="F1785" t="s">
        <v>2380</v>
      </c>
      <c r="G1785">
        <v>1</v>
      </c>
      <c r="H1785" t="s">
        <v>2380</v>
      </c>
      <c r="I1785" t="s">
        <v>5341</v>
      </c>
    </row>
    <row r="1786" spans="1:9" x14ac:dyDescent="0.3">
      <c r="A1786" t="s">
        <v>585</v>
      </c>
      <c r="B1786">
        <v>33.97</v>
      </c>
      <c r="C1786">
        <v>5.6</v>
      </c>
      <c r="D1786" t="s">
        <v>2381</v>
      </c>
      <c r="E1786" t="s">
        <v>2380</v>
      </c>
      <c r="F1786" t="s">
        <v>2380</v>
      </c>
      <c r="G1786">
        <v>0</v>
      </c>
      <c r="H1786" t="s">
        <v>2380</v>
      </c>
      <c r="I1786" t="s">
        <v>5341</v>
      </c>
    </row>
    <row r="1787" spans="1:9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>
        <v>0</v>
      </c>
      <c r="H1787" t="s">
        <v>2380</v>
      </c>
      <c r="I1787" t="s">
        <v>5343</v>
      </c>
    </row>
    <row r="1788" spans="1:9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2382</v>
      </c>
      <c r="G1788">
        <v>1</v>
      </c>
      <c r="H1788" t="s">
        <v>2380</v>
      </c>
      <c r="I1788" t="s">
        <v>5343</v>
      </c>
    </row>
    <row r="1789" spans="1:9" x14ac:dyDescent="0.3">
      <c r="A1789" t="s">
        <v>582</v>
      </c>
      <c r="B1789">
        <v>29.41</v>
      </c>
      <c r="C1789">
        <v>6.29</v>
      </c>
      <c r="D1789" t="s">
        <v>2381</v>
      </c>
      <c r="E1789" t="s">
        <v>2380</v>
      </c>
      <c r="F1789" t="s">
        <v>2380</v>
      </c>
      <c r="G1789">
        <v>1</v>
      </c>
      <c r="H1789" t="s">
        <v>2380</v>
      </c>
      <c r="I1789" t="s">
        <v>5341</v>
      </c>
    </row>
    <row r="1790" spans="1:9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  <c r="I1790" t="s">
        <v>5343</v>
      </c>
    </row>
    <row r="1791" spans="1:9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  <c r="I1791" t="s">
        <v>5341</v>
      </c>
    </row>
    <row r="1792" spans="1:9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2381</v>
      </c>
      <c r="F1792" t="s">
        <v>2380</v>
      </c>
      <c r="G1792">
        <v>1</v>
      </c>
      <c r="H1792" t="s">
        <v>2380</v>
      </c>
      <c r="I1792" t="s">
        <v>5341</v>
      </c>
    </row>
    <row r="1793" spans="1:9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>
        <v>0</v>
      </c>
      <c r="H1793" t="s">
        <v>2380</v>
      </c>
      <c r="I1793" t="s">
        <v>5341</v>
      </c>
    </row>
    <row r="1794" spans="1:9" x14ac:dyDescent="0.3">
      <c r="A1794" t="s">
        <v>577</v>
      </c>
      <c r="B1794">
        <v>18.905000000000001</v>
      </c>
      <c r="C1794">
        <v>4.91</v>
      </c>
      <c r="D1794" t="s">
        <v>2381</v>
      </c>
      <c r="E1794" t="s">
        <v>2380</v>
      </c>
      <c r="F1794" t="s">
        <v>2380</v>
      </c>
      <c r="G1794">
        <v>1</v>
      </c>
      <c r="H1794" t="s">
        <v>2380</v>
      </c>
      <c r="I1794" t="s">
        <v>5342</v>
      </c>
    </row>
    <row r="1795" spans="1:9" x14ac:dyDescent="0.3">
      <c r="A1795" t="s">
        <v>576</v>
      </c>
      <c r="B1795">
        <v>20.03</v>
      </c>
      <c r="C1795">
        <v>9.25</v>
      </c>
      <c r="D1795" t="s">
        <v>2381</v>
      </c>
      <c r="E1795" t="s">
        <v>2380</v>
      </c>
      <c r="F1795" t="s">
        <v>2380</v>
      </c>
      <c r="G1795">
        <v>0</v>
      </c>
      <c r="H1795" t="s">
        <v>2380</v>
      </c>
      <c r="I1795" t="s">
        <v>5342</v>
      </c>
    </row>
    <row r="1796" spans="1:9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>
        <v>0</v>
      </c>
      <c r="H1796" t="s">
        <v>2380</v>
      </c>
      <c r="I1796" t="s">
        <v>5343</v>
      </c>
    </row>
    <row r="1797" spans="1:9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>
        <v>0</v>
      </c>
      <c r="H1797" t="s">
        <v>2380</v>
      </c>
      <c r="I1797" t="s">
        <v>5341</v>
      </c>
    </row>
    <row r="1798" spans="1:9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  <c r="I1798" t="s">
        <v>5342</v>
      </c>
    </row>
    <row r="1799" spans="1:9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>
        <v>0</v>
      </c>
      <c r="H1799" t="s">
        <v>2380</v>
      </c>
      <c r="I1799" t="s">
        <v>5341</v>
      </c>
    </row>
    <row r="1800" spans="1:9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>
        <v>0</v>
      </c>
      <c r="H1800" t="s">
        <v>2380</v>
      </c>
      <c r="I1800" t="s">
        <v>5342</v>
      </c>
    </row>
    <row r="1801" spans="1:9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  <c r="I1801" t="s">
        <v>5341</v>
      </c>
    </row>
    <row r="1802" spans="1:9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  <c r="I1802" t="s">
        <v>5341</v>
      </c>
    </row>
    <row r="1803" spans="1:9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  <c r="I1803" t="s">
        <v>5341</v>
      </c>
    </row>
    <row r="1804" spans="1:9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  <c r="I1804" t="s">
        <v>5341</v>
      </c>
    </row>
    <row r="1805" spans="1:9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  <c r="I1805" t="s">
        <v>5341</v>
      </c>
    </row>
    <row r="1806" spans="1:9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2381</v>
      </c>
      <c r="F1806" t="s">
        <v>2380</v>
      </c>
      <c r="G1806">
        <v>1</v>
      </c>
      <c r="H1806" t="s">
        <v>2380</v>
      </c>
      <c r="I1806" t="s">
        <v>5341</v>
      </c>
    </row>
    <row r="1807" spans="1:9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>
        <v>0</v>
      </c>
      <c r="H1807" t="s">
        <v>2380</v>
      </c>
      <c r="I1807" t="s">
        <v>5341</v>
      </c>
    </row>
    <row r="1808" spans="1:9" x14ac:dyDescent="0.3">
      <c r="A1808" t="s">
        <v>563</v>
      </c>
      <c r="B1808">
        <v>20.74</v>
      </c>
      <c r="C1808">
        <v>11.69</v>
      </c>
      <c r="D1808" t="s">
        <v>2381</v>
      </c>
      <c r="E1808" t="s">
        <v>2380</v>
      </c>
      <c r="F1808" t="s">
        <v>2380</v>
      </c>
      <c r="G1808">
        <v>1</v>
      </c>
      <c r="H1808" t="s">
        <v>2380</v>
      </c>
      <c r="I1808" t="s">
        <v>5342</v>
      </c>
    </row>
    <row r="1809" spans="1:9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>
        <v>0</v>
      </c>
      <c r="H1809" t="s">
        <v>2380</v>
      </c>
      <c r="I1809" t="s">
        <v>5343</v>
      </c>
    </row>
    <row r="1810" spans="1:9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>
        <v>0</v>
      </c>
      <c r="H1810" t="s">
        <v>2380</v>
      </c>
      <c r="I1810" t="s">
        <v>5342</v>
      </c>
    </row>
    <row r="1811" spans="1:9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  <c r="I1811" t="s">
        <v>5342</v>
      </c>
    </row>
    <row r="1812" spans="1:9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  <c r="I1812" t="s">
        <v>5342</v>
      </c>
    </row>
    <row r="1813" spans="1:9" x14ac:dyDescent="0.3">
      <c r="A1813" t="s">
        <v>558</v>
      </c>
      <c r="B1813">
        <v>19.47</v>
      </c>
      <c r="C1813">
        <v>6.6</v>
      </c>
      <c r="D1813" t="s">
        <v>2381</v>
      </c>
      <c r="E1813" t="s">
        <v>2380</v>
      </c>
      <c r="F1813" t="s">
        <v>2380</v>
      </c>
      <c r="G1813">
        <v>0</v>
      </c>
      <c r="H1813" t="s">
        <v>2380</v>
      </c>
      <c r="I1813" t="s">
        <v>5342</v>
      </c>
    </row>
    <row r="1814" spans="1:9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>
        <v>0</v>
      </c>
      <c r="H1814" t="s">
        <v>2380</v>
      </c>
      <c r="I1814" t="s">
        <v>5343</v>
      </c>
    </row>
    <row r="1815" spans="1:9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2382</v>
      </c>
      <c r="G1815">
        <v>1</v>
      </c>
      <c r="H1815" t="s">
        <v>2380</v>
      </c>
      <c r="I1815" t="s">
        <v>5341</v>
      </c>
    </row>
    <row r="1816" spans="1:9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>
        <v>0</v>
      </c>
      <c r="H1816" t="s">
        <v>2380</v>
      </c>
      <c r="I1816" t="s">
        <v>5341</v>
      </c>
    </row>
    <row r="1817" spans="1:9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2382</v>
      </c>
      <c r="G1817">
        <v>1</v>
      </c>
      <c r="H1817" t="s">
        <v>2380</v>
      </c>
      <c r="I1817" t="s">
        <v>5341</v>
      </c>
    </row>
    <row r="1818" spans="1:9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2382</v>
      </c>
      <c r="G1818">
        <v>1</v>
      </c>
      <c r="H1818" t="s">
        <v>2380</v>
      </c>
      <c r="I1818" t="s">
        <v>5343</v>
      </c>
    </row>
    <row r="1819" spans="1:9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>
        <v>0</v>
      </c>
      <c r="H1819" t="s">
        <v>2380</v>
      </c>
      <c r="I1819" t="s">
        <v>5341</v>
      </c>
    </row>
    <row r="1820" spans="1:9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>
        <v>0</v>
      </c>
      <c r="H1820" t="s">
        <v>2380</v>
      </c>
      <c r="I1820" t="s">
        <v>5341</v>
      </c>
    </row>
    <row r="1821" spans="1:9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>
        <v>0</v>
      </c>
      <c r="H1821" t="s">
        <v>2380</v>
      </c>
      <c r="I1821" t="s">
        <v>5341</v>
      </c>
    </row>
    <row r="1822" spans="1:9" x14ac:dyDescent="0.3">
      <c r="A1822" t="s">
        <v>549</v>
      </c>
      <c r="B1822">
        <v>27.265000000000001</v>
      </c>
      <c r="C1822">
        <v>6.46</v>
      </c>
      <c r="D1822" t="s">
        <v>2381</v>
      </c>
      <c r="E1822" t="s">
        <v>2380</v>
      </c>
      <c r="F1822" t="s">
        <v>2380</v>
      </c>
      <c r="G1822">
        <v>0</v>
      </c>
      <c r="H1822" t="s">
        <v>2380</v>
      </c>
      <c r="I1822" t="s">
        <v>5341</v>
      </c>
    </row>
    <row r="1823" spans="1:9" x14ac:dyDescent="0.3">
      <c r="A1823" t="s">
        <v>548</v>
      </c>
      <c r="B1823">
        <v>30.8</v>
      </c>
      <c r="C1823">
        <v>4.9000000000000004</v>
      </c>
      <c r="D1823" t="s">
        <v>2381</v>
      </c>
      <c r="E1823" t="s">
        <v>2380</v>
      </c>
      <c r="F1823" t="s">
        <v>2380</v>
      </c>
      <c r="G1823">
        <v>0</v>
      </c>
      <c r="H1823" t="s">
        <v>2380</v>
      </c>
      <c r="I1823" t="s">
        <v>5341</v>
      </c>
    </row>
    <row r="1824" spans="1:9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  <c r="I1824" t="s">
        <v>5341</v>
      </c>
    </row>
    <row r="1825" spans="1:9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2381</v>
      </c>
      <c r="F1825" t="s">
        <v>2380</v>
      </c>
      <c r="G1825">
        <v>1</v>
      </c>
      <c r="H1825" t="s">
        <v>2380</v>
      </c>
      <c r="I1825" t="s">
        <v>5341</v>
      </c>
    </row>
    <row r="1826" spans="1:9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>
        <v>0</v>
      </c>
      <c r="H1826" t="s">
        <v>2380</v>
      </c>
      <c r="I1826" t="s">
        <v>5341</v>
      </c>
    </row>
    <row r="1827" spans="1:9" x14ac:dyDescent="0.3">
      <c r="A1827" t="s">
        <v>544</v>
      </c>
      <c r="B1827">
        <v>29.355</v>
      </c>
      <c r="C1827">
        <v>4.68</v>
      </c>
      <c r="D1827" t="s">
        <v>2381</v>
      </c>
      <c r="E1827" t="s">
        <v>2380</v>
      </c>
      <c r="F1827" t="s">
        <v>2380</v>
      </c>
      <c r="G1827">
        <v>0</v>
      </c>
      <c r="H1827" t="s">
        <v>2380</v>
      </c>
      <c r="I1827" t="s">
        <v>5341</v>
      </c>
    </row>
    <row r="1828" spans="1:9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>
        <v>0</v>
      </c>
      <c r="H1828" t="s">
        <v>2380</v>
      </c>
      <c r="I1828" t="s">
        <v>5341</v>
      </c>
    </row>
    <row r="1829" spans="1:9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2381</v>
      </c>
      <c r="F1829" t="s">
        <v>2380</v>
      </c>
      <c r="G1829">
        <v>1</v>
      </c>
      <c r="H1829" t="s">
        <v>2380</v>
      </c>
      <c r="I1829" t="s">
        <v>5341</v>
      </c>
    </row>
    <row r="1830" spans="1:9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>
        <v>0</v>
      </c>
      <c r="H1830" t="s">
        <v>2380</v>
      </c>
      <c r="I1830" t="s">
        <v>5342</v>
      </c>
    </row>
    <row r="1831" spans="1:9" x14ac:dyDescent="0.3">
      <c r="A1831" t="s">
        <v>540</v>
      </c>
      <c r="B1831">
        <v>42.9</v>
      </c>
      <c r="C1831">
        <v>4.87</v>
      </c>
      <c r="D1831" t="s">
        <v>2381</v>
      </c>
      <c r="E1831" t="s">
        <v>2380</v>
      </c>
      <c r="F1831" t="s">
        <v>2380</v>
      </c>
      <c r="G1831">
        <v>1</v>
      </c>
      <c r="H1831" t="s">
        <v>2380</v>
      </c>
      <c r="I1831" t="s">
        <v>5341</v>
      </c>
    </row>
    <row r="1832" spans="1:9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2382</v>
      </c>
      <c r="G1832">
        <v>1</v>
      </c>
      <c r="H1832" t="s">
        <v>2380</v>
      </c>
      <c r="I1832" t="s">
        <v>5342</v>
      </c>
    </row>
    <row r="1833" spans="1:9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  <c r="I1833" t="s">
        <v>5341</v>
      </c>
    </row>
    <row r="1834" spans="1:9" x14ac:dyDescent="0.3">
      <c r="A1834" t="s">
        <v>537</v>
      </c>
      <c r="B1834">
        <v>34.674999999999997</v>
      </c>
      <c r="C1834">
        <v>5.71</v>
      </c>
      <c r="D1834" t="s">
        <v>2381</v>
      </c>
      <c r="E1834" t="s">
        <v>2380</v>
      </c>
      <c r="F1834" t="s">
        <v>2380</v>
      </c>
      <c r="G1834">
        <v>1</v>
      </c>
      <c r="H1834" t="s">
        <v>2380</v>
      </c>
      <c r="I1834" t="s">
        <v>5341</v>
      </c>
    </row>
    <row r="1835" spans="1:9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  <c r="I1835" t="s">
        <v>5342</v>
      </c>
    </row>
    <row r="1836" spans="1:9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2382</v>
      </c>
      <c r="G1836">
        <v>1</v>
      </c>
      <c r="H1836" t="s">
        <v>2380</v>
      </c>
      <c r="I1836" t="s">
        <v>5341</v>
      </c>
    </row>
    <row r="1837" spans="1:9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>
        <v>0</v>
      </c>
      <c r="H1837" t="s">
        <v>2380</v>
      </c>
      <c r="I1837" t="s">
        <v>5343</v>
      </c>
    </row>
    <row r="1838" spans="1:9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>
        <v>0</v>
      </c>
      <c r="H1838" t="s">
        <v>2380</v>
      </c>
      <c r="I1838" t="s">
        <v>5343</v>
      </c>
    </row>
    <row r="1839" spans="1:9" x14ac:dyDescent="0.3">
      <c r="A1839" t="s">
        <v>531</v>
      </c>
      <c r="B1839">
        <v>33.659999999999997</v>
      </c>
      <c r="C1839">
        <v>4.08</v>
      </c>
      <c r="D1839" t="s">
        <v>2381</v>
      </c>
      <c r="E1839" t="s">
        <v>2380</v>
      </c>
      <c r="F1839" t="s">
        <v>2382</v>
      </c>
      <c r="G1839">
        <v>1</v>
      </c>
      <c r="H1839" t="s">
        <v>2380</v>
      </c>
      <c r="I1839" t="s">
        <v>5341</v>
      </c>
    </row>
    <row r="1840" spans="1:9" x14ac:dyDescent="0.3">
      <c r="A1840" t="s">
        <v>530</v>
      </c>
      <c r="B1840">
        <v>21.375</v>
      </c>
      <c r="C1840">
        <v>6.19</v>
      </c>
      <c r="D1840" t="s">
        <v>2381</v>
      </c>
      <c r="E1840" t="s">
        <v>2380</v>
      </c>
      <c r="F1840" t="s">
        <v>2380</v>
      </c>
      <c r="G1840">
        <v>1</v>
      </c>
      <c r="H1840" t="s">
        <v>2380</v>
      </c>
      <c r="I1840" t="s">
        <v>5342</v>
      </c>
    </row>
    <row r="1841" spans="1:9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  <c r="I1841" t="s">
        <v>5341</v>
      </c>
    </row>
    <row r="1842" spans="1:9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2381</v>
      </c>
      <c r="F1842" t="s">
        <v>2380</v>
      </c>
      <c r="G1842">
        <v>1</v>
      </c>
      <c r="H1842" t="s">
        <v>2380</v>
      </c>
      <c r="I1842" t="s">
        <v>5341</v>
      </c>
    </row>
    <row r="1843" spans="1:9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>
        <v>0</v>
      </c>
      <c r="H1843" t="s">
        <v>2380</v>
      </c>
      <c r="I1843" t="s">
        <v>5341</v>
      </c>
    </row>
    <row r="1844" spans="1:9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>
        <v>0</v>
      </c>
      <c r="H1844" t="s">
        <v>2380</v>
      </c>
      <c r="I1844" t="s">
        <v>5341</v>
      </c>
    </row>
    <row r="1845" spans="1:9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>
        <v>0</v>
      </c>
      <c r="H1845" t="s">
        <v>2380</v>
      </c>
      <c r="I1845" t="s">
        <v>5341</v>
      </c>
    </row>
    <row r="1846" spans="1:9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>
        <v>0</v>
      </c>
      <c r="H1846" t="s">
        <v>2380</v>
      </c>
      <c r="I1846" t="s">
        <v>5341</v>
      </c>
    </row>
    <row r="1847" spans="1:9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>
        <v>0</v>
      </c>
      <c r="H1847" t="s">
        <v>2380</v>
      </c>
      <c r="I1847" t="s">
        <v>5341</v>
      </c>
    </row>
    <row r="1848" spans="1:9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>
        <v>0</v>
      </c>
      <c r="H1848" t="s">
        <v>2380</v>
      </c>
      <c r="I1848" t="s">
        <v>5341</v>
      </c>
    </row>
    <row r="1849" spans="1:9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>
        <v>0</v>
      </c>
      <c r="H1849" t="s">
        <v>2380</v>
      </c>
      <c r="I1849" t="s">
        <v>5341</v>
      </c>
    </row>
    <row r="1850" spans="1:9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>
        <v>0</v>
      </c>
      <c r="H1850" t="s">
        <v>2380</v>
      </c>
      <c r="I1850" t="s">
        <v>5341</v>
      </c>
    </row>
    <row r="1851" spans="1:9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2382</v>
      </c>
      <c r="G1851">
        <v>1</v>
      </c>
      <c r="H1851" t="s">
        <v>2380</v>
      </c>
      <c r="I1851" t="s">
        <v>5341</v>
      </c>
    </row>
    <row r="1852" spans="1:9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2382</v>
      </c>
      <c r="G1852">
        <v>1</v>
      </c>
      <c r="H1852" t="s">
        <v>2380</v>
      </c>
      <c r="I1852" t="s">
        <v>5341</v>
      </c>
    </row>
    <row r="1853" spans="1:9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>
        <v>0</v>
      </c>
      <c r="H1853" t="s">
        <v>2380</v>
      </c>
      <c r="I1853" t="s">
        <v>5342</v>
      </c>
    </row>
    <row r="1854" spans="1:9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  <c r="I1854" t="s">
        <v>5341</v>
      </c>
    </row>
    <row r="1855" spans="1:9" x14ac:dyDescent="0.3">
      <c r="A1855" t="s">
        <v>514</v>
      </c>
      <c r="B1855">
        <v>27.72</v>
      </c>
      <c r="C1855">
        <v>5.03</v>
      </c>
      <c r="D1855" t="s">
        <v>2381</v>
      </c>
      <c r="E1855" t="s">
        <v>2380</v>
      </c>
      <c r="F1855" t="s">
        <v>2380</v>
      </c>
      <c r="G1855">
        <v>1</v>
      </c>
      <c r="H1855" t="s">
        <v>2380</v>
      </c>
      <c r="I1855" t="s">
        <v>5341</v>
      </c>
    </row>
    <row r="1856" spans="1:9" x14ac:dyDescent="0.3">
      <c r="A1856" t="s">
        <v>513</v>
      </c>
      <c r="B1856">
        <v>31.5</v>
      </c>
      <c r="C1856">
        <v>9.6199999999999992</v>
      </c>
      <c r="D1856" t="s">
        <v>2381</v>
      </c>
      <c r="E1856" t="s">
        <v>2380</v>
      </c>
      <c r="F1856" t="s">
        <v>2380</v>
      </c>
      <c r="G1856">
        <v>1</v>
      </c>
      <c r="H1856" t="s">
        <v>2380</v>
      </c>
      <c r="I1856" t="s">
        <v>5341</v>
      </c>
    </row>
    <row r="1857" spans="1:9" x14ac:dyDescent="0.3">
      <c r="A1857" t="s">
        <v>512</v>
      </c>
      <c r="B1857">
        <v>29.7</v>
      </c>
      <c r="C1857">
        <v>6.77</v>
      </c>
      <c r="D1857" t="s">
        <v>2381</v>
      </c>
      <c r="E1857" t="s">
        <v>2380</v>
      </c>
      <c r="F1857" t="s">
        <v>2380</v>
      </c>
      <c r="G1857">
        <v>1</v>
      </c>
      <c r="H1857" t="s">
        <v>2380</v>
      </c>
      <c r="I1857" t="s">
        <v>5341</v>
      </c>
    </row>
    <row r="1858" spans="1:9" x14ac:dyDescent="0.3">
      <c r="A1858" t="s">
        <v>511</v>
      </c>
      <c r="B1858">
        <v>21.26</v>
      </c>
      <c r="C1858">
        <v>5.36</v>
      </c>
      <c r="D1858" t="s">
        <v>2381</v>
      </c>
      <c r="E1858" t="s">
        <v>2380</v>
      </c>
      <c r="F1858" t="s">
        <v>2380</v>
      </c>
      <c r="G1858">
        <v>1</v>
      </c>
      <c r="H1858" t="s">
        <v>2380</v>
      </c>
      <c r="I1858" t="s">
        <v>5342</v>
      </c>
    </row>
    <row r="1859" spans="1:9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>
        <v>0</v>
      </c>
      <c r="H1859" t="s">
        <v>2380</v>
      </c>
      <c r="I1859" t="s">
        <v>5343</v>
      </c>
    </row>
    <row r="1860" spans="1:9" x14ac:dyDescent="0.3">
      <c r="A1860" t="s">
        <v>509</v>
      </c>
      <c r="B1860">
        <v>24.3</v>
      </c>
      <c r="C1860">
        <v>4.9000000000000004</v>
      </c>
      <c r="D1860" t="s">
        <v>2381</v>
      </c>
      <c r="E1860" t="s">
        <v>2380</v>
      </c>
      <c r="F1860" t="s">
        <v>2382</v>
      </c>
      <c r="G1860">
        <v>1</v>
      </c>
      <c r="H1860" t="s">
        <v>2380</v>
      </c>
      <c r="I1860" t="s">
        <v>5342</v>
      </c>
    </row>
    <row r="1861" spans="1:9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>
        <v>0</v>
      </c>
      <c r="H1861" t="s">
        <v>2380</v>
      </c>
      <c r="I1861" t="s">
        <v>5341</v>
      </c>
    </row>
    <row r="1862" spans="1:9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>
        <v>0</v>
      </c>
      <c r="H1862" t="s">
        <v>2380</v>
      </c>
      <c r="I1862" t="s">
        <v>5341</v>
      </c>
    </row>
    <row r="1863" spans="1:9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>
        <v>0</v>
      </c>
      <c r="H1863" t="s">
        <v>2380</v>
      </c>
      <c r="I1863" t="s">
        <v>5341</v>
      </c>
    </row>
    <row r="1864" spans="1:9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>
        <v>0</v>
      </c>
      <c r="H1864" t="s">
        <v>2380</v>
      </c>
      <c r="I1864" t="s">
        <v>5341</v>
      </c>
    </row>
    <row r="1865" spans="1:9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>
        <v>0</v>
      </c>
      <c r="H1865" t="s">
        <v>2380</v>
      </c>
      <c r="I1865" t="s">
        <v>5341</v>
      </c>
    </row>
    <row r="1866" spans="1:9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>
        <v>0</v>
      </c>
      <c r="H1866" t="s">
        <v>2380</v>
      </c>
      <c r="I1866" t="s">
        <v>5341</v>
      </c>
    </row>
    <row r="1867" spans="1:9" x14ac:dyDescent="0.3">
      <c r="A1867" t="s">
        <v>502</v>
      </c>
      <c r="B1867">
        <v>35.814999999999998</v>
      </c>
      <c r="C1867">
        <v>5.1100000000000003</v>
      </c>
      <c r="D1867" t="s">
        <v>2381</v>
      </c>
      <c r="E1867" t="s">
        <v>2380</v>
      </c>
      <c r="F1867" t="s">
        <v>2380</v>
      </c>
      <c r="G1867">
        <v>1</v>
      </c>
      <c r="H1867" t="s">
        <v>2380</v>
      </c>
      <c r="I1867" t="s">
        <v>5341</v>
      </c>
    </row>
    <row r="1868" spans="1:9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2381</v>
      </c>
      <c r="F1868" t="s">
        <v>2380</v>
      </c>
      <c r="G1868">
        <v>1</v>
      </c>
      <c r="H1868" t="s">
        <v>2380</v>
      </c>
      <c r="I1868" t="s">
        <v>5342</v>
      </c>
    </row>
    <row r="1869" spans="1:9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2382</v>
      </c>
      <c r="G1869">
        <v>1</v>
      </c>
      <c r="H1869" t="s">
        <v>2380</v>
      </c>
      <c r="I1869" t="s">
        <v>5341</v>
      </c>
    </row>
    <row r="1870" spans="1:9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  <c r="I1870" t="s">
        <v>5341</v>
      </c>
    </row>
    <row r="1871" spans="1:9" x14ac:dyDescent="0.3">
      <c r="A1871" t="s">
        <v>498</v>
      </c>
      <c r="B1871">
        <v>15.46</v>
      </c>
      <c r="C1871">
        <v>4.99</v>
      </c>
      <c r="D1871" t="s">
        <v>2381</v>
      </c>
      <c r="E1871" t="s">
        <v>2380</v>
      </c>
      <c r="F1871" t="s">
        <v>2382</v>
      </c>
      <c r="G1871">
        <v>1</v>
      </c>
      <c r="H1871" t="s">
        <v>2380</v>
      </c>
      <c r="I1871" t="s">
        <v>5343</v>
      </c>
    </row>
    <row r="1872" spans="1:9" x14ac:dyDescent="0.3">
      <c r="A1872" t="s">
        <v>497</v>
      </c>
      <c r="B1872">
        <v>30.3</v>
      </c>
      <c r="C1872">
        <v>4.7699999999999996</v>
      </c>
      <c r="D1872" t="s">
        <v>2381</v>
      </c>
      <c r="E1872" t="s">
        <v>2380</v>
      </c>
      <c r="F1872" t="s">
        <v>2380</v>
      </c>
      <c r="G1872">
        <v>1</v>
      </c>
      <c r="H1872" t="s">
        <v>2380</v>
      </c>
      <c r="I1872" t="s">
        <v>5341</v>
      </c>
    </row>
    <row r="1873" spans="1:9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>
        <v>0</v>
      </c>
      <c r="H1873" t="s">
        <v>2380</v>
      </c>
      <c r="I1873" t="s">
        <v>5343</v>
      </c>
    </row>
    <row r="1874" spans="1:9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>
        <v>0</v>
      </c>
      <c r="H1874" t="s">
        <v>2380</v>
      </c>
      <c r="I1874" t="s">
        <v>5341</v>
      </c>
    </row>
    <row r="1875" spans="1:9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>
        <v>0</v>
      </c>
      <c r="H1875" t="s">
        <v>2380</v>
      </c>
      <c r="I1875" t="s">
        <v>5341</v>
      </c>
    </row>
    <row r="1876" spans="1:9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  <c r="I1876" t="s">
        <v>5341</v>
      </c>
    </row>
    <row r="1877" spans="1:9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  <c r="I1877" t="s">
        <v>5341</v>
      </c>
    </row>
    <row r="1878" spans="1:9" x14ac:dyDescent="0.3">
      <c r="A1878" t="s">
        <v>491</v>
      </c>
      <c r="B1878">
        <v>26.79</v>
      </c>
      <c r="C1878">
        <v>5</v>
      </c>
      <c r="D1878" t="s">
        <v>2381</v>
      </c>
      <c r="E1878" t="s">
        <v>2380</v>
      </c>
      <c r="F1878" t="s">
        <v>2382</v>
      </c>
      <c r="G1878">
        <v>1</v>
      </c>
      <c r="H1878" t="s">
        <v>2380</v>
      </c>
      <c r="I1878" t="s">
        <v>5341</v>
      </c>
    </row>
    <row r="1879" spans="1:9" x14ac:dyDescent="0.3">
      <c r="A1879" t="s">
        <v>490</v>
      </c>
      <c r="B1879">
        <v>27.1</v>
      </c>
      <c r="C1879">
        <v>4.01</v>
      </c>
      <c r="D1879" t="s">
        <v>2381</v>
      </c>
      <c r="E1879" t="s">
        <v>2380</v>
      </c>
      <c r="F1879" t="s">
        <v>2380</v>
      </c>
      <c r="G1879">
        <v>1</v>
      </c>
      <c r="H1879" t="s">
        <v>2380</v>
      </c>
      <c r="I1879" t="s">
        <v>5341</v>
      </c>
    </row>
    <row r="1880" spans="1:9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>
        <v>0</v>
      </c>
      <c r="H1880" t="s">
        <v>2380</v>
      </c>
      <c r="I1880" t="s">
        <v>5342</v>
      </c>
    </row>
    <row r="1881" spans="1:9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  <c r="I1881" t="s">
        <v>5343</v>
      </c>
    </row>
    <row r="1882" spans="1:9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  <c r="I1882" t="s">
        <v>5341</v>
      </c>
    </row>
    <row r="1883" spans="1:9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  <c r="I1883" t="s">
        <v>5341</v>
      </c>
    </row>
    <row r="1884" spans="1:9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  <c r="I1884" t="s">
        <v>5341</v>
      </c>
    </row>
    <row r="1885" spans="1:9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  <c r="I1885" t="s">
        <v>5341</v>
      </c>
    </row>
    <row r="1886" spans="1:9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>
        <v>0</v>
      </c>
      <c r="H1886" t="s">
        <v>2380</v>
      </c>
      <c r="I1886" t="s">
        <v>5342</v>
      </c>
    </row>
    <row r="1887" spans="1:9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>
        <v>0</v>
      </c>
      <c r="H1887" t="s">
        <v>2380</v>
      </c>
      <c r="I1887" t="s">
        <v>5341</v>
      </c>
    </row>
    <row r="1888" spans="1:9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>
        <v>0</v>
      </c>
      <c r="H1888" t="s">
        <v>2380</v>
      </c>
      <c r="I1888" t="s">
        <v>5341</v>
      </c>
    </row>
    <row r="1889" spans="1:9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>
        <v>0</v>
      </c>
      <c r="H1889" t="s">
        <v>2380</v>
      </c>
      <c r="I1889" t="s">
        <v>5341</v>
      </c>
    </row>
    <row r="1890" spans="1:9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>
        <v>0</v>
      </c>
      <c r="H1890" t="s">
        <v>2380</v>
      </c>
      <c r="I1890" t="s">
        <v>5341</v>
      </c>
    </row>
    <row r="1891" spans="1:9" x14ac:dyDescent="0.3">
      <c r="A1891" t="s">
        <v>478</v>
      </c>
      <c r="B1891">
        <v>16.510000000000002</v>
      </c>
      <c r="C1891">
        <v>4.42</v>
      </c>
      <c r="D1891" t="s">
        <v>2381</v>
      </c>
      <c r="E1891" t="s">
        <v>2380</v>
      </c>
      <c r="F1891" t="s">
        <v>2382</v>
      </c>
      <c r="G1891">
        <v>1</v>
      </c>
      <c r="H1891" t="s">
        <v>2380</v>
      </c>
      <c r="I1891" t="s">
        <v>5343</v>
      </c>
    </row>
    <row r="1892" spans="1:9" x14ac:dyDescent="0.3">
      <c r="A1892" t="s">
        <v>477</v>
      </c>
      <c r="B1892">
        <v>33.155000000000001</v>
      </c>
      <c r="C1892">
        <v>5.3</v>
      </c>
      <c r="D1892" t="s">
        <v>2381</v>
      </c>
      <c r="E1892" t="s">
        <v>2380</v>
      </c>
      <c r="F1892" t="s">
        <v>2380</v>
      </c>
      <c r="G1892">
        <v>1</v>
      </c>
      <c r="H1892" t="s">
        <v>2380</v>
      </c>
      <c r="I1892" t="s">
        <v>5341</v>
      </c>
    </row>
    <row r="1893" spans="1:9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2382</v>
      </c>
      <c r="G1893">
        <v>1</v>
      </c>
      <c r="H1893" t="s">
        <v>2380</v>
      </c>
      <c r="I1893" t="s">
        <v>5341</v>
      </c>
    </row>
    <row r="1894" spans="1:9" x14ac:dyDescent="0.3">
      <c r="A1894" t="s">
        <v>475</v>
      </c>
      <c r="B1894">
        <v>20.23</v>
      </c>
      <c r="C1894">
        <v>6.16</v>
      </c>
      <c r="D1894" t="s">
        <v>2381</v>
      </c>
      <c r="E1894" t="s">
        <v>2380</v>
      </c>
      <c r="F1894" t="s">
        <v>2380</v>
      </c>
      <c r="G1894">
        <v>1</v>
      </c>
      <c r="H1894" t="s">
        <v>2380</v>
      </c>
      <c r="I1894" t="s">
        <v>5342</v>
      </c>
    </row>
    <row r="1895" spans="1:9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2382</v>
      </c>
      <c r="G1895">
        <v>1</v>
      </c>
      <c r="H1895" t="s">
        <v>2380</v>
      </c>
      <c r="I1895" t="s">
        <v>5341</v>
      </c>
    </row>
    <row r="1896" spans="1:9" x14ac:dyDescent="0.3">
      <c r="A1896" t="s">
        <v>473</v>
      </c>
      <c r="B1896">
        <v>16.420000000000002</v>
      </c>
      <c r="C1896">
        <v>5.77</v>
      </c>
      <c r="D1896" t="s">
        <v>2381</v>
      </c>
      <c r="E1896" t="s">
        <v>2380</v>
      </c>
      <c r="F1896" t="s">
        <v>2382</v>
      </c>
      <c r="G1896">
        <v>1</v>
      </c>
      <c r="H1896" t="s">
        <v>2380</v>
      </c>
      <c r="I1896" t="s">
        <v>5343</v>
      </c>
    </row>
    <row r="1897" spans="1:9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  <c r="I1897" t="s">
        <v>5343</v>
      </c>
    </row>
    <row r="1898" spans="1:9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  <c r="I1898" t="s">
        <v>5342</v>
      </c>
    </row>
    <row r="1899" spans="1:9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2381</v>
      </c>
      <c r="F1899" t="s">
        <v>2380</v>
      </c>
      <c r="G1899">
        <v>2</v>
      </c>
      <c r="H1899" t="s">
        <v>2380</v>
      </c>
      <c r="I1899" t="s">
        <v>5342</v>
      </c>
    </row>
    <row r="1900" spans="1:9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>
        <v>0</v>
      </c>
      <c r="H1900" t="s">
        <v>2380</v>
      </c>
      <c r="I1900" t="s">
        <v>5342</v>
      </c>
    </row>
    <row r="1901" spans="1:9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>
        <v>0</v>
      </c>
      <c r="H1901" t="s">
        <v>2380</v>
      </c>
      <c r="I1901" t="s">
        <v>5341</v>
      </c>
    </row>
    <row r="1902" spans="1:9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>
        <v>0</v>
      </c>
      <c r="H1902" t="s">
        <v>2380</v>
      </c>
      <c r="I1902" t="s">
        <v>5341</v>
      </c>
    </row>
    <row r="1903" spans="1:9" x14ac:dyDescent="0.3">
      <c r="A1903" t="s">
        <v>466</v>
      </c>
      <c r="B1903">
        <v>34.200000000000003</v>
      </c>
      <c r="C1903">
        <v>4.78</v>
      </c>
      <c r="D1903" t="s">
        <v>2381</v>
      </c>
      <c r="E1903" t="s">
        <v>2380</v>
      </c>
      <c r="F1903" t="s">
        <v>2380</v>
      </c>
      <c r="G1903">
        <v>0</v>
      </c>
      <c r="H1903" t="s">
        <v>2380</v>
      </c>
      <c r="I1903" t="s">
        <v>5341</v>
      </c>
    </row>
    <row r="1904" spans="1:9" x14ac:dyDescent="0.3">
      <c r="A1904" t="s">
        <v>465</v>
      </c>
      <c r="B1904">
        <v>29.92</v>
      </c>
      <c r="C1904">
        <v>6.02</v>
      </c>
      <c r="D1904" t="s">
        <v>2381</v>
      </c>
      <c r="E1904" t="s">
        <v>2380</v>
      </c>
      <c r="F1904" t="s">
        <v>2380</v>
      </c>
      <c r="G1904">
        <v>0</v>
      </c>
      <c r="H1904" t="s">
        <v>2380</v>
      </c>
      <c r="I1904" t="s">
        <v>5341</v>
      </c>
    </row>
    <row r="1905" spans="1:9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>
        <v>0</v>
      </c>
      <c r="H1905" t="s">
        <v>2380</v>
      </c>
      <c r="I1905" t="s">
        <v>5341</v>
      </c>
    </row>
    <row r="1906" spans="1:9" x14ac:dyDescent="0.3">
      <c r="A1906" t="s">
        <v>463</v>
      </c>
      <c r="B1906">
        <v>31.254999999999999</v>
      </c>
      <c r="C1906">
        <v>5.84</v>
      </c>
      <c r="D1906" t="s">
        <v>2381</v>
      </c>
      <c r="E1906" t="s">
        <v>2380</v>
      </c>
      <c r="F1906" t="s">
        <v>2380</v>
      </c>
      <c r="G1906">
        <v>1</v>
      </c>
      <c r="H1906" t="s">
        <v>2380</v>
      </c>
      <c r="I1906" t="s">
        <v>5341</v>
      </c>
    </row>
    <row r="1907" spans="1:9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>
        <v>0</v>
      </c>
      <c r="H1907" t="s">
        <v>2380</v>
      </c>
      <c r="I1907" t="s">
        <v>5341</v>
      </c>
    </row>
    <row r="1908" spans="1:9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2382</v>
      </c>
      <c r="G1908">
        <v>1</v>
      </c>
      <c r="H1908" t="s">
        <v>2380</v>
      </c>
      <c r="I1908" t="s">
        <v>5341</v>
      </c>
    </row>
    <row r="1909" spans="1:9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2382</v>
      </c>
      <c r="G1909">
        <v>1</v>
      </c>
      <c r="H1909" t="s">
        <v>2380</v>
      </c>
      <c r="I1909" t="s">
        <v>5341</v>
      </c>
    </row>
    <row r="1910" spans="1:9" x14ac:dyDescent="0.3">
      <c r="A1910" t="s">
        <v>459</v>
      </c>
      <c r="B1910">
        <v>34.21</v>
      </c>
      <c r="C1910">
        <v>4.4800000000000004</v>
      </c>
      <c r="D1910" t="s">
        <v>2381</v>
      </c>
      <c r="E1910" t="s">
        <v>2380</v>
      </c>
      <c r="F1910" t="s">
        <v>2380</v>
      </c>
      <c r="G1910">
        <v>1</v>
      </c>
      <c r="H1910" t="s">
        <v>2380</v>
      </c>
      <c r="I1910" t="s">
        <v>5341</v>
      </c>
    </row>
    <row r="1911" spans="1:9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>
        <v>0</v>
      </c>
      <c r="H1911" t="s">
        <v>2380</v>
      </c>
      <c r="I1911" t="s">
        <v>5341</v>
      </c>
    </row>
    <row r="1912" spans="1:9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2381</v>
      </c>
      <c r="F1912" t="s">
        <v>2380</v>
      </c>
      <c r="G1912">
        <v>2</v>
      </c>
      <c r="H1912" t="s">
        <v>2380</v>
      </c>
      <c r="I1912" t="s">
        <v>5341</v>
      </c>
    </row>
    <row r="1913" spans="1:9" x14ac:dyDescent="0.3">
      <c r="A1913" t="s">
        <v>456</v>
      </c>
      <c r="B1913">
        <v>17.940000000000001</v>
      </c>
      <c r="C1913">
        <v>5.17</v>
      </c>
      <c r="D1913" t="s">
        <v>2381</v>
      </c>
      <c r="E1913" t="s">
        <v>2380</v>
      </c>
      <c r="F1913" t="s">
        <v>2380</v>
      </c>
      <c r="G1913">
        <v>0</v>
      </c>
      <c r="H1913" t="s">
        <v>2380</v>
      </c>
      <c r="I1913" t="s">
        <v>5343</v>
      </c>
    </row>
    <row r="1914" spans="1:9" x14ac:dyDescent="0.3">
      <c r="A1914" t="s">
        <v>455</v>
      </c>
      <c r="B1914">
        <v>26.8</v>
      </c>
      <c r="C1914">
        <v>6.18</v>
      </c>
      <c r="D1914" t="s">
        <v>2381</v>
      </c>
      <c r="E1914" t="s">
        <v>2380</v>
      </c>
      <c r="F1914" t="s">
        <v>2382</v>
      </c>
      <c r="G1914">
        <v>1</v>
      </c>
      <c r="H1914" t="s">
        <v>2380</v>
      </c>
      <c r="I1914" t="s">
        <v>5341</v>
      </c>
    </row>
    <row r="1915" spans="1:9" x14ac:dyDescent="0.3">
      <c r="A1915" t="s">
        <v>454</v>
      </c>
      <c r="B1915">
        <v>17.690000000000001</v>
      </c>
      <c r="C1915">
        <v>9.07</v>
      </c>
      <c r="D1915" t="s">
        <v>2381</v>
      </c>
      <c r="E1915" t="s">
        <v>2380</v>
      </c>
      <c r="F1915" t="s">
        <v>2380</v>
      </c>
      <c r="G1915">
        <v>0</v>
      </c>
      <c r="H1915" t="s">
        <v>2380</v>
      </c>
      <c r="I1915" t="s">
        <v>5343</v>
      </c>
    </row>
    <row r="1916" spans="1:9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2382</v>
      </c>
      <c r="G1916">
        <v>1</v>
      </c>
      <c r="H1916" t="s">
        <v>2380</v>
      </c>
      <c r="I1916" t="s">
        <v>5341</v>
      </c>
    </row>
    <row r="1917" spans="1:9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2381</v>
      </c>
      <c r="F1917" t="s">
        <v>2380</v>
      </c>
      <c r="G1917">
        <v>1</v>
      </c>
      <c r="H1917" t="s">
        <v>2380</v>
      </c>
      <c r="I1917" t="s">
        <v>5341</v>
      </c>
    </row>
    <row r="1918" spans="1:9" x14ac:dyDescent="0.3">
      <c r="A1918" t="s">
        <v>451</v>
      </c>
      <c r="B1918">
        <v>30.875</v>
      </c>
      <c r="C1918">
        <v>4.95</v>
      </c>
      <c r="D1918" t="s">
        <v>2381</v>
      </c>
      <c r="E1918" t="s">
        <v>2380</v>
      </c>
      <c r="F1918" t="s">
        <v>2380</v>
      </c>
      <c r="G1918">
        <v>0</v>
      </c>
      <c r="H1918" t="s">
        <v>2380</v>
      </c>
      <c r="I1918" t="s">
        <v>5341</v>
      </c>
    </row>
    <row r="1919" spans="1:9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>
        <v>0</v>
      </c>
      <c r="H1919" t="s">
        <v>2380</v>
      </c>
      <c r="I1919" t="s">
        <v>5341</v>
      </c>
    </row>
    <row r="1920" spans="1:9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>
        <v>0</v>
      </c>
      <c r="H1920" t="s">
        <v>2380</v>
      </c>
      <c r="I1920" t="s">
        <v>5341</v>
      </c>
    </row>
    <row r="1921" spans="1:9" x14ac:dyDescent="0.3">
      <c r="A1921" t="s">
        <v>448</v>
      </c>
      <c r="B1921">
        <v>20.234999999999999</v>
      </c>
      <c r="C1921">
        <v>5.01</v>
      </c>
      <c r="D1921" t="s">
        <v>2381</v>
      </c>
      <c r="E1921" t="s">
        <v>2380</v>
      </c>
      <c r="F1921" t="s">
        <v>2380</v>
      </c>
      <c r="G1921">
        <v>0</v>
      </c>
      <c r="H1921" t="s">
        <v>2380</v>
      </c>
      <c r="I1921" t="s">
        <v>5342</v>
      </c>
    </row>
    <row r="1922" spans="1:9" x14ac:dyDescent="0.3">
      <c r="A1922" t="s">
        <v>447</v>
      </c>
      <c r="B1922">
        <v>30.67</v>
      </c>
      <c r="C1922">
        <v>5.09</v>
      </c>
      <c r="D1922" t="s">
        <v>2381</v>
      </c>
      <c r="E1922" t="s">
        <v>2380</v>
      </c>
      <c r="F1922" t="s">
        <v>2380</v>
      </c>
      <c r="G1922">
        <v>0</v>
      </c>
      <c r="H1922" t="s">
        <v>2380</v>
      </c>
      <c r="I1922" t="s">
        <v>5341</v>
      </c>
    </row>
    <row r="1923" spans="1:9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>
        <v>0</v>
      </c>
      <c r="H1923" t="s">
        <v>2380</v>
      </c>
      <c r="I1923" t="s">
        <v>5341</v>
      </c>
    </row>
    <row r="1924" spans="1:9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>
        <v>0</v>
      </c>
      <c r="H1924" t="s">
        <v>2380</v>
      </c>
      <c r="I1924" t="s">
        <v>5342</v>
      </c>
    </row>
    <row r="1925" spans="1:9" x14ac:dyDescent="0.3">
      <c r="A1925" t="s">
        <v>444</v>
      </c>
      <c r="B1925">
        <v>15.37</v>
      </c>
      <c r="C1925">
        <v>8.6300000000000008</v>
      </c>
      <c r="D1925" t="s">
        <v>2381</v>
      </c>
      <c r="E1925" t="s">
        <v>2380</v>
      </c>
      <c r="F1925" t="s">
        <v>2380</v>
      </c>
      <c r="G1925">
        <v>0</v>
      </c>
      <c r="H1925" t="s">
        <v>2380</v>
      </c>
      <c r="I1925" t="s">
        <v>5343</v>
      </c>
    </row>
    <row r="1926" spans="1:9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>
        <v>0</v>
      </c>
      <c r="H1926" t="s">
        <v>2380</v>
      </c>
      <c r="I1926" t="s">
        <v>5341</v>
      </c>
    </row>
    <row r="1927" spans="1:9" x14ac:dyDescent="0.3">
      <c r="A1927" t="s">
        <v>442</v>
      </c>
      <c r="B1927">
        <v>19.48</v>
      </c>
      <c r="C1927">
        <v>5.63</v>
      </c>
      <c r="D1927" t="s">
        <v>2381</v>
      </c>
      <c r="E1927" t="s">
        <v>2380</v>
      </c>
      <c r="F1927" t="s">
        <v>2380</v>
      </c>
      <c r="G1927">
        <v>1</v>
      </c>
      <c r="H1927" t="s">
        <v>2380</v>
      </c>
      <c r="I1927" t="s">
        <v>5342</v>
      </c>
    </row>
    <row r="1928" spans="1:9" x14ac:dyDescent="0.3">
      <c r="A1928" t="s">
        <v>441</v>
      </c>
      <c r="B1928">
        <v>16.96</v>
      </c>
      <c r="C1928">
        <v>11.47</v>
      </c>
      <c r="D1928" t="s">
        <v>2381</v>
      </c>
      <c r="E1928" t="s">
        <v>2380</v>
      </c>
      <c r="F1928" t="s">
        <v>2380</v>
      </c>
      <c r="G1928">
        <v>0</v>
      </c>
      <c r="H1928" t="s">
        <v>2380</v>
      </c>
      <c r="I1928" t="s">
        <v>5343</v>
      </c>
    </row>
    <row r="1929" spans="1:9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  <c r="I1929" t="s">
        <v>5342</v>
      </c>
    </row>
    <row r="1930" spans="1:9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>
        <v>0</v>
      </c>
      <c r="H1930" t="s">
        <v>2380</v>
      </c>
      <c r="I1930" t="s">
        <v>5341</v>
      </c>
    </row>
    <row r="1931" spans="1:9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>
        <v>0</v>
      </c>
      <c r="H1931" t="s">
        <v>2380</v>
      </c>
      <c r="I1931" t="s">
        <v>5341</v>
      </c>
    </row>
    <row r="1932" spans="1:9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>
        <v>0</v>
      </c>
      <c r="H1932" t="s">
        <v>2380</v>
      </c>
      <c r="I1932" t="s">
        <v>5341</v>
      </c>
    </row>
    <row r="1933" spans="1:9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>
        <v>0</v>
      </c>
      <c r="H1933" t="s">
        <v>2380</v>
      </c>
      <c r="I1933" t="s">
        <v>5341</v>
      </c>
    </row>
    <row r="1934" spans="1:9" x14ac:dyDescent="0.3">
      <c r="A1934" t="s">
        <v>435</v>
      </c>
      <c r="B1934">
        <v>18.22</v>
      </c>
      <c r="C1934">
        <v>10.27</v>
      </c>
      <c r="D1934" t="s">
        <v>2381</v>
      </c>
      <c r="E1934" t="s">
        <v>2380</v>
      </c>
      <c r="F1934" t="s">
        <v>2380</v>
      </c>
      <c r="G1934">
        <v>1</v>
      </c>
      <c r="H1934" t="s">
        <v>2380</v>
      </c>
      <c r="I1934" t="s">
        <v>5343</v>
      </c>
    </row>
    <row r="1935" spans="1:9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2382</v>
      </c>
      <c r="G1935">
        <v>1</v>
      </c>
      <c r="H1935" t="s">
        <v>2380</v>
      </c>
      <c r="I1935" t="s">
        <v>5341</v>
      </c>
    </row>
    <row r="1936" spans="1:9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>
        <v>0</v>
      </c>
      <c r="H1936" t="s">
        <v>2380</v>
      </c>
      <c r="I1936" t="s">
        <v>5343</v>
      </c>
    </row>
    <row r="1937" spans="1:9" x14ac:dyDescent="0.3">
      <c r="A1937" t="s">
        <v>432</v>
      </c>
      <c r="B1937">
        <v>18.170000000000002</v>
      </c>
      <c r="C1937">
        <v>6.91</v>
      </c>
      <c r="D1937" t="s">
        <v>2381</v>
      </c>
      <c r="E1937" t="s">
        <v>2380</v>
      </c>
      <c r="F1937" t="s">
        <v>2380</v>
      </c>
      <c r="G1937">
        <v>1</v>
      </c>
      <c r="H1937" t="s">
        <v>2380</v>
      </c>
      <c r="I1937" t="s">
        <v>5343</v>
      </c>
    </row>
    <row r="1938" spans="1:9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2381</v>
      </c>
      <c r="F1938" t="s">
        <v>2380</v>
      </c>
      <c r="G1938">
        <v>1</v>
      </c>
      <c r="H1938" t="s">
        <v>2380</v>
      </c>
      <c r="I1938" t="s">
        <v>5341</v>
      </c>
    </row>
    <row r="1939" spans="1:9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>
        <v>0</v>
      </c>
      <c r="H1939" t="s">
        <v>2380</v>
      </c>
      <c r="I1939" t="s">
        <v>5341</v>
      </c>
    </row>
    <row r="1940" spans="1:9" x14ac:dyDescent="0.3">
      <c r="A1940" t="s">
        <v>429</v>
      </c>
      <c r="B1940">
        <v>19.59</v>
      </c>
      <c r="C1940">
        <v>6.04</v>
      </c>
      <c r="D1940" t="s">
        <v>2381</v>
      </c>
      <c r="E1940" t="s">
        <v>2380</v>
      </c>
      <c r="F1940" t="s">
        <v>2380</v>
      </c>
      <c r="G1940">
        <v>1</v>
      </c>
      <c r="H1940" t="s">
        <v>2380</v>
      </c>
      <c r="I1940" t="s">
        <v>5342</v>
      </c>
    </row>
    <row r="1941" spans="1:9" x14ac:dyDescent="0.3">
      <c r="A1941" t="s">
        <v>428</v>
      </c>
      <c r="B1941">
        <v>45.9</v>
      </c>
      <c r="C1941">
        <v>4.3</v>
      </c>
      <c r="D1941" t="s">
        <v>2381</v>
      </c>
      <c r="E1941" t="s">
        <v>2380</v>
      </c>
      <c r="F1941" t="s">
        <v>2380</v>
      </c>
      <c r="G1941">
        <v>1</v>
      </c>
      <c r="H1941" t="s">
        <v>2380</v>
      </c>
      <c r="I1941" t="s">
        <v>5341</v>
      </c>
    </row>
    <row r="1942" spans="1:9" x14ac:dyDescent="0.3">
      <c r="A1942" t="s">
        <v>427</v>
      </c>
      <c r="B1942">
        <v>17.059999999999999</v>
      </c>
      <c r="C1942">
        <v>8.75</v>
      </c>
      <c r="D1942" t="s">
        <v>2381</v>
      </c>
      <c r="E1942" t="s">
        <v>2380</v>
      </c>
      <c r="F1942" t="s">
        <v>2380</v>
      </c>
      <c r="G1942">
        <v>0</v>
      </c>
      <c r="H1942" t="s">
        <v>2380</v>
      </c>
      <c r="I1942" t="s">
        <v>5343</v>
      </c>
    </row>
    <row r="1943" spans="1:9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2382</v>
      </c>
      <c r="G1943">
        <v>1</v>
      </c>
      <c r="H1943" t="s">
        <v>2380</v>
      </c>
      <c r="I1943" t="s">
        <v>5341</v>
      </c>
    </row>
    <row r="1944" spans="1:9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  <c r="I1944" t="s">
        <v>5343</v>
      </c>
    </row>
    <row r="1945" spans="1:9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  <c r="I1945" t="s">
        <v>5341</v>
      </c>
    </row>
    <row r="1946" spans="1:9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>
        <v>0</v>
      </c>
      <c r="H1946" t="s">
        <v>2380</v>
      </c>
      <c r="I1946" t="s">
        <v>5342</v>
      </c>
    </row>
    <row r="1947" spans="1:9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  <c r="I1947" t="s">
        <v>5341</v>
      </c>
    </row>
    <row r="1948" spans="1:9" x14ac:dyDescent="0.3">
      <c r="A1948" t="s">
        <v>421</v>
      </c>
      <c r="B1948">
        <v>17.09</v>
      </c>
      <c r="C1948">
        <v>5.8</v>
      </c>
      <c r="D1948" t="s">
        <v>2381</v>
      </c>
      <c r="E1948" t="s">
        <v>2380</v>
      </c>
      <c r="F1948" t="s">
        <v>2380</v>
      </c>
      <c r="G1948">
        <v>0</v>
      </c>
      <c r="H1948" t="s">
        <v>2380</v>
      </c>
      <c r="I1948" t="s">
        <v>5343</v>
      </c>
    </row>
    <row r="1949" spans="1:9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>
        <v>0</v>
      </c>
      <c r="H1949" t="s">
        <v>2380</v>
      </c>
      <c r="I1949" t="s">
        <v>5342</v>
      </c>
    </row>
    <row r="1950" spans="1:9" x14ac:dyDescent="0.3">
      <c r="A1950" t="s">
        <v>419</v>
      </c>
      <c r="B1950">
        <v>18.920000000000002</v>
      </c>
      <c r="C1950">
        <v>5.98</v>
      </c>
      <c r="D1950" t="s">
        <v>2381</v>
      </c>
      <c r="E1950" t="s">
        <v>2380</v>
      </c>
      <c r="F1950" t="s">
        <v>2380</v>
      </c>
      <c r="G1950">
        <v>1</v>
      </c>
      <c r="H1950" t="s">
        <v>2380</v>
      </c>
      <c r="I1950" t="s">
        <v>5342</v>
      </c>
    </row>
    <row r="1951" spans="1:9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>
        <v>0</v>
      </c>
      <c r="H1951" t="s">
        <v>2380</v>
      </c>
      <c r="I1951" t="s">
        <v>5341</v>
      </c>
    </row>
    <row r="1952" spans="1:9" x14ac:dyDescent="0.3">
      <c r="A1952" t="s">
        <v>417</v>
      </c>
      <c r="B1952">
        <v>22.515000000000001</v>
      </c>
      <c r="C1952">
        <v>4.91</v>
      </c>
      <c r="D1952" t="s">
        <v>2381</v>
      </c>
      <c r="E1952" t="s">
        <v>2380</v>
      </c>
      <c r="F1952" t="s">
        <v>2382</v>
      </c>
      <c r="G1952">
        <v>1</v>
      </c>
      <c r="H1952" t="s">
        <v>2380</v>
      </c>
      <c r="I1952" t="s">
        <v>5342</v>
      </c>
    </row>
    <row r="1953" spans="1:9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>
        <v>0</v>
      </c>
      <c r="H1953" t="s">
        <v>2380</v>
      </c>
      <c r="I1953" t="s">
        <v>5341</v>
      </c>
    </row>
    <row r="1954" spans="1:9" x14ac:dyDescent="0.3">
      <c r="A1954" t="s">
        <v>415</v>
      </c>
      <c r="B1954">
        <v>17.75</v>
      </c>
      <c r="C1954">
        <v>6.8</v>
      </c>
      <c r="D1954" t="s">
        <v>2381</v>
      </c>
      <c r="E1954" t="s">
        <v>2380</v>
      </c>
      <c r="F1954" t="s">
        <v>2380</v>
      </c>
      <c r="G1954">
        <v>1</v>
      </c>
      <c r="H1954" t="s">
        <v>2380</v>
      </c>
      <c r="I1954" t="s">
        <v>5343</v>
      </c>
    </row>
    <row r="1955" spans="1:9" x14ac:dyDescent="0.3">
      <c r="A1955" t="s">
        <v>414</v>
      </c>
      <c r="B1955">
        <v>33.630000000000003</v>
      </c>
      <c r="C1955">
        <v>4.47</v>
      </c>
      <c r="D1955" t="s">
        <v>2381</v>
      </c>
      <c r="E1955" t="s">
        <v>2380</v>
      </c>
      <c r="F1955" t="s">
        <v>2380</v>
      </c>
      <c r="G1955">
        <v>0</v>
      </c>
      <c r="H1955" t="s">
        <v>2380</v>
      </c>
      <c r="I1955" t="s">
        <v>5341</v>
      </c>
    </row>
    <row r="1956" spans="1:9" x14ac:dyDescent="0.3">
      <c r="A1956" t="s">
        <v>413</v>
      </c>
      <c r="B1956">
        <v>34.799999999999997</v>
      </c>
      <c r="C1956">
        <v>4.08</v>
      </c>
      <c r="D1956" t="s">
        <v>2381</v>
      </c>
      <c r="E1956" t="s">
        <v>2380</v>
      </c>
      <c r="F1956" t="s">
        <v>2380</v>
      </c>
      <c r="G1956">
        <v>1</v>
      </c>
      <c r="H1956" t="s">
        <v>2380</v>
      </c>
      <c r="I1956" t="s">
        <v>5341</v>
      </c>
    </row>
    <row r="1957" spans="1:9" x14ac:dyDescent="0.3">
      <c r="A1957" t="s">
        <v>412</v>
      </c>
      <c r="B1957">
        <v>16.809999999999999</v>
      </c>
      <c r="C1957">
        <v>5.51</v>
      </c>
      <c r="D1957" t="s">
        <v>2381</v>
      </c>
      <c r="E1957" t="s">
        <v>2380</v>
      </c>
      <c r="F1957" t="s">
        <v>2380</v>
      </c>
      <c r="G1957">
        <v>1</v>
      </c>
      <c r="H1957" t="s">
        <v>2380</v>
      </c>
      <c r="I1957" t="s">
        <v>5343</v>
      </c>
    </row>
    <row r="1958" spans="1:9" x14ac:dyDescent="0.3">
      <c r="A1958" t="s">
        <v>411</v>
      </c>
      <c r="B1958">
        <v>16.690000000000001</v>
      </c>
      <c r="C1958">
        <v>8.4</v>
      </c>
      <c r="D1958" t="s">
        <v>2381</v>
      </c>
      <c r="E1958" t="s">
        <v>2380</v>
      </c>
      <c r="F1958" t="s">
        <v>2380</v>
      </c>
      <c r="G1958">
        <v>0</v>
      </c>
      <c r="H1958" t="s">
        <v>2380</v>
      </c>
      <c r="I1958" t="s">
        <v>5343</v>
      </c>
    </row>
    <row r="1959" spans="1:9" x14ac:dyDescent="0.3">
      <c r="A1959" t="s">
        <v>410</v>
      </c>
      <c r="B1959">
        <v>23.21</v>
      </c>
      <c r="C1959">
        <v>5.14</v>
      </c>
      <c r="D1959" t="s">
        <v>2381</v>
      </c>
      <c r="E1959" t="s">
        <v>2380</v>
      </c>
      <c r="F1959" t="s">
        <v>2380</v>
      </c>
      <c r="G1959">
        <v>1</v>
      </c>
      <c r="H1959" t="s">
        <v>2380</v>
      </c>
      <c r="I1959" t="s">
        <v>5342</v>
      </c>
    </row>
    <row r="1960" spans="1:9" x14ac:dyDescent="0.3">
      <c r="A1960" t="s">
        <v>409</v>
      </c>
      <c r="B1960">
        <v>25.175000000000001</v>
      </c>
      <c r="C1960">
        <v>5.21</v>
      </c>
      <c r="D1960" t="s">
        <v>2381</v>
      </c>
      <c r="E1960" t="s">
        <v>2380</v>
      </c>
      <c r="F1960" t="s">
        <v>2380</v>
      </c>
      <c r="G1960">
        <v>1</v>
      </c>
      <c r="H1960" t="s">
        <v>2380</v>
      </c>
      <c r="I1960" t="s">
        <v>5341</v>
      </c>
    </row>
    <row r="1961" spans="1:9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>
        <v>0</v>
      </c>
      <c r="H1961" t="s">
        <v>2380</v>
      </c>
      <c r="I1961" t="s">
        <v>5341</v>
      </c>
    </row>
    <row r="1962" spans="1:9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  <c r="I1962" t="s">
        <v>5341</v>
      </c>
    </row>
    <row r="1963" spans="1:9" x14ac:dyDescent="0.3">
      <c r="A1963" t="s">
        <v>406</v>
      </c>
      <c r="B1963">
        <v>19.12</v>
      </c>
      <c r="C1963">
        <v>4.72</v>
      </c>
      <c r="D1963" t="s">
        <v>2381</v>
      </c>
      <c r="E1963" t="s">
        <v>2380</v>
      </c>
      <c r="F1963" t="s">
        <v>2380</v>
      </c>
      <c r="G1963">
        <v>1</v>
      </c>
      <c r="H1963" t="s">
        <v>2380</v>
      </c>
      <c r="I1963" t="s">
        <v>5342</v>
      </c>
    </row>
    <row r="1964" spans="1:9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2382</v>
      </c>
      <c r="G1964">
        <v>1</v>
      </c>
      <c r="H1964" t="s">
        <v>2380</v>
      </c>
      <c r="I1964" t="s">
        <v>5341</v>
      </c>
    </row>
    <row r="1965" spans="1:9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  <c r="I1965" t="s">
        <v>5341</v>
      </c>
    </row>
    <row r="1966" spans="1:9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>
        <v>0</v>
      </c>
      <c r="H1966" t="s">
        <v>2380</v>
      </c>
      <c r="I1966" t="s">
        <v>5341</v>
      </c>
    </row>
    <row r="1967" spans="1:9" x14ac:dyDescent="0.3">
      <c r="A1967" t="s">
        <v>402</v>
      </c>
      <c r="B1967">
        <v>32.49</v>
      </c>
      <c r="C1967">
        <v>4</v>
      </c>
      <c r="D1967" t="s">
        <v>2381</v>
      </c>
      <c r="E1967" t="s">
        <v>2380</v>
      </c>
      <c r="F1967" t="s">
        <v>2380</v>
      </c>
      <c r="G1967">
        <v>0</v>
      </c>
      <c r="H1967" t="s">
        <v>2380</v>
      </c>
      <c r="I1967" t="s">
        <v>5341</v>
      </c>
    </row>
    <row r="1968" spans="1:9" x14ac:dyDescent="0.3">
      <c r="A1968" t="s">
        <v>401</v>
      </c>
      <c r="B1968">
        <v>23.7</v>
      </c>
      <c r="C1968">
        <v>5.55</v>
      </c>
      <c r="D1968" t="s">
        <v>2381</v>
      </c>
      <c r="E1968" t="s">
        <v>2380</v>
      </c>
      <c r="F1968" t="s">
        <v>2380</v>
      </c>
      <c r="G1968">
        <v>0</v>
      </c>
      <c r="H1968" t="s">
        <v>2380</v>
      </c>
      <c r="I1968" t="s">
        <v>5342</v>
      </c>
    </row>
    <row r="1969" spans="1:9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2381</v>
      </c>
      <c r="F1969" t="s">
        <v>2380</v>
      </c>
      <c r="G1969">
        <v>1</v>
      </c>
      <c r="H1969" t="s">
        <v>2380</v>
      </c>
      <c r="I1969" t="s">
        <v>5341</v>
      </c>
    </row>
    <row r="1970" spans="1:9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2382</v>
      </c>
      <c r="G1970">
        <v>1</v>
      </c>
      <c r="H1970" t="s">
        <v>2380</v>
      </c>
      <c r="I1970" t="s">
        <v>5341</v>
      </c>
    </row>
    <row r="1971" spans="1:9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2382</v>
      </c>
      <c r="G1971">
        <v>1</v>
      </c>
      <c r="H1971" t="s">
        <v>2380</v>
      </c>
      <c r="I1971" t="s">
        <v>5341</v>
      </c>
    </row>
    <row r="1972" spans="1:9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  <c r="I1972" t="s">
        <v>5343</v>
      </c>
    </row>
    <row r="1973" spans="1:9" x14ac:dyDescent="0.3">
      <c r="A1973" t="s">
        <v>396</v>
      </c>
      <c r="B1973">
        <v>34.799999999999997</v>
      </c>
      <c r="C1973">
        <v>4.42</v>
      </c>
      <c r="D1973" t="s">
        <v>2381</v>
      </c>
      <c r="E1973" t="s">
        <v>2381</v>
      </c>
      <c r="F1973" t="s">
        <v>2380</v>
      </c>
      <c r="G1973">
        <v>2</v>
      </c>
      <c r="H1973" t="s">
        <v>2380</v>
      </c>
      <c r="I1973" t="s">
        <v>5341</v>
      </c>
    </row>
    <row r="1974" spans="1:9" x14ac:dyDescent="0.3">
      <c r="A1974" t="s">
        <v>395</v>
      </c>
      <c r="B1974">
        <v>17.3</v>
      </c>
      <c r="C1974">
        <v>7.66</v>
      </c>
      <c r="D1974" t="s">
        <v>2381</v>
      </c>
      <c r="E1974" t="s">
        <v>2380</v>
      </c>
      <c r="F1974" t="s">
        <v>2380</v>
      </c>
      <c r="G1974">
        <v>1</v>
      </c>
      <c r="H1974" t="s">
        <v>2380</v>
      </c>
      <c r="I1974" t="s">
        <v>5343</v>
      </c>
    </row>
    <row r="1975" spans="1:9" x14ac:dyDescent="0.3">
      <c r="A1975" t="s">
        <v>394</v>
      </c>
      <c r="B1975">
        <v>32.25</v>
      </c>
      <c r="C1975">
        <v>5.2</v>
      </c>
      <c r="D1975" t="s">
        <v>2381</v>
      </c>
      <c r="E1975" t="s">
        <v>2380</v>
      </c>
      <c r="F1975" t="s">
        <v>2380</v>
      </c>
      <c r="G1975">
        <v>0</v>
      </c>
      <c r="H1975" t="s">
        <v>2380</v>
      </c>
      <c r="I1975" t="s">
        <v>5341</v>
      </c>
    </row>
    <row r="1976" spans="1:9" x14ac:dyDescent="0.3">
      <c r="A1976" t="s">
        <v>393</v>
      </c>
      <c r="B1976">
        <v>42.4</v>
      </c>
      <c r="C1976">
        <v>5.53</v>
      </c>
      <c r="D1976" t="s">
        <v>2381</v>
      </c>
      <c r="E1976" t="s">
        <v>2380</v>
      </c>
      <c r="F1976" t="s">
        <v>2380</v>
      </c>
      <c r="G1976">
        <v>0</v>
      </c>
      <c r="H1976" t="s">
        <v>2380</v>
      </c>
      <c r="I1976" t="s">
        <v>5341</v>
      </c>
    </row>
    <row r="1977" spans="1:9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2381</v>
      </c>
      <c r="F1977" t="s">
        <v>2380</v>
      </c>
      <c r="G1977">
        <v>1</v>
      </c>
      <c r="H1977" t="s">
        <v>2380</v>
      </c>
      <c r="I1977" t="s">
        <v>5341</v>
      </c>
    </row>
    <row r="1978" spans="1:9" x14ac:dyDescent="0.3">
      <c r="A1978" t="s">
        <v>391</v>
      </c>
      <c r="B1978">
        <v>29.92</v>
      </c>
      <c r="C1978">
        <v>5.49</v>
      </c>
      <c r="D1978" t="s">
        <v>2381</v>
      </c>
      <c r="E1978" t="s">
        <v>2380</v>
      </c>
      <c r="F1978" t="s">
        <v>2380</v>
      </c>
      <c r="G1978">
        <v>0</v>
      </c>
      <c r="H1978" t="s">
        <v>2380</v>
      </c>
      <c r="I1978" t="s">
        <v>5341</v>
      </c>
    </row>
    <row r="1979" spans="1:9" x14ac:dyDescent="0.3">
      <c r="A1979" t="s">
        <v>390</v>
      </c>
      <c r="B1979">
        <v>29.48</v>
      </c>
      <c r="C1979">
        <v>4.09</v>
      </c>
      <c r="D1979" t="s">
        <v>2381</v>
      </c>
      <c r="E1979" t="s">
        <v>2380</v>
      </c>
      <c r="F1979" t="s">
        <v>2380</v>
      </c>
      <c r="G1979">
        <v>0</v>
      </c>
      <c r="H1979" t="s">
        <v>2380</v>
      </c>
      <c r="I1979" t="s">
        <v>5341</v>
      </c>
    </row>
    <row r="1980" spans="1:9" x14ac:dyDescent="0.3">
      <c r="A1980" t="s">
        <v>389</v>
      </c>
      <c r="B1980">
        <v>28.785</v>
      </c>
      <c r="C1980">
        <v>4.3099999999999996</v>
      </c>
      <c r="D1980" t="s">
        <v>2381</v>
      </c>
      <c r="E1980" t="s">
        <v>2380</v>
      </c>
      <c r="F1980" t="s">
        <v>2380</v>
      </c>
      <c r="G1980">
        <v>0</v>
      </c>
      <c r="H1980" t="s">
        <v>2380</v>
      </c>
      <c r="I1980" t="s">
        <v>5341</v>
      </c>
    </row>
    <row r="1981" spans="1:9" x14ac:dyDescent="0.3">
      <c r="A1981" t="s">
        <v>388</v>
      </c>
      <c r="B1981">
        <v>19.8</v>
      </c>
      <c r="C1981">
        <v>4</v>
      </c>
      <c r="D1981" t="s">
        <v>2381</v>
      </c>
      <c r="E1981" t="s">
        <v>2380</v>
      </c>
      <c r="F1981" t="s">
        <v>2380</v>
      </c>
      <c r="G1981">
        <v>0</v>
      </c>
      <c r="H1981" t="s">
        <v>2380</v>
      </c>
      <c r="I1981" t="s">
        <v>5342</v>
      </c>
    </row>
    <row r="1982" spans="1:9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2382</v>
      </c>
      <c r="G1982">
        <v>1</v>
      </c>
      <c r="H1982" t="s">
        <v>2380</v>
      </c>
      <c r="I1982" t="s">
        <v>5341</v>
      </c>
    </row>
    <row r="1983" spans="1:9" x14ac:dyDescent="0.3">
      <c r="A1983" t="s">
        <v>386</v>
      </c>
      <c r="B1983">
        <v>21.47</v>
      </c>
      <c r="C1983">
        <v>4.0199999999999996</v>
      </c>
      <c r="D1983" t="s">
        <v>2381</v>
      </c>
      <c r="E1983" t="s">
        <v>2380</v>
      </c>
      <c r="F1983" t="s">
        <v>2380</v>
      </c>
      <c r="G1983">
        <v>1</v>
      </c>
      <c r="H1983" t="s">
        <v>2380</v>
      </c>
      <c r="I1983" t="s">
        <v>5342</v>
      </c>
    </row>
    <row r="1984" spans="1:9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2382</v>
      </c>
      <c r="G1984">
        <v>1</v>
      </c>
      <c r="H1984" t="s">
        <v>2380</v>
      </c>
      <c r="I1984" t="s">
        <v>5341</v>
      </c>
    </row>
    <row r="1985" spans="1:9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>
        <v>0</v>
      </c>
      <c r="H1985" t="s">
        <v>2380</v>
      </c>
      <c r="I1985" t="s">
        <v>5342</v>
      </c>
    </row>
    <row r="1986" spans="1:9" x14ac:dyDescent="0.3">
      <c r="A1986" t="s">
        <v>383</v>
      </c>
      <c r="B1986">
        <v>25.84</v>
      </c>
      <c r="C1986">
        <v>5.81</v>
      </c>
      <c r="D1986" t="s">
        <v>2381</v>
      </c>
      <c r="E1986" t="s">
        <v>2380</v>
      </c>
      <c r="F1986" t="s">
        <v>2382</v>
      </c>
      <c r="G1986">
        <v>1</v>
      </c>
      <c r="H1986" t="s">
        <v>2380</v>
      </c>
      <c r="I1986" t="s">
        <v>5341</v>
      </c>
    </row>
    <row r="1987" spans="1:9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2382</v>
      </c>
      <c r="G1987">
        <v>1</v>
      </c>
      <c r="H1987" t="s">
        <v>2380</v>
      </c>
      <c r="I1987" t="s">
        <v>5341</v>
      </c>
    </row>
    <row r="1988" spans="1:9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2382</v>
      </c>
      <c r="G1988">
        <v>1</v>
      </c>
      <c r="H1988" t="s">
        <v>2380</v>
      </c>
      <c r="I1988" t="s">
        <v>5341</v>
      </c>
    </row>
    <row r="1989" spans="1:9" x14ac:dyDescent="0.3">
      <c r="A1989" t="s">
        <v>380</v>
      </c>
      <c r="B1989">
        <v>33.914999999999999</v>
      </c>
      <c r="C1989">
        <v>5.84</v>
      </c>
      <c r="D1989" t="s">
        <v>2381</v>
      </c>
      <c r="E1989" t="s">
        <v>2380</v>
      </c>
      <c r="F1989" t="s">
        <v>2380</v>
      </c>
      <c r="G1989">
        <v>0</v>
      </c>
      <c r="H1989" t="s">
        <v>2380</v>
      </c>
      <c r="I1989" t="s">
        <v>5341</v>
      </c>
    </row>
    <row r="1990" spans="1:9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2382</v>
      </c>
      <c r="G1990">
        <v>1</v>
      </c>
      <c r="H1990" t="s">
        <v>2380</v>
      </c>
      <c r="I1990" t="s">
        <v>5341</v>
      </c>
    </row>
    <row r="1991" spans="1:9" x14ac:dyDescent="0.3">
      <c r="A1991" t="s">
        <v>378</v>
      </c>
      <c r="B1991">
        <v>25.745000000000001</v>
      </c>
      <c r="C1991">
        <v>4.62</v>
      </c>
      <c r="D1991" t="s">
        <v>2381</v>
      </c>
      <c r="E1991" t="s">
        <v>2380</v>
      </c>
      <c r="F1991" t="s">
        <v>2380</v>
      </c>
      <c r="G1991">
        <v>0</v>
      </c>
      <c r="H1991" t="s">
        <v>2380</v>
      </c>
      <c r="I1991" t="s">
        <v>5341</v>
      </c>
    </row>
    <row r="1992" spans="1:9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>
        <v>0</v>
      </c>
      <c r="H1992" t="s">
        <v>2380</v>
      </c>
      <c r="I1992" t="s">
        <v>5341</v>
      </c>
    </row>
    <row r="1993" spans="1:9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>
        <v>0</v>
      </c>
      <c r="H1993" t="s">
        <v>2380</v>
      </c>
      <c r="I1993" t="s">
        <v>5341</v>
      </c>
    </row>
    <row r="1994" spans="1:9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>
        <v>0</v>
      </c>
      <c r="H1994" t="s">
        <v>2380</v>
      </c>
      <c r="I1994" t="s">
        <v>5342</v>
      </c>
    </row>
    <row r="1995" spans="1:9" x14ac:dyDescent="0.3">
      <c r="A1995" t="s">
        <v>374</v>
      </c>
      <c r="B1995">
        <v>42.13</v>
      </c>
      <c r="C1995">
        <v>5.72</v>
      </c>
      <c r="D1995" t="s">
        <v>2381</v>
      </c>
      <c r="E1995" t="s">
        <v>2380</v>
      </c>
      <c r="F1995" t="s">
        <v>2382</v>
      </c>
      <c r="G1995">
        <v>1</v>
      </c>
      <c r="H1995" t="s">
        <v>2380</v>
      </c>
      <c r="I1995" t="s">
        <v>5341</v>
      </c>
    </row>
    <row r="1996" spans="1:9" x14ac:dyDescent="0.3">
      <c r="A1996" t="s">
        <v>373</v>
      </c>
      <c r="B1996">
        <v>33.99</v>
      </c>
      <c r="C1996">
        <v>4.83</v>
      </c>
      <c r="D1996" t="s">
        <v>2381</v>
      </c>
      <c r="E1996" t="s">
        <v>2380</v>
      </c>
      <c r="F1996" t="s">
        <v>2382</v>
      </c>
      <c r="G1996">
        <v>1</v>
      </c>
      <c r="H1996" t="s">
        <v>2380</v>
      </c>
      <c r="I1996" t="s">
        <v>5341</v>
      </c>
    </row>
    <row r="1997" spans="1:9" x14ac:dyDescent="0.3">
      <c r="A1997" t="s">
        <v>372</v>
      </c>
      <c r="B1997">
        <v>28.594999999999999</v>
      </c>
      <c r="C1997">
        <v>4.1399999999999997</v>
      </c>
      <c r="D1997" t="s">
        <v>2381</v>
      </c>
      <c r="E1997" t="s">
        <v>2380</v>
      </c>
      <c r="F1997" t="s">
        <v>2382</v>
      </c>
      <c r="G1997">
        <v>1</v>
      </c>
      <c r="H1997" t="s">
        <v>2380</v>
      </c>
      <c r="I1997" t="s">
        <v>5341</v>
      </c>
    </row>
    <row r="1998" spans="1:9" x14ac:dyDescent="0.3">
      <c r="A1998" t="s">
        <v>371</v>
      </c>
      <c r="B1998">
        <v>20.8</v>
      </c>
      <c r="C1998">
        <v>4.07</v>
      </c>
      <c r="D1998" t="s">
        <v>2381</v>
      </c>
      <c r="E1998" t="s">
        <v>2380</v>
      </c>
      <c r="F1998" t="s">
        <v>2382</v>
      </c>
      <c r="G1998">
        <v>1</v>
      </c>
      <c r="H1998" t="s">
        <v>2380</v>
      </c>
      <c r="I1998" t="s">
        <v>5342</v>
      </c>
    </row>
    <row r="1999" spans="1:9" x14ac:dyDescent="0.3">
      <c r="A1999" t="s">
        <v>370</v>
      </c>
      <c r="B1999">
        <v>23.465</v>
      </c>
      <c r="C1999">
        <v>6.26</v>
      </c>
      <c r="D1999" t="s">
        <v>2381</v>
      </c>
      <c r="E1999" t="s">
        <v>2380</v>
      </c>
      <c r="F1999" t="s">
        <v>2382</v>
      </c>
      <c r="G1999">
        <v>1</v>
      </c>
      <c r="H1999" t="s">
        <v>2380</v>
      </c>
      <c r="I1999" t="s">
        <v>5342</v>
      </c>
    </row>
    <row r="2000" spans="1:9" x14ac:dyDescent="0.3">
      <c r="A2000" t="s">
        <v>369</v>
      </c>
      <c r="B2000">
        <v>40.185000000000002</v>
      </c>
      <c r="C2000">
        <v>5.88</v>
      </c>
      <c r="D2000" t="s">
        <v>2381</v>
      </c>
      <c r="E2000" t="s">
        <v>2380</v>
      </c>
      <c r="F2000" t="s">
        <v>2380</v>
      </c>
      <c r="G2000">
        <v>0</v>
      </c>
      <c r="H2000" t="s">
        <v>2380</v>
      </c>
      <c r="I2000" t="s">
        <v>5341</v>
      </c>
    </row>
    <row r="2001" spans="1:9" x14ac:dyDescent="0.3">
      <c r="A2001" t="s">
        <v>368</v>
      </c>
      <c r="B2001">
        <v>21.89</v>
      </c>
      <c r="C2001">
        <v>5.72</v>
      </c>
      <c r="D2001" t="s">
        <v>2381</v>
      </c>
      <c r="E2001" t="s">
        <v>2380</v>
      </c>
      <c r="F2001" t="s">
        <v>2380</v>
      </c>
      <c r="G2001">
        <v>0</v>
      </c>
      <c r="H2001" t="s">
        <v>2380</v>
      </c>
      <c r="I2001" t="s">
        <v>5342</v>
      </c>
    </row>
    <row r="2002" spans="1:9" x14ac:dyDescent="0.3">
      <c r="A2002" t="s">
        <v>367</v>
      </c>
      <c r="B2002">
        <v>29.34</v>
      </c>
      <c r="C2002">
        <v>6.09</v>
      </c>
      <c r="D2002" t="s">
        <v>2381</v>
      </c>
      <c r="E2002" t="s">
        <v>2381</v>
      </c>
      <c r="F2002" t="s">
        <v>2380</v>
      </c>
      <c r="G2002">
        <v>2</v>
      </c>
      <c r="H2002" t="s">
        <v>2380</v>
      </c>
      <c r="I2002" t="s">
        <v>5341</v>
      </c>
    </row>
    <row r="2003" spans="1:9" x14ac:dyDescent="0.3">
      <c r="A2003" t="s">
        <v>366</v>
      </c>
      <c r="B2003">
        <v>22.61</v>
      </c>
      <c r="C2003">
        <v>4.25</v>
      </c>
      <c r="D2003" t="s">
        <v>2381</v>
      </c>
      <c r="E2003" t="s">
        <v>2380</v>
      </c>
      <c r="F2003" t="s">
        <v>2380</v>
      </c>
      <c r="G2003">
        <v>0</v>
      </c>
      <c r="H2003" t="s">
        <v>2380</v>
      </c>
      <c r="I2003" t="s">
        <v>5342</v>
      </c>
    </row>
    <row r="2004" spans="1:9" x14ac:dyDescent="0.3">
      <c r="A2004" t="s">
        <v>365</v>
      </c>
      <c r="B2004">
        <v>22.23</v>
      </c>
      <c r="C2004">
        <v>6.09</v>
      </c>
      <c r="D2004" t="s">
        <v>2381</v>
      </c>
      <c r="E2004" t="s">
        <v>2380</v>
      </c>
      <c r="F2004" t="s">
        <v>2380</v>
      </c>
      <c r="G2004">
        <v>0</v>
      </c>
      <c r="H2004" t="s">
        <v>2380</v>
      </c>
      <c r="I2004" t="s">
        <v>5342</v>
      </c>
    </row>
    <row r="2005" spans="1:9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>
        <v>0</v>
      </c>
      <c r="H2005" t="s">
        <v>2380</v>
      </c>
      <c r="I2005" t="s">
        <v>5341</v>
      </c>
    </row>
    <row r="2006" spans="1:9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>
        <v>0</v>
      </c>
      <c r="H2006" t="s">
        <v>2380</v>
      </c>
      <c r="I2006" t="s">
        <v>5341</v>
      </c>
    </row>
    <row r="2007" spans="1:9" x14ac:dyDescent="0.3">
      <c r="A2007" t="s">
        <v>362</v>
      </c>
      <c r="B2007">
        <v>16.815000000000001</v>
      </c>
      <c r="C2007">
        <v>5.29</v>
      </c>
      <c r="D2007" t="s">
        <v>2381</v>
      </c>
      <c r="E2007" t="s">
        <v>2380</v>
      </c>
      <c r="F2007" t="s">
        <v>2380</v>
      </c>
      <c r="G2007">
        <v>0</v>
      </c>
      <c r="H2007" t="s">
        <v>2380</v>
      </c>
      <c r="I2007" t="s">
        <v>5343</v>
      </c>
    </row>
    <row r="2008" spans="1:9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2382</v>
      </c>
      <c r="G2008">
        <v>1</v>
      </c>
      <c r="H2008" t="s">
        <v>2380</v>
      </c>
      <c r="I2008" t="s">
        <v>5341</v>
      </c>
    </row>
    <row r="2009" spans="1:9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>
        <v>0</v>
      </c>
      <c r="H2009" t="s">
        <v>2380</v>
      </c>
      <c r="I2009" t="s">
        <v>5341</v>
      </c>
    </row>
    <row r="2010" spans="1:9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>
        <v>0</v>
      </c>
      <c r="H2010" t="s">
        <v>2380</v>
      </c>
      <c r="I2010" t="s">
        <v>5341</v>
      </c>
    </row>
    <row r="2011" spans="1:9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  <c r="I2011" t="s">
        <v>5343</v>
      </c>
    </row>
    <row r="2012" spans="1:9" x14ac:dyDescent="0.3">
      <c r="A2012" t="s">
        <v>357</v>
      </c>
      <c r="B2012">
        <v>23.75</v>
      </c>
      <c r="C2012">
        <v>5.49</v>
      </c>
      <c r="D2012" t="s">
        <v>2381</v>
      </c>
      <c r="E2012" t="s">
        <v>2380</v>
      </c>
      <c r="F2012" t="s">
        <v>2380</v>
      </c>
      <c r="G2012">
        <v>0</v>
      </c>
      <c r="H2012" t="s">
        <v>2380</v>
      </c>
      <c r="I2012" t="s">
        <v>5342</v>
      </c>
    </row>
    <row r="2013" spans="1:9" x14ac:dyDescent="0.3">
      <c r="A2013" t="s">
        <v>355</v>
      </c>
      <c r="B2013">
        <v>26.03</v>
      </c>
      <c r="C2013">
        <v>5.1100000000000003</v>
      </c>
      <c r="D2013" t="s">
        <v>2381</v>
      </c>
      <c r="E2013" t="s">
        <v>2380</v>
      </c>
      <c r="F2013" t="s">
        <v>2380</v>
      </c>
      <c r="G2013">
        <v>1</v>
      </c>
      <c r="H2013" t="s">
        <v>2380</v>
      </c>
      <c r="I2013" t="s">
        <v>5341</v>
      </c>
    </row>
    <row r="2014" spans="1:9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>
        <v>0</v>
      </c>
      <c r="H2014" t="s">
        <v>2380</v>
      </c>
      <c r="I2014" t="s">
        <v>5343</v>
      </c>
    </row>
    <row r="2015" spans="1:9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>
        <v>0</v>
      </c>
      <c r="H2015" t="s">
        <v>2380</v>
      </c>
      <c r="I2015" t="s">
        <v>5341</v>
      </c>
    </row>
    <row r="2016" spans="1:9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>
        <v>0</v>
      </c>
      <c r="H2016" t="s">
        <v>2380</v>
      </c>
      <c r="I2016" t="s">
        <v>5341</v>
      </c>
    </row>
    <row r="2017" spans="1:9" x14ac:dyDescent="0.3">
      <c r="A2017" t="s">
        <v>351</v>
      </c>
      <c r="B2017">
        <v>28.48</v>
      </c>
      <c r="C2017">
        <v>6.22</v>
      </c>
      <c r="D2017" t="s">
        <v>2381</v>
      </c>
      <c r="E2017" t="s">
        <v>2380</v>
      </c>
      <c r="F2017" t="s">
        <v>2382</v>
      </c>
      <c r="G2017">
        <v>1</v>
      </c>
      <c r="H2017" t="s">
        <v>2380</v>
      </c>
      <c r="I2017" t="s">
        <v>5341</v>
      </c>
    </row>
    <row r="2018" spans="1:9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  <c r="I2018" t="s">
        <v>5341</v>
      </c>
    </row>
    <row r="2019" spans="1:9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  <c r="I2019" t="s">
        <v>5341</v>
      </c>
    </row>
    <row r="2020" spans="1:9" x14ac:dyDescent="0.3">
      <c r="A2020" t="s">
        <v>348</v>
      </c>
      <c r="B2020">
        <v>34.484999999999999</v>
      </c>
      <c r="C2020">
        <v>4.7</v>
      </c>
      <c r="D2020" t="s">
        <v>2381</v>
      </c>
      <c r="E2020" t="s">
        <v>2380</v>
      </c>
      <c r="F2020" t="s">
        <v>2382</v>
      </c>
      <c r="G2020">
        <v>1</v>
      </c>
      <c r="H2020" t="s">
        <v>2380</v>
      </c>
      <c r="I2020" t="s">
        <v>5341</v>
      </c>
    </row>
    <row r="2021" spans="1:9" x14ac:dyDescent="0.3">
      <c r="A2021" t="s">
        <v>347</v>
      </c>
      <c r="B2021">
        <v>15.57</v>
      </c>
      <c r="C2021">
        <v>4.07</v>
      </c>
      <c r="D2021" t="s">
        <v>2381</v>
      </c>
      <c r="E2021" t="s">
        <v>2380</v>
      </c>
      <c r="F2021" t="s">
        <v>2380</v>
      </c>
      <c r="G2021">
        <v>1</v>
      </c>
      <c r="H2021" t="s">
        <v>2380</v>
      </c>
      <c r="I2021" t="s">
        <v>5343</v>
      </c>
    </row>
    <row r="2022" spans="1:9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>
        <v>0</v>
      </c>
      <c r="H2022" t="s">
        <v>2380</v>
      </c>
      <c r="I2022" t="s">
        <v>5341</v>
      </c>
    </row>
    <row r="2023" spans="1:9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>
        <v>0</v>
      </c>
      <c r="H2023" t="s">
        <v>2380</v>
      </c>
      <c r="I2023" t="s">
        <v>5342</v>
      </c>
    </row>
    <row r="2024" spans="1:9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  <c r="I2024" t="s">
        <v>5343</v>
      </c>
    </row>
    <row r="2025" spans="1:9" x14ac:dyDescent="0.3">
      <c r="A2025" t="s">
        <v>343</v>
      </c>
      <c r="B2025">
        <v>24.1</v>
      </c>
      <c r="C2025">
        <v>4.4000000000000004</v>
      </c>
      <c r="D2025" t="s">
        <v>2381</v>
      </c>
      <c r="E2025" t="s">
        <v>2380</v>
      </c>
      <c r="F2025" t="s">
        <v>2380</v>
      </c>
      <c r="G2025">
        <v>1</v>
      </c>
      <c r="H2025" t="s">
        <v>2380</v>
      </c>
      <c r="I2025" t="s">
        <v>5342</v>
      </c>
    </row>
    <row r="2026" spans="1:9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>
        <v>0</v>
      </c>
      <c r="H2026" t="s">
        <v>2380</v>
      </c>
      <c r="I2026" t="s">
        <v>5341</v>
      </c>
    </row>
    <row r="2027" spans="1:9" x14ac:dyDescent="0.3">
      <c r="A2027" t="s">
        <v>341</v>
      </c>
      <c r="B2027">
        <v>46.53</v>
      </c>
      <c r="C2027">
        <v>4.84</v>
      </c>
      <c r="D2027" t="s">
        <v>2381</v>
      </c>
      <c r="E2027" t="s">
        <v>2380</v>
      </c>
      <c r="F2027" t="s">
        <v>2380</v>
      </c>
      <c r="G2027">
        <v>0</v>
      </c>
      <c r="H2027" t="s">
        <v>2380</v>
      </c>
      <c r="I2027" t="s">
        <v>5341</v>
      </c>
    </row>
    <row r="2028" spans="1:9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2382</v>
      </c>
      <c r="G2028">
        <v>1</v>
      </c>
      <c r="H2028" t="s">
        <v>2380</v>
      </c>
      <c r="I2028" t="s">
        <v>5342</v>
      </c>
    </row>
    <row r="2029" spans="1:9" x14ac:dyDescent="0.3">
      <c r="A2029" t="s">
        <v>339</v>
      </c>
      <c r="B2029">
        <v>30</v>
      </c>
      <c r="C2029">
        <v>4.33</v>
      </c>
      <c r="D2029" t="s">
        <v>2381</v>
      </c>
      <c r="E2029" t="s">
        <v>2380</v>
      </c>
      <c r="F2029" t="s">
        <v>2380</v>
      </c>
      <c r="G2029">
        <v>0</v>
      </c>
      <c r="H2029" t="s">
        <v>2380</v>
      </c>
      <c r="I2029" t="s">
        <v>5341</v>
      </c>
    </row>
    <row r="2030" spans="1:9" x14ac:dyDescent="0.3">
      <c r="A2030" t="s">
        <v>338</v>
      </c>
      <c r="B2030">
        <v>29.15</v>
      </c>
      <c r="C2030">
        <v>4.91</v>
      </c>
      <c r="D2030" t="s">
        <v>2381</v>
      </c>
      <c r="E2030" t="s">
        <v>2380</v>
      </c>
      <c r="F2030" t="s">
        <v>2380</v>
      </c>
      <c r="G2030">
        <v>0</v>
      </c>
      <c r="H2030" t="s">
        <v>2380</v>
      </c>
      <c r="I2030" t="s">
        <v>5341</v>
      </c>
    </row>
    <row r="2031" spans="1:9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>
        <v>0</v>
      </c>
      <c r="H2031" t="s">
        <v>2380</v>
      </c>
      <c r="I2031" t="s">
        <v>5341</v>
      </c>
    </row>
    <row r="2032" spans="1:9" x14ac:dyDescent="0.3">
      <c r="A2032" t="s">
        <v>336</v>
      </c>
      <c r="B2032">
        <v>28.12</v>
      </c>
      <c r="C2032">
        <v>5.55</v>
      </c>
      <c r="D2032" t="s">
        <v>2381</v>
      </c>
      <c r="E2032" t="s">
        <v>2381</v>
      </c>
      <c r="F2032" t="s">
        <v>2380</v>
      </c>
      <c r="G2032">
        <v>2</v>
      </c>
      <c r="H2032" t="s">
        <v>2380</v>
      </c>
      <c r="I2032" t="s">
        <v>5341</v>
      </c>
    </row>
    <row r="2033" spans="1:9" x14ac:dyDescent="0.3">
      <c r="A2033" t="s">
        <v>335</v>
      </c>
      <c r="B2033">
        <v>29.45</v>
      </c>
      <c r="C2033">
        <v>5.24</v>
      </c>
      <c r="D2033" t="s">
        <v>2381</v>
      </c>
      <c r="E2033" t="s">
        <v>2380</v>
      </c>
      <c r="F2033" t="s">
        <v>2380</v>
      </c>
      <c r="G2033">
        <v>0</v>
      </c>
      <c r="H2033" t="s">
        <v>2380</v>
      </c>
      <c r="I2033" t="s">
        <v>5341</v>
      </c>
    </row>
    <row r="2034" spans="1:9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2382</v>
      </c>
      <c r="G2034">
        <v>1</v>
      </c>
      <c r="H2034" t="s">
        <v>2380</v>
      </c>
      <c r="I2034" t="s">
        <v>5341</v>
      </c>
    </row>
    <row r="2035" spans="1:9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2382</v>
      </c>
      <c r="G2035">
        <v>1</v>
      </c>
      <c r="H2035" t="s">
        <v>2380</v>
      </c>
      <c r="I2035" t="s">
        <v>5341</v>
      </c>
    </row>
    <row r="2036" spans="1:9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  <c r="I2036" t="s">
        <v>5341</v>
      </c>
    </row>
    <row r="2037" spans="1:9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  <c r="I2037" t="s">
        <v>5341</v>
      </c>
    </row>
    <row r="2038" spans="1:9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  <c r="I2038" t="s">
        <v>5342</v>
      </c>
    </row>
    <row r="2039" spans="1:9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2381</v>
      </c>
      <c r="F2039" t="s">
        <v>2380</v>
      </c>
      <c r="G2039">
        <v>1</v>
      </c>
      <c r="H2039" t="s">
        <v>2380</v>
      </c>
      <c r="I2039" t="s">
        <v>5341</v>
      </c>
    </row>
    <row r="2040" spans="1:9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2382</v>
      </c>
      <c r="G2040">
        <v>1</v>
      </c>
      <c r="H2040" t="s">
        <v>2380</v>
      </c>
      <c r="I2040" t="s">
        <v>5342</v>
      </c>
    </row>
    <row r="2041" spans="1:9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2381</v>
      </c>
      <c r="F2041" t="s">
        <v>2380</v>
      </c>
      <c r="G2041">
        <v>1</v>
      </c>
      <c r="H2041" t="s">
        <v>2380</v>
      </c>
      <c r="I2041" t="s">
        <v>5341</v>
      </c>
    </row>
    <row r="2042" spans="1:9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>
        <v>0</v>
      </c>
      <c r="H2042" t="s">
        <v>2380</v>
      </c>
      <c r="I2042" t="s">
        <v>5341</v>
      </c>
    </row>
    <row r="2043" spans="1:9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>
        <v>0</v>
      </c>
      <c r="H2043" t="s">
        <v>2380</v>
      </c>
      <c r="I2043" t="s">
        <v>5343</v>
      </c>
    </row>
    <row r="2044" spans="1:9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2381</v>
      </c>
      <c r="F2044" t="s">
        <v>2380</v>
      </c>
      <c r="G2044">
        <v>1</v>
      </c>
      <c r="H2044" t="s">
        <v>2380</v>
      </c>
      <c r="I2044" t="s">
        <v>5341</v>
      </c>
    </row>
    <row r="2045" spans="1:9" x14ac:dyDescent="0.3">
      <c r="A2045" t="s">
        <v>323</v>
      </c>
      <c r="B2045">
        <v>25.44</v>
      </c>
      <c r="C2045">
        <v>6.04</v>
      </c>
      <c r="D2045" t="s">
        <v>2381</v>
      </c>
      <c r="E2045" t="s">
        <v>2380</v>
      </c>
      <c r="F2045" t="s">
        <v>2382</v>
      </c>
      <c r="G2045">
        <v>1</v>
      </c>
      <c r="H2045" t="s">
        <v>2380</v>
      </c>
      <c r="I2045" t="s">
        <v>5341</v>
      </c>
    </row>
    <row r="2046" spans="1:9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2381</v>
      </c>
      <c r="F2046" t="s">
        <v>2380</v>
      </c>
      <c r="G2046">
        <v>1</v>
      </c>
      <c r="H2046" t="s">
        <v>2380</v>
      </c>
      <c r="I2046" t="s">
        <v>5341</v>
      </c>
    </row>
    <row r="2047" spans="1:9" x14ac:dyDescent="0.3">
      <c r="A2047" t="s">
        <v>321</v>
      </c>
      <c r="B2047">
        <v>30.4</v>
      </c>
      <c r="C2047">
        <v>5.56</v>
      </c>
      <c r="D2047" t="s">
        <v>2381</v>
      </c>
      <c r="E2047" t="s">
        <v>2381</v>
      </c>
      <c r="F2047" t="s">
        <v>2380</v>
      </c>
      <c r="G2047">
        <v>1</v>
      </c>
      <c r="H2047" t="s">
        <v>2380</v>
      </c>
      <c r="I2047" t="s">
        <v>5341</v>
      </c>
    </row>
    <row r="2048" spans="1:9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2381</v>
      </c>
      <c r="F2048" t="s">
        <v>2380</v>
      </c>
      <c r="G2048">
        <v>1</v>
      </c>
      <c r="H2048" t="s">
        <v>2380</v>
      </c>
      <c r="I2048" t="s">
        <v>5342</v>
      </c>
    </row>
    <row r="2049" spans="1:9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2382</v>
      </c>
      <c r="G2049">
        <v>1</v>
      </c>
      <c r="H2049" t="s">
        <v>2380</v>
      </c>
      <c r="I2049" t="s">
        <v>5341</v>
      </c>
    </row>
    <row r="2050" spans="1:9" x14ac:dyDescent="0.3">
      <c r="A2050" t="s">
        <v>318</v>
      </c>
      <c r="B2050">
        <v>30.59</v>
      </c>
      <c r="C2050">
        <v>6.3</v>
      </c>
      <c r="D2050" t="s">
        <v>2381</v>
      </c>
      <c r="E2050" t="s">
        <v>2380</v>
      </c>
      <c r="F2050" t="s">
        <v>2382</v>
      </c>
      <c r="G2050">
        <v>1</v>
      </c>
      <c r="H2050" t="s">
        <v>2380</v>
      </c>
      <c r="I2050" t="s">
        <v>5341</v>
      </c>
    </row>
    <row r="2051" spans="1:9" x14ac:dyDescent="0.3">
      <c r="A2051" t="s">
        <v>317</v>
      </c>
      <c r="B2051">
        <v>16.72</v>
      </c>
      <c r="C2051">
        <v>4.38</v>
      </c>
      <c r="D2051" t="s">
        <v>2381</v>
      </c>
      <c r="E2051" t="s">
        <v>2380</v>
      </c>
      <c r="F2051" t="s">
        <v>2380</v>
      </c>
      <c r="G2051">
        <v>1</v>
      </c>
      <c r="H2051" t="s">
        <v>2380</v>
      </c>
      <c r="I2051" t="s">
        <v>5343</v>
      </c>
    </row>
    <row r="2052" spans="1:9" x14ac:dyDescent="0.3">
      <c r="A2052" t="s">
        <v>316</v>
      </c>
      <c r="B2052">
        <v>26.22</v>
      </c>
      <c r="C2052">
        <v>4.6500000000000004</v>
      </c>
      <c r="D2052" t="s">
        <v>2381</v>
      </c>
      <c r="E2052" t="s">
        <v>2380</v>
      </c>
      <c r="F2052" t="s">
        <v>2382</v>
      </c>
      <c r="G2052">
        <v>1</v>
      </c>
      <c r="H2052" t="s">
        <v>2380</v>
      </c>
      <c r="I2052" t="s">
        <v>5341</v>
      </c>
    </row>
    <row r="2053" spans="1:9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2382</v>
      </c>
      <c r="G2053">
        <v>1</v>
      </c>
      <c r="H2053" t="s">
        <v>2380</v>
      </c>
      <c r="I2053" t="s">
        <v>5341</v>
      </c>
    </row>
    <row r="2054" spans="1:9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2382</v>
      </c>
      <c r="G2054">
        <v>1</v>
      </c>
      <c r="H2054" t="s">
        <v>2380</v>
      </c>
      <c r="I2054" t="s">
        <v>5341</v>
      </c>
    </row>
    <row r="2055" spans="1:9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2382</v>
      </c>
      <c r="G2055">
        <v>1</v>
      </c>
      <c r="H2055" t="s">
        <v>2380</v>
      </c>
      <c r="I2055" t="s">
        <v>5342</v>
      </c>
    </row>
    <row r="2056" spans="1:9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2382</v>
      </c>
      <c r="G2056">
        <v>1</v>
      </c>
      <c r="H2056" t="s">
        <v>2380</v>
      </c>
      <c r="I2056" t="s">
        <v>5342</v>
      </c>
    </row>
    <row r="2057" spans="1:9" x14ac:dyDescent="0.3">
      <c r="A2057" t="s">
        <v>311</v>
      </c>
      <c r="B2057">
        <v>31.065000000000001</v>
      </c>
      <c r="C2057">
        <v>4.57</v>
      </c>
      <c r="D2057" t="s">
        <v>2381</v>
      </c>
      <c r="E2057" t="s">
        <v>2380</v>
      </c>
      <c r="F2057" t="s">
        <v>2380</v>
      </c>
      <c r="G2057">
        <v>0</v>
      </c>
      <c r="H2057" t="s">
        <v>2380</v>
      </c>
      <c r="I2057" t="s">
        <v>5341</v>
      </c>
    </row>
    <row r="2058" spans="1:9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>
        <v>0</v>
      </c>
      <c r="H2058" t="s">
        <v>2380</v>
      </c>
      <c r="I2058" t="s">
        <v>5341</v>
      </c>
    </row>
    <row r="2059" spans="1:9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>
        <v>0</v>
      </c>
      <c r="H2059" t="s">
        <v>2380</v>
      </c>
      <c r="I2059" t="s">
        <v>5341</v>
      </c>
    </row>
    <row r="2060" spans="1:9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>
        <v>0</v>
      </c>
      <c r="H2060" t="s">
        <v>2380</v>
      </c>
      <c r="I2060" t="s">
        <v>5341</v>
      </c>
    </row>
    <row r="2061" spans="1:9" x14ac:dyDescent="0.3">
      <c r="A2061" t="s">
        <v>307</v>
      </c>
      <c r="B2061">
        <v>17.670000000000002</v>
      </c>
      <c r="C2061">
        <v>5.53</v>
      </c>
      <c r="D2061" t="s">
        <v>2381</v>
      </c>
      <c r="E2061" t="s">
        <v>2380</v>
      </c>
      <c r="F2061" t="s">
        <v>2380</v>
      </c>
      <c r="G2061">
        <v>0</v>
      </c>
      <c r="H2061" t="s">
        <v>2380</v>
      </c>
      <c r="I2061" t="s">
        <v>5343</v>
      </c>
    </row>
    <row r="2062" spans="1:9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2381</v>
      </c>
      <c r="F2062" t="s">
        <v>2380</v>
      </c>
      <c r="G2062">
        <v>1</v>
      </c>
      <c r="H2062" t="s">
        <v>2380</v>
      </c>
      <c r="I2062" t="s">
        <v>5341</v>
      </c>
    </row>
    <row r="2063" spans="1:9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2381</v>
      </c>
      <c r="F2063" t="s">
        <v>2380</v>
      </c>
      <c r="G2063">
        <v>1</v>
      </c>
      <c r="H2063" t="s">
        <v>2380</v>
      </c>
      <c r="I2063" t="s">
        <v>5341</v>
      </c>
    </row>
    <row r="2064" spans="1:9" x14ac:dyDescent="0.3">
      <c r="A2064" t="s">
        <v>304</v>
      </c>
      <c r="B2064">
        <v>30.3</v>
      </c>
      <c r="C2064">
        <v>4.7300000000000004</v>
      </c>
      <c r="D2064" t="s">
        <v>2381</v>
      </c>
      <c r="E2064" t="s">
        <v>2380</v>
      </c>
      <c r="F2064" t="s">
        <v>2382</v>
      </c>
      <c r="G2064">
        <v>1</v>
      </c>
      <c r="H2064" t="s">
        <v>2380</v>
      </c>
      <c r="I2064" t="s">
        <v>5341</v>
      </c>
    </row>
    <row r="2065" spans="1:9" x14ac:dyDescent="0.3">
      <c r="A2065" t="s">
        <v>303</v>
      </c>
      <c r="B2065">
        <v>26.4</v>
      </c>
      <c r="C2065">
        <v>6.22</v>
      </c>
      <c r="D2065" t="s">
        <v>2381</v>
      </c>
      <c r="E2065" t="s">
        <v>2380</v>
      </c>
      <c r="F2065" t="s">
        <v>2380</v>
      </c>
      <c r="G2065">
        <v>0</v>
      </c>
      <c r="H2065" t="s">
        <v>2380</v>
      </c>
      <c r="I2065" t="s">
        <v>5341</v>
      </c>
    </row>
    <row r="2066" spans="1:9" x14ac:dyDescent="0.3">
      <c r="A2066" t="s">
        <v>302</v>
      </c>
      <c r="B2066">
        <v>22.135000000000002</v>
      </c>
      <c r="C2066">
        <v>4.46</v>
      </c>
      <c r="D2066" t="s">
        <v>2381</v>
      </c>
      <c r="E2066" t="s">
        <v>2380</v>
      </c>
      <c r="F2066" t="s">
        <v>2380</v>
      </c>
      <c r="G2066">
        <v>0</v>
      </c>
      <c r="H2066" t="s">
        <v>2380</v>
      </c>
      <c r="I2066" t="s">
        <v>5342</v>
      </c>
    </row>
    <row r="2067" spans="1:9" x14ac:dyDescent="0.3">
      <c r="A2067" t="s">
        <v>301</v>
      </c>
      <c r="B2067">
        <v>17.399999999999999</v>
      </c>
      <c r="C2067">
        <v>4.5</v>
      </c>
      <c r="D2067" t="s">
        <v>2381</v>
      </c>
      <c r="E2067" t="s">
        <v>2380</v>
      </c>
      <c r="F2067" t="s">
        <v>2380</v>
      </c>
      <c r="G2067">
        <v>0</v>
      </c>
      <c r="H2067" t="s">
        <v>2380</v>
      </c>
      <c r="I2067" t="s">
        <v>5343</v>
      </c>
    </row>
    <row r="2068" spans="1:9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>
        <v>0</v>
      </c>
      <c r="H2068" t="s">
        <v>2380</v>
      </c>
      <c r="I2068" t="s">
        <v>5341</v>
      </c>
    </row>
    <row r="2069" spans="1:9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>
        <v>0</v>
      </c>
      <c r="H2069" t="s">
        <v>2380</v>
      </c>
      <c r="I2069" t="s">
        <v>5341</v>
      </c>
    </row>
    <row r="2070" spans="1:9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>
        <v>0</v>
      </c>
      <c r="H2070" t="s">
        <v>2380</v>
      </c>
      <c r="I2070" t="s">
        <v>5343</v>
      </c>
    </row>
    <row r="2071" spans="1:9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>
        <v>0</v>
      </c>
      <c r="H2071" t="s">
        <v>2380</v>
      </c>
      <c r="I2071" t="s">
        <v>5343</v>
      </c>
    </row>
    <row r="2072" spans="1:9" x14ac:dyDescent="0.3">
      <c r="A2072" t="s">
        <v>295</v>
      </c>
      <c r="B2072">
        <v>35.625</v>
      </c>
      <c r="C2072">
        <v>4.68</v>
      </c>
      <c r="D2072" t="s">
        <v>2381</v>
      </c>
      <c r="E2072" t="s">
        <v>2380</v>
      </c>
      <c r="F2072" t="s">
        <v>2382</v>
      </c>
      <c r="G2072">
        <v>1</v>
      </c>
      <c r="H2072" t="s">
        <v>2380</v>
      </c>
      <c r="I2072" t="s">
        <v>5341</v>
      </c>
    </row>
    <row r="2073" spans="1:9" x14ac:dyDescent="0.3">
      <c r="A2073" t="s">
        <v>294</v>
      </c>
      <c r="B2073">
        <v>20.234999999999999</v>
      </c>
      <c r="C2073">
        <v>6.17</v>
      </c>
      <c r="D2073" t="s">
        <v>2381</v>
      </c>
      <c r="E2073" t="s">
        <v>2381</v>
      </c>
      <c r="F2073" t="s">
        <v>2380</v>
      </c>
      <c r="G2073">
        <v>2</v>
      </c>
      <c r="H2073" t="s">
        <v>2380</v>
      </c>
      <c r="I2073" t="s">
        <v>5342</v>
      </c>
    </row>
    <row r="2074" spans="1:9" x14ac:dyDescent="0.3">
      <c r="A2074" t="s">
        <v>293</v>
      </c>
      <c r="B2074">
        <v>27.55</v>
      </c>
      <c r="C2074">
        <v>4.5599999999999996</v>
      </c>
      <c r="D2074" t="s">
        <v>2381</v>
      </c>
      <c r="E2074" t="s">
        <v>2380</v>
      </c>
      <c r="F2074" t="s">
        <v>2382</v>
      </c>
      <c r="G2074">
        <v>1</v>
      </c>
      <c r="H2074" t="s">
        <v>2380</v>
      </c>
      <c r="I2074" t="s">
        <v>5341</v>
      </c>
    </row>
    <row r="2075" spans="1:9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>
        <v>0</v>
      </c>
      <c r="H2075" t="s">
        <v>2380</v>
      </c>
      <c r="I2075" t="s">
        <v>5343</v>
      </c>
    </row>
    <row r="2076" spans="1:9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2381</v>
      </c>
      <c r="F2076" t="s">
        <v>2380</v>
      </c>
      <c r="G2076">
        <v>1</v>
      </c>
      <c r="H2076" t="s">
        <v>2380</v>
      </c>
      <c r="I2076" t="s">
        <v>5341</v>
      </c>
    </row>
    <row r="2077" spans="1:9" x14ac:dyDescent="0.3">
      <c r="A2077" t="s">
        <v>290</v>
      </c>
      <c r="B2077">
        <v>33.659999999999997</v>
      </c>
      <c r="C2077">
        <v>4.2</v>
      </c>
      <c r="D2077" t="s">
        <v>2381</v>
      </c>
      <c r="E2077" t="s">
        <v>2380</v>
      </c>
      <c r="F2077" t="s">
        <v>2380</v>
      </c>
      <c r="G2077">
        <v>1</v>
      </c>
      <c r="H2077" t="s">
        <v>2380</v>
      </c>
      <c r="I2077" t="s">
        <v>5341</v>
      </c>
    </row>
    <row r="2078" spans="1:9" x14ac:dyDescent="0.3">
      <c r="A2078" t="s">
        <v>289</v>
      </c>
      <c r="B2078">
        <v>32.67</v>
      </c>
      <c r="C2078">
        <v>5.61</v>
      </c>
      <c r="D2078" t="s">
        <v>2381</v>
      </c>
      <c r="E2078" t="s">
        <v>2380</v>
      </c>
      <c r="F2078" t="s">
        <v>2380</v>
      </c>
      <c r="G2078">
        <v>1</v>
      </c>
      <c r="H2078" t="s">
        <v>2380</v>
      </c>
      <c r="I2078" t="s">
        <v>5341</v>
      </c>
    </row>
    <row r="2079" spans="1:9" x14ac:dyDescent="0.3">
      <c r="A2079" t="s">
        <v>288</v>
      </c>
      <c r="B2079">
        <v>30.5</v>
      </c>
      <c r="C2079">
        <v>5.88</v>
      </c>
      <c r="D2079" t="s">
        <v>2381</v>
      </c>
      <c r="E2079" t="s">
        <v>2380</v>
      </c>
      <c r="F2079" t="s">
        <v>2380</v>
      </c>
      <c r="G2079">
        <v>1</v>
      </c>
      <c r="H2079" t="s">
        <v>2380</v>
      </c>
      <c r="I2079" t="s">
        <v>5341</v>
      </c>
    </row>
    <row r="2080" spans="1:9" x14ac:dyDescent="0.3">
      <c r="A2080" t="s">
        <v>287</v>
      </c>
      <c r="B2080">
        <v>23.1</v>
      </c>
      <c r="C2080">
        <v>5.92</v>
      </c>
      <c r="D2080" t="s">
        <v>2381</v>
      </c>
      <c r="E2080" t="s">
        <v>2380</v>
      </c>
      <c r="F2080" t="s">
        <v>2380</v>
      </c>
      <c r="G2080">
        <v>1</v>
      </c>
      <c r="H2080" t="s">
        <v>2380</v>
      </c>
      <c r="I2080" t="s">
        <v>5342</v>
      </c>
    </row>
    <row r="2081" spans="1:9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  <c r="I2081" t="s">
        <v>5341</v>
      </c>
    </row>
    <row r="2082" spans="1:9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  <c r="I2082" t="s">
        <v>5341</v>
      </c>
    </row>
    <row r="2083" spans="1:9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  <c r="I2083" t="s">
        <v>5341</v>
      </c>
    </row>
    <row r="2084" spans="1:9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>
        <v>0</v>
      </c>
      <c r="H2084" t="s">
        <v>2380</v>
      </c>
      <c r="I2084" t="s">
        <v>5341</v>
      </c>
    </row>
    <row r="2085" spans="1:9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  <c r="I2085" t="s">
        <v>5342</v>
      </c>
    </row>
    <row r="2086" spans="1:9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>
        <v>0</v>
      </c>
      <c r="H2086" t="s">
        <v>2380</v>
      </c>
      <c r="I2086" t="s">
        <v>5341</v>
      </c>
    </row>
    <row r="2087" spans="1:9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>
        <v>0</v>
      </c>
      <c r="H2087" t="s">
        <v>2380</v>
      </c>
      <c r="I2087" t="s">
        <v>5341</v>
      </c>
    </row>
    <row r="2088" spans="1:9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>
        <v>0</v>
      </c>
      <c r="H2088" t="s">
        <v>2380</v>
      </c>
      <c r="I2088" t="s">
        <v>5341</v>
      </c>
    </row>
    <row r="2089" spans="1:9" x14ac:dyDescent="0.3">
      <c r="A2089" t="s">
        <v>278</v>
      </c>
      <c r="B2089">
        <v>35.72</v>
      </c>
      <c r="C2089">
        <v>5.5</v>
      </c>
      <c r="D2089" t="s">
        <v>2381</v>
      </c>
      <c r="E2089" t="s">
        <v>2380</v>
      </c>
      <c r="F2089" t="s">
        <v>2380</v>
      </c>
      <c r="G2089">
        <v>0</v>
      </c>
      <c r="H2089" t="s">
        <v>2380</v>
      </c>
      <c r="I2089" t="s">
        <v>5341</v>
      </c>
    </row>
    <row r="2090" spans="1:9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>
        <v>0</v>
      </c>
      <c r="H2090" t="s">
        <v>2380</v>
      </c>
      <c r="I2090" t="s">
        <v>5342</v>
      </c>
    </row>
    <row r="2091" spans="1:9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>
        <v>0</v>
      </c>
      <c r="H2091" t="s">
        <v>2380</v>
      </c>
      <c r="I2091" t="s">
        <v>5342</v>
      </c>
    </row>
    <row r="2092" spans="1:9" x14ac:dyDescent="0.3">
      <c r="A2092" t="s">
        <v>274</v>
      </c>
      <c r="B2092">
        <v>15.68</v>
      </c>
      <c r="C2092">
        <v>6.16</v>
      </c>
      <c r="D2092" t="s">
        <v>2381</v>
      </c>
      <c r="E2092" t="s">
        <v>2380</v>
      </c>
      <c r="F2092" t="s">
        <v>2380</v>
      </c>
      <c r="G2092">
        <v>1</v>
      </c>
      <c r="H2092" t="s">
        <v>2380</v>
      </c>
      <c r="I2092" t="s">
        <v>5343</v>
      </c>
    </row>
    <row r="2093" spans="1:9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>
        <v>0</v>
      </c>
      <c r="H2093" t="s">
        <v>2380</v>
      </c>
      <c r="I2093" t="s">
        <v>5341</v>
      </c>
    </row>
    <row r="2094" spans="1:9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  <c r="I2094" t="s">
        <v>5342</v>
      </c>
    </row>
    <row r="2095" spans="1:9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2382</v>
      </c>
      <c r="G2095">
        <v>1</v>
      </c>
      <c r="H2095" t="s">
        <v>2380</v>
      </c>
      <c r="I2095" t="s">
        <v>5341</v>
      </c>
    </row>
    <row r="2096" spans="1:9" x14ac:dyDescent="0.3">
      <c r="A2096" t="s">
        <v>270</v>
      </c>
      <c r="B2096">
        <v>35.42</v>
      </c>
      <c r="C2096">
        <v>4.6399999999999997</v>
      </c>
      <c r="D2096" t="s">
        <v>2381</v>
      </c>
      <c r="E2096" t="s">
        <v>2380</v>
      </c>
      <c r="F2096" t="s">
        <v>2380</v>
      </c>
      <c r="G2096">
        <v>0</v>
      </c>
      <c r="H2096" t="s">
        <v>2380</v>
      </c>
      <c r="I2096" t="s">
        <v>5341</v>
      </c>
    </row>
    <row r="2097" spans="1:9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2381</v>
      </c>
      <c r="F2097" t="s">
        <v>2380</v>
      </c>
      <c r="G2097">
        <v>1</v>
      </c>
      <c r="H2097" t="s">
        <v>2380</v>
      </c>
      <c r="I2097" t="s">
        <v>5341</v>
      </c>
    </row>
    <row r="2098" spans="1:9" x14ac:dyDescent="0.3">
      <c r="A2098" t="s">
        <v>268</v>
      </c>
      <c r="B2098">
        <v>20.8</v>
      </c>
      <c r="C2098">
        <v>4.87</v>
      </c>
      <c r="D2098" t="s">
        <v>2381</v>
      </c>
      <c r="E2098" t="s">
        <v>2380</v>
      </c>
      <c r="F2098" t="s">
        <v>2380</v>
      </c>
      <c r="G2098">
        <v>0</v>
      </c>
      <c r="H2098" t="s">
        <v>2380</v>
      </c>
      <c r="I2098" t="s">
        <v>5342</v>
      </c>
    </row>
    <row r="2099" spans="1:9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>
        <v>0</v>
      </c>
      <c r="H2099" t="s">
        <v>2380</v>
      </c>
      <c r="I2099" t="s">
        <v>5343</v>
      </c>
    </row>
    <row r="2100" spans="1:9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>
        <v>0</v>
      </c>
      <c r="H2100" t="s">
        <v>2380</v>
      </c>
      <c r="I2100" t="s">
        <v>5343</v>
      </c>
    </row>
    <row r="2101" spans="1:9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>
        <v>0</v>
      </c>
      <c r="H2101" t="s">
        <v>2380</v>
      </c>
      <c r="I2101" t="s">
        <v>5341</v>
      </c>
    </row>
    <row r="2102" spans="1:9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>
        <v>0</v>
      </c>
      <c r="H2102" t="s">
        <v>2380</v>
      </c>
      <c r="I2102" t="s">
        <v>5341</v>
      </c>
    </row>
    <row r="2103" spans="1:9" x14ac:dyDescent="0.3">
      <c r="A2103" t="s">
        <v>263</v>
      </c>
      <c r="B2103">
        <v>31.73</v>
      </c>
      <c r="C2103">
        <v>4.78</v>
      </c>
      <c r="D2103" t="s">
        <v>2381</v>
      </c>
      <c r="E2103" t="s">
        <v>2381</v>
      </c>
      <c r="F2103" t="s">
        <v>2380</v>
      </c>
      <c r="G2103">
        <v>2</v>
      </c>
      <c r="H2103" t="s">
        <v>2380</v>
      </c>
      <c r="I2103" t="s">
        <v>5341</v>
      </c>
    </row>
    <row r="2104" spans="1:9" x14ac:dyDescent="0.3">
      <c r="A2104" t="s">
        <v>262</v>
      </c>
      <c r="B2104">
        <v>28.88</v>
      </c>
      <c r="C2104">
        <v>6.09</v>
      </c>
      <c r="D2104" t="s">
        <v>2381</v>
      </c>
      <c r="E2104" t="s">
        <v>2381</v>
      </c>
      <c r="F2104" t="s">
        <v>2380</v>
      </c>
      <c r="G2104">
        <v>2</v>
      </c>
      <c r="H2104" t="s">
        <v>2380</v>
      </c>
      <c r="I2104" t="s">
        <v>5341</v>
      </c>
    </row>
    <row r="2105" spans="1:9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2382</v>
      </c>
      <c r="G2105">
        <v>1</v>
      </c>
      <c r="H2105" t="s">
        <v>2380</v>
      </c>
      <c r="I2105" t="s">
        <v>5341</v>
      </c>
    </row>
    <row r="2106" spans="1:9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2381</v>
      </c>
      <c r="F2106" t="s">
        <v>2380</v>
      </c>
      <c r="G2106">
        <v>1</v>
      </c>
      <c r="H2106" t="s">
        <v>2380</v>
      </c>
      <c r="I2106" t="s">
        <v>5341</v>
      </c>
    </row>
    <row r="2107" spans="1:9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2381</v>
      </c>
      <c r="F2107" t="s">
        <v>2380</v>
      </c>
      <c r="G2107">
        <v>1</v>
      </c>
      <c r="H2107" t="s">
        <v>2380</v>
      </c>
      <c r="I2107" t="s">
        <v>5341</v>
      </c>
    </row>
    <row r="2108" spans="1:9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2381</v>
      </c>
      <c r="F2108" t="s">
        <v>2380</v>
      </c>
      <c r="G2108">
        <v>1</v>
      </c>
      <c r="H2108" t="s">
        <v>2380</v>
      </c>
      <c r="I2108" t="s">
        <v>5341</v>
      </c>
    </row>
    <row r="2109" spans="1:9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>
        <v>0</v>
      </c>
      <c r="H2109" t="s">
        <v>2380</v>
      </c>
      <c r="I2109" t="s">
        <v>5342</v>
      </c>
    </row>
    <row r="2110" spans="1:9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2381</v>
      </c>
      <c r="F2110" t="s">
        <v>2380</v>
      </c>
      <c r="G2110">
        <v>1</v>
      </c>
      <c r="H2110" t="s">
        <v>2380</v>
      </c>
      <c r="I2110" t="s">
        <v>5341</v>
      </c>
    </row>
    <row r="2111" spans="1:9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2381</v>
      </c>
      <c r="F2111" t="s">
        <v>2380</v>
      </c>
      <c r="G2111">
        <v>1</v>
      </c>
      <c r="H2111" t="s">
        <v>2380</v>
      </c>
      <c r="I2111" t="s">
        <v>5341</v>
      </c>
    </row>
    <row r="2112" spans="1:9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2381</v>
      </c>
      <c r="F2112" t="s">
        <v>2380</v>
      </c>
      <c r="G2112">
        <v>1</v>
      </c>
      <c r="H2112" t="s">
        <v>2380</v>
      </c>
      <c r="I2112" t="s">
        <v>5341</v>
      </c>
    </row>
    <row r="2113" spans="1:9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2381</v>
      </c>
      <c r="F2113" t="s">
        <v>2380</v>
      </c>
      <c r="G2113">
        <v>1</v>
      </c>
      <c r="H2113" t="s">
        <v>2380</v>
      </c>
      <c r="I2113" t="s">
        <v>5341</v>
      </c>
    </row>
    <row r="2114" spans="1:9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2381</v>
      </c>
      <c r="F2114" t="s">
        <v>2380</v>
      </c>
      <c r="G2114">
        <v>1</v>
      </c>
      <c r="H2114" t="s">
        <v>2380</v>
      </c>
      <c r="I2114" t="s">
        <v>5341</v>
      </c>
    </row>
    <row r="2115" spans="1:9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2381</v>
      </c>
      <c r="F2115" t="s">
        <v>2380</v>
      </c>
      <c r="G2115">
        <v>1</v>
      </c>
      <c r="H2115" t="s">
        <v>2380</v>
      </c>
      <c r="I2115" t="s">
        <v>5342</v>
      </c>
    </row>
    <row r="2116" spans="1:9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2381</v>
      </c>
      <c r="F2116" t="s">
        <v>2380</v>
      </c>
      <c r="G2116">
        <v>1</v>
      </c>
      <c r="H2116" t="s">
        <v>2380</v>
      </c>
      <c r="I2116" t="s">
        <v>5341</v>
      </c>
    </row>
    <row r="2117" spans="1:9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2381</v>
      </c>
      <c r="F2117" t="s">
        <v>2380</v>
      </c>
      <c r="G2117">
        <v>1</v>
      </c>
      <c r="H2117" t="s">
        <v>2380</v>
      </c>
      <c r="I2117" t="s">
        <v>5341</v>
      </c>
    </row>
    <row r="2118" spans="1:9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2381</v>
      </c>
      <c r="F2118" t="s">
        <v>2380</v>
      </c>
      <c r="G2118">
        <v>1</v>
      </c>
      <c r="H2118" t="s">
        <v>2380</v>
      </c>
      <c r="I2118" t="s">
        <v>5341</v>
      </c>
    </row>
    <row r="2119" spans="1:9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>
        <v>0</v>
      </c>
      <c r="H2119" t="s">
        <v>2380</v>
      </c>
      <c r="I2119" t="s">
        <v>5343</v>
      </c>
    </row>
    <row r="2120" spans="1:9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>
        <v>0</v>
      </c>
      <c r="H2120" t="s">
        <v>2380</v>
      </c>
      <c r="I2120" t="s">
        <v>5342</v>
      </c>
    </row>
    <row r="2121" spans="1:9" x14ac:dyDescent="0.3">
      <c r="A2121" t="s">
        <v>243</v>
      </c>
      <c r="B2121">
        <v>36</v>
      </c>
      <c r="C2121">
        <v>4.66</v>
      </c>
      <c r="D2121" t="s">
        <v>2380</v>
      </c>
      <c r="E2121" t="s">
        <v>2381</v>
      </c>
      <c r="F2121" t="s">
        <v>2380</v>
      </c>
      <c r="G2121">
        <v>1</v>
      </c>
      <c r="H2121" t="s">
        <v>2380</v>
      </c>
      <c r="I2121" t="s">
        <v>5341</v>
      </c>
    </row>
    <row r="2122" spans="1:9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2381</v>
      </c>
      <c r="F2122" t="s">
        <v>2380</v>
      </c>
      <c r="G2122">
        <v>1</v>
      </c>
      <c r="H2122" t="s">
        <v>2380</v>
      </c>
      <c r="I2122" t="s">
        <v>5341</v>
      </c>
    </row>
    <row r="2123" spans="1:9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2381</v>
      </c>
      <c r="F2123" t="s">
        <v>2380</v>
      </c>
      <c r="G2123">
        <v>1</v>
      </c>
      <c r="H2123" t="s">
        <v>2380</v>
      </c>
      <c r="I2123" t="s">
        <v>5341</v>
      </c>
    </row>
    <row r="2124" spans="1:9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2381</v>
      </c>
      <c r="F2124" t="s">
        <v>2380</v>
      </c>
      <c r="G2124">
        <v>1</v>
      </c>
      <c r="H2124" t="s">
        <v>2380</v>
      </c>
      <c r="I2124" t="s">
        <v>5341</v>
      </c>
    </row>
    <row r="2125" spans="1:9" x14ac:dyDescent="0.3">
      <c r="A2125" t="s">
        <v>239</v>
      </c>
      <c r="B2125">
        <v>24.3</v>
      </c>
      <c r="C2125">
        <v>6.1</v>
      </c>
      <c r="D2125" t="s">
        <v>2381</v>
      </c>
      <c r="E2125" t="s">
        <v>2381</v>
      </c>
      <c r="F2125" t="s">
        <v>2380</v>
      </c>
      <c r="G2125">
        <v>1</v>
      </c>
      <c r="H2125" t="s">
        <v>2380</v>
      </c>
      <c r="I2125" t="s">
        <v>5342</v>
      </c>
    </row>
    <row r="2126" spans="1:9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2381</v>
      </c>
      <c r="F2126" t="s">
        <v>2380</v>
      </c>
      <c r="G2126">
        <v>1</v>
      </c>
      <c r="H2126" t="s">
        <v>2380</v>
      </c>
      <c r="I2126" t="s">
        <v>5341</v>
      </c>
    </row>
    <row r="2127" spans="1:9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2382</v>
      </c>
      <c r="G2127">
        <v>1</v>
      </c>
      <c r="H2127" t="s">
        <v>2380</v>
      </c>
      <c r="I2127" t="s">
        <v>5341</v>
      </c>
    </row>
    <row r="2128" spans="1:9" x14ac:dyDescent="0.3">
      <c r="A2128" t="s">
        <v>236</v>
      </c>
      <c r="B2128">
        <v>25.74</v>
      </c>
      <c r="C2128">
        <v>6.41</v>
      </c>
      <c r="D2128" t="s">
        <v>2381</v>
      </c>
      <c r="E2128" t="s">
        <v>2380</v>
      </c>
      <c r="F2128" t="s">
        <v>2382</v>
      </c>
      <c r="G2128">
        <v>1</v>
      </c>
      <c r="H2128" t="s">
        <v>2380</v>
      </c>
      <c r="I2128" t="s">
        <v>5341</v>
      </c>
    </row>
    <row r="2129" spans="1:9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2382</v>
      </c>
      <c r="G2129">
        <v>1</v>
      </c>
      <c r="H2129" t="s">
        <v>2380</v>
      </c>
      <c r="I2129" t="s">
        <v>5341</v>
      </c>
    </row>
    <row r="2130" spans="1:9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2382</v>
      </c>
      <c r="G2130">
        <v>1</v>
      </c>
      <c r="H2130" t="s">
        <v>2380</v>
      </c>
      <c r="I2130" t="s">
        <v>5341</v>
      </c>
    </row>
    <row r="2131" spans="1:9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2382</v>
      </c>
      <c r="G2131">
        <v>1</v>
      </c>
      <c r="H2131" t="s">
        <v>2380</v>
      </c>
      <c r="I2131" t="s">
        <v>5341</v>
      </c>
    </row>
    <row r="2132" spans="1:9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2382</v>
      </c>
      <c r="G2132">
        <v>1</v>
      </c>
      <c r="H2132" t="s">
        <v>2380</v>
      </c>
      <c r="I2132" t="s">
        <v>5341</v>
      </c>
    </row>
    <row r="2133" spans="1:9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2381</v>
      </c>
      <c r="F2133" t="s">
        <v>2380</v>
      </c>
      <c r="G2133">
        <v>1</v>
      </c>
      <c r="H2133" t="s">
        <v>2380</v>
      </c>
      <c r="I2133" t="s">
        <v>5341</v>
      </c>
    </row>
    <row r="2134" spans="1:9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2382</v>
      </c>
      <c r="G2134">
        <v>1</v>
      </c>
      <c r="H2134" t="s">
        <v>2380</v>
      </c>
      <c r="I2134" t="s">
        <v>5342</v>
      </c>
    </row>
    <row r="2135" spans="1:9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>
        <v>0</v>
      </c>
      <c r="H2135" t="s">
        <v>2380</v>
      </c>
      <c r="I2135" t="s">
        <v>5343</v>
      </c>
    </row>
    <row r="2136" spans="1:9" x14ac:dyDescent="0.3">
      <c r="A2136" t="s">
        <v>228</v>
      </c>
      <c r="B2136">
        <v>27.36</v>
      </c>
      <c r="C2136">
        <v>5.59</v>
      </c>
      <c r="D2136" t="s">
        <v>2381</v>
      </c>
      <c r="E2136" t="s">
        <v>2380</v>
      </c>
      <c r="F2136" t="s">
        <v>2380</v>
      </c>
      <c r="G2136">
        <v>0</v>
      </c>
      <c r="H2136" t="s">
        <v>2380</v>
      </c>
      <c r="I2136" t="s">
        <v>5341</v>
      </c>
    </row>
    <row r="2137" spans="1:9" x14ac:dyDescent="0.3">
      <c r="A2137" t="s">
        <v>227</v>
      </c>
      <c r="B2137">
        <v>22.3</v>
      </c>
      <c r="C2137">
        <v>4.8899999999999997</v>
      </c>
      <c r="D2137" t="s">
        <v>2381</v>
      </c>
      <c r="E2137" t="s">
        <v>2380</v>
      </c>
      <c r="F2137" t="s">
        <v>2380</v>
      </c>
      <c r="G2137">
        <v>0</v>
      </c>
      <c r="H2137" t="s">
        <v>2380</v>
      </c>
      <c r="I2137" t="s">
        <v>5342</v>
      </c>
    </row>
    <row r="2138" spans="1:9" x14ac:dyDescent="0.3">
      <c r="A2138" t="s">
        <v>226</v>
      </c>
      <c r="B2138">
        <v>26.03</v>
      </c>
      <c r="C2138">
        <v>5.81</v>
      </c>
      <c r="D2138" t="s">
        <v>2381</v>
      </c>
      <c r="E2138" t="s">
        <v>2380</v>
      </c>
      <c r="F2138" t="s">
        <v>2380</v>
      </c>
      <c r="G2138">
        <v>0</v>
      </c>
      <c r="H2138" t="s">
        <v>2380</v>
      </c>
      <c r="I2138" t="s">
        <v>5341</v>
      </c>
    </row>
    <row r="2139" spans="1:9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2381</v>
      </c>
      <c r="F2139" t="s">
        <v>2380</v>
      </c>
      <c r="G2139">
        <v>1</v>
      </c>
      <c r="H2139" t="s">
        <v>2380</v>
      </c>
      <c r="I2139" t="s">
        <v>5341</v>
      </c>
    </row>
    <row r="2140" spans="1:9" x14ac:dyDescent="0.3">
      <c r="A2140" t="s">
        <v>224</v>
      </c>
      <c r="B2140">
        <v>32.11</v>
      </c>
      <c r="C2140">
        <v>4.03</v>
      </c>
      <c r="D2140" t="s">
        <v>2381</v>
      </c>
      <c r="E2140" t="s">
        <v>2381</v>
      </c>
      <c r="F2140" t="s">
        <v>2380</v>
      </c>
      <c r="G2140">
        <v>2</v>
      </c>
      <c r="H2140" t="s">
        <v>2380</v>
      </c>
      <c r="I2140" t="s">
        <v>5341</v>
      </c>
    </row>
    <row r="2141" spans="1:9" x14ac:dyDescent="0.3">
      <c r="A2141" t="s">
        <v>223</v>
      </c>
      <c r="B2141">
        <v>25.175000000000001</v>
      </c>
      <c r="C2141">
        <v>6.29</v>
      </c>
      <c r="D2141" t="s">
        <v>2381</v>
      </c>
      <c r="E2141" t="s">
        <v>2381</v>
      </c>
      <c r="F2141" t="s">
        <v>2380</v>
      </c>
      <c r="G2141">
        <v>2</v>
      </c>
      <c r="H2141" t="s">
        <v>2380</v>
      </c>
      <c r="I2141" t="s">
        <v>5341</v>
      </c>
    </row>
    <row r="2142" spans="1:9" x14ac:dyDescent="0.3">
      <c r="A2142" t="s">
        <v>222</v>
      </c>
      <c r="B2142">
        <v>39.49</v>
      </c>
      <c r="C2142">
        <v>4.4800000000000004</v>
      </c>
      <c r="D2142" t="s">
        <v>2381</v>
      </c>
      <c r="E2142" t="s">
        <v>2380</v>
      </c>
      <c r="F2142" t="s">
        <v>2380</v>
      </c>
      <c r="G2142">
        <v>0</v>
      </c>
      <c r="H2142" t="s">
        <v>2380</v>
      </c>
      <c r="I2142" t="s">
        <v>5341</v>
      </c>
    </row>
    <row r="2143" spans="1:9" x14ac:dyDescent="0.3">
      <c r="A2143" t="s">
        <v>221</v>
      </c>
      <c r="B2143">
        <v>34.869999999999997</v>
      </c>
      <c r="C2143">
        <v>5.51</v>
      </c>
      <c r="D2143" t="s">
        <v>2381</v>
      </c>
      <c r="E2143" t="s">
        <v>2380</v>
      </c>
      <c r="F2143" t="s">
        <v>2380</v>
      </c>
      <c r="G2143">
        <v>0</v>
      </c>
      <c r="H2143" t="s">
        <v>2380</v>
      </c>
      <c r="I2143" t="s">
        <v>5341</v>
      </c>
    </row>
    <row r="2144" spans="1:9" x14ac:dyDescent="0.3">
      <c r="A2144" t="s">
        <v>220</v>
      </c>
      <c r="B2144">
        <v>34.6</v>
      </c>
      <c r="C2144">
        <v>4.5</v>
      </c>
      <c r="D2144" t="s">
        <v>2381</v>
      </c>
      <c r="E2144" t="s">
        <v>2380</v>
      </c>
      <c r="F2144" t="s">
        <v>2380</v>
      </c>
      <c r="G2144">
        <v>0</v>
      </c>
      <c r="H2144" t="s">
        <v>2380</v>
      </c>
      <c r="I2144" t="s">
        <v>5341</v>
      </c>
    </row>
    <row r="2145" spans="1:9" x14ac:dyDescent="0.3">
      <c r="A2145" t="s">
        <v>219</v>
      </c>
      <c r="B2145">
        <v>25.8</v>
      </c>
      <c r="C2145">
        <v>6.29</v>
      </c>
      <c r="D2145" t="s">
        <v>2381</v>
      </c>
      <c r="E2145" t="s">
        <v>2380</v>
      </c>
      <c r="F2145" t="s">
        <v>2380</v>
      </c>
      <c r="G2145">
        <v>0</v>
      </c>
      <c r="H2145" t="s">
        <v>2380</v>
      </c>
      <c r="I2145" t="s">
        <v>5341</v>
      </c>
    </row>
    <row r="2146" spans="1:9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  <c r="I2146" t="s">
        <v>5341</v>
      </c>
    </row>
    <row r="2147" spans="1:9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>
        <v>0</v>
      </c>
      <c r="H2147" t="s">
        <v>2380</v>
      </c>
      <c r="I2147" t="s">
        <v>5341</v>
      </c>
    </row>
    <row r="2148" spans="1:9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  <c r="I2148" t="s">
        <v>5341</v>
      </c>
    </row>
    <row r="2149" spans="1:9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>
        <v>0</v>
      </c>
      <c r="H2149" t="s">
        <v>2380</v>
      </c>
      <c r="I2149" t="s">
        <v>5341</v>
      </c>
    </row>
    <row r="2150" spans="1:9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  <c r="I2150" t="s">
        <v>5341</v>
      </c>
    </row>
    <row r="2151" spans="1:9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  <c r="I2151" t="s">
        <v>5341</v>
      </c>
    </row>
    <row r="2152" spans="1:9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  <c r="I2152" t="s">
        <v>5342</v>
      </c>
    </row>
    <row r="2153" spans="1:9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>
        <v>0</v>
      </c>
      <c r="H2153" t="s">
        <v>2380</v>
      </c>
      <c r="I2153" t="s">
        <v>5341</v>
      </c>
    </row>
    <row r="2154" spans="1:9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>
        <v>0</v>
      </c>
      <c r="H2154" t="s">
        <v>2380</v>
      </c>
      <c r="I2154" t="s">
        <v>5342</v>
      </c>
    </row>
    <row r="2155" spans="1:9" x14ac:dyDescent="0.3">
      <c r="A2155" t="s">
        <v>209</v>
      </c>
      <c r="B2155">
        <v>36.86</v>
      </c>
      <c r="C2155">
        <v>4.97</v>
      </c>
      <c r="D2155" t="s">
        <v>2381</v>
      </c>
      <c r="E2155" t="s">
        <v>2380</v>
      </c>
      <c r="F2155" t="s">
        <v>2380</v>
      </c>
      <c r="G2155">
        <v>0</v>
      </c>
      <c r="H2155" t="s">
        <v>2380</v>
      </c>
      <c r="I2155" t="s">
        <v>5341</v>
      </c>
    </row>
    <row r="2156" spans="1:9" x14ac:dyDescent="0.3">
      <c r="A2156" t="s">
        <v>208</v>
      </c>
      <c r="B2156">
        <v>31.254999999999999</v>
      </c>
      <c r="C2156">
        <v>5.49</v>
      </c>
      <c r="D2156" t="s">
        <v>2381</v>
      </c>
      <c r="E2156" t="s">
        <v>2380</v>
      </c>
      <c r="F2156" t="s">
        <v>2380</v>
      </c>
      <c r="G2156">
        <v>0</v>
      </c>
      <c r="H2156" t="s">
        <v>2380</v>
      </c>
      <c r="I2156" t="s">
        <v>5341</v>
      </c>
    </row>
    <row r="2157" spans="1:9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>
        <v>0</v>
      </c>
      <c r="H2157" t="s">
        <v>2380</v>
      </c>
      <c r="I2157" t="s">
        <v>5342</v>
      </c>
    </row>
    <row r="2158" spans="1:9" x14ac:dyDescent="0.3">
      <c r="A2158" t="s">
        <v>206</v>
      </c>
      <c r="B2158">
        <v>28.975000000000001</v>
      </c>
      <c r="C2158">
        <v>4.34</v>
      </c>
      <c r="D2158" t="s">
        <v>2381</v>
      </c>
      <c r="E2158" t="s">
        <v>2380</v>
      </c>
      <c r="F2158" t="s">
        <v>2380</v>
      </c>
      <c r="G2158">
        <v>0</v>
      </c>
      <c r="H2158" t="s">
        <v>2380</v>
      </c>
      <c r="I2158" t="s">
        <v>5341</v>
      </c>
    </row>
    <row r="2159" spans="1:9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>
        <v>0</v>
      </c>
      <c r="H2159" t="s">
        <v>2380</v>
      </c>
      <c r="I2159" t="s">
        <v>5341</v>
      </c>
    </row>
    <row r="2160" spans="1:9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>
        <v>0</v>
      </c>
      <c r="H2160" t="s">
        <v>2380</v>
      </c>
      <c r="I2160" t="s">
        <v>5341</v>
      </c>
    </row>
    <row r="2161" spans="1:9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>
        <v>0</v>
      </c>
      <c r="H2161" t="s">
        <v>2380</v>
      </c>
      <c r="I2161" t="s">
        <v>5341</v>
      </c>
    </row>
    <row r="2162" spans="1:9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>
        <v>0</v>
      </c>
      <c r="H2162" t="s">
        <v>2380</v>
      </c>
      <c r="I2162" t="s">
        <v>5341</v>
      </c>
    </row>
    <row r="2163" spans="1:9" x14ac:dyDescent="0.3">
      <c r="A2163" t="s">
        <v>201</v>
      </c>
      <c r="B2163">
        <v>22.05</v>
      </c>
      <c r="C2163">
        <v>4.43</v>
      </c>
      <c r="D2163" t="s">
        <v>2381</v>
      </c>
      <c r="E2163" t="s">
        <v>2380</v>
      </c>
      <c r="F2163" t="s">
        <v>2380</v>
      </c>
      <c r="G2163">
        <v>0</v>
      </c>
      <c r="H2163" t="s">
        <v>2380</v>
      </c>
      <c r="I2163" t="s">
        <v>5342</v>
      </c>
    </row>
    <row r="2164" spans="1:9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2381</v>
      </c>
      <c r="F2164" t="s">
        <v>2380</v>
      </c>
      <c r="G2164">
        <v>1</v>
      </c>
      <c r="H2164" t="s">
        <v>2380</v>
      </c>
      <c r="I2164" t="s">
        <v>5341</v>
      </c>
    </row>
    <row r="2165" spans="1:9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>
        <v>0</v>
      </c>
      <c r="H2165" t="s">
        <v>2380</v>
      </c>
      <c r="I2165" t="s">
        <v>5342</v>
      </c>
    </row>
    <row r="2166" spans="1:9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2382</v>
      </c>
      <c r="G2166">
        <v>1</v>
      </c>
      <c r="H2166" t="s">
        <v>2380</v>
      </c>
      <c r="I2166" t="s">
        <v>5341</v>
      </c>
    </row>
    <row r="2167" spans="1:9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>
        <v>0</v>
      </c>
      <c r="H2167" t="s">
        <v>2380</v>
      </c>
      <c r="I2167" t="s">
        <v>5341</v>
      </c>
    </row>
    <row r="2168" spans="1:9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2382</v>
      </c>
      <c r="G2168">
        <v>1</v>
      </c>
      <c r="H2168" t="s">
        <v>2380</v>
      </c>
      <c r="I2168" t="s">
        <v>5342</v>
      </c>
    </row>
    <row r="2169" spans="1:9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2382</v>
      </c>
      <c r="G2169">
        <v>1</v>
      </c>
      <c r="H2169" t="s">
        <v>2380</v>
      </c>
      <c r="I2169" t="s">
        <v>5342</v>
      </c>
    </row>
    <row r="2170" spans="1:9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>
        <v>0</v>
      </c>
      <c r="H2170" t="s">
        <v>2380</v>
      </c>
      <c r="I2170" t="s">
        <v>5341</v>
      </c>
    </row>
    <row r="2171" spans="1:9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>
        <v>0</v>
      </c>
      <c r="H2171" t="s">
        <v>2380</v>
      </c>
      <c r="I2171" t="s">
        <v>5341</v>
      </c>
    </row>
    <row r="2172" spans="1:9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2381</v>
      </c>
      <c r="F2172" t="s">
        <v>2380</v>
      </c>
      <c r="G2172">
        <v>1</v>
      </c>
      <c r="H2172" t="s">
        <v>2380</v>
      </c>
      <c r="I2172" t="s">
        <v>5341</v>
      </c>
    </row>
    <row r="2173" spans="1:9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>
        <v>0</v>
      </c>
      <c r="H2173" t="s">
        <v>2380</v>
      </c>
      <c r="I2173" t="s">
        <v>5341</v>
      </c>
    </row>
    <row r="2174" spans="1:9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>
        <v>0</v>
      </c>
      <c r="H2174" t="s">
        <v>2380</v>
      </c>
      <c r="I2174" t="s">
        <v>5341</v>
      </c>
    </row>
    <row r="2175" spans="1:9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2382</v>
      </c>
      <c r="G2175">
        <v>1</v>
      </c>
      <c r="H2175" t="s">
        <v>2380</v>
      </c>
      <c r="I2175" t="s">
        <v>5341</v>
      </c>
    </row>
    <row r="2176" spans="1:9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  <c r="I2176" t="s">
        <v>5341</v>
      </c>
    </row>
    <row r="2177" spans="1:9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2382</v>
      </c>
      <c r="G2177">
        <v>1</v>
      </c>
      <c r="H2177" t="s">
        <v>2380</v>
      </c>
      <c r="I2177" t="s">
        <v>5341</v>
      </c>
    </row>
    <row r="2178" spans="1:9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2382</v>
      </c>
      <c r="G2178">
        <v>1</v>
      </c>
      <c r="H2178" t="s">
        <v>2380</v>
      </c>
      <c r="I2178" t="s">
        <v>5341</v>
      </c>
    </row>
    <row r="2179" spans="1:9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2382</v>
      </c>
      <c r="G2179">
        <v>1</v>
      </c>
      <c r="H2179" t="s">
        <v>2380</v>
      </c>
      <c r="I2179" t="s">
        <v>5341</v>
      </c>
    </row>
    <row r="2180" spans="1:9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2382</v>
      </c>
      <c r="G2180">
        <v>1</v>
      </c>
      <c r="H2180" t="s">
        <v>2380</v>
      </c>
      <c r="I2180" t="s">
        <v>5342</v>
      </c>
    </row>
    <row r="2181" spans="1:9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2382</v>
      </c>
      <c r="G2181">
        <v>1</v>
      </c>
      <c r="H2181" t="s">
        <v>2380</v>
      </c>
      <c r="I2181" t="s">
        <v>5342</v>
      </c>
    </row>
    <row r="2182" spans="1:9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2382</v>
      </c>
      <c r="G2182">
        <v>1</v>
      </c>
      <c r="H2182" t="s">
        <v>2380</v>
      </c>
      <c r="I2182" t="s">
        <v>5342</v>
      </c>
    </row>
    <row r="2183" spans="1:9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2382</v>
      </c>
      <c r="G2183">
        <v>1</v>
      </c>
      <c r="H2183" t="s">
        <v>2380</v>
      </c>
      <c r="I2183" t="s">
        <v>5343</v>
      </c>
    </row>
    <row r="2184" spans="1:9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2381</v>
      </c>
      <c r="F2184" t="s">
        <v>2380</v>
      </c>
      <c r="G2184">
        <v>1</v>
      </c>
      <c r="H2184" t="s">
        <v>2380</v>
      </c>
      <c r="I2184" t="s">
        <v>5341</v>
      </c>
    </row>
    <row r="2185" spans="1:9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2381</v>
      </c>
      <c r="F2185" t="s">
        <v>2380</v>
      </c>
      <c r="G2185">
        <v>1</v>
      </c>
      <c r="H2185" t="s">
        <v>2380</v>
      </c>
      <c r="I2185" t="s">
        <v>5341</v>
      </c>
    </row>
    <row r="2186" spans="1:9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2381</v>
      </c>
      <c r="F2186" t="s">
        <v>2380</v>
      </c>
      <c r="G2186">
        <v>1</v>
      </c>
      <c r="H2186" t="s">
        <v>2380</v>
      </c>
      <c r="I2186" t="s">
        <v>5341</v>
      </c>
    </row>
    <row r="2187" spans="1:9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2381</v>
      </c>
      <c r="F2187" t="s">
        <v>2380</v>
      </c>
      <c r="G2187">
        <v>1</v>
      </c>
      <c r="H2187" t="s">
        <v>2380</v>
      </c>
      <c r="I2187" t="s">
        <v>5341</v>
      </c>
    </row>
    <row r="2188" spans="1:9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2381</v>
      </c>
      <c r="F2188" t="s">
        <v>2380</v>
      </c>
      <c r="G2188">
        <v>1</v>
      </c>
      <c r="H2188" t="s">
        <v>2380</v>
      </c>
      <c r="I2188" t="s">
        <v>5341</v>
      </c>
    </row>
    <row r="2189" spans="1:9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2381</v>
      </c>
      <c r="F2189" t="s">
        <v>2380</v>
      </c>
      <c r="G2189">
        <v>1</v>
      </c>
      <c r="H2189" t="s">
        <v>2380</v>
      </c>
      <c r="I2189" t="s">
        <v>5342</v>
      </c>
    </row>
    <row r="2190" spans="1:9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2381</v>
      </c>
      <c r="F2190" t="s">
        <v>2380</v>
      </c>
      <c r="G2190">
        <v>1</v>
      </c>
      <c r="H2190" t="s">
        <v>2380</v>
      </c>
      <c r="I2190" t="s">
        <v>5341</v>
      </c>
    </row>
    <row r="2191" spans="1:9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2381</v>
      </c>
      <c r="F2191" t="s">
        <v>2380</v>
      </c>
      <c r="G2191">
        <v>1</v>
      </c>
      <c r="H2191" t="s">
        <v>2380</v>
      </c>
      <c r="I2191" t="s">
        <v>5341</v>
      </c>
    </row>
    <row r="2192" spans="1:9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2381</v>
      </c>
      <c r="F2192" t="s">
        <v>2380</v>
      </c>
      <c r="G2192">
        <v>1</v>
      </c>
      <c r="H2192" t="s">
        <v>2380</v>
      </c>
      <c r="I2192" t="s">
        <v>5342</v>
      </c>
    </row>
    <row r="2193" spans="1:9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2381</v>
      </c>
      <c r="F2193" t="s">
        <v>2380</v>
      </c>
      <c r="G2193">
        <v>1</v>
      </c>
      <c r="H2193" t="s">
        <v>2380</v>
      </c>
      <c r="I2193" t="s">
        <v>5342</v>
      </c>
    </row>
    <row r="2194" spans="1:9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2381</v>
      </c>
      <c r="F2194" t="s">
        <v>2380</v>
      </c>
      <c r="G2194">
        <v>1</v>
      </c>
      <c r="H2194" t="s">
        <v>2380</v>
      </c>
      <c r="I2194" t="s">
        <v>5342</v>
      </c>
    </row>
    <row r="2195" spans="1:9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2381</v>
      </c>
      <c r="F2195" t="s">
        <v>2380</v>
      </c>
      <c r="G2195">
        <v>1</v>
      </c>
      <c r="H2195" t="s">
        <v>2380</v>
      </c>
      <c r="I2195" t="s">
        <v>5342</v>
      </c>
    </row>
    <row r="2196" spans="1:9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2381</v>
      </c>
      <c r="F2196" t="s">
        <v>2380</v>
      </c>
      <c r="G2196">
        <v>1</v>
      </c>
      <c r="H2196" t="s">
        <v>2380</v>
      </c>
      <c r="I2196" t="s">
        <v>5343</v>
      </c>
    </row>
    <row r="2197" spans="1:9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2381</v>
      </c>
      <c r="F2197" t="s">
        <v>2380</v>
      </c>
      <c r="G2197">
        <v>1</v>
      </c>
      <c r="H2197" t="s">
        <v>2380</v>
      </c>
      <c r="I2197" t="s">
        <v>5341</v>
      </c>
    </row>
    <row r="2198" spans="1:9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2381</v>
      </c>
      <c r="F2198" t="s">
        <v>2380</v>
      </c>
      <c r="G2198">
        <v>1</v>
      </c>
      <c r="H2198" t="s">
        <v>2380</v>
      </c>
      <c r="I2198" t="s">
        <v>5341</v>
      </c>
    </row>
    <row r="2199" spans="1:9" x14ac:dyDescent="0.3">
      <c r="A2199" t="s">
        <v>160</v>
      </c>
      <c r="B2199">
        <v>26.84</v>
      </c>
      <c r="C2199">
        <v>5.99</v>
      </c>
      <c r="D2199" t="s">
        <v>2381</v>
      </c>
      <c r="E2199" t="s">
        <v>2381</v>
      </c>
      <c r="F2199" t="s">
        <v>2380</v>
      </c>
      <c r="G2199">
        <v>1</v>
      </c>
      <c r="H2199" t="s">
        <v>2380</v>
      </c>
      <c r="I2199" t="s">
        <v>5341</v>
      </c>
    </row>
    <row r="2200" spans="1:9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2382</v>
      </c>
      <c r="G2200">
        <v>1</v>
      </c>
      <c r="H2200" t="s">
        <v>2380</v>
      </c>
      <c r="I2200" t="s">
        <v>5341</v>
      </c>
    </row>
    <row r="2201" spans="1:9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2382</v>
      </c>
      <c r="G2201">
        <v>1</v>
      </c>
      <c r="H2201" t="s">
        <v>2380</v>
      </c>
      <c r="I2201" t="s">
        <v>5341</v>
      </c>
    </row>
    <row r="2202" spans="1:9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2382</v>
      </c>
      <c r="G2202">
        <v>1</v>
      </c>
      <c r="H2202" t="s">
        <v>2380</v>
      </c>
      <c r="I2202" t="s">
        <v>5341</v>
      </c>
    </row>
    <row r="2203" spans="1:9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2382</v>
      </c>
      <c r="G2203">
        <v>1</v>
      </c>
      <c r="H2203" t="s">
        <v>2380</v>
      </c>
      <c r="I2203" t="s">
        <v>5341</v>
      </c>
    </row>
    <row r="2204" spans="1:9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2381</v>
      </c>
      <c r="F2204" t="s">
        <v>2380</v>
      </c>
      <c r="G2204">
        <v>1</v>
      </c>
      <c r="H2204" t="s">
        <v>2380</v>
      </c>
      <c r="I2204" t="s">
        <v>5341</v>
      </c>
    </row>
    <row r="2205" spans="1:9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2381</v>
      </c>
      <c r="F2205" t="s">
        <v>2380</v>
      </c>
      <c r="G2205">
        <v>1</v>
      </c>
      <c r="H2205" t="s">
        <v>2380</v>
      </c>
      <c r="I2205" t="s">
        <v>5341</v>
      </c>
    </row>
    <row r="2206" spans="1:9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2381</v>
      </c>
      <c r="F2206" t="s">
        <v>2380</v>
      </c>
      <c r="G2206">
        <v>1</v>
      </c>
      <c r="H2206" t="s">
        <v>2380</v>
      </c>
      <c r="I2206" t="s">
        <v>5341</v>
      </c>
    </row>
    <row r="2207" spans="1:9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2382</v>
      </c>
      <c r="G2207">
        <v>1</v>
      </c>
      <c r="H2207" t="s">
        <v>2380</v>
      </c>
      <c r="I2207" t="s">
        <v>5341</v>
      </c>
    </row>
    <row r="2208" spans="1:9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2382</v>
      </c>
      <c r="G2208">
        <v>1</v>
      </c>
      <c r="H2208" t="s">
        <v>2380</v>
      </c>
      <c r="I2208" t="s">
        <v>5341</v>
      </c>
    </row>
    <row r="2209" spans="1:9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2381</v>
      </c>
      <c r="F2209" t="s">
        <v>2380</v>
      </c>
      <c r="G2209">
        <v>1</v>
      </c>
      <c r="H2209" t="s">
        <v>2380</v>
      </c>
      <c r="I2209" t="s">
        <v>5341</v>
      </c>
    </row>
    <row r="2210" spans="1:9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2381</v>
      </c>
      <c r="F2210" t="s">
        <v>2380</v>
      </c>
      <c r="G2210">
        <v>1</v>
      </c>
      <c r="H2210" t="s">
        <v>2380</v>
      </c>
      <c r="I2210" t="s">
        <v>5341</v>
      </c>
    </row>
    <row r="2211" spans="1:9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2381</v>
      </c>
      <c r="F2211" t="s">
        <v>2380</v>
      </c>
      <c r="G2211">
        <v>1</v>
      </c>
      <c r="H2211" t="s">
        <v>2380</v>
      </c>
      <c r="I2211" t="s">
        <v>5341</v>
      </c>
    </row>
    <row r="2212" spans="1:9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2382</v>
      </c>
      <c r="G2212">
        <v>1</v>
      </c>
      <c r="H2212" t="s">
        <v>2380</v>
      </c>
      <c r="I2212" t="s">
        <v>5342</v>
      </c>
    </row>
    <row r="2213" spans="1:9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2382</v>
      </c>
      <c r="G2213">
        <v>1</v>
      </c>
      <c r="H2213" t="s">
        <v>2380</v>
      </c>
      <c r="I2213" t="s">
        <v>5342</v>
      </c>
    </row>
    <row r="2214" spans="1:9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2382</v>
      </c>
      <c r="G2214">
        <v>1</v>
      </c>
      <c r="H2214" t="s">
        <v>2380</v>
      </c>
      <c r="I2214" t="s">
        <v>5342</v>
      </c>
    </row>
    <row r="2215" spans="1:9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2381</v>
      </c>
      <c r="F2215" t="s">
        <v>2380</v>
      </c>
      <c r="G2215">
        <v>1</v>
      </c>
      <c r="H2215" t="s">
        <v>2380</v>
      </c>
      <c r="I2215" t="s">
        <v>5341</v>
      </c>
    </row>
    <row r="2216" spans="1:9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2381</v>
      </c>
      <c r="F2216" t="s">
        <v>2380</v>
      </c>
      <c r="G2216">
        <v>1</v>
      </c>
      <c r="H2216" t="s">
        <v>2380</v>
      </c>
      <c r="I2216" t="s">
        <v>5341</v>
      </c>
    </row>
    <row r="2217" spans="1:9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2382</v>
      </c>
      <c r="G2217">
        <v>1</v>
      </c>
      <c r="H2217" t="s">
        <v>2380</v>
      </c>
      <c r="I2217" t="s">
        <v>5343</v>
      </c>
    </row>
    <row r="2218" spans="1:9" x14ac:dyDescent="0.3">
      <c r="A2218" t="s">
        <v>141</v>
      </c>
      <c r="B2218">
        <v>22.57</v>
      </c>
      <c r="C2218">
        <v>5.8</v>
      </c>
      <c r="D2218" t="s">
        <v>2381</v>
      </c>
      <c r="E2218" t="s">
        <v>2380</v>
      </c>
      <c r="F2218" t="s">
        <v>2380</v>
      </c>
      <c r="G2218">
        <v>1</v>
      </c>
      <c r="H2218" t="s">
        <v>2380</v>
      </c>
      <c r="I2218" t="s">
        <v>5342</v>
      </c>
    </row>
    <row r="2219" spans="1:9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2381</v>
      </c>
      <c r="F2219" t="s">
        <v>2380</v>
      </c>
      <c r="G2219">
        <v>1</v>
      </c>
      <c r="H2219" t="s">
        <v>2380</v>
      </c>
      <c r="I2219" t="s">
        <v>5341</v>
      </c>
    </row>
    <row r="2220" spans="1:9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2381</v>
      </c>
      <c r="F2220" t="s">
        <v>2380</v>
      </c>
      <c r="G2220">
        <v>1</v>
      </c>
      <c r="H2220" t="s">
        <v>2380</v>
      </c>
      <c r="I2220" t="s">
        <v>5342</v>
      </c>
    </row>
    <row r="2221" spans="1:9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  <c r="I2221" t="s">
        <v>5342</v>
      </c>
    </row>
    <row r="2222" spans="1:9" x14ac:dyDescent="0.3">
      <c r="A2222" t="s">
        <v>137</v>
      </c>
      <c r="B2222">
        <v>36.85</v>
      </c>
      <c r="C2222">
        <v>4.3600000000000003</v>
      </c>
      <c r="D2222" t="s">
        <v>2381</v>
      </c>
      <c r="E2222" t="s">
        <v>2380</v>
      </c>
      <c r="F2222" t="s">
        <v>2380</v>
      </c>
      <c r="G2222">
        <v>0</v>
      </c>
      <c r="H2222" t="s">
        <v>2380</v>
      </c>
      <c r="I2222" t="s">
        <v>5341</v>
      </c>
    </row>
    <row r="2223" spans="1:9" x14ac:dyDescent="0.3">
      <c r="A2223" t="s">
        <v>136</v>
      </c>
      <c r="B2223">
        <v>35.53</v>
      </c>
      <c r="C2223">
        <v>4.55</v>
      </c>
      <c r="D2223" t="s">
        <v>2381</v>
      </c>
      <c r="E2223" t="s">
        <v>2380</v>
      </c>
      <c r="F2223" t="s">
        <v>2380</v>
      </c>
      <c r="G2223">
        <v>0</v>
      </c>
      <c r="H2223" t="s">
        <v>2380</v>
      </c>
      <c r="I2223" t="s">
        <v>5341</v>
      </c>
    </row>
    <row r="2224" spans="1:9" x14ac:dyDescent="0.3">
      <c r="A2224" t="s">
        <v>135</v>
      </c>
      <c r="B2224">
        <v>31.1</v>
      </c>
      <c r="C2224">
        <v>4.37</v>
      </c>
      <c r="D2224" t="s">
        <v>2381</v>
      </c>
      <c r="E2224" t="s">
        <v>2380</v>
      </c>
      <c r="F2224" t="s">
        <v>2380</v>
      </c>
      <c r="G2224">
        <v>0</v>
      </c>
      <c r="H2224" t="s">
        <v>2380</v>
      </c>
      <c r="I2224" t="s">
        <v>5341</v>
      </c>
    </row>
    <row r="2225" spans="1:9" x14ac:dyDescent="0.3">
      <c r="A2225" t="s">
        <v>134</v>
      </c>
      <c r="B2225">
        <v>23.21</v>
      </c>
      <c r="C2225">
        <v>5.24</v>
      </c>
      <c r="D2225" t="s">
        <v>2381</v>
      </c>
      <c r="E2225" t="s">
        <v>2380</v>
      </c>
      <c r="F2225" t="s">
        <v>2380</v>
      </c>
      <c r="G2225">
        <v>0</v>
      </c>
      <c r="H2225" t="s">
        <v>2380</v>
      </c>
      <c r="I2225" t="s">
        <v>5342</v>
      </c>
    </row>
    <row r="2226" spans="1:9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  <c r="I2226" t="s">
        <v>5343</v>
      </c>
    </row>
    <row r="2227" spans="1:9" x14ac:dyDescent="0.3">
      <c r="A2227" t="s">
        <v>132</v>
      </c>
      <c r="B2227">
        <v>15.92</v>
      </c>
      <c r="C2227">
        <v>4.76</v>
      </c>
      <c r="D2227" t="s">
        <v>2381</v>
      </c>
      <c r="E2227" t="s">
        <v>2380</v>
      </c>
      <c r="F2227" t="s">
        <v>2380</v>
      </c>
      <c r="G2227">
        <v>1</v>
      </c>
      <c r="H2227" t="s">
        <v>2380</v>
      </c>
      <c r="I2227" t="s">
        <v>5343</v>
      </c>
    </row>
    <row r="2228" spans="1:9" x14ac:dyDescent="0.3">
      <c r="A2228" t="s">
        <v>131</v>
      </c>
      <c r="B2228">
        <v>15.17</v>
      </c>
      <c r="C2228">
        <v>4.3</v>
      </c>
      <c r="D2228" t="s">
        <v>2381</v>
      </c>
      <c r="E2228" t="s">
        <v>2380</v>
      </c>
      <c r="F2228" t="s">
        <v>2382</v>
      </c>
      <c r="G2228">
        <v>1</v>
      </c>
      <c r="H2228" t="s">
        <v>2380</v>
      </c>
      <c r="I2228" t="s">
        <v>5343</v>
      </c>
    </row>
    <row r="2229" spans="1:9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  <c r="I2229" t="s">
        <v>5343</v>
      </c>
    </row>
    <row r="2230" spans="1:9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2382</v>
      </c>
      <c r="G2230">
        <v>1</v>
      </c>
      <c r="H2230" t="s">
        <v>2380</v>
      </c>
      <c r="I2230" t="s">
        <v>5342</v>
      </c>
    </row>
    <row r="2231" spans="1:9" x14ac:dyDescent="0.3">
      <c r="A2231" t="s">
        <v>128</v>
      </c>
      <c r="B2231">
        <v>17.34</v>
      </c>
      <c r="C2231">
        <v>6.29</v>
      </c>
      <c r="D2231" t="s">
        <v>2381</v>
      </c>
      <c r="E2231" t="s">
        <v>2380</v>
      </c>
      <c r="F2231" t="s">
        <v>2382</v>
      </c>
      <c r="G2231">
        <v>1</v>
      </c>
      <c r="H2231" t="s">
        <v>2380</v>
      </c>
      <c r="I2231" t="s">
        <v>5343</v>
      </c>
    </row>
    <row r="2232" spans="1:9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2381</v>
      </c>
      <c r="F2232" t="s">
        <v>2380</v>
      </c>
      <c r="G2232">
        <v>1</v>
      </c>
      <c r="H2232" t="s">
        <v>2380</v>
      </c>
      <c r="I2232" t="s">
        <v>5343</v>
      </c>
    </row>
    <row r="2233" spans="1:9" x14ac:dyDescent="0.3">
      <c r="A2233" t="s">
        <v>126</v>
      </c>
      <c r="B2233">
        <v>16.670000000000002</v>
      </c>
      <c r="C2233">
        <v>4.7</v>
      </c>
      <c r="D2233" t="s">
        <v>2381</v>
      </c>
      <c r="E2233" t="s">
        <v>2380</v>
      </c>
      <c r="F2233" t="s">
        <v>2382</v>
      </c>
      <c r="G2233">
        <v>1</v>
      </c>
      <c r="H2233" t="s">
        <v>2380</v>
      </c>
      <c r="I2233" t="s">
        <v>5343</v>
      </c>
    </row>
    <row r="2234" spans="1:9" x14ac:dyDescent="0.3">
      <c r="A2234" t="s">
        <v>125</v>
      </c>
      <c r="B2234">
        <v>20.58</v>
      </c>
      <c r="C2234">
        <v>5.64</v>
      </c>
      <c r="D2234" t="s">
        <v>2381</v>
      </c>
      <c r="E2234" t="s">
        <v>2380</v>
      </c>
      <c r="F2234" t="s">
        <v>2380</v>
      </c>
      <c r="G2234">
        <v>0</v>
      </c>
      <c r="H2234" t="s">
        <v>2380</v>
      </c>
      <c r="I2234" t="s">
        <v>5342</v>
      </c>
    </row>
    <row r="2235" spans="1:9" x14ac:dyDescent="0.3">
      <c r="A2235" t="s">
        <v>124</v>
      </c>
      <c r="B2235">
        <v>16.5</v>
      </c>
      <c r="C2235">
        <v>4.1100000000000003</v>
      </c>
      <c r="D2235" t="s">
        <v>2381</v>
      </c>
      <c r="E2235" t="s">
        <v>2380</v>
      </c>
      <c r="F2235" t="s">
        <v>2380</v>
      </c>
      <c r="G2235">
        <v>0</v>
      </c>
      <c r="H2235" t="s">
        <v>2380</v>
      </c>
      <c r="I2235" t="s">
        <v>5343</v>
      </c>
    </row>
    <row r="2236" spans="1:9" x14ac:dyDescent="0.3">
      <c r="A2236" t="s">
        <v>123</v>
      </c>
      <c r="B2236">
        <v>15.41</v>
      </c>
      <c r="C2236">
        <v>5.43</v>
      </c>
      <c r="D2236" t="s">
        <v>2381</v>
      </c>
      <c r="E2236" t="s">
        <v>2380</v>
      </c>
      <c r="F2236" t="s">
        <v>2382</v>
      </c>
      <c r="G2236">
        <v>1</v>
      </c>
      <c r="H2236" t="s">
        <v>2380</v>
      </c>
      <c r="I2236" t="s">
        <v>5343</v>
      </c>
    </row>
    <row r="2237" spans="1:9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  <c r="I2237" t="s">
        <v>5342</v>
      </c>
    </row>
    <row r="2238" spans="1:9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>
        <v>0</v>
      </c>
      <c r="H2238" t="s">
        <v>2380</v>
      </c>
      <c r="I2238" t="s">
        <v>5341</v>
      </c>
    </row>
    <row r="2239" spans="1:9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>
        <v>0</v>
      </c>
      <c r="H2239" t="s">
        <v>2380</v>
      </c>
      <c r="I2239" t="s">
        <v>5342</v>
      </c>
    </row>
    <row r="2240" spans="1:9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>
        <v>0</v>
      </c>
      <c r="H2240" t="s">
        <v>2380</v>
      </c>
      <c r="I2240" t="s">
        <v>5342</v>
      </c>
    </row>
    <row r="2241" spans="1:9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>
        <v>0</v>
      </c>
      <c r="H2241" t="s">
        <v>2380</v>
      </c>
      <c r="I2241" t="s">
        <v>5343</v>
      </c>
    </row>
    <row r="2242" spans="1:9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  <c r="I2242" t="s">
        <v>5342</v>
      </c>
    </row>
    <row r="2243" spans="1:9" x14ac:dyDescent="0.3">
      <c r="A2243" t="s">
        <v>116</v>
      </c>
      <c r="B2243">
        <v>21.26</v>
      </c>
      <c r="C2243">
        <v>5.65</v>
      </c>
      <c r="D2243" t="s">
        <v>2381</v>
      </c>
      <c r="E2243" t="s">
        <v>2380</v>
      </c>
      <c r="F2243" t="s">
        <v>2382</v>
      </c>
      <c r="G2243">
        <v>1</v>
      </c>
      <c r="H2243" t="s">
        <v>2380</v>
      </c>
      <c r="I2243" t="s">
        <v>5342</v>
      </c>
    </row>
    <row r="2244" spans="1:9" x14ac:dyDescent="0.3">
      <c r="A2244" t="s">
        <v>115</v>
      </c>
      <c r="B2244">
        <v>15.6</v>
      </c>
      <c r="C2244">
        <v>4.12</v>
      </c>
      <c r="D2244" t="s">
        <v>2381</v>
      </c>
      <c r="E2244" t="s">
        <v>2380</v>
      </c>
      <c r="F2244" t="s">
        <v>2380</v>
      </c>
      <c r="G2244">
        <v>1</v>
      </c>
      <c r="H2244" t="s">
        <v>2380</v>
      </c>
      <c r="I2244" t="s">
        <v>5343</v>
      </c>
    </row>
    <row r="2245" spans="1:9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  <c r="I2245" t="s">
        <v>5342</v>
      </c>
    </row>
    <row r="2246" spans="1:9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>
        <v>0</v>
      </c>
      <c r="H2246" t="s">
        <v>2380</v>
      </c>
      <c r="I2246" t="s">
        <v>5342</v>
      </c>
    </row>
    <row r="2247" spans="1:9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>
        <v>0</v>
      </c>
      <c r="H2247" t="s">
        <v>2380</v>
      </c>
      <c r="I2247" t="s">
        <v>5342</v>
      </c>
    </row>
    <row r="2248" spans="1:9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>
        <v>0</v>
      </c>
      <c r="H2248" t="s">
        <v>2380</v>
      </c>
      <c r="I2248" t="s">
        <v>5342</v>
      </c>
    </row>
    <row r="2249" spans="1:9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>
        <v>0</v>
      </c>
      <c r="H2249" t="s">
        <v>2380</v>
      </c>
      <c r="I2249" t="s">
        <v>5343</v>
      </c>
    </row>
    <row r="2250" spans="1:9" x14ac:dyDescent="0.3">
      <c r="A2250" t="s">
        <v>109</v>
      </c>
      <c r="B2250">
        <v>15.12</v>
      </c>
      <c r="C2250">
        <v>4.03</v>
      </c>
      <c r="D2250" t="s">
        <v>2381</v>
      </c>
      <c r="E2250" t="s">
        <v>2380</v>
      </c>
      <c r="F2250" t="s">
        <v>2380</v>
      </c>
      <c r="G2250">
        <v>0</v>
      </c>
      <c r="H2250" t="s">
        <v>2380</v>
      </c>
      <c r="I2250" t="s">
        <v>5343</v>
      </c>
    </row>
    <row r="2251" spans="1:9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  <c r="I2251" t="s">
        <v>5342</v>
      </c>
    </row>
    <row r="2252" spans="1:9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2381</v>
      </c>
      <c r="F2252" t="s">
        <v>2380</v>
      </c>
      <c r="G2252">
        <v>1</v>
      </c>
      <c r="H2252" t="s">
        <v>2380</v>
      </c>
      <c r="I2252" t="s">
        <v>5343</v>
      </c>
    </row>
    <row r="2253" spans="1:9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2381</v>
      </c>
      <c r="F2253" t="s">
        <v>2380</v>
      </c>
      <c r="G2253">
        <v>1</v>
      </c>
      <c r="H2253" t="s">
        <v>2380</v>
      </c>
      <c r="I2253" t="s">
        <v>5342</v>
      </c>
    </row>
    <row r="2254" spans="1:9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2381</v>
      </c>
      <c r="F2254" t="s">
        <v>2380</v>
      </c>
      <c r="G2254">
        <v>1</v>
      </c>
      <c r="H2254" t="s">
        <v>2380</v>
      </c>
      <c r="I2254" t="s">
        <v>5342</v>
      </c>
    </row>
    <row r="2255" spans="1:9" x14ac:dyDescent="0.3">
      <c r="A2255" t="s">
        <v>104</v>
      </c>
      <c r="B2255">
        <v>15.22</v>
      </c>
      <c r="C2255">
        <v>4.92</v>
      </c>
      <c r="D2255" t="s">
        <v>2381</v>
      </c>
      <c r="E2255" t="s">
        <v>2380</v>
      </c>
      <c r="F2255" t="s">
        <v>2382</v>
      </c>
      <c r="G2255">
        <v>1</v>
      </c>
      <c r="H2255" t="s">
        <v>2380</v>
      </c>
      <c r="I2255" t="s">
        <v>5343</v>
      </c>
    </row>
    <row r="2256" spans="1:9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>
        <v>0</v>
      </c>
      <c r="H2256" t="s">
        <v>2380</v>
      </c>
      <c r="I2256" t="s">
        <v>5342</v>
      </c>
    </row>
    <row r="2257" spans="1:9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2382</v>
      </c>
      <c r="G2257">
        <v>1</v>
      </c>
      <c r="H2257" t="s">
        <v>2380</v>
      </c>
      <c r="I2257" t="s">
        <v>5341</v>
      </c>
    </row>
    <row r="2258" spans="1:9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2382</v>
      </c>
      <c r="G2258">
        <v>1</v>
      </c>
      <c r="H2258" t="s">
        <v>2380</v>
      </c>
      <c r="I2258" t="s">
        <v>5341</v>
      </c>
    </row>
    <row r="2259" spans="1:9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2382</v>
      </c>
      <c r="G2259">
        <v>1</v>
      </c>
      <c r="H2259" t="s">
        <v>2380</v>
      </c>
      <c r="I2259" t="s">
        <v>5341</v>
      </c>
    </row>
    <row r="2260" spans="1:9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2382</v>
      </c>
      <c r="G2260">
        <v>1</v>
      </c>
      <c r="H2260" t="s">
        <v>2380</v>
      </c>
      <c r="I2260" t="s">
        <v>5341</v>
      </c>
    </row>
    <row r="2261" spans="1:9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2382</v>
      </c>
      <c r="G2261">
        <v>1</v>
      </c>
      <c r="H2261" t="s">
        <v>2380</v>
      </c>
      <c r="I2261" t="s">
        <v>5341</v>
      </c>
    </row>
    <row r="2262" spans="1:9" x14ac:dyDescent="0.3">
      <c r="A2262" t="s">
        <v>97</v>
      </c>
      <c r="B2262">
        <v>17.440000000000001</v>
      </c>
      <c r="C2262">
        <v>4.42</v>
      </c>
      <c r="D2262" t="s">
        <v>2381</v>
      </c>
      <c r="E2262" t="s">
        <v>2380</v>
      </c>
      <c r="F2262" t="s">
        <v>2382</v>
      </c>
      <c r="G2262">
        <v>1</v>
      </c>
      <c r="H2262" t="s">
        <v>2380</v>
      </c>
      <c r="I2262" t="s">
        <v>5343</v>
      </c>
    </row>
    <row r="2263" spans="1:9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2382</v>
      </c>
      <c r="G2263">
        <v>1</v>
      </c>
      <c r="H2263" t="s">
        <v>2380</v>
      </c>
      <c r="I2263" t="s">
        <v>5341</v>
      </c>
    </row>
    <row r="2264" spans="1:9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2382</v>
      </c>
      <c r="G2264">
        <v>1</v>
      </c>
      <c r="H2264" t="s">
        <v>2380</v>
      </c>
      <c r="I2264" t="s">
        <v>5342</v>
      </c>
    </row>
    <row r="2265" spans="1:9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2382</v>
      </c>
      <c r="G2265">
        <v>1</v>
      </c>
      <c r="H2265" t="s">
        <v>2380</v>
      </c>
      <c r="I2265" t="s">
        <v>5342</v>
      </c>
    </row>
    <row r="2266" spans="1:9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2382</v>
      </c>
      <c r="G2266">
        <v>1</v>
      </c>
      <c r="H2266" t="s">
        <v>2380</v>
      </c>
      <c r="I2266" t="s">
        <v>5342</v>
      </c>
    </row>
    <row r="2267" spans="1:9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>
        <v>0</v>
      </c>
      <c r="H2267" t="s">
        <v>2380</v>
      </c>
      <c r="I2267" t="s">
        <v>5342</v>
      </c>
    </row>
    <row r="2268" spans="1:9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  <c r="I2268" t="s">
        <v>5343</v>
      </c>
    </row>
    <row r="2269" spans="1:9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>
        <v>0</v>
      </c>
      <c r="H2269" t="s">
        <v>2380</v>
      </c>
      <c r="I2269" t="s">
        <v>5342</v>
      </c>
    </row>
    <row r="2270" spans="1:9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  <c r="I2270" t="s">
        <v>5342</v>
      </c>
    </row>
    <row r="2271" spans="1:9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2381</v>
      </c>
      <c r="F2271" t="s">
        <v>2380</v>
      </c>
      <c r="G2271">
        <v>1</v>
      </c>
      <c r="H2271" t="s">
        <v>2380</v>
      </c>
      <c r="I2271" t="s">
        <v>5342</v>
      </c>
    </row>
    <row r="2272" spans="1:9" x14ac:dyDescent="0.3">
      <c r="A2272" t="s">
        <v>87</v>
      </c>
      <c r="B2272">
        <v>19.3</v>
      </c>
      <c r="C2272">
        <v>4.7</v>
      </c>
      <c r="D2272" t="s">
        <v>2380</v>
      </c>
      <c r="E2272" t="s">
        <v>2381</v>
      </c>
      <c r="F2272" t="s">
        <v>2380</v>
      </c>
      <c r="G2272">
        <v>1</v>
      </c>
      <c r="H2272" t="s">
        <v>2380</v>
      </c>
      <c r="I2272" t="s">
        <v>5342</v>
      </c>
    </row>
    <row r="2273" spans="1:9" x14ac:dyDescent="0.3">
      <c r="A2273" t="s">
        <v>86</v>
      </c>
      <c r="B2273">
        <v>16.22</v>
      </c>
      <c r="C2273">
        <v>6.21</v>
      </c>
      <c r="D2273" t="s">
        <v>2381</v>
      </c>
      <c r="E2273" t="s">
        <v>2380</v>
      </c>
      <c r="F2273" t="s">
        <v>2380</v>
      </c>
      <c r="G2273">
        <v>0</v>
      </c>
      <c r="H2273" t="s">
        <v>2380</v>
      </c>
      <c r="I2273" t="s">
        <v>5343</v>
      </c>
    </row>
    <row r="2274" spans="1:9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2381</v>
      </c>
      <c r="F2274" t="s">
        <v>2380</v>
      </c>
      <c r="G2274">
        <v>1</v>
      </c>
      <c r="H2274" t="s">
        <v>2380</v>
      </c>
      <c r="I2274" t="s">
        <v>5343</v>
      </c>
    </row>
    <row r="2275" spans="1:9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  <c r="I2275" t="s">
        <v>5342</v>
      </c>
    </row>
    <row r="2276" spans="1:9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>
        <v>0</v>
      </c>
      <c r="H2276" t="s">
        <v>2380</v>
      </c>
      <c r="I2276" t="s">
        <v>5343</v>
      </c>
    </row>
    <row r="2277" spans="1:9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>
        <v>0</v>
      </c>
      <c r="H2277" t="s">
        <v>2380</v>
      </c>
      <c r="I2277" t="s">
        <v>5342</v>
      </c>
    </row>
    <row r="2278" spans="1:9" x14ac:dyDescent="0.3">
      <c r="A2278" t="s">
        <v>81</v>
      </c>
      <c r="B2278">
        <v>22.79</v>
      </c>
      <c r="C2278">
        <v>6.15</v>
      </c>
      <c r="D2278" t="s">
        <v>2381</v>
      </c>
      <c r="E2278" t="s">
        <v>2380</v>
      </c>
      <c r="F2278" t="s">
        <v>2382</v>
      </c>
      <c r="G2278">
        <v>1</v>
      </c>
      <c r="H2278" t="s">
        <v>2380</v>
      </c>
      <c r="I2278" t="s">
        <v>5342</v>
      </c>
    </row>
    <row r="2279" spans="1:9" x14ac:dyDescent="0.3">
      <c r="A2279" t="s">
        <v>80</v>
      </c>
      <c r="B2279">
        <v>17.41</v>
      </c>
      <c r="C2279">
        <v>5.13</v>
      </c>
      <c r="D2279" t="s">
        <v>2381</v>
      </c>
      <c r="E2279" t="s">
        <v>2380</v>
      </c>
      <c r="F2279" t="s">
        <v>2380</v>
      </c>
      <c r="G2279">
        <v>0</v>
      </c>
      <c r="H2279" t="s">
        <v>2380</v>
      </c>
      <c r="I2279" t="s">
        <v>5343</v>
      </c>
    </row>
    <row r="2280" spans="1:9" x14ac:dyDescent="0.3">
      <c r="A2280" t="s">
        <v>79</v>
      </c>
      <c r="B2280">
        <v>19.32</v>
      </c>
      <c r="C2280">
        <v>4.96</v>
      </c>
      <c r="D2280" t="s">
        <v>2381</v>
      </c>
      <c r="E2280" t="s">
        <v>2380</v>
      </c>
      <c r="F2280" t="s">
        <v>2380</v>
      </c>
      <c r="G2280">
        <v>0</v>
      </c>
      <c r="H2280" t="s">
        <v>2380</v>
      </c>
      <c r="I2280" t="s">
        <v>5342</v>
      </c>
    </row>
    <row r="2281" spans="1:9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>
        <v>0</v>
      </c>
      <c r="H2281" t="s">
        <v>2380</v>
      </c>
      <c r="I2281" t="s">
        <v>5343</v>
      </c>
    </row>
    <row r="2282" spans="1:9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2381</v>
      </c>
      <c r="F2282" t="s">
        <v>2380</v>
      </c>
      <c r="G2282">
        <v>1</v>
      </c>
      <c r="H2282" t="s">
        <v>2380</v>
      </c>
      <c r="I2282" t="s">
        <v>5341</v>
      </c>
    </row>
    <row r="2283" spans="1:9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>
        <v>0</v>
      </c>
      <c r="H2283" t="s">
        <v>2380</v>
      </c>
      <c r="I2283" t="s">
        <v>5342</v>
      </c>
    </row>
    <row r="2284" spans="1:9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2381</v>
      </c>
      <c r="F2284" t="s">
        <v>2380</v>
      </c>
      <c r="G2284">
        <v>1</v>
      </c>
      <c r="H2284" t="s">
        <v>2380</v>
      </c>
      <c r="I2284" t="s">
        <v>5341</v>
      </c>
    </row>
    <row r="2285" spans="1:9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2382</v>
      </c>
      <c r="G2285">
        <v>1</v>
      </c>
      <c r="H2285" t="s">
        <v>2380</v>
      </c>
      <c r="I2285" t="s">
        <v>5343</v>
      </c>
    </row>
    <row r="2286" spans="1:9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2381</v>
      </c>
      <c r="F2286" t="s">
        <v>2380</v>
      </c>
      <c r="G2286">
        <v>1</v>
      </c>
      <c r="H2286" t="s">
        <v>2380</v>
      </c>
      <c r="I2286" t="s">
        <v>5341</v>
      </c>
    </row>
    <row r="2287" spans="1:9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>
        <v>0</v>
      </c>
      <c r="H2287" t="s">
        <v>2380</v>
      </c>
      <c r="I2287" t="s">
        <v>5343</v>
      </c>
    </row>
    <row r="2288" spans="1:9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2381</v>
      </c>
      <c r="F2288" t="s">
        <v>2380</v>
      </c>
      <c r="G2288">
        <v>1</v>
      </c>
      <c r="H2288" t="s">
        <v>2380</v>
      </c>
      <c r="I2288" t="s">
        <v>5341</v>
      </c>
    </row>
    <row r="2289" spans="1:9" x14ac:dyDescent="0.3">
      <c r="A2289" t="s">
        <v>70</v>
      </c>
      <c r="B2289">
        <v>16.739999999999998</v>
      </c>
      <c r="C2289">
        <v>4.08</v>
      </c>
      <c r="D2289" t="s">
        <v>2381</v>
      </c>
      <c r="E2289" t="s">
        <v>2380</v>
      </c>
      <c r="F2289" t="s">
        <v>2380</v>
      </c>
      <c r="G2289">
        <v>0</v>
      </c>
      <c r="H2289" t="s">
        <v>2380</v>
      </c>
      <c r="I2289" t="s">
        <v>5343</v>
      </c>
    </row>
    <row r="2290" spans="1:9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2381</v>
      </c>
      <c r="F2290" t="s">
        <v>2380</v>
      </c>
      <c r="G2290">
        <v>1</v>
      </c>
      <c r="H2290" t="s">
        <v>2380</v>
      </c>
      <c r="I2290" t="s">
        <v>5341</v>
      </c>
    </row>
    <row r="2291" spans="1:9" x14ac:dyDescent="0.3">
      <c r="A2291" t="s">
        <v>68</v>
      </c>
      <c r="B2291">
        <v>34.1</v>
      </c>
      <c r="C2291">
        <v>4.07</v>
      </c>
      <c r="D2291" t="s">
        <v>2380</v>
      </c>
      <c r="E2291" t="s">
        <v>2381</v>
      </c>
      <c r="F2291" t="s">
        <v>2380</v>
      </c>
      <c r="G2291">
        <v>1</v>
      </c>
      <c r="H2291" t="s">
        <v>2380</v>
      </c>
      <c r="I2291" t="s">
        <v>5341</v>
      </c>
    </row>
    <row r="2292" spans="1:9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>
        <v>0</v>
      </c>
      <c r="H2292" t="s">
        <v>2380</v>
      </c>
      <c r="I2292" t="s">
        <v>5342</v>
      </c>
    </row>
    <row r="2293" spans="1:9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2381</v>
      </c>
      <c r="F2293" t="s">
        <v>2380</v>
      </c>
      <c r="G2293">
        <v>1</v>
      </c>
      <c r="H2293" t="s">
        <v>2380</v>
      </c>
      <c r="I2293" t="s">
        <v>5341</v>
      </c>
    </row>
    <row r="2294" spans="1:9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2381</v>
      </c>
      <c r="F2294" t="s">
        <v>2380</v>
      </c>
      <c r="G2294">
        <v>1</v>
      </c>
      <c r="H2294" t="s">
        <v>2380</v>
      </c>
      <c r="I2294" t="s">
        <v>5341</v>
      </c>
    </row>
    <row r="2295" spans="1:9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2381</v>
      </c>
      <c r="F2295" t="s">
        <v>2380</v>
      </c>
      <c r="G2295">
        <v>1</v>
      </c>
      <c r="H2295" t="s">
        <v>2380</v>
      </c>
      <c r="I2295" t="s">
        <v>5342</v>
      </c>
    </row>
    <row r="2296" spans="1:9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>
        <v>0</v>
      </c>
      <c r="H2296" t="s">
        <v>2380</v>
      </c>
      <c r="I2296" t="s">
        <v>5343</v>
      </c>
    </row>
    <row r="2297" spans="1:9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2381</v>
      </c>
      <c r="F2297" t="s">
        <v>2380</v>
      </c>
      <c r="G2297">
        <v>1</v>
      </c>
      <c r="H2297" t="s">
        <v>2380</v>
      </c>
      <c r="I2297" t="s">
        <v>5341</v>
      </c>
    </row>
    <row r="2298" spans="1:9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2381</v>
      </c>
      <c r="F2298" t="s">
        <v>2380</v>
      </c>
      <c r="G2298">
        <v>1</v>
      </c>
      <c r="H2298" t="s">
        <v>2380</v>
      </c>
      <c r="I2298" t="s">
        <v>5342</v>
      </c>
    </row>
    <row r="2299" spans="1:9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>
        <v>0</v>
      </c>
      <c r="H2299" t="s">
        <v>2380</v>
      </c>
      <c r="I2299" t="s">
        <v>5343</v>
      </c>
    </row>
    <row r="2300" spans="1:9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  <c r="I2300" t="s">
        <v>5343</v>
      </c>
    </row>
    <row r="2301" spans="1:9" x14ac:dyDescent="0.3">
      <c r="A2301" t="s">
        <v>58</v>
      </c>
      <c r="B2301">
        <v>17.98</v>
      </c>
      <c r="C2301">
        <v>5.33</v>
      </c>
      <c r="D2301" t="s">
        <v>2381</v>
      </c>
      <c r="E2301" t="s">
        <v>2380</v>
      </c>
      <c r="F2301" t="s">
        <v>2382</v>
      </c>
      <c r="G2301">
        <v>1</v>
      </c>
      <c r="H2301" t="s">
        <v>2380</v>
      </c>
      <c r="I2301" t="s">
        <v>5343</v>
      </c>
    </row>
    <row r="2302" spans="1:9" x14ac:dyDescent="0.3">
      <c r="A2302" t="s">
        <v>57</v>
      </c>
      <c r="B2302">
        <v>21.64</v>
      </c>
      <c r="C2302">
        <v>5.5</v>
      </c>
      <c r="D2302" t="s">
        <v>2380</v>
      </c>
      <c r="E2302" t="s">
        <v>2381</v>
      </c>
      <c r="F2302" t="s">
        <v>2380</v>
      </c>
      <c r="G2302">
        <v>1</v>
      </c>
      <c r="H2302" t="s">
        <v>2380</v>
      </c>
      <c r="I2302" t="s">
        <v>5342</v>
      </c>
    </row>
    <row r="2303" spans="1:9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2382</v>
      </c>
      <c r="G2303">
        <v>1</v>
      </c>
      <c r="H2303" t="s">
        <v>2380</v>
      </c>
      <c r="I2303" t="s">
        <v>5343</v>
      </c>
    </row>
    <row r="2304" spans="1:9" x14ac:dyDescent="0.3">
      <c r="A2304" t="s">
        <v>55</v>
      </c>
      <c r="B2304">
        <v>15.77</v>
      </c>
      <c r="C2304">
        <v>6.05</v>
      </c>
      <c r="D2304" t="s">
        <v>2381</v>
      </c>
      <c r="E2304" t="s">
        <v>2380</v>
      </c>
      <c r="F2304" t="s">
        <v>2380</v>
      </c>
      <c r="G2304">
        <v>1</v>
      </c>
      <c r="H2304" t="s">
        <v>2380</v>
      </c>
      <c r="I2304" t="s">
        <v>5343</v>
      </c>
    </row>
    <row r="2305" spans="1:9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>
        <v>0</v>
      </c>
      <c r="H2305" t="s">
        <v>2380</v>
      </c>
      <c r="I2305" t="s">
        <v>5343</v>
      </c>
    </row>
    <row r="2306" spans="1:9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>
        <v>0</v>
      </c>
      <c r="H2306" t="s">
        <v>2380</v>
      </c>
      <c r="I2306" t="s">
        <v>5343</v>
      </c>
    </row>
    <row r="2307" spans="1:9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>
        <v>0</v>
      </c>
      <c r="H2307" t="s">
        <v>2380</v>
      </c>
      <c r="I2307" t="s">
        <v>5343</v>
      </c>
    </row>
    <row r="2308" spans="1:9" x14ac:dyDescent="0.3">
      <c r="A2308" t="s">
        <v>51</v>
      </c>
      <c r="B2308">
        <v>20.85</v>
      </c>
      <c r="C2308">
        <v>4.45</v>
      </c>
      <c r="D2308" t="s">
        <v>2381</v>
      </c>
      <c r="E2308" t="s">
        <v>2380</v>
      </c>
      <c r="F2308" t="s">
        <v>2380</v>
      </c>
      <c r="G2308">
        <v>1</v>
      </c>
      <c r="H2308" t="s">
        <v>2380</v>
      </c>
      <c r="I2308" t="s">
        <v>5342</v>
      </c>
    </row>
    <row r="2309" spans="1:9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>
        <v>0</v>
      </c>
      <c r="H2309" t="s">
        <v>2380</v>
      </c>
      <c r="I2309" t="s">
        <v>5343</v>
      </c>
    </row>
    <row r="2310" spans="1:9" x14ac:dyDescent="0.3">
      <c r="A2310" t="s">
        <v>49</v>
      </c>
      <c r="B2310">
        <v>20.66</v>
      </c>
      <c r="C2310">
        <v>5.8</v>
      </c>
      <c r="D2310" t="s">
        <v>2380</v>
      </c>
      <c r="E2310" t="s">
        <v>2381</v>
      </c>
      <c r="F2310" t="s">
        <v>2380</v>
      </c>
      <c r="G2310">
        <v>1</v>
      </c>
      <c r="H2310" t="s">
        <v>2380</v>
      </c>
      <c r="I2310" t="s">
        <v>5342</v>
      </c>
    </row>
    <row r="2311" spans="1:9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>
        <v>0</v>
      </c>
      <c r="H2311" t="s">
        <v>2380</v>
      </c>
      <c r="I2311" t="s">
        <v>5342</v>
      </c>
    </row>
    <row r="2312" spans="1:9" x14ac:dyDescent="0.3">
      <c r="A2312" t="s">
        <v>47</v>
      </c>
      <c r="B2312">
        <v>25.19</v>
      </c>
      <c r="C2312">
        <v>5.64</v>
      </c>
      <c r="D2312" t="s">
        <v>2381</v>
      </c>
      <c r="E2312" t="s">
        <v>2380</v>
      </c>
      <c r="F2312" t="s">
        <v>2380</v>
      </c>
      <c r="G2312">
        <v>0</v>
      </c>
      <c r="H2312" t="s">
        <v>2380</v>
      </c>
      <c r="I2312" t="s">
        <v>5341</v>
      </c>
    </row>
    <row r="2313" spans="1:9" x14ac:dyDescent="0.3">
      <c r="A2313" t="s">
        <v>46</v>
      </c>
      <c r="B2313">
        <v>20.54</v>
      </c>
      <c r="C2313">
        <v>4.2</v>
      </c>
      <c r="D2313" t="s">
        <v>2381</v>
      </c>
      <c r="E2313" t="s">
        <v>2380</v>
      </c>
      <c r="F2313" t="s">
        <v>2380</v>
      </c>
      <c r="G2313">
        <v>1</v>
      </c>
      <c r="H2313" t="s">
        <v>2380</v>
      </c>
      <c r="I2313" t="s">
        <v>5342</v>
      </c>
    </row>
    <row r="2314" spans="1:9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>
        <v>0</v>
      </c>
      <c r="H2314" t="s">
        <v>2380</v>
      </c>
      <c r="I2314" t="s">
        <v>5342</v>
      </c>
    </row>
    <row r="2315" spans="1:9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2382</v>
      </c>
      <c r="G2315">
        <v>1</v>
      </c>
      <c r="H2315" t="s">
        <v>2380</v>
      </c>
      <c r="I2315" t="s">
        <v>5342</v>
      </c>
    </row>
    <row r="2316" spans="1:9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2381</v>
      </c>
      <c r="F2316" t="s">
        <v>2380</v>
      </c>
      <c r="G2316">
        <v>1</v>
      </c>
      <c r="H2316" t="s">
        <v>2380</v>
      </c>
      <c r="I2316" t="s">
        <v>5342</v>
      </c>
    </row>
    <row r="2317" spans="1:9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2381</v>
      </c>
      <c r="F2317" t="s">
        <v>2380</v>
      </c>
      <c r="G2317">
        <v>1</v>
      </c>
      <c r="H2317" t="s">
        <v>2380</v>
      </c>
      <c r="I2317" t="s">
        <v>5341</v>
      </c>
    </row>
    <row r="2318" spans="1:9" x14ac:dyDescent="0.3">
      <c r="A2318" t="s">
        <v>40</v>
      </c>
      <c r="B2318">
        <v>20.47</v>
      </c>
      <c r="C2318">
        <v>5.81</v>
      </c>
      <c r="D2318" t="s">
        <v>2381</v>
      </c>
      <c r="E2318" t="s">
        <v>2380</v>
      </c>
      <c r="F2318" t="s">
        <v>2380</v>
      </c>
      <c r="G2318">
        <v>1</v>
      </c>
      <c r="H2318" t="s">
        <v>2380</v>
      </c>
      <c r="I2318" t="s">
        <v>5342</v>
      </c>
    </row>
    <row r="2319" spans="1:9" x14ac:dyDescent="0.3">
      <c r="A2319" t="s">
        <v>39</v>
      </c>
      <c r="B2319">
        <v>18.82</v>
      </c>
      <c r="C2319">
        <v>5.51</v>
      </c>
      <c r="D2319" t="s">
        <v>2381</v>
      </c>
      <c r="E2319" t="s">
        <v>2380</v>
      </c>
      <c r="F2319" t="s">
        <v>2380</v>
      </c>
      <c r="G2319">
        <v>0</v>
      </c>
      <c r="H2319" t="s">
        <v>2380</v>
      </c>
      <c r="I2319" t="s">
        <v>5342</v>
      </c>
    </row>
    <row r="2320" spans="1:9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2382</v>
      </c>
      <c r="G2320">
        <v>1</v>
      </c>
      <c r="H2320" t="s">
        <v>2380</v>
      </c>
      <c r="I2320" t="s">
        <v>5343</v>
      </c>
    </row>
    <row r="2321" spans="1:9" x14ac:dyDescent="0.3">
      <c r="A2321" t="s">
        <v>36</v>
      </c>
      <c r="B2321">
        <v>19.21</v>
      </c>
      <c r="C2321">
        <v>5.53</v>
      </c>
      <c r="D2321" t="s">
        <v>2381</v>
      </c>
      <c r="E2321" t="s">
        <v>2380</v>
      </c>
      <c r="F2321" t="s">
        <v>2380</v>
      </c>
      <c r="G2321">
        <v>0</v>
      </c>
      <c r="H2321" t="s">
        <v>2380</v>
      </c>
      <c r="I2321" t="s">
        <v>5342</v>
      </c>
    </row>
    <row r="2322" spans="1:9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2382</v>
      </c>
      <c r="G2322">
        <v>1</v>
      </c>
      <c r="H2322" t="s">
        <v>2380</v>
      </c>
      <c r="I2322" t="s">
        <v>5343</v>
      </c>
    </row>
    <row r="2323" spans="1:9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>
        <v>0</v>
      </c>
      <c r="H2323" t="s">
        <v>2380</v>
      </c>
      <c r="I2323" t="s">
        <v>5342</v>
      </c>
    </row>
    <row r="2324" spans="1:9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>
        <v>0</v>
      </c>
      <c r="H2324" t="s">
        <v>2380</v>
      </c>
      <c r="I2324" t="s">
        <v>5342</v>
      </c>
    </row>
    <row r="2325" spans="1:9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>
        <v>0</v>
      </c>
      <c r="H2325" t="s">
        <v>2380</v>
      </c>
      <c r="I2325" t="s">
        <v>5342</v>
      </c>
    </row>
    <row r="2326" spans="1:9" x14ac:dyDescent="0.3">
      <c r="A2326" t="s">
        <v>28</v>
      </c>
      <c r="B2326">
        <v>24.76</v>
      </c>
      <c r="C2326">
        <v>4.54</v>
      </c>
      <c r="D2326" t="s">
        <v>2381</v>
      </c>
      <c r="E2326" t="s">
        <v>2380</v>
      </c>
      <c r="F2326" t="s">
        <v>2380</v>
      </c>
      <c r="G2326">
        <v>0</v>
      </c>
      <c r="H2326" t="s">
        <v>2380</v>
      </c>
      <c r="I2326" t="s">
        <v>5342</v>
      </c>
    </row>
    <row r="2327" spans="1:9" x14ac:dyDescent="0.3">
      <c r="A2327" t="s">
        <v>27</v>
      </c>
      <c r="B2327">
        <v>20.100000000000001</v>
      </c>
      <c r="C2327">
        <v>5.6</v>
      </c>
      <c r="D2327" t="s">
        <v>2381</v>
      </c>
      <c r="E2327" t="s">
        <v>2380</v>
      </c>
      <c r="F2327" t="s">
        <v>2382</v>
      </c>
      <c r="G2327">
        <v>1</v>
      </c>
      <c r="H2327" t="s">
        <v>2380</v>
      </c>
      <c r="I2327" t="s">
        <v>5342</v>
      </c>
    </row>
    <row r="2328" spans="1:9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>
        <v>0</v>
      </c>
      <c r="H2328" t="s">
        <v>2380</v>
      </c>
      <c r="I2328" t="s">
        <v>5342</v>
      </c>
    </row>
    <row r="2329" spans="1:9" x14ac:dyDescent="0.3">
      <c r="A2329" t="s">
        <v>25</v>
      </c>
      <c r="B2329">
        <v>17.82</v>
      </c>
      <c r="C2329">
        <v>5.26</v>
      </c>
      <c r="D2329" t="s">
        <v>2381</v>
      </c>
      <c r="E2329" t="s">
        <v>2380</v>
      </c>
      <c r="F2329" t="s">
        <v>2380</v>
      </c>
      <c r="G2329">
        <v>1</v>
      </c>
      <c r="H2329" t="s">
        <v>2380</v>
      </c>
      <c r="I2329" t="s">
        <v>5343</v>
      </c>
    </row>
    <row r="2330" spans="1:9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2382</v>
      </c>
      <c r="G2330">
        <v>1</v>
      </c>
      <c r="H2330" t="s">
        <v>2380</v>
      </c>
      <c r="I2330" t="s">
        <v>5343</v>
      </c>
    </row>
    <row r="2331" spans="1:9" x14ac:dyDescent="0.3">
      <c r="A2331" t="s">
        <v>22</v>
      </c>
      <c r="B2331">
        <v>22.24</v>
      </c>
      <c r="C2331">
        <v>4.29</v>
      </c>
      <c r="D2331" t="s">
        <v>2381</v>
      </c>
      <c r="E2331" t="s">
        <v>2380</v>
      </c>
      <c r="F2331" t="s">
        <v>2380</v>
      </c>
      <c r="G2331">
        <v>0</v>
      </c>
      <c r="H2331" t="s">
        <v>2380</v>
      </c>
      <c r="I2331" t="s">
        <v>5342</v>
      </c>
    </row>
    <row r="2332" spans="1:9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  <c r="I2332" t="s">
        <v>5342</v>
      </c>
    </row>
    <row r="2333" spans="1:9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  <c r="I2333" t="s">
        <v>5343</v>
      </c>
    </row>
    <row r="2334" spans="1:9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2382</v>
      </c>
      <c r="G2334">
        <v>1</v>
      </c>
      <c r="H2334" t="s">
        <v>2380</v>
      </c>
      <c r="I2334" t="s">
        <v>5343</v>
      </c>
    </row>
    <row r="2335" spans="1:9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  <c r="I2335" t="s">
        <v>5343</v>
      </c>
    </row>
    <row r="2336" spans="1:9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  <c r="I2336" t="s">
        <v>5343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36"/>
  <sheetViews>
    <sheetView workbookViewId="0">
      <selection activeCell="I2" sqref="I2"/>
    </sheetView>
  </sheetViews>
  <sheetFormatPr defaultRowHeight="14.4" x14ac:dyDescent="0.3"/>
  <cols>
    <col min="1" max="1" width="13.21875" customWidth="1"/>
    <col min="4" max="4" width="12.88671875" customWidth="1"/>
    <col min="5" max="5" width="16.33203125" customWidth="1"/>
    <col min="6" max="6" width="14.88671875" customWidth="1"/>
    <col min="7" max="7" width="24.5546875" customWidth="1"/>
    <col min="8" max="8" width="9.109375" customWidth="1"/>
    <col min="9" max="9" width="15.21875" customWidth="1"/>
  </cols>
  <sheetData>
    <row r="1" spans="1:9" ht="18.899999999999999" customHeight="1" x14ac:dyDescent="0.3">
      <c r="A1" s="15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  <c r="I1" s="14" t="s">
        <v>5339</v>
      </c>
    </row>
    <row r="2" spans="1:9" ht="15" x14ac:dyDescent="0.25">
      <c r="A2" s="16" t="s">
        <v>2372</v>
      </c>
      <c r="B2" s="5">
        <v>47.41</v>
      </c>
      <c r="C2" s="5">
        <v>7.47</v>
      </c>
      <c r="D2" s="5" t="s">
        <v>2380</v>
      </c>
      <c r="E2" s="5" t="s">
        <v>2380</v>
      </c>
      <c r="F2" s="5" t="s">
        <v>2380</v>
      </c>
      <c r="G2" s="5">
        <v>0</v>
      </c>
      <c r="H2" s="5" t="s">
        <v>2381</v>
      </c>
    </row>
    <row r="3" spans="1:9" ht="15" x14ac:dyDescent="0.25">
      <c r="A3" s="16" t="s">
        <v>2371</v>
      </c>
      <c r="B3" s="5">
        <v>30.36</v>
      </c>
      <c r="C3" s="5">
        <v>5.77</v>
      </c>
      <c r="D3" s="5" t="s">
        <v>2380</v>
      </c>
      <c r="E3" s="5" t="s">
        <v>2380</v>
      </c>
      <c r="F3" s="5" t="s">
        <v>2380</v>
      </c>
      <c r="G3" s="5">
        <v>0</v>
      </c>
      <c r="H3" s="5" t="s">
        <v>2381</v>
      </c>
    </row>
    <row r="4" spans="1:9" ht="15" x14ac:dyDescent="0.25">
      <c r="A4" s="16" t="s">
        <v>2370</v>
      </c>
      <c r="B4" s="5">
        <v>34.484999999999999</v>
      </c>
      <c r="C4" s="5">
        <v>11.87</v>
      </c>
      <c r="D4" s="5" t="s">
        <v>2381</v>
      </c>
      <c r="E4" s="5" t="s">
        <v>2380</v>
      </c>
      <c r="F4" s="5" t="s">
        <v>2380</v>
      </c>
      <c r="G4" s="5">
        <v>2</v>
      </c>
      <c r="H4" s="5" t="s">
        <v>2381</v>
      </c>
    </row>
    <row r="5" spans="1:9" ht="15" x14ac:dyDescent="0.25">
      <c r="A5" s="16" t="s">
        <v>2369</v>
      </c>
      <c r="B5" s="5">
        <v>38.094999999999999</v>
      </c>
      <c r="C5" s="5">
        <v>6.05</v>
      </c>
      <c r="D5" s="5" t="s">
        <v>2380</v>
      </c>
      <c r="E5" s="5" t="s">
        <v>2380</v>
      </c>
      <c r="F5" s="5" t="s">
        <v>2380</v>
      </c>
      <c r="G5" s="5">
        <v>0</v>
      </c>
      <c r="H5" s="5" t="s">
        <v>2381</v>
      </c>
    </row>
    <row r="6" spans="1:9" ht="15" x14ac:dyDescent="0.25">
      <c r="A6" s="16" t="s">
        <v>2368</v>
      </c>
      <c r="B6" s="5">
        <v>35.53</v>
      </c>
      <c r="C6" s="5">
        <v>5.45</v>
      </c>
      <c r="D6" s="5" t="s">
        <v>2380</v>
      </c>
      <c r="E6" s="5" t="s">
        <v>2380</v>
      </c>
      <c r="F6" s="5" t="s">
        <v>2380</v>
      </c>
      <c r="G6" s="5">
        <v>0</v>
      </c>
      <c r="H6" s="5" t="s">
        <v>2381</v>
      </c>
    </row>
    <row r="7" spans="1:9" ht="15" x14ac:dyDescent="0.25">
      <c r="A7" s="16" t="s">
        <v>2367</v>
      </c>
      <c r="B7" s="5">
        <v>32.799999999999997</v>
      </c>
      <c r="C7" s="5">
        <v>6.59</v>
      </c>
      <c r="D7" s="5" t="s">
        <v>2380</v>
      </c>
      <c r="E7" s="5" t="s">
        <v>2380</v>
      </c>
      <c r="F7" s="5" t="s">
        <v>2380</v>
      </c>
      <c r="G7" s="5">
        <v>0</v>
      </c>
      <c r="H7" s="5" t="s">
        <v>2381</v>
      </c>
    </row>
    <row r="8" spans="1:9" ht="15" x14ac:dyDescent="0.25">
      <c r="A8" s="16" t="s">
        <v>2366</v>
      </c>
      <c r="B8" s="5">
        <v>36.4</v>
      </c>
      <c r="C8" s="5">
        <v>6.07</v>
      </c>
      <c r="D8" s="5" t="s">
        <v>2380</v>
      </c>
      <c r="E8" s="5" t="s">
        <v>2380</v>
      </c>
      <c r="F8" s="5" t="s">
        <v>2380</v>
      </c>
      <c r="G8" s="5">
        <v>0</v>
      </c>
      <c r="H8" s="5" t="s">
        <v>2381</v>
      </c>
    </row>
    <row r="9" spans="1:9" ht="15" x14ac:dyDescent="0.25">
      <c r="A9" s="16" t="s">
        <v>2365</v>
      </c>
      <c r="B9" s="5">
        <v>36.96</v>
      </c>
      <c r="C9" s="5">
        <v>7.93</v>
      </c>
      <c r="D9" s="5" t="s">
        <v>2380</v>
      </c>
      <c r="E9" s="5" t="s">
        <v>2380</v>
      </c>
      <c r="F9" s="5" t="s">
        <v>2380</v>
      </c>
      <c r="G9" s="5">
        <v>3</v>
      </c>
      <c r="H9" s="5" t="s">
        <v>2381</v>
      </c>
    </row>
    <row r="10" spans="1:9" ht="15" x14ac:dyDescent="0.25">
      <c r="A10" s="16" t="s">
        <v>2364</v>
      </c>
      <c r="B10" s="5">
        <v>41.14</v>
      </c>
      <c r="C10" s="5">
        <v>9.58</v>
      </c>
      <c r="D10" s="5" t="s">
        <v>2381</v>
      </c>
      <c r="E10" s="5" t="s">
        <v>2380</v>
      </c>
      <c r="F10" s="5" t="s">
        <v>2382</v>
      </c>
      <c r="G10" s="5">
        <v>1</v>
      </c>
      <c r="H10" s="5" t="s">
        <v>2381</v>
      </c>
    </row>
    <row r="11" spans="1:9" ht="15" x14ac:dyDescent="0.25">
      <c r="A11" s="16" t="s">
        <v>2363</v>
      </c>
      <c r="B11" s="5">
        <v>38.06</v>
      </c>
      <c r="C11" s="5">
        <v>10.79</v>
      </c>
      <c r="D11" s="5" t="s">
        <v>2380</v>
      </c>
      <c r="E11" s="5" t="s">
        <v>2380</v>
      </c>
      <c r="F11" s="5" t="s">
        <v>2380</v>
      </c>
      <c r="G11" s="5">
        <v>0</v>
      </c>
      <c r="H11" s="5" t="s">
        <v>2381</v>
      </c>
    </row>
    <row r="12" spans="1:9" ht="15" x14ac:dyDescent="0.25">
      <c r="A12" s="16" t="s">
        <v>2362</v>
      </c>
      <c r="B12" s="5">
        <v>37.700000000000003</v>
      </c>
      <c r="C12" s="5">
        <v>5.96</v>
      </c>
      <c r="D12" s="5" t="s">
        <v>2381</v>
      </c>
      <c r="E12" s="5" t="s">
        <v>2380</v>
      </c>
      <c r="F12" s="5" t="s">
        <v>2380</v>
      </c>
      <c r="G12" s="5">
        <v>2</v>
      </c>
      <c r="H12" s="5" t="s">
        <v>2381</v>
      </c>
    </row>
    <row r="13" spans="1:9" ht="15" x14ac:dyDescent="0.25">
      <c r="A13" s="16" t="s">
        <v>2361</v>
      </c>
      <c r="B13" s="5">
        <v>42.13</v>
      </c>
      <c r="C13" s="5">
        <v>11.9</v>
      </c>
      <c r="D13" s="5" t="s">
        <v>2380</v>
      </c>
      <c r="E13" s="5" t="s">
        <v>2380</v>
      </c>
      <c r="F13" s="5" t="s">
        <v>2380</v>
      </c>
      <c r="G13" s="5">
        <v>0</v>
      </c>
      <c r="H13" s="5" t="s">
        <v>2381</v>
      </c>
    </row>
    <row r="14" spans="1:9" ht="15" x14ac:dyDescent="0.25">
      <c r="A14" s="16" t="s">
        <v>2360</v>
      </c>
      <c r="B14" s="5">
        <v>40.92</v>
      </c>
      <c r="C14" s="5">
        <v>8.41</v>
      </c>
      <c r="D14" s="5" t="s">
        <v>2380</v>
      </c>
      <c r="E14" s="5" t="s">
        <v>2380</v>
      </c>
      <c r="F14" s="5" t="s">
        <v>2380</v>
      </c>
      <c r="G14" s="5">
        <v>0</v>
      </c>
      <c r="H14" s="5" t="s">
        <v>2381</v>
      </c>
    </row>
    <row r="15" spans="1:9" ht="15" x14ac:dyDescent="0.25">
      <c r="A15" s="16" t="s">
        <v>2359</v>
      </c>
      <c r="B15" s="5">
        <v>40.564999999999998</v>
      </c>
      <c r="C15" s="5">
        <v>7.02</v>
      </c>
      <c r="D15" s="5" t="s">
        <v>2380</v>
      </c>
      <c r="E15" s="5" t="s">
        <v>2380</v>
      </c>
      <c r="F15" s="5" t="s">
        <v>2380</v>
      </c>
      <c r="G15" s="5">
        <v>0</v>
      </c>
      <c r="H15" s="5" t="s">
        <v>2381</v>
      </c>
    </row>
    <row r="16" spans="1:9" x14ac:dyDescent="0.3">
      <c r="A16" s="16" t="s">
        <v>2358</v>
      </c>
      <c r="B16" s="5">
        <v>36.384999999999998</v>
      </c>
      <c r="C16" s="5">
        <v>7.59</v>
      </c>
      <c r="D16" s="5" t="s">
        <v>2381</v>
      </c>
      <c r="E16" s="5" t="s">
        <v>2380</v>
      </c>
      <c r="F16" s="5" t="s">
        <v>2380</v>
      </c>
      <c r="G16" s="5">
        <v>2</v>
      </c>
      <c r="H16" s="5" t="s">
        <v>2381</v>
      </c>
    </row>
    <row r="17" spans="1:8" x14ac:dyDescent="0.3">
      <c r="A17" s="16" t="s">
        <v>2357</v>
      </c>
      <c r="B17" s="5">
        <v>39.9</v>
      </c>
      <c r="C17" s="5">
        <v>11.32</v>
      </c>
      <c r="D17" s="5" t="s">
        <v>2380</v>
      </c>
      <c r="E17" s="5" t="s">
        <v>2380</v>
      </c>
      <c r="F17" s="5" t="s">
        <v>2380</v>
      </c>
      <c r="G17" s="5">
        <v>0</v>
      </c>
      <c r="H17" s="5" t="s">
        <v>2381</v>
      </c>
    </row>
    <row r="18" spans="1:8" x14ac:dyDescent="0.3">
      <c r="A18" s="16" t="s">
        <v>2356</v>
      </c>
      <c r="B18" s="5">
        <v>33.799999999999997</v>
      </c>
      <c r="C18" s="5">
        <v>7.67</v>
      </c>
      <c r="D18" s="5" t="s">
        <v>2380</v>
      </c>
      <c r="E18" s="5" t="s">
        <v>2380</v>
      </c>
      <c r="F18" s="5" t="s">
        <v>2380</v>
      </c>
      <c r="G18" s="5">
        <v>3</v>
      </c>
      <c r="H18" s="5" t="s">
        <v>2381</v>
      </c>
    </row>
    <row r="19" spans="1:8" x14ac:dyDescent="0.3">
      <c r="A19" s="16" t="s">
        <v>2355</v>
      </c>
      <c r="B19" s="5">
        <v>36.765000000000001</v>
      </c>
      <c r="C19" s="5">
        <v>7.29</v>
      </c>
      <c r="D19" s="5" t="s">
        <v>2381</v>
      </c>
      <c r="E19" s="5" t="s">
        <v>2380</v>
      </c>
      <c r="F19" s="5" t="s">
        <v>2382</v>
      </c>
      <c r="G19" s="5">
        <v>1</v>
      </c>
      <c r="H19" s="5" t="s">
        <v>2381</v>
      </c>
    </row>
    <row r="20" spans="1:8" x14ac:dyDescent="0.3">
      <c r="A20" s="16" t="s">
        <v>2354</v>
      </c>
      <c r="B20" s="5">
        <v>36.954999999999998</v>
      </c>
      <c r="C20" s="5">
        <v>4.72</v>
      </c>
      <c r="D20" s="5" t="s">
        <v>2381</v>
      </c>
      <c r="E20" s="5" t="s">
        <v>2380</v>
      </c>
      <c r="F20" s="5" t="s">
        <v>2380</v>
      </c>
      <c r="G20" s="5">
        <v>1</v>
      </c>
      <c r="H20" s="5" t="s">
        <v>2381</v>
      </c>
    </row>
    <row r="21" spans="1:8" x14ac:dyDescent="0.3">
      <c r="A21" s="16" t="s">
        <v>2353</v>
      </c>
      <c r="B21" s="5">
        <v>42.9</v>
      </c>
      <c r="C21" s="5">
        <v>11.41</v>
      </c>
      <c r="D21" s="5" t="s">
        <v>2380</v>
      </c>
      <c r="E21" s="5" t="s">
        <v>2380</v>
      </c>
      <c r="F21" s="5" t="s">
        <v>2380</v>
      </c>
      <c r="G21" s="5">
        <v>0</v>
      </c>
      <c r="H21" s="5" t="s">
        <v>2381</v>
      </c>
    </row>
    <row r="22" spans="1:8" x14ac:dyDescent="0.3">
      <c r="A22" s="16" t="s">
        <v>2352</v>
      </c>
      <c r="B22" s="5">
        <v>36.299999999999997</v>
      </c>
      <c r="C22" s="5">
        <v>11.5</v>
      </c>
      <c r="D22" s="5" t="s">
        <v>2381</v>
      </c>
      <c r="E22" s="5" t="s">
        <v>2380</v>
      </c>
      <c r="F22" s="5" t="s">
        <v>2380</v>
      </c>
      <c r="G22" s="5">
        <v>2</v>
      </c>
      <c r="H22" s="5" t="s">
        <v>2381</v>
      </c>
    </row>
    <row r="23" spans="1:8" x14ac:dyDescent="0.3">
      <c r="A23" s="16" t="s">
        <v>2351</v>
      </c>
      <c r="B23" s="5">
        <v>32.200000000000003</v>
      </c>
      <c r="C23" s="5">
        <v>6.22</v>
      </c>
      <c r="D23" s="5" t="s">
        <v>2381</v>
      </c>
      <c r="E23" s="5" t="s">
        <v>2380</v>
      </c>
      <c r="F23" s="5" t="s">
        <v>2380</v>
      </c>
      <c r="G23" s="5">
        <v>2</v>
      </c>
      <c r="H23" s="5" t="s">
        <v>2381</v>
      </c>
    </row>
    <row r="24" spans="1:8" x14ac:dyDescent="0.3">
      <c r="A24" s="16" t="s">
        <v>2350</v>
      </c>
      <c r="B24" s="5">
        <v>31.3</v>
      </c>
      <c r="C24" s="5">
        <v>11.38</v>
      </c>
      <c r="D24" s="5" t="s">
        <v>2380</v>
      </c>
      <c r="E24" s="5" t="s">
        <v>2380</v>
      </c>
      <c r="F24" s="5" t="s">
        <v>2380</v>
      </c>
      <c r="G24" s="5">
        <v>3</v>
      </c>
      <c r="H24" s="5" t="s">
        <v>2381</v>
      </c>
    </row>
    <row r="25" spans="1:8" x14ac:dyDescent="0.3">
      <c r="A25" s="16" t="s">
        <v>2349</v>
      </c>
      <c r="B25" s="5">
        <v>41.8</v>
      </c>
      <c r="C25" s="5">
        <v>7.89</v>
      </c>
      <c r="D25" s="5" t="s">
        <v>2381</v>
      </c>
      <c r="E25" s="5" t="s">
        <v>2380</v>
      </c>
      <c r="F25" s="5" t="s">
        <v>2380</v>
      </c>
      <c r="G25" s="5">
        <v>2</v>
      </c>
      <c r="H25" s="5" t="s">
        <v>2381</v>
      </c>
    </row>
    <row r="26" spans="1:8" x14ac:dyDescent="0.3">
      <c r="A26" s="16" t="s">
        <v>2348</v>
      </c>
      <c r="B26" s="5">
        <v>35.090000000000003</v>
      </c>
      <c r="C26" s="5">
        <v>4.38</v>
      </c>
      <c r="D26" s="5" t="s">
        <v>2381</v>
      </c>
      <c r="E26" s="5" t="s">
        <v>2380</v>
      </c>
      <c r="F26" s="5" t="s">
        <v>2380</v>
      </c>
      <c r="G26" s="5">
        <v>2</v>
      </c>
      <c r="H26" s="5" t="s">
        <v>2381</v>
      </c>
    </row>
    <row r="27" spans="1:8" x14ac:dyDescent="0.3">
      <c r="A27" s="16" t="s">
        <v>2347</v>
      </c>
      <c r="B27" s="5">
        <v>33.880000000000003</v>
      </c>
      <c r="C27" s="5">
        <v>7.01</v>
      </c>
      <c r="D27" s="5" t="s">
        <v>2380</v>
      </c>
      <c r="E27" s="5" t="s">
        <v>2380</v>
      </c>
      <c r="F27" s="5" t="s">
        <v>2380</v>
      </c>
      <c r="G27" s="5">
        <v>3</v>
      </c>
      <c r="H27" s="5" t="s">
        <v>2381</v>
      </c>
    </row>
    <row r="28" spans="1:8" x14ac:dyDescent="0.3">
      <c r="A28" s="16" t="s">
        <v>2346</v>
      </c>
      <c r="B28" s="5">
        <v>30.875</v>
      </c>
      <c r="C28" s="5">
        <v>11.88</v>
      </c>
      <c r="D28" s="5" t="s">
        <v>2380</v>
      </c>
      <c r="E28" s="5" t="s">
        <v>2380</v>
      </c>
      <c r="F28" s="5" t="s">
        <v>2380</v>
      </c>
      <c r="G28" s="5">
        <v>0</v>
      </c>
      <c r="H28" s="5" t="s">
        <v>2381</v>
      </c>
    </row>
    <row r="29" spans="1:8" x14ac:dyDescent="0.3">
      <c r="A29" s="16" t="s">
        <v>2345</v>
      </c>
      <c r="B29" s="5">
        <v>36.86</v>
      </c>
      <c r="C29" s="5">
        <v>5.19</v>
      </c>
      <c r="D29" s="5" t="s">
        <v>2381</v>
      </c>
      <c r="E29" s="5" t="s">
        <v>2380</v>
      </c>
      <c r="F29" s="5" t="s">
        <v>2382</v>
      </c>
      <c r="G29" s="5">
        <v>1</v>
      </c>
      <c r="H29" s="5" t="s">
        <v>2381</v>
      </c>
    </row>
    <row r="30" spans="1:8" x14ac:dyDescent="0.3">
      <c r="A30" s="16" t="s">
        <v>2344</v>
      </c>
      <c r="B30" s="5">
        <v>35.86</v>
      </c>
      <c r="C30" s="5">
        <v>6.74</v>
      </c>
      <c r="D30" s="5" t="s">
        <v>2381</v>
      </c>
      <c r="E30" s="5" t="s">
        <v>2380</v>
      </c>
      <c r="F30" s="5" t="s">
        <v>2380</v>
      </c>
      <c r="G30" s="5">
        <v>2</v>
      </c>
      <c r="H30" s="5" t="s">
        <v>2381</v>
      </c>
    </row>
    <row r="31" spans="1:8" x14ac:dyDescent="0.3">
      <c r="A31" s="16" t="s">
        <v>2343</v>
      </c>
      <c r="B31" s="5">
        <v>37.049999999999997</v>
      </c>
      <c r="C31" s="5">
        <v>8.44</v>
      </c>
      <c r="D31" s="5" t="s">
        <v>2380</v>
      </c>
      <c r="E31" s="5" t="s">
        <v>2380</v>
      </c>
      <c r="F31" s="5" t="s">
        <v>2380</v>
      </c>
      <c r="G31" s="5">
        <v>0</v>
      </c>
      <c r="H31" s="5" t="s">
        <v>2381</v>
      </c>
    </row>
    <row r="32" spans="1:8" x14ac:dyDescent="0.3">
      <c r="A32" s="16" t="s">
        <v>2342</v>
      </c>
      <c r="B32" s="5">
        <v>43.89</v>
      </c>
      <c r="C32" s="5">
        <v>8.7100000000000009</v>
      </c>
      <c r="D32" s="5" t="s">
        <v>2380</v>
      </c>
      <c r="E32" s="5" t="s">
        <v>2380</v>
      </c>
      <c r="F32" s="5" t="s">
        <v>2380</v>
      </c>
      <c r="G32" s="5">
        <v>0</v>
      </c>
      <c r="H32" s="5" t="s">
        <v>2381</v>
      </c>
    </row>
    <row r="33" spans="1:8" x14ac:dyDescent="0.3">
      <c r="A33" s="16" t="s">
        <v>2341</v>
      </c>
      <c r="B33" s="5">
        <v>42.35</v>
      </c>
      <c r="C33" s="5">
        <v>5.08</v>
      </c>
      <c r="D33" s="5" t="s">
        <v>2381</v>
      </c>
      <c r="E33" s="5" t="s">
        <v>2380</v>
      </c>
      <c r="F33" s="5" t="s">
        <v>2380</v>
      </c>
      <c r="G33" s="5">
        <v>0</v>
      </c>
      <c r="H33" s="5" t="s">
        <v>2381</v>
      </c>
    </row>
    <row r="34" spans="1:8" x14ac:dyDescent="0.3">
      <c r="A34" s="16" t="s">
        <v>2340</v>
      </c>
      <c r="B34" s="5">
        <v>31.35</v>
      </c>
      <c r="C34" s="5">
        <v>6.86</v>
      </c>
      <c r="D34" s="5" t="s">
        <v>2380</v>
      </c>
      <c r="E34" s="5" t="s">
        <v>2380</v>
      </c>
      <c r="F34" s="5" t="s">
        <v>2380</v>
      </c>
      <c r="G34" s="5">
        <v>0</v>
      </c>
      <c r="H34" s="5" t="s">
        <v>2381</v>
      </c>
    </row>
    <row r="35" spans="1:8" x14ac:dyDescent="0.3">
      <c r="A35" s="16" t="s">
        <v>2339</v>
      </c>
      <c r="B35" s="5">
        <v>47.6</v>
      </c>
      <c r="C35" s="5">
        <v>5.95</v>
      </c>
      <c r="D35" s="5" t="s">
        <v>2381</v>
      </c>
      <c r="E35" s="5" t="s">
        <v>2380</v>
      </c>
      <c r="F35" s="5" t="s">
        <v>2380</v>
      </c>
      <c r="G35" s="5">
        <v>0</v>
      </c>
      <c r="H35" s="5" t="s">
        <v>2381</v>
      </c>
    </row>
    <row r="36" spans="1:8" x14ac:dyDescent="0.3">
      <c r="A36" s="16" t="s">
        <v>2338</v>
      </c>
      <c r="B36" s="5">
        <v>46.2</v>
      </c>
      <c r="C36" s="5">
        <v>6.09</v>
      </c>
      <c r="D36" s="5" t="s">
        <v>2380</v>
      </c>
      <c r="E36" s="5" t="s">
        <v>2380</v>
      </c>
      <c r="F36" s="5" t="s">
        <v>2382</v>
      </c>
      <c r="G36" s="5">
        <v>1</v>
      </c>
      <c r="H36" s="5" t="s">
        <v>2381</v>
      </c>
    </row>
    <row r="37" spans="1:8" x14ac:dyDescent="0.3">
      <c r="A37" s="16" t="s">
        <v>2337</v>
      </c>
      <c r="B37" s="5">
        <v>32.015000000000001</v>
      </c>
      <c r="C37" s="5">
        <v>11.75</v>
      </c>
      <c r="D37" s="5" t="s">
        <v>2380</v>
      </c>
      <c r="E37" s="5" t="s">
        <v>2380</v>
      </c>
      <c r="F37" s="5" t="s">
        <v>2380</v>
      </c>
      <c r="G37" s="5">
        <v>0</v>
      </c>
      <c r="H37" s="5" t="s">
        <v>2381</v>
      </c>
    </row>
    <row r="38" spans="1:8" x14ac:dyDescent="0.3">
      <c r="A38" s="16" t="s">
        <v>2336</v>
      </c>
      <c r="B38" s="5">
        <v>40.564999999999998</v>
      </c>
      <c r="C38" s="5">
        <v>7.37</v>
      </c>
      <c r="D38" s="5" t="s">
        <v>2380</v>
      </c>
      <c r="E38" s="5" t="s">
        <v>2380</v>
      </c>
      <c r="F38" s="5" t="s">
        <v>2380</v>
      </c>
      <c r="G38" s="5">
        <v>0</v>
      </c>
      <c r="H38" s="5" t="s">
        <v>2381</v>
      </c>
    </row>
    <row r="39" spans="1:8" x14ac:dyDescent="0.3">
      <c r="A39" s="16" t="s">
        <v>2335</v>
      </c>
      <c r="B39" s="5">
        <v>32.450000000000003</v>
      </c>
      <c r="C39" s="5">
        <v>11.91</v>
      </c>
      <c r="D39" s="5" t="s">
        <v>2380</v>
      </c>
      <c r="E39" s="5" t="s">
        <v>2380</v>
      </c>
      <c r="F39" s="5" t="s">
        <v>2380</v>
      </c>
      <c r="G39" s="5">
        <v>0</v>
      </c>
      <c r="H39" s="5" t="s">
        <v>2381</v>
      </c>
    </row>
    <row r="40" spans="1:8" x14ac:dyDescent="0.3">
      <c r="A40" s="16" t="s">
        <v>2334</v>
      </c>
      <c r="B40" s="5">
        <v>34.96</v>
      </c>
      <c r="C40" s="5">
        <v>6.52</v>
      </c>
      <c r="D40" s="5" t="s">
        <v>2380</v>
      </c>
      <c r="E40" s="5" t="s">
        <v>2380</v>
      </c>
      <c r="F40" s="5" t="s">
        <v>2380</v>
      </c>
      <c r="G40" s="5">
        <v>0</v>
      </c>
      <c r="H40" s="5" t="s">
        <v>2381</v>
      </c>
    </row>
    <row r="41" spans="1:8" x14ac:dyDescent="0.3">
      <c r="A41" s="16" t="s">
        <v>2333</v>
      </c>
      <c r="B41" s="5">
        <v>35.5</v>
      </c>
      <c r="C41" s="5">
        <v>5.14</v>
      </c>
      <c r="D41" s="5" t="s">
        <v>2380</v>
      </c>
      <c r="E41" s="5" t="s">
        <v>2380</v>
      </c>
      <c r="F41" s="5" t="s">
        <v>2382</v>
      </c>
      <c r="G41" s="5">
        <v>1</v>
      </c>
      <c r="H41" s="5" t="s">
        <v>2381</v>
      </c>
    </row>
    <row r="42" spans="1:8" x14ac:dyDescent="0.3">
      <c r="A42" s="16" t="s">
        <v>2332</v>
      </c>
      <c r="B42" s="5">
        <v>52.58</v>
      </c>
      <c r="C42" s="5">
        <v>4.1900000000000004</v>
      </c>
      <c r="D42" s="5" t="s">
        <v>2380</v>
      </c>
      <c r="E42" s="5" t="s">
        <v>2381</v>
      </c>
      <c r="F42" s="5" t="s">
        <v>2380</v>
      </c>
      <c r="G42" s="5">
        <v>1</v>
      </c>
      <c r="H42" s="5" t="s">
        <v>2381</v>
      </c>
    </row>
    <row r="43" spans="1:8" x14ac:dyDescent="0.3">
      <c r="A43" s="16" t="s">
        <v>2331</v>
      </c>
      <c r="B43" s="5">
        <v>35.200000000000003</v>
      </c>
      <c r="C43" s="5">
        <v>11.68</v>
      </c>
      <c r="D43" s="5" t="s">
        <v>2381</v>
      </c>
      <c r="E43" s="5" t="s">
        <v>2380</v>
      </c>
      <c r="F43" s="5" t="s">
        <v>2380</v>
      </c>
      <c r="G43" s="5">
        <v>0</v>
      </c>
      <c r="H43" s="5" t="s">
        <v>2381</v>
      </c>
    </row>
    <row r="44" spans="1:8" x14ac:dyDescent="0.3">
      <c r="A44" s="16" t="s">
        <v>2330</v>
      </c>
      <c r="B44" s="5">
        <v>38.06</v>
      </c>
      <c r="C44" s="5">
        <v>6.98</v>
      </c>
      <c r="D44" s="5" t="s">
        <v>2380</v>
      </c>
      <c r="E44" s="5" t="s">
        <v>2380</v>
      </c>
      <c r="F44" s="5" t="s">
        <v>2380</v>
      </c>
      <c r="G44" s="5">
        <v>0</v>
      </c>
      <c r="H44" s="5" t="s">
        <v>2381</v>
      </c>
    </row>
    <row r="45" spans="1:8" x14ac:dyDescent="0.3">
      <c r="A45" s="16" t="s">
        <v>2329</v>
      </c>
      <c r="B45" s="5">
        <v>34.21</v>
      </c>
      <c r="C45" s="5">
        <v>8.34</v>
      </c>
      <c r="D45" s="5" t="s">
        <v>2380</v>
      </c>
      <c r="E45" s="5" t="s">
        <v>2380</v>
      </c>
      <c r="F45" s="5" t="s">
        <v>2380</v>
      </c>
      <c r="G45" s="5">
        <v>0</v>
      </c>
      <c r="H45" s="5" t="s">
        <v>2381</v>
      </c>
    </row>
    <row r="46" spans="1:8" x14ac:dyDescent="0.3">
      <c r="A46" s="16" t="s">
        <v>2328</v>
      </c>
      <c r="B46" s="5">
        <v>38.94</v>
      </c>
      <c r="C46" s="5">
        <v>8.49</v>
      </c>
      <c r="D46" s="5" t="s">
        <v>2381</v>
      </c>
      <c r="E46" s="5" t="s">
        <v>2380</v>
      </c>
      <c r="F46" s="5" t="s">
        <v>2380</v>
      </c>
      <c r="G46" s="5">
        <v>1</v>
      </c>
      <c r="H46" s="5" t="s">
        <v>2381</v>
      </c>
    </row>
    <row r="47" spans="1:8" x14ac:dyDescent="0.3">
      <c r="A47" s="16" t="s">
        <v>2327</v>
      </c>
      <c r="B47" s="5">
        <v>30.21</v>
      </c>
      <c r="C47" s="5">
        <v>5.34</v>
      </c>
      <c r="D47" s="5" t="s">
        <v>2381</v>
      </c>
      <c r="E47" s="5" t="s">
        <v>2380</v>
      </c>
      <c r="F47" s="5" t="s">
        <v>2380</v>
      </c>
      <c r="G47" s="5">
        <v>1</v>
      </c>
      <c r="H47" s="5" t="s">
        <v>2381</v>
      </c>
    </row>
    <row r="48" spans="1:8" x14ac:dyDescent="0.3">
      <c r="A48" s="16" t="s">
        <v>2326</v>
      </c>
      <c r="B48" s="5">
        <v>33.630000000000003</v>
      </c>
      <c r="C48" s="5">
        <v>4.43</v>
      </c>
      <c r="D48" s="5" t="s">
        <v>2381</v>
      </c>
      <c r="E48" s="5" t="s">
        <v>2380</v>
      </c>
      <c r="F48" s="5" t="s">
        <v>2380</v>
      </c>
      <c r="G48" s="5">
        <v>2</v>
      </c>
      <c r="H48" s="5" t="s">
        <v>2381</v>
      </c>
    </row>
    <row r="49" spans="1:8" x14ac:dyDescent="0.3">
      <c r="A49" s="16" t="s">
        <v>2325</v>
      </c>
      <c r="B49" s="5">
        <v>40.369999999999997</v>
      </c>
      <c r="C49" s="5">
        <v>4.47</v>
      </c>
      <c r="D49" s="5" t="s">
        <v>2380</v>
      </c>
      <c r="E49" s="5" t="s">
        <v>2380</v>
      </c>
      <c r="F49" s="5" t="s">
        <v>2380</v>
      </c>
      <c r="G49" s="5">
        <v>0</v>
      </c>
      <c r="H49" s="5" t="s">
        <v>2381</v>
      </c>
    </row>
    <row r="50" spans="1:8" x14ac:dyDescent="0.3">
      <c r="A50" s="16" t="s">
        <v>2324</v>
      </c>
      <c r="B50" s="5">
        <v>53.09</v>
      </c>
      <c r="C50" s="5">
        <v>4.82</v>
      </c>
      <c r="D50" s="5" t="s">
        <v>2381</v>
      </c>
      <c r="E50" s="5" t="s">
        <v>2380</v>
      </c>
      <c r="F50" s="5" t="s">
        <v>2380</v>
      </c>
      <c r="G50" s="5">
        <v>2</v>
      </c>
      <c r="H50" s="5" t="s">
        <v>2381</v>
      </c>
    </row>
    <row r="51" spans="1:8" x14ac:dyDescent="0.3">
      <c r="A51" s="16" t="s">
        <v>2323</v>
      </c>
      <c r="B51" s="5">
        <v>31.79</v>
      </c>
      <c r="C51" s="5">
        <v>5.51</v>
      </c>
      <c r="D51" s="5" t="s">
        <v>2381</v>
      </c>
      <c r="E51" s="5" t="s">
        <v>2380</v>
      </c>
      <c r="F51" s="5" t="s">
        <v>2380</v>
      </c>
      <c r="G51" s="5">
        <v>2</v>
      </c>
      <c r="H51" s="5" t="s">
        <v>2381</v>
      </c>
    </row>
    <row r="52" spans="1:8" x14ac:dyDescent="0.3">
      <c r="A52" s="16" t="s">
        <v>2322</v>
      </c>
      <c r="B52" s="5">
        <v>41.895000000000003</v>
      </c>
      <c r="C52" s="5">
        <v>10.87</v>
      </c>
      <c r="D52" s="5" t="s">
        <v>2381</v>
      </c>
      <c r="E52" s="5" t="s">
        <v>2380</v>
      </c>
      <c r="F52" s="5" t="s">
        <v>2380</v>
      </c>
      <c r="G52" s="5">
        <v>1</v>
      </c>
      <c r="H52" s="5" t="s">
        <v>2381</v>
      </c>
    </row>
    <row r="53" spans="1:8" x14ac:dyDescent="0.3">
      <c r="A53" s="16" t="s">
        <v>2321</v>
      </c>
      <c r="B53" s="5">
        <v>31.16</v>
      </c>
      <c r="C53" s="5">
        <v>9.34</v>
      </c>
      <c r="D53" s="5" t="s">
        <v>2380</v>
      </c>
      <c r="E53" s="5" t="s">
        <v>2380</v>
      </c>
      <c r="F53" s="5" t="s">
        <v>2380</v>
      </c>
      <c r="G53" s="5">
        <v>0</v>
      </c>
      <c r="H53" s="5" t="s">
        <v>2381</v>
      </c>
    </row>
    <row r="54" spans="1:8" x14ac:dyDescent="0.3">
      <c r="A54" s="16" t="s">
        <v>2320</v>
      </c>
      <c r="B54" s="5">
        <v>34.104999999999997</v>
      </c>
      <c r="C54" s="5">
        <v>5.03</v>
      </c>
      <c r="D54" s="5" t="s">
        <v>2381</v>
      </c>
      <c r="E54" s="5" t="s">
        <v>2380</v>
      </c>
      <c r="F54" s="5" t="s">
        <v>2382</v>
      </c>
      <c r="G54" s="5">
        <v>1</v>
      </c>
      <c r="H54" s="5" t="s">
        <v>2381</v>
      </c>
    </row>
    <row r="55" spans="1:8" x14ac:dyDescent="0.3">
      <c r="A55" s="16" t="s">
        <v>2319</v>
      </c>
      <c r="B55" s="5">
        <v>51.93</v>
      </c>
      <c r="C55" s="5">
        <v>11.05</v>
      </c>
      <c r="D55" s="5" t="s">
        <v>2380</v>
      </c>
      <c r="E55" s="5" t="s">
        <v>2380</v>
      </c>
      <c r="F55" s="5" t="s">
        <v>2380</v>
      </c>
      <c r="G55" s="5">
        <v>0</v>
      </c>
      <c r="H55" s="5" t="s">
        <v>2381</v>
      </c>
    </row>
    <row r="56" spans="1:8" x14ac:dyDescent="0.3">
      <c r="A56" s="16" t="s">
        <v>2318</v>
      </c>
      <c r="B56" s="5">
        <v>38.950000000000003</v>
      </c>
      <c r="C56" s="5">
        <v>11.95</v>
      </c>
      <c r="D56" s="5" t="s">
        <v>2380</v>
      </c>
      <c r="E56" s="5" t="s">
        <v>2380</v>
      </c>
      <c r="F56" s="5" t="s">
        <v>2380</v>
      </c>
      <c r="G56" s="5">
        <v>0</v>
      </c>
      <c r="H56" s="5" t="s">
        <v>2381</v>
      </c>
    </row>
    <row r="57" spans="1:8" x14ac:dyDescent="0.3">
      <c r="A57" s="16" t="s">
        <v>2317</v>
      </c>
      <c r="B57" s="5">
        <v>36.630000000000003</v>
      </c>
      <c r="C57" s="5">
        <v>7.72</v>
      </c>
      <c r="D57" s="5" t="s">
        <v>2381</v>
      </c>
      <c r="E57" s="5" t="s">
        <v>2380</v>
      </c>
      <c r="F57" s="5" t="s">
        <v>2380</v>
      </c>
      <c r="G57" s="5">
        <v>1</v>
      </c>
      <c r="H57" s="5" t="s">
        <v>2381</v>
      </c>
    </row>
    <row r="58" spans="1:8" x14ac:dyDescent="0.3">
      <c r="A58" s="16" t="s">
        <v>2316</v>
      </c>
      <c r="B58" s="5">
        <v>34.200000000000003</v>
      </c>
      <c r="C58" s="5">
        <v>5.75</v>
      </c>
      <c r="D58" s="5" t="s">
        <v>2380</v>
      </c>
      <c r="E58" s="5" t="s">
        <v>2380</v>
      </c>
      <c r="F58" s="5" t="s">
        <v>2380</v>
      </c>
      <c r="G58" s="5">
        <v>2</v>
      </c>
      <c r="H58" s="5" t="s">
        <v>2381</v>
      </c>
    </row>
    <row r="59" spans="1:8" x14ac:dyDescent="0.3">
      <c r="A59" s="16" t="s">
        <v>2315</v>
      </c>
      <c r="B59" s="5">
        <v>50.63</v>
      </c>
      <c r="C59" s="5">
        <v>11.89</v>
      </c>
      <c r="D59" s="5" t="s">
        <v>2380</v>
      </c>
      <c r="E59" s="5" t="s">
        <v>2380</v>
      </c>
      <c r="F59" s="5" t="s">
        <v>2380</v>
      </c>
      <c r="G59" s="5">
        <v>0</v>
      </c>
      <c r="H59" s="5" t="s">
        <v>2381</v>
      </c>
    </row>
    <row r="60" spans="1:8" x14ac:dyDescent="0.3">
      <c r="A60" s="16" t="s">
        <v>2314</v>
      </c>
      <c r="B60" s="5">
        <v>36.479999999999997</v>
      </c>
      <c r="C60" s="5">
        <v>6.2</v>
      </c>
      <c r="D60" s="5" t="s">
        <v>2380</v>
      </c>
      <c r="E60" s="5" t="s">
        <v>2380</v>
      </c>
      <c r="F60" s="5" t="s">
        <v>2380</v>
      </c>
      <c r="G60" s="5">
        <v>0</v>
      </c>
      <c r="H60" s="5" t="s">
        <v>2381</v>
      </c>
    </row>
    <row r="61" spans="1:8" x14ac:dyDescent="0.3">
      <c r="A61" s="16" t="s">
        <v>2313</v>
      </c>
      <c r="B61" s="5">
        <v>54.82</v>
      </c>
      <c r="C61" s="5">
        <v>10.61</v>
      </c>
      <c r="D61" s="5" t="s">
        <v>2380</v>
      </c>
      <c r="E61" s="5" t="s">
        <v>2380</v>
      </c>
      <c r="F61" s="5" t="s">
        <v>2380</v>
      </c>
      <c r="G61" s="5">
        <v>0</v>
      </c>
      <c r="H61" s="5" t="s">
        <v>2381</v>
      </c>
    </row>
    <row r="62" spans="1:8" x14ac:dyDescent="0.3">
      <c r="A62" s="16" t="s">
        <v>2312</v>
      </c>
      <c r="B62" s="5">
        <v>38.06</v>
      </c>
      <c r="C62" s="5">
        <v>6.04</v>
      </c>
      <c r="D62" s="5" t="s">
        <v>2380</v>
      </c>
      <c r="E62" s="5" t="s">
        <v>2380</v>
      </c>
      <c r="F62" s="5" t="s">
        <v>2382</v>
      </c>
      <c r="G62" s="5">
        <v>1</v>
      </c>
      <c r="H62" s="5" t="s">
        <v>2381</v>
      </c>
    </row>
    <row r="63" spans="1:8" x14ac:dyDescent="0.3">
      <c r="A63" s="16" t="s">
        <v>2311</v>
      </c>
      <c r="B63" s="5">
        <v>51.48</v>
      </c>
      <c r="C63" s="5">
        <v>9.33</v>
      </c>
      <c r="D63" s="5" t="s">
        <v>2381</v>
      </c>
      <c r="E63" s="5" t="s">
        <v>2380</v>
      </c>
      <c r="F63" s="5" t="s">
        <v>2380</v>
      </c>
      <c r="G63" s="5">
        <v>0</v>
      </c>
      <c r="H63" s="5" t="s">
        <v>2381</v>
      </c>
    </row>
    <row r="64" spans="1:8" x14ac:dyDescent="0.3">
      <c r="A64" s="16" t="s">
        <v>2310</v>
      </c>
      <c r="B64" s="5">
        <v>52.06</v>
      </c>
      <c r="C64" s="5">
        <v>11.47</v>
      </c>
      <c r="D64" s="5" t="s">
        <v>2380</v>
      </c>
      <c r="E64" s="5" t="s">
        <v>2380</v>
      </c>
      <c r="F64" s="5" t="s">
        <v>2380</v>
      </c>
      <c r="G64" s="5">
        <v>0</v>
      </c>
      <c r="H64" s="5" t="s">
        <v>2381</v>
      </c>
    </row>
    <row r="65" spans="1:8" x14ac:dyDescent="0.3">
      <c r="A65" s="16" t="s">
        <v>2309</v>
      </c>
      <c r="B65" s="5">
        <v>30.684999999999999</v>
      </c>
      <c r="C65" s="5">
        <v>7.02</v>
      </c>
      <c r="D65" s="5" t="s">
        <v>2381</v>
      </c>
      <c r="E65" s="5" t="s">
        <v>2380</v>
      </c>
      <c r="F65" s="5" t="s">
        <v>2380</v>
      </c>
      <c r="G65" s="5">
        <v>0</v>
      </c>
      <c r="H65" s="5" t="s">
        <v>2381</v>
      </c>
    </row>
    <row r="66" spans="1:8" x14ac:dyDescent="0.3">
      <c r="A66" s="16" t="s">
        <v>2308</v>
      </c>
      <c r="B66" s="5">
        <v>36.08</v>
      </c>
      <c r="C66" s="5">
        <v>8.8000000000000007</v>
      </c>
      <c r="D66" s="5" t="s">
        <v>2381</v>
      </c>
      <c r="E66" s="5" t="s">
        <v>2380</v>
      </c>
      <c r="F66" s="5" t="s">
        <v>2380</v>
      </c>
      <c r="G66" s="5">
        <v>1</v>
      </c>
      <c r="H66" s="5" t="s">
        <v>2381</v>
      </c>
    </row>
    <row r="67" spans="1:8" x14ac:dyDescent="0.3">
      <c r="A67" s="16" t="s">
        <v>2307</v>
      </c>
      <c r="B67" s="5">
        <v>54.99</v>
      </c>
      <c r="C67" s="5">
        <v>8.68</v>
      </c>
      <c r="D67" s="5" t="s">
        <v>2380</v>
      </c>
      <c r="E67" s="5" t="s">
        <v>2380</v>
      </c>
      <c r="F67" s="5" t="s">
        <v>2380</v>
      </c>
      <c r="G67" s="5">
        <v>2</v>
      </c>
      <c r="H67" s="5" t="s">
        <v>2381</v>
      </c>
    </row>
    <row r="68" spans="1:8" x14ac:dyDescent="0.3">
      <c r="A68" s="16" t="s">
        <v>2306</v>
      </c>
      <c r="B68" s="5">
        <v>35.97</v>
      </c>
      <c r="C68" s="5">
        <v>6.12</v>
      </c>
      <c r="D68" s="5" t="s">
        <v>2380</v>
      </c>
      <c r="E68" s="5" t="s">
        <v>2380</v>
      </c>
      <c r="F68" s="5" t="s">
        <v>2382</v>
      </c>
      <c r="G68" s="5">
        <v>1</v>
      </c>
      <c r="H68" s="5" t="s">
        <v>2381</v>
      </c>
    </row>
    <row r="69" spans="1:8" x14ac:dyDescent="0.3">
      <c r="A69" s="16" t="s">
        <v>2305</v>
      </c>
      <c r="B69" s="5">
        <v>45.54</v>
      </c>
      <c r="C69" s="5">
        <v>5.4</v>
      </c>
      <c r="D69" s="5" t="s">
        <v>2381</v>
      </c>
      <c r="E69" s="5" t="s">
        <v>2380</v>
      </c>
      <c r="F69" s="5" t="s">
        <v>2382</v>
      </c>
      <c r="G69" s="5">
        <v>1</v>
      </c>
      <c r="H69" s="5" t="s">
        <v>2381</v>
      </c>
    </row>
    <row r="70" spans="1:8" x14ac:dyDescent="0.3">
      <c r="A70" s="16" t="s">
        <v>2304</v>
      </c>
      <c r="B70" s="5">
        <v>35.53</v>
      </c>
      <c r="C70" s="5">
        <v>4.3600000000000003</v>
      </c>
      <c r="D70" s="5" t="s">
        <v>2381</v>
      </c>
      <c r="E70" s="5" t="s">
        <v>2380</v>
      </c>
      <c r="F70" s="5" t="s">
        <v>2380</v>
      </c>
      <c r="G70" s="5">
        <v>0</v>
      </c>
      <c r="H70" s="5" t="s">
        <v>2381</v>
      </c>
    </row>
    <row r="71" spans="1:8" x14ac:dyDescent="0.3">
      <c r="A71" s="16" t="s">
        <v>2303</v>
      </c>
      <c r="B71" s="5">
        <v>30.8</v>
      </c>
      <c r="C71" s="5">
        <v>9.77</v>
      </c>
      <c r="D71" s="5" t="s">
        <v>2380</v>
      </c>
      <c r="E71" s="5" t="s">
        <v>2380</v>
      </c>
      <c r="F71" s="5" t="s">
        <v>2380</v>
      </c>
      <c r="G71" s="5">
        <v>0</v>
      </c>
      <c r="H71" s="5" t="s">
        <v>2381</v>
      </c>
    </row>
    <row r="72" spans="1:8" x14ac:dyDescent="0.3">
      <c r="A72" s="16" t="s">
        <v>2302</v>
      </c>
      <c r="B72" s="5">
        <v>38.39</v>
      </c>
      <c r="C72" s="5">
        <v>4.25</v>
      </c>
      <c r="D72" s="5" t="s">
        <v>2380</v>
      </c>
      <c r="E72" s="5" t="s">
        <v>2380</v>
      </c>
      <c r="F72" s="5" t="s">
        <v>2380</v>
      </c>
      <c r="G72" s="5">
        <v>1</v>
      </c>
      <c r="H72" s="5" t="s">
        <v>2381</v>
      </c>
    </row>
    <row r="73" spans="1:8" x14ac:dyDescent="0.3">
      <c r="A73" s="16" t="s">
        <v>2301</v>
      </c>
      <c r="B73" s="5">
        <v>32.299999999999997</v>
      </c>
      <c r="C73" s="5">
        <v>4.76</v>
      </c>
      <c r="D73" s="5" t="s">
        <v>2380</v>
      </c>
      <c r="E73" s="5" t="s">
        <v>2380</v>
      </c>
      <c r="F73" s="5" t="s">
        <v>2380</v>
      </c>
      <c r="G73" s="5">
        <v>2</v>
      </c>
      <c r="H73" s="5" t="s">
        <v>2381</v>
      </c>
    </row>
    <row r="74" spans="1:8" x14ac:dyDescent="0.3">
      <c r="A74" s="16" t="s">
        <v>2300</v>
      </c>
      <c r="B74" s="5">
        <v>48.8</v>
      </c>
      <c r="C74" s="5">
        <v>6.22</v>
      </c>
      <c r="D74" s="5" t="s">
        <v>2381</v>
      </c>
      <c r="E74" s="5" t="s">
        <v>2380</v>
      </c>
      <c r="F74" s="5" t="s">
        <v>2380</v>
      </c>
      <c r="G74" s="5">
        <v>2</v>
      </c>
      <c r="H74" s="5" t="s">
        <v>2381</v>
      </c>
    </row>
    <row r="75" spans="1:8" x14ac:dyDescent="0.3">
      <c r="A75" s="16" t="s">
        <v>2299</v>
      </c>
      <c r="B75" s="5">
        <v>45.5</v>
      </c>
      <c r="C75" s="5">
        <v>7.96</v>
      </c>
      <c r="D75" s="5" t="s">
        <v>2380</v>
      </c>
      <c r="E75" s="5" t="s">
        <v>2380</v>
      </c>
      <c r="F75" s="5" t="s">
        <v>2380</v>
      </c>
      <c r="G75" s="5">
        <v>0</v>
      </c>
      <c r="H75" s="5" t="s">
        <v>2381</v>
      </c>
    </row>
    <row r="76" spans="1:8" x14ac:dyDescent="0.3">
      <c r="A76" s="16" t="s">
        <v>2298</v>
      </c>
      <c r="B76" s="5">
        <v>53.61</v>
      </c>
      <c r="C76" s="5">
        <v>10.92</v>
      </c>
      <c r="D76" s="5" t="s">
        <v>2381</v>
      </c>
      <c r="E76" s="5" t="s">
        <v>2380</v>
      </c>
      <c r="F76" s="5" t="s">
        <v>2380</v>
      </c>
      <c r="G76" s="5">
        <v>1</v>
      </c>
      <c r="H76" s="5" t="s">
        <v>2381</v>
      </c>
    </row>
    <row r="77" spans="1:8" x14ac:dyDescent="0.3">
      <c r="A77" s="16" t="s">
        <v>2297</v>
      </c>
      <c r="B77" s="5">
        <v>36.19</v>
      </c>
      <c r="C77" s="5">
        <v>11.51</v>
      </c>
      <c r="D77" s="5" t="s">
        <v>2381</v>
      </c>
      <c r="E77" s="5" t="s">
        <v>2380</v>
      </c>
      <c r="F77" s="5" t="s">
        <v>2380</v>
      </c>
      <c r="G77" s="5">
        <v>1</v>
      </c>
      <c r="H77" s="5" t="s">
        <v>2381</v>
      </c>
    </row>
    <row r="78" spans="1:8" x14ac:dyDescent="0.3">
      <c r="A78" s="16" t="s">
        <v>2296</v>
      </c>
      <c r="B78" s="5">
        <v>34.6</v>
      </c>
      <c r="C78" s="5">
        <v>5.99</v>
      </c>
      <c r="D78" s="5" t="s">
        <v>2381</v>
      </c>
      <c r="E78" s="5" t="s">
        <v>2380</v>
      </c>
      <c r="F78" s="5" t="s">
        <v>2380</v>
      </c>
      <c r="G78" s="5">
        <v>0</v>
      </c>
      <c r="H78" s="5" t="s">
        <v>2381</v>
      </c>
    </row>
    <row r="79" spans="1:8" x14ac:dyDescent="0.3">
      <c r="A79" s="16" t="s">
        <v>2295</v>
      </c>
      <c r="B79" s="5">
        <v>54.12</v>
      </c>
      <c r="C79" s="5">
        <v>11.57</v>
      </c>
      <c r="D79" s="5" t="s">
        <v>2380</v>
      </c>
      <c r="E79" s="5" t="s">
        <v>2380</v>
      </c>
      <c r="F79" s="5" t="s">
        <v>2380</v>
      </c>
      <c r="G79" s="5">
        <v>0</v>
      </c>
      <c r="H79" s="5" t="s">
        <v>2381</v>
      </c>
    </row>
    <row r="80" spans="1:8" x14ac:dyDescent="0.3">
      <c r="A80" s="16" t="s">
        <v>2294</v>
      </c>
      <c r="B80" s="5">
        <v>48.82</v>
      </c>
      <c r="C80" s="5">
        <v>6.67</v>
      </c>
      <c r="D80" s="5" t="s">
        <v>2381</v>
      </c>
      <c r="E80" s="5" t="s">
        <v>2380</v>
      </c>
      <c r="F80" s="5" t="s">
        <v>2380</v>
      </c>
      <c r="G80" s="5">
        <v>0</v>
      </c>
      <c r="H80" s="5" t="s">
        <v>2381</v>
      </c>
    </row>
    <row r="81" spans="1:8" x14ac:dyDescent="0.3">
      <c r="A81" s="16" t="s">
        <v>2293</v>
      </c>
      <c r="B81" s="5">
        <v>51.01</v>
      </c>
      <c r="C81" s="5">
        <v>9.1999999999999993</v>
      </c>
      <c r="D81" s="5" t="s">
        <v>2380</v>
      </c>
      <c r="E81" s="5" t="s">
        <v>2380</v>
      </c>
      <c r="F81" s="5" t="s">
        <v>2380</v>
      </c>
      <c r="G81" s="5">
        <v>0</v>
      </c>
      <c r="H81" s="5" t="s">
        <v>2381</v>
      </c>
    </row>
    <row r="82" spans="1:8" x14ac:dyDescent="0.3">
      <c r="A82" s="16" t="s">
        <v>2292</v>
      </c>
      <c r="B82" s="5">
        <v>45.65</v>
      </c>
      <c r="C82" s="5">
        <v>5.1100000000000003</v>
      </c>
      <c r="D82" s="5" t="s">
        <v>2381</v>
      </c>
      <c r="E82" s="5" t="s">
        <v>2380</v>
      </c>
      <c r="F82" s="5" t="s">
        <v>2380</v>
      </c>
      <c r="G82" s="5">
        <v>1</v>
      </c>
      <c r="H82" s="5" t="s">
        <v>2381</v>
      </c>
    </row>
    <row r="83" spans="1:8" x14ac:dyDescent="0.3">
      <c r="A83" s="16" t="s">
        <v>2291</v>
      </c>
      <c r="B83" s="5">
        <v>52.9</v>
      </c>
      <c r="C83" s="5">
        <v>5.34</v>
      </c>
      <c r="D83" s="5" t="s">
        <v>2380</v>
      </c>
      <c r="E83" s="5" t="s">
        <v>2380</v>
      </c>
      <c r="F83" s="5" t="s">
        <v>2380</v>
      </c>
      <c r="G83" s="5">
        <v>0</v>
      </c>
      <c r="H83" s="5" t="s">
        <v>2381</v>
      </c>
    </row>
    <row r="84" spans="1:8" x14ac:dyDescent="0.3">
      <c r="A84" s="16" t="s">
        <v>2290</v>
      </c>
      <c r="B84" s="5">
        <v>45.41</v>
      </c>
      <c r="C84" s="5">
        <v>4.03</v>
      </c>
      <c r="D84" s="5" t="s">
        <v>2381</v>
      </c>
      <c r="E84" s="5" t="s">
        <v>2380</v>
      </c>
      <c r="F84" s="5" t="s">
        <v>2380</v>
      </c>
      <c r="G84" s="5">
        <v>1</v>
      </c>
      <c r="H84" s="5" t="s">
        <v>2381</v>
      </c>
    </row>
    <row r="85" spans="1:8" x14ac:dyDescent="0.3">
      <c r="A85" s="16" t="s">
        <v>2289</v>
      </c>
      <c r="B85" s="5">
        <v>49.41</v>
      </c>
      <c r="C85" s="5">
        <v>4.2300000000000004</v>
      </c>
      <c r="D85" s="5" t="s">
        <v>2381</v>
      </c>
      <c r="E85" s="5" t="s">
        <v>2380</v>
      </c>
      <c r="F85" s="5" t="s">
        <v>2382</v>
      </c>
      <c r="G85" s="5">
        <v>1</v>
      </c>
      <c r="H85" s="5" t="s">
        <v>2381</v>
      </c>
    </row>
    <row r="86" spans="1:8" x14ac:dyDescent="0.3">
      <c r="A86" s="16" t="s">
        <v>2288</v>
      </c>
      <c r="B86" s="5">
        <v>31.824999999999999</v>
      </c>
      <c r="C86" s="5">
        <v>4.0599999999999996</v>
      </c>
      <c r="D86" s="5" t="s">
        <v>2380</v>
      </c>
      <c r="E86" s="5" t="s">
        <v>2380</v>
      </c>
      <c r="F86" s="5" t="s">
        <v>2380</v>
      </c>
      <c r="G86" s="5">
        <v>2</v>
      </c>
      <c r="H86" s="5" t="s">
        <v>2381</v>
      </c>
    </row>
    <row r="87" spans="1:8" x14ac:dyDescent="0.3">
      <c r="A87" s="16" t="s">
        <v>2287</v>
      </c>
      <c r="B87" s="5">
        <v>51.28</v>
      </c>
      <c r="C87" s="5">
        <v>4.68</v>
      </c>
      <c r="D87" s="5" t="s">
        <v>2380</v>
      </c>
      <c r="E87" s="5" t="s">
        <v>2380</v>
      </c>
      <c r="F87" s="5" t="s">
        <v>2380</v>
      </c>
      <c r="G87" s="5">
        <v>2</v>
      </c>
      <c r="H87" s="5" t="s">
        <v>2381</v>
      </c>
    </row>
    <row r="88" spans="1:8" x14ac:dyDescent="0.3">
      <c r="A88" s="16" t="s">
        <v>2286</v>
      </c>
      <c r="B88" s="5">
        <v>34.96</v>
      </c>
      <c r="C88" s="5">
        <v>4.34</v>
      </c>
      <c r="D88" s="5" t="s">
        <v>2380</v>
      </c>
      <c r="E88" s="5" t="s">
        <v>2380</v>
      </c>
      <c r="F88" s="5" t="s">
        <v>2382</v>
      </c>
      <c r="G88" s="5">
        <v>1</v>
      </c>
      <c r="H88" s="5" t="s">
        <v>2381</v>
      </c>
    </row>
    <row r="89" spans="1:8" x14ac:dyDescent="0.3">
      <c r="A89" s="16" t="s">
        <v>2285</v>
      </c>
      <c r="B89" s="5">
        <v>33.11</v>
      </c>
      <c r="C89" s="5">
        <v>10.51</v>
      </c>
      <c r="D89" s="5" t="s">
        <v>2380</v>
      </c>
      <c r="E89" s="5" t="s">
        <v>2380</v>
      </c>
      <c r="F89" s="5" t="s">
        <v>2380</v>
      </c>
      <c r="G89" s="5">
        <v>0</v>
      </c>
      <c r="H89" s="5" t="s">
        <v>2381</v>
      </c>
    </row>
    <row r="90" spans="1:8" x14ac:dyDescent="0.3">
      <c r="A90" s="16" t="s">
        <v>2284</v>
      </c>
      <c r="B90" s="5">
        <v>54.74</v>
      </c>
      <c r="C90" s="5">
        <v>5.84</v>
      </c>
      <c r="D90" s="5" t="s">
        <v>2381</v>
      </c>
      <c r="E90" s="5" t="s">
        <v>2380</v>
      </c>
      <c r="F90" s="5" t="s">
        <v>2382</v>
      </c>
      <c r="G90" s="5">
        <v>1</v>
      </c>
      <c r="H90" s="5" t="s">
        <v>2381</v>
      </c>
    </row>
    <row r="91" spans="1:8" x14ac:dyDescent="0.3">
      <c r="A91" s="16" t="s">
        <v>2283</v>
      </c>
      <c r="B91" s="5">
        <v>32.56</v>
      </c>
      <c r="C91" s="5">
        <v>5.41</v>
      </c>
      <c r="D91" s="5" t="s">
        <v>2380</v>
      </c>
      <c r="E91" s="5" t="s">
        <v>2380</v>
      </c>
      <c r="F91" s="5" t="s">
        <v>2382</v>
      </c>
      <c r="G91" s="5">
        <v>1</v>
      </c>
      <c r="H91" s="5" t="s">
        <v>2381</v>
      </c>
    </row>
    <row r="92" spans="1:8" x14ac:dyDescent="0.3">
      <c r="A92" s="16" t="s">
        <v>2282</v>
      </c>
      <c r="B92" s="5">
        <v>39.049999999999997</v>
      </c>
      <c r="C92" s="5">
        <v>6.06</v>
      </c>
      <c r="D92" s="5" t="s">
        <v>2380</v>
      </c>
      <c r="E92" s="5" t="s">
        <v>2380</v>
      </c>
      <c r="F92" s="5" t="s">
        <v>2380</v>
      </c>
      <c r="G92" s="5">
        <v>1</v>
      </c>
      <c r="H92" s="5" t="s">
        <v>2381</v>
      </c>
    </row>
    <row r="93" spans="1:8" x14ac:dyDescent="0.3">
      <c r="A93" s="16" t="s">
        <v>2281</v>
      </c>
      <c r="B93" s="5">
        <v>42.75</v>
      </c>
      <c r="C93" s="5">
        <v>4.22</v>
      </c>
      <c r="D93" s="5" t="s">
        <v>2380</v>
      </c>
      <c r="E93" s="5" t="s">
        <v>2380</v>
      </c>
      <c r="F93" s="5" t="s">
        <v>2380</v>
      </c>
      <c r="G93" s="5">
        <v>0</v>
      </c>
      <c r="H93" s="5" t="s">
        <v>2381</v>
      </c>
    </row>
    <row r="94" spans="1:8" x14ac:dyDescent="0.3">
      <c r="A94" s="16" t="s">
        <v>2280</v>
      </c>
      <c r="B94" s="5">
        <v>50.58</v>
      </c>
      <c r="C94" s="5">
        <v>5.12</v>
      </c>
      <c r="D94" s="5" t="s">
        <v>2380</v>
      </c>
      <c r="E94" s="5" t="s">
        <v>2380</v>
      </c>
      <c r="F94" s="5" t="s">
        <v>2380</v>
      </c>
      <c r="G94" s="5">
        <v>2</v>
      </c>
      <c r="H94" s="5" t="s">
        <v>2381</v>
      </c>
    </row>
    <row r="95" spans="1:8" x14ac:dyDescent="0.3">
      <c r="A95" s="16" t="s">
        <v>2279</v>
      </c>
      <c r="B95" s="5">
        <v>30.495000000000001</v>
      </c>
      <c r="C95" s="5">
        <v>4.57</v>
      </c>
      <c r="D95" s="5" t="s">
        <v>2381</v>
      </c>
      <c r="E95" s="5" t="s">
        <v>2380</v>
      </c>
      <c r="F95" s="5" t="s">
        <v>2380</v>
      </c>
      <c r="G95" s="5">
        <v>0</v>
      </c>
      <c r="H95" s="5" t="s">
        <v>2381</v>
      </c>
    </row>
    <row r="96" spans="1:8" x14ac:dyDescent="0.3">
      <c r="A96" s="16" t="s">
        <v>2278</v>
      </c>
      <c r="B96" s="5">
        <v>48.31</v>
      </c>
      <c r="C96" s="5">
        <v>9.58</v>
      </c>
      <c r="D96" s="5" t="s">
        <v>2381</v>
      </c>
      <c r="E96" s="5" t="s">
        <v>2380</v>
      </c>
      <c r="F96" s="5" t="s">
        <v>2380</v>
      </c>
      <c r="G96" s="5">
        <v>2</v>
      </c>
      <c r="H96" s="5" t="s">
        <v>2381</v>
      </c>
    </row>
    <row r="97" spans="1:8" x14ac:dyDescent="0.3">
      <c r="A97" s="16" t="s">
        <v>2277</v>
      </c>
      <c r="B97" s="5">
        <v>48.99</v>
      </c>
      <c r="C97" s="5">
        <v>9.7799999999999994</v>
      </c>
      <c r="D97" s="5" t="s">
        <v>2381</v>
      </c>
      <c r="E97" s="5" t="s">
        <v>2380</v>
      </c>
      <c r="F97" s="5" t="s">
        <v>2380</v>
      </c>
      <c r="G97" s="5">
        <v>1</v>
      </c>
      <c r="H97" s="5" t="s">
        <v>2381</v>
      </c>
    </row>
    <row r="98" spans="1:8" x14ac:dyDescent="0.3">
      <c r="A98" s="16" t="s">
        <v>2276</v>
      </c>
      <c r="B98" s="5">
        <v>38.39</v>
      </c>
      <c r="C98" s="5">
        <v>4.1100000000000003</v>
      </c>
      <c r="D98" s="5" t="s">
        <v>2381</v>
      </c>
      <c r="E98" s="5" t="s">
        <v>2380</v>
      </c>
      <c r="F98" s="5" t="s">
        <v>2380</v>
      </c>
      <c r="G98" s="5">
        <v>0</v>
      </c>
      <c r="H98" s="5" t="s">
        <v>2381</v>
      </c>
    </row>
    <row r="99" spans="1:8" x14ac:dyDescent="0.3">
      <c r="A99" s="16" t="s">
        <v>2275</v>
      </c>
      <c r="B99" s="5">
        <v>44.34</v>
      </c>
      <c r="C99" s="5">
        <v>4.0199999999999996</v>
      </c>
      <c r="D99" s="5" t="s">
        <v>2381</v>
      </c>
      <c r="E99" s="5" t="s">
        <v>2380</v>
      </c>
      <c r="F99" s="5" t="s">
        <v>2380</v>
      </c>
      <c r="G99" s="5">
        <v>2</v>
      </c>
      <c r="H99" s="5" t="s">
        <v>2381</v>
      </c>
    </row>
    <row r="100" spans="1:8" x14ac:dyDescent="0.3">
      <c r="A100" s="16" t="s">
        <v>2274</v>
      </c>
      <c r="B100" s="5">
        <v>41.51</v>
      </c>
      <c r="C100" s="5">
        <v>6.92</v>
      </c>
      <c r="D100" s="5" t="s">
        <v>2380</v>
      </c>
      <c r="E100" s="5" t="s">
        <v>2380</v>
      </c>
      <c r="F100" s="5" t="s">
        <v>2380</v>
      </c>
      <c r="G100" s="5">
        <v>0</v>
      </c>
      <c r="H100" s="5" t="s">
        <v>2381</v>
      </c>
    </row>
    <row r="101" spans="1:8" x14ac:dyDescent="0.3">
      <c r="A101" s="16" t="s">
        <v>2273</v>
      </c>
      <c r="B101" s="5">
        <v>48.2</v>
      </c>
      <c r="C101" s="5">
        <v>4.84</v>
      </c>
      <c r="D101" s="5" t="s">
        <v>2380</v>
      </c>
      <c r="E101" s="5" t="s">
        <v>2380</v>
      </c>
      <c r="F101" s="5" t="s">
        <v>2380</v>
      </c>
      <c r="G101" s="5">
        <v>0</v>
      </c>
      <c r="H101" s="5" t="s">
        <v>2381</v>
      </c>
    </row>
    <row r="102" spans="1:8" x14ac:dyDescent="0.3">
      <c r="A102" s="16" t="s">
        <v>2272</v>
      </c>
      <c r="B102" s="5">
        <v>35.75</v>
      </c>
      <c r="C102" s="5">
        <v>8</v>
      </c>
      <c r="D102" s="5" t="s">
        <v>2381</v>
      </c>
      <c r="E102" s="5" t="s">
        <v>2380</v>
      </c>
      <c r="F102" s="5" t="s">
        <v>2380</v>
      </c>
      <c r="G102" s="5">
        <v>0</v>
      </c>
      <c r="H102" s="5" t="s">
        <v>2381</v>
      </c>
    </row>
    <row r="103" spans="1:8" x14ac:dyDescent="0.3">
      <c r="A103" s="16" t="s">
        <v>2271</v>
      </c>
      <c r="B103" s="5">
        <v>53.81</v>
      </c>
      <c r="C103" s="5">
        <v>8.77</v>
      </c>
      <c r="D103" s="5" t="s">
        <v>2381</v>
      </c>
      <c r="E103" s="5" t="s">
        <v>2380</v>
      </c>
      <c r="F103" s="5" t="s">
        <v>2380</v>
      </c>
      <c r="G103" s="5">
        <v>0</v>
      </c>
      <c r="H103" s="5" t="s">
        <v>2381</v>
      </c>
    </row>
    <row r="104" spans="1:8" x14ac:dyDescent="0.3">
      <c r="A104" s="16" t="s">
        <v>2270</v>
      </c>
      <c r="B104" s="5">
        <v>49.48</v>
      </c>
      <c r="C104" s="5">
        <v>4.96</v>
      </c>
      <c r="D104" s="5" t="s">
        <v>2380</v>
      </c>
      <c r="E104" s="5" t="s">
        <v>2380</v>
      </c>
      <c r="F104" s="5" t="s">
        <v>2382</v>
      </c>
      <c r="G104" s="5">
        <v>1</v>
      </c>
      <c r="H104" s="5" t="s">
        <v>2381</v>
      </c>
    </row>
    <row r="105" spans="1:8" x14ac:dyDescent="0.3">
      <c r="A105" s="16" t="s">
        <v>2269</v>
      </c>
      <c r="B105" s="5">
        <v>34.1</v>
      </c>
      <c r="C105" s="5">
        <v>4.43</v>
      </c>
      <c r="D105" s="5" t="s">
        <v>2381</v>
      </c>
      <c r="E105" s="5" t="s">
        <v>2380</v>
      </c>
      <c r="F105" s="5" t="s">
        <v>2380</v>
      </c>
      <c r="G105" s="5">
        <v>0</v>
      </c>
      <c r="H105" s="5" t="s">
        <v>2381</v>
      </c>
    </row>
    <row r="106" spans="1:8" x14ac:dyDescent="0.3">
      <c r="A106" s="16" t="s">
        <v>2268</v>
      </c>
      <c r="B106" s="5">
        <v>35.299999999999997</v>
      </c>
      <c r="C106" s="5">
        <v>5.82</v>
      </c>
      <c r="D106" s="5" t="s">
        <v>2381</v>
      </c>
      <c r="E106" s="5" t="s">
        <v>2380</v>
      </c>
      <c r="F106" s="5" t="s">
        <v>2382</v>
      </c>
      <c r="G106" s="5">
        <v>1</v>
      </c>
      <c r="H106" s="5" t="s">
        <v>2381</v>
      </c>
    </row>
    <row r="107" spans="1:8" x14ac:dyDescent="0.3">
      <c r="A107" s="16" t="s">
        <v>2267</v>
      </c>
      <c r="B107" s="5">
        <v>43.83</v>
      </c>
      <c r="C107" s="5">
        <v>6.03</v>
      </c>
      <c r="D107" s="5" t="s">
        <v>2381</v>
      </c>
      <c r="E107" s="5" t="s">
        <v>2380</v>
      </c>
      <c r="F107" s="5" t="s">
        <v>2380</v>
      </c>
      <c r="G107" s="5">
        <v>2</v>
      </c>
      <c r="H107" s="5" t="s">
        <v>2381</v>
      </c>
    </row>
    <row r="108" spans="1:8" x14ac:dyDescent="0.3">
      <c r="A108" s="16" t="s">
        <v>2266</v>
      </c>
      <c r="B108" s="5">
        <v>50.07</v>
      </c>
      <c r="C108" s="5">
        <v>9.27</v>
      </c>
      <c r="D108" s="5" t="s">
        <v>2380</v>
      </c>
      <c r="E108" s="5" t="s">
        <v>2380</v>
      </c>
      <c r="F108" s="5" t="s">
        <v>2380</v>
      </c>
      <c r="G108" s="5">
        <v>0</v>
      </c>
      <c r="H108" s="5" t="s">
        <v>2381</v>
      </c>
    </row>
    <row r="109" spans="1:8" x14ac:dyDescent="0.3">
      <c r="A109" s="16" t="s">
        <v>2265</v>
      </c>
      <c r="B109" s="5">
        <v>32.774999999999999</v>
      </c>
      <c r="C109" s="5">
        <v>5.53</v>
      </c>
      <c r="D109" s="5" t="s">
        <v>2380</v>
      </c>
      <c r="E109" s="5" t="s">
        <v>2380</v>
      </c>
      <c r="F109" s="5" t="s">
        <v>2380</v>
      </c>
      <c r="G109" s="5">
        <v>0</v>
      </c>
      <c r="H109" s="5" t="s">
        <v>2381</v>
      </c>
    </row>
    <row r="110" spans="1:8" x14ac:dyDescent="0.3">
      <c r="A110" s="16" t="s">
        <v>2264</v>
      </c>
      <c r="B110" s="5">
        <v>34.104999999999997</v>
      </c>
      <c r="C110" s="5">
        <v>5.07</v>
      </c>
      <c r="D110" s="5" t="s">
        <v>2380</v>
      </c>
      <c r="E110" s="5" t="s">
        <v>2380</v>
      </c>
      <c r="F110" s="5" t="s">
        <v>2380</v>
      </c>
      <c r="G110" s="5">
        <v>1</v>
      </c>
      <c r="H110" s="5" t="s">
        <v>2381</v>
      </c>
    </row>
    <row r="111" spans="1:8" x14ac:dyDescent="0.3">
      <c r="A111" s="16" t="s">
        <v>2263</v>
      </c>
      <c r="B111" s="5">
        <v>48.93</v>
      </c>
      <c r="C111" s="5">
        <v>11.17</v>
      </c>
      <c r="D111" s="5" t="s">
        <v>2381</v>
      </c>
      <c r="E111" s="5" t="s">
        <v>2380</v>
      </c>
      <c r="F111" s="5" t="s">
        <v>2380</v>
      </c>
      <c r="G111" s="5">
        <v>1</v>
      </c>
      <c r="H111" s="5" t="s">
        <v>2381</v>
      </c>
    </row>
    <row r="112" spans="1:8" x14ac:dyDescent="0.3">
      <c r="A112" s="16" t="s">
        <v>2262</v>
      </c>
      <c r="B112" s="5">
        <v>37.07</v>
      </c>
      <c r="C112" s="5">
        <v>6.14</v>
      </c>
      <c r="D112" s="5" t="s">
        <v>2381</v>
      </c>
      <c r="E112" s="5" t="s">
        <v>2380</v>
      </c>
      <c r="F112" s="5" t="s">
        <v>2380</v>
      </c>
      <c r="G112" s="5">
        <v>0</v>
      </c>
      <c r="H112" s="5" t="s">
        <v>2381</v>
      </c>
    </row>
    <row r="113" spans="1:8" x14ac:dyDescent="0.3">
      <c r="A113" s="16" t="s">
        <v>2261</v>
      </c>
      <c r="B113" s="5">
        <v>51.51</v>
      </c>
      <c r="C113" s="5">
        <v>6.26</v>
      </c>
      <c r="D113" s="5" t="s">
        <v>2381</v>
      </c>
      <c r="E113" s="5" t="s">
        <v>2380</v>
      </c>
      <c r="F113" s="5" t="s">
        <v>2382</v>
      </c>
      <c r="G113" s="5">
        <v>1</v>
      </c>
      <c r="H113" s="5" t="s">
        <v>2381</v>
      </c>
    </row>
    <row r="114" spans="1:8" x14ac:dyDescent="0.3">
      <c r="A114" s="16" t="s">
        <v>2260</v>
      </c>
      <c r="B114" s="5">
        <v>34.799999999999997</v>
      </c>
      <c r="C114" s="5">
        <v>4.72</v>
      </c>
      <c r="D114" s="5" t="s">
        <v>2381</v>
      </c>
      <c r="E114" s="5" t="s">
        <v>2380</v>
      </c>
      <c r="F114" s="5" t="s">
        <v>2380</v>
      </c>
      <c r="G114" s="5">
        <v>0</v>
      </c>
      <c r="H114" s="5" t="s">
        <v>2381</v>
      </c>
    </row>
    <row r="115" spans="1:8" x14ac:dyDescent="0.3">
      <c r="A115" s="16" t="s">
        <v>2259</v>
      </c>
      <c r="B115" s="5">
        <v>36.67</v>
      </c>
      <c r="C115" s="5">
        <v>5.18</v>
      </c>
      <c r="D115" s="5" t="s">
        <v>2380</v>
      </c>
      <c r="E115" s="5" t="s">
        <v>2380</v>
      </c>
      <c r="F115" s="5" t="s">
        <v>2380</v>
      </c>
      <c r="G115" s="5">
        <v>1</v>
      </c>
      <c r="H115" s="5" t="s">
        <v>2381</v>
      </c>
    </row>
    <row r="116" spans="1:8" x14ac:dyDescent="0.3">
      <c r="A116" s="16" t="s">
        <v>2258</v>
      </c>
      <c r="B116" s="5">
        <v>30.9</v>
      </c>
      <c r="C116" s="5">
        <v>9.4</v>
      </c>
      <c r="D116" s="5" t="s">
        <v>2380</v>
      </c>
      <c r="E116" s="5" t="s">
        <v>2380</v>
      </c>
      <c r="F116" s="5" t="s">
        <v>2380</v>
      </c>
      <c r="G116" s="5">
        <v>2</v>
      </c>
      <c r="H116" s="5" t="s">
        <v>2381</v>
      </c>
    </row>
    <row r="117" spans="1:8" x14ac:dyDescent="0.3">
      <c r="A117" s="16" t="s">
        <v>2257</v>
      </c>
      <c r="B117" s="5">
        <v>30.495000000000001</v>
      </c>
      <c r="C117" s="5">
        <v>6.29</v>
      </c>
      <c r="D117" s="5" t="s">
        <v>2380</v>
      </c>
      <c r="E117" s="5" t="s">
        <v>2380</v>
      </c>
      <c r="F117" s="5" t="s">
        <v>2380</v>
      </c>
      <c r="G117" s="5">
        <v>0</v>
      </c>
      <c r="H117" s="5" t="s">
        <v>2381</v>
      </c>
    </row>
    <row r="118" spans="1:8" x14ac:dyDescent="0.3">
      <c r="A118" s="16" t="s">
        <v>2256</v>
      </c>
      <c r="B118" s="5">
        <v>44.88</v>
      </c>
      <c r="C118" s="5">
        <v>6.04</v>
      </c>
      <c r="D118" s="5" t="s">
        <v>2380</v>
      </c>
      <c r="E118" s="5" t="s">
        <v>2380</v>
      </c>
      <c r="F118" s="5" t="s">
        <v>2382</v>
      </c>
      <c r="G118" s="5">
        <v>1</v>
      </c>
      <c r="H118" s="5" t="s">
        <v>2381</v>
      </c>
    </row>
    <row r="119" spans="1:8" x14ac:dyDescent="0.3">
      <c r="A119" s="16" t="s">
        <v>2255</v>
      </c>
      <c r="B119" s="5">
        <v>44.32</v>
      </c>
      <c r="C119" s="5">
        <v>10.55</v>
      </c>
      <c r="D119" s="5" t="s">
        <v>2380</v>
      </c>
      <c r="E119" s="5" t="s">
        <v>2380</v>
      </c>
      <c r="F119" s="5" t="s">
        <v>2380</v>
      </c>
      <c r="G119" s="5">
        <v>0</v>
      </c>
      <c r="H119" s="5" t="s">
        <v>2381</v>
      </c>
    </row>
    <row r="120" spans="1:8" x14ac:dyDescent="0.3">
      <c r="A120" s="16" t="s">
        <v>2254</v>
      </c>
      <c r="B120" s="5">
        <v>46.39</v>
      </c>
      <c r="C120" s="5">
        <v>5.09</v>
      </c>
      <c r="D120" s="5" t="s">
        <v>2380</v>
      </c>
      <c r="E120" s="5" t="s">
        <v>2380</v>
      </c>
      <c r="F120" s="5" t="s">
        <v>2380</v>
      </c>
      <c r="G120" s="5">
        <v>0</v>
      </c>
      <c r="H120" s="5" t="s">
        <v>2381</v>
      </c>
    </row>
    <row r="121" spans="1:8" x14ac:dyDescent="0.3">
      <c r="A121" s="16" t="s">
        <v>2253</v>
      </c>
      <c r="B121" s="5">
        <v>42.13</v>
      </c>
      <c r="C121" s="5">
        <v>5.2</v>
      </c>
      <c r="D121" s="5" t="s">
        <v>2381</v>
      </c>
      <c r="E121" s="5" t="s">
        <v>2380</v>
      </c>
      <c r="F121" s="5" t="s">
        <v>2380</v>
      </c>
      <c r="G121" s="5">
        <v>1</v>
      </c>
      <c r="H121" s="5" t="s">
        <v>2381</v>
      </c>
    </row>
    <row r="122" spans="1:8" x14ac:dyDescent="0.3">
      <c r="A122" s="16" t="s">
        <v>2252</v>
      </c>
      <c r="B122" s="5">
        <v>30.78</v>
      </c>
      <c r="C122" s="5">
        <v>8.4499999999999993</v>
      </c>
      <c r="D122" s="5" t="s">
        <v>2381</v>
      </c>
      <c r="E122" s="5" t="s">
        <v>2380</v>
      </c>
      <c r="F122" s="5" t="s">
        <v>2380</v>
      </c>
      <c r="G122" s="5">
        <v>0</v>
      </c>
      <c r="H122" s="5" t="s">
        <v>2381</v>
      </c>
    </row>
    <row r="123" spans="1:8" x14ac:dyDescent="0.3">
      <c r="A123" s="16" t="s">
        <v>2251</v>
      </c>
      <c r="B123" s="5">
        <v>31.35</v>
      </c>
      <c r="C123" s="5">
        <v>9.5399999999999991</v>
      </c>
      <c r="D123" s="5" t="s">
        <v>2380</v>
      </c>
      <c r="E123" s="5" t="s">
        <v>2380</v>
      </c>
      <c r="F123" s="5" t="s">
        <v>2380</v>
      </c>
      <c r="G123" s="5">
        <v>0</v>
      </c>
      <c r="H123" s="5" t="s">
        <v>2381</v>
      </c>
    </row>
    <row r="124" spans="1:8" x14ac:dyDescent="0.3">
      <c r="A124" s="16" t="s">
        <v>2250</v>
      </c>
      <c r="B124" s="5">
        <v>41.46</v>
      </c>
      <c r="C124" s="5">
        <v>4.99</v>
      </c>
      <c r="D124" s="5" t="s">
        <v>2381</v>
      </c>
      <c r="E124" s="5" t="s">
        <v>2380</v>
      </c>
      <c r="F124" s="5" t="s">
        <v>2380</v>
      </c>
      <c r="G124" s="5">
        <v>2</v>
      </c>
      <c r="H124" s="5" t="s">
        <v>2381</v>
      </c>
    </row>
    <row r="125" spans="1:8" x14ac:dyDescent="0.3">
      <c r="A125" s="16" t="s">
        <v>2249</v>
      </c>
      <c r="B125" s="5">
        <v>48</v>
      </c>
      <c r="C125" s="5">
        <v>10.54</v>
      </c>
      <c r="D125" s="5" t="s">
        <v>2380</v>
      </c>
      <c r="E125" s="5" t="s">
        <v>2380</v>
      </c>
      <c r="F125" s="5" t="s">
        <v>2380</v>
      </c>
      <c r="G125" s="5">
        <v>0</v>
      </c>
      <c r="H125" s="5" t="s">
        <v>2381</v>
      </c>
    </row>
    <row r="126" spans="1:8" x14ac:dyDescent="0.3">
      <c r="A126" s="16" t="s">
        <v>2248</v>
      </c>
      <c r="B126" s="5">
        <v>49.13</v>
      </c>
      <c r="C126" s="5">
        <v>4.54</v>
      </c>
      <c r="D126" s="5" t="s">
        <v>2380</v>
      </c>
      <c r="E126" s="5" t="s">
        <v>2380</v>
      </c>
      <c r="F126" s="5" t="s">
        <v>2380</v>
      </c>
      <c r="G126" s="5">
        <v>0</v>
      </c>
      <c r="H126" s="5" t="s">
        <v>2381</v>
      </c>
    </row>
    <row r="127" spans="1:8" x14ac:dyDescent="0.3">
      <c r="A127" s="16" t="s">
        <v>2247</v>
      </c>
      <c r="B127" s="5">
        <v>37.799999999999997</v>
      </c>
      <c r="C127" s="5">
        <v>6.29</v>
      </c>
      <c r="D127" s="5" t="s">
        <v>2380</v>
      </c>
      <c r="E127" s="5" t="s">
        <v>2380</v>
      </c>
      <c r="F127" s="5" t="s">
        <v>2380</v>
      </c>
      <c r="G127" s="5">
        <v>1</v>
      </c>
      <c r="H127" s="5" t="s">
        <v>2381</v>
      </c>
    </row>
    <row r="128" spans="1:8" x14ac:dyDescent="0.3">
      <c r="A128" s="16" t="s">
        <v>2246</v>
      </c>
      <c r="B128" s="5">
        <v>38.299999999999997</v>
      </c>
      <c r="C128" s="5">
        <v>9.51</v>
      </c>
      <c r="D128" s="5" t="s">
        <v>2380</v>
      </c>
      <c r="E128" s="5" t="s">
        <v>2380</v>
      </c>
      <c r="F128" s="5" t="s">
        <v>2380</v>
      </c>
      <c r="G128" s="5">
        <v>0</v>
      </c>
      <c r="H128" s="5" t="s">
        <v>2381</v>
      </c>
    </row>
    <row r="129" spans="1:8" x14ac:dyDescent="0.3">
      <c r="A129" s="16" t="s">
        <v>2245</v>
      </c>
      <c r="B129" s="5">
        <v>32.774999999999999</v>
      </c>
      <c r="C129" s="5">
        <v>4.72</v>
      </c>
      <c r="D129" s="5" t="s">
        <v>2380</v>
      </c>
      <c r="E129" s="5" t="s">
        <v>2380</v>
      </c>
      <c r="F129" s="5" t="s">
        <v>2380</v>
      </c>
      <c r="G129" s="5">
        <v>0</v>
      </c>
      <c r="H129" s="5" t="s">
        <v>2381</v>
      </c>
    </row>
    <row r="130" spans="1:8" x14ac:dyDescent="0.3">
      <c r="A130" s="16" t="s">
        <v>2244</v>
      </c>
      <c r="B130" s="5">
        <v>34.200000000000003</v>
      </c>
      <c r="C130" s="5">
        <v>5.91</v>
      </c>
      <c r="D130" s="5" t="s">
        <v>2381</v>
      </c>
      <c r="E130" s="5" t="s">
        <v>2380</v>
      </c>
      <c r="F130" s="5" t="s">
        <v>2380</v>
      </c>
      <c r="G130" s="5">
        <v>0</v>
      </c>
      <c r="H130" s="5" t="s">
        <v>2381</v>
      </c>
    </row>
    <row r="131" spans="1:8" x14ac:dyDescent="0.3">
      <c r="A131" s="16" t="s">
        <v>2243</v>
      </c>
      <c r="B131" s="5">
        <v>30.2</v>
      </c>
      <c r="C131" s="5">
        <v>9.58</v>
      </c>
      <c r="D131" s="5" t="s">
        <v>2380</v>
      </c>
      <c r="E131" s="5" t="s">
        <v>2380</v>
      </c>
      <c r="F131" s="5" t="s">
        <v>2380</v>
      </c>
      <c r="G131" s="5">
        <v>0</v>
      </c>
      <c r="H131" s="5" t="s">
        <v>2381</v>
      </c>
    </row>
    <row r="132" spans="1:8" x14ac:dyDescent="0.3">
      <c r="A132" s="16" t="s">
        <v>2242</v>
      </c>
      <c r="B132" s="5">
        <v>48.32</v>
      </c>
      <c r="C132" s="5">
        <v>5.77</v>
      </c>
      <c r="D132" s="5" t="s">
        <v>2380</v>
      </c>
      <c r="E132" s="5" t="s">
        <v>2380</v>
      </c>
      <c r="F132" s="5" t="s">
        <v>2380</v>
      </c>
      <c r="G132" s="5">
        <v>0</v>
      </c>
      <c r="H132" s="5" t="s">
        <v>2381</v>
      </c>
    </row>
    <row r="133" spans="1:8" x14ac:dyDescent="0.3">
      <c r="A133" s="16" t="s">
        <v>2241</v>
      </c>
      <c r="B133" s="5">
        <v>44.86</v>
      </c>
      <c r="C133" s="5">
        <v>4.38</v>
      </c>
      <c r="D133" s="5" t="s">
        <v>2381</v>
      </c>
      <c r="E133" s="5" t="s">
        <v>2380</v>
      </c>
      <c r="F133" s="5" t="s">
        <v>2380</v>
      </c>
      <c r="G133" s="5">
        <v>0</v>
      </c>
      <c r="H133" s="5" t="s">
        <v>2381</v>
      </c>
    </row>
    <row r="134" spans="1:8" x14ac:dyDescent="0.3">
      <c r="A134" s="16" t="s">
        <v>2240</v>
      </c>
      <c r="B134" s="5">
        <v>52.15</v>
      </c>
      <c r="C134" s="5">
        <v>5.65</v>
      </c>
      <c r="D134" s="5" t="s">
        <v>2380</v>
      </c>
      <c r="E134" s="5" t="s">
        <v>2380</v>
      </c>
      <c r="F134" s="5" t="s">
        <v>2380</v>
      </c>
      <c r="G134" s="5">
        <v>1</v>
      </c>
      <c r="H134" s="5" t="s">
        <v>2381</v>
      </c>
    </row>
    <row r="135" spans="1:8" x14ac:dyDescent="0.3">
      <c r="A135" s="16" t="s">
        <v>2239</v>
      </c>
      <c r="B135" s="5">
        <v>41.12</v>
      </c>
      <c r="C135" s="5">
        <v>7.54</v>
      </c>
      <c r="D135" s="5" t="s">
        <v>2381</v>
      </c>
      <c r="E135" s="5" t="s">
        <v>2380</v>
      </c>
      <c r="F135" s="5" t="s">
        <v>2380</v>
      </c>
      <c r="G135" s="5">
        <v>0</v>
      </c>
      <c r="H135" s="5" t="s">
        <v>2381</v>
      </c>
    </row>
    <row r="136" spans="1:8" x14ac:dyDescent="0.3">
      <c r="A136" s="16" t="s">
        <v>2238</v>
      </c>
      <c r="B136" s="5">
        <v>38.39</v>
      </c>
      <c r="C136" s="5">
        <v>5.1100000000000003</v>
      </c>
      <c r="D136" s="5" t="s">
        <v>2381</v>
      </c>
      <c r="E136" s="5" t="s">
        <v>2380</v>
      </c>
      <c r="F136" s="5" t="s">
        <v>2380</v>
      </c>
      <c r="G136" s="5">
        <v>1</v>
      </c>
      <c r="H136" s="5" t="s">
        <v>2381</v>
      </c>
    </row>
    <row r="137" spans="1:8" x14ac:dyDescent="0.3">
      <c r="A137" s="16" t="s">
        <v>2237</v>
      </c>
      <c r="B137" s="5">
        <v>46.85</v>
      </c>
      <c r="C137" s="5">
        <v>4.25</v>
      </c>
      <c r="D137" s="5" t="s">
        <v>2380</v>
      </c>
      <c r="E137" s="5" t="s">
        <v>2380</v>
      </c>
      <c r="F137" s="5" t="s">
        <v>2382</v>
      </c>
      <c r="G137" s="5">
        <v>1</v>
      </c>
      <c r="H137" s="5" t="s">
        <v>2381</v>
      </c>
    </row>
    <row r="138" spans="1:8" x14ac:dyDescent="0.3">
      <c r="A138" s="16" t="s">
        <v>2236</v>
      </c>
      <c r="B138" s="5">
        <v>42.24</v>
      </c>
      <c r="C138" s="5">
        <v>5.55</v>
      </c>
      <c r="D138" s="5" t="s">
        <v>2380</v>
      </c>
      <c r="E138" s="5" t="s">
        <v>2381</v>
      </c>
      <c r="F138" s="5" t="s">
        <v>2380</v>
      </c>
      <c r="G138" s="5">
        <v>1</v>
      </c>
      <c r="H138" s="5" t="s">
        <v>2381</v>
      </c>
    </row>
    <row r="139" spans="1:8" x14ac:dyDescent="0.3">
      <c r="A139" s="16" t="s">
        <v>2235</v>
      </c>
      <c r="B139" s="5">
        <v>34.39</v>
      </c>
      <c r="C139" s="5">
        <v>5.78</v>
      </c>
      <c r="D139" s="5" t="s">
        <v>2380</v>
      </c>
      <c r="E139" s="5" t="s">
        <v>2380</v>
      </c>
      <c r="F139" s="5" t="s">
        <v>2380</v>
      </c>
      <c r="G139" s="5">
        <v>0</v>
      </c>
      <c r="H139" s="5" t="s">
        <v>2381</v>
      </c>
    </row>
    <row r="140" spans="1:8" x14ac:dyDescent="0.3">
      <c r="A140" s="16" t="s">
        <v>2234</v>
      </c>
      <c r="B140" s="5">
        <v>42.89</v>
      </c>
      <c r="C140" s="5">
        <v>5.28</v>
      </c>
      <c r="D140" s="5" t="s">
        <v>2381</v>
      </c>
      <c r="E140" s="5" t="s">
        <v>2380</v>
      </c>
      <c r="F140" s="5" t="s">
        <v>2380</v>
      </c>
      <c r="G140" s="5">
        <v>0</v>
      </c>
      <c r="H140" s="5" t="s">
        <v>2381</v>
      </c>
    </row>
    <row r="141" spans="1:8" x14ac:dyDescent="0.3">
      <c r="A141" s="16" t="s">
        <v>2233</v>
      </c>
      <c r="B141" s="5">
        <v>36.299999999999997</v>
      </c>
      <c r="C141" s="5">
        <v>5.39</v>
      </c>
      <c r="D141" s="5" t="s">
        <v>2380</v>
      </c>
      <c r="E141" s="5" t="s">
        <v>2380</v>
      </c>
      <c r="F141" s="5" t="s">
        <v>2380</v>
      </c>
      <c r="G141" s="5">
        <v>0</v>
      </c>
      <c r="H141" s="5" t="s">
        <v>2381</v>
      </c>
    </row>
    <row r="142" spans="1:8" x14ac:dyDescent="0.3">
      <c r="A142" s="16" t="s">
        <v>2232</v>
      </c>
      <c r="B142" s="5">
        <v>35.200000000000003</v>
      </c>
      <c r="C142" s="5">
        <v>8.01</v>
      </c>
      <c r="D142" s="5" t="s">
        <v>2381</v>
      </c>
      <c r="E142" s="5" t="s">
        <v>2380</v>
      </c>
      <c r="F142" s="5" t="s">
        <v>2380</v>
      </c>
      <c r="G142" s="5">
        <v>1</v>
      </c>
      <c r="H142" s="5" t="s">
        <v>2381</v>
      </c>
    </row>
    <row r="143" spans="1:8" x14ac:dyDescent="0.3">
      <c r="A143" s="16" t="s">
        <v>2231</v>
      </c>
      <c r="B143" s="5">
        <v>53.62</v>
      </c>
      <c r="C143" s="5">
        <v>5.21</v>
      </c>
      <c r="D143" s="5" t="s">
        <v>2380</v>
      </c>
      <c r="E143" s="5" t="s">
        <v>2380</v>
      </c>
      <c r="F143" s="5" t="s">
        <v>2380</v>
      </c>
      <c r="G143" s="5">
        <v>0</v>
      </c>
      <c r="H143" s="5" t="s">
        <v>2381</v>
      </c>
    </row>
    <row r="144" spans="1:8" x14ac:dyDescent="0.3">
      <c r="A144" s="16" t="s">
        <v>2230</v>
      </c>
      <c r="B144" s="5">
        <v>36.67</v>
      </c>
      <c r="C144" s="5">
        <v>6.27</v>
      </c>
      <c r="D144" s="5" t="s">
        <v>2380</v>
      </c>
      <c r="E144" s="5" t="s">
        <v>2380</v>
      </c>
      <c r="F144" s="5" t="s">
        <v>2380</v>
      </c>
      <c r="G144" s="5">
        <v>0</v>
      </c>
      <c r="H144" s="5" t="s">
        <v>2381</v>
      </c>
    </row>
    <row r="145" spans="1:8" x14ac:dyDescent="0.3">
      <c r="A145" s="16" t="s">
        <v>2229</v>
      </c>
      <c r="B145" s="5">
        <v>33.4</v>
      </c>
      <c r="C145" s="5">
        <v>10.73</v>
      </c>
      <c r="D145" s="5" t="s">
        <v>2381</v>
      </c>
      <c r="E145" s="5" t="s">
        <v>2380</v>
      </c>
      <c r="F145" s="5" t="s">
        <v>2380</v>
      </c>
      <c r="G145" s="5">
        <v>1</v>
      </c>
      <c r="H145" s="5" t="s">
        <v>2381</v>
      </c>
    </row>
    <row r="146" spans="1:8" x14ac:dyDescent="0.3">
      <c r="A146" s="16" t="s">
        <v>2228</v>
      </c>
      <c r="B146" s="5">
        <v>42.71</v>
      </c>
      <c r="C146" s="5">
        <v>10.52</v>
      </c>
      <c r="D146" s="5" t="s">
        <v>2380</v>
      </c>
      <c r="E146" s="5" t="s">
        <v>2380</v>
      </c>
      <c r="F146" s="5" t="s">
        <v>2380</v>
      </c>
      <c r="G146" s="5">
        <v>0</v>
      </c>
      <c r="H146" s="5" t="s">
        <v>2381</v>
      </c>
    </row>
    <row r="147" spans="1:8" x14ac:dyDescent="0.3">
      <c r="A147" s="16" t="s">
        <v>2227</v>
      </c>
      <c r="B147" s="5">
        <v>41.52</v>
      </c>
      <c r="C147" s="5">
        <v>11.82</v>
      </c>
      <c r="D147" s="5" t="s">
        <v>2381</v>
      </c>
      <c r="E147" s="5" t="s">
        <v>2380</v>
      </c>
      <c r="F147" s="5" t="s">
        <v>2380</v>
      </c>
      <c r="G147" s="5">
        <v>2</v>
      </c>
      <c r="H147" s="5" t="s">
        <v>2381</v>
      </c>
    </row>
    <row r="148" spans="1:8" x14ac:dyDescent="0.3">
      <c r="A148" s="16" t="s">
        <v>2226</v>
      </c>
      <c r="B148" s="5">
        <v>39.4</v>
      </c>
      <c r="C148" s="5">
        <v>6.76</v>
      </c>
      <c r="D148" s="5" t="s">
        <v>2380</v>
      </c>
      <c r="E148" s="5" t="s">
        <v>2380</v>
      </c>
      <c r="F148" s="5" t="s">
        <v>2380</v>
      </c>
      <c r="G148" s="5">
        <v>0</v>
      </c>
      <c r="H148" s="5" t="s">
        <v>2381</v>
      </c>
    </row>
    <row r="149" spans="1:8" x14ac:dyDescent="0.3">
      <c r="A149" s="16" t="s">
        <v>2225</v>
      </c>
      <c r="B149" s="5">
        <v>46.45</v>
      </c>
      <c r="C149" s="5">
        <v>5.62</v>
      </c>
      <c r="D149" s="5" t="s">
        <v>2380</v>
      </c>
      <c r="E149" s="5" t="s">
        <v>2380</v>
      </c>
      <c r="F149" s="5" t="s">
        <v>2380</v>
      </c>
      <c r="G149" s="5">
        <v>0</v>
      </c>
      <c r="H149" s="5" t="s">
        <v>2381</v>
      </c>
    </row>
    <row r="150" spans="1:8" x14ac:dyDescent="0.3">
      <c r="A150" s="16" t="s">
        <v>2224</v>
      </c>
      <c r="B150" s="5">
        <v>35.75</v>
      </c>
      <c r="C150" s="5">
        <v>4.1900000000000004</v>
      </c>
      <c r="D150" s="5" t="s">
        <v>2380</v>
      </c>
      <c r="E150" s="5" t="s">
        <v>2380</v>
      </c>
      <c r="F150" s="5" t="s">
        <v>2380</v>
      </c>
      <c r="G150" s="5">
        <v>0</v>
      </c>
      <c r="H150" s="5" t="s">
        <v>2381</v>
      </c>
    </row>
    <row r="151" spans="1:8" x14ac:dyDescent="0.3">
      <c r="A151" s="16" t="s">
        <v>2223</v>
      </c>
      <c r="B151" s="5">
        <v>26.07</v>
      </c>
      <c r="C151" s="5">
        <v>5.32</v>
      </c>
      <c r="D151" s="5" t="s">
        <v>2380</v>
      </c>
      <c r="E151" s="5" t="s">
        <v>2380</v>
      </c>
      <c r="F151" s="5" t="s">
        <v>2380</v>
      </c>
      <c r="G151" s="5">
        <v>0</v>
      </c>
      <c r="H151" s="5" t="s">
        <v>2381</v>
      </c>
    </row>
    <row r="152" spans="1:8" x14ac:dyDescent="0.3">
      <c r="A152" s="16" t="s">
        <v>2222</v>
      </c>
      <c r="B152" s="5">
        <v>36.54</v>
      </c>
      <c r="C152" s="5">
        <v>4.46</v>
      </c>
      <c r="D152" s="5" t="s">
        <v>2381</v>
      </c>
      <c r="E152" s="5" t="s">
        <v>2380</v>
      </c>
      <c r="F152" s="5" t="s">
        <v>2380</v>
      </c>
      <c r="G152" s="5">
        <v>1</v>
      </c>
      <c r="H152" s="5" t="s">
        <v>2381</v>
      </c>
    </row>
    <row r="153" spans="1:8" x14ac:dyDescent="0.3">
      <c r="A153" s="16" t="s">
        <v>2221</v>
      </c>
      <c r="B153" s="5">
        <v>51.64</v>
      </c>
      <c r="C153" s="5">
        <v>5.65</v>
      </c>
      <c r="D153" s="5" t="s">
        <v>2380</v>
      </c>
      <c r="E153" s="5" t="s">
        <v>2380</v>
      </c>
      <c r="F153" s="5" t="s">
        <v>2380</v>
      </c>
      <c r="G153" s="5">
        <v>0</v>
      </c>
      <c r="H153" s="5" t="s">
        <v>2381</v>
      </c>
    </row>
    <row r="154" spans="1:8" x14ac:dyDescent="0.3">
      <c r="A154" s="16" t="s">
        <v>2220</v>
      </c>
      <c r="B154" s="5">
        <v>42.83</v>
      </c>
      <c r="C154" s="5">
        <v>6.04</v>
      </c>
      <c r="D154" s="5" t="s">
        <v>2380</v>
      </c>
      <c r="E154" s="5" t="s">
        <v>2380</v>
      </c>
      <c r="F154" s="5" t="s">
        <v>2380</v>
      </c>
      <c r="G154" s="5">
        <v>2</v>
      </c>
      <c r="H154" s="5" t="s">
        <v>2381</v>
      </c>
    </row>
    <row r="155" spans="1:8" x14ac:dyDescent="0.3">
      <c r="A155" s="16" t="s">
        <v>2219</v>
      </c>
      <c r="B155" s="5">
        <v>40.15</v>
      </c>
      <c r="C155" s="5">
        <v>5.76</v>
      </c>
      <c r="D155" s="5" t="s">
        <v>2380</v>
      </c>
      <c r="E155" s="5" t="s">
        <v>2380</v>
      </c>
      <c r="F155" s="5" t="s">
        <v>2380</v>
      </c>
      <c r="G155" s="5">
        <v>1</v>
      </c>
      <c r="H155" s="5" t="s">
        <v>2381</v>
      </c>
    </row>
    <row r="156" spans="1:8" x14ac:dyDescent="0.3">
      <c r="A156" s="16" t="s">
        <v>2218</v>
      </c>
      <c r="B156" s="5">
        <v>27.8</v>
      </c>
      <c r="C156" s="5">
        <v>4.3600000000000003</v>
      </c>
      <c r="D156" s="5" t="s">
        <v>2380</v>
      </c>
      <c r="E156" s="5" t="s">
        <v>2380</v>
      </c>
      <c r="F156" s="5" t="s">
        <v>2382</v>
      </c>
      <c r="G156" s="5">
        <v>1</v>
      </c>
      <c r="H156" s="5" t="s">
        <v>2381</v>
      </c>
    </row>
    <row r="157" spans="1:8" x14ac:dyDescent="0.3">
      <c r="A157" s="16" t="s">
        <v>2217</v>
      </c>
      <c r="B157" s="5">
        <v>45.81</v>
      </c>
      <c r="C157" s="5">
        <v>4.76</v>
      </c>
      <c r="D157" s="5" t="s">
        <v>2381</v>
      </c>
      <c r="E157" s="5" t="s">
        <v>2380</v>
      </c>
      <c r="F157" s="5" t="s">
        <v>2382</v>
      </c>
      <c r="G157" s="5">
        <v>1</v>
      </c>
      <c r="H157" s="5" t="s">
        <v>2381</v>
      </c>
    </row>
    <row r="158" spans="1:8" x14ac:dyDescent="0.3">
      <c r="A158" s="16" t="s">
        <v>2216</v>
      </c>
      <c r="B158" s="5">
        <v>34.43</v>
      </c>
      <c r="C158" s="5">
        <v>10.82</v>
      </c>
      <c r="D158" s="5" t="s">
        <v>2381</v>
      </c>
      <c r="E158" s="5" t="s">
        <v>2380</v>
      </c>
      <c r="F158" s="5" t="s">
        <v>2380</v>
      </c>
      <c r="G158" s="5">
        <v>1</v>
      </c>
      <c r="H158" s="5" t="s">
        <v>2381</v>
      </c>
    </row>
    <row r="159" spans="1:8" x14ac:dyDescent="0.3">
      <c r="A159" s="16" t="s">
        <v>2215</v>
      </c>
      <c r="B159" s="5">
        <v>41.33</v>
      </c>
      <c r="C159" s="5">
        <v>4.01</v>
      </c>
      <c r="D159" s="5" t="s">
        <v>2381</v>
      </c>
      <c r="E159" s="5" t="s">
        <v>2380</v>
      </c>
      <c r="F159" s="5" t="s">
        <v>2380</v>
      </c>
      <c r="G159" s="5">
        <v>0</v>
      </c>
      <c r="H159" s="5" t="s">
        <v>2381</v>
      </c>
    </row>
    <row r="160" spans="1:8" x14ac:dyDescent="0.3">
      <c r="A160" s="16" t="s">
        <v>2214</v>
      </c>
      <c r="B160" s="5">
        <v>31.92</v>
      </c>
      <c r="C160" s="5">
        <v>5.12</v>
      </c>
      <c r="D160" s="5" t="s">
        <v>2381</v>
      </c>
      <c r="E160" s="5" t="s">
        <v>2380</v>
      </c>
      <c r="F160" s="5" t="s">
        <v>2380</v>
      </c>
      <c r="G160" s="5">
        <v>1</v>
      </c>
      <c r="H160" s="5" t="s">
        <v>2381</v>
      </c>
    </row>
    <row r="161" spans="1:8" x14ac:dyDescent="0.3">
      <c r="A161" s="16" t="s">
        <v>2213</v>
      </c>
      <c r="B161" s="5">
        <v>39.799999999999997</v>
      </c>
      <c r="C161" s="5">
        <v>10.54</v>
      </c>
      <c r="D161" s="5" t="s">
        <v>2381</v>
      </c>
      <c r="E161" s="5" t="s">
        <v>2380</v>
      </c>
      <c r="F161" s="5" t="s">
        <v>2380</v>
      </c>
      <c r="G161" s="5">
        <v>2</v>
      </c>
      <c r="H161" s="5" t="s">
        <v>2381</v>
      </c>
    </row>
    <row r="162" spans="1:8" x14ac:dyDescent="0.3">
      <c r="A162" s="16" t="s">
        <v>2212</v>
      </c>
      <c r="B162" s="5">
        <v>42.82</v>
      </c>
      <c r="C162" s="5">
        <v>4.21</v>
      </c>
      <c r="D162" s="5" t="s">
        <v>2380</v>
      </c>
      <c r="E162" s="5" t="s">
        <v>2380</v>
      </c>
      <c r="F162" s="5" t="s">
        <v>2380</v>
      </c>
      <c r="G162" s="5">
        <v>0</v>
      </c>
      <c r="H162" s="5" t="s">
        <v>2381</v>
      </c>
    </row>
    <row r="163" spans="1:8" x14ac:dyDescent="0.3">
      <c r="A163" s="16" t="s">
        <v>2211</v>
      </c>
      <c r="B163" s="5">
        <v>33.630000000000003</v>
      </c>
      <c r="C163" s="5">
        <v>5.42</v>
      </c>
      <c r="D163" s="5" t="s">
        <v>2380</v>
      </c>
      <c r="E163" s="5" t="s">
        <v>2380</v>
      </c>
      <c r="F163" s="5" t="s">
        <v>2380</v>
      </c>
      <c r="G163" s="5">
        <v>0</v>
      </c>
      <c r="H163" s="5" t="s">
        <v>2381</v>
      </c>
    </row>
    <row r="164" spans="1:8" x14ac:dyDescent="0.3">
      <c r="A164" s="16" t="s">
        <v>2210</v>
      </c>
      <c r="B164" s="5">
        <v>37.07</v>
      </c>
      <c r="C164" s="5">
        <v>4.28</v>
      </c>
      <c r="D164" s="5" t="s">
        <v>2380</v>
      </c>
      <c r="E164" s="5" t="s">
        <v>2381</v>
      </c>
      <c r="F164" s="5" t="s">
        <v>2380</v>
      </c>
      <c r="G164" s="5">
        <v>1</v>
      </c>
      <c r="H164" s="5" t="s">
        <v>2381</v>
      </c>
    </row>
    <row r="165" spans="1:8" x14ac:dyDescent="0.3">
      <c r="A165" s="16" t="s">
        <v>2209</v>
      </c>
      <c r="B165" s="5">
        <v>35.625</v>
      </c>
      <c r="C165" s="5">
        <v>8.9</v>
      </c>
      <c r="D165" s="5" t="s">
        <v>2380</v>
      </c>
      <c r="E165" s="5" t="s">
        <v>2380</v>
      </c>
      <c r="F165" s="5" t="s">
        <v>2380</v>
      </c>
      <c r="G165" s="5">
        <v>0</v>
      </c>
      <c r="H165" s="5" t="s">
        <v>2381</v>
      </c>
    </row>
    <row r="166" spans="1:8" x14ac:dyDescent="0.3">
      <c r="A166" s="16" t="s">
        <v>2208</v>
      </c>
      <c r="B166" s="5">
        <v>42.69</v>
      </c>
      <c r="C166" s="5">
        <v>4.8899999999999997</v>
      </c>
      <c r="D166" s="5" t="s">
        <v>2380</v>
      </c>
      <c r="E166" s="5" t="s">
        <v>2380</v>
      </c>
      <c r="F166" s="5" t="s">
        <v>2382</v>
      </c>
      <c r="G166" s="5">
        <v>1</v>
      </c>
      <c r="H166" s="5" t="s">
        <v>2381</v>
      </c>
    </row>
    <row r="167" spans="1:8" x14ac:dyDescent="0.3">
      <c r="A167" s="16" t="s">
        <v>2207</v>
      </c>
      <c r="B167" s="5">
        <v>37.869999999999997</v>
      </c>
      <c r="C167" s="5">
        <v>4.29</v>
      </c>
      <c r="D167" s="5" t="s">
        <v>2381</v>
      </c>
      <c r="E167" s="5" t="s">
        <v>2380</v>
      </c>
      <c r="F167" s="5" t="s">
        <v>2382</v>
      </c>
      <c r="G167" s="5">
        <v>1</v>
      </c>
      <c r="H167" s="5" t="s">
        <v>2381</v>
      </c>
    </row>
    <row r="168" spans="1:8" x14ac:dyDescent="0.3">
      <c r="A168" s="16" t="s">
        <v>2206</v>
      </c>
      <c r="B168" s="5">
        <v>40.61</v>
      </c>
      <c r="C168" s="5">
        <v>8</v>
      </c>
      <c r="D168" s="5" t="s">
        <v>2381</v>
      </c>
      <c r="E168" s="5" t="s">
        <v>2380</v>
      </c>
      <c r="F168" s="5" t="s">
        <v>2380</v>
      </c>
      <c r="G168" s="5">
        <v>1</v>
      </c>
      <c r="H168" s="5" t="s">
        <v>2381</v>
      </c>
    </row>
    <row r="169" spans="1:8" x14ac:dyDescent="0.3">
      <c r="A169" s="16" t="s">
        <v>2205</v>
      </c>
      <c r="B169" s="5">
        <v>30.78</v>
      </c>
      <c r="C169" s="5">
        <v>4.67</v>
      </c>
      <c r="D169" s="5" t="s">
        <v>2381</v>
      </c>
      <c r="E169" s="5" t="s">
        <v>2380</v>
      </c>
      <c r="F169" s="5" t="s">
        <v>2380</v>
      </c>
      <c r="G169" s="5">
        <v>0</v>
      </c>
      <c r="H169" s="5" t="s">
        <v>2381</v>
      </c>
    </row>
    <row r="170" spans="1:8" x14ac:dyDescent="0.3">
      <c r="A170" s="16" t="s">
        <v>2204</v>
      </c>
      <c r="B170" s="5">
        <v>49.49</v>
      </c>
      <c r="C170" s="5">
        <v>4.5</v>
      </c>
      <c r="D170" s="5" t="s">
        <v>2380</v>
      </c>
      <c r="E170" s="5" t="s">
        <v>2380</v>
      </c>
      <c r="F170" s="5" t="s">
        <v>2380</v>
      </c>
      <c r="G170" s="5">
        <v>0</v>
      </c>
      <c r="H170" s="5" t="s">
        <v>2381</v>
      </c>
    </row>
    <row r="171" spans="1:8" x14ac:dyDescent="0.3">
      <c r="A171" s="16" t="s">
        <v>2203</v>
      </c>
      <c r="B171" s="5">
        <v>37.619999999999997</v>
      </c>
      <c r="C171" s="5">
        <v>6.32</v>
      </c>
      <c r="D171" s="5" t="s">
        <v>2381</v>
      </c>
      <c r="E171" s="5" t="s">
        <v>2381</v>
      </c>
      <c r="F171" s="5" t="s">
        <v>2380</v>
      </c>
      <c r="G171" s="5">
        <v>2</v>
      </c>
      <c r="H171" s="5" t="s">
        <v>2381</v>
      </c>
    </row>
    <row r="172" spans="1:8" x14ac:dyDescent="0.3">
      <c r="A172" s="16" t="s">
        <v>2202</v>
      </c>
      <c r="B172" s="5">
        <v>36.08</v>
      </c>
      <c r="C172" s="5">
        <v>6.1</v>
      </c>
      <c r="D172" s="5" t="s">
        <v>2381</v>
      </c>
      <c r="E172" s="5" t="s">
        <v>2380</v>
      </c>
      <c r="F172" s="5" t="s">
        <v>2380</v>
      </c>
      <c r="G172" s="5">
        <v>1</v>
      </c>
      <c r="H172" s="5" t="s">
        <v>2381</v>
      </c>
    </row>
    <row r="173" spans="1:8" x14ac:dyDescent="0.3">
      <c r="A173" s="16" t="s">
        <v>2201</v>
      </c>
      <c r="B173" s="5">
        <v>33.5</v>
      </c>
      <c r="C173" s="5">
        <v>5.4</v>
      </c>
      <c r="D173" s="5" t="s">
        <v>2380</v>
      </c>
      <c r="E173" s="5" t="s">
        <v>2380</v>
      </c>
      <c r="F173" s="5" t="s">
        <v>2380</v>
      </c>
      <c r="G173" s="5">
        <v>0</v>
      </c>
      <c r="H173" s="5" t="s">
        <v>2381</v>
      </c>
    </row>
    <row r="174" spans="1:8" x14ac:dyDescent="0.3">
      <c r="A174" s="16" t="s">
        <v>2200</v>
      </c>
      <c r="B174" s="5">
        <v>47.46</v>
      </c>
      <c r="C174" s="5">
        <v>6.24</v>
      </c>
      <c r="D174" s="5" t="s">
        <v>2381</v>
      </c>
      <c r="E174" s="5" t="s">
        <v>2380</v>
      </c>
      <c r="F174" s="5" t="s">
        <v>2380</v>
      </c>
      <c r="G174" s="5">
        <v>1</v>
      </c>
      <c r="H174" s="5" t="s">
        <v>2381</v>
      </c>
    </row>
    <row r="175" spans="1:8" x14ac:dyDescent="0.3">
      <c r="A175" s="16" t="s">
        <v>2199</v>
      </c>
      <c r="B175" s="5">
        <v>49.24</v>
      </c>
      <c r="C175" s="5">
        <v>4.45</v>
      </c>
      <c r="D175" s="5" t="s">
        <v>2380</v>
      </c>
      <c r="E175" s="5" t="s">
        <v>2380</v>
      </c>
      <c r="F175" s="5" t="s">
        <v>2380</v>
      </c>
      <c r="G175" s="5">
        <v>0</v>
      </c>
      <c r="H175" s="5" t="s">
        <v>2381</v>
      </c>
    </row>
    <row r="176" spans="1:8" x14ac:dyDescent="0.3">
      <c r="A176" s="16" t="s">
        <v>2198</v>
      </c>
      <c r="B176" s="5">
        <v>54.4</v>
      </c>
      <c r="C176" s="5">
        <v>5.22</v>
      </c>
      <c r="D176" s="5" t="s">
        <v>2380</v>
      </c>
      <c r="E176" s="5" t="s">
        <v>2380</v>
      </c>
      <c r="F176" s="5" t="s">
        <v>2380</v>
      </c>
      <c r="G176" s="5">
        <v>1</v>
      </c>
      <c r="H176" s="5" t="s">
        <v>2381</v>
      </c>
    </row>
    <row r="177" spans="1:8" x14ac:dyDescent="0.3">
      <c r="A177" s="16" t="s">
        <v>2197</v>
      </c>
      <c r="B177" s="5">
        <v>35.53</v>
      </c>
      <c r="C177" s="5">
        <v>4.6100000000000003</v>
      </c>
      <c r="D177" s="5" t="s">
        <v>2380</v>
      </c>
      <c r="E177" s="5" t="s">
        <v>2380</v>
      </c>
      <c r="F177" s="5" t="s">
        <v>2380</v>
      </c>
      <c r="G177" s="5">
        <v>1</v>
      </c>
      <c r="H177" s="5" t="s">
        <v>2381</v>
      </c>
    </row>
    <row r="178" spans="1:8" x14ac:dyDescent="0.3">
      <c r="A178" s="16" t="s">
        <v>2196</v>
      </c>
      <c r="B178" s="5">
        <v>39.729999999999997</v>
      </c>
      <c r="C178" s="5">
        <v>6.24</v>
      </c>
      <c r="D178" s="5" t="s">
        <v>2380</v>
      </c>
      <c r="E178" s="5" t="s">
        <v>2380</v>
      </c>
      <c r="F178" s="5" t="s">
        <v>2380</v>
      </c>
      <c r="G178" s="5">
        <v>0</v>
      </c>
      <c r="H178" s="5" t="s">
        <v>2381</v>
      </c>
    </row>
    <row r="179" spans="1:8" x14ac:dyDescent="0.3">
      <c r="A179" s="16" t="s">
        <v>2195</v>
      </c>
      <c r="B179" s="5">
        <v>35.68</v>
      </c>
      <c r="C179" s="5">
        <v>10.039999999999999</v>
      </c>
      <c r="D179" s="5" t="s">
        <v>2380</v>
      </c>
      <c r="E179" s="5" t="s">
        <v>2380</v>
      </c>
      <c r="F179" s="5" t="s">
        <v>2380</v>
      </c>
      <c r="G179" s="5">
        <v>0</v>
      </c>
      <c r="H179" s="5" t="s">
        <v>2381</v>
      </c>
    </row>
    <row r="180" spans="1:8" x14ac:dyDescent="0.3">
      <c r="A180" s="16" t="s">
        <v>2194</v>
      </c>
      <c r="B180" s="5">
        <v>48.86</v>
      </c>
      <c r="C180" s="5">
        <v>6.09</v>
      </c>
      <c r="D180" s="5" t="s">
        <v>2380</v>
      </c>
      <c r="E180" s="5" t="s">
        <v>2380</v>
      </c>
      <c r="F180" s="5" t="s">
        <v>2380</v>
      </c>
      <c r="G180" s="5">
        <v>0</v>
      </c>
      <c r="H180" s="5" t="s">
        <v>2381</v>
      </c>
    </row>
    <row r="181" spans="1:8" x14ac:dyDescent="0.3">
      <c r="A181" s="16" t="s">
        <v>2193</v>
      </c>
      <c r="B181" s="5">
        <v>34.799999999999997</v>
      </c>
      <c r="C181" s="5">
        <v>11.4</v>
      </c>
      <c r="D181" s="5" t="s">
        <v>2381</v>
      </c>
      <c r="E181" s="5" t="s">
        <v>2380</v>
      </c>
      <c r="F181" s="5" t="s">
        <v>2382</v>
      </c>
      <c r="G181" s="5">
        <v>1</v>
      </c>
      <c r="H181" s="5" t="s">
        <v>2380</v>
      </c>
    </row>
    <row r="182" spans="1:8" x14ac:dyDescent="0.3">
      <c r="A182" s="16" t="s">
        <v>2192</v>
      </c>
      <c r="B182" s="5">
        <v>32.49</v>
      </c>
      <c r="C182" s="5">
        <v>4.29</v>
      </c>
      <c r="D182" s="5" t="s">
        <v>2380</v>
      </c>
      <c r="E182" s="5" t="s">
        <v>2380</v>
      </c>
      <c r="F182" s="5" t="s">
        <v>2382</v>
      </c>
      <c r="G182" s="5">
        <v>1</v>
      </c>
      <c r="H182" s="5" t="s">
        <v>2381</v>
      </c>
    </row>
    <row r="183" spans="1:8" x14ac:dyDescent="0.3">
      <c r="A183" s="16" t="s">
        <v>2191</v>
      </c>
      <c r="B183" s="5">
        <v>39</v>
      </c>
      <c r="C183" s="5">
        <v>5.7</v>
      </c>
      <c r="D183" s="5" t="s">
        <v>2380</v>
      </c>
      <c r="E183" s="5" t="s">
        <v>2380</v>
      </c>
      <c r="F183" s="5" t="s">
        <v>2380</v>
      </c>
      <c r="G183" s="5">
        <v>2</v>
      </c>
      <c r="H183" s="5" t="s">
        <v>2381</v>
      </c>
    </row>
    <row r="184" spans="1:8" x14ac:dyDescent="0.3">
      <c r="A184" s="16" t="s">
        <v>2190</v>
      </c>
      <c r="B184" s="5">
        <v>35.299999999999997</v>
      </c>
      <c r="C184" s="5">
        <v>6.09</v>
      </c>
      <c r="D184" s="5" t="s">
        <v>2380</v>
      </c>
      <c r="E184" s="5" t="s">
        <v>2380</v>
      </c>
      <c r="F184" s="5" t="s">
        <v>2380</v>
      </c>
      <c r="G184" s="5">
        <v>1</v>
      </c>
      <c r="H184" s="5" t="s">
        <v>2381</v>
      </c>
    </row>
    <row r="185" spans="1:8" x14ac:dyDescent="0.3">
      <c r="A185" s="16" t="s">
        <v>2189</v>
      </c>
      <c r="B185" s="5">
        <v>33.42</v>
      </c>
      <c r="C185" s="5">
        <v>10.67</v>
      </c>
      <c r="D185" s="5" t="s">
        <v>2380</v>
      </c>
      <c r="E185" s="5" t="s">
        <v>2380</v>
      </c>
      <c r="F185" s="5" t="s">
        <v>2380</v>
      </c>
      <c r="G185" s="5">
        <v>0</v>
      </c>
      <c r="H185" s="5" t="s">
        <v>2381</v>
      </c>
    </row>
    <row r="186" spans="1:8" x14ac:dyDescent="0.3">
      <c r="A186" s="16" t="s">
        <v>2188</v>
      </c>
      <c r="B186" s="5">
        <v>37.18</v>
      </c>
      <c r="C186" s="5">
        <v>6.75</v>
      </c>
      <c r="D186" s="5" t="s">
        <v>2381</v>
      </c>
      <c r="E186" s="5" t="s">
        <v>2380</v>
      </c>
      <c r="F186" s="5" t="s">
        <v>2380</v>
      </c>
      <c r="G186" s="5">
        <v>2</v>
      </c>
      <c r="H186" s="5" t="s">
        <v>2381</v>
      </c>
    </row>
    <row r="187" spans="1:8" x14ac:dyDescent="0.3">
      <c r="A187" s="16" t="s">
        <v>2187</v>
      </c>
      <c r="B187" s="5">
        <v>33.33</v>
      </c>
      <c r="C187" s="5">
        <v>9.26</v>
      </c>
      <c r="D187" s="5" t="s">
        <v>2381</v>
      </c>
      <c r="E187" s="5" t="s">
        <v>2380</v>
      </c>
      <c r="F187" s="5" t="s">
        <v>2380</v>
      </c>
      <c r="G187" s="5">
        <v>2</v>
      </c>
      <c r="H187" s="5" t="s">
        <v>2380</v>
      </c>
    </row>
    <row r="188" spans="1:8" x14ac:dyDescent="0.3">
      <c r="A188" s="16" t="s">
        <v>2186</v>
      </c>
      <c r="B188" s="5">
        <v>53.21</v>
      </c>
      <c r="C188" s="5">
        <v>4.2699999999999996</v>
      </c>
      <c r="D188" s="5" t="s">
        <v>2380</v>
      </c>
      <c r="E188" s="5" t="s">
        <v>2380</v>
      </c>
      <c r="F188" s="5" t="s">
        <v>2380</v>
      </c>
      <c r="G188" s="5">
        <v>1</v>
      </c>
      <c r="H188" s="5" t="s">
        <v>2381</v>
      </c>
    </row>
    <row r="189" spans="1:8" x14ac:dyDescent="0.3">
      <c r="A189" s="16" t="s">
        <v>2185</v>
      </c>
      <c r="B189" s="5">
        <v>38.729999999999997</v>
      </c>
      <c r="C189" s="5">
        <v>11.51</v>
      </c>
      <c r="D189" s="5" t="s">
        <v>2380</v>
      </c>
      <c r="E189" s="5" t="s">
        <v>2380</v>
      </c>
      <c r="F189" s="5" t="s">
        <v>2380</v>
      </c>
      <c r="G189" s="5">
        <v>2</v>
      </c>
      <c r="H189" s="5" t="s">
        <v>2381</v>
      </c>
    </row>
    <row r="190" spans="1:8" x14ac:dyDescent="0.3">
      <c r="A190" s="16" t="s">
        <v>2184</v>
      </c>
      <c r="B190" s="5">
        <v>29.73</v>
      </c>
      <c r="C190" s="5">
        <v>7.22</v>
      </c>
      <c r="D190" s="5" t="s">
        <v>2380</v>
      </c>
      <c r="E190" s="5" t="s">
        <v>2380</v>
      </c>
      <c r="F190" s="5" t="s">
        <v>2380</v>
      </c>
      <c r="G190" s="5">
        <v>0</v>
      </c>
      <c r="H190" s="5" t="s">
        <v>2381</v>
      </c>
    </row>
    <row r="191" spans="1:8" x14ac:dyDescent="0.3">
      <c r="A191" s="16" t="s">
        <v>2183</v>
      </c>
      <c r="B191" s="5">
        <v>34.700000000000003</v>
      </c>
      <c r="C191" s="5">
        <v>4.37</v>
      </c>
      <c r="D191" s="5" t="s">
        <v>2380</v>
      </c>
      <c r="E191" s="5" t="s">
        <v>2380</v>
      </c>
      <c r="F191" s="5" t="s">
        <v>2382</v>
      </c>
      <c r="G191" s="5">
        <v>1</v>
      </c>
      <c r="H191" s="5" t="s">
        <v>2381</v>
      </c>
    </row>
    <row r="192" spans="1:8" x14ac:dyDescent="0.3">
      <c r="A192" s="16" t="s">
        <v>2182</v>
      </c>
      <c r="B192" s="5">
        <v>38.28</v>
      </c>
      <c r="C192" s="5">
        <v>11.56</v>
      </c>
      <c r="D192" s="5" t="s">
        <v>2381</v>
      </c>
      <c r="E192" s="5" t="s">
        <v>2380</v>
      </c>
      <c r="F192" s="5" t="s">
        <v>2380</v>
      </c>
      <c r="G192" s="5">
        <v>1</v>
      </c>
      <c r="H192" s="5" t="s">
        <v>2381</v>
      </c>
    </row>
    <row r="193" spans="1:8" x14ac:dyDescent="0.3">
      <c r="A193" s="16" t="s">
        <v>2181</v>
      </c>
      <c r="B193" s="5">
        <v>33.57</v>
      </c>
      <c r="C193" s="5">
        <v>8.82</v>
      </c>
      <c r="D193" s="5" t="s">
        <v>2381</v>
      </c>
      <c r="E193" s="5" t="s">
        <v>2380</v>
      </c>
      <c r="F193" s="5" t="s">
        <v>2380</v>
      </c>
      <c r="G193" s="5">
        <v>0</v>
      </c>
      <c r="H193" s="5" t="s">
        <v>2381</v>
      </c>
    </row>
    <row r="194" spans="1:8" x14ac:dyDescent="0.3">
      <c r="A194" s="16" t="s">
        <v>2180</v>
      </c>
      <c r="B194" s="5">
        <v>52.06</v>
      </c>
      <c r="C194" s="5">
        <v>4.6900000000000004</v>
      </c>
      <c r="D194" s="5" t="s">
        <v>2380</v>
      </c>
      <c r="E194" s="5" t="s">
        <v>2380</v>
      </c>
      <c r="F194" s="5" t="s">
        <v>2380</v>
      </c>
      <c r="G194" s="5">
        <v>1</v>
      </c>
      <c r="H194" s="5" t="s">
        <v>2381</v>
      </c>
    </row>
    <row r="195" spans="1:8" x14ac:dyDescent="0.3">
      <c r="A195" s="16" t="s">
        <v>2179</v>
      </c>
      <c r="B195" s="5">
        <v>38.17</v>
      </c>
      <c r="C195" s="5">
        <v>4.53</v>
      </c>
      <c r="D195" s="5" t="s">
        <v>2380</v>
      </c>
      <c r="E195" s="5" t="s">
        <v>2381</v>
      </c>
      <c r="F195" s="5" t="s">
        <v>2380</v>
      </c>
      <c r="G195" s="5">
        <v>1</v>
      </c>
      <c r="H195" s="5" t="s">
        <v>2381</v>
      </c>
    </row>
    <row r="196" spans="1:8" x14ac:dyDescent="0.3">
      <c r="A196" s="16" t="s">
        <v>2178</v>
      </c>
      <c r="B196" s="5">
        <v>36.954999999999998</v>
      </c>
      <c r="C196" s="5">
        <v>5.84</v>
      </c>
      <c r="D196" s="5" t="s">
        <v>2380</v>
      </c>
      <c r="E196" s="5" t="s">
        <v>2380</v>
      </c>
      <c r="F196" s="5" t="s">
        <v>2382</v>
      </c>
      <c r="G196" s="5">
        <v>1</v>
      </c>
      <c r="H196" s="5" t="s">
        <v>2381</v>
      </c>
    </row>
    <row r="197" spans="1:8" x14ac:dyDescent="0.3">
      <c r="A197" s="16" t="s">
        <v>2177</v>
      </c>
      <c r="B197" s="5">
        <v>34.4</v>
      </c>
      <c r="C197" s="5">
        <v>4.9000000000000004</v>
      </c>
      <c r="D197" s="5" t="s">
        <v>2380</v>
      </c>
      <c r="E197" s="5" t="s">
        <v>2380</v>
      </c>
      <c r="F197" s="5" t="s">
        <v>2382</v>
      </c>
      <c r="G197" s="5">
        <v>1</v>
      </c>
      <c r="H197" s="5" t="s">
        <v>2381</v>
      </c>
    </row>
    <row r="198" spans="1:8" x14ac:dyDescent="0.3">
      <c r="A198" s="16" t="s">
        <v>2176</v>
      </c>
      <c r="B198" s="5">
        <v>31.73</v>
      </c>
      <c r="C198" s="5">
        <v>4.3</v>
      </c>
      <c r="D198" s="5" t="s">
        <v>2380</v>
      </c>
      <c r="E198" s="5" t="s">
        <v>2380</v>
      </c>
      <c r="F198" s="5" t="s">
        <v>2380</v>
      </c>
      <c r="G198" s="5">
        <v>0</v>
      </c>
      <c r="H198" s="5" t="s">
        <v>2381</v>
      </c>
    </row>
    <row r="199" spans="1:8" x14ac:dyDescent="0.3">
      <c r="A199" s="16" t="s">
        <v>2175</v>
      </c>
      <c r="B199" s="5">
        <v>36.64</v>
      </c>
      <c r="C199" s="5">
        <v>11.34</v>
      </c>
      <c r="D199" s="5" t="s">
        <v>2380</v>
      </c>
      <c r="E199" s="5" t="s">
        <v>2380</v>
      </c>
      <c r="F199" s="5" t="s">
        <v>2380</v>
      </c>
      <c r="G199" s="5">
        <v>0</v>
      </c>
      <c r="H199" s="5" t="s">
        <v>2381</v>
      </c>
    </row>
    <row r="200" spans="1:8" x14ac:dyDescent="0.3">
      <c r="A200" s="16" t="s">
        <v>2174</v>
      </c>
      <c r="B200" s="5">
        <v>36.85</v>
      </c>
      <c r="C200" s="5">
        <v>5.88</v>
      </c>
      <c r="D200" s="5" t="s">
        <v>2380</v>
      </c>
      <c r="E200" s="5" t="s">
        <v>2381</v>
      </c>
      <c r="F200" s="5" t="s">
        <v>2380</v>
      </c>
      <c r="G200" s="5">
        <v>1</v>
      </c>
      <c r="H200" s="5" t="s">
        <v>2381</v>
      </c>
    </row>
    <row r="201" spans="1:8" x14ac:dyDescent="0.3">
      <c r="A201" s="16" t="s">
        <v>2173</v>
      </c>
      <c r="B201" s="5">
        <v>33.33</v>
      </c>
      <c r="C201" s="5">
        <v>5.01</v>
      </c>
      <c r="D201" s="5" t="s">
        <v>2381</v>
      </c>
      <c r="E201" s="5" t="s">
        <v>2380</v>
      </c>
      <c r="F201" s="5" t="s">
        <v>2382</v>
      </c>
      <c r="G201" s="5">
        <v>1</v>
      </c>
      <c r="H201" s="5" t="s">
        <v>2381</v>
      </c>
    </row>
    <row r="202" spans="1:8" x14ac:dyDescent="0.3">
      <c r="A202" s="16" t="s">
        <v>2172</v>
      </c>
      <c r="B202" s="5">
        <v>39.14</v>
      </c>
      <c r="C202" s="5">
        <v>4.4000000000000004</v>
      </c>
      <c r="D202" s="5" t="s">
        <v>2380</v>
      </c>
      <c r="E202" s="5" t="s">
        <v>2380</v>
      </c>
      <c r="F202" s="5" t="s">
        <v>2382</v>
      </c>
      <c r="G202" s="5">
        <v>1</v>
      </c>
      <c r="H202" s="5" t="s">
        <v>2381</v>
      </c>
    </row>
    <row r="203" spans="1:8" x14ac:dyDescent="0.3">
      <c r="A203" s="16" t="s">
        <v>2171</v>
      </c>
      <c r="B203" s="5">
        <v>32.9</v>
      </c>
      <c r="C203" s="5">
        <v>6.26</v>
      </c>
      <c r="D203" s="5" t="s">
        <v>2381</v>
      </c>
      <c r="E203" s="5" t="s">
        <v>2380</v>
      </c>
      <c r="F203" s="5" t="s">
        <v>2380</v>
      </c>
      <c r="G203" s="5">
        <v>0</v>
      </c>
      <c r="H203" s="5" t="s">
        <v>2381</v>
      </c>
    </row>
    <row r="204" spans="1:8" x14ac:dyDescent="0.3">
      <c r="A204" s="16" t="s">
        <v>2170</v>
      </c>
      <c r="B204" s="5">
        <v>29.78</v>
      </c>
      <c r="C204" s="5">
        <v>10.27</v>
      </c>
      <c r="D204" s="5" t="s">
        <v>2381</v>
      </c>
      <c r="E204" s="5" t="s">
        <v>2380</v>
      </c>
      <c r="F204" s="5" t="s">
        <v>2382</v>
      </c>
      <c r="G204" s="5">
        <v>1</v>
      </c>
      <c r="H204" s="5" t="s">
        <v>2381</v>
      </c>
    </row>
    <row r="205" spans="1:8" x14ac:dyDescent="0.3">
      <c r="A205" s="16" t="s">
        <v>2169</v>
      </c>
      <c r="B205" s="5">
        <v>32.78</v>
      </c>
      <c r="C205" s="5">
        <v>5.27</v>
      </c>
      <c r="D205" s="5" t="s">
        <v>2380</v>
      </c>
      <c r="E205" s="5" t="s">
        <v>2380</v>
      </c>
      <c r="F205" s="5" t="s">
        <v>2380</v>
      </c>
      <c r="G205" s="5">
        <v>0</v>
      </c>
      <c r="H205" s="5" t="s">
        <v>2381</v>
      </c>
    </row>
    <row r="206" spans="1:8" x14ac:dyDescent="0.3">
      <c r="A206" s="16" t="s">
        <v>2168</v>
      </c>
      <c r="B206" s="5">
        <v>41.65</v>
      </c>
      <c r="C206" s="5">
        <v>10.73</v>
      </c>
      <c r="D206" s="5" t="s">
        <v>2381</v>
      </c>
      <c r="E206" s="5" t="s">
        <v>2380</v>
      </c>
      <c r="F206" s="5" t="s">
        <v>2380</v>
      </c>
      <c r="G206" s="5">
        <v>0</v>
      </c>
      <c r="H206" s="5" t="s">
        <v>2381</v>
      </c>
    </row>
    <row r="207" spans="1:8" x14ac:dyDescent="0.3">
      <c r="A207" s="16" t="s">
        <v>2167</v>
      </c>
      <c r="B207" s="5">
        <v>50.79</v>
      </c>
      <c r="C207" s="5">
        <v>4.45</v>
      </c>
      <c r="D207" s="5" t="s">
        <v>2380</v>
      </c>
      <c r="E207" s="5" t="s">
        <v>2380</v>
      </c>
      <c r="F207" s="5" t="s">
        <v>2380</v>
      </c>
      <c r="G207" s="5">
        <v>1</v>
      </c>
      <c r="H207" s="5" t="s">
        <v>2381</v>
      </c>
    </row>
    <row r="208" spans="1:8" x14ac:dyDescent="0.3">
      <c r="A208" s="16" t="s">
        <v>2166</v>
      </c>
      <c r="B208" s="5">
        <v>35.43</v>
      </c>
      <c r="C208" s="5">
        <v>5.25</v>
      </c>
      <c r="D208" s="5" t="s">
        <v>2381</v>
      </c>
      <c r="E208" s="5" t="s">
        <v>2380</v>
      </c>
      <c r="F208" s="5" t="s">
        <v>2380</v>
      </c>
      <c r="G208" s="5">
        <v>0</v>
      </c>
      <c r="H208" s="5" t="s">
        <v>2381</v>
      </c>
    </row>
    <row r="209" spans="1:8" x14ac:dyDescent="0.3">
      <c r="A209" s="16" t="s">
        <v>2165</v>
      </c>
      <c r="B209" s="5">
        <v>35.25</v>
      </c>
      <c r="C209" s="5">
        <v>9.51</v>
      </c>
      <c r="D209" s="5" t="s">
        <v>2380</v>
      </c>
      <c r="E209" s="5" t="s">
        <v>2380</v>
      </c>
      <c r="F209" s="5" t="s">
        <v>2380</v>
      </c>
      <c r="G209" s="5">
        <v>0</v>
      </c>
      <c r="H209" s="5" t="s">
        <v>2381</v>
      </c>
    </row>
    <row r="210" spans="1:8" x14ac:dyDescent="0.3">
      <c r="A210" s="16" t="s">
        <v>2164</v>
      </c>
      <c r="B210" s="5">
        <v>36.85</v>
      </c>
      <c r="C210" s="5">
        <v>11.12</v>
      </c>
      <c r="D210" s="5" t="s">
        <v>2380</v>
      </c>
      <c r="E210" s="5" t="s">
        <v>2380</v>
      </c>
      <c r="F210" s="5" t="s">
        <v>2380</v>
      </c>
      <c r="G210" s="5">
        <v>0</v>
      </c>
      <c r="H210" s="5" t="s">
        <v>2381</v>
      </c>
    </row>
    <row r="211" spans="1:8" x14ac:dyDescent="0.3">
      <c r="A211" s="16" t="s">
        <v>2163</v>
      </c>
      <c r="B211" s="5">
        <v>31.02</v>
      </c>
      <c r="C211" s="5">
        <v>4.5599999999999996</v>
      </c>
      <c r="D211" s="5" t="s">
        <v>2380</v>
      </c>
      <c r="E211" s="5" t="s">
        <v>2381</v>
      </c>
      <c r="F211" s="5" t="s">
        <v>2380</v>
      </c>
      <c r="G211" s="5">
        <v>1</v>
      </c>
      <c r="H211" s="5" t="s">
        <v>2381</v>
      </c>
    </row>
    <row r="212" spans="1:8" x14ac:dyDescent="0.3">
      <c r="A212" s="16" t="s">
        <v>2162</v>
      </c>
      <c r="B212" s="5">
        <v>35.6</v>
      </c>
      <c r="C212" s="5">
        <v>4.0199999999999996</v>
      </c>
      <c r="D212" s="5" t="s">
        <v>2381</v>
      </c>
      <c r="E212" s="5" t="s">
        <v>2381</v>
      </c>
      <c r="F212" s="5" t="s">
        <v>2380</v>
      </c>
      <c r="G212" s="5">
        <v>2</v>
      </c>
      <c r="H212" s="5" t="s">
        <v>2381</v>
      </c>
    </row>
    <row r="213" spans="1:8" x14ac:dyDescent="0.3">
      <c r="A213" s="16" t="s">
        <v>2161</v>
      </c>
      <c r="B213" s="5">
        <v>34.39</v>
      </c>
      <c r="C213" s="5">
        <v>8.7200000000000006</v>
      </c>
      <c r="D213" s="5" t="s">
        <v>2380</v>
      </c>
      <c r="E213" s="5" t="s">
        <v>2380</v>
      </c>
      <c r="F213" s="5" t="s">
        <v>2380</v>
      </c>
      <c r="G213" s="5">
        <v>0</v>
      </c>
      <c r="H213" s="5" t="s">
        <v>2381</v>
      </c>
    </row>
    <row r="214" spans="1:8" x14ac:dyDescent="0.3">
      <c r="A214" s="16" t="s">
        <v>2160</v>
      </c>
      <c r="B214" s="5">
        <v>29.06</v>
      </c>
      <c r="C214" s="5">
        <v>6.25</v>
      </c>
      <c r="D214" s="5" t="s">
        <v>2381</v>
      </c>
      <c r="E214" s="5" t="s">
        <v>2380</v>
      </c>
      <c r="F214" s="5" t="s">
        <v>2380</v>
      </c>
      <c r="G214" s="5">
        <v>1</v>
      </c>
      <c r="H214" s="5" t="s">
        <v>2381</v>
      </c>
    </row>
    <row r="215" spans="1:8" x14ac:dyDescent="0.3">
      <c r="A215" s="16" t="s">
        <v>2159</v>
      </c>
      <c r="B215" s="5">
        <v>35.799999999999997</v>
      </c>
      <c r="C215" s="5">
        <v>7.32</v>
      </c>
      <c r="D215" s="5" t="s">
        <v>2380</v>
      </c>
      <c r="E215" s="5" t="s">
        <v>2380</v>
      </c>
      <c r="F215" s="5" t="s">
        <v>2380</v>
      </c>
      <c r="G215" s="5">
        <v>2</v>
      </c>
      <c r="H215" s="5" t="s">
        <v>2381</v>
      </c>
    </row>
    <row r="216" spans="1:8" x14ac:dyDescent="0.3">
      <c r="A216" s="16" t="s">
        <v>2158</v>
      </c>
      <c r="B216" s="5">
        <v>49.8</v>
      </c>
      <c r="C216" s="5">
        <v>4.24</v>
      </c>
      <c r="D216" s="5" t="s">
        <v>2380</v>
      </c>
      <c r="E216" s="5" t="s">
        <v>2380</v>
      </c>
      <c r="F216" s="5" t="s">
        <v>2380</v>
      </c>
      <c r="G216" s="5">
        <v>1</v>
      </c>
      <c r="H216" s="5" t="s">
        <v>2381</v>
      </c>
    </row>
    <row r="217" spans="1:8" x14ac:dyDescent="0.3">
      <c r="A217" s="16" t="s">
        <v>2157</v>
      </c>
      <c r="B217" s="5">
        <v>35.71</v>
      </c>
      <c r="C217" s="5">
        <v>6.84</v>
      </c>
      <c r="D217" s="5" t="s">
        <v>2380</v>
      </c>
      <c r="E217" s="5" t="s">
        <v>2380</v>
      </c>
      <c r="F217" s="5" t="s">
        <v>2380</v>
      </c>
      <c r="G217" s="5">
        <v>2</v>
      </c>
      <c r="H217" s="5" t="s">
        <v>2381</v>
      </c>
    </row>
    <row r="218" spans="1:8" x14ac:dyDescent="0.3">
      <c r="A218" s="16" t="s">
        <v>2156</v>
      </c>
      <c r="B218" s="5">
        <v>30.8</v>
      </c>
      <c r="C218" s="5">
        <v>5.23</v>
      </c>
      <c r="D218" s="5" t="s">
        <v>2381</v>
      </c>
      <c r="E218" s="5" t="s">
        <v>2380</v>
      </c>
      <c r="F218" s="5" t="s">
        <v>2380</v>
      </c>
      <c r="G218" s="5">
        <v>1</v>
      </c>
      <c r="H218" s="5" t="s">
        <v>2381</v>
      </c>
    </row>
    <row r="219" spans="1:8" x14ac:dyDescent="0.3">
      <c r="A219" s="16" t="s">
        <v>2155</v>
      </c>
      <c r="B219" s="5">
        <v>33.69</v>
      </c>
      <c r="C219" s="5">
        <v>9.68</v>
      </c>
      <c r="D219" s="5" t="s">
        <v>2380</v>
      </c>
      <c r="E219" s="5" t="s">
        <v>2380</v>
      </c>
      <c r="F219" s="5" t="s">
        <v>2380</v>
      </c>
      <c r="G219" s="5">
        <v>0</v>
      </c>
      <c r="H219" s="5" t="s">
        <v>2381</v>
      </c>
    </row>
    <row r="220" spans="1:8" x14ac:dyDescent="0.3">
      <c r="A220" s="16" t="s">
        <v>2154</v>
      </c>
      <c r="B220" s="5">
        <v>42.27</v>
      </c>
      <c r="C220" s="5">
        <v>6.05</v>
      </c>
      <c r="D220" s="5" t="s">
        <v>2381</v>
      </c>
      <c r="E220" s="5" t="s">
        <v>2380</v>
      </c>
      <c r="F220" s="5" t="s">
        <v>2380</v>
      </c>
      <c r="G220" s="5">
        <v>1</v>
      </c>
      <c r="H220" s="5" t="s">
        <v>2381</v>
      </c>
    </row>
    <row r="221" spans="1:8" x14ac:dyDescent="0.3">
      <c r="A221" s="16" t="s">
        <v>2153</v>
      </c>
      <c r="B221" s="5">
        <v>53.25</v>
      </c>
      <c r="C221" s="5">
        <v>6.11</v>
      </c>
      <c r="D221" s="5" t="s">
        <v>2381</v>
      </c>
      <c r="E221" s="5" t="s">
        <v>2380</v>
      </c>
      <c r="F221" s="5" t="s">
        <v>2382</v>
      </c>
      <c r="G221" s="5">
        <v>1</v>
      </c>
      <c r="H221" s="5" t="s">
        <v>2381</v>
      </c>
    </row>
    <row r="222" spans="1:8" x14ac:dyDescent="0.3">
      <c r="A222" s="16" t="s">
        <v>2152</v>
      </c>
      <c r="B222" s="5">
        <v>26.8</v>
      </c>
      <c r="C222" s="5">
        <v>10.93</v>
      </c>
      <c r="D222" s="5" t="s">
        <v>2381</v>
      </c>
      <c r="E222" s="5" t="s">
        <v>2380</v>
      </c>
      <c r="F222" s="5" t="s">
        <v>2380</v>
      </c>
      <c r="G222" s="5">
        <v>0</v>
      </c>
      <c r="H222" s="5" t="s">
        <v>2380</v>
      </c>
    </row>
    <row r="223" spans="1:8" x14ac:dyDescent="0.3">
      <c r="A223" s="16" t="s">
        <v>2151</v>
      </c>
      <c r="B223" s="5">
        <v>28.5</v>
      </c>
      <c r="C223" s="5">
        <v>5.12</v>
      </c>
      <c r="D223" s="5" t="s">
        <v>2380</v>
      </c>
      <c r="E223" s="5" t="s">
        <v>2380</v>
      </c>
      <c r="F223" s="5" t="s">
        <v>2380</v>
      </c>
      <c r="G223" s="5">
        <v>1</v>
      </c>
      <c r="H223" s="5" t="s">
        <v>2381</v>
      </c>
    </row>
    <row r="224" spans="1:8" x14ac:dyDescent="0.3">
      <c r="A224" s="16" t="s">
        <v>2150</v>
      </c>
      <c r="B224" s="5">
        <v>22.895</v>
      </c>
      <c r="C224" s="5">
        <v>5.72</v>
      </c>
      <c r="D224" s="5" t="s">
        <v>2380</v>
      </c>
      <c r="E224" s="5" t="s">
        <v>2380</v>
      </c>
      <c r="F224" s="5" t="s">
        <v>2380</v>
      </c>
      <c r="G224" s="5">
        <v>0</v>
      </c>
      <c r="H224" s="5" t="s">
        <v>2381</v>
      </c>
    </row>
    <row r="225" spans="1:8" x14ac:dyDescent="0.3">
      <c r="A225" s="16" t="s">
        <v>2149</v>
      </c>
      <c r="B225" s="5">
        <v>34.06</v>
      </c>
      <c r="C225" s="5">
        <v>11.83</v>
      </c>
      <c r="D225" s="5" t="s">
        <v>2381</v>
      </c>
      <c r="E225" s="5" t="s">
        <v>2380</v>
      </c>
      <c r="F225" s="5" t="s">
        <v>2380</v>
      </c>
      <c r="G225" s="5">
        <v>1</v>
      </c>
      <c r="H225" s="5" t="s">
        <v>2381</v>
      </c>
    </row>
    <row r="226" spans="1:8" x14ac:dyDescent="0.3">
      <c r="A226" s="16" t="s">
        <v>2148</v>
      </c>
      <c r="B226" s="5">
        <v>36.409999999999997</v>
      </c>
      <c r="C226" s="5">
        <v>4.55</v>
      </c>
      <c r="D226" s="5" t="s">
        <v>2380</v>
      </c>
      <c r="E226" s="5" t="s">
        <v>2380</v>
      </c>
      <c r="F226" s="5" t="s">
        <v>2380</v>
      </c>
      <c r="G226" s="5">
        <v>0</v>
      </c>
      <c r="H226" s="5" t="s">
        <v>2381</v>
      </c>
    </row>
    <row r="227" spans="1:8" x14ac:dyDescent="0.3">
      <c r="A227" s="16" t="s">
        <v>2147</v>
      </c>
      <c r="B227" s="5">
        <v>52.3</v>
      </c>
      <c r="C227" s="5">
        <v>4.87</v>
      </c>
      <c r="D227" s="5" t="s">
        <v>2381</v>
      </c>
      <c r="E227" s="5" t="s">
        <v>2380</v>
      </c>
      <c r="F227" s="5" t="s">
        <v>2382</v>
      </c>
      <c r="G227" s="5">
        <v>1</v>
      </c>
      <c r="H227" s="5" t="s">
        <v>2381</v>
      </c>
    </row>
    <row r="228" spans="1:8" x14ac:dyDescent="0.3">
      <c r="A228" s="16" t="s">
        <v>2146</v>
      </c>
      <c r="B228" s="5">
        <v>52.66</v>
      </c>
      <c r="C228" s="5">
        <v>4.45</v>
      </c>
      <c r="D228" s="5" t="s">
        <v>2380</v>
      </c>
      <c r="E228" s="5" t="s">
        <v>2380</v>
      </c>
      <c r="F228" s="5" t="s">
        <v>2380</v>
      </c>
      <c r="G228" s="5">
        <v>1</v>
      </c>
      <c r="H228" s="5" t="s">
        <v>2381</v>
      </c>
    </row>
    <row r="229" spans="1:8" x14ac:dyDescent="0.3">
      <c r="A229" s="16" t="s">
        <v>2145</v>
      </c>
      <c r="B229" s="5">
        <v>29.57</v>
      </c>
      <c r="C229" s="5">
        <v>9.42</v>
      </c>
      <c r="D229" s="5" t="s">
        <v>2381</v>
      </c>
      <c r="E229" s="5" t="s">
        <v>2380</v>
      </c>
      <c r="F229" s="5" t="s">
        <v>2380</v>
      </c>
      <c r="G229" s="5">
        <v>0</v>
      </c>
      <c r="H229" s="5" t="s">
        <v>2381</v>
      </c>
    </row>
    <row r="230" spans="1:8" x14ac:dyDescent="0.3">
      <c r="A230" s="16" t="s">
        <v>2144</v>
      </c>
      <c r="B230" s="5">
        <v>36.99</v>
      </c>
      <c r="C230" s="5">
        <v>5.37</v>
      </c>
      <c r="D230" s="5" t="s">
        <v>2381</v>
      </c>
      <c r="E230" s="5" t="s">
        <v>2380</v>
      </c>
      <c r="F230" s="5" t="s">
        <v>2382</v>
      </c>
      <c r="G230" s="5">
        <v>1</v>
      </c>
      <c r="H230" s="5" t="s">
        <v>2381</v>
      </c>
    </row>
    <row r="231" spans="1:8" x14ac:dyDescent="0.3">
      <c r="A231" s="16" t="s">
        <v>2143</v>
      </c>
      <c r="B231" s="5">
        <v>31.4</v>
      </c>
      <c r="C231" s="5">
        <v>4.5999999999999996</v>
      </c>
      <c r="D231" s="5" t="s">
        <v>2381</v>
      </c>
      <c r="E231" s="5" t="s">
        <v>2380</v>
      </c>
      <c r="F231" s="5" t="s">
        <v>2380</v>
      </c>
      <c r="G231" s="5">
        <v>1</v>
      </c>
      <c r="H231" s="5" t="s">
        <v>2381</v>
      </c>
    </row>
    <row r="232" spans="1:8" x14ac:dyDescent="0.3">
      <c r="A232" s="16" t="s">
        <v>2142</v>
      </c>
      <c r="B232" s="5">
        <v>34.9</v>
      </c>
      <c r="C232" s="5">
        <v>6.22</v>
      </c>
      <c r="D232" s="5" t="s">
        <v>2380</v>
      </c>
      <c r="E232" s="5" t="s">
        <v>2380</v>
      </c>
      <c r="F232" s="5" t="s">
        <v>2382</v>
      </c>
      <c r="G232" s="5">
        <v>1</v>
      </c>
      <c r="H232" s="5" t="s">
        <v>2381</v>
      </c>
    </row>
    <row r="233" spans="1:8" x14ac:dyDescent="0.3">
      <c r="A233" s="16" t="s">
        <v>2141</v>
      </c>
      <c r="B233" s="5">
        <v>31.13</v>
      </c>
      <c r="C233" s="5">
        <v>4.5199999999999996</v>
      </c>
      <c r="D233" s="5" t="s">
        <v>2381</v>
      </c>
      <c r="E233" s="5" t="s">
        <v>2380</v>
      </c>
      <c r="F233" s="5" t="s">
        <v>2380</v>
      </c>
      <c r="G233" s="5">
        <v>1</v>
      </c>
      <c r="H233" s="5" t="s">
        <v>2381</v>
      </c>
    </row>
    <row r="234" spans="1:8" x14ac:dyDescent="0.3">
      <c r="A234" s="16" t="s">
        <v>2140</v>
      </c>
      <c r="B234" s="5">
        <v>34.799999999999997</v>
      </c>
      <c r="C234" s="5">
        <v>6.18</v>
      </c>
      <c r="D234" s="5" t="s">
        <v>2380</v>
      </c>
      <c r="E234" s="5" t="s">
        <v>2380</v>
      </c>
      <c r="F234" s="5" t="s">
        <v>2382</v>
      </c>
      <c r="G234" s="5">
        <v>1</v>
      </c>
      <c r="H234" s="5" t="s">
        <v>2381</v>
      </c>
    </row>
    <row r="235" spans="1:8" x14ac:dyDescent="0.3">
      <c r="A235" s="16" t="s">
        <v>2139</v>
      </c>
      <c r="B235" s="5">
        <v>31.68</v>
      </c>
      <c r="C235" s="5">
        <v>4.4000000000000004</v>
      </c>
      <c r="D235" s="5" t="s">
        <v>2380</v>
      </c>
      <c r="E235" s="5" t="s">
        <v>2380</v>
      </c>
      <c r="F235" s="5" t="s">
        <v>2380</v>
      </c>
      <c r="G235" s="5">
        <v>0</v>
      </c>
      <c r="H235" s="5" t="s">
        <v>2381</v>
      </c>
    </row>
    <row r="236" spans="1:8" x14ac:dyDescent="0.3">
      <c r="A236" s="16" t="s">
        <v>2138</v>
      </c>
      <c r="B236" s="5">
        <v>33.534999999999997</v>
      </c>
      <c r="C236" s="5">
        <v>6.23</v>
      </c>
      <c r="D236" s="5" t="s">
        <v>2380</v>
      </c>
      <c r="E236" s="5" t="s">
        <v>2381</v>
      </c>
      <c r="F236" s="5" t="s">
        <v>2380</v>
      </c>
      <c r="G236" s="5">
        <v>1</v>
      </c>
      <c r="H236" s="5" t="s">
        <v>2381</v>
      </c>
    </row>
    <row r="237" spans="1:8" x14ac:dyDescent="0.3">
      <c r="A237" s="16" t="s">
        <v>2137</v>
      </c>
      <c r="B237" s="5">
        <v>31.92</v>
      </c>
      <c r="C237" s="5">
        <v>5.33</v>
      </c>
      <c r="D237" s="5" t="s">
        <v>2381</v>
      </c>
      <c r="E237" s="5" t="s">
        <v>2380</v>
      </c>
      <c r="F237" s="5" t="s">
        <v>2380</v>
      </c>
      <c r="G237" s="5">
        <v>0</v>
      </c>
      <c r="H237" s="5" t="s">
        <v>2381</v>
      </c>
    </row>
    <row r="238" spans="1:8" x14ac:dyDescent="0.3">
      <c r="A238" s="16" t="s">
        <v>2136</v>
      </c>
      <c r="B238" s="5">
        <v>32.700000000000003</v>
      </c>
      <c r="C238" s="5">
        <v>4.09</v>
      </c>
      <c r="D238" s="5" t="s">
        <v>2380</v>
      </c>
      <c r="E238" s="5" t="s">
        <v>2380</v>
      </c>
      <c r="F238" s="5" t="s">
        <v>2380</v>
      </c>
      <c r="G238" s="5">
        <v>1</v>
      </c>
      <c r="H238" s="5" t="s">
        <v>2381</v>
      </c>
    </row>
    <row r="239" spans="1:8" x14ac:dyDescent="0.3">
      <c r="A239" s="16" t="s">
        <v>2135</v>
      </c>
      <c r="B239" s="5">
        <v>41.25</v>
      </c>
      <c r="C239" s="5">
        <v>5.19</v>
      </c>
      <c r="D239" s="5" t="s">
        <v>2380</v>
      </c>
      <c r="E239" s="5" t="s">
        <v>2380</v>
      </c>
      <c r="F239" s="5" t="s">
        <v>2380</v>
      </c>
      <c r="G239" s="5">
        <v>0</v>
      </c>
      <c r="H239" s="5" t="s">
        <v>2381</v>
      </c>
    </row>
    <row r="240" spans="1:8" x14ac:dyDescent="0.3">
      <c r="A240" s="16" t="s">
        <v>2134</v>
      </c>
      <c r="B240" s="5">
        <v>33.11</v>
      </c>
      <c r="C240" s="5">
        <v>4.12</v>
      </c>
      <c r="D240" s="5" t="s">
        <v>2380</v>
      </c>
      <c r="E240" s="5" t="s">
        <v>2380</v>
      </c>
      <c r="F240" s="5" t="s">
        <v>2382</v>
      </c>
      <c r="G240" s="5">
        <v>1</v>
      </c>
      <c r="H240" s="5" t="s">
        <v>2381</v>
      </c>
    </row>
    <row r="241" spans="1:8" x14ac:dyDescent="0.3">
      <c r="A241" s="16" t="s">
        <v>2133</v>
      </c>
      <c r="B241" s="5">
        <v>36.159999999999997</v>
      </c>
      <c r="C241" s="5">
        <v>5.0999999999999996</v>
      </c>
      <c r="D241" s="5" t="s">
        <v>2380</v>
      </c>
      <c r="E241" s="5" t="s">
        <v>2380</v>
      </c>
      <c r="F241" s="5" t="s">
        <v>2380</v>
      </c>
      <c r="G241" s="5">
        <v>1</v>
      </c>
      <c r="H241" s="5" t="s">
        <v>2381</v>
      </c>
    </row>
    <row r="242" spans="1:8" x14ac:dyDescent="0.3">
      <c r="A242" s="16" t="s">
        <v>2132</v>
      </c>
      <c r="B242" s="5">
        <v>33.72</v>
      </c>
      <c r="C242" s="5">
        <v>6.21</v>
      </c>
      <c r="D242" s="5" t="s">
        <v>2381</v>
      </c>
      <c r="E242" s="5" t="s">
        <v>2380</v>
      </c>
      <c r="F242" s="5" t="s">
        <v>2382</v>
      </c>
      <c r="G242" s="5">
        <v>1</v>
      </c>
      <c r="H242" s="5" t="s">
        <v>2381</v>
      </c>
    </row>
    <row r="243" spans="1:8" x14ac:dyDescent="0.3">
      <c r="A243" s="16" t="s">
        <v>2130</v>
      </c>
      <c r="B243" s="5">
        <v>37.74</v>
      </c>
      <c r="C243" s="5">
        <v>9.5299999999999994</v>
      </c>
      <c r="D243" s="5" t="s">
        <v>2381</v>
      </c>
      <c r="E243" s="5" t="s">
        <v>2380</v>
      </c>
      <c r="F243" s="5" t="s">
        <v>2380</v>
      </c>
      <c r="G243" s="5">
        <v>1</v>
      </c>
      <c r="H243" s="5" t="s">
        <v>2381</v>
      </c>
    </row>
    <row r="244" spans="1:8" x14ac:dyDescent="0.3">
      <c r="A244" s="16" t="s">
        <v>2129</v>
      </c>
      <c r="B244" s="5">
        <v>48.75</v>
      </c>
      <c r="C244" s="5">
        <v>4.6399999999999997</v>
      </c>
      <c r="D244" s="5" t="s">
        <v>2381</v>
      </c>
      <c r="E244" s="5" t="s">
        <v>2380</v>
      </c>
      <c r="F244" s="5" t="s">
        <v>2380</v>
      </c>
      <c r="G244" s="5">
        <v>1</v>
      </c>
      <c r="H244" s="5" t="s">
        <v>2381</v>
      </c>
    </row>
    <row r="245" spans="1:8" x14ac:dyDescent="0.3">
      <c r="A245" s="16" t="s">
        <v>2128</v>
      </c>
      <c r="B245" s="5">
        <v>31.065000000000001</v>
      </c>
      <c r="C245" s="5">
        <v>5.05</v>
      </c>
      <c r="D245" s="5" t="s">
        <v>2380</v>
      </c>
      <c r="E245" s="5" t="s">
        <v>2380</v>
      </c>
      <c r="F245" s="5" t="s">
        <v>2380</v>
      </c>
      <c r="G245" s="5">
        <v>1</v>
      </c>
      <c r="H245" s="5" t="s">
        <v>2381</v>
      </c>
    </row>
    <row r="246" spans="1:8" x14ac:dyDescent="0.3">
      <c r="A246" s="16" t="s">
        <v>2127</v>
      </c>
      <c r="B246" s="5">
        <v>23.55</v>
      </c>
      <c r="C246" s="5">
        <v>10.38</v>
      </c>
      <c r="D246" s="5" t="s">
        <v>2380</v>
      </c>
      <c r="E246" s="5" t="s">
        <v>2380</v>
      </c>
      <c r="F246" s="5" t="s">
        <v>2380</v>
      </c>
      <c r="G246" s="5">
        <v>0</v>
      </c>
      <c r="H246" s="5" t="s">
        <v>2381</v>
      </c>
    </row>
    <row r="247" spans="1:8" x14ac:dyDescent="0.3">
      <c r="A247" s="16" t="s">
        <v>2126</v>
      </c>
      <c r="B247" s="5">
        <v>30.18</v>
      </c>
      <c r="C247" s="5">
        <v>8.31</v>
      </c>
      <c r="D247" s="5" t="s">
        <v>2381</v>
      </c>
      <c r="E247" s="5" t="s">
        <v>2380</v>
      </c>
      <c r="F247" s="5" t="s">
        <v>2380</v>
      </c>
      <c r="G247" s="5">
        <v>1</v>
      </c>
      <c r="H247" s="5" t="s">
        <v>2381</v>
      </c>
    </row>
    <row r="248" spans="1:8" x14ac:dyDescent="0.3">
      <c r="A248" s="16" t="s">
        <v>2125</v>
      </c>
      <c r="B248" s="5">
        <v>29.94</v>
      </c>
      <c r="C248" s="5">
        <v>7.59</v>
      </c>
      <c r="D248" s="5" t="s">
        <v>2380</v>
      </c>
      <c r="E248" s="5" t="s">
        <v>2380</v>
      </c>
      <c r="F248" s="5" t="s">
        <v>2380</v>
      </c>
      <c r="G248" s="5">
        <v>0</v>
      </c>
      <c r="H248" s="5" t="s">
        <v>2381</v>
      </c>
    </row>
    <row r="249" spans="1:8" x14ac:dyDescent="0.3">
      <c r="A249" s="16" t="s">
        <v>2124</v>
      </c>
      <c r="B249" s="5">
        <v>31.4</v>
      </c>
      <c r="C249" s="5">
        <v>5.49</v>
      </c>
      <c r="D249" s="5" t="s">
        <v>2380</v>
      </c>
      <c r="E249" s="5" t="s">
        <v>2380</v>
      </c>
      <c r="F249" s="5" t="s">
        <v>2380</v>
      </c>
      <c r="G249" s="5">
        <v>0</v>
      </c>
      <c r="H249" s="5" t="s">
        <v>2381</v>
      </c>
    </row>
    <row r="250" spans="1:8" x14ac:dyDescent="0.3">
      <c r="A250" s="16" t="s">
        <v>2123</v>
      </c>
      <c r="B250" s="5">
        <v>53.06</v>
      </c>
      <c r="C250" s="5">
        <v>11.68</v>
      </c>
      <c r="D250" s="5" t="s">
        <v>2380</v>
      </c>
      <c r="E250" s="5" t="s">
        <v>2380</v>
      </c>
      <c r="F250" s="5" t="s">
        <v>2380</v>
      </c>
      <c r="G250" s="5">
        <v>0</v>
      </c>
      <c r="H250" s="5" t="s">
        <v>2381</v>
      </c>
    </row>
    <row r="251" spans="1:8" x14ac:dyDescent="0.3">
      <c r="A251" s="16" t="s">
        <v>2122</v>
      </c>
      <c r="B251" s="5">
        <v>30.25</v>
      </c>
      <c r="C251" s="5">
        <v>4.1900000000000004</v>
      </c>
      <c r="D251" s="5" t="s">
        <v>2380</v>
      </c>
      <c r="E251" s="5" t="s">
        <v>2380</v>
      </c>
      <c r="F251" s="5" t="s">
        <v>2380</v>
      </c>
      <c r="G251" s="5">
        <v>2</v>
      </c>
      <c r="H251" s="5" t="s">
        <v>2381</v>
      </c>
    </row>
    <row r="252" spans="1:8" x14ac:dyDescent="0.3">
      <c r="A252" s="16" t="s">
        <v>2121</v>
      </c>
      <c r="B252" s="5">
        <v>46.68</v>
      </c>
      <c r="C252" s="5">
        <v>4.01</v>
      </c>
      <c r="D252" s="5" t="s">
        <v>2380</v>
      </c>
      <c r="E252" s="5" t="s">
        <v>2380</v>
      </c>
      <c r="F252" s="5" t="s">
        <v>2380</v>
      </c>
      <c r="G252" s="5">
        <v>0</v>
      </c>
      <c r="H252" s="5" t="s">
        <v>2381</v>
      </c>
    </row>
    <row r="253" spans="1:8" x14ac:dyDescent="0.3">
      <c r="A253" s="16" t="s">
        <v>2120</v>
      </c>
      <c r="B253" s="5">
        <v>30.4</v>
      </c>
      <c r="C253" s="5">
        <v>5.91</v>
      </c>
      <c r="D253" s="5" t="s">
        <v>2380</v>
      </c>
      <c r="E253" s="5" t="s">
        <v>2381</v>
      </c>
      <c r="F253" s="5" t="s">
        <v>2380</v>
      </c>
      <c r="G253" s="5">
        <v>2</v>
      </c>
      <c r="H253" s="5" t="s">
        <v>2381</v>
      </c>
    </row>
    <row r="254" spans="1:8" x14ac:dyDescent="0.3">
      <c r="A254" s="16" t="s">
        <v>2119</v>
      </c>
      <c r="B254" s="5">
        <v>30.2</v>
      </c>
      <c r="C254" s="5">
        <v>4.47</v>
      </c>
      <c r="D254" s="5" t="s">
        <v>2381</v>
      </c>
      <c r="E254" s="5" t="s">
        <v>2380</v>
      </c>
      <c r="F254" s="5" t="s">
        <v>2382</v>
      </c>
      <c r="G254" s="5">
        <v>1</v>
      </c>
      <c r="H254" s="5" t="s">
        <v>2381</v>
      </c>
    </row>
    <row r="255" spans="1:8" x14ac:dyDescent="0.3">
      <c r="A255" s="16" t="s">
        <v>2118</v>
      </c>
      <c r="B255" s="5">
        <v>51.18</v>
      </c>
      <c r="C255" s="5">
        <v>4.5599999999999996</v>
      </c>
      <c r="D255" s="5" t="s">
        <v>2381</v>
      </c>
      <c r="E255" s="5" t="s">
        <v>2381</v>
      </c>
      <c r="F255" s="5" t="s">
        <v>2380</v>
      </c>
      <c r="G255" s="5">
        <v>2</v>
      </c>
      <c r="H255" s="5" t="s">
        <v>2381</v>
      </c>
    </row>
    <row r="256" spans="1:8" x14ac:dyDescent="0.3">
      <c r="A256" s="16" t="s">
        <v>2117</v>
      </c>
      <c r="B256" s="5">
        <v>22.18</v>
      </c>
      <c r="C256" s="5">
        <v>9.9</v>
      </c>
      <c r="D256" s="5" t="s">
        <v>2380</v>
      </c>
      <c r="E256" s="5" t="s">
        <v>2380</v>
      </c>
      <c r="F256" s="5" t="s">
        <v>2380</v>
      </c>
      <c r="G256" s="5">
        <v>0</v>
      </c>
      <c r="H256" s="5" t="s">
        <v>2381</v>
      </c>
    </row>
    <row r="257" spans="1:8" x14ac:dyDescent="0.3">
      <c r="A257" s="16" t="s">
        <v>2116</v>
      </c>
      <c r="B257" s="5">
        <v>31.92</v>
      </c>
      <c r="C257" s="5">
        <v>5.1100000000000003</v>
      </c>
      <c r="D257" s="5" t="s">
        <v>2380</v>
      </c>
      <c r="E257" s="5" t="s">
        <v>2380</v>
      </c>
      <c r="F257" s="5" t="s">
        <v>2382</v>
      </c>
      <c r="G257" s="5">
        <v>1</v>
      </c>
      <c r="H257" s="5" t="s">
        <v>2381</v>
      </c>
    </row>
    <row r="258" spans="1:8" x14ac:dyDescent="0.3">
      <c r="A258" s="16" t="s">
        <v>2115</v>
      </c>
      <c r="B258" s="5">
        <v>31.73</v>
      </c>
      <c r="C258" s="5">
        <v>5.73</v>
      </c>
      <c r="D258" s="5" t="s">
        <v>2380</v>
      </c>
      <c r="E258" s="5" t="s">
        <v>2381</v>
      </c>
      <c r="F258" s="5" t="s">
        <v>2380</v>
      </c>
      <c r="G258" s="5">
        <v>1</v>
      </c>
      <c r="H258" s="5" t="s">
        <v>2381</v>
      </c>
    </row>
    <row r="259" spans="1:8" x14ac:dyDescent="0.3">
      <c r="A259" s="16" t="s">
        <v>2114</v>
      </c>
      <c r="B259" s="5">
        <v>45.52</v>
      </c>
      <c r="C259" s="5">
        <v>6.04</v>
      </c>
      <c r="D259" s="5" t="s">
        <v>2380</v>
      </c>
      <c r="E259" s="5" t="s">
        <v>2380</v>
      </c>
      <c r="F259" s="5" t="s">
        <v>2382</v>
      </c>
      <c r="G259" s="5">
        <v>1</v>
      </c>
      <c r="H259" s="5" t="s">
        <v>2381</v>
      </c>
    </row>
    <row r="260" spans="1:8" x14ac:dyDescent="0.3">
      <c r="A260" s="16" t="s">
        <v>2113</v>
      </c>
      <c r="B260" s="5">
        <v>52.81</v>
      </c>
      <c r="C260" s="5">
        <v>5.19</v>
      </c>
      <c r="D260" s="5" t="s">
        <v>2380</v>
      </c>
      <c r="E260" s="5" t="s">
        <v>2380</v>
      </c>
      <c r="F260" s="5" t="s">
        <v>2382</v>
      </c>
      <c r="G260" s="5">
        <v>1</v>
      </c>
      <c r="H260" s="5" t="s">
        <v>2381</v>
      </c>
    </row>
    <row r="261" spans="1:8" x14ac:dyDescent="0.3">
      <c r="A261" s="16" t="s">
        <v>2112</v>
      </c>
      <c r="B261" s="5">
        <v>33.58</v>
      </c>
      <c r="C261" s="5">
        <v>5.56</v>
      </c>
      <c r="D261" s="5" t="s">
        <v>2380</v>
      </c>
      <c r="E261" s="5" t="s">
        <v>2380</v>
      </c>
      <c r="F261" s="5" t="s">
        <v>2380</v>
      </c>
      <c r="G261" s="5">
        <v>1</v>
      </c>
      <c r="H261" s="5" t="s">
        <v>2381</v>
      </c>
    </row>
    <row r="262" spans="1:8" x14ac:dyDescent="0.3">
      <c r="A262" s="16" t="s">
        <v>2111</v>
      </c>
      <c r="B262" s="5">
        <v>30.684999999999999</v>
      </c>
      <c r="C262" s="5">
        <v>8.23</v>
      </c>
      <c r="D262" s="5" t="s">
        <v>2380</v>
      </c>
      <c r="E262" s="5" t="s">
        <v>2380</v>
      </c>
      <c r="F262" s="5" t="s">
        <v>2380</v>
      </c>
      <c r="G262" s="5">
        <v>0</v>
      </c>
      <c r="H262" s="5" t="s">
        <v>2381</v>
      </c>
    </row>
    <row r="263" spans="1:8" x14ac:dyDescent="0.3">
      <c r="A263" s="16" t="s">
        <v>2110</v>
      </c>
      <c r="B263" s="5">
        <v>37.524999999999999</v>
      </c>
      <c r="C263" s="5">
        <v>9.0299999999999994</v>
      </c>
      <c r="D263" s="5" t="s">
        <v>2381</v>
      </c>
      <c r="E263" s="5" t="s">
        <v>2380</v>
      </c>
      <c r="F263" s="5" t="s">
        <v>2380</v>
      </c>
      <c r="G263" s="5">
        <v>2</v>
      </c>
      <c r="H263" s="5" t="s">
        <v>2380</v>
      </c>
    </row>
    <row r="264" spans="1:8" x14ac:dyDescent="0.3">
      <c r="A264" s="16" t="s">
        <v>2109</v>
      </c>
      <c r="B264" s="5">
        <v>34.5</v>
      </c>
      <c r="C264" s="5">
        <v>4.07</v>
      </c>
      <c r="D264" s="5" t="s">
        <v>2381</v>
      </c>
      <c r="E264" s="5" t="s">
        <v>2380</v>
      </c>
      <c r="F264" s="5" t="s">
        <v>2380</v>
      </c>
      <c r="G264" s="5">
        <v>0</v>
      </c>
      <c r="H264" s="5" t="s">
        <v>2381</v>
      </c>
    </row>
    <row r="265" spans="1:8" x14ac:dyDescent="0.3">
      <c r="A265" s="16" t="s">
        <v>2108</v>
      </c>
      <c r="B265" s="5">
        <v>28.16</v>
      </c>
      <c r="C265" s="5">
        <v>5.77</v>
      </c>
      <c r="D265" s="5" t="s">
        <v>2380</v>
      </c>
      <c r="E265" s="5" t="s">
        <v>2380</v>
      </c>
      <c r="F265" s="5" t="s">
        <v>2380</v>
      </c>
      <c r="G265" s="5">
        <v>2</v>
      </c>
      <c r="H265" s="5" t="s">
        <v>2381</v>
      </c>
    </row>
    <row r="266" spans="1:8" x14ac:dyDescent="0.3">
      <c r="A266" s="16" t="s">
        <v>2107</v>
      </c>
      <c r="B266" s="5">
        <v>30.02</v>
      </c>
      <c r="C266" s="5">
        <v>5.98</v>
      </c>
      <c r="D266" s="5" t="s">
        <v>2380</v>
      </c>
      <c r="E266" s="5" t="s">
        <v>2380</v>
      </c>
      <c r="F266" s="5" t="s">
        <v>2382</v>
      </c>
      <c r="G266" s="5">
        <v>1</v>
      </c>
      <c r="H266" s="5" t="s">
        <v>2381</v>
      </c>
    </row>
    <row r="267" spans="1:8" x14ac:dyDescent="0.3">
      <c r="A267" s="16" t="s">
        <v>2106</v>
      </c>
      <c r="B267" s="5">
        <v>37.82</v>
      </c>
      <c r="C267" s="5">
        <v>6.01</v>
      </c>
      <c r="D267" s="5" t="s">
        <v>2380</v>
      </c>
      <c r="E267" s="5" t="s">
        <v>2380</v>
      </c>
      <c r="F267" s="5" t="s">
        <v>2380</v>
      </c>
      <c r="G267" s="5">
        <v>0</v>
      </c>
      <c r="H267" s="5" t="s">
        <v>2381</v>
      </c>
    </row>
    <row r="268" spans="1:8" x14ac:dyDescent="0.3">
      <c r="A268" s="16" t="s">
        <v>2105</v>
      </c>
      <c r="B268" s="5">
        <v>33.14</v>
      </c>
      <c r="C268" s="5">
        <v>5.67</v>
      </c>
      <c r="D268" s="5" t="s">
        <v>2381</v>
      </c>
      <c r="E268" s="5" t="s">
        <v>2380</v>
      </c>
      <c r="F268" s="5" t="s">
        <v>2380</v>
      </c>
      <c r="G268" s="5">
        <v>0</v>
      </c>
      <c r="H268" s="5" t="s">
        <v>2381</v>
      </c>
    </row>
    <row r="269" spans="1:8" x14ac:dyDescent="0.3">
      <c r="A269" s="16" t="s">
        <v>2104</v>
      </c>
      <c r="B269" s="5">
        <v>25.14</v>
      </c>
      <c r="C269" s="5">
        <v>6.02</v>
      </c>
      <c r="D269" s="5" t="s">
        <v>2381</v>
      </c>
      <c r="E269" s="5" t="s">
        <v>2380</v>
      </c>
      <c r="F269" s="5" t="s">
        <v>2382</v>
      </c>
      <c r="G269" s="5">
        <v>1</v>
      </c>
      <c r="H269" s="5" t="s">
        <v>2381</v>
      </c>
    </row>
    <row r="270" spans="1:8" x14ac:dyDescent="0.3">
      <c r="A270" s="16" t="s">
        <v>2103</v>
      </c>
      <c r="B270" s="5">
        <v>20.18</v>
      </c>
      <c r="C270" s="5">
        <v>11.19</v>
      </c>
      <c r="D270" s="5" t="s">
        <v>2380</v>
      </c>
      <c r="E270" s="5" t="s">
        <v>2380</v>
      </c>
      <c r="F270" s="5" t="s">
        <v>2380</v>
      </c>
      <c r="G270" s="5">
        <v>0</v>
      </c>
      <c r="H270" s="5" t="s">
        <v>2381</v>
      </c>
    </row>
    <row r="271" spans="1:8" x14ac:dyDescent="0.3">
      <c r="A271" s="16" t="s">
        <v>2102</v>
      </c>
      <c r="B271" s="5">
        <v>44.36</v>
      </c>
      <c r="C271" s="5">
        <v>5.1100000000000003</v>
      </c>
      <c r="D271" s="5" t="s">
        <v>2380</v>
      </c>
      <c r="E271" s="5" t="s">
        <v>2380</v>
      </c>
      <c r="F271" s="5" t="s">
        <v>2380</v>
      </c>
      <c r="G271" s="5">
        <v>0</v>
      </c>
      <c r="H271" s="5" t="s">
        <v>2381</v>
      </c>
    </row>
    <row r="272" spans="1:8" x14ac:dyDescent="0.3">
      <c r="A272" s="16" t="s">
        <v>2101</v>
      </c>
      <c r="B272" s="5">
        <v>23.82</v>
      </c>
      <c r="C272" s="5">
        <v>10.85</v>
      </c>
      <c r="D272" s="5" t="s">
        <v>2381</v>
      </c>
      <c r="E272" s="5" t="s">
        <v>2380</v>
      </c>
      <c r="F272" s="5" t="s">
        <v>2380</v>
      </c>
      <c r="G272" s="5">
        <v>0</v>
      </c>
      <c r="H272" s="5" t="s">
        <v>2381</v>
      </c>
    </row>
    <row r="273" spans="1:8" x14ac:dyDescent="0.3">
      <c r="A273" s="16" t="s">
        <v>2100</v>
      </c>
      <c r="B273" s="5">
        <v>45</v>
      </c>
      <c r="C273" s="5">
        <v>5.24</v>
      </c>
      <c r="D273" s="5" t="s">
        <v>2381</v>
      </c>
      <c r="E273" s="5" t="s">
        <v>2380</v>
      </c>
      <c r="F273" s="5" t="s">
        <v>2380</v>
      </c>
      <c r="G273" s="5">
        <v>1</v>
      </c>
      <c r="H273" s="5" t="s">
        <v>2381</v>
      </c>
    </row>
    <row r="274" spans="1:8" x14ac:dyDescent="0.3">
      <c r="A274" s="16" t="s">
        <v>2099</v>
      </c>
      <c r="B274" s="5">
        <v>26.62</v>
      </c>
      <c r="C274" s="5">
        <v>10.08</v>
      </c>
      <c r="D274" s="5" t="s">
        <v>2380</v>
      </c>
      <c r="E274" s="5" t="s">
        <v>2380</v>
      </c>
      <c r="F274" s="5" t="s">
        <v>2380</v>
      </c>
      <c r="G274" s="5">
        <v>0</v>
      </c>
      <c r="H274" s="5" t="s">
        <v>2381</v>
      </c>
    </row>
    <row r="275" spans="1:8" x14ac:dyDescent="0.3">
      <c r="A275" s="16" t="s">
        <v>2098</v>
      </c>
      <c r="B275" s="5">
        <v>32.67</v>
      </c>
      <c r="C275" s="5">
        <v>10.97</v>
      </c>
      <c r="D275" s="5" t="s">
        <v>2381</v>
      </c>
      <c r="E275" s="5" t="s">
        <v>2380</v>
      </c>
      <c r="F275" s="5" t="s">
        <v>2380</v>
      </c>
      <c r="G275" s="5">
        <v>0</v>
      </c>
      <c r="H275" s="5" t="s">
        <v>2381</v>
      </c>
    </row>
    <row r="276" spans="1:8" x14ac:dyDescent="0.3">
      <c r="A276" s="16" t="s">
        <v>2097</v>
      </c>
      <c r="B276" s="5">
        <v>44.44</v>
      </c>
      <c r="C276" s="5">
        <v>4.9000000000000004</v>
      </c>
      <c r="D276" s="5" t="s">
        <v>2381</v>
      </c>
      <c r="E276" s="5" t="s">
        <v>2380</v>
      </c>
      <c r="F276" s="5" t="s">
        <v>2380</v>
      </c>
      <c r="G276" s="5">
        <v>1</v>
      </c>
      <c r="H276" s="5" t="s">
        <v>2381</v>
      </c>
    </row>
    <row r="277" spans="1:8" x14ac:dyDescent="0.3">
      <c r="A277" s="16" t="s">
        <v>2096</v>
      </c>
      <c r="B277" s="5">
        <v>28.31</v>
      </c>
      <c r="C277" s="5">
        <v>5.33</v>
      </c>
      <c r="D277" s="5" t="s">
        <v>2380</v>
      </c>
      <c r="E277" s="5" t="s">
        <v>2380</v>
      </c>
      <c r="F277" s="5" t="s">
        <v>2380</v>
      </c>
      <c r="G277" s="5">
        <v>0</v>
      </c>
      <c r="H277" s="5" t="s">
        <v>2381</v>
      </c>
    </row>
    <row r="278" spans="1:8" x14ac:dyDescent="0.3">
      <c r="A278" s="16" t="s">
        <v>2095</v>
      </c>
      <c r="B278" s="5">
        <v>25.05</v>
      </c>
      <c r="C278" s="5">
        <v>4.6100000000000003</v>
      </c>
      <c r="D278" s="5" t="s">
        <v>2380</v>
      </c>
      <c r="E278" s="5" t="s">
        <v>2380</v>
      </c>
      <c r="F278" s="5" t="s">
        <v>2380</v>
      </c>
      <c r="G278" s="5">
        <v>2</v>
      </c>
      <c r="H278" s="5" t="s">
        <v>2381</v>
      </c>
    </row>
    <row r="279" spans="1:8" x14ac:dyDescent="0.3">
      <c r="A279" s="16" t="s">
        <v>2094</v>
      </c>
      <c r="B279" s="5">
        <v>28.34</v>
      </c>
      <c r="C279" s="5">
        <v>8.18</v>
      </c>
      <c r="D279" s="5" t="s">
        <v>2380</v>
      </c>
      <c r="E279" s="5" t="s">
        <v>2380</v>
      </c>
      <c r="F279" s="5" t="s">
        <v>2380</v>
      </c>
      <c r="G279" s="5">
        <v>0</v>
      </c>
      <c r="H279" s="5" t="s">
        <v>2381</v>
      </c>
    </row>
    <row r="280" spans="1:8" x14ac:dyDescent="0.3">
      <c r="A280" s="16" t="s">
        <v>2093</v>
      </c>
      <c r="B280" s="5">
        <v>17.765000000000001</v>
      </c>
      <c r="C280" s="5">
        <v>5.62</v>
      </c>
      <c r="D280" s="5" t="s">
        <v>2380</v>
      </c>
      <c r="E280" s="5" t="s">
        <v>2380</v>
      </c>
      <c r="F280" s="5" t="s">
        <v>2380</v>
      </c>
      <c r="G280" s="5">
        <v>0</v>
      </c>
      <c r="H280" s="5" t="s">
        <v>2381</v>
      </c>
    </row>
    <row r="281" spans="1:8" x14ac:dyDescent="0.3">
      <c r="A281" s="16" t="s">
        <v>2092</v>
      </c>
      <c r="B281" s="5">
        <v>36.119999999999997</v>
      </c>
      <c r="C281" s="5">
        <v>5.82</v>
      </c>
      <c r="D281" s="5" t="s">
        <v>2380</v>
      </c>
      <c r="E281" s="5" t="s">
        <v>2380</v>
      </c>
      <c r="F281" s="5" t="s">
        <v>2380</v>
      </c>
      <c r="G281" s="5">
        <v>0</v>
      </c>
      <c r="H281" s="5" t="s">
        <v>2381</v>
      </c>
    </row>
    <row r="282" spans="1:8" x14ac:dyDescent="0.3">
      <c r="A282" s="16" t="s">
        <v>2091</v>
      </c>
      <c r="B282" s="5">
        <v>23.19</v>
      </c>
      <c r="C282" s="5">
        <v>7.66</v>
      </c>
      <c r="D282" s="5" t="s">
        <v>2380</v>
      </c>
      <c r="E282" s="5" t="s">
        <v>2380</v>
      </c>
      <c r="F282" s="5" t="s">
        <v>2380</v>
      </c>
      <c r="G282" s="5">
        <v>0</v>
      </c>
      <c r="H282" s="5" t="s">
        <v>2381</v>
      </c>
    </row>
    <row r="283" spans="1:8" x14ac:dyDescent="0.3">
      <c r="A283" s="16" t="s">
        <v>2090</v>
      </c>
      <c r="B283" s="5">
        <v>35.99</v>
      </c>
      <c r="C283" s="5">
        <v>4.2300000000000004</v>
      </c>
      <c r="D283" s="5" t="s">
        <v>2380</v>
      </c>
      <c r="E283" s="5" t="s">
        <v>2380</v>
      </c>
      <c r="F283" s="5" t="s">
        <v>2380</v>
      </c>
      <c r="G283" s="5">
        <v>0</v>
      </c>
      <c r="H283" s="5" t="s">
        <v>2381</v>
      </c>
    </row>
    <row r="284" spans="1:8" x14ac:dyDescent="0.3">
      <c r="A284" s="16" t="s">
        <v>2089</v>
      </c>
      <c r="B284" s="5">
        <v>30.25</v>
      </c>
      <c r="C284" s="5">
        <v>5.58</v>
      </c>
      <c r="D284" s="5" t="s">
        <v>2380</v>
      </c>
      <c r="E284" s="5" t="s">
        <v>2380</v>
      </c>
      <c r="F284" s="5" t="s">
        <v>2382</v>
      </c>
      <c r="G284" s="5">
        <v>1</v>
      </c>
      <c r="H284" s="5" t="s">
        <v>2381</v>
      </c>
    </row>
    <row r="285" spans="1:8" x14ac:dyDescent="0.3">
      <c r="A285" s="16" t="s">
        <v>2088</v>
      </c>
      <c r="B285" s="5">
        <v>26.24</v>
      </c>
      <c r="C285" s="5">
        <v>6.26</v>
      </c>
      <c r="D285" s="5" t="s">
        <v>2381</v>
      </c>
      <c r="E285" s="5" t="s">
        <v>2380</v>
      </c>
      <c r="F285" s="5" t="s">
        <v>2380</v>
      </c>
      <c r="G285" s="5">
        <v>0</v>
      </c>
      <c r="H285" s="5" t="s">
        <v>2381</v>
      </c>
    </row>
    <row r="286" spans="1:8" x14ac:dyDescent="0.3">
      <c r="A286" s="16" t="s">
        <v>2087</v>
      </c>
      <c r="B286" s="5">
        <v>31.36</v>
      </c>
      <c r="C286" s="5">
        <v>10.6</v>
      </c>
      <c r="D286" s="5" t="s">
        <v>2381</v>
      </c>
      <c r="E286" s="5" t="s">
        <v>2380</v>
      </c>
      <c r="F286" s="5" t="s">
        <v>2380</v>
      </c>
      <c r="G286" s="5">
        <v>0</v>
      </c>
      <c r="H286" s="5" t="s">
        <v>2381</v>
      </c>
    </row>
    <row r="287" spans="1:8" x14ac:dyDescent="0.3">
      <c r="A287" s="16" t="s">
        <v>2086</v>
      </c>
      <c r="B287" s="5">
        <v>25.69</v>
      </c>
      <c r="C287" s="5">
        <v>4.78</v>
      </c>
      <c r="D287" s="5" t="s">
        <v>2381</v>
      </c>
      <c r="E287" s="5" t="s">
        <v>2380</v>
      </c>
      <c r="F287" s="5" t="s">
        <v>2380</v>
      </c>
      <c r="G287" s="5">
        <v>0</v>
      </c>
      <c r="H287" s="5" t="s">
        <v>2381</v>
      </c>
    </row>
    <row r="288" spans="1:8" x14ac:dyDescent="0.3">
      <c r="A288" s="16" t="s">
        <v>2085</v>
      </c>
      <c r="B288" s="5">
        <v>25.46</v>
      </c>
      <c r="C288" s="5">
        <v>6.03</v>
      </c>
      <c r="D288" s="5" t="s">
        <v>2380</v>
      </c>
      <c r="E288" s="5" t="s">
        <v>2380</v>
      </c>
      <c r="F288" s="5" t="s">
        <v>2380</v>
      </c>
      <c r="G288" s="5">
        <v>2</v>
      </c>
      <c r="H288" s="5" t="s">
        <v>2381</v>
      </c>
    </row>
    <row r="289" spans="1:8" x14ac:dyDescent="0.3">
      <c r="A289" s="16" t="s">
        <v>2084</v>
      </c>
      <c r="B289" s="5">
        <v>31.83</v>
      </c>
      <c r="C289" s="5">
        <v>11.55</v>
      </c>
      <c r="D289" s="5" t="s">
        <v>2381</v>
      </c>
      <c r="E289" s="5" t="s">
        <v>2380</v>
      </c>
      <c r="F289" s="5" t="s">
        <v>2380</v>
      </c>
      <c r="G289" s="5">
        <v>1</v>
      </c>
      <c r="H289" s="5" t="s">
        <v>2381</v>
      </c>
    </row>
    <row r="290" spans="1:8" x14ac:dyDescent="0.3">
      <c r="A290" s="16" t="s">
        <v>2083</v>
      </c>
      <c r="B290" s="5">
        <v>24.43</v>
      </c>
      <c r="C290" s="5">
        <v>7.59</v>
      </c>
      <c r="D290" s="5" t="s">
        <v>2381</v>
      </c>
      <c r="E290" s="5" t="s">
        <v>2380</v>
      </c>
      <c r="F290" s="5" t="s">
        <v>2380</v>
      </c>
      <c r="G290" s="5">
        <v>1</v>
      </c>
      <c r="H290" s="5" t="s">
        <v>2381</v>
      </c>
    </row>
    <row r="291" spans="1:8" x14ac:dyDescent="0.3">
      <c r="A291" s="16" t="s">
        <v>2082</v>
      </c>
      <c r="B291" s="5">
        <v>41.9</v>
      </c>
      <c r="C291" s="5">
        <v>4.26</v>
      </c>
      <c r="D291" s="5" t="s">
        <v>2380</v>
      </c>
      <c r="E291" s="5" t="s">
        <v>2380</v>
      </c>
      <c r="F291" s="5" t="s">
        <v>2380</v>
      </c>
      <c r="G291" s="5">
        <v>0</v>
      </c>
      <c r="H291" s="5" t="s">
        <v>2381</v>
      </c>
    </row>
    <row r="292" spans="1:8" x14ac:dyDescent="0.3">
      <c r="A292" s="16" t="s">
        <v>2081</v>
      </c>
      <c r="B292" s="5">
        <v>22.88</v>
      </c>
      <c r="C292" s="5">
        <v>5.9</v>
      </c>
      <c r="D292" s="5" t="s">
        <v>2381</v>
      </c>
      <c r="E292" s="5" t="s">
        <v>2380</v>
      </c>
      <c r="F292" s="5" t="s">
        <v>2382</v>
      </c>
      <c r="G292" s="5">
        <v>1</v>
      </c>
      <c r="H292" s="5" t="s">
        <v>2381</v>
      </c>
    </row>
    <row r="293" spans="1:8" x14ac:dyDescent="0.3">
      <c r="A293" s="16" t="s">
        <v>2080</v>
      </c>
      <c r="B293" s="5">
        <v>29.734999999999999</v>
      </c>
      <c r="C293" s="5">
        <v>7.79</v>
      </c>
      <c r="D293" s="5" t="s">
        <v>2380</v>
      </c>
      <c r="E293" s="5" t="s">
        <v>2380</v>
      </c>
      <c r="F293" s="5" t="s">
        <v>2380</v>
      </c>
      <c r="G293" s="5">
        <v>0</v>
      </c>
      <c r="H293" s="5" t="s">
        <v>2380</v>
      </c>
    </row>
    <row r="294" spans="1:8" x14ac:dyDescent="0.3">
      <c r="A294" s="16" t="s">
        <v>2079</v>
      </c>
      <c r="B294" s="5">
        <v>40.74</v>
      </c>
      <c r="C294" s="5">
        <v>5.28</v>
      </c>
      <c r="D294" s="5" t="s">
        <v>2380</v>
      </c>
      <c r="E294" s="5" t="s">
        <v>2380</v>
      </c>
      <c r="F294" s="5" t="s">
        <v>2382</v>
      </c>
      <c r="G294" s="5">
        <v>1</v>
      </c>
      <c r="H294" s="5" t="s">
        <v>2381</v>
      </c>
    </row>
    <row r="295" spans="1:8" x14ac:dyDescent="0.3">
      <c r="A295" s="16" t="s">
        <v>2078</v>
      </c>
      <c r="B295" s="5">
        <v>24.14</v>
      </c>
      <c r="C295" s="5">
        <v>5.87</v>
      </c>
      <c r="D295" s="5" t="s">
        <v>2380</v>
      </c>
      <c r="E295" s="5" t="s">
        <v>2380</v>
      </c>
      <c r="F295" s="5" t="s">
        <v>2380</v>
      </c>
      <c r="G295" s="5">
        <v>2</v>
      </c>
      <c r="H295" s="5" t="s">
        <v>2381</v>
      </c>
    </row>
    <row r="296" spans="1:8" x14ac:dyDescent="0.3">
      <c r="A296" s="16" t="s">
        <v>2077</v>
      </c>
      <c r="B296" s="5">
        <v>25.15</v>
      </c>
      <c r="C296" s="5">
        <v>9.08</v>
      </c>
      <c r="D296" s="5" t="s">
        <v>2381</v>
      </c>
      <c r="E296" s="5" t="s">
        <v>2380</v>
      </c>
      <c r="F296" s="5" t="s">
        <v>2380</v>
      </c>
      <c r="G296" s="5">
        <v>1</v>
      </c>
      <c r="H296" s="5" t="s">
        <v>2381</v>
      </c>
    </row>
    <row r="297" spans="1:8" x14ac:dyDescent="0.3">
      <c r="A297" s="16" t="s">
        <v>2076</v>
      </c>
      <c r="B297" s="5">
        <v>28.71</v>
      </c>
      <c r="C297" s="5">
        <v>5.2</v>
      </c>
      <c r="D297" s="5" t="s">
        <v>2380</v>
      </c>
      <c r="E297" s="5" t="s">
        <v>2380</v>
      </c>
      <c r="F297" s="5" t="s">
        <v>2380</v>
      </c>
      <c r="G297" s="5">
        <v>1</v>
      </c>
      <c r="H297" s="5" t="s">
        <v>2381</v>
      </c>
    </row>
    <row r="298" spans="1:8" x14ac:dyDescent="0.3">
      <c r="A298" s="16" t="s">
        <v>2075</v>
      </c>
      <c r="B298" s="5">
        <v>23</v>
      </c>
      <c r="C298" s="5">
        <v>5.48</v>
      </c>
      <c r="D298" s="5" t="s">
        <v>2380</v>
      </c>
      <c r="E298" s="5" t="s">
        <v>2380</v>
      </c>
      <c r="F298" s="5" t="s">
        <v>2380</v>
      </c>
      <c r="G298" s="5">
        <v>0</v>
      </c>
      <c r="H298" s="5" t="s">
        <v>2381</v>
      </c>
    </row>
    <row r="299" spans="1:8" x14ac:dyDescent="0.3">
      <c r="A299" s="16" t="s">
        <v>2074</v>
      </c>
      <c r="B299" s="5">
        <v>36.86</v>
      </c>
      <c r="C299" s="5">
        <v>11.95</v>
      </c>
      <c r="D299" s="5" t="s">
        <v>2380</v>
      </c>
      <c r="E299" s="5" t="s">
        <v>2380</v>
      </c>
      <c r="F299" s="5" t="s">
        <v>2380</v>
      </c>
      <c r="G299" s="5">
        <v>0</v>
      </c>
      <c r="H299" s="5" t="s">
        <v>2380</v>
      </c>
    </row>
    <row r="300" spans="1:8" x14ac:dyDescent="0.3">
      <c r="A300" s="16" t="s">
        <v>2073</v>
      </c>
      <c r="B300" s="5">
        <v>24.25</v>
      </c>
      <c r="C300" s="5">
        <v>8.6999999999999993</v>
      </c>
      <c r="D300" s="5" t="s">
        <v>2381</v>
      </c>
      <c r="E300" s="5" t="s">
        <v>2380</v>
      </c>
      <c r="F300" s="5" t="s">
        <v>2380</v>
      </c>
      <c r="G300" s="5">
        <v>1</v>
      </c>
      <c r="H300" s="5" t="s">
        <v>2381</v>
      </c>
    </row>
    <row r="301" spans="1:8" x14ac:dyDescent="0.3">
      <c r="A301" s="16" t="s">
        <v>2072</v>
      </c>
      <c r="B301" s="5">
        <v>23.85</v>
      </c>
      <c r="C301" s="5">
        <v>7.84</v>
      </c>
      <c r="D301" s="5" t="s">
        <v>2380</v>
      </c>
      <c r="E301" s="5" t="s">
        <v>2380</v>
      </c>
      <c r="F301" s="5" t="s">
        <v>2380</v>
      </c>
      <c r="G301" s="5">
        <v>0</v>
      </c>
      <c r="H301" s="5" t="s">
        <v>2381</v>
      </c>
    </row>
    <row r="302" spans="1:8" x14ac:dyDescent="0.3">
      <c r="A302" s="16" t="s">
        <v>2071</v>
      </c>
      <c r="B302" s="5">
        <v>40.020000000000003</v>
      </c>
      <c r="C302" s="5">
        <v>5.19</v>
      </c>
      <c r="D302" s="5" t="s">
        <v>2381</v>
      </c>
      <c r="E302" s="5" t="s">
        <v>2380</v>
      </c>
      <c r="F302" s="5" t="s">
        <v>2380</v>
      </c>
      <c r="G302" s="5">
        <v>1</v>
      </c>
      <c r="H302" s="5" t="s">
        <v>2381</v>
      </c>
    </row>
    <row r="303" spans="1:8" x14ac:dyDescent="0.3">
      <c r="A303" s="16" t="s">
        <v>2070</v>
      </c>
      <c r="B303" s="5">
        <v>19.170000000000002</v>
      </c>
      <c r="C303" s="5">
        <v>8.41</v>
      </c>
      <c r="D303" s="5" t="s">
        <v>2380</v>
      </c>
      <c r="E303" s="5" t="s">
        <v>2380</v>
      </c>
      <c r="F303" s="5" t="s">
        <v>2380</v>
      </c>
      <c r="G303" s="5">
        <v>0</v>
      </c>
      <c r="H303" s="5" t="s">
        <v>2381</v>
      </c>
    </row>
    <row r="304" spans="1:8" x14ac:dyDescent="0.3">
      <c r="A304" s="16" t="s">
        <v>2069</v>
      </c>
      <c r="B304" s="5">
        <v>43.53</v>
      </c>
      <c r="C304" s="5">
        <v>5.86</v>
      </c>
      <c r="D304" s="5" t="s">
        <v>2381</v>
      </c>
      <c r="E304" s="5" t="s">
        <v>2381</v>
      </c>
      <c r="F304" s="5" t="s">
        <v>2380</v>
      </c>
      <c r="G304" s="5">
        <v>2</v>
      </c>
      <c r="H304" s="5" t="s">
        <v>2381</v>
      </c>
    </row>
    <row r="305" spans="1:8" x14ac:dyDescent="0.3">
      <c r="A305" s="16" t="s">
        <v>2068</v>
      </c>
      <c r="B305" s="5">
        <v>46.06</v>
      </c>
      <c r="C305" s="5">
        <v>4.18</v>
      </c>
      <c r="D305" s="5" t="s">
        <v>2380</v>
      </c>
      <c r="E305" s="5" t="s">
        <v>2381</v>
      </c>
      <c r="F305" s="5" t="s">
        <v>2380</v>
      </c>
      <c r="G305" s="5">
        <v>1</v>
      </c>
      <c r="H305" s="5" t="s">
        <v>2381</v>
      </c>
    </row>
    <row r="306" spans="1:8" x14ac:dyDescent="0.3">
      <c r="A306" s="16" t="s">
        <v>2067</v>
      </c>
      <c r="B306" s="5">
        <v>29.92</v>
      </c>
      <c r="C306" s="5">
        <v>11.99</v>
      </c>
      <c r="D306" s="5" t="s">
        <v>2381</v>
      </c>
      <c r="E306" s="5" t="s">
        <v>2380</v>
      </c>
      <c r="F306" s="5" t="s">
        <v>2380</v>
      </c>
      <c r="G306" s="5">
        <v>2</v>
      </c>
      <c r="H306" s="5" t="s">
        <v>2381</v>
      </c>
    </row>
    <row r="307" spans="1:8" x14ac:dyDescent="0.3">
      <c r="A307" s="16" t="s">
        <v>2066</v>
      </c>
      <c r="B307" s="5">
        <v>28.46</v>
      </c>
      <c r="C307" s="5">
        <v>4.8499999999999996</v>
      </c>
      <c r="D307" s="5" t="s">
        <v>2381</v>
      </c>
      <c r="E307" s="5" t="s">
        <v>2380</v>
      </c>
      <c r="F307" s="5" t="s">
        <v>2380</v>
      </c>
      <c r="G307" s="5">
        <v>1</v>
      </c>
      <c r="H307" s="5" t="s">
        <v>2381</v>
      </c>
    </row>
    <row r="308" spans="1:8" x14ac:dyDescent="0.3">
      <c r="A308" s="16" t="s">
        <v>2065</v>
      </c>
      <c r="B308" s="5">
        <v>24.56</v>
      </c>
      <c r="C308" s="5">
        <v>6.18</v>
      </c>
      <c r="D308" s="5" t="s">
        <v>2381</v>
      </c>
      <c r="E308" s="5" t="s">
        <v>2380</v>
      </c>
      <c r="F308" s="5" t="s">
        <v>2382</v>
      </c>
      <c r="G308" s="5">
        <v>1</v>
      </c>
      <c r="H308" s="5" t="s">
        <v>2381</v>
      </c>
    </row>
    <row r="309" spans="1:8" x14ac:dyDescent="0.3">
      <c r="A309" s="16" t="s">
        <v>2064</v>
      </c>
      <c r="B309" s="5">
        <v>41.19</v>
      </c>
      <c r="C309" s="5">
        <v>6.37</v>
      </c>
      <c r="D309" s="5" t="s">
        <v>2380</v>
      </c>
      <c r="E309" s="5" t="s">
        <v>2380</v>
      </c>
      <c r="F309" s="5" t="s">
        <v>2380</v>
      </c>
      <c r="G309" s="5">
        <v>0</v>
      </c>
      <c r="H309" s="5" t="s">
        <v>2381</v>
      </c>
    </row>
    <row r="310" spans="1:8" x14ac:dyDescent="0.3">
      <c r="A310" s="16" t="s">
        <v>2063</v>
      </c>
      <c r="B310" s="5">
        <v>18.63</v>
      </c>
      <c r="C310" s="5">
        <v>9.81</v>
      </c>
      <c r="D310" s="5" t="s">
        <v>2381</v>
      </c>
      <c r="E310" s="5" t="s">
        <v>2380</v>
      </c>
      <c r="F310" s="5" t="s">
        <v>2380</v>
      </c>
      <c r="G310" s="5">
        <v>2</v>
      </c>
      <c r="H310" s="5" t="s">
        <v>2381</v>
      </c>
    </row>
    <row r="311" spans="1:8" x14ac:dyDescent="0.3">
      <c r="A311" s="16" t="s">
        <v>2062</v>
      </c>
      <c r="B311" s="5">
        <v>26.26</v>
      </c>
      <c r="C311" s="5">
        <v>11.8</v>
      </c>
      <c r="D311" s="5" t="s">
        <v>2381</v>
      </c>
      <c r="E311" s="5" t="s">
        <v>2380</v>
      </c>
      <c r="F311" s="5" t="s">
        <v>2380</v>
      </c>
      <c r="G311" s="5">
        <v>1</v>
      </c>
      <c r="H311" s="5" t="s">
        <v>2381</v>
      </c>
    </row>
    <row r="312" spans="1:8" x14ac:dyDescent="0.3">
      <c r="A312" s="16" t="s">
        <v>2061</v>
      </c>
      <c r="B312" s="5">
        <v>22.37</v>
      </c>
      <c r="C312" s="5">
        <v>5.86</v>
      </c>
      <c r="D312" s="5" t="s">
        <v>2381</v>
      </c>
      <c r="E312" s="5" t="s">
        <v>2380</v>
      </c>
      <c r="F312" s="5" t="s">
        <v>2382</v>
      </c>
      <c r="G312" s="5">
        <v>1</v>
      </c>
      <c r="H312" s="5" t="s">
        <v>2381</v>
      </c>
    </row>
    <row r="313" spans="1:8" x14ac:dyDescent="0.3">
      <c r="A313" s="16" t="s">
        <v>2060</v>
      </c>
      <c r="B313" s="5">
        <v>39.619999999999997</v>
      </c>
      <c r="C313" s="5">
        <v>4.28</v>
      </c>
      <c r="D313" s="5" t="s">
        <v>2380</v>
      </c>
      <c r="E313" s="5" t="s">
        <v>2380</v>
      </c>
      <c r="F313" s="5" t="s">
        <v>2380</v>
      </c>
      <c r="G313" s="5">
        <v>1</v>
      </c>
      <c r="H313" s="5" t="s">
        <v>2381</v>
      </c>
    </row>
    <row r="314" spans="1:8" x14ac:dyDescent="0.3">
      <c r="A314" s="16" t="s">
        <v>2059</v>
      </c>
      <c r="B314" s="5">
        <v>18.329999999999998</v>
      </c>
      <c r="C314" s="5">
        <v>4.16</v>
      </c>
      <c r="D314" s="5" t="s">
        <v>2381</v>
      </c>
      <c r="E314" s="5" t="s">
        <v>2380</v>
      </c>
      <c r="F314" s="5" t="s">
        <v>2380</v>
      </c>
      <c r="G314" s="5">
        <v>0</v>
      </c>
      <c r="H314" s="5" t="s">
        <v>2381</v>
      </c>
    </row>
    <row r="315" spans="1:8" x14ac:dyDescent="0.3">
      <c r="A315" s="16" t="s">
        <v>2058</v>
      </c>
      <c r="B315" s="5">
        <v>17.11</v>
      </c>
      <c r="C315" s="5">
        <v>4.9800000000000004</v>
      </c>
      <c r="D315" s="5" t="s">
        <v>2381</v>
      </c>
      <c r="E315" s="5" t="s">
        <v>2380</v>
      </c>
      <c r="F315" s="5" t="s">
        <v>2382</v>
      </c>
      <c r="G315" s="5">
        <v>1</v>
      </c>
      <c r="H315" s="5" t="s">
        <v>2381</v>
      </c>
    </row>
    <row r="316" spans="1:8" x14ac:dyDescent="0.3">
      <c r="A316" s="16" t="s">
        <v>2057</v>
      </c>
      <c r="B316" s="5">
        <v>43.5</v>
      </c>
      <c r="C316" s="5">
        <v>6.38</v>
      </c>
      <c r="D316" s="5" t="s">
        <v>2380</v>
      </c>
      <c r="E316" s="5" t="s">
        <v>2381</v>
      </c>
      <c r="F316" s="5" t="s">
        <v>2380</v>
      </c>
      <c r="G316" s="5">
        <v>1</v>
      </c>
      <c r="H316" s="5" t="s">
        <v>2381</v>
      </c>
    </row>
    <row r="317" spans="1:8" x14ac:dyDescent="0.3">
      <c r="A317" s="16" t="s">
        <v>2056</v>
      </c>
      <c r="B317" s="5">
        <v>25.364999999999998</v>
      </c>
      <c r="C317" s="5">
        <v>5.19</v>
      </c>
      <c r="D317" s="5" t="s">
        <v>2380</v>
      </c>
      <c r="E317" s="5" t="s">
        <v>2380</v>
      </c>
      <c r="F317" s="5" t="s">
        <v>2380</v>
      </c>
      <c r="G317" s="5">
        <v>2</v>
      </c>
      <c r="H317" s="5" t="s">
        <v>2380</v>
      </c>
    </row>
    <row r="318" spans="1:8" x14ac:dyDescent="0.3">
      <c r="A318" s="16" t="s">
        <v>2055</v>
      </c>
      <c r="B318" s="5">
        <v>28.594999999999999</v>
      </c>
      <c r="C318" s="5">
        <v>10.210000000000001</v>
      </c>
      <c r="D318" s="5" t="s">
        <v>2380</v>
      </c>
      <c r="E318" s="5" t="s">
        <v>2380</v>
      </c>
      <c r="F318" s="5" t="s">
        <v>2380</v>
      </c>
      <c r="G318" s="5">
        <v>0</v>
      </c>
      <c r="H318" s="5" t="s">
        <v>2380</v>
      </c>
    </row>
    <row r="319" spans="1:8" x14ac:dyDescent="0.3">
      <c r="A319" s="16" t="s">
        <v>2054</v>
      </c>
      <c r="B319" s="5">
        <v>29.83</v>
      </c>
      <c r="C319" s="5">
        <v>9.6999999999999993</v>
      </c>
      <c r="D319" s="5" t="s">
        <v>2381</v>
      </c>
      <c r="E319" s="5" t="s">
        <v>2380</v>
      </c>
      <c r="F319" s="5" t="s">
        <v>2382</v>
      </c>
      <c r="G319" s="5">
        <v>1</v>
      </c>
      <c r="H319" s="5" t="s">
        <v>2381</v>
      </c>
    </row>
    <row r="320" spans="1:8" x14ac:dyDescent="0.3">
      <c r="A320" s="16" t="s">
        <v>2053</v>
      </c>
      <c r="B320" s="5">
        <v>24.7</v>
      </c>
      <c r="C320" s="5">
        <v>10.25</v>
      </c>
      <c r="D320" s="5" t="s">
        <v>2380</v>
      </c>
      <c r="E320" s="5" t="s">
        <v>2380</v>
      </c>
      <c r="F320" s="5" t="s">
        <v>2380</v>
      </c>
      <c r="G320" s="5">
        <v>3</v>
      </c>
      <c r="H320" s="5" t="s">
        <v>2380</v>
      </c>
    </row>
    <row r="321" spans="1:8" x14ac:dyDescent="0.3">
      <c r="A321" s="16" t="s">
        <v>2052</v>
      </c>
      <c r="B321" s="5">
        <v>17.940000000000001</v>
      </c>
      <c r="C321" s="5">
        <v>9.77</v>
      </c>
      <c r="D321" s="5" t="s">
        <v>2380</v>
      </c>
      <c r="E321" s="5" t="s">
        <v>2380</v>
      </c>
      <c r="F321" s="5" t="s">
        <v>2380</v>
      </c>
      <c r="G321" s="5">
        <v>0</v>
      </c>
      <c r="H321" s="5" t="s">
        <v>2381</v>
      </c>
    </row>
    <row r="322" spans="1:8" x14ac:dyDescent="0.3">
      <c r="A322" s="16" t="s">
        <v>2051</v>
      </c>
      <c r="B322" s="5">
        <v>21.08</v>
      </c>
      <c r="C322" s="5">
        <v>4.83</v>
      </c>
      <c r="D322" s="5" t="s">
        <v>2380</v>
      </c>
      <c r="E322" s="5" t="s">
        <v>2380</v>
      </c>
      <c r="F322" s="5" t="s">
        <v>2382</v>
      </c>
      <c r="G322" s="5">
        <v>1</v>
      </c>
      <c r="H322" s="5" t="s">
        <v>2381</v>
      </c>
    </row>
    <row r="323" spans="1:8" x14ac:dyDescent="0.3">
      <c r="A323" s="16" t="s">
        <v>2050</v>
      </c>
      <c r="B323" s="5">
        <v>37.715000000000003</v>
      </c>
      <c r="C323" s="5">
        <v>10.86</v>
      </c>
      <c r="D323" s="5" t="s">
        <v>2381</v>
      </c>
      <c r="E323" s="5" t="s">
        <v>2380</v>
      </c>
      <c r="F323" s="5" t="s">
        <v>2380</v>
      </c>
      <c r="G323" s="5">
        <v>0</v>
      </c>
      <c r="H323" s="5" t="s">
        <v>2380</v>
      </c>
    </row>
    <row r="324" spans="1:8" x14ac:dyDescent="0.3">
      <c r="A324" s="16" t="s">
        <v>2049</v>
      </c>
      <c r="B324" s="5">
        <v>22.39</v>
      </c>
      <c r="C324" s="5">
        <v>9.5299999999999994</v>
      </c>
      <c r="D324" s="5" t="s">
        <v>2381</v>
      </c>
      <c r="E324" s="5" t="s">
        <v>2380</v>
      </c>
      <c r="F324" s="5" t="s">
        <v>2380</v>
      </c>
      <c r="G324" s="5">
        <v>0</v>
      </c>
      <c r="H324" s="5" t="s">
        <v>2381</v>
      </c>
    </row>
    <row r="325" spans="1:8" x14ac:dyDescent="0.3">
      <c r="A325" s="16" t="s">
        <v>2048</v>
      </c>
      <c r="B325" s="5">
        <v>28.78</v>
      </c>
      <c r="C325" s="5">
        <v>5.68</v>
      </c>
      <c r="D325" s="5" t="s">
        <v>2380</v>
      </c>
      <c r="E325" s="5" t="s">
        <v>2380</v>
      </c>
      <c r="F325" s="5" t="s">
        <v>2380</v>
      </c>
      <c r="G325" s="5">
        <v>0</v>
      </c>
      <c r="H325" s="5" t="s">
        <v>2381</v>
      </c>
    </row>
    <row r="326" spans="1:8" x14ac:dyDescent="0.3">
      <c r="A326" s="16" t="s">
        <v>2047</v>
      </c>
      <c r="B326" s="5">
        <v>18.329999999999998</v>
      </c>
      <c r="C326" s="5">
        <v>5.57</v>
      </c>
      <c r="D326" s="5" t="s">
        <v>2381</v>
      </c>
      <c r="E326" s="5" t="s">
        <v>2380</v>
      </c>
      <c r="F326" s="5" t="s">
        <v>2380</v>
      </c>
      <c r="G326" s="5">
        <v>0</v>
      </c>
      <c r="H326" s="5" t="s">
        <v>2381</v>
      </c>
    </row>
    <row r="327" spans="1:8" x14ac:dyDescent="0.3">
      <c r="A327" s="16" t="s">
        <v>2046</v>
      </c>
      <c r="B327" s="5">
        <v>26.39</v>
      </c>
      <c r="C327" s="5">
        <v>4.58</v>
      </c>
      <c r="D327" s="5" t="s">
        <v>2381</v>
      </c>
      <c r="E327" s="5" t="s">
        <v>2380</v>
      </c>
      <c r="F327" s="5" t="s">
        <v>2380</v>
      </c>
      <c r="G327" s="5">
        <v>1</v>
      </c>
      <c r="H327" s="5" t="s">
        <v>2381</v>
      </c>
    </row>
    <row r="328" spans="1:8" x14ac:dyDescent="0.3">
      <c r="A328" s="16" t="s">
        <v>2045</v>
      </c>
      <c r="B328" s="5">
        <v>19.260000000000002</v>
      </c>
      <c r="C328" s="5">
        <v>8.9600000000000009</v>
      </c>
      <c r="D328" s="5" t="s">
        <v>2381</v>
      </c>
      <c r="E328" s="5" t="s">
        <v>2380</v>
      </c>
      <c r="F328" s="5" t="s">
        <v>2380</v>
      </c>
      <c r="G328" s="5">
        <v>1</v>
      </c>
      <c r="H328" s="5" t="s">
        <v>2381</v>
      </c>
    </row>
    <row r="329" spans="1:8" x14ac:dyDescent="0.3">
      <c r="A329" s="16" t="s">
        <v>2044</v>
      </c>
      <c r="B329" s="5">
        <v>26.92</v>
      </c>
      <c r="C329" s="5">
        <v>6.09</v>
      </c>
      <c r="D329" s="5" t="s">
        <v>2380</v>
      </c>
      <c r="E329" s="5" t="s">
        <v>2380</v>
      </c>
      <c r="F329" s="5" t="s">
        <v>2380</v>
      </c>
      <c r="G329" s="5">
        <v>0</v>
      </c>
      <c r="H329" s="5" t="s">
        <v>2381</v>
      </c>
    </row>
    <row r="330" spans="1:8" x14ac:dyDescent="0.3">
      <c r="A330" s="16" t="s">
        <v>2043</v>
      </c>
      <c r="B330" s="5">
        <v>19.73</v>
      </c>
      <c r="C330" s="5">
        <v>4.3600000000000003</v>
      </c>
      <c r="D330" s="5" t="s">
        <v>2380</v>
      </c>
      <c r="E330" s="5" t="s">
        <v>2380</v>
      </c>
      <c r="F330" s="5" t="s">
        <v>2380</v>
      </c>
      <c r="G330" s="5">
        <v>0</v>
      </c>
      <c r="H330" s="5" t="s">
        <v>2381</v>
      </c>
    </row>
    <row r="331" spans="1:8" x14ac:dyDescent="0.3">
      <c r="A331" s="16" t="s">
        <v>2042</v>
      </c>
      <c r="B331" s="5">
        <v>23.56</v>
      </c>
      <c r="C331" s="5">
        <v>11.74</v>
      </c>
      <c r="D331" s="5" t="s">
        <v>2381</v>
      </c>
      <c r="E331" s="5" t="s">
        <v>2380</v>
      </c>
      <c r="F331" s="5" t="s">
        <v>2380</v>
      </c>
      <c r="G331" s="5">
        <v>0</v>
      </c>
      <c r="H331" s="5" t="s">
        <v>2381</v>
      </c>
    </row>
    <row r="332" spans="1:8" x14ac:dyDescent="0.3">
      <c r="A332" s="16" t="s">
        <v>2041</v>
      </c>
      <c r="B332" s="5">
        <v>37.67</v>
      </c>
      <c r="C332" s="5">
        <v>5.89</v>
      </c>
      <c r="D332" s="5" t="s">
        <v>2380</v>
      </c>
      <c r="E332" s="5" t="s">
        <v>2380</v>
      </c>
      <c r="F332" s="5" t="s">
        <v>2380</v>
      </c>
      <c r="G332" s="5">
        <v>1</v>
      </c>
      <c r="H332" s="5" t="s">
        <v>2381</v>
      </c>
    </row>
    <row r="333" spans="1:8" x14ac:dyDescent="0.3">
      <c r="A333" s="16" t="s">
        <v>2040</v>
      </c>
      <c r="B333" s="5">
        <v>18.73</v>
      </c>
      <c r="C333" s="5">
        <v>10.64</v>
      </c>
      <c r="D333" s="5" t="s">
        <v>2380</v>
      </c>
      <c r="E333" s="5" t="s">
        <v>2380</v>
      </c>
      <c r="F333" s="5" t="s">
        <v>2380</v>
      </c>
      <c r="G333" s="5">
        <v>2</v>
      </c>
      <c r="H333" s="5" t="s">
        <v>2381</v>
      </c>
    </row>
    <row r="334" spans="1:8" x14ac:dyDescent="0.3">
      <c r="A334" s="16" t="s">
        <v>2039</v>
      </c>
      <c r="B334" s="5">
        <v>33.090000000000003</v>
      </c>
      <c r="C334" s="5">
        <v>6.06</v>
      </c>
      <c r="D334" s="5" t="s">
        <v>2380</v>
      </c>
      <c r="E334" s="5" t="s">
        <v>2380</v>
      </c>
      <c r="F334" s="5" t="s">
        <v>2382</v>
      </c>
      <c r="G334" s="5">
        <v>1</v>
      </c>
      <c r="H334" s="5" t="s">
        <v>2381</v>
      </c>
    </row>
    <row r="335" spans="1:8" x14ac:dyDescent="0.3">
      <c r="A335" s="16" t="s">
        <v>2038</v>
      </c>
      <c r="B335" s="5">
        <v>18.329999999999998</v>
      </c>
      <c r="C335" s="5">
        <v>7.46</v>
      </c>
      <c r="D335" s="5" t="s">
        <v>2381</v>
      </c>
      <c r="E335" s="5" t="s">
        <v>2380</v>
      </c>
      <c r="F335" s="5" t="s">
        <v>2380</v>
      </c>
      <c r="G335" s="5">
        <v>1</v>
      </c>
      <c r="H335" s="5" t="s">
        <v>2381</v>
      </c>
    </row>
    <row r="336" spans="1:8" x14ac:dyDescent="0.3">
      <c r="A336" s="16" t="s">
        <v>2037</v>
      </c>
      <c r="B336" s="5">
        <v>27.74</v>
      </c>
      <c r="C336" s="5">
        <v>4.68</v>
      </c>
      <c r="D336" s="5" t="s">
        <v>2381</v>
      </c>
      <c r="E336" s="5" t="s">
        <v>2380</v>
      </c>
      <c r="F336" s="5" t="s">
        <v>2380</v>
      </c>
      <c r="G336" s="5">
        <v>2</v>
      </c>
      <c r="H336" s="5" t="s">
        <v>2381</v>
      </c>
    </row>
    <row r="337" spans="1:8" x14ac:dyDescent="0.3">
      <c r="A337" s="16" t="s">
        <v>2036</v>
      </c>
      <c r="B337" s="5">
        <v>24.2</v>
      </c>
      <c r="C337" s="5">
        <v>6.15</v>
      </c>
      <c r="D337" s="5" t="s">
        <v>2380</v>
      </c>
      <c r="E337" s="5" t="s">
        <v>2380</v>
      </c>
      <c r="F337" s="5" t="s">
        <v>2380</v>
      </c>
      <c r="G337" s="5">
        <v>1</v>
      </c>
      <c r="H337" s="5" t="s">
        <v>2381</v>
      </c>
    </row>
    <row r="338" spans="1:8" x14ac:dyDescent="0.3">
      <c r="A338" s="16" t="s">
        <v>2035</v>
      </c>
      <c r="B338" s="5">
        <v>22.03</v>
      </c>
      <c r="C338" s="5">
        <v>4.28</v>
      </c>
      <c r="D338" s="5" t="s">
        <v>2381</v>
      </c>
      <c r="E338" s="5" t="s">
        <v>2380</v>
      </c>
      <c r="F338" s="5" t="s">
        <v>2380</v>
      </c>
      <c r="G338" s="5">
        <v>0</v>
      </c>
      <c r="H338" s="5" t="s">
        <v>2381</v>
      </c>
    </row>
    <row r="339" spans="1:8" x14ac:dyDescent="0.3">
      <c r="A339" s="16" t="s">
        <v>2034</v>
      </c>
      <c r="B339" s="5">
        <v>26.885000000000002</v>
      </c>
      <c r="C339" s="5">
        <v>9.86</v>
      </c>
      <c r="D339" s="5" t="s">
        <v>2380</v>
      </c>
      <c r="E339" s="5" t="s">
        <v>2380</v>
      </c>
      <c r="F339" s="5" t="s">
        <v>2380</v>
      </c>
      <c r="G339" s="5">
        <v>3</v>
      </c>
      <c r="H339" s="5" t="s">
        <v>2381</v>
      </c>
    </row>
    <row r="340" spans="1:8" x14ac:dyDescent="0.3">
      <c r="A340" s="16" t="s">
        <v>2033</v>
      </c>
      <c r="B340" s="5">
        <v>16.36</v>
      </c>
      <c r="C340" s="5">
        <v>11.19</v>
      </c>
      <c r="D340" s="5" t="s">
        <v>2380</v>
      </c>
      <c r="E340" s="5" t="s">
        <v>2380</v>
      </c>
      <c r="F340" s="5" t="s">
        <v>2380</v>
      </c>
      <c r="G340" s="5">
        <v>0</v>
      </c>
      <c r="H340" s="5" t="s">
        <v>2381</v>
      </c>
    </row>
    <row r="341" spans="1:8" x14ac:dyDescent="0.3">
      <c r="A341" s="16" t="s">
        <v>2032</v>
      </c>
      <c r="B341" s="5">
        <v>32.299999999999997</v>
      </c>
      <c r="C341" s="5">
        <v>4.8899999999999997</v>
      </c>
      <c r="D341" s="5" t="s">
        <v>2381</v>
      </c>
      <c r="E341" s="5" t="s">
        <v>2380</v>
      </c>
      <c r="F341" s="5" t="s">
        <v>2382</v>
      </c>
      <c r="G341" s="5">
        <v>1</v>
      </c>
      <c r="H341" s="5" t="s">
        <v>2380</v>
      </c>
    </row>
    <row r="342" spans="1:8" x14ac:dyDescent="0.3">
      <c r="A342" s="16" t="s">
        <v>2031</v>
      </c>
      <c r="B342" s="5">
        <v>16.05</v>
      </c>
      <c r="C342" s="5">
        <v>4.3499999999999996</v>
      </c>
      <c r="D342" s="5" t="s">
        <v>2381</v>
      </c>
      <c r="E342" s="5" t="s">
        <v>2380</v>
      </c>
      <c r="F342" s="5" t="s">
        <v>2380</v>
      </c>
      <c r="G342" s="5">
        <v>0</v>
      </c>
      <c r="H342" s="5" t="s">
        <v>2381</v>
      </c>
    </row>
    <row r="343" spans="1:8" x14ac:dyDescent="0.3">
      <c r="A343" s="16" t="s">
        <v>2030</v>
      </c>
      <c r="B343" s="5">
        <v>29.07</v>
      </c>
      <c r="C343" s="5">
        <v>8.66</v>
      </c>
      <c r="D343" s="5" t="s">
        <v>2381</v>
      </c>
      <c r="E343" s="5" t="s">
        <v>2380</v>
      </c>
      <c r="F343" s="5" t="s">
        <v>2380</v>
      </c>
      <c r="G343" s="5">
        <v>2</v>
      </c>
      <c r="H343" s="5" t="s">
        <v>2381</v>
      </c>
    </row>
    <row r="344" spans="1:8" x14ac:dyDescent="0.3">
      <c r="A344" s="16" t="s">
        <v>2029</v>
      </c>
      <c r="B344" s="5">
        <v>17.43</v>
      </c>
      <c r="C344" s="5">
        <v>8.64</v>
      </c>
      <c r="D344" s="5" t="s">
        <v>2380</v>
      </c>
      <c r="E344" s="5" t="s">
        <v>2380</v>
      </c>
      <c r="F344" s="5" t="s">
        <v>2380</v>
      </c>
      <c r="G344" s="5">
        <v>0</v>
      </c>
      <c r="H344" s="5" t="s">
        <v>2381</v>
      </c>
    </row>
    <row r="345" spans="1:8" x14ac:dyDescent="0.3">
      <c r="A345" s="16" t="s">
        <v>2028</v>
      </c>
      <c r="B345" s="5">
        <v>19.329999999999998</v>
      </c>
      <c r="C345" s="5">
        <v>4.2699999999999996</v>
      </c>
      <c r="D345" s="5" t="s">
        <v>2380</v>
      </c>
      <c r="E345" s="5" t="s">
        <v>2380</v>
      </c>
      <c r="F345" s="5" t="s">
        <v>2380</v>
      </c>
      <c r="G345" s="5">
        <v>0</v>
      </c>
      <c r="H345" s="5" t="s">
        <v>2381</v>
      </c>
    </row>
    <row r="346" spans="1:8" x14ac:dyDescent="0.3">
      <c r="A346" s="16" t="s">
        <v>2027</v>
      </c>
      <c r="B346" s="5">
        <v>30.52</v>
      </c>
      <c r="C346" s="5">
        <v>4.21</v>
      </c>
      <c r="D346" s="5" t="s">
        <v>2380</v>
      </c>
      <c r="E346" s="5" t="s">
        <v>2380</v>
      </c>
      <c r="F346" s="5" t="s">
        <v>2380</v>
      </c>
      <c r="G346" s="5">
        <v>1</v>
      </c>
      <c r="H346" s="5" t="s">
        <v>2381</v>
      </c>
    </row>
    <row r="347" spans="1:8" x14ac:dyDescent="0.3">
      <c r="A347" s="16" t="s">
        <v>2026</v>
      </c>
      <c r="B347" s="5">
        <v>39.21</v>
      </c>
      <c r="C347" s="5">
        <v>5.04</v>
      </c>
      <c r="D347" s="5" t="s">
        <v>2380</v>
      </c>
      <c r="E347" s="5" t="s">
        <v>2380</v>
      </c>
      <c r="F347" s="5" t="s">
        <v>2382</v>
      </c>
      <c r="G347" s="5">
        <v>1</v>
      </c>
      <c r="H347" s="5" t="s">
        <v>2381</v>
      </c>
    </row>
    <row r="348" spans="1:8" x14ac:dyDescent="0.3">
      <c r="A348" s="16" t="s">
        <v>2025</v>
      </c>
      <c r="B348" s="5">
        <v>26.98</v>
      </c>
      <c r="C348" s="5">
        <v>5.21</v>
      </c>
      <c r="D348" s="5" t="s">
        <v>2381</v>
      </c>
      <c r="E348" s="5" t="s">
        <v>2380</v>
      </c>
      <c r="F348" s="5" t="s">
        <v>2380</v>
      </c>
      <c r="G348" s="5">
        <v>2</v>
      </c>
      <c r="H348" s="5" t="s">
        <v>2381</v>
      </c>
    </row>
    <row r="349" spans="1:8" x14ac:dyDescent="0.3">
      <c r="A349" s="16" t="s">
        <v>2024</v>
      </c>
      <c r="B349" s="5">
        <v>25.84</v>
      </c>
      <c r="C349" s="5">
        <v>8.83</v>
      </c>
      <c r="D349" s="5" t="s">
        <v>2380</v>
      </c>
      <c r="E349" s="5" t="s">
        <v>2380</v>
      </c>
      <c r="F349" s="5" t="s">
        <v>2380</v>
      </c>
      <c r="G349" s="5">
        <v>0</v>
      </c>
      <c r="H349" s="5" t="s">
        <v>2380</v>
      </c>
    </row>
    <row r="350" spans="1:8" x14ac:dyDescent="0.3">
      <c r="A350" s="16" t="s">
        <v>2023</v>
      </c>
      <c r="B350" s="5">
        <v>28.31</v>
      </c>
      <c r="C350" s="5">
        <v>8.4700000000000006</v>
      </c>
      <c r="D350" s="5" t="s">
        <v>2381</v>
      </c>
      <c r="E350" s="5" t="s">
        <v>2380</v>
      </c>
      <c r="F350" s="5" t="s">
        <v>2380</v>
      </c>
      <c r="G350" s="5">
        <v>2</v>
      </c>
      <c r="H350" s="5" t="s">
        <v>2381</v>
      </c>
    </row>
    <row r="351" spans="1:8" x14ac:dyDescent="0.3">
      <c r="A351" s="16" t="s">
        <v>2022</v>
      </c>
      <c r="B351" s="5">
        <v>23.94</v>
      </c>
      <c r="C351" s="5">
        <v>4.2</v>
      </c>
      <c r="D351" s="5" t="s">
        <v>2380</v>
      </c>
      <c r="E351" s="5" t="s">
        <v>2380</v>
      </c>
      <c r="F351" s="5" t="s">
        <v>2380</v>
      </c>
      <c r="G351" s="5">
        <v>0</v>
      </c>
      <c r="H351" s="5" t="s">
        <v>2381</v>
      </c>
    </row>
    <row r="352" spans="1:8" x14ac:dyDescent="0.3">
      <c r="A352" s="16" t="s">
        <v>2021</v>
      </c>
      <c r="B352" s="5">
        <v>20.03</v>
      </c>
      <c r="C352" s="5">
        <v>6.14</v>
      </c>
      <c r="D352" s="5" t="s">
        <v>2381</v>
      </c>
      <c r="E352" s="5" t="s">
        <v>2380</v>
      </c>
      <c r="F352" s="5" t="s">
        <v>2380</v>
      </c>
      <c r="G352" s="5">
        <v>0</v>
      </c>
      <c r="H352" s="5" t="s">
        <v>2381</v>
      </c>
    </row>
    <row r="353" spans="1:8" x14ac:dyDescent="0.3">
      <c r="A353" s="16" t="s">
        <v>2020</v>
      </c>
      <c r="B353" s="5">
        <v>41.42</v>
      </c>
      <c r="C353" s="5">
        <v>6.07</v>
      </c>
      <c r="D353" s="5" t="s">
        <v>2380</v>
      </c>
      <c r="E353" s="5" t="s">
        <v>2380</v>
      </c>
      <c r="F353" s="5" t="s">
        <v>2380</v>
      </c>
      <c r="G353" s="5">
        <v>0</v>
      </c>
      <c r="H353" s="5" t="s">
        <v>2380</v>
      </c>
    </row>
    <row r="354" spans="1:8" x14ac:dyDescent="0.3">
      <c r="A354" s="16" t="s">
        <v>2019</v>
      </c>
      <c r="B354" s="5">
        <v>36.67</v>
      </c>
      <c r="C354" s="5">
        <v>10.210000000000001</v>
      </c>
      <c r="D354" s="5" t="s">
        <v>2380</v>
      </c>
      <c r="E354" s="5" t="s">
        <v>2380</v>
      </c>
      <c r="F354" s="5" t="s">
        <v>2380</v>
      </c>
      <c r="G354" s="5">
        <v>0</v>
      </c>
      <c r="H354" s="5" t="s">
        <v>2380</v>
      </c>
    </row>
    <row r="355" spans="1:8" x14ac:dyDescent="0.3">
      <c r="A355" s="16" t="s">
        <v>2018</v>
      </c>
      <c r="B355" s="5">
        <v>27.645</v>
      </c>
      <c r="C355" s="5">
        <v>4.6900000000000004</v>
      </c>
      <c r="D355" s="5" t="s">
        <v>2380</v>
      </c>
      <c r="E355" s="5" t="s">
        <v>2380</v>
      </c>
      <c r="F355" s="5" t="s">
        <v>2380</v>
      </c>
      <c r="G355" s="5">
        <v>0</v>
      </c>
      <c r="H355" s="5" t="s">
        <v>2380</v>
      </c>
    </row>
    <row r="356" spans="1:8" x14ac:dyDescent="0.3">
      <c r="A356" s="16" t="s">
        <v>2017</v>
      </c>
      <c r="B356" s="5">
        <v>22.72</v>
      </c>
      <c r="C356" s="5">
        <v>5.71</v>
      </c>
      <c r="D356" s="5" t="s">
        <v>2380</v>
      </c>
      <c r="E356" s="5" t="s">
        <v>2380</v>
      </c>
      <c r="F356" s="5" t="s">
        <v>2380</v>
      </c>
      <c r="G356" s="5">
        <v>0</v>
      </c>
      <c r="H356" s="5" t="s">
        <v>2381</v>
      </c>
    </row>
    <row r="357" spans="1:8" x14ac:dyDescent="0.3">
      <c r="A357" s="16" t="s">
        <v>2016</v>
      </c>
      <c r="B357" s="5">
        <v>36.520000000000003</v>
      </c>
      <c r="C357" s="5">
        <v>9.07</v>
      </c>
      <c r="D357" s="5" t="s">
        <v>2381</v>
      </c>
      <c r="E357" s="5" t="s">
        <v>2380</v>
      </c>
      <c r="F357" s="5" t="s">
        <v>2382</v>
      </c>
      <c r="G357" s="5">
        <v>1</v>
      </c>
      <c r="H357" s="5" t="s">
        <v>2380</v>
      </c>
    </row>
    <row r="358" spans="1:8" x14ac:dyDescent="0.3">
      <c r="A358" s="16" t="s">
        <v>2015</v>
      </c>
      <c r="B358" s="5">
        <v>33.96</v>
      </c>
      <c r="C358" s="5">
        <v>4.99</v>
      </c>
      <c r="D358" s="5" t="s">
        <v>2380</v>
      </c>
      <c r="E358" s="5" t="s">
        <v>2380</v>
      </c>
      <c r="F358" s="5" t="s">
        <v>2380</v>
      </c>
      <c r="G358" s="5">
        <v>0</v>
      </c>
      <c r="H358" s="5" t="s">
        <v>2381</v>
      </c>
    </row>
    <row r="359" spans="1:8" x14ac:dyDescent="0.3">
      <c r="A359" s="16" t="s">
        <v>2014</v>
      </c>
      <c r="B359" s="5">
        <v>26.695</v>
      </c>
      <c r="C359" s="5">
        <v>8.31</v>
      </c>
      <c r="D359" s="5" t="s">
        <v>2380</v>
      </c>
      <c r="E359" s="5" t="s">
        <v>2380</v>
      </c>
      <c r="F359" s="5" t="s">
        <v>2380</v>
      </c>
      <c r="G359" s="5">
        <v>0</v>
      </c>
      <c r="H359" s="5" t="s">
        <v>2381</v>
      </c>
    </row>
    <row r="360" spans="1:8" x14ac:dyDescent="0.3">
      <c r="A360" s="16" t="s">
        <v>2013</v>
      </c>
      <c r="B360" s="5">
        <v>18.45</v>
      </c>
      <c r="C360" s="5">
        <v>5.07</v>
      </c>
      <c r="D360" s="5" t="s">
        <v>2381</v>
      </c>
      <c r="E360" s="5" t="s">
        <v>2380</v>
      </c>
      <c r="F360" s="5" t="s">
        <v>2380</v>
      </c>
      <c r="G360" s="5">
        <v>0</v>
      </c>
      <c r="H360" s="5" t="s">
        <v>2381</v>
      </c>
    </row>
    <row r="361" spans="1:8" x14ac:dyDescent="0.3">
      <c r="A361" s="16" t="s">
        <v>2012</v>
      </c>
      <c r="B361" s="5">
        <v>33.18</v>
      </c>
      <c r="C361" s="5">
        <v>4.79</v>
      </c>
      <c r="D361" s="5" t="s">
        <v>2380</v>
      </c>
      <c r="E361" s="5" t="s">
        <v>2380</v>
      </c>
      <c r="F361" s="5" t="s">
        <v>2380</v>
      </c>
      <c r="G361" s="5">
        <v>0</v>
      </c>
      <c r="H361" s="5" t="s">
        <v>2381</v>
      </c>
    </row>
    <row r="362" spans="1:8" x14ac:dyDescent="0.3">
      <c r="A362" s="16" t="s">
        <v>2011</v>
      </c>
      <c r="B362" s="5">
        <v>36.1</v>
      </c>
      <c r="C362" s="5">
        <v>11.39</v>
      </c>
      <c r="D362" s="5" t="s">
        <v>2381</v>
      </c>
      <c r="E362" s="5" t="s">
        <v>2380</v>
      </c>
      <c r="F362" s="5" t="s">
        <v>2380</v>
      </c>
      <c r="G362" s="5">
        <v>2</v>
      </c>
      <c r="H362" s="5" t="s">
        <v>2380</v>
      </c>
    </row>
    <row r="363" spans="1:8" x14ac:dyDescent="0.3">
      <c r="A363" s="16" t="s">
        <v>2010</v>
      </c>
      <c r="B363" s="5">
        <v>22.77</v>
      </c>
      <c r="C363" s="5">
        <v>6</v>
      </c>
      <c r="D363" s="5" t="s">
        <v>2380</v>
      </c>
      <c r="E363" s="5" t="s">
        <v>2380</v>
      </c>
      <c r="F363" s="5" t="s">
        <v>2380</v>
      </c>
      <c r="G363" s="5">
        <v>0</v>
      </c>
      <c r="H363" s="5" t="s">
        <v>2381</v>
      </c>
    </row>
    <row r="364" spans="1:8" x14ac:dyDescent="0.3">
      <c r="A364" s="16" t="s">
        <v>2009</v>
      </c>
      <c r="B364" s="5">
        <v>21.24</v>
      </c>
      <c r="C364" s="5">
        <v>5.13</v>
      </c>
      <c r="D364" s="5" t="s">
        <v>2380</v>
      </c>
      <c r="E364" s="5" t="s">
        <v>2380</v>
      </c>
      <c r="F364" s="5" t="s">
        <v>2380</v>
      </c>
      <c r="G364" s="5">
        <v>0</v>
      </c>
      <c r="H364" s="5" t="s">
        <v>2381</v>
      </c>
    </row>
    <row r="365" spans="1:8" x14ac:dyDescent="0.3">
      <c r="A365" s="16" t="s">
        <v>2008</v>
      </c>
      <c r="B365" s="5">
        <v>17.600000000000001</v>
      </c>
      <c r="C365" s="5">
        <v>5.26</v>
      </c>
      <c r="D365" s="5" t="s">
        <v>2381</v>
      </c>
      <c r="E365" s="5" t="s">
        <v>2380</v>
      </c>
      <c r="F365" s="5" t="s">
        <v>2380</v>
      </c>
      <c r="G365" s="5">
        <v>0</v>
      </c>
      <c r="H365" s="5" t="s">
        <v>2381</v>
      </c>
    </row>
    <row r="366" spans="1:8" x14ac:dyDescent="0.3">
      <c r="A366" s="16" t="s">
        <v>2007</v>
      </c>
      <c r="B366" s="5">
        <v>26.29</v>
      </c>
      <c r="C366" s="5">
        <v>6.84</v>
      </c>
      <c r="D366" s="5" t="s">
        <v>2380</v>
      </c>
      <c r="E366" s="5" t="s">
        <v>2380</v>
      </c>
      <c r="F366" s="5" t="s">
        <v>2380</v>
      </c>
      <c r="G366" s="5">
        <v>0</v>
      </c>
      <c r="H366" s="5" t="s">
        <v>2381</v>
      </c>
    </row>
    <row r="367" spans="1:8" x14ac:dyDescent="0.3">
      <c r="A367" s="16" t="s">
        <v>2006</v>
      </c>
      <c r="B367" s="5">
        <v>35.31</v>
      </c>
      <c r="C367" s="5">
        <v>9.0399999999999991</v>
      </c>
      <c r="D367" s="5" t="s">
        <v>2380</v>
      </c>
      <c r="E367" s="5" t="s">
        <v>2380</v>
      </c>
      <c r="F367" s="5" t="s">
        <v>2380</v>
      </c>
      <c r="G367" s="5">
        <v>0</v>
      </c>
      <c r="H367" s="5" t="s">
        <v>2380</v>
      </c>
    </row>
    <row r="368" spans="1:8" x14ac:dyDescent="0.3">
      <c r="A368" s="16" t="s">
        <v>2005</v>
      </c>
      <c r="B368" s="5">
        <v>27.04</v>
      </c>
      <c r="C368" s="5">
        <v>4.0999999999999996</v>
      </c>
      <c r="D368" s="5" t="s">
        <v>2380</v>
      </c>
      <c r="E368" s="5" t="s">
        <v>2380</v>
      </c>
      <c r="F368" s="5" t="s">
        <v>2380</v>
      </c>
      <c r="G368" s="5">
        <v>1</v>
      </c>
      <c r="H368" s="5" t="s">
        <v>2381</v>
      </c>
    </row>
    <row r="369" spans="1:8" x14ac:dyDescent="0.3">
      <c r="A369" s="16" t="s">
        <v>2004</v>
      </c>
      <c r="B369" s="5">
        <v>30.23</v>
      </c>
      <c r="C369" s="5">
        <v>4.2300000000000004</v>
      </c>
      <c r="D369" s="5" t="s">
        <v>2381</v>
      </c>
      <c r="E369" s="5" t="s">
        <v>2380</v>
      </c>
      <c r="F369" s="5" t="s">
        <v>2382</v>
      </c>
      <c r="G369" s="5">
        <v>1</v>
      </c>
      <c r="H369" s="5" t="s">
        <v>2381</v>
      </c>
    </row>
    <row r="370" spans="1:8" x14ac:dyDescent="0.3">
      <c r="A370" s="16" t="s">
        <v>2003</v>
      </c>
      <c r="B370" s="5">
        <v>30.6</v>
      </c>
      <c r="C370" s="5">
        <v>6.48</v>
      </c>
      <c r="D370" s="5" t="s">
        <v>2381</v>
      </c>
      <c r="E370" s="5" t="s">
        <v>2380</v>
      </c>
      <c r="F370" s="5" t="s">
        <v>2382</v>
      </c>
      <c r="G370" s="5">
        <v>1</v>
      </c>
      <c r="H370" s="5" t="s">
        <v>2381</v>
      </c>
    </row>
    <row r="371" spans="1:8" x14ac:dyDescent="0.3">
      <c r="A371" s="16" t="s">
        <v>2002</v>
      </c>
      <c r="B371" s="5">
        <v>26.8</v>
      </c>
      <c r="C371" s="5">
        <v>5.53</v>
      </c>
      <c r="D371" s="5" t="s">
        <v>2380</v>
      </c>
      <c r="E371" s="5" t="s">
        <v>2380</v>
      </c>
      <c r="F371" s="5" t="s">
        <v>2380</v>
      </c>
      <c r="G371" s="5">
        <v>1</v>
      </c>
      <c r="H371" s="5" t="s">
        <v>2381</v>
      </c>
    </row>
    <row r="372" spans="1:8" x14ac:dyDescent="0.3">
      <c r="A372" s="16" t="s">
        <v>2001</v>
      </c>
      <c r="B372" s="5">
        <v>16.86</v>
      </c>
      <c r="C372" s="5">
        <v>4.07</v>
      </c>
      <c r="D372" s="5" t="s">
        <v>2381</v>
      </c>
      <c r="E372" s="5" t="s">
        <v>2380</v>
      </c>
      <c r="F372" s="5" t="s">
        <v>2380</v>
      </c>
      <c r="G372" s="5">
        <v>0</v>
      </c>
      <c r="H372" s="5" t="s">
        <v>2381</v>
      </c>
    </row>
    <row r="373" spans="1:8" x14ac:dyDescent="0.3">
      <c r="A373" s="16" t="s">
        <v>2000</v>
      </c>
      <c r="B373" s="5">
        <v>16.3</v>
      </c>
      <c r="C373" s="5">
        <v>5.51</v>
      </c>
      <c r="D373" s="5" t="s">
        <v>2380</v>
      </c>
      <c r="E373" s="5" t="s">
        <v>2380</v>
      </c>
      <c r="F373" s="5" t="s">
        <v>2380</v>
      </c>
      <c r="G373" s="5">
        <v>1</v>
      </c>
      <c r="H373" s="5" t="s">
        <v>2381</v>
      </c>
    </row>
    <row r="374" spans="1:8" x14ac:dyDescent="0.3">
      <c r="A374" s="16" t="s">
        <v>1999</v>
      </c>
      <c r="B374" s="5">
        <v>29.81</v>
      </c>
      <c r="C374" s="5">
        <v>11.66</v>
      </c>
      <c r="D374" s="5" t="s">
        <v>2380</v>
      </c>
      <c r="E374" s="5" t="s">
        <v>2380</v>
      </c>
      <c r="F374" s="5" t="s">
        <v>2380</v>
      </c>
      <c r="G374" s="5">
        <v>0</v>
      </c>
      <c r="H374" s="5" t="s">
        <v>2381</v>
      </c>
    </row>
    <row r="375" spans="1:8" x14ac:dyDescent="0.3">
      <c r="A375" s="16" t="s">
        <v>1998</v>
      </c>
      <c r="B375" s="5">
        <v>16.329999999999998</v>
      </c>
      <c r="C375" s="5">
        <v>7.26</v>
      </c>
      <c r="D375" s="5" t="s">
        <v>2381</v>
      </c>
      <c r="E375" s="5" t="s">
        <v>2380</v>
      </c>
      <c r="F375" s="5" t="s">
        <v>2380</v>
      </c>
      <c r="G375" s="5">
        <v>0</v>
      </c>
      <c r="H375" s="5" t="s">
        <v>2381</v>
      </c>
    </row>
    <row r="376" spans="1:8" x14ac:dyDescent="0.3">
      <c r="A376" s="16" t="s">
        <v>1997</v>
      </c>
      <c r="B376" s="5">
        <v>16.37</v>
      </c>
      <c r="C376" s="5">
        <v>4.79</v>
      </c>
      <c r="D376" s="5" t="s">
        <v>2381</v>
      </c>
      <c r="E376" s="5" t="s">
        <v>2380</v>
      </c>
      <c r="F376" s="5" t="s">
        <v>2380</v>
      </c>
      <c r="G376" s="5">
        <v>0</v>
      </c>
      <c r="H376" s="5" t="s">
        <v>2381</v>
      </c>
    </row>
    <row r="377" spans="1:8" x14ac:dyDescent="0.3">
      <c r="A377" s="16" t="s">
        <v>1996</v>
      </c>
      <c r="B377" s="5">
        <v>22.42</v>
      </c>
      <c r="C377" s="5">
        <v>4.68</v>
      </c>
      <c r="D377" s="5" t="s">
        <v>2381</v>
      </c>
      <c r="E377" s="5" t="s">
        <v>2380</v>
      </c>
      <c r="F377" s="5" t="s">
        <v>2380</v>
      </c>
      <c r="G377" s="5">
        <v>1</v>
      </c>
      <c r="H377" s="5" t="s">
        <v>2380</v>
      </c>
    </row>
    <row r="378" spans="1:8" x14ac:dyDescent="0.3">
      <c r="A378" s="16" t="s">
        <v>1995</v>
      </c>
      <c r="B378" s="5">
        <v>31.35</v>
      </c>
      <c r="C378" s="5">
        <v>4.33</v>
      </c>
      <c r="D378" s="5" t="s">
        <v>2381</v>
      </c>
      <c r="E378" s="5" t="s">
        <v>2380</v>
      </c>
      <c r="F378" s="5" t="s">
        <v>2382</v>
      </c>
      <c r="G378" s="5">
        <v>1</v>
      </c>
      <c r="H378" s="5" t="s">
        <v>2380</v>
      </c>
    </row>
    <row r="379" spans="1:8" x14ac:dyDescent="0.3">
      <c r="A379" s="16" t="s">
        <v>1994</v>
      </c>
      <c r="B379" s="5">
        <v>31.9</v>
      </c>
      <c r="C379" s="5">
        <v>11.89</v>
      </c>
      <c r="D379" s="5" t="s">
        <v>2380</v>
      </c>
      <c r="E379" s="5" t="s">
        <v>2380</v>
      </c>
      <c r="F379" s="5" t="s">
        <v>2380</v>
      </c>
      <c r="G379" s="5">
        <v>0</v>
      </c>
      <c r="H379" s="5" t="s">
        <v>2380</v>
      </c>
    </row>
    <row r="380" spans="1:8" x14ac:dyDescent="0.3">
      <c r="A380" s="16" t="s">
        <v>1993</v>
      </c>
      <c r="B380" s="5">
        <v>30.6</v>
      </c>
      <c r="C380" s="5">
        <v>5.24</v>
      </c>
      <c r="D380" s="5" t="s">
        <v>2380</v>
      </c>
      <c r="E380" s="5" t="s">
        <v>2380</v>
      </c>
      <c r="F380" s="5" t="s">
        <v>2380</v>
      </c>
      <c r="G380" s="5">
        <v>0</v>
      </c>
      <c r="H380" s="5" t="s">
        <v>2381</v>
      </c>
    </row>
    <row r="381" spans="1:8" x14ac:dyDescent="0.3">
      <c r="A381" s="16" t="s">
        <v>1992</v>
      </c>
      <c r="B381" s="5">
        <v>28.975000000000001</v>
      </c>
      <c r="C381" s="5">
        <v>7.63</v>
      </c>
      <c r="D381" s="5" t="s">
        <v>2380</v>
      </c>
      <c r="E381" s="5" t="s">
        <v>2380</v>
      </c>
      <c r="F381" s="5" t="s">
        <v>2380</v>
      </c>
      <c r="G381" s="5">
        <v>0</v>
      </c>
      <c r="H381" s="5" t="s">
        <v>2381</v>
      </c>
    </row>
    <row r="382" spans="1:8" x14ac:dyDescent="0.3">
      <c r="A382" s="16" t="s">
        <v>1991</v>
      </c>
      <c r="B382" s="5">
        <v>24.86</v>
      </c>
      <c r="C382" s="5">
        <v>8.92</v>
      </c>
      <c r="D382" s="5" t="s">
        <v>2381</v>
      </c>
      <c r="E382" s="5" t="s">
        <v>2380</v>
      </c>
      <c r="F382" s="5" t="s">
        <v>2380</v>
      </c>
      <c r="G382" s="5">
        <v>2</v>
      </c>
      <c r="H382" s="5" t="s">
        <v>2380</v>
      </c>
    </row>
    <row r="383" spans="1:8" x14ac:dyDescent="0.3">
      <c r="A383" s="16" t="s">
        <v>1990</v>
      </c>
      <c r="B383" s="5">
        <v>19.54</v>
      </c>
      <c r="C383" s="5">
        <v>5.37</v>
      </c>
      <c r="D383" s="5" t="s">
        <v>2380</v>
      </c>
      <c r="E383" s="5" t="s">
        <v>2380</v>
      </c>
      <c r="F383" s="5" t="s">
        <v>2380</v>
      </c>
      <c r="G383" s="5">
        <v>0</v>
      </c>
      <c r="H383" s="5" t="s">
        <v>2381</v>
      </c>
    </row>
    <row r="384" spans="1:8" x14ac:dyDescent="0.3">
      <c r="A384" s="16" t="s">
        <v>1989</v>
      </c>
      <c r="B384" s="5">
        <v>26.74</v>
      </c>
      <c r="C384" s="5">
        <v>4.3099999999999996</v>
      </c>
      <c r="D384" s="5" t="s">
        <v>2380</v>
      </c>
      <c r="E384" s="5" t="s">
        <v>2380</v>
      </c>
      <c r="F384" s="5" t="s">
        <v>2380</v>
      </c>
      <c r="G384" s="5">
        <v>0</v>
      </c>
      <c r="H384" s="5" t="s">
        <v>2381</v>
      </c>
    </row>
    <row r="385" spans="1:8" x14ac:dyDescent="0.3">
      <c r="A385" s="16" t="s">
        <v>1988</v>
      </c>
      <c r="B385" s="5">
        <v>22.99</v>
      </c>
      <c r="C385" s="5">
        <v>10.46</v>
      </c>
      <c r="D385" s="5" t="s">
        <v>2380</v>
      </c>
      <c r="E385" s="5" t="s">
        <v>2380</v>
      </c>
      <c r="F385" s="5" t="s">
        <v>2380</v>
      </c>
      <c r="G385" s="5">
        <v>3</v>
      </c>
      <c r="H385" s="5" t="s">
        <v>2381</v>
      </c>
    </row>
    <row r="386" spans="1:8" x14ac:dyDescent="0.3">
      <c r="A386" s="16" t="s">
        <v>1987</v>
      </c>
      <c r="B386" s="5">
        <v>31.46</v>
      </c>
      <c r="C386" s="5">
        <v>7.39</v>
      </c>
      <c r="D386" s="5" t="s">
        <v>2380</v>
      </c>
      <c r="E386" s="5" t="s">
        <v>2380</v>
      </c>
      <c r="F386" s="5" t="s">
        <v>2380</v>
      </c>
      <c r="G386" s="5">
        <v>0</v>
      </c>
      <c r="H386" s="5" t="s">
        <v>2380</v>
      </c>
    </row>
    <row r="387" spans="1:8" x14ac:dyDescent="0.3">
      <c r="A387" s="16" t="s">
        <v>1986</v>
      </c>
      <c r="B387" s="5">
        <v>30.86</v>
      </c>
      <c r="C387" s="5">
        <v>6.18</v>
      </c>
      <c r="D387" s="5" t="s">
        <v>2380</v>
      </c>
      <c r="E387" s="5" t="s">
        <v>2381</v>
      </c>
      <c r="F387" s="5" t="s">
        <v>2380</v>
      </c>
      <c r="G387" s="5">
        <v>2</v>
      </c>
      <c r="H387" s="5" t="s">
        <v>2381</v>
      </c>
    </row>
    <row r="388" spans="1:8" x14ac:dyDescent="0.3">
      <c r="A388" s="16" t="s">
        <v>1985</v>
      </c>
      <c r="B388" s="5">
        <v>31.96</v>
      </c>
      <c r="C388" s="5">
        <v>8.86</v>
      </c>
      <c r="D388" s="5" t="s">
        <v>2380</v>
      </c>
      <c r="E388" s="5" t="s">
        <v>2380</v>
      </c>
      <c r="F388" s="5" t="s">
        <v>2380</v>
      </c>
      <c r="G388" s="5">
        <v>0</v>
      </c>
      <c r="H388" s="5" t="s">
        <v>2381</v>
      </c>
    </row>
    <row r="389" spans="1:8" x14ac:dyDescent="0.3">
      <c r="A389" s="16" t="s">
        <v>1984</v>
      </c>
      <c r="B389" s="5">
        <v>23.76</v>
      </c>
      <c r="C389" s="5">
        <v>10.96</v>
      </c>
      <c r="D389" s="5" t="s">
        <v>2380</v>
      </c>
      <c r="E389" s="5" t="s">
        <v>2380</v>
      </c>
      <c r="F389" s="5" t="s">
        <v>2380</v>
      </c>
      <c r="G389" s="5">
        <v>3</v>
      </c>
      <c r="H389" s="5" t="s">
        <v>2381</v>
      </c>
    </row>
    <row r="390" spans="1:8" x14ac:dyDescent="0.3">
      <c r="A390" s="16" t="s">
        <v>1983</v>
      </c>
      <c r="B390" s="5">
        <v>19.38</v>
      </c>
      <c r="C390" s="5">
        <v>6.28</v>
      </c>
      <c r="D390" s="5" t="s">
        <v>2380</v>
      </c>
      <c r="E390" s="5" t="s">
        <v>2380</v>
      </c>
      <c r="F390" s="5" t="s">
        <v>2380</v>
      </c>
      <c r="G390" s="5">
        <v>0</v>
      </c>
      <c r="H390" s="5" t="s">
        <v>2381</v>
      </c>
    </row>
    <row r="391" spans="1:8" x14ac:dyDescent="0.3">
      <c r="A391" s="16" t="s">
        <v>1982</v>
      </c>
      <c r="B391" s="5">
        <v>16.21</v>
      </c>
      <c r="C391" s="5">
        <v>6.29</v>
      </c>
      <c r="D391" s="5" t="s">
        <v>2381</v>
      </c>
      <c r="E391" s="5" t="s">
        <v>2380</v>
      </c>
      <c r="F391" s="5" t="s">
        <v>2380</v>
      </c>
      <c r="G391" s="5">
        <v>1</v>
      </c>
      <c r="H391" s="5" t="s">
        <v>2381</v>
      </c>
    </row>
    <row r="392" spans="1:8" x14ac:dyDescent="0.3">
      <c r="A392" s="16" t="s">
        <v>1981</v>
      </c>
      <c r="B392" s="5">
        <v>32.54</v>
      </c>
      <c r="C392" s="5">
        <v>4.0199999999999996</v>
      </c>
      <c r="D392" s="5" t="s">
        <v>2380</v>
      </c>
      <c r="E392" s="5" t="s">
        <v>2381</v>
      </c>
      <c r="F392" s="5" t="s">
        <v>2380</v>
      </c>
      <c r="G392" s="5">
        <v>1</v>
      </c>
      <c r="H392" s="5" t="s">
        <v>2381</v>
      </c>
    </row>
    <row r="393" spans="1:8" x14ac:dyDescent="0.3">
      <c r="A393" s="16" t="s">
        <v>1980</v>
      </c>
      <c r="B393" s="5">
        <v>36.765000000000001</v>
      </c>
      <c r="C393" s="5">
        <v>11.95</v>
      </c>
      <c r="D393" s="5" t="s">
        <v>2381</v>
      </c>
      <c r="E393" s="5" t="s">
        <v>2380</v>
      </c>
      <c r="F393" s="5" t="s">
        <v>2380</v>
      </c>
      <c r="G393" s="5">
        <v>2</v>
      </c>
      <c r="H393" s="5" t="s">
        <v>2380</v>
      </c>
    </row>
    <row r="394" spans="1:8" x14ac:dyDescent="0.3">
      <c r="A394" s="16" t="s">
        <v>1979</v>
      </c>
      <c r="B394" s="5">
        <v>35.909999999999997</v>
      </c>
      <c r="C394" s="5">
        <v>8.7100000000000009</v>
      </c>
      <c r="D394" s="5" t="s">
        <v>2380</v>
      </c>
      <c r="E394" s="5" t="s">
        <v>2380</v>
      </c>
      <c r="F394" s="5" t="s">
        <v>2380</v>
      </c>
      <c r="G394" s="5">
        <v>0</v>
      </c>
      <c r="H394" s="5" t="s">
        <v>2380</v>
      </c>
    </row>
    <row r="395" spans="1:8" x14ac:dyDescent="0.3">
      <c r="A395" s="16" t="s">
        <v>1978</v>
      </c>
      <c r="B395" s="5">
        <v>32.06</v>
      </c>
      <c r="C395" s="5">
        <v>4.67</v>
      </c>
      <c r="D395" s="5" t="s">
        <v>2380</v>
      </c>
      <c r="E395" s="5" t="s">
        <v>2381</v>
      </c>
      <c r="F395" s="5" t="s">
        <v>2380</v>
      </c>
      <c r="G395" s="5">
        <v>1</v>
      </c>
      <c r="H395" s="5" t="s">
        <v>2381</v>
      </c>
    </row>
    <row r="396" spans="1:8" x14ac:dyDescent="0.3">
      <c r="A396" s="16" t="s">
        <v>1977</v>
      </c>
      <c r="B396" s="5">
        <v>24.1</v>
      </c>
      <c r="C396" s="5">
        <v>11.14</v>
      </c>
      <c r="D396" s="5" t="s">
        <v>2381</v>
      </c>
      <c r="E396" s="5" t="s">
        <v>2380</v>
      </c>
      <c r="F396" s="5" t="s">
        <v>2380</v>
      </c>
      <c r="G396" s="5">
        <v>1</v>
      </c>
      <c r="H396" s="5" t="s">
        <v>2380</v>
      </c>
    </row>
    <row r="397" spans="1:8" x14ac:dyDescent="0.3">
      <c r="A397" s="16" t="s">
        <v>1976</v>
      </c>
      <c r="B397" s="5">
        <v>27.1</v>
      </c>
      <c r="C397" s="5">
        <v>9.0500000000000007</v>
      </c>
      <c r="D397" s="5" t="s">
        <v>2380</v>
      </c>
      <c r="E397" s="5" t="s">
        <v>2380</v>
      </c>
      <c r="F397" s="5" t="s">
        <v>2380</v>
      </c>
      <c r="G397" s="5">
        <v>2</v>
      </c>
      <c r="H397" s="5" t="s">
        <v>2380</v>
      </c>
    </row>
    <row r="398" spans="1:8" x14ac:dyDescent="0.3">
      <c r="A398" s="16" t="s">
        <v>1975</v>
      </c>
      <c r="B398" s="5">
        <v>24.42</v>
      </c>
      <c r="C398" s="5">
        <v>11.31</v>
      </c>
      <c r="D398" s="5" t="s">
        <v>2380</v>
      </c>
      <c r="E398" s="5" t="s">
        <v>2380</v>
      </c>
      <c r="F398" s="5" t="s">
        <v>2380</v>
      </c>
      <c r="G398" s="5">
        <v>0</v>
      </c>
      <c r="H398" s="5" t="s">
        <v>2381</v>
      </c>
    </row>
    <row r="399" spans="1:8" x14ac:dyDescent="0.3">
      <c r="A399" s="16" t="s">
        <v>1974</v>
      </c>
      <c r="B399" s="5">
        <v>26.695</v>
      </c>
      <c r="C399" s="5">
        <v>4.68</v>
      </c>
      <c r="D399" s="5" t="s">
        <v>2381</v>
      </c>
      <c r="E399" s="5" t="s">
        <v>2380</v>
      </c>
      <c r="F399" s="5" t="s">
        <v>2380</v>
      </c>
      <c r="G399" s="5">
        <v>2</v>
      </c>
      <c r="H399" s="5" t="s">
        <v>2381</v>
      </c>
    </row>
    <row r="400" spans="1:8" x14ac:dyDescent="0.3">
      <c r="A400" s="16" t="s">
        <v>1973</v>
      </c>
      <c r="B400" s="5">
        <v>27.79</v>
      </c>
      <c r="C400" s="5">
        <v>6.05</v>
      </c>
      <c r="D400" s="5" t="s">
        <v>2381</v>
      </c>
      <c r="E400" s="5" t="s">
        <v>2381</v>
      </c>
      <c r="F400" s="5" t="s">
        <v>2380</v>
      </c>
      <c r="G400" s="5">
        <v>1</v>
      </c>
      <c r="H400" s="5" t="s">
        <v>2381</v>
      </c>
    </row>
    <row r="401" spans="1:8" x14ac:dyDescent="0.3">
      <c r="A401" s="16" t="s">
        <v>1972</v>
      </c>
      <c r="B401" s="5">
        <v>32.68</v>
      </c>
      <c r="C401" s="5">
        <v>4.68</v>
      </c>
      <c r="D401" s="5" t="s">
        <v>2381</v>
      </c>
      <c r="E401" s="5" t="s">
        <v>2380</v>
      </c>
      <c r="F401" s="5" t="s">
        <v>2380</v>
      </c>
      <c r="G401" s="5">
        <v>0</v>
      </c>
      <c r="H401" s="5" t="s">
        <v>2380</v>
      </c>
    </row>
    <row r="402" spans="1:8" x14ac:dyDescent="0.3">
      <c r="A402" s="16" t="s">
        <v>1971</v>
      </c>
      <c r="B402" s="5">
        <v>26.4</v>
      </c>
      <c r="C402" s="5">
        <v>9.5</v>
      </c>
      <c r="D402" s="5" t="s">
        <v>2381</v>
      </c>
      <c r="E402" s="5" t="s">
        <v>2380</v>
      </c>
      <c r="F402" s="5" t="s">
        <v>2380</v>
      </c>
      <c r="G402" s="5">
        <v>2</v>
      </c>
      <c r="H402" s="5" t="s">
        <v>2380</v>
      </c>
    </row>
    <row r="403" spans="1:8" x14ac:dyDescent="0.3">
      <c r="A403" s="16" t="s">
        <v>1970</v>
      </c>
      <c r="B403" s="5">
        <v>23.655000000000001</v>
      </c>
      <c r="C403" s="5">
        <v>10.84</v>
      </c>
      <c r="D403" s="5" t="s">
        <v>2381</v>
      </c>
      <c r="E403" s="5" t="s">
        <v>2380</v>
      </c>
      <c r="F403" s="5" t="s">
        <v>2382</v>
      </c>
      <c r="G403" s="5">
        <v>1</v>
      </c>
      <c r="H403" s="5" t="s">
        <v>2381</v>
      </c>
    </row>
    <row r="404" spans="1:8" x14ac:dyDescent="0.3">
      <c r="A404" s="16" t="s">
        <v>1969</v>
      </c>
      <c r="B404" s="5">
        <v>27.36</v>
      </c>
      <c r="C404" s="5">
        <v>5.88</v>
      </c>
      <c r="D404" s="5" t="s">
        <v>2380</v>
      </c>
      <c r="E404" s="5" t="s">
        <v>2380</v>
      </c>
      <c r="F404" s="5" t="s">
        <v>2380</v>
      </c>
      <c r="G404" s="5">
        <v>2</v>
      </c>
      <c r="H404" s="5" t="s">
        <v>2380</v>
      </c>
    </row>
    <row r="405" spans="1:8" x14ac:dyDescent="0.3">
      <c r="A405" s="16" t="s">
        <v>1968</v>
      </c>
      <c r="B405" s="5">
        <v>27.82</v>
      </c>
      <c r="C405" s="5">
        <v>5.24</v>
      </c>
      <c r="D405" s="5" t="s">
        <v>2381</v>
      </c>
      <c r="E405" s="5" t="s">
        <v>2380</v>
      </c>
      <c r="F405" s="5" t="s">
        <v>2380</v>
      </c>
      <c r="G405" s="5">
        <v>0</v>
      </c>
      <c r="H405" s="5" t="s">
        <v>2381</v>
      </c>
    </row>
    <row r="406" spans="1:8" x14ac:dyDescent="0.3">
      <c r="A406" s="16" t="s">
        <v>1967</v>
      </c>
      <c r="B406" s="5">
        <v>25.46</v>
      </c>
      <c r="C406" s="5">
        <v>11.75</v>
      </c>
      <c r="D406" s="5" t="s">
        <v>2380</v>
      </c>
      <c r="E406" s="5" t="s">
        <v>2380</v>
      </c>
      <c r="F406" s="5" t="s">
        <v>2380</v>
      </c>
      <c r="G406" s="5">
        <v>0</v>
      </c>
      <c r="H406" s="5" t="s">
        <v>2380</v>
      </c>
    </row>
    <row r="407" spans="1:8" x14ac:dyDescent="0.3">
      <c r="A407" s="16" t="s">
        <v>1966</v>
      </c>
      <c r="B407" s="5">
        <v>25.1</v>
      </c>
      <c r="C407" s="5">
        <v>6.97</v>
      </c>
      <c r="D407" s="5" t="s">
        <v>2380</v>
      </c>
      <c r="E407" s="5" t="s">
        <v>2380</v>
      </c>
      <c r="F407" s="5" t="s">
        <v>2380</v>
      </c>
      <c r="G407" s="5">
        <v>0</v>
      </c>
      <c r="H407" s="5" t="s">
        <v>2381</v>
      </c>
    </row>
    <row r="408" spans="1:8" x14ac:dyDescent="0.3">
      <c r="A408" s="16" t="s">
        <v>1965</v>
      </c>
      <c r="B408" s="5">
        <v>32.11</v>
      </c>
      <c r="C408" s="5">
        <v>4.76</v>
      </c>
      <c r="D408" s="5" t="s">
        <v>2380</v>
      </c>
      <c r="E408" s="5" t="s">
        <v>2380</v>
      </c>
      <c r="F408" s="5" t="s">
        <v>2380</v>
      </c>
      <c r="G408" s="5">
        <v>2</v>
      </c>
      <c r="H408" s="5" t="s">
        <v>2380</v>
      </c>
    </row>
    <row r="409" spans="1:8" x14ac:dyDescent="0.3">
      <c r="A409" s="16" t="s">
        <v>1964</v>
      </c>
      <c r="B409" s="5">
        <v>29.8</v>
      </c>
      <c r="C409" s="5">
        <v>8.24</v>
      </c>
      <c r="D409" s="5" t="s">
        <v>2381</v>
      </c>
      <c r="E409" s="5" t="s">
        <v>2380</v>
      </c>
      <c r="F409" s="5" t="s">
        <v>2380</v>
      </c>
      <c r="G409" s="5">
        <v>1</v>
      </c>
      <c r="H409" s="5" t="s">
        <v>2381</v>
      </c>
    </row>
    <row r="410" spans="1:8" x14ac:dyDescent="0.3">
      <c r="A410" s="16" t="s">
        <v>1963</v>
      </c>
      <c r="B410" s="5">
        <v>24.01</v>
      </c>
      <c r="C410" s="5">
        <v>4.76</v>
      </c>
      <c r="D410" s="5" t="s">
        <v>2380</v>
      </c>
      <c r="E410" s="5" t="s">
        <v>2380</v>
      </c>
      <c r="F410" s="5" t="s">
        <v>2380</v>
      </c>
      <c r="G410" s="5">
        <v>1</v>
      </c>
      <c r="H410" s="5" t="s">
        <v>2381</v>
      </c>
    </row>
    <row r="411" spans="1:8" x14ac:dyDescent="0.3">
      <c r="A411" s="16" t="s">
        <v>1962</v>
      </c>
      <c r="B411" s="5">
        <v>23.21</v>
      </c>
      <c r="C411" s="5">
        <v>6.03</v>
      </c>
      <c r="D411" s="5" t="s">
        <v>2380</v>
      </c>
      <c r="E411" s="5" t="s">
        <v>2380</v>
      </c>
      <c r="F411" s="5" t="s">
        <v>2380</v>
      </c>
      <c r="G411" s="5">
        <v>1</v>
      </c>
      <c r="H411" s="5" t="s">
        <v>2380</v>
      </c>
    </row>
    <row r="412" spans="1:8" x14ac:dyDescent="0.3">
      <c r="A412" s="16" t="s">
        <v>1961</v>
      </c>
      <c r="B412" s="5">
        <v>21.2</v>
      </c>
      <c r="C412" s="5">
        <v>4.07</v>
      </c>
      <c r="D412" s="5" t="s">
        <v>2381</v>
      </c>
      <c r="E412" s="5" t="s">
        <v>2380</v>
      </c>
      <c r="F412" s="5" t="s">
        <v>2380</v>
      </c>
      <c r="G412" s="5">
        <v>1</v>
      </c>
      <c r="H412" s="5" t="s">
        <v>2381</v>
      </c>
    </row>
    <row r="413" spans="1:8" x14ac:dyDescent="0.3">
      <c r="A413" s="16" t="s">
        <v>1960</v>
      </c>
      <c r="B413" s="5">
        <v>28.215</v>
      </c>
      <c r="C413" s="5">
        <v>8.26</v>
      </c>
      <c r="D413" s="5" t="s">
        <v>2381</v>
      </c>
      <c r="E413" s="5" t="s">
        <v>2380</v>
      </c>
      <c r="F413" s="5" t="s">
        <v>2380</v>
      </c>
      <c r="G413" s="5">
        <v>1</v>
      </c>
      <c r="H413" s="5" t="s">
        <v>2381</v>
      </c>
    </row>
    <row r="414" spans="1:8" x14ac:dyDescent="0.3">
      <c r="A414" s="16" t="s">
        <v>1959</v>
      </c>
      <c r="B414" s="5">
        <v>38.094999999999999</v>
      </c>
      <c r="C414" s="5">
        <v>4.76</v>
      </c>
      <c r="D414" s="5" t="s">
        <v>2380</v>
      </c>
      <c r="E414" s="5" t="s">
        <v>2380</v>
      </c>
      <c r="F414" s="5" t="s">
        <v>2380</v>
      </c>
      <c r="G414" s="5">
        <v>1</v>
      </c>
      <c r="H414" s="5" t="s">
        <v>2380</v>
      </c>
    </row>
    <row r="415" spans="1:8" x14ac:dyDescent="0.3">
      <c r="A415" s="16" t="s">
        <v>1958</v>
      </c>
      <c r="B415" s="5">
        <v>22.61</v>
      </c>
      <c r="C415" s="5">
        <v>6.13</v>
      </c>
      <c r="D415" s="5" t="s">
        <v>2381</v>
      </c>
      <c r="E415" s="5" t="s">
        <v>2380</v>
      </c>
      <c r="F415" s="5" t="s">
        <v>2382</v>
      </c>
      <c r="G415" s="5">
        <v>1</v>
      </c>
      <c r="H415" s="5" t="s">
        <v>2381</v>
      </c>
    </row>
    <row r="416" spans="1:8" x14ac:dyDescent="0.3">
      <c r="A416" s="16" t="s">
        <v>1957</v>
      </c>
      <c r="B416" s="5">
        <v>24.32</v>
      </c>
      <c r="C416" s="5">
        <v>10.47</v>
      </c>
      <c r="D416" s="5" t="s">
        <v>2381</v>
      </c>
      <c r="E416" s="5" t="s">
        <v>2380</v>
      </c>
      <c r="F416" s="5" t="s">
        <v>2380</v>
      </c>
      <c r="G416" s="5">
        <v>2</v>
      </c>
      <c r="H416" s="5" t="s">
        <v>2381</v>
      </c>
    </row>
    <row r="417" spans="1:8" x14ac:dyDescent="0.3">
      <c r="A417" s="16" t="s">
        <v>1956</v>
      </c>
      <c r="B417" s="5">
        <v>20.96</v>
      </c>
      <c r="C417" s="5">
        <v>4.04</v>
      </c>
      <c r="D417" s="5" t="s">
        <v>2381</v>
      </c>
      <c r="E417" s="5" t="s">
        <v>2380</v>
      </c>
      <c r="F417" s="5" t="s">
        <v>2380</v>
      </c>
      <c r="G417" s="5">
        <v>1</v>
      </c>
      <c r="H417" s="5" t="s">
        <v>2381</v>
      </c>
    </row>
    <row r="418" spans="1:8" x14ac:dyDescent="0.3">
      <c r="A418" s="16" t="s">
        <v>1955</v>
      </c>
      <c r="B418" s="5">
        <v>19.68</v>
      </c>
      <c r="C418" s="5">
        <v>5.74</v>
      </c>
      <c r="D418" s="5" t="s">
        <v>2380</v>
      </c>
      <c r="E418" s="5" t="s">
        <v>2380</v>
      </c>
      <c r="F418" s="5" t="s">
        <v>2380</v>
      </c>
      <c r="G418" s="5">
        <v>0</v>
      </c>
      <c r="H418" s="5" t="s">
        <v>2381</v>
      </c>
    </row>
    <row r="419" spans="1:8" x14ac:dyDescent="0.3">
      <c r="A419" s="16" t="s">
        <v>1954</v>
      </c>
      <c r="B419" s="5">
        <v>18.100000000000001</v>
      </c>
      <c r="C419" s="5">
        <v>6.33</v>
      </c>
      <c r="D419" s="5" t="s">
        <v>2380</v>
      </c>
      <c r="E419" s="5" t="s">
        <v>2380</v>
      </c>
      <c r="F419" s="5" t="s">
        <v>2380</v>
      </c>
      <c r="G419" s="5">
        <v>1</v>
      </c>
      <c r="H419" s="5" t="s">
        <v>2381</v>
      </c>
    </row>
    <row r="420" spans="1:8" x14ac:dyDescent="0.3">
      <c r="A420" s="16" t="s">
        <v>1953</v>
      </c>
      <c r="B420" s="5">
        <v>29.64</v>
      </c>
      <c r="C420" s="5">
        <v>4.28</v>
      </c>
      <c r="D420" s="5" t="s">
        <v>2381</v>
      </c>
      <c r="E420" s="5" t="s">
        <v>2380</v>
      </c>
      <c r="F420" s="5" t="s">
        <v>2380</v>
      </c>
      <c r="G420" s="5">
        <v>0</v>
      </c>
      <c r="H420" s="5" t="s">
        <v>2380</v>
      </c>
    </row>
    <row r="421" spans="1:8" x14ac:dyDescent="0.3">
      <c r="A421" s="16" t="s">
        <v>1952</v>
      </c>
      <c r="B421" s="5">
        <v>25.3</v>
      </c>
      <c r="C421" s="5">
        <v>9.4700000000000006</v>
      </c>
      <c r="D421" s="5" t="s">
        <v>2381</v>
      </c>
      <c r="E421" s="5" t="s">
        <v>2380</v>
      </c>
      <c r="F421" s="5" t="s">
        <v>2380</v>
      </c>
      <c r="G421" s="5">
        <v>2</v>
      </c>
      <c r="H421" s="5" t="s">
        <v>2381</v>
      </c>
    </row>
    <row r="422" spans="1:8" x14ac:dyDescent="0.3">
      <c r="A422" s="16" t="s">
        <v>1951</v>
      </c>
      <c r="B422" s="5">
        <v>27.6</v>
      </c>
      <c r="C422" s="5">
        <v>4.8499999999999996</v>
      </c>
      <c r="D422" s="5" t="s">
        <v>2381</v>
      </c>
      <c r="E422" s="5" t="s">
        <v>2380</v>
      </c>
      <c r="F422" s="5" t="s">
        <v>2380</v>
      </c>
      <c r="G422" s="5">
        <v>0</v>
      </c>
      <c r="H422" s="5" t="s">
        <v>2380</v>
      </c>
    </row>
    <row r="423" spans="1:8" x14ac:dyDescent="0.3">
      <c r="A423" s="16" t="s">
        <v>1950</v>
      </c>
      <c r="B423" s="5">
        <v>27.645</v>
      </c>
      <c r="C423" s="5">
        <v>11.03</v>
      </c>
      <c r="D423" s="5" t="s">
        <v>2381</v>
      </c>
      <c r="E423" s="5" t="s">
        <v>2380</v>
      </c>
      <c r="F423" s="5" t="s">
        <v>2380</v>
      </c>
      <c r="G423" s="5">
        <v>1</v>
      </c>
      <c r="H423" s="5" t="s">
        <v>2381</v>
      </c>
    </row>
    <row r="424" spans="1:8" x14ac:dyDescent="0.3">
      <c r="A424" s="16" t="s">
        <v>1949</v>
      </c>
      <c r="B424" s="5">
        <v>27.6</v>
      </c>
      <c r="C424" s="5">
        <v>5.22</v>
      </c>
      <c r="D424" s="5" t="s">
        <v>2380</v>
      </c>
      <c r="E424" s="5" t="s">
        <v>2380</v>
      </c>
      <c r="F424" s="5" t="s">
        <v>2380</v>
      </c>
      <c r="G424" s="5">
        <v>2</v>
      </c>
      <c r="H424" s="5" t="s">
        <v>2381</v>
      </c>
    </row>
    <row r="425" spans="1:8" x14ac:dyDescent="0.3">
      <c r="A425" s="16" t="s">
        <v>1948</v>
      </c>
      <c r="B425" s="5">
        <v>25.08</v>
      </c>
      <c r="C425" s="5">
        <v>9.52</v>
      </c>
      <c r="D425" s="5" t="s">
        <v>2381</v>
      </c>
      <c r="E425" s="5" t="s">
        <v>2380</v>
      </c>
      <c r="F425" s="5" t="s">
        <v>2380</v>
      </c>
      <c r="G425" s="5">
        <v>2</v>
      </c>
      <c r="H425" s="5" t="s">
        <v>2380</v>
      </c>
    </row>
    <row r="426" spans="1:8" x14ac:dyDescent="0.3">
      <c r="A426" s="16" t="s">
        <v>1947</v>
      </c>
      <c r="B426" s="5">
        <v>30.02</v>
      </c>
      <c r="C426" s="5">
        <v>11.09</v>
      </c>
      <c r="D426" s="5" t="s">
        <v>2380</v>
      </c>
      <c r="E426" s="5" t="s">
        <v>2380</v>
      </c>
      <c r="F426" s="5" t="s">
        <v>2380</v>
      </c>
      <c r="G426" s="5">
        <v>0</v>
      </c>
      <c r="H426" s="5" t="s">
        <v>2380</v>
      </c>
    </row>
    <row r="427" spans="1:8" x14ac:dyDescent="0.3">
      <c r="A427" s="16" t="s">
        <v>1946</v>
      </c>
      <c r="B427" s="5">
        <v>27.36</v>
      </c>
      <c r="C427" s="5">
        <v>9.4499999999999993</v>
      </c>
      <c r="D427" s="5" t="s">
        <v>2381</v>
      </c>
      <c r="E427" s="5" t="s">
        <v>2380</v>
      </c>
      <c r="F427" s="5" t="s">
        <v>2380</v>
      </c>
      <c r="G427" s="5">
        <v>2</v>
      </c>
      <c r="H427" s="5" t="s">
        <v>2381</v>
      </c>
    </row>
    <row r="428" spans="1:8" x14ac:dyDescent="0.3">
      <c r="A428" s="16" t="s">
        <v>1945</v>
      </c>
      <c r="B428" s="5">
        <v>22.2</v>
      </c>
      <c r="C428" s="5">
        <v>5.51</v>
      </c>
      <c r="D428" s="5" t="s">
        <v>2380</v>
      </c>
      <c r="E428" s="5" t="s">
        <v>2380</v>
      </c>
      <c r="F428" s="5" t="s">
        <v>2380</v>
      </c>
      <c r="G428" s="5">
        <v>0</v>
      </c>
      <c r="H428" s="5" t="s">
        <v>2381</v>
      </c>
    </row>
    <row r="429" spans="1:8" x14ac:dyDescent="0.3">
      <c r="A429" s="16" t="s">
        <v>1944</v>
      </c>
      <c r="B429" s="5">
        <v>25.71</v>
      </c>
      <c r="C429" s="5">
        <v>4.18</v>
      </c>
      <c r="D429" s="5" t="s">
        <v>2380</v>
      </c>
      <c r="E429" s="5" t="s">
        <v>2381</v>
      </c>
      <c r="F429" s="5" t="s">
        <v>2380</v>
      </c>
      <c r="G429" s="5">
        <v>1</v>
      </c>
      <c r="H429" s="5" t="s">
        <v>2381</v>
      </c>
    </row>
    <row r="430" spans="1:8" x14ac:dyDescent="0.3">
      <c r="A430" s="16" t="s">
        <v>1943</v>
      </c>
      <c r="B430" s="5">
        <v>41.91</v>
      </c>
      <c r="C430" s="5">
        <v>5.98</v>
      </c>
      <c r="D430" s="5" t="s">
        <v>2381</v>
      </c>
      <c r="E430" s="5" t="s">
        <v>2380</v>
      </c>
      <c r="F430" s="5" t="s">
        <v>2380</v>
      </c>
      <c r="G430" s="5">
        <v>1</v>
      </c>
      <c r="H430" s="5" t="s">
        <v>2380</v>
      </c>
    </row>
    <row r="431" spans="1:8" x14ac:dyDescent="0.3">
      <c r="A431" s="16" t="s">
        <v>1942</v>
      </c>
      <c r="B431" s="5">
        <v>25.85</v>
      </c>
      <c r="C431" s="5">
        <v>10.16</v>
      </c>
      <c r="D431" s="5" t="s">
        <v>2380</v>
      </c>
      <c r="E431" s="5" t="s">
        <v>2380</v>
      </c>
      <c r="F431" s="5" t="s">
        <v>2380</v>
      </c>
      <c r="G431" s="5">
        <v>0</v>
      </c>
      <c r="H431" s="5" t="s">
        <v>2381</v>
      </c>
    </row>
    <row r="432" spans="1:8" x14ac:dyDescent="0.3">
      <c r="A432" s="16" t="s">
        <v>1941</v>
      </c>
      <c r="B432" s="5">
        <v>23.844999999999999</v>
      </c>
      <c r="C432" s="5">
        <v>11.71</v>
      </c>
      <c r="D432" s="5" t="s">
        <v>2380</v>
      </c>
      <c r="E432" s="5" t="s">
        <v>2380</v>
      </c>
      <c r="F432" s="5" t="s">
        <v>2380</v>
      </c>
      <c r="G432" s="5">
        <v>2</v>
      </c>
      <c r="H432" s="5" t="s">
        <v>2381</v>
      </c>
    </row>
    <row r="433" spans="1:8" x14ac:dyDescent="0.3">
      <c r="A433" s="16" t="s">
        <v>1940</v>
      </c>
      <c r="B433" s="5">
        <v>30.59</v>
      </c>
      <c r="C433" s="5">
        <v>5.23</v>
      </c>
      <c r="D433" s="5" t="s">
        <v>2380</v>
      </c>
      <c r="E433" s="5" t="s">
        <v>2380</v>
      </c>
      <c r="F433" s="5" t="s">
        <v>2382</v>
      </c>
      <c r="G433" s="5">
        <v>1</v>
      </c>
      <c r="H433" s="5" t="s">
        <v>2380</v>
      </c>
    </row>
    <row r="434" spans="1:8" x14ac:dyDescent="0.3">
      <c r="A434" s="16" t="s">
        <v>1939</v>
      </c>
      <c r="B434" s="5">
        <v>24.795000000000002</v>
      </c>
      <c r="C434" s="5">
        <v>6.85</v>
      </c>
      <c r="D434" s="5" t="s">
        <v>2380</v>
      </c>
      <c r="E434" s="5" t="s">
        <v>2380</v>
      </c>
      <c r="F434" s="5" t="s">
        <v>2380</v>
      </c>
      <c r="G434" s="5">
        <v>0</v>
      </c>
      <c r="H434" s="5" t="s">
        <v>2381</v>
      </c>
    </row>
    <row r="435" spans="1:8" x14ac:dyDescent="0.3">
      <c r="A435" s="16" t="s">
        <v>1938</v>
      </c>
      <c r="B435" s="5">
        <v>24.13</v>
      </c>
      <c r="C435" s="5">
        <v>7.05</v>
      </c>
      <c r="D435" s="5" t="s">
        <v>2381</v>
      </c>
      <c r="E435" s="5" t="s">
        <v>2380</v>
      </c>
      <c r="F435" s="5" t="s">
        <v>2380</v>
      </c>
      <c r="G435" s="5">
        <v>2</v>
      </c>
      <c r="H435" s="5" t="s">
        <v>2381</v>
      </c>
    </row>
    <row r="436" spans="1:8" x14ac:dyDescent="0.3">
      <c r="A436" s="16" t="s">
        <v>1937</v>
      </c>
      <c r="B436" s="5">
        <v>25.84</v>
      </c>
      <c r="C436" s="5">
        <v>11.64</v>
      </c>
      <c r="D436" s="5" t="s">
        <v>2380</v>
      </c>
      <c r="E436" s="5" t="s">
        <v>2380</v>
      </c>
      <c r="F436" s="5" t="s">
        <v>2380</v>
      </c>
      <c r="G436" s="5">
        <v>2</v>
      </c>
      <c r="H436" s="5" t="s">
        <v>2381</v>
      </c>
    </row>
    <row r="437" spans="1:8" x14ac:dyDescent="0.3">
      <c r="A437" s="16" t="s">
        <v>1936</v>
      </c>
      <c r="B437" s="5">
        <v>28</v>
      </c>
      <c r="C437" s="5">
        <v>10.52</v>
      </c>
      <c r="D437" s="5" t="s">
        <v>2380</v>
      </c>
      <c r="E437" s="5" t="s">
        <v>2380</v>
      </c>
      <c r="F437" s="5" t="s">
        <v>2380</v>
      </c>
      <c r="G437" s="5">
        <v>0</v>
      </c>
      <c r="H437" s="5" t="s">
        <v>2381</v>
      </c>
    </row>
    <row r="438" spans="1:8" x14ac:dyDescent="0.3">
      <c r="A438" s="16" t="s">
        <v>1935</v>
      </c>
      <c r="B438" s="5">
        <v>34.1</v>
      </c>
      <c r="C438" s="5">
        <v>4.01</v>
      </c>
      <c r="D438" s="5" t="s">
        <v>2381</v>
      </c>
      <c r="E438" s="5" t="s">
        <v>2380</v>
      </c>
      <c r="F438" s="5" t="s">
        <v>2382</v>
      </c>
      <c r="G438" s="5">
        <v>1</v>
      </c>
      <c r="H438" s="5" t="s">
        <v>2380</v>
      </c>
    </row>
    <row r="439" spans="1:8" x14ac:dyDescent="0.3">
      <c r="A439" s="16" t="s">
        <v>1934</v>
      </c>
      <c r="B439" s="5">
        <v>26.125</v>
      </c>
      <c r="C439" s="5">
        <v>8.56</v>
      </c>
      <c r="D439" s="5" t="s">
        <v>2381</v>
      </c>
      <c r="E439" s="5" t="s">
        <v>2380</v>
      </c>
      <c r="F439" s="5" t="s">
        <v>2380</v>
      </c>
      <c r="G439" s="5">
        <v>1</v>
      </c>
      <c r="H439" s="5" t="s">
        <v>2381</v>
      </c>
    </row>
    <row r="440" spans="1:8" x14ac:dyDescent="0.3">
      <c r="A440" s="16" t="s">
        <v>1933</v>
      </c>
      <c r="B440" s="5">
        <v>25.6</v>
      </c>
      <c r="C440" s="5">
        <v>10.5</v>
      </c>
      <c r="D440" s="5" t="s">
        <v>2380</v>
      </c>
      <c r="E440" s="5" t="s">
        <v>2380</v>
      </c>
      <c r="F440" s="5" t="s">
        <v>2380</v>
      </c>
      <c r="G440" s="5">
        <v>2</v>
      </c>
      <c r="H440" s="5" t="s">
        <v>2381</v>
      </c>
    </row>
    <row r="441" spans="1:8" x14ac:dyDescent="0.3">
      <c r="A441" s="16" t="s">
        <v>1932</v>
      </c>
      <c r="B441" s="5">
        <v>24.32</v>
      </c>
      <c r="C441" s="5">
        <v>6.39</v>
      </c>
      <c r="D441" s="5" t="s">
        <v>2380</v>
      </c>
      <c r="E441" s="5" t="s">
        <v>2380</v>
      </c>
      <c r="F441" s="5" t="s">
        <v>2380</v>
      </c>
      <c r="G441" s="5">
        <v>0</v>
      </c>
      <c r="H441" s="5" t="s">
        <v>2380</v>
      </c>
    </row>
    <row r="442" spans="1:8" x14ac:dyDescent="0.3">
      <c r="A442" s="16" t="s">
        <v>1931</v>
      </c>
      <c r="B442" s="5">
        <v>22.88</v>
      </c>
      <c r="C442" s="5">
        <v>5.71</v>
      </c>
      <c r="D442" s="5" t="s">
        <v>2381</v>
      </c>
      <c r="E442" s="5" t="s">
        <v>2380</v>
      </c>
      <c r="F442" s="5" t="s">
        <v>2382</v>
      </c>
      <c r="G442" s="5">
        <v>1</v>
      </c>
      <c r="H442" s="5" t="s">
        <v>2381</v>
      </c>
    </row>
    <row r="443" spans="1:8" x14ac:dyDescent="0.3">
      <c r="A443" s="16" t="s">
        <v>1930</v>
      </c>
      <c r="B443" s="5">
        <v>24.984999999999999</v>
      </c>
      <c r="C443" s="5">
        <v>4.43</v>
      </c>
      <c r="D443" s="5" t="s">
        <v>2381</v>
      </c>
      <c r="E443" s="5" t="s">
        <v>2380</v>
      </c>
      <c r="F443" s="5" t="s">
        <v>2382</v>
      </c>
      <c r="G443" s="5">
        <v>1</v>
      </c>
      <c r="H443" s="5" t="s">
        <v>2380</v>
      </c>
    </row>
    <row r="444" spans="1:8" x14ac:dyDescent="0.3">
      <c r="A444" s="16" t="s">
        <v>1929</v>
      </c>
      <c r="B444" s="5">
        <v>33.1</v>
      </c>
      <c r="C444" s="5">
        <v>5.52</v>
      </c>
      <c r="D444" s="5" t="s">
        <v>2380</v>
      </c>
      <c r="E444" s="5" t="s">
        <v>2380</v>
      </c>
      <c r="F444" s="5" t="s">
        <v>2382</v>
      </c>
      <c r="G444" s="5">
        <v>1</v>
      </c>
      <c r="H444" s="5" t="s">
        <v>2380</v>
      </c>
    </row>
    <row r="445" spans="1:8" x14ac:dyDescent="0.3">
      <c r="A445" s="16" t="s">
        <v>1928</v>
      </c>
      <c r="B445" s="5">
        <v>27.83</v>
      </c>
      <c r="C445" s="5">
        <v>9.1999999999999993</v>
      </c>
      <c r="D445" s="5" t="s">
        <v>2381</v>
      </c>
      <c r="E445" s="5" t="s">
        <v>2380</v>
      </c>
      <c r="F445" s="5" t="s">
        <v>2380</v>
      </c>
      <c r="G445" s="5">
        <v>1</v>
      </c>
      <c r="H445" s="5" t="s">
        <v>2381</v>
      </c>
    </row>
    <row r="446" spans="1:8" x14ac:dyDescent="0.3">
      <c r="A446" s="16" t="s">
        <v>1927</v>
      </c>
      <c r="B446" s="5">
        <v>30.875</v>
      </c>
      <c r="C446" s="5">
        <v>10.97</v>
      </c>
      <c r="D446" s="5" t="s">
        <v>2381</v>
      </c>
      <c r="E446" s="5" t="s">
        <v>2380</v>
      </c>
      <c r="F446" s="5" t="s">
        <v>2380</v>
      </c>
      <c r="G446" s="5">
        <v>2</v>
      </c>
      <c r="H446" s="5" t="s">
        <v>2380</v>
      </c>
    </row>
    <row r="447" spans="1:8" x14ac:dyDescent="0.3">
      <c r="A447" s="16" t="s">
        <v>1926</v>
      </c>
      <c r="B447" s="5">
        <v>27.265000000000001</v>
      </c>
      <c r="C447" s="5">
        <v>4.25</v>
      </c>
      <c r="D447" s="5" t="s">
        <v>2380</v>
      </c>
      <c r="E447" s="5" t="s">
        <v>2380</v>
      </c>
      <c r="F447" s="5" t="s">
        <v>2382</v>
      </c>
      <c r="G447" s="5">
        <v>1</v>
      </c>
      <c r="H447" s="5" t="s">
        <v>2380</v>
      </c>
    </row>
    <row r="448" spans="1:8" x14ac:dyDescent="0.3">
      <c r="A448" s="16" t="s">
        <v>1925</v>
      </c>
      <c r="B448" s="5">
        <v>26.7</v>
      </c>
      <c r="C448" s="5">
        <v>5.23</v>
      </c>
      <c r="D448" s="5" t="s">
        <v>2380</v>
      </c>
      <c r="E448" s="5" t="s">
        <v>2380</v>
      </c>
      <c r="F448" s="5" t="s">
        <v>2382</v>
      </c>
      <c r="G448" s="5">
        <v>1</v>
      </c>
      <c r="H448" s="5" t="s">
        <v>2381</v>
      </c>
    </row>
    <row r="449" spans="1:8" x14ac:dyDescent="0.3">
      <c r="A449" s="16" t="s">
        <v>1924</v>
      </c>
      <c r="B449" s="5">
        <v>29.925000000000001</v>
      </c>
      <c r="C449" s="5">
        <v>5.96</v>
      </c>
      <c r="D449" s="5" t="s">
        <v>2381</v>
      </c>
      <c r="E449" s="5" t="s">
        <v>2380</v>
      </c>
      <c r="F449" s="5" t="s">
        <v>2382</v>
      </c>
      <c r="G449" s="5">
        <v>1</v>
      </c>
      <c r="H449" s="5" t="s">
        <v>2381</v>
      </c>
    </row>
    <row r="450" spans="1:8" x14ac:dyDescent="0.3">
      <c r="A450" s="16" t="s">
        <v>1923</v>
      </c>
      <c r="B450" s="5">
        <v>19.95</v>
      </c>
      <c r="C450" s="5">
        <v>4.29</v>
      </c>
      <c r="D450" s="5" t="s">
        <v>2381</v>
      </c>
      <c r="E450" s="5" t="s">
        <v>2380</v>
      </c>
      <c r="F450" s="5" t="s">
        <v>2380</v>
      </c>
      <c r="G450" s="5">
        <v>2</v>
      </c>
      <c r="H450" s="5" t="s">
        <v>2381</v>
      </c>
    </row>
    <row r="451" spans="1:8" x14ac:dyDescent="0.3">
      <c r="A451" s="16" t="s">
        <v>1922</v>
      </c>
      <c r="B451" s="5">
        <v>24.225000000000001</v>
      </c>
      <c r="C451" s="5">
        <v>4.09</v>
      </c>
      <c r="D451" s="5" t="s">
        <v>2380</v>
      </c>
      <c r="E451" s="5" t="s">
        <v>2380</v>
      </c>
      <c r="F451" s="5" t="s">
        <v>2380</v>
      </c>
      <c r="G451" s="5">
        <v>0</v>
      </c>
      <c r="H451" s="5" t="s">
        <v>2380</v>
      </c>
    </row>
    <row r="452" spans="1:8" x14ac:dyDescent="0.3">
      <c r="A452" s="16" t="s">
        <v>1921</v>
      </c>
      <c r="B452" s="5">
        <v>28.12</v>
      </c>
      <c r="C452" s="5">
        <v>4.88</v>
      </c>
      <c r="D452" s="5" t="s">
        <v>2380</v>
      </c>
      <c r="E452" s="5" t="s">
        <v>2380</v>
      </c>
      <c r="F452" s="5" t="s">
        <v>2380</v>
      </c>
      <c r="G452" s="5">
        <v>0</v>
      </c>
      <c r="H452" s="5" t="s">
        <v>2381</v>
      </c>
    </row>
    <row r="453" spans="1:8" x14ac:dyDescent="0.3">
      <c r="A453" s="16" t="s">
        <v>1920</v>
      </c>
      <c r="B453" s="5">
        <v>23.21</v>
      </c>
      <c r="C453" s="5">
        <v>6.76</v>
      </c>
      <c r="D453" s="5" t="s">
        <v>2380</v>
      </c>
      <c r="E453" s="5" t="s">
        <v>2380</v>
      </c>
      <c r="F453" s="5" t="s">
        <v>2380</v>
      </c>
      <c r="G453" s="5">
        <v>0</v>
      </c>
      <c r="H453" s="5" t="s">
        <v>2381</v>
      </c>
    </row>
    <row r="454" spans="1:8" x14ac:dyDescent="0.3">
      <c r="A454" s="16" t="s">
        <v>1919</v>
      </c>
      <c r="B454" s="5">
        <v>23.98</v>
      </c>
      <c r="C454" s="5">
        <v>10.67</v>
      </c>
      <c r="D454" s="5" t="s">
        <v>2380</v>
      </c>
      <c r="E454" s="5" t="s">
        <v>2380</v>
      </c>
      <c r="F454" s="5" t="s">
        <v>2380</v>
      </c>
      <c r="G454" s="5">
        <v>0</v>
      </c>
      <c r="H454" s="5" t="s">
        <v>2380</v>
      </c>
    </row>
    <row r="455" spans="1:8" x14ac:dyDescent="0.3">
      <c r="A455" s="16" t="s">
        <v>1918</v>
      </c>
      <c r="B455" s="5">
        <v>30</v>
      </c>
      <c r="C455" s="5">
        <v>6.21</v>
      </c>
      <c r="D455" s="5" t="s">
        <v>2380</v>
      </c>
      <c r="E455" s="5" t="s">
        <v>2380</v>
      </c>
      <c r="F455" s="5" t="s">
        <v>2380</v>
      </c>
      <c r="G455" s="5">
        <v>0</v>
      </c>
      <c r="H455" s="5" t="s">
        <v>2381</v>
      </c>
    </row>
    <row r="456" spans="1:8" x14ac:dyDescent="0.3">
      <c r="A456" s="16" t="s">
        <v>1917</v>
      </c>
      <c r="B456" s="5">
        <v>17.350000000000001</v>
      </c>
      <c r="C456" s="5">
        <v>5.03</v>
      </c>
      <c r="D456" s="5" t="s">
        <v>2381</v>
      </c>
      <c r="E456" s="5" t="s">
        <v>2380</v>
      </c>
      <c r="F456" s="5" t="s">
        <v>2380</v>
      </c>
      <c r="G456" s="5">
        <v>0</v>
      </c>
      <c r="H456" s="5" t="s">
        <v>2381</v>
      </c>
    </row>
    <row r="457" spans="1:8" x14ac:dyDescent="0.3">
      <c r="A457" s="16" t="s">
        <v>1916</v>
      </c>
      <c r="B457" s="5">
        <v>22.704999999999998</v>
      </c>
      <c r="C457" s="5">
        <v>5.27</v>
      </c>
      <c r="D457" s="5" t="s">
        <v>2380</v>
      </c>
      <c r="E457" s="5" t="s">
        <v>2380</v>
      </c>
      <c r="F457" s="5" t="s">
        <v>2380</v>
      </c>
      <c r="G457" s="5">
        <v>0</v>
      </c>
      <c r="H457" s="5" t="s">
        <v>2380</v>
      </c>
    </row>
    <row r="458" spans="1:8" x14ac:dyDescent="0.3">
      <c r="A458" s="16" t="s">
        <v>1915</v>
      </c>
      <c r="B458" s="5">
        <v>25.41</v>
      </c>
      <c r="C458" s="5">
        <v>10.53</v>
      </c>
      <c r="D458" s="5" t="s">
        <v>2381</v>
      </c>
      <c r="E458" s="5" t="s">
        <v>2380</v>
      </c>
      <c r="F458" s="5" t="s">
        <v>2380</v>
      </c>
      <c r="G458" s="5">
        <v>1</v>
      </c>
      <c r="H458" s="5" t="s">
        <v>2381</v>
      </c>
    </row>
    <row r="459" spans="1:8" x14ac:dyDescent="0.3">
      <c r="A459" s="16" t="s">
        <v>1914</v>
      </c>
      <c r="B459" s="5">
        <v>18.23</v>
      </c>
      <c r="C459" s="5">
        <v>5.78</v>
      </c>
      <c r="D459" s="5" t="s">
        <v>2380</v>
      </c>
      <c r="E459" s="5" t="s">
        <v>2380</v>
      </c>
      <c r="F459" s="5" t="s">
        <v>2382</v>
      </c>
      <c r="G459" s="5">
        <v>1</v>
      </c>
      <c r="H459" s="5" t="s">
        <v>2381</v>
      </c>
    </row>
    <row r="460" spans="1:8" x14ac:dyDescent="0.3">
      <c r="A460" s="16" t="s">
        <v>1913</v>
      </c>
      <c r="B460" s="5">
        <v>24.7</v>
      </c>
      <c r="C460" s="5">
        <v>4.3600000000000003</v>
      </c>
      <c r="D460" s="5" t="s">
        <v>2380</v>
      </c>
      <c r="E460" s="5" t="s">
        <v>2380</v>
      </c>
      <c r="F460" s="5" t="s">
        <v>2382</v>
      </c>
      <c r="G460" s="5">
        <v>1</v>
      </c>
      <c r="H460" s="5" t="s">
        <v>2381</v>
      </c>
    </row>
    <row r="461" spans="1:8" x14ac:dyDescent="0.3">
      <c r="A461" s="16" t="s">
        <v>1912</v>
      </c>
      <c r="B461" s="5">
        <v>37.4</v>
      </c>
      <c r="C461" s="5">
        <v>9.7200000000000006</v>
      </c>
      <c r="D461" s="5" t="s">
        <v>2381</v>
      </c>
      <c r="E461" s="5" t="s">
        <v>2380</v>
      </c>
      <c r="F461" s="5" t="s">
        <v>2382</v>
      </c>
      <c r="G461" s="5">
        <v>1</v>
      </c>
      <c r="H461" s="5" t="s">
        <v>2380</v>
      </c>
    </row>
    <row r="462" spans="1:8" x14ac:dyDescent="0.3">
      <c r="A462" s="16" t="s">
        <v>1911</v>
      </c>
      <c r="B462" s="5">
        <v>26.885000000000002</v>
      </c>
      <c r="C462" s="5">
        <v>5.18</v>
      </c>
      <c r="D462" s="5" t="s">
        <v>2380</v>
      </c>
      <c r="E462" s="5" t="s">
        <v>2380</v>
      </c>
      <c r="F462" s="5" t="s">
        <v>2382</v>
      </c>
      <c r="G462" s="5">
        <v>1</v>
      </c>
      <c r="H462" s="5" t="s">
        <v>2381</v>
      </c>
    </row>
    <row r="463" spans="1:8" x14ac:dyDescent="0.3">
      <c r="A463" s="16" t="s">
        <v>1910</v>
      </c>
      <c r="B463" s="5">
        <v>25.27</v>
      </c>
      <c r="C463" s="5">
        <v>5.29</v>
      </c>
      <c r="D463" s="5" t="s">
        <v>2380</v>
      </c>
      <c r="E463" s="5" t="s">
        <v>2380</v>
      </c>
      <c r="F463" s="5" t="s">
        <v>2382</v>
      </c>
      <c r="G463" s="5">
        <v>1</v>
      </c>
      <c r="H463" s="5" t="s">
        <v>2381</v>
      </c>
    </row>
    <row r="464" spans="1:8" x14ac:dyDescent="0.3">
      <c r="A464" s="16" t="s">
        <v>1909</v>
      </c>
      <c r="B464" s="5">
        <v>23.655000000000001</v>
      </c>
      <c r="C464" s="5">
        <v>4.8600000000000003</v>
      </c>
      <c r="D464" s="5" t="s">
        <v>2381</v>
      </c>
      <c r="E464" s="5" t="s">
        <v>2380</v>
      </c>
      <c r="F464" s="5" t="s">
        <v>2380</v>
      </c>
      <c r="G464" s="5">
        <v>0</v>
      </c>
      <c r="H464" s="5" t="s">
        <v>2381</v>
      </c>
    </row>
    <row r="465" spans="1:8" x14ac:dyDescent="0.3">
      <c r="A465" s="16" t="s">
        <v>1908</v>
      </c>
      <c r="B465" s="5">
        <v>55.05</v>
      </c>
      <c r="C465" s="5">
        <v>7.66</v>
      </c>
      <c r="D465" s="5" t="s">
        <v>2380</v>
      </c>
      <c r="E465" s="5" t="s">
        <v>2380</v>
      </c>
      <c r="F465" s="5" t="s">
        <v>2380</v>
      </c>
      <c r="G465" s="5">
        <v>0</v>
      </c>
      <c r="H465" s="5" t="s">
        <v>2380</v>
      </c>
    </row>
    <row r="466" spans="1:8" x14ac:dyDescent="0.3">
      <c r="A466" s="16" t="s">
        <v>1907</v>
      </c>
      <c r="B466" s="5">
        <v>24.89</v>
      </c>
      <c r="C466" s="5">
        <v>6.1</v>
      </c>
      <c r="D466" s="5" t="s">
        <v>2381</v>
      </c>
      <c r="E466" s="5" t="s">
        <v>2380</v>
      </c>
      <c r="F466" s="5" t="s">
        <v>2382</v>
      </c>
      <c r="G466" s="5">
        <v>1</v>
      </c>
      <c r="H466" s="5" t="s">
        <v>2381</v>
      </c>
    </row>
    <row r="467" spans="1:8" x14ac:dyDescent="0.3">
      <c r="A467" s="16" t="s">
        <v>1906</v>
      </c>
      <c r="B467" s="5">
        <v>18.715</v>
      </c>
      <c r="C467" s="5">
        <v>4.4400000000000004</v>
      </c>
      <c r="D467" s="5" t="s">
        <v>2380</v>
      </c>
      <c r="E467" s="5" t="s">
        <v>2380</v>
      </c>
      <c r="F467" s="5" t="s">
        <v>2380</v>
      </c>
      <c r="G467" s="5">
        <v>0</v>
      </c>
      <c r="H467" s="5" t="s">
        <v>2380</v>
      </c>
    </row>
    <row r="468" spans="1:8" x14ac:dyDescent="0.3">
      <c r="A468" s="16" t="s">
        <v>1905</v>
      </c>
      <c r="B468" s="5">
        <v>28.12</v>
      </c>
      <c r="C468" s="5">
        <v>6.15</v>
      </c>
      <c r="D468" s="5" t="s">
        <v>2380</v>
      </c>
      <c r="E468" s="5" t="s">
        <v>2380</v>
      </c>
      <c r="F468" s="5" t="s">
        <v>2380</v>
      </c>
      <c r="G468" s="5">
        <v>0</v>
      </c>
      <c r="H468" s="5" t="s">
        <v>2381</v>
      </c>
    </row>
    <row r="469" spans="1:8" x14ac:dyDescent="0.3">
      <c r="A469" s="16" t="s">
        <v>1904</v>
      </c>
      <c r="B469" s="5">
        <v>26.6</v>
      </c>
      <c r="C469" s="5">
        <v>4.53</v>
      </c>
      <c r="D469" s="5" t="s">
        <v>2380</v>
      </c>
      <c r="E469" s="5" t="s">
        <v>2380</v>
      </c>
      <c r="F469" s="5" t="s">
        <v>2380</v>
      </c>
      <c r="G469" s="5">
        <v>0</v>
      </c>
      <c r="H469" s="5" t="s">
        <v>2381</v>
      </c>
    </row>
    <row r="470" spans="1:8" x14ac:dyDescent="0.3">
      <c r="A470" s="16" t="s">
        <v>1903</v>
      </c>
      <c r="B470" s="5">
        <v>30.114999999999998</v>
      </c>
      <c r="C470" s="5">
        <v>5.48</v>
      </c>
      <c r="D470" s="5" t="s">
        <v>2380</v>
      </c>
      <c r="E470" s="5" t="s">
        <v>2381</v>
      </c>
      <c r="F470" s="5" t="s">
        <v>2380</v>
      </c>
      <c r="G470" s="5">
        <v>1</v>
      </c>
      <c r="H470" s="5" t="s">
        <v>2380</v>
      </c>
    </row>
    <row r="471" spans="1:8" x14ac:dyDescent="0.3">
      <c r="A471" s="16" t="s">
        <v>1902</v>
      </c>
      <c r="B471" s="5">
        <v>24.605</v>
      </c>
      <c r="C471" s="5">
        <v>5.48</v>
      </c>
      <c r="D471" s="5" t="s">
        <v>2380</v>
      </c>
      <c r="E471" s="5" t="s">
        <v>2380</v>
      </c>
      <c r="F471" s="5" t="s">
        <v>2380</v>
      </c>
      <c r="G471" s="5">
        <v>0</v>
      </c>
      <c r="H471" s="5" t="s">
        <v>2381</v>
      </c>
    </row>
    <row r="472" spans="1:8" x14ac:dyDescent="0.3">
      <c r="A472" s="16" t="s">
        <v>1901</v>
      </c>
      <c r="B472" s="5">
        <v>29.6</v>
      </c>
      <c r="C472" s="5">
        <v>8.1</v>
      </c>
      <c r="D472" s="5" t="s">
        <v>2380</v>
      </c>
      <c r="E472" s="5" t="s">
        <v>2380</v>
      </c>
      <c r="F472" s="5" t="s">
        <v>2380</v>
      </c>
      <c r="G472" s="5">
        <v>0</v>
      </c>
      <c r="H472" s="5" t="s">
        <v>2380</v>
      </c>
    </row>
    <row r="473" spans="1:8" x14ac:dyDescent="0.3">
      <c r="A473" s="16" t="s">
        <v>1900</v>
      </c>
      <c r="B473" s="5">
        <v>24.42</v>
      </c>
      <c r="C473" s="5">
        <v>7.16</v>
      </c>
      <c r="D473" s="5" t="s">
        <v>2380</v>
      </c>
      <c r="E473" s="5" t="s">
        <v>2380</v>
      </c>
      <c r="F473" s="5" t="s">
        <v>2380</v>
      </c>
      <c r="G473" s="5">
        <v>0</v>
      </c>
      <c r="H473" s="5" t="s">
        <v>2381</v>
      </c>
    </row>
    <row r="474" spans="1:8" x14ac:dyDescent="0.3">
      <c r="A474" s="16" t="s">
        <v>1899</v>
      </c>
      <c r="B474" s="5">
        <v>20.9</v>
      </c>
      <c r="C474" s="5">
        <v>4.55</v>
      </c>
      <c r="D474" s="5" t="s">
        <v>2381</v>
      </c>
      <c r="E474" s="5" t="s">
        <v>2380</v>
      </c>
      <c r="F474" s="5" t="s">
        <v>2382</v>
      </c>
      <c r="G474" s="5">
        <v>1</v>
      </c>
      <c r="H474" s="5" t="s">
        <v>2381</v>
      </c>
    </row>
    <row r="475" spans="1:8" x14ac:dyDescent="0.3">
      <c r="A475" s="16" t="s">
        <v>1898</v>
      </c>
      <c r="B475" s="5">
        <v>22.895</v>
      </c>
      <c r="C475" s="5">
        <v>6.03</v>
      </c>
      <c r="D475" s="5" t="s">
        <v>2380</v>
      </c>
      <c r="E475" s="5" t="s">
        <v>2380</v>
      </c>
      <c r="F475" s="5" t="s">
        <v>2380</v>
      </c>
      <c r="G475" s="5">
        <v>0</v>
      </c>
      <c r="H475" s="5" t="s">
        <v>2381</v>
      </c>
    </row>
    <row r="476" spans="1:8" x14ac:dyDescent="0.3">
      <c r="A476" s="16" t="s">
        <v>1897</v>
      </c>
      <c r="B476" s="5">
        <v>28.3</v>
      </c>
      <c r="C476" s="5">
        <v>5.47</v>
      </c>
      <c r="D476" s="5" t="s">
        <v>2381</v>
      </c>
      <c r="E476" s="5" t="s">
        <v>2380</v>
      </c>
      <c r="F476" s="5" t="s">
        <v>2382</v>
      </c>
      <c r="G476" s="5">
        <v>1</v>
      </c>
      <c r="H476" s="5" t="s">
        <v>2381</v>
      </c>
    </row>
    <row r="477" spans="1:8" x14ac:dyDescent="0.3">
      <c r="A477" s="16" t="s">
        <v>1895</v>
      </c>
      <c r="B477" s="5">
        <v>54.3</v>
      </c>
      <c r="C477" s="5">
        <v>4.1500000000000004</v>
      </c>
      <c r="D477" s="5" t="s">
        <v>2381</v>
      </c>
      <c r="E477" s="5" t="s">
        <v>2380</v>
      </c>
      <c r="F477" s="5" t="s">
        <v>2380</v>
      </c>
      <c r="G477" s="5">
        <v>1</v>
      </c>
      <c r="H477" s="5" t="s">
        <v>2380</v>
      </c>
    </row>
    <row r="478" spans="1:8" x14ac:dyDescent="0.3">
      <c r="A478" s="16" t="s">
        <v>1894</v>
      </c>
      <c r="B478" s="5">
        <v>33.344999999999999</v>
      </c>
      <c r="C478" s="5">
        <v>11.32</v>
      </c>
      <c r="D478" s="5" t="s">
        <v>2381</v>
      </c>
      <c r="E478" s="5" t="s">
        <v>2380</v>
      </c>
      <c r="F478" s="5" t="s">
        <v>2380</v>
      </c>
      <c r="G478" s="5">
        <v>1</v>
      </c>
      <c r="H478" s="5" t="s">
        <v>2380</v>
      </c>
    </row>
    <row r="479" spans="1:8" x14ac:dyDescent="0.3">
      <c r="A479" s="16" t="s">
        <v>1893</v>
      </c>
      <c r="B479" s="5">
        <v>33</v>
      </c>
      <c r="C479" s="5">
        <v>9.51</v>
      </c>
      <c r="D479" s="5" t="s">
        <v>2381</v>
      </c>
      <c r="E479" s="5" t="s">
        <v>2380</v>
      </c>
      <c r="F479" s="5" t="s">
        <v>2380</v>
      </c>
      <c r="G479" s="5">
        <v>0</v>
      </c>
      <c r="H479" s="5" t="s">
        <v>2380</v>
      </c>
    </row>
    <row r="480" spans="1:8" x14ac:dyDescent="0.3">
      <c r="A480" s="16" t="s">
        <v>1892</v>
      </c>
      <c r="B480" s="5">
        <v>28.024999999999999</v>
      </c>
      <c r="C480" s="5">
        <v>7.67</v>
      </c>
      <c r="D480" s="5" t="s">
        <v>2381</v>
      </c>
      <c r="E480" s="5" t="s">
        <v>2380</v>
      </c>
      <c r="F480" s="5" t="s">
        <v>2380</v>
      </c>
      <c r="G480" s="5">
        <v>1</v>
      </c>
      <c r="H480" s="5" t="s">
        <v>2381</v>
      </c>
    </row>
    <row r="481" spans="1:8" x14ac:dyDescent="0.3">
      <c r="A481" s="16" t="s">
        <v>1891</v>
      </c>
      <c r="B481" s="5">
        <v>28.69</v>
      </c>
      <c r="C481" s="5">
        <v>6.23</v>
      </c>
      <c r="D481" s="5" t="s">
        <v>2380</v>
      </c>
      <c r="E481" s="5" t="s">
        <v>2380</v>
      </c>
      <c r="F481" s="5" t="s">
        <v>2380</v>
      </c>
      <c r="G481" s="5">
        <v>1</v>
      </c>
      <c r="H481" s="5" t="s">
        <v>2381</v>
      </c>
    </row>
    <row r="482" spans="1:8" x14ac:dyDescent="0.3">
      <c r="A482" s="16" t="s">
        <v>1890</v>
      </c>
      <c r="B482" s="5">
        <v>40.28</v>
      </c>
      <c r="C482" s="5">
        <v>8.9</v>
      </c>
      <c r="D482" s="5" t="s">
        <v>2380</v>
      </c>
      <c r="E482" s="5" t="s">
        <v>2380</v>
      </c>
      <c r="F482" s="5" t="s">
        <v>2380</v>
      </c>
      <c r="G482" s="5">
        <v>0</v>
      </c>
      <c r="H482" s="5" t="s">
        <v>2380</v>
      </c>
    </row>
    <row r="483" spans="1:8" x14ac:dyDescent="0.3">
      <c r="A483" s="16" t="s">
        <v>1889</v>
      </c>
      <c r="B483" s="5">
        <v>37.299999999999997</v>
      </c>
      <c r="C483" s="5">
        <v>7.79</v>
      </c>
      <c r="D483" s="5" t="s">
        <v>2381</v>
      </c>
      <c r="E483" s="5" t="s">
        <v>2380</v>
      </c>
      <c r="F483" s="5" t="s">
        <v>2380</v>
      </c>
      <c r="G483" s="5">
        <v>0</v>
      </c>
      <c r="H483" s="5" t="s">
        <v>2380</v>
      </c>
    </row>
    <row r="484" spans="1:8" x14ac:dyDescent="0.3">
      <c r="A484" s="16" t="s">
        <v>1888</v>
      </c>
      <c r="B484" s="5">
        <v>54.47</v>
      </c>
      <c r="C484" s="5">
        <v>4.49</v>
      </c>
      <c r="D484" s="5" t="s">
        <v>2381</v>
      </c>
      <c r="E484" s="5" t="s">
        <v>2380</v>
      </c>
      <c r="F484" s="5" t="s">
        <v>2380</v>
      </c>
      <c r="G484" s="5">
        <v>2</v>
      </c>
      <c r="H484" s="5" t="s">
        <v>2380</v>
      </c>
    </row>
    <row r="485" spans="1:8" x14ac:dyDescent="0.3">
      <c r="A485" s="16" t="s">
        <v>1887</v>
      </c>
      <c r="B485" s="5">
        <v>38.06</v>
      </c>
      <c r="C485" s="5">
        <v>5.24</v>
      </c>
      <c r="D485" s="5" t="s">
        <v>2381</v>
      </c>
      <c r="E485" s="5" t="s">
        <v>2380</v>
      </c>
      <c r="F485" s="5" t="s">
        <v>2382</v>
      </c>
      <c r="G485" s="5">
        <v>1</v>
      </c>
      <c r="H485" s="5" t="s">
        <v>2380</v>
      </c>
    </row>
    <row r="486" spans="1:8" x14ac:dyDescent="0.3">
      <c r="A486" s="16" t="s">
        <v>1886</v>
      </c>
      <c r="B486" s="5">
        <v>51.47</v>
      </c>
      <c r="C486" s="5">
        <v>9.6</v>
      </c>
      <c r="D486" s="5" t="s">
        <v>2380</v>
      </c>
      <c r="E486" s="5" t="s">
        <v>2380</v>
      </c>
      <c r="F486" s="5" t="s">
        <v>2380</v>
      </c>
      <c r="G486" s="5">
        <v>0</v>
      </c>
      <c r="H486" s="5" t="s">
        <v>2380</v>
      </c>
    </row>
    <row r="487" spans="1:8" x14ac:dyDescent="0.3">
      <c r="A487" s="16" t="s">
        <v>1885</v>
      </c>
      <c r="B487" s="5">
        <v>29.8</v>
      </c>
      <c r="C487" s="5">
        <v>5.78</v>
      </c>
      <c r="D487" s="5" t="s">
        <v>2381</v>
      </c>
      <c r="E487" s="5" t="s">
        <v>2380</v>
      </c>
      <c r="F487" s="5" t="s">
        <v>2380</v>
      </c>
      <c r="G487" s="5">
        <v>0</v>
      </c>
      <c r="H487" s="5" t="s">
        <v>2380</v>
      </c>
    </row>
    <row r="488" spans="1:8" x14ac:dyDescent="0.3">
      <c r="A488" s="16" t="s">
        <v>1884</v>
      </c>
      <c r="B488" s="5">
        <v>49.77</v>
      </c>
      <c r="C488" s="5">
        <v>7.02</v>
      </c>
      <c r="D488" s="5" t="s">
        <v>2380</v>
      </c>
      <c r="E488" s="5" t="s">
        <v>2380</v>
      </c>
      <c r="F488" s="5" t="s">
        <v>2380</v>
      </c>
      <c r="G488" s="5">
        <v>0</v>
      </c>
      <c r="H488" s="5" t="s">
        <v>2380</v>
      </c>
    </row>
    <row r="489" spans="1:8" x14ac:dyDescent="0.3">
      <c r="A489" s="16" t="s">
        <v>1883</v>
      </c>
      <c r="B489" s="5">
        <v>25.555</v>
      </c>
      <c r="C489" s="5">
        <v>4.09</v>
      </c>
      <c r="D489" s="5" t="s">
        <v>2381</v>
      </c>
      <c r="E489" s="5" t="s">
        <v>2380</v>
      </c>
      <c r="F489" s="5" t="s">
        <v>2380</v>
      </c>
      <c r="G489" s="5">
        <v>0</v>
      </c>
      <c r="H489" s="5" t="s">
        <v>2381</v>
      </c>
    </row>
    <row r="490" spans="1:8" x14ac:dyDescent="0.3">
      <c r="A490" s="16" t="s">
        <v>1882</v>
      </c>
      <c r="B490" s="5">
        <v>29.64</v>
      </c>
      <c r="C490" s="5">
        <v>4.93</v>
      </c>
      <c r="D490" s="5" t="s">
        <v>2380</v>
      </c>
      <c r="E490" s="5" t="s">
        <v>2380</v>
      </c>
      <c r="F490" s="5" t="s">
        <v>2382</v>
      </c>
      <c r="G490" s="5">
        <v>1</v>
      </c>
      <c r="H490" s="5" t="s">
        <v>2380</v>
      </c>
    </row>
    <row r="491" spans="1:8" x14ac:dyDescent="0.3">
      <c r="A491" s="16" t="s">
        <v>1881</v>
      </c>
      <c r="B491" s="5">
        <v>53.93</v>
      </c>
      <c r="C491" s="5">
        <v>5.34</v>
      </c>
      <c r="D491" s="5" t="s">
        <v>2381</v>
      </c>
      <c r="E491" s="5" t="s">
        <v>2380</v>
      </c>
      <c r="F491" s="5" t="s">
        <v>2380</v>
      </c>
      <c r="G491" s="5">
        <v>2</v>
      </c>
      <c r="H491" s="5" t="s">
        <v>2380</v>
      </c>
    </row>
    <row r="492" spans="1:8" x14ac:dyDescent="0.3">
      <c r="A492" s="16" t="s">
        <v>1880</v>
      </c>
      <c r="B492" s="5">
        <v>28.024999999999999</v>
      </c>
      <c r="C492" s="5">
        <v>5.65</v>
      </c>
      <c r="D492" s="5" t="s">
        <v>2380</v>
      </c>
      <c r="E492" s="5" t="s">
        <v>2380</v>
      </c>
      <c r="F492" s="5" t="s">
        <v>2380</v>
      </c>
      <c r="G492" s="5">
        <v>1</v>
      </c>
      <c r="H492" s="5" t="s">
        <v>2381</v>
      </c>
    </row>
    <row r="493" spans="1:8" x14ac:dyDescent="0.3">
      <c r="A493" s="16" t="s">
        <v>1879</v>
      </c>
      <c r="B493" s="5">
        <v>27.5</v>
      </c>
      <c r="C493" s="5">
        <v>4.49</v>
      </c>
      <c r="D493" s="5" t="s">
        <v>2380</v>
      </c>
      <c r="E493" s="5" t="s">
        <v>2380</v>
      </c>
      <c r="F493" s="5" t="s">
        <v>2380</v>
      </c>
      <c r="G493" s="5">
        <v>0</v>
      </c>
      <c r="H493" s="5" t="s">
        <v>2380</v>
      </c>
    </row>
    <row r="494" spans="1:8" x14ac:dyDescent="0.3">
      <c r="A494" s="16" t="s">
        <v>1878</v>
      </c>
      <c r="B494" s="5">
        <v>21.8</v>
      </c>
      <c r="C494" s="5">
        <v>10.55</v>
      </c>
      <c r="D494" s="5" t="s">
        <v>2380</v>
      </c>
      <c r="E494" s="5" t="s">
        <v>2380</v>
      </c>
      <c r="F494" s="5" t="s">
        <v>2380</v>
      </c>
      <c r="G494" s="5">
        <v>0</v>
      </c>
      <c r="H494" s="5" t="s">
        <v>2381</v>
      </c>
    </row>
    <row r="495" spans="1:8" x14ac:dyDescent="0.3">
      <c r="A495" s="16" t="s">
        <v>1877</v>
      </c>
      <c r="B495" s="5">
        <v>26.41</v>
      </c>
      <c r="C495" s="5">
        <v>4.92</v>
      </c>
      <c r="D495" s="5" t="s">
        <v>2381</v>
      </c>
      <c r="E495" s="5" t="s">
        <v>2380</v>
      </c>
      <c r="F495" s="5" t="s">
        <v>2382</v>
      </c>
      <c r="G495" s="5">
        <v>1</v>
      </c>
      <c r="H495" s="5" t="s">
        <v>2381</v>
      </c>
    </row>
    <row r="496" spans="1:8" x14ac:dyDescent="0.3">
      <c r="A496" s="16" t="s">
        <v>1876</v>
      </c>
      <c r="B496" s="5">
        <v>27.835000000000001</v>
      </c>
      <c r="C496" s="5">
        <v>5.9</v>
      </c>
      <c r="D496" s="5" t="s">
        <v>2381</v>
      </c>
      <c r="E496" s="5" t="s">
        <v>2380</v>
      </c>
      <c r="F496" s="5" t="s">
        <v>2380</v>
      </c>
      <c r="G496" s="5">
        <v>1</v>
      </c>
      <c r="H496" s="5" t="s">
        <v>2381</v>
      </c>
    </row>
    <row r="497" spans="1:8" x14ac:dyDescent="0.3">
      <c r="A497" s="16" t="s">
        <v>1875</v>
      </c>
      <c r="B497" s="5">
        <v>51.74</v>
      </c>
      <c r="C497" s="5">
        <v>4.9800000000000004</v>
      </c>
      <c r="D497" s="5" t="s">
        <v>2381</v>
      </c>
      <c r="E497" s="5" t="s">
        <v>2380</v>
      </c>
      <c r="F497" s="5" t="s">
        <v>2380</v>
      </c>
      <c r="G497" s="5">
        <v>2</v>
      </c>
      <c r="H497" s="5" t="s">
        <v>2380</v>
      </c>
    </row>
    <row r="498" spans="1:8" x14ac:dyDescent="0.3">
      <c r="A498" s="16" t="s">
        <v>1874</v>
      </c>
      <c r="B498" s="5">
        <v>23.37</v>
      </c>
      <c r="C498" s="5">
        <v>5.8</v>
      </c>
      <c r="D498" s="5" t="s">
        <v>2380</v>
      </c>
      <c r="E498" s="5" t="s">
        <v>2380</v>
      </c>
      <c r="F498" s="5" t="s">
        <v>2380</v>
      </c>
      <c r="G498" s="5">
        <v>0</v>
      </c>
      <c r="H498" s="5" t="s">
        <v>2381</v>
      </c>
    </row>
    <row r="499" spans="1:8" x14ac:dyDescent="0.3">
      <c r="A499" s="16" t="s">
        <v>1873</v>
      </c>
      <c r="B499" s="5">
        <v>29.7</v>
      </c>
      <c r="C499" s="5">
        <v>6.21</v>
      </c>
      <c r="D499" s="5" t="s">
        <v>2381</v>
      </c>
      <c r="E499" s="5" t="s">
        <v>2380</v>
      </c>
      <c r="F499" s="5" t="s">
        <v>2382</v>
      </c>
      <c r="G499" s="5">
        <v>1</v>
      </c>
      <c r="H499" s="5" t="s">
        <v>2381</v>
      </c>
    </row>
    <row r="500" spans="1:8" x14ac:dyDescent="0.3">
      <c r="A500" s="16" t="s">
        <v>1872</v>
      </c>
      <c r="B500" s="5">
        <v>20.045000000000002</v>
      </c>
      <c r="C500" s="5">
        <v>6.17</v>
      </c>
      <c r="D500" s="5" t="s">
        <v>2380</v>
      </c>
      <c r="E500" s="5" t="s">
        <v>2380</v>
      </c>
      <c r="F500" s="5" t="s">
        <v>2382</v>
      </c>
      <c r="G500" s="5">
        <v>1</v>
      </c>
      <c r="H500" s="5" t="s">
        <v>2381</v>
      </c>
    </row>
    <row r="501" spans="1:8" x14ac:dyDescent="0.3">
      <c r="A501" s="16" t="s">
        <v>1871</v>
      </c>
      <c r="B501" s="5">
        <v>27.83</v>
      </c>
      <c r="C501" s="5">
        <v>5.36</v>
      </c>
      <c r="D501" s="5" t="s">
        <v>2380</v>
      </c>
      <c r="E501" s="5" t="s">
        <v>2380</v>
      </c>
      <c r="F501" s="5" t="s">
        <v>2380</v>
      </c>
      <c r="G501" s="5">
        <v>2</v>
      </c>
      <c r="H501" s="5" t="s">
        <v>2380</v>
      </c>
    </row>
    <row r="502" spans="1:8" x14ac:dyDescent="0.3">
      <c r="A502" s="16" t="s">
        <v>1870</v>
      </c>
      <c r="B502" s="5">
        <v>28.93</v>
      </c>
      <c r="C502" s="5">
        <v>5.2</v>
      </c>
      <c r="D502" s="5" t="s">
        <v>2380</v>
      </c>
      <c r="E502" s="5" t="s">
        <v>2380</v>
      </c>
      <c r="F502" s="5" t="s">
        <v>2380</v>
      </c>
      <c r="G502" s="5">
        <v>0</v>
      </c>
      <c r="H502" s="5" t="s">
        <v>2381</v>
      </c>
    </row>
    <row r="503" spans="1:8" x14ac:dyDescent="0.3">
      <c r="A503" s="16" t="s">
        <v>1869</v>
      </c>
      <c r="B503" s="5">
        <v>33.82</v>
      </c>
      <c r="C503" s="5">
        <v>5.42</v>
      </c>
      <c r="D503" s="5" t="s">
        <v>2380</v>
      </c>
      <c r="E503" s="5" t="s">
        <v>2380</v>
      </c>
      <c r="F503" s="5" t="s">
        <v>2380</v>
      </c>
      <c r="G503" s="5">
        <v>0</v>
      </c>
      <c r="H503" s="5" t="s">
        <v>2380</v>
      </c>
    </row>
    <row r="504" spans="1:8" x14ac:dyDescent="0.3">
      <c r="A504" s="16" t="s">
        <v>1868</v>
      </c>
      <c r="B504" s="5">
        <v>20.234999999999999</v>
      </c>
      <c r="C504" s="5">
        <v>6.84</v>
      </c>
      <c r="D504" s="5" t="s">
        <v>2380</v>
      </c>
      <c r="E504" s="5" t="s">
        <v>2380</v>
      </c>
      <c r="F504" s="5" t="s">
        <v>2380</v>
      </c>
      <c r="G504" s="5">
        <v>0</v>
      </c>
      <c r="H504" s="5" t="s">
        <v>2381</v>
      </c>
    </row>
    <row r="505" spans="1:8" x14ac:dyDescent="0.3">
      <c r="A505" s="16" t="s">
        <v>1867</v>
      </c>
      <c r="B505" s="5">
        <v>49.2</v>
      </c>
      <c r="C505" s="5">
        <v>10.9</v>
      </c>
      <c r="D505" s="5" t="s">
        <v>2381</v>
      </c>
      <c r="E505" s="5" t="s">
        <v>2380</v>
      </c>
      <c r="F505" s="5" t="s">
        <v>2382</v>
      </c>
      <c r="G505" s="5">
        <v>1</v>
      </c>
      <c r="H505" s="5" t="s">
        <v>2380</v>
      </c>
    </row>
    <row r="506" spans="1:8" x14ac:dyDescent="0.3">
      <c r="A506" s="16" t="s">
        <v>1866</v>
      </c>
      <c r="B506" s="5">
        <v>26.4</v>
      </c>
      <c r="C506" s="5">
        <v>4.87</v>
      </c>
      <c r="D506" s="5" t="s">
        <v>2381</v>
      </c>
      <c r="E506" s="5" t="s">
        <v>2380</v>
      </c>
      <c r="F506" s="5" t="s">
        <v>2380</v>
      </c>
      <c r="G506" s="5">
        <v>0</v>
      </c>
      <c r="H506" s="5" t="s">
        <v>2381</v>
      </c>
    </row>
    <row r="507" spans="1:8" x14ac:dyDescent="0.3">
      <c r="A507" s="16" t="s">
        <v>1865</v>
      </c>
      <c r="B507" s="5">
        <v>28.38</v>
      </c>
      <c r="C507" s="5">
        <v>6.07</v>
      </c>
      <c r="D507" s="5" t="s">
        <v>2380</v>
      </c>
      <c r="E507" s="5" t="s">
        <v>2380</v>
      </c>
      <c r="F507" s="5" t="s">
        <v>2380</v>
      </c>
      <c r="G507" s="5">
        <v>1</v>
      </c>
      <c r="H507" s="5" t="s">
        <v>2381</v>
      </c>
    </row>
    <row r="508" spans="1:8" x14ac:dyDescent="0.3">
      <c r="A508" s="16" t="s">
        <v>1864</v>
      </c>
      <c r="B508" s="5">
        <v>24.64</v>
      </c>
      <c r="C508" s="5">
        <v>4.33</v>
      </c>
      <c r="D508" s="5" t="s">
        <v>2380</v>
      </c>
      <c r="E508" s="5" t="s">
        <v>2380</v>
      </c>
      <c r="F508" s="5" t="s">
        <v>2380</v>
      </c>
      <c r="G508" s="5">
        <v>0</v>
      </c>
      <c r="H508" s="5" t="s">
        <v>2381</v>
      </c>
    </row>
    <row r="509" spans="1:8" x14ac:dyDescent="0.3">
      <c r="A509" s="16" t="s">
        <v>1863</v>
      </c>
      <c r="B509" s="5">
        <v>39.71</v>
      </c>
      <c r="C509" s="5">
        <v>5.83</v>
      </c>
      <c r="D509" s="5" t="s">
        <v>2380</v>
      </c>
      <c r="E509" s="5" t="s">
        <v>2380</v>
      </c>
      <c r="F509" s="5" t="s">
        <v>2380</v>
      </c>
      <c r="G509" s="5">
        <v>1</v>
      </c>
      <c r="H509" s="5" t="s">
        <v>2380</v>
      </c>
    </row>
    <row r="510" spans="1:8" x14ac:dyDescent="0.3">
      <c r="A510" s="16" t="s">
        <v>1862</v>
      </c>
      <c r="B510" s="5">
        <v>22.22</v>
      </c>
      <c r="C510" s="5">
        <v>5.5</v>
      </c>
      <c r="D510" s="5" t="s">
        <v>2380</v>
      </c>
      <c r="E510" s="5" t="s">
        <v>2380</v>
      </c>
      <c r="F510" s="5" t="s">
        <v>2380</v>
      </c>
      <c r="G510" s="5">
        <v>0</v>
      </c>
      <c r="H510" s="5" t="s">
        <v>2381</v>
      </c>
    </row>
    <row r="511" spans="1:8" x14ac:dyDescent="0.3">
      <c r="A511" s="16" t="s">
        <v>1861</v>
      </c>
      <c r="B511" s="5">
        <v>33.344999999999999</v>
      </c>
      <c r="C511" s="5">
        <v>4.79</v>
      </c>
      <c r="D511" s="5" t="s">
        <v>2380</v>
      </c>
      <c r="E511" s="5" t="s">
        <v>2380</v>
      </c>
      <c r="F511" s="5" t="s">
        <v>2382</v>
      </c>
      <c r="G511" s="5">
        <v>1</v>
      </c>
      <c r="H511" s="5" t="s">
        <v>2380</v>
      </c>
    </row>
    <row r="512" spans="1:8" x14ac:dyDescent="0.3">
      <c r="A512" s="16" t="s">
        <v>1860</v>
      </c>
      <c r="B512" s="5">
        <v>24.42</v>
      </c>
      <c r="C512" s="5">
        <v>5.81</v>
      </c>
      <c r="D512" s="5" t="s">
        <v>2380</v>
      </c>
      <c r="E512" s="5" t="s">
        <v>2380</v>
      </c>
      <c r="F512" s="5" t="s">
        <v>2380</v>
      </c>
      <c r="G512" s="5">
        <v>1</v>
      </c>
      <c r="H512" s="5" t="s">
        <v>2381</v>
      </c>
    </row>
    <row r="513" spans="1:8" x14ac:dyDescent="0.3">
      <c r="A513" s="16" t="s">
        <v>1859</v>
      </c>
      <c r="B513" s="5">
        <v>29.81</v>
      </c>
      <c r="C513" s="5">
        <v>5.58</v>
      </c>
      <c r="D513" s="5" t="s">
        <v>2380</v>
      </c>
      <c r="E513" s="5" t="s">
        <v>2380</v>
      </c>
      <c r="F513" s="5" t="s">
        <v>2380</v>
      </c>
      <c r="G513" s="5">
        <v>0</v>
      </c>
      <c r="H513" s="5" t="s">
        <v>2381</v>
      </c>
    </row>
    <row r="514" spans="1:8" x14ac:dyDescent="0.3">
      <c r="A514" s="16" t="s">
        <v>1858</v>
      </c>
      <c r="B514" s="5">
        <v>51.18</v>
      </c>
      <c r="C514" s="5">
        <v>4.4000000000000004</v>
      </c>
      <c r="D514" s="5" t="s">
        <v>2381</v>
      </c>
      <c r="E514" s="5" t="s">
        <v>2380</v>
      </c>
      <c r="F514" s="5" t="s">
        <v>2380</v>
      </c>
      <c r="G514" s="5">
        <v>2</v>
      </c>
      <c r="H514" s="5" t="s">
        <v>2380</v>
      </c>
    </row>
    <row r="515" spans="1:8" x14ac:dyDescent="0.3">
      <c r="A515" s="16" t="s">
        <v>1857</v>
      </c>
      <c r="B515" s="5">
        <v>51.37</v>
      </c>
      <c r="C515" s="5">
        <v>8.18</v>
      </c>
      <c r="D515" s="5" t="s">
        <v>2381</v>
      </c>
      <c r="E515" s="5" t="s">
        <v>2380</v>
      </c>
      <c r="F515" s="5" t="s">
        <v>2380</v>
      </c>
      <c r="G515" s="5">
        <v>0</v>
      </c>
      <c r="H515" s="5" t="s">
        <v>2380</v>
      </c>
    </row>
    <row r="516" spans="1:8" x14ac:dyDescent="0.3">
      <c r="A516" s="16" t="s">
        <v>1856</v>
      </c>
      <c r="B516" s="5">
        <v>36.19</v>
      </c>
      <c r="C516" s="5">
        <v>5.52</v>
      </c>
      <c r="D516" s="5" t="s">
        <v>2381</v>
      </c>
      <c r="E516" s="5" t="s">
        <v>2380</v>
      </c>
      <c r="F516" s="5" t="s">
        <v>2380</v>
      </c>
      <c r="G516" s="5">
        <v>0</v>
      </c>
      <c r="H516" s="5" t="s">
        <v>2380</v>
      </c>
    </row>
    <row r="517" spans="1:8" x14ac:dyDescent="0.3">
      <c r="A517" s="16" t="s">
        <v>1855</v>
      </c>
      <c r="B517" s="5">
        <v>25.9</v>
      </c>
      <c r="C517" s="5">
        <v>4.84</v>
      </c>
      <c r="D517" s="5" t="s">
        <v>2380</v>
      </c>
      <c r="E517" s="5" t="s">
        <v>2380</v>
      </c>
      <c r="F517" s="5" t="s">
        <v>2380</v>
      </c>
      <c r="G517" s="5">
        <v>0</v>
      </c>
      <c r="H517" s="5" t="s">
        <v>2381</v>
      </c>
    </row>
    <row r="518" spans="1:8" x14ac:dyDescent="0.3">
      <c r="A518" s="16" t="s">
        <v>1854</v>
      </c>
      <c r="B518" s="5">
        <v>35.72</v>
      </c>
      <c r="C518" s="5">
        <v>4.08</v>
      </c>
      <c r="D518" s="5" t="s">
        <v>2380</v>
      </c>
      <c r="E518" s="5" t="s">
        <v>2380</v>
      </c>
      <c r="F518" s="5" t="s">
        <v>2382</v>
      </c>
      <c r="G518" s="5">
        <v>1</v>
      </c>
      <c r="H518" s="5" t="s">
        <v>2380</v>
      </c>
    </row>
    <row r="519" spans="1:8" x14ac:dyDescent="0.3">
      <c r="A519" s="16" t="s">
        <v>1853</v>
      </c>
      <c r="B519" s="5">
        <v>27.94</v>
      </c>
      <c r="C519" s="5">
        <v>4.4800000000000004</v>
      </c>
      <c r="D519" s="5" t="s">
        <v>2380</v>
      </c>
      <c r="E519" s="5" t="s">
        <v>2380</v>
      </c>
      <c r="F519" s="5" t="s">
        <v>2382</v>
      </c>
      <c r="G519" s="5">
        <v>1</v>
      </c>
      <c r="H519" s="5" t="s">
        <v>2381</v>
      </c>
    </row>
    <row r="520" spans="1:8" x14ac:dyDescent="0.3">
      <c r="A520" s="16" t="s">
        <v>1852</v>
      </c>
      <c r="B520" s="5">
        <v>27.1</v>
      </c>
      <c r="C520" s="5">
        <v>5.73</v>
      </c>
      <c r="D520" s="5" t="s">
        <v>2380</v>
      </c>
      <c r="E520" s="5" t="s">
        <v>2380</v>
      </c>
      <c r="F520" s="5" t="s">
        <v>2380</v>
      </c>
      <c r="G520" s="5">
        <v>0</v>
      </c>
      <c r="H520" s="5" t="s">
        <v>2381</v>
      </c>
    </row>
    <row r="521" spans="1:8" x14ac:dyDescent="0.3">
      <c r="A521" s="16" t="s">
        <v>1851</v>
      </c>
      <c r="B521" s="5">
        <v>18.3</v>
      </c>
      <c r="C521" s="5">
        <v>5.46</v>
      </c>
      <c r="D521" s="5" t="s">
        <v>2381</v>
      </c>
      <c r="E521" s="5" t="s">
        <v>2380</v>
      </c>
      <c r="F521" s="5" t="s">
        <v>2382</v>
      </c>
      <c r="G521" s="5">
        <v>1</v>
      </c>
      <c r="H521" s="5" t="s">
        <v>2381</v>
      </c>
    </row>
    <row r="522" spans="1:8" x14ac:dyDescent="0.3">
      <c r="A522" s="16" t="s">
        <v>1850</v>
      </c>
      <c r="B522" s="5">
        <v>25.3</v>
      </c>
      <c r="C522" s="5">
        <v>5.0199999999999996</v>
      </c>
      <c r="D522" s="5" t="s">
        <v>2381</v>
      </c>
      <c r="E522" s="5" t="s">
        <v>2380</v>
      </c>
      <c r="F522" s="5" t="s">
        <v>2380</v>
      </c>
      <c r="G522" s="5">
        <v>1</v>
      </c>
      <c r="H522" s="5" t="s">
        <v>2381</v>
      </c>
    </row>
    <row r="523" spans="1:8" x14ac:dyDescent="0.3">
      <c r="A523" s="16" t="s">
        <v>1849</v>
      </c>
      <c r="B523" s="5">
        <v>38.83</v>
      </c>
      <c r="C523" s="5">
        <v>6.36</v>
      </c>
      <c r="D523" s="5" t="s">
        <v>2380</v>
      </c>
      <c r="E523" s="5" t="s">
        <v>2380</v>
      </c>
      <c r="F523" s="5" t="s">
        <v>2380</v>
      </c>
      <c r="G523" s="5">
        <v>1</v>
      </c>
      <c r="H523" s="5" t="s">
        <v>2380</v>
      </c>
    </row>
    <row r="524" spans="1:8" x14ac:dyDescent="0.3">
      <c r="A524" s="16" t="s">
        <v>1848</v>
      </c>
      <c r="B524" s="5">
        <v>27.6</v>
      </c>
      <c r="C524" s="5">
        <v>5.36</v>
      </c>
      <c r="D524" s="5" t="s">
        <v>2380</v>
      </c>
      <c r="E524" s="5" t="s">
        <v>2380</v>
      </c>
      <c r="F524" s="5" t="s">
        <v>2380</v>
      </c>
      <c r="G524" s="5">
        <v>1</v>
      </c>
      <c r="H524" s="5" t="s">
        <v>2380</v>
      </c>
    </row>
    <row r="525" spans="1:8" x14ac:dyDescent="0.3">
      <c r="A525" s="16" t="s">
        <v>1847</v>
      </c>
      <c r="B525" s="5">
        <v>46.4</v>
      </c>
      <c r="C525" s="5">
        <v>8.3699999999999992</v>
      </c>
      <c r="D525" s="5" t="s">
        <v>2381</v>
      </c>
      <c r="E525" s="5" t="s">
        <v>2380</v>
      </c>
      <c r="F525" s="5" t="s">
        <v>2382</v>
      </c>
      <c r="G525" s="5">
        <v>1</v>
      </c>
      <c r="H525" s="5" t="s">
        <v>2380</v>
      </c>
    </row>
    <row r="526" spans="1:8" x14ac:dyDescent="0.3">
      <c r="A526" s="16" t="s">
        <v>1846</v>
      </c>
      <c r="B526" s="5">
        <v>51.92</v>
      </c>
      <c r="C526" s="5">
        <v>5.18</v>
      </c>
      <c r="D526" s="5" t="s">
        <v>2381</v>
      </c>
      <c r="E526" s="5" t="s">
        <v>2380</v>
      </c>
      <c r="F526" s="5" t="s">
        <v>2382</v>
      </c>
      <c r="G526" s="5">
        <v>1</v>
      </c>
      <c r="H526" s="5" t="s">
        <v>2380</v>
      </c>
    </row>
    <row r="527" spans="1:8" x14ac:dyDescent="0.3">
      <c r="A527" s="16" t="s">
        <v>1845</v>
      </c>
      <c r="B527" s="5">
        <v>32.395000000000003</v>
      </c>
      <c r="C527" s="5">
        <v>5.68</v>
      </c>
      <c r="D527" s="5" t="s">
        <v>2381</v>
      </c>
      <c r="E527" s="5" t="s">
        <v>2380</v>
      </c>
      <c r="F527" s="5" t="s">
        <v>2380</v>
      </c>
      <c r="G527" s="5">
        <v>1</v>
      </c>
      <c r="H527" s="5" t="s">
        <v>2380</v>
      </c>
    </row>
    <row r="528" spans="1:8" x14ac:dyDescent="0.3">
      <c r="A528" s="16" t="s">
        <v>1844</v>
      </c>
      <c r="B528" s="5">
        <v>46.19</v>
      </c>
      <c r="C528" s="5">
        <v>7.31</v>
      </c>
      <c r="D528" s="5" t="s">
        <v>2381</v>
      </c>
      <c r="E528" s="5" t="s">
        <v>2380</v>
      </c>
      <c r="F528" s="5" t="s">
        <v>2382</v>
      </c>
      <c r="G528" s="5">
        <v>1</v>
      </c>
      <c r="H528" s="5" t="s">
        <v>2380</v>
      </c>
    </row>
    <row r="529" spans="1:8" x14ac:dyDescent="0.3">
      <c r="A529" s="16" t="s">
        <v>1843</v>
      </c>
      <c r="B529" s="5">
        <v>27.93</v>
      </c>
      <c r="C529" s="5">
        <v>4.67</v>
      </c>
      <c r="D529" s="5" t="s">
        <v>2380</v>
      </c>
      <c r="E529" s="5" t="s">
        <v>2380</v>
      </c>
      <c r="F529" s="5" t="s">
        <v>2382</v>
      </c>
      <c r="G529" s="5">
        <v>1</v>
      </c>
      <c r="H529" s="5" t="s">
        <v>2380</v>
      </c>
    </row>
    <row r="530" spans="1:8" x14ac:dyDescent="0.3">
      <c r="A530" s="16" t="s">
        <v>1842</v>
      </c>
      <c r="B530" s="5">
        <v>45.62</v>
      </c>
      <c r="C530" s="5">
        <v>6.87</v>
      </c>
      <c r="D530" s="5" t="s">
        <v>2380</v>
      </c>
      <c r="E530" s="5" t="s">
        <v>2380</v>
      </c>
      <c r="F530" s="5" t="s">
        <v>2380</v>
      </c>
      <c r="G530" s="5">
        <v>0</v>
      </c>
      <c r="H530" s="5" t="s">
        <v>2380</v>
      </c>
    </row>
    <row r="531" spans="1:8" x14ac:dyDescent="0.3">
      <c r="A531" s="16" t="s">
        <v>1841</v>
      </c>
      <c r="B531" s="5">
        <v>35.31</v>
      </c>
      <c r="C531" s="5">
        <v>5.87</v>
      </c>
      <c r="D531" s="5" t="s">
        <v>2380</v>
      </c>
      <c r="E531" s="5" t="s">
        <v>2380</v>
      </c>
      <c r="F531" s="5" t="s">
        <v>2382</v>
      </c>
      <c r="G531" s="5">
        <v>1</v>
      </c>
      <c r="H531" s="5" t="s">
        <v>2380</v>
      </c>
    </row>
    <row r="532" spans="1:8" x14ac:dyDescent="0.3">
      <c r="A532" s="16" t="s">
        <v>1840</v>
      </c>
      <c r="B532" s="5">
        <v>30.4</v>
      </c>
      <c r="C532" s="5">
        <v>4.07</v>
      </c>
      <c r="D532" s="5" t="s">
        <v>2381</v>
      </c>
      <c r="E532" s="5" t="s">
        <v>2380</v>
      </c>
      <c r="F532" s="5" t="s">
        <v>2380</v>
      </c>
      <c r="G532" s="5">
        <v>1</v>
      </c>
      <c r="H532" s="5" t="s">
        <v>2380</v>
      </c>
    </row>
    <row r="533" spans="1:8" x14ac:dyDescent="0.3">
      <c r="A533" s="16" t="s">
        <v>1839</v>
      </c>
      <c r="B533" s="5">
        <v>20.13</v>
      </c>
      <c r="C533" s="5">
        <v>6.47</v>
      </c>
      <c r="D533" s="5" t="s">
        <v>2380</v>
      </c>
      <c r="E533" s="5" t="s">
        <v>2380</v>
      </c>
      <c r="F533" s="5" t="s">
        <v>2382</v>
      </c>
      <c r="G533" s="5">
        <v>1</v>
      </c>
      <c r="H533" s="5" t="s">
        <v>2381</v>
      </c>
    </row>
    <row r="534" spans="1:8" x14ac:dyDescent="0.3">
      <c r="A534" s="16" t="s">
        <v>1838</v>
      </c>
      <c r="B534" s="5">
        <v>23.655000000000001</v>
      </c>
      <c r="C534" s="5">
        <v>5.14</v>
      </c>
      <c r="D534" s="5" t="s">
        <v>2380</v>
      </c>
      <c r="E534" s="5" t="s">
        <v>2380</v>
      </c>
      <c r="F534" s="5" t="s">
        <v>2380</v>
      </c>
      <c r="G534" s="5">
        <v>1</v>
      </c>
      <c r="H534" s="5" t="s">
        <v>2381</v>
      </c>
    </row>
    <row r="535" spans="1:8" x14ac:dyDescent="0.3">
      <c r="A535" s="16" t="s">
        <v>1837</v>
      </c>
      <c r="B535" s="5">
        <v>49.05</v>
      </c>
      <c r="C535" s="5">
        <v>9.77</v>
      </c>
      <c r="D535" s="5" t="s">
        <v>2381</v>
      </c>
      <c r="E535" s="5" t="s">
        <v>2380</v>
      </c>
      <c r="F535" s="5" t="s">
        <v>2380</v>
      </c>
      <c r="G535" s="5">
        <v>0</v>
      </c>
      <c r="H535" s="5" t="s">
        <v>2380</v>
      </c>
    </row>
    <row r="536" spans="1:8" x14ac:dyDescent="0.3">
      <c r="A536" s="16" t="s">
        <v>1836</v>
      </c>
      <c r="B536" s="5">
        <v>51.94</v>
      </c>
      <c r="C536" s="5">
        <v>8.8000000000000007</v>
      </c>
      <c r="D536" s="5" t="s">
        <v>2381</v>
      </c>
      <c r="E536" s="5" t="s">
        <v>2380</v>
      </c>
      <c r="F536" s="5" t="s">
        <v>2380</v>
      </c>
      <c r="G536" s="5">
        <v>2</v>
      </c>
      <c r="H536" s="5" t="s">
        <v>2380</v>
      </c>
    </row>
    <row r="537" spans="1:8" x14ac:dyDescent="0.3">
      <c r="A537" s="16" t="s">
        <v>1835</v>
      </c>
      <c r="B537" s="5">
        <v>29.83</v>
      </c>
      <c r="C537" s="5">
        <v>5.84</v>
      </c>
      <c r="D537" s="5" t="s">
        <v>2380</v>
      </c>
      <c r="E537" s="5" t="s">
        <v>2380</v>
      </c>
      <c r="F537" s="5" t="s">
        <v>2380</v>
      </c>
      <c r="G537" s="5">
        <v>1</v>
      </c>
      <c r="H537" s="5" t="s">
        <v>2381</v>
      </c>
    </row>
    <row r="538" spans="1:8" x14ac:dyDescent="0.3">
      <c r="A538" s="16" t="s">
        <v>1834</v>
      </c>
      <c r="B538" s="5">
        <v>22.6</v>
      </c>
      <c r="C538" s="5">
        <v>10.43</v>
      </c>
      <c r="D538" s="5" t="s">
        <v>2381</v>
      </c>
      <c r="E538" s="5" t="s">
        <v>2380</v>
      </c>
      <c r="F538" s="5" t="s">
        <v>2380</v>
      </c>
      <c r="G538" s="5">
        <v>1</v>
      </c>
      <c r="H538" s="5" t="s">
        <v>2381</v>
      </c>
    </row>
    <row r="539" spans="1:8" x14ac:dyDescent="0.3">
      <c r="A539" s="16" t="s">
        <v>1833</v>
      </c>
      <c r="B539" s="5">
        <v>46.69</v>
      </c>
      <c r="C539" s="5">
        <v>4.25</v>
      </c>
      <c r="D539" s="5" t="s">
        <v>2381</v>
      </c>
      <c r="E539" s="5" t="s">
        <v>2380</v>
      </c>
      <c r="F539" s="5" t="s">
        <v>2380</v>
      </c>
      <c r="G539" s="5">
        <v>1</v>
      </c>
      <c r="H539" s="5" t="s">
        <v>2380</v>
      </c>
    </row>
    <row r="540" spans="1:8" x14ac:dyDescent="0.3">
      <c r="A540" s="16" t="s">
        <v>1832</v>
      </c>
      <c r="B540" s="5">
        <v>28.49</v>
      </c>
      <c r="C540" s="5">
        <v>4.8899999999999997</v>
      </c>
      <c r="D540" s="5" t="s">
        <v>2380</v>
      </c>
      <c r="E540" s="5" t="s">
        <v>2380</v>
      </c>
      <c r="F540" s="5" t="s">
        <v>2380</v>
      </c>
      <c r="G540" s="5">
        <v>0</v>
      </c>
      <c r="H540" s="5" t="s">
        <v>2381</v>
      </c>
    </row>
    <row r="541" spans="1:8" x14ac:dyDescent="0.3">
      <c r="A541" s="16" t="s">
        <v>1831</v>
      </c>
      <c r="B541" s="5">
        <v>28.5</v>
      </c>
      <c r="C541" s="5">
        <v>5.55</v>
      </c>
      <c r="D541" s="5" t="s">
        <v>2381</v>
      </c>
      <c r="E541" s="5" t="s">
        <v>2380</v>
      </c>
      <c r="F541" s="5" t="s">
        <v>2380</v>
      </c>
      <c r="G541" s="5">
        <v>1</v>
      </c>
      <c r="H541" s="5" t="s">
        <v>2381</v>
      </c>
    </row>
    <row r="542" spans="1:8" x14ac:dyDescent="0.3">
      <c r="A542" s="16" t="s">
        <v>1830</v>
      </c>
      <c r="B542" s="5">
        <v>24.4</v>
      </c>
      <c r="C542" s="5">
        <v>4.5199999999999996</v>
      </c>
      <c r="D542" s="5" t="s">
        <v>2380</v>
      </c>
      <c r="E542" s="5" t="s">
        <v>2380</v>
      </c>
      <c r="F542" s="5" t="s">
        <v>2380</v>
      </c>
      <c r="G542" s="5">
        <v>1</v>
      </c>
      <c r="H542" s="5" t="s">
        <v>2381</v>
      </c>
    </row>
    <row r="543" spans="1:8" x14ac:dyDescent="0.3">
      <c r="A543" s="16" t="s">
        <v>1829</v>
      </c>
      <c r="B543" s="5">
        <v>29.15</v>
      </c>
      <c r="C543" s="5">
        <v>4.45</v>
      </c>
      <c r="D543" s="5" t="s">
        <v>2381</v>
      </c>
      <c r="E543" s="5" t="s">
        <v>2380</v>
      </c>
      <c r="F543" s="5" t="s">
        <v>2380</v>
      </c>
      <c r="G543" s="5">
        <v>1</v>
      </c>
      <c r="H543" s="5" t="s">
        <v>2381</v>
      </c>
    </row>
    <row r="544" spans="1:8" x14ac:dyDescent="0.3">
      <c r="A544" s="16" t="s">
        <v>1828</v>
      </c>
      <c r="B544" s="5">
        <v>27.28</v>
      </c>
      <c r="C544" s="5">
        <v>4.72</v>
      </c>
      <c r="D544" s="5" t="s">
        <v>2380</v>
      </c>
      <c r="E544" s="5" t="s">
        <v>2381</v>
      </c>
      <c r="F544" s="5" t="s">
        <v>2380</v>
      </c>
      <c r="G544" s="5">
        <v>1</v>
      </c>
      <c r="H544" s="5" t="s">
        <v>2381</v>
      </c>
    </row>
    <row r="545" spans="1:8" x14ac:dyDescent="0.3">
      <c r="A545" s="16" t="s">
        <v>1827</v>
      </c>
      <c r="B545" s="5">
        <v>32.229999999999997</v>
      </c>
      <c r="C545" s="5">
        <v>4.6500000000000004</v>
      </c>
      <c r="D545" s="5" t="s">
        <v>2381</v>
      </c>
      <c r="E545" s="5" t="s">
        <v>2380</v>
      </c>
      <c r="F545" s="5" t="s">
        <v>2382</v>
      </c>
      <c r="G545" s="5">
        <v>1</v>
      </c>
      <c r="H545" s="5" t="s">
        <v>2380</v>
      </c>
    </row>
    <row r="546" spans="1:8" x14ac:dyDescent="0.3">
      <c r="A546" s="16" t="s">
        <v>1826</v>
      </c>
      <c r="B546" s="5">
        <v>44.2</v>
      </c>
      <c r="C546" s="5">
        <v>11.34</v>
      </c>
      <c r="D546" s="5" t="s">
        <v>2381</v>
      </c>
      <c r="E546" s="5" t="s">
        <v>2380</v>
      </c>
      <c r="F546" s="5" t="s">
        <v>2382</v>
      </c>
      <c r="G546" s="5">
        <v>1</v>
      </c>
      <c r="H546" s="5" t="s">
        <v>2380</v>
      </c>
    </row>
    <row r="547" spans="1:8" x14ac:dyDescent="0.3">
      <c r="A547" s="16" t="s">
        <v>1825</v>
      </c>
      <c r="B547" s="5">
        <v>29.734999999999999</v>
      </c>
      <c r="C547" s="5">
        <v>4.53</v>
      </c>
      <c r="D547" s="5" t="s">
        <v>2380</v>
      </c>
      <c r="E547" s="5" t="s">
        <v>2380</v>
      </c>
      <c r="F547" s="5" t="s">
        <v>2382</v>
      </c>
      <c r="G547" s="5">
        <v>1</v>
      </c>
      <c r="H547" s="5" t="s">
        <v>2380</v>
      </c>
    </row>
    <row r="548" spans="1:8" x14ac:dyDescent="0.3">
      <c r="A548" s="16" t="s">
        <v>1824</v>
      </c>
      <c r="B548" s="5">
        <v>28.31</v>
      </c>
      <c r="C548" s="5">
        <v>6.35</v>
      </c>
      <c r="D548" s="5" t="s">
        <v>2380</v>
      </c>
      <c r="E548" s="5" t="s">
        <v>2380</v>
      </c>
      <c r="F548" s="5" t="s">
        <v>2380</v>
      </c>
      <c r="G548" s="5">
        <v>0</v>
      </c>
      <c r="H548" s="5" t="s">
        <v>2381</v>
      </c>
    </row>
    <row r="549" spans="1:8" x14ac:dyDescent="0.3">
      <c r="A549" s="16" t="s">
        <v>1823</v>
      </c>
      <c r="B549" s="5">
        <v>46.62</v>
      </c>
      <c r="C549" s="5">
        <v>8.51</v>
      </c>
      <c r="D549" s="5" t="s">
        <v>2380</v>
      </c>
      <c r="E549" s="5" t="s">
        <v>2380</v>
      </c>
      <c r="F549" s="5" t="s">
        <v>2380</v>
      </c>
      <c r="G549" s="5">
        <v>0</v>
      </c>
      <c r="H549" s="5" t="s">
        <v>2380</v>
      </c>
    </row>
    <row r="550" spans="1:8" x14ac:dyDescent="0.3">
      <c r="A550" s="16" t="s">
        <v>1822</v>
      </c>
      <c r="B550" s="5">
        <v>51.75</v>
      </c>
      <c r="C550" s="5">
        <v>8.59</v>
      </c>
      <c r="D550" s="5" t="s">
        <v>2381</v>
      </c>
      <c r="E550" s="5" t="s">
        <v>2380</v>
      </c>
      <c r="F550" s="5" t="s">
        <v>2380</v>
      </c>
      <c r="G550" s="5">
        <v>1</v>
      </c>
      <c r="H550" s="5" t="s">
        <v>2380</v>
      </c>
    </row>
    <row r="551" spans="1:8" x14ac:dyDescent="0.3">
      <c r="A551" s="16" t="s">
        <v>1821</v>
      </c>
      <c r="B551" s="5">
        <v>25.7</v>
      </c>
      <c r="C551" s="5">
        <v>4.13</v>
      </c>
      <c r="D551" s="5" t="s">
        <v>2381</v>
      </c>
      <c r="E551" s="5" t="s">
        <v>2380</v>
      </c>
      <c r="F551" s="5" t="s">
        <v>2380</v>
      </c>
      <c r="G551" s="5">
        <v>0</v>
      </c>
      <c r="H551" s="5" t="s">
        <v>2381</v>
      </c>
    </row>
    <row r="552" spans="1:8" x14ac:dyDescent="0.3">
      <c r="A552" s="16" t="s">
        <v>1820</v>
      </c>
      <c r="B552" s="5">
        <v>31.79</v>
      </c>
      <c r="C552" s="5">
        <v>4.55</v>
      </c>
      <c r="D552" s="5" t="s">
        <v>2380</v>
      </c>
      <c r="E552" s="5" t="s">
        <v>2380</v>
      </c>
      <c r="F552" s="5" t="s">
        <v>2380</v>
      </c>
      <c r="G552" s="5">
        <v>0</v>
      </c>
      <c r="H552" s="5" t="s">
        <v>2380</v>
      </c>
    </row>
    <row r="553" spans="1:8" x14ac:dyDescent="0.3">
      <c r="A553" s="16" t="s">
        <v>1819</v>
      </c>
      <c r="B553" s="5">
        <v>24.795000000000002</v>
      </c>
      <c r="C553" s="5">
        <v>4.5199999999999996</v>
      </c>
      <c r="D553" s="5" t="s">
        <v>2380</v>
      </c>
      <c r="E553" s="5" t="s">
        <v>2380</v>
      </c>
      <c r="F553" s="5" t="s">
        <v>2380</v>
      </c>
      <c r="G553" s="5">
        <v>0</v>
      </c>
      <c r="H553" s="5" t="s">
        <v>2381</v>
      </c>
    </row>
    <row r="554" spans="1:8" x14ac:dyDescent="0.3">
      <c r="A554" s="16" t="s">
        <v>1818</v>
      </c>
      <c r="B554" s="5">
        <v>53.98</v>
      </c>
      <c r="C554" s="5">
        <v>5.07</v>
      </c>
      <c r="D554" s="5" t="s">
        <v>2380</v>
      </c>
      <c r="E554" s="5" t="s">
        <v>2380</v>
      </c>
      <c r="F554" s="5" t="s">
        <v>2382</v>
      </c>
      <c r="G554" s="5">
        <v>1</v>
      </c>
      <c r="H554" s="5" t="s">
        <v>2380</v>
      </c>
    </row>
    <row r="555" spans="1:8" x14ac:dyDescent="0.3">
      <c r="A555" s="16" t="s">
        <v>1817</v>
      </c>
      <c r="B555" s="5">
        <v>41.325000000000003</v>
      </c>
      <c r="C555" s="5">
        <v>4.04</v>
      </c>
      <c r="D555" s="5" t="s">
        <v>2381</v>
      </c>
      <c r="E555" s="5" t="s">
        <v>2380</v>
      </c>
      <c r="F555" s="5" t="s">
        <v>2382</v>
      </c>
      <c r="G555" s="5">
        <v>1</v>
      </c>
      <c r="H555" s="5" t="s">
        <v>2380</v>
      </c>
    </row>
    <row r="556" spans="1:8" x14ac:dyDescent="0.3">
      <c r="A556" s="16" t="s">
        <v>1816</v>
      </c>
      <c r="B556" s="5">
        <v>51.65</v>
      </c>
      <c r="C556" s="5">
        <v>5.3</v>
      </c>
      <c r="D556" s="5" t="s">
        <v>2381</v>
      </c>
      <c r="E556" s="5" t="s">
        <v>2380</v>
      </c>
      <c r="F556" s="5" t="s">
        <v>2380</v>
      </c>
      <c r="G556" s="5">
        <v>0</v>
      </c>
      <c r="H556" s="5" t="s">
        <v>2380</v>
      </c>
    </row>
    <row r="557" spans="1:8" x14ac:dyDescent="0.3">
      <c r="A557" s="16" t="s">
        <v>1815</v>
      </c>
      <c r="B557" s="5">
        <v>44.52</v>
      </c>
      <c r="C557" s="5">
        <v>8.64</v>
      </c>
      <c r="D557" s="5" t="s">
        <v>2381</v>
      </c>
      <c r="E557" s="5" t="s">
        <v>2380</v>
      </c>
      <c r="F557" s="5" t="s">
        <v>2382</v>
      </c>
      <c r="G557" s="5">
        <v>1</v>
      </c>
      <c r="H557" s="5" t="s">
        <v>2380</v>
      </c>
    </row>
    <row r="558" spans="1:8" x14ac:dyDescent="0.3">
      <c r="A558" s="16" t="s">
        <v>1814</v>
      </c>
      <c r="B558" s="5">
        <v>53.29</v>
      </c>
      <c r="C558" s="5">
        <v>4.03</v>
      </c>
      <c r="D558" s="5" t="s">
        <v>2380</v>
      </c>
      <c r="E558" s="5" t="s">
        <v>2380</v>
      </c>
      <c r="F558" s="5" t="s">
        <v>2382</v>
      </c>
      <c r="G558" s="5">
        <v>1</v>
      </c>
      <c r="H558" s="5" t="s">
        <v>2380</v>
      </c>
    </row>
    <row r="559" spans="1:8" x14ac:dyDescent="0.3">
      <c r="A559" s="16" t="s">
        <v>1813</v>
      </c>
      <c r="B559" s="5">
        <v>46.63</v>
      </c>
      <c r="C559" s="5">
        <v>4.26</v>
      </c>
      <c r="D559" s="5" t="s">
        <v>2381</v>
      </c>
      <c r="E559" s="5" t="s">
        <v>2380</v>
      </c>
      <c r="F559" s="5" t="s">
        <v>2380</v>
      </c>
      <c r="G559" s="5">
        <v>2</v>
      </c>
      <c r="H559" s="5" t="s">
        <v>2380</v>
      </c>
    </row>
    <row r="560" spans="1:8" x14ac:dyDescent="0.3">
      <c r="A560" s="16" t="s">
        <v>1812</v>
      </c>
      <c r="B560" s="5">
        <v>28.88</v>
      </c>
      <c r="C560" s="5">
        <v>5.35</v>
      </c>
      <c r="D560" s="5" t="s">
        <v>2380</v>
      </c>
      <c r="E560" s="5" t="s">
        <v>2380</v>
      </c>
      <c r="F560" s="5" t="s">
        <v>2382</v>
      </c>
      <c r="G560" s="5">
        <v>1</v>
      </c>
      <c r="H560" s="5" t="s">
        <v>2381</v>
      </c>
    </row>
    <row r="561" spans="1:8" x14ac:dyDescent="0.3">
      <c r="A561" s="16" t="s">
        <v>1811</v>
      </c>
      <c r="B561" s="5">
        <v>23.98</v>
      </c>
      <c r="C561" s="5">
        <v>4.9000000000000004</v>
      </c>
      <c r="D561" s="5" t="s">
        <v>2380</v>
      </c>
      <c r="E561" s="5" t="s">
        <v>2380</v>
      </c>
      <c r="F561" s="5" t="s">
        <v>2380</v>
      </c>
      <c r="G561" s="5">
        <v>0</v>
      </c>
      <c r="H561" s="5" t="s">
        <v>31</v>
      </c>
    </row>
    <row r="562" spans="1:8" x14ac:dyDescent="0.3">
      <c r="A562" s="16" t="s">
        <v>1810</v>
      </c>
      <c r="B562" s="5">
        <v>23.65</v>
      </c>
      <c r="C562" s="5">
        <v>4.5</v>
      </c>
      <c r="D562" s="5" t="s">
        <v>2380</v>
      </c>
      <c r="E562" s="5" t="s">
        <v>2380</v>
      </c>
      <c r="F562" s="5" t="s">
        <v>2380</v>
      </c>
      <c r="G562" s="5">
        <v>0</v>
      </c>
      <c r="H562" s="5" t="s">
        <v>2380</v>
      </c>
    </row>
    <row r="563" spans="1:8" x14ac:dyDescent="0.3">
      <c r="A563" s="16" t="s">
        <v>1809</v>
      </c>
      <c r="B563" s="5">
        <v>49.09</v>
      </c>
      <c r="C563" s="5">
        <v>8.3800000000000008</v>
      </c>
      <c r="D563" s="5" t="s">
        <v>2381</v>
      </c>
      <c r="E563" s="5" t="s">
        <v>2380</v>
      </c>
      <c r="F563" s="5" t="s">
        <v>2380</v>
      </c>
      <c r="G563" s="5">
        <v>2</v>
      </c>
      <c r="H563" s="5" t="s">
        <v>2380</v>
      </c>
    </row>
    <row r="564" spans="1:8" x14ac:dyDescent="0.3">
      <c r="A564" s="16" t="s">
        <v>1808</v>
      </c>
      <c r="B564" s="5">
        <v>28.024999999999999</v>
      </c>
      <c r="C564" s="5">
        <v>7.03</v>
      </c>
      <c r="D564" s="5" t="s">
        <v>2380</v>
      </c>
      <c r="E564" s="5" t="s">
        <v>2380</v>
      </c>
      <c r="F564" s="5" t="s">
        <v>2380</v>
      </c>
      <c r="G564" s="5">
        <v>0</v>
      </c>
      <c r="H564" s="5" t="s">
        <v>2381</v>
      </c>
    </row>
    <row r="565" spans="1:8" x14ac:dyDescent="0.3">
      <c r="A565" s="16" t="s">
        <v>1807</v>
      </c>
      <c r="B565" s="5">
        <v>43.32</v>
      </c>
      <c r="C565" s="5">
        <v>8.75</v>
      </c>
      <c r="D565" s="5" t="s">
        <v>2381</v>
      </c>
      <c r="E565" s="5" t="s">
        <v>2380</v>
      </c>
      <c r="F565" s="5" t="s">
        <v>2382</v>
      </c>
      <c r="G565" s="5">
        <v>1</v>
      </c>
      <c r="H565" s="5" t="s">
        <v>2380</v>
      </c>
    </row>
    <row r="566" spans="1:8" x14ac:dyDescent="0.3">
      <c r="A566" s="16" t="s">
        <v>1806</v>
      </c>
      <c r="B566" s="5">
        <v>45.92</v>
      </c>
      <c r="C566" s="5">
        <v>9.51</v>
      </c>
      <c r="D566" s="5" t="s">
        <v>2380</v>
      </c>
      <c r="E566" s="5" t="s">
        <v>2380</v>
      </c>
      <c r="F566" s="5" t="s">
        <v>2380</v>
      </c>
      <c r="G566" s="5">
        <v>0</v>
      </c>
      <c r="H566" s="5" t="s">
        <v>2380</v>
      </c>
    </row>
    <row r="567" spans="1:8" x14ac:dyDescent="0.3">
      <c r="A567" s="16" t="s">
        <v>1805</v>
      </c>
      <c r="B567" s="5">
        <v>44.03</v>
      </c>
      <c r="C567" s="5">
        <v>9.36</v>
      </c>
      <c r="D567" s="5" t="s">
        <v>2380</v>
      </c>
      <c r="E567" s="5" t="s">
        <v>2380</v>
      </c>
      <c r="F567" s="5" t="s">
        <v>2380</v>
      </c>
      <c r="G567" s="5">
        <v>0</v>
      </c>
      <c r="H567" s="5" t="s">
        <v>2380</v>
      </c>
    </row>
    <row r="568" spans="1:8" x14ac:dyDescent="0.3">
      <c r="A568" s="16" t="s">
        <v>1804</v>
      </c>
      <c r="B568" s="5">
        <v>24.6</v>
      </c>
      <c r="C568" s="5">
        <v>4.8099999999999996</v>
      </c>
      <c r="D568" s="5" t="s">
        <v>2380</v>
      </c>
      <c r="E568" s="5" t="s">
        <v>2380</v>
      </c>
      <c r="F568" s="5" t="s">
        <v>2380</v>
      </c>
      <c r="G568" s="5">
        <v>0</v>
      </c>
      <c r="H568" s="5" t="s">
        <v>2381</v>
      </c>
    </row>
    <row r="569" spans="1:8" x14ac:dyDescent="0.3">
      <c r="A569" s="16" t="s">
        <v>1803</v>
      </c>
      <c r="B569" s="5">
        <v>49.15</v>
      </c>
      <c r="C569" s="5">
        <v>8.08</v>
      </c>
      <c r="D569" s="5" t="s">
        <v>2380</v>
      </c>
      <c r="E569" s="5" t="s">
        <v>2380</v>
      </c>
      <c r="F569" s="5" t="s">
        <v>2380</v>
      </c>
      <c r="G569" s="5">
        <v>0</v>
      </c>
      <c r="H569" s="5" t="s">
        <v>2380</v>
      </c>
    </row>
    <row r="570" spans="1:8" x14ac:dyDescent="0.3">
      <c r="A570" s="16" t="s">
        <v>1802</v>
      </c>
      <c r="B570" s="5">
        <v>28.31</v>
      </c>
      <c r="C570" s="5">
        <v>6.29</v>
      </c>
      <c r="D570" s="5" t="s">
        <v>2380</v>
      </c>
      <c r="E570" s="5" t="s">
        <v>2380</v>
      </c>
      <c r="F570" s="5" t="s">
        <v>2382</v>
      </c>
      <c r="G570" s="5">
        <v>1</v>
      </c>
      <c r="H570" s="5" t="s">
        <v>2381</v>
      </c>
    </row>
    <row r="571" spans="1:8" x14ac:dyDescent="0.3">
      <c r="A571" s="16" t="s">
        <v>1801</v>
      </c>
      <c r="B571" s="5">
        <v>22.99</v>
      </c>
      <c r="C571" s="5">
        <v>6.29</v>
      </c>
      <c r="D571" s="5" t="s">
        <v>2380</v>
      </c>
      <c r="E571" s="5" t="s">
        <v>2380</v>
      </c>
      <c r="F571" s="5" t="s">
        <v>2380</v>
      </c>
      <c r="G571" s="5">
        <v>1</v>
      </c>
      <c r="H571" s="5" t="s">
        <v>2381</v>
      </c>
    </row>
    <row r="572" spans="1:8" x14ac:dyDescent="0.3">
      <c r="A572" s="16" t="s">
        <v>1800</v>
      </c>
      <c r="B572" s="5">
        <v>29.07</v>
      </c>
      <c r="C572" s="5">
        <v>5.12</v>
      </c>
      <c r="D572" s="5" t="s">
        <v>2380</v>
      </c>
      <c r="E572" s="5" t="s">
        <v>2380</v>
      </c>
      <c r="F572" s="5" t="s">
        <v>2382</v>
      </c>
      <c r="G572" s="5">
        <v>1</v>
      </c>
      <c r="H572" s="5" t="s">
        <v>2381</v>
      </c>
    </row>
    <row r="573" spans="1:8" x14ac:dyDescent="0.3">
      <c r="A573" s="16" t="s">
        <v>1799</v>
      </c>
      <c r="B573" s="5">
        <v>42.02</v>
      </c>
      <c r="C573" s="5">
        <v>9.9499999999999993</v>
      </c>
      <c r="D573" s="5" t="s">
        <v>2381</v>
      </c>
      <c r="E573" s="5" t="s">
        <v>2380</v>
      </c>
      <c r="F573" s="5" t="s">
        <v>2382</v>
      </c>
      <c r="G573" s="5">
        <v>1</v>
      </c>
      <c r="H573" s="5" t="s">
        <v>2380</v>
      </c>
    </row>
    <row r="574" spans="1:8" x14ac:dyDescent="0.3">
      <c r="A574" s="16" t="s">
        <v>1798</v>
      </c>
      <c r="B574" s="5">
        <v>49.07</v>
      </c>
      <c r="C574" s="5">
        <v>9.08</v>
      </c>
      <c r="D574" s="5" t="s">
        <v>2381</v>
      </c>
      <c r="E574" s="5" t="s">
        <v>2380</v>
      </c>
      <c r="F574" s="5" t="s">
        <v>2380</v>
      </c>
      <c r="G574" s="5">
        <v>1</v>
      </c>
      <c r="H574" s="5" t="s">
        <v>2380</v>
      </c>
    </row>
    <row r="575" spans="1:8" x14ac:dyDescent="0.3">
      <c r="A575" s="16" t="s">
        <v>1797</v>
      </c>
      <c r="B575" s="5">
        <v>19.8</v>
      </c>
      <c r="C575" s="5">
        <v>4.82</v>
      </c>
      <c r="D575" s="5" t="s">
        <v>2380</v>
      </c>
      <c r="E575" s="5" t="s">
        <v>2380</v>
      </c>
      <c r="F575" s="5" t="s">
        <v>2380</v>
      </c>
      <c r="G575" s="5">
        <v>0</v>
      </c>
      <c r="H575" s="5" t="s">
        <v>2381</v>
      </c>
    </row>
    <row r="576" spans="1:8" x14ac:dyDescent="0.3">
      <c r="A576" s="16" t="s">
        <v>1796</v>
      </c>
      <c r="B576" s="5">
        <v>27.36</v>
      </c>
      <c r="C576" s="5">
        <v>4.6500000000000004</v>
      </c>
      <c r="D576" s="5" t="s">
        <v>2380</v>
      </c>
      <c r="E576" s="5" t="s">
        <v>2381</v>
      </c>
      <c r="F576" s="5" t="s">
        <v>2380</v>
      </c>
      <c r="G576" s="5">
        <v>1</v>
      </c>
      <c r="H576" s="5" t="s">
        <v>2381</v>
      </c>
    </row>
    <row r="577" spans="1:8" x14ac:dyDescent="0.3">
      <c r="A577" s="16" t="s">
        <v>1795</v>
      </c>
      <c r="B577" s="5">
        <v>42.95</v>
      </c>
      <c r="C577" s="5">
        <v>5.16</v>
      </c>
      <c r="D577" s="5" t="s">
        <v>2381</v>
      </c>
      <c r="E577" s="5" t="s">
        <v>2380</v>
      </c>
      <c r="F577" s="5" t="s">
        <v>2380</v>
      </c>
      <c r="G577" s="5">
        <v>1</v>
      </c>
      <c r="H577" s="5" t="s">
        <v>2380</v>
      </c>
    </row>
    <row r="578" spans="1:8" x14ac:dyDescent="0.3">
      <c r="A578" s="16" t="s">
        <v>1794</v>
      </c>
      <c r="B578" s="5">
        <v>42.66</v>
      </c>
      <c r="C578" s="5">
        <v>10.44</v>
      </c>
      <c r="D578" s="5" t="s">
        <v>2380</v>
      </c>
      <c r="E578" s="5" t="s">
        <v>2380</v>
      </c>
      <c r="F578" s="5" t="s">
        <v>2380</v>
      </c>
      <c r="G578" s="5">
        <v>0</v>
      </c>
      <c r="H578" s="5" t="s">
        <v>2380</v>
      </c>
    </row>
    <row r="579" spans="1:8" x14ac:dyDescent="0.3">
      <c r="A579" s="16" t="s">
        <v>1793</v>
      </c>
      <c r="B579" s="5">
        <v>33.630000000000003</v>
      </c>
      <c r="C579" s="5">
        <v>5.69</v>
      </c>
      <c r="D579" s="5" t="s">
        <v>2380</v>
      </c>
      <c r="E579" s="5" t="s">
        <v>2380</v>
      </c>
      <c r="F579" s="5" t="s">
        <v>2380</v>
      </c>
      <c r="G579" s="5">
        <v>1</v>
      </c>
      <c r="H579" s="5" t="s">
        <v>2380</v>
      </c>
    </row>
    <row r="580" spans="1:8" x14ac:dyDescent="0.3">
      <c r="A580" s="16" t="s">
        <v>1792</v>
      </c>
      <c r="B580" s="5">
        <v>26.84</v>
      </c>
      <c r="C580" s="5">
        <v>6.5</v>
      </c>
      <c r="D580" s="5" t="s">
        <v>2380</v>
      </c>
      <c r="E580" s="5" t="s">
        <v>2380</v>
      </c>
      <c r="F580" s="5" t="s">
        <v>2380</v>
      </c>
      <c r="G580" s="5">
        <v>0</v>
      </c>
      <c r="H580" s="5" t="s">
        <v>2381</v>
      </c>
    </row>
    <row r="581" spans="1:8" x14ac:dyDescent="0.3">
      <c r="A581" s="16" t="s">
        <v>1791</v>
      </c>
      <c r="B581" s="5">
        <v>28.3</v>
      </c>
      <c r="C581" s="5">
        <v>5.73</v>
      </c>
      <c r="D581" s="5" t="s">
        <v>2380</v>
      </c>
      <c r="E581" s="5" t="s">
        <v>2380</v>
      </c>
      <c r="F581" s="5" t="s">
        <v>2382</v>
      </c>
      <c r="G581" s="5">
        <v>1</v>
      </c>
      <c r="H581" s="5" t="s">
        <v>2381</v>
      </c>
    </row>
    <row r="582" spans="1:8" x14ac:dyDescent="0.3">
      <c r="A582" s="16" t="s">
        <v>1790</v>
      </c>
      <c r="B582" s="5">
        <v>27.06</v>
      </c>
      <c r="C582" s="5">
        <v>5.74</v>
      </c>
      <c r="D582" s="5" t="s">
        <v>2381</v>
      </c>
      <c r="E582" s="5" t="s">
        <v>2380</v>
      </c>
      <c r="F582" s="5" t="s">
        <v>2380</v>
      </c>
      <c r="G582" s="5">
        <v>0</v>
      </c>
      <c r="H582" s="5" t="s">
        <v>2381</v>
      </c>
    </row>
    <row r="583" spans="1:8" x14ac:dyDescent="0.3">
      <c r="A583" s="16" t="s">
        <v>1789</v>
      </c>
      <c r="B583" s="5">
        <v>47.13</v>
      </c>
      <c r="C583" s="5">
        <v>8.6999999999999993</v>
      </c>
      <c r="D583" s="5" t="s">
        <v>2380</v>
      </c>
      <c r="E583" s="5" t="s">
        <v>2380</v>
      </c>
      <c r="F583" s="5" t="s">
        <v>2380</v>
      </c>
      <c r="G583" s="5">
        <v>0</v>
      </c>
      <c r="H583" s="5" t="s">
        <v>2380</v>
      </c>
    </row>
    <row r="584" spans="1:8" x14ac:dyDescent="0.3">
      <c r="A584" s="16" t="s">
        <v>1788</v>
      </c>
      <c r="B584" s="5">
        <v>51.72</v>
      </c>
      <c r="C584" s="5">
        <v>5.09</v>
      </c>
      <c r="D584" s="5" t="s">
        <v>2380</v>
      </c>
      <c r="E584" s="5" t="s">
        <v>2380</v>
      </c>
      <c r="F584" s="5" t="s">
        <v>2380</v>
      </c>
      <c r="G584" s="5">
        <v>0</v>
      </c>
      <c r="H584" s="5" t="s">
        <v>2380</v>
      </c>
    </row>
    <row r="585" spans="1:8" x14ac:dyDescent="0.3">
      <c r="A585" s="16" t="s">
        <v>1787</v>
      </c>
      <c r="B585" s="5">
        <v>48.59</v>
      </c>
      <c r="C585" s="5">
        <v>5.57</v>
      </c>
      <c r="D585" s="5" t="s">
        <v>2380</v>
      </c>
      <c r="E585" s="5" t="s">
        <v>2380</v>
      </c>
      <c r="F585" s="5" t="s">
        <v>2380</v>
      </c>
      <c r="G585" s="5">
        <v>0</v>
      </c>
      <c r="H585" s="5" t="s">
        <v>2380</v>
      </c>
    </row>
    <row r="586" spans="1:8" x14ac:dyDescent="0.3">
      <c r="A586" s="16" t="s">
        <v>1786</v>
      </c>
      <c r="B586" s="5">
        <v>45.18</v>
      </c>
      <c r="C586" s="5">
        <v>10.87</v>
      </c>
      <c r="D586" s="5" t="s">
        <v>2380</v>
      </c>
      <c r="E586" s="5" t="s">
        <v>2380</v>
      </c>
      <c r="F586" s="5" t="s">
        <v>2380</v>
      </c>
      <c r="G586" s="5">
        <v>0</v>
      </c>
      <c r="H586" s="5" t="s">
        <v>2380</v>
      </c>
    </row>
    <row r="587" spans="1:8" x14ac:dyDescent="0.3">
      <c r="A587" s="16" t="s">
        <v>1785</v>
      </c>
      <c r="B587" s="5">
        <v>27.9</v>
      </c>
      <c r="C587" s="5">
        <v>6.02</v>
      </c>
      <c r="D587" s="5" t="s">
        <v>2380</v>
      </c>
      <c r="E587" s="5" t="s">
        <v>2380</v>
      </c>
      <c r="F587" s="5" t="s">
        <v>2382</v>
      </c>
      <c r="G587" s="5">
        <v>1</v>
      </c>
      <c r="H587" s="5" t="s">
        <v>2381</v>
      </c>
    </row>
    <row r="588" spans="1:8" x14ac:dyDescent="0.3">
      <c r="A588" s="16" t="s">
        <v>1784</v>
      </c>
      <c r="B588" s="5">
        <v>51.33</v>
      </c>
      <c r="C588" s="5">
        <v>7</v>
      </c>
      <c r="D588" s="5" t="s">
        <v>2380</v>
      </c>
      <c r="E588" s="5" t="s">
        <v>2380</v>
      </c>
      <c r="F588" s="5" t="s">
        <v>2380</v>
      </c>
      <c r="G588" s="5">
        <v>0</v>
      </c>
      <c r="H588" s="5" t="s">
        <v>2380</v>
      </c>
    </row>
    <row r="589" spans="1:8" x14ac:dyDescent="0.3">
      <c r="A589" s="16" t="s">
        <v>1783</v>
      </c>
      <c r="B589" s="5">
        <v>30.59</v>
      </c>
      <c r="C589" s="5">
        <v>5.56</v>
      </c>
      <c r="D589" s="5" t="s">
        <v>2381</v>
      </c>
      <c r="E589" s="5" t="s">
        <v>2380</v>
      </c>
      <c r="F589" s="5" t="s">
        <v>2380</v>
      </c>
      <c r="G589" s="5">
        <v>1</v>
      </c>
      <c r="H589" s="5" t="s">
        <v>2380</v>
      </c>
    </row>
    <row r="590" spans="1:8" x14ac:dyDescent="0.3">
      <c r="A590" s="16" t="s">
        <v>1782</v>
      </c>
      <c r="B590" s="5">
        <v>39.229999999999997</v>
      </c>
      <c r="C590" s="5">
        <v>8.4499999999999993</v>
      </c>
      <c r="D590" s="5" t="s">
        <v>2380</v>
      </c>
      <c r="E590" s="5" t="s">
        <v>2380</v>
      </c>
      <c r="F590" s="5" t="s">
        <v>2380</v>
      </c>
      <c r="G590" s="5">
        <v>0</v>
      </c>
      <c r="H590" s="5" t="s">
        <v>2380</v>
      </c>
    </row>
    <row r="591" spans="1:8" x14ac:dyDescent="0.3">
      <c r="A591" s="16" t="s">
        <v>1781</v>
      </c>
      <c r="B591" s="5">
        <v>19.094999999999999</v>
      </c>
      <c r="C591" s="5">
        <v>6.19</v>
      </c>
      <c r="D591" s="5" t="s">
        <v>2380</v>
      </c>
      <c r="E591" s="5" t="s">
        <v>2380</v>
      </c>
      <c r="F591" s="5" t="s">
        <v>2380</v>
      </c>
      <c r="G591" s="5">
        <v>0</v>
      </c>
      <c r="H591" s="5" t="s">
        <v>2381</v>
      </c>
    </row>
    <row r="592" spans="1:8" x14ac:dyDescent="0.3">
      <c r="A592" s="16" t="s">
        <v>1780</v>
      </c>
      <c r="B592" s="5">
        <v>49.72</v>
      </c>
      <c r="C592" s="5">
        <v>7.71</v>
      </c>
      <c r="D592" s="5" t="s">
        <v>2380</v>
      </c>
      <c r="E592" s="5" t="s">
        <v>2380</v>
      </c>
      <c r="F592" s="5" t="s">
        <v>2380</v>
      </c>
      <c r="G592" s="5">
        <v>0</v>
      </c>
      <c r="H592" s="5" t="s">
        <v>2380</v>
      </c>
    </row>
    <row r="593" spans="1:8" x14ac:dyDescent="0.3">
      <c r="A593" s="16" t="s">
        <v>1779</v>
      </c>
      <c r="B593" s="5">
        <v>21.754999999999999</v>
      </c>
      <c r="C593" s="5">
        <v>4.63</v>
      </c>
      <c r="D593" s="5" t="s">
        <v>2380</v>
      </c>
      <c r="E593" s="5" t="s">
        <v>2380</v>
      </c>
      <c r="F593" s="5" t="s">
        <v>2382</v>
      </c>
      <c r="G593" s="5">
        <v>1</v>
      </c>
      <c r="H593" s="5" t="s">
        <v>2381</v>
      </c>
    </row>
    <row r="594" spans="1:8" x14ac:dyDescent="0.3">
      <c r="A594" s="16" t="s">
        <v>1778</v>
      </c>
      <c r="B594" s="5">
        <v>48.39</v>
      </c>
      <c r="C594" s="5">
        <v>4.6100000000000003</v>
      </c>
      <c r="D594" s="5" t="s">
        <v>2380</v>
      </c>
      <c r="E594" s="5" t="s">
        <v>2380</v>
      </c>
      <c r="F594" s="5" t="s">
        <v>2380</v>
      </c>
      <c r="G594" s="5">
        <v>0</v>
      </c>
      <c r="H594" s="5" t="s">
        <v>2380</v>
      </c>
    </row>
    <row r="595" spans="1:8" x14ac:dyDescent="0.3">
      <c r="A595" s="16" t="s">
        <v>1777</v>
      </c>
      <c r="B595" s="5">
        <v>47.15</v>
      </c>
      <c r="C595" s="5">
        <v>9.5299999999999994</v>
      </c>
      <c r="D595" s="5" t="s">
        <v>2381</v>
      </c>
      <c r="E595" s="5" t="s">
        <v>2380</v>
      </c>
      <c r="F595" s="5" t="s">
        <v>2380</v>
      </c>
      <c r="G595" s="5">
        <v>1</v>
      </c>
      <c r="H595" s="5" t="s">
        <v>2380</v>
      </c>
    </row>
    <row r="596" spans="1:8" x14ac:dyDescent="0.3">
      <c r="A596" s="16" t="s">
        <v>1776</v>
      </c>
      <c r="B596" s="5">
        <v>47.59</v>
      </c>
      <c r="C596" s="5">
        <v>11.43</v>
      </c>
      <c r="D596" s="5" t="s">
        <v>2381</v>
      </c>
      <c r="E596" s="5" t="s">
        <v>2380</v>
      </c>
      <c r="F596" s="5" t="s">
        <v>2380</v>
      </c>
      <c r="G596" s="5">
        <v>2</v>
      </c>
      <c r="H596" s="5" t="s">
        <v>2380</v>
      </c>
    </row>
    <row r="597" spans="1:8" x14ac:dyDescent="0.3">
      <c r="A597" s="16" t="s">
        <v>1775</v>
      </c>
      <c r="B597" s="5">
        <v>39.81</v>
      </c>
      <c r="C597" s="5">
        <v>7.65</v>
      </c>
      <c r="D597" s="5" t="s">
        <v>2381</v>
      </c>
      <c r="E597" s="5" t="s">
        <v>2380</v>
      </c>
      <c r="F597" s="5" t="s">
        <v>2382</v>
      </c>
      <c r="G597" s="5">
        <v>1</v>
      </c>
      <c r="H597" s="5" t="s">
        <v>2380</v>
      </c>
    </row>
    <row r="598" spans="1:8" x14ac:dyDescent="0.3">
      <c r="A598" s="16" t="s">
        <v>1774</v>
      </c>
      <c r="B598" s="5">
        <v>31.02</v>
      </c>
      <c r="C598" s="5">
        <v>5.87</v>
      </c>
      <c r="D598" s="5" t="s">
        <v>2381</v>
      </c>
      <c r="E598" s="5" t="s">
        <v>2380</v>
      </c>
      <c r="F598" s="5" t="s">
        <v>2380</v>
      </c>
      <c r="G598" s="5">
        <v>0</v>
      </c>
      <c r="H598" s="5" t="s">
        <v>2380</v>
      </c>
    </row>
    <row r="599" spans="1:8" x14ac:dyDescent="0.3">
      <c r="A599" s="16" t="s">
        <v>1773</v>
      </c>
      <c r="B599" s="5">
        <v>24.75</v>
      </c>
      <c r="C599" s="5">
        <v>4.3600000000000003</v>
      </c>
      <c r="D599" s="5" t="s">
        <v>2381</v>
      </c>
      <c r="E599" s="5" t="s">
        <v>2380</v>
      </c>
      <c r="F599" s="5" t="s">
        <v>2380</v>
      </c>
      <c r="G599" s="5">
        <v>1</v>
      </c>
      <c r="H599" s="5" t="s">
        <v>2381</v>
      </c>
    </row>
    <row r="600" spans="1:8" x14ac:dyDescent="0.3">
      <c r="A600" s="16" t="s">
        <v>1772</v>
      </c>
      <c r="B600" s="5">
        <v>30.114999999999998</v>
      </c>
      <c r="C600" s="5">
        <v>10.119999999999999</v>
      </c>
      <c r="D600" s="5" t="s">
        <v>2380</v>
      </c>
      <c r="E600" s="5" t="s">
        <v>2380</v>
      </c>
      <c r="F600" s="5" t="s">
        <v>2380</v>
      </c>
      <c r="G600" s="5">
        <v>3</v>
      </c>
      <c r="H600" s="5" t="s">
        <v>2380</v>
      </c>
    </row>
    <row r="601" spans="1:8" x14ac:dyDescent="0.3">
      <c r="A601" s="16" t="s">
        <v>1771</v>
      </c>
      <c r="B601" s="5">
        <v>26.03</v>
      </c>
      <c r="C601" s="5">
        <v>4.01</v>
      </c>
      <c r="D601" s="5" t="s">
        <v>2380</v>
      </c>
      <c r="E601" s="5" t="s">
        <v>2380</v>
      </c>
      <c r="F601" s="5" t="s">
        <v>2382</v>
      </c>
      <c r="G601" s="5">
        <v>1</v>
      </c>
      <c r="H601" s="5" t="s">
        <v>2381</v>
      </c>
    </row>
    <row r="602" spans="1:8" x14ac:dyDescent="0.3">
      <c r="A602" s="16" t="s">
        <v>1770</v>
      </c>
      <c r="B602" s="5">
        <v>20.045000000000002</v>
      </c>
      <c r="C602" s="5">
        <v>4.7699999999999996</v>
      </c>
      <c r="D602" s="5" t="s">
        <v>2381</v>
      </c>
      <c r="E602" s="5" t="s">
        <v>2380</v>
      </c>
      <c r="F602" s="5" t="s">
        <v>2380</v>
      </c>
      <c r="G602" s="5">
        <v>1</v>
      </c>
      <c r="H602" s="5" t="s">
        <v>2381</v>
      </c>
    </row>
    <row r="603" spans="1:8" x14ac:dyDescent="0.3">
      <c r="A603" s="16" t="s">
        <v>1769</v>
      </c>
      <c r="B603" s="5">
        <v>40.24</v>
      </c>
      <c r="C603" s="5">
        <v>6.83</v>
      </c>
      <c r="D603" s="5" t="s">
        <v>2380</v>
      </c>
      <c r="E603" s="5" t="s">
        <v>2380</v>
      </c>
      <c r="F603" s="5" t="s">
        <v>2380</v>
      </c>
      <c r="G603" s="5">
        <v>0</v>
      </c>
      <c r="H603" s="5" t="s">
        <v>2380</v>
      </c>
    </row>
    <row r="604" spans="1:8" x14ac:dyDescent="0.3">
      <c r="A604" s="16" t="s">
        <v>1768</v>
      </c>
      <c r="B604" s="5">
        <v>43.15</v>
      </c>
      <c r="C604" s="5">
        <v>6.14</v>
      </c>
      <c r="D604" s="5" t="s">
        <v>2381</v>
      </c>
      <c r="E604" s="5" t="s">
        <v>2380</v>
      </c>
      <c r="F604" s="5" t="s">
        <v>2382</v>
      </c>
      <c r="G604" s="5">
        <v>1</v>
      </c>
      <c r="H604" s="5" t="s">
        <v>2380</v>
      </c>
    </row>
    <row r="605" spans="1:8" x14ac:dyDescent="0.3">
      <c r="A605" s="16" t="s">
        <v>1767</v>
      </c>
      <c r="B605" s="5">
        <v>27.7</v>
      </c>
      <c r="C605" s="5">
        <v>5.6</v>
      </c>
      <c r="D605" s="5" t="s">
        <v>2380</v>
      </c>
      <c r="E605" s="5" t="s">
        <v>2380</v>
      </c>
      <c r="F605" s="5" t="s">
        <v>2382</v>
      </c>
      <c r="G605" s="5">
        <v>1</v>
      </c>
      <c r="H605" s="5" t="s">
        <v>2381</v>
      </c>
    </row>
    <row r="606" spans="1:8" x14ac:dyDescent="0.3">
      <c r="A606" s="16" t="s">
        <v>1766</v>
      </c>
      <c r="B606" s="5">
        <v>45.68</v>
      </c>
      <c r="C606" s="5">
        <v>4.8</v>
      </c>
      <c r="D606" s="5" t="s">
        <v>2380</v>
      </c>
      <c r="E606" s="5" t="s">
        <v>2380</v>
      </c>
      <c r="F606" s="5" t="s">
        <v>2380</v>
      </c>
      <c r="G606" s="5">
        <v>2</v>
      </c>
      <c r="H606" s="5" t="s">
        <v>2380</v>
      </c>
    </row>
    <row r="607" spans="1:8" x14ac:dyDescent="0.3">
      <c r="A607" s="16" t="s">
        <v>1765</v>
      </c>
      <c r="B607" s="5">
        <v>27.3</v>
      </c>
      <c r="C607" s="5">
        <v>11.89</v>
      </c>
      <c r="D607" s="5" t="s">
        <v>2380</v>
      </c>
      <c r="E607" s="5" t="s">
        <v>2380</v>
      </c>
      <c r="F607" s="5" t="s">
        <v>2380</v>
      </c>
      <c r="G607" s="5">
        <v>0</v>
      </c>
      <c r="H607" s="5" t="s">
        <v>2381</v>
      </c>
    </row>
    <row r="608" spans="1:8" x14ac:dyDescent="0.3">
      <c r="A608" s="16" t="s">
        <v>1764</v>
      </c>
      <c r="B608" s="5">
        <v>54.45</v>
      </c>
      <c r="C608" s="5">
        <v>4.7300000000000004</v>
      </c>
      <c r="D608" s="5" t="s">
        <v>2381</v>
      </c>
      <c r="E608" s="5" t="s">
        <v>2380</v>
      </c>
      <c r="F608" s="5" t="s">
        <v>2380</v>
      </c>
      <c r="G608" s="5">
        <v>1</v>
      </c>
      <c r="H608" s="5" t="s">
        <v>2380</v>
      </c>
    </row>
    <row r="609" spans="1:8" x14ac:dyDescent="0.3">
      <c r="A609" s="16" t="s">
        <v>1763</v>
      </c>
      <c r="B609" s="5">
        <v>54.43</v>
      </c>
      <c r="C609" s="5">
        <v>4.6100000000000003</v>
      </c>
      <c r="D609" s="5" t="s">
        <v>2381</v>
      </c>
      <c r="E609" s="5" t="s">
        <v>2380</v>
      </c>
      <c r="F609" s="5" t="s">
        <v>2380</v>
      </c>
      <c r="G609" s="5">
        <v>1</v>
      </c>
      <c r="H609" s="5" t="s">
        <v>2380</v>
      </c>
    </row>
    <row r="610" spans="1:8" x14ac:dyDescent="0.3">
      <c r="A610" s="16" t="s">
        <v>1762</v>
      </c>
      <c r="B610" s="5">
        <v>48.01</v>
      </c>
      <c r="C610" s="5">
        <v>7.3</v>
      </c>
      <c r="D610" s="5" t="s">
        <v>2380</v>
      </c>
      <c r="E610" s="5" t="s">
        <v>2380</v>
      </c>
      <c r="F610" s="5" t="s">
        <v>2380</v>
      </c>
      <c r="G610" s="5">
        <v>0</v>
      </c>
      <c r="H610" s="5" t="s">
        <v>2380</v>
      </c>
    </row>
    <row r="611" spans="1:8" x14ac:dyDescent="0.3">
      <c r="A611" s="16" t="s">
        <v>1761</v>
      </c>
      <c r="B611" s="5">
        <v>48.32</v>
      </c>
      <c r="C611" s="5">
        <v>5.88</v>
      </c>
      <c r="D611" s="5" t="s">
        <v>2380</v>
      </c>
      <c r="E611" s="5" t="s">
        <v>2380</v>
      </c>
      <c r="F611" s="5" t="s">
        <v>2380</v>
      </c>
      <c r="G611" s="5">
        <v>0</v>
      </c>
      <c r="H611" s="5" t="s">
        <v>2380</v>
      </c>
    </row>
    <row r="612" spans="1:8" x14ac:dyDescent="0.3">
      <c r="A612" s="16" t="s">
        <v>1760</v>
      </c>
      <c r="B612" s="5">
        <v>22.895</v>
      </c>
      <c r="C612" s="5">
        <v>4.0599999999999996</v>
      </c>
      <c r="D612" s="5" t="s">
        <v>2380</v>
      </c>
      <c r="E612" s="5" t="s">
        <v>2380</v>
      </c>
      <c r="F612" s="5" t="s">
        <v>2382</v>
      </c>
      <c r="G612" s="5">
        <v>1</v>
      </c>
      <c r="H612" s="5" t="s">
        <v>2381</v>
      </c>
    </row>
    <row r="613" spans="1:8" x14ac:dyDescent="0.3">
      <c r="A613" s="16" t="s">
        <v>1759</v>
      </c>
      <c r="B613" s="5">
        <v>54.85</v>
      </c>
      <c r="C613" s="5">
        <v>4.9000000000000004</v>
      </c>
      <c r="D613" s="5" t="s">
        <v>2380</v>
      </c>
      <c r="E613" s="5" t="s">
        <v>2380</v>
      </c>
      <c r="F613" s="5" t="s">
        <v>2380</v>
      </c>
      <c r="G613" s="5">
        <v>1</v>
      </c>
      <c r="H613" s="5" t="s">
        <v>2380</v>
      </c>
    </row>
    <row r="614" spans="1:8" x14ac:dyDescent="0.3">
      <c r="A614" s="16" t="s">
        <v>1758</v>
      </c>
      <c r="B614" s="5">
        <v>21.85</v>
      </c>
      <c r="C614" s="5">
        <v>5.52</v>
      </c>
      <c r="D614" s="5" t="s">
        <v>2380</v>
      </c>
      <c r="E614" s="5" t="s">
        <v>2380</v>
      </c>
      <c r="F614" s="5" t="s">
        <v>2382</v>
      </c>
      <c r="G614" s="5">
        <v>1</v>
      </c>
      <c r="H614" s="5" t="s">
        <v>2381</v>
      </c>
    </row>
    <row r="615" spans="1:8" x14ac:dyDescent="0.3">
      <c r="A615" s="16" t="s">
        <v>1757</v>
      </c>
      <c r="B615" s="5">
        <v>51.86</v>
      </c>
      <c r="C615" s="5">
        <v>5.2</v>
      </c>
      <c r="D615" s="5" t="s">
        <v>2381</v>
      </c>
      <c r="E615" s="5" t="s">
        <v>2380</v>
      </c>
      <c r="F615" s="5" t="s">
        <v>2380</v>
      </c>
      <c r="G615" s="5">
        <v>0</v>
      </c>
      <c r="H615" s="5" t="s">
        <v>2380</v>
      </c>
    </row>
    <row r="616" spans="1:8" x14ac:dyDescent="0.3">
      <c r="A616" s="16" t="s">
        <v>1756</v>
      </c>
      <c r="B616" s="5">
        <v>39.049999999999997</v>
      </c>
      <c r="C616" s="5">
        <v>7.59</v>
      </c>
      <c r="D616" s="5" t="s">
        <v>2380</v>
      </c>
      <c r="E616" s="5" t="s">
        <v>2380</v>
      </c>
      <c r="F616" s="5" t="s">
        <v>2380</v>
      </c>
      <c r="G616" s="5">
        <v>3</v>
      </c>
      <c r="H616" s="5" t="s">
        <v>2380</v>
      </c>
    </row>
    <row r="617" spans="1:8" x14ac:dyDescent="0.3">
      <c r="A617" s="16" t="s">
        <v>1755</v>
      </c>
      <c r="B617" s="5">
        <v>31.824999999999999</v>
      </c>
      <c r="C617" s="5">
        <v>8.2799999999999994</v>
      </c>
      <c r="D617" s="5" t="s">
        <v>2380</v>
      </c>
      <c r="E617" s="5" t="s">
        <v>2380</v>
      </c>
      <c r="F617" s="5" t="s">
        <v>2380</v>
      </c>
      <c r="G617" s="5">
        <v>3</v>
      </c>
      <c r="H617" s="5" t="s">
        <v>2380</v>
      </c>
    </row>
    <row r="618" spans="1:8" x14ac:dyDescent="0.3">
      <c r="A618" s="16" t="s">
        <v>1754</v>
      </c>
      <c r="B618" s="5">
        <v>46.43</v>
      </c>
      <c r="C618" s="5">
        <v>6.72</v>
      </c>
      <c r="D618" s="5" t="s">
        <v>2380</v>
      </c>
      <c r="E618" s="5" t="s">
        <v>2380</v>
      </c>
      <c r="F618" s="5" t="s">
        <v>2380</v>
      </c>
      <c r="G618" s="5">
        <v>0</v>
      </c>
      <c r="H618" s="5" t="s">
        <v>2380</v>
      </c>
    </row>
    <row r="619" spans="1:8" x14ac:dyDescent="0.3">
      <c r="A619" s="16" t="s">
        <v>1753</v>
      </c>
      <c r="B619" s="5">
        <v>53.63</v>
      </c>
      <c r="C619" s="5">
        <v>5.47</v>
      </c>
      <c r="D619" s="5" t="s">
        <v>2381</v>
      </c>
      <c r="E619" s="5" t="s">
        <v>2380</v>
      </c>
      <c r="F619" s="5" t="s">
        <v>2380</v>
      </c>
      <c r="G619" s="5">
        <v>1</v>
      </c>
      <c r="H619" s="5" t="s">
        <v>2380</v>
      </c>
    </row>
    <row r="620" spans="1:8" x14ac:dyDescent="0.3">
      <c r="A620" s="16" t="s">
        <v>1752</v>
      </c>
      <c r="B620" s="5">
        <v>48.7</v>
      </c>
      <c r="C620" s="5">
        <v>4.71</v>
      </c>
      <c r="D620" s="5" t="s">
        <v>2380</v>
      </c>
      <c r="E620" s="5" t="s">
        <v>2380</v>
      </c>
      <c r="F620" s="5" t="s">
        <v>2380</v>
      </c>
      <c r="G620" s="5">
        <v>0</v>
      </c>
      <c r="H620" s="5" t="s">
        <v>2380</v>
      </c>
    </row>
    <row r="621" spans="1:8" x14ac:dyDescent="0.3">
      <c r="A621" s="16" t="s">
        <v>1751</v>
      </c>
      <c r="B621" s="5">
        <v>48.81</v>
      </c>
      <c r="C621" s="5">
        <v>5.49</v>
      </c>
      <c r="D621" s="5" t="s">
        <v>2380</v>
      </c>
      <c r="E621" s="5" t="s">
        <v>2380</v>
      </c>
      <c r="F621" s="5" t="s">
        <v>2380</v>
      </c>
      <c r="G621" s="5">
        <v>0</v>
      </c>
      <c r="H621" s="5" t="s">
        <v>2380</v>
      </c>
    </row>
    <row r="622" spans="1:8" x14ac:dyDescent="0.3">
      <c r="A622" s="16" t="s">
        <v>1750</v>
      </c>
      <c r="B622" s="5">
        <v>47.53</v>
      </c>
      <c r="C622" s="5">
        <v>4.72</v>
      </c>
      <c r="D622" s="5" t="s">
        <v>2380</v>
      </c>
      <c r="E622" s="5" t="s">
        <v>2380</v>
      </c>
      <c r="F622" s="5" t="s">
        <v>2380</v>
      </c>
      <c r="G622" s="5">
        <v>0</v>
      </c>
      <c r="H622" s="5" t="s">
        <v>2380</v>
      </c>
    </row>
    <row r="623" spans="1:8" x14ac:dyDescent="0.3">
      <c r="A623" s="16" t="s">
        <v>1749</v>
      </c>
      <c r="B623" s="5">
        <v>36.85</v>
      </c>
      <c r="C623" s="5">
        <v>6.7</v>
      </c>
      <c r="D623" s="5" t="s">
        <v>2380</v>
      </c>
      <c r="E623" s="5" t="s">
        <v>2380</v>
      </c>
      <c r="F623" s="5" t="s">
        <v>2380</v>
      </c>
      <c r="G623" s="5">
        <v>0</v>
      </c>
      <c r="H623" s="5" t="s">
        <v>2380</v>
      </c>
    </row>
    <row r="624" spans="1:8" x14ac:dyDescent="0.3">
      <c r="A624" s="16" t="s">
        <v>1748</v>
      </c>
      <c r="B624" s="5">
        <v>29.3</v>
      </c>
      <c r="C624" s="5">
        <v>5.5</v>
      </c>
      <c r="D624" s="5" t="s">
        <v>2380</v>
      </c>
      <c r="E624" s="5" t="s">
        <v>2380</v>
      </c>
      <c r="F624" s="5" t="s">
        <v>2380</v>
      </c>
      <c r="G624" s="5">
        <v>0</v>
      </c>
      <c r="H624" s="5" t="s">
        <v>2380</v>
      </c>
    </row>
    <row r="625" spans="1:8" x14ac:dyDescent="0.3">
      <c r="A625" s="16" t="s">
        <v>1747</v>
      </c>
      <c r="B625" s="5">
        <v>19.3</v>
      </c>
      <c r="C625" s="5">
        <v>4.46</v>
      </c>
      <c r="D625" s="5" t="s">
        <v>2380</v>
      </c>
      <c r="E625" s="5" t="s">
        <v>2380</v>
      </c>
      <c r="F625" s="5" t="s">
        <v>2380</v>
      </c>
      <c r="G625" s="5">
        <v>1</v>
      </c>
      <c r="H625" s="5" t="s">
        <v>2381</v>
      </c>
    </row>
    <row r="626" spans="1:8" x14ac:dyDescent="0.3">
      <c r="A626" s="16" t="s">
        <v>1746</v>
      </c>
      <c r="B626" s="5">
        <v>24.13</v>
      </c>
      <c r="C626" s="5">
        <v>5.29</v>
      </c>
      <c r="D626" s="5" t="s">
        <v>2381</v>
      </c>
      <c r="E626" s="5" t="s">
        <v>2380</v>
      </c>
      <c r="F626" s="5" t="s">
        <v>2382</v>
      </c>
      <c r="G626" s="5">
        <v>1</v>
      </c>
      <c r="H626" s="5" t="s">
        <v>2381</v>
      </c>
    </row>
    <row r="627" spans="1:8" x14ac:dyDescent="0.3">
      <c r="A627" s="16" t="s">
        <v>1745</v>
      </c>
      <c r="B627" s="5">
        <v>46.7</v>
      </c>
      <c r="C627" s="5">
        <v>10.99</v>
      </c>
      <c r="D627" s="5" t="s">
        <v>2380</v>
      </c>
      <c r="E627" s="5" t="s">
        <v>2380</v>
      </c>
      <c r="F627" s="5" t="s">
        <v>2380</v>
      </c>
      <c r="G627" s="5">
        <v>0</v>
      </c>
      <c r="H627" s="5" t="s">
        <v>2380</v>
      </c>
    </row>
    <row r="628" spans="1:8" x14ac:dyDescent="0.3">
      <c r="A628" s="16" t="s">
        <v>1744</v>
      </c>
      <c r="B628" s="5">
        <v>45.27</v>
      </c>
      <c r="C628" s="5">
        <v>5.2</v>
      </c>
      <c r="D628" s="5" t="s">
        <v>2381</v>
      </c>
      <c r="E628" s="5" t="s">
        <v>2380</v>
      </c>
      <c r="F628" s="5" t="s">
        <v>2380</v>
      </c>
      <c r="G628" s="5">
        <v>0</v>
      </c>
      <c r="H628" s="5" t="s">
        <v>2380</v>
      </c>
    </row>
    <row r="629" spans="1:8" x14ac:dyDescent="0.3">
      <c r="A629" s="16" t="s">
        <v>1743</v>
      </c>
      <c r="B629" s="5">
        <v>44.29</v>
      </c>
      <c r="C629" s="5">
        <v>9.66</v>
      </c>
      <c r="D629" s="5" t="s">
        <v>2380</v>
      </c>
      <c r="E629" s="5" t="s">
        <v>2380</v>
      </c>
      <c r="F629" s="5" t="s">
        <v>2380</v>
      </c>
      <c r="G629" s="5">
        <v>2</v>
      </c>
      <c r="H629" s="5" t="s">
        <v>2380</v>
      </c>
    </row>
    <row r="630" spans="1:8" x14ac:dyDescent="0.3">
      <c r="A630" s="16" t="s">
        <v>1742</v>
      </c>
      <c r="B630" s="5">
        <v>54.59</v>
      </c>
      <c r="C630" s="5">
        <v>4.22</v>
      </c>
      <c r="D630" s="5" t="s">
        <v>2381</v>
      </c>
      <c r="E630" s="5" t="s">
        <v>2380</v>
      </c>
      <c r="F630" s="5" t="s">
        <v>2380</v>
      </c>
      <c r="G630" s="5">
        <v>1</v>
      </c>
      <c r="H630" s="5" t="s">
        <v>2380</v>
      </c>
    </row>
    <row r="631" spans="1:8" x14ac:dyDescent="0.3">
      <c r="A631" s="16" t="s">
        <v>1741</v>
      </c>
      <c r="B631" s="5">
        <v>32.965000000000003</v>
      </c>
      <c r="C631" s="5">
        <v>11.78</v>
      </c>
      <c r="D631" s="5" t="s">
        <v>2380</v>
      </c>
      <c r="E631" s="5" t="s">
        <v>2380</v>
      </c>
      <c r="F631" s="5" t="s">
        <v>2380</v>
      </c>
      <c r="G631" s="5">
        <v>0</v>
      </c>
      <c r="H631" s="5" t="s">
        <v>2380</v>
      </c>
    </row>
    <row r="632" spans="1:8" x14ac:dyDescent="0.3">
      <c r="A632" s="16" t="s">
        <v>1740</v>
      </c>
      <c r="B632" s="5">
        <v>38.049999999999997</v>
      </c>
      <c r="C632" s="5">
        <v>9.6199999999999992</v>
      </c>
      <c r="D632" s="5" t="s">
        <v>2380</v>
      </c>
      <c r="E632" s="5" t="s">
        <v>2380</v>
      </c>
      <c r="F632" s="5" t="s">
        <v>2380</v>
      </c>
      <c r="G632" s="5">
        <v>0</v>
      </c>
      <c r="H632" s="5" t="s">
        <v>2380</v>
      </c>
    </row>
    <row r="633" spans="1:8" x14ac:dyDescent="0.3">
      <c r="A633" s="16" t="s">
        <v>1739</v>
      </c>
      <c r="B633" s="5">
        <v>46.14</v>
      </c>
      <c r="C633" s="5">
        <v>10.78</v>
      </c>
      <c r="D633" s="5" t="s">
        <v>2380</v>
      </c>
      <c r="E633" s="5" t="s">
        <v>2380</v>
      </c>
      <c r="F633" s="5" t="s">
        <v>2380</v>
      </c>
      <c r="G633" s="5">
        <v>0</v>
      </c>
      <c r="H633" s="5" t="s">
        <v>2380</v>
      </c>
    </row>
    <row r="634" spans="1:8" x14ac:dyDescent="0.3">
      <c r="A634" s="16" t="s">
        <v>1738</v>
      </c>
      <c r="B634" s="5">
        <v>41.325000000000003</v>
      </c>
      <c r="C634" s="5">
        <v>5.1100000000000003</v>
      </c>
      <c r="D634" s="5" t="s">
        <v>2381</v>
      </c>
      <c r="E634" s="5" t="s">
        <v>2380</v>
      </c>
      <c r="F634" s="5" t="s">
        <v>2380</v>
      </c>
      <c r="G634" s="5">
        <v>2</v>
      </c>
      <c r="H634" s="5" t="s">
        <v>2380</v>
      </c>
    </row>
    <row r="635" spans="1:8" x14ac:dyDescent="0.3">
      <c r="A635" s="16" t="s">
        <v>1737</v>
      </c>
      <c r="B635" s="5">
        <v>44.64</v>
      </c>
      <c r="C635" s="5">
        <v>7.18</v>
      </c>
      <c r="D635" s="5" t="s">
        <v>2380</v>
      </c>
      <c r="E635" s="5" t="s">
        <v>2380</v>
      </c>
      <c r="F635" s="5" t="s">
        <v>2380</v>
      </c>
      <c r="G635" s="5">
        <v>0</v>
      </c>
      <c r="H635" s="5" t="s">
        <v>2380</v>
      </c>
    </row>
    <row r="636" spans="1:8" x14ac:dyDescent="0.3">
      <c r="A636" s="16" t="s">
        <v>1736</v>
      </c>
      <c r="B636" s="5">
        <v>25.175000000000001</v>
      </c>
      <c r="C636" s="5">
        <v>4.96</v>
      </c>
      <c r="D636" s="5" t="s">
        <v>2380</v>
      </c>
      <c r="E636" s="5" t="s">
        <v>2381</v>
      </c>
      <c r="F636" s="5" t="s">
        <v>2380</v>
      </c>
      <c r="G636" s="5">
        <v>1</v>
      </c>
      <c r="H636" s="5" t="s">
        <v>31</v>
      </c>
    </row>
    <row r="637" spans="1:8" x14ac:dyDescent="0.3">
      <c r="A637" s="16" t="s">
        <v>1735</v>
      </c>
      <c r="B637" s="5">
        <v>43.11</v>
      </c>
      <c r="C637" s="5">
        <v>4.67</v>
      </c>
      <c r="D637" s="5" t="s">
        <v>2381</v>
      </c>
      <c r="E637" s="5" t="s">
        <v>2380</v>
      </c>
      <c r="F637" s="5" t="s">
        <v>2380</v>
      </c>
      <c r="G637" s="5">
        <v>0</v>
      </c>
      <c r="H637" s="5" t="s">
        <v>2380</v>
      </c>
    </row>
    <row r="638" spans="1:8" x14ac:dyDescent="0.3">
      <c r="A638" s="16" t="s">
        <v>1734</v>
      </c>
      <c r="B638" s="5">
        <v>53.32</v>
      </c>
      <c r="C638" s="5">
        <v>5.0599999999999996</v>
      </c>
      <c r="D638" s="5" t="s">
        <v>2380</v>
      </c>
      <c r="E638" s="5" t="s">
        <v>2380</v>
      </c>
      <c r="F638" s="5" t="s">
        <v>2380</v>
      </c>
      <c r="G638" s="5">
        <v>0</v>
      </c>
      <c r="H638" s="5" t="s">
        <v>2380</v>
      </c>
    </row>
    <row r="639" spans="1:8" x14ac:dyDescent="0.3">
      <c r="A639" s="16" t="s">
        <v>1733</v>
      </c>
      <c r="B639" s="5">
        <v>38.04</v>
      </c>
      <c r="C639" s="5">
        <v>5.0199999999999996</v>
      </c>
      <c r="D639" s="5" t="s">
        <v>2381</v>
      </c>
      <c r="E639" s="5" t="s">
        <v>2380</v>
      </c>
      <c r="F639" s="5" t="s">
        <v>2380</v>
      </c>
      <c r="G639" s="5">
        <v>1</v>
      </c>
      <c r="H639" s="5" t="s">
        <v>2380</v>
      </c>
    </row>
    <row r="640" spans="1:8" x14ac:dyDescent="0.3">
      <c r="A640" s="16" t="s">
        <v>1732</v>
      </c>
      <c r="B640" s="5">
        <v>37.9</v>
      </c>
      <c r="C640" s="5">
        <v>7.76</v>
      </c>
      <c r="D640" s="5" t="s">
        <v>2380</v>
      </c>
      <c r="E640" s="5" t="s">
        <v>2380</v>
      </c>
      <c r="F640" s="5" t="s">
        <v>2380</v>
      </c>
      <c r="G640" s="5">
        <v>0</v>
      </c>
      <c r="H640" s="5" t="s">
        <v>2380</v>
      </c>
    </row>
    <row r="641" spans="1:8" x14ac:dyDescent="0.3">
      <c r="A641" s="16" t="s">
        <v>1731</v>
      </c>
      <c r="B641" s="5">
        <v>39.6</v>
      </c>
      <c r="C641" s="5">
        <v>9.32</v>
      </c>
      <c r="D641" s="5" t="s">
        <v>2380</v>
      </c>
      <c r="E641" s="5" t="s">
        <v>2380</v>
      </c>
      <c r="F641" s="5" t="s">
        <v>2380</v>
      </c>
      <c r="G641" s="5">
        <v>0</v>
      </c>
      <c r="H641" s="5" t="s">
        <v>2380</v>
      </c>
    </row>
    <row r="642" spans="1:8" x14ac:dyDescent="0.3">
      <c r="A642" s="16" t="s">
        <v>1730</v>
      </c>
      <c r="B642" s="5">
        <v>50.92</v>
      </c>
      <c r="C642" s="5">
        <v>5.31</v>
      </c>
      <c r="D642" s="5" t="s">
        <v>2381</v>
      </c>
      <c r="E642" s="5" t="s">
        <v>2380</v>
      </c>
      <c r="F642" s="5" t="s">
        <v>2380</v>
      </c>
      <c r="G642" s="5">
        <v>1</v>
      </c>
      <c r="H642" s="5" t="s">
        <v>2380</v>
      </c>
    </row>
    <row r="643" spans="1:8" x14ac:dyDescent="0.3">
      <c r="A643" s="16" t="s">
        <v>1729</v>
      </c>
      <c r="B643" s="5">
        <v>21.85</v>
      </c>
      <c r="C643" s="5">
        <v>5.56</v>
      </c>
      <c r="D643" s="5" t="s">
        <v>2381</v>
      </c>
      <c r="E643" s="5" t="s">
        <v>2380</v>
      </c>
      <c r="F643" s="5" t="s">
        <v>2380</v>
      </c>
      <c r="G643" s="5">
        <v>0</v>
      </c>
      <c r="H643" s="5" t="s">
        <v>2381</v>
      </c>
    </row>
    <row r="644" spans="1:8" x14ac:dyDescent="0.3">
      <c r="A644" s="16" t="s">
        <v>1728</v>
      </c>
      <c r="B644" s="5">
        <v>36.08</v>
      </c>
      <c r="C644" s="5">
        <v>7.11</v>
      </c>
      <c r="D644" s="5" t="s">
        <v>2381</v>
      </c>
      <c r="E644" s="5" t="s">
        <v>2380</v>
      </c>
      <c r="F644" s="5" t="s">
        <v>2382</v>
      </c>
      <c r="G644" s="5">
        <v>1</v>
      </c>
      <c r="H644" s="5" t="s">
        <v>2380</v>
      </c>
    </row>
    <row r="645" spans="1:8" x14ac:dyDescent="0.3">
      <c r="A645" s="16" t="s">
        <v>1727</v>
      </c>
      <c r="B645" s="5">
        <v>40.44</v>
      </c>
      <c r="C645" s="5">
        <v>5.13</v>
      </c>
      <c r="D645" s="5" t="s">
        <v>2381</v>
      </c>
      <c r="E645" s="5" t="s">
        <v>2380</v>
      </c>
      <c r="F645" s="5" t="s">
        <v>2382</v>
      </c>
      <c r="G645" s="5">
        <v>1</v>
      </c>
      <c r="H645" s="5" t="s">
        <v>2380</v>
      </c>
    </row>
    <row r="646" spans="1:8" x14ac:dyDescent="0.3">
      <c r="A646" s="16" t="s">
        <v>1726</v>
      </c>
      <c r="B646" s="5">
        <v>38.094999999999999</v>
      </c>
      <c r="C646" s="5">
        <v>10.199999999999999</v>
      </c>
      <c r="D646" s="5" t="s">
        <v>2380</v>
      </c>
      <c r="E646" s="5" t="s">
        <v>2380</v>
      </c>
      <c r="F646" s="5" t="s">
        <v>2380</v>
      </c>
      <c r="G646" s="5">
        <v>0</v>
      </c>
      <c r="H646" s="5" t="s">
        <v>2380</v>
      </c>
    </row>
    <row r="647" spans="1:8" x14ac:dyDescent="0.3">
      <c r="A647" s="16" t="s">
        <v>1725</v>
      </c>
      <c r="B647" s="5">
        <v>44.95</v>
      </c>
      <c r="C647" s="5">
        <v>10.4</v>
      </c>
      <c r="D647" s="5" t="s">
        <v>2380</v>
      </c>
      <c r="E647" s="5" t="s">
        <v>2380</v>
      </c>
      <c r="F647" s="5" t="s">
        <v>2380</v>
      </c>
      <c r="G647" s="5">
        <v>0</v>
      </c>
      <c r="H647" s="5" t="s">
        <v>2380</v>
      </c>
    </row>
    <row r="648" spans="1:8" x14ac:dyDescent="0.3">
      <c r="A648" s="16" t="s">
        <v>1724</v>
      </c>
      <c r="B648" s="5">
        <v>35.54</v>
      </c>
      <c r="C648" s="5">
        <v>10.67</v>
      </c>
      <c r="D648" s="5" t="s">
        <v>2380</v>
      </c>
      <c r="E648" s="5" t="s">
        <v>2380</v>
      </c>
      <c r="F648" s="5" t="s">
        <v>2380</v>
      </c>
      <c r="G648" s="5">
        <v>0</v>
      </c>
      <c r="H648" s="5" t="s">
        <v>2380</v>
      </c>
    </row>
    <row r="649" spans="1:8" x14ac:dyDescent="0.3">
      <c r="A649" s="16" t="s">
        <v>1723</v>
      </c>
      <c r="B649" s="5">
        <v>39.799999999999997</v>
      </c>
      <c r="C649" s="5">
        <v>4.6500000000000004</v>
      </c>
      <c r="D649" s="5" t="s">
        <v>2381</v>
      </c>
      <c r="E649" s="5" t="s">
        <v>2380</v>
      </c>
      <c r="F649" s="5" t="s">
        <v>2380</v>
      </c>
      <c r="G649" s="5">
        <v>2</v>
      </c>
      <c r="H649" s="5" t="s">
        <v>2380</v>
      </c>
    </row>
    <row r="650" spans="1:8" x14ac:dyDescent="0.3">
      <c r="A650" s="16" t="s">
        <v>1722</v>
      </c>
      <c r="B650" s="5">
        <v>33.659999999999997</v>
      </c>
      <c r="C650" s="5">
        <v>5.65</v>
      </c>
      <c r="D650" s="5" t="s">
        <v>2381</v>
      </c>
      <c r="E650" s="5" t="s">
        <v>2380</v>
      </c>
      <c r="F650" s="5" t="s">
        <v>2380</v>
      </c>
      <c r="G650" s="5">
        <v>2</v>
      </c>
      <c r="H650" s="5" t="s">
        <v>2380</v>
      </c>
    </row>
    <row r="651" spans="1:8" x14ac:dyDescent="0.3">
      <c r="A651" s="16" t="s">
        <v>1721</v>
      </c>
      <c r="B651" s="5">
        <v>35.5</v>
      </c>
      <c r="C651" s="5">
        <v>11.97</v>
      </c>
      <c r="D651" s="5" t="s">
        <v>2380</v>
      </c>
      <c r="E651" s="5" t="s">
        <v>2380</v>
      </c>
      <c r="F651" s="5" t="s">
        <v>2380</v>
      </c>
      <c r="G651" s="5">
        <v>0</v>
      </c>
      <c r="H651" s="5" t="s">
        <v>2380</v>
      </c>
    </row>
    <row r="652" spans="1:8" x14ac:dyDescent="0.3">
      <c r="A652" s="16" t="s">
        <v>1720</v>
      </c>
      <c r="B652" s="5">
        <v>41.63</v>
      </c>
      <c r="C652" s="5">
        <v>6.71</v>
      </c>
      <c r="D652" s="5" t="s">
        <v>2380</v>
      </c>
      <c r="E652" s="5" t="s">
        <v>2380</v>
      </c>
      <c r="F652" s="5" t="s">
        <v>2380</v>
      </c>
      <c r="G652" s="5">
        <v>0</v>
      </c>
      <c r="H652" s="5" t="s">
        <v>2380</v>
      </c>
    </row>
    <row r="653" spans="1:8" x14ac:dyDescent="0.3">
      <c r="A653" s="16" t="s">
        <v>1719</v>
      </c>
      <c r="B653" s="5">
        <v>46.49</v>
      </c>
      <c r="C653" s="5">
        <v>11.92</v>
      </c>
      <c r="D653" s="5" t="s">
        <v>2380</v>
      </c>
      <c r="E653" s="5" t="s">
        <v>2380</v>
      </c>
      <c r="F653" s="5" t="s">
        <v>2380</v>
      </c>
      <c r="G653" s="5">
        <v>0</v>
      </c>
      <c r="H653" s="5" t="s">
        <v>2380</v>
      </c>
    </row>
    <row r="654" spans="1:8" x14ac:dyDescent="0.3">
      <c r="A654" s="16" t="s">
        <v>1718</v>
      </c>
      <c r="B654" s="5">
        <v>43.29</v>
      </c>
      <c r="C654" s="5">
        <v>5.35</v>
      </c>
      <c r="D654" s="5" t="s">
        <v>2380</v>
      </c>
      <c r="E654" s="5" t="s">
        <v>2380</v>
      </c>
      <c r="F654" s="5" t="s">
        <v>2380</v>
      </c>
      <c r="G654" s="5">
        <v>2</v>
      </c>
      <c r="H654" s="5" t="s">
        <v>2380</v>
      </c>
    </row>
    <row r="655" spans="1:8" x14ac:dyDescent="0.3">
      <c r="A655" s="16" t="s">
        <v>1717</v>
      </c>
      <c r="B655" s="5">
        <v>43.08</v>
      </c>
      <c r="C655" s="5">
        <v>8.9600000000000009</v>
      </c>
      <c r="D655" s="5" t="s">
        <v>2381</v>
      </c>
      <c r="E655" s="5" t="s">
        <v>2380</v>
      </c>
      <c r="F655" s="5" t="s">
        <v>2380</v>
      </c>
      <c r="G655" s="5">
        <v>1</v>
      </c>
      <c r="H655" s="5" t="s">
        <v>2380</v>
      </c>
    </row>
    <row r="656" spans="1:8" x14ac:dyDescent="0.3">
      <c r="A656" s="16" t="s">
        <v>1716</v>
      </c>
      <c r="B656" s="5">
        <v>39.07</v>
      </c>
      <c r="C656" s="5">
        <v>11.93</v>
      </c>
      <c r="D656" s="5" t="s">
        <v>2380</v>
      </c>
      <c r="E656" s="5" t="s">
        <v>2380</v>
      </c>
      <c r="F656" s="5" t="s">
        <v>2380</v>
      </c>
      <c r="G656" s="5">
        <v>0</v>
      </c>
      <c r="H656" s="5" t="s">
        <v>2380</v>
      </c>
    </row>
    <row r="657" spans="1:8" x14ac:dyDescent="0.3">
      <c r="A657" s="16" t="s">
        <v>1715</v>
      </c>
      <c r="B657" s="5">
        <v>41.3</v>
      </c>
      <c r="C657" s="5">
        <v>9.59</v>
      </c>
      <c r="D657" s="5" t="s">
        <v>2380</v>
      </c>
      <c r="E657" s="5" t="s">
        <v>2380</v>
      </c>
      <c r="F657" s="5" t="s">
        <v>2380</v>
      </c>
      <c r="G657" s="5">
        <v>0</v>
      </c>
      <c r="H657" s="5" t="s">
        <v>2380</v>
      </c>
    </row>
    <row r="658" spans="1:8" x14ac:dyDescent="0.3">
      <c r="A658" s="16" t="s">
        <v>1714</v>
      </c>
      <c r="B658" s="5">
        <v>42.95</v>
      </c>
      <c r="C658" s="5">
        <v>11.88</v>
      </c>
      <c r="D658" s="5" t="s">
        <v>2381</v>
      </c>
      <c r="E658" s="5" t="s">
        <v>2380</v>
      </c>
      <c r="F658" s="5" t="s">
        <v>2380</v>
      </c>
      <c r="G658" s="5">
        <v>2</v>
      </c>
      <c r="H658" s="5" t="s">
        <v>2380</v>
      </c>
    </row>
    <row r="659" spans="1:8" x14ac:dyDescent="0.3">
      <c r="A659" s="16" t="s">
        <v>1713</v>
      </c>
      <c r="B659" s="5">
        <v>46.96</v>
      </c>
      <c r="C659" s="5">
        <v>4.6399999999999997</v>
      </c>
      <c r="D659" s="5" t="s">
        <v>2380</v>
      </c>
      <c r="E659" s="5" t="s">
        <v>2380</v>
      </c>
      <c r="F659" s="5" t="s">
        <v>2382</v>
      </c>
      <c r="G659" s="5">
        <v>1</v>
      </c>
      <c r="H659" s="5" t="s">
        <v>2380</v>
      </c>
    </row>
    <row r="660" spans="1:8" x14ac:dyDescent="0.3">
      <c r="A660" s="16" t="s">
        <v>1712</v>
      </c>
      <c r="B660" s="5">
        <v>30.495000000000001</v>
      </c>
      <c r="C660" s="5">
        <v>9.5299999999999994</v>
      </c>
      <c r="D660" s="5" t="s">
        <v>2380</v>
      </c>
      <c r="E660" s="5" t="s">
        <v>2380</v>
      </c>
      <c r="F660" s="5" t="s">
        <v>2380</v>
      </c>
      <c r="G660" s="5">
        <v>0</v>
      </c>
      <c r="H660" s="5" t="s">
        <v>2380</v>
      </c>
    </row>
    <row r="661" spans="1:8" x14ac:dyDescent="0.3">
      <c r="A661" s="16" t="s">
        <v>1711</v>
      </c>
      <c r="B661" s="5">
        <v>17.954999999999998</v>
      </c>
      <c r="C661" s="5">
        <v>5.29</v>
      </c>
      <c r="D661" s="5" t="s">
        <v>2381</v>
      </c>
      <c r="E661" s="5" t="s">
        <v>2380</v>
      </c>
      <c r="F661" s="5" t="s">
        <v>2380</v>
      </c>
      <c r="G661" s="5">
        <v>1</v>
      </c>
      <c r="H661" s="5" t="s">
        <v>2381</v>
      </c>
    </row>
    <row r="662" spans="1:8" x14ac:dyDescent="0.3">
      <c r="A662" s="16" t="s">
        <v>1710</v>
      </c>
      <c r="B662" s="5">
        <v>25.6</v>
      </c>
      <c r="C662" s="5">
        <v>10.95</v>
      </c>
      <c r="D662" s="5" t="s">
        <v>2380</v>
      </c>
      <c r="E662" s="5" t="s">
        <v>2380</v>
      </c>
      <c r="F662" s="5" t="s">
        <v>2380</v>
      </c>
      <c r="G662" s="5">
        <v>3</v>
      </c>
      <c r="H662" s="5" t="s">
        <v>2380</v>
      </c>
    </row>
    <row r="663" spans="1:8" x14ac:dyDescent="0.3">
      <c r="A663" s="16" t="s">
        <v>1709</v>
      </c>
      <c r="B663" s="5">
        <v>34.21</v>
      </c>
      <c r="C663" s="5">
        <v>9.17</v>
      </c>
      <c r="D663" s="5" t="s">
        <v>2380</v>
      </c>
      <c r="E663" s="5" t="s">
        <v>2380</v>
      </c>
      <c r="F663" s="5" t="s">
        <v>2380</v>
      </c>
      <c r="G663" s="5">
        <v>0</v>
      </c>
      <c r="H663" s="5" t="s">
        <v>2380</v>
      </c>
    </row>
    <row r="664" spans="1:8" x14ac:dyDescent="0.3">
      <c r="A664" s="16" t="s">
        <v>1708</v>
      </c>
      <c r="B664" s="5">
        <v>39.74</v>
      </c>
      <c r="C664" s="5">
        <v>7.39</v>
      </c>
      <c r="D664" s="5" t="s">
        <v>2380</v>
      </c>
      <c r="E664" s="5" t="s">
        <v>2380</v>
      </c>
      <c r="F664" s="5" t="s">
        <v>2380</v>
      </c>
      <c r="G664" s="5">
        <v>0</v>
      </c>
      <c r="H664" s="5" t="s">
        <v>2380</v>
      </c>
    </row>
    <row r="665" spans="1:8" x14ac:dyDescent="0.3">
      <c r="A665" s="16" t="s">
        <v>1707</v>
      </c>
      <c r="B665" s="5">
        <v>49.53</v>
      </c>
      <c r="C665" s="5">
        <v>9.1300000000000008</v>
      </c>
      <c r="D665" s="5" t="s">
        <v>2381</v>
      </c>
      <c r="E665" s="5" t="s">
        <v>2380</v>
      </c>
      <c r="F665" s="5" t="s">
        <v>2380</v>
      </c>
      <c r="G665" s="5">
        <v>0</v>
      </c>
      <c r="H665" s="5" t="s">
        <v>2380</v>
      </c>
    </row>
    <row r="666" spans="1:8" x14ac:dyDescent="0.3">
      <c r="A666" s="16" t="s">
        <v>1706</v>
      </c>
      <c r="B666" s="5">
        <v>39.33</v>
      </c>
      <c r="C666" s="5">
        <v>10.4</v>
      </c>
      <c r="D666" s="5" t="s">
        <v>2380</v>
      </c>
      <c r="E666" s="5" t="s">
        <v>2380</v>
      </c>
      <c r="F666" s="5" t="s">
        <v>2380</v>
      </c>
      <c r="G666" s="5">
        <v>3</v>
      </c>
      <c r="H666" s="5" t="s">
        <v>2380</v>
      </c>
    </row>
    <row r="667" spans="1:8" x14ac:dyDescent="0.3">
      <c r="A667" s="16" t="s">
        <v>1705</v>
      </c>
      <c r="B667" s="5">
        <v>39.979999999999997</v>
      </c>
      <c r="C667" s="5">
        <v>9.4600000000000009</v>
      </c>
      <c r="D667" s="5" t="s">
        <v>2381</v>
      </c>
      <c r="E667" s="5" t="s">
        <v>2380</v>
      </c>
      <c r="F667" s="5" t="s">
        <v>2380</v>
      </c>
      <c r="G667" s="5">
        <v>2</v>
      </c>
      <c r="H667" s="5" t="s">
        <v>2380</v>
      </c>
    </row>
    <row r="668" spans="1:8" x14ac:dyDescent="0.3">
      <c r="A668" s="16" t="s">
        <v>1704</v>
      </c>
      <c r="B668" s="5">
        <v>46.51</v>
      </c>
      <c r="C668" s="5">
        <v>8.69</v>
      </c>
      <c r="D668" s="5" t="s">
        <v>2381</v>
      </c>
      <c r="E668" s="5" t="s">
        <v>2380</v>
      </c>
      <c r="F668" s="5" t="s">
        <v>2380</v>
      </c>
      <c r="G668" s="5">
        <v>0</v>
      </c>
      <c r="H668" s="5" t="s">
        <v>2380</v>
      </c>
    </row>
    <row r="669" spans="1:8" x14ac:dyDescent="0.3">
      <c r="A669" s="16" t="s">
        <v>1703</v>
      </c>
      <c r="B669" s="5">
        <v>43.58</v>
      </c>
      <c r="C669" s="5">
        <v>4.2300000000000004</v>
      </c>
      <c r="D669" s="5" t="s">
        <v>2380</v>
      </c>
      <c r="E669" s="5" t="s">
        <v>2380</v>
      </c>
      <c r="F669" s="5" t="s">
        <v>2382</v>
      </c>
      <c r="G669" s="5">
        <v>1</v>
      </c>
      <c r="H669" s="5" t="s">
        <v>2380</v>
      </c>
    </row>
    <row r="670" spans="1:8" x14ac:dyDescent="0.3">
      <c r="A670" s="16" t="s">
        <v>1702</v>
      </c>
      <c r="B670" s="5">
        <v>42.28</v>
      </c>
      <c r="C670" s="5">
        <v>9.16</v>
      </c>
      <c r="D670" s="5" t="s">
        <v>2381</v>
      </c>
      <c r="E670" s="5" t="s">
        <v>2380</v>
      </c>
      <c r="F670" s="5" t="s">
        <v>2380</v>
      </c>
      <c r="G670" s="5">
        <v>1</v>
      </c>
      <c r="H670" s="5" t="s">
        <v>2380</v>
      </c>
    </row>
    <row r="671" spans="1:8" x14ac:dyDescent="0.3">
      <c r="A671" s="16" t="s">
        <v>1701</v>
      </c>
      <c r="B671" s="5">
        <v>35.520000000000003</v>
      </c>
      <c r="C671" s="5">
        <v>8.26</v>
      </c>
      <c r="D671" s="5" t="s">
        <v>2380</v>
      </c>
      <c r="E671" s="5" t="s">
        <v>2380</v>
      </c>
      <c r="F671" s="5" t="s">
        <v>2380</v>
      </c>
      <c r="G671" s="5">
        <v>0</v>
      </c>
      <c r="H671" s="5" t="s">
        <v>2380</v>
      </c>
    </row>
    <row r="672" spans="1:8" x14ac:dyDescent="0.3">
      <c r="A672" s="16" t="s">
        <v>1700</v>
      </c>
      <c r="B672" s="5">
        <v>33.6</v>
      </c>
      <c r="C672" s="5">
        <v>11.25</v>
      </c>
      <c r="D672" s="5" t="s">
        <v>2380</v>
      </c>
      <c r="E672" s="5" t="s">
        <v>2380</v>
      </c>
      <c r="F672" s="5" t="s">
        <v>2380</v>
      </c>
      <c r="G672" s="5">
        <v>0</v>
      </c>
      <c r="H672" s="5" t="s">
        <v>2380</v>
      </c>
    </row>
    <row r="673" spans="1:8" x14ac:dyDescent="0.3">
      <c r="A673" s="16" t="s">
        <v>1699</v>
      </c>
      <c r="B673" s="5">
        <v>22.42</v>
      </c>
      <c r="C673" s="5">
        <v>6.74</v>
      </c>
      <c r="D673" s="5" t="s">
        <v>2380</v>
      </c>
      <c r="E673" s="5" t="s">
        <v>2380</v>
      </c>
      <c r="F673" s="5" t="s">
        <v>2380</v>
      </c>
      <c r="G673" s="5">
        <v>0</v>
      </c>
      <c r="H673" s="5" t="s">
        <v>2381</v>
      </c>
    </row>
    <row r="674" spans="1:8" x14ac:dyDescent="0.3">
      <c r="A674" s="16" t="s">
        <v>1698</v>
      </c>
      <c r="B674" s="5">
        <v>46.86</v>
      </c>
      <c r="C674" s="5">
        <v>4.87</v>
      </c>
      <c r="D674" s="5" t="s">
        <v>2380</v>
      </c>
      <c r="E674" s="5" t="s">
        <v>2380</v>
      </c>
      <c r="F674" s="5" t="s">
        <v>2380</v>
      </c>
      <c r="G674" s="5">
        <v>0</v>
      </c>
      <c r="H674" s="5" t="s">
        <v>2380</v>
      </c>
    </row>
    <row r="675" spans="1:8" x14ac:dyDescent="0.3">
      <c r="A675" s="16" t="s">
        <v>1697</v>
      </c>
      <c r="B675" s="5">
        <v>32.965000000000003</v>
      </c>
      <c r="C675" s="5">
        <v>6.68</v>
      </c>
      <c r="D675" s="5" t="s">
        <v>2380</v>
      </c>
      <c r="E675" s="5" t="s">
        <v>2380</v>
      </c>
      <c r="F675" s="5" t="s">
        <v>2380</v>
      </c>
      <c r="G675" s="5">
        <v>3</v>
      </c>
      <c r="H675" s="5" t="s">
        <v>2380</v>
      </c>
    </row>
    <row r="676" spans="1:8" x14ac:dyDescent="0.3">
      <c r="A676" s="16" t="s">
        <v>1696</v>
      </c>
      <c r="B676" s="5">
        <v>39.340000000000003</v>
      </c>
      <c r="C676" s="5">
        <v>5.0199999999999996</v>
      </c>
      <c r="D676" s="5" t="s">
        <v>2381</v>
      </c>
      <c r="E676" s="5" t="s">
        <v>2380</v>
      </c>
      <c r="F676" s="5" t="s">
        <v>2382</v>
      </c>
      <c r="G676" s="5">
        <v>1</v>
      </c>
      <c r="H676" s="5" t="s">
        <v>2380</v>
      </c>
    </row>
    <row r="677" spans="1:8" x14ac:dyDescent="0.3">
      <c r="A677" s="16" t="s">
        <v>1695</v>
      </c>
      <c r="B677" s="5">
        <v>47</v>
      </c>
      <c r="C677" s="5">
        <v>10.64</v>
      </c>
      <c r="D677" s="5" t="s">
        <v>2381</v>
      </c>
      <c r="E677" s="5" t="s">
        <v>2380</v>
      </c>
      <c r="F677" s="5" t="s">
        <v>2380</v>
      </c>
      <c r="G677" s="5">
        <v>0</v>
      </c>
      <c r="H677" s="5" t="s">
        <v>2380</v>
      </c>
    </row>
    <row r="678" spans="1:8" x14ac:dyDescent="0.3">
      <c r="A678" s="16" t="s">
        <v>1694</v>
      </c>
      <c r="B678" s="5">
        <v>36.71</v>
      </c>
      <c r="C678" s="5">
        <v>8.74</v>
      </c>
      <c r="D678" s="5" t="s">
        <v>2381</v>
      </c>
      <c r="E678" s="5" t="s">
        <v>2380</v>
      </c>
      <c r="F678" s="5" t="s">
        <v>2380</v>
      </c>
      <c r="G678" s="5">
        <v>0</v>
      </c>
      <c r="H678" s="5" t="s">
        <v>2380</v>
      </c>
    </row>
    <row r="679" spans="1:8" x14ac:dyDescent="0.3">
      <c r="A679" s="16" t="s">
        <v>1693</v>
      </c>
      <c r="B679" s="5">
        <v>53.48</v>
      </c>
      <c r="C679" s="5">
        <v>5.64</v>
      </c>
      <c r="D679" s="5" t="s">
        <v>2380</v>
      </c>
      <c r="E679" s="5" t="s">
        <v>2380</v>
      </c>
      <c r="F679" s="5" t="s">
        <v>2380</v>
      </c>
      <c r="G679" s="5">
        <v>0</v>
      </c>
      <c r="H679" s="5" t="s">
        <v>2380</v>
      </c>
    </row>
    <row r="680" spans="1:8" x14ac:dyDescent="0.3">
      <c r="A680" s="16" t="s">
        <v>1692</v>
      </c>
      <c r="B680" s="5">
        <v>35.5</v>
      </c>
      <c r="C680" s="5">
        <v>10.37</v>
      </c>
      <c r="D680" s="5" t="s">
        <v>2380</v>
      </c>
      <c r="E680" s="5" t="s">
        <v>2380</v>
      </c>
      <c r="F680" s="5" t="s">
        <v>2380</v>
      </c>
      <c r="G680" s="5">
        <v>0</v>
      </c>
      <c r="H680" s="5" t="s">
        <v>2380</v>
      </c>
    </row>
    <row r="681" spans="1:8" x14ac:dyDescent="0.3">
      <c r="A681" s="16" t="s">
        <v>1691</v>
      </c>
      <c r="B681" s="5">
        <v>36.979999999999997</v>
      </c>
      <c r="C681" s="5">
        <v>9.56</v>
      </c>
      <c r="D681" s="5" t="s">
        <v>2381</v>
      </c>
      <c r="E681" s="5" t="s">
        <v>2380</v>
      </c>
      <c r="F681" s="5" t="s">
        <v>2380</v>
      </c>
      <c r="G681" s="5">
        <v>0</v>
      </c>
      <c r="H681" s="5" t="s">
        <v>2380</v>
      </c>
    </row>
    <row r="682" spans="1:8" x14ac:dyDescent="0.3">
      <c r="A682" s="16" t="s">
        <v>1690</v>
      </c>
      <c r="B682" s="5">
        <v>32.395000000000003</v>
      </c>
      <c r="C682" s="5">
        <v>8.23</v>
      </c>
      <c r="D682" s="5" t="s">
        <v>2381</v>
      </c>
      <c r="E682" s="5" t="s">
        <v>2380</v>
      </c>
      <c r="F682" s="5" t="s">
        <v>2382</v>
      </c>
      <c r="G682" s="5">
        <v>1</v>
      </c>
      <c r="H682" s="5" t="s">
        <v>2380</v>
      </c>
    </row>
    <row r="683" spans="1:8" x14ac:dyDescent="0.3">
      <c r="A683" s="16" t="s">
        <v>1689</v>
      </c>
      <c r="B683" s="5">
        <v>32.729999999999997</v>
      </c>
      <c r="C683" s="5">
        <v>7.03</v>
      </c>
      <c r="D683" s="5" t="s">
        <v>2380</v>
      </c>
      <c r="E683" s="5" t="s">
        <v>2380</v>
      </c>
      <c r="F683" s="5" t="s">
        <v>2380</v>
      </c>
      <c r="G683" s="5">
        <v>0</v>
      </c>
      <c r="H683" s="5" t="s">
        <v>2380</v>
      </c>
    </row>
    <row r="684" spans="1:8" x14ac:dyDescent="0.3">
      <c r="A684" s="16" t="s">
        <v>1688</v>
      </c>
      <c r="B684" s="5">
        <v>20.52</v>
      </c>
      <c r="C684" s="5">
        <v>5.45</v>
      </c>
      <c r="D684" s="5" t="s">
        <v>2380</v>
      </c>
      <c r="E684" s="5" t="s">
        <v>2380</v>
      </c>
      <c r="F684" s="5" t="s">
        <v>2380</v>
      </c>
      <c r="G684" s="5">
        <v>1</v>
      </c>
      <c r="H684" s="5" t="s">
        <v>2381</v>
      </c>
    </row>
    <row r="685" spans="1:8" x14ac:dyDescent="0.3">
      <c r="A685" s="16" t="s">
        <v>1687</v>
      </c>
      <c r="B685" s="5">
        <v>51.72</v>
      </c>
      <c r="C685" s="5">
        <v>5.76</v>
      </c>
      <c r="D685" s="5" t="s">
        <v>2380</v>
      </c>
      <c r="E685" s="5" t="s">
        <v>2380</v>
      </c>
      <c r="F685" s="5" t="s">
        <v>2380</v>
      </c>
      <c r="G685" s="5">
        <v>0</v>
      </c>
      <c r="H685" s="5" t="s">
        <v>2380</v>
      </c>
    </row>
    <row r="686" spans="1:8" x14ac:dyDescent="0.3">
      <c r="A686" s="16" t="s">
        <v>1686</v>
      </c>
      <c r="B686" s="5">
        <v>50.2</v>
      </c>
      <c r="C686" s="5">
        <v>5.4</v>
      </c>
      <c r="D686" s="5" t="s">
        <v>2380</v>
      </c>
      <c r="E686" s="5" t="s">
        <v>2380</v>
      </c>
      <c r="F686" s="5" t="s">
        <v>2380</v>
      </c>
      <c r="G686" s="5">
        <v>0</v>
      </c>
      <c r="H686" s="5" t="s">
        <v>2380</v>
      </c>
    </row>
    <row r="687" spans="1:8" x14ac:dyDescent="0.3">
      <c r="A687" s="16" t="s">
        <v>1685</v>
      </c>
      <c r="B687" s="5">
        <v>25.52</v>
      </c>
      <c r="C687" s="5">
        <v>6.35</v>
      </c>
      <c r="D687" s="5" t="s">
        <v>2380</v>
      </c>
      <c r="E687" s="5" t="s">
        <v>2380</v>
      </c>
      <c r="F687" s="5" t="s">
        <v>2382</v>
      </c>
      <c r="G687" s="5">
        <v>1</v>
      </c>
      <c r="H687" s="5" t="s">
        <v>2380</v>
      </c>
    </row>
    <row r="688" spans="1:8" x14ac:dyDescent="0.3">
      <c r="A688" s="16" t="s">
        <v>1684</v>
      </c>
      <c r="B688" s="5">
        <v>35.200000000000003</v>
      </c>
      <c r="C688" s="5">
        <v>6.26</v>
      </c>
      <c r="D688" s="5" t="s">
        <v>2381</v>
      </c>
      <c r="E688" s="5" t="s">
        <v>2380</v>
      </c>
      <c r="F688" s="5" t="s">
        <v>2380</v>
      </c>
      <c r="G688" s="5">
        <v>2</v>
      </c>
      <c r="H688" s="5" t="s">
        <v>2380</v>
      </c>
    </row>
    <row r="689" spans="1:8" x14ac:dyDescent="0.3">
      <c r="A689" s="16" t="s">
        <v>1683</v>
      </c>
      <c r="B689" s="5">
        <v>41.26</v>
      </c>
      <c r="C689" s="5">
        <v>5.97</v>
      </c>
      <c r="D689" s="5" t="s">
        <v>2381</v>
      </c>
      <c r="E689" s="5" t="s">
        <v>2380</v>
      </c>
      <c r="F689" s="5" t="s">
        <v>2380</v>
      </c>
      <c r="G689" s="5">
        <v>0</v>
      </c>
      <c r="H689" s="5" t="s">
        <v>2380</v>
      </c>
    </row>
    <row r="690" spans="1:8" x14ac:dyDescent="0.3">
      <c r="A690" s="16" t="s">
        <v>1682</v>
      </c>
      <c r="B690" s="5">
        <v>17.195</v>
      </c>
      <c r="C690" s="5">
        <v>5.29</v>
      </c>
      <c r="D690" s="5" t="s">
        <v>2381</v>
      </c>
      <c r="E690" s="5" t="s">
        <v>2380</v>
      </c>
      <c r="F690" s="5" t="s">
        <v>2380</v>
      </c>
      <c r="G690" s="5">
        <v>0</v>
      </c>
      <c r="H690" s="5" t="s">
        <v>2381</v>
      </c>
    </row>
    <row r="691" spans="1:8" x14ac:dyDescent="0.3">
      <c r="A691" s="16" t="s">
        <v>1681</v>
      </c>
      <c r="B691" s="5">
        <v>23.085000000000001</v>
      </c>
      <c r="C691" s="5">
        <v>4.2699999999999996</v>
      </c>
      <c r="D691" s="5" t="s">
        <v>2381</v>
      </c>
      <c r="E691" s="5" t="s">
        <v>2380</v>
      </c>
      <c r="F691" s="5" t="s">
        <v>2380</v>
      </c>
      <c r="G691" s="5">
        <v>2</v>
      </c>
      <c r="H691" s="5" t="s">
        <v>2380</v>
      </c>
    </row>
    <row r="692" spans="1:8" x14ac:dyDescent="0.3">
      <c r="A692" s="16" t="s">
        <v>1680</v>
      </c>
      <c r="B692" s="5">
        <v>21.66</v>
      </c>
      <c r="C692" s="5">
        <v>5.2</v>
      </c>
      <c r="D692" s="5" t="s">
        <v>2381</v>
      </c>
      <c r="E692" s="5" t="s">
        <v>2380</v>
      </c>
      <c r="F692" s="5" t="s">
        <v>2380</v>
      </c>
      <c r="G692" s="5">
        <v>2</v>
      </c>
      <c r="H692" s="5" t="s">
        <v>2380</v>
      </c>
    </row>
    <row r="693" spans="1:8" x14ac:dyDescent="0.3">
      <c r="A693" s="16" t="s">
        <v>1679</v>
      </c>
      <c r="B693" s="5">
        <v>36.47</v>
      </c>
      <c r="C693" s="5">
        <v>8.23</v>
      </c>
      <c r="D693" s="5" t="s">
        <v>2381</v>
      </c>
      <c r="E693" s="5" t="s">
        <v>2380</v>
      </c>
      <c r="F693" s="5" t="s">
        <v>2380</v>
      </c>
      <c r="G693" s="5">
        <v>0</v>
      </c>
      <c r="H693" s="5" t="s">
        <v>2380</v>
      </c>
    </row>
    <row r="694" spans="1:8" x14ac:dyDescent="0.3">
      <c r="A694" s="16" t="s">
        <v>1678</v>
      </c>
      <c r="B694" s="5">
        <v>36.08</v>
      </c>
      <c r="C694" s="5">
        <v>10.33</v>
      </c>
      <c r="D694" s="5" t="s">
        <v>2381</v>
      </c>
      <c r="E694" s="5" t="s">
        <v>2380</v>
      </c>
      <c r="F694" s="5" t="s">
        <v>2380</v>
      </c>
      <c r="G694" s="5">
        <v>0</v>
      </c>
      <c r="H694" s="5" t="s">
        <v>2380</v>
      </c>
    </row>
    <row r="695" spans="1:8" x14ac:dyDescent="0.3">
      <c r="A695" s="16" t="s">
        <v>1677</v>
      </c>
      <c r="B695" s="5">
        <v>23.18</v>
      </c>
      <c r="C695" s="5">
        <v>6.13</v>
      </c>
      <c r="D695" s="5" t="s">
        <v>2380</v>
      </c>
      <c r="E695" s="5" t="s">
        <v>2380</v>
      </c>
      <c r="F695" s="5" t="s">
        <v>2380</v>
      </c>
      <c r="G695" s="5">
        <v>0</v>
      </c>
      <c r="H695" s="5" t="s">
        <v>2380</v>
      </c>
    </row>
    <row r="696" spans="1:8" x14ac:dyDescent="0.3">
      <c r="A696" s="16" t="s">
        <v>1676</v>
      </c>
      <c r="B696" s="5">
        <v>39.159999999999997</v>
      </c>
      <c r="C696" s="5">
        <v>8.08</v>
      </c>
      <c r="D696" s="5" t="s">
        <v>2380</v>
      </c>
      <c r="E696" s="5" t="s">
        <v>2380</v>
      </c>
      <c r="F696" s="5" t="s">
        <v>2380</v>
      </c>
      <c r="G696" s="5">
        <v>3</v>
      </c>
      <c r="H696" s="5" t="s">
        <v>2380</v>
      </c>
    </row>
    <row r="697" spans="1:8" x14ac:dyDescent="0.3">
      <c r="A697" s="16" t="s">
        <v>1675</v>
      </c>
      <c r="B697" s="5">
        <v>38.19</v>
      </c>
      <c r="C697" s="5">
        <v>10.49</v>
      </c>
      <c r="D697" s="5" t="s">
        <v>2380</v>
      </c>
      <c r="E697" s="5" t="s">
        <v>2380</v>
      </c>
      <c r="F697" s="5" t="s">
        <v>2380</v>
      </c>
      <c r="G697" s="5">
        <v>3</v>
      </c>
      <c r="H697" s="5" t="s">
        <v>2380</v>
      </c>
    </row>
    <row r="698" spans="1:8" x14ac:dyDescent="0.3">
      <c r="A698" s="16" t="s">
        <v>1674</v>
      </c>
      <c r="B698" s="5">
        <v>26.41</v>
      </c>
      <c r="C698" s="5">
        <v>8.11</v>
      </c>
      <c r="D698" s="5" t="s">
        <v>2380</v>
      </c>
      <c r="E698" s="5" t="s">
        <v>2380</v>
      </c>
      <c r="F698" s="5" t="s">
        <v>2380</v>
      </c>
      <c r="G698" s="5">
        <v>3</v>
      </c>
      <c r="H698" s="5" t="s">
        <v>2380</v>
      </c>
    </row>
    <row r="699" spans="1:8" x14ac:dyDescent="0.3">
      <c r="A699" s="16" t="s">
        <v>1673</v>
      </c>
      <c r="B699" s="5">
        <v>28.785</v>
      </c>
      <c r="C699" s="5">
        <v>6.6</v>
      </c>
      <c r="D699" s="5" t="s">
        <v>2380</v>
      </c>
      <c r="E699" s="5" t="s">
        <v>2380</v>
      </c>
      <c r="F699" s="5" t="s">
        <v>2380</v>
      </c>
      <c r="G699" s="5">
        <v>0</v>
      </c>
      <c r="H699" s="5" t="s">
        <v>2380</v>
      </c>
    </row>
    <row r="700" spans="1:8" x14ac:dyDescent="0.3">
      <c r="A700" s="16" t="s">
        <v>1672</v>
      </c>
      <c r="B700" s="5">
        <v>26.695</v>
      </c>
      <c r="C700" s="5">
        <v>10.14</v>
      </c>
      <c r="D700" s="5" t="s">
        <v>2381</v>
      </c>
      <c r="E700" s="5" t="s">
        <v>2380</v>
      </c>
      <c r="F700" s="5" t="s">
        <v>2382</v>
      </c>
      <c r="G700" s="5">
        <v>1</v>
      </c>
      <c r="H700" s="5" t="s">
        <v>2380</v>
      </c>
    </row>
    <row r="701" spans="1:8" x14ac:dyDescent="0.3">
      <c r="A701" s="16" t="s">
        <v>1671</v>
      </c>
      <c r="B701" s="5">
        <v>32.799999999999997</v>
      </c>
      <c r="C701" s="5">
        <v>6.06</v>
      </c>
      <c r="D701" s="5" t="s">
        <v>2381</v>
      </c>
      <c r="E701" s="5" t="s">
        <v>2380</v>
      </c>
      <c r="F701" s="5" t="s">
        <v>2380</v>
      </c>
      <c r="G701" s="5">
        <v>1</v>
      </c>
      <c r="H701" s="5" t="s">
        <v>2380</v>
      </c>
    </row>
    <row r="702" spans="1:8" x14ac:dyDescent="0.3">
      <c r="A702" s="16" t="s">
        <v>1670</v>
      </c>
      <c r="B702" s="5">
        <v>35.869999999999997</v>
      </c>
      <c r="C702" s="5">
        <v>9.91</v>
      </c>
      <c r="D702" s="5" t="s">
        <v>2381</v>
      </c>
      <c r="E702" s="5" t="s">
        <v>2380</v>
      </c>
      <c r="F702" s="5" t="s">
        <v>2380</v>
      </c>
      <c r="G702" s="5">
        <v>0</v>
      </c>
      <c r="H702" s="5" t="s">
        <v>2380</v>
      </c>
    </row>
    <row r="703" spans="1:8" x14ac:dyDescent="0.3">
      <c r="A703" s="16" t="s">
        <v>1669</v>
      </c>
      <c r="B703" s="5">
        <v>21.66</v>
      </c>
      <c r="C703" s="5">
        <v>4.1399999999999997</v>
      </c>
      <c r="D703" s="5" t="s">
        <v>2381</v>
      </c>
      <c r="E703" s="5" t="s">
        <v>2380</v>
      </c>
      <c r="F703" s="5" t="s">
        <v>2380</v>
      </c>
      <c r="G703" s="5">
        <v>2</v>
      </c>
      <c r="H703" s="5" t="s">
        <v>2380</v>
      </c>
    </row>
    <row r="704" spans="1:8" x14ac:dyDescent="0.3">
      <c r="A704" s="16" t="s">
        <v>1668</v>
      </c>
      <c r="B704" s="5">
        <v>37.72</v>
      </c>
      <c r="C704" s="5">
        <v>4.38</v>
      </c>
      <c r="D704" s="5" t="s">
        <v>2381</v>
      </c>
      <c r="E704" s="5" t="s">
        <v>2380</v>
      </c>
      <c r="F704" s="5" t="s">
        <v>2382</v>
      </c>
      <c r="G704" s="5">
        <v>1</v>
      </c>
      <c r="H704" s="5" t="s">
        <v>2380</v>
      </c>
    </row>
    <row r="705" spans="1:8" x14ac:dyDescent="0.3">
      <c r="A705" s="16" t="s">
        <v>1667</v>
      </c>
      <c r="B705" s="5">
        <v>39.700000000000003</v>
      </c>
      <c r="C705" s="5">
        <v>9.83</v>
      </c>
      <c r="D705" s="5" t="s">
        <v>2380</v>
      </c>
      <c r="E705" s="5" t="s">
        <v>2380</v>
      </c>
      <c r="F705" s="5" t="s">
        <v>2380</v>
      </c>
      <c r="G705" s="5">
        <v>3</v>
      </c>
      <c r="H705" s="5" t="s">
        <v>2380</v>
      </c>
    </row>
    <row r="706" spans="1:8" x14ac:dyDescent="0.3">
      <c r="A706" s="16" t="s">
        <v>1666</v>
      </c>
      <c r="B706" s="5">
        <v>35.97</v>
      </c>
      <c r="C706" s="5">
        <v>11.08</v>
      </c>
      <c r="D706" s="5" t="s">
        <v>2380</v>
      </c>
      <c r="E706" s="5" t="s">
        <v>2380</v>
      </c>
      <c r="F706" s="5" t="s">
        <v>2380</v>
      </c>
      <c r="G706" s="5">
        <v>3</v>
      </c>
      <c r="H706" s="5" t="s">
        <v>2380</v>
      </c>
    </row>
    <row r="707" spans="1:8" x14ac:dyDescent="0.3">
      <c r="A707" s="16" t="s">
        <v>1665</v>
      </c>
      <c r="B707" s="5">
        <v>37.85</v>
      </c>
      <c r="C707" s="5">
        <v>11.01</v>
      </c>
      <c r="D707" s="5" t="s">
        <v>2380</v>
      </c>
      <c r="E707" s="5" t="s">
        <v>2380</v>
      </c>
      <c r="F707" s="5" t="s">
        <v>2380</v>
      </c>
      <c r="G707" s="5">
        <v>0</v>
      </c>
      <c r="H707" s="5" t="s">
        <v>2380</v>
      </c>
    </row>
    <row r="708" spans="1:8" x14ac:dyDescent="0.3">
      <c r="A708" s="16" t="s">
        <v>1664</v>
      </c>
      <c r="B708" s="5">
        <v>21.66</v>
      </c>
      <c r="C708" s="5">
        <v>4.37</v>
      </c>
      <c r="D708" s="5" t="s">
        <v>2380</v>
      </c>
      <c r="E708" s="5" t="s">
        <v>2381</v>
      </c>
      <c r="F708" s="5" t="s">
        <v>2380</v>
      </c>
      <c r="G708" s="5">
        <v>1</v>
      </c>
      <c r="H708" s="5" t="s">
        <v>2381</v>
      </c>
    </row>
    <row r="709" spans="1:8" x14ac:dyDescent="0.3">
      <c r="A709" s="16" t="s">
        <v>1663</v>
      </c>
      <c r="B709" s="5">
        <v>39.369999999999997</v>
      </c>
      <c r="C709" s="5">
        <v>5.91</v>
      </c>
      <c r="D709" s="5" t="s">
        <v>2380</v>
      </c>
      <c r="E709" s="5" t="s">
        <v>2380</v>
      </c>
      <c r="F709" s="5" t="s">
        <v>2380</v>
      </c>
      <c r="G709" s="5">
        <v>2</v>
      </c>
      <c r="H709" s="5" t="s">
        <v>2380</v>
      </c>
    </row>
    <row r="710" spans="1:8" x14ac:dyDescent="0.3">
      <c r="A710" s="16" t="s">
        <v>1662</v>
      </c>
      <c r="B710" s="5">
        <v>40.880000000000003</v>
      </c>
      <c r="C710" s="5">
        <v>7.65</v>
      </c>
      <c r="D710" s="5" t="s">
        <v>2380</v>
      </c>
      <c r="E710" s="5" t="s">
        <v>2380</v>
      </c>
      <c r="F710" s="5" t="s">
        <v>2380</v>
      </c>
      <c r="G710" s="5">
        <v>0</v>
      </c>
      <c r="H710" s="5" t="s">
        <v>2380</v>
      </c>
    </row>
    <row r="711" spans="1:8" x14ac:dyDescent="0.3">
      <c r="A711" s="16" t="s">
        <v>1661</v>
      </c>
      <c r="B711" s="5">
        <v>26.22</v>
      </c>
      <c r="C711" s="5">
        <v>5.37</v>
      </c>
      <c r="D711" s="5" t="s">
        <v>2381</v>
      </c>
      <c r="E711" s="5" t="s">
        <v>2380</v>
      </c>
      <c r="F711" s="5" t="s">
        <v>2380</v>
      </c>
      <c r="G711" s="5">
        <v>2</v>
      </c>
      <c r="H711" s="5" t="s">
        <v>2380</v>
      </c>
    </row>
    <row r="712" spans="1:8" x14ac:dyDescent="0.3">
      <c r="A712" s="16" t="s">
        <v>1660</v>
      </c>
      <c r="B712" s="5">
        <v>25.08</v>
      </c>
      <c r="C712" s="5">
        <v>5.75</v>
      </c>
      <c r="D712" s="5" t="s">
        <v>2381</v>
      </c>
      <c r="E712" s="5" t="s">
        <v>2380</v>
      </c>
      <c r="F712" s="5" t="s">
        <v>2380</v>
      </c>
      <c r="G712" s="5">
        <v>2</v>
      </c>
      <c r="H712" s="5" t="s">
        <v>2380</v>
      </c>
    </row>
    <row r="713" spans="1:8" x14ac:dyDescent="0.3">
      <c r="A713" s="16" t="s">
        <v>1659</v>
      </c>
      <c r="B713" s="5">
        <v>39.1</v>
      </c>
      <c r="C713" s="5">
        <v>6.79</v>
      </c>
      <c r="D713" s="5" t="s">
        <v>2381</v>
      </c>
      <c r="E713" s="5" t="s">
        <v>2380</v>
      </c>
      <c r="F713" s="5" t="s">
        <v>2380</v>
      </c>
      <c r="G713" s="5">
        <v>2</v>
      </c>
      <c r="H713" s="5" t="s">
        <v>2380</v>
      </c>
    </row>
    <row r="714" spans="1:8" x14ac:dyDescent="0.3">
      <c r="A714" s="16" t="s">
        <v>1658</v>
      </c>
      <c r="B714" s="5">
        <v>37.905000000000001</v>
      </c>
      <c r="C714" s="5">
        <v>7.03</v>
      </c>
      <c r="D714" s="5" t="s">
        <v>2380</v>
      </c>
      <c r="E714" s="5" t="s">
        <v>2380</v>
      </c>
      <c r="F714" s="5" t="s">
        <v>2380</v>
      </c>
      <c r="G714" s="5">
        <v>3</v>
      </c>
      <c r="H714" s="5" t="s">
        <v>2380</v>
      </c>
    </row>
    <row r="715" spans="1:8" x14ac:dyDescent="0.3">
      <c r="A715" s="16" t="s">
        <v>1657</v>
      </c>
      <c r="B715" s="5">
        <v>43.35</v>
      </c>
      <c r="C715" s="5">
        <v>5.41</v>
      </c>
      <c r="D715" s="5" t="s">
        <v>2381</v>
      </c>
      <c r="E715" s="5" t="s">
        <v>2380</v>
      </c>
      <c r="F715" s="5" t="s">
        <v>2382</v>
      </c>
      <c r="G715" s="5">
        <v>1</v>
      </c>
      <c r="H715" s="5" t="s">
        <v>2380</v>
      </c>
    </row>
    <row r="716" spans="1:8" x14ac:dyDescent="0.3">
      <c r="A716" s="16" t="s">
        <v>1656</v>
      </c>
      <c r="B716" s="5">
        <v>36.15</v>
      </c>
      <c r="C716" s="5">
        <v>8.0500000000000007</v>
      </c>
      <c r="D716" s="5" t="s">
        <v>2380</v>
      </c>
      <c r="E716" s="5" t="s">
        <v>2380</v>
      </c>
      <c r="F716" s="5" t="s">
        <v>2380</v>
      </c>
      <c r="G716" s="5">
        <v>0</v>
      </c>
      <c r="H716" s="5" t="s">
        <v>2380</v>
      </c>
    </row>
    <row r="717" spans="1:8" x14ac:dyDescent="0.3">
      <c r="A717" s="16" t="s">
        <v>1655</v>
      </c>
      <c r="B717" s="5">
        <v>44.98</v>
      </c>
      <c r="C717" s="5">
        <v>5.94</v>
      </c>
      <c r="D717" s="5" t="s">
        <v>2380</v>
      </c>
      <c r="E717" s="5" t="s">
        <v>2380</v>
      </c>
      <c r="F717" s="5" t="s">
        <v>2380</v>
      </c>
      <c r="G717" s="5">
        <v>1</v>
      </c>
      <c r="H717" s="5" t="s">
        <v>2380</v>
      </c>
    </row>
    <row r="718" spans="1:8" x14ac:dyDescent="0.3">
      <c r="A718" s="16" t="s">
        <v>1654</v>
      </c>
      <c r="B718" s="5">
        <v>38.28</v>
      </c>
      <c r="C718" s="5">
        <v>5.51</v>
      </c>
      <c r="D718" s="5" t="s">
        <v>2380</v>
      </c>
      <c r="E718" s="5" t="s">
        <v>2381</v>
      </c>
      <c r="F718" s="5" t="s">
        <v>2380</v>
      </c>
      <c r="G718" s="5">
        <v>1</v>
      </c>
      <c r="H718" s="5" t="s">
        <v>2380</v>
      </c>
    </row>
    <row r="719" spans="1:8" x14ac:dyDescent="0.3">
      <c r="A719" s="16" t="s">
        <v>1653</v>
      </c>
      <c r="B719" s="5">
        <v>32.299999999999997</v>
      </c>
      <c r="C719" s="5">
        <v>6.55</v>
      </c>
      <c r="D719" s="5" t="s">
        <v>2381</v>
      </c>
      <c r="E719" s="5" t="s">
        <v>2380</v>
      </c>
      <c r="F719" s="5" t="s">
        <v>2380</v>
      </c>
      <c r="G719" s="5">
        <v>2</v>
      </c>
      <c r="H719" s="5" t="s">
        <v>2380</v>
      </c>
    </row>
    <row r="720" spans="1:8" x14ac:dyDescent="0.3">
      <c r="A720" s="16" t="s">
        <v>1652</v>
      </c>
      <c r="B720" s="5">
        <v>39.51</v>
      </c>
      <c r="C720" s="5">
        <v>5.79</v>
      </c>
      <c r="D720" s="5" t="s">
        <v>2381</v>
      </c>
      <c r="E720" s="5" t="s">
        <v>2380</v>
      </c>
      <c r="F720" s="5" t="s">
        <v>2380</v>
      </c>
      <c r="G720" s="5">
        <v>0</v>
      </c>
      <c r="H720" s="5" t="s">
        <v>2380</v>
      </c>
    </row>
    <row r="721" spans="1:8" x14ac:dyDescent="0.3">
      <c r="A721" s="16" t="s">
        <v>1651</v>
      </c>
      <c r="B721" s="5">
        <v>50.46</v>
      </c>
      <c r="C721" s="5">
        <v>4.5599999999999996</v>
      </c>
      <c r="D721" s="5" t="s">
        <v>2380</v>
      </c>
      <c r="E721" s="5" t="s">
        <v>2380</v>
      </c>
      <c r="F721" s="5" t="s">
        <v>2380</v>
      </c>
      <c r="G721" s="5">
        <v>0</v>
      </c>
      <c r="H721" s="5" t="s">
        <v>2380</v>
      </c>
    </row>
    <row r="722" spans="1:8" x14ac:dyDescent="0.3">
      <c r="A722" s="16" t="s">
        <v>1650</v>
      </c>
      <c r="B722" s="5">
        <v>31.73</v>
      </c>
      <c r="C722" s="5">
        <v>7</v>
      </c>
      <c r="D722" s="5" t="s">
        <v>2380</v>
      </c>
      <c r="E722" s="5" t="s">
        <v>2380</v>
      </c>
      <c r="F722" s="5" t="s">
        <v>2380</v>
      </c>
      <c r="G722" s="5">
        <v>0</v>
      </c>
      <c r="H722" s="5" t="s">
        <v>2380</v>
      </c>
    </row>
    <row r="723" spans="1:8" x14ac:dyDescent="0.3">
      <c r="A723" s="16" t="s">
        <v>1649</v>
      </c>
      <c r="B723" s="5">
        <v>32.1</v>
      </c>
      <c r="C723" s="5">
        <v>6.57</v>
      </c>
      <c r="D723" s="5" t="s">
        <v>2381</v>
      </c>
      <c r="E723" s="5" t="s">
        <v>2380</v>
      </c>
      <c r="F723" s="5" t="s">
        <v>2382</v>
      </c>
      <c r="G723" s="5">
        <v>1</v>
      </c>
      <c r="H723" s="5" t="s">
        <v>2380</v>
      </c>
    </row>
    <row r="724" spans="1:8" x14ac:dyDescent="0.3">
      <c r="A724" s="16" t="s">
        <v>1648</v>
      </c>
      <c r="B724" s="5">
        <v>27.83</v>
      </c>
      <c r="C724" s="5">
        <v>11.61</v>
      </c>
      <c r="D724" s="5" t="s">
        <v>2381</v>
      </c>
      <c r="E724" s="5" t="s">
        <v>2380</v>
      </c>
      <c r="F724" s="5" t="s">
        <v>2382</v>
      </c>
      <c r="G724" s="5">
        <v>1</v>
      </c>
      <c r="H724" s="5" t="s">
        <v>2380</v>
      </c>
    </row>
    <row r="725" spans="1:8" x14ac:dyDescent="0.3">
      <c r="A725" s="16" t="s">
        <v>1647</v>
      </c>
      <c r="B725" s="5">
        <v>27.72</v>
      </c>
      <c r="C725" s="5">
        <v>8.16</v>
      </c>
      <c r="D725" s="5" t="s">
        <v>2381</v>
      </c>
      <c r="E725" s="5" t="s">
        <v>2380</v>
      </c>
      <c r="F725" s="5" t="s">
        <v>2382</v>
      </c>
      <c r="G725" s="5">
        <v>1</v>
      </c>
      <c r="H725" s="5" t="s">
        <v>2380</v>
      </c>
    </row>
    <row r="726" spans="1:8" x14ac:dyDescent="0.3">
      <c r="A726" s="16" t="s">
        <v>1646</v>
      </c>
      <c r="B726" s="5">
        <v>36.765000000000001</v>
      </c>
      <c r="C726" s="5">
        <v>4.4800000000000004</v>
      </c>
      <c r="D726" s="5" t="s">
        <v>2381</v>
      </c>
      <c r="E726" s="5" t="s">
        <v>2380</v>
      </c>
      <c r="F726" s="5" t="s">
        <v>2380</v>
      </c>
      <c r="G726" s="5">
        <v>2</v>
      </c>
      <c r="H726" s="5" t="s">
        <v>2380</v>
      </c>
    </row>
    <row r="727" spans="1:8" x14ac:dyDescent="0.3">
      <c r="A727" s="16" t="s">
        <v>1645</v>
      </c>
      <c r="B727" s="5">
        <v>48.36</v>
      </c>
      <c r="C727" s="5">
        <v>4.08</v>
      </c>
      <c r="D727" s="5" t="s">
        <v>2380</v>
      </c>
      <c r="E727" s="5" t="s">
        <v>2380</v>
      </c>
      <c r="F727" s="5" t="s">
        <v>2380</v>
      </c>
      <c r="G727" s="5">
        <v>0</v>
      </c>
      <c r="H727" s="5" t="s">
        <v>2380</v>
      </c>
    </row>
    <row r="728" spans="1:8" x14ac:dyDescent="0.3">
      <c r="A728" s="16" t="s">
        <v>1644</v>
      </c>
      <c r="B728" s="5">
        <v>31.445</v>
      </c>
      <c r="C728" s="5">
        <v>4.4000000000000004</v>
      </c>
      <c r="D728" s="5" t="s">
        <v>2381</v>
      </c>
      <c r="E728" s="5" t="s">
        <v>2380</v>
      </c>
      <c r="F728" s="5" t="s">
        <v>2380</v>
      </c>
      <c r="G728" s="5">
        <v>2</v>
      </c>
      <c r="H728" s="5" t="s">
        <v>2380</v>
      </c>
    </row>
    <row r="729" spans="1:8" x14ac:dyDescent="0.3">
      <c r="A729" s="16" t="s">
        <v>1643</v>
      </c>
      <c r="B729" s="5">
        <v>27.55</v>
      </c>
      <c r="C729" s="5">
        <v>9.02</v>
      </c>
      <c r="D729" s="5" t="s">
        <v>2380</v>
      </c>
      <c r="E729" s="5" t="s">
        <v>2380</v>
      </c>
      <c r="F729" s="5" t="s">
        <v>2380</v>
      </c>
      <c r="G729" s="5">
        <v>0</v>
      </c>
      <c r="H729" s="5" t="s">
        <v>2380</v>
      </c>
    </row>
    <row r="730" spans="1:8" x14ac:dyDescent="0.3">
      <c r="A730" s="16" t="s">
        <v>1642</v>
      </c>
      <c r="B730" s="5">
        <v>33.11</v>
      </c>
      <c r="C730" s="5">
        <v>8.06</v>
      </c>
      <c r="D730" s="5" t="s">
        <v>2380</v>
      </c>
      <c r="E730" s="5" t="s">
        <v>2380</v>
      </c>
      <c r="F730" s="5" t="s">
        <v>2380</v>
      </c>
      <c r="G730" s="5">
        <v>0</v>
      </c>
      <c r="H730" s="5" t="s">
        <v>2380</v>
      </c>
    </row>
    <row r="731" spans="1:8" x14ac:dyDescent="0.3">
      <c r="A731" s="16" t="s">
        <v>1641</v>
      </c>
      <c r="B731" s="5">
        <v>36.85</v>
      </c>
      <c r="C731" s="5">
        <v>6.21</v>
      </c>
      <c r="D731" s="5" t="s">
        <v>2381</v>
      </c>
      <c r="E731" s="5" t="s">
        <v>2380</v>
      </c>
      <c r="F731" s="5" t="s">
        <v>2380</v>
      </c>
      <c r="G731" s="5">
        <v>2</v>
      </c>
      <c r="H731" s="5" t="s">
        <v>2380</v>
      </c>
    </row>
    <row r="732" spans="1:8" x14ac:dyDescent="0.3">
      <c r="A732" s="16" t="s">
        <v>1640</v>
      </c>
      <c r="B732" s="5">
        <v>36.299999999999997</v>
      </c>
      <c r="C732" s="5">
        <v>5.79</v>
      </c>
      <c r="D732" s="5" t="s">
        <v>2381</v>
      </c>
      <c r="E732" s="5" t="s">
        <v>2380</v>
      </c>
      <c r="F732" s="5" t="s">
        <v>2380</v>
      </c>
      <c r="G732" s="5">
        <v>2</v>
      </c>
      <c r="H732" s="5" t="s">
        <v>2380</v>
      </c>
    </row>
    <row r="733" spans="1:8" x14ac:dyDescent="0.3">
      <c r="A733" s="16" t="s">
        <v>1639</v>
      </c>
      <c r="B733" s="5">
        <v>45.34</v>
      </c>
      <c r="C733" s="5">
        <v>5.69</v>
      </c>
      <c r="D733" s="5" t="s">
        <v>2381</v>
      </c>
      <c r="E733" s="5" t="s">
        <v>2380</v>
      </c>
      <c r="F733" s="5" t="s">
        <v>2380</v>
      </c>
      <c r="G733" s="5">
        <v>0</v>
      </c>
      <c r="H733" s="5" t="s">
        <v>2380</v>
      </c>
    </row>
    <row r="734" spans="1:8" x14ac:dyDescent="0.3">
      <c r="A734" s="16" t="s">
        <v>1638</v>
      </c>
      <c r="B734" s="5">
        <v>31.8</v>
      </c>
      <c r="C734" s="5">
        <v>5.36</v>
      </c>
      <c r="D734" s="5" t="s">
        <v>2381</v>
      </c>
      <c r="E734" s="5" t="s">
        <v>2380</v>
      </c>
      <c r="F734" s="5" t="s">
        <v>2380</v>
      </c>
      <c r="G734" s="5">
        <v>2</v>
      </c>
      <c r="H734" s="5" t="s">
        <v>2380</v>
      </c>
    </row>
    <row r="735" spans="1:8" x14ac:dyDescent="0.3">
      <c r="A735" s="16" t="s">
        <v>1637</v>
      </c>
      <c r="B735" s="5">
        <v>41.02</v>
      </c>
      <c r="C735" s="5">
        <v>11.37</v>
      </c>
      <c r="D735" s="5" t="s">
        <v>2380</v>
      </c>
      <c r="E735" s="5" t="s">
        <v>2380</v>
      </c>
      <c r="F735" s="5" t="s">
        <v>2380</v>
      </c>
      <c r="G735" s="5">
        <v>0</v>
      </c>
      <c r="H735" s="5" t="s">
        <v>2380</v>
      </c>
    </row>
    <row r="736" spans="1:8" x14ac:dyDescent="0.3">
      <c r="A736" s="16" t="s">
        <v>1636</v>
      </c>
      <c r="B736" s="5">
        <v>32.68</v>
      </c>
      <c r="C736" s="5">
        <v>11.87</v>
      </c>
      <c r="D736" s="5" t="s">
        <v>2380</v>
      </c>
      <c r="E736" s="5" t="s">
        <v>2380</v>
      </c>
      <c r="F736" s="5" t="s">
        <v>2380</v>
      </c>
      <c r="G736" s="5">
        <v>0</v>
      </c>
      <c r="H736" s="5" t="s">
        <v>2380</v>
      </c>
    </row>
    <row r="737" spans="1:8" x14ac:dyDescent="0.3">
      <c r="A737" s="16" t="s">
        <v>1635</v>
      </c>
      <c r="B737" s="5">
        <v>21.7</v>
      </c>
      <c r="C737" s="5">
        <v>4.9000000000000004</v>
      </c>
      <c r="D737" s="5" t="s">
        <v>2380</v>
      </c>
      <c r="E737" s="5" t="s">
        <v>2380</v>
      </c>
      <c r="F737" s="5" t="s">
        <v>2382</v>
      </c>
      <c r="G737" s="5">
        <v>1</v>
      </c>
      <c r="H737" s="5" t="s">
        <v>2381</v>
      </c>
    </row>
    <row r="738" spans="1:8" x14ac:dyDescent="0.3">
      <c r="A738" s="16" t="s">
        <v>1634</v>
      </c>
      <c r="B738" s="5">
        <v>40.479999999999997</v>
      </c>
      <c r="C738" s="5">
        <v>6.7</v>
      </c>
      <c r="D738" s="5" t="s">
        <v>2380</v>
      </c>
      <c r="E738" s="5" t="s">
        <v>2380</v>
      </c>
      <c r="F738" s="5" t="s">
        <v>2380</v>
      </c>
      <c r="G738" s="5">
        <v>3</v>
      </c>
      <c r="H738" s="5" t="s">
        <v>2380</v>
      </c>
    </row>
    <row r="739" spans="1:8" x14ac:dyDescent="0.3">
      <c r="A739" s="16" t="s">
        <v>1633</v>
      </c>
      <c r="B739" s="5">
        <v>34.5</v>
      </c>
      <c r="C739" s="5">
        <v>10.3</v>
      </c>
      <c r="D739" s="5" t="s">
        <v>2380</v>
      </c>
      <c r="E739" s="5" t="s">
        <v>2380</v>
      </c>
      <c r="F739" s="5" t="s">
        <v>2380</v>
      </c>
      <c r="G739" s="5">
        <v>3</v>
      </c>
      <c r="H739" s="5" t="s">
        <v>2380</v>
      </c>
    </row>
    <row r="740" spans="1:8" x14ac:dyDescent="0.3">
      <c r="A740" s="16" t="s">
        <v>1632</v>
      </c>
      <c r="B740" s="5">
        <v>45.9</v>
      </c>
      <c r="C740" s="5">
        <v>11.14</v>
      </c>
      <c r="D740" s="5" t="s">
        <v>2381</v>
      </c>
      <c r="E740" s="5" t="s">
        <v>2380</v>
      </c>
      <c r="F740" s="5" t="s">
        <v>2380</v>
      </c>
      <c r="G740" s="5">
        <v>1</v>
      </c>
      <c r="H740" s="5" t="s">
        <v>2380</v>
      </c>
    </row>
    <row r="741" spans="1:8" x14ac:dyDescent="0.3">
      <c r="A741" s="16" t="s">
        <v>1631</v>
      </c>
      <c r="B741" s="5">
        <v>33.479999999999997</v>
      </c>
      <c r="C741" s="5">
        <v>4.74</v>
      </c>
      <c r="D741" s="5" t="s">
        <v>2381</v>
      </c>
      <c r="E741" s="5" t="s">
        <v>2380</v>
      </c>
      <c r="F741" s="5" t="s">
        <v>2380</v>
      </c>
      <c r="G741" s="5">
        <v>2</v>
      </c>
      <c r="H741" s="5" t="s">
        <v>2380</v>
      </c>
    </row>
    <row r="742" spans="1:8" x14ac:dyDescent="0.3">
      <c r="A742" s="16" t="s">
        <v>1630</v>
      </c>
      <c r="B742" s="5">
        <v>28.31</v>
      </c>
      <c r="C742" s="5">
        <v>5.96</v>
      </c>
      <c r="D742" s="5" t="s">
        <v>2381</v>
      </c>
      <c r="E742" s="5" t="s">
        <v>2380</v>
      </c>
      <c r="F742" s="5" t="s">
        <v>2380</v>
      </c>
      <c r="G742" s="5">
        <v>2</v>
      </c>
      <c r="H742" s="5" t="s">
        <v>2380</v>
      </c>
    </row>
    <row r="743" spans="1:8" x14ac:dyDescent="0.3">
      <c r="A743" s="16" t="s">
        <v>1629</v>
      </c>
      <c r="B743" s="5">
        <v>21.565000000000001</v>
      </c>
      <c r="C743" s="5">
        <v>4.95</v>
      </c>
      <c r="D743" s="5" t="s">
        <v>2380</v>
      </c>
      <c r="E743" s="5" t="s">
        <v>2381</v>
      </c>
      <c r="F743" s="5" t="s">
        <v>2380</v>
      </c>
      <c r="G743" s="5">
        <v>1</v>
      </c>
      <c r="H743" s="5" t="s">
        <v>2381</v>
      </c>
    </row>
    <row r="744" spans="1:8" x14ac:dyDescent="0.3">
      <c r="A744" s="16" t="s">
        <v>1628</v>
      </c>
      <c r="B744" s="5">
        <v>35.590000000000003</v>
      </c>
      <c r="C744" s="5">
        <v>5.21</v>
      </c>
      <c r="D744" s="5" t="s">
        <v>2381</v>
      </c>
      <c r="E744" s="5" t="s">
        <v>2380</v>
      </c>
      <c r="F744" s="5" t="s">
        <v>2382</v>
      </c>
      <c r="G744" s="5">
        <v>1</v>
      </c>
      <c r="H744" s="5" t="s">
        <v>2380</v>
      </c>
    </row>
    <row r="745" spans="1:8" x14ac:dyDescent="0.3">
      <c r="A745" s="16" t="s">
        <v>1627</v>
      </c>
      <c r="B745" s="5">
        <v>43.44</v>
      </c>
      <c r="C745" s="5">
        <v>4.8600000000000003</v>
      </c>
      <c r="D745" s="5" t="s">
        <v>2381</v>
      </c>
      <c r="E745" s="5" t="s">
        <v>2380</v>
      </c>
      <c r="F745" s="5" t="s">
        <v>2380</v>
      </c>
      <c r="G745" s="5">
        <v>0</v>
      </c>
      <c r="H745" s="5" t="s">
        <v>2380</v>
      </c>
    </row>
    <row r="746" spans="1:8" x14ac:dyDescent="0.3">
      <c r="A746" s="16" t="s">
        <v>1626</v>
      </c>
      <c r="B746" s="5">
        <v>21.754999999999999</v>
      </c>
      <c r="C746" s="5">
        <v>7.79</v>
      </c>
      <c r="D746" s="5" t="s">
        <v>2381</v>
      </c>
      <c r="E746" s="5" t="s">
        <v>2380</v>
      </c>
      <c r="F746" s="5" t="s">
        <v>2380</v>
      </c>
      <c r="G746" s="5">
        <v>0</v>
      </c>
      <c r="H746" s="5" t="s">
        <v>2380</v>
      </c>
    </row>
    <row r="747" spans="1:8" x14ac:dyDescent="0.3">
      <c r="A747" s="16" t="s">
        <v>1625</v>
      </c>
      <c r="B747" s="5">
        <v>44.55</v>
      </c>
      <c r="C747" s="5">
        <v>7.12</v>
      </c>
      <c r="D747" s="5" t="s">
        <v>2381</v>
      </c>
      <c r="E747" s="5" t="s">
        <v>2380</v>
      </c>
      <c r="F747" s="5" t="s">
        <v>2380</v>
      </c>
      <c r="G747" s="5">
        <v>1</v>
      </c>
      <c r="H747" s="5" t="s">
        <v>2380</v>
      </c>
    </row>
    <row r="748" spans="1:8" x14ac:dyDescent="0.3">
      <c r="A748" s="16" t="s">
        <v>1624</v>
      </c>
      <c r="B748" s="5">
        <v>43.32</v>
      </c>
      <c r="C748" s="5">
        <v>4.67</v>
      </c>
      <c r="D748" s="5" t="s">
        <v>2381</v>
      </c>
      <c r="E748" s="5" t="s">
        <v>2380</v>
      </c>
      <c r="F748" s="5" t="s">
        <v>2380</v>
      </c>
      <c r="G748" s="5">
        <v>0</v>
      </c>
      <c r="H748" s="5" t="s">
        <v>2380</v>
      </c>
    </row>
    <row r="749" spans="1:8" x14ac:dyDescent="0.3">
      <c r="A749" s="16" t="s">
        <v>1623</v>
      </c>
      <c r="B749" s="5">
        <v>31.23</v>
      </c>
      <c r="C749" s="5">
        <v>9.1199999999999992</v>
      </c>
      <c r="D749" s="5" t="s">
        <v>2381</v>
      </c>
      <c r="E749" s="5" t="s">
        <v>2380</v>
      </c>
      <c r="F749" s="5" t="s">
        <v>2382</v>
      </c>
      <c r="G749" s="5">
        <v>1</v>
      </c>
      <c r="H749" s="5" t="s">
        <v>2380</v>
      </c>
    </row>
    <row r="750" spans="1:8" x14ac:dyDescent="0.3">
      <c r="A750" s="16" t="s">
        <v>1622</v>
      </c>
      <c r="B750" s="5">
        <v>42.81</v>
      </c>
      <c r="C750" s="5">
        <v>4.1500000000000004</v>
      </c>
      <c r="D750" s="5" t="s">
        <v>2380</v>
      </c>
      <c r="E750" s="5" t="s">
        <v>2380</v>
      </c>
      <c r="F750" s="5" t="s">
        <v>2380</v>
      </c>
      <c r="G750" s="5">
        <v>1</v>
      </c>
      <c r="H750" s="5" t="s">
        <v>2380</v>
      </c>
    </row>
    <row r="751" spans="1:8" x14ac:dyDescent="0.3">
      <c r="A751" s="16" t="s">
        <v>1621</v>
      </c>
      <c r="B751" s="5">
        <v>35.909999999999997</v>
      </c>
      <c r="C751" s="5">
        <v>6.72</v>
      </c>
      <c r="D751" s="5" t="s">
        <v>2381</v>
      </c>
      <c r="E751" s="5" t="s">
        <v>2380</v>
      </c>
      <c r="F751" s="5" t="s">
        <v>2380</v>
      </c>
      <c r="G751" s="5">
        <v>2</v>
      </c>
      <c r="H751" s="5" t="s">
        <v>2380</v>
      </c>
    </row>
    <row r="752" spans="1:8" x14ac:dyDescent="0.3">
      <c r="A752" s="16" t="s">
        <v>1620</v>
      </c>
      <c r="B752" s="5">
        <v>36.65</v>
      </c>
      <c r="C752" s="5">
        <v>5.01</v>
      </c>
      <c r="D752" s="5" t="s">
        <v>2381</v>
      </c>
      <c r="E752" s="5" t="s">
        <v>2380</v>
      </c>
      <c r="F752" s="5" t="s">
        <v>2382</v>
      </c>
      <c r="G752" s="5">
        <v>1</v>
      </c>
      <c r="H752" s="5" t="s">
        <v>2380</v>
      </c>
    </row>
    <row r="753" spans="1:8" x14ac:dyDescent="0.3">
      <c r="A753" s="16" t="s">
        <v>1619</v>
      </c>
      <c r="B753" s="5">
        <v>22.04</v>
      </c>
      <c r="C753" s="5">
        <v>10.9</v>
      </c>
      <c r="D753" s="5" t="s">
        <v>2381</v>
      </c>
      <c r="E753" s="5" t="s">
        <v>2380</v>
      </c>
      <c r="F753" s="5" t="s">
        <v>2380</v>
      </c>
      <c r="G753" s="5">
        <v>2</v>
      </c>
      <c r="H753" s="5" t="s">
        <v>2380</v>
      </c>
    </row>
    <row r="754" spans="1:8" x14ac:dyDescent="0.3">
      <c r="A754" s="16" t="s">
        <v>1618</v>
      </c>
      <c r="B754" s="5">
        <v>31.824999999999999</v>
      </c>
      <c r="C754" s="5">
        <v>5.52</v>
      </c>
      <c r="D754" s="5" t="s">
        <v>2381</v>
      </c>
      <c r="E754" s="5" t="s">
        <v>2380</v>
      </c>
      <c r="F754" s="5" t="s">
        <v>2380</v>
      </c>
      <c r="G754" s="5">
        <v>1</v>
      </c>
      <c r="H754" s="5" t="s">
        <v>2380</v>
      </c>
    </row>
    <row r="755" spans="1:8" x14ac:dyDescent="0.3">
      <c r="A755" s="16" t="s">
        <v>1617</v>
      </c>
      <c r="B755" s="5">
        <v>53.58</v>
      </c>
      <c r="C755" s="5">
        <v>4.55</v>
      </c>
      <c r="D755" s="5" t="s">
        <v>2380</v>
      </c>
      <c r="E755" s="5" t="s">
        <v>2380</v>
      </c>
      <c r="F755" s="5" t="s">
        <v>2380</v>
      </c>
      <c r="G755" s="5">
        <v>1</v>
      </c>
      <c r="H755" s="5" t="s">
        <v>2380</v>
      </c>
    </row>
    <row r="756" spans="1:8" x14ac:dyDescent="0.3">
      <c r="A756" s="16" t="s">
        <v>1616</v>
      </c>
      <c r="B756" s="5">
        <v>34.299999999999997</v>
      </c>
      <c r="C756" s="5">
        <v>11.76</v>
      </c>
      <c r="D756" s="5" t="s">
        <v>2380</v>
      </c>
      <c r="E756" s="5" t="s">
        <v>2380</v>
      </c>
      <c r="F756" s="5" t="s">
        <v>2380</v>
      </c>
      <c r="G756" s="5">
        <v>0</v>
      </c>
      <c r="H756" s="5" t="s">
        <v>2380</v>
      </c>
    </row>
    <row r="757" spans="1:8" x14ac:dyDescent="0.3">
      <c r="A757" s="16" t="s">
        <v>1615</v>
      </c>
      <c r="B757" s="5">
        <v>32.11</v>
      </c>
      <c r="C757" s="5">
        <v>7.06</v>
      </c>
      <c r="D757" s="5" t="s">
        <v>2380</v>
      </c>
      <c r="E757" s="5" t="s">
        <v>2380</v>
      </c>
      <c r="F757" s="5" t="s">
        <v>2380</v>
      </c>
      <c r="G757" s="5">
        <v>0</v>
      </c>
      <c r="H757" s="5" t="s">
        <v>2380</v>
      </c>
    </row>
    <row r="758" spans="1:8" x14ac:dyDescent="0.3">
      <c r="A758" s="16" t="s">
        <v>1614</v>
      </c>
      <c r="B758" s="5">
        <v>31.78</v>
      </c>
      <c r="C758" s="5">
        <v>11.35</v>
      </c>
      <c r="D758" s="5" t="s">
        <v>2381</v>
      </c>
      <c r="E758" s="5" t="s">
        <v>2380</v>
      </c>
      <c r="F758" s="5" t="s">
        <v>2382</v>
      </c>
      <c r="G758" s="5">
        <v>1</v>
      </c>
      <c r="H758" s="5" t="s">
        <v>2380</v>
      </c>
    </row>
    <row r="759" spans="1:8" x14ac:dyDescent="0.3">
      <c r="A759" s="16" t="s">
        <v>1613</v>
      </c>
      <c r="B759" s="5">
        <v>46.89</v>
      </c>
      <c r="C759" s="5">
        <v>5.52</v>
      </c>
      <c r="D759" s="5" t="s">
        <v>2380</v>
      </c>
      <c r="E759" s="5" t="s">
        <v>2380</v>
      </c>
      <c r="F759" s="5" t="s">
        <v>2380</v>
      </c>
      <c r="G759" s="5">
        <v>0</v>
      </c>
      <c r="H759" s="5" t="s">
        <v>2380</v>
      </c>
    </row>
    <row r="760" spans="1:8" x14ac:dyDescent="0.3">
      <c r="A760" s="16" t="s">
        <v>1612</v>
      </c>
      <c r="B760" s="5">
        <v>39.35</v>
      </c>
      <c r="C760" s="5">
        <v>7.86</v>
      </c>
      <c r="D760" s="5" t="s">
        <v>2381</v>
      </c>
      <c r="E760" s="5" t="s">
        <v>2380</v>
      </c>
      <c r="F760" s="5" t="s">
        <v>2380</v>
      </c>
      <c r="G760" s="5">
        <v>1</v>
      </c>
      <c r="H760" s="5" t="s">
        <v>2380</v>
      </c>
    </row>
    <row r="761" spans="1:8" x14ac:dyDescent="0.3">
      <c r="A761" s="16" t="s">
        <v>1611</v>
      </c>
      <c r="B761" s="5">
        <v>39.200000000000003</v>
      </c>
      <c r="C761" s="5">
        <v>11.38</v>
      </c>
      <c r="D761" s="5" t="s">
        <v>2380</v>
      </c>
      <c r="E761" s="5" t="s">
        <v>2380</v>
      </c>
      <c r="F761" s="5" t="s">
        <v>2380</v>
      </c>
      <c r="G761" s="5">
        <v>0</v>
      </c>
      <c r="H761" s="5" t="s">
        <v>2380</v>
      </c>
    </row>
    <row r="762" spans="1:8" x14ac:dyDescent="0.3">
      <c r="A762" s="16" t="s">
        <v>1610</v>
      </c>
      <c r="B762" s="5">
        <v>39.159999999999997</v>
      </c>
      <c r="C762" s="5">
        <v>10.48</v>
      </c>
      <c r="D762" s="5" t="s">
        <v>2380</v>
      </c>
      <c r="E762" s="5" t="s">
        <v>2380</v>
      </c>
      <c r="F762" s="5" t="s">
        <v>2380</v>
      </c>
      <c r="G762" s="5">
        <v>0</v>
      </c>
      <c r="H762" s="5" t="s">
        <v>2380</v>
      </c>
    </row>
    <row r="763" spans="1:8" x14ac:dyDescent="0.3">
      <c r="A763" s="16" t="s">
        <v>1609</v>
      </c>
      <c r="B763" s="5">
        <v>44.1</v>
      </c>
      <c r="C763" s="5">
        <v>5.04</v>
      </c>
      <c r="D763" s="5" t="s">
        <v>2381</v>
      </c>
      <c r="E763" s="5" t="s">
        <v>2380</v>
      </c>
      <c r="F763" s="5" t="s">
        <v>2380</v>
      </c>
      <c r="G763" s="5">
        <v>0</v>
      </c>
      <c r="H763" s="5" t="s">
        <v>2380</v>
      </c>
    </row>
    <row r="764" spans="1:8" x14ac:dyDescent="0.3">
      <c r="A764" s="16" t="s">
        <v>1608</v>
      </c>
      <c r="B764" s="5">
        <v>33.200000000000003</v>
      </c>
      <c r="C764" s="5">
        <v>9.06</v>
      </c>
      <c r="D764" s="5" t="s">
        <v>2380</v>
      </c>
      <c r="E764" s="5" t="s">
        <v>2380</v>
      </c>
      <c r="F764" s="5" t="s">
        <v>2380</v>
      </c>
      <c r="G764" s="5">
        <v>0</v>
      </c>
      <c r="H764" s="5" t="s">
        <v>2380</v>
      </c>
    </row>
    <row r="765" spans="1:8" x14ac:dyDescent="0.3">
      <c r="A765" s="16" t="s">
        <v>1607</v>
      </c>
      <c r="B765" s="5">
        <v>29.92</v>
      </c>
      <c r="C765" s="5">
        <v>11.07</v>
      </c>
      <c r="D765" s="5" t="s">
        <v>2380</v>
      </c>
      <c r="E765" s="5" t="s">
        <v>2380</v>
      </c>
      <c r="F765" s="5" t="s">
        <v>2380</v>
      </c>
      <c r="G765" s="5">
        <v>0</v>
      </c>
      <c r="H765" s="5" t="s">
        <v>2380</v>
      </c>
    </row>
    <row r="766" spans="1:8" x14ac:dyDescent="0.3">
      <c r="A766" s="16" t="s">
        <v>1606</v>
      </c>
      <c r="B766" s="5">
        <v>25</v>
      </c>
      <c r="C766" s="5">
        <v>10.45</v>
      </c>
      <c r="D766" s="5" t="s">
        <v>2380</v>
      </c>
      <c r="E766" s="5" t="s">
        <v>2380</v>
      </c>
      <c r="F766" s="5" t="s">
        <v>2380</v>
      </c>
      <c r="G766" s="5">
        <v>0</v>
      </c>
      <c r="H766" s="5" t="s">
        <v>2380</v>
      </c>
    </row>
    <row r="767" spans="1:8" x14ac:dyDescent="0.3">
      <c r="A767" s="16" t="s">
        <v>1605</v>
      </c>
      <c r="B767" s="5">
        <v>38.869999999999997</v>
      </c>
      <c r="C767" s="5">
        <v>8.6300000000000008</v>
      </c>
      <c r="D767" s="5" t="s">
        <v>2381</v>
      </c>
      <c r="E767" s="5" t="s">
        <v>2380</v>
      </c>
      <c r="F767" s="5" t="s">
        <v>2380</v>
      </c>
      <c r="G767" s="5">
        <v>1</v>
      </c>
      <c r="H767" s="5" t="s">
        <v>2380</v>
      </c>
    </row>
    <row r="768" spans="1:8" x14ac:dyDescent="0.3">
      <c r="A768" s="16" t="s">
        <v>1604</v>
      </c>
      <c r="B768" s="5">
        <v>32.299999999999997</v>
      </c>
      <c r="C768" s="5">
        <v>5.28</v>
      </c>
      <c r="D768" s="5" t="s">
        <v>2381</v>
      </c>
      <c r="E768" s="5" t="s">
        <v>2380</v>
      </c>
      <c r="F768" s="5" t="s">
        <v>2380</v>
      </c>
      <c r="G768" s="5">
        <v>2</v>
      </c>
      <c r="H768" s="5" t="s">
        <v>2380</v>
      </c>
    </row>
    <row r="769" spans="1:8" x14ac:dyDescent="0.3">
      <c r="A769" s="16" t="s">
        <v>1603</v>
      </c>
      <c r="B769" s="5">
        <v>31.16</v>
      </c>
      <c r="C769" s="5">
        <v>7.49</v>
      </c>
      <c r="D769" s="5" t="s">
        <v>2381</v>
      </c>
      <c r="E769" s="5" t="s">
        <v>2380</v>
      </c>
      <c r="F769" s="5" t="s">
        <v>2380</v>
      </c>
      <c r="G769" s="5">
        <v>2</v>
      </c>
      <c r="H769" s="5" t="s">
        <v>2380</v>
      </c>
    </row>
    <row r="770" spans="1:8" x14ac:dyDescent="0.3">
      <c r="A770" s="16" t="s">
        <v>1602</v>
      </c>
      <c r="B770" s="5">
        <v>54.59</v>
      </c>
      <c r="C770" s="5">
        <v>4.2699999999999996</v>
      </c>
      <c r="D770" s="5" t="s">
        <v>2380</v>
      </c>
      <c r="E770" s="5" t="s">
        <v>2380</v>
      </c>
      <c r="F770" s="5" t="s">
        <v>2380</v>
      </c>
      <c r="G770" s="5">
        <v>0</v>
      </c>
      <c r="H770" s="5" t="s">
        <v>2380</v>
      </c>
    </row>
    <row r="771" spans="1:8" x14ac:dyDescent="0.3">
      <c r="A771" s="16" t="s">
        <v>1601</v>
      </c>
      <c r="B771" s="5">
        <v>21.09</v>
      </c>
      <c r="C771" s="5">
        <v>9.2200000000000006</v>
      </c>
      <c r="D771" s="5" t="s">
        <v>2381</v>
      </c>
      <c r="E771" s="5" t="s">
        <v>2380</v>
      </c>
      <c r="F771" s="5" t="s">
        <v>2380</v>
      </c>
      <c r="G771" s="5">
        <v>2</v>
      </c>
      <c r="H771" s="5" t="s">
        <v>2380</v>
      </c>
    </row>
    <row r="772" spans="1:8" x14ac:dyDescent="0.3">
      <c r="A772" s="16" t="s">
        <v>1600</v>
      </c>
      <c r="B772" s="5">
        <v>52.41</v>
      </c>
      <c r="C772" s="5">
        <v>5.99</v>
      </c>
      <c r="D772" s="5" t="s">
        <v>2380</v>
      </c>
      <c r="E772" s="5" t="s">
        <v>2380</v>
      </c>
      <c r="F772" s="5" t="s">
        <v>2380</v>
      </c>
      <c r="G772" s="5">
        <v>1</v>
      </c>
      <c r="H772" s="5" t="s">
        <v>2380</v>
      </c>
    </row>
    <row r="773" spans="1:8" x14ac:dyDescent="0.3">
      <c r="A773" s="16" t="s">
        <v>1599</v>
      </c>
      <c r="B773" s="5">
        <v>41.47</v>
      </c>
      <c r="C773" s="5">
        <v>5.86</v>
      </c>
      <c r="D773" s="5" t="s">
        <v>2381</v>
      </c>
      <c r="E773" s="5" t="s">
        <v>2380</v>
      </c>
      <c r="F773" s="5" t="s">
        <v>2380</v>
      </c>
      <c r="G773" s="5">
        <v>2</v>
      </c>
      <c r="H773" s="5" t="s">
        <v>2380</v>
      </c>
    </row>
    <row r="774" spans="1:8" x14ac:dyDescent="0.3">
      <c r="A774" s="16" t="s">
        <v>1598</v>
      </c>
      <c r="B774" s="5">
        <v>33.1</v>
      </c>
      <c r="C774" s="5">
        <v>5.19</v>
      </c>
      <c r="D774" s="5" t="s">
        <v>2381</v>
      </c>
      <c r="E774" s="5" t="s">
        <v>2380</v>
      </c>
      <c r="F774" s="5" t="s">
        <v>2380</v>
      </c>
      <c r="G774" s="5">
        <v>2</v>
      </c>
      <c r="H774" s="5" t="s">
        <v>2380</v>
      </c>
    </row>
    <row r="775" spans="1:8" x14ac:dyDescent="0.3">
      <c r="A775" s="16" t="s">
        <v>1597</v>
      </c>
      <c r="B775" s="5">
        <v>30.8</v>
      </c>
      <c r="C775" s="5">
        <v>4.37</v>
      </c>
      <c r="D775" s="5" t="s">
        <v>2381</v>
      </c>
      <c r="E775" s="5" t="s">
        <v>2380</v>
      </c>
      <c r="F775" s="5" t="s">
        <v>2380</v>
      </c>
      <c r="G775" s="5">
        <v>2</v>
      </c>
      <c r="H775" s="5" t="s">
        <v>2380</v>
      </c>
    </row>
    <row r="776" spans="1:8" x14ac:dyDescent="0.3">
      <c r="A776" s="16" t="s">
        <v>1596</v>
      </c>
      <c r="B776" s="5">
        <v>42.06</v>
      </c>
      <c r="C776" s="5">
        <v>5.32</v>
      </c>
      <c r="D776" s="5" t="s">
        <v>2380</v>
      </c>
      <c r="E776" s="5" t="s">
        <v>2380</v>
      </c>
      <c r="F776" s="5" t="s">
        <v>2380</v>
      </c>
      <c r="G776" s="5">
        <v>1</v>
      </c>
      <c r="H776" s="5" t="s">
        <v>2380</v>
      </c>
    </row>
    <row r="777" spans="1:8" x14ac:dyDescent="0.3">
      <c r="A777" s="16" t="s">
        <v>1595</v>
      </c>
      <c r="B777" s="5">
        <v>39.270000000000003</v>
      </c>
      <c r="C777" s="5">
        <v>5.64</v>
      </c>
      <c r="D777" s="5" t="s">
        <v>2380</v>
      </c>
      <c r="E777" s="5" t="s">
        <v>2380</v>
      </c>
      <c r="F777" s="5" t="s">
        <v>2382</v>
      </c>
      <c r="G777" s="5">
        <v>1</v>
      </c>
      <c r="H777" s="5" t="s">
        <v>2380</v>
      </c>
    </row>
    <row r="778" spans="1:8" x14ac:dyDescent="0.3">
      <c r="A778" s="16" t="s">
        <v>1594</v>
      </c>
      <c r="B778" s="5">
        <v>30.71</v>
      </c>
      <c r="C778" s="5">
        <v>5.59</v>
      </c>
      <c r="D778" s="5" t="s">
        <v>2381</v>
      </c>
      <c r="E778" s="5" t="s">
        <v>2380</v>
      </c>
      <c r="F778" s="5" t="s">
        <v>2380</v>
      </c>
      <c r="G778" s="5">
        <v>1</v>
      </c>
      <c r="H778" s="5" t="s">
        <v>2380</v>
      </c>
    </row>
    <row r="779" spans="1:8" x14ac:dyDescent="0.3">
      <c r="A779" s="16" t="s">
        <v>1593</v>
      </c>
      <c r="B779" s="5">
        <v>47.19</v>
      </c>
      <c r="C779" s="5">
        <v>5.29</v>
      </c>
      <c r="D779" s="5" t="s">
        <v>2380</v>
      </c>
      <c r="E779" s="5" t="s">
        <v>2380</v>
      </c>
      <c r="F779" s="5" t="s">
        <v>2380</v>
      </c>
      <c r="G779" s="5">
        <v>0</v>
      </c>
      <c r="H779" s="5" t="s">
        <v>2380</v>
      </c>
    </row>
    <row r="780" spans="1:8" x14ac:dyDescent="0.3">
      <c r="A780" s="16" t="s">
        <v>1592</v>
      </c>
      <c r="B780" s="5">
        <v>30.02</v>
      </c>
      <c r="C780" s="5">
        <v>6.65</v>
      </c>
      <c r="D780" s="5" t="s">
        <v>2380</v>
      </c>
      <c r="E780" s="5" t="s">
        <v>2380</v>
      </c>
      <c r="F780" s="5" t="s">
        <v>2380</v>
      </c>
      <c r="G780" s="5">
        <v>0</v>
      </c>
      <c r="H780" s="5" t="s">
        <v>2380</v>
      </c>
    </row>
    <row r="781" spans="1:8" x14ac:dyDescent="0.3">
      <c r="A781" s="16" t="s">
        <v>1591</v>
      </c>
      <c r="B781" s="5">
        <v>37.909999999999997</v>
      </c>
      <c r="C781" s="5">
        <v>5.68</v>
      </c>
      <c r="D781" s="5" t="s">
        <v>2381</v>
      </c>
      <c r="E781" s="5" t="s">
        <v>2380</v>
      </c>
      <c r="F781" s="5" t="s">
        <v>2380</v>
      </c>
      <c r="G781" s="5">
        <v>0</v>
      </c>
      <c r="H781" s="5" t="s">
        <v>2380</v>
      </c>
    </row>
    <row r="782" spans="1:8" x14ac:dyDescent="0.3">
      <c r="A782" s="16" t="s">
        <v>1590</v>
      </c>
      <c r="B782" s="5">
        <v>54.61</v>
      </c>
      <c r="C782" s="5">
        <v>4.49</v>
      </c>
      <c r="D782" s="5" t="s">
        <v>2380</v>
      </c>
      <c r="E782" s="5" t="s">
        <v>2380</v>
      </c>
      <c r="F782" s="5" t="s">
        <v>2380</v>
      </c>
      <c r="G782" s="5">
        <v>0</v>
      </c>
      <c r="H782" s="5" t="s">
        <v>2380</v>
      </c>
    </row>
    <row r="783" spans="1:8" x14ac:dyDescent="0.3">
      <c r="A783" s="16" t="s">
        <v>1589</v>
      </c>
      <c r="B783" s="5">
        <v>36.005000000000003</v>
      </c>
      <c r="C783" s="5">
        <v>6.9</v>
      </c>
      <c r="D783" s="5" t="s">
        <v>2380</v>
      </c>
      <c r="E783" s="5" t="s">
        <v>2380</v>
      </c>
      <c r="F783" s="5" t="s">
        <v>2380</v>
      </c>
      <c r="G783" s="5">
        <v>0</v>
      </c>
      <c r="H783" s="5" t="s">
        <v>2380</v>
      </c>
    </row>
    <row r="784" spans="1:8" x14ac:dyDescent="0.3">
      <c r="A784" s="16" t="s">
        <v>1588</v>
      </c>
      <c r="B784" s="5">
        <v>28.7</v>
      </c>
      <c r="C784" s="5">
        <v>11.52</v>
      </c>
      <c r="D784" s="5" t="s">
        <v>2380</v>
      </c>
      <c r="E784" s="5" t="s">
        <v>2380</v>
      </c>
      <c r="F784" s="5" t="s">
        <v>2380</v>
      </c>
      <c r="G784" s="5">
        <v>0</v>
      </c>
      <c r="H784" s="5" t="s">
        <v>2380</v>
      </c>
    </row>
    <row r="785" spans="1:8" x14ac:dyDescent="0.3">
      <c r="A785" s="16" t="s">
        <v>1587</v>
      </c>
      <c r="B785" s="5">
        <v>34.295000000000002</v>
      </c>
      <c r="C785" s="5">
        <v>11.24</v>
      </c>
      <c r="D785" s="5" t="s">
        <v>2380</v>
      </c>
      <c r="E785" s="5" t="s">
        <v>2380</v>
      </c>
      <c r="F785" s="5" t="s">
        <v>2380</v>
      </c>
      <c r="G785" s="5">
        <v>0</v>
      </c>
      <c r="H785" s="5" t="s">
        <v>2380</v>
      </c>
    </row>
    <row r="786" spans="1:8" x14ac:dyDescent="0.3">
      <c r="A786" s="16" t="s">
        <v>1586</v>
      </c>
      <c r="B786" s="5">
        <v>27.55</v>
      </c>
      <c r="C786" s="5">
        <v>10.98</v>
      </c>
      <c r="D786" s="5" t="s">
        <v>2380</v>
      </c>
      <c r="E786" s="5" t="s">
        <v>2380</v>
      </c>
      <c r="F786" s="5" t="s">
        <v>2380</v>
      </c>
      <c r="G786" s="5">
        <v>0</v>
      </c>
      <c r="H786" s="5" t="s">
        <v>2380</v>
      </c>
    </row>
    <row r="787" spans="1:8" x14ac:dyDescent="0.3">
      <c r="A787" s="16" t="s">
        <v>1585</v>
      </c>
      <c r="B787" s="5">
        <v>40.700000000000003</v>
      </c>
      <c r="C787" s="5">
        <v>5.42</v>
      </c>
      <c r="D787" s="5" t="s">
        <v>2380</v>
      </c>
      <c r="E787" s="5" t="s">
        <v>2380</v>
      </c>
      <c r="F787" s="5" t="s">
        <v>2380</v>
      </c>
      <c r="G787" s="5">
        <v>0</v>
      </c>
      <c r="H787" s="5" t="s">
        <v>2380</v>
      </c>
    </row>
    <row r="788" spans="1:8" x14ac:dyDescent="0.3">
      <c r="A788" s="16" t="s">
        <v>1584</v>
      </c>
      <c r="B788" s="5">
        <v>18.335000000000001</v>
      </c>
      <c r="C788" s="5">
        <v>10.97</v>
      </c>
      <c r="D788" s="5" t="s">
        <v>2380</v>
      </c>
      <c r="E788" s="5" t="s">
        <v>2380</v>
      </c>
      <c r="F788" s="5" t="s">
        <v>2380</v>
      </c>
      <c r="G788" s="5">
        <v>0</v>
      </c>
      <c r="H788" s="5" t="s">
        <v>2380</v>
      </c>
    </row>
    <row r="789" spans="1:8" x14ac:dyDescent="0.3">
      <c r="A789" s="16" t="s">
        <v>1583</v>
      </c>
      <c r="B789" s="5">
        <v>33.914999999999999</v>
      </c>
      <c r="C789" s="5">
        <v>9.56</v>
      </c>
      <c r="D789" s="5" t="s">
        <v>2381</v>
      </c>
      <c r="E789" s="5" t="s">
        <v>2380</v>
      </c>
      <c r="F789" s="5" t="s">
        <v>2380</v>
      </c>
      <c r="G789" s="5">
        <v>2</v>
      </c>
      <c r="H789" s="5" t="s">
        <v>2380</v>
      </c>
    </row>
    <row r="790" spans="1:8" x14ac:dyDescent="0.3">
      <c r="A790" s="16" t="s">
        <v>1582</v>
      </c>
      <c r="B790" s="5">
        <v>33.534999999999997</v>
      </c>
      <c r="C790" s="5">
        <v>9.4</v>
      </c>
      <c r="D790" s="5" t="s">
        <v>2381</v>
      </c>
      <c r="E790" s="5" t="s">
        <v>2380</v>
      </c>
      <c r="F790" s="5" t="s">
        <v>2380</v>
      </c>
      <c r="G790" s="5">
        <v>2</v>
      </c>
      <c r="H790" s="5" t="s">
        <v>2380</v>
      </c>
    </row>
    <row r="791" spans="1:8" x14ac:dyDescent="0.3">
      <c r="A791" s="16" t="s">
        <v>1581</v>
      </c>
      <c r="B791" s="5">
        <v>23.655000000000001</v>
      </c>
      <c r="C791" s="5">
        <v>8.48</v>
      </c>
      <c r="D791" s="5" t="s">
        <v>2381</v>
      </c>
      <c r="E791" s="5" t="s">
        <v>2380</v>
      </c>
      <c r="F791" s="5" t="s">
        <v>2380</v>
      </c>
      <c r="G791" s="5">
        <v>2</v>
      </c>
      <c r="H791" s="5" t="s">
        <v>2380</v>
      </c>
    </row>
    <row r="792" spans="1:8" x14ac:dyDescent="0.3">
      <c r="A792" s="16" t="s">
        <v>1580</v>
      </c>
      <c r="B792" s="5">
        <v>28</v>
      </c>
      <c r="C792" s="5">
        <v>5.57</v>
      </c>
      <c r="D792" s="5" t="s">
        <v>2380</v>
      </c>
      <c r="E792" s="5" t="s">
        <v>2380</v>
      </c>
      <c r="F792" s="5" t="s">
        <v>2380</v>
      </c>
      <c r="G792" s="5">
        <v>0</v>
      </c>
      <c r="H792" s="5" t="s">
        <v>2380</v>
      </c>
    </row>
    <row r="793" spans="1:8" x14ac:dyDescent="0.3">
      <c r="A793" s="16" t="s">
        <v>1579</v>
      </c>
      <c r="B793" s="5">
        <v>30.23</v>
      </c>
      <c r="C793" s="5">
        <v>6.94</v>
      </c>
      <c r="D793" s="5" t="s">
        <v>2381</v>
      </c>
      <c r="E793" s="5" t="s">
        <v>2380</v>
      </c>
      <c r="F793" s="5" t="s">
        <v>2382</v>
      </c>
      <c r="G793" s="5">
        <v>1</v>
      </c>
      <c r="H793" s="5" t="s">
        <v>2380</v>
      </c>
    </row>
    <row r="794" spans="1:8" x14ac:dyDescent="0.3">
      <c r="A794" s="16" t="s">
        <v>1578</v>
      </c>
      <c r="B794" s="5">
        <v>51.14</v>
      </c>
      <c r="C794" s="5">
        <v>4.05</v>
      </c>
      <c r="D794" s="5" t="s">
        <v>2380</v>
      </c>
      <c r="E794" s="5" t="s">
        <v>2380</v>
      </c>
      <c r="F794" s="5" t="s">
        <v>2380</v>
      </c>
      <c r="G794" s="5">
        <v>1</v>
      </c>
      <c r="H794" s="5" t="s">
        <v>2380</v>
      </c>
    </row>
    <row r="795" spans="1:8" x14ac:dyDescent="0.3">
      <c r="A795" s="16" t="s">
        <v>1577</v>
      </c>
      <c r="B795" s="5">
        <v>24.32</v>
      </c>
      <c r="C795" s="5">
        <v>10.220000000000001</v>
      </c>
      <c r="D795" s="5" t="s">
        <v>2380</v>
      </c>
      <c r="E795" s="5" t="s">
        <v>2380</v>
      </c>
      <c r="F795" s="5" t="s">
        <v>2380</v>
      </c>
      <c r="G795" s="5">
        <v>0</v>
      </c>
      <c r="H795" s="5" t="s">
        <v>2380</v>
      </c>
    </row>
    <row r="796" spans="1:8" x14ac:dyDescent="0.3">
      <c r="A796" s="16" t="s">
        <v>1576</v>
      </c>
      <c r="B796" s="5">
        <v>38.06</v>
      </c>
      <c r="C796" s="5">
        <v>9.24</v>
      </c>
      <c r="D796" s="5" t="s">
        <v>2380</v>
      </c>
      <c r="E796" s="5" t="s">
        <v>2380</v>
      </c>
      <c r="F796" s="5" t="s">
        <v>2380</v>
      </c>
      <c r="G796" s="5">
        <v>0</v>
      </c>
      <c r="H796" s="5" t="s">
        <v>2380</v>
      </c>
    </row>
    <row r="797" spans="1:8" x14ac:dyDescent="0.3">
      <c r="A797" s="16" t="s">
        <v>1575</v>
      </c>
      <c r="B797" s="5">
        <v>37.700000000000003</v>
      </c>
      <c r="C797" s="5">
        <v>8.6</v>
      </c>
      <c r="D797" s="5" t="s">
        <v>2380</v>
      </c>
      <c r="E797" s="5" t="s">
        <v>2380</v>
      </c>
      <c r="F797" s="5" t="s">
        <v>2380</v>
      </c>
      <c r="G797" s="5">
        <v>0</v>
      </c>
      <c r="H797" s="5" t="s">
        <v>2380</v>
      </c>
    </row>
    <row r="798" spans="1:8" x14ac:dyDescent="0.3">
      <c r="A798" s="16" t="s">
        <v>1574</v>
      </c>
      <c r="B798" s="5">
        <v>44</v>
      </c>
      <c r="C798" s="5">
        <v>9.32</v>
      </c>
      <c r="D798" s="5" t="s">
        <v>2381</v>
      </c>
      <c r="E798" s="5" t="s">
        <v>2380</v>
      </c>
      <c r="F798" s="5" t="s">
        <v>2380</v>
      </c>
      <c r="G798" s="5">
        <v>2</v>
      </c>
      <c r="H798" s="5" t="s">
        <v>2380</v>
      </c>
    </row>
    <row r="799" spans="1:8" x14ac:dyDescent="0.3">
      <c r="A799" s="16" t="s">
        <v>1573</v>
      </c>
      <c r="B799" s="5">
        <v>41.45</v>
      </c>
      <c r="C799" s="5">
        <v>6.12</v>
      </c>
      <c r="D799" s="5" t="s">
        <v>2381</v>
      </c>
      <c r="E799" s="5" t="s">
        <v>2380</v>
      </c>
      <c r="F799" s="5" t="s">
        <v>2380</v>
      </c>
      <c r="G799" s="5">
        <v>0</v>
      </c>
      <c r="H799" s="5" t="s">
        <v>2380</v>
      </c>
    </row>
    <row r="800" spans="1:8" x14ac:dyDescent="0.3">
      <c r="A800" s="16" t="s">
        <v>1572</v>
      </c>
      <c r="B800" s="5">
        <v>25.364999999999998</v>
      </c>
      <c r="C800" s="5">
        <v>9.19</v>
      </c>
      <c r="D800" s="5" t="s">
        <v>2381</v>
      </c>
      <c r="E800" s="5" t="s">
        <v>2380</v>
      </c>
      <c r="F800" s="5" t="s">
        <v>2380</v>
      </c>
      <c r="G800" s="5">
        <v>0</v>
      </c>
      <c r="H800" s="5" t="s">
        <v>2380</v>
      </c>
    </row>
    <row r="801" spans="1:8" x14ac:dyDescent="0.3">
      <c r="A801" s="16" t="s">
        <v>1571</v>
      </c>
      <c r="B801" s="5">
        <v>34.56</v>
      </c>
      <c r="C801" s="5">
        <v>5.84</v>
      </c>
      <c r="D801" s="5" t="s">
        <v>2381</v>
      </c>
      <c r="E801" s="5" t="s">
        <v>2380</v>
      </c>
      <c r="F801" s="5" t="s">
        <v>2382</v>
      </c>
      <c r="G801" s="5">
        <v>1</v>
      </c>
      <c r="H801" s="5" t="s">
        <v>2380</v>
      </c>
    </row>
    <row r="802" spans="1:8" x14ac:dyDescent="0.3">
      <c r="A802" s="16" t="s">
        <v>1570</v>
      </c>
      <c r="B802" s="5">
        <v>28.2</v>
      </c>
      <c r="C802" s="5">
        <v>7.19</v>
      </c>
      <c r="D802" s="5" t="s">
        <v>2381</v>
      </c>
      <c r="E802" s="5" t="s">
        <v>2380</v>
      </c>
      <c r="F802" s="5" t="s">
        <v>2380</v>
      </c>
      <c r="G802" s="5">
        <v>2</v>
      </c>
      <c r="H802" s="5" t="s">
        <v>2380</v>
      </c>
    </row>
    <row r="803" spans="1:8" x14ac:dyDescent="0.3">
      <c r="A803" s="16" t="s">
        <v>1569</v>
      </c>
      <c r="B803" s="5">
        <v>30.43</v>
      </c>
      <c r="C803" s="5">
        <v>9.39</v>
      </c>
      <c r="D803" s="5" t="s">
        <v>2380</v>
      </c>
      <c r="E803" s="5" t="s">
        <v>2380</v>
      </c>
      <c r="F803" s="5" t="s">
        <v>2380</v>
      </c>
      <c r="G803" s="5">
        <v>0</v>
      </c>
      <c r="H803" s="5" t="s">
        <v>2380</v>
      </c>
    </row>
    <row r="804" spans="1:8" x14ac:dyDescent="0.3">
      <c r="A804" s="16" t="s">
        <v>1568</v>
      </c>
      <c r="B804" s="5">
        <v>32.395000000000003</v>
      </c>
      <c r="C804" s="5">
        <v>4.2699999999999996</v>
      </c>
      <c r="D804" s="5" t="s">
        <v>2381</v>
      </c>
      <c r="E804" s="5" t="s">
        <v>2380</v>
      </c>
      <c r="F804" s="5" t="s">
        <v>2380</v>
      </c>
      <c r="G804" s="5">
        <v>1</v>
      </c>
      <c r="H804" s="5" t="s">
        <v>2380</v>
      </c>
    </row>
    <row r="805" spans="1:8" x14ac:dyDescent="0.3">
      <c r="A805" s="16" t="s">
        <v>1567</v>
      </c>
      <c r="B805" s="5">
        <v>24.035</v>
      </c>
      <c r="C805" s="5">
        <v>11.71</v>
      </c>
      <c r="D805" s="5" t="s">
        <v>2380</v>
      </c>
      <c r="E805" s="5" t="s">
        <v>2380</v>
      </c>
      <c r="F805" s="5" t="s">
        <v>2380</v>
      </c>
      <c r="G805" s="5">
        <v>0</v>
      </c>
      <c r="H805" s="5" t="s">
        <v>2380</v>
      </c>
    </row>
    <row r="806" spans="1:8" x14ac:dyDescent="0.3">
      <c r="A806" s="16" t="s">
        <v>1566</v>
      </c>
      <c r="B806" s="5">
        <v>37.119999999999997</v>
      </c>
      <c r="C806" s="5">
        <v>5.29</v>
      </c>
      <c r="D806" s="5" t="s">
        <v>2380</v>
      </c>
      <c r="E806" s="5" t="s">
        <v>2380</v>
      </c>
      <c r="F806" s="5" t="s">
        <v>2380</v>
      </c>
      <c r="G806" s="5">
        <v>2</v>
      </c>
      <c r="H806" s="5" t="s">
        <v>2380</v>
      </c>
    </row>
    <row r="807" spans="1:8" x14ac:dyDescent="0.3">
      <c r="A807" s="16" t="s">
        <v>1565</v>
      </c>
      <c r="B807" s="5">
        <v>34.840000000000003</v>
      </c>
      <c r="C807" s="5">
        <v>6</v>
      </c>
      <c r="D807" s="5" t="s">
        <v>2381</v>
      </c>
      <c r="E807" s="5" t="s">
        <v>2380</v>
      </c>
      <c r="F807" s="5" t="s">
        <v>2382</v>
      </c>
      <c r="G807" s="5">
        <v>1</v>
      </c>
      <c r="H807" s="5" t="s">
        <v>2380</v>
      </c>
    </row>
    <row r="808" spans="1:8" x14ac:dyDescent="0.3">
      <c r="A808" s="16" t="s">
        <v>1564</v>
      </c>
      <c r="B808" s="5">
        <v>29.53</v>
      </c>
      <c r="C808" s="5">
        <v>10.64</v>
      </c>
      <c r="D808" s="5" t="s">
        <v>2380</v>
      </c>
      <c r="E808" s="5" t="s">
        <v>2380</v>
      </c>
      <c r="F808" s="5" t="s">
        <v>2380</v>
      </c>
      <c r="G808" s="5">
        <v>0</v>
      </c>
      <c r="H808" s="5" t="s">
        <v>2380</v>
      </c>
    </row>
    <row r="809" spans="1:8" x14ac:dyDescent="0.3">
      <c r="A809" s="16" t="s">
        <v>1563</v>
      </c>
      <c r="B809" s="5">
        <v>42.51</v>
      </c>
      <c r="C809" s="5">
        <v>8.2100000000000009</v>
      </c>
      <c r="D809" s="5" t="s">
        <v>2381</v>
      </c>
      <c r="E809" s="5" t="s">
        <v>2380</v>
      </c>
      <c r="F809" s="5" t="s">
        <v>2380</v>
      </c>
      <c r="G809" s="5">
        <v>0</v>
      </c>
      <c r="H809" s="5" t="s">
        <v>2380</v>
      </c>
    </row>
    <row r="810" spans="1:8" x14ac:dyDescent="0.3">
      <c r="A810" s="16" t="s">
        <v>1562</v>
      </c>
      <c r="B810" s="5">
        <v>38.14</v>
      </c>
      <c r="C810" s="5">
        <v>5.58</v>
      </c>
      <c r="D810" s="5" t="s">
        <v>2380</v>
      </c>
      <c r="E810" s="5" t="s">
        <v>2380</v>
      </c>
      <c r="F810" s="5" t="s">
        <v>2382</v>
      </c>
      <c r="G810" s="5">
        <v>1</v>
      </c>
      <c r="H810" s="5" t="s">
        <v>2380</v>
      </c>
    </row>
    <row r="811" spans="1:8" x14ac:dyDescent="0.3">
      <c r="A811" s="16" t="s">
        <v>1561</v>
      </c>
      <c r="B811" s="5">
        <v>39.93</v>
      </c>
      <c r="C811" s="5">
        <v>8.75</v>
      </c>
      <c r="D811" s="5" t="s">
        <v>2380</v>
      </c>
      <c r="E811" s="5" t="s">
        <v>2380</v>
      </c>
      <c r="F811" s="5" t="s">
        <v>2380</v>
      </c>
      <c r="G811" s="5">
        <v>0</v>
      </c>
      <c r="H811" s="5" t="s">
        <v>2380</v>
      </c>
    </row>
    <row r="812" spans="1:8" x14ac:dyDescent="0.3">
      <c r="A812" s="16" t="s">
        <v>1560</v>
      </c>
      <c r="B812" s="5">
        <v>38.83</v>
      </c>
      <c r="C812" s="5">
        <v>11.86</v>
      </c>
      <c r="D812" s="5" t="s">
        <v>2380</v>
      </c>
      <c r="E812" s="5" t="s">
        <v>2380</v>
      </c>
      <c r="F812" s="5" t="s">
        <v>2380</v>
      </c>
      <c r="G812" s="5">
        <v>0</v>
      </c>
      <c r="H812" s="5" t="s">
        <v>2380</v>
      </c>
    </row>
    <row r="813" spans="1:8" x14ac:dyDescent="0.3">
      <c r="A813" s="16" t="s">
        <v>1559</v>
      </c>
      <c r="B813" s="5">
        <v>37.4</v>
      </c>
      <c r="C813" s="5">
        <v>11.46</v>
      </c>
      <c r="D813" s="5" t="s">
        <v>2380</v>
      </c>
      <c r="E813" s="5" t="s">
        <v>2380</v>
      </c>
      <c r="F813" s="5" t="s">
        <v>2380</v>
      </c>
      <c r="G813" s="5">
        <v>0</v>
      </c>
      <c r="H813" s="5" t="s">
        <v>2380</v>
      </c>
    </row>
    <row r="814" spans="1:8" x14ac:dyDescent="0.3">
      <c r="A814" s="16" t="s">
        <v>1558</v>
      </c>
      <c r="B814" s="5">
        <v>21.4</v>
      </c>
      <c r="C814" s="5">
        <v>9.0299999999999994</v>
      </c>
      <c r="D814" s="5" t="s">
        <v>2380</v>
      </c>
      <c r="E814" s="5" t="s">
        <v>2380</v>
      </c>
      <c r="F814" s="5" t="s">
        <v>2380</v>
      </c>
      <c r="G814" s="5">
        <v>0</v>
      </c>
      <c r="H814" s="5" t="s">
        <v>2380</v>
      </c>
    </row>
    <row r="815" spans="1:8" x14ac:dyDescent="0.3">
      <c r="A815" s="16" t="s">
        <v>1557</v>
      </c>
      <c r="B815" s="5">
        <v>38.380000000000003</v>
      </c>
      <c r="C815" s="5">
        <v>8.26</v>
      </c>
      <c r="D815" s="5" t="s">
        <v>2381</v>
      </c>
      <c r="E815" s="5" t="s">
        <v>2380</v>
      </c>
      <c r="F815" s="5" t="s">
        <v>2380</v>
      </c>
      <c r="G815" s="5">
        <v>2</v>
      </c>
      <c r="H815" s="5" t="s">
        <v>2380</v>
      </c>
    </row>
    <row r="816" spans="1:8" x14ac:dyDescent="0.3">
      <c r="A816" s="16" t="s">
        <v>1556</v>
      </c>
      <c r="B816" s="5">
        <v>33.659999999999997</v>
      </c>
      <c r="C816" s="5">
        <v>5.42</v>
      </c>
      <c r="D816" s="5" t="s">
        <v>2381</v>
      </c>
      <c r="E816" s="5" t="s">
        <v>2380</v>
      </c>
      <c r="F816" s="5" t="s">
        <v>2380</v>
      </c>
      <c r="G816" s="5">
        <v>2</v>
      </c>
      <c r="H816" s="5" t="s">
        <v>2380</v>
      </c>
    </row>
    <row r="817" spans="1:8" x14ac:dyDescent="0.3">
      <c r="A817" s="16" t="s">
        <v>1555</v>
      </c>
      <c r="B817" s="5">
        <v>31.79</v>
      </c>
      <c r="C817" s="5">
        <v>11.33</v>
      </c>
      <c r="D817" s="5" t="s">
        <v>2381</v>
      </c>
      <c r="E817" s="5" t="s">
        <v>2380</v>
      </c>
      <c r="F817" s="5" t="s">
        <v>2382</v>
      </c>
      <c r="G817" s="5">
        <v>1</v>
      </c>
      <c r="H817" s="5" t="s">
        <v>2380</v>
      </c>
    </row>
    <row r="818" spans="1:8" x14ac:dyDescent="0.3">
      <c r="A818" s="16" t="s">
        <v>1554</v>
      </c>
      <c r="B818" s="5">
        <v>29.7</v>
      </c>
      <c r="C818" s="5">
        <v>7.69</v>
      </c>
      <c r="D818" s="5" t="s">
        <v>2381</v>
      </c>
      <c r="E818" s="5" t="s">
        <v>2380</v>
      </c>
      <c r="F818" s="5" t="s">
        <v>2382</v>
      </c>
      <c r="G818" s="5">
        <v>1</v>
      </c>
      <c r="H818" s="5" t="s">
        <v>2380</v>
      </c>
    </row>
    <row r="819" spans="1:8" x14ac:dyDescent="0.3">
      <c r="A819" s="16" t="s">
        <v>1553</v>
      </c>
      <c r="B819" s="5">
        <v>25.46</v>
      </c>
      <c r="C819" s="5">
        <v>8.77</v>
      </c>
      <c r="D819" s="5" t="s">
        <v>2381</v>
      </c>
      <c r="E819" s="5" t="s">
        <v>2380</v>
      </c>
      <c r="F819" s="5" t="s">
        <v>2382</v>
      </c>
      <c r="G819" s="5">
        <v>1</v>
      </c>
      <c r="H819" s="5" t="s">
        <v>2380</v>
      </c>
    </row>
    <row r="820" spans="1:8" x14ac:dyDescent="0.3">
      <c r="A820" s="16" t="s">
        <v>1552</v>
      </c>
      <c r="B820" s="5">
        <v>39.14</v>
      </c>
      <c r="C820" s="5">
        <v>4.91</v>
      </c>
      <c r="D820" s="5" t="s">
        <v>2380</v>
      </c>
      <c r="E820" s="5" t="s">
        <v>2381</v>
      </c>
      <c r="F820" s="5" t="s">
        <v>2380</v>
      </c>
      <c r="G820" s="5">
        <v>1</v>
      </c>
      <c r="H820" s="5" t="s">
        <v>2380</v>
      </c>
    </row>
    <row r="821" spans="1:8" x14ac:dyDescent="0.3">
      <c r="A821" s="16" t="s">
        <v>1551</v>
      </c>
      <c r="B821" s="5">
        <v>41.2</v>
      </c>
      <c r="C821" s="5">
        <v>4.95</v>
      </c>
      <c r="D821" s="5" t="s">
        <v>2380</v>
      </c>
      <c r="E821" s="5" t="s">
        <v>2380</v>
      </c>
      <c r="F821" s="5" t="s">
        <v>2380</v>
      </c>
      <c r="G821" s="5">
        <v>1</v>
      </c>
      <c r="H821" s="5" t="s">
        <v>2380</v>
      </c>
    </row>
    <row r="822" spans="1:8" x14ac:dyDescent="0.3">
      <c r="A822" s="16" t="s">
        <v>1550</v>
      </c>
      <c r="B822" s="5">
        <v>28.81</v>
      </c>
      <c r="C822" s="5">
        <v>10.8</v>
      </c>
      <c r="D822" s="5" t="s">
        <v>2381</v>
      </c>
      <c r="E822" s="5" t="s">
        <v>2380</v>
      </c>
      <c r="F822" s="5" t="s">
        <v>2382</v>
      </c>
      <c r="G822" s="5">
        <v>1</v>
      </c>
      <c r="H822" s="5" t="s">
        <v>2380</v>
      </c>
    </row>
    <row r="823" spans="1:8" x14ac:dyDescent="0.3">
      <c r="A823" s="16" t="s">
        <v>1549</v>
      </c>
      <c r="B823" s="5">
        <v>37.409999999999997</v>
      </c>
      <c r="C823" s="5">
        <v>7.21</v>
      </c>
      <c r="D823" s="5" t="s">
        <v>2380</v>
      </c>
      <c r="E823" s="5" t="s">
        <v>2380</v>
      </c>
      <c r="F823" s="5" t="s">
        <v>2380</v>
      </c>
      <c r="G823" s="5">
        <v>2</v>
      </c>
      <c r="H823" s="5" t="s">
        <v>2380</v>
      </c>
    </row>
    <row r="824" spans="1:8" x14ac:dyDescent="0.3">
      <c r="A824" s="16" t="s">
        <v>1548</v>
      </c>
      <c r="B824" s="5">
        <v>52.54</v>
      </c>
      <c r="C824" s="5">
        <v>5.12</v>
      </c>
      <c r="D824" s="5" t="s">
        <v>2380</v>
      </c>
      <c r="E824" s="5" t="s">
        <v>2380</v>
      </c>
      <c r="F824" s="5" t="s">
        <v>2382</v>
      </c>
      <c r="G824" s="5">
        <v>1</v>
      </c>
      <c r="H824" s="5" t="s">
        <v>2380</v>
      </c>
    </row>
    <row r="825" spans="1:8" x14ac:dyDescent="0.3">
      <c r="A825" s="16" t="s">
        <v>1547</v>
      </c>
      <c r="B825" s="5">
        <v>17.29</v>
      </c>
      <c r="C825" s="5">
        <v>4.62</v>
      </c>
      <c r="D825" s="5" t="s">
        <v>2380</v>
      </c>
      <c r="E825" s="5" t="s">
        <v>2381</v>
      </c>
      <c r="F825" s="5" t="s">
        <v>2380</v>
      </c>
      <c r="G825" s="5">
        <v>1</v>
      </c>
      <c r="H825" s="5" t="s">
        <v>2381</v>
      </c>
    </row>
    <row r="826" spans="1:8" x14ac:dyDescent="0.3">
      <c r="A826" s="16" t="s">
        <v>1546</v>
      </c>
      <c r="B826" s="5">
        <v>31.74</v>
      </c>
      <c r="C826" s="5">
        <v>7.68</v>
      </c>
      <c r="D826" s="5" t="s">
        <v>2381</v>
      </c>
      <c r="E826" s="5" t="s">
        <v>2380</v>
      </c>
      <c r="F826" s="5" t="s">
        <v>2380</v>
      </c>
      <c r="G826" s="5">
        <v>0</v>
      </c>
      <c r="H826" s="5" t="s">
        <v>2380</v>
      </c>
    </row>
    <row r="827" spans="1:8" x14ac:dyDescent="0.3">
      <c r="A827" s="16" t="s">
        <v>1545</v>
      </c>
      <c r="B827" s="5">
        <v>26.504999999999999</v>
      </c>
      <c r="C827" s="5">
        <v>6.79</v>
      </c>
      <c r="D827" s="5" t="s">
        <v>2381</v>
      </c>
      <c r="E827" s="5" t="s">
        <v>2380</v>
      </c>
      <c r="F827" s="5" t="s">
        <v>2382</v>
      </c>
      <c r="G827" s="5">
        <v>1</v>
      </c>
      <c r="H827" s="5" t="s">
        <v>2380</v>
      </c>
    </row>
    <row r="828" spans="1:8" x14ac:dyDescent="0.3">
      <c r="A828" s="16" t="s">
        <v>1544</v>
      </c>
      <c r="B828" s="5">
        <v>36.479999999999997</v>
      </c>
      <c r="C828" s="5">
        <v>11.09</v>
      </c>
      <c r="D828" s="5" t="s">
        <v>2380</v>
      </c>
      <c r="E828" s="5" t="s">
        <v>2380</v>
      </c>
      <c r="F828" s="5" t="s">
        <v>2380</v>
      </c>
      <c r="G828" s="5">
        <v>0</v>
      </c>
      <c r="H828" s="5" t="s">
        <v>2380</v>
      </c>
    </row>
    <row r="829" spans="1:8" x14ac:dyDescent="0.3">
      <c r="A829" s="16" t="s">
        <v>1543</v>
      </c>
      <c r="B829" s="5">
        <v>39.159999999999997</v>
      </c>
      <c r="C829" s="5">
        <v>5.24</v>
      </c>
      <c r="D829" s="5" t="s">
        <v>2381</v>
      </c>
      <c r="E829" s="5" t="s">
        <v>2380</v>
      </c>
      <c r="F829" s="5" t="s">
        <v>2382</v>
      </c>
      <c r="G829" s="5">
        <v>1</v>
      </c>
      <c r="H829" s="5" t="s">
        <v>2380</v>
      </c>
    </row>
    <row r="830" spans="1:8" x14ac:dyDescent="0.3">
      <c r="A830" s="16" t="s">
        <v>1542</v>
      </c>
      <c r="B830" s="5">
        <v>28.22</v>
      </c>
      <c r="C830" s="5">
        <v>7.51</v>
      </c>
      <c r="D830" s="5" t="s">
        <v>2381</v>
      </c>
      <c r="E830" s="5" t="s">
        <v>2380</v>
      </c>
      <c r="F830" s="5" t="s">
        <v>2382</v>
      </c>
      <c r="G830" s="5">
        <v>1</v>
      </c>
      <c r="H830" s="5" t="s">
        <v>2380</v>
      </c>
    </row>
    <row r="831" spans="1:8" x14ac:dyDescent="0.3">
      <c r="A831" s="16" t="s">
        <v>1541</v>
      </c>
      <c r="B831" s="5">
        <v>35</v>
      </c>
      <c r="C831" s="5">
        <v>4.13</v>
      </c>
      <c r="D831" s="5" t="s">
        <v>2380</v>
      </c>
      <c r="E831" s="5" t="s">
        <v>2380</v>
      </c>
      <c r="F831" s="5" t="s">
        <v>2380</v>
      </c>
      <c r="G831" s="5">
        <v>2</v>
      </c>
      <c r="H831" s="5" t="s">
        <v>2380</v>
      </c>
    </row>
    <row r="832" spans="1:8" x14ac:dyDescent="0.3">
      <c r="A832" s="16" t="s">
        <v>1540</v>
      </c>
      <c r="B832" s="5">
        <v>36.24</v>
      </c>
      <c r="C832" s="5">
        <v>8.3800000000000008</v>
      </c>
      <c r="D832" s="5" t="s">
        <v>2381</v>
      </c>
      <c r="E832" s="5" t="s">
        <v>2380</v>
      </c>
      <c r="F832" s="5" t="s">
        <v>2380</v>
      </c>
      <c r="G832" s="5">
        <v>1</v>
      </c>
      <c r="H832" s="5" t="s">
        <v>2380</v>
      </c>
    </row>
    <row r="833" spans="1:8" x14ac:dyDescent="0.3">
      <c r="A833" s="16" t="s">
        <v>1539</v>
      </c>
      <c r="B833" s="5">
        <v>36.954999999999998</v>
      </c>
      <c r="C833" s="5">
        <v>8.07</v>
      </c>
      <c r="D833" s="5" t="s">
        <v>2380</v>
      </c>
      <c r="E833" s="5" t="s">
        <v>2380</v>
      </c>
      <c r="F833" s="5" t="s">
        <v>2380</v>
      </c>
      <c r="G833" s="5">
        <v>0</v>
      </c>
      <c r="H833" s="5" t="s">
        <v>2380</v>
      </c>
    </row>
    <row r="834" spans="1:8" x14ac:dyDescent="0.3">
      <c r="A834" s="16" t="s">
        <v>1538</v>
      </c>
      <c r="B834" s="5">
        <v>29.64</v>
      </c>
      <c r="C834" s="5">
        <v>8.9499999999999993</v>
      </c>
      <c r="D834" s="5" t="s">
        <v>2380</v>
      </c>
      <c r="E834" s="5" t="s">
        <v>2380</v>
      </c>
      <c r="F834" s="5" t="s">
        <v>2380</v>
      </c>
      <c r="G834" s="5">
        <v>0</v>
      </c>
      <c r="H834" s="5" t="s">
        <v>2380</v>
      </c>
    </row>
    <row r="835" spans="1:8" x14ac:dyDescent="0.3">
      <c r="A835" s="16" t="s">
        <v>1537</v>
      </c>
      <c r="B835" s="5">
        <v>42.74</v>
      </c>
      <c r="C835" s="5">
        <v>6.31</v>
      </c>
      <c r="D835" s="5" t="s">
        <v>2381</v>
      </c>
      <c r="E835" s="5" t="s">
        <v>2380</v>
      </c>
      <c r="F835" s="5" t="s">
        <v>2380</v>
      </c>
      <c r="G835" s="5">
        <v>1</v>
      </c>
      <c r="H835" s="5" t="s">
        <v>2380</v>
      </c>
    </row>
    <row r="836" spans="1:8" x14ac:dyDescent="0.3">
      <c r="A836" s="16" t="s">
        <v>1536</v>
      </c>
      <c r="B836" s="5">
        <v>36.130000000000003</v>
      </c>
      <c r="C836" s="5">
        <v>7.19</v>
      </c>
      <c r="D836" s="5" t="s">
        <v>2381</v>
      </c>
      <c r="E836" s="5" t="s">
        <v>2380</v>
      </c>
      <c r="F836" s="5" t="s">
        <v>2380</v>
      </c>
      <c r="G836" s="5">
        <v>2</v>
      </c>
      <c r="H836" s="5" t="s">
        <v>2380</v>
      </c>
    </row>
    <row r="837" spans="1:8" x14ac:dyDescent="0.3">
      <c r="A837" s="16" t="s">
        <v>1535</v>
      </c>
      <c r="B837" s="5">
        <v>31.55</v>
      </c>
      <c r="C837" s="5">
        <v>6.11</v>
      </c>
      <c r="D837" s="5" t="s">
        <v>2381</v>
      </c>
      <c r="E837" s="5" t="s">
        <v>2380</v>
      </c>
      <c r="F837" s="5" t="s">
        <v>2380</v>
      </c>
      <c r="G837" s="5">
        <v>1</v>
      </c>
      <c r="H837" s="5" t="s">
        <v>2380</v>
      </c>
    </row>
    <row r="838" spans="1:8" x14ac:dyDescent="0.3">
      <c r="A838" s="16" t="s">
        <v>1534</v>
      </c>
      <c r="B838" s="5">
        <v>52.75</v>
      </c>
      <c r="C838" s="5">
        <v>6.02</v>
      </c>
      <c r="D838" s="5" t="s">
        <v>2380</v>
      </c>
      <c r="E838" s="5" t="s">
        <v>2380</v>
      </c>
      <c r="F838" s="5" t="s">
        <v>2380</v>
      </c>
      <c r="G838" s="5">
        <v>1</v>
      </c>
      <c r="H838" s="5" t="s">
        <v>2380</v>
      </c>
    </row>
    <row r="839" spans="1:8" x14ac:dyDescent="0.3">
      <c r="A839" s="16" t="s">
        <v>1533</v>
      </c>
      <c r="B839" s="5">
        <v>36.67</v>
      </c>
      <c r="C839" s="5">
        <v>11.86</v>
      </c>
      <c r="D839" s="5" t="s">
        <v>2380</v>
      </c>
      <c r="E839" s="5" t="s">
        <v>2380</v>
      </c>
      <c r="F839" s="5" t="s">
        <v>2380</v>
      </c>
      <c r="G839" s="5">
        <v>0</v>
      </c>
      <c r="H839" s="5" t="s">
        <v>2380</v>
      </c>
    </row>
    <row r="840" spans="1:8" x14ac:dyDescent="0.3">
      <c r="A840" s="16" t="s">
        <v>1532</v>
      </c>
      <c r="B840" s="5">
        <v>38.06</v>
      </c>
      <c r="C840" s="5">
        <v>8.25</v>
      </c>
      <c r="D840" s="5" t="s">
        <v>2380</v>
      </c>
      <c r="E840" s="5" t="s">
        <v>2380</v>
      </c>
      <c r="F840" s="5" t="s">
        <v>2380</v>
      </c>
      <c r="G840" s="5">
        <v>0</v>
      </c>
      <c r="H840" s="5" t="s">
        <v>2380</v>
      </c>
    </row>
    <row r="841" spans="1:8" x14ac:dyDescent="0.3">
      <c r="A841" s="16" t="s">
        <v>1531</v>
      </c>
      <c r="B841" s="5">
        <v>38</v>
      </c>
      <c r="C841" s="5">
        <v>8.1300000000000008</v>
      </c>
      <c r="D841" s="5" t="s">
        <v>2380</v>
      </c>
      <c r="E841" s="5" t="s">
        <v>2380</v>
      </c>
      <c r="F841" s="5" t="s">
        <v>2380</v>
      </c>
      <c r="G841" s="5">
        <v>0</v>
      </c>
      <c r="H841" s="5" t="s">
        <v>2380</v>
      </c>
    </row>
    <row r="842" spans="1:8" x14ac:dyDescent="0.3">
      <c r="A842" s="16" t="s">
        <v>1530</v>
      </c>
      <c r="B842" s="5">
        <v>35.1</v>
      </c>
      <c r="C842" s="5">
        <v>10.1</v>
      </c>
      <c r="D842" s="5" t="s">
        <v>2380</v>
      </c>
      <c r="E842" s="5" t="s">
        <v>2380</v>
      </c>
      <c r="F842" s="5" t="s">
        <v>2380</v>
      </c>
      <c r="G842" s="5">
        <v>0</v>
      </c>
      <c r="H842" s="5" t="s">
        <v>2380</v>
      </c>
    </row>
    <row r="843" spans="1:8" x14ac:dyDescent="0.3">
      <c r="A843" s="16" t="s">
        <v>1529</v>
      </c>
      <c r="B843" s="5">
        <v>33.82</v>
      </c>
      <c r="C843" s="5">
        <v>5.89</v>
      </c>
      <c r="D843" s="5" t="s">
        <v>2381</v>
      </c>
      <c r="E843" s="5" t="s">
        <v>2380</v>
      </c>
      <c r="F843" s="5" t="s">
        <v>2380</v>
      </c>
      <c r="G843" s="5">
        <v>2</v>
      </c>
      <c r="H843" s="5" t="s">
        <v>2380</v>
      </c>
    </row>
    <row r="844" spans="1:8" x14ac:dyDescent="0.3">
      <c r="A844" s="16" t="s">
        <v>1528</v>
      </c>
      <c r="B844" s="5">
        <v>37.43</v>
      </c>
      <c r="C844" s="5">
        <v>4.97</v>
      </c>
      <c r="D844" s="5" t="s">
        <v>2380</v>
      </c>
      <c r="E844" s="5" t="s">
        <v>2380</v>
      </c>
      <c r="F844" s="5" t="s">
        <v>2380</v>
      </c>
      <c r="G844" s="5">
        <v>2</v>
      </c>
      <c r="H844" s="5" t="s">
        <v>2380</v>
      </c>
    </row>
    <row r="845" spans="1:8" x14ac:dyDescent="0.3">
      <c r="A845" s="16" t="s">
        <v>1527</v>
      </c>
      <c r="B845" s="5">
        <v>30.5</v>
      </c>
      <c r="C845" s="5">
        <v>9.9</v>
      </c>
      <c r="D845" s="5" t="s">
        <v>2380</v>
      </c>
      <c r="E845" s="5" t="s">
        <v>2380</v>
      </c>
      <c r="F845" s="5" t="s">
        <v>2380</v>
      </c>
      <c r="G845" s="5">
        <v>0</v>
      </c>
      <c r="H845" s="5" t="s">
        <v>2380</v>
      </c>
    </row>
    <row r="846" spans="1:8" x14ac:dyDescent="0.3">
      <c r="A846" s="16" t="s">
        <v>1526</v>
      </c>
      <c r="B846" s="5">
        <v>24.53</v>
      </c>
      <c r="C846" s="5">
        <v>9.0500000000000007</v>
      </c>
      <c r="D846" s="5" t="s">
        <v>2380</v>
      </c>
      <c r="E846" s="5" t="s">
        <v>2380</v>
      </c>
      <c r="F846" s="5" t="s">
        <v>2380</v>
      </c>
      <c r="G846" s="5">
        <v>0</v>
      </c>
      <c r="H846" s="5" t="s">
        <v>2380</v>
      </c>
    </row>
    <row r="847" spans="1:8" x14ac:dyDescent="0.3">
      <c r="A847" s="16" t="s">
        <v>1525</v>
      </c>
      <c r="B847" s="5">
        <v>25.74</v>
      </c>
      <c r="C847" s="5">
        <v>10.93</v>
      </c>
      <c r="D847" s="5" t="s">
        <v>2380</v>
      </c>
      <c r="E847" s="5" t="s">
        <v>2380</v>
      </c>
      <c r="F847" s="5" t="s">
        <v>2380</v>
      </c>
      <c r="G847" s="5">
        <v>0</v>
      </c>
      <c r="H847" s="5" t="s">
        <v>2380</v>
      </c>
    </row>
    <row r="848" spans="1:8" x14ac:dyDescent="0.3">
      <c r="A848" s="16" t="s">
        <v>1524</v>
      </c>
      <c r="B848" s="5">
        <v>34.08</v>
      </c>
      <c r="C848" s="5">
        <v>7.58</v>
      </c>
      <c r="D848" s="5" t="s">
        <v>2381</v>
      </c>
      <c r="E848" s="5" t="s">
        <v>2380</v>
      </c>
      <c r="F848" s="5" t="s">
        <v>2380</v>
      </c>
      <c r="G848" s="5">
        <v>2</v>
      </c>
      <c r="H848" s="5" t="s">
        <v>2380</v>
      </c>
    </row>
    <row r="849" spans="1:8" x14ac:dyDescent="0.3">
      <c r="A849" s="16" t="s">
        <v>1523</v>
      </c>
      <c r="B849" s="5">
        <v>31.35</v>
      </c>
      <c r="C849" s="5">
        <v>11</v>
      </c>
      <c r="D849" s="5" t="s">
        <v>2381</v>
      </c>
      <c r="E849" s="5" t="s">
        <v>2380</v>
      </c>
      <c r="F849" s="5" t="s">
        <v>2382</v>
      </c>
      <c r="G849" s="5">
        <v>1</v>
      </c>
      <c r="H849" s="5" t="s">
        <v>2380</v>
      </c>
    </row>
    <row r="850" spans="1:8" x14ac:dyDescent="0.3">
      <c r="A850" s="16" t="s">
        <v>1522</v>
      </c>
      <c r="B850" s="5">
        <v>26.79</v>
      </c>
      <c r="C850" s="5">
        <v>5.0599999999999996</v>
      </c>
      <c r="D850" s="5" t="s">
        <v>2380</v>
      </c>
      <c r="E850" s="5" t="s">
        <v>2380</v>
      </c>
      <c r="F850" s="5" t="s">
        <v>2380</v>
      </c>
      <c r="G850" s="5">
        <v>1</v>
      </c>
      <c r="H850" s="5" t="s">
        <v>2380</v>
      </c>
    </row>
    <row r="851" spans="1:8" x14ac:dyDescent="0.3">
      <c r="A851" s="16" t="s">
        <v>1521</v>
      </c>
      <c r="B851" s="5">
        <v>42.78</v>
      </c>
      <c r="C851" s="5">
        <v>6.11</v>
      </c>
      <c r="D851" s="5" t="s">
        <v>2381</v>
      </c>
      <c r="E851" s="5" t="s">
        <v>2380</v>
      </c>
      <c r="F851" s="5" t="s">
        <v>2380</v>
      </c>
      <c r="G851" s="5">
        <v>1</v>
      </c>
      <c r="H851" s="5" t="s">
        <v>2380</v>
      </c>
    </row>
    <row r="852" spans="1:8" x14ac:dyDescent="0.3">
      <c r="A852" s="16" t="s">
        <v>1520</v>
      </c>
      <c r="B852" s="5">
        <v>46.75</v>
      </c>
      <c r="C852" s="5">
        <v>6.66</v>
      </c>
      <c r="D852" s="5" t="s">
        <v>2381</v>
      </c>
      <c r="E852" s="5" t="s">
        <v>2380</v>
      </c>
      <c r="F852" s="5" t="s">
        <v>2380</v>
      </c>
      <c r="G852" s="5">
        <v>2</v>
      </c>
      <c r="H852" s="5" t="s">
        <v>2380</v>
      </c>
    </row>
    <row r="853" spans="1:8" x14ac:dyDescent="0.3">
      <c r="A853" s="16" t="s">
        <v>1519</v>
      </c>
      <c r="B853" s="5">
        <v>32.15</v>
      </c>
      <c r="C853" s="5">
        <v>4.0199999999999996</v>
      </c>
      <c r="D853" s="5" t="s">
        <v>2381</v>
      </c>
      <c r="E853" s="5" t="s">
        <v>2380</v>
      </c>
      <c r="F853" s="5" t="s">
        <v>2382</v>
      </c>
      <c r="G853" s="5">
        <v>1</v>
      </c>
      <c r="H853" s="5" t="s">
        <v>2380</v>
      </c>
    </row>
    <row r="854" spans="1:8" x14ac:dyDescent="0.3">
      <c r="A854" s="16" t="s">
        <v>1518</v>
      </c>
      <c r="B854" s="5">
        <v>43.4</v>
      </c>
      <c r="C854" s="5">
        <v>8.81</v>
      </c>
      <c r="D854" s="5" t="s">
        <v>2381</v>
      </c>
      <c r="E854" s="5" t="s">
        <v>2380</v>
      </c>
      <c r="F854" s="5" t="s">
        <v>2380</v>
      </c>
      <c r="G854" s="5">
        <v>2</v>
      </c>
      <c r="H854" s="5" t="s">
        <v>2380</v>
      </c>
    </row>
    <row r="855" spans="1:8" x14ac:dyDescent="0.3">
      <c r="A855" s="16" t="s">
        <v>1517</v>
      </c>
      <c r="B855" s="5">
        <v>31.57</v>
      </c>
      <c r="C855" s="5">
        <v>7.92</v>
      </c>
      <c r="D855" s="5" t="s">
        <v>2381</v>
      </c>
      <c r="E855" s="5" t="s">
        <v>2380</v>
      </c>
      <c r="F855" s="5" t="s">
        <v>2380</v>
      </c>
      <c r="G855" s="5">
        <v>2</v>
      </c>
      <c r="H855" s="5" t="s">
        <v>2380</v>
      </c>
    </row>
    <row r="856" spans="1:8" x14ac:dyDescent="0.3">
      <c r="A856" s="16" t="s">
        <v>1516</v>
      </c>
      <c r="B856" s="5">
        <v>24.32</v>
      </c>
      <c r="C856" s="5">
        <v>7.48</v>
      </c>
      <c r="D856" s="5" t="s">
        <v>2380</v>
      </c>
      <c r="E856" s="5" t="s">
        <v>2380</v>
      </c>
      <c r="F856" s="5" t="s">
        <v>2380</v>
      </c>
      <c r="G856" s="5">
        <v>0</v>
      </c>
      <c r="H856" s="5" t="s">
        <v>2380</v>
      </c>
    </row>
    <row r="857" spans="1:8" x14ac:dyDescent="0.3">
      <c r="A857" s="16" t="s">
        <v>1515</v>
      </c>
      <c r="B857" s="5">
        <v>31.07</v>
      </c>
      <c r="C857" s="5">
        <v>4.62</v>
      </c>
      <c r="D857" s="5" t="s">
        <v>2381</v>
      </c>
      <c r="E857" s="5" t="s">
        <v>2380</v>
      </c>
      <c r="F857" s="5" t="s">
        <v>2380</v>
      </c>
      <c r="G857" s="5">
        <v>2</v>
      </c>
      <c r="H857" s="5" t="s">
        <v>2380</v>
      </c>
    </row>
    <row r="858" spans="1:8" x14ac:dyDescent="0.3">
      <c r="A858" s="16" t="s">
        <v>1514</v>
      </c>
      <c r="B858" s="5">
        <v>35.814999999999998</v>
      </c>
      <c r="C858" s="5">
        <v>8.4700000000000006</v>
      </c>
      <c r="D858" s="5" t="s">
        <v>2380</v>
      </c>
      <c r="E858" s="5" t="s">
        <v>2380</v>
      </c>
      <c r="F858" s="5" t="s">
        <v>2380</v>
      </c>
      <c r="G858" s="5">
        <v>0</v>
      </c>
      <c r="H858" s="5" t="s">
        <v>2380</v>
      </c>
    </row>
    <row r="859" spans="1:8" x14ac:dyDescent="0.3">
      <c r="A859" s="16" t="s">
        <v>1513</v>
      </c>
      <c r="B859" s="5">
        <v>40.81</v>
      </c>
      <c r="C859" s="5">
        <v>10.58</v>
      </c>
      <c r="D859" s="5" t="s">
        <v>2381</v>
      </c>
      <c r="E859" s="5" t="s">
        <v>2380</v>
      </c>
      <c r="F859" s="5" t="s">
        <v>2380</v>
      </c>
      <c r="G859" s="5">
        <v>0</v>
      </c>
      <c r="H859" s="5" t="s">
        <v>2380</v>
      </c>
    </row>
    <row r="860" spans="1:8" x14ac:dyDescent="0.3">
      <c r="A860" s="16" t="s">
        <v>1512</v>
      </c>
      <c r="B860" s="5">
        <v>24.605</v>
      </c>
      <c r="C860" s="5">
        <v>7.48</v>
      </c>
      <c r="D860" s="5" t="s">
        <v>2380</v>
      </c>
      <c r="E860" s="5" t="s">
        <v>2380</v>
      </c>
      <c r="F860" s="5" t="s">
        <v>2380</v>
      </c>
      <c r="G860" s="5">
        <v>0</v>
      </c>
      <c r="H860" s="5" t="s">
        <v>2380</v>
      </c>
    </row>
    <row r="861" spans="1:8" x14ac:dyDescent="0.3">
      <c r="A861" s="16" t="s">
        <v>1511</v>
      </c>
      <c r="B861" s="5">
        <v>21.47</v>
      </c>
      <c r="C861" s="5">
        <v>7.82</v>
      </c>
      <c r="D861" s="5" t="s">
        <v>2380</v>
      </c>
      <c r="E861" s="5" t="s">
        <v>2380</v>
      </c>
      <c r="F861" s="5" t="s">
        <v>2380</v>
      </c>
      <c r="G861" s="5">
        <v>0</v>
      </c>
      <c r="H861" s="5" t="s">
        <v>2380</v>
      </c>
    </row>
    <row r="862" spans="1:8" x14ac:dyDescent="0.3">
      <c r="A862" s="16" t="s">
        <v>1510</v>
      </c>
      <c r="B862" s="5">
        <v>52.89</v>
      </c>
      <c r="C862" s="5">
        <v>4.96</v>
      </c>
      <c r="D862" s="5" t="s">
        <v>2381</v>
      </c>
      <c r="E862" s="5" t="s">
        <v>2380</v>
      </c>
      <c r="F862" s="5" t="s">
        <v>2380</v>
      </c>
      <c r="G862" s="5">
        <v>1</v>
      </c>
      <c r="H862" s="5" t="s">
        <v>2380</v>
      </c>
    </row>
    <row r="863" spans="1:8" x14ac:dyDescent="0.3">
      <c r="A863" s="16" t="s">
        <v>1509</v>
      </c>
      <c r="B863" s="5">
        <v>32.965000000000003</v>
      </c>
      <c r="C863" s="5">
        <v>6.15</v>
      </c>
      <c r="D863" s="5" t="s">
        <v>2381</v>
      </c>
      <c r="E863" s="5" t="s">
        <v>2380</v>
      </c>
      <c r="F863" s="5" t="s">
        <v>2380</v>
      </c>
      <c r="G863" s="5">
        <v>1</v>
      </c>
      <c r="H863" s="5" t="s">
        <v>2380</v>
      </c>
    </row>
    <row r="864" spans="1:8" x14ac:dyDescent="0.3">
      <c r="A864" s="16" t="s">
        <v>1508</v>
      </c>
      <c r="B864" s="5">
        <v>36.799999999999997</v>
      </c>
      <c r="C864" s="5">
        <v>4.62</v>
      </c>
      <c r="D864" s="5" t="s">
        <v>2380</v>
      </c>
      <c r="E864" s="5" t="s">
        <v>2380</v>
      </c>
      <c r="F864" s="5" t="s">
        <v>2382</v>
      </c>
      <c r="G864" s="5">
        <v>1</v>
      </c>
      <c r="H864" s="5" t="s">
        <v>2380</v>
      </c>
    </row>
    <row r="865" spans="1:8" x14ac:dyDescent="0.3">
      <c r="A865" s="16" t="s">
        <v>1507</v>
      </c>
      <c r="B865" s="5">
        <v>34.299999999999997</v>
      </c>
      <c r="C865" s="5">
        <v>4.87</v>
      </c>
      <c r="D865" s="5" t="s">
        <v>2380</v>
      </c>
      <c r="E865" s="5" t="s">
        <v>2380</v>
      </c>
      <c r="F865" s="5" t="s">
        <v>2380</v>
      </c>
      <c r="G865" s="5">
        <v>2</v>
      </c>
      <c r="H865" s="5" t="s">
        <v>2380</v>
      </c>
    </row>
    <row r="866" spans="1:8" x14ac:dyDescent="0.3">
      <c r="A866" s="16" t="s">
        <v>1506</v>
      </c>
      <c r="B866" s="5">
        <v>35.244999999999997</v>
      </c>
      <c r="C866" s="5">
        <v>4.63</v>
      </c>
      <c r="D866" s="5" t="s">
        <v>2380</v>
      </c>
      <c r="E866" s="5" t="s">
        <v>2380</v>
      </c>
      <c r="F866" s="5" t="s">
        <v>2380</v>
      </c>
      <c r="G866" s="5">
        <v>0</v>
      </c>
      <c r="H866" s="5" t="s">
        <v>2380</v>
      </c>
    </row>
    <row r="867" spans="1:8" x14ac:dyDescent="0.3">
      <c r="A867" s="16" t="s">
        <v>1505</v>
      </c>
      <c r="B867" s="5">
        <v>26.23</v>
      </c>
      <c r="C867" s="5">
        <v>11.93</v>
      </c>
      <c r="D867" s="5" t="s">
        <v>2380</v>
      </c>
      <c r="E867" s="5" t="s">
        <v>2380</v>
      </c>
      <c r="F867" s="5" t="s">
        <v>2380</v>
      </c>
      <c r="G867" s="5">
        <v>0</v>
      </c>
      <c r="H867" s="5" t="s">
        <v>2380</v>
      </c>
    </row>
    <row r="868" spans="1:8" x14ac:dyDescent="0.3">
      <c r="A868" s="16" t="s">
        <v>1504</v>
      </c>
      <c r="B868" s="5">
        <v>36.1</v>
      </c>
      <c r="C868" s="5">
        <v>5.65</v>
      </c>
      <c r="D868" s="5" t="s">
        <v>2381</v>
      </c>
      <c r="E868" s="5" t="s">
        <v>2380</v>
      </c>
      <c r="F868" s="5" t="s">
        <v>2380</v>
      </c>
      <c r="G868" s="5">
        <v>2</v>
      </c>
      <c r="H868" s="5" t="s">
        <v>2380</v>
      </c>
    </row>
    <row r="869" spans="1:8" x14ac:dyDescent="0.3">
      <c r="A869" s="16" t="s">
        <v>1503</v>
      </c>
      <c r="B869" s="5">
        <v>37.1</v>
      </c>
      <c r="C869" s="5">
        <v>11.21</v>
      </c>
      <c r="D869" s="5" t="s">
        <v>2381</v>
      </c>
      <c r="E869" s="5" t="s">
        <v>2380</v>
      </c>
      <c r="F869" s="5" t="s">
        <v>2382</v>
      </c>
      <c r="G869" s="5">
        <v>1</v>
      </c>
      <c r="H869" s="5" t="s">
        <v>2380</v>
      </c>
    </row>
    <row r="870" spans="1:8" x14ac:dyDescent="0.3">
      <c r="A870" s="16" t="s">
        <v>1502</v>
      </c>
      <c r="B870" s="5">
        <v>27.5</v>
      </c>
      <c r="C870" s="5">
        <v>10.62</v>
      </c>
      <c r="D870" s="5" t="s">
        <v>2381</v>
      </c>
      <c r="E870" s="5" t="s">
        <v>2380</v>
      </c>
      <c r="F870" s="5" t="s">
        <v>2382</v>
      </c>
      <c r="G870" s="5">
        <v>1</v>
      </c>
      <c r="H870" s="5" t="s">
        <v>2380</v>
      </c>
    </row>
    <row r="871" spans="1:8" x14ac:dyDescent="0.3">
      <c r="A871" s="16" t="s">
        <v>1501</v>
      </c>
      <c r="B871" s="5">
        <v>24.7</v>
      </c>
      <c r="C871" s="5">
        <v>10.7</v>
      </c>
      <c r="D871" s="5" t="s">
        <v>2381</v>
      </c>
      <c r="E871" s="5" t="s">
        <v>2380</v>
      </c>
      <c r="F871" s="5" t="s">
        <v>2382</v>
      </c>
      <c r="G871" s="5">
        <v>1</v>
      </c>
      <c r="H871" s="5" t="s">
        <v>2380</v>
      </c>
    </row>
    <row r="872" spans="1:8" x14ac:dyDescent="0.3">
      <c r="A872" s="16" t="s">
        <v>1500</v>
      </c>
      <c r="B872" s="5">
        <v>26.78</v>
      </c>
      <c r="C872" s="5">
        <v>10.02</v>
      </c>
      <c r="D872" s="5" t="s">
        <v>2381</v>
      </c>
      <c r="E872" s="5" t="s">
        <v>2380</v>
      </c>
      <c r="F872" s="5" t="s">
        <v>2382</v>
      </c>
      <c r="G872" s="5">
        <v>1</v>
      </c>
      <c r="H872" s="5" t="s">
        <v>2380</v>
      </c>
    </row>
    <row r="873" spans="1:8" x14ac:dyDescent="0.3">
      <c r="A873" s="16" t="s">
        <v>1499</v>
      </c>
      <c r="B873" s="5">
        <v>45.8</v>
      </c>
      <c r="C873" s="5">
        <v>4.8499999999999996</v>
      </c>
      <c r="D873" s="5" t="s">
        <v>2380</v>
      </c>
      <c r="E873" s="5" t="s">
        <v>2380</v>
      </c>
      <c r="F873" s="5" t="s">
        <v>2380</v>
      </c>
      <c r="G873" s="5">
        <v>0</v>
      </c>
      <c r="H873" s="5" t="s">
        <v>2380</v>
      </c>
    </row>
    <row r="874" spans="1:8" x14ac:dyDescent="0.3">
      <c r="A874" s="16" t="s">
        <v>1498</v>
      </c>
      <c r="B874" s="5">
        <v>29</v>
      </c>
      <c r="C874" s="5">
        <v>4.3899999999999997</v>
      </c>
      <c r="D874" s="5" t="s">
        <v>2381</v>
      </c>
      <c r="E874" s="5" t="s">
        <v>2380</v>
      </c>
      <c r="F874" s="5" t="s">
        <v>2380</v>
      </c>
      <c r="G874" s="5">
        <v>2</v>
      </c>
      <c r="H874" s="5" t="s">
        <v>2380</v>
      </c>
    </row>
    <row r="875" spans="1:8" x14ac:dyDescent="0.3">
      <c r="A875" s="16" t="s">
        <v>1497</v>
      </c>
      <c r="B875" s="5">
        <v>33.534999999999997</v>
      </c>
      <c r="C875" s="5">
        <v>8.24</v>
      </c>
      <c r="D875" s="5" t="s">
        <v>2381</v>
      </c>
      <c r="E875" s="5" t="s">
        <v>2380</v>
      </c>
      <c r="F875" s="5" t="s">
        <v>2380</v>
      </c>
      <c r="G875" s="5">
        <v>0</v>
      </c>
      <c r="H875" s="5" t="s">
        <v>2380</v>
      </c>
    </row>
    <row r="876" spans="1:8" x14ac:dyDescent="0.3">
      <c r="A876" s="16" t="s">
        <v>1496</v>
      </c>
      <c r="B876" s="5">
        <v>32.774999999999999</v>
      </c>
      <c r="C876" s="5">
        <v>9.77</v>
      </c>
      <c r="D876" s="5" t="s">
        <v>2381</v>
      </c>
      <c r="E876" s="5" t="s">
        <v>2380</v>
      </c>
      <c r="F876" s="5" t="s">
        <v>2380</v>
      </c>
      <c r="G876" s="5">
        <v>0</v>
      </c>
      <c r="H876" s="5" t="s">
        <v>2380</v>
      </c>
    </row>
    <row r="877" spans="1:8" x14ac:dyDescent="0.3">
      <c r="A877" s="16" t="s">
        <v>1495</v>
      </c>
      <c r="B877" s="5">
        <v>37.51</v>
      </c>
      <c r="C877" s="5">
        <v>5.5</v>
      </c>
      <c r="D877" s="5" t="s">
        <v>2381</v>
      </c>
      <c r="E877" s="5" t="s">
        <v>2380</v>
      </c>
      <c r="F877" s="5" t="s">
        <v>2380</v>
      </c>
      <c r="G877" s="5">
        <v>2</v>
      </c>
      <c r="H877" s="5" t="s">
        <v>2380</v>
      </c>
    </row>
    <row r="878" spans="1:8" x14ac:dyDescent="0.3">
      <c r="A878" s="16" t="s">
        <v>1494</v>
      </c>
      <c r="B878" s="5">
        <v>39.86</v>
      </c>
      <c r="C878" s="5">
        <v>11.84</v>
      </c>
      <c r="D878" s="5" t="s">
        <v>2381</v>
      </c>
      <c r="E878" s="5" t="s">
        <v>2380</v>
      </c>
      <c r="F878" s="5" t="s">
        <v>2380</v>
      </c>
      <c r="G878" s="5">
        <v>1</v>
      </c>
      <c r="H878" s="5" t="s">
        <v>2380</v>
      </c>
    </row>
    <row r="879" spans="1:8" x14ac:dyDescent="0.3">
      <c r="A879" s="16" t="s">
        <v>1493</v>
      </c>
      <c r="B879" s="5">
        <v>42.13</v>
      </c>
      <c r="C879" s="5">
        <v>4.66</v>
      </c>
      <c r="D879" s="5" t="s">
        <v>2380</v>
      </c>
      <c r="E879" s="5" t="s">
        <v>2380</v>
      </c>
      <c r="F879" s="5" t="s">
        <v>2380</v>
      </c>
      <c r="G879" s="5">
        <v>0</v>
      </c>
      <c r="H879" s="5" t="s">
        <v>2380</v>
      </c>
    </row>
    <row r="880" spans="1:8" x14ac:dyDescent="0.3">
      <c r="A880" s="16" t="s">
        <v>1492</v>
      </c>
      <c r="B880" s="5">
        <v>35.99</v>
      </c>
      <c r="C880" s="5">
        <v>11.11</v>
      </c>
      <c r="D880" s="5" t="s">
        <v>2380</v>
      </c>
      <c r="E880" s="5" t="s">
        <v>2380</v>
      </c>
      <c r="F880" s="5" t="s">
        <v>2380</v>
      </c>
      <c r="G880" s="5">
        <v>0</v>
      </c>
      <c r="H880" s="5" t="s">
        <v>2380</v>
      </c>
    </row>
    <row r="881" spans="1:8" x14ac:dyDescent="0.3">
      <c r="A881" s="16" t="s">
        <v>1491</v>
      </c>
      <c r="B881" s="5">
        <v>35.200000000000003</v>
      </c>
      <c r="C881" s="5">
        <v>7.72</v>
      </c>
      <c r="D881" s="5" t="s">
        <v>2381</v>
      </c>
      <c r="E881" s="5" t="s">
        <v>2380</v>
      </c>
      <c r="F881" s="5" t="s">
        <v>2382</v>
      </c>
      <c r="G881" s="5">
        <v>1</v>
      </c>
      <c r="H881" s="5" t="s">
        <v>2380</v>
      </c>
    </row>
    <row r="882" spans="1:8" x14ac:dyDescent="0.3">
      <c r="A882" s="16" t="s">
        <v>1490</v>
      </c>
      <c r="B882" s="5">
        <v>29.91</v>
      </c>
      <c r="C882" s="5">
        <v>5.55</v>
      </c>
      <c r="D882" s="5" t="s">
        <v>2381</v>
      </c>
      <c r="E882" s="5" t="s">
        <v>2380</v>
      </c>
      <c r="F882" s="5" t="s">
        <v>2380</v>
      </c>
      <c r="G882" s="5">
        <v>2</v>
      </c>
      <c r="H882" s="5" t="s">
        <v>2380</v>
      </c>
    </row>
    <row r="883" spans="1:8" x14ac:dyDescent="0.3">
      <c r="A883" s="16" t="s">
        <v>1489</v>
      </c>
      <c r="B883" s="5">
        <v>36.479999999999997</v>
      </c>
      <c r="C883" s="5">
        <v>5.05</v>
      </c>
      <c r="D883" s="5" t="s">
        <v>2381</v>
      </c>
      <c r="E883" s="5" t="s">
        <v>2380</v>
      </c>
      <c r="F883" s="5" t="s">
        <v>2380</v>
      </c>
      <c r="G883" s="5">
        <v>1</v>
      </c>
      <c r="H883" s="5" t="s">
        <v>2380</v>
      </c>
    </row>
    <row r="884" spans="1:8" x14ac:dyDescent="0.3">
      <c r="A884" s="16" t="s">
        <v>1488</v>
      </c>
      <c r="B884" s="5">
        <v>27.5</v>
      </c>
      <c r="C884" s="5">
        <v>8.69</v>
      </c>
      <c r="D884" s="5" t="s">
        <v>2381</v>
      </c>
      <c r="E884" s="5" t="s">
        <v>2380</v>
      </c>
      <c r="F884" s="5" t="s">
        <v>2382</v>
      </c>
      <c r="G884" s="5">
        <v>1</v>
      </c>
      <c r="H884" s="5" t="s">
        <v>2380</v>
      </c>
    </row>
    <row r="885" spans="1:8" x14ac:dyDescent="0.3">
      <c r="A885" s="16" t="s">
        <v>1487</v>
      </c>
      <c r="B885" s="5">
        <v>33.44</v>
      </c>
      <c r="C885" s="5">
        <v>5.9</v>
      </c>
      <c r="D885" s="5" t="s">
        <v>2381</v>
      </c>
      <c r="E885" s="5" t="s">
        <v>2380</v>
      </c>
      <c r="F885" s="5" t="s">
        <v>2380</v>
      </c>
      <c r="G885" s="5">
        <v>1</v>
      </c>
      <c r="H885" s="5" t="s">
        <v>2380</v>
      </c>
    </row>
    <row r="886" spans="1:8" x14ac:dyDescent="0.3">
      <c r="A886" s="16" t="s">
        <v>1486</v>
      </c>
      <c r="B886" s="5">
        <v>28.215</v>
      </c>
      <c r="C886" s="5">
        <v>6.29</v>
      </c>
      <c r="D886" s="5" t="s">
        <v>2381</v>
      </c>
      <c r="E886" s="5" t="s">
        <v>2380</v>
      </c>
      <c r="F886" s="5" t="s">
        <v>2380</v>
      </c>
      <c r="G886" s="5">
        <v>1</v>
      </c>
      <c r="H886" s="5" t="s">
        <v>2380</v>
      </c>
    </row>
    <row r="887" spans="1:8" x14ac:dyDescent="0.3">
      <c r="A887" s="16" t="s">
        <v>1485</v>
      </c>
      <c r="B887" s="5">
        <v>27.17</v>
      </c>
      <c r="C887" s="5">
        <v>5.84</v>
      </c>
      <c r="D887" s="5" t="s">
        <v>2381</v>
      </c>
      <c r="E887" s="5" t="s">
        <v>2380</v>
      </c>
      <c r="F887" s="5" t="s">
        <v>2380</v>
      </c>
      <c r="G887" s="5">
        <v>1</v>
      </c>
      <c r="H887" s="5" t="s">
        <v>2380</v>
      </c>
    </row>
    <row r="888" spans="1:8" x14ac:dyDescent="0.3">
      <c r="A888" s="16" t="s">
        <v>1484</v>
      </c>
      <c r="B888" s="5">
        <v>35.380000000000003</v>
      </c>
      <c r="C888" s="5">
        <v>6.12</v>
      </c>
      <c r="D888" s="5" t="s">
        <v>2380</v>
      </c>
      <c r="E888" s="5" t="s">
        <v>2380</v>
      </c>
      <c r="F888" s="5" t="s">
        <v>2380</v>
      </c>
      <c r="G888" s="5">
        <v>0</v>
      </c>
      <c r="H888" s="5" t="s">
        <v>2380</v>
      </c>
    </row>
    <row r="889" spans="1:8" x14ac:dyDescent="0.3">
      <c r="A889" s="16" t="s">
        <v>1483</v>
      </c>
      <c r="B889" s="5">
        <v>43.48</v>
      </c>
      <c r="C889" s="5">
        <v>6.24</v>
      </c>
      <c r="D889" s="5" t="s">
        <v>2380</v>
      </c>
      <c r="E889" s="5" t="s">
        <v>2380</v>
      </c>
      <c r="F889" s="5" t="s">
        <v>2380</v>
      </c>
      <c r="G889" s="5">
        <v>0</v>
      </c>
      <c r="H889" s="5" t="s">
        <v>2380</v>
      </c>
    </row>
    <row r="890" spans="1:8" x14ac:dyDescent="0.3">
      <c r="A890" s="16" t="s">
        <v>1482</v>
      </c>
      <c r="B890" s="5">
        <v>41.73</v>
      </c>
      <c r="C890" s="5">
        <v>6.25</v>
      </c>
      <c r="D890" s="5" t="s">
        <v>2380</v>
      </c>
      <c r="E890" s="5" t="s">
        <v>2380</v>
      </c>
      <c r="F890" s="5" t="s">
        <v>2380</v>
      </c>
      <c r="G890" s="5">
        <v>1</v>
      </c>
      <c r="H890" s="5" t="s">
        <v>2380</v>
      </c>
    </row>
    <row r="891" spans="1:8" x14ac:dyDescent="0.3">
      <c r="A891" s="16" t="s">
        <v>1481</v>
      </c>
      <c r="B891" s="5">
        <v>28.9</v>
      </c>
      <c r="C891" s="5">
        <v>11.96</v>
      </c>
      <c r="D891" s="5" t="s">
        <v>2380</v>
      </c>
      <c r="E891" s="5" t="s">
        <v>2380</v>
      </c>
      <c r="F891" s="5" t="s">
        <v>2380</v>
      </c>
      <c r="G891" s="5">
        <v>0</v>
      </c>
      <c r="H891" s="5" t="s">
        <v>2380</v>
      </c>
    </row>
    <row r="892" spans="1:8" x14ac:dyDescent="0.3">
      <c r="A892" s="16" t="s">
        <v>1480</v>
      </c>
      <c r="B892" s="5">
        <v>25.74</v>
      </c>
      <c r="C892" s="5">
        <v>7.69</v>
      </c>
      <c r="D892" s="5" t="s">
        <v>2380</v>
      </c>
      <c r="E892" s="5" t="s">
        <v>2380</v>
      </c>
      <c r="F892" s="5" t="s">
        <v>2380</v>
      </c>
      <c r="G892" s="5">
        <v>0</v>
      </c>
      <c r="H892" s="5" t="s">
        <v>2380</v>
      </c>
    </row>
    <row r="893" spans="1:8" x14ac:dyDescent="0.3">
      <c r="A893" s="16" t="s">
        <v>1479</v>
      </c>
      <c r="B893" s="5">
        <v>36.06</v>
      </c>
      <c r="C893" s="5">
        <v>8.83</v>
      </c>
      <c r="D893" s="5" t="s">
        <v>2380</v>
      </c>
      <c r="E893" s="5" t="s">
        <v>2380</v>
      </c>
      <c r="F893" s="5" t="s">
        <v>2380</v>
      </c>
      <c r="G893" s="5">
        <v>0</v>
      </c>
      <c r="H893" s="5" t="s">
        <v>2380</v>
      </c>
    </row>
    <row r="894" spans="1:8" x14ac:dyDescent="0.3">
      <c r="A894" s="16" t="s">
        <v>1478</v>
      </c>
      <c r="B894" s="5">
        <v>43.28</v>
      </c>
      <c r="C894" s="5">
        <v>4.41</v>
      </c>
      <c r="D894" s="5" t="s">
        <v>2380</v>
      </c>
      <c r="E894" s="5" t="s">
        <v>2380</v>
      </c>
      <c r="F894" s="5" t="s">
        <v>2380</v>
      </c>
      <c r="G894" s="5">
        <v>0</v>
      </c>
      <c r="H894" s="5" t="s">
        <v>2380</v>
      </c>
    </row>
    <row r="895" spans="1:8" x14ac:dyDescent="0.3">
      <c r="A895" s="16" t="s">
        <v>1477</v>
      </c>
      <c r="B895" s="5">
        <v>28.785</v>
      </c>
      <c r="C895" s="5">
        <v>9.1</v>
      </c>
      <c r="D895" s="5" t="s">
        <v>2381</v>
      </c>
      <c r="E895" s="5" t="s">
        <v>2380</v>
      </c>
      <c r="F895" s="5" t="s">
        <v>2382</v>
      </c>
      <c r="G895" s="5">
        <v>1</v>
      </c>
      <c r="H895" s="5" t="s">
        <v>2380</v>
      </c>
    </row>
    <row r="896" spans="1:8" x14ac:dyDescent="0.3">
      <c r="A896" s="16" t="s">
        <v>1476</v>
      </c>
      <c r="B896" s="5">
        <v>25.46</v>
      </c>
      <c r="C896" s="5">
        <v>11.52</v>
      </c>
      <c r="D896" s="5" t="s">
        <v>2381</v>
      </c>
      <c r="E896" s="5" t="s">
        <v>2380</v>
      </c>
      <c r="F896" s="5" t="s">
        <v>2382</v>
      </c>
      <c r="G896" s="5">
        <v>1</v>
      </c>
      <c r="H896" s="5" t="s">
        <v>2380</v>
      </c>
    </row>
    <row r="897" spans="1:8" x14ac:dyDescent="0.3">
      <c r="A897" s="16" t="s">
        <v>1475</v>
      </c>
      <c r="B897" s="5">
        <v>30.8</v>
      </c>
      <c r="C897" s="5">
        <v>10.95</v>
      </c>
      <c r="D897" s="5" t="s">
        <v>2380</v>
      </c>
      <c r="E897" s="5" t="s">
        <v>2380</v>
      </c>
      <c r="F897" s="5" t="s">
        <v>2380</v>
      </c>
      <c r="G897" s="5">
        <v>0</v>
      </c>
      <c r="H897" s="5" t="s">
        <v>2380</v>
      </c>
    </row>
    <row r="898" spans="1:8" x14ac:dyDescent="0.3">
      <c r="A898" s="16" t="s">
        <v>1474</v>
      </c>
      <c r="B898" s="5">
        <v>28.88</v>
      </c>
      <c r="C898" s="5">
        <v>11.5</v>
      </c>
      <c r="D898" s="5" t="s">
        <v>2380</v>
      </c>
      <c r="E898" s="5" t="s">
        <v>2380</v>
      </c>
      <c r="F898" s="5" t="s">
        <v>2380</v>
      </c>
      <c r="G898" s="5">
        <v>0</v>
      </c>
      <c r="H898" s="5" t="s">
        <v>2380</v>
      </c>
    </row>
    <row r="899" spans="1:8" x14ac:dyDescent="0.3">
      <c r="A899" s="16" t="s">
        <v>1473</v>
      </c>
      <c r="B899" s="5">
        <v>23</v>
      </c>
      <c r="C899" s="5">
        <v>9.8800000000000008</v>
      </c>
      <c r="D899" s="5" t="s">
        <v>2380</v>
      </c>
      <c r="E899" s="5" t="s">
        <v>2380</v>
      </c>
      <c r="F899" s="5" t="s">
        <v>2380</v>
      </c>
      <c r="G899" s="5">
        <v>0</v>
      </c>
      <c r="H899" s="5" t="s">
        <v>2380</v>
      </c>
    </row>
    <row r="900" spans="1:8" x14ac:dyDescent="0.3">
      <c r="A900" s="16" t="s">
        <v>1472</v>
      </c>
      <c r="B900" s="5">
        <v>38.25</v>
      </c>
      <c r="C900" s="5">
        <v>6.2</v>
      </c>
      <c r="D900" s="5" t="s">
        <v>2380</v>
      </c>
      <c r="E900" s="5" t="s">
        <v>2380</v>
      </c>
      <c r="F900" s="5" t="s">
        <v>2380</v>
      </c>
      <c r="G900" s="5">
        <v>1</v>
      </c>
      <c r="H900" s="5" t="s">
        <v>2380</v>
      </c>
    </row>
    <row r="901" spans="1:8" x14ac:dyDescent="0.3">
      <c r="A901" s="16" t="s">
        <v>1471</v>
      </c>
      <c r="B901" s="5">
        <v>39.25</v>
      </c>
      <c r="C901" s="5">
        <v>8.41</v>
      </c>
      <c r="D901" s="5" t="s">
        <v>2381</v>
      </c>
      <c r="E901" s="5" t="s">
        <v>2380</v>
      </c>
      <c r="F901" s="5" t="s">
        <v>2380</v>
      </c>
      <c r="G901" s="5">
        <v>1</v>
      </c>
      <c r="H901" s="5" t="s">
        <v>2380</v>
      </c>
    </row>
    <row r="902" spans="1:8" x14ac:dyDescent="0.3">
      <c r="A902" s="16" t="s">
        <v>1470</v>
      </c>
      <c r="B902" s="5">
        <v>26.6</v>
      </c>
      <c r="C902" s="5">
        <v>5.07</v>
      </c>
      <c r="D902" s="5" t="s">
        <v>2381</v>
      </c>
      <c r="E902" s="5" t="s">
        <v>2380</v>
      </c>
      <c r="F902" s="5" t="s">
        <v>2380</v>
      </c>
      <c r="G902" s="5">
        <v>2</v>
      </c>
      <c r="H902" s="5" t="s">
        <v>2380</v>
      </c>
    </row>
    <row r="903" spans="1:8" x14ac:dyDescent="0.3">
      <c r="A903" s="16" t="s">
        <v>1469</v>
      </c>
      <c r="B903" s="5">
        <v>35.700000000000003</v>
      </c>
      <c r="C903" s="5">
        <v>4.0599999999999996</v>
      </c>
      <c r="D903" s="5" t="s">
        <v>2380</v>
      </c>
      <c r="E903" s="5" t="s">
        <v>2380</v>
      </c>
      <c r="F903" s="5" t="s">
        <v>2382</v>
      </c>
      <c r="G903" s="5">
        <v>1</v>
      </c>
      <c r="H903" s="5" t="s">
        <v>2380</v>
      </c>
    </row>
    <row r="904" spans="1:8" x14ac:dyDescent="0.3">
      <c r="A904" s="16" t="s">
        <v>1468</v>
      </c>
      <c r="B904" s="5">
        <v>20.100000000000001</v>
      </c>
      <c r="C904" s="5">
        <v>10.52</v>
      </c>
      <c r="D904" s="5" t="s">
        <v>2380</v>
      </c>
      <c r="E904" s="5" t="s">
        <v>2380</v>
      </c>
      <c r="F904" s="5" t="s">
        <v>2380</v>
      </c>
      <c r="G904" s="5">
        <v>0</v>
      </c>
      <c r="H904" s="5" t="s">
        <v>2380</v>
      </c>
    </row>
    <row r="905" spans="1:8" x14ac:dyDescent="0.3">
      <c r="A905" s="16" t="s">
        <v>1467</v>
      </c>
      <c r="B905" s="5">
        <v>22.23</v>
      </c>
      <c r="C905" s="5">
        <v>9.65</v>
      </c>
      <c r="D905" s="5" t="s">
        <v>2380</v>
      </c>
      <c r="E905" s="5" t="s">
        <v>2380</v>
      </c>
      <c r="F905" s="5" t="s">
        <v>2380</v>
      </c>
      <c r="G905" s="5">
        <v>0</v>
      </c>
      <c r="H905" s="5" t="s">
        <v>2380</v>
      </c>
    </row>
    <row r="906" spans="1:8" x14ac:dyDescent="0.3">
      <c r="A906" s="16" t="s">
        <v>1466</v>
      </c>
      <c r="B906" s="5">
        <v>36.47</v>
      </c>
      <c r="C906" s="5">
        <v>6.21</v>
      </c>
      <c r="D906" s="5" t="s">
        <v>2380</v>
      </c>
      <c r="E906" s="5" t="s">
        <v>2380</v>
      </c>
      <c r="F906" s="5" t="s">
        <v>2380</v>
      </c>
      <c r="G906" s="5">
        <v>0</v>
      </c>
      <c r="H906" s="5" t="s">
        <v>2380</v>
      </c>
    </row>
    <row r="907" spans="1:8" x14ac:dyDescent="0.3">
      <c r="A907" s="16" t="s">
        <v>1465</v>
      </c>
      <c r="B907" s="5">
        <v>49.64</v>
      </c>
      <c r="C907" s="5">
        <v>4.76</v>
      </c>
      <c r="D907" s="5" t="s">
        <v>2380</v>
      </c>
      <c r="E907" s="5" t="s">
        <v>2380</v>
      </c>
      <c r="F907" s="5" t="s">
        <v>2382</v>
      </c>
      <c r="G907" s="5">
        <v>1</v>
      </c>
      <c r="H907" s="5" t="s">
        <v>2380</v>
      </c>
    </row>
    <row r="908" spans="1:8" x14ac:dyDescent="0.3">
      <c r="A908" s="16" t="s">
        <v>1464</v>
      </c>
      <c r="B908" s="5">
        <v>36.799999999999997</v>
      </c>
      <c r="C908" s="5">
        <v>5.73</v>
      </c>
      <c r="D908" s="5" t="s">
        <v>2381</v>
      </c>
      <c r="E908" s="5" t="s">
        <v>2380</v>
      </c>
      <c r="F908" s="5" t="s">
        <v>2382</v>
      </c>
      <c r="G908" s="5">
        <v>1</v>
      </c>
      <c r="H908" s="5" t="s">
        <v>2380</v>
      </c>
    </row>
    <row r="909" spans="1:8" x14ac:dyDescent="0.3">
      <c r="A909" s="16" t="s">
        <v>1463</v>
      </c>
      <c r="B909" s="5">
        <v>33.880000000000003</v>
      </c>
      <c r="C909" s="5">
        <v>10.78</v>
      </c>
      <c r="D909" s="5" t="s">
        <v>2381</v>
      </c>
      <c r="E909" s="5" t="s">
        <v>2380</v>
      </c>
      <c r="F909" s="5" t="s">
        <v>2380</v>
      </c>
      <c r="G909" s="5">
        <v>0</v>
      </c>
      <c r="H909" s="5" t="s">
        <v>2380</v>
      </c>
    </row>
    <row r="910" spans="1:8" x14ac:dyDescent="0.3">
      <c r="A910" s="16" t="s">
        <v>1462</v>
      </c>
      <c r="B910" s="5">
        <v>32.01</v>
      </c>
      <c r="C910" s="5">
        <v>5.08</v>
      </c>
      <c r="D910" s="5" t="s">
        <v>2381</v>
      </c>
      <c r="E910" s="5" t="s">
        <v>2380</v>
      </c>
      <c r="F910" s="5" t="s">
        <v>2380</v>
      </c>
      <c r="G910" s="5">
        <v>1</v>
      </c>
      <c r="H910" s="5" t="s">
        <v>2380</v>
      </c>
    </row>
    <row r="911" spans="1:8" x14ac:dyDescent="0.3">
      <c r="A911" s="16" t="s">
        <v>1461</v>
      </c>
      <c r="B911" s="5">
        <v>33.630000000000003</v>
      </c>
      <c r="C911" s="5">
        <v>11.39</v>
      </c>
      <c r="D911" s="5" t="s">
        <v>2380</v>
      </c>
      <c r="E911" s="5" t="s">
        <v>2380</v>
      </c>
      <c r="F911" s="5" t="s">
        <v>2380</v>
      </c>
      <c r="G911" s="5">
        <v>0</v>
      </c>
      <c r="H911" s="5" t="s">
        <v>2380</v>
      </c>
    </row>
    <row r="912" spans="1:8" x14ac:dyDescent="0.3">
      <c r="A912" s="16" t="s">
        <v>1460</v>
      </c>
      <c r="B912" s="5">
        <v>34.865000000000002</v>
      </c>
      <c r="C912" s="5">
        <v>5.35</v>
      </c>
      <c r="D912" s="5" t="s">
        <v>2381</v>
      </c>
      <c r="E912" s="5" t="s">
        <v>2380</v>
      </c>
      <c r="F912" s="5" t="s">
        <v>2380</v>
      </c>
      <c r="G912" s="5">
        <v>1</v>
      </c>
      <c r="H912" s="5" t="s">
        <v>2380</v>
      </c>
    </row>
    <row r="913" spans="1:8" x14ac:dyDescent="0.3">
      <c r="A913" s="16" t="s">
        <v>1459</v>
      </c>
      <c r="B913" s="5">
        <v>43.11</v>
      </c>
      <c r="C913" s="5">
        <v>5.6</v>
      </c>
      <c r="D913" s="5" t="s">
        <v>2380</v>
      </c>
      <c r="E913" s="5" t="s">
        <v>2380</v>
      </c>
      <c r="F913" s="5" t="s">
        <v>2380</v>
      </c>
      <c r="G913" s="5">
        <v>0</v>
      </c>
      <c r="H913" s="5" t="s">
        <v>2380</v>
      </c>
    </row>
    <row r="914" spans="1:8" x14ac:dyDescent="0.3">
      <c r="A914" s="16" t="s">
        <v>1458</v>
      </c>
      <c r="B914" s="5">
        <v>30.305</v>
      </c>
      <c r="C914" s="5">
        <v>4.2699999999999996</v>
      </c>
      <c r="D914" s="5" t="s">
        <v>2381</v>
      </c>
      <c r="E914" s="5" t="s">
        <v>2380</v>
      </c>
      <c r="F914" s="5" t="s">
        <v>2380</v>
      </c>
      <c r="G914" s="5">
        <v>1</v>
      </c>
      <c r="H914" s="5" t="s">
        <v>2380</v>
      </c>
    </row>
    <row r="915" spans="1:8" x14ac:dyDescent="0.3">
      <c r="A915" s="16" t="s">
        <v>1457</v>
      </c>
      <c r="B915" s="5">
        <v>25.175000000000001</v>
      </c>
      <c r="C915" s="5">
        <v>5.57</v>
      </c>
      <c r="D915" s="5" t="s">
        <v>2381</v>
      </c>
      <c r="E915" s="5" t="s">
        <v>2380</v>
      </c>
      <c r="F915" s="5" t="s">
        <v>2380</v>
      </c>
      <c r="G915" s="5">
        <v>1</v>
      </c>
      <c r="H915" s="5" t="s">
        <v>2380</v>
      </c>
    </row>
    <row r="916" spans="1:8" x14ac:dyDescent="0.3">
      <c r="A916" s="16" t="s">
        <v>1456</v>
      </c>
      <c r="B916" s="5">
        <v>26.8</v>
      </c>
      <c r="C916" s="5">
        <v>5.68</v>
      </c>
      <c r="D916" s="5" t="s">
        <v>2381</v>
      </c>
      <c r="E916" s="5" t="s">
        <v>2380</v>
      </c>
      <c r="F916" s="5" t="s">
        <v>2380</v>
      </c>
      <c r="G916" s="5">
        <v>1</v>
      </c>
      <c r="H916" s="5" t="s">
        <v>2380</v>
      </c>
    </row>
    <row r="917" spans="1:8" x14ac:dyDescent="0.3">
      <c r="A917" s="16" t="s">
        <v>1455</v>
      </c>
      <c r="B917" s="5">
        <v>21.78</v>
      </c>
      <c r="C917" s="5">
        <v>5.3</v>
      </c>
      <c r="D917" s="5" t="s">
        <v>2380</v>
      </c>
      <c r="E917" s="5" t="s">
        <v>2381</v>
      </c>
      <c r="F917" s="5" t="s">
        <v>2380</v>
      </c>
      <c r="G917" s="5">
        <v>1</v>
      </c>
      <c r="H917" s="5" t="s">
        <v>2380</v>
      </c>
    </row>
    <row r="918" spans="1:8" x14ac:dyDescent="0.3">
      <c r="A918" s="16" t="s">
        <v>1454</v>
      </c>
      <c r="B918" s="5">
        <v>30.14</v>
      </c>
      <c r="C918" s="5">
        <v>9.4499999999999993</v>
      </c>
      <c r="D918" s="5" t="s">
        <v>2381</v>
      </c>
      <c r="E918" s="5" t="s">
        <v>2380</v>
      </c>
      <c r="F918" s="5" t="s">
        <v>2380</v>
      </c>
      <c r="G918" s="5">
        <v>0</v>
      </c>
      <c r="H918" s="5" t="s">
        <v>2380</v>
      </c>
    </row>
    <row r="919" spans="1:8" x14ac:dyDescent="0.3">
      <c r="A919" s="16" t="s">
        <v>1453</v>
      </c>
      <c r="B919" s="5">
        <v>29.7</v>
      </c>
      <c r="C919" s="5">
        <v>6.79</v>
      </c>
      <c r="D919" s="5" t="s">
        <v>2381</v>
      </c>
      <c r="E919" s="5" t="s">
        <v>2380</v>
      </c>
      <c r="F919" s="5" t="s">
        <v>2380</v>
      </c>
      <c r="G919" s="5">
        <v>0</v>
      </c>
      <c r="H919" s="5" t="s">
        <v>2380</v>
      </c>
    </row>
    <row r="920" spans="1:8" x14ac:dyDescent="0.3">
      <c r="A920" s="16" t="s">
        <v>1452</v>
      </c>
      <c r="B920" s="5">
        <v>32.395000000000003</v>
      </c>
      <c r="C920" s="5">
        <v>11.1</v>
      </c>
      <c r="D920" s="5" t="s">
        <v>2381</v>
      </c>
      <c r="E920" s="5" t="s">
        <v>2380</v>
      </c>
      <c r="F920" s="5" t="s">
        <v>2380</v>
      </c>
      <c r="G920" s="5">
        <v>0</v>
      </c>
      <c r="H920" s="5" t="s">
        <v>2380</v>
      </c>
    </row>
    <row r="921" spans="1:8" x14ac:dyDescent="0.3">
      <c r="A921" s="16" t="s">
        <v>1451</v>
      </c>
      <c r="B921" s="5">
        <v>36.64</v>
      </c>
      <c r="C921" s="5">
        <v>7.26</v>
      </c>
      <c r="D921" s="5" t="s">
        <v>2380</v>
      </c>
      <c r="E921" s="5" t="s">
        <v>2380</v>
      </c>
      <c r="F921" s="5" t="s">
        <v>2380</v>
      </c>
      <c r="G921" s="5">
        <v>0</v>
      </c>
      <c r="H921" s="5" t="s">
        <v>2380</v>
      </c>
    </row>
    <row r="922" spans="1:8" x14ac:dyDescent="0.3">
      <c r="A922" s="16" t="s">
        <v>1450</v>
      </c>
      <c r="B922" s="5">
        <v>39.049999999999997</v>
      </c>
      <c r="C922" s="5">
        <v>5.27</v>
      </c>
      <c r="D922" s="5" t="s">
        <v>2381</v>
      </c>
      <c r="E922" s="5" t="s">
        <v>2380</v>
      </c>
      <c r="F922" s="5" t="s">
        <v>2380</v>
      </c>
      <c r="G922" s="5">
        <v>1</v>
      </c>
      <c r="H922" s="5" t="s">
        <v>2380</v>
      </c>
    </row>
    <row r="923" spans="1:8" x14ac:dyDescent="0.3">
      <c r="A923" s="16" t="s">
        <v>1449</v>
      </c>
      <c r="B923" s="5">
        <v>33.1</v>
      </c>
      <c r="C923" s="5">
        <v>5.46</v>
      </c>
      <c r="D923" s="5" t="s">
        <v>2381</v>
      </c>
      <c r="E923" s="5" t="s">
        <v>2380</v>
      </c>
      <c r="F923" s="5" t="s">
        <v>2380</v>
      </c>
      <c r="G923" s="5">
        <v>1</v>
      </c>
      <c r="H923" s="5" t="s">
        <v>2380</v>
      </c>
    </row>
    <row r="924" spans="1:8" x14ac:dyDescent="0.3">
      <c r="A924" s="16" t="s">
        <v>1448</v>
      </c>
      <c r="B924" s="5">
        <v>31.824999999999999</v>
      </c>
      <c r="C924" s="5">
        <v>8.1300000000000008</v>
      </c>
      <c r="D924" s="5" t="s">
        <v>2380</v>
      </c>
      <c r="E924" s="5" t="s">
        <v>2380</v>
      </c>
      <c r="F924" s="5" t="s">
        <v>2380</v>
      </c>
      <c r="G924" s="5">
        <v>0</v>
      </c>
      <c r="H924" s="5" t="s">
        <v>2380</v>
      </c>
    </row>
    <row r="925" spans="1:8" x14ac:dyDescent="0.3">
      <c r="A925" s="16" t="s">
        <v>1447</v>
      </c>
      <c r="B925" s="5">
        <v>29</v>
      </c>
      <c r="C925" s="5">
        <v>4.25</v>
      </c>
      <c r="D925" s="5" t="s">
        <v>2381</v>
      </c>
      <c r="E925" s="5" t="s">
        <v>2380</v>
      </c>
      <c r="F925" s="5" t="s">
        <v>2380</v>
      </c>
      <c r="G925" s="5">
        <v>1</v>
      </c>
      <c r="H925" s="5" t="s">
        <v>2380</v>
      </c>
    </row>
    <row r="926" spans="1:8" x14ac:dyDescent="0.3">
      <c r="A926" s="16" t="s">
        <v>1446</v>
      </c>
      <c r="B926" s="5">
        <v>30.495000000000001</v>
      </c>
      <c r="C926" s="5">
        <v>8.68</v>
      </c>
      <c r="D926" s="5" t="s">
        <v>2380</v>
      </c>
      <c r="E926" s="5" t="s">
        <v>2380</v>
      </c>
      <c r="F926" s="5" t="s">
        <v>2380</v>
      </c>
      <c r="G926" s="5">
        <v>0</v>
      </c>
      <c r="H926" s="5" t="s">
        <v>2380</v>
      </c>
    </row>
    <row r="927" spans="1:8" x14ac:dyDescent="0.3">
      <c r="A927" s="16" t="s">
        <v>1445</v>
      </c>
      <c r="B927" s="5">
        <v>25.2</v>
      </c>
      <c r="C927" s="5">
        <v>6.25</v>
      </c>
      <c r="D927" s="5" t="s">
        <v>2381</v>
      </c>
      <c r="E927" s="5" t="s">
        <v>2380</v>
      </c>
      <c r="F927" s="5" t="s">
        <v>2380</v>
      </c>
      <c r="G927" s="5">
        <v>1</v>
      </c>
      <c r="H927" s="5" t="s">
        <v>2380</v>
      </c>
    </row>
    <row r="928" spans="1:8" x14ac:dyDescent="0.3">
      <c r="A928" s="16" t="s">
        <v>1444</v>
      </c>
      <c r="B928" s="5">
        <v>22.77</v>
      </c>
      <c r="C928" s="5">
        <v>4.47</v>
      </c>
      <c r="D928" s="5" t="s">
        <v>2381</v>
      </c>
      <c r="E928" s="5" t="s">
        <v>2380</v>
      </c>
      <c r="F928" s="5" t="s">
        <v>2380</v>
      </c>
      <c r="G928" s="5">
        <v>1</v>
      </c>
      <c r="H928" s="5" t="s">
        <v>2380</v>
      </c>
    </row>
    <row r="929" spans="1:8" x14ac:dyDescent="0.3">
      <c r="A929" s="16" t="s">
        <v>1443</v>
      </c>
      <c r="B929" s="5">
        <v>23.18</v>
      </c>
      <c r="C929" s="5">
        <v>8.31</v>
      </c>
      <c r="D929" s="5" t="s">
        <v>2380</v>
      </c>
      <c r="E929" s="5" t="s">
        <v>2380</v>
      </c>
      <c r="F929" s="5" t="s">
        <v>2380</v>
      </c>
      <c r="G929" s="5">
        <v>0</v>
      </c>
      <c r="H929" s="5" t="s">
        <v>2380</v>
      </c>
    </row>
    <row r="930" spans="1:8" x14ac:dyDescent="0.3">
      <c r="A930" s="16" t="s">
        <v>1442</v>
      </c>
      <c r="B930" s="5">
        <v>35.409999999999997</v>
      </c>
      <c r="C930" s="5">
        <v>5.68</v>
      </c>
      <c r="D930" s="5" t="s">
        <v>2380</v>
      </c>
      <c r="E930" s="5" t="s">
        <v>2380</v>
      </c>
      <c r="F930" s="5" t="s">
        <v>2380</v>
      </c>
      <c r="G930" s="5">
        <v>0</v>
      </c>
      <c r="H930" s="5" t="s">
        <v>2380</v>
      </c>
    </row>
    <row r="931" spans="1:8" x14ac:dyDescent="0.3">
      <c r="A931" s="16" t="s">
        <v>1441</v>
      </c>
      <c r="B931" s="5">
        <v>32.11</v>
      </c>
      <c r="C931" s="5">
        <v>4.75</v>
      </c>
      <c r="D931" s="5" t="s">
        <v>2381</v>
      </c>
      <c r="E931" s="5" t="s">
        <v>2380</v>
      </c>
      <c r="F931" s="5" t="s">
        <v>2380</v>
      </c>
      <c r="G931" s="5">
        <v>2</v>
      </c>
      <c r="H931" s="5" t="s">
        <v>2380</v>
      </c>
    </row>
    <row r="932" spans="1:8" x14ac:dyDescent="0.3">
      <c r="A932" s="16" t="s">
        <v>1440</v>
      </c>
      <c r="B932" s="5">
        <v>34.479999999999997</v>
      </c>
      <c r="C932" s="5">
        <v>6.31</v>
      </c>
      <c r="D932" s="5" t="s">
        <v>2380</v>
      </c>
      <c r="E932" s="5" t="s">
        <v>2380</v>
      </c>
      <c r="F932" s="5" t="s">
        <v>2382</v>
      </c>
      <c r="G932" s="5">
        <v>1</v>
      </c>
      <c r="H932" s="5" t="s">
        <v>2380</v>
      </c>
    </row>
    <row r="933" spans="1:8" x14ac:dyDescent="0.3">
      <c r="A933" s="16" t="s">
        <v>1439</v>
      </c>
      <c r="B933" s="5">
        <v>34.39</v>
      </c>
      <c r="C933" s="5">
        <v>6.28</v>
      </c>
      <c r="D933" s="5" t="s">
        <v>2381</v>
      </c>
      <c r="E933" s="5" t="s">
        <v>2380</v>
      </c>
      <c r="F933" s="5" t="s">
        <v>2380</v>
      </c>
      <c r="G933" s="5">
        <v>1</v>
      </c>
      <c r="H933" s="5" t="s">
        <v>2380</v>
      </c>
    </row>
    <row r="934" spans="1:8" x14ac:dyDescent="0.3">
      <c r="A934" s="16" t="s">
        <v>1438</v>
      </c>
      <c r="B934" s="5">
        <v>26.4</v>
      </c>
      <c r="C934" s="5">
        <v>9.2899999999999991</v>
      </c>
      <c r="D934" s="5" t="s">
        <v>2381</v>
      </c>
      <c r="E934" s="5" t="s">
        <v>2380</v>
      </c>
      <c r="F934" s="5" t="s">
        <v>2382</v>
      </c>
      <c r="G934" s="5">
        <v>1</v>
      </c>
      <c r="H934" s="5" t="s">
        <v>2380</v>
      </c>
    </row>
    <row r="935" spans="1:8" x14ac:dyDescent="0.3">
      <c r="A935" s="16" t="s">
        <v>1437</v>
      </c>
      <c r="B935" s="5">
        <v>28.1</v>
      </c>
      <c r="C935" s="5">
        <v>5.79</v>
      </c>
      <c r="D935" s="5" t="s">
        <v>2381</v>
      </c>
      <c r="E935" s="5" t="s">
        <v>2380</v>
      </c>
      <c r="F935" s="5" t="s">
        <v>2382</v>
      </c>
      <c r="G935" s="5">
        <v>1</v>
      </c>
      <c r="H935" s="5" t="s">
        <v>2380</v>
      </c>
    </row>
    <row r="936" spans="1:8" x14ac:dyDescent="0.3">
      <c r="A936" s="16" t="s">
        <v>1436</v>
      </c>
      <c r="B936" s="5">
        <v>27</v>
      </c>
      <c r="C936" s="5">
        <v>4.54</v>
      </c>
      <c r="D936" s="5" t="s">
        <v>2381</v>
      </c>
      <c r="E936" s="5" t="s">
        <v>2380</v>
      </c>
      <c r="F936" s="5" t="s">
        <v>2380</v>
      </c>
      <c r="G936" s="5">
        <v>1</v>
      </c>
      <c r="H936" s="5" t="s">
        <v>2380</v>
      </c>
    </row>
    <row r="937" spans="1:8" x14ac:dyDescent="0.3">
      <c r="A937" s="16" t="s">
        <v>1435</v>
      </c>
      <c r="B937" s="5">
        <v>28.594999999999999</v>
      </c>
      <c r="C937" s="5">
        <v>4.68</v>
      </c>
      <c r="D937" s="5" t="s">
        <v>2381</v>
      </c>
      <c r="E937" s="5" t="s">
        <v>2380</v>
      </c>
      <c r="F937" s="5" t="s">
        <v>2380</v>
      </c>
      <c r="G937" s="5">
        <v>1</v>
      </c>
      <c r="H937" s="5" t="s">
        <v>2380</v>
      </c>
    </row>
    <row r="938" spans="1:8" x14ac:dyDescent="0.3">
      <c r="A938" s="16" t="s">
        <v>1434</v>
      </c>
      <c r="B938" s="5">
        <v>36.799999999999997</v>
      </c>
      <c r="C938" s="5">
        <v>5.88</v>
      </c>
      <c r="D938" s="5" t="s">
        <v>2380</v>
      </c>
      <c r="E938" s="5" t="s">
        <v>2380</v>
      </c>
      <c r="F938" s="5" t="s">
        <v>2380</v>
      </c>
      <c r="G938" s="5">
        <v>1</v>
      </c>
      <c r="H938" s="5" t="s">
        <v>2380</v>
      </c>
    </row>
    <row r="939" spans="1:8" x14ac:dyDescent="0.3">
      <c r="A939" s="16" t="s">
        <v>1433</v>
      </c>
      <c r="B939" s="5">
        <v>23.75</v>
      </c>
      <c r="C939" s="5">
        <v>5.42</v>
      </c>
      <c r="D939" s="5" t="s">
        <v>2381</v>
      </c>
      <c r="E939" s="5" t="s">
        <v>2380</v>
      </c>
      <c r="F939" s="5" t="s">
        <v>2382</v>
      </c>
      <c r="G939" s="5">
        <v>1</v>
      </c>
      <c r="H939" s="5" t="s">
        <v>2380</v>
      </c>
    </row>
    <row r="940" spans="1:8" x14ac:dyDescent="0.3">
      <c r="A940" s="16" t="s">
        <v>1432</v>
      </c>
      <c r="B940" s="5">
        <v>35.619999999999997</v>
      </c>
      <c r="C940" s="5">
        <v>4.16</v>
      </c>
      <c r="D940" s="5" t="s">
        <v>2380</v>
      </c>
      <c r="E940" s="5" t="s">
        <v>2380</v>
      </c>
      <c r="F940" s="5" t="s">
        <v>2380</v>
      </c>
      <c r="G940" s="5">
        <v>0</v>
      </c>
      <c r="H940" s="5" t="s">
        <v>2380</v>
      </c>
    </row>
    <row r="941" spans="1:8" x14ac:dyDescent="0.3">
      <c r="A941" s="16" t="s">
        <v>1431</v>
      </c>
      <c r="B941" s="5">
        <v>30.69</v>
      </c>
      <c r="C941" s="5">
        <v>7.05</v>
      </c>
      <c r="D941" s="5" t="s">
        <v>2381</v>
      </c>
      <c r="E941" s="5" t="s">
        <v>2380</v>
      </c>
      <c r="F941" s="5" t="s">
        <v>2380</v>
      </c>
      <c r="G941" s="5">
        <v>2</v>
      </c>
      <c r="H941" s="5" t="s">
        <v>2380</v>
      </c>
    </row>
    <row r="942" spans="1:8" x14ac:dyDescent="0.3">
      <c r="A942" s="16" t="s">
        <v>1430</v>
      </c>
      <c r="B942" s="5">
        <v>35.799999999999997</v>
      </c>
      <c r="C942" s="5">
        <v>5.63</v>
      </c>
      <c r="D942" s="5" t="s">
        <v>2381</v>
      </c>
      <c r="E942" s="5" t="s">
        <v>2380</v>
      </c>
      <c r="F942" s="5" t="s">
        <v>2380</v>
      </c>
      <c r="G942" s="5">
        <v>2</v>
      </c>
      <c r="H942" s="5" t="s">
        <v>2380</v>
      </c>
    </row>
    <row r="943" spans="1:8" x14ac:dyDescent="0.3">
      <c r="A943" s="16" t="s">
        <v>1429</v>
      </c>
      <c r="B943" s="5">
        <v>28.785</v>
      </c>
      <c r="C943" s="5">
        <v>4.24</v>
      </c>
      <c r="D943" s="5" t="s">
        <v>2381</v>
      </c>
      <c r="E943" s="5" t="s">
        <v>2380</v>
      </c>
      <c r="F943" s="5" t="s">
        <v>2380</v>
      </c>
      <c r="G943" s="5">
        <v>2</v>
      </c>
      <c r="H943" s="5" t="s">
        <v>2380</v>
      </c>
    </row>
    <row r="944" spans="1:8" x14ac:dyDescent="0.3">
      <c r="A944" s="16" t="s">
        <v>1428</v>
      </c>
      <c r="B944" s="5">
        <v>28.594999999999999</v>
      </c>
      <c r="C944" s="5">
        <v>4.96</v>
      </c>
      <c r="D944" s="5" t="s">
        <v>2381</v>
      </c>
      <c r="E944" s="5" t="s">
        <v>2380</v>
      </c>
      <c r="F944" s="5" t="s">
        <v>2380</v>
      </c>
      <c r="G944" s="5">
        <v>2</v>
      </c>
      <c r="H944" s="5" t="s">
        <v>2380</v>
      </c>
    </row>
    <row r="945" spans="1:8" x14ac:dyDescent="0.3">
      <c r="A945" s="16" t="s">
        <v>1427</v>
      </c>
      <c r="B945" s="5">
        <v>48.75</v>
      </c>
      <c r="C945" s="5">
        <v>4.34</v>
      </c>
      <c r="D945" s="5" t="s">
        <v>2380</v>
      </c>
      <c r="E945" s="5" t="s">
        <v>2380</v>
      </c>
      <c r="F945" s="5" t="s">
        <v>2380</v>
      </c>
      <c r="G945" s="5">
        <v>0</v>
      </c>
      <c r="H945" s="5" t="s">
        <v>2380</v>
      </c>
    </row>
    <row r="946" spans="1:8" x14ac:dyDescent="0.3">
      <c r="A946" s="16" t="s">
        <v>1426</v>
      </c>
      <c r="B946" s="5">
        <v>28.31</v>
      </c>
      <c r="C946" s="5">
        <v>5.43</v>
      </c>
      <c r="D946" s="5" t="s">
        <v>2381</v>
      </c>
      <c r="E946" s="5" t="s">
        <v>2380</v>
      </c>
      <c r="F946" s="5" t="s">
        <v>2380</v>
      </c>
      <c r="G946" s="5">
        <v>2</v>
      </c>
      <c r="H946" s="5" t="s">
        <v>2380</v>
      </c>
    </row>
    <row r="947" spans="1:8" x14ac:dyDescent="0.3">
      <c r="A947" s="16" t="s">
        <v>1425</v>
      </c>
      <c r="B947" s="5">
        <v>38.39</v>
      </c>
      <c r="C947" s="5">
        <v>8.33</v>
      </c>
      <c r="D947" s="5" t="s">
        <v>2381</v>
      </c>
      <c r="E947" s="5" t="s">
        <v>2380</v>
      </c>
      <c r="F947" s="5" t="s">
        <v>2380</v>
      </c>
      <c r="G947" s="5">
        <v>1</v>
      </c>
      <c r="H947" s="5" t="s">
        <v>2380</v>
      </c>
    </row>
    <row r="948" spans="1:8" x14ac:dyDescent="0.3">
      <c r="A948" s="16" t="s">
        <v>1424</v>
      </c>
      <c r="B948" s="5">
        <v>25.87</v>
      </c>
      <c r="C948" s="5">
        <v>5.63</v>
      </c>
      <c r="D948" s="5" t="s">
        <v>2381</v>
      </c>
      <c r="E948" s="5" t="s">
        <v>2380</v>
      </c>
      <c r="F948" s="5" t="s">
        <v>2380</v>
      </c>
      <c r="G948" s="5">
        <v>1</v>
      </c>
      <c r="H948" s="5" t="s">
        <v>2380</v>
      </c>
    </row>
    <row r="949" spans="1:8" x14ac:dyDescent="0.3">
      <c r="A949" s="16" t="s">
        <v>1423</v>
      </c>
      <c r="B949" s="5">
        <v>43.7</v>
      </c>
      <c r="C949" s="5">
        <v>7.23</v>
      </c>
      <c r="D949" s="5" t="s">
        <v>2380</v>
      </c>
      <c r="E949" s="5" t="s">
        <v>2380</v>
      </c>
      <c r="F949" s="5" t="s">
        <v>2380</v>
      </c>
      <c r="G949" s="5">
        <v>0</v>
      </c>
      <c r="H949" s="5" t="s">
        <v>2380</v>
      </c>
    </row>
    <row r="950" spans="1:8" x14ac:dyDescent="0.3">
      <c r="A950" s="16" t="s">
        <v>1422</v>
      </c>
      <c r="B950" s="5">
        <v>40.945</v>
      </c>
      <c r="C950" s="5">
        <v>10.57</v>
      </c>
      <c r="D950" s="5" t="s">
        <v>2380</v>
      </c>
      <c r="E950" s="5" t="s">
        <v>2380</v>
      </c>
      <c r="F950" s="5" t="s">
        <v>2380</v>
      </c>
      <c r="G950" s="5">
        <v>0</v>
      </c>
      <c r="H950" s="5" t="s">
        <v>2380</v>
      </c>
    </row>
    <row r="951" spans="1:8" x14ac:dyDescent="0.3">
      <c r="A951" s="16" t="s">
        <v>1421</v>
      </c>
      <c r="B951" s="5">
        <v>27.94</v>
      </c>
      <c r="C951" s="5">
        <v>7.92</v>
      </c>
      <c r="D951" s="5" t="s">
        <v>2380</v>
      </c>
      <c r="E951" s="5" t="s">
        <v>2380</v>
      </c>
      <c r="F951" s="5" t="s">
        <v>2380</v>
      </c>
      <c r="G951" s="5">
        <v>0</v>
      </c>
      <c r="H951" s="5" t="s">
        <v>2380</v>
      </c>
    </row>
    <row r="952" spans="1:8" x14ac:dyDescent="0.3">
      <c r="A952" s="16" t="s">
        <v>1420</v>
      </c>
      <c r="B952" s="5">
        <v>31.9</v>
      </c>
      <c r="C952" s="5">
        <v>10.119999999999999</v>
      </c>
      <c r="D952" s="5" t="s">
        <v>2380</v>
      </c>
      <c r="E952" s="5" t="s">
        <v>2380</v>
      </c>
      <c r="F952" s="5" t="s">
        <v>2380</v>
      </c>
      <c r="G952" s="5">
        <v>2</v>
      </c>
      <c r="H952" s="5" t="s">
        <v>2380</v>
      </c>
    </row>
    <row r="953" spans="1:8" x14ac:dyDescent="0.3">
      <c r="A953" s="16" t="s">
        <v>1419</v>
      </c>
      <c r="B953" s="5">
        <v>31.64</v>
      </c>
      <c r="C953" s="5">
        <v>7.91</v>
      </c>
      <c r="D953" s="5" t="s">
        <v>2380</v>
      </c>
      <c r="E953" s="5" t="s">
        <v>2380</v>
      </c>
      <c r="F953" s="5" t="s">
        <v>2380</v>
      </c>
      <c r="G953" s="5">
        <v>0</v>
      </c>
      <c r="H953" s="5" t="s">
        <v>2380</v>
      </c>
    </row>
    <row r="954" spans="1:8" x14ac:dyDescent="0.3">
      <c r="A954" s="16" t="s">
        <v>1418</v>
      </c>
      <c r="B954" s="5">
        <v>46.7</v>
      </c>
      <c r="C954" s="5">
        <v>10.9</v>
      </c>
      <c r="D954" s="5" t="s">
        <v>2380</v>
      </c>
      <c r="E954" s="5" t="s">
        <v>2380</v>
      </c>
      <c r="F954" s="5" t="s">
        <v>2380</v>
      </c>
      <c r="G954" s="5">
        <v>0</v>
      </c>
      <c r="H954" s="5" t="s">
        <v>2380</v>
      </c>
    </row>
    <row r="955" spans="1:8" x14ac:dyDescent="0.3">
      <c r="A955" s="16" t="s">
        <v>1417</v>
      </c>
      <c r="B955" s="5">
        <v>18.335000000000001</v>
      </c>
      <c r="C955" s="5">
        <v>11.83</v>
      </c>
      <c r="D955" s="5" t="s">
        <v>2380</v>
      </c>
      <c r="E955" s="5" t="s">
        <v>2380</v>
      </c>
      <c r="F955" s="5" t="s">
        <v>2380</v>
      </c>
      <c r="G955" s="5">
        <v>0</v>
      </c>
      <c r="H955" s="5" t="s">
        <v>2380</v>
      </c>
    </row>
    <row r="956" spans="1:8" x14ac:dyDescent="0.3">
      <c r="A956" s="16" t="s">
        <v>1416</v>
      </c>
      <c r="B956" s="5">
        <v>31.24</v>
      </c>
      <c r="C956" s="5">
        <v>7.42</v>
      </c>
      <c r="D956" s="5" t="s">
        <v>2381</v>
      </c>
      <c r="E956" s="5" t="s">
        <v>2380</v>
      </c>
      <c r="F956" s="5" t="s">
        <v>2380</v>
      </c>
      <c r="G956" s="5">
        <v>2</v>
      </c>
      <c r="H956" s="5" t="s">
        <v>2380</v>
      </c>
    </row>
    <row r="957" spans="1:8" x14ac:dyDescent="0.3">
      <c r="A957" s="16" t="s">
        <v>1415</v>
      </c>
      <c r="B957" s="5">
        <v>39.22</v>
      </c>
      <c r="C957" s="5">
        <v>5.62</v>
      </c>
      <c r="D957" s="5" t="s">
        <v>2381</v>
      </c>
      <c r="E957" s="5" t="s">
        <v>2380</v>
      </c>
      <c r="F957" s="5" t="s">
        <v>2380</v>
      </c>
      <c r="G957" s="5">
        <v>1</v>
      </c>
      <c r="H957" s="5" t="s">
        <v>2380</v>
      </c>
    </row>
    <row r="958" spans="1:8" x14ac:dyDescent="0.3">
      <c r="A958" s="16" t="s">
        <v>1414</v>
      </c>
      <c r="B958" s="5">
        <v>24.414999999999999</v>
      </c>
      <c r="C958" s="5">
        <v>7.16</v>
      </c>
      <c r="D958" s="5" t="s">
        <v>2380</v>
      </c>
      <c r="E958" s="5" t="s">
        <v>2380</v>
      </c>
      <c r="F958" s="5" t="s">
        <v>2380</v>
      </c>
      <c r="G958" s="5">
        <v>0</v>
      </c>
      <c r="H958" s="5" t="s">
        <v>2380</v>
      </c>
    </row>
    <row r="959" spans="1:8" x14ac:dyDescent="0.3">
      <c r="A959" s="16" t="s">
        <v>1413</v>
      </c>
      <c r="B959" s="5">
        <v>32.299999999999997</v>
      </c>
      <c r="C959" s="5">
        <v>9.89</v>
      </c>
      <c r="D959" s="5" t="s">
        <v>2380</v>
      </c>
      <c r="E959" s="5" t="s">
        <v>2380</v>
      </c>
      <c r="F959" s="5" t="s">
        <v>2380</v>
      </c>
      <c r="G959" s="5">
        <v>0</v>
      </c>
      <c r="H959" s="5" t="s">
        <v>2380</v>
      </c>
    </row>
    <row r="960" spans="1:8" x14ac:dyDescent="0.3">
      <c r="A960" s="16" t="s">
        <v>1412</v>
      </c>
      <c r="B960" s="5">
        <v>39.94</v>
      </c>
      <c r="C960" s="5">
        <v>5.14</v>
      </c>
      <c r="D960" s="5" t="s">
        <v>2380</v>
      </c>
      <c r="E960" s="5" t="s">
        <v>2380</v>
      </c>
      <c r="F960" s="5" t="s">
        <v>2380</v>
      </c>
      <c r="G960" s="5">
        <v>0</v>
      </c>
      <c r="H960" s="5" t="s">
        <v>2380</v>
      </c>
    </row>
    <row r="961" spans="1:8" x14ac:dyDescent="0.3">
      <c r="A961" s="16" t="s">
        <v>1411</v>
      </c>
      <c r="B961" s="5">
        <v>30</v>
      </c>
      <c r="C961" s="5">
        <v>5.61</v>
      </c>
      <c r="D961" s="5" t="s">
        <v>2381</v>
      </c>
      <c r="E961" s="5" t="s">
        <v>2380</v>
      </c>
      <c r="F961" s="5" t="s">
        <v>2382</v>
      </c>
      <c r="G961" s="5">
        <v>1</v>
      </c>
      <c r="H961" s="5" t="s">
        <v>2380</v>
      </c>
    </row>
    <row r="962" spans="1:8" x14ac:dyDescent="0.3">
      <c r="A962" s="16" t="s">
        <v>1410</v>
      </c>
      <c r="B962" s="5">
        <v>35.340000000000003</v>
      </c>
      <c r="C962" s="5">
        <v>5.51</v>
      </c>
      <c r="D962" s="5" t="s">
        <v>2381</v>
      </c>
      <c r="E962" s="5" t="s">
        <v>2380</v>
      </c>
      <c r="F962" s="5" t="s">
        <v>2382</v>
      </c>
      <c r="G962" s="5">
        <v>1</v>
      </c>
      <c r="H962" s="5" t="s">
        <v>2380</v>
      </c>
    </row>
    <row r="963" spans="1:8" x14ac:dyDescent="0.3">
      <c r="A963" s="16" t="s">
        <v>1409</v>
      </c>
      <c r="B963" s="5">
        <v>32.204999999999998</v>
      </c>
      <c r="C963" s="5">
        <v>8.3800000000000008</v>
      </c>
      <c r="D963" s="5" t="s">
        <v>2381</v>
      </c>
      <c r="E963" s="5" t="s">
        <v>2380</v>
      </c>
      <c r="F963" s="5" t="s">
        <v>2380</v>
      </c>
      <c r="G963" s="5">
        <v>2</v>
      </c>
      <c r="H963" s="5" t="s">
        <v>2380</v>
      </c>
    </row>
    <row r="964" spans="1:8" x14ac:dyDescent="0.3">
      <c r="A964" s="16" t="s">
        <v>1408</v>
      </c>
      <c r="B964" s="5">
        <v>33.880000000000003</v>
      </c>
      <c r="C964" s="5">
        <v>4.68</v>
      </c>
      <c r="D964" s="5" t="s">
        <v>2380</v>
      </c>
      <c r="E964" s="5" t="s">
        <v>2381</v>
      </c>
      <c r="F964" s="5" t="s">
        <v>2380</v>
      </c>
      <c r="G964" s="5">
        <v>1</v>
      </c>
      <c r="H964" s="5" t="s">
        <v>2380</v>
      </c>
    </row>
    <row r="965" spans="1:8" x14ac:dyDescent="0.3">
      <c r="A965" s="16" t="s">
        <v>1407</v>
      </c>
      <c r="B965" s="5">
        <v>26.63</v>
      </c>
      <c r="C965" s="5">
        <v>4.3600000000000003</v>
      </c>
      <c r="D965" s="5" t="s">
        <v>2381</v>
      </c>
      <c r="E965" s="5" t="s">
        <v>2380</v>
      </c>
      <c r="F965" s="5" t="s">
        <v>2380</v>
      </c>
      <c r="G965" s="5">
        <v>2</v>
      </c>
      <c r="H965" s="5" t="s">
        <v>2380</v>
      </c>
    </row>
    <row r="966" spans="1:8" x14ac:dyDescent="0.3">
      <c r="A966" s="16" t="s">
        <v>1406</v>
      </c>
      <c r="B966" s="5">
        <v>28.7</v>
      </c>
      <c r="C966" s="5">
        <v>7.74</v>
      </c>
      <c r="D966" s="5" t="s">
        <v>2380</v>
      </c>
      <c r="E966" s="5" t="s">
        <v>2380</v>
      </c>
      <c r="F966" s="5" t="s">
        <v>2380</v>
      </c>
      <c r="G966" s="5">
        <v>0</v>
      </c>
      <c r="H966" s="5" t="s">
        <v>2380</v>
      </c>
    </row>
    <row r="967" spans="1:8" x14ac:dyDescent="0.3">
      <c r="A967" s="16" t="s">
        <v>1405</v>
      </c>
      <c r="B967" s="5">
        <v>25.65</v>
      </c>
      <c r="C967" s="5">
        <v>4.05</v>
      </c>
      <c r="D967" s="5" t="s">
        <v>2381</v>
      </c>
      <c r="E967" s="5" t="s">
        <v>2380</v>
      </c>
      <c r="F967" s="5" t="s">
        <v>2380</v>
      </c>
      <c r="G967" s="5">
        <v>2</v>
      </c>
      <c r="H967" s="5" t="s">
        <v>2380</v>
      </c>
    </row>
    <row r="968" spans="1:8" x14ac:dyDescent="0.3">
      <c r="A968" s="16" t="s">
        <v>1404</v>
      </c>
      <c r="B968" s="5">
        <v>36.384999999999998</v>
      </c>
      <c r="C968" s="5">
        <v>11.49</v>
      </c>
      <c r="D968" s="5" t="s">
        <v>2380</v>
      </c>
      <c r="E968" s="5" t="s">
        <v>2380</v>
      </c>
      <c r="F968" s="5" t="s">
        <v>2380</v>
      </c>
      <c r="G968" s="5">
        <v>0</v>
      </c>
      <c r="H968" s="5" t="s">
        <v>2380</v>
      </c>
    </row>
    <row r="969" spans="1:8" x14ac:dyDescent="0.3">
      <c r="A969" s="16" t="s">
        <v>1403</v>
      </c>
      <c r="B969" s="5">
        <v>34.69</v>
      </c>
      <c r="C969" s="5">
        <v>5.65</v>
      </c>
      <c r="D969" s="5" t="s">
        <v>2380</v>
      </c>
      <c r="E969" s="5" t="s">
        <v>2380</v>
      </c>
      <c r="F969" s="5" t="s">
        <v>2380</v>
      </c>
      <c r="G969" s="5">
        <v>0</v>
      </c>
      <c r="H969" s="5" t="s">
        <v>2380</v>
      </c>
    </row>
    <row r="970" spans="1:8" x14ac:dyDescent="0.3">
      <c r="A970" s="16" t="s">
        <v>1402</v>
      </c>
      <c r="B970" s="5">
        <v>37.68</v>
      </c>
      <c r="C970" s="5">
        <v>4.29</v>
      </c>
      <c r="D970" s="5" t="s">
        <v>2381</v>
      </c>
      <c r="E970" s="5" t="s">
        <v>2380</v>
      </c>
      <c r="F970" s="5" t="s">
        <v>2380</v>
      </c>
      <c r="G970" s="5">
        <v>0</v>
      </c>
      <c r="H970" s="5" t="s">
        <v>2380</v>
      </c>
    </row>
    <row r="971" spans="1:8" x14ac:dyDescent="0.3">
      <c r="A971" s="16" t="s">
        <v>1401</v>
      </c>
      <c r="B971" s="5">
        <v>35.49</v>
      </c>
      <c r="C971" s="5">
        <v>4.74</v>
      </c>
      <c r="D971" s="5" t="s">
        <v>2381</v>
      </c>
      <c r="E971" s="5" t="s">
        <v>2380</v>
      </c>
      <c r="F971" s="5" t="s">
        <v>2382</v>
      </c>
      <c r="G971" s="5">
        <v>1</v>
      </c>
      <c r="H971" s="5" t="s">
        <v>2380</v>
      </c>
    </row>
    <row r="972" spans="1:8" x14ac:dyDescent="0.3">
      <c r="A972" s="16" t="s">
        <v>1400</v>
      </c>
      <c r="B972" s="5">
        <v>44.7</v>
      </c>
      <c r="C972" s="5">
        <v>7.6</v>
      </c>
      <c r="D972" s="5" t="s">
        <v>2381</v>
      </c>
      <c r="E972" s="5" t="s">
        <v>2380</v>
      </c>
      <c r="F972" s="5" t="s">
        <v>2380</v>
      </c>
      <c r="G972" s="5">
        <v>2</v>
      </c>
      <c r="H972" s="5" t="s">
        <v>2380</v>
      </c>
    </row>
    <row r="973" spans="1:8" x14ac:dyDescent="0.3">
      <c r="A973" s="16" t="s">
        <v>1399</v>
      </c>
      <c r="B973" s="5">
        <v>38.380000000000003</v>
      </c>
      <c r="C973" s="5">
        <v>8.5</v>
      </c>
      <c r="D973" s="5" t="s">
        <v>2381</v>
      </c>
      <c r="E973" s="5" t="s">
        <v>2380</v>
      </c>
      <c r="F973" s="5" t="s">
        <v>2380</v>
      </c>
      <c r="G973" s="5">
        <v>2</v>
      </c>
      <c r="H973" s="5" t="s">
        <v>2380</v>
      </c>
    </row>
    <row r="974" spans="1:8" x14ac:dyDescent="0.3">
      <c r="A974" s="16" t="s">
        <v>1398</v>
      </c>
      <c r="B974" s="5">
        <v>35.244999999999997</v>
      </c>
      <c r="C974" s="5">
        <v>11.22</v>
      </c>
      <c r="D974" s="5" t="s">
        <v>2381</v>
      </c>
      <c r="E974" s="5" t="s">
        <v>2380</v>
      </c>
      <c r="F974" s="5" t="s">
        <v>2380</v>
      </c>
      <c r="G974" s="5">
        <v>0</v>
      </c>
      <c r="H974" s="5" t="s">
        <v>2380</v>
      </c>
    </row>
    <row r="975" spans="1:8" x14ac:dyDescent="0.3">
      <c r="A975" s="16" t="s">
        <v>1397</v>
      </c>
      <c r="B975" s="5">
        <v>49.84</v>
      </c>
      <c r="C975" s="5">
        <v>5.0999999999999996</v>
      </c>
      <c r="D975" s="5" t="s">
        <v>2381</v>
      </c>
      <c r="E975" s="5" t="s">
        <v>2380</v>
      </c>
      <c r="F975" s="5" t="s">
        <v>2382</v>
      </c>
      <c r="G975" s="5">
        <v>1</v>
      </c>
      <c r="H975" s="5" t="s">
        <v>2380</v>
      </c>
    </row>
    <row r="976" spans="1:8" x14ac:dyDescent="0.3">
      <c r="A976" s="16" t="s">
        <v>1396</v>
      </c>
      <c r="B976" s="5">
        <v>49.06</v>
      </c>
      <c r="C976" s="5">
        <v>5.43</v>
      </c>
      <c r="D976" s="5" t="s">
        <v>2381</v>
      </c>
      <c r="E976" s="5" t="s">
        <v>2380</v>
      </c>
      <c r="F976" s="5" t="s">
        <v>2380</v>
      </c>
      <c r="G976" s="5">
        <v>1</v>
      </c>
      <c r="H976" s="5" t="s">
        <v>2380</v>
      </c>
    </row>
    <row r="977" spans="1:8" x14ac:dyDescent="0.3">
      <c r="A977" s="16" t="s">
        <v>1395</v>
      </c>
      <c r="B977" s="5">
        <v>30.88</v>
      </c>
      <c r="C977" s="5">
        <v>5.82</v>
      </c>
      <c r="D977" s="5" t="s">
        <v>2380</v>
      </c>
      <c r="E977" s="5" t="s">
        <v>2380</v>
      </c>
      <c r="F977" s="5" t="s">
        <v>2380</v>
      </c>
      <c r="G977" s="5">
        <v>2</v>
      </c>
      <c r="H977" s="5" t="s">
        <v>2380</v>
      </c>
    </row>
    <row r="978" spans="1:8" x14ac:dyDescent="0.3">
      <c r="A978" s="16" t="s">
        <v>1394</v>
      </c>
      <c r="B978" s="5">
        <v>33.35</v>
      </c>
      <c r="C978" s="5">
        <v>6.05</v>
      </c>
      <c r="D978" s="5" t="s">
        <v>2380</v>
      </c>
      <c r="E978" s="5" t="s">
        <v>2380</v>
      </c>
      <c r="F978" s="5" t="s">
        <v>2382</v>
      </c>
      <c r="G978" s="5">
        <v>1</v>
      </c>
      <c r="H978" s="5" t="s">
        <v>2380</v>
      </c>
    </row>
    <row r="979" spans="1:8" x14ac:dyDescent="0.3">
      <c r="A979" s="16" t="s">
        <v>1393</v>
      </c>
      <c r="B979" s="5">
        <v>38</v>
      </c>
      <c r="C979" s="5">
        <v>6.38</v>
      </c>
      <c r="D979" s="5" t="s">
        <v>2381</v>
      </c>
      <c r="E979" s="5" t="s">
        <v>2380</v>
      </c>
      <c r="F979" s="5" t="s">
        <v>2380</v>
      </c>
      <c r="G979" s="5">
        <v>1</v>
      </c>
      <c r="H979" s="5" t="s">
        <v>2380</v>
      </c>
    </row>
    <row r="980" spans="1:8" x14ac:dyDescent="0.3">
      <c r="A980" s="16" t="s">
        <v>1392</v>
      </c>
      <c r="B980" s="5">
        <v>36.08</v>
      </c>
      <c r="C980" s="5">
        <v>5.73</v>
      </c>
      <c r="D980" s="5" t="s">
        <v>2381</v>
      </c>
      <c r="E980" s="5" t="s">
        <v>2380</v>
      </c>
      <c r="F980" s="5" t="s">
        <v>2380</v>
      </c>
      <c r="G980" s="5">
        <v>1</v>
      </c>
      <c r="H980" s="5" t="s">
        <v>2380</v>
      </c>
    </row>
    <row r="981" spans="1:8" x14ac:dyDescent="0.3">
      <c r="A981" s="16" t="s">
        <v>1391</v>
      </c>
      <c r="B981" s="5">
        <v>35.700000000000003</v>
      </c>
      <c r="C981" s="5">
        <v>5.47</v>
      </c>
      <c r="D981" s="5" t="s">
        <v>2381</v>
      </c>
      <c r="E981" s="5" t="s">
        <v>2380</v>
      </c>
      <c r="F981" s="5" t="s">
        <v>2380</v>
      </c>
      <c r="G981" s="5">
        <v>1</v>
      </c>
      <c r="H981" s="5" t="s">
        <v>2380</v>
      </c>
    </row>
    <row r="982" spans="1:8" x14ac:dyDescent="0.3">
      <c r="A982" s="16" t="s">
        <v>1390</v>
      </c>
      <c r="B982" s="5">
        <v>34.01</v>
      </c>
      <c r="C982" s="5">
        <v>11.3</v>
      </c>
      <c r="D982" s="5" t="s">
        <v>2380</v>
      </c>
      <c r="E982" s="5" t="s">
        <v>2380</v>
      </c>
      <c r="F982" s="5" t="s">
        <v>2380</v>
      </c>
      <c r="G982" s="5">
        <v>0</v>
      </c>
      <c r="H982" s="5" t="s">
        <v>2380</v>
      </c>
    </row>
    <row r="983" spans="1:8" x14ac:dyDescent="0.3">
      <c r="A983" s="16" t="s">
        <v>1389</v>
      </c>
      <c r="B983" s="5">
        <v>31.54</v>
      </c>
      <c r="C983" s="5">
        <v>6.72</v>
      </c>
      <c r="D983" s="5" t="s">
        <v>2380</v>
      </c>
      <c r="E983" s="5" t="s">
        <v>2380</v>
      </c>
      <c r="F983" s="5" t="s">
        <v>2380</v>
      </c>
      <c r="G983" s="5">
        <v>0</v>
      </c>
      <c r="H983" s="5" t="s">
        <v>2380</v>
      </c>
    </row>
    <row r="984" spans="1:8" x14ac:dyDescent="0.3">
      <c r="A984" s="16" t="s">
        <v>1388</v>
      </c>
      <c r="B984" s="5">
        <v>23.3</v>
      </c>
      <c r="C984" s="5">
        <v>5.36</v>
      </c>
      <c r="D984" s="5" t="s">
        <v>2381</v>
      </c>
      <c r="E984" s="5" t="s">
        <v>2380</v>
      </c>
      <c r="F984" s="5" t="s">
        <v>2380</v>
      </c>
      <c r="G984" s="5">
        <v>1</v>
      </c>
      <c r="H984" s="5" t="s">
        <v>2380</v>
      </c>
    </row>
    <row r="985" spans="1:8" x14ac:dyDescent="0.3">
      <c r="A985" s="16" t="s">
        <v>1387</v>
      </c>
      <c r="B985" s="5">
        <v>27.75</v>
      </c>
      <c r="C985" s="5">
        <v>9.8800000000000008</v>
      </c>
      <c r="D985" s="5" t="s">
        <v>2380</v>
      </c>
      <c r="E985" s="5" t="s">
        <v>2380</v>
      </c>
      <c r="F985" s="5" t="s">
        <v>2380</v>
      </c>
      <c r="G985" s="5">
        <v>0</v>
      </c>
      <c r="H985" s="5" t="s">
        <v>2380</v>
      </c>
    </row>
    <row r="986" spans="1:8" x14ac:dyDescent="0.3">
      <c r="A986" s="16" t="s">
        <v>1386</v>
      </c>
      <c r="B986" s="5">
        <v>42.46</v>
      </c>
      <c r="C986" s="5">
        <v>4.1100000000000003</v>
      </c>
      <c r="D986" s="5" t="s">
        <v>2380</v>
      </c>
      <c r="E986" s="5" t="s">
        <v>2380</v>
      </c>
      <c r="F986" s="5" t="s">
        <v>2380</v>
      </c>
      <c r="G986" s="5">
        <v>0</v>
      </c>
      <c r="H986" s="5" t="s">
        <v>2380</v>
      </c>
    </row>
    <row r="987" spans="1:8" x14ac:dyDescent="0.3">
      <c r="A987" s="16" t="s">
        <v>1385</v>
      </c>
      <c r="B987" s="5">
        <v>54.47</v>
      </c>
      <c r="C987" s="5">
        <v>7.48</v>
      </c>
      <c r="D987" s="5" t="s">
        <v>2380</v>
      </c>
      <c r="E987" s="5" t="s">
        <v>2380</v>
      </c>
      <c r="F987" s="5" t="s">
        <v>2380</v>
      </c>
      <c r="G987" s="5">
        <v>0</v>
      </c>
      <c r="H987" s="5" t="s">
        <v>2380</v>
      </c>
    </row>
    <row r="988" spans="1:8" x14ac:dyDescent="0.3">
      <c r="A988" s="16" t="s">
        <v>1384</v>
      </c>
      <c r="B988" s="5">
        <v>24.93</v>
      </c>
      <c r="C988" s="5">
        <v>9.18</v>
      </c>
      <c r="D988" s="5" t="s">
        <v>2381</v>
      </c>
      <c r="E988" s="5" t="s">
        <v>2380</v>
      </c>
      <c r="F988" s="5" t="s">
        <v>2382</v>
      </c>
      <c r="G988" s="5">
        <v>1</v>
      </c>
      <c r="H988" s="5" t="s">
        <v>2380</v>
      </c>
    </row>
    <row r="989" spans="1:8" x14ac:dyDescent="0.3">
      <c r="A989" s="16" t="s">
        <v>1383</v>
      </c>
      <c r="B989" s="5">
        <v>48.12</v>
      </c>
      <c r="C989" s="5">
        <v>4.51</v>
      </c>
      <c r="D989" s="5" t="s">
        <v>2381</v>
      </c>
      <c r="E989" s="5" t="s">
        <v>2380</v>
      </c>
      <c r="F989" s="5" t="s">
        <v>2380</v>
      </c>
      <c r="G989" s="5">
        <v>1</v>
      </c>
      <c r="H989" s="5" t="s">
        <v>2380</v>
      </c>
    </row>
    <row r="990" spans="1:8" x14ac:dyDescent="0.3">
      <c r="A990" s="16" t="s">
        <v>1382</v>
      </c>
      <c r="B990" s="5">
        <v>24.91</v>
      </c>
      <c r="C990" s="5">
        <v>7.33</v>
      </c>
      <c r="D990" s="5" t="s">
        <v>2381</v>
      </c>
      <c r="E990" s="5" t="s">
        <v>2380</v>
      </c>
      <c r="F990" s="5" t="s">
        <v>2382</v>
      </c>
      <c r="G990" s="5">
        <v>1</v>
      </c>
      <c r="H990" s="5" t="s">
        <v>2380</v>
      </c>
    </row>
    <row r="991" spans="1:8" x14ac:dyDescent="0.3">
      <c r="A991" s="16" t="s">
        <v>1381</v>
      </c>
      <c r="B991" s="5">
        <v>27.645</v>
      </c>
      <c r="C991" s="5">
        <v>10.56</v>
      </c>
      <c r="D991" s="5" t="s">
        <v>2380</v>
      </c>
      <c r="E991" s="5" t="s">
        <v>2380</v>
      </c>
      <c r="F991" s="5" t="s">
        <v>2380</v>
      </c>
      <c r="G991" s="5">
        <v>0</v>
      </c>
      <c r="H991" s="5" t="s">
        <v>2380</v>
      </c>
    </row>
    <row r="992" spans="1:8" x14ac:dyDescent="0.3">
      <c r="A992" s="16" t="s">
        <v>1380</v>
      </c>
      <c r="B992" s="5">
        <v>33.700000000000003</v>
      </c>
      <c r="C992" s="5">
        <v>4.01</v>
      </c>
      <c r="D992" s="5" t="s">
        <v>2380</v>
      </c>
      <c r="E992" s="5" t="s">
        <v>2380</v>
      </c>
      <c r="F992" s="5" t="s">
        <v>2380</v>
      </c>
      <c r="G992" s="5">
        <v>2</v>
      </c>
      <c r="H992" s="5" t="s">
        <v>2380</v>
      </c>
    </row>
    <row r="993" spans="1:8" x14ac:dyDescent="0.3">
      <c r="A993" s="16" t="s">
        <v>1379</v>
      </c>
      <c r="B993" s="5">
        <v>38.93</v>
      </c>
      <c r="C993" s="5">
        <v>5.64</v>
      </c>
      <c r="D993" s="5" t="s">
        <v>2381</v>
      </c>
      <c r="E993" s="5" t="s">
        <v>2380</v>
      </c>
      <c r="F993" s="5" t="s">
        <v>2380</v>
      </c>
      <c r="G993" s="5">
        <v>1</v>
      </c>
      <c r="H993" s="5" t="s">
        <v>2380</v>
      </c>
    </row>
    <row r="994" spans="1:8" x14ac:dyDescent="0.3">
      <c r="A994" s="16" t="s">
        <v>1378</v>
      </c>
      <c r="B994" s="5">
        <v>32.774999999999999</v>
      </c>
      <c r="C994" s="5">
        <v>8.02</v>
      </c>
      <c r="D994" s="5" t="s">
        <v>2381</v>
      </c>
      <c r="E994" s="5" t="s">
        <v>2380</v>
      </c>
      <c r="F994" s="5" t="s">
        <v>2380</v>
      </c>
      <c r="G994" s="5">
        <v>2</v>
      </c>
      <c r="H994" s="5" t="s">
        <v>2380</v>
      </c>
    </row>
    <row r="995" spans="1:8" x14ac:dyDescent="0.3">
      <c r="A995" s="16" t="s">
        <v>1377</v>
      </c>
      <c r="B995" s="5">
        <v>29.83</v>
      </c>
      <c r="C995" s="5">
        <v>7.2</v>
      </c>
      <c r="D995" s="5" t="s">
        <v>2381</v>
      </c>
      <c r="E995" s="5" t="s">
        <v>2380</v>
      </c>
      <c r="F995" s="5" t="s">
        <v>2380</v>
      </c>
      <c r="G995" s="5">
        <v>0</v>
      </c>
      <c r="H995" s="5" t="s">
        <v>2380</v>
      </c>
    </row>
    <row r="996" spans="1:8" x14ac:dyDescent="0.3">
      <c r="A996" s="16" t="s">
        <v>1376</v>
      </c>
      <c r="B996" s="5">
        <v>28.31</v>
      </c>
      <c r="C996" s="5">
        <v>4.55</v>
      </c>
      <c r="D996" s="5" t="s">
        <v>2380</v>
      </c>
      <c r="E996" s="5" t="s">
        <v>2381</v>
      </c>
      <c r="F996" s="5" t="s">
        <v>2380</v>
      </c>
      <c r="G996" s="5">
        <v>1</v>
      </c>
      <c r="H996" s="5" t="s">
        <v>2380</v>
      </c>
    </row>
    <row r="997" spans="1:8" x14ac:dyDescent="0.3">
      <c r="A997" s="16" t="s">
        <v>1375</v>
      </c>
      <c r="B997" s="5">
        <v>29.79</v>
      </c>
      <c r="C997" s="5">
        <v>9.0299999999999994</v>
      </c>
      <c r="D997" s="5" t="s">
        <v>2380</v>
      </c>
      <c r="E997" s="5" t="s">
        <v>2380</v>
      </c>
      <c r="F997" s="5" t="s">
        <v>2380</v>
      </c>
      <c r="G997" s="5">
        <v>0</v>
      </c>
      <c r="H997" s="5" t="s">
        <v>2380</v>
      </c>
    </row>
    <row r="998" spans="1:8" x14ac:dyDescent="0.3">
      <c r="A998" s="16" t="s">
        <v>1374</v>
      </c>
      <c r="B998" s="5">
        <v>36.6</v>
      </c>
      <c r="C998" s="5">
        <v>5.2</v>
      </c>
      <c r="D998" s="5" t="s">
        <v>2381</v>
      </c>
      <c r="E998" s="5" t="s">
        <v>2380</v>
      </c>
      <c r="F998" s="5" t="s">
        <v>2382</v>
      </c>
      <c r="G998" s="5">
        <v>1</v>
      </c>
      <c r="H998" s="5" t="s">
        <v>2380</v>
      </c>
    </row>
    <row r="999" spans="1:8" x14ac:dyDescent="0.3">
      <c r="A999" s="16" t="s">
        <v>1373</v>
      </c>
      <c r="B999" s="5">
        <v>35.93</v>
      </c>
      <c r="C999" s="5">
        <v>8.3000000000000007</v>
      </c>
      <c r="D999" s="5" t="s">
        <v>2381</v>
      </c>
      <c r="E999" s="5" t="s">
        <v>2380</v>
      </c>
      <c r="F999" s="5" t="s">
        <v>2380</v>
      </c>
      <c r="G999" s="5">
        <v>0</v>
      </c>
      <c r="H999" s="5" t="s">
        <v>2380</v>
      </c>
    </row>
    <row r="1000" spans="1:8" x14ac:dyDescent="0.3">
      <c r="A1000" s="16" t="s">
        <v>1372</v>
      </c>
      <c r="B1000" s="5">
        <v>28.6</v>
      </c>
      <c r="C1000" s="5">
        <v>5.56</v>
      </c>
      <c r="D1000" s="5" t="s">
        <v>2381</v>
      </c>
      <c r="E1000" s="5" t="s">
        <v>2380</v>
      </c>
      <c r="F1000" s="5" t="s">
        <v>2382</v>
      </c>
      <c r="G1000" s="5">
        <v>1</v>
      </c>
      <c r="H1000" s="5" t="s">
        <v>2380</v>
      </c>
    </row>
    <row r="1001" spans="1:8" x14ac:dyDescent="0.3">
      <c r="A1001" s="16" t="s">
        <v>1371</v>
      </c>
      <c r="B1001" s="5">
        <v>39.17</v>
      </c>
      <c r="C1001" s="5">
        <v>4.1500000000000004</v>
      </c>
      <c r="D1001" s="5" t="s">
        <v>2380</v>
      </c>
      <c r="E1001" s="5" t="s">
        <v>2380</v>
      </c>
      <c r="F1001" s="5" t="s">
        <v>2380</v>
      </c>
      <c r="G1001" s="5">
        <v>0</v>
      </c>
      <c r="H1001" s="5" t="s">
        <v>2380</v>
      </c>
    </row>
    <row r="1002" spans="1:8" x14ac:dyDescent="0.3">
      <c r="A1002" s="16" t="s">
        <v>1370</v>
      </c>
      <c r="B1002" s="5">
        <v>26.41</v>
      </c>
      <c r="C1002" s="5">
        <v>5.99</v>
      </c>
      <c r="D1002" s="5" t="s">
        <v>2381</v>
      </c>
      <c r="E1002" s="5" t="s">
        <v>2380</v>
      </c>
      <c r="F1002" s="5" t="s">
        <v>2382</v>
      </c>
      <c r="G1002" s="5">
        <v>1</v>
      </c>
      <c r="H1002" s="5" t="s">
        <v>2380</v>
      </c>
    </row>
    <row r="1003" spans="1:8" x14ac:dyDescent="0.3">
      <c r="A1003" s="16" t="s">
        <v>1369</v>
      </c>
      <c r="B1003" s="5">
        <v>30.63</v>
      </c>
      <c r="C1003" s="5">
        <v>5.8</v>
      </c>
      <c r="D1003" s="5" t="s">
        <v>2381</v>
      </c>
      <c r="E1003" s="5" t="s">
        <v>2380</v>
      </c>
      <c r="F1003" s="5" t="s">
        <v>2380</v>
      </c>
      <c r="G1003" s="5">
        <v>0</v>
      </c>
      <c r="H1003" s="5" t="s">
        <v>2380</v>
      </c>
    </row>
    <row r="1004" spans="1:8" x14ac:dyDescent="0.3">
      <c r="A1004" s="16" t="s">
        <v>1368</v>
      </c>
      <c r="B1004" s="5">
        <v>31.73</v>
      </c>
      <c r="C1004" s="5">
        <v>7.32</v>
      </c>
      <c r="D1004" s="5" t="s">
        <v>2381</v>
      </c>
      <c r="E1004" s="5" t="s">
        <v>2380</v>
      </c>
      <c r="F1004" s="5" t="s">
        <v>2380</v>
      </c>
      <c r="G1004" s="5">
        <v>2</v>
      </c>
      <c r="H1004" s="5" t="s">
        <v>2380</v>
      </c>
    </row>
    <row r="1005" spans="1:8" x14ac:dyDescent="0.3">
      <c r="A1005" s="16" t="s">
        <v>1367</v>
      </c>
      <c r="B1005" s="5">
        <v>30.7</v>
      </c>
      <c r="C1005" s="5">
        <v>5.16</v>
      </c>
      <c r="D1005" s="5" t="s">
        <v>2380</v>
      </c>
      <c r="E1005" s="5" t="s">
        <v>2380</v>
      </c>
      <c r="F1005" s="5" t="s">
        <v>2380</v>
      </c>
      <c r="G1005" s="5">
        <v>2</v>
      </c>
      <c r="H1005" s="5" t="s">
        <v>2380</v>
      </c>
    </row>
    <row r="1006" spans="1:8" x14ac:dyDescent="0.3">
      <c r="A1006" s="16" t="s">
        <v>1366</v>
      </c>
      <c r="B1006" s="5">
        <v>25.934999999999999</v>
      </c>
      <c r="C1006" s="5">
        <v>5.96</v>
      </c>
      <c r="D1006" s="5" t="s">
        <v>2381</v>
      </c>
      <c r="E1006" s="5" t="s">
        <v>2380</v>
      </c>
      <c r="F1006" s="5" t="s">
        <v>2380</v>
      </c>
      <c r="G1006" s="5">
        <v>2</v>
      </c>
      <c r="H1006" s="5" t="s">
        <v>2380</v>
      </c>
    </row>
    <row r="1007" spans="1:8" x14ac:dyDescent="0.3">
      <c r="A1007" s="16" t="s">
        <v>1365</v>
      </c>
      <c r="B1007" s="5">
        <v>35.9</v>
      </c>
      <c r="C1007" s="5">
        <v>4.8499999999999996</v>
      </c>
      <c r="D1007" s="5" t="s">
        <v>2381</v>
      </c>
      <c r="E1007" s="5" t="s">
        <v>2380</v>
      </c>
      <c r="F1007" s="5" t="s">
        <v>2382</v>
      </c>
      <c r="G1007" s="5">
        <v>1</v>
      </c>
      <c r="H1007" s="5" t="s">
        <v>2380</v>
      </c>
    </row>
    <row r="1008" spans="1:8" x14ac:dyDescent="0.3">
      <c r="A1008" s="16" t="s">
        <v>1364</v>
      </c>
      <c r="B1008" s="5">
        <v>26.7</v>
      </c>
      <c r="C1008" s="5">
        <v>5.09</v>
      </c>
      <c r="D1008" s="5" t="s">
        <v>2381</v>
      </c>
      <c r="E1008" s="5" t="s">
        <v>2380</v>
      </c>
      <c r="F1008" s="5" t="s">
        <v>2382</v>
      </c>
      <c r="G1008" s="5">
        <v>1</v>
      </c>
      <c r="H1008" s="5" t="s">
        <v>2380</v>
      </c>
    </row>
    <row r="1009" spans="1:8" x14ac:dyDescent="0.3">
      <c r="A1009" s="16" t="s">
        <v>1363</v>
      </c>
      <c r="B1009" s="5">
        <v>33.71</v>
      </c>
      <c r="C1009" s="5">
        <v>4.9400000000000004</v>
      </c>
      <c r="D1009" s="5" t="s">
        <v>2380</v>
      </c>
      <c r="E1009" s="5" t="s">
        <v>2380</v>
      </c>
      <c r="F1009" s="5" t="s">
        <v>2380</v>
      </c>
      <c r="G1009" s="5">
        <v>0</v>
      </c>
      <c r="H1009" s="5" t="s">
        <v>2380</v>
      </c>
    </row>
    <row r="1010" spans="1:8" x14ac:dyDescent="0.3">
      <c r="A1010" s="16" t="s">
        <v>1362</v>
      </c>
      <c r="B1010" s="5">
        <v>41.91</v>
      </c>
      <c r="C1010" s="5">
        <v>4.92</v>
      </c>
      <c r="D1010" s="5" t="s">
        <v>2381</v>
      </c>
      <c r="E1010" s="5" t="s">
        <v>2380</v>
      </c>
      <c r="F1010" s="5" t="s">
        <v>2380</v>
      </c>
      <c r="G1010" s="5">
        <v>2</v>
      </c>
      <c r="H1010" s="5" t="s">
        <v>2380</v>
      </c>
    </row>
    <row r="1011" spans="1:8" x14ac:dyDescent="0.3">
      <c r="A1011" s="16" t="s">
        <v>1361</v>
      </c>
      <c r="B1011" s="5">
        <v>39.82</v>
      </c>
      <c r="C1011" s="5">
        <v>6.05</v>
      </c>
      <c r="D1011" s="5" t="s">
        <v>2381</v>
      </c>
      <c r="E1011" s="5" t="s">
        <v>2380</v>
      </c>
      <c r="F1011" s="5" t="s">
        <v>2380</v>
      </c>
      <c r="G1011" s="5">
        <v>2</v>
      </c>
      <c r="H1011" s="5" t="s">
        <v>2380</v>
      </c>
    </row>
    <row r="1012" spans="1:8" x14ac:dyDescent="0.3">
      <c r="A1012" s="16" t="s">
        <v>1360</v>
      </c>
      <c r="B1012" s="5">
        <v>28.12</v>
      </c>
      <c r="C1012" s="5">
        <v>4.67</v>
      </c>
      <c r="D1012" s="5" t="s">
        <v>2380</v>
      </c>
      <c r="E1012" s="5" t="s">
        <v>2380</v>
      </c>
      <c r="F1012" s="5" t="s">
        <v>2380</v>
      </c>
      <c r="G1012" s="5">
        <v>2</v>
      </c>
      <c r="H1012" s="5" t="s">
        <v>2380</v>
      </c>
    </row>
    <row r="1013" spans="1:8" x14ac:dyDescent="0.3">
      <c r="A1013" s="16" t="s">
        <v>1359</v>
      </c>
      <c r="B1013" s="5">
        <v>26.98</v>
      </c>
      <c r="C1013" s="5">
        <v>9.81</v>
      </c>
      <c r="D1013" s="5" t="s">
        <v>2381</v>
      </c>
      <c r="E1013" s="5" t="s">
        <v>2380</v>
      </c>
      <c r="F1013" s="5" t="s">
        <v>2380</v>
      </c>
      <c r="G1013" s="5">
        <v>0</v>
      </c>
      <c r="H1013" s="5" t="s">
        <v>2380</v>
      </c>
    </row>
    <row r="1014" spans="1:8" x14ac:dyDescent="0.3">
      <c r="A1014" s="16" t="s">
        <v>1358</v>
      </c>
      <c r="B1014" s="5">
        <v>27.2</v>
      </c>
      <c r="C1014" s="5">
        <v>6.06</v>
      </c>
      <c r="D1014" s="5" t="s">
        <v>2381</v>
      </c>
      <c r="E1014" s="5" t="s">
        <v>2380</v>
      </c>
      <c r="F1014" s="5" t="s">
        <v>2380</v>
      </c>
      <c r="G1014" s="5">
        <v>2</v>
      </c>
      <c r="H1014" s="5" t="s">
        <v>2380</v>
      </c>
    </row>
    <row r="1015" spans="1:8" x14ac:dyDescent="0.3">
      <c r="A1015" s="16" t="s">
        <v>1357</v>
      </c>
      <c r="B1015" s="5">
        <v>25.3</v>
      </c>
      <c r="C1015" s="5">
        <v>5.19</v>
      </c>
      <c r="D1015" s="5" t="s">
        <v>2381</v>
      </c>
      <c r="E1015" s="5" t="s">
        <v>2380</v>
      </c>
      <c r="F1015" s="5" t="s">
        <v>2380</v>
      </c>
      <c r="G1015" s="5">
        <v>2</v>
      </c>
      <c r="H1015" s="5" t="s">
        <v>2380</v>
      </c>
    </row>
    <row r="1016" spans="1:8" x14ac:dyDescent="0.3">
      <c r="A1016" s="16" t="s">
        <v>1356</v>
      </c>
      <c r="B1016" s="5">
        <v>30.25</v>
      </c>
      <c r="C1016" s="5">
        <v>10.16</v>
      </c>
      <c r="D1016" s="5" t="s">
        <v>2380</v>
      </c>
      <c r="E1016" s="5" t="s">
        <v>2380</v>
      </c>
      <c r="F1016" s="5" t="s">
        <v>2380</v>
      </c>
      <c r="G1016" s="5">
        <v>0</v>
      </c>
      <c r="H1016" s="5" t="s">
        <v>2380</v>
      </c>
    </row>
    <row r="1017" spans="1:8" x14ac:dyDescent="0.3">
      <c r="A1017" s="16" t="s">
        <v>1355</v>
      </c>
      <c r="B1017" s="5">
        <v>54</v>
      </c>
      <c r="C1017" s="5">
        <v>4.68</v>
      </c>
      <c r="D1017" s="5" t="s">
        <v>2381</v>
      </c>
      <c r="E1017" s="5" t="s">
        <v>2381</v>
      </c>
      <c r="F1017" s="5" t="s">
        <v>2380</v>
      </c>
      <c r="G1017" s="5">
        <v>2</v>
      </c>
      <c r="H1017" s="5" t="s">
        <v>2380</v>
      </c>
    </row>
    <row r="1018" spans="1:8" x14ac:dyDescent="0.3">
      <c r="A1018" s="16" t="s">
        <v>1354</v>
      </c>
      <c r="B1018" s="5">
        <v>51.86</v>
      </c>
      <c r="C1018" s="5">
        <v>5.32</v>
      </c>
      <c r="D1018" s="5" t="s">
        <v>2381</v>
      </c>
      <c r="E1018" s="5" t="s">
        <v>2380</v>
      </c>
      <c r="F1018" s="5" t="s">
        <v>2380</v>
      </c>
      <c r="G1018" s="5">
        <v>0</v>
      </c>
      <c r="H1018" s="5" t="s">
        <v>2380</v>
      </c>
    </row>
    <row r="1019" spans="1:8" x14ac:dyDescent="0.3">
      <c r="A1019" s="16" t="s">
        <v>1353</v>
      </c>
      <c r="B1019" s="5">
        <v>31.39</v>
      </c>
      <c r="C1019" s="5">
        <v>6.99</v>
      </c>
      <c r="D1019" s="5" t="s">
        <v>2380</v>
      </c>
      <c r="E1019" s="5" t="s">
        <v>2380</v>
      </c>
      <c r="F1019" s="5" t="s">
        <v>2380</v>
      </c>
      <c r="G1019" s="5">
        <v>0</v>
      </c>
      <c r="H1019" s="5" t="s">
        <v>2380</v>
      </c>
    </row>
    <row r="1020" spans="1:8" x14ac:dyDescent="0.3">
      <c r="A1020" s="16" t="s">
        <v>1352</v>
      </c>
      <c r="B1020" s="5">
        <v>39.97</v>
      </c>
      <c r="C1020" s="5">
        <v>5.55</v>
      </c>
      <c r="D1020" s="5" t="s">
        <v>2380</v>
      </c>
      <c r="E1020" s="5" t="s">
        <v>2380</v>
      </c>
      <c r="F1020" s="5" t="s">
        <v>2380</v>
      </c>
      <c r="G1020" s="5">
        <v>0</v>
      </c>
      <c r="H1020" s="5" t="s">
        <v>2380</v>
      </c>
    </row>
    <row r="1021" spans="1:8" x14ac:dyDescent="0.3">
      <c r="A1021" s="16" t="s">
        <v>1351</v>
      </c>
      <c r="B1021" s="5">
        <v>41.23</v>
      </c>
      <c r="C1021" s="5">
        <v>6.94</v>
      </c>
      <c r="D1021" s="5" t="s">
        <v>2380</v>
      </c>
      <c r="E1021" s="5" t="s">
        <v>2380</v>
      </c>
      <c r="F1021" s="5" t="s">
        <v>2380</v>
      </c>
      <c r="G1021" s="5">
        <v>0</v>
      </c>
      <c r="H1021" s="5" t="s">
        <v>2380</v>
      </c>
    </row>
    <row r="1022" spans="1:8" x14ac:dyDescent="0.3">
      <c r="A1022" s="16" t="s">
        <v>1350</v>
      </c>
      <c r="B1022" s="5">
        <v>49.45</v>
      </c>
      <c r="C1022" s="5">
        <v>4.2</v>
      </c>
      <c r="D1022" s="5" t="s">
        <v>2381</v>
      </c>
      <c r="E1022" s="5" t="s">
        <v>2380</v>
      </c>
      <c r="F1022" s="5" t="s">
        <v>2380</v>
      </c>
      <c r="G1022" s="5">
        <v>0</v>
      </c>
      <c r="H1022" s="5" t="s">
        <v>2380</v>
      </c>
    </row>
    <row r="1023" spans="1:8" x14ac:dyDescent="0.3">
      <c r="A1023" s="16" t="s">
        <v>1349</v>
      </c>
      <c r="B1023" s="5">
        <v>41.04</v>
      </c>
      <c r="C1023" s="5">
        <v>5.59</v>
      </c>
      <c r="D1023" s="5" t="s">
        <v>2380</v>
      </c>
      <c r="E1023" s="5" t="s">
        <v>2380</v>
      </c>
      <c r="F1023" s="5" t="s">
        <v>2380</v>
      </c>
      <c r="G1023" s="5">
        <v>0</v>
      </c>
      <c r="H1023" s="5" t="s">
        <v>2380</v>
      </c>
    </row>
    <row r="1024" spans="1:8" x14ac:dyDescent="0.3">
      <c r="A1024" s="16" t="s">
        <v>1348</v>
      </c>
      <c r="B1024" s="5">
        <v>27.93</v>
      </c>
      <c r="C1024" s="5">
        <v>9.9600000000000009</v>
      </c>
      <c r="D1024" s="5" t="s">
        <v>2380</v>
      </c>
      <c r="E1024" s="5" t="s">
        <v>2380</v>
      </c>
      <c r="F1024" s="5" t="s">
        <v>2380</v>
      </c>
      <c r="G1024" s="5">
        <v>0</v>
      </c>
      <c r="H1024" s="5" t="s">
        <v>2380</v>
      </c>
    </row>
    <row r="1025" spans="1:8" x14ac:dyDescent="0.3">
      <c r="A1025" s="16" t="s">
        <v>1347</v>
      </c>
      <c r="B1025" s="5">
        <v>21.01</v>
      </c>
      <c r="C1025" s="5">
        <v>7.37</v>
      </c>
      <c r="D1025" s="5" t="s">
        <v>2380</v>
      </c>
      <c r="E1025" s="5" t="s">
        <v>2380</v>
      </c>
      <c r="F1025" s="5" t="s">
        <v>2380</v>
      </c>
      <c r="G1025" s="5">
        <v>0</v>
      </c>
      <c r="H1025" s="5" t="s">
        <v>2380</v>
      </c>
    </row>
    <row r="1026" spans="1:8" x14ac:dyDescent="0.3">
      <c r="A1026" s="16" t="s">
        <v>1346</v>
      </c>
      <c r="B1026" s="5">
        <v>52.37</v>
      </c>
      <c r="C1026" s="5">
        <v>5.0599999999999996</v>
      </c>
      <c r="D1026" s="5" t="s">
        <v>2381</v>
      </c>
      <c r="E1026" s="5" t="s">
        <v>2381</v>
      </c>
      <c r="F1026" s="5" t="s">
        <v>2380</v>
      </c>
      <c r="G1026" s="5">
        <v>2</v>
      </c>
      <c r="H1026" s="5" t="s">
        <v>2380</v>
      </c>
    </row>
    <row r="1027" spans="1:8" x14ac:dyDescent="0.3">
      <c r="A1027" s="16" t="s">
        <v>1345</v>
      </c>
      <c r="B1027" s="5">
        <v>40.369999999999997</v>
      </c>
      <c r="C1027" s="5">
        <v>8.2100000000000009</v>
      </c>
      <c r="D1027" s="5" t="s">
        <v>2380</v>
      </c>
      <c r="E1027" s="5" t="s">
        <v>2380</v>
      </c>
      <c r="F1027" s="5" t="s">
        <v>2380</v>
      </c>
      <c r="G1027" s="5">
        <v>0</v>
      </c>
      <c r="H1027" s="5" t="s">
        <v>2380</v>
      </c>
    </row>
    <row r="1028" spans="1:8" x14ac:dyDescent="0.3">
      <c r="A1028" s="16" t="s">
        <v>1344</v>
      </c>
      <c r="B1028" s="5">
        <v>41.47</v>
      </c>
      <c r="C1028" s="5">
        <v>10.34</v>
      </c>
      <c r="D1028" s="5" t="s">
        <v>2380</v>
      </c>
      <c r="E1028" s="5" t="s">
        <v>2380</v>
      </c>
      <c r="F1028" s="5" t="s">
        <v>2380</v>
      </c>
      <c r="G1028" s="5">
        <v>2</v>
      </c>
      <c r="H1028" s="5" t="s">
        <v>2380</v>
      </c>
    </row>
    <row r="1029" spans="1:8" x14ac:dyDescent="0.3">
      <c r="A1029" s="16" t="s">
        <v>1343</v>
      </c>
      <c r="B1029" s="5">
        <v>33.725000000000001</v>
      </c>
      <c r="C1029" s="5">
        <v>5.51</v>
      </c>
      <c r="D1029" s="5" t="s">
        <v>2381</v>
      </c>
      <c r="E1029" s="5" t="s">
        <v>2380</v>
      </c>
      <c r="F1029" s="5" t="s">
        <v>2380</v>
      </c>
      <c r="G1029" s="5">
        <v>2</v>
      </c>
      <c r="H1029" s="5" t="s">
        <v>2380</v>
      </c>
    </row>
    <row r="1030" spans="1:8" x14ac:dyDescent="0.3">
      <c r="A1030" s="16" t="s">
        <v>1342</v>
      </c>
      <c r="B1030" s="5">
        <v>28.1</v>
      </c>
      <c r="C1030" s="5">
        <v>11.2</v>
      </c>
      <c r="D1030" s="5" t="s">
        <v>2380</v>
      </c>
      <c r="E1030" s="5" t="s">
        <v>2380</v>
      </c>
      <c r="F1030" s="5" t="s">
        <v>2380</v>
      </c>
      <c r="G1030" s="5">
        <v>0</v>
      </c>
      <c r="H1030" s="5" t="s">
        <v>2380</v>
      </c>
    </row>
    <row r="1031" spans="1:8" x14ac:dyDescent="0.3">
      <c r="A1031" s="16" t="s">
        <v>1341</v>
      </c>
      <c r="B1031" s="5">
        <v>37.43</v>
      </c>
      <c r="C1031" s="5">
        <v>4.3499999999999996</v>
      </c>
      <c r="D1031" s="5" t="s">
        <v>2381</v>
      </c>
      <c r="E1031" s="5" t="s">
        <v>2380</v>
      </c>
      <c r="F1031" s="5" t="s">
        <v>2382</v>
      </c>
      <c r="G1031" s="5">
        <v>1</v>
      </c>
      <c r="H1031" s="5" t="s">
        <v>2380</v>
      </c>
    </row>
    <row r="1032" spans="1:8" x14ac:dyDescent="0.3">
      <c r="A1032" s="16" t="s">
        <v>1340</v>
      </c>
      <c r="B1032" s="5">
        <v>23.7</v>
      </c>
      <c r="C1032" s="5">
        <v>10.45</v>
      </c>
      <c r="D1032" s="5" t="s">
        <v>2380</v>
      </c>
      <c r="E1032" s="5" t="s">
        <v>2380</v>
      </c>
      <c r="F1032" s="5" t="s">
        <v>2380</v>
      </c>
      <c r="G1032" s="5">
        <v>0</v>
      </c>
      <c r="H1032" s="5" t="s">
        <v>2380</v>
      </c>
    </row>
    <row r="1033" spans="1:8" x14ac:dyDescent="0.3">
      <c r="A1033" s="16" t="s">
        <v>1339</v>
      </c>
      <c r="B1033" s="5">
        <v>24.795000000000002</v>
      </c>
      <c r="C1033" s="5">
        <v>4.07</v>
      </c>
      <c r="D1033" s="5" t="s">
        <v>2381</v>
      </c>
      <c r="E1033" s="5" t="s">
        <v>2380</v>
      </c>
      <c r="F1033" s="5" t="s">
        <v>2382</v>
      </c>
      <c r="G1033" s="5">
        <v>1</v>
      </c>
      <c r="H1033" s="5" t="s">
        <v>2380</v>
      </c>
    </row>
    <row r="1034" spans="1:8" x14ac:dyDescent="0.3">
      <c r="A1034" s="16" t="s">
        <v>1338</v>
      </c>
      <c r="B1034" s="5">
        <v>31.9</v>
      </c>
      <c r="C1034" s="5">
        <v>8.34</v>
      </c>
      <c r="D1034" s="5" t="s">
        <v>2380</v>
      </c>
      <c r="E1034" s="5" t="s">
        <v>2380</v>
      </c>
      <c r="F1034" s="5" t="s">
        <v>2380</v>
      </c>
      <c r="G1034" s="5">
        <v>0</v>
      </c>
      <c r="H1034" s="5" t="s">
        <v>2380</v>
      </c>
    </row>
    <row r="1035" spans="1:8" x14ac:dyDescent="0.3">
      <c r="A1035" s="16" t="s">
        <v>1337</v>
      </c>
      <c r="B1035" s="5">
        <v>32.68</v>
      </c>
      <c r="C1035" s="5">
        <v>7.41</v>
      </c>
      <c r="D1035" s="5" t="s">
        <v>2380</v>
      </c>
      <c r="E1035" s="5" t="s">
        <v>2380</v>
      </c>
      <c r="F1035" s="5" t="s">
        <v>2380</v>
      </c>
      <c r="G1035" s="5">
        <v>0</v>
      </c>
      <c r="H1035" s="5" t="s">
        <v>2380</v>
      </c>
    </row>
    <row r="1036" spans="1:8" x14ac:dyDescent="0.3">
      <c r="A1036" s="16" t="s">
        <v>1336</v>
      </c>
      <c r="B1036" s="5">
        <v>47.13</v>
      </c>
      <c r="C1036" s="5">
        <v>4.3099999999999996</v>
      </c>
      <c r="D1036" s="5" t="s">
        <v>2380</v>
      </c>
      <c r="E1036" s="5" t="s">
        <v>2380</v>
      </c>
      <c r="F1036" s="5" t="s">
        <v>2380</v>
      </c>
      <c r="G1036" s="5">
        <v>0</v>
      </c>
      <c r="H1036" s="5" t="s">
        <v>2380</v>
      </c>
    </row>
    <row r="1037" spans="1:8" x14ac:dyDescent="0.3">
      <c r="A1037" s="16" t="s">
        <v>1335</v>
      </c>
      <c r="B1037" s="5">
        <v>36.67</v>
      </c>
      <c r="C1037" s="5">
        <v>10.83</v>
      </c>
      <c r="D1037" s="5" t="s">
        <v>2380</v>
      </c>
      <c r="E1037" s="5" t="s">
        <v>2380</v>
      </c>
      <c r="F1037" s="5" t="s">
        <v>2380</v>
      </c>
      <c r="G1037" s="5">
        <v>0</v>
      </c>
      <c r="H1037" s="5" t="s">
        <v>2380</v>
      </c>
    </row>
    <row r="1038" spans="1:8" x14ac:dyDescent="0.3">
      <c r="A1038" s="16" t="s">
        <v>1334</v>
      </c>
      <c r="B1038" s="5">
        <v>33.630000000000003</v>
      </c>
      <c r="C1038" s="5">
        <v>11.31</v>
      </c>
      <c r="D1038" s="5" t="s">
        <v>2380</v>
      </c>
      <c r="E1038" s="5" t="s">
        <v>2380</v>
      </c>
      <c r="F1038" s="5" t="s">
        <v>2380</v>
      </c>
      <c r="G1038" s="5">
        <v>0</v>
      </c>
      <c r="H1038" s="5" t="s">
        <v>2380</v>
      </c>
    </row>
    <row r="1039" spans="1:8" x14ac:dyDescent="0.3">
      <c r="A1039" s="16" t="s">
        <v>1333</v>
      </c>
      <c r="B1039" s="5">
        <v>32.67</v>
      </c>
      <c r="C1039" s="5">
        <v>11.81</v>
      </c>
      <c r="D1039" s="5" t="s">
        <v>2381</v>
      </c>
      <c r="E1039" s="5" t="s">
        <v>2380</v>
      </c>
      <c r="F1039" s="5" t="s">
        <v>2380</v>
      </c>
      <c r="G1039" s="5">
        <v>0</v>
      </c>
      <c r="H1039" s="5" t="s">
        <v>2380</v>
      </c>
    </row>
    <row r="1040" spans="1:8" x14ac:dyDescent="0.3">
      <c r="A1040" s="16" t="s">
        <v>1332</v>
      </c>
      <c r="B1040" s="5">
        <v>33.299999999999997</v>
      </c>
      <c r="C1040" s="5">
        <v>8.26</v>
      </c>
      <c r="D1040" s="5" t="s">
        <v>2381</v>
      </c>
      <c r="E1040" s="5" t="s">
        <v>2380</v>
      </c>
      <c r="F1040" s="5" t="s">
        <v>2380</v>
      </c>
      <c r="G1040" s="5">
        <v>2</v>
      </c>
      <c r="H1040" s="5" t="s">
        <v>2380</v>
      </c>
    </row>
    <row r="1041" spans="1:8" x14ac:dyDescent="0.3">
      <c r="A1041" s="16" t="s">
        <v>1331</v>
      </c>
      <c r="B1041" s="5">
        <v>30.78</v>
      </c>
      <c r="C1041" s="5">
        <v>10.74</v>
      </c>
      <c r="D1041" s="5" t="s">
        <v>2381</v>
      </c>
      <c r="E1041" s="5" t="s">
        <v>2380</v>
      </c>
      <c r="F1041" s="5" t="s">
        <v>2380</v>
      </c>
      <c r="G1041" s="5">
        <v>2</v>
      </c>
      <c r="H1041" s="5" t="s">
        <v>2380</v>
      </c>
    </row>
    <row r="1042" spans="1:8" x14ac:dyDescent="0.3">
      <c r="A1042" s="16" t="s">
        <v>1330</v>
      </c>
      <c r="B1042" s="5">
        <v>28.975000000000001</v>
      </c>
      <c r="C1042" s="5">
        <v>7.69</v>
      </c>
      <c r="D1042" s="5" t="s">
        <v>2381</v>
      </c>
      <c r="E1042" s="5" t="s">
        <v>2380</v>
      </c>
      <c r="F1042" s="5" t="s">
        <v>2380</v>
      </c>
      <c r="G1042" s="5">
        <v>0</v>
      </c>
      <c r="H1042" s="5" t="s">
        <v>2380</v>
      </c>
    </row>
    <row r="1043" spans="1:8" x14ac:dyDescent="0.3">
      <c r="A1043" s="16" t="s">
        <v>1329</v>
      </c>
      <c r="B1043" s="5">
        <v>33.4</v>
      </c>
      <c r="C1043" s="5">
        <v>4.84</v>
      </c>
      <c r="D1043" s="5" t="s">
        <v>2380</v>
      </c>
      <c r="E1043" s="5" t="s">
        <v>2380</v>
      </c>
      <c r="F1043" s="5" t="s">
        <v>2380</v>
      </c>
      <c r="G1043" s="5">
        <v>0</v>
      </c>
      <c r="H1043" s="5" t="s">
        <v>2380</v>
      </c>
    </row>
    <row r="1044" spans="1:8" x14ac:dyDescent="0.3">
      <c r="A1044" s="16" t="s">
        <v>1328</v>
      </c>
      <c r="B1044" s="5">
        <v>21.5</v>
      </c>
      <c r="C1044" s="5">
        <v>9.77</v>
      </c>
      <c r="D1044" s="5" t="s">
        <v>2381</v>
      </c>
      <c r="E1044" s="5" t="s">
        <v>2380</v>
      </c>
      <c r="F1044" s="5" t="s">
        <v>2380</v>
      </c>
      <c r="G1044" s="5">
        <v>0</v>
      </c>
      <c r="H1044" s="5" t="s">
        <v>2380</v>
      </c>
    </row>
    <row r="1045" spans="1:8" x14ac:dyDescent="0.3">
      <c r="A1045" s="16" t="s">
        <v>1327</v>
      </c>
      <c r="B1045" s="5">
        <v>38.14</v>
      </c>
      <c r="C1045" s="5">
        <v>5.84</v>
      </c>
      <c r="D1045" s="5" t="s">
        <v>2380</v>
      </c>
      <c r="E1045" s="5" t="s">
        <v>2380</v>
      </c>
      <c r="F1045" s="5" t="s">
        <v>2380</v>
      </c>
      <c r="G1045" s="5">
        <v>0</v>
      </c>
      <c r="H1045" s="5" t="s">
        <v>2380</v>
      </c>
    </row>
    <row r="1046" spans="1:8" x14ac:dyDescent="0.3">
      <c r="A1046" s="16" t="s">
        <v>1326</v>
      </c>
      <c r="B1046" s="5">
        <v>35.42</v>
      </c>
      <c r="C1046" s="5">
        <v>8.6999999999999993</v>
      </c>
      <c r="D1046" s="5" t="s">
        <v>2381</v>
      </c>
      <c r="E1046" s="5" t="s">
        <v>2380</v>
      </c>
      <c r="F1046" s="5" t="s">
        <v>2380</v>
      </c>
      <c r="G1046" s="5">
        <v>1</v>
      </c>
      <c r="H1046" s="5" t="s">
        <v>2380</v>
      </c>
    </row>
    <row r="1047" spans="1:8" x14ac:dyDescent="0.3">
      <c r="A1047" s="16" t="s">
        <v>1325</v>
      </c>
      <c r="B1047" s="5">
        <v>35.625</v>
      </c>
      <c r="C1047" s="5">
        <v>10.79</v>
      </c>
      <c r="D1047" s="5" t="s">
        <v>2380</v>
      </c>
      <c r="E1047" s="5" t="s">
        <v>2380</v>
      </c>
      <c r="F1047" s="5" t="s">
        <v>2380</v>
      </c>
      <c r="G1047" s="5">
        <v>0</v>
      </c>
      <c r="H1047" s="5" t="s">
        <v>2380</v>
      </c>
    </row>
    <row r="1048" spans="1:8" x14ac:dyDescent="0.3">
      <c r="A1048" s="16" t="s">
        <v>1324</v>
      </c>
      <c r="B1048" s="5">
        <v>45.51</v>
      </c>
      <c r="C1048" s="5">
        <v>4.32</v>
      </c>
      <c r="D1048" s="5" t="s">
        <v>2380</v>
      </c>
      <c r="E1048" s="5" t="s">
        <v>2380</v>
      </c>
      <c r="F1048" s="5" t="s">
        <v>2380</v>
      </c>
      <c r="G1048" s="5">
        <v>1</v>
      </c>
      <c r="H1048" s="5" t="s">
        <v>2380</v>
      </c>
    </row>
    <row r="1049" spans="1:8" x14ac:dyDescent="0.3">
      <c r="A1049" s="16" t="s">
        <v>1323</v>
      </c>
      <c r="B1049" s="5">
        <v>37.1</v>
      </c>
      <c r="C1049" s="5">
        <v>7.19</v>
      </c>
      <c r="D1049" s="5" t="s">
        <v>2381</v>
      </c>
      <c r="E1049" s="5" t="s">
        <v>2380</v>
      </c>
      <c r="F1049" s="5" t="s">
        <v>2380</v>
      </c>
      <c r="G1049" s="5">
        <v>0</v>
      </c>
      <c r="H1049" s="5" t="s">
        <v>2380</v>
      </c>
    </row>
    <row r="1050" spans="1:8" x14ac:dyDescent="0.3">
      <c r="A1050" s="16" t="s">
        <v>1322</v>
      </c>
      <c r="B1050" s="5">
        <v>30.5</v>
      </c>
      <c r="C1050" s="5">
        <v>11.94</v>
      </c>
      <c r="D1050" s="5" t="s">
        <v>2381</v>
      </c>
      <c r="E1050" s="5" t="s">
        <v>2380</v>
      </c>
      <c r="F1050" s="5" t="s">
        <v>2380</v>
      </c>
      <c r="G1050" s="5">
        <v>0</v>
      </c>
      <c r="H1050" s="5" t="s">
        <v>2380</v>
      </c>
    </row>
    <row r="1051" spans="1:8" x14ac:dyDescent="0.3">
      <c r="A1051" s="16" t="s">
        <v>1321</v>
      </c>
      <c r="B1051" s="5">
        <v>28.16</v>
      </c>
      <c r="C1051" s="5">
        <v>5.56</v>
      </c>
      <c r="D1051" s="5" t="s">
        <v>2380</v>
      </c>
      <c r="E1051" s="5" t="s">
        <v>2380</v>
      </c>
      <c r="F1051" s="5" t="s">
        <v>2380</v>
      </c>
      <c r="G1051" s="5">
        <v>2</v>
      </c>
      <c r="H1051" s="5" t="s">
        <v>2380</v>
      </c>
    </row>
    <row r="1052" spans="1:8" x14ac:dyDescent="0.3">
      <c r="A1052" s="16" t="s">
        <v>1320</v>
      </c>
      <c r="B1052" s="5">
        <v>29.1</v>
      </c>
      <c r="C1052" s="5">
        <v>5.64</v>
      </c>
      <c r="D1052" s="5" t="s">
        <v>2381</v>
      </c>
      <c r="E1052" s="5" t="s">
        <v>2380</v>
      </c>
      <c r="F1052" s="5" t="s">
        <v>2380</v>
      </c>
      <c r="G1052" s="5">
        <v>0</v>
      </c>
      <c r="H1052" s="5" t="s">
        <v>2380</v>
      </c>
    </row>
    <row r="1053" spans="1:8" x14ac:dyDescent="0.3">
      <c r="A1053" s="16" t="s">
        <v>1319</v>
      </c>
      <c r="B1053" s="5">
        <v>30.22</v>
      </c>
      <c r="C1053" s="5">
        <v>4.6500000000000004</v>
      </c>
      <c r="D1053" s="5" t="s">
        <v>2380</v>
      </c>
      <c r="E1053" s="5" t="s">
        <v>2380</v>
      </c>
      <c r="F1053" s="5" t="s">
        <v>2380</v>
      </c>
      <c r="G1053" s="5">
        <v>0</v>
      </c>
      <c r="H1053" s="5" t="s">
        <v>2380</v>
      </c>
    </row>
    <row r="1054" spans="1:8" x14ac:dyDescent="0.3">
      <c r="A1054" s="16" t="s">
        <v>1318</v>
      </c>
      <c r="B1054" s="5">
        <v>24.29</v>
      </c>
      <c r="C1054" s="5">
        <v>9.0500000000000007</v>
      </c>
      <c r="D1054" s="5" t="s">
        <v>2380</v>
      </c>
      <c r="E1054" s="5" t="s">
        <v>2380</v>
      </c>
      <c r="F1054" s="5" t="s">
        <v>2380</v>
      </c>
      <c r="G1054" s="5">
        <v>0</v>
      </c>
      <c r="H1054" s="5" t="s">
        <v>2380</v>
      </c>
    </row>
    <row r="1055" spans="1:8" x14ac:dyDescent="0.3">
      <c r="A1055" s="16" t="s">
        <v>1317</v>
      </c>
      <c r="B1055" s="5">
        <v>29.39</v>
      </c>
      <c r="C1055" s="5">
        <v>4.5199999999999996</v>
      </c>
      <c r="D1055" s="5" t="s">
        <v>2381</v>
      </c>
      <c r="E1055" s="5" t="s">
        <v>2380</v>
      </c>
      <c r="F1055" s="5" t="s">
        <v>2380</v>
      </c>
      <c r="G1055" s="5">
        <v>0</v>
      </c>
      <c r="H1055" s="5" t="s">
        <v>2380</v>
      </c>
    </row>
    <row r="1056" spans="1:8" x14ac:dyDescent="0.3">
      <c r="A1056" s="16" t="s">
        <v>1316</v>
      </c>
      <c r="B1056" s="5">
        <v>25.66</v>
      </c>
      <c r="C1056" s="5">
        <v>4.62</v>
      </c>
      <c r="D1056" s="5" t="s">
        <v>2381</v>
      </c>
      <c r="E1056" s="5" t="s">
        <v>2380</v>
      </c>
      <c r="F1056" s="5" t="s">
        <v>2380</v>
      </c>
      <c r="G1056" s="5">
        <v>1</v>
      </c>
      <c r="H1056" s="5" t="s">
        <v>2380</v>
      </c>
    </row>
    <row r="1057" spans="1:8" x14ac:dyDescent="0.3">
      <c r="A1057" s="16" t="s">
        <v>1315</v>
      </c>
      <c r="B1057" s="5">
        <v>39.11</v>
      </c>
      <c r="C1057" s="5">
        <v>5.87</v>
      </c>
      <c r="D1057" s="5" t="s">
        <v>2380</v>
      </c>
      <c r="E1057" s="5" t="s">
        <v>2380</v>
      </c>
      <c r="F1057" s="5" t="s">
        <v>2380</v>
      </c>
      <c r="G1057" s="5">
        <v>0</v>
      </c>
      <c r="H1057" s="5" t="s">
        <v>2380</v>
      </c>
    </row>
    <row r="1058" spans="1:8" x14ac:dyDescent="0.3">
      <c r="A1058" s="16" t="s">
        <v>1314</v>
      </c>
      <c r="B1058" s="5">
        <v>43.78</v>
      </c>
      <c r="C1058" s="5">
        <v>5.71</v>
      </c>
      <c r="D1058" s="5" t="s">
        <v>2380</v>
      </c>
      <c r="E1058" s="5" t="s">
        <v>2380</v>
      </c>
      <c r="F1058" s="5" t="s">
        <v>2380</v>
      </c>
      <c r="G1058" s="5">
        <v>1</v>
      </c>
      <c r="H1058" s="5" t="s">
        <v>2380</v>
      </c>
    </row>
    <row r="1059" spans="1:8" x14ac:dyDescent="0.3">
      <c r="A1059" s="16" t="s">
        <v>1313</v>
      </c>
      <c r="B1059" s="5">
        <v>24.35</v>
      </c>
      <c r="C1059" s="5">
        <v>9.08</v>
      </c>
      <c r="D1059" s="5" t="s">
        <v>2380</v>
      </c>
      <c r="E1059" s="5" t="s">
        <v>2380</v>
      </c>
      <c r="F1059" s="5" t="s">
        <v>2380</v>
      </c>
      <c r="G1059" s="5">
        <v>0</v>
      </c>
      <c r="H1059" s="5" t="s">
        <v>2380</v>
      </c>
    </row>
    <row r="1060" spans="1:8" x14ac:dyDescent="0.3">
      <c r="A1060" s="16" t="s">
        <v>1312</v>
      </c>
      <c r="B1060" s="5">
        <v>40.299999999999997</v>
      </c>
      <c r="C1060" s="5">
        <v>5.3</v>
      </c>
      <c r="D1060" s="5" t="s">
        <v>2381</v>
      </c>
      <c r="E1060" s="5" t="s">
        <v>2380</v>
      </c>
      <c r="F1060" s="5" t="s">
        <v>2380</v>
      </c>
      <c r="G1060" s="5">
        <v>2</v>
      </c>
      <c r="H1060" s="5" t="s">
        <v>2380</v>
      </c>
    </row>
    <row r="1061" spans="1:8" x14ac:dyDescent="0.3">
      <c r="A1061" s="16" t="s">
        <v>1311</v>
      </c>
      <c r="B1061" s="5">
        <v>32.774999999999999</v>
      </c>
      <c r="C1061" s="5">
        <v>11.76</v>
      </c>
      <c r="D1061" s="5" t="s">
        <v>2381</v>
      </c>
      <c r="E1061" s="5" t="s">
        <v>2380</v>
      </c>
      <c r="F1061" s="5" t="s">
        <v>2380</v>
      </c>
      <c r="G1061" s="5">
        <v>0</v>
      </c>
      <c r="H1061" s="5" t="s">
        <v>2380</v>
      </c>
    </row>
    <row r="1062" spans="1:8" x14ac:dyDescent="0.3">
      <c r="A1062" s="16" t="s">
        <v>1310</v>
      </c>
      <c r="B1062" s="5">
        <v>39.6</v>
      </c>
      <c r="C1062" s="5">
        <v>5.1100000000000003</v>
      </c>
      <c r="D1062" s="5" t="s">
        <v>2381</v>
      </c>
      <c r="E1062" s="5" t="s">
        <v>2380</v>
      </c>
      <c r="F1062" s="5" t="s">
        <v>2380</v>
      </c>
      <c r="G1062" s="5">
        <v>2</v>
      </c>
      <c r="H1062" s="5" t="s">
        <v>2380</v>
      </c>
    </row>
    <row r="1063" spans="1:8" x14ac:dyDescent="0.3">
      <c r="A1063" s="16" t="s">
        <v>1309</v>
      </c>
      <c r="B1063" s="5">
        <v>30.97</v>
      </c>
      <c r="C1063" s="5">
        <v>5.54</v>
      </c>
      <c r="D1063" s="5" t="s">
        <v>2380</v>
      </c>
      <c r="E1063" s="5" t="s">
        <v>2380</v>
      </c>
      <c r="F1063" s="5" t="s">
        <v>2380</v>
      </c>
      <c r="G1063" s="5">
        <v>2</v>
      </c>
      <c r="H1063" s="5" t="s">
        <v>2380</v>
      </c>
    </row>
    <row r="1064" spans="1:8" x14ac:dyDescent="0.3">
      <c r="A1064" s="16" t="s">
        <v>1308</v>
      </c>
      <c r="B1064" s="5">
        <v>27.645</v>
      </c>
      <c r="C1064" s="5">
        <v>8.8699999999999992</v>
      </c>
      <c r="D1064" s="5" t="s">
        <v>2381</v>
      </c>
      <c r="E1064" s="5" t="s">
        <v>2380</v>
      </c>
      <c r="F1064" s="5" t="s">
        <v>2380</v>
      </c>
      <c r="G1064" s="5">
        <v>0</v>
      </c>
      <c r="H1064" s="5" t="s">
        <v>2380</v>
      </c>
    </row>
    <row r="1065" spans="1:8" x14ac:dyDescent="0.3">
      <c r="A1065" s="16" t="s">
        <v>1307</v>
      </c>
      <c r="B1065" s="5">
        <v>34.43</v>
      </c>
      <c r="C1065" s="5">
        <v>5.96</v>
      </c>
      <c r="D1065" s="5" t="s">
        <v>2381</v>
      </c>
      <c r="E1065" s="5" t="s">
        <v>2380</v>
      </c>
      <c r="F1065" s="5" t="s">
        <v>2380</v>
      </c>
      <c r="G1065" s="5">
        <v>2</v>
      </c>
      <c r="H1065" s="5" t="s">
        <v>2380</v>
      </c>
    </row>
    <row r="1066" spans="1:8" x14ac:dyDescent="0.3">
      <c r="A1066" s="16" t="s">
        <v>1306</v>
      </c>
      <c r="B1066" s="5">
        <v>39.6</v>
      </c>
      <c r="C1066" s="5">
        <v>4.4400000000000004</v>
      </c>
      <c r="D1066" s="5" t="s">
        <v>2381</v>
      </c>
      <c r="E1066" s="5" t="s">
        <v>2380</v>
      </c>
      <c r="F1066" s="5" t="s">
        <v>2382</v>
      </c>
      <c r="G1066" s="5">
        <v>1</v>
      </c>
      <c r="H1066" s="5" t="s">
        <v>2380</v>
      </c>
    </row>
    <row r="1067" spans="1:8" x14ac:dyDescent="0.3">
      <c r="A1067" s="16" t="s">
        <v>1305</v>
      </c>
      <c r="B1067" s="5">
        <v>22.1</v>
      </c>
      <c r="C1067" s="5">
        <v>4.6500000000000004</v>
      </c>
      <c r="D1067" s="5" t="s">
        <v>2381</v>
      </c>
      <c r="E1067" s="5" t="s">
        <v>2380</v>
      </c>
      <c r="F1067" s="5" t="s">
        <v>2380</v>
      </c>
      <c r="G1067" s="5">
        <v>2</v>
      </c>
      <c r="H1067" s="5" t="s">
        <v>2380</v>
      </c>
    </row>
    <row r="1068" spans="1:8" x14ac:dyDescent="0.3">
      <c r="A1068" s="16" t="s">
        <v>1304</v>
      </c>
      <c r="B1068" s="5">
        <v>33.25</v>
      </c>
      <c r="C1068" s="5">
        <v>5.64</v>
      </c>
      <c r="D1068" s="5" t="s">
        <v>2381</v>
      </c>
      <c r="E1068" s="5" t="s">
        <v>2380</v>
      </c>
      <c r="F1068" s="5" t="s">
        <v>2382</v>
      </c>
      <c r="G1068" s="5">
        <v>1</v>
      </c>
      <c r="H1068" s="5" t="s">
        <v>2380</v>
      </c>
    </row>
    <row r="1069" spans="1:8" x14ac:dyDescent="0.3">
      <c r="A1069" s="16" t="s">
        <v>1303</v>
      </c>
      <c r="B1069" s="5">
        <v>33.33</v>
      </c>
      <c r="C1069" s="5">
        <v>10.19</v>
      </c>
      <c r="D1069" s="5" t="s">
        <v>2380</v>
      </c>
      <c r="E1069" s="5" t="s">
        <v>2380</v>
      </c>
      <c r="F1069" s="5" t="s">
        <v>2380</v>
      </c>
      <c r="G1069" s="5">
        <v>0</v>
      </c>
      <c r="H1069" s="5" t="s">
        <v>2380</v>
      </c>
    </row>
    <row r="1070" spans="1:8" x14ac:dyDescent="0.3">
      <c r="A1070" s="16" t="s">
        <v>1302</v>
      </c>
      <c r="B1070" s="5">
        <v>30.5</v>
      </c>
      <c r="C1070" s="5">
        <v>10.79</v>
      </c>
      <c r="D1070" s="5" t="s">
        <v>2380</v>
      </c>
      <c r="E1070" s="5" t="s">
        <v>2380</v>
      </c>
      <c r="F1070" s="5" t="s">
        <v>2380</v>
      </c>
      <c r="G1070" s="5">
        <v>0</v>
      </c>
      <c r="H1070" s="5" t="s">
        <v>2380</v>
      </c>
    </row>
    <row r="1071" spans="1:8" x14ac:dyDescent="0.3">
      <c r="A1071" s="16" t="s">
        <v>1301</v>
      </c>
      <c r="B1071" s="5">
        <v>30.3</v>
      </c>
      <c r="C1071" s="5">
        <v>4.24</v>
      </c>
      <c r="D1071" s="5" t="s">
        <v>2380</v>
      </c>
      <c r="E1071" s="5" t="s">
        <v>2380</v>
      </c>
      <c r="F1071" s="5" t="s">
        <v>2380</v>
      </c>
      <c r="G1071" s="5">
        <v>0</v>
      </c>
      <c r="H1071" s="5" t="s">
        <v>2380</v>
      </c>
    </row>
    <row r="1072" spans="1:8" x14ac:dyDescent="0.3">
      <c r="A1072" s="16" t="s">
        <v>1300</v>
      </c>
      <c r="B1072" s="5">
        <v>26.22</v>
      </c>
      <c r="C1072" s="5">
        <v>5.83</v>
      </c>
      <c r="D1072" s="5" t="s">
        <v>2380</v>
      </c>
      <c r="E1072" s="5" t="s">
        <v>2380</v>
      </c>
      <c r="F1072" s="5" t="s">
        <v>2380</v>
      </c>
      <c r="G1072" s="5">
        <v>2</v>
      </c>
      <c r="H1072" s="5" t="s">
        <v>2380</v>
      </c>
    </row>
    <row r="1073" spans="1:8" x14ac:dyDescent="0.3">
      <c r="A1073" s="16" t="s">
        <v>1299</v>
      </c>
      <c r="B1073" s="5">
        <v>29.99</v>
      </c>
      <c r="C1073" s="5">
        <v>11.85</v>
      </c>
      <c r="D1073" s="5" t="s">
        <v>2380</v>
      </c>
      <c r="E1073" s="5" t="s">
        <v>2380</v>
      </c>
      <c r="F1073" s="5" t="s">
        <v>2380</v>
      </c>
      <c r="G1073" s="5">
        <v>0</v>
      </c>
      <c r="H1073" s="5" t="s">
        <v>2380</v>
      </c>
    </row>
    <row r="1074" spans="1:8" x14ac:dyDescent="0.3">
      <c r="A1074" s="16" t="s">
        <v>1298</v>
      </c>
      <c r="B1074" s="5">
        <v>36.380000000000003</v>
      </c>
      <c r="C1074" s="5">
        <v>5.98</v>
      </c>
      <c r="D1074" s="5" t="s">
        <v>2380</v>
      </c>
      <c r="E1074" s="5" t="s">
        <v>2380</v>
      </c>
      <c r="F1074" s="5" t="s">
        <v>2380</v>
      </c>
      <c r="G1074" s="5">
        <v>1</v>
      </c>
      <c r="H1074" s="5" t="s">
        <v>2380</v>
      </c>
    </row>
    <row r="1075" spans="1:8" x14ac:dyDescent="0.3">
      <c r="A1075" s="16" t="s">
        <v>1297</v>
      </c>
      <c r="B1075" s="5">
        <v>31.16</v>
      </c>
      <c r="C1075" s="5">
        <v>4.26</v>
      </c>
      <c r="D1075" s="5" t="s">
        <v>2381</v>
      </c>
      <c r="E1075" s="5" t="s">
        <v>2380</v>
      </c>
      <c r="F1075" s="5" t="s">
        <v>2382</v>
      </c>
      <c r="G1075" s="5">
        <v>1</v>
      </c>
      <c r="H1075" s="5" t="s">
        <v>2380</v>
      </c>
    </row>
    <row r="1076" spans="1:8" x14ac:dyDescent="0.3">
      <c r="A1076" s="16" t="s">
        <v>1296</v>
      </c>
      <c r="B1076" s="5">
        <v>25.55</v>
      </c>
      <c r="C1076" s="5">
        <v>4.96</v>
      </c>
      <c r="D1076" s="5" t="s">
        <v>2381</v>
      </c>
      <c r="E1076" s="5" t="s">
        <v>2380</v>
      </c>
      <c r="F1076" s="5" t="s">
        <v>2380</v>
      </c>
      <c r="G1076" s="5">
        <v>1</v>
      </c>
      <c r="H1076" s="5" t="s">
        <v>2380</v>
      </c>
    </row>
    <row r="1077" spans="1:8" x14ac:dyDescent="0.3">
      <c r="A1077" s="16" t="s">
        <v>1295</v>
      </c>
      <c r="B1077" s="5">
        <v>28.77</v>
      </c>
      <c r="C1077" s="5">
        <v>4</v>
      </c>
      <c r="D1077" s="5" t="s">
        <v>2381</v>
      </c>
      <c r="E1077" s="5" t="s">
        <v>2380</v>
      </c>
      <c r="F1077" s="5" t="s">
        <v>2380</v>
      </c>
      <c r="G1077" s="5">
        <v>0</v>
      </c>
      <c r="H1077" s="5" t="s">
        <v>2380</v>
      </c>
    </row>
    <row r="1078" spans="1:8" x14ac:dyDescent="0.3">
      <c r="A1078" s="16" t="s">
        <v>1294</v>
      </c>
      <c r="B1078" s="5">
        <v>23.14</v>
      </c>
      <c r="C1078" s="5">
        <v>4.1500000000000004</v>
      </c>
      <c r="D1078" s="5" t="s">
        <v>2381</v>
      </c>
      <c r="E1078" s="5" t="s">
        <v>2380</v>
      </c>
      <c r="F1078" s="5" t="s">
        <v>2380</v>
      </c>
      <c r="G1078" s="5">
        <v>1</v>
      </c>
      <c r="H1078" s="5" t="s">
        <v>2380</v>
      </c>
    </row>
    <row r="1079" spans="1:8" x14ac:dyDescent="0.3">
      <c r="A1079" s="16" t="s">
        <v>1293</v>
      </c>
      <c r="B1079" s="5">
        <v>39.6</v>
      </c>
      <c r="C1079" s="5">
        <v>11.36</v>
      </c>
      <c r="D1079" s="5" t="s">
        <v>2380</v>
      </c>
      <c r="E1079" s="5" t="s">
        <v>2380</v>
      </c>
      <c r="F1079" s="5" t="s">
        <v>2380</v>
      </c>
      <c r="G1079" s="5">
        <v>0</v>
      </c>
      <c r="H1079" s="5" t="s">
        <v>2380</v>
      </c>
    </row>
    <row r="1080" spans="1:8" x14ac:dyDescent="0.3">
      <c r="A1080" s="16" t="s">
        <v>1292</v>
      </c>
      <c r="B1080" s="5">
        <v>29.2</v>
      </c>
      <c r="C1080" s="5">
        <v>7.53</v>
      </c>
      <c r="D1080" s="5" t="s">
        <v>2380</v>
      </c>
      <c r="E1080" s="5" t="s">
        <v>2380</v>
      </c>
      <c r="F1080" s="5" t="s">
        <v>2380</v>
      </c>
      <c r="G1080" s="5">
        <v>0</v>
      </c>
      <c r="H1080" s="5" t="s">
        <v>2380</v>
      </c>
    </row>
    <row r="1081" spans="1:8" x14ac:dyDescent="0.3">
      <c r="A1081" s="16" t="s">
        <v>1291</v>
      </c>
      <c r="B1081" s="5">
        <v>32.774999999999999</v>
      </c>
      <c r="C1081" s="5">
        <v>7.95</v>
      </c>
      <c r="D1081" s="5" t="s">
        <v>2380</v>
      </c>
      <c r="E1081" s="5" t="s">
        <v>2380</v>
      </c>
      <c r="F1081" s="5" t="s">
        <v>2380</v>
      </c>
      <c r="G1081" s="5">
        <v>0</v>
      </c>
      <c r="H1081" s="5" t="s">
        <v>2380</v>
      </c>
    </row>
    <row r="1082" spans="1:8" x14ac:dyDescent="0.3">
      <c r="A1082" s="16" t="s">
        <v>1290</v>
      </c>
      <c r="B1082" s="5">
        <v>24.035</v>
      </c>
      <c r="C1082" s="5">
        <v>8.5</v>
      </c>
      <c r="D1082" s="5" t="s">
        <v>2380</v>
      </c>
      <c r="E1082" s="5" t="s">
        <v>2380</v>
      </c>
      <c r="F1082" s="5" t="s">
        <v>2380</v>
      </c>
      <c r="G1082" s="5">
        <v>0</v>
      </c>
      <c r="H1082" s="5" t="s">
        <v>2380</v>
      </c>
    </row>
    <row r="1083" spans="1:8" x14ac:dyDescent="0.3">
      <c r="A1083" s="16" t="s">
        <v>1289</v>
      </c>
      <c r="B1083" s="5">
        <v>30.55</v>
      </c>
      <c r="C1083" s="5">
        <v>5.89</v>
      </c>
      <c r="D1083" s="5" t="s">
        <v>2380</v>
      </c>
      <c r="E1083" s="5" t="s">
        <v>2380</v>
      </c>
      <c r="F1083" s="5" t="s">
        <v>2382</v>
      </c>
      <c r="G1083" s="5">
        <v>1</v>
      </c>
      <c r="H1083" s="5" t="s">
        <v>2380</v>
      </c>
    </row>
    <row r="1084" spans="1:8" x14ac:dyDescent="0.3">
      <c r="A1084" s="16" t="s">
        <v>1288</v>
      </c>
      <c r="B1084" s="5">
        <v>28.81</v>
      </c>
      <c r="C1084" s="5">
        <v>8.76</v>
      </c>
      <c r="D1084" s="5" t="s">
        <v>2380</v>
      </c>
      <c r="E1084" s="5" t="s">
        <v>2380</v>
      </c>
      <c r="F1084" s="5" t="s">
        <v>2380</v>
      </c>
      <c r="G1084" s="5">
        <v>2</v>
      </c>
      <c r="H1084" s="5" t="s">
        <v>2380</v>
      </c>
    </row>
    <row r="1085" spans="1:8" x14ac:dyDescent="0.3">
      <c r="A1085" s="16" t="s">
        <v>1287</v>
      </c>
      <c r="B1085" s="5">
        <v>31.66</v>
      </c>
      <c r="C1085" s="5">
        <v>4.1100000000000003</v>
      </c>
      <c r="D1085" s="5" t="s">
        <v>2380</v>
      </c>
      <c r="E1085" s="5" t="s">
        <v>2380</v>
      </c>
      <c r="F1085" s="5" t="s">
        <v>2380</v>
      </c>
      <c r="G1085" s="5">
        <v>0</v>
      </c>
      <c r="H1085" s="5" t="s">
        <v>2380</v>
      </c>
    </row>
    <row r="1086" spans="1:8" x14ac:dyDescent="0.3">
      <c r="A1086" s="16" t="s">
        <v>1286</v>
      </c>
      <c r="B1086" s="5">
        <v>28.215</v>
      </c>
      <c r="C1086" s="5">
        <v>7.56</v>
      </c>
      <c r="D1086" s="5" t="s">
        <v>2381</v>
      </c>
      <c r="E1086" s="5" t="s">
        <v>2380</v>
      </c>
      <c r="F1086" s="5" t="s">
        <v>2380</v>
      </c>
      <c r="G1086" s="5">
        <v>1</v>
      </c>
      <c r="H1086" s="5" t="s">
        <v>2380</v>
      </c>
    </row>
    <row r="1087" spans="1:8" x14ac:dyDescent="0.3">
      <c r="A1087" s="16" t="s">
        <v>1285</v>
      </c>
      <c r="B1087" s="5">
        <v>26.12</v>
      </c>
      <c r="C1087" s="5">
        <v>4.17</v>
      </c>
      <c r="D1087" s="5" t="s">
        <v>2381</v>
      </c>
      <c r="E1087" s="5" t="s">
        <v>2380</v>
      </c>
      <c r="F1087" s="5" t="s">
        <v>2382</v>
      </c>
      <c r="G1087" s="5">
        <v>1</v>
      </c>
      <c r="H1087" s="5" t="s">
        <v>2380</v>
      </c>
    </row>
    <row r="1088" spans="1:8" x14ac:dyDescent="0.3">
      <c r="A1088" s="16" t="s">
        <v>1284</v>
      </c>
      <c r="B1088" s="5">
        <v>36.630000000000003</v>
      </c>
      <c r="C1088" s="5">
        <v>11.42</v>
      </c>
      <c r="D1088" s="5" t="s">
        <v>2380</v>
      </c>
      <c r="E1088" s="5" t="s">
        <v>2380</v>
      </c>
      <c r="F1088" s="5" t="s">
        <v>2380</v>
      </c>
      <c r="G1088" s="5">
        <v>2</v>
      </c>
      <c r="H1088" s="5" t="s">
        <v>2380</v>
      </c>
    </row>
    <row r="1089" spans="1:8" x14ac:dyDescent="0.3">
      <c r="A1089" s="16" t="s">
        <v>1283</v>
      </c>
      <c r="B1089" s="5">
        <v>33.344999999999999</v>
      </c>
      <c r="C1089" s="5">
        <v>7.33</v>
      </c>
      <c r="D1089" s="5" t="s">
        <v>2380</v>
      </c>
      <c r="E1089" s="5" t="s">
        <v>2380</v>
      </c>
      <c r="F1089" s="5" t="s">
        <v>2380</v>
      </c>
      <c r="G1089" s="5">
        <v>2</v>
      </c>
      <c r="H1089" s="5" t="s">
        <v>2380</v>
      </c>
    </row>
    <row r="1090" spans="1:8" x14ac:dyDescent="0.3">
      <c r="A1090" s="16" t="s">
        <v>1282</v>
      </c>
      <c r="B1090" s="5">
        <v>27.11</v>
      </c>
      <c r="C1090" s="5">
        <v>6.7</v>
      </c>
      <c r="D1090" s="5" t="s">
        <v>2380</v>
      </c>
      <c r="E1090" s="5" t="s">
        <v>2380</v>
      </c>
      <c r="F1090" s="5" t="s">
        <v>2380</v>
      </c>
      <c r="G1090" s="5">
        <v>0</v>
      </c>
      <c r="H1090" s="5" t="s">
        <v>2380</v>
      </c>
    </row>
    <row r="1091" spans="1:8" x14ac:dyDescent="0.3">
      <c r="A1091" s="16" t="s">
        <v>1281</v>
      </c>
      <c r="B1091" s="5">
        <v>26.6</v>
      </c>
      <c r="C1091" s="5">
        <v>5.27</v>
      </c>
      <c r="D1091" s="5" t="s">
        <v>2381</v>
      </c>
      <c r="E1091" s="5" t="s">
        <v>2380</v>
      </c>
      <c r="F1091" s="5" t="s">
        <v>2382</v>
      </c>
      <c r="G1091" s="5">
        <v>1</v>
      </c>
      <c r="H1091" s="5" t="s">
        <v>2380</v>
      </c>
    </row>
    <row r="1092" spans="1:8" x14ac:dyDescent="0.3">
      <c r="A1092" s="16" t="s">
        <v>1280</v>
      </c>
      <c r="B1092" s="5">
        <v>30.41</v>
      </c>
      <c r="C1092" s="5">
        <v>7.72</v>
      </c>
      <c r="D1092" s="5" t="s">
        <v>2380</v>
      </c>
      <c r="E1092" s="5" t="s">
        <v>2380</v>
      </c>
      <c r="F1092" s="5" t="s">
        <v>2380</v>
      </c>
      <c r="G1092" s="5">
        <v>0</v>
      </c>
      <c r="H1092" s="5" t="s">
        <v>2380</v>
      </c>
    </row>
    <row r="1093" spans="1:8" x14ac:dyDescent="0.3">
      <c r="A1093" s="16" t="s">
        <v>1279</v>
      </c>
      <c r="B1093" s="5">
        <v>28.98</v>
      </c>
      <c r="C1093" s="5">
        <v>8.68</v>
      </c>
      <c r="D1093" s="5" t="s">
        <v>2380</v>
      </c>
      <c r="E1093" s="5" t="s">
        <v>2380</v>
      </c>
      <c r="F1093" s="5" t="s">
        <v>2380</v>
      </c>
      <c r="G1093" s="5">
        <v>2</v>
      </c>
      <c r="H1093" s="5" t="s">
        <v>2380</v>
      </c>
    </row>
    <row r="1094" spans="1:8" x14ac:dyDescent="0.3">
      <c r="A1094" s="16" t="s">
        <v>1278</v>
      </c>
      <c r="B1094" s="5">
        <v>31.24</v>
      </c>
      <c r="C1094" s="5">
        <v>9.8000000000000007</v>
      </c>
      <c r="D1094" s="5" t="s">
        <v>2380</v>
      </c>
      <c r="E1094" s="5" t="s">
        <v>2380</v>
      </c>
      <c r="F1094" s="5" t="s">
        <v>2380</v>
      </c>
      <c r="G1094" s="5">
        <v>0</v>
      </c>
      <c r="H1094" s="5" t="s">
        <v>2380</v>
      </c>
    </row>
    <row r="1095" spans="1:8" x14ac:dyDescent="0.3">
      <c r="A1095" s="16" t="s">
        <v>1277</v>
      </c>
      <c r="B1095" s="5">
        <v>31.54</v>
      </c>
      <c r="C1095" s="5">
        <v>4.4400000000000004</v>
      </c>
      <c r="D1095" s="5" t="s">
        <v>2380</v>
      </c>
      <c r="E1095" s="5" t="s">
        <v>2380</v>
      </c>
      <c r="F1095" s="5" t="s">
        <v>2380</v>
      </c>
      <c r="G1095" s="5">
        <v>0</v>
      </c>
      <c r="H1095" s="5" t="s">
        <v>2380</v>
      </c>
    </row>
    <row r="1096" spans="1:8" x14ac:dyDescent="0.3">
      <c r="A1096" s="16" t="s">
        <v>1276</v>
      </c>
      <c r="B1096" s="5">
        <v>38.6</v>
      </c>
      <c r="C1096" s="5">
        <v>7.19</v>
      </c>
      <c r="D1096" s="5" t="s">
        <v>2381</v>
      </c>
      <c r="E1096" s="5" t="s">
        <v>2380</v>
      </c>
      <c r="F1096" s="5" t="s">
        <v>2380</v>
      </c>
      <c r="G1096" s="5">
        <v>2</v>
      </c>
      <c r="H1096" s="5" t="s">
        <v>2380</v>
      </c>
    </row>
    <row r="1097" spans="1:8" x14ac:dyDescent="0.3">
      <c r="A1097" s="16" t="s">
        <v>1275</v>
      </c>
      <c r="B1097" s="5">
        <v>37.950000000000003</v>
      </c>
      <c r="C1097" s="5">
        <v>6.06</v>
      </c>
      <c r="D1097" s="5" t="s">
        <v>2380</v>
      </c>
      <c r="E1097" s="5" t="s">
        <v>2380</v>
      </c>
      <c r="F1097" s="5" t="s">
        <v>2380</v>
      </c>
      <c r="G1097" s="5">
        <v>0</v>
      </c>
      <c r="H1097" s="5" t="s">
        <v>2380</v>
      </c>
    </row>
    <row r="1098" spans="1:8" x14ac:dyDescent="0.3">
      <c r="A1098" s="16" t="s">
        <v>1274</v>
      </c>
      <c r="B1098" s="5">
        <v>38.97</v>
      </c>
      <c r="C1098" s="5">
        <v>5.12</v>
      </c>
      <c r="D1098" s="5" t="s">
        <v>2380</v>
      </c>
      <c r="E1098" s="5" t="s">
        <v>2380</v>
      </c>
      <c r="F1098" s="5" t="s">
        <v>2380</v>
      </c>
      <c r="G1098" s="5">
        <v>0</v>
      </c>
      <c r="H1098" s="5" t="s">
        <v>2380</v>
      </c>
    </row>
    <row r="1099" spans="1:8" x14ac:dyDescent="0.3">
      <c r="A1099" s="16" t="s">
        <v>1273</v>
      </c>
      <c r="B1099" s="5">
        <v>21.2</v>
      </c>
      <c r="C1099" s="5">
        <v>10.72</v>
      </c>
      <c r="D1099" s="5" t="s">
        <v>2380</v>
      </c>
      <c r="E1099" s="5" t="s">
        <v>2380</v>
      </c>
      <c r="F1099" s="5" t="s">
        <v>2380</v>
      </c>
      <c r="G1099" s="5">
        <v>0</v>
      </c>
      <c r="H1099" s="5" t="s">
        <v>2380</v>
      </c>
    </row>
    <row r="1100" spans="1:8" x14ac:dyDescent="0.3">
      <c r="A1100" s="16" t="s">
        <v>1272</v>
      </c>
      <c r="B1100" s="5">
        <v>23.96</v>
      </c>
      <c r="C1100" s="5">
        <v>9.58</v>
      </c>
      <c r="D1100" s="5" t="s">
        <v>2381</v>
      </c>
      <c r="E1100" s="5" t="s">
        <v>2380</v>
      </c>
      <c r="F1100" s="5" t="s">
        <v>2382</v>
      </c>
      <c r="G1100" s="5">
        <v>1</v>
      </c>
      <c r="H1100" s="5" t="s">
        <v>2380</v>
      </c>
    </row>
    <row r="1101" spans="1:8" x14ac:dyDescent="0.3">
      <c r="A1101" s="16" t="s">
        <v>1271</v>
      </c>
      <c r="B1101" s="5">
        <v>35.93</v>
      </c>
      <c r="C1101" s="5">
        <v>6.4</v>
      </c>
      <c r="D1101" s="5" t="s">
        <v>2381</v>
      </c>
      <c r="E1101" s="5" t="s">
        <v>2380</v>
      </c>
      <c r="F1101" s="5" t="s">
        <v>2380</v>
      </c>
      <c r="G1101" s="5">
        <v>1</v>
      </c>
      <c r="H1101" s="5" t="s">
        <v>2380</v>
      </c>
    </row>
    <row r="1102" spans="1:8" x14ac:dyDescent="0.3">
      <c r="A1102" s="16" t="s">
        <v>1270</v>
      </c>
      <c r="B1102" s="5">
        <v>26.11</v>
      </c>
      <c r="C1102" s="5">
        <v>6.8</v>
      </c>
      <c r="D1102" s="5" t="s">
        <v>2381</v>
      </c>
      <c r="E1102" s="5" t="s">
        <v>2380</v>
      </c>
      <c r="F1102" s="5" t="s">
        <v>2380</v>
      </c>
      <c r="G1102" s="5">
        <v>2</v>
      </c>
      <c r="H1102" s="5" t="s">
        <v>2380</v>
      </c>
    </row>
    <row r="1103" spans="1:8" x14ac:dyDescent="0.3">
      <c r="A1103" s="16" t="s">
        <v>1269</v>
      </c>
      <c r="B1103" s="5">
        <v>32.299999999999997</v>
      </c>
      <c r="C1103" s="5">
        <v>9.48</v>
      </c>
      <c r="D1103" s="5" t="s">
        <v>2380</v>
      </c>
      <c r="E1103" s="5" t="s">
        <v>2380</v>
      </c>
      <c r="F1103" s="5" t="s">
        <v>2380</v>
      </c>
      <c r="G1103" s="5">
        <v>2</v>
      </c>
      <c r="H1103" s="5" t="s">
        <v>2380</v>
      </c>
    </row>
    <row r="1104" spans="1:8" x14ac:dyDescent="0.3">
      <c r="A1104" s="16" t="s">
        <v>1268</v>
      </c>
      <c r="B1104" s="5">
        <v>28.69</v>
      </c>
      <c r="C1104" s="5">
        <v>7.45</v>
      </c>
      <c r="D1104" s="5" t="s">
        <v>2380</v>
      </c>
      <c r="E1104" s="5" t="s">
        <v>2380</v>
      </c>
      <c r="F1104" s="5" t="s">
        <v>2380</v>
      </c>
      <c r="G1104" s="5">
        <v>2</v>
      </c>
      <c r="H1104" s="5" t="s">
        <v>2380</v>
      </c>
    </row>
    <row r="1105" spans="1:8" x14ac:dyDescent="0.3">
      <c r="A1105" s="16" t="s">
        <v>1267</v>
      </c>
      <c r="B1105" s="5">
        <v>31.28</v>
      </c>
      <c r="C1105" s="5">
        <v>6.94</v>
      </c>
      <c r="D1105" s="5" t="s">
        <v>2381</v>
      </c>
      <c r="E1105" s="5" t="s">
        <v>2380</v>
      </c>
      <c r="F1105" s="5" t="s">
        <v>2380</v>
      </c>
      <c r="G1105" s="5">
        <v>1</v>
      </c>
      <c r="H1105" s="5" t="s">
        <v>2380</v>
      </c>
    </row>
    <row r="1106" spans="1:8" x14ac:dyDescent="0.3">
      <c r="A1106" s="16" t="s">
        <v>1266</v>
      </c>
      <c r="B1106" s="5">
        <v>30.21</v>
      </c>
      <c r="C1106" s="5">
        <v>7.83</v>
      </c>
      <c r="D1106" s="5" t="s">
        <v>2380</v>
      </c>
      <c r="E1106" s="5" t="s">
        <v>2380</v>
      </c>
      <c r="F1106" s="5" t="s">
        <v>2380</v>
      </c>
      <c r="G1106" s="5">
        <v>0</v>
      </c>
      <c r="H1106" s="5" t="s">
        <v>2380</v>
      </c>
    </row>
    <row r="1107" spans="1:8" x14ac:dyDescent="0.3">
      <c r="A1107" s="16" t="s">
        <v>1265</v>
      </c>
      <c r="B1107" s="5">
        <v>38.28</v>
      </c>
      <c r="C1107" s="5">
        <v>10.17</v>
      </c>
      <c r="D1107" s="5" t="s">
        <v>2381</v>
      </c>
      <c r="E1107" s="5" t="s">
        <v>2380</v>
      </c>
      <c r="F1107" s="5" t="s">
        <v>2380</v>
      </c>
      <c r="G1107" s="5">
        <v>0</v>
      </c>
      <c r="H1107" s="5" t="s">
        <v>2380</v>
      </c>
    </row>
    <row r="1108" spans="1:8" x14ac:dyDescent="0.3">
      <c r="A1108" s="16" t="s">
        <v>1264</v>
      </c>
      <c r="B1108" s="5">
        <v>29.9</v>
      </c>
      <c r="C1108" s="5">
        <v>8.9600000000000009</v>
      </c>
      <c r="D1108" s="5" t="s">
        <v>2381</v>
      </c>
      <c r="E1108" s="5" t="s">
        <v>2380</v>
      </c>
      <c r="F1108" s="5" t="s">
        <v>2380</v>
      </c>
      <c r="G1108" s="5">
        <v>0</v>
      </c>
      <c r="H1108" s="5" t="s">
        <v>2380</v>
      </c>
    </row>
    <row r="1109" spans="1:8" x14ac:dyDescent="0.3">
      <c r="A1109" s="16" t="s">
        <v>1263</v>
      </c>
      <c r="B1109" s="5">
        <v>23.18</v>
      </c>
      <c r="C1109" s="5">
        <v>6.96</v>
      </c>
      <c r="D1109" s="5" t="s">
        <v>2381</v>
      </c>
      <c r="E1109" s="5" t="s">
        <v>2380</v>
      </c>
      <c r="F1109" s="5" t="s">
        <v>2380</v>
      </c>
      <c r="G1109" s="5">
        <v>2</v>
      </c>
      <c r="H1109" s="5" t="s">
        <v>2380</v>
      </c>
    </row>
    <row r="1110" spans="1:8" x14ac:dyDescent="0.3">
      <c r="A1110" s="16" t="s">
        <v>1262</v>
      </c>
      <c r="B1110" s="5">
        <v>33.020000000000003</v>
      </c>
      <c r="C1110" s="5">
        <v>5.07</v>
      </c>
      <c r="D1110" s="5" t="s">
        <v>2381</v>
      </c>
      <c r="E1110" s="5" t="s">
        <v>2380</v>
      </c>
      <c r="F1110" s="5" t="s">
        <v>2380</v>
      </c>
      <c r="G1110" s="5">
        <v>0</v>
      </c>
      <c r="H1110" s="5" t="s">
        <v>2380</v>
      </c>
    </row>
    <row r="1111" spans="1:8" x14ac:dyDescent="0.3">
      <c r="A1111" s="16" t="s">
        <v>1261</v>
      </c>
      <c r="B1111" s="5">
        <v>27.29</v>
      </c>
      <c r="C1111" s="5">
        <v>5.85</v>
      </c>
      <c r="D1111" s="5" t="s">
        <v>2380</v>
      </c>
      <c r="E1111" s="5" t="s">
        <v>2380</v>
      </c>
      <c r="F1111" s="5" t="s">
        <v>2380</v>
      </c>
      <c r="G1111" s="5">
        <v>2</v>
      </c>
      <c r="H1111" s="5" t="s">
        <v>2380</v>
      </c>
    </row>
    <row r="1112" spans="1:8" x14ac:dyDescent="0.3">
      <c r="A1112" s="16" t="s">
        <v>1260</v>
      </c>
      <c r="B1112" s="5">
        <v>23.18</v>
      </c>
      <c r="C1112" s="5">
        <v>10.56</v>
      </c>
      <c r="D1112" s="5" t="s">
        <v>2380</v>
      </c>
      <c r="E1112" s="5" t="s">
        <v>2380</v>
      </c>
      <c r="F1112" s="5" t="s">
        <v>2380</v>
      </c>
      <c r="G1112" s="5">
        <v>2</v>
      </c>
      <c r="H1112" s="5" t="s">
        <v>2380</v>
      </c>
    </row>
    <row r="1113" spans="1:8" x14ac:dyDescent="0.3">
      <c r="A1113" s="16" t="s">
        <v>1259</v>
      </c>
      <c r="B1113" s="5">
        <v>32.659999999999997</v>
      </c>
      <c r="C1113" s="5">
        <v>8.92</v>
      </c>
      <c r="D1113" s="5" t="s">
        <v>2381</v>
      </c>
      <c r="E1113" s="5" t="s">
        <v>2380</v>
      </c>
      <c r="F1113" s="5" t="s">
        <v>2380</v>
      </c>
      <c r="G1113" s="5">
        <v>0</v>
      </c>
      <c r="H1113" s="5" t="s">
        <v>2380</v>
      </c>
    </row>
    <row r="1114" spans="1:8" x14ac:dyDescent="0.3">
      <c r="A1114" s="16" t="s">
        <v>1258</v>
      </c>
      <c r="B1114" s="5">
        <v>30.78</v>
      </c>
      <c r="C1114" s="5">
        <v>8.6300000000000008</v>
      </c>
      <c r="D1114" s="5" t="s">
        <v>2380</v>
      </c>
      <c r="E1114" s="5" t="s">
        <v>2380</v>
      </c>
      <c r="F1114" s="5" t="s">
        <v>2380</v>
      </c>
      <c r="G1114" s="5">
        <v>0</v>
      </c>
      <c r="H1114" s="5" t="s">
        <v>2380</v>
      </c>
    </row>
    <row r="1115" spans="1:8" x14ac:dyDescent="0.3">
      <c r="A1115" s="16" t="s">
        <v>1257</v>
      </c>
      <c r="B1115" s="5">
        <v>47.2</v>
      </c>
      <c r="C1115" s="5">
        <v>6.29</v>
      </c>
      <c r="D1115" s="5" t="s">
        <v>2381</v>
      </c>
      <c r="E1115" s="5" t="s">
        <v>2380</v>
      </c>
      <c r="F1115" s="5" t="s">
        <v>2382</v>
      </c>
      <c r="G1115" s="5">
        <v>1</v>
      </c>
      <c r="H1115" s="5" t="s">
        <v>2380</v>
      </c>
    </row>
    <row r="1116" spans="1:8" x14ac:dyDescent="0.3">
      <c r="A1116" s="16" t="s">
        <v>1256</v>
      </c>
      <c r="B1116" s="5">
        <v>31.6</v>
      </c>
      <c r="C1116" s="5">
        <v>5.75</v>
      </c>
      <c r="D1116" s="5" t="s">
        <v>2380</v>
      </c>
      <c r="E1116" s="5" t="s">
        <v>2380</v>
      </c>
      <c r="F1116" s="5" t="s">
        <v>2380</v>
      </c>
      <c r="G1116" s="5">
        <v>2</v>
      </c>
      <c r="H1116" s="5" t="s">
        <v>2380</v>
      </c>
    </row>
    <row r="1117" spans="1:8" x14ac:dyDescent="0.3">
      <c r="A1117" s="16" t="s">
        <v>1255</v>
      </c>
      <c r="B1117" s="5">
        <v>33.914999999999999</v>
      </c>
      <c r="C1117" s="5">
        <v>6.66</v>
      </c>
      <c r="D1117" s="5" t="s">
        <v>2381</v>
      </c>
      <c r="E1117" s="5" t="s">
        <v>2380</v>
      </c>
      <c r="F1117" s="5" t="s">
        <v>2380</v>
      </c>
      <c r="G1117" s="5">
        <v>1</v>
      </c>
      <c r="H1117" s="5" t="s">
        <v>2380</v>
      </c>
    </row>
    <row r="1118" spans="1:8" x14ac:dyDescent="0.3">
      <c r="A1118" s="16" t="s">
        <v>1254</v>
      </c>
      <c r="B1118" s="5">
        <v>23.54</v>
      </c>
      <c r="C1118" s="5">
        <v>5.0999999999999996</v>
      </c>
      <c r="D1118" s="5" t="s">
        <v>2380</v>
      </c>
      <c r="E1118" s="5" t="s">
        <v>2380</v>
      </c>
      <c r="F1118" s="5" t="s">
        <v>2380</v>
      </c>
      <c r="G1118" s="5">
        <v>2</v>
      </c>
      <c r="H1118" s="5" t="s">
        <v>2380</v>
      </c>
    </row>
    <row r="1119" spans="1:8" x14ac:dyDescent="0.3">
      <c r="A1119" s="16" t="s">
        <v>1253</v>
      </c>
      <c r="B1119" s="5">
        <v>27.074999999999999</v>
      </c>
      <c r="C1119" s="5">
        <v>4.41</v>
      </c>
      <c r="D1119" s="5" t="s">
        <v>2380</v>
      </c>
      <c r="E1119" s="5" t="s">
        <v>2380</v>
      </c>
      <c r="F1119" s="5" t="s">
        <v>2380</v>
      </c>
      <c r="G1119" s="5">
        <v>2</v>
      </c>
      <c r="H1119" s="5" t="s">
        <v>2380</v>
      </c>
    </row>
    <row r="1120" spans="1:8" x14ac:dyDescent="0.3">
      <c r="A1120" s="16" t="s">
        <v>1252</v>
      </c>
      <c r="B1120" s="5">
        <v>25.8</v>
      </c>
      <c r="C1120" s="5">
        <v>5.52</v>
      </c>
      <c r="D1120" s="5" t="s">
        <v>2381</v>
      </c>
      <c r="E1120" s="5" t="s">
        <v>2380</v>
      </c>
      <c r="F1120" s="5" t="s">
        <v>2380</v>
      </c>
      <c r="G1120" s="5">
        <v>0</v>
      </c>
      <c r="H1120" s="5" t="s">
        <v>2380</v>
      </c>
    </row>
    <row r="1121" spans="1:8" x14ac:dyDescent="0.3">
      <c r="A1121" s="16" t="s">
        <v>1251</v>
      </c>
      <c r="B1121" s="5">
        <v>36.1</v>
      </c>
      <c r="C1121" s="5">
        <v>4.62</v>
      </c>
      <c r="D1121" s="5" t="s">
        <v>2381</v>
      </c>
      <c r="E1121" s="5" t="s">
        <v>2380</v>
      </c>
      <c r="F1121" s="5" t="s">
        <v>2382</v>
      </c>
      <c r="G1121" s="5">
        <v>1</v>
      </c>
      <c r="H1121" s="5" t="s">
        <v>2380</v>
      </c>
    </row>
    <row r="1122" spans="1:8" x14ac:dyDescent="0.3">
      <c r="A1122" s="16" t="s">
        <v>1250</v>
      </c>
      <c r="B1122" s="5">
        <v>30.495000000000001</v>
      </c>
      <c r="C1122" s="5">
        <v>5.74</v>
      </c>
      <c r="D1122" s="5" t="s">
        <v>2381</v>
      </c>
      <c r="E1122" s="5" t="s">
        <v>2380</v>
      </c>
      <c r="F1122" s="5" t="s">
        <v>2382</v>
      </c>
      <c r="G1122" s="5">
        <v>1</v>
      </c>
      <c r="H1122" s="5" t="s">
        <v>2380</v>
      </c>
    </row>
    <row r="1123" spans="1:8" x14ac:dyDescent="0.3">
      <c r="A1123" s="16" t="s">
        <v>1249</v>
      </c>
      <c r="B1123" s="5">
        <v>21.4</v>
      </c>
      <c r="C1123" s="5">
        <v>6.3</v>
      </c>
      <c r="D1123" s="5" t="s">
        <v>2381</v>
      </c>
      <c r="E1123" s="5" t="s">
        <v>2380</v>
      </c>
      <c r="F1123" s="5" t="s">
        <v>2382</v>
      </c>
      <c r="G1123" s="5">
        <v>1</v>
      </c>
      <c r="H1123" s="5" t="s">
        <v>2380</v>
      </c>
    </row>
    <row r="1124" spans="1:8" x14ac:dyDescent="0.3">
      <c r="A1124" s="16" t="s">
        <v>1248</v>
      </c>
      <c r="B1124" s="5">
        <v>32.299999999999997</v>
      </c>
      <c r="C1124" s="5">
        <v>10.27</v>
      </c>
      <c r="D1124" s="5" t="s">
        <v>2380</v>
      </c>
      <c r="E1124" s="5" t="s">
        <v>2380</v>
      </c>
      <c r="F1124" s="5" t="s">
        <v>2380</v>
      </c>
      <c r="G1124" s="5">
        <v>0</v>
      </c>
      <c r="H1124" s="5" t="s">
        <v>2380</v>
      </c>
    </row>
    <row r="1125" spans="1:8" x14ac:dyDescent="0.3">
      <c r="A1125" s="16" t="s">
        <v>1247</v>
      </c>
      <c r="B1125" s="5">
        <v>29.78</v>
      </c>
      <c r="C1125" s="5">
        <v>5.85</v>
      </c>
      <c r="D1125" s="5" t="s">
        <v>2380</v>
      </c>
      <c r="E1125" s="5" t="s">
        <v>2380</v>
      </c>
      <c r="F1125" s="5" t="s">
        <v>2382</v>
      </c>
      <c r="G1125" s="5">
        <v>1</v>
      </c>
      <c r="H1125" s="5" t="s">
        <v>2380</v>
      </c>
    </row>
    <row r="1126" spans="1:8" x14ac:dyDescent="0.3">
      <c r="A1126" s="16" t="s">
        <v>1246</v>
      </c>
      <c r="B1126" s="5">
        <v>34.76</v>
      </c>
      <c r="C1126" s="5">
        <v>5.92</v>
      </c>
      <c r="D1126" s="5" t="s">
        <v>2381</v>
      </c>
      <c r="E1126" s="5" t="s">
        <v>2380</v>
      </c>
      <c r="F1126" s="5" t="s">
        <v>2380</v>
      </c>
      <c r="G1126" s="5">
        <v>1</v>
      </c>
      <c r="H1126" s="5" t="s">
        <v>2380</v>
      </c>
    </row>
    <row r="1127" spans="1:8" x14ac:dyDescent="0.3">
      <c r="A1127" s="16" t="s">
        <v>1245</v>
      </c>
      <c r="B1127" s="5">
        <v>18.335000000000001</v>
      </c>
      <c r="C1127" s="5">
        <v>10.01</v>
      </c>
      <c r="D1127" s="5" t="s">
        <v>2381</v>
      </c>
      <c r="E1127" s="5" t="s">
        <v>2380</v>
      </c>
      <c r="F1127" s="5" t="s">
        <v>2380</v>
      </c>
      <c r="G1127" s="5">
        <v>2</v>
      </c>
      <c r="H1127" s="5" t="s">
        <v>2380</v>
      </c>
    </row>
    <row r="1128" spans="1:8" x14ac:dyDescent="0.3">
      <c r="A1128" s="16" t="s">
        <v>1244</v>
      </c>
      <c r="B1128" s="5">
        <v>32.299999999999997</v>
      </c>
      <c r="C1128" s="5">
        <v>9.59</v>
      </c>
      <c r="D1128" s="5" t="s">
        <v>2380</v>
      </c>
      <c r="E1128" s="5" t="s">
        <v>2380</v>
      </c>
      <c r="F1128" s="5" t="s">
        <v>2380</v>
      </c>
      <c r="G1128" s="5">
        <v>0</v>
      </c>
      <c r="H1128" s="5" t="s">
        <v>2380</v>
      </c>
    </row>
    <row r="1129" spans="1:8" x14ac:dyDescent="0.3">
      <c r="A1129" s="16" t="s">
        <v>1243</v>
      </c>
      <c r="B1129" s="5">
        <v>27.74</v>
      </c>
      <c r="C1129" s="5">
        <v>10.37</v>
      </c>
      <c r="D1129" s="5" t="s">
        <v>2380</v>
      </c>
      <c r="E1129" s="5" t="s">
        <v>2380</v>
      </c>
      <c r="F1129" s="5" t="s">
        <v>2380</v>
      </c>
      <c r="G1129" s="5">
        <v>0</v>
      </c>
      <c r="H1129" s="5" t="s">
        <v>2380</v>
      </c>
    </row>
    <row r="1130" spans="1:8" x14ac:dyDescent="0.3">
      <c r="A1130" s="16" t="s">
        <v>1242</v>
      </c>
      <c r="B1130" s="5">
        <v>24</v>
      </c>
      <c r="C1130" s="5">
        <v>4.01</v>
      </c>
      <c r="D1130" s="5" t="s">
        <v>2381</v>
      </c>
      <c r="E1130" s="5" t="s">
        <v>2380</v>
      </c>
      <c r="F1130" s="5" t="s">
        <v>2380</v>
      </c>
      <c r="G1130" s="5">
        <v>1</v>
      </c>
      <c r="H1130" s="5" t="s">
        <v>2380</v>
      </c>
    </row>
    <row r="1131" spans="1:8" x14ac:dyDescent="0.3">
      <c r="A1131" s="16" t="s">
        <v>1241</v>
      </c>
      <c r="B1131" s="5">
        <v>31.78</v>
      </c>
      <c r="C1131" s="5">
        <v>4.24</v>
      </c>
      <c r="D1131" s="5" t="s">
        <v>2381</v>
      </c>
      <c r="E1131" s="5" t="s">
        <v>2380</v>
      </c>
      <c r="F1131" s="5" t="s">
        <v>2382</v>
      </c>
      <c r="G1131" s="5">
        <v>1</v>
      </c>
      <c r="H1131" s="5" t="s">
        <v>2380</v>
      </c>
    </row>
    <row r="1132" spans="1:8" x14ac:dyDescent="0.3">
      <c r="A1132" s="16" t="s">
        <v>1240</v>
      </c>
      <c r="B1132" s="5">
        <v>32.25</v>
      </c>
      <c r="C1132" s="5">
        <v>5.36</v>
      </c>
      <c r="D1132" s="5" t="s">
        <v>2381</v>
      </c>
      <c r="E1132" s="5" t="s">
        <v>2380</v>
      </c>
      <c r="F1132" s="5" t="s">
        <v>2380</v>
      </c>
      <c r="G1132" s="5">
        <v>0</v>
      </c>
      <c r="H1132" s="5" t="s">
        <v>2380</v>
      </c>
    </row>
    <row r="1133" spans="1:8" x14ac:dyDescent="0.3">
      <c r="A1133" s="16" t="s">
        <v>1239</v>
      </c>
      <c r="B1133" s="5">
        <v>30.114999999999998</v>
      </c>
      <c r="C1133" s="5">
        <v>4.99</v>
      </c>
      <c r="D1133" s="5" t="s">
        <v>2380</v>
      </c>
      <c r="E1133" s="5" t="s">
        <v>2380</v>
      </c>
      <c r="F1133" s="5" t="s">
        <v>2380</v>
      </c>
      <c r="G1133" s="5">
        <v>2</v>
      </c>
      <c r="H1133" s="5" t="s">
        <v>2380</v>
      </c>
    </row>
    <row r="1134" spans="1:8" x14ac:dyDescent="0.3">
      <c r="A1134" s="16" t="s">
        <v>1238</v>
      </c>
      <c r="B1134" s="5">
        <v>22.41</v>
      </c>
      <c r="C1134" s="5">
        <v>8.68</v>
      </c>
      <c r="D1134" s="5" t="s">
        <v>2380</v>
      </c>
      <c r="E1134" s="5" t="s">
        <v>2380</v>
      </c>
      <c r="F1134" s="5" t="s">
        <v>2380</v>
      </c>
      <c r="G1134" s="5">
        <v>0</v>
      </c>
      <c r="H1134" s="5" t="s">
        <v>2380</v>
      </c>
    </row>
    <row r="1135" spans="1:8" x14ac:dyDescent="0.3">
      <c r="A1135" s="16" t="s">
        <v>1237</v>
      </c>
      <c r="B1135" s="5">
        <v>45.72</v>
      </c>
      <c r="C1135" s="5">
        <v>4.2300000000000004</v>
      </c>
      <c r="D1135" s="5" t="s">
        <v>2381</v>
      </c>
      <c r="E1135" s="5" t="s">
        <v>2380</v>
      </c>
      <c r="F1135" s="5" t="s">
        <v>2380</v>
      </c>
      <c r="G1135" s="5">
        <v>0</v>
      </c>
      <c r="H1135" s="5" t="s">
        <v>2380</v>
      </c>
    </row>
    <row r="1136" spans="1:8" x14ac:dyDescent="0.3">
      <c r="A1136" s="16" t="s">
        <v>1236</v>
      </c>
      <c r="B1136" s="5">
        <v>25</v>
      </c>
      <c r="C1136" s="5">
        <v>5.32</v>
      </c>
      <c r="D1136" s="5" t="s">
        <v>2381</v>
      </c>
      <c r="E1136" s="5" t="s">
        <v>2380</v>
      </c>
      <c r="F1136" s="5" t="s">
        <v>2380</v>
      </c>
      <c r="G1136" s="5">
        <v>2</v>
      </c>
      <c r="H1136" s="5" t="s">
        <v>2380</v>
      </c>
    </row>
    <row r="1137" spans="1:8" x14ac:dyDescent="0.3">
      <c r="A1137" s="16" t="s">
        <v>1235</v>
      </c>
      <c r="B1137" s="5">
        <v>39.5</v>
      </c>
      <c r="C1137" s="5">
        <v>6.66</v>
      </c>
      <c r="D1137" s="5" t="s">
        <v>2380</v>
      </c>
      <c r="E1137" s="5" t="s">
        <v>2380</v>
      </c>
      <c r="F1137" s="5" t="s">
        <v>2380</v>
      </c>
      <c r="G1137" s="5">
        <v>0</v>
      </c>
      <c r="H1137" s="5" t="s">
        <v>2380</v>
      </c>
    </row>
    <row r="1138" spans="1:8" x14ac:dyDescent="0.3">
      <c r="A1138" s="16" t="s">
        <v>1234</v>
      </c>
      <c r="B1138" s="5">
        <v>37.729999999999997</v>
      </c>
      <c r="C1138" s="5">
        <v>7.4</v>
      </c>
      <c r="D1138" s="5" t="s">
        <v>2380</v>
      </c>
      <c r="E1138" s="5" t="s">
        <v>2380</v>
      </c>
      <c r="F1138" s="5" t="s">
        <v>2380</v>
      </c>
      <c r="G1138" s="5">
        <v>0</v>
      </c>
      <c r="H1138" s="5" t="s">
        <v>2380</v>
      </c>
    </row>
    <row r="1139" spans="1:8" x14ac:dyDescent="0.3">
      <c r="A1139" s="16" t="s">
        <v>1233</v>
      </c>
      <c r="B1139" s="5">
        <v>40.659999999999997</v>
      </c>
      <c r="C1139" s="5">
        <v>10.08</v>
      </c>
      <c r="D1139" s="5" t="s">
        <v>2380</v>
      </c>
      <c r="E1139" s="5" t="s">
        <v>2380</v>
      </c>
      <c r="F1139" s="5" t="s">
        <v>2380</v>
      </c>
      <c r="G1139" s="5">
        <v>0</v>
      </c>
      <c r="H1139" s="5" t="s">
        <v>2380</v>
      </c>
    </row>
    <row r="1140" spans="1:8" x14ac:dyDescent="0.3">
      <c r="A1140" s="16" t="s">
        <v>1232</v>
      </c>
      <c r="B1140" s="5">
        <v>34.200000000000003</v>
      </c>
      <c r="C1140" s="5">
        <v>8.58</v>
      </c>
      <c r="D1140" s="5" t="s">
        <v>2380</v>
      </c>
      <c r="E1140" s="5" t="s">
        <v>2380</v>
      </c>
      <c r="F1140" s="5" t="s">
        <v>2380</v>
      </c>
      <c r="G1140" s="5">
        <v>0</v>
      </c>
      <c r="H1140" s="5" t="s">
        <v>2380</v>
      </c>
    </row>
    <row r="1141" spans="1:8" x14ac:dyDescent="0.3">
      <c r="A1141" s="16" t="s">
        <v>1231</v>
      </c>
      <c r="B1141" s="5">
        <v>46.51</v>
      </c>
      <c r="C1141" s="5">
        <v>5.84</v>
      </c>
      <c r="D1141" s="5" t="s">
        <v>2380</v>
      </c>
      <c r="E1141" s="5" t="s">
        <v>2380</v>
      </c>
      <c r="F1141" s="5" t="s">
        <v>2380</v>
      </c>
      <c r="G1141" s="5">
        <v>1</v>
      </c>
      <c r="H1141" s="5" t="s">
        <v>2380</v>
      </c>
    </row>
    <row r="1142" spans="1:8" x14ac:dyDescent="0.3">
      <c r="A1142" s="16" t="s">
        <v>1230</v>
      </c>
      <c r="B1142" s="5">
        <v>28.88</v>
      </c>
      <c r="C1142" s="5">
        <v>4.8600000000000003</v>
      </c>
      <c r="D1142" s="5" t="s">
        <v>2381</v>
      </c>
      <c r="E1142" s="5" t="s">
        <v>2380</v>
      </c>
      <c r="F1142" s="5" t="s">
        <v>2382</v>
      </c>
      <c r="G1142" s="5">
        <v>1</v>
      </c>
      <c r="H1142" s="5" t="s">
        <v>2380</v>
      </c>
    </row>
    <row r="1143" spans="1:8" x14ac:dyDescent="0.3">
      <c r="A1143" s="16" t="s">
        <v>1229</v>
      </c>
      <c r="B1143" s="5">
        <v>33.914999999999999</v>
      </c>
      <c r="C1143" s="5">
        <v>11.52</v>
      </c>
      <c r="D1143" s="5" t="s">
        <v>2380</v>
      </c>
      <c r="E1143" s="5" t="s">
        <v>2380</v>
      </c>
      <c r="F1143" s="5" t="s">
        <v>2380</v>
      </c>
      <c r="G1143" s="5">
        <v>0</v>
      </c>
      <c r="H1143" s="5" t="s">
        <v>2380</v>
      </c>
    </row>
    <row r="1144" spans="1:8" x14ac:dyDescent="0.3">
      <c r="A1144" s="16" t="s">
        <v>1228</v>
      </c>
      <c r="B1144" s="5">
        <v>24.32</v>
      </c>
      <c r="C1144" s="5">
        <v>6.15</v>
      </c>
      <c r="D1144" s="5" t="s">
        <v>2381</v>
      </c>
      <c r="E1144" s="5" t="s">
        <v>2380</v>
      </c>
      <c r="F1144" s="5" t="s">
        <v>2382</v>
      </c>
      <c r="G1144" s="5">
        <v>1</v>
      </c>
      <c r="H1144" s="5" t="s">
        <v>2380</v>
      </c>
    </row>
    <row r="1145" spans="1:8" x14ac:dyDescent="0.3">
      <c r="A1145" s="16" t="s">
        <v>1227</v>
      </c>
      <c r="B1145" s="5">
        <v>25.8</v>
      </c>
      <c r="C1145" s="5">
        <v>9.94</v>
      </c>
      <c r="D1145" s="5" t="s">
        <v>2380</v>
      </c>
      <c r="E1145" s="5" t="s">
        <v>2380</v>
      </c>
      <c r="F1145" s="5" t="s">
        <v>2380</v>
      </c>
      <c r="G1145" s="5">
        <v>0</v>
      </c>
      <c r="H1145" s="5" t="s">
        <v>2380</v>
      </c>
    </row>
    <row r="1146" spans="1:8" x14ac:dyDescent="0.3">
      <c r="A1146" s="16" t="s">
        <v>1226</v>
      </c>
      <c r="B1146" s="5">
        <v>21.56</v>
      </c>
      <c r="C1146" s="5">
        <v>10.56</v>
      </c>
      <c r="D1146" s="5" t="s">
        <v>2380</v>
      </c>
      <c r="E1146" s="5" t="s">
        <v>2380</v>
      </c>
      <c r="F1146" s="5" t="s">
        <v>2380</v>
      </c>
      <c r="G1146" s="5">
        <v>0</v>
      </c>
      <c r="H1146" s="5" t="s">
        <v>2380</v>
      </c>
    </row>
    <row r="1147" spans="1:8" x14ac:dyDescent="0.3">
      <c r="A1147" s="16" t="s">
        <v>1225</v>
      </c>
      <c r="B1147" s="5">
        <v>31.6</v>
      </c>
      <c r="C1147" s="5">
        <v>6.79</v>
      </c>
      <c r="D1147" s="5" t="s">
        <v>2380</v>
      </c>
      <c r="E1147" s="5" t="s">
        <v>2380</v>
      </c>
      <c r="F1147" s="5" t="s">
        <v>2380</v>
      </c>
      <c r="G1147" s="5">
        <v>0</v>
      </c>
      <c r="H1147" s="5" t="s">
        <v>2380</v>
      </c>
    </row>
    <row r="1148" spans="1:8" x14ac:dyDescent="0.3">
      <c r="A1148" s="16" t="s">
        <v>1224</v>
      </c>
      <c r="B1148" s="5">
        <v>42.93</v>
      </c>
      <c r="C1148" s="5">
        <v>4.8</v>
      </c>
      <c r="D1148" s="5" t="s">
        <v>2380</v>
      </c>
      <c r="E1148" s="5" t="s">
        <v>2380</v>
      </c>
      <c r="F1148" s="5" t="s">
        <v>2380</v>
      </c>
      <c r="G1148" s="5">
        <v>1</v>
      </c>
      <c r="H1148" s="5" t="s">
        <v>2380</v>
      </c>
    </row>
    <row r="1149" spans="1:8" x14ac:dyDescent="0.3">
      <c r="A1149" s="16" t="s">
        <v>1223</v>
      </c>
      <c r="B1149" s="5">
        <v>26.72</v>
      </c>
      <c r="C1149" s="5">
        <v>5.75</v>
      </c>
      <c r="D1149" s="5" t="s">
        <v>2380</v>
      </c>
      <c r="E1149" s="5" t="s">
        <v>2380</v>
      </c>
      <c r="F1149" s="5" t="s">
        <v>2380</v>
      </c>
      <c r="G1149" s="5">
        <v>2</v>
      </c>
      <c r="H1149" s="5" t="s">
        <v>2380</v>
      </c>
    </row>
    <row r="1150" spans="1:8" x14ac:dyDescent="0.3">
      <c r="A1150" s="16" t="s">
        <v>1222</v>
      </c>
      <c r="B1150" s="5">
        <v>26.67</v>
      </c>
      <c r="C1150" s="5">
        <v>5.81</v>
      </c>
      <c r="D1150" s="5" t="s">
        <v>2380</v>
      </c>
      <c r="E1150" s="5" t="s">
        <v>2380</v>
      </c>
      <c r="F1150" s="5" t="s">
        <v>2380</v>
      </c>
      <c r="G1150" s="5">
        <v>2</v>
      </c>
      <c r="H1150" s="5" t="s">
        <v>2380</v>
      </c>
    </row>
    <row r="1151" spans="1:8" x14ac:dyDescent="0.3">
      <c r="A1151" s="16" t="s">
        <v>1221</v>
      </c>
      <c r="B1151" s="5">
        <v>42.68</v>
      </c>
      <c r="C1151" s="5">
        <v>9.2799999999999994</v>
      </c>
      <c r="D1151" s="5" t="s">
        <v>2380</v>
      </c>
      <c r="E1151" s="5" t="s">
        <v>2380</v>
      </c>
      <c r="F1151" s="5" t="s">
        <v>2380</v>
      </c>
      <c r="G1151" s="5">
        <v>2</v>
      </c>
      <c r="H1151" s="5" t="s">
        <v>2380</v>
      </c>
    </row>
    <row r="1152" spans="1:8" x14ac:dyDescent="0.3">
      <c r="A1152" s="16" t="s">
        <v>1220</v>
      </c>
      <c r="B1152" s="5">
        <v>24.31</v>
      </c>
      <c r="C1152" s="5">
        <v>6.37</v>
      </c>
      <c r="D1152" s="5" t="s">
        <v>2380</v>
      </c>
      <c r="E1152" s="5" t="s">
        <v>2380</v>
      </c>
      <c r="F1152" s="5" t="s">
        <v>2380</v>
      </c>
      <c r="G1152" s="5">
        <v>0</v>
      </c>
      <c r="H1152" s="5" t="s">
        <v>2380</v>
      </c>
    </row>
    <row r="1153" spans="1:8" x14ac:dyDescent="0.3">
      <c r="A1153" s="16" t="s">
        <v>1219</v>
      </c>
      <c r="B1153" s="5">
        <v>44.75</v>
      </c>
      <c r="C1153" s="5">
        <v>5.09</v>
      </c>
      <c r="D1153" s="5" t="s">
        <v>2381</v>
      </c>
      <c r="E1153" s="5" t="s">
        <v>2380</v>
      </c>
      <c r="F1153" s="5" t="s">
        <v>2380</v>
      </c>
      <c r="G1153" s="5">
        <v>0</v>
      </c>
      <c r="H1153" s="5" t="s">
        <v>2380</v>
      </c>
    </row>
    <row r="1154" spans="1:8" x14ac:dyDescent="0.3">
      <c r="A1154" s="16" t="s">
        <v>1218</v>
      </c>
      <c r="B1154" s="5">
        <v>30.78</v>
      </c>
      <c r="C1154" s="5">
        <v>7.94</v>
      </c>
      <c r="D1154" s="5" t="s">
        <v>2380</v>
      </c>
      <c r="E1154" s="5" t="s">
        <v>2380</v>
      </c>
      <c r="F1154" s="5" t="s">
        <v>2380</v>
      </c>
      <c r="G1154" s="5">
        <v>2</v>
      </c>
      <c r="H1154" s="5" t="s">
        <v>2380</v>
      </c>
    </row>
    <row r="1155" spans="1:8" x14ac:dyDescent="0.3">
      <c r="A1155" s="16" t="s">
        <v>1217</v>
      </c>
      <c r="B1155" s="5">
        <v>21.86</v>
      </c>
      <c r="C1155" s="5">
        <v>10.95</v>
      </c>
      <c r="D1155" s="5" t="s">
        <v>2380</v>
      </c>
      <c r="E1155" s="5" t="s">
        <v>2380</v>
      </c>
      <c r="F1155" s="5" t="s">
        <v>2380</v>
      </c>
      <c r="G1155" s="5">
        <v>0</v>
      </c>
      <c r="H1155" s="5" t="s">
        <v>2380</v>
      </c>
    </row>
    <row r="1156" spans="1:8" x14ac:dyDescent="0.3">
      <c r="A1156" s="16" t="s">
        <v>1216</v>
      </c>
      <c r="B1156" s="5">
        <v>49.09</v>
      </c>
      <c r="C1156" s="5">
        <v>6.3</v>
      </c>
      <c r="D1156" s="5" t="s">
        <v>2381</v>
      </c>
      <c r="E1156" s="5" t="s">
        <v>2380</v>
      </c>
      <c r="F1156" s="5" t="s">
        <v>2380</v>
      </c>
      <c r="G1156" s="5">
        <v>0</v>
      </c>
      <c r="H1156" s="5" t="s">
        <v>2380</v>
      </c>
    </row>
    <row r="1157" spans="1:8" x14ac:dyDescent="0.3">
      <c r="A1157" s="16" t="s">
        <v>1215</v>
      </c>
      <c r="B1157" s="5">
        <v>47.74</v>
      </c>
      <c r="C1157" s="5">
        <v>8.0500000000000007</v>
      </c>
      <c r="D1157" s="5" t="s">
        <v>2381</v>
      </c>
      <c r="E1157" s="5" t="s">
        <v>2380</v>
      </c>
      <c r="F1157" s="5" t="s">
        <v>2380</v>
      </c>
      <c r="G1157" s="5">
        <v>2</v>
      </c>
      <c r="H1157" s="5" t="s">
        <v>2380</v>
      </c>
    </row>
    <row r="1158" spans="1:8" x14ac:dyDescent="0.3">
      <c r="A1158" s="16" t="s">
        <v>1214</v>
      </c>
      <c r="B1158" s="5">
        <v>30.2</v>
      </c>
      <c r="C1158" s="5">
        <v>9.8800000000000008</v>
      </c>
      <c r="D1158" s="5" t="s">
        <v>2381</v>
      </c>
      <c r="E1158" s="5" t="s">
        <v>2380</v>
      </c>
      <c r="F1158" s="5" t="s">
        <v>2380</v>
      </c>
      <c r="G1158" s="5">
        <v>2</v>
      </c>
      <c r="H1158" s="5" t="s">
        <v>2380</v>
      </c>
    </row>
    <row r="1159" spans="1:8" x14ac:dyDescent="0.3">
      <c r="A1159" s="16" t="s">
        <v>1213</v>
      </c>
      <c r="B1159" s="5">
        <v>33.25</v>
      </c>
      <c r="C1159" s="5">
        <v>7.42</v>
      </c>
      <c r="D1159" s="5" t="s">
        <v>2381</v>
      </c>
      <c r="E1159" s="5" t="s">
        <v>2380</v>
      </c>
      <c r="F1159" s="5" t="s">
        <v>2380</v>
      </c>
      <c r="G1159" s="5">
        <v>2</v>
      </c>
      <c r="H1159" s="5" t="s">
        <v>2380</v>
      </c>
    </row>
    <row r="1160" spans="1:8" x14ac:dyDescent="0.3">
      <c r="A1160" s="16" t="s">
        <v>1212</v>
      </c>
      <c r="B1160" s="5">
        <v>26.6</v>
      </c>
      <c r="C1160" s="5">
        <v>8.4499999999999993</v>
      </c>
      <c r="D1160" s="5" t="s">
        <v>2381</v>
      </c>
      <c r="E1160" s="5" t="s">
        <v>2380</v>
      </c>
      <c r="F1160" s="5" t="s">
        <v>2380</v>
      </c>
      <c r="G1160" s="5">
        <v>1</v>
      </c>
      <c r="H1160" s="5" t="s">
        <v>2380</v>
      </c>
    </row>
    <row r="1161" spans="1:8" x14ac:dyDescent="0.3">
      <c r="A1161" s="16" t="s">
        <v>1211</v>
      </c>
      <c r="B1161" s="5">
        <v>26.35</v>
      </c>
      <c r="C1161" s="5">
        <v>6.21</v>
      </c>
      <c r="D1161" s="5" t="s">
        <v>2380</v>
      </c>
      <c r="E1161" s="5" t="s">
        <v>2380</v>
      </c>
      <c r="F1161" s="5" t="s">
        <v>2380</v>
      </c>
      <c r="G1161" s="5">
        <v>2</v>
      </c>
      <c r="H1161" s="5" t="s">
        <v>2380</v>
      </c>
    </row>
    <row r="1162" spans="1:8" x14ac:dyDescent="0.3">
      <c r="A1162" s="16" t="s">
        <v>1210</v>
      </c>
      <c r="B1162" s="5">
        <v>39.994999999999997</v>
      </c>
      <c r="C1162" s="5">
        <v>4.6500000000000004</v>
      </c>
      <c r="D1162" s="5" t="s">
        <v>2380</v>
      </c>
      <c r="E1162" s="5" t="s">
        <v>2380</v>
      </c>
      <c r="F1162" s="5" t="s">
        <v>2380</v>
      </c>
      <c r="G1162" s="5">
        <v>0</v>
      </c>
      <c r="H1162" s="5" t="s">
        <v>2380</v>
      </c>
    </row>
    <row r="1163" spans="1:8" x14ac:dyDescent="0.3">
      <c r="A1163" s="16" t="s">
        <v>1209</v>
      </c>
      <c r="B1163" s="5">
        <v>22.92</v>
      </c>
      <c r="C1163" s="5">
        <v>5.87</v>
      </c>
      <c r="D1163" s="5" t="s">
        <v>2381</v>
      </c>
      <c r="E1163" s="5" t="s">
        <v>2380</v>
      </c>
      <c r="F1163" s="5" t="s">
        <v>2380</v>
      </c>
      <c r="G1163" s="5">
        <v>1</v>
      </c>
      <c r="H1163" s="5" t="s">
        <v>2380</v>
      </c>
    </row>
    <row r="1164" spans="1:8" x14ac:dyDescent="0.3">
      <c r="A1164" s="16" t="s">
        <v>1208</v>
      </c>
      <c r="B1164" s="5">
        <v>24.78</v>
      </c>
      <c r="C1164" s="5">
        <v>4.24</v>
      </c>
      <c r="D1164" s="5" t="s">
        <v>2381</v>
      </c>
      <c r="E1164" s="5" t="s">
        <v>2380</v>
      </c>
      <c r="F1164" s="5" t="s">
        <v>2380</v>
      </c>
      <c r="G1164" s="5">
        <v>2</v>
      </c>
      <c r="H1164" s="5" t="s">
        <v>2380</v>
      </c>
    </row>
    <row r="1165" spans="1:8" x14ac:dyDescent="0.3">
      <c r="A1165" s="16" t="s">
        <v>1207</v>
      </c>
      <c r="B1165" s="5">
        <v>34.07</v>
      </c>
      <c r="C1165" s="5">
        <v>7.81</v>
      </c>
      <c r="D1165" s="5" t="s">
        <v>2381</v>
      </c>
      <c r="E1165" s="5" t="s">
        <v>2380</v>
      </c>
      <c r="F1165" s="5" t="s">
        <v>2380</v>
      </c>
      <c r="G1165" s="5">
        <v>0</v>
      </c>
      <c r="H1165" s="5" t="s">
        <v>2380</v>
      </c>
    </row>
    <row r="1166" spans="1:8" x14ac:dyDescent="0.3">
      <c r="A1166" s="16" t="s">
        <v>1206</v>
      </c>
      <c r="B1166" s="5">
        <v>30.14</v>
      </c>
      <c r="C1166" s="5">
        <v>9.85</v>
      </c>
      <c r="D1166" s="5" t="s">
        <v>2380</v>
      </c>
      <c r="E1166" s="5" t="s">
        <v>2380</v>
      </c>
      <c r="F1166" s="5" t="s">
        <v>2380</v>
      </c>
      <c r="G1166" s="5">
        <v>0</v>
      </c>
      <c r="H1166" s="5" t="s">
        <v>2380</v>
      </c>
    </row>
    <row r="1167" spans="1:8" x14ac:dyDescent="0.3">
      <c r="A1167" s="16" t="s">
        <v>1205</v>
      </c>
      <c r="B1167" s="5">
        <v>18.05</v>
      </c>
      <c r="C1167" s="5">
        <v>6.94</v>
      </c>
      <c r="D1167" s="5" t="s">
        <v>2380</v>
      </c>
      <c r="E1167" s="5" t="s">
        <v>2380</v>
      </c>
      <c r="F1167" s="5" t="s">
        <v>2380</v>
      </c>
      <c r="G1167" s="5">
        <v>0</v>
      </c>
      <c r="H1167" s="5" t="s">
        <v>2380</v>
      </c>
    </row>
    <row r="1168" spans="1:8" x14ac:dyDescent="0.3">
      <c r="A1168" s="16" t="s">
        <v>1204</v>
      </c>
      <c r="B1168" s="5">
        <v>37.4</v>
      </c>
      <c r="C1168" s="5">
        <v>11.3</v>
      </c>
      <c r="D1168" s="5" t="s">
        <v>2381</v>
      </c>
      <c r="E1168" s="5" t="s">
        <v>2380</v>
      </c>
      <c r="F1168" s="5" t="s">
        <v>2380</v>
      </c>
      <c r="G1168" s="5">
        <v>2</v>
      </c>
      <c r="H1168" s="5" t="s">
        <v>2380</v>
      </c>
    </row>
    <row r="1169" spans="1:8" x14ac:dyDescent="0.3">
      <c r="A1169" s="16" t="s">
        <v>1203</v>
      </c>
      <c r="B1169" s="5">
        <v>25.75</v>
      </c>
      <c r="C1169" s="5">
        <v>9.23</v>
      </c>
      <c r="D1169" s="5" t="s">
        <v>2380</v>
      </c>
      <c r="E1169" s="5" t="s">
        <v>2380</v>
      </c>
      <c r="F1169" s="5" t="s">
        <v>2380</v>
      </c>
      <c r="G1169" s="5">
        <v>0</v>
      </c>
      <c r="H1169" s="5" t="s">
        <v>2380</v>
      </c>
    </row>
    <row r="1170" spans="1:8" x14ac:dyDescent="0.3">
      <c r="A1170" s="16" t="s">
        <v>1202</v>
      </c>
      <c r="B1170" s="5">
        <v>32.299999999999997</v>
      </c>
      <c r="C1170" s="5">
        <v>4.37</v>
      </c>
      <c r="D1170" s="5" t="s">
        <v>2380</v>
      </c>
      <c r="E1170" s="5" t="s">
        <v>2380</v>
      </c>
      <c r="F1170" s="5" t="s">
        <v>2380</v>
      </c>
      <c r="G1170" s="5">
        <v>2</v>
      </c>
      <c r="H1170" s="5" t="s">
        <v>2380</v>
      </c>
    </row>
    <row r="1171" spans="1:8" x14ac:dyDescent="0.3">
      <c r="A1171" s="16" t="s">
        <v>1201</v>
      </c>
      <c r="B1171" s="5">
        <v>28.61</v>
      </c>
      <c r="C1171" s="5">
        <v>5.76</v>
      </c>
      <c r="D1171" s="5" t="s">
        <v>2380</v>
      </c>
      <c r="E1171" s="5" t="s">
        <v>2380</v>
      </c>
      <c r="F1171" s="5" t="s">
        <v>2382</v>
      </c>
      <c r="G1171" s="5">
        <v>1</v>
      </c>
      <c r="H1171" s="5" t="s">
        <v>2380</v>
      </c>
    </row>
    <row r="1172" spans="1:8" x14ac:dyDescent="0.3">
      <c r="A1172" s="16" t="s">
        <v>1200</v>
      </c>
      <c r="B1172" s="5">
        <v>45.41</v>
      </c>
      <c r="C1172" s="5">
        <v>4.96</v>
      </c>
      <c r="D1172" s="5" t="s">
        <v>2380</v>
      </c>
      <c r="E1172" s="5" t="s">
        <v>2380</v>
      </c>
      <c r="F1172" s="5" t="s">
        <v>2380</v>
      </c>
      <c r="G1172" s="5">
        <v>1</v>
      </c>
      <c r="H1172" s="5" t="s">
        <v>2380</v>
      </c>
    </row>
    <row r="1173" spans="1:8" x14ac:dyDescent="0.3">
      <c r="A1173" s="16" t="s">
        <v>1199</v>
      </c>
      <c r="B1173" s="5">
        <v>31.2</v>
      </c>
      <c r="C1173" s="5">
        <v>11.04</v>
      </c>
      <c r="D1173" s="5" t="s">
        <v>2381</v>
      </c>
      <c r="E1173" s="5" t="s">
        <v>2380</v>
      </c>
      <c r="F1173" s="5" t="s">
        <v>2380</v>
      </c>
      <c r="G1173" s="5">
        <v>2</v>
      </c>
      <c r="H1173" s="5" t="s">
        <v>2380</v>
      </c>
    </row>
    <row r="1174" spans="1:8" x14ac:dyDescent="0.3">
      <c r="A1174" s="16" t="s">
        <v>1198</v>
      </c>
      <c r="B1174" s="5">
        <v>29.83</v>
      </c>
      <c r="C1174" s="5">
        <v>7.81</v>
      </c>
      <c r="D1174" s="5" t="s">
        <v>2381</v>
      </c>
      <c r="E1174" s="5" t="s">
        <v>2380</v>
      </c>
      <c r="F1174" s="5" t="s">
        <v>2380</v>
      </c>
      <c r="G1174" s="5">
        <v>1</v>
      </c>
      <c r="H1174" s="5" t="s">
        <v>2380</v>
      </c>
    </row>
    <row r="1175" spans="1:8" x14ac:dyDescent="0.3">
      <c r="A1175" s="16" t="s">
        <v>1197</v>
      </c>
      <c r="B1175" s="5">
        <v>29.06</v>
      </c>
      <c r="C1175" s="5">
        <v>4.55</v>
      </c>
      <c r="D1175" s="5" t="s">
        <v>2380</v>
      </c>
      <c r="E1175" s="5" t="s">
        <v>2380</v>
      </c>
      <c r="F1175" s="5" t="s">
        <v>2380</v>
      </c>
      <c r="G1175" s="5">
        <v>0</v>
      </c>
      <c r="H1175" s="5" t="s">
        <v>2380</v>
      </c>
    </row>
    <row r="1176" spans="1:8" x14ac:dyDescent="0.3">
      <c r="A1176" s="16" t="s">
        <v>1196</v>
      </c>
      <c r="B1176" s="5">
        <v>27.454999999999998</v>
      </c>
      <c r="C1176" s="5">
        <v>6.13</v>
      </c>
      <c r="D1176" s="5" t="s">
        <v>2380</v>
      </c>
      <c r="E1176" s="5" t="s">
        <v>2380</v>
      </c>
      <c r="F1176" s="5" t="s">
        <v>2380</v>
      </c>
      <c r="G1176" s="5">
        <v>2</v>
      </c>
      <c r="H1176" s="5" t="s">
        <v>2380</v>
      </c>
    </row>
    <row r="1177" spans="1:8" x14ac:dyDescent="0.3">
      <c r="A1177" s="16" t="s">
        <v>1195</v>
      </c>
      <c r="B1177" s="5">
        <v>23.01</v>
      </c>
      <c r="C1177" s="5">
        <v>6.04</v>
      </c>
      <c r="D1177" s="5" t="s">
        <v>2381</v>
      </c>
      <c r="E1177" s="5" t="s">
        <v>2380</v>
      </c>
      <c r="F1177" s="5" t="s">
        <v>2380</v>
      </c>
      <c r="G1177" s="5">
        <v>1</v>
      </c>
      <c r="H1177" s="5" t="s">
        <v>2380</v>
      </c>
    </row>
    <row r="1178" spans="1:8" x14ac:dyDescent="0.3">
      <c r="A1178" s="16" t="s">
        <v>1194</v>
      </c>
      <c r="B1178" s="5">
        <v>31.39</v>
      </c>
      <c r="C1178" s="5">
        <v>8.85</v>
      </c>
      <c r="D1178" s="5" t="s">
        <v>2381</v>
      </c>
      <c r="E1178" s="5" t="s">
        <v>2380</v>
      </c>
      <c r="F1178" s="5" t="s">
        <v>2380</v>
      </c>
      <c r="G1178" s="5">
        <v>0</v>
      </c>
      <c r="H1178" s="5" t="s">
        <v>2380</v>
      </c>
    </row>
    <row r="1179" spans="1:8" x14ac:dyDescent="0.3">
      <c r="A1179" s="16" t="s">
        <v>1193</v>
      </c>
      <c r="B1179" s="5">
        <v>34.770000000000003</v>
      </c>
      <c r="C1179" s="5">
        <v>10.54</v>
      </c>
      <c r="D1179" s="5" t="s">
        <v>2380</v>
      </c>
      <c r="E1179" s="5" t="s">
        <v>2380</v>
      </c>
      <c r="F1179" s="5" t="s">
        <v>2380</v>
      </c>
      <c r="G1179" s="5">
        <v>2</v>
      </c>
      <c r="H1179" s="5" t="s">
        <v>2380</v>
      </c>
    </row>
    <row r="1180" spans="1:8" x14ac:dyDescent="0.3">
      <c r="A1180" s="16" t="s">
        <v>1192</v>
      </c>
      <c r="B1180" s="5">
        <v>24.48</v>
      </c>
      <c r="C1180" s="5">
        <v>4.37</v>
      </c>
      <c r="D1180" s="5" t="s">
        <v>2381</v>
      </c>
      <c r="E1180" s="5" t="s">
        <v>2380</v>
      </c>
      <c r="F1180" s="5" t="s">
        <v>2380</v>
      </c>
      <c r="G1180" s="5">
        <v>2</v>
      </c>
      <c r="H1180" s="5" t="s">
        <v>2380</v>
      </c>
    </row>
    <row r="1181" spans="1:8" x14ac:dyDescent="0.3">
      <c r="A1181" s="16" t="s">
        <v>1191</v>
      </c>
      <c r="B1181" s="5">
        <v>22.61</v>
      </c>
      <c r="C1181" s="5">
        <v>9.6300000000000008</v>
      </c>
      <c r="D1181" s="5" t="s">
        <v>2380</v>
      </c>
      <c r="E1181" s="5" t="s">
        <v>2380</v>
      </c>
      <c r="F1181" s="5" t="s">
        <v>2380</v>
      </c>
      <c r="G1181" s="5">
        <v>2</v>
      </c>
      <c r="H1181" s="5" t="s">
        <v>2380</v>
      </c>
    </row>
    <row r="1182" spans="1:8" x14ac:dyDescent="0.3">
      <c r="A1182" s="16" t="s">
        <v>1190</v>
      </c>
      <c r="B1182" s="5">
        <v>34.299999999999997</v>
      </c>
      <c r="C1182" s="5">
        <v>10.37</v>
      </c>
      <c r="D1182" s="5" t="s">
        <v>2380</v>
      </c>
      <c r="E1182" s="5" t="s">
        <v>2380</v>
      </c>
      <c r="F1182" s="5" t="s">
        <v>2380</v>
      </c>
      <c r="G1182" s="5">
        <v>0</v>
      </c>
      <c r="H1182" s="5" t="s">
        <v>2380</v>
      </c>
    </row>
    <row r="1183" spans="1:8" x14ac:dyDescent="0.3">
      <c r="A1183" s="16" t="s">
        <v>1189</v>
      </c>
      <c r="B1183" s="5">
        <v>46.09</v>
      </c>
      <c r="C1183" s="5">
        <v>5.44</v>
      </c>
      <c r="D1183" s="5" t="s">
        <v>2380</v>
      </c>
      <c r="E1183" s="5" t="s">
        <v>2380</v>
      </c>
      <c r="F1183" s="5" t="s">
        <v>2380</v>
      </c>
      <c r="G1183" s="5">
        <v>2</v>
      </c>
      <c r="H1183" s="5" t="s">
        <v>2380</v>
      </c>
    </row>
    <row r="1184" spans="1:8" x14ac:dyDescent="0.3">
      <c r="A1184" s="16" t="s">
        <v>1188</v>
      </c>
      <c r="B1184" s="5">
        <v>44.744999999999997</v>
      </c>
      <c r="C1184" s="5">
        <v>5.19</v>
      </c>
      <c r="D1184" s="5" t="s">
        <v>2380</v>
      </c>
      <c r="E1184" s="5" t="s">
        <v>2380</v>
      </c>
      <c r="F1184" s="5" t="s">
        <v>2380</v>
      </c>
      <c r="G1184" s="5">
        <v>2</v>
      </c>
      <c r="H1184" s="5" t="s">
        <v>2380</v>
      </c>
    </row>
    <row r="1185" spans="1:8" x14ac:dyDescent="0.3">
      <c r="A1185" s="16" t="s">
        <v>1187</v>
      </c>
      <c r="B1185" s="5">
        <v>26.33</v>
      </c>
      <c r="C1185" s="5">
        <v>11.8</v>
      </c>
      <c r="D1185" s="5" t="s">
        <v>2381</v>
      </c>
      <c r="E1185" s="5" t="s">
        <v>2380</v>
      </c>
      <c r="F1185" s="5" t="s">
        <v>2380</v>
      </c>
      <c r="G1185" s="5">
        <v>1</v>
      </c>
      <c r="H1185" s="5" t="s">
        <v>2380</v>
      </c>
    </row>
    <row r="1186" spans="1:8" x14ac:dyDescent="0.3">
      <c r="A1186" s="16" t="s">
        <v>1186</v>
      </c>
      <c r="B1186" s="5">
        <v>26.6</v>
      </c>
      <c r="C1186" s="5">
        <v>8.3800000000000008</v>
      </c>
      <c r="D1186" s="5" t="s">
        <v>2380</v>
      </c>
      <c r="E1186" s="5" t="s">
        <v>2380</v>
      </c>
      <c r="F1186" s="5" t="s">
        <v>2380</v>
      </c>
      <c r="G1186" s="5">
        <v>2</v>
      </c>
      <c r="H1186" s="5" t="s">
        <v>2380</v>
      </c>
    </row>
    <row r="1187" spans="1:8" x14ac:dyDescent="0.3">
      <c r="A1187" s="16" t="s">
        <v>1185</v>
      </c>
      <c r="B1187" s="5">
        <v>27.5</v>
      </c>
      <c r="C1187" s="5">
        <v>7.58</v>
      </c>
      <c r="D1187" s="5" t="s">
        <v>2380</v>
      </c>
      <c r="E1187" s="5" t="s">
        <v>2380</v>
      </c>
      <c r="F1187" s="5" t="s">
        <v>2380</v>
      </c>
      <c r="G1187" s="5">
        <v>0</v>
      </c>
      <c r="H1187" s="5" t="s">
        <v>2380</v>
      </c>
    </row>
    <row r="1188" spans="1:8" x14ac:dyDescent="0.3">
      <c r="A1188" s="16" t="s">
        <v>1184</v>
      </c>
      <c r="B1188" s="5">
        <v>41.55</v>
      </c>
      <c r="C1188" s="5">
        <v>4.6100000000000003</v>
      </c>
      <c r="D1188" s="5" t="s">
        <v>2380</v>
      </c>
      <c r="E1188" s="5" t="s">
        <v>2380</v>
      </c>
      <c r="F1188" s="5" t="s">
        <v>2380</v>
      </c>
      <c r="G1188" s="5">
        <v>1</v>
      </c>
      <c r="H1188" s="5" t="s">
        <v>2380</v>
      </c>
    </row>
    <row r="1189" spans="1:8" x14ac:dyDescent="0.3">
      <c r="A1189" s="16" t="s">
        <v>1183</v>
      </c>
      <c r="B1189" s="5">
        <v>41.47</v>
      </c>
      <c r="C1189" s="5">
        <v>4.7</v>
      </c>
      <c r="D1189" s="5" t="s">
        <v>2381</v>
      </c>
      <c r="E1189" s="5" t="s">
        <v>2380</v>
      </c>
      <c r="F1189" s="5" t="s">
        <v>2382</v>
      </c>
      <c r="G1189" s="5">
        <v>1</v>
      </c>
      <c r="H1189" s="5" t="s">
        <v>2380</v>
      </c>
    </row>
    <row r="1190" spans="1:8" x14ac:dyDescent="0.3">
      <c r="A1190" s="16" t="s">
        <v>1182</v>
      </c>
      <c r="B1190" s="5">
        <v>24.795000000000002</v>
      </c>
      <c r="C1190" s="5">
        <v>6.05</v>
      </c>
      <c r="D1190" s="5" t="s">
        <v>2381</v>
      </c>
      <c r="E1190" s="5" t="s">
        <v>2380</v>
      </c>
      <c r="F1190" s="5" t="s">
        <v>2380</v>
      </c>
      <c r="G1190" s="5">
        <v>0</v>
      </c>
      <c r="H1190" s="5" t="s">
        <v>2380</v>
      </c>
    </row>
    <row r="1191" spans="1:8" x14ac:dyDescent="0.3">
      <c r="A1191" s="16" t="s">
        <v>1181</v>
      </c>
      <c r="B1191" s="5">
        <v>29.48</v>
      </c>
      <c r="C1191" s="5">
        <v>5.63</v>
      </c>
      <c r="D1191" s="5" t="s">
        <v>2381</v>
      </c>
      <c r="E1191" s="5" t="s">
        <v>2380</v>
      </c>
      <c r="F1191" s="5" t="s">
        <v>2382</v>
      </c>
      <c r="G1191" s="5">
        <v>1</v>
      </c>
      <c r="H1191" s="5" t="s">
        <v>2380</v>
      </c>
    </row>
    <row r="1192" spans="1:8" x14ac:dyDescent="0.3">
      <c r="A1192" s="16" t="s">
        <v>1180</v>
      </c>
      <c r="B1192" s="5">
        <v>28.09</v>
      </c>
      <c r="C1192" s="5">
        <v>6.06</v>
      </c>
      <c r="D1192" s="5" t="s">
        <v>2380</v>
      </c>
      <c r="E1192" s="5" t="s">
        <v>2380</v>
      </c>
      <c r="F1192" s="5" t="s">
        <v>2382</v>
      </c>
      <c r="G1192" s="5">
        <v>1</v>
      </c>
      <c r="H1192" s="5" t="s">
        <v>2380</v>
      </c>
    </row>
    <row r="1193" spans="1:8" x14ac:dyDescent="0.3">
      <c r="A1193" s="16" t="s">
        <v>1179</v>
      </c>
      <c r="B1193" s="5">
        <v>32.729999999999997</v>
      </c>
      <c r="C1193" s="5">
        <v>5.19</v>
      </c>
      <c r="D1193" s="5" t="s">
        <v>2380</v>
      </c>
      <c r="E1193" s="5" t="s">
        <v>2380</v>
      </c>
      <c r="F1193" s="5" t="s">
        <v>2380</v>
      </c>
      <c r="G1193" s="5">
        <v>1</v>
      </c>
      <c r="H1193" s="5" t="s">
        <v>2380</v>
      </c>
    </row>
    <row r="1194" spans="1:8" x14ac:dyDescent="0.3">
      <c r="A1194" s="16" t="s">
        <v>1178</v>
      </c>
      <c r="B1194" s="5">
        <v>27.36</v>
      </c>
      <c r="C1194" s="5">
        <v>8.9600000000000009</v>
      </c>
      <c r="D1194" s="5" t="s">
        <v>2380</v>
      </c>
      <c r="E1194" s="5" t="s">
        <v>2380</v>
      </c>
      <c r="F1194" s="5" t="s">
        <v>2380</v>
      </c>
      <c r="G1194" s="5">
        <v>0</v>
      </c>
      <c r="H1194" s="5" t="s">
        <v>2380</v>
      </c>
    </row>
    <row r="1195" spans="1:8" x14ac:dyDescent="0.3">
      <c r="A1195" s="16" t="s">
        <v>1177</v>
      </c>
      <c r="B1195" s="5">
        <v>27.265000000000001</v>
      </c>
      <c r="C1195" s="5">
        <v>11.39</v>
      </c>
      <c r="D1195" s="5" t="s">
        <v>2380</v>
      </c>
      <c r="E1195" s="5" t="s">
        <v>2380</v>
      </c>
      <c r="F1195" s="5" t="s">
        <v>2380</v>
      </c>
      <c r="G1195" s="5">
        <v>0</v>
      </c>
      <c r="H1195" s="5" t="s">
        <v>2380</v>
      </c>
    </row>
    <row r="1196" spans="1:8" x14ac:dyDescent="0.3">
      <c r="A1196" s="16" t="s">
        <v>1176</v>
      </c>
      <c r="B1196" s="5">
        <v>48.07</v>
      </c>
      <c r="C1196" s="5">
        <v>4.0599999999999996</v>
      </c>
      <c r="D1196" s="5" t="s">
        <v>2381</v>
      </c>
      <c r="E1196" s="5" t="s">
        <v>2380</v>
      </c>
      <c r="F1196" s="5" t="s">
        <v>2380</v>
      </c>
      <c r="G1196" s="5">
        <v>0</v>
      </c>
      <c r="H1196" s="5" t="s">
        <v>2380</v>
      </c>
    </row>
    <row r="1197" spans="1:8" x14ac:dyDescent="0.3">
      <c r="A1197" s="16" t="s">
        <v>1175</v>
      </c>
      <c r="B1197" s="5">
        <v>30.8</v>
      </c>
      <c r="C1197" s="5">
        <v>5.23</v>
      </c>
      <c r="D1197" s="5" t="s">
        <v>2381</v>
      </c>
      <c r="E1197" s="5" t="s">
        <v>2380</v>
      </c>
      <c r="F1197" s="5" t="s">
        <v>2380</v>
      </c>
      <c r="G1197" s="5">
        <v>0</v>
      </c>
      <c r="H1197" s="5" t="s">
        <v>2380</v>
      </c>
    </row>
    <row r="1198" spans="1:8" x14ac:dyDescent="0.3">
      <c r="A1198" s="16" t="s">
        <v>1174</v>
      </c>
      <c r="B1198" s="5">
        <v>32.299999999999997</v>
      </c>
      <c r="C1198" s="5">
        <v>5.05</v>
      </c>
      <c r="D1198" s="5" t="s">
        <v>2381</v>
      </c>
      <c r="E1198" s="5" t="s">
        <v>2380</v>
      </c>
      <c r="F1198" s="5" t="s">
        <v>2380</v>
      </c>
      <c r="G1198" s="5">
        <v>0</v>
      </c>
      <c r="H1198" s="5" t="s">
        <v>2380</v>
      </c>
    </row>
    <row r="1199" spans="1:8" x14ac:dyDescent="0.3">
      <c r="A1199" s="16" t="s">
        <v>1173</v>
      </c>
      <c r="B1199" s="5">
        <v>39.700000000000003</v>
      </c>
      <c r="C1199" s="5">
        <v>7.34</v>
      </c>
      <c r="D1199" s="5" t="s">
        <v>2380</v>
      </c>
      <c r="E1199" s="5" t="s">
        <v>2380</v>
      </c>
      <c r="F1199" s="5" t="s">
        <v>2380</v>
      </c>
      <c r="G1199" s="5">
        <v>0</v>
      </c>
      <c r="H1199" s="5" t="s">
        <v>2380</v>
      </c>
    </row>
    <row r="1200" spans="1:8" x14ac:dyDescent="0.3">
      <c r="A1200" s="16" t="s">
        <v>1172</v>
      </c>
      <c r="B1200" s="5">
        <v>35.97</v>
      </c>
      <c r="C1200" s="5">
        <v>8.1300000000000008</v>
      </c>
      <c r="D1200" s="5" t="s">
        <v>2380</v>
      </c>
      <c r="E1200" s="5" t="s">
        <v>2380</v>
      </c>
      <c r="F1200" s="5" t="s">
        <v>2380</v>
      </c>
      <c r="G1200" s="5">
        <v>0</v>
      </c>
      <c r="H1200" s="5" t="s">
        <v>2380</v>
      </c>
    </row>
    <row r="1201" spans="1:8" x14ac:dyDescent="0.3">
      <c r="A1201" s="16" t="s">
        <v>1171</v>
      </c>
      <c r="B1201" s="5">
        <v>25.86</v>
      </c>
      <c r="C1201" s="5">
        <v>6.68</v>
      </c>
      <c r="D1201" s="5" t="s">
        <v>2381</v>
      </c>
      <c r="E1201" s="5" t="s">
        <v>2380</v>
      </c>
      <c r="F1201" s="5" t="s">
        <v>2380</v>
      </c>
      <c r="G1201" s="5">
        <v>1</v>
      </c>
      <c r="H1201" s="5" t="s">
        <v>2380</v>
      </c>
    </row>
    <row r="1202" spans="1:8" x14ac:dyDescent="0.3">
      <c r="A1202" s="16" t="s">
        <v>1170</v>
      </c>
      <c r="B1202" s="5">
        <v>30.03</v>
      </c>
      <c r="C1202" s="5">
        <v>11.51</v>
      </c>
      <c r="D1202" s="5" t="s">
        <v>2380</v>
      </c>
      <c r="E1202" s="5" t="s">
        <v>2380</v>
      </c>
      <c r="F1202" s="5" t="s">
        <v>2380</v>
      </c>
      <c r="G1202" s="5">
        <v>0</v>
      </c>
      <c r="H1202" s="5" t="s">
        <v>2380</v>
      </c>
    </row>
    <row r="1203" spans="1:8" x14ac:dyDescent="0.3">
      <c r="A1203" s="16" t="s">
        <v>1169</v>
      </c>
      <c r="B1203" s="5">
        <v>25.76</v>
      </c>
      <c r="C1203" s="5">
        <v>6.02</v>
      </c>
      <c r="D1203" s="5" t="s">
        <v>2381</v>
      </c>
      <c r="E1203" s="5" t="s">
        <v>2380</v>
      </c>
      <c r="F1203" s="5" t="s">
        <v>2382</v>
      </c>
      <c r="G1203" s="5">
        <v>1</v>
      </c>
      <c r="H1203" s="5" t="s">
        <v>2380</v>
      </c>
    </row>
    <row r="1204" spans="1:8" x14ac:dyDescent="0.3">
      <c r="A1204" s="16" t="s">
        <v>1168</v>
      </c>
      <c r="B1204" s="5">
        <v>22.42</v>
      </c>
      <c r="C1204" s="5">
        <v>7.96</v>
      </c>
      <c r="D1204" s="5" t="s">
        <v>2380</v>
      </c>
      <c r="E1204" s="5" t="s">
        <v>2380</v>
      </c>
      <c r="F1204" s="5" t="s">
        <v>2380</v>
      </c>
      <c r="G1204" s="5">
        <v>0</v>
      </c>
      <c r="H1204" s="5" t="s">
        <v>2380</v>
      </c>
    </row>
    <row r="1205" spans="1:8" x14ac:dyDescent="0.3">
      <c r="A1205" s="16" t="s">
        <v>1167</v>
      </c>
      <c r="B1205" s="5">
        <v>33.18</v>
      </c>
      <c r="C1205" s="5">
        <v>6.01</v>
      </c>
      <c r="D1205" s="5" t="s">
        <v>2381</v>
      </c>
      <c r="E1205" s="5" t="s">
        <v>2380</v>
      </c>
      <c r="F1205" s="5" t="s">
        <v>2380</v>
      </c>
      <c r="G1205" s="5">
        <v>1</v>
      </c>
      <c r="H1205" s="5" t="s">
        <v>2380</v>
      </c>
    </row>
    <row r="1206" spans="1:8" x14ac:dyDescent="0.3">
      <c r="A1206" s="16" t="s">
        <v>1166</v>
      </c>
      <c r="B1206" s="5">
        <v>43.04</v>
      </c>
      <c r="C1206" s="5">
        <v>5.9</v>
      </c>
      <c r="D1206" s="5" t="s">
        <v>2381</v>
      </c>
      <c r="E1206" s="5" t="s">
        <v>2380</v>
      </c>
      <c r="F1206" s="5" t="s">
        <v>2380</v>
      </c>
      <c r="G1206" s="5">
        <v>0</v>
      </c>
      <c r="H1206" s="5" t="s">
        <v>2380</v>
      </c>
    </row>
    <row r="1207" spans="1:8" x14ac:dyDescent="0.3">
      <c r="A1207" s="16" t="s">
        <v>1165</v>
      </c>
      <c r="B1207" s="5">
        <v>34.15</v>
      </c>
      <c r="C1207" s="5">
        <v>4.49</v>
      </c>
      <c r="D1207" s="5" t="s">
        <v>2381</v>
      </c>
      <c r="E1207" s="5" t="s">
        <v>2380</v>
      </c>
      <c r="F1207" s="5" t="s">
        <v>2380</v>
      </c>
      <c r="G1207" s="5">
        <v>1</v>
      </c>
      <c r="H1207" s="5" t="s">
        <v>2380</v>
      </c>
    </row>
    <row r="1208" spans="1:8" x14ac:dyDescent="0.3">
      <c r="A1208" s="16" t="s">
        <v>1164</v>
      </c>
      <c r="B1208" s="5">
        <v>25.78</v>
      </c>
      <c r="C1208" s="5">
        <v>6.25</v>
      </c>
      <c r="D1208" s="5" t="s">
        <v>2380</v>
      </c>
      <c r="E1208" s="5" t="s">
        <v>2380</v>
      </c>
      <c r="F1208" s="5" t="s">
        <v>2380</v>
      </c>
      <c r="G1208" s="5">
        <v>0</v>
      </c>
      <c r="H1208" s="5" t="s">
        <v>2380</v>
      </c>
    </row>
    <row r="1209" spans="1:8" x14ac:dyDescent="0.3">
      <c r="A1209" s="16" t="s">
        <v>1163</v>
      </c>
      <c r="B1209" s="5">
        <v>21.02</v>
      </c>
      <c r="C1209" s="5">
        <v>9.6199999999999992</v>
      </c>
      <c r="D1209" s="5" t="s">
        <v>2381</v>
      </c>
      <c r="E1209" s="5" t="s">
        <v>2380</v>
      </c>
      <c r="F1209" s="5" t="s">
        <v>2382</v>
      </c>
      <c r="G1209" s="5">
        <v>1</v>
      </c>
      <c r="H1209" s="5" t="s">
        <v>2380</v>
      </c>
    </row>
    <row r="1210" spans="1:8" x14ac:dyDescent="0.3">
      <c r="A1210" s="16" t="s">
        <v>1162</v>
      </c>
      <c r="B1210" s="5">
        <v>37.51</v>
      </c>
      <c r="C1210" s="5">
        <v>11.06</v>
      </c>
      <c r="D1210" s="5" t="s">
        <v>2380</v>
      </c>
      <c r="E1210" s="5" t="s">
        <v>2380</v>
      </c>
      <c r="F1210" s="5" t="s">
        <v>2380</v>
      </c>
      <c r="G1210" s="5">
        <v>2</v>
      </c>
      <c r="H1210" s="5" t="s">
        <v>2380</v>
      </c>
    </row>
    <row r="1211" spans="1:8" x14ac:dyDescent="0.3">
      <c r="A1211" s="16" t="s">
        <v>1161</v>
      </c>
      <c r="B1211" s="5">
        <v>25.745000000000001</v>
      </c>
      <c r="C1211" s="5">
        <v>6.11</v>
      </c>
      <c r="D1211" s="5" t="s">
        <v>2381</v>
      </c>
      <c r="E1211" s="5" t="s">
        <v>2380</v>
      </c>
      <c r="F1211" s="5" t="s">
        <v>2380</v>
      </c>
      <c r="G1211" s="5">
        <v>0</v>
      </c>
      <c r="H1211" s="5" t="s">
        <v>2380</v>
      </c>
    </row>
    <row r="1212" spans="1:8" x14ac:dyDescent="0.3">
      <c r="A1212" s="16" t="s">
        <v>1160</v>
      </c>
      <c r="B1212" s="5">
        <v>31.35</v>
      </c>
      <c r="C1212" s="5">
        <v>11.49</v>
      </c>
      <c r="D1212" s="5" t="s">
        <v>2380</v>
      </c>
      <c r="E1212" s="5" t="s">
        <v>2380</v>
      </c>
      <c r="F1212" s="5" t="s">
        <v>2380</v>
      </c>
      <c r="G1212" s="5">
        <v>2</v>
      </c>
      <c r="H1212" s="5" t="s">
        <v>2380</v>
      </c>
    </row>
    <row r="1213" spans="1:8" x14ac:dyDescent="0.3">
      <c r="A1213" s="16" t="s">
        <v>1159</v>
      </c>
      <c r="B1213" s="5">
        <v>29.83</v>
      </c>
      <c r="C1213" s="5">
        <v>8.68</v>
      </c>
      <c r="D1213" s="5" t="s">
        <v>2380</v>
      </c>
      <c r="E1213" s="5" t="s">
        <v>2380</v>
      </c>
      <c r="F1213" s="5" t="s">
        <v>2380</v>
      </c>
      <c r="G1213" s="5">
        <v>2</v>
      </c>
      <c r="H1213" s="5" t="s">
        <v>2380</v>
      </c>
    </row>
    <row r="1214" spans="1:8" x14ac:dyDescent="0.3">
      <c r="A1214" s="16" t="s">
        <v>1158</v>
      </c>
      <c r="B1214" s="5">
        <v>25.49</v>
      </c>
      <c r="C1214" s="5">
        <v>5.68</v>
      </c>
      <c r="D1214" s="5" t="s">
        <v>2381</v>
      </c>
      <c r="E1214" s="5" t="s">
        <v>2380</v>
      </c>
      <c r="F1214" s="5" t="s">
        <v>2382</v>
      </c>
      <c r="G1214" s="5">
        <v>1</v>
      </c>
      <c r="H1214" s="5" t="s">
        <v>2380</v>
      </c>
    </row>
    <row r="1215" spans="1:8" x14ac:dyDescent="0.3">
      <c r="A1215" s="16" t="s">
        <v>1157</v>
      </c>
      <c r="B1215" s="5">
        <v>34.1</v>
      </c>
      <c r="C1215" s="5">
        <v>8.4499999999999993</v>
      </c>
      <c r="D1215" s="5" t="s">
        <v>2380</v>
      </c>
      <c r="E1215" s="5" t="s">
        <v>2380</v>
      </c>
      <c r="F1215" s="5" t="s">
        <v>2380</v>
      </c>
      <c r="G1215" s="5">
        <v>0</v>
      </c>
      <c r="H1215" s="5" t="s">
        <v>2380</v>
      </c>
    </row>
    <row r="1216" spans="1:8" x14ac:dyDescent="0.3">
      <c r="A1216" s="16" t="s">
        <v>1156</v>
      </c>
      <c r="B1216" s="5">
        <v>25.84</v>
      </c>
      <c r="C1216" s="5">
        <v>8.51</v>
      </c>
      <c r="D1216" s="5" t="s">
        <v>2380</v>
      </c>
      <c r="E1216" s="5" t="s">
        <v>2380</v>
      </c>
      <c r="F1216" s="5" t="s">
        <v>2380</v>
      </c>
      <c r="G1216" s="5">
        <v>2</v>
      </c>
      <c r="H1216" s="5" t="s">
        <v>2380</v>
      </c>
    </row>
    <row r="1217" spans="1:8" x14ac:dyDescent="0.3">
      <c r="A1217" s="16" t="s">
        <v>1155</v>
      </c>
      <c r="B1217" s="5">
        <v>20.6</v>
      </c>
      <c r="C1217" s="5">
        <v>7.62</v>
      </c>
      <c r="D1217" s="5" t="s">
        <v>2380</v>
      </c>
      <c r="E1217" s="5" t="s">
        <v>2380</v>
      </c>
      <c r="F1217" s="5" t="s">
        <v>2380</v>
      </c>
      <c r="G1217" s="5">
        <v>0</v>
      </c>
      <c r="H1217" s="5" t="s">
        <v>2380</v>
      </c>
    </row>
    <row r="1218" spans="1:8" x14ac:dyDescent="0.3">
      <c r="A1218" s="16" t="s">
        <v>1154</v>
      </c>
      <c r="B1218" s="5">
        <v>28.88</v>
      </c>
      <c r="C1218" s="5">
        <v>10.18</v>
      </c>
      <c r="D1218" s="5" t="s">
        <v>2380</v>
      </c>
      <c r="E1218" s="5" t="s">
        <v>2380</v>
      </c>
      <c r="F1218" s="5" t="s">
        <v>2380</v>
      </c>
      <c r="G1218" s="5">
        <v>0</v>
      </c>
      <c r="H1218" s="5" t="s">
        <v>2380</v>
      </c>
    </row>
    <row r="1219" spans="1:8" x14ac:dyDescent="0.3">
      <c r="A1219" s="16" t="s">
        <v>1153</v>
      </c>
      <c r="B1219" s="5">
        <v>28.24</v>
      </c>
      <c r="C1219" s="5">
        <v>5.36</v>
      </c>
      <c r="D1219" s="5" t="s">
        <v>2380</v>
      </c>
      <c r="E1219" s="5" t="s">
        <v>2380</v>
      </c>
      <c r="F1219" s="5" t="s">
        <v>2380</v>
      </c>
      <c r="G1219" s="5">
        <v>0</v>
      </c>
      <c r="H1219" s="5" t="s">
        <v>2380</v>
      </c>
    </row>
    <row r="1220" spans="1:8" x14ac:dyDescent="0.3">
      <c r="A1220" s="16" t="s">
        <v>1152</v>
      </c>
      <c r="B1220" s="5">
        <v>25.46</v>
      </c>
      <c r="C1220" s="5">
        <v>11.78</v>
      </c>
      <c r="D1220" s="5" t="s">
        <v>2381</v>
      </c>
      <c r="E1220" s="5" t="s">
        <v>2380</v>
      </c>
      <c r="F1220" s="5" t="s">
        <v>2380</v>
      </c>
      <c r="G1220" s="5">
        <v>1</v>
      </c>
      <c r="H1220" s="5" t="s">
        <v>2380</v>
      </c>
    </row>
    <row r="1221" spans="1:8" x14ac:dyDescent="0.3">
      <c r="A1221" s="16" t="s">
        <v>1151</v>
      </c>
      <c r="B1221" s="5">
        <v>29.64</v>
      </c>
      <c r="C1221" s="5">
        <v>10.82</v>
      </c>
      <c r="D1221" s="5" t="s">
        <v>2381</v>
      </c>
      <c r="E1221" s="5" t="s">
        <v>2380</v>
      </c>
      <c r="F1221" s="5" t="s">
        <v>2380</v>
      </c>
      <c r="G1221" s="5">
        <v>0</v>
      </c>
      <c r="H1221" s="5" t="s">
        <v>2380</v>
      </c>
    </row>
    <row r="1222" spans="1:8" x14ac:dyDescent="0.3">
      <c r="A1222" s="16" t="s">
        <v>1150</v>
      </c>
      <c r="B1222" s="5">
        <v>31.27</v>
      </c>
      <c r="C1222" s="5">
        <v>7.73</v>
      </c>
      <c r="D1222" s="5" t="s">
        <v>2381</v>
      </c>
      <c r="E1222" s="5" t="s">
        <v>2380</v>
      </c>
      <c r="F1222" s="5" t="s">
        <v>2380</v>
      </c>
      <c r="G1222" s="5">
        <v>1</v>
      </c>
      <c r="H1222" s="5" t="s">
        <v>2380</v>
      </c>
    </row>
    <row r="1223" spans="1:8" x14ac:dyDescent="0.3">
      <c r="A1223" s="16" t="s">
        <v>1149</v>
      </c>
      <c r="B1223" s="5">
        <v>19.95</v>
      </c>
      <c r="C1223" s="5">
        <v>6.24</v>
      </c>
      <c r="D1223" s="5" t="s">
        <v>2381</v>
      </c>
      <c r="E1223" s="5" t="s">
        <v>2380</v>
      </c>
      <c r="F1223" s="5" t="s">
        <v>2380</v>
      </c>
      <c r="G1223" s="5">
        <v>0</v>
      </c>
      <c r="H1223" s="5" t="s">
        <v>2380</v>
      </c>
    </row>
    <row r="1224" spans="1:8" x14ac:dyDescent="0.3">
      <c r="A1224" s="16" t="s">
        <v>1148</v>
      </c>
      <c r="B1224" s="5">
        <v>21.3</v>
      </c>
      <c r="C1224" s="5">
        <v>10.42</v>
      </c>
      <c r="D1224" s="5" t="s">
        <v>2380</v>
      </c>
      <c r="E1224" s="5" t="s">
        <v>2380</v>
      </c>
      <c r="F1224" s="5" t="s">
        <v>2380</v>
      </c>
      <c r="G1224" s="5">
        <v>2</v>
      </c>
      <c r="H1224" s="5" t="s">
        <v>2380</v>
      </c>
    </row>
    <row r="1225" spans="1:8" x14ac:dyDescent="0.3">
      <c r="A1225" s="16" t="s">
        <v>1147</v>
      </c>
      <c r="B1225" s="5">
        <v>31.635000000000002</v>
      </c>
      <c r="C1225" s="5">
        <v>11.11</v>
      </c>
      <c r="D1225" s="5" t="s">
        <v>2380</v>
      </c>
      <c r="E1225" s="5" t="s">
        <v>2380</v>
      </c>
      <c r="F1225" s="5" t="s">
        <v>2380</v>
      </c>
      <c r="G1225" s="5">
        <v>0</v>
      </c>
      <c r="H1225" s="5" t="s">
        <v>2380</v>
      </c>
    </row>
    <row r="1226" spans="1:8" x14ac:dyDescent="0.3">
      <c r="A1226" s="16" t="s">
        <v>1146</v>
      </c>
      <c r="B1226" s="5">
        <v>23.9</v>
      </c>
      <c r="C1226" s="5">
        <v>7.67</v>
      </c>
      <c r="D1226" s="5" t="s">
        <v>2381</v>
      </c>
      <c r="E1226" s="5" t="s">
        <v>2380</v>
      </c>
      <c r="F1226" s="5" t="s">
        <v>2380</v>
      </c>
      <c r="G1226" s="5">
        <v>2</v>
      </c>
      <c r="H1226" s="5" t="s">
        <v>2380</v>
      </c>
    </row>
    <row r="1227" spans="1:8" x14ac:dyDescent="0.3">
      <c r="A1227" s="16" t="s">
        <v>1145</v>
      </c>
      <c r="B1227" s="5">
        <v>34.15</v>
      </c>
      <c r="C1227" s="5">
        <v>6.15</v>
      </c>
      <c r="D1227" s="5" t="s">
        <v>2380</v>
      </c>
      <c r="E1227" s="5" t="s">
        <v>2380</v>
      </c>
      <c r="F1227" s="5" t="s">
        <v>2380</v>
      </c>
      <c r="G1227" s="5">
        <v>0</v>
      </c>
      <c r="H1227" s="5" t="s">
        <v>2380</v>
      </c>
    </row>
    <row r="1228" spans="1:8" x14ac:dyDescent="0.3">
      <c r="A1228" s="16" t="s">
        <v>1144</v>
      </c>
      <c r="B1228" s="5">
        <v>28.71</v>
      </c>
      <c r="C1228" s="5">
        <v>5.71</v>
      </c>
      <c r="D1228" s="5" t="s">
        <v>2380</v>
      </c>
      <c r="E1228" s="5" t="s">
        <v>2380</v>
      </c>
      <c r="F1228" s="5" t="s">
        <v>2380</v>
      </c>
      <c r="G1228" s="5">
        <v>0</v>
      </c>
      <c r="H1228" s="5" t="s">
        <v>2380</v>
      </c>
    </row>
    <row r="1229" spans="1:8" x14ac:dyDescent="0.3">
      <c r="A1229" s="16" t="s">
        <v>1143</v>
      </c>
      <c r="B1229" s="5">
        <v>36.700000000000003</v>
      </c>
      <c r="C1229" s="5">
        <v>8.6999999999999993</v>
      </c>
      <c r="D1229" s="5" t="s">
        <v>2381</v>
      </c>
      <c r="E1229" s="5" t="s">
        <v>2380</v>
      </c>
      <c r="F1229" s="5" t="s">
        <v>2380</v>
      </c>
      <c r="G1229" s="5">
        <v>2</v>
      </c>
      <c r="H1229" s="5" t="s">
        <v>2380</v>
      </c>
    </row>
    <row r="1230" spans="1:8" x14ac:dyDescent="0.3">
      <c r="A1230" s="16" t="s">
        <v>1142</v>
      </c>
      <c r="B1230" s="5">
        <v>34.1</v>
      </c>
      <c r="C1230" s="5">
        <v>9.0399999999999991</v>
      </c>
      <c r="D1230" s="5" t="s">
        <v>2381</v>
      </c>
      <c r="E1230" s="5" t="s">
        <v>2380</v>
      </c>
      <c r="F1230" s="5" t="s">
        <v>2380</v>
      </c>
      <c r="G1230" s="5">
        <v>2</v>
      </c>
      <c r="H1230" s="5" t="s">
        <v>2380</v>
      </c>
    </row>
    <row r="1231" spans="1:8" x14ac:dyDescent="0.3">
      <c r="A1231" s="16" t="s">
        <v>1141</v>
      </c>
      <c r="B1231" s="5">
        <v>25.7</v>
      </c>
      <c r="C1231" s="5">
        <v>5.61</v>
      </c>
      <c r="D1231" s="5" t="s">
        <v>2380</v>
      </c>
      <c r="E1231" s="5" t="s">
        <v>2380</v>
      </c>
      <c r="F1231" s="5" t="s">
        <v>2380</v>
      </c>
      <c r="G1231" s="5">
        <v>0</v>
      </c>
      <c r="H1231" s="5" t="s">
        <v>2380</v>
      </c>
    </row>
    <row r="1232" spans="1:8" x14ac:dyDescent="0.3">
      <c r="A1232" s="16" t="s">
        <v>1140</v>
      </c>
      <c r="B1232" s="5">
        <v>21.68</v>
      </c>
      <c r="C1232" s="5">
        <v>8.1199999999999992</v>
      </c>
      <c r="D1232" s="5" t="s">
        <v>2380</v>
      </c>
      <c r="E1232" s="5" t="s">
        <v>2380</v>
      </c>
      <c r="F1232" s="5" t="s">
        <v>2380</v>
      </c>
      <c r="G1232" s="5">
        <v>0</v>
      </c>
      <c r="H1232" s="5" t="s">
        <v>2380</v>
      </c>
    </row>
    <row r="1233" spans="1:8" x14ac:dyDescent="0.3">
      <c r="A1233" s="16" t="s">
        <v>1139</v>
      </c>
      <c r="B1233" s="5">
        <v>25.175000000000001</v>
      </c>
      <c r="C1233" s="5">
        <v>4.74</v>
      </c>
      <c r="D1233" s="5" t="s">
        <v>2380</v>
      </c>
      <c r="E1233" s="5" t="s">
        <v>2380</v>
      </c>
      <c r="F1233" s="5" t="s">
        <v>2380</v>
      </c>
      <c r="G1233" s="5">
        <v>0</v>
      </c>
      <c r="H1233" s="5" t="s">
        <v>2380</v>
      </c>
    </row>
    <row r="1234" spans="1:8" x14ac:dyDescent="0.3">
      <c r="A1234" s="16" t="s">
        <v>1138</v>
      </c>
      <c r="B1234" s="5">
        <v>44.77</v>
      </c>
      <c r="C1234" s="5">
        <v>4.0599999999999996</v>
      </c>
      <c r="D1234" s="5" t="s">
        <v>2380</v>
      </c>
      <c r="E1234" s="5" t="s">
        <v>2380</v>
      </c>
      <c r="F1234" s="5" t="s">
        <v>2380</v>
      </c>
      <c r="G1234" s="5">
        <v>2</v>
      </c>
      <c r="H1234" s="5" t="s">
        <v>2380</v>
      </c>
    </row>
    <row r="1235" spans="1:8" x14ac:dyDescent="0.3">
      <c r="A1235" s="16" t="s">
        <v>1137</v>
      </c>
      <c r="B1235" s="5">
        <v>37.07</v>
      </c>
      <c r="C1235" s="5">
        <v>5.69</v>
      </c>
      <c r="D1235" s="5" t="s">
        <v>2380</v>
      </c>
      <c r="E1235" s="5" t="s">
        <v>2380</v>
      </c>
      <c r="F1235" s="5" t="s">
        <v>2380</v>
      </c>
      <c r="G1235" s="5">
        <v>2</v>
      </c>
      <c r="H1235" s="5" t="s">
        <v>2380</v>
      </c>
    </row>
    <row r="1236" spans="1:8" x14ac:dyDescent="0.3">
      <c r="A1236" s="16" t="s">
        <v>1136</v>
      </c>
      <c r="B1236" s="5">
        <v>39.799999999999997</v>
      </c>
      <c r="C1236" s="5">
        <v>5.66</v>
      </c>
      <c r="D1236" s="5" t="s">
        <v>2380</v>
      </c>
      <c r="E1236" s="5" t="s">
        <v>2380</v>
      </c>
      <c r="F1236" s="5" t="s">
        <v>2382</v>
      </c>
      <c r="G1236" s="5">
        <v>1</v>
      </c>
      <c r="H1236" s="5" t="s">
        <v>2380</v>
      </c>
    </row>
    <row r="1237" spans="1:8" x14ac:dyDescent="0.3">
      <c r="A1237" s="16" t="s">
        <v>1135</v>
      </c>
      <c r="B1237" s="5">
        <v>26.36</v>
      </c>
      <c r="C1237" s="5">
        <v>4.32</v>
      </c>
      <c r="D1237" s="5" t="s">
        <v>2380</v>
      </c>
      <c r="E1237" s="5" t="s">
        <v>2380</v>
      </c>
      <c r="F1237" s="5" t="s">
        <v>2382</v>
      </c>
      <c r="G1237" s="5">
        <v>1</v>
      </c>
      <c r="H1237" s="5" t="s">
        <v>2380</v>
      </c>
    </row>
    <row r="1238" spans="1:8" x14ac:dyDescent="0.3">
      <c r="A1238" s="16" t="s">
        <v>1134</v>
      </c>
      <c r="B1238" s="5">
        <v>29.925000000000001</v>
      </c>
      <c r="C1238" s="5">
        <v>8.2899999999999991</v>
      </c>
      <c r="D1238" s="5" t="s">
        <v>2380</v>
      </c>
      <c r="E1238" s="5" t="s">
        <v>2380</v>
      </c>
      <c r="F1238" s="5" t="s">
        <v>2380</v>
      </c>
      <c r="G1238" s="5">
        <v>2</v>
      </c>
      <c r="H1238" s="5" t="s">
        <v>2380</v>
      </c>
    </row>
    <row r="1239" spans="1:8" x14ac:dyDescent="0.3">
      <c r="A1239" s="16" t="s">
        <v>1133</v>
      </c>
      <c r="B1239" s="5">
        <v>37.29</v>
      </c>
      <c r="C1239" s="5">
        <v>10.46</v>
      </c>
      <c r="D1239" s="5" t="s">
        <v>2380</v>
      </c>
      <c r="E1239" s="5" t="s">
        <v>2380</v>
      </c>
      <c r="F1239" s="5" t="s">
        <v>2380</v>
      </c>
      <c r="G1239" s="5">
        <v>0</v>
      </c>
      <c r="H1239" s="5" t="s">
        <v>2380</v>
      </c>
    </row>
    <row r="1240" spans="1:8" x14ac:dyDescent="0.3">
      <c r="A1240" s="16" t="s">
        <v>1132</v>
      </c>
      <c r="B1240" s="5">
        <v>30.2</v>
      </c>
      <c r="C1240" s="5">
        <v>11.96</v>
      </c>
      <c r="D1240" s="5" t="s">
        <v>2380</v>
      </c>
      <c r="E1240" s="5" t="s">
        <v>2380</v>
      </c>
      <c r="F1240" s="5" t="s">
        <v>2380</v>
      </c>
      <c r="G1240" s="5">
        <v>0</v>
      </c>
      <c r="H1240" s="5" t="s">
        <v>2380</v>
      </c>
    </row>
    <row r="1241" spans="1:8" x14ac:dyDescent="0.3">
      <c r="A1241" s="16" t="s">
        <v>1131</v>
      </c>
      <c r="B1241" s="5">
        <v>24.225000000000001</v>
      </c>
      <c r="C1241" s="5">
        <v>4.25</v>
      </c>
      <c r="D1241" s="5" t="s">
        <v>2381</v>
      </c>
      <c r="E1241" s="5" t="s">
        <v>2380</v>
      </c>
      <c r="F1241" s="5" t="s">
        <v>2382</v>
      </c>
      <c r="G1241" s="5">
        <v>1</v>
      </c>
      <c r="H1241" s="5" t="s">
        <v>2380</v>
      </c>
    </row>
    <row r="1242" spans="1:8" x14ac:dyDescent="0.3">
      <c r="A1242" s="16" t="s">
        <v>1130</v>
      </c>
      <c r="B1242" s="5">
        <v>31.445</v>
      </c>
      <c r="C1242" s="5">
        <v>8.33</v>
      </c>
      <c r="D1242" s="5" t="s">
        <v>2380</v>
      </c>
      <c r="E1242" s="5" t="s">
        <v>2380</v>
      </c>
      <c r="F1242" s="5" t="s">
        <v>2380</v>
      </c>
      <c r="G1242" s="5">
        <v>0</v>
      </c>
      <c r="H1242" s="5" t="s">
        <v>2380</v>
      </c>
    </row>
    <row r="1243" spans="1:8" x14ac:dyDescent="0.3">
      <c r="A1243" s="16" t="s">
        <v>1129</v>
      </c>
      <c r="B1243" s="5">
        <v>38.880000000000003</v>
      </c>
      <c r="C1243" s="5">
        <v>4.29</v>
      </c>
      <c r="D1243" s="5" t="s">
        <v>2380</v>
      </c>
      <c r="E1243" s="5" t="s">
        <v>2380</v>
      </c>
      <c r="F1243" s="5" t="s">
        <v>2380</v>
      </c>
      <c r="G1243" s="5">
        <v>1</v>
      </c>
      <c r="H1243" s="5" t="s">
        <v>2380</v>
      </c>
    </row>
    <row r="1244" spans="1:8" x14ac:dyDescent="0.3">
      <c r="A1244" s="16" t="s">
        <v>1128</v>
      </c>
      <c r="B1244" s="5">
        <v>43.89</v>
      </c>
      <c r="C1244" s="5">
        <v>6.32</v>
      </c>
      <c r="D1244" s="5" t="s">
        <v>2381</v>
      </c>
      <c r="E1244" s="5" t="s">
        <v>2380</v>
      </c>
      <c r="F1244" s="5" t="s">
        <v>2380</v>
      </c>
      <c r="G1244" s="5">
        <v>0</v>
      </c>
      <c r="H1244" s="5" t="s">
        <v>2380</v>
      </c>
    </row>
    <row r="1245" spans="1:8" x14ac:dyDescent="0.3">
      <c r="A1245" s="16" t="s">
        <v>1127</v>
      </c>
      <c r="B1245" s="5">
        <v>25.6</v>
      </c>
      <c r="C1245" s="5">
        <v>5.65</v>
      </c>
      <c r="D1245" s="5" t="s">
        <v>2380</v>
      </c>
      <c r="E1245" s="5" t="s">
        <v>2380</v>
      </c>
      <c r="F1245" s="5" t="s">
        <v>2380</v>
      </c>
      <c r="G1245" s="5">
        <v>2</v>
      </c>
      <c r="H1245" s="5" t="s">
        <v>2380</v>
      </c>
    </row>
    <row r="1246" spans="1:8" x14ac:dyDescent="0.3">
      <c r="A1246" s="16" t="s">
        <v>1126</v>
      </c>
      <c r="B1246" s="5">
        <v>29.545000000000002</v>
      </c>
      <c r="C1246" s="5">
        <v>8.41</v>
      </c>
      <c r="D1246" s="5" t="s">
        <v>2381</v>
      </c>
      <c r="E1246" s="5" t="s">
        <v>2380</v>
      </c>
      <c r="F1246" s="5" t="s">
        <v>2380</v>
      </c>
      <c r="G1246" s="5">
        <v>1</v>
      </c>
      <c r="H1246" s="5" t="s">
        <v>2380</v>
      </c>
    </row>
    <row r="1247" spans="1:8" x14ac:dyDescent="0.3">
      <c r="A1247" s="16" t="s">
        <v>1125</v>
      </c>
      <c r="B1247" s="5">
        <v>23.25</v>
      </c>
      <c r="C1247" s="5">
        <v>11.96</v>
      </c>
      <c r="D1247" s="5" t="s">
        <v>2381</v>
      </c>
      <c r="E1247" s="5" t="s">
        <v>2380</v>
      </c>
      <c r="F1247" s="5" t="s">
        <v>2380</v>
      </c>
      <c r="G1247" s="5">
        <v>0</v>
      </c>
      <c r="H1247" s="5" t="s">
        <v>2380</v>
      </c>
    </row>
    <row r="1248" spans="1:8" x14ac:dyDescent="0.3">
      <c r="A1248" s="16" t="s">
        <v>1124</v>
      </c>
      <c r="B1248" s="5">
        <v>43.95</v>
      </c>
      <c r="C1248" s="5">
        <v>5.17</v>
      </c>
      <c r="D1248" s="5" t="s">
        <v>2381</v>
      </c>
      <c r="E1248" s="5" t="s">
        <v>2380</v>
      </c>
      <c r="F1248" s="5" t="s">
        <v>2382</v>
      </c>
      <c r="G1248" s="5">
        <v>1</v>
      </c>
      <c r="H1248" s="5" t="s">
        <v>2380</v>
      </c>
    </row>
    <row r="1249" spans="1:8" x14ac:dyDescent="0.3">
      <c r="A1249" s="16" t="s">
        <v>1123</v>
      </c>
      <c r="B1249" s="5">
        <v>21.85</v>
      </c>
      <c r="C1249" s="5">
        <v>8.76</v>
      </c>
      <c r="D1249" s="5" t="s">
        <v>2380</v>
      </c>
      <c r="E1249" s="5" t="s">
        <v>2380</v>
      </c>
      <c r="F1249" s="5" t="s">
        <v>2380</v>
      </c>
      <c r="G1249" s="5">
        <v>0</v>
      </c>
      <c r="H1249" s="5" t="s">
        <v>2380</v>
      </c>
    </row>
    <row r="1250" spans="1:8" x14ac:dyDescent="0.3">
      <c r="A1250" s="16" t="s">
        <v>1122</v>
      </c>
      <c r="B1250" s="5">
        <v>25.73</v>
      </c>
      <c r="C1250" s="5">
        <v>7.99</v>
      </c>
      <c r="D1250" s="5" t="s">
        <v>2380</v>
      </c>
      <c r="E1250" s="5" t="s">
        <v>2380</v>
      </c>
      <c r="F1250" s="5" t="s">
        <v>2380</v>
      </c>
      <c r="G1250" s="5">
        <v>2</v>
      </c>
      <c r="H1250" s="5" t="s">
        <v>2380</v>
      </c>
    </row>
    <row r="1251" spans="1:8" x14ac:dyDescent="0.3">
      <c r="A1251" s="16" t="s">
        <v>1121</v>
      </c>
      <c r="B1251" s="5">
        <v>32.229999999999997</v>
      </c>
      <c r="C1251" s="5">
        <v>8.59</v>
      </c>
      <c r="D1251" s="5" t="s">
        <v>2380</v>
      </c>
      <c r="E1251" s="5" t="s">
        <v>2380</v>
      </c>
      <c r="F1251" s="5" t="s">
        <v>2380</v>
      </c>
      <c r="G1251" s="5">
        <v>0</v>
      </c>
      <c r="H1251" s="5" t="s">
        <v>2380</v>
      </c>
    </row>
    <row r="1252" spans="1:8" x14ac:dyDescent="0.3">
      <c r="A1252" s="16" t="s">
        <v>1120</v>
      </c>
      <c r="B1252" s="5">
        <v>32.204999999999998</v>
      </c>
      <c r="C1252" s="5">
        <v>6.14</v>
      </c>
      <c r="D1252" s="5" t="s">
        <v>2380</v>
      </c>
      <c r="E1252" s="5" t="s">
        <v>2380</v>
      </c>
      <c r="F1252" s="5" t="s">
        <v>2380</v>
      </c>
      <c r="G1252" s="5">
        <v>2</v>
      </c>
      <c r="H1252" s="5" t="s">
        <v>2380</v>
      </c>
    </row>
    <row r="1253" spans="1:8" x14ac:dyDescent="0.3">
      <c r="A1253" s="16" t="s">
        <v>1119</v>
      </c>
      <c r="B1253" s="5">
        <v>26.41</v>
      </c>
      <c r="C1253" s="5">
        <v>4.08</v>
      </c>
      <c r="D1253" s="5" t="s">
        <v>2380</v>
      </c>
      <c r="E1253" s="5" t="s">
        <v>2380</v>
      </c>
      <c r="F1253" s="5" t="s">
        <v>2380</v>
      </c>
      <c r="G1253" s="5">
        <v>2</v>
      </c>
      <c r="H1253" s="5" t="s">
        <v>2380</v>
      </c>
    </row>
    <row r="1254" spans="1:8" x14ac:dyDescent="0.3">
      <c r="A1254" s="16" t="s">
        <v>1118</v>
      </c>
      <c r="B1254" s="5">
        <v>30.2</v>
      </c>
      <c r="C1254" s="5">
        <v>6.25</v>
      </c>
      <c r="D1254" s="5" t="s">
        <v>2381</v>
      </c>
      <c r="E1254" s="5" t="s">
        <v>2380</v>
      </c>
      <c r="F1254" s="5" t="s">
        <v>2380</v>
      </c>
      <c r="G1254" s="5">
        <v>0</v>
      </c>
      <c r="H1254" s="5" t="s">
        <v>2380</v>
      </c>
    </row>
    <row r="1255" spans="1:8" x14ac:dyDescent="0.3">
      <c r="A1255" s="16" t="s">
        <v>1117</v>
      </c>
      <c r="B1255" s="5">
        <v>31.26</v>
      </c>
      <c r="C1255" s="5">
        <v>5.94</v>
      </c>
      <c r="D1255" s="5" t="s">
        <v>2381</v>
      </c>
      <c r="E1255" s="5" t="s">
        <v>2380</v>
      </c>
      <c r="F1255" s="5" t="s">
        <v>2380</v>
      </c>
      <c r="G1255" s="5">
        <v>1</v>
      </c>
      <c r="H1255" s="5" t="s">
        <v>2380</v>
      </c>
    </row>
    <row r="1256" spans="1:8" x14ac:dyDescent="0.3">
      <c r="A1256" s="16" t="s">
        <v>1116</v>
      </c>
      <c r="B1256" s="5">
        <v>33.725000000000001</v>
      </c>
      <c r="C1256" s="5">
        <v>6.45</v>
      </c>
      <c r="D1256" s="5" t="s">
        <v>2381</v>
      </c>
      <c r="E1256" s="5" t="s">
        <v>2380</v>
      </c>
      <c r="F1256" s="5" t="s">
        <v>2380</v>
      </c>
      <c r="G1256" s="5">
        <v>0</v>
      </c>
      <c r="H1256" s="5" t="s">
        <v>2380</v>
      </c>
    </row>
    <row r="1257" spans="1:8" x14ac:dyDescent="0.3">
      <c r="A1257" s="16" t="s">
        <v>1115</v>
      </c>
      <c r="B1257" s="5">
        <v>28.9</v>
      </c>
      <c r="C1257" s="5">
        <v>5.74</v>
      </c>
      <c r="D1257" s="5" t="s">
        <v>2381</v>
      </c>
      <c r="E1257" s="5" t="s">
        <v>2380</v>
      </c>
      <c r="F1257" s="5" t="s">
        <v>2380</v>
      </c>
      <c r="G1257" s="5">
        <v>0</v>
      </c>
      <c r="H1257" s="5" t="s">
        <v>2380</v>
      </c>
    </row>
    <row r="1258" spans="1:8" x14ac:dyDescent="0.3">
      <c r="A1258" s="16" t="s">
        <v>1114</v>
      </c>
      <c r="B1258" s="5">
        <v>45.69</v>
      </c>
      <c r="C1258" s="5">
        <v>4.43</v>
      </c>
      <c r="D1258" s="5" t="s">
        <v>2381</v>
      </c>
      <c r="E1258" s="5" t="s">
        <v>2380</v>
      </c>
      <c r="F1258" s="5" t="s">
        <v>2380</v>
      </c>
      <c r="G1258" s="5">
        <v>0</v>
      </c>
      <c r="H1258" s="5" t="s">
        <v>2380</v>
      </c>
    </row>
    <row r="1259" spans="1:8" x14ac:dyDescent="0.3">
      <c r="A1259" s="16" t="s">
        <v>1113</v>
      </c>
      <c r="B1259" s="5">
        <v>21.03</v>
      </c>
      <c r="C1259" s="5">
        <v>6.5</v>
      </c>
      <c r="D1259" s="5" t="s">
        <v>2380</v>
      </c>
      <c r="E1259" s="5" t="s">
        <v>2380</v>
      </c>
      <c r="F1259" s="5" t="s">
        <v>2380</v>
      </c>
      <c r="G1259" s="5">
        <v>0</v>
      </c>
      <c r="H1259" s="5" t="s">
        <v>2380</v>
      </c>
    </row>
    <row r="1260" spans="1:8" x14ac:dyDescent="0.3">
      <c r="A1260" s="16" t="s">
        <v>1112</v>
      </c>
      <c r="B1260" s="5">
        <v>37</v>
      </c>
      <c r="C1260" s="5">
        <v>8.75</v>
      </c>
      <c r="D1260" s="5" t="s">
        <v>2380</v>
      </c>
      <c r="E1260" s="5" t="s">
        <v>2380</v>
      </c>
      <c r="F1260" s="5" t="s">
        <v>2380</v>
      </c>
      <c r="G1260" s="5">
        <v>0</v>
      </c>
      <c r="H1260" s="5" t="s">
        <v>2380</v>
      </c>
    </row>
    <row r="1261" spans="1:8" x14ac:dyDescent="0.3">
      <c r="A1261" s="16" t="s">
        <v>1111</v>
      </c>
      <c r="B1261" s="5">
        <v>25.4</v>
      </c>
      <c r="C1261" s="5">
        <v>11.96</v>
      </c>
      <c r="D1261" s="5" t="s">
        <v>2380</v>
      </c>
      <c r="E1261" s="5" t="s">
        <v>2380</v>
      </c>
      <c r="F1261" s="5" t="s">
        <v>2380</v>
      </c>
      <c r="G1261" s="5">
        <v>0</v>
      </c>
      <c r="H1261" s="5" t="s">
        <v>2380</v>
      </c>
    </row>
    <row r="1262" spans="1:8" x14ac:dyDescent="0.3">
      <c r="A1262" s="16" t="s">
        <v>1110</v>
      </c>
      <c r="B1262" s="5">
        <v>32.299999999999997</v>
      </c>
      <c r="C1262" s="5">
        <v>10.54</v>
      </c>
      <c r="D1262" s="5" t="s">
        <v>2380</v>
      </c>
      <c r="E1262" s="5" t="s">
        <v>2380</v>
      </c>
      <c r="F1262" s="5" t="s">
        <v>2380</v>
      </c>
      <c r="G1262" s="5">
        <v>0</v>
      </c>
      <c r="H1262" s="5" t="s">
        <v>2380</v>
      </c>
    </row>
    <row r="1263" spans="1:8" x14ac:dyDescent="0.3">
      <c r="A1263" s="16" t="s">
        <v>1109</v>
      </c>
      <c r="B1263" s="5">
        <v>23.94</v>
      </c>
      <c r="C1263" s="5">
        <v>4.54</v>
      </c>
      <c r="D1263" s="5" t="s">
        <v>2381</v>
      </c>
      <c r="E1263" s="5" t="s">
        <v>2380</v>
      </c>
      <c r="F1263" s="5" t="s">
        <v>2382</v>
      </c>
      <c r="G1263" s="5">
        <v>1</v>
      </c>
      <c r="H1263" s="5" t="s">
        <v>2380</v>
      </c>
    </row>
    <row r="1264" spans="1:8" x14ac:dyDescent="0.3">
      <c r="A1264" s="16" t="s">
        <v>1108</v>
      </c>
      <c r="B1264" s="5">
        <v>46.4</v>
      </c>
      <c r="C1264" s="5">
        <v>5.71</v>
      </c>
      <c r="D1264" s="5" t="s">
        <v>2380</v>
      </c>
      <c r="E1264" s="5" t="s">
        <v>2380</v>
      </c>
      <c r="F1264" s="5" t="s">
        <v>2380</v>
      </c>
      <c r="G1264" s="5">
        <v>0</v>
      </c>
      <c r="H1264" s="5" t="s">
        <v>2380</v>
      </c>
    </row>
    <row r="1265" spans="1:8" x14ac:dyDescent="0.3">
      <c r="A1265" s="16" t="s">
        <v>1107</v>
      </c>
      <c r="B1265" s="5">
        <v>40.375</v>
      </c>
      <c r="C1265" s="5">
        <v>6.25</v>
      </c>
      <c r="D1265" s="5" t="s">
        <v>2381</v>
      </c>
      <c r="E1265" s="5" t="s">
        <v>2380</v>
      </c>
      <c r="F1265" s="5" t="s">
        <v>2380</v>
      </c>
      <c r="G1265" s="5">
        <v>0</v>
      </c>
      <c r="H1265" s="5" t="s">
        <v>2380</v>
      </c>
    </row>
    <row r="1266" spans="1:8" x14ac:dyDescent="0.3">
      <c r="A1266" s="16" t="s">
        <v>1106</v>
      </c>
      <c r="B1266" s="5">
        <v>28.7</v>
      </c>
      <c r="C1266" s="5">
        <v>9.4700000000000006</v>
      </c>
      <c r="D1266" s="5" t="s">
        <v>2380</v>
      </c>
      <c r="E1266" s="5" t="s">
        <v>2380</v>
      </c>
      <c r="F1266" s="5" t="s">
        <v>2380</v>
      </c>
      <c r="G1266" s="5">
        <v>2</v>
      </c>
      <c r="H1266" s="5" t="s">
        <v>2380</v>
      </c>
    </row>
    <row r="1267" spans="1:8" x14ac:dyDescent="0.3">
      <c r="A1267" s="16" t="s">
        <v>1105</v>
      </c>
      <c r="B1267" s="5">
        <v>26.63</v>
      </c>
      <c r="C1267" s="5">
        <v>5.7</v>
      </c>
      <c r="D1267" s="5" t="s">
        <v>2380</v>
      </c>
      <c r="E1267" s="5" t="s">
        <v>2380</v>
      </c>
      <c r="F1267" s="5" t="s">
        <v>2380</v>
      </c>
      <c r="G1267" s="5">
        <v>0</v>
      </c>
      <c r="H1267" s="5" t="s">
        <v>2380</v>
      </c>
    </row>
    <row r="1268" spans="1:8" x14ac:dyDescent="0.3">
      <c r="A1268" s="16" t="s">
        <v>1104</v>
      </c>
      <c r="B1268" s="5">
        <v>22.515000000000001</v>
      </c>
      <c r="C1268" s="5">
        <v>11.18</v>
      </c>
      <c r="D1268" s="5" t="s">
        <v>2380</v>
      </c>
      <c r="E1268" s="5" t="s">
        <v>2380</v>
      </c>
      <c r="F1268" s="5" t="s">
        <v>2380</v>
      </c>
      <c r="G1268" s="5">
        <v>2</v>
      </c>
      <c r="H1268" s="5" t="s">
        <v>2380</v>
      </c>
    </row>
    <row r="1269" spans="1:8" x14ac:dyDescent="0.3">
      <c r="A1269" s="16" t="s">
        <v>1103</v>
      </c>
      <c r="B1269" s="5">
        <v>36.575000000000003</v>
      </c>
      <c r="C1269" s="5">
        <v>10.98</v>
      </c>
      <c r="D1269" s="5" t="s">
        <v>2380</v>
      </c>
      <c r="E1269" s="5" t="s">
        <v>2380</v>
      </c>
      <c r="F1269" s="5" t="s">
        <v>2380</v>
      </c>
      <c r="G1269" s="5">
        <v>0</v>
      </c>
      <c r="H1269" s="5" t="s">
        <v>2380</v>
      </c>
    </row>
    <row r="1270" spans="1:8" x14ac:dyDescent="0.3">
      <c r="A1270" s="16" t="s">
        <v>1102</v>
      </c>
      <c r="B1270" s="5">
        <v>23.66</v>
      </c>
      <c r="C1270" s="5">
        <v>5.1100000000000003</v>
      </c>
      <c r="D1270" s="5" t="s">
        <v>2381</v>
      </c>
      <c r="E1270" s="5" t="s">
        <v>2380</v>
      </c>
      <c r="F1270" s="5" t="s">
        <v>2382</v>
      </c>
      <c r="G1270" s="5">
        <v>1</v>
      </c>
      <c r="H1270" s="5" t="s">
        <v>2380</v>
      </c>
    </row>
    <row r="1271" spans="1:8" x14ac:dyDescent="0.3">
      <c r="A1271" s="16" t="s">
        <v>1101</v>
      </c>
      <c r="B1271" s="5">
        <v>18.62</v>
      </c>
      <c r="C1271" s="5">
        <v>10.24</v>
      </c>
      <c r="D1271" s="5" t="s">
        <v>2380</v>
      </c>
      <c r="E1271" s="5" t="s">
        <v>2380</v>
      </c>
      <c r="F1271" s="5" t="s">
        <v>2380</v>
      </c>
      <c r="G1271" s="5">
        <v>0</v>
      </c>
      <c r="H1271" s="5" t="s">
        <v>2380</v>
      </c>
    </row>
    <row r="1272" spans="1:8" x14ac:dyDescent="0.3">
      <c r="A1272" s="16" t="s">
        <v>1100</v>
      </c>
      <c r="B1272" s="5">
        <v>19.190000000000001</v>
      </c>
      <c r="C1272" s="5">
        <v>7.71</v>
      </c>
      <c r="D1272" s="5" t="s">
        <v>2381</v>
      </c>
      <c r="E1272" s="5" t="s">
        <v>2380</v>
      </c>
      <c r="F1272" s="5" t="s">
        <v>2380</v>
      </c>
      <c r="G1272" s="5">
        <v>1</v>
      </c>
      <c r="H1272" s="5" t="s">
        <v>2380</v>
      </c>
    </row>
    <row r="1273" spans="1:8" x14ac:dyDescent="0.3">
      <c r="A1273" s="16" t="s">
        <v>1099</v>
      </c>
      <c r="B1273" s="5">
        <v>27.5</v>
      </c>
      <c r="C1273" s="5">
        <v>6.03</v>
      </c>
      <c r="D1273" s="5" t="s">
        <v>2380</v>
      </c>
      <c r="E1273" s="5" t="s">
        <v>2380</v>
      </c>
      <c r="F1273" s="5" t="s">
        <v>2380</v>
      </c>
      <c r="G1273" s="5">
        <v>0</v>
      </c>
      <c r="H1273" s="5" t="s">
        <v>2380</v>
      </c>
    </row>
    <row r="1274" spans="1:8" x14ac:dyDescent="0.3">
      <c r="A1274" s="16" t="s">
        <v>1098</v>
      </c>
      <c r="B1274" s="5">
        <v>27.36</v>
      </c>
      <c r="C1274" s="5">
        <v>5.96</v>
      </c>
      <c r="D1274" s="5" t="s">
        <v>2380</v>
      </c>
      <c r="E1274" s="5" t="s">
        <v>2380</v>
      </c>
      <c r="F1274" s="5" t="s">
        <v>2382</v>
      </c>
      <c r="G1274" s="5">
        <v>1</v>
      </c>
      <c r="H1274" s="5" t="s">
        <v>2380</v>
      </c>
    </row>
    <row r="1275" spans="1:8" x14ac:dyDescent="0.3">
      <c r="A1275" s="16" t="s">
        <v>1097</v>
      </c>
      <c r="B1275" s="5">
        <v>20.350000000000001</v>
      </c>
      <c r="C1275" s="5">
        <v>4.16</v>
      </c>
      <c r="D1275" s="5" t="s">
        <v>2380</v>
      </c>
      <c r="E1275" s="5" t="s">
        <v>2380</v>
      </c>
      <c r="F1275" s="5" t="s">
        <v>2380</v>
      </c>
      <c r="G1275" s="5">
        <v>0</v>
      </c>
      <c r="H1275" s="5" t="s">
        <v>2380</v>
      </c>
    </row>
    <row r="1276" spans="1:8" x14ac:dyDescent="0.3">
      <c r="A1276" s="16" t="s">
        <v>1096</v>
      </c>
      <c r="B1276" s="5">
        <v>24.035</v>
      </c>
      <c r="C1276" s="5">
        <v>6.11</v>
      </c>
      <c r="D1276" s="5" t="s">
        <v>2380</v>
      </c>
      <c r="E1276" s="5" t="s">
        <v>2380</v>
      </c>
      <c r="F1276" s="5" t="s">
        <v>2380</v>
      </c>
      <c r="G1276" s="5">
        <v>0</v>
      </c>
      <c r="H1276" s="5" t="s">
        <v>2380</v>
      </c>
    </row>
    <row r="1277" spans="1:8" x14ac:dyDescent="0.3">
      <c r="A1277" s="16" t="s">
        <v>1095</v>
      </c>
      <c r="B1277" s="5">
        <v>23.56</v>
      </c>
      <c r="C1277" s="5">
        <v>5.97</v>
      </c>
      <c r="D1277" s="5" t="s">
        <v>2380</v>
      </c>
      <c r="E1277" s="5" t="s">
        <v>2380</v>
      </c>
      <c r="F1277" s="5" t="s">
        <v>2380</v>
      </c>
      <c r="G1277" s="5">
        <v>0</v>
      </c>
      <c r="H1277" s="5" t="s">
        <v>2380</v>
      </c>
    </row>
    <row r="1278" spans="1:8" x14ac:dyDescent="0.3">
      <c r="A1278" s="16" t="s">
        <v>1094</v>
      </c>
      <c r="B1278" s="5">
        <v>27.17</v>
      </c>
      <c r="C1278" s="5">
        <v>10.81</v>
      </c>
      <c r="D1278" s="5" t="s">
        <v>2380</v>
      </c>
      <c r="E1278" s="5" t="s">
        <v>2380</v>
      </c>
      <c r="F1278" s="5" t="s">
        <v>2380</v>
      </c>
      <c r="G1278" s="5">
        <v>2</v>
      </c>
      <c r="H1278" s="5" t="s">
        <v>2380</v>
      </c>
    </row>
    <row r="1279" spans="1:8" x14ac:dyDescent="0.3">
      <c r="A1279" s="16" t="s">
        <v>1093</v>
      </c>
      <c r="B1279" s="5">
        <v>34.32</v>
      </c>
      <c r="C1279" s="5">
        <v>5.7</v>
      </c>
      <c r="D1279" s="5" t="s">
        <v>2381</v>
      </c>
      <c r="E1279" s="5" t="s">
        <v>2380</v>
      </c>
      <c r="F1279" s="5" t="s">
        <v>2382</v>
      </c>
      <c r="G1279" s="5">
        <v>1</v>
      </c>
      <c r="H1279" s="5" t="s">
        <v>2380</v>
      </c>
    </row>
    <row r="1280" spans="1:8" x14ac:dyDescent="0.3">
      <c r="A1280" s="16" t="s">
        <v>1092</v>
      </c>
      <c r="B1280" s="5">
        <v>23.87</v>
      </c>
      <c r="C1280" s="5">
        <v>4.7699999999999996</v>
      </c>
      <c r="D1280" s="5" t="s">
        <v>2381</v>
      </c>
      <c r="E1280" s="5" t="s">
        <v>2380</v>
      </c>
      <c r="F1280" s="5" t="s">
        <v>2382</v>
      </c>
      <c r="G1280" s="5">
        <v>1</v>
      </c>
      <c r="H1280" s="5" t="s">
        <v>2380</v>
      </c>
    </row>
    <row r="1281" spans="1:8" x14ac:dyDescent="0.3">
      <c r="A1281" s="16" t="s">
        <v>1091</v>
      </c>
      <c r="B1281" s="5">
        <v>30.15</v>
      </c>
      <c r="C1281" s="5">
        <v>4.25</v>
      </c>
      <c r="D1281" s="5" t="s">
        <v>2380</v>
      </c>
      <c r="E1281" s="5" t="s">
        <v>2380</v>
      </c>
      <c r="F1281" s="5" t="s">
        <v>2380</v>
      </c>
      <c r="G1281" s="5">
        <v>1</v>
      </c>
      <c r="H1281" s="5" t="s">
        <v>2380</v>
      </c>
    </row>
    <row r="1282" spans="1:8" x14ac:dyDescent="0.3">
      <c r="A1282" s="16" t="s">
        <v>1090</v>
      </c>
      <c r="B1282" s="5">
        <v>26.36</v>
      </c>
      <c r="C1282" s="5">
        <v>5.52</v>
      </c>
      <c r="D1282" s="5" t="s">
        <v>2380</v>
      </c>
      <c r="E1282" s="5" t="s">
        <v>2380</v>
      </c>
      <c r="F1282" s="5" t="s">
        <v>2380</v>
      </c>
      <c r="G1282" s="5">
        <v>0</v>
      </c>
      <c r="H1282" s="5" t="s">
        <v>2380</v>
      </c>
    </row>
    <row r="1283" spans="1:8" x14ac:dyDescent="0.3">
      <c r="A1283" s="16" t="s">
        <v>1089</v>
      </c>
      <c r="B1283" s="5">
        <v>45.32</v>
      </c>
      <c r="C1283" s="5">
        <v>6.53</v>
      </c>
      <c r="D1283" s="5" t="s">
        <v>2381</v>
      </c>
      <c r="E1283" s="5" t="s">
        <v>2380</v>
      </c>
      <c r="F1283" s="5" t="s">
        <v>2380</v>
      </c>
      <c r="G1283" s="5">
        <v>1</v>
      </c>
      <c r="H1283" s="5" t="s">
        <v>2380</v>
      </c>
    </row>
    <row r="1284" spans="1:8" x14ac:dyDescent="0.3">
      <c r="A1284" s="16" t="s">
        <v>1088</v>
      </c>
      <c r="B1284" s="5">
        <v>31.93</v>
      </c>
      <c r="C1284" s="5">
        <v>4.82</v>
      </c>
      <c r="D1284" s="5" t="s">
        <v>2381</v>
      </c>
      <c r="E1284" s="5" t="s">
        <v>2380</v>
      </c>
      <c r="F1284" s="5" t="s">
        <v>2380</v>
      </c>
      <c r="G1284" s="5">
        <v>1</v>
      </c>
      <c r="H1284" s="5" t="s">
        <v>2380</v>
      </c>
    </row>
    <row r="1285" spans="1:8" x14ac:dyDescent="0.3">
      <c r="A1285" s="16" t="s">
        <v>1087</v>
      </c>
      <c r="B1285" s="5">
        <v>36</v>
      </c>
      <c r="C1285" s="5">
        <v>11.94</v>
      </c>
      <c r="D1285" s="5" t="s">
        <v>2381</v>
      </c>
      <c r="E1285" s="5" t="s">
        <v>2380</v>
      </c>
      <c r="F1285" s="5" t="s">
        <v>2380</v>
      </c>
      <c r="G1285" s="5">
        <v>1</v>
      </c>
      <c r="H1285" s="5" t="s">
        <v>2380</v>
      </c>
    </row>
    <row r="1286" spans="1:8" x14ac:dyDescent="0.3">
      <c r="A1286" s="16" t="s">
        <v>1086</v>
      </c>
      <c r="B1286" s="5">
        <v>32</v>
      </c>
      <c r="C1286" s="5">
        <v>7.85</v>
      </c>
      <c r="D1286" s="5" t="s">
        <v>2381</v>
      </c>
      <c r="E1286" s="5" t="s">
        <v>2380</v>
      </c>
      <c r="F1286" s="5" t="s">
        <v>2380</v>
      </c>
      <c r="G1286" s="5">
        <v>1</v>
      </c>
      <c r="H1286" s="5" t="s">
        <v>2380</v>
      </c>
    </row>
    <row r="1287" spans="1:8" x14ac:dyDescent="0.3">
      <c r="A1287" s="16" t="s">
        <v>1085</v>
      </c>
      <c r="B1287" s="5">
        <v>29.37</v>
      </c>
      <c r="C1287" s="5">
        <v>8.01</v>
      </c>
      <c r="D1287" s="5" t="s">
        <v>2381</v>
      </c>
      <c r="E1287" s="5" t="s">
        <v>2380</v>
      </c>
      <c r="F1287" s="5" t="s">
        <v>2380</v>
      </c>
      <c r="G1287" s="5">
        <v>1</v>
      </c>
      <c r="H1287" s="5" t="s">
        <v>2380</v>
      </c>
    </row>
    <row r="1288" spans="1:8" x14ac:dyDescent="0.3">
      <c r="A1288" s="16" t="s">
        <v>1084</v>
      </c>
      <c r="B1288" s="5">
        <v>23.6</v>
      </c>
      <c r="C1288" s="5">
        <v>7.4</v>
      </c>
      <c r="D1288" s="5" t="s">
        <v>2381</v>
      </c>
      <c r="E1288" s="5" t="s">
        <v>2380</v>
      </c>
      <c r="F1288" s="5" t="s">
        <v>2380</v>
      </c>
      <c r="G1288" s="5">
        <v>1</v>
      </c>
      <c r="H1288" s="5" t="s">
        <v>2380</v>
      </c>
    </row>
    <row r="1289" spans="1:8" x14ac:dyDescent="0.3">
      <c r="A1289" s="16" t="s">
        <v>1083</v>
      </c>
      <c r="B1289" s="5">
        <v>33.155000000000001</v>
      </c>
      <c r="C1289" s="5">
        <v>8.3800000000000008</v>
      </c>
      <c r="D1289" s="5" t="s">
        <v>2381</v>
      </c>
      <c r="E1289" s="5" t="s">
        <v>2380</v>
      </c>
      <c r="F1289" s="5" t="s">
        <v>2380</v>
      </c>
      <c r="G1289" s="5">
        <v>0</v>
      </c>
      <c r="H1289" s="5" t="s">
        <v>2380</v>
      </c>
    </row>
    <row r="1290" spans="1:8" x14ac:dyDescent="0.3">
      <c r="A1290" s="16" t="s">
        <v>1082</v>
      </c>
      <c r="B1290" s="5">
        <v>24.32</v>
      </c>
      <c r="C1290" s="5">
        <v>11.56</v>
      </c>
      <c r="D1290" s="5" t="s">
        <v>2381</v>
      </c>
      <c r="E1290" s="5" t="s">
        <v>2380</v>
      </c>
      <c r="F1290" s="5" t="s">
        <v>2380</v>
      </c>
      <c r="G1290" s="5">
        <v>1</v>
      </c>
      <c r="H1290" s="5" t="s">
        <v>2380</v>
      </c>
    </row>
    <row r="1291" spans="1:8" x14ac:dyDescent="0.3">
      <c r="A1291" s="16" t="s">
        <v>1081</v>
      </c>
      <c r="B1291" s="5">
        <v>36.299999999999997</v>
      </c>
      <c r="C1291" s="5">
        <v>4.6100000000000003</v>
      </c>
      <c r="D1291" s="5" t="s">
        <v>2380</v>
      </c>
      <c r="E1291" s="5" t="s">
        <v>2380</v>
      </c>
      <c r="F1291" s="5" t="s">
        <v>2380</v>
      </c>
      <c r="G1291" s="5">
        <v>0</v>
      </c>
      <c r="H1291" s="5" t="s">
        <v>2380</v>
      </c>
    </row>
    <row r="1292" spans="1:8" x14ac:dyDescent="0.3">
      <c r="A1292" s="16" t="s">
        <v>1080</v>
      </c>
      <c r="B1292" s="5">
        <v>34.4</v>
      </c>
      <c r="C1292" s="5">
        <v>4.95</v>
      </c>
      <c r="D1292" s="5" t="s">
        <v>2380</v>
      </c>
      <c r="E1292" s="5" t="s">
        <v>2380</v>
      </c>
      <c r="F1292" s="5" t="s">
        <v>2382</v>
      </c>
      <c r="G1292" s="5">
        <v>1</v>
      </c>
      <c r="H1292" s="5" t="s">
        <v>2380</v>
      </c>
    </row>
    <row r="1293" spans="1:8" x14ac:dyDescent="0.3">
      <c r="A1293" s="16" t="s">
        <v>1079</v>
      </c>
      <c r="B1293" s="5">
        <v>30.9</v>
      </c>
      <c r="C1293" s="5">
        <v>5.04</v>
      </c>
      <c r="D1293" s="5" t="s">
        <v>2380</v>
      </c>
      <c r="E1293" s="5" t="s">
        <v>2380</v>
      </c>
      <c r="F1293" s="5" t="s">
        <v>2380</v>
      </c>
      <c r="G1293" s="5">
        <v>0</v>
      </c>
      <c r="H1293" s="5" t="s">
        <v>2380</v>
      </c>
    </row>
    <row r="1294" spans="1:8" x14ac:dyDescent="0.3">
      <c r="A1294" s="16" t="s">
        <v>1078</v>
      </c>
      <c r="B1294" s="5">
        <v>28.6</v>
      </c>
      <c r="C1294" s="5">
        <v>5.42</v>
      </c>
      <c r="D1294" s="5" t="s">
        <v>2380</v>
      </c>
      <c r="E1294" s="5" t="s">
        <v>2380</v>
      </c>
      <c r="F1294" s="5" t="s">
        <v>2380</v>
      </c>
      <c r="G1294" s="5">
        <v>0</v>
      </c>
      <c r="H1294" s="5" t="s">
        <v>2380</v>
      </c>
    </row>
    <row r="1295" spans="1:8" x14ac:dyDescent="0.3">
      <c r="A1295" s="16" t="s">
        <v>1077</v>
      </c>
      <c r="B1295" s="5">
        <v>27.83</v>
      </c>
      <c r="C1295" s="5">
        <v>5.39</v>
      </c>
      <c r="D1295" s="5" t="s">
        <v>2380</v>
      </c>
      <c r="E1295" s="5" t="s">
        <v>2380</v>
      </c>
      <c r="F1295" s="5" t="s">
        <v>2380</v>
      </c>
      <c r="G1295" s="5">
        <v>0</v>
      </c>
      <c r="H1295" s="5" t="s">
        <v>2380</v>
      </c>
    </row>
    <row r="1296" spans="1:8" x14ac:dyDescent="0.3">
      <c r="A1296" s="16" t="s">
        <v>1076</v>
      </c>
      <c r="B1296" s="5">
        <v>39.64</v>
      </c>
      <c r="C1296" s="5">
        <v>6</v>
      </c>
      <c r="D1296" s="5" t="s">
        <v>2380</v>
      </c>
      <c r="E1296" s="5" t="s">
        <v>2380</v>
      </c>
      <c r="F1296" s="5" t="s">
        <v>2382</v>
      </c>
      <c r="G1296" s="5">
        <v>1</v>
      </c>
      <c r="H1296" s="5" t="s">
        <v>2380</v>
      </c>
    </row>
    <row r="1297" spans="1:8" x14ac:dyDescent="0.3">
      <c r="A1297" s="16" t="s">
        <v>1075</v>
      </c>
      <c r="B1297" s="5">
        <v>38.479999999999997</v>
      </c>
      <c r="C1297" s="5">
        <v>6.02</v>
      </c>
      <c r="D1297" s="5" t="s">
        <v>2380</v>
      </c>
      <c r="E1297" s="5" t="s">
        <v>2380</v>
      </c>
      <c r="F1297" s="5" t="s">
        <v>2380</v>
      </c>
      <c r="G1297" s="5">
        <v>1</v>
      </c>
      <c r="H1297" s="5" t="s">
        <v>2380</v>
      </c>
    </row>
    <row r="1298" spans="1:8" x14ac:dyDescent="0.3">
      <c r="A1298" s="16" t="s">
        <v>1074</v>
      </c>
      <c r="B1298" s="5">
        <v>36.200000000000003</v>
      </c>
      <c r="C1298" s="5">
        <v>4.62</v>
      </c>
      <c r="D1298" s="5" t="s">
        <v>2380</v>
      </c>
      <c r="E1298" s="5" t="s">
        <v>2380</v>
      </c>
      <c r="F1298" s="5" t="s">
        <v>2380</v>
      </c>
      <c r="G1298" s="5">
        <v>2</v>
      </c>
      <c r="H1298" s="5" t="s">
        <v>2380</v>
      </c>
    </row>
    <row r="1299" spans="1:8" x14ac:dyDescent="0.3">
      <c r="A1299" s="16" t="s">
        <v>1073</v>
      </c>
      <c r="B1299" s="5">
        <v>27.13</v>
      </c>
      <c r="C1299" s="5">
        <v>5.59</v>
      </c>
      <c r="D1299" s="5" t="s">
        <v>2380</v>
      </c>
      <c r="E1299" s="5" t="s">
        <v>2380</v>
      </c>
      <c r="F1299" s="5" t="s">
        <v>2380</v>
      </c>
      <c r="G1299" s="5">
        <v>1</v>
      </c>
      <c r="H1299" s="5" t="s">
        <v>2380</v>
      </c>
    </row>
    <row r="1300" spans="1:8" x14ac:dyDescent="0.3">
      <c r="A1300" s="16" t="s">
        <v>1072</v>
      </c>
      <c r="B1300" s="5">
        <v>20.75</v>
      </c>
      <c r="C1300" s="5">
        <v>5.18</v>
      </c>
      <c r="D1300" s="5" t="s">
        <v>2381</v>
      </c>
      <c r="E1300" s="5" t="s">
        <v>2380</v>
      </c>
      <c r="F1300" s="5" t="s">
        <v>2380</v>
      </c>
      <c r="G1300" s="5">
        <v>2</v>
      </c>
      <c r="H1300" s="5" t="s">
        <v>2380</v>
      </c>
    </row>
    <row r="1301" spans="1:8" x14ac:dyDescent="0.3">
      <c r="A1301" s="16" t="s">
        <v>1071</v>
      </c>
      <c r="B1301" s="5">
        <v>26.6</v>
      </c>
      <c r="C1301" s="5">
        <v>6.29</v>
      </c>
      <c r="D1301" s="5" t="s">
        <v>2380</v>
      </c>
      <c r="E1301" s="5" t="s">
        <v>2380</v>
      </c>
      <c r="F1301" s="5" t="s">
        <v>2380</v>
      </c>
      <c r="G1301" s="5">
        <v>2</v>
      </c>
      <c r="H1301" s="5" t="s">
        <v>2380</v>
      </c>
    </row>
    <row r="1302" spans="1:8" x14ac:dyDescent="0.3">
      <c r="A1302" s="16" t="s">
        <v>1070</v>
      </c>
      <c r="B1302" s="5">
        <v>25.3</v>
      </c>
      <c r="C1302" s="5">
        <v>4.49</v>
      </c>
      <c r="D1302" s="5" t="s">
        <v>2380</v>
      </c>
      <c r="E1302" s="5" t="s">
        <v>2380</v>
      </c>
      <c r="F1302" s="5" t="s">
        <v>2380</v>
      </c>
      <c r="G1302" s="5">
        <v>2</v>
      </c>
      <c r="H1302" s="5" t="s">
        <v>2380</v>
      </c>
    </row>
    <row r="1303" spans="1:8" x14ac:dyDescent="0.3">
      <c r="A1303" s="16" t="s">
        <v>1069</v>
      </c>
      <c r="B1303" s="5">
        <v>18.84</v>
      </c>
      <c r="C1303" s="5">
        <v>11.82</v>
      </c>
      <c r="D1303" s="5" t="s">
        <v>2381</v>
      </c>
      <c r="E1303" s="5" t="s">
        <v>2380</v>
      </c>
      <c r="F1303" s="5" t="s">
        <v>2382</v>
      </c>
      <c r="G1303" s="5">
        <v>1</v>
      </c>
      <c r="H1303" s="5" t="s">
        <v>2380</v>
      </c>
    </row>
    <row r="1304" spans="1:8" x14ac:dyDescent="0.3">
      <c r="A1304" s="16" t="s">
        <v>1068</v>
      </c>
      <c r="B1304" s="5">
        <v>19.57</v>
      </c>
      <c r="C1304" s="5">
        <v>7.41</v>
      </c>
      <c r="D1304" s="5" t="s">
        <v>2381</v>
      </c>
      <c r="E1304" s="5" t="s">
        <v>2380</v>
      </c>
      <c r="F1304" s="5" t="s">
        <v>2380</v>
      </c>
      <c r="G1304" s="5">
        <v>1</v>
      </c>
      <c r="H1304" s="5" t="s">
        <v>2380</v>
      </c>
    </row>
    <row r="1305" spans="1:8" x14ac:dyDescent="0.3">
      <c r="A1305" s="16" t="s">
        <v>1067</v>
      </c>
      <c r="B1305" s="5">
        <v>30.495000000000001</v>
      </c>
      <c r="C1305" s="5">
        <v>5.97</v>
      </c>
      <c r="D1305" s="5" t="s">
        <v>2380</v>
      </c>
      <c r="E1305" s="5" t="s">
        <v>2380</v>
      </c>
      <c r="F1305" s="5" t="s">
        <v>2380</v>
      </c>
      <c r="G1305" s="5">
        <v>0</v>
      </c>
      <c r="H1305" s="5" t="s">
        <v>2380</v>
      </c>
    </row>
    <row r="1306" spans="1:8" x14ac:dyDescent="0.3">
      <c r="A1306" s="16" t="s">
        <v>1066</v>
      </c>
      <c r="B1306" s="5">
        <v>30.114999999999998</v>
      </c>
      <c r="C1306" s="5">
        <v>5.74</v>
      </c>
      <c r="D1306" s="5" t="s">
        <v>2380</v>
      </c>
      <c r="E1306" s="5" t="s">
        <v>2380</v>
      </c>
      <c r="F1306" s="5" t="s">
        <v>2382</v>
      </c>
      <c r="G1306" s="5">
        <v>1</v>
      </c>
      <c r="H1306" s="5" t="s">
        <v>2380</v>
      </c>
    </row>
    <row r="1307" spans="1:8" x14ac:dyDescent="0.3">
      <c r="A1307" s="16" t="s">
        <v>1065</v>
      </c>
      <c r="B1307" s="5">
        <v>24.78</v>
      </c>
      <c r="C1307" s="5">
        <v>9.85</v>
      </c>
      <c r="D1307" s="5" t="s">
        <v>2380</v>
      </c>
      <c r="E1307" s="5" t="s">
        <v>2380</v>
      </c>
      <c r="F1307" s="5" t="s">
        <v>2380</v>
      </c>
      <c r="G1307" s="5">
        <v>0</v>
      </c>
      <c r="H1307" s="5" t="s">
        <v>2380</v>
      </c>
    </row>
    <row r="1308" spans="1:8" x14ac:dyDescent="0.3">
      <c r="A1308" s="16" t="s">
        <v>1064</v>
      </c>
      <c r="B1308" s="5">
        <v>24.77</v>
      </c>
      <c r="C1308" s="5">
        <v>7.59</v>
      </c>
      <c r="D1308" s="5" t="s">
        <v>2380</v>
      </c>
      <c r="E1308" s="5" t="s">
        <v>2380</v>
      </c>
      <c r="F1308" s="5" t="s">
        <v>2380</v>
      </c>
      <c r="G1308" s="5">
        <v>0</v>
      </c>
      <c r="H1308" s="5" t="s">
        <v>2380</v>
      </c>
    </row>
    <row r="1309" spans="1:8" x14ac:dyDescent="0.3">
      <c r="A1309" s="16" t="s">
        <v>1063</v>
      </c>
      <c r="B1309" s="5">
        <v>16.579999999999998</v>
      </c>
      <c r="C1309" s="5">
        <v>6.98</v>
      </c>
      <c r="D1309" s="5" t="s">
        <v>2381</v>
      </c>
      <c r="E1309" s="5" t="s">
        <v>2380</v>
      </c>
      <c r="F1309" s="5" t="s">
        <v>2382</v>
      </c>
      <c r="G1309" s="5">
        <v>1</v>
      </c>
      <c r="H1309" s="5" t="s">
        <v>2380</v>
      </c>
    </row>
    <row r="1310" spans="1:8" x14ac:dyDescent="0.3">
      <c r="A1310" s="16" t="s">
        <v>1062</v>
      </c>
      <c r="B1310" s="5">
        <v>38.17</v>
      </c>
      <c r="C1310" s="5">
        <v>4.7300000000000004</v>
      </c>
      <c r="D1310" s="5" t="s">
        <v>2381</v>
      </c>
      <c r="E1310" s="5" t="s">
        <v>2380</v>
      </c>
      <c r="F1310" s="5" t="s">
        <v>2380</v>
      </c>
      <c r="G1310" s="5">
        <v>0</v>
      </c>
      <c r="H1310" s="5" t="s">
        <v>2380</v>
      </c>
    </row>
    <row r="1311" spans="1:8" x14ac:dyDescent="0.3">
      <c r="A1311" s="16" t="s">
        <v>1061</v>
      </c>
      <c r="B1311" s="5">
        <v>39.424999999999997</v>
      </c>
      <c r="C1311" s="5">
        <v>4.76</v>
      </c>
      <c r="D1311" s="5" t="s">
        <v>2381</v>
      </c>
      <c r="E1311" s="5" t="s">
        <v>2380</v>
      </c>
      <c r="F1311" s="5" t="s">
        <v>2380</v>
      </c>
      <c r="G1311" s="5">
        <v>0</v>
      </c>
      <c r="H1311" s="5" t="s">
        <v>2380</v>
      </c>
    </row>
    <row r="1312" spans="1:8" x14ac:dyDescent="0.3">
      <c r="A1312" s="16" t="s">
        <v>1060</v>
      </c>
      <c r="B1312" s="5">
        <v>33.44</v>
      </c>
      <c r="C1312" s="5">
        <v>6.24</v>
      </c>
      <c r="D1312" s="5" t="s">
        <v>2381</v>
      </c>
      <c r="E1312" s="5" t="s">
        <v>2380</v>
      </c>
      <c r="F1312" s="5" t="s">
        <v>2380</v>
      </c>
      <c r="G1312" s="5">
        <v>0</v>
      </c>
      <c r="H1312" s="5" t="s">
        <v>2380</v>
      </c>
    </row>
    <row r="1313" spans="1:8" x14ac:dyDescent="0.3">
      <c r="A1313" s="16" t="s">
        <v>1059</v>
      </c>
      <c r="B1313" s="5">
        <v>33.344999999999999</v>
      </c>
      <c r="C1313" s="5">
        <v>5.44</v>
      </c>
      <c r="D1313" s="5" t="s">
        <v>2381</v>
      </c>
      <c r="E1313" s="5" t="s">
        <v>2380</v>
      </c>
      <c r="F1313" s="5" t="s">
        <v>2380</v>
      </c>
      <c r="G1313" s="5">
        <v>0</v>
      </c>
      <c r="H1313" s="5" t="s">
        <v>2380</v>
      </c>
    </row>
    <row r="1314" spans="1:8" x14ac:dyDescent="0.3">
      <c r="A1314" s="16" t="s">
        <v>1058</v>
      </c>
      <c r="B1314" s="5">
        <v>38.79</v>
      </c>
      <c r="C1314" s="5">
        <v>5.08</v>
      </c>
      <c r="D1314" s="5" t="s">
        <v>2380</v>
      </c>
      <c r="E1314" s="5" t="s">
        <v>2380</v>
      </c>
      <c r="F1314" s="5" t="s">
        <v>2382</v>
      </c>
      <c r="G1314" s="5">
        <v>1</v>
      </c>
      <c r="H1314" s="5" t="s">
        <v>2380</v>
      </c>
    </row>
    <row r="1315" spans="1:8" x14ac:dyDescent="0.3">
      <c r="A1315" s="16" t="s">
        <v>1057</v>
      </c>
      <c r="B1315" s="5">
        <v>30.684999999999999</v>
      </c>
      <c r="C1315" s="5">
        <v>4.87</v>
      </c>
      <c r="D1315" s="5" t="s">
        <v>2380</v>
      </c>
      <c r="E1315" s="5" t="s">
        <v>2380</v>
      </c>
      <c r="F1315" s="5" t="s">
        <v>2382</v>
      </c>
      <c r="G1315" s="5">
        <v>1</v>
      </c>
      <c r="H1315" s="5" t="s">
        <v>2380</v>
      </c>
    </row>
    <row r="1316" spans="1:8" x14ac:dyDescent="0.3">
      <c r="A1316" s="16" t="s">
        <v>1056</v>
      </c>
      <c r="B1316" s="5">
        <v>22.135000000000002</v>
      </c>
      <c r="C1316" s="5">
        <v>8.17</v>
      </c>
      <c r="D1316" s="5" t="s">
        <v>2380</v>
      </c>
      <c r="E1316" s="5" t="s">
        <v>2380</v>
      </c>
      <c r="F1316" s="5" t="s">
        <v>2380</v>
      </c>
      <c r="G1316" s="5">
        <v>0</v>
      </c>
      <c r="H1316" s="5" t="s">
        <v>2380</v>
      </c>
    </row>
    <row r="1317" spans="1:8" x14ac:dyDescent="0.3">
      <c r="A1317" s="16" t="s">
        <v>1055</v>
      </c>
      <c r="B1317" s="5">
        <v>33.33</v>
      </c>
      <c r="C1317" s="5">
        <v>7.61</v>
      </c>
      <c r="D1317" s="5" t="s">
        <v>2380</v>
      </c>
      <c r="E1317" s="5" t="s">
        <v>2380</v>
      </c>
      <c r="F1317" s="5" t="s">
        <v>2380</v>
      </c>
      <c r="G1317" s="5">
        <v>0</v>
      </c>
      <c r="H1317" s="5" t="s">
        <v>2380</v>
      </c>
    </row>
    <row r="1318" spans="1:8" x14ac:dyDescent="0.3">
      <c r="A1318" s="16" t="s">
        <v>1054</v>
      </c>
      <c r="B1318" s="5">
        <v>31.13</v>
      </c>
      <c r="C1318" s="5">
        <v>10.1</v>
      </c>
      <c r="D1318" s="5" t="s">
        <v>2380</v>
      </c>
      <c r="E1318" s="5" t="s">
        <v>2380</v>
      </c>
      <c r="F1318" s="5" t="s">
        <v>2380</v>
      </c>
      <c r="G1318" s="5">
        <v>0</v>
      </c>
      <c r="H1318" s="5" t="s">
        <v>2380</v>
      </c>
    </row>
    <row r="1319" spans="1:8" x14ac:dyDescent="0.3">
      <c r="A1319" s="16" t="s">
        <v>1053</v>
      </c>
      <c r="B1319" s="5">
        <v>28.9</v>
      </c>
      <c r="C1319" s="5">
        <v>11.24</v>
      </c>
      <c r="D1319" s="5" t="s">
        <v>2380</v>
      </c>
      <c r="E1319" s="5" t="s">
        <v>2380</v>
      </c>
      <c r="F1319" s="5" t="s">
        <v>2380</v>
      </c>
      <c r="G1319" s="5">
        <v>0</v>
      </c>
      <c r="H1319" s="5" t="s">
        <v>2380</v>
      </c>
    </row>
    <row r="1320" spans="1:8" x14ac:dyDescent="0.3">
      <c r="A1320" s="16" t="s">
        <v>1052</v>
      </c>
      <c r="B1320" s="5">
        <v>43.31</v>
      </c>
      <c r="C1320" s="5">
        <v>6.1</v>
      </c>
      <c r="D1320" s="5" t="s">
        <v>2381</v>
      </c>
      <c r="E1320" s="5" t="s">
        <v>2381</v>
      </c>
      <c r="F1320" s="5" t="s">
        <v>2380</v>
      </c>
      <c r="G1320" s="5">
        <v>1</v>
      </c>
      <c r="H1320" s="5" t="s">
        <v>2380</v>
      </c>
    </row>
    <row r="1321" spans="1:8" x14ac:dyDescent="0.3">
      <c r="A1321" s="16" t="s">
        <v>1051</v>
      </c>
      <c r="B1321" s="5">
        <v>22.8</v>
      </c>
      <c r="C1321" s="5">
        <v>6.98</v>
      </c>
      <c r="D1321" s="5" t="s">
        <v>2380</v>
      </c>
      <c r="E1321" s="5" t="s">
        <v>2380</v>
      </c>
      <c r="F1321" s="5" t="s">
        <v>2380</v>
      </c>
      <c r="G1321" s="5">
        <v>0</v>
      </c>
      <c r="H1321" s="5" t="s">
        <v>2380</v>
      </c>
    </row>
    <row r="1322" spans="1:8" x14ac:dyDescent="0.3">
      <c r="A1322" s="16" t="s">
        <v>1050</v>
      </c>
      <c r="B1322" s="5">
        <v>19.09</v>
      </c>
      <c r="C1322" s="5">
        <v>4</v>
      </c>
      <c r="D1322" s="5" t="s">
        <v>2381</v>
      </c>
      <c r="E1322" s="5" t="s">
        <v>2380</v>
      </c>
      <c r="F1322" s="5" t="s">
        <v>2380</v>
      </c>
      <c r="G1322" s="5">
        <v>1</v>
      </c>
      <c r="H1322" s="5" t="s">
        <v>2380</v>
      </c>
    </row>
    <row r="1323" spans="1:8" x14ac:dyDescent="0.3">
      <c r="A1323" s="16" t="s">
        <v>1049</v>
      </c>
      <c r="B1323" s="5">
        <v>23.37</v>
      </c>
      <c r="C1323" s="5">
        <v>4.2300000000000004</v>
      </c>
      <c r="D1323" s="5" t="s">
        <v>2380</v>
      </c>
      <c r="E1323" s="5" t="s">
        <v>2380</v>
      </c>
      <c r="F1323" s="5" t="s">
        <v>2380</v>
      </c>
      <c r="G1323" s="5">
        <v>0</v>
      </c>
      <c r="H1323" s="5" t="s">
        <v>2380</v>
      </c>
    </row>
    <row r="1324" spans="1:8" x14ac:dyDescent="0.3">
      <c r="A1324" s="16" t="s">
        <v>1048</v>
      </c>
      <c r="B1324" s="5">
        <v>33.44</v>
      </c>
      <c r="C1324" s="5">
        <v>4.72</v>
      </c>
      <c r="D1324" s="5" t="s">
        <v>2381</v>
      </c>
      <c r="E1324" s="5" t="s">
        <v>2380</v>
      </c>
      <c r="F1324" s="5" t="s">
        <v>2380</v>
      </c>
      <c r="G1324" s="5">
        <v>0</v>
      </c>
      <c r="H1324" s="5" t="s">
        <v>2380</v>
      </c>
    </row>
    <row r="1325" spans="1:8" x14ac:dyDescent="0.3">
      <c r="A1325" s="16" t="s">
        <v>1047</v>
      </c>
      <c r="B1325" s="5">
        <v>28.05</v>
      </c>
      <c r="C1325" s="5">
        <v>5.63</v>
      </c>
      <c r="D1325" s="5" t="s">
        <v>2381</v>
      </c>
      <c r="E1325" s="5" t="s">
        <v>2380</v>
      </c>
      <c r="F1325" s="5" t="s">
        <v>2380</v>
      </c>
      <c r="G1325" s="5">
        <v>0</v>
      </c>
      <c r="H1325" s="5" t="s">
        <v>2380</v>
      </c>
    </row>
    <row r="1326" spans="1:8" x14ac:dyDescent="0.3">
      <c r="A1326" s="16" t="s">
        <v>1046</v>
      </c>
      <c r="B1326" s="5">
        <v>27.72</v>
      </c>
      <c r="C1326" s="5">
        <v>5.83</v>
      </c>
      <c r="D1326" s="5" t="s">
        <v>2381</v>
      </c>
      <c r="E1326" s="5" t="s">
        <v>2380</v>
      </c>
      <c r="F1326" s="5" t="s">
        <v>2380</v>
      </c>
      <c r="G1326" s="5">
        <v>0</v>
      </c>
      <c r="H1326" s="5" t="s">
        <v>2380</v>
      </c>
    </row>
    <row r="1327" spans="1:8" x14ac:dyDescent="0.3">
      <c r="A1327" s="16" t="s">
        <v>1045</v>
      </c>
      <c r="B1327" s="5">
        <v>29.81</v>
      </c>
      <c r="C1327" s="5">
        <v>9.23</v>
      </c>
      <c r="D1327" s="5" t="s">
        <v>2380</v>
      </c>
      <c r="E1327" s="5" t="s">
        <v>2380</v>
      </c>
      <c r="F1327" s="5" t="s">
        <v>2380</v>
      </c>
      <c r="G1327" s="5">
        <v>0</v>
      </c>
      <c r="H1327" s="5" t="s">
        <v>2380</v>
      </c>
    </row>
    <row r="1328" spans="1:8" x14ac:dyDescent="0.3">
      <c r="A1328" s="16" t="s">
        <v>1044</v>
      </c>
      <c r="B1328" s="5">
        <v>23.98</v>
      </c>
      <c r="C1328" s="5">
        <v>9.89</v>
      </c>
      <c r="D1328" s="5" t="s">
        <v>2380</v>
      </c>
      <c r="E1328" s="5" t="s">
        <v>2380</v>
      </c>
      <c r="F1328" s="5" t="s">
        <v>2380</v>
      </c>
      <c r="G1328" s="5">
        <v>0</v>
      </c>
      <c r="H1328" s="5" t="s">
        <v>2380</v>
      </c>
    </row>
    <row r="1329" spans="1:8" x14ac:dyDescent="0.3">
      <c r="A1329" s="16" t="s">
        <v>1043</v>
      </c>
      <c r="B1329" s="5">
        <v>17.34</v>
      </c>
      <c r="C1329" s="5">
        <v>12</v>
      </c>
      <c r="D1329" s="5" t="s">
        <v>2380</v>
      </c>
      <c r="E1329" s="5" t="s">
        <v>2380</v>
      </c>
      <c r="F1329" s="5" t="s">
        <v>2380</v>
      </c>
      <c r="G1329" s="5">
        <v>0</v>
      </c>
      <c r="H1329" s="5" t="s">
        <v>2380</v>
      </c>
    </row>
    <row r="1330" spans="1:8" x14ac:dyDescent="0.3">
      <c r="A1330" s="16" t="s">
        <v>1042</v>
      </c>
      <c r="B1330" s="5">
        <v>40.39</v>
      </c>
      <c r="C1330" s="5">
        <v>4.24</v>
      </c>
      <c r="D1330" s="5" t="s">
        <v>2381</v>
      </c>
      <c r="E1330" s="5" t="s">
        <v>2380</v>
      </c>
      <c r="F1330" s="5" t="s">
        <v>2382</v>
      </c>
      <c r="G1330" s="5">
        <v>1</v>
      </c>
      <c r="H1330" s="5" t="s">
        <v>2380</v>
      </c>
    </row>
    <row r="1331" spans="1:8" x14ac:dyDescent="0.3">
      <c r="A1331" s="16" t="s">
        <v>1041</v>
      </c>
      <c r="B1331" s="5">
        <v>25.96</v>
      </c>
      <c r="C1331" s="5">
        <v>4.68</v>
      </c>
      <c r="D1331" s="5" t="s">
        <v>2381</v>
      </c>
      <c r="E1331" s="5" t="s">
        <v>2380</v>
      </c>
      <c r="F1331" s="5" t="s">
        <v>2382</v>
      </c>
      <c r="G1331" s="5">
        <v>1</v>
      </c>
      <c r="H1331" s="5" t="s">
        <v>2380</v>
      </c>
    </row>
    <row r="1332" spans="1:8" x14ac:dyDescent="0.3">
      <c r="A1332" s="16" t="s">
        <v>1040</v>
      </c>
      <c r="B1332" s="5">
        <v>17.68</v>
      </c>
      <c r="C1332" s="5">
        <v>8.57</v>
      </c>
      <c r="D1332" s="5" t="s">
        <v>2381</v>
      </c>
      <c r="E1332" s="5" t="s">
        <v>2380</v>
      </c>
      <c r="F1332" s="5" t="s">
        <v>2382</v>
      </c>
      <c r="G1332" s="5">
        <v>1</v>
      </c>
      <c r="H1332" s="5" t="s">
        <v>2380</v>
      </c>
    </row>
    <row r="1333" spans="1:8" x14ac:dyDescent="0.3">
      <c r="A1333" s="16" t="s">
        <v>1039</v>
      </c>
      <c r="B1333" s="5">
        <v>30.875</v>
      </c>
      <c r="C1333" s="5">
        <v>4.0999999999999996</v>
      </c>
      <c r="D1333" s="5" t="s">
        <v>2380</v>
      </c>
      <c r="E1333" s="5" t="s">
        <v>2380</v>
      </c>
      <c r="F1333" s="5" t="s">
        <v>2380</v>
      </c>
      <c r="G1333" s="5">
        <v>0</v>
      </c>
      <c r="H1333" s="5" t="s">
        <v>2380</v>
      </c>
    </row>
    <row r="1334" spans="1:8" x14ac:dyDescent="0.3">
      <c r="A1334" s="16" t="s">
        <v>1038</v>
      </c>
      <c r="B1334" s="5">
        <v>30.81</v>
      </c>
      <c r="C1334" s="5">
        <v>4.49</v>
      </c>
      <c r="D1334" s="5" t="s">
        <v>2380</v>
      </c>
      <c r="E1334" s="5" t="s">
        <v>2380</v>
      </c>
      <c r="F1334" s="5" t="s">
        <v>2380</v>
      </c>
      <c r="G1334" s="5">
        <v>0</v>
      </c>
      <c r="H1334" s="5" t="s">
        <v>2380</v>
      </c>
    </row>
    <row r="1335" spans="1:8" x14ac:dyDescent="0.3">
      <c r="A1335" s="16" t="s">
        <v>1037</v>
      </c>
      <c r="B1335" s="5">
        <v>36.85</v>
      </c>
      <c r="C1335" s="5">
        <v>8.8000000000000007</v>
      </c>
      <c r="D1335" s="5" t="s">
        <v>2380</v>
      </c>
      <c r="E1335" s="5" t="s">
        <v>2380</v>
      </c>
      <c r="F1335" s="5" t="s">
        <v>2380</v>
      </c>
      <c r="G1335" s="5">
        <v>2</v>
      </c>
      <c r="H1335" s="5" t="s">
        <v>2380</v>
      </c>
    </row>
    <row r="1336" spans="1:8" x14ac:dyDescent="0.3">
      <c r="A1336" s="16" t="s">
        <v>1036</v>
      </c>
      <c r="B1336" s="5">
        <v>35.86</v>
      </c>
      <c r="C1336" s="5">
        <v>7.93</v>
      </c>
      <c r="D1336" s="5" t="s">
        <v>2380</v>
      </c>
      <c r="E1336" s="5" t="s">
        <v>2380</v>
      </c>
      <c r="F1336" s="5" t="s">
        <v>2380</v>
      </c>
      <c r="G1336" s="5">
        <v>2</v>
      </c>
      <c r="H1336" s="5" t="s">
        <v>2380</v>
      </c>
    </row>
    <row r="1337" spans="1:8" x14ac:dyDescent="0.3">
      <c r="A1337" s="16" t="s">
        <v>1035</v>
      </c>
      <c r="B1337" s="5">
        <v>30.3</v>
      </c>
      <c r="C1337" s="5">
        <v>9.4499999999999993</v>
      </c>
      <c r="D1337" s="5" t="s">
        <v>2380</v>
      </c>
      <c r="E1337" s="5" t="s">
        <v>2380</v>
      </c>
      <c r="F1337" s="5" t="s">
        <v>2380</v>
      </c>
      <c r="G1337" s="5">
        <v>2</v>
      </c>
      <c r="H1337" s="5" t="s">
        <v>2380</v>
      </c>
    </row>
    <row r="1338" spans="1:8" x14ac:dyDescent="0.3">
      <c r="A1338" s="16" t="s">
        <v>1034</v>
      </c>
      <c r="B1338" s="5">
        <v>32.015000000000001</v>
      </c>
      <c r="C1338" s="5">
        <v>7.67</v>
      </c>
      <c r="D1338" s="5" t="s">
        <v>2380</v>
      </c>
      <c r="E1338" s="5" t="s">
        <v>2380</v>
      </c>
      <c r="F1338" s="5" t="s">
        <v>2380</v>
      </c>
      <c r="G1338" s="5">
        <v>0</v>
      </c>
      <c r="H1338" s="5" t="s">
        <v>2380</v>
      </c>
    </row>
    <row r="1339" spans="1:8" x14ac:dyDescent="0.3">
      <c r="A1339" s="16" t="s">
        <v>1033</v>
      </c>
      <c r="B1339" s="5">
        <v>25.06</v>
      </c>
      <c r="C1339" s="5">
        <v>10.53</v>
      </c>
      <c r="D1339" s="5" t="s">
        <v>2380</v>
      </c>
      <c r="E1339" s="5" t="s">
        <v>2380</v>
      </c>
      <c r="F1339" s="5" t="s">
        <v>2380</v>
      </c>
      <c r="G1339" s="5">
        <v>2</v>
      </c>
      <c r="H1339" s="5" t="s">
        <v>2380</v>
      </c>
    </row>
    <row r="1340" spans="1:8" x14ac:dyDescent="0.3">
      <c r="A1340" s="16" t="s">
        <v>1032</v>
      </c>
      <c r="B1340" s="5">
        <v>18.829999999999998</v>
      </c>
      <c r="C1340" s="5">
        <v>10.08</v>
      </c>
      <c r="D1340" s="5" t="s">
        <v>2381</v>
      </c>
      <c r="E1340" s="5" t="s">
        <v>2380</v>
      </c>
      <c r="F1340" s="5" t="s">
        <v>2380</v>
      </c>
      <c r="G1340" s="5">
        <v>0</v>
      </c>
      <c r="H1340" s="5" t="s">
        <v>2380</v>
      </c>
    </row>
    <row r="1341" spans="1:8" x14ac:dyDescent="0.3">
      <c r="A1341" s="16" t="s">
        <v>1031</v>
      </c>
      <c r="B1341" s="5">
        <v>47.52</v>
      </c>
      <c r="C1341" s="5">
        <v>11.39</v>
      </c>
      <c r="D1341" s="5" t="s">
        <v>2381</v>
      </c>
      <c r="E1341" s="5" t="s">
        <v>2380</v>
      </c>
      <c r="F1341" s="5" t="s">
        <v>2380</v>
      </c>
      <c r="G1341" s="5">
        <v>1</v>
      </c>
      <c r="H1341" s="5" t="s">
        <v>2380</v>
      </c>
    </row>
    <row r="1342" spans="1:8" x14ac:dyDescent="0.3">
      <c r="A1342" s="16" t="s">
        <v>1030</v>
      </c>
      <c r="B1342" s="5">
        <v>37.82</v>
      </c>
      <c r="C1342" s="5">
        <v>6.36</v>
      </c>
      <c r="D1342" s="5" t="s">
        <v>2380</v>
      </c>
      <c r="E1342" s="5" t="s">
        <v>2380</v>
      </c>
      <c r="F1342" s="5" t="s">
        <v>2380</v>
      </c>
      <c r="G1342" s="5">
        <v>0</v>
      </c>
      <c r="H1342" s="5" t="s">
        <v>2380</v>
      </c>
    </row>
    <row r="1343" spans="1:8" x14ac:dyDescent="0.3">
      <c r="A1343" s="16" t="s">
        <v>1029</v>
      </c>
      <c r="B1343" s="5">
        <v>44.16</v>
      </c>
      <c r="C1343" s="5">
        <v>5.31</v>
      </c>
      <c r="D1343" s="5" t="s">
        <v>2381</v>
      </c>
      <c r="E1343" s="5" t="s">
        <v>2380</v>
      </c>
      <c r="F1343" s="5" t="s">
        <v>2380</v>
      </c>
      <c r="G1343" s="5">
        <v>0</v>
      </c>
      <c r="H1343" s="5" t="s">
        <v>2380</v>
      </c>
    </row>
    <row r="1344" spans="1:8" x14ac:dyDescent="0.3">
      <c r="A1344" s="16" t="s">
        <v>1028</v>
      </c>
      <c r="B1344" s="5">
        <v>37.049999999999997</v>
      </c>
      <c r="C1344" s="5">
        <v>4.74</v>
      </c>
      <c r="D1344" s="5" t="s">
        <v>2380</v>
      </c>
      <c r="E1344" s="5" t="s">
        <v>2380</v>
      </c>
      <c r="F1344" s="5" t="s">
        <v>2382</v>
      </c>
      <c r="G1344" s="5">
        <v>1</v>
      </c>
      <c r="H1344" s="5" t="s">
        <v>2380</v>
      </c>
    </row>
    <row r="1345" spans="1:8" x14ac:dyDescent="0.3">
      <c r="A1345" s="16" t="s">
        <v>1027</v>
      </c>
      <c r="B1345" s="5">
        <v>18.66</v>
      </c>
      <c r="C1345" s="5">
        <v>11.35</v>
      </c>
      <c r="D1345" s="5" t="s">
        <v>2380</v>
      </c>
      <c r="E1345" s="5" t="s">
        <v>2380</v>
      </c>
      <c r="F1345" s="5" t="s">
        <v>2380</v>
      </c>
      <c r="G1345" s="5">
        <v>0</v>
      </c>
      <c r="H1345" s="5" t="s">
        <v>2380</v>
      </c>
    </row>
    <row r="1346" spans="1:8" x14ac:dyDescent="0.3">
      <c r="A1346" s="16" t="s">
        <v>1026</v>
      </c>
      <c r="B1346" s="5">
        <v>36.200000000000003</v>
      </c>
      <c r="C1346" s="5">
        <v>6.81</v>
      </c>
      <c r="D1346" s="5" t="s">
        <v>2381</v>
      </c>
      <c r="E1346" s="5" t="s">
        <v>2380</v>
      </c>
      <c r="F1346" s="5" t="s">
        <v>2380</v>
      </c>
      <c r="G1346" s="5">
        <v>1</v>
      </c>
      <c r="H1346" s="5" t="s">
        <v>2380</v>
      </c>
    </row>
    <row r="1347" spans="1:8" x14ac:dyDescent="0.3">
      <c r="A1347" s="16" t="s">
        <v>1025</v>
      </c>
      <c r="B1347" s="5">
        <v>18.87</v>
      </c>
      <c r="C1347" s="5">
        <v>8.06</v>
      </c>
      <c r="D1347" s="5" t="s">
        <v>2380</v>
      </c>
      <c r="E1347" s="5" t="s">
        <v>2380</v>
      </c>
      <c r="F1347" s="5" t="s">
        <v>2380</v>
      </c>
      <c r="G1347" s="5">
        <v>0</v>
      </c>
      <c r="H1347" s="5" t="s">
        <v>2380</v>
      </c>
    </row>
    <row r="1348" spans="1:8" x14ac:dyDescent="0.3">
      <c r="A1348" s="16" t="s">
        <v>1024</v>
      </c>
      <c r="B1348" s="5">
        <v>32.299999999999997</v>
      </c>
      <c r="C1348" s="5">
        <v>6.74</v>
      </c>
      <c r="D1348" s="5" t="s">
        <v>2381</v>
      </c>
      <c r="E1348" s="5" t="s">
        <v>2380</v>
      </c>
      <c r="F1348" s="5" t="s">
        <v>2380</v>
      </c>
      <c r="G1348" s="5">
        <v>1</v>
      </c>
      <c r="H1348" s="5" t="s">
        <v>2380</v>
      </c>
    </row>
    <row r="1349" spans="1:8" x14ac:dyDescent="0.3">
      <c r="A1349" s="16" t="s">
        <v>1023</v>
      </c>
      <c r="B1349" s="5">
        <v>22.64</v>
      </c>
      <c r="C1349" s="5">
        <v>6.54</v>
      </c>
      <c r="D1349" s="5" t="s">
        <v>2381</v>
      </c>
      <c r="E1349" s="5" t="s">
        <v>2380</v>
      </c>
      <c r="F1349" s="5" t="s">
        <v>2380</v>
      </c>
      <c r="G1349" s="5">
        <v>2</v>
      </c>
      <c r="H1349" s="5" t="s">
        <v>2380</v>
      </c>
    </row>
    <row r="1350" spans="1:8" x14ac:dyDescent="0.3">
      <c r="A1350" s="16" t="s">
        <v>1022</v>
      </c>
      <c r="B1350" s="5">
        <v>28.69</v>
      </c>
      <c r="C1350" s="5">
        <v>5.4</v>
      </c>
      <c r="D1350" s="5" t="s">
        <v>2380</v>
      </c>
      <c r="E1350" s="5" t="s">
        <v>2380</v>
      </c>
      <c r="F1350" s="5" t="s">
        <v>2380</v>
      </c>
      <c r="G1350" s="5">
        <v>0</v>
      </c>
      <c r="H1350" s="5" t="s">
        <v>2380</v>
      </c>
    </row>
    <row r="1351" spans="1:8" x14ac:dyDescent="0.3">
      <c r="A1351" s="16" t="s">
        <v>1021</v>
      </c>
      <c r="B1351" s="5">
        <v>28.16</v>
      </c>
      <c r="C1351" s="5">
        <v>5.58</v>
      </c>
      <c r="D1351" s="5" t="s">
        <v>2381</v>
      </c>
      <c r="E1351" s="5" t="s">
        <v>2380</v>
      </c>
      <c r="F1351" s="5" t="s">
        <v>2380</v>
      </c>
      <c r="G1351" s="5">
        <v>0</v>
      </c>
      <c r="H1351" s="5" t="s">
        <v>2380</v>
      </c>
    </row>
    <row r="1352" spans="1:8" x14ac:dyDescent="0.3">
      <c r="A1352" s="16" t="s">
        <v>1020</v>
      </c>
      <c r="B1352" s="5">
        <v>45.54</v>
      </c>
      <c r="C1352" s="5">
        <v>5.84</v>
      </c>
      <c r="D1352" s="5" t="s">
        <v>2380</v>
      </c>
      <c r="E1352" s="5" t="s">
        <v>2380</v>
      </c>
      <c r="F1352" s="5" t="s">
        <v>2382</v>
      </c>
      <c r="G1352" s="5">
        <v>1</v>
      </c>
      <c r="H1352" s="5" t="s">
        <v>2380</v>
      </c>
    </row>
    <row r="1353" spans="1:8" x14ac:dyDescent="0.3">
      <c r="A1353" s="16" t="s">
        <v>1019</v>
      </c>
      <c r="B1353" s="5">
        <v>28.7</v>
      </c>
      <c r="C1353" s="5">
        <v>4.2</v>
      </c>
      <c r="D1353" s="5" t="s">
        <v>2380</v>
      </c>
      <c r="E1353" s="5" t="s">
        <v>2380</v>
      </c>
      <c r="F1353" s="5" t="s">
        <v>2380</v>
      </c>
      <c r="G1353" s="5">
        <v>0</v>
      </c>
      <c r="H1353" s="5" t="s">
        <v>2380</v>
      </c>
    </row>
    <row r="1354" spans="1:8" x14ac:dyDescent="0.3">
      <c r="A1354" s="16" t="s">
        <v>1018</v>
      </c>
      <c r="B1354" s="5">
        <v>27.74</v>
      </c>
      <c r="C1354" s="5">
        <v>6.06</v>
      </c>
      <c r="D1354" s="5" t="s">
        <v>2381</v>
      </c>
      <c r="E1354" s="5" t="s">
        <v>2380</v>
      </c>
      <c r="F1354" s="5" t="s">
        <v>2380</v>
      </c>
      <c r="G1354" s="5">
        <v>0</v>
      </c>
      <c r="H1354" s="5" t="s">
        <v>2380</v>
      </c>
    </row>
    <row r="1355" spans="1:8" x14ac:dyDescent="0.3">
      <c r="A1355" s="16" t="s">
        <v>1017</v>
      </c>
      <c r="B1355" s="5">
        <v>36.954999999999998</v>
      </c>
      <c r="C1355" s="5">
        <v>7.57</v>
      </c>
      <c r="D1355" s="5" t="s">
        <v>2380</v>
      </c>
      <c r="E1355" s="5" t="s">
        <v>2380</v>
      </c>
      <c r="F1355" s="5" t="s">
        <v>2380</v>
      </c>
      <c r="G1355" s="5">
        <v>0</v>
      </c>
      <c r="H1355" s="5" t="s">
        <v>2380</v>
      </c>
    </row>
    <row r="1356" spans="1:8" x14ac:dyDescent="0.3">
      <c r="A1356" s="16" t="s">
        <v>1016</v>
      </c>
      <c r="B1356" s="5">
        <v>30.69</v>
      </c>
      <c r="C1356" s="5">
        <v>6.15</v>
      </c>
      <c r="D1356" s="5" t="s">
        <v>2380</v>
      </c>
      <c r="E1356" s="5" t="s">
        <v>2380</v>
      </c>
      <c r="F1356" s="5" t="s">
        <v>2380</v>
      </c>
      <c r="G1356" s="5">
        <v>0</v>
      </c>
      <c r="H1356" s="5" t="s">
        <v>2380</v>
      </c>
    </row>
    <row r="1357" spans="1:8" x14ac:dyDescent="0.3">
      <c r="A1357" s="16" t="s">
        <v>1015</v>
      </c>
      <c r="B1357" s="5">
        <v>24.984999999999999</v>
      </c>
      <c r="C1357" s="5">
        <v>4.5599999999999996</v>
      </c>
      <c r="D1357" s="5" t="s">
        <v>2380</v>
      </c>
      <c r="E1357" s="5" t="s">
        <v>2380</v>
      </c>
      <c r="F1357" s="5" t="s">
        <v>2380</v>
      </c>
      <c r="G1357" s="5">
        <v>0</v>
      </c>
      <c r="H1357" s="5" t="s">
        <v>2380</v>
      </c>
    </row>
    <row r="1358" spans="1:8" x14ac:dyDescent="0.3">
      <c r="A1358" s="16" t="s">
        <v>1014</v>
      </c>
      <c r="B1358" s="5">
        <v>39.42</v>
      </c>
      <c r="C1358" s="5">
        <v>4.72</v>
      </c>
      <c r="D1358" s="5" t="s">
        <v>2381</v>
      </c>
      <c r="E1358" s="5" t="s">
        <v>2380</v>
      </c>
      <c r="F1358" s="5" t="s">
        <v>2380</v>
      </c>
      <c r="G1358" s="5">
        <v>1</v>
      </c>
      <c r="H1358" s="5" t="s">
        <v>2380</v>
      </c>
    </row>
    <row r="1359" spans="1:8" x14ac:dyDescent="0.3">
      <c r="A1359" s="16" t="s">
        <v>1013</v>
      </c>
      <c r="B1359" s="5">
        <v>16.8</v>
      </c>
      <c r="C1359" s="5">
        <v>7.98</v>
      </c>
      <c r="D1359" s="5" t="s">
        <v>2380</v>
      </c>
      <c r="E1359" s="5" t="s">
        <v>2380</v>
      </c>
      <c r="F1359" s="5" t="s">
        <v>2380</v>
      </c>
      <c r="G1359" s="5">
        <v>0</v>
      </c>
      <c r="H1359" s="5" t="s">
        <v>2380</v>
      </c>
    </row>
    <row r="1360" spans="1:8" x14ac:dyDescent="0.3">
      <c r="A1360" s="16" t="s">
        <v>1012</v>
      </c>
      <c r="B1360" s="5">
        <v>23.274999999999999</v>
      </c>
      <c r="C1360" s="5">
        <v>6.26</v>
      </c>
      <c r="D1360" s="5" t="s">
        <v>2381</v>
      </c>
      <c r="E1360" s="5" t="s">
        <v>2380</v>
      </c>
      <c r="F1360" s="5" t="s">
        <v>2382</v>
      </c>
      <c r="G1360" s="5">
        <v>1</v>
      </c>
      <c r="H1360" s="5" t="s">
        <v>2380</v>
      </c>
    </row>
    <row r="1361" spans="1:8" x14ac:dyDescent="0.3">
      <c r="A1361" s="16" t="s">
        <v>1011</v>
      </c>
      <c r="B1361" s="5">
        <v>22.8</v>
      </c>
      <c r="C1361" s="5">
        <v>4.29</v>
      </c>
      <c r="D1361" s="5" t="s">
        <v>2381</v>
      </c>
      <c r="E1361" s="5" t="s">
        <v>2380</v>
      </c>
      <c r="F1361" s="5" t="s">
        <v>2382</v>
      </c>
      <c r="G1361" s="5">
        <v>1</v>
      </c>
      <c r="H1361" s="5" t="s">
        <v>2380</v>
      </c>
    </row>
    <row r="1362" spans="1:8" x14ac:dyDescent="0.3">
      <c r="A1362" s="16" t="s">
        <v>1010</v>
      </c>
      <c r="B1362" s="5">
        <v>24.3</v>
      </c>
      <c r="C1362" s="5">
        <v>5.43</v>
      </c>
      <c r="D1362" s="5" t="s">
        <v>2380</v>
      </c>
      <c r="E1362" s="5" t="s">
        <v>2380</v>
      </c>
      <c r="F1362" s="5" t="s">
        <v>2380</v>
      </c>
      <c r="G1362" s="5">
        <v>2</v>
      </c>
      <c r="H1362" s="5" t="s">
        <v>2380</v>
      </c>
    </row>
    <row r="1363" spans="1:8" x14ac:dyDescent="0.3">
      <c r="A1363" s="16" t="s">
        <v>1009</v>
      </c>
      <c r="B1363" s="5">
        <v>25.13</v>
      </c>
      <c r="C1363" s="5">
        <v>8</v>
      </c>
      <c r="D1363" s="5" t="s">
        <v>2381</v>
      </c>
      <c r="E1363" s="5" t="s">
        <v>2380</v>
      </c>
      <c r="F1363" s="5" t="s">
        <v>2380</v>
      </c>
      <c r="G1363" s="5">
        <v>1</v>
      </c>
      <c r="H1363" s="5" t="s">
        <v>2380</v>
      </c>
    </row>
    <row r="1364" spans="1:8" x14ac:dyDescent="0.3">
      <c r="A1364" s="16" t="s">
        <v>1008</v>
      </c>
      <c r="B1364" s="5">
        <v>22.72</v>
      </c>
      <c r="C1364" s="5">
        <v>9.9600000000000009</v>
      </c>
      <c r="D1364" s="5" t="s">
        <v>2381</v>
      </c>
      <c r="E1364" s="5" t="s">
        <v>2380</v>
      </c>
      <c r="F1364" s="5" t="s">
        <v>2380</v>
      </c>
      <c r="G1364" s="5">
        <v>2</v>
      </c>
      <c r="H1364" s="5" t="s">
        <v>2380</v>
      </c>
    </row>
    <row r="1365" spans="1:8" x14ac:dyDescent="0.3">
      <c r="A1365" s="16" t="s">
        <v>1007</v>
      </c>
      <c r="B1365" s="5">
        <v>32.6</v>
      </c>
      <c r="C1365" s="5">
        <v>6.8</v>
      </c>
      <c r="D1365" s="5" t="s">
        <v>2381</v>
      </c>
      <c r="E1365" s="5" t="s">
        <v>2380</v>
      </c>
      <c r="F1365" s="5" t="s">
        <v>2380</v>
      </c>
      <c r="G1365" s="5">
        <v>0</v>
      </c>
      <c r="H1365" s="5" t="s">
        <v>2380</v>
      </c>
    </row>
    <row r="1366" spans="1:8" x14ac:dyDescent="0.3">
      <c r="A1366" s="16" t="s">
        <v>1006</v>
      </c>
      <c r="B1366" s="5">
        <v>17.28</v>
      </c>
      <c r="C1366" s="5">
        <v>6.22</v>
      </c>
      <c r="D1366" s="5" t="s">
        <v>2381</v>
      </c>
      <c r="E1366" s="5" t="s">
        <v>2380</v>
      </c>
      <c r="F1366" s="5" t="s">
        <v>2380</v>
      </c>
      <c r="G1366" s="5">
        <v>2</v>
      </c>
      <c r="H1366" s="5" t="s">
        <v>2380</v>
      </c>
    </row>
    <row r="1367" spans="1:8" x14ac:dyDescent="0.3">
      <c r="A1367" s="16" t="s">
        <v>1005</v>
      </c>
      <c r="B1367" s="5">
        <v>27.92</v>
      </c>
      <c r="C1367" s="5">
        <v>5.79</v>
      </c>
      <c r="D1367" s="5" t="s">
        <v>2380</v>
      </c>
      <c r="E1367" s="5" t="s">
        <v>2380</v>
      </c>
      <c r="F1367" s="5" t="s">
        <v>2380</v>
      </c>
      <c r="G1367" s="5">
        <v>1</v>
      </c>
      <c r="H1367" s="5" t="s">
        <v>2380</v>
      </c>
    </row>
    <row r="1368" spans="1:8" x14ac:dyDescent="0.3">
      <c r="A1368" s="16" t="s">
        <v>1004</v>
      </c>
      <c r="B1368" s="5">
        <v>38.284999999999997</v>
      </c>
      <c r="C1368" s="5">
        <v>5.41</v>
      </c>
      <c r="D1368" s="5" t="s">
        <v>2380</v>
      </c>
      <c r="E1368" s="5" t="s">
        <v>2380</v>
      </c>
      <c r="F1368" s="5" t="s">
        <v>2380</v>
      </c>
      <c r="G1368" s="5">
        <v>0</v>
      </c>
      <c r="H1368" s="5" t="s">
        <v>2380</v>
      </c>
    </row>
    <row r="1369" spans="1:8" x14ac:dyDescent="0.3">
      <c r="A1369" s="16" t="s">
        <v>1003</v>
      </c>
      <c r="B1369" s="5">
        <v>16.48</v>
      </c>
      <c r="C1369" s="5">
        <v>11.05</v>
      </c>
      <c r="D1369" s="5" t="s">
        <v>2380</v>
      </c>
      <c r="E1369" s="5" t="s">
        <v>2380</v>
      </c>
      <c r="F1369" s="5" t="s">
        <v>2380</v>
      </c>
      <c r="G1369" s="5">
        <v>0</v>
      </c>
      <c r="H1369" s="5" t="s">
        <v>2380</v>
      </c>
    </row>
    <row r="1370" spans="1:8" x14ac:dyDescent="0.3">
      <c r="A1370" s="16" t="s">
        <v>1002</v>
      </c>
      <c r="B1370" s="5">
        <v>38.57</v>
      </c>
      <c r="C1370" s="5">
        <v>6.27</v>
      </c>
      <c r="D1370" s="5" t="s">
        <v>2380</v>
      </c>
      <c r="E1370" s="5" t="s">
        <v>2380</v>
      </c>
      <c r="F1370" s="5" t="s">
        <v>2380</v>
      </c>
      <c r="G1370" s="5">
        <v>0</v>
      </c>
      <c r="H1370" s="5" t="s">
        <v>2380</v>
      </c>
    </row>
    <row r="1371" spans="1:8" x14ac:dyDescent="0.3">
      <c r="A1371" s="16" t="s">
        <v>1001</v>
      </c>
      <c r="B1371" s="5">
        <v>43.85</v>
      </c>
      <c r="C1371" s="5">
        <v>4.7699999999999996</v>
      </c>
      <c r="D1371" s="5" t="s">
        <v>2381</v>
      </c>
      <c r="E1371" s="5" t="s">
        <v>2380</v>
      </c>
      <c r="F1371" s="5" t="s">
        <v>2380</v>
      </c>
      <c r="G1371" s="5">
        <v>0</v>
      </c>
      <c r="H1371" s="5" t="s">
        <v>2380</v>
      </c>
    </row>
    <row r="1372" spans="1:8" x14ac:dyDescent="0.3">
      <c r="A1372" s="16" t="s">
        <v>1000</v>
      </c>
      <c r="B1372" s="5">
        <v>30.11</v>
      </c>
      <c r="C1372" s="5">
        <v>4.08</v>
      </c>
      <c r="D1372" s="5" t="s">
        <v>2380</v>
      </c>
      <c r="E1372" s="5" t="s">
        <v>2380</v>
      </c>
      <c r="F1372" s="5" t="s">
        <v>2380</v>
      </c>
      <c r="G1372" s="5">
        <v>0</v>
      </c>
      <c r="H1372" s="5" t="s">
        <v>2380</v>
      </c>
    </row>
    <row r="1373" spans="1:8" x14ac:dyDescent="0.3">
      <c r="A1373" s="16" t="s">
        <v>999</v>
      </c>
      <c r="B1373" s="5">
        <v>31.59</v>
      </c>
      <c r="C1373" s="5">
        <v>6.01</v>
      </c>
      <c r="D1373" s="5" t="s">
        <v>2380</v>
      </c>
      <c r="E1373" s="5" t="s">
        <v>2380</v>
      </c>
      <c r="F1373" s="5" t="s">
        <v>2380</v>
      </c>
      <c r="G1373" s="5">
        <v>0</v>
      </c>
      <c r="H1373" s="5" t="s">
        <v>2380</v>
      </c>
    </row>
    <row r="1374" spans="1:8" x14ac:dyDescent="0.3">
      <c r="A1374" s="16" t="s">
        <v>998</v>
      </c>
      <c r="B1374" s="5">
        <v>40.15</v>
      </c>
      <c r="C1374" s="5">
        <v>11.84</v>
      </c>
      <c r="D1374" s="5" t="s">
        <v>2380</v>
      </c>
      <c r="E1374" s="5" t="s">
        <v>2380</v>
      </c>
      <c r="F1374" s="5" t="s">
        <v>2380</v>
      </c>
      <c r="G1374" s="5">
        <v>0</v>
      </c>
      <c r="H1374" s="5" t="s">
        <v>2380</v>
      </c>
    </row>
    <row r="1375" spans="1:8" x14ac:dyDescent="0.3">
      <c r="A1375" s="16" t="s">
        <v>997</v>
      </c>
      <c r="B1375" s="5">
        <v>40.700000000000003</v>
      </c>
      <c r="C1375" s="5">
        <v>6.27</v>
      </c>
      <c r="D1375" s="5" t="s">
        <v>2381</v>
      </c>
      <c r="E1375" s="5" t="s">
        <v>2380</v>
      </c>
      <c r="F1375" s="5" t="s">
        <v>2382</v>
      </c>
      <c r="G1375" s="5">
        <v>1</v>
      </c>
      <c r="H1375" s="5" t="s">
        <v>2380</v>
      </c>
    </row>
    <row r="1376" spans="1:8" x14ac:dyDescent="0.3">
      <c r="A1376" s="16" t="s">
        <v>996</v>
      </c>
      <c r="B1376" s="5">
        <v>40.76</v>
      </c>
      <c r="C1376" s="5">
        <v>5.28</v>
      </c>
      <c r="D1376" s="5" t="s">
        <v>2380</v>
      </c>
      <c r="E1376" s="5" t="s">
        <v>2380</v>
      </c>
      <c r="F1376" s="5" t="s">
        <v>2380</v>
      </c>
      <c r="G1376" s="5">
        <v>0</v>
      </c>
      <c r="H1376" s="5" t="s">
        <v>2380</v>
      </c>
    </row>
    <row r="1377" spans="1:8" x14ac:dyDescent="0.3">
      <c r="A1377" s="16" t="s">
        <v>995</v>
      </c>
      <c r="B1377" s="5">
        <v>29.7</v>
      </c>
      <c r="C1377" s="5">
        <v>7.03</v>
      </c>
      <c r="D1377" s="5" t="s">
        <v>2380</v>
      </c>
      <c r="E1377" s="5" t="s">
        <v>2380</v>
      </c>
      <c r="F1377" s="5" t="s">
        <v>2380</v>
      </c>
      <c r="G1377" s="5">
        <v>0</v>
      </c>
      <c r="H1377" s="5" t="s">
        <v>2380</v>
      </c>
    </row>
    <row r="1378" spans="1:8" x14ac:dyDescent="0.3">
      <c r="A1378" s="16" t="s">
        <v>994</v>
      </c>
      <c r="B1378" s="5">
        <v>40.58</v>
      </c>
      <c r="C1378" s="5">
        <v>5.32</v>
      </c>
      <c r="D1378" s="5" t="s">
        <v>2381</v>
      </c>
      <c r="E1378" s="5" t="s">
        <v>2380</v>
      </c>
      <c r="F1378" s="5" t="s">
        <v>2382</v>
      </c>
      <c r="G1378" s="5">
        <v>1</v>
      </c>
      <c r="H1378" s="5" t="s">
        <v>2380</v>
      </c>
    </row>
    <row r="1379" spans="1:8" x14ac:dyDescent="0.3">
      <c r="A1379" s="16" t="s">
        <v>993</v>
      </c>
      <c r="B1379" s="5">
        <v>33.06</v>
      </c>
      <c r="C1379" s="5">
        <v>9.59</v>
      </c>
      <c r="D1379" s="5" t="s">
        <v>2381</v>
      </c>
      <c r="E1379" s="5" t="s">
        <v>2380</v>
      </c>
      <c r="F1379" s="5" t="s">
        <v>2380</v>
      </c>
      <c r="G1379" s="5">
        <v>0</v>
      </c>
      <c r="H1379" s="5" t="s">
        <v>2380</v>
      </c>
    </row>
    <row r="1380" spans="1:8" x14ac:dyDescent="0.3">
      <c r="A1380" s="16" t="s">
        <v>992</v>
      </c>
      <c r="B1380" s="5">
        <v>26.62</v>
      </c>
      <c r="C1380" s="5">
        <v>6.15</v>
      </c>
      <c r="D1380" s="5" t="s">
        <v>2381</v>
      </c>
      <c r="E1380" s="5" t="s">
        <v>2380</v>
      </c>
      <c r="F1380" s="5" t="s">
        <v>2380</v>
      </c>
      <c r="G1380" s="5">
        <v>0</v>
      </c>
      <c r="H1380" s="5" t="s">
        <v>2380</v>
      </c>
    </row>
    <row r="1381" spans="1:8" x14ac:dyDescent="0.3">
      <c r="A1381" s="16" t="s">
        <v>991</v>
      </c>
      <c r="B1381" s="5">
        <v>37.1</v>
      </c>
      <c r="C1381" s="5">
        <v>11.08</v>
      </c>
      <c r="D1381" s="5" t="s">
        <v>2380</v>
      </c>
      <c r="E1381" s="5" t="s">
        <v>2380</v>
      </c>
      <c r="F1381" s="5" t="s">
        <v>2380</v>
      </c>
      <c r="G1381" s="5">
        <v>0</v>
      </c>
      <c r="H1381" s="5" t="s">
        <v>2380</v>
      </c>
    </row>
    <row r="1382" spans="1:8" x14ac:dyDescent="0.3">
      <c r="A1382" s="16" t="s">
        <v>990</v>
      </c>
      <c r="B1382" s="5">
        <v>18.28</v>
      </c>
      <c r="C1382" s="5">
        <v>7.95</v>
      </c>
      <c r="D1382" s="5" t="s">
        <v>2380</v>
      </c>
      <c r="E1382" s="5" t="s">
        <v>2380</v>
      </c>
      <c r="F1382" s="5" t="s">
        <v>2380</v>
      </c>
      <c r="G1382" s="5">
        <v>0</v>
      </c>
      <c r="H1382" s="5" t="s">
        <v>2380</v>
      </c>
    </row>
    <row r="1383" spans="1:8" x14ac:dyDescent="0.3">
      <c r="A1383" s="16" t="s">
        <v>989</v>
      </c>
      <c r="B1383" s="5">
        <v>35.814999999999998</v>
      </c>
      <c r="C1383" s="5">
        <v>6.23</v>
      </c>
      <c r="D1383" s="5" t="s">
        <v>2380</v>
      </c>
      <c r="E1383" s="5" t="s">
        <v>2380</v>
      </c>
      <c r="F1383" s="5" t="s">
        <v>2380</v>
      </c>
      <c r="G1383" s="5">
        <v>0</v>
      </c>
      <c r="H1383" s="5" t="s">
        <v>2380</v>
      </c>
    </row>
    <row r="1384" spans="1:8" x14ac:dyDescent="0.3">
      <c r="A1384" s="16" t="s">
        <v>988</v>
      </c>
      <c r="B1384" s="5">
        <v>30.69</v>
      </c>
      <c r="C1384" s="5">
        <v>6.5</v>
      </c>
      <c r="D1384" s="5" t="s">
        <v>2380</v>
      </c>
      <c r="E1384" s="5" t="s">
        <v>2380</v>
      </c>
      <c r="F1384" s="5" t="s">
        <v>2380</v>
      </c>
      <c r="G1384" s="5">
        <v>0</v>
      </c>
      <c r="H1384" s="5" t="s">
        <v>2380</v>
      </c>
    </row>
    <row r="1385" spans="1:8" x14ac:dyDescent="0.3">
      <c r="A1385" s="16" t="s">
        <v>987</v>
      </c>
      <c r="B1385" s="5">
        <v>26.125</v>
      </c>
      <c r="C1385" s="5">
        <v>5.22</v>
      </c>
      <c r="D1385" s="5" t="s">
        <v>2380</v>
      </c>
      <c r="E1385" s="5" t="s">
        <v>2380</v>
      </c>
      <c r="F1385" s="5" t="s">
        <v>2380</v>
      </c>
      <c r="G1385" s="5">
        <v>0</v>
      </c>
      <c r="H1385" s="5" t="s">
        <v>2380</v>
      </c>
    </row>
    <row r="1386" spans="1:8" x14ac:dyDescent="0.3">
      <c r="A1386" s="16" t="s">
        <v>986</v>
      </c>
      <c r="B1386" s="5">
        <v>34.58</v>
      </c>
      <c r="C1386" s="5">
        <v>6.3</v>
      </c>
      <c r="D1386" s="5" t="s">
        <v>2380</v>
      </c>
      <c r="E1386" s="5" t="s">
        <v>2380</v>
      </c>
      <c r="F1386" s="5" t="s">
        <v>2382</v>
      </c>
      <c r="G1386" s="5">
        <v>1</v>
      </c>
      <c r="H1386" s="5" t="s">
        <v>2380</v>
      </c>
    </row>
    <row r="1387" spans="1:8" x14ac:dyDescent="0.3">
      <c r="A1387" s="16" t="s">
        <v>985</v>
      </c>
      <c r="B1387" s="5">
        <v>27.4</v>
      </c>
      <c r="C1387" s="5">
        <v>8.84</v>
      </c>
      <c r="D1387" s="5" t="s">
        <v>2380</v>
      </c>
      <c r="E1387" s="5" t="s">
        <v>2380</v>
      </c>
      <c r="F1387" s="5" t="s">
        <v>2380</v>
      </c>
      <c r="G1387" s="5">
        <v>0</v>
      </c>
      <c r="H1387" s="5" t="s">
        <v>2380</v>
      </c>
    </row>
    <row r="1388" spans="1:8" x14ac:dyDescent="0.3">
      <c r="A1388" s="16" t="s">
        <v>984</v>
      </c>
      <c r="B1388" s="5">
        <v>27.53</v>
      </c>
      <c r="C1388" s="5">
        <v>4.1100000000000003</v>
      </c>
      <c r="D1388" s="5" t="s">
        <v>2380</v>
      </c>
      <c r="E1388" s="5" t="s">
        <v>2380</v>
      </c>
      <c r="F1388" s="5" t="s">
        <v>2380</v>
      </c>
      <c r="G1388" s="5">
        <v>1</v>
      </c>
      <c r="H1388" s="5" t="s">
        <v>2380</v>
      </c>
    </row>
    <row r="1389" spans="1:8" x14ac:dyDescent="0.3">
      <c r="A1389" s="16" t="s">
        <v>983</v>
      </c>
      <c r="B1389" s="5">
        <v>33</v>
      </c>
      <c r="C1389" s="5">
        <v>4.57</v>
      </c>
      <c r="D1389" s="5" t="s">
        <v>2380</v>
      </c>
      <c r="E1389" s="5" t="s">
        <v>2380</v>
      </c>
      <c r="F1389" s="5" t="s">
        <v>2380</v>
      </c>
      <c r="G1389" s="5">
        <v>0</v>
      </c>
      <c r="H1389" s="5" t="s">
        <v>2380</v>
      </c>
    </row>
    <row r="1390" spans="1:8" x14ac:dyDescent="0.3">
      <c r="A1390" s="16" t="s">
        <v>982</v>
      </c>
      <c r="B1390" s="5">
        <v>25.78</v>
      </c>
      <c r="C1390" s="5">
        <v>11.06</v>
      </c>
      <c r="D1390" s="5" t="s">
        <v>2381</v>
      </c>
      <c r="E1390" s="5" t="s">
        <v>2380</v>
      </c>
      <c r="F1390" s="5" t="s">
        <v>2380</v>
      </c>
      <c r="G1390" s="5">
        <v>0</v>
      </c>
      <c r="H1390" s="5" t="s">
        <v>2380</v>
      </c>
    </row>
    <row r="1391" spans="1:8" x14ac:dyDescent="0.3">
      <c r="A1391" s="16" t="s">
        <v>981</v>
      </c>
      <c r="B1391" s="5">
        <v>22.66</v>
      </c>
      <c r="C1391" s="5">
        <v>10.68</v>
      </c>
      <c r="D1391" s="5" t="s">
        <v>2380</v>
      </c>
      <c r="E1391" s="5" t="s">
        <v>2380</v>
      </c>
      <c r="F1391" s="5" t="s">
        <v>2380</v>
      </c>
      <c r="G1391" s="5">
        <v>0</v>
      </c>
      <c r="H1391" s="5" t="s">
        <v>2380</v>
      </c>
    </row>
    <row r="1392" spans="1:8" x14ac:dyDescent="0.3">
      <c r="A1392" s="16" t="s">
        <v>980</v>
      </c>
      <c r="B1392" s="5">
        <v>38.81</v>
      </c>
      <c r="C1392" s="5">
        <v>6.14</v>
      </c>
      <c r="D1392" s="5" t="s">
        <v>2381</v>
      </c>
      <c r="E1392" s="5" t="s">
        <v>2380</v>
      </c>
      <c r="F1392" s="5" t="s">
        <v>2380</v>
      </c>
      <c r="G1392" s="5">
        <v>1</v>
      </c>
      <c r="H1392" s="5" t="s">
        <v>2380</v>
      </c>
    </row>
    <row r="1393" spans="1:8" x14ac:dyDescent="0.3">
      <c r="A1393" s="16" t="s">
        <v>979</v>
      </c>
      <c r="B1393" s="5">
        <v>38.51</v>
      </c>
      <c r="C1393" s="5">
        <v>5.45</v>
      </c>
      <c r="D1393" s="5" t="s">
        <v>2381</v>
      </c>
      <c r="E1393" s="5" t="s">
        <v>2380</v>
      </c>
      <c r="F1393" s="5" t="s">
        <v>2380</v>
      </c>
      <c r="G1393" s="5">
        <v>0</v>
      </c>
      <c r="H1393" s="5" t="s">
        <v>2380</v>
      </c>
    </row>
    <row r="1394" spans="1:8" x14ac:dyDescent="0.3">
      <c r="A1394" s="16" t="s">
        <v>978</v>
      </c>
      <c r="B1394" s="5">
        <v>22.98</v>
      </c>
      <c r="C1394" s="5">
        <v>6.14</v>
      </c>
      <c r="D1394" s="5" t="s">
        <v>2381</v>
      </c>
      <c r="E1394" s="5" t="s">
        <v>2380</v>
      </c>
      <c r="F1394" s="5" t="s">
        <v>2380</v>
      </c>
      <c r="G1394" s="5">
        <v>0</v>
      </c>
      <c r="H1394" s="5" t="s">
        <v>2380</v>
      </c>
    </row>
    <row r="1395" spans="1:8" x14ac:dyDescent="0.3">
      <c r="A1395" s="16" t="s">
        <v>977</v>
      </c>
      <c r="B1395" s="5">
        <v>15.65</v>
      </c>
      <c r="C1395" s="5">
        <v>7.85</v>
      </c>
      <c r="D1395" s="5" t="s">
        <v>2380</v>
      </c>
      <c r="E1395" s="5" t="s">
        <v>2380</v>
      </c>
      <c r="F1395" s="5" t="s">
        <v>2380</v>
      </c>
      <c r="G1395" s="5">
        <v>0</v>
      </c>
      <c r="H1395" s="5" t="s">
        <v>2380</v>
      </c>
    </row>
    <row r="1396" spans="1:8" x14ac:dyDescent="0.3">
      <c r="A1396" s="16" t="s">
        <v>976</v>
      </c>
      <c r="B1396" s="5">
        <v>39.97</v>
      </c>
      <c r="C1396" s="5">
        <v>4.09</v>
      </c>
      <c r="D1396" s="5" t="s">
        <v>2380</v>
      </c>
      <c r="E1396" s="5" t="s">
        <v>2380</v>
      </c>
      <c r="F1396" s="5" t="s">
        <v>2380</v>
      </c>
      <c r="G1396" s="5">
        <v>1</v>
      </c>
      <c r="H1396" s="5" t="s">
        <v>2380</v>
      </c>
    </row>
    <row r="1397" spans="1:8" x14ac:dyDescent="0.3">
      <c r="A1397" s="16" t="s">
        <v>975</v>
      </c>
      <c r="B1397" s="5">
        <v>37.22</v>
      </c>
      <c r="C1397" s="5">
        <v>4.62</v>
      </c>
      <c r="D1397" s="5" t="s">
        <v>2380</v>
      </c>
      <c r="E1397" s="5" t="s">
        <v>2380</v>
      </c>
      <c r="F1397" s="5" t="s">
        <v>2382</v>
      </c>
      <c r="G1397" s="5">
        <v>1</v>
      </c>
      <c r="H1397" s="5" t="s">
        <v>2380</v>
      </c>
    </row>
    <row r="1398" spans="1:8" x14ac:dyDescent="0.3">
      <c r="A1398" s="16" t="s">
        <v>974</v>
      </c>
      <c r="B1398" s="5">
        <v>41.325000000000003</v>
      </c>
      <c r="C1398" s="5">
        <v>5.77</v>
      </c>
      <c r="D1398" s="5" t="s">
        <v>2380</v>
      </c>
      <c r="E1398" s="5" t="s">
        <v>2380</v>
      </c>
      <c r="F1398" s="5" t="s">
        <v>2380</v>
      </c>
      <c r="G1398" s="5">
        <v>0</v>
      </c>
      <c r="H1398" s="5" t="s">
        <v>2380</v>
      </c>
    </row>
    <row r="1399" spans="1:8" x14ac:dyDescent="0.3">
      <c r="A1399" s="16" t="s">
        <v>973</v>
      </c>
      <c r="B1399" s="5">
        <v>40.31</v>
      </c>
      <c r="C1399" s="5">
        <v>5.84</v>
      </c>
      <c r="D1399" s="5" t="s">
        <v>2380</v>
      </c>
      <c r="E1399" s="5" t="s">
        <v>2380</v>
      </c>
      <c r="F1399" s="5" t="s">
        <v>2380</v>
      </c>
      <c r="G1399" s="5">
        <v>0</v>
      </c>
      <c r="H1399" s="5" t="s">
        <v>2380</v>
      </c>
    </row>
    <row r="1400" spans="1:8" x14ac:dyDescent="0.3">
      <c r="A1400" s="16" t="s">
        <v>972</v>
      </c>
      <c r="B1400" s="5">
        <v>29.48</v>
      </c>
      <c r="C1400" s="5">
        <v>4.91</v>
      </c>
      <c r="D1400" s="5" t="s">
        <v>2380</v>
      </c>
      <c r="E1400" s="5" t="s">
        <v>2380</v>
      </c>
      <c r="F1400" s="5" t="s">
        <v>2380</v>
      </c>
      <c r="G1400" s="5">
        <v>0</v>
      </c>
      <c r="H1400" s="5" t="s">
        <v>2380</v>
      </c>
    </row>
    <row r="1401" spans="1:8" x14ac:dyDescent="0.3">
      <c r="A1401" s="16" t="s">
        <v>971</v>
      </c>
      <c r="B1401" s="5">
        <v>33.155000000000001</v>
      </c>
      <c r="C1401" s="5">
        <v>5.07</v>
      </c>
      <c r="D1401" s="5" t="s">
        <v>2380</v>
      </c>
      <c r="E1401" s="5" t="s">
        <v>2380</v>
      </c>
      <c r="F1401" s="5" t="s">
        <v>2380</v>
      </c>
      <c r="G1401" s="5">
        <v>0</v>
      </c>
      <c r="H1401" s="5" t="s">
        <v>2380</v>
      </c>
    </row>
    <row r="1402" spans="1:8" x14ac:dyDescent="0.3">
      <c r="A1402" s="16" t="s">
        <v>970</v>
      </c>
      <c r="B1402" s="5">
        <v>42.85</v>
      </c>
      <c r="C1402" s="5">
        <v>5.81</v>
      </c>
      <c r="D1402" s="5" t="s">
        <v>2381</v>
      </c>
      <c r="E1402" s="5" t="s">
        <v>2380</v>
      </c>
      <c r="F1402" s="5" t="s">
        <v>2380</v>
      </c>
      <c r="G1402" s="5">
        <v>0</v>
      </c>
      <c r="H1402" s="5" t="s">
        <v>2380</v>
      </c>
    </row>
    <row r="1403" spans="1:8" x14ac:dyDescent="0.3">
      <c r="A1403" s="16" t="s">
        <v>969</v>
      </c>
      <c r="B1403" s="5">
        <v>32.340000000000003</v>
      </c>
      <c r="C1403" s="5">
        <v>11.2</v>
      </c>
      <c r="D1403" s="5" t="s">
        <v>2380</v>
      </c>
      <c r="E1403" s="5" t="s">
        <v>2380</v>
      </c>
      <c r="F1403" s="5" t="s">
        <v>2380</v>
      </c>
      <c r="G1403" s="5">
        <v>0</v>
      </c>
      <c r="H1403" s="5" t="s">
        <v>2380</v>
      </c>
    </row>
    <row r="1404" spans="1:8" x14ac:dyDescent="0.3">
      <c r="A1404" s="16" t="s">
        <v>968</v>
      </c>
      <c r="B1404" s="5">
        <v>27.5</v>
      </c>
      <c r="C1404" s="5">
        <v>10.75</v>
      </c>
      <c r="D1404" s="5" t="s">
        <v>2380</v>
      </c>
      <c r="E1404" s="5" t="s">
        <v>2380</v>
      </c>
      <c r="F1404" s="5" t="s">
        <v>2380</v>
      </c>
      <c r="G1404" s="5">
        <v>0</v>
      </c>
      <c r="H1404" s="5" t="s">
        <v>2380</v>
      </c>
    </row>
    <row r="1405" spans="1:8" x14ac:dyDescent="0.3">
      <c r="A1405" s="16" t="s">
        <v>967</v>
      </c>
      <c r="B1405" s="5">
        <v>25.8</v>
      </c>
      <c r="C1405" s="5">
        <v>7.8</v>
      </c>
      <c r="D1405" s="5" t="s">
        <v>2380</v>
      </c>
      <c r="E1405" s="5" t="s">
        <v>2380</v>
      </c>
      <c r="F1405" s="5" t="s">
        <v>2380</v>
      </c>
      <c r="G1405" s="5">
        <v>0</v>
      </c>
      <c r="H1405" s="5" t="s">
        <v>2380</v>
      </c>
    </row>
    <row r="1406" spans="1:8" x14ac:dyDescent="0.3">
      <c r="A1406" s="16" t="s">
        <v>966</v>
      </c>
      <c r="B1406" s="5">
        <v>25</v>
      </c>
      <c r="C1406" s="5">
        <v>7.04</v>
      </c>
      <c r="D1406" s="5" t="s">
        <v>2380</v>
      </c>
      <c r="E1406" s="5" t="s">
        <v>2380</v>
      </c>
      <c r="F1406" s="5" t="s">
        <v>2380</v>
      </c>
      <c r="G1406" s="5">
        <v>0</v>
      </c>
      <c r="H1406" s="5" t="s">
        <v>2380</v>
      </c>
    </row>
    <row r="1407" spans="1:8" x14ac:dyDescent="0.3">
      <c r="A1407" s="16" t="s">
        <v>965</v>
      </c>
      <c r="B1407" s="5">
        <v>41.2</v>
      </c>
      <c r="C1407" s="5">
        <v>4.18</v>
      </c>
      <c r="D1407" s="5" t="s">
        <v>2381</v>
      </c>
      <c r="E1407" s="5" t="s">
        <v>2380</v>
      </c>
      <c r="F1407" s="5" t="s">
        <v>2380</v>
      </c>
      <c r="G1407" s="5">
        <v>0</v>
      </c>
      <c r="H1407" s="5" t="s">
        <v>2380</v>
      </c>
    </row>
    <row r="1408" spans="1:8" x14ac:dyDescent="0.3">
      <c r="A1408" s="16" t="s">
        <v>964</v>
      </c>
      <c r="B1408" s="5">
        <v>17.78</v>
      </c>
      <c r="C1408" s="5">
        <v>8.19</v>
      </c>
      <c r="D1408" s="5" t="s">
        <v>2380</v>
      </c>
      <c r="E1408" s="5" t="s">
        <v>2380</v>
      </c>
      <c r="F1408" s="5" t="s">
        <v>2380</v>
      </c>
      <c r="G1408" s="5">
        <v>0</v>
      </c>
      <c r="H1408" s="5" t="s">
        <v>2380</v>
      </c>
    </row>
    <row r="1409" spans="1:8" x14ac:dyDescent="0.3">
      <c r="A1409" s="16" t="s">
        <v>963</v>
      </c>
      <c r="B1409" s="5">
        <v>40.119999999999997</v>
      </c>
      <c r="C1409" s="5">
        <v>6.22</v>
      </c>
      <c r="D1409" s="5" t="s">
        <v>2381</v>
      </c>
      <c r="E1409" s="5" t="s">
        <v>2380</v>
      </c>
      <c r="F1409" s="5" t="s">
        <v>2382</v>
      </c>
      <c r="G1409" s="5">
        <v>1</v>
      </c>
      <c r="H1409" s="5" t="s">
        <v>2380</v>
      </c>
    </row>
    <row r="1410" spans="1:8" x14ac:dyDescent="0.3">
      <c r="A1410" s="16" t="s">
        <v>962</v>
      </c>
      <c r="B1410" s="5">
        <v>19.350000000000001</v>
      </c>
      <c r="C1410" s="5">
        <v>8.2200000000000006</v>
      </c>
      <c r="D1410" s="5" t="s">
        <v>2381</v>
      </c>
      <c r="E1410" s="5" t="s">
        <v>2380</v>
      </c>
      <c r="F1410" s="5" t="s">
        <v>2380</v>
      </c>
      <c r="G1410" s="5">
        <v>0</v>
      </c>
      <c r="H1410" s="5" t="s">
        <v>2380</v>
      </c>
    </row>
    <row r="1411" spans="1:8" x14ac:dyDescent="0.3">
      <c r="A1411" s="16" t="s">
        <v>961</v>
      </c>
      <c r="B1411" s="5">
        <v>36.69</v>
      </c>
      <c r="C1411" s="5">
        <v>6.15</v>
      </c>
      <c r="D1411" s="5" t="s">
        <v>2380</v>
      </c>
      <c r="E1411" s="5" t="s">
        <v>2380</v>
      </c>
      <c r="F1411" s="5" t="s">
        <v>2380</v>
      </c>
      <c r="G1411" s="5">
        <v>0</v>
      </c>
      <c r="H1411" s="5" t="s">
        <v>2380</v>
      </c>
    </row>
    <row r="1412" spans="1:8" x14ac:dyDescent="0.3">
      <c r="A1412" s="16" t="s">
        <v>960</v>
      </c>
      <c r="B1412" s="5">
        <v>28.51</v>
      </c>
      <c r="C1412" s="5">
        <v>5.65</v>
      </c>
      <c r="D1412" s="5" t="s">
        <v>2381</v>
      </c>
      <c r="E1412" s="5" t="s">
        <v>2380</v>
      </c>
      <c r="F1412" s="5" t="s">
        <v>2380</v>
      </c>
      <c r="G1412" s="5">
        <v>1</v>
      </c>
      <c r="H1412" s="5" t="s">
        <v>2380</v>
      </c>
    </row>
    <row r="1413" spans="1:8" x14ac:dyDescent="0.3">
      <c r="A1413" s="16" t="s">
        <v>959</v>
      </c>
      <c r="B1413" s="5">
        <v>30.21</v>
      </c>
      <c r="C1413" s="5">
        <v>5.5</v>
      </c>
      <c r="D1413" s="5" t="s">
        <v>2380</v>
      </c>
      <c r="E1413" s="5" t="s">
        <v>2380</v>
      </c>
      <c r="F1413" s="5" t="s">
        <v>2380</v>
      </c>
      <c r="G1413" s="5">
        <v>1</v>
      </c>
      <c r="H1413" s="5" t="s">
        <v>2380</v>
      </c>
    </row>
    <row r="1414" spans="1:8" x14ac:dyDescent="0.3">
      <c r="A1414" s="16" t="s">
        <v>958</v>
      </c>
      <c r="B1414" s="5">
        <v>24.33</v>
      </c>
      <c r="C1414" s="5">
        <v>8</v>
      </c>
      <c r="D1414" s="5" t="s">
        <v>2380</v>
      </c>
      <c r="E1414" s="5" t="s">
        <v>2380</v>
      </c>
      <c r="F1414" s="5" t="s">
        <v>2380</v>
      </c>
      <c r="G1414" s="5">
        <v>0</v>
      </c>
      <c r="H1414" s="5" t="s">
        <v>2380</v>
      </c>
    </row>
    <row r="1415" spans="1:8" x14ac:dyDescent="0.3">
      <c r="A1415" s="16" t="s">
        <v>957</v>
      </c>
      <c r="B1415" s="5">
        <v>19.855</v>
      </c>
      <c r="C1415" s="5">
        <v>5.71</v>
      </c>
      <c r="D1415" s="5" t="s">
        <v>2381</v>
      </c>
      <c r="E1415" s="5" t="s">
        <v>2380</v>
      </c>
      <c r="F1415" s="5" t="s">
        <v>2380</v>
      </c>
      <c r="G1415" s="5">
        <v>0</v>
      </c>
      <c r="H1415" s="5" t="s">
        <v>2380</v>
      </c>
    </row>
    <row r="1416" spans="1:8" x14ac:dyDescent="0.3">
      <c r="A1416" s="16" t="s">
        <v>956</v>
      </c>
      <c r="B1416" s="5">
        <v>25.364999999999998</v>
      </c>
      <c r="C1416" s="5">
        <v>11.71</v>
      </c>
      <c r="D1416" s="5" t="s">
        <v>2380</v>
      </c>
      <c r="E1416" s="5" t="s">
        <v>2380</v>
      </c>
      <c r="F1416" s="5" t="s">
        <v>2380</v>
      </c>
      <c r="G1416" s="5">
        <v>0</v>
      </c>
      <c r="H1416" s="5" t="s">
        <v>2380</v>
      </c>
    </row>
    <row r="1417" spans="1:8" x14ac:dyDescent="0.3">
      <c r="A1417" s="16" t="s">
        <v>955</v>
      </c>
      <c r="B1417" s="5">
        <v>29.6</v>
      </c>
      <c r="C1417" s="5">
        <v>6.17</v>
      </c>
      <c r="D1417" s="5" t="s">
        <v>2381</v>
      </c>
      <c r="E1417" s="5" t="s">
        <v>2380</v>
      </c>
      <c r="F1417" s="5" t="s">
        <v>2382</v>
      </c>
      <c r="G1417" s="5">
        <v>1</v>
      </c>
      <c r="H1417" s="5" t="s">
        <v>2380</v>
      </c>
    </row>
    <row r="1418" spans="1:8" x14ac:dyDescent="0.3">
      <c r="A1418" s="16" t="s">
        <v>954</v>
      </c>
      <c r="B1418" s="5">
        <v>39.43</v>
      </c>
      <c r="C1418" s="5">
        <v>6.1</v>
      </c>
      <c r="D1418" s="5" t="s">
        <v>2381</v>
      </c>
      <c r="E1418" s="5" t="s">
        <v>2380</v>
      </c>
      <c r="F1418" s="5" t="s">
        <v>2382</v>
      </c>
      <c r="G1418" s="5">
        <v>1</v>
      </c>
      <c r="H1418" s="5" t="s">
        <v>2380</v>
      </c>
    </row>
    <row r="1419" spans="1:8" x14ac:dyDescent="0.3">
      <c r="A1419" s="16" t="s">
        <v>953</v>
      </c>
      <c r="B1419" s="5">
        <v>27.34</v>
      </c>
      <c r="C1419" s="5">
        <v>5.19</v>
      </c>
      <c r="D1419" s="5" t="s">
        <v>2381</v>
      </c>
      <c r="E1419" s="5" t="s">
        <v>2380</v>
      </c>
      <c r="F1419" s="5" t="s">
        <v>2380</v>
      </c>
      <c r="G1419" s="5">
        <v>1</v>
      </c>
      <c r="H1419" s="5" t="s">
        <v>2380</v>
      </c>
    </row>
    <row r="1420" spans="1:8" x14ac:dyDescent="0.3">
      <c r="A1420" s="16" t="s">
        <v>952</v>
      </c>
      <c r="B1420" s="5">
        <v>39.01</v>
      </c>
      <c r="C1420" s="5">
        <v>5.37</v>
      </c>
      <c r="D1420" s="5" t="s">
        <v>2381</v>
      </c>
      <c r="E1420" s="5" t="s">
        <v>2380</v>
      </c>
      <c r="F1420" s="5" t="s">
        <v>2380</v>
      </c>
      <c r="G1420" s="5">
        <v>0</v>
      </c>
      <c r="H1420" s="5" t="s">
        <v>2380</v>
      </c>
    </row>
    <row r="1421" spans="1:8" x14ac:dyDescent="0.3">
      <c r="A1421" s="16" t="s">
        <v>951</v>
      </c>
      <c r="B1421" s="5">
        <v>18.989999999999998</v>
      </c>
      <c r="C1421" s="5">
        <v>10.82</v>
      </c>
      <c r="D1421" s="5" t="s">
        <v>2381</v>
      </c>
      <c r="E1421" s="5" t="s">
        <v>2380</v>
      </c>
      <c r="F1421" s="5" t="s">
        <v>2380</v>
      </c>
      <c r="G1421" s="5">
        <v>0</v>
      </c>
      <c r="H1421" s="5" t="s">
        <v>2380</v>
      </c>
    </row>
    <row r="1422" spans="1:8" x14ac:dyDescent="0.3">
      <c r="A1422" s="16" t="s">
        <v>950</v>
      </c>
      <c r="B1422" s="5">
        <v>42.3</v>
      </c>
      <c r="C1422" s="5">
        <v>6.06</v>
      </c>
      <c r="D1422" s="5" t="s">
        <v>2381</v>
      </c>
      <c r="E1422" s="5" t="s">
        <v>2380</v>
      </c>
      <c r="F1422" s="5" t="s">
        <v>2380</v>
      </c>
      <c r="G1422" s="5">
        <v>0</v>
      </c>
      <c r="H1422" s="5" t="s">
        <v>2380</v>
      </c>
    </row>
    <row r="1423" spans="1:8" x14ac:dyDescent="0.3">
      <c r="A1423" s="16" t="s">
        <v>949</v>
      </c>
      <c r="B1423" s="5">
        <v>39.805</v>
      </c>
      <c r="C1423" s="5">
        <v>5.91</v>
      </c>
      <c r="D1423" s="5" t="s">
        <v>2380</v>
      </c>
      <c r="E1423" s="5" t="s">
        <v>2380</v>
      </c>
      <c r="F1423" s="5" t="s">
        <v>2380</v>
      </c>
      <c r="G1423" s="5">
        <v>0</v>
      </c>
      <c r="H1423" s="5" t="s">
        <v>2380</v>
      </c>
    </row>
    <row r="1424" spans="1:8" x14ac:dyDescent="0.3">
      <c r="A1424" s="16" t="s">
        <v>948</v>
      </c>
      <c r="B1424" s="5">
        <v>33.700000000000003</v>
      </c>
      <c r="C1424" s="5">
        <v>5.87</v>
      </c>
      <c r="D1424" s="5" t="s">
        <v>2380</v>
      </c>
      <c r="E1424" s="5" t="s">
        <v>2380</v>
      </c>
      <c r="F1424" s="5" t="s">
        <v>2380</v>
      </c>
      <c r="G1424" s="5">
        <v>0</v>
      </c>
      <c r="H1424" s="5" t="s">
        <v>2380</v>
      </c>
    </row>
    <row r="1425" spans="1:8" x14ac:dyDescent="0.3">
      <c r="A1425" s="16" t="s">
        <v>947</v>
      </c>
      <c r="B1425" s="5">
        <v>36.195</v>
      </c>
      <c r="C1425" s="5">
        <v>6.22</v>
      </c>
      <c r="D1425" s="5" t="s">
        <v>2380</v>
      </c>
      <c r="E1425" s="5" t="s">
        <v>2380</v>
      </c>
      <c r="F1425" s="5" t="s">
        <v>2380</v>
      </c>
      <c r="G1425" s="5">
        <v>0</v>
      </c>
      <c r="H1425" s="5" t="s">
        <v>2380</v>
      </c>
    </row>
    <row r="1426" spans="1:8" x14ac:dyDescent="0.3">
      <c r="A1426" s="16" t="s">
        <v>946</v>
      </c>
      <c r="B1426" s="5">
        <v>32.6</v>
      </c>
      <c r="C1426" s="5">
        <v>5.73</v>
      </c>
      <c r="D1426" s="5" t="s">
        <v>2380</v>
      </c>
      <c r="E1426" s="5" t="s">
        <v>2380</v>
      </c>
      <c r="F1426" s="5" t="s">
        <v>2382</v>
      </c>
      <c r="G1426" s="5">
        <v>1</v>
      </c>
      <c r="H1426" s="5" t="s">
        <v>2380</v>
      </c>
    </row>
    <row r="1427" spans="1:8" x14ac:dyDescent="0.3">
      <c r="A1427" s="16" t="s">
        <v>945</v>
      </c>
      <c r="B1427" s="5">
        <v>30.2</v>
      </c>
      <c r="C1427" s="5">
        <v>5.7</v>
      </c>
      <c r="D1427" s="5" t="s">
        <v>2380</v>
      </c>
      <c r="E1427" s="5" t="s">
        <v>2380</v>
      </c>
      <c r="F1427" s="5" t="s">
        <v>2380</v>
      </c>
      <c r="G1427" s="5">
        <v>0</v>
      </c>
      <c r="H1427" s="5" t="s">
        <v>2380</v>
      </c>
    </row>
    <row r="1428" spans="1:8" x14ac:dyDescent="0.3">
      <c r="A1428" s="16" t="s">
        <v>944</v>
      </c>
      <c r="B1428" s="5">
        <v>27.645</v>
      </c>
      <c r="C1428" s="5">
        <v>9.91</v>
      </c>
      <c r="D1428" s="5" t="s">
        <v>2380</v>
      </c>
      <c r="E1428" s="5" t="s">
        <v>2380</v>
      </c>
      <c r="F1428" s="5" t="s">
        <v>2380</v>
      </c>
      <c r="G1428" s="5">
        <v>0</v>
      </c>
      <c r="H1428" s="5" t="s">
        <v>2380</v>
      </c>
    </row>
    <row r="1429" spans="1:8" x14ac:dyDescent="0.3">
      <c r="A1429" s="16" t="s">
        <v>943</v>
      </c>
      <c r="B1429" s="5">
        <v>26.41</v>
      </c>
      <c r="C1429" s="5">
        <v>11.4</v>
      </c>
      <c r="D1429" s="5" t="s">
        <v>2380</v>
      </c>
      <c r="E1429" s="5" t="s">
        <v>2380</v>
      </c>
      <c r="F1429" s="5" t="s">
        <v>2380</v>
      </c>
      <c r="G1429" s="5">
        <v>0</v>
      </c>
      <c r="H1429" s="5" t="s">
        <v>2380</v>
      </c>
    </row>
    <row r="1430" spans="1:8" x14ac:dyDescent="0.3">
      <c r="A1430" s="16" t="s">
        <v>942</v>
      </c>
      <c r="B1430" s="5">
        <v>34.1</v>
      </c>
      <c r="C1430" s="5">
        <v>6.29</v>
      </c>
      <c r="D1430" s="5" t="s">
        <v>2381</v>
      </c>
      <c r="E1430" s="5" t="s">
        <v>2380</v>
      </c>
      <c r="F1430" s="5" t="s">
        <v>2382</v>
      </c>
      <c r="G1430" s="5">
        <v>1</v>
      </c>
      <c r="H1430" s="5" t="s">
        <v>2380</v>
      </c>
    </row>
    <row r="1431" spans="1:8" x14ac:dyDescent="0.3">
      <c r="A1431" s="16" t="s">
        <v>941</v>
      </c>
      <c r="B1431" s="5">
        <v>17.3</v>
      </c>
      <c r="C1431" s="5">
        <v>9.2799999999999994</v>
      </c>
      <c r="D1431" s="5" t="s">
        <v>2380</v>
      </c>
      <c r="E1431" s="5" t="s">
        <v>2380</v>
      </c>
      <c r="F1431" s="5" t="s">
        <v>2380</v>
      </c>
      <c r="G1431" s="5">
        <v>0</v>
      </c>
      <c r="H1431" s="5" t="s">
        <v>2380</v>
      </c>
    </row>
    <row r="1432" spans="1:8" x14ac:dyDescent="0.3">
      <c r="A1432" s="16" t="s">
        <v>940</v>
      </c>
      <c r="B1432" s="5">
        <v>35.020000000000003</v>
      </c>
      <c r="C1432" s="5">
        <v>4.78</v>
      </c>
      <c r="D1432" s="5" t="s">
        <v>2380</v>
      </c>
      <c r="E1432" s="5" t="s">
        <v>2380</v>
      </c>
      <c r="F1432" s="5" t="s">
        <v>2382</v>
      </c>
      <c r="G1432" s="5">
        <v>1</v>
      </c>
      <c r="H1432" s="5" t="s">
        <v>2380</v>
      </c>
    </row>
    <row r="1433" spans="1:8" x14ac:dyDescent="0.3">
      <c r="A1433" s="16" t="s">
        <v>939</v>
      </c>
      <c r="B1433" s="5">
        <v>37.1</v>
      </c>
      <c r="C1433" s="5">
        <v>8.8699999999999992</v>
      </c>
      <c r="D1433" s="5" t="s">
        <v>2381</v>
      </c>
      <c r="E1433" s="5" t="s">
        <v>2380</v>
      </c>
      <c r="F1433" s="5" t="s">
        <v>2380</v>
      </c>
      <c r="G1433" s="5">
        <v>0</v>
      </c>
      <c r="H1433" s="5" t="s">
        <v>2380</v>
      </c>
    </row>
    <row r="1434" spans="1:8" x14ac:dyDescent="0.3">
      <c r="A1434" s="16" t="s">
        <v>938</v>
      </c>
      <c r="B1434" s="5">
        <v>16.79</v>
      </c>
      <c r="C1434" s="5">
        <v>11.4</v>
      </c>
      <c r="D1434" s="5" t="s">
        <v>2380</v>
      </c>
      <c r="E1434" s="5" t="s">
        <v>2380</v>
      </c>
      <c r="F1434" s="5" t="s">
        <v>2380</v>
      </c>
      <c r="G1434" s="5">
        <v>0</v>
      </c>
      <c r="H1434" s="5" t="s">
        <v>2380</v>
      </c>
    </row>
    <row r="1435" spans="1:8" x14ac:dyDescent="0.3">
      <c r="A1435" s="16" t="s">
        <v>937</v>
      </c>
      <c r="B1435" s="5">
        <v>31.635000000000002</v>
      </c>
      <c r="C1435" s="5">
        <v>9.1300000000000008</v>
      </c>
      <c r="D1435" s="5" t="s">
        <v>2381</v>
      </c>
      <c r="E1435" s="5" t="s">
        <v>2380</v>
      </c>
      <c r="F1435" s="5" t="s">
        <v>2380</v>
      </c>
      <c r="G1435" s="5">
        <v>0</v>
      </c>
      <c r="H1435" s="5" t="s">
        <v>2380</v>
      </c>
    </row>
    <row r="1436" spans="1:8" x14ac:dyDescent="0.3">
      <c r="A1436" s="16" t="s">
        <v>936</v>
      </c>
      <c r="B1436" s="5">
        <v>24.19</v>
      </c>
      <c r="C1436" s="5">
        <v>6.22</v>
      </c>
      <c r="D1436" s="5" t="s">
        <v>2381</v>
      </c>
      <c r="E1436" s="5" t="s">
        <v>2380</v>
      </c>
      <c r="F1436" s="5" t="s">
        <v>2382</v>
      </c>
      <c r="G1436" s="5">
        <v>1</v>
      </c>
      <c r="H1436" s="5" t="s">
        <v>2380</v>
      </c>
    </row>
    <row r="1437" spans="1:8" x14ac:dyDescent="0.3">
      <c r="A1437" s="16" t="s">
        <v>935</v>
      </c>
      <c r="B1437" s="5">
        <v>35.29</v>
      </c>
      <c r="C1437" s="5">
        <v>5.9</v>
      </c>
      <c r="D1437" s="5" t="s">
        <v>2380</v>
      </c>
      <c r="E1437" s="5" t="s">
        <v>2380</v>
      </c>
      <c r="F1437" s="5" t="s">
        <v>2382</v>
      </c>
      <c r="G1437" s="5">
        <v>1</v>
      </c>
      <c r="H1437" s="5" t="s">
        <v>2380</v>
      </c>
    </row>
    <row r="1438" spans="1:8" x14ac:dyDescent="0.3">
      <c r="A1438" s="16" t="s">
        <v>934</v>
      </c>
      <c r="B1438" s="5">
        <v>35.299999999999997</v>
      </c>
      <c r="C1438" s="5">
        <v>4.45</v>
      </c>
      <c r="D1438" s="5" t="s">
        <v>2380</v>
      </c>
      <c r="E1438" s="5" t="s">
        <v>2380</v>
      </c>
      <c r="F1438" s="5" t="s">
        <v>2380</v>
      </c>
      <c r="G1438" s="5">
        <v>0</v>
      </c>
      <c r="H1438" s="5" t="s">
        <v>2380</v>
      </c>
    </row>
    <row r="1439" spans="1:8" x14ac:dyDescent="0.3">
      <c r="A1439" s="16" t="s">
        <v>933</v>
      </c>
      <c r="B1439" s="5">
        <v>35.64</v>
      </c>
      <c r="C1439" s="5">
        <v>6.17</v>
      </c>
      <c r="D1439" s="5" t="s">
        <v>2380</v>
      </c>
      <c r="E1439" s="5" t="s">
        <v>2380</v>
      </c>
      <c r="F1439" s="5" t="s">
        <v>2382</v>
      </c>
      <c r="G1439" s="5">
        <v>1</v>
      </c>
      <c r="H1439" s="5" t="s">
        <v>2380</v>
      </c>
    </row>
    <row r="1440" spans="1:8" x14ac:dyDescent="0.3">
      <c r="A1440" s="16" t="s">
        <v>932</v>
      </c>
      <c r="B1440" s="5">
        <v>33.1</v>
      </c>
      <c r="C1440" s="5">
        <v>4.93</v>
      </c>
      <c r="D1440" s="5" t="s">
        <v>2380</v>
      </c>
      <c r="E1440" s="5" t="s">
        <v>2380</v>
      </c>
      <c r="F1440" s="5" t="s">
        <v>2380</v>
      </c>
      <c r="G1440" s="5">
        <v>0</v>
      </c>
      <c r="H1440" s="5" t="s">
        <v>2380</v>
      </c>
    </row>
    <row r="1441" spans="1:8" x14ac:dyDescent="0.3">
      <c r="A1441" s="16" t="s">
        <v>931</v>
      </c>
      <c r="B1441" s="5">
        <v>26.41</v>
      </c>
      <c r="C1441" s="5">
        <v>7.32</v>
      </c>
      <c r="D1441" s="5" t="s">
        <v>2381</v>
      </c>
      <c r="E1441" s="5" t="s">
        <v>2380</v>
      </c>
      <c r="F1441" s="5" t="s">
        <v>2380</v>
      </c>
      <c r="G1441" s="5">
        <v>1</v>
      </c>
      <c r="H1441" s="5" t="s">
        <v>2380</v>
      </c>
    </row>
    <row r="1442" spans="1:8" x14ac:dyDescent="0.3">
      <c r="A1442" s="16" t="s">
        <v>930</v>
      </c>
      <c r="B1442" s="5">
        <v>29.9</v>
      </c>
      <c r="C1442" s="5">
        <v>5.27</v>
      </c>
      <c r="D1442" s="5" t="s">
        <v>2380</v>
      </c>
      <c r="E1442" s="5" t="s">
        <v>2380</v>
      </c>
      <c r="F1442" s="5" t="s">
        <v>2382</v>
      </c>
      <c r="G1442" s="5">
        <v>1</v>
      </c>
      <c r="H1442" s="5" t="s">
        <v>2380</v>
      </c>
    </row>
    <row r="1443" spans="1:8" x14ac:dyDescent="0.3">
      <c r="A1443" s="16" t="s">
        <v>929</v>
      </c>
      <c r="B1443" s="5">
        <v>25.24</v>
      </c>
      <c r="C1443" s="5">
        <v>5.82</v>
      </c>
      <c r="D1443" s="5" t="s">
        <v>2380</v>
      </c>
      <c r="E1443" s="5" t="s">
        <v>2380</v>
      </c>
      <c r="F1443" s="5" t="s">
        <v>2380</v>
      </c>
      <c r="G1443" s="5">
        <v>1</v>
      </c>
      <c r="H1443" s="5" t="s">
        <v>2380</v>
      </c>
    </row>
    <row r="1444" spans="1:8" x14ac:dyDescent="0.3">
      <c r="A1444" s="16" t="s">
        <v>928</v>
      </c>
      <c r="B1444" s="5">
        <v>25.08</v>
      </c>
      <c r="C1444" s="5">
        <v>5.8</v>
      </c>
      <c r="D1444" s="5" t="s">
        <v>2380</v>
      </c>
      <c r="E1444" s="5" t="s">
        <v>2380</v>
      </c>
      <c r="F1444" s="5" t="s">
        <v>2382</v>
      </c>
      <c r="G1444" s="5">
        <v>1</v>
      </c>
      <c r="H1444" s="5" t="s">
        <v>2380</v>
      </c>
    </row>
    <row r="1445" spans="1:8" x14ac:dyDescent="0.3">
      <c r="A1445" s="16" t="s">
        <v>927</v>
      </c>
      <c r="B1445" s="5">
        <v>29.164999999999999</v>
      </c>
      <c r="C1445" s="5">
        <v>4.87</v>
      </c>
      <c r="D1445" s="5" t="s">
        <v>2380</v>
      </c>
      <c r="E1445" s="5" t="s">
        <v>2381</v>
      </c>
      <c r="F1445" s="5" t="s">
        <v>2380</v>
      </c>
      <c r="G1445" s="5">
        <v>1</v>
      </c>
      <c r="H1445" s="5" t="s">
        <v>2380</v>
      </c>
    </row>
    <row r="1446" spans="1:8" x14ac:dyDescent="0.3">
      <c r="A1446" s="16" t="s">
        <v>926</v>
      </c>
      <c r="B1446" s="5">
        <v>15.05</v>
      </c>
      <c r="C1446" s="5">
        <v>8.1199999999999992</v>
      </c>
      <c r="D1446" s="5" t="s">
        <v>2380</v>
      </c>
      <c r="E1446" s="5" t="s">
        <v>2380</v>
      </c>
      <c r="F1446" s="5" t="s">
        <v>2380</v>
      </c>
      <c r="G1446" s="5">
        <v>0</v>
      </c>
      <c r="H1446" s="5" t="s">
        <v>2380</v>
      </c>
    </row>
    <row r="1447" spans="1:8" x14ac:dyDescent="0.3">
      <c r="A1447" s="16" t="s">
        <v>925</v>
      </c>
      <c r="B1447" s="5">
        <v>19.95</v>
      </c>
      <c r="C1447" s="5">
        <v>4.3600000000000003</v>
      </c>
      <c r="D1447" s="5" t="s">
        <v>2380</v>
      </c>
      <c r="E1447" s="5" t="s">
        <v>2380</v>
      </c>
      <c r="F1447" s="5" t="s">
        <v>2380</v>
      </c>
      <c r="G1447" s="5">
        <v>2</v>
      </c>
      <c r="H1447" s="5" t="s">
        <v>2380</v>
      </c>
    </row>
    <row r="1448" spans="1:8" x14ac:dyDescent="0.3">
      <c r="A1448" s="16" t="s">
        <v>924</v>
      </c>
      <c r="B1448" s="5">
        <v>16.66</v>
      </c>
      <c r="C1448" s="5">
        <v>9.16</v>
      </c>
      <c r="D1448" s="5" t="s">
        <v>2380</v>
      </c>
      <c r="E1448" s="5" t="s">
        <v>2380</v>
      </c>
      <c r="F1448" s="5" t="s">
        <v>2380</v>
      </c>
      <c r="G1448" s="5">
        <v>0</v>
      </c>
      <c r="H1448" s="5" t="s">
        <v>2380</v>
      </c>
    </row>
    <row r="1449" spans="1:8" x14ac:dyDescent="0.3">
      <c r="A1449" s="16" t="s">
        <v>923</v>
      </c>
      <c r="B1449" s="5">
        <v>16.62</v>
      </c>
      <c r="C1449" s="5">
        <v>9.14</v>
      </c>
      <c r="D1449" s="5" t="s">
        <v>2380</v>
      </c>
      <c r="E1449" s="5" t="s">
        <v>2380</v>
      </c>
      <c r="F1449" s="5" t="s">
        <v>2380</v>
      </c>
      <c r="G1449" s="5">
        <v>0</v>
      </c>
      <c r="H1449" s="5" t="s">
        <v>2380</v>
      </c>
    </row>
    <row r="1450" spans="1:8" x14ac:dyDescent="0.3">
      <c r="A1450" s="16" t="s">
        <v>922</v>
      </c>
      <c r="B1450" s="5">
        <v>15.36</v>
      </c>
      <c r="C1450" s="5">
        <v>5.49</v>
      </c>
      <c r="D1450" s="5" t="s">
        <v>2381</v>
      </c>
      <c r="E1450" s="5" t="s">
        <v>2380</v>
      </c>
      <c r="F1450" s="5" t="s">
        <v>2380</v>
      </c>
      <c r="G1450" s="5">
        <v>2</v>
      </c>
      <c r="H1450" s="5" t="s">
        <v>2380</v>
      </c>
    </row>
    <row r="1451" spans="1:8" x14ac:dyDescent="0.3">
      <c r="A1451" s="16" t="s">
        <v>921</v>
      </c>
      <c r="B1451" s="5">
        <v>27.74</v>
      </c>
      <c r="C1451" s="5">
        <v>5.96</v>
      </c>
      <c r="D1451" s="5" t="s">
        <v>2381</v>
      </c>
      <c r="E1451" s="5" t="s">
        <v>2380</v>
      </c>
      <c r="F1451" s="5" t="s">
        <v>2380</v>
      </c>
      <c r="G1451" s="5">
        <v>0</v>
      </c>
      <c r="H1451" s="5" t="s">
        <v>2380</v>
      </c>
    </row>
    <row r="1452" spans="1:8" x14ac:dyDescent="0.3">
      <c r="A1452" s="16" t="s">
        <v>920</v>
      </c>
      <c r="B1452" s="5">
        <v>22.44</v>
      </c>
      <c r="C1452" s="5">
        <v>4.62</v>
      </c>
      <c r="D1452" s="5" t="s">
        <v>2381</v>
      </c>
      <c r="E1452" s="5" t="s">
        <v>2380</v>
      </c>
      <c r="F1452" s="5" t="s">
        <v>2380</v>
      </c>
      <c r="G1452" s="5">
        <v>0</v>
      </c>
      <c r="H1452" s="5" t="s">
        <v>2380</v>
      </c>
    </row>
    <row r="1453" spans="1:8" x14ac:dyDescent="0.3">
      <c r="A1453" s="16" t="s">
        <v>919</v>
      </c>
      <c r="B1453" s="5">
        <v>37.049999999999997</v>
      </c>
      <c r="C1453" s="5">
        <v>9.9600000000000009</v>
      </c>
      <c r="D1453" s="5" t="s">
        <v>2381</v>
      </c>
      <c r="E1453" s="5" t="s">
        <v>2380</v>
      </c>
      <c r="F1453" s="5" t="s">
        <v>2380</v>
      </c>
      <c r="G1453" s="5">
        <v>0</v>
      </c>
      <c r="H1453" s="5" t="s">
        <v>2380</v>
      </c>
    </row>
    <row r="1454" spans="1:8" x14ac:dyDescent="0.3">
      <c r="A1454" s="16" t="s">
        <v>918</v>
      </c>
      <c r="B1454" s="5">
        <v>22.95</v>
      </c>
      <c r="C1454" s="5">
        <v>10.53</v>
      </c>
      <c r="D1454" s="5" t="s">
        <v>2380</v>
      </c>
      <c r="E1454" s="5" t="s">
        <v>2380</v>
      </c>
      <c r="F1454" s="5" t="s">
        <v>2380</v>
      </c>
      <c r="G1454" s="5">
        <v>2</v>
      </c>
      <c r="H1454" s="5" t="s">
        <v>2380</v>
      </c>
    </row>
    <row r="1455" spans="1:8" x14ac:dyDescent="0.3">
      <c r="A1455" s="16" t="s">
        <v>917</v>
      </c>
      <c r="B1455" s="5">
        <v>34.200000000000003</v>
      </c>
      <c r="C1455" s="5">
        <v>6.69</v>
      </c>
      <c r="D1455" s="5" t="s">
        <v>2381</v>
      </c>
      <c r="E1455" s="5" t="s">
        <v>2380</v>
      </c>
      <c r="F1455" s="5" t="s">
        <v>2380</v>
      </c>
      <c r="G1455" s="5">
        <v>0</v>
      </c>
      <c r="H1455" s="5" t="s">
        <v>2380</v>
      </c>
    </row>
    <row r="1456" spans="1:8" x14ac:dyDescent="0.3">
      <c r="A1456" s="16" t="s">
        <v>916</v>
      </c>
      <c r="B1456" s="5">
        <v>30.59</v>
      </c>
      <c r="C1456" s="5">
        <v>9.5500000000000007</v>
      </c>
      <c r="D1456" s="5" t="s">
        <v>2381</v>
      </c>
      <c r="E1456" s="5" t="s">
        <v>2380</v>
      </c>
      <c r="F1456" s="5" t="s">
        <v>2380</v>
      </c>
      <c r="G1456" s="5">
        <v>0</v>
      </c>
      <c r="H1456" s="5" t="s">
        <v>2380</v>
      </c>
    </row>
    <row r="1457" spans="1:8" x14ac:dyDescent="0.3">
      <c r="A1457" s="16" t="s">
        <v>915</v>
      </c>
      <c r="B1457" s="5">
        <v>25.51</v>
      </c>
      <c r="C1457" s="5">
        <v>6.05</v>
      </c>
      <c r="D1457" s="5" t="s">
        <v>2380</v>
      </c>
      <c r="E1457" s="5" t="s">
        <v>2380</v>
      </c>
      <c r="F1457" s="5" t="s">
        <v>2380</v>
      </c>
      <c r="G1457" s="5">
        <v>0</v>
      </c>
      <c r="H1457" s="5" t="s">
        <v>2380</v>
      </c>
    </row>
    <row r="1458" spans="1:8" x14ac:dyDescent="0.3">
      <c r="A1458" s="16" t="s">
        <v>914</v>
      </c>
      <c r="B1458" s="5">
        <v>29.04</v>
      </c>
      <c r="C1458" s="5">
        <v>10.56</v>
      </c>
      <c r="D1458" s="5" t="s">
        <v>2381</v>
      </c>
      <c r="E1458" s="5" t="s">
        <v>2380</v>
      </c>
      <c r="F1458" s="5" t="s">
        <v>2380</v>
      </c>
      <c r="G1458" s="5">
        <v>1</v>
      </c>
      <c r="H1458" s="5" t="s">
        <v>2380</v>
      </c>
    </row>
    <row r="1459" spans="1:8" x14ac:dyDescent="0.3">
      <c r="A1459" s="16" t="s">
        <v>913</v>
      </c>
      <c r="B1459" s="5">
        <v>22.135000000000002</v>
      </c>
      <c r="C1459" s="5">
        <v>10.81</v>
      </c>
      <c r="D1459" s="5" t="s">
        <v>2381</v>
      </c>
      <c r="E1459" s="5" t="s">
        <v>2380</v>
      </c>
      <c r="F1459" s="5" t="s">
        <v>2380</v>
      </c>
      <c r="G1459" s="5">
        <v>1</v>
      </c>
      <c r="H1459" s="5" t="s">
        <v>2380</v>
      </c>
    </row>
    <row r="1460" spans="1:8" x14ac:dyDescent="0.3">
      <c r="A1460" s="16" t="s">
        <v>912</v>
      </c>
      <c r="B1460" s="5">
        <v>21.375</v>
      </c>
      <c r="C1460" s="5">
        <v>4.32</v>
      </c>
      <c r="D1460" s="5" t="s">
        <v>2380</v>
      </c>
      <c r="E1460" s="5" t="s">
        <v>2380</v>
      </c>
      <c r="F1460" s="5" t="s">
        <v>2380</v>
      </c>
      <c r="G1460" s="5">
        <v>0</v>
      </c>
      <c r="H1460" s="5" t="s">
        <v>2380</v>
      </c>
    </row>
    <row r="1461" spans="1:8" x14ac:dyDescent="0.3">
      <c r="A1461" s="16" t="s">
        <v>911</v>
      </c>
      <c r="B1461" s="5">
        <v>29.19</v>
      </c>
      <c r="C1461" s="5">
        <v>4.37</v>
      </c>
      <c r="D1461" s="5" t="s">
        <v>2380</v>
      </c>
      <c r="E1461" s="5" t="s">
        <v>2380</v>
      </c>
      <c r="F1461" s="5" t="s">
        <v>2380</v>
      </c>
      <c r="G1461" s="5">
        <v>0</v>
      </c>
      <c r="H1461" s="5" t="s">
        <v>2380</v>
      </c>
    </row>
    <row r="1462" spans="1:8" x14ac:dyDescent="0.3">
      <c r="A1462" s="16" t="s">
        <v>910</v>
      </c>
      <c r="B1462" s="5">
        <v>31.92</v>
      </c>
      <c r="C1462" s="5">
        <v>4.8099999999999996</v>
      </c>
      <c r="D1462" s="5" t="s">
        <v>2381</v>
      </c>
      <c r="E1462" s="5" t="s">
        <v>2380</v>
      </c>
      <c r="F1462" s="5" t="s">
        <v>2382</v>
      </c>
      <c r="G1462" s="5">
        <v>1</v>
      </c>
      <c r="H1462" s="5" t="s">
        <v>2380</v>
      </c>
    </row>
    <row r="1463" spans="1:8" x14ac:dyDescent="0.3">
      <c r="A1463" s="16" t="s">
        <v>909</v>
      </c>
      <c r="B1463" s="5">
        <v>26.315000000000001</v>
      </c>
      <c r="C1463" s="5">
        <v>4.5599999999999996</v>
      </c>
      <c r="D1463" s="5" t="s">
        <v>2381</v>
      </c>
      <c r="E1463" s="5" t="s">
        <v>2380</v>
      </c>
      <c r="F1463" s="5" t="s">
        <v>2382</v>
      </c>
      <c r="G1463" s="5">
        <v>1</v>
      </c>
      <c r="H1463" s="5" t="s">
        <v>2380</v>
      </c>
    </row>
    <row r="1464" spans="1:8" x14ac:dyDescent="0.3">
      <c r="A1464" s="16" t="s">
        <v>908</v>
      </c>
      <c r="B1464" s="5">
        <v>35.299999999999997</v>
      </c>
      <c r="C1464" s="5">
        <v>4.3899999999999997</v>
      </c>
      <c r="D1464" s="5" t="s">
        <v>2380</v>
      </c>
      <c r="E1464" s="5" t="s">
        <v>2380</v>
      </c>
      <c r="F1464" s="5" t="s">
        <v>2380</v>
      </c>
      <c r="G1464" s="5">
        <v>0</v>
      </c>
      <c r="H1464" s="5" t="s">
        <v>2380</v>
      </c>
    </row>
    <row r="1465" spans="1:8" x14ac:dyDescent="0.3">
      <c r="A1465" s="16" t="s">
        <v>907</v>
      </c>
      <c r="B1465" s="5">
        <v>18.91</v>
      </c>
      <c r="C1465" s="5">
        <v>11.44</v>
      </c>
      <c r="D1465" s="5" t="s">
        <v>2380</v>
      </c>
      <c r="E1465" s="5" t="s">
        <v>2380</v>
      </c>
      <c r="F1465" s="5" t="s">
        <v>2380</v>
      </c>
      <c r="G1465" s="5">
        <v>0</v>
      </c>
      <c r="H1465" s="5" t="s">
        <v>2380</v>
      </c>
    </row>
    <row r="1466" spans="1:8" x14ac:dyDescent="0.3">
      <c r="A1466" s="16" t="s">
        <v>906</v>
      </c>
      <c r="B1466" s="5">
        <v>22.41</v>
      </c>
      <c r="C1466" s="5">
        <v>11.37</v>
      </c>
      <c r="D1466" s="5" t="s">
        <v>2381</v>
      </c>
      <c r="E1466" s="5" t="s">
        <v>2380</v>
      </c>
      <c r="F1466" s="5" t="s">
        <v>2380</v>
      </c>
      <c r="G1466" s="5">
        <v>1</v>
      </c>
      <c r="H1466" s="5" t="s">
        <v>2380</v>
      </c>
    </row>
    <row r="1467" spans="1:8" x14ac:dyDescent="0.3">
      <c r="A1467" s="16" t="s">
        <v>905</v>
      </c>
      <c r="B1467" s="5">
        <v>22.704999999999998</v>
      </c>
      <c r="C1467" s="5">
        <v>6.14</v>
      </c>
      <c r="D1467" s="5" t="s">
        <v>2380</v>
      </c>
      <c r="E1467" s="5" t="s">
        <v>2380</v>
      </c>
      <c r="F1467" s="5" t="s">
        <v>2380</v>
      </c>
      <c r="G1467" s="5">
        <v>0</v>
      </c>
      <c r="H1467" s="5" t="s">
        <v>2380</v>
      </c>
    </row>
    <row r="1468" spans="1:8" x14ac:dyDescent="0.3">
      <c r="A1468" s="16" t="s">
        <v>904</v>
      </c>
      <c r="B1468" s="5">
        <v>37.18</v>
      </c>
      <c r="C1468" s="5">
        <v>4.8899999999999997</v>
      </c>
      <c r="D1468" s="5" t="s">
        <v>2380</v>
      </c>
      <c r="E1468" s="5" t="s">
        <v>2380</v>
      </c>
      <c r="F1468" s="5" t="s">
        <v>2380</v>
      </c>
      <c r="G1468" s="5">
        <v>0</v>
      </c>
      <c r="H1468" s="5" t="s">
        <v>2380</v>
      </c>
    </row>
    <row r="1469" spans="1:8" x14ac:dyDescent="0.3">
      <c r="A1469" s="16" t="s">
        <v>903</v>
      </c>
      <c r="B1469" s="5">
        <v>35.97</v>
      </c>
      <c r="C1469" s="5">
        <v>4.5999999999999996</v>
      </c>
      <c r="D1469" s="5" t="s">
        <v>2380</v>
      </c>
      <c r="E1469" s="5" t="s">
        <v>2380</v>
      </c>
      <c r="F1469" s="5" t="s">
        <v>2380</v>
      </c>
      <c r="G1469" s="5">
        <v>0</v>
      </c>
      <c r="H1469" s="5" t="s">
        <v>2380</v>
      </c>
    </row>
    <row r="1470" spans="1:8" x14ac:dyDescent="0.3">
      <c r="A1470" s="16" t="s">
        <v>902</v>
      </c>
      <c r="B1470" s="5">
        <v>35.799999999999997</v>
      </c>
      <c r="C1470" s="5">
        <v>4.42</v>
      </c>
      <c r="D1470" s="5" t="s">
        <v>2380</v>
      </c>
      <c r="E1470" s="5" t="s">
        <v>2380</v>
      </c>
      <c r="F1470" s="5" t="s">
        <v>2380</v>
      </c>
      <c r="G1470" s="5">
        <v>0</v>
      </c>
      <c r="H1470" s="5" t="s">
        <v>2380</v>
      </c>
    </row>
    <row r="1471" spans="1:8" x14ac:dyDescent="0.3">
      <c r="A1471" s="16" t="s">
        <v>901</v>
      </c>
      <c r="B1471" s="5">
        <v>28.31</v>
      </c>
      <c r="C1471" s="5">
        <v>7.48</v>
      </c>
      <c r="D1471" s="5" t="s">
        <v>2381</v>
      </c>
      <c r="E1471" s="5" t="s">
        <v>2380</v>
      </c>
      <c r="F1471" s="5" t="s">
        <v>2380</v>
      </c>
      <c r="G1471" s="5">
        <v>0</v>
      </c>
      <c r="H1471" s="5" t="s">
        <v>2380</v>
      </c>
    </row>
    <row r="1472" spans="1:8" x14ac:dyDescent="0.3">
      <c r="A1472" s="16" t="s">
        <v>900</v>
      </c>
      <c r="B1472" s="5">
        <v>38.06</v>
      </c>
      <c r="C1472" s="5">
        <v>10.74</v>
      </c>
      <c r="D1472" s="5" t="s">
        <v>2380</v>
      </c>
      <c r="E1472" s="5" t="s">
        <v>2380</v>
      </c>
      <c r="F1472" s="5" t="s">
        <v>2380</v>
      </c>
      <c r="G1472" s="5">
        <v>0</v>
      </c>
      <c r="H1472" s="5" t="s">
        <v>2380</v>
      </c>
    </row>
    <row r="1473" spans="1:8" x14ac:dyDescent="0.3">
      <c r="A1473" s="16" t="s">
        <v>899</v>
      </c>
      <c r="B1473" s="5">
        <v>28</v>
      </c>
      <c r="C1473" s="5">
        <v>5.19</v>
      </c>
      <c r="D1473" s="5" t="s">
        <v>2380</v>
      </c>
      <c r="E1473" s="5" t="s">
        <v>2380</v>
      </c>
      <c r="F1473" s="5" t="s">
        <v>2380</v>
      </c>
      <c r="G1473" s="5">
        <v>1</v>
      </c>
      <c r="H1473" s="5" t="s">
        <v>2380</v>
      </c>
    </row>
    <row r="1474" spans="1:8" x14ac:dyDescent="0.3">
      <c r="A1474" s="16" t="s">
        <v>898</v>
      </c>
      <c r="B1474" s="5">
        <v>34.32</v>
      </c>
      <c r="C1474" s="5">
        <v>9.17</v>
      </c>
      <c r="D1474" s="5" t="s">
        <v>2380</v>
      </c>
      <c r="E1474" s="5" t="s">
        <v>2380</v>
      </c>
      <c r="F1474" s="5" t="s">
        <v>2380</v>
      </c>
      <c r="G1474" s="5">
        <v>0</v>
      </c>
      <c r="H1474" s="5" t="s">
        <v>2380</v>
      </c>
    </row>
    <row r="1475" spans="1:8" x14ac:dyDescent="0.3">
      <c r="A1475" s="16" t="s">
        <v>897</v>
      </c>
      <c r="B1475" s="5">
        <v>22.3</v>
      </c>
      <c r="C1475" s="5">
        <v>4.95</v>
      </c>
      <c r="D1475" s="5" t="s">
        <v>2381</v>
      </c>
      <c r="E1475" s="5" t="s">
        <v>2380</v>
      </c>
      <c r="F1475" s="5" t="s">
        <v>2380</v>
      </c>
      <c r="G1475" s="5">
        <v>0</v>
      </c>
      <c r="H1475" s="5" t="s">
        <v>2380</v>
      </c>
    </row>
    <row r="1476" spans="1:8" x14ac:dyDescent="0.3">
      <c r="A1476" s="16" t="s">
        <v>896</v>
      </c>
      <c r="B1476" s="5">
        <v>27.835000000000001</v>
      </c>
      <c r="C1476" s="5">
        <v>6.03</v>
      </c>
      <c r="D1476" s="5" t="s">
        <v>2380</v>
      </c>
      <c r="E1476" s="5" t="s">
        <v>2380</v>
      </c>
      <c r="F1476" s="5" t="s">
        <v>2380</v>
      </c>
      <c r="G1476" s="5">
        <v>1</v>
      </c>
      <c r="H1476" s="5" t="s">
        <v>2380</v>
      </c>
    </row>
    <row r="1477" spans="1:8" x14ac:dyDescent="0.3">
      <c r="A1477" s="16" t="s">
        <v>895</v>
      </c>
      <c r="B1477" s="5">
        <v>39.229999999999997</v>
      </c>
      <c r="C1477" s="5">
        <v>5.36</v>
      </c>
      <c r="D1477" s="5" t="s">
        <v>2380</v>
      </c>
      <c r="E1477" s="5" t="s">
        <v>2380</v>
      </c>
      <c r="F1477" s="5" t="s">
        <v>2380</v>
      </c>
      <c r="G1477" s="5">
        <v>0</v>
      </c>
      <c r="H1477" s="5" t="s">
        <v>2380</v>
      </c>
    </row>
    <row r="1478" spans="1:8" x14ac:dyDescent="0.3">
      <c r="A1478" s="16" t="s">
        <v>894</v>
      </c>
      <c r="B1478" s="5">
        <v>19.95</v>
      </c>
      <c r="C1478" s="5">
        <v>6.11</v>
      </c>
      <c r="D1478" s="5" t="s">
        <v>2380</v>
      </c>
      <c r="E1478" s="5" t="s">
        <v>2380</v>
      </c>
      <c r="F1478" s="5" t="s">
        <v>2380</v>
      </c>
      <c r="G1478" s="5">
        <v>1</v>
      </c>
      <c r="H1478" s="5" t="s">
        <v>2380</v>
      </c>
    </row>
    <row r="1479" spans="1:8" x14ac:dyDescent="0.3">
      <c r="A1479" s="16" t="s">
        <v>893</v>
      </c>
      <c r="B1479" s="5">
        <v>34.64</v>
      </c>
      <c r="C1479" s="5">
        <v>4.88</v>
      </c>
      <c r="D1479" s="5" t="s">
        <v>2380</v>
      </c>
      <c r="E1479" s="5" t="s">
        <v>2380</v>
      </c>
      <c r="F1479" s="5" t="s">
        <v>2382</v>
      </c>
      <c r="G1479" s="5">
        <v>1</v>
      </c>
      <c r="H1479" s="5" t="s">
        <v>2380</v>
      </c>
    </row>
    <row r="1480" spans="1:8" x14ac:dyDescent="0.3">
      <c r="A1480" s="16" t="s">
        <v>892</v>
      </c>
      <c r="B1480" s="5">
        <v>18.75</v>
      </c>
      <c r="C1480" s="5">
        <v>6.72</v>
      </c>
      <c r="D1480" s="5" t="s">
        <v>2380</v>
      </c>
      <c r="E1480" s="5" t="s">
        <v>2380</v>
      </c>
      <c r="F1480" s="5" t="s">
        <v>2380</v>
      </c>
      <c r="G1480" s="5">
        <v>0</v>
      </c>
      <c r="H1480" s="5" t="s">
        <v>2380</v>
      </c>
    </row>
    <row r="1481" spans="1:8" x14ac:dyDescent="0.3">
      <c r="A1481" s="16" t="s">
        <v>891</v>
      </c>
      <c r="B1481" s="5">
        <v>26.48</v>
      </c>
      <c r="C1481" s="5">
        <v>4.2</v>
      </c>
      <c r="D1481" s="5" t="s">
        <v>2380</v>
      </c>
      <c r="E1481" s="5" t="s">
        <v>2380</v>
      </c>
      <c r="F1481" s="5" t="s">
        <v>2380</v>
      </c>
      <c r="G1481" s="5">
        <v>1</v>
      </c>
      <c r="H1481" s="5" t="s">
        <v>2380</v>
      </c>
    </row>
    <row r="1482" spans="1:8" x14ac:dyDescent="0.3">
      <c r="A1482" s="16" t="s">
        <v>890</v>
      </c>
      <c r="B1482" s="5">
        <v>34.83</v>
      </c>
      <c r="C1482" s="5">
        <v>5.79</v>
      </c>
      <c r="D1482" s="5" t="s">
        <v>2380</v>
      </c>
      <c r="E1482" s="5" t="s">
        <v>2380</v>
      </c>
      <c r="F1482" s="5" t="s">
        <v>2380</v>
      </c>
      <c r="G1482" s="5">
        <v>1</v>
      </c>
      <c r="H1482" s="5" t="s">
        <v>2380</v>
      </c>
    </row>
    <row r="1483" spans="1:8" x14ac:dyDescent="0.3">
      <c r="A1483" s="16" t="s">
        <v>889</v>
      </c>
      <c r="B1483" s="5">
        <v>25.46</v>
      </c>
      <c r="C1483" s="5">
        <v>4.29</v>
      </c>
      <c r="D1483" s="5" t="s">
        <v>2380</v>
      </c>
      <c r="E1483" s="5" t="s">
        <v>2380</v>
      </c>
      <c r="F1483" s="5" t="s">
        <v>2380</v>
      </c>
      <c r="G1483" s="5">
        <v>0</v>
      </c>
      <c r="H1483" s="5" t="s">
        <v>2380</v>
      </c>
    </row>
    <row r="1484" spans="1:8" x14ac:dyDescent="0.3">
      <c r="A1484" s="16" t="s">
        <v>888</v>
      </c>
      <c r="B1484" s="5">
        <v>23.31</v>
      </c>
      <c r="C1484" s="5">
        <v>8.27</v>
      </c>
      <c r="D1484" s="5" t="s">
        <v>2380</v>
      </c>
      <c r="E1484" s="5" t="s">
        <v>2380</v>
      </c>
      <c r="F1484" s="5" t="s">
        <v>2380</v>
      </c>
      <c r="G1484" s="5">
        <v>0</v>
      </c>
      <c r="H1484" s="5" t="s">
        <v>2380</v>
      </c>
    </row>
    <row r="1485" spans="1:8" x14ac:dyDescent="0.3">
      <c r="A1485" s="16" t="s">
        <v>887</v>
      </c>
      <c r="B1485" s="5">
        <v>29</v>
      </c>
      <c r="C1485" s="5">
        <v>4.5599999999999996</v>
      </c>
      <c r="D1485" s="5" t="s">
        <v>2380</v>
      </c>
      <c r="E1485" s="5" t="s">
        <v>2380</v>
      </c>
      <c r="F1485" s="5" t="s">
        <v>2380</v>
      </c>
      <c r="G1485" s="5">
        <v>0</v>
      </c>
      <c r="H1485" s="5" t="s">
        <v>2380</v>
      </c>
    </row>
    <row r="1486" spans="1:8" x14ac:dyDescent="0.3">
      <c r="A1486" s="16" t="s">
        <v>886</v>
      </c>
      <c r="B1486" s="5">
        <v>32.869999999999997</v>
      </c>
      <c r="C1486" s="5">
        <v>5.33</v>
      </c>
      <c r="D1486" s="5" t="s">
        <v>2380</v>
      </c>
      <c r="E1486" s="5" t="s">
        <v>2380</v>
      </c>
      <c r="F1486" s="5" t="s">
        <v>2380</v>
      </c>
      <c r="G1486" s="5">
        <v>0</v>
      </c>
      <c r="H1486" s="5" t="s">
        <v>2380</v>
      </c>
    </row>
    <row r="1487" spans="1:8" x14ac:dyDescent="0.3">
      <c r="A1487" s="16" t="s">
        <v>885</v>
      </c>
      <c r="B1487" s="5">
        <v>26.18</v>
      </c>
      <c r="C1487" s="5">
        <v>5.63</v>
      </c>
      <c r="D1487" s="5" t="s">
        <v>2380</v>
      </c>
      <c r="E1487" s="5" t="s">
        <v>2380</v>
      </c>
      <c r="F1487" s="5" t="s">
        <v>2380</v>
      </c>
      <c r="G1487" s="5">
        <v>0</v>
      </c>
      <c r="H1487" s="5" t="s">
        <v>2380</v>
      </c>
    </row>
    <row r="1488" spans="1:8" x14ac:dyDescent="0.3">
      <c r="A1488" s="16" t="s">
        <v>884</v>
      </c>
      <c r="B1488" s="5">
        <v>25.3</v>
      </c>
      <c r="C1488" s="5">
        <v>5.12</v>
      </c>
      <c r="D1488" s="5" t="s">
        <v>2380</v>
      </c>
      <c r="E1488" s="5" t="s">
        <v>2380</v>
      </c>
      <c r="F1488" s="5" t="s">
        <v>2380</v>
      </c>
      <c r="G1488" s="5">
        <v>0</v>
      </c>
      <c r="H1488" s="5" t="s">
        <v>2380</v>
      </c>
    </row>
    <row r="1489" spans="1:8" x14ac:dyDescent="0.3">
      <c r="A1489" s="16" t="s">
        <v>883</v>
      </c>
      <c r="B1489" s="5">
        <v>36.94</v>
      </c>
      <c r="C1489" s="5">
        <v>5.15</v>
      </c>
      <c r="D1489" s="5" t="s">
        <v>2381</v>
      </c>
      <c r="E1489" s="5" t="s">
        <v>2380</v>
      </c>
      <c r="F1489" s="5" t="s">
        <v>2380</v>
      </c>
      <c r="G1489" s="5">
        <v>1</v>
      </c>
      <c r="H1489" s="5" t="s">
        <v>2380</v>
      </c>
    </row>
    <row r="1490" spans="1:8" x14ac:dyDescent="0.3">
      <c r="A1490" s="16" t="s">
        <v>882</v>
      </c>
      <c r="B1490" s="5">
        <v>22.86</v>
      </c>
      <c r="C1490" s="5">
        <v>7.5</v>
      </c>
      <c r="D1490" s="5" t="s">
        <v>2380</v>
      </c>
      <c r="E1490" s="5" t="s">
        <v>2380</v>
      </c>
      <c r="F1490" s="5" t="s">
        <v>2380</v>
      </c>
      <c r="G1490" s="5">
        <v>0</v>
      </c>
      <c r="H1490" s="5" t="s">
        <v>2380</v>
      </c>
    </row>
    <row r="1491" spans="1:8" x14ac:dyDescent="0.3">
      <c r="A1491" s="16" t="s">
        <v>881</v>
      </c>
      <c r="B1491" s="5">
        <v>18.760000000000002</v>
      </c>
      <c r="C1491" s="5">
        <v>4.88</v>
      </c>
      <c r="D1491" s="5" t="s">
        <v>2381</v>
      </c>
      <c r="E1491" s="5" t="s">
        <v>2380</v>
      </c>
      <c r="F1491" s="5" t="s">
        <v>2382</v>
      </c>
      <c r="G1491" s="5">
        <v>1</v>
      </c>
      <c r="H1491" s="5" t="s">
        <v>2380</v>
      </c>
    </row>
    <row r="1492" spans="1:8" x14ac:dyDescent="0.3">
      <c r="A1492" s="16" t="s">
        <v>880</v>
      </c>
      <c r="B1492" s="5">
        <v>24.36</v>
      </c>
      <c r="C1492" s="5">
        <v>5.57</v>
      </c>
      <c r="D1492" s="5" t="s">
        <v>2380</v>
      </c>
      <c r="E1492" s="5" t="s">
        <v>2380</v>
      </c>
      <c r="F1492" s="5" t="s">
        <v>2380</v>
      </c>
      <c r="G1492" s="5">
        <v>0</v>
      </c>
      <c r="H1492" s="5" t="s">
        <v>2380</v>
      </c>
    </row>
    <row r="1493" spans="1:8" x14ac:dyDescent="0.3">
      <c r="A1493" s="16" t="s">
        <v>879</v>
      </c>
      <c r="B1493" s="5">
        <v>32.299999999999997</v>
      </c>
      <c r="C1493" s="5">
        <v>5.31</v>
      </c>
      <c r="D1493" s="5" t="s">
        <v>2380</v>
      </c>
      <c r="E1493" s="5" t="s">
        <v>2380</v>
      </c>
      <c r="F1493" s="5" t="s">
        <v>2380</v>
      </c>
      <c r="G1493" s="5">
        <v>0</v>
      </c>
      <c r="H1493" s="5" t="s">
        <v>2380</v>
      </c>
    </row>
    <row r="1494" spans="1:8" x14ac:dyDescent="0.3">
      <c r="A1494" s="16" t="s">
        <v>878</v>
      </c>
      <c r="B1494" s="5">
        <v>22.704999999999998</v>
      </c>
      <c r="C1494" s="5">
        <v>4.57</v>
      </c>
      <c r="D1494" s="5" t="s">
        <v>2381</v>
      </c>
      <c r="E1494" s="5" t="s">
        <v>2380</v>
      </c>
      <c r="F1494" s="5" t="s">
        <v>2380</v>
      </c>
      <c r="G1494" s="5">
        <v>0</v>
      </c>
      <c r="H1494" s="5" t="s">
        <v>2380</v>
      </c>
    </row>
    <row r="1495" spans="1:8" x14ac:dyDescent="0.3">
      <c r="A1495" s="16" t="s">
        <v>877</v>
      </c>
      <c r="B1495" s="5">
        <v>21.79</v>
      </c>
      <c r="C1495" s="5">
        <v>8.6999999999999993</v>
      </c>
      <c r="D1495" s="5" t="s">
        <v>2381</v>
      </c>
      <c r="E1495" s="5" t="s">
        <v>2380</v>
      </c>
      <c r="F1495" s="5" t="s">
        <v>2380</v>
      </c>
      <c r="G1495" s="5">
        <v>1</v>
      </c>
      <c r="H1495" s="5" t="s">
        <v>2380</v>
      </c>
    </row>
    <row r="1496" spans="1:8" x14ac:dyDescent="0.3">
      <c r="A1496" s="16" t="s">
        <v>876</v>
      </c>
      <c r="B1496" s="5">
        <v>24.52</v>
      </c>
      <c r="C1496" s="5">
        <v>4.76</v>
      </c>
      <c r="D1496" s="5" t="s">
        <v>2380</v>
      </c>
      <c r="E1496" s="5" t="s">
        <v>2380</v>
      </c>
      <c r="F1496" s="5" t="s">
        <v>2380</v>
      </c>
      <c r="G1496" s="5">
        <v>0</v>
      </c>
      <c r="H1496" s="5" t="s">
        <v>2380</v>
      </c>
    </row>
    <row r="1497" spans="1:8" x14ac:dyDescent="0.3">
      <c r="A1497" s="16" t="s">
        <v>875</v>
      </c>
      <c r="B1497" s="5">
        <v>39.520000000000003</v>
      </c>
      <c r="C1497" s="5">
        <v>11.81</v>
      </c>
      <c r="D1497" s="5" t="s">
        <v>2380</v>
      </c>
      <c r="E1497" s="5" t="s">
        <v>2380</v>
      </c>
      <c r="F1497" s="5" t="s">
        <v>2380</v>
      </c>
      <c r="G1497" s="5">
        <v>0</v>
      </c>
      <c r="H1497" s="5" t="s">
        <v>2380</v>
      </c>
    </row>
    <row r="1498" spans="1:8" x14ac:dyDescent="0.3">
      <c r="A1498" s="16" t="s">
        <v>874</v>
      </c>
      <c r="B1498" s="5">
        <v>24.49</v>
      </c>
      <c r="C1498" s="5">
        <v>4.67</v>
      </c>
      <c r="D1498" s="5" t="s">
        <v>2380</v>
      </c>
      <c r="E1498" s="5" t="s">
        <v>2380</v>
      </c>
      <c r="F1498" s="5" t="s">
        <v>2380</v>
      </c>
      <c r="G1498" s="5">
        <v>0</v>
      </c>
      <c r="H1498" s="5" t="s">
        <v>2380</v>
      </c>
    </row>
    <row r="1499" spans="1:8" x14ac:dyDescent="0.3">
      <c r="A1499" s="16" t="s">
        <v>873</v>
      </c>
      <c r="B1499" s="5">
        <v>26.315000000000001</v>
      </c>
      <c r="C1499" s="5">
        <v>6.02</v>
      </c>
      <c r="D1499" s="5" t="s">
        <v>2380</v>
      </c>
      <c r="E1499" s="5" t="s">
        <v>2380</v>
      </c>
      <c r="F1499" s="5" t="s">
        <v>2380</v>
      </c>
      <c r="G1499" s="5">
        <v>0</v>
      </c>
      <c r="H1499" s="5" t="s">
        <v>2380</v>
      </c>
    </row>
    <row r="1500" spans="1:8" x14ac:dyDescent="0.3">
      <c r="A1500" s="16" t="s">
        <v>872</v>
      </c>
      <c r="B1500" s="5">
        <v>22.58</v>
      </c>
      <c r="C1500" s="5">
        <v>7.46</v>
      </c>
      <c r="D1500" s="5" t="s">
        <v>2380</v>
      </c>
      <c r="E1500" s="5" t="s">
        <v>2380</v>
      </c>
      <c r="F1500" s="5" t="s">
        <v>2380</v>
      </c>
      <c r="G1500" s="5">
        <v>0</v>
      </c>
      <c r="H1500" s="5" t="s">
        <v>2380</v>
      </c>
    </row>
    <row r="1501" spans="1:8" x14ac:dyDescent="0.3">
      <c r="A1501" s="16" t="s">
        <v>871</v>
      </c>
      <c r="B1501" s="5">
        <v>19.475000000000001</v>
      </c>
      <c r="C1501" s="5">
        <v>4.74</v>
      </c>
      <c r="D1501" s="5" t="s">
        <v>2380</v>
      </c>
      <c r="E1501" s="5" t="s">
        <v>2380</v>
      </c>
      <c r="F1501" s="5" t="s">
        <v>2380</v>
      </c>
      <c r="G1501" s="5">
        <v>1</v>
      </c>
      <c r="H1501" s="5" t="s">
        <v>2380</v>
      </c>
    </row>
    <row r="1502" spans="1:8" x14ac:dyDescent="0.3">
      <c r="A1502" s="16" t="s">
        <v>870</v>
      </c>
      <c r="B1502" s="5">
        <v>26.33</v>
      </c>
      <c r="C1502" s="5">
        <v>4.79</v>
      </c>
      <c r="D1502" s="5" t="s">
        <v>2380</v>
      </c>
      <c r="E1502" s="5" t="s">
        <v>2380</v>
      </c>
      <c r="F1502" s="5" t="s">
        <v>2380</v>
      </c>
      <c r="G1502" s="5">
        <v>0</v>
      </c>
      <c r="H1502" s="5" t="s">
        <v>2380</v>
      </c>
    </row>
    <row r="1503" spans="1:8" x14ac:dyDescent="0.3">
      <c r="A1503" s="16" t="s">
        <v>869</v>
      </c>
      <c r="B1503" s="5">
        <v>17.29</v>
      </c>
      <c r="C1503" s="5">
        <v>5.35</v>
      </c>
      <c r="D1503" s="5" t="s">
        <v>2381</v>
      </c>
      <c r="E1503" s="5" t="s">
        <v>2380</v>
      </c>
      <c r="F1503" s="5" t="s">
        <v>2380</v>
      </c>
      <c r="G1503" s="5">
        <v>0</v>
      </c>
      <c r="H1503" s="5" t="s">
        <v>2380</v>
      </c>
    </row>
    <row r="1504" spans="1:8" x14ac:dyDescent="0.3">
      <c r="A1504" s="16" t="s">
        <v>868</v>
      </c>
      <c r="B1504" s="5">
        <v>42.88</v>
      </c>
      <c r="C1504" s="5">
        <v>4.87</v>
      </c>
      <c r="D1504" s="5" t="s">
        <v>2380</v>
      </c>
      <c r="E1504" s="5" t="s">
        <v>2381</v>
      </c>
      <c r="F1504" s="5" t="s">
        <v>2380</v>
      </c>
      <c r="G1504" s="5">
        <v>1</v>
      </c>
      <c r="H1504" s="5" t="s">
        <v>2380</v>
      </c>
    </row>
    <row r="1505" spans="1:8" x14ac:dyDescent="0.3">
      <c r="A1505" s="16" t="s">
        <v>867</v>
      </c>
      <c r="B1505" s="5">
        <v>32.200000000000003</v>
      </c>
      <c r="C1505" s="5">
        <v>10.09</v>
      </c>
      <c r="D1505" s="5" t="s">
        <v>2381</v>
      </c>
      <c r="E1505" s="5" t="s">
        <v>2380</v>
      </c>
      <c r="F1505" s="5" t="s">
        <v>2380</v>
      </c>
      <c r="G1505" s="5">
        <v>0</v>
      </c>
      <c r="H1505" s="5" t="s">
        <v>2380</v>
      </c>
    </row>
    <row r="1506" spans="1:8" x14ac:dyDescent="0.3">
      <c r="A1506" s="16" t="s">
        <v>866</v>
      </c>
      <c r="B1506" s="5">
        <v>18.75</v>
      </c>
      <c r="C1506" s="5">
        <v>5.47</v>
      </c>
      <c r="D1506" s="5" t="s">
        <v>2381</v>
      </c>
      <c r="E1506" s="5" t="s">
        <v>2380</v>
      </c>
      <c r="F1506" s="5" t="s">
        <v>2382</v>
      </c>
      <c r="G1506" s="5">
        <v>1</v>
      </c>
      <c r="H1506" s="5" t="s">
        <v>2380</v>
      </c>
    </row>
    <row r="1507" spans="1:8" x14ac:dyDescent="0.3">
      <c r="A1507" s="16" t="s">
        <v>865</v>
      </c>
      <c r="B1507" s="5">
        <v>22.36</v>
      </c>
      <c r="C1507" s="5">
        <v>8.6</v>
      </c>
      <c r="D1507" s="5" t="s">
        <v>2380</v>
      </c>
      <c r="E1507" s="5" t="s">
        <v>2380</v>
      </c>
      <c r="F1507" s="5" t="s">
        <v>2380</v>
      </c>
      <c r="G1507" s="5">
        <v>0</v>
      </c>
      <c r="H1507" s="5" t="s">
        <v>2380</v>
      </c>
    </row>
    <row r="1508" spans="1:8" x14ac:dyDescent="0.3">
      <c r="A1508" s="16" t="s">
        <v>864</v>
      </c>
      <c r="B1508" s="5">
        <v>23.94</v>
      </c>
      <c r="C1508" s="5">
        <v>10.74</v>
      </c>
      <c r="D1508" s="5" t="s">
        <v>2381</v>
      </c>
      <c r="E1508" s="5" t="s">
        <v>2380</v>
      </c>
      <c r="F1508" s="5" t="s">
        <v>2380</v>
      </c>
      <c r="G1508" s="5">
        <v>0</v>
      </c>
      <c r="H1508" s="5" t="s">
        <v>2380</v>
      </c>
    </row>
    <row r="1509" spans="1:8" x14ac:dyDescent="0.3">
      <c r="A1509" s="16" t="s">
        <v>863</v>
      </c>
      <c r="B1509" s="5">
        <v>30.1</v>
      </c>
      <c r="C1509" s="5">
        <v>4.3899999999999997</v>
      </c>
      <c r="D1509" s="5" t="s">
        <v>2380</v>
      </c>
      <c r="E1509" s="5" t="s">
        <v>2380</v>
      </c>
      <c r="F1509" s="5" t="s">
        <v>2382</v>
      </c>
      <c r="G1509" s="5">
        <v>1</v>
      </c>
      <c r="H1509" s="5" t="s">
        <v>2380</v>
      </c>
    </row>
    <row r="1510" spans="1:8" x14ac:dyDescent="0.3">
      <c r="A1510" s="16" t="s">
        <v>862</v>
      </c>
      <c r="B1510" s="5">
        <v>21.93</v>
      </c>
      <c r="C1510" s="5">
        <v>6.3</v>
      </c>
      <c r="D1510" s="5" t="s">
        <v>2380</v>
      </c>
      <c r="E1510" s="5" t="s">
        <v>2380</v>
      </c>
      <c r="F1510" s="5" t="s">
        <v>2380</v>
      </c>
      <c r="G1510" s="5">
        <v>0</v>
      </c>
      <c r="H1510" s="5" t="s">
        <v>2380</v>
      </c>
    </row>
    <row r="1511" spans="1:8" x14ac:dyDescent="0.3">
      <c r="A1511" s="16" t="s">
        <v>861</v>
      </c>
      <c r="B1511" s="5">
        <v>39.75</v>
      </c>
      <c r="C1511" s="5">
        <v>5.41</v>
      </c>
      <c r="D1511" s="5" t="s">
        <v>2380</v>
      </c>
      <c r="E1511" s="5" t="s">
        <v>2381</v>
      </c>
      <c r="F1511" s="5" t="s">
        <v>2380</v>
      </c>
      <c r="G1511" s="5">
        <v>1</v>
      </c>
      <c r="H1511" s="5" t="s">
        <v>2380</v>
      </c>
    </row>
    <row r="1512" spans="1:8" x14ac:dyDescent="0.3">
      <c r="A1512" s="16" t="s">
        <v>860</v>
      </c>
      <c r="B1512" s="5">
        <v>26.03</v>
      </c>
      <c r="C1512" s="5">
        <v>4.47</v>
      </c>
      <c r="D1512" s="5" t="s">
        <v>2380</v>
      </c>
      <c r="E1512" s="5" t="s">
        <v>2380</v>
      </c>
      <c r="F1512" s="5" t="s">
        <v>2382</v>
      </c>
      <c r="G1512" s="5">
        <v>1</v>
      </c>
      <c r="H1512" s="5" t="s">
        <v>2380</v>
      </c>
    </row>
    <row r="1513" spans="1:8" x14ac:dyDescent="0.3">
      <c r="A1513" s="16" t="s">
        <v>859</v>
      </c>
      <c r="B1513" s="5">
        <v>34.51</v>
      </c>
      <c r="C1513" s="5">
        <v>6.26</v>
      </c>
      <c r="D1513" s="5" t="s">
        <v>2380</v>
      </c>
      <c r="E1513" s="5" t="s">
        <v>2380</v>
      </c>
      <c r="F1513" s="5" t="s">
        <v>2380</v>
      </c>
      <c r="G1513" s="5">
        <v>0</v>
      </c>
      <c r="H1513" s="5" t="s">
        <v>2380</v>
      </c>
    </row>
    <row r="1514" spans="1:8" x14ac:dyDescent="0.3">
      <c r="A1514" s="16" t="s">
        <v>858</v>
      </c>
      <c r="B1514" s="5">
        <v>19.32</v>
      </c>
      <c r="C1514" s="5">
        <v>11.58</v>
      </c>
      <c r="D1514" s="5" t="s">
        <v>2381</v>
      </c>
      <c r="E1514" s="5" t="s">
        <v>2380</v>
      </c>
      <c r="F1514" s="5" t="s">
        <v>2380</v>
      </c>
      <c r="G1514" s="5">
        <v>1</v>
      </c>
      <c r="H1514" s="5" t="s">
        <v>2380</v>
      </c>
    </row>
    <row r="1515" spans="1:8" x14ac:dyDescent="0.3">
      <c r="A1515" s="16" t="s">
        <v>857</v>
      </c>
      <c r="B1515" s="5">
        <v>28.5</v>
      </c>
      <c r="C1515" s="5">
        <v>4.3600000000000003</v>
      </c>
      <c r="D1515" s="5" t="s">
        <v>2380</v>
      </c>
      <c r="E1515" s="5" t="s">
        <v>2380</v>
      </c>
      <c r="F1515" s="5" t="s">
        <v>2380</v>
      </c>
      <c r="G1515" s="5">
        <v>0</v>
      </c>
      <c r="H1515" s="5" t="s">
        <v>2380</v>
      </c>
    </row>
    <row r="1516" spans="1:8" x14ac:dyDescent="0.3">
      <c r="A1516" s="16" t="s">
        <v>856</v>
      </c>
      <c r="B1516" s="5">
        <v>30.875</v>
      </c>
      <c r="C1516" s="5">
        <v>4.1399999999999997</v>
      </c>
      <c r="D1516" s="5" t="s">
        <v>2381</v>
      </c>
      <c r="E1516" s="5" t="s">
        <v>2380</v>
      </c>
      <c r="F1516" s="5" t="s">
        <v>2380</v>
      </c>
      <c r="G1516" s="5">
        <v>0</v>
      </c>
      <c r="H1516" s="5" t="s">
        <v>2380</v>
      </c>
    </row>
    <row r="1517" spans="1:8" x14ac:dyDescent="0.3">
      <c r="A1517" s="16" t="s">
        <v>855</v>
      </c>
      <c r="B1517" s="5">
        <v>24.02</v>
      </c>
      <c r="C1517" s="5">
        <v>4.38</v>
      </c>
      <c r="D1517" s="5" t="s">
        <v>2380</v>
      </c>
      <c r="E1517" s="5" t="s">
        <v>2380</v>
      </c>
      <c r="F1517" s="5" t="s">
        <v>2380</v>
      </c>
      <c r="G1517" s="5">
        <v>0</v>
      </c>
      <c r="H1517" s="5" t="s">
        <v>2380</v>
      </c>
    </row>
    <row r="1518" spans="1:8" x14ac:dyDescent="0.3">
      <c r="A1518" s="16" t="s">
        <v>854</v>
      </c>
      <c r="B1518" s="5">
        <v>36.08</v>
      </c>
      <c r="C1518" s="5">
        <v>11.61</v>
      </c>
      <c r="D1518" s="5" t="s">
        <v>2381</v>
      </c>
      <c r="E1518" s="5" t="s">
        <v>2380</v>
      </c>
      <c r="F1518" s="5" t="s">
        <v>2380</v>
      </c>
      <c r="G1518" s="5">
        <v>0</v>
      </c>
      <c r="H1518" s="5" t="s">
        <v>2380</v>
      </c>
    </row>
    <row r="1519" spans="1:8" x14ac:dyDescent="0.3">
      <c r="A1519" s="16" t="s">
        <v>853</v>
      </c>
      <c r="B1519" s="5">
        <v>32.200000000000003</v>
      </c>
      <c r="C1519" s="5">
        <v>10.59</v>
      </c>
      <c r="D1519" s="5" t="s">
        <v>2381</v>
      </c>
      <c r="E1519" s="5" t="s">
        <v>2380</v>
      </c>
      <c r="F1519" s="5" t="s">
        <v>2380</v>
      </c>
      <c r="G1519" s="5">
        <v>0</v>
      </c>
      <c r="H1519" s="5" t="s">
        <v>2380</v>
      </c>
    </row>
    <row r="1520" spans="1:8" x14ac:dyDescent="0.3">
      <c r="A1520" s="16" t="s">
        <v>852</v>
      </c>
      <c r="B1520" s="5">
        <v>28.05</v>
      </c>
      <c r="C1520" s="5">
        <v>11.85</v>
      </c>
      <c r="D1520" s="5" t="s">
        <v>2381</v>
      </c>
      <c r="E1520" s="5" t="s">
        <v>2380</v>
      </c>
      <c r="F1520" s="5" t="s">
        <v>2380</v>
      </c>
      <c r="G1520" s="5">
        <v>0</v>
      </c>
      <c r="H1520" s="5" t="s">
        <v>2380</v>
      </c>
    </row>
    <row r="1521" spans="1:8" x14ac:dyDescent="0.3">
      <c r="A1521" s="16" t="s">
        <v>851</v>
      </c>
      <c r="B1521" s="5">
        <v>19</v>
      </c>
      <c r="C1521" s="5">
        <v>5.46</v>
      </c>
      <c r="D1521" s="5" t="s">
        <v>2381</v>
      </c>
      <c r="E1521" s="5" t="s">
        <v>2380</v>
      </c>
      <c r="F1521" s="5" t="s">
        <v>2380</v>
      </c>
      <c r="G1521" s="5">
        <v>1</v>
      </c>
      <c r="H1521" s="5" t="s">
        <v>2380</v>
      </c>
    </row>
    <row r="1522" spans="1:8" x14ac:dyDescent="0.3">
      <c r="A1522" s="16" t="s">
        <v>850</v>
      </c>
      <c r="B1522" s="5">
        <v>16.13</v>
      </c>
      <c r="C1522" s="5">
        <v>4.54</v>
      </c>
      <c r="D1522" s="5" t="s">
        <v>2381</v>
      </c>
      <c r="E1522" s="5" t="s">
        <v>2380</v>
      </c>
      <c r="F1522" s="5" t="s">
        <v>2380</v>
      </c>
      <c r="G1522" s="5">
        <v>2</v>
      </c>
      <c r="H1522" s="5" t="s">
        <v>2380</v>
      </c>
    </row>
    <row r="1523" spans="1:8" x14ac:dyDescent="0.3">
      <c r="A1523" s="16" t="s">
        <v>849</v>
      </c>
      <c r="B1523" s="5">
        <v>18.77</v>
      </c>
      <c r="C1523" s="5">
        <v>11.98</v>
      </c>
      <c r="D1523" s="5" t="s">
        <v>2381</v>
      </c>
      <c r="E1523" s="5" t="s">
        <v>2380</v>
      </c>
      <c r="F1523" s="5" t="s">
        <v>2380</v>
      </c>
      <c r="G1523" s="5">
        <v>2</v>
      </c>
      <c r="H1523" s="5" t="s">
        <v>2380</v>
      </c>
    </row>
    <row r="1524" spans="1:8" x14ac:dyDescent="0.3">
      <c r="A1524" s="16" t="s">
        <v>848</v>
      </c>
      <c r="B1524" s="5">
        <v>28.88</v>
      </c>
      <c r="C1524" s="5">
        <v>6.59</v>
      </c>
      <c r="D1524" s="5" t="s">
        <v>2381</v>
      </c>
      <c r="E1524" s="5" t="s">
        <v>2380</v>
      </c>
      <c r="F1524" s="5" t="s">
        <v>2380</v>
      </c>
      <c r="G1524" s="5">
        <v>1</v>
      </c>
      <c r="H1524" s="5" t="s">
        <v>2380</v>
      </c>
    </row>
    <row r="1525" spans="1:8" x14ac:dyDescent="0.3">
      <c r="A1525" s="16" t="s">
        <v>847</v>
      </c>
      <c r="B1525" s="5">
        <v>27.55</v>
      </c>
      <c r="C1525" s="5">
        <v>10.83</v>
      </c>
      <c r="D1525" s="5" t="s">
        <v>2381</v>
      </c>
      <c r="E1525" s="5" t="s">
        <v>2380</v>
      </c>
      <c r="F1525" s="5" t="s">
        <v>2380</v>
      </c>
      <c r="G1525" s="5">
        <v>1</v>
      </c>
      <c r="H1525" s="5" t="s">
        <v>2380</v>
      </c>
    </row>
    <row r="1526" spans="1:8" x14ac:dyDescent="0.3">
      <c r="A1526" s="16" t="s">
        <v>846</v>
      </c>
      <c r="B1526" s="5">
        <v>15.6</v>
      </c>
      <c r="C1526" s="5">
        <v>8.6</v>
      </c>
      <c r="D1526" s="5" t="s">
        <v>2380</v>
      </c>
      <c r="E1526" s="5" t="s">
        <v>2380</v>
      </c>
      <c r="F1526" s="5" t="s">
        <v>2380</v>
      </c>
      <c r="G1526" s="5">
        <v>0</v>
      </c>
      <c r="H1526" s="5" t="s">
        <v>2380</v>
      </c>
    </row>
    <row r="1527" spans="1:8" x14ac:dyDescent="0.3">
      <c r="A1527" s="16" t="s">
        <v>845</v>
      </c>
      <c r="B1527" s="5">
        <v>21.99</v>
      </c>
      <c r="C1527" s="5">
        <v>11.17</v>
      </c>
      <c r="D1527" s="5" t="s">
        <v>2380</v>
      </c>
      <c r="E1527" s="5" t="s">
        <v>2380</v>
      </c>
      <c r="F1527" s="5" t="s">
        <v>2380</v>
      </c>
      <c r="G1527" s="5">
        <v>0</v>
      </c>
      <c r="H1527" s="5" t="s">
        <v>2380</v>
      </c>
    </row>
    <row r="1528" spans="1:8" x14ac:dyDescent="0.3">
      <c r="A1528" s="16" t="s">
        <v>844</v>
      </c>
      <c r="B1528" s="5">
        <v>34.85</v>
      </c>
      <c r="C1528" s="5">
        <v>5.75</v>
      </c>
      <c r="D1528" s="5" t="s">
        <v>2380</v>
      </c>
      <c r="E1528" s="5" t="s">
        <v>2380</v>
      </c>
      <c r="F1528" s="5" t="s">
        <v>2380</v>
      </c>
      <c r="G1528" s="5">
        <v>0</v>
      </c>
      <c r="H1528" s="5" t="s">
        <v>2380</v>
      </c>
    </row>
    <row r="1529" spans="1:8" x14ac:dyDescent="0.3">
      <c r="A1529" s="16" t="s">
        <v>843</v>
      </c>
      <c r="B1529" s="5">
        <v>24.51</v>
      </c>
      <c r="C1529" s="5">
        <v>4.83</v>
      </c>
      <c r="D1529" s="5" t="s">
        <v>2381</v>
      </c>
      <c r="E1529" s="5" t="s">
        <v>2380</v>
      </c>
      <c r="F1529" s="5" t="s">
        <v>2382</v>
      </c>
      <c r="G1529" s="5">
        <v>1</v>
      </c>
      <c r="H1529" s="5" t="s">
        <v>2380</v>
      </c>
    </row>
    <row r="1530" spans="1:8" x14ac:dyDescent="0.3">
      <c r="A1530" s="16" t="s">
        <v>842</v>
      </c>
      <c r="B1530" s="5">
        <v>19.399999999999999</v>
      </c>
      <c r="C1530" s="5">
        <v>11.93</v>
      </c>
      <c r="D1530" s="5" t="s">
        <v>2380</v>
      </c>
      <c r="E1530" s="5" t="s">
        <v>2380</v>
      </c>
      <c r="F1530" s="5" t="s">
        <v>2380</v>
      </c>
      <c r="G1530" s="5">
        <v>0</v>
      </c>
      <c r="H1530" s="5" t="s">
        <v>2380</v>
      </c>
    </row>
    <row r="1531" spans="1:8" x14ac:dyDescent="0.3">
      <c r="A1531" s="16" t="s">
        <v>841</v>
      </c>
      <c r="B1531" s="5">
        <v>15.1</v>
      </c>
      <c r="C1531" s="5">
        <v>8.41</v>
      </c>
      <c r="D1531" s="5" t="s">
        <v>2380</v>
      </c>
      <c r="E1531" s="5" t="s">
        <v>2380</v>
      </c>
      <c r="F1531" s="5" t="s">
        <v>2380</v>
      </c>
      <c r="G1531" s="5">
        <v>0</v>
      </c>
      <c r="H1531" s="5" t="s">
        <v>2380</v>
      </c>
    </row>
    <row r="1532" spans="1:8" x14ac:dyDescent="0.3">
      <c r="A1532" s="16" t="s">
        <v>840</v>
      </c>
      <c r="B1532" s="5">
        <v>23.37</v>
      </c>
      <c r="C1532" s="5">
        <v>5.59</v>
      </c>
      <c r="D1532" s="5" t="s">
        <v>2381</v>
      </c>
      <c r="E1532" s="5" t="s">
        <v>2380</v>
      </c>
      <c r="F1532" s="5" t="s">
        <v>2380</v>
      </c>
      <c r="G1532" s="5">
        <v>0</v>
      </c>
      <c r="H1532" s="5" t="s">
        <v>2380</v>
      </c>
    </row>
    <row r="1533" spans="1:8" x14ac:dyDescent="0.3">
      <c r="A1533" s="16" t="s">
        <v>839</v>
      </c>
      <c r="B1533" s="5">
        <v>42.4</v>
      </c>
      <c r="C1533" s="5">
        <v>4.0599999999999996</v>
      </c>
      <c r="D1533" s="5" t="s">
        <v>2380</v>
      </c>
      <c r="E1533" s="5" t="s">
        <v>2380</v>
      </c>
      <c r="F1533" s="5" t="s">
        <v>2380</v>
      </c>
      <c r="G1533" s="5">
        <v>0</v>
      </c>
      <c r="H1533" s="5" t="s">
        <v>2380</v>
      </c>
    </row>
    <row r="1534" spans="1:8" x14ac:dyDescent="0.3">
      <c r="A1534" s="16" t="s">
        <v>838</v>
      </c>
      <c r="B1534" s="5">
        <v>28.405000000000001</v>
      </c>
      <c r="C1534" s="5">
        <v>7.02</v>
      </c>
      <c r="D1534" s="5" t="s">
        <v>2381</v>
      </c>
      <c r="E1534" s="5" t="s">
        <v>2380</v>
      </c>
      <c r="F1534" s="5" t="s">
        <v>2380</v>
      </c>
      <c r="G1534" s="5">
        <v>0</v>
      </c>
      <c r="H1534" s="5" t="s">
        <v>2380</v>
      </c>
    </row>
    <row r="1535" spans="1:8" x14ac:dyDescent="0.3">
      <c r="A1535" s="16" t="s">
        <v>837</v>
      </c>
      <c r="B1535" s="5">
        <v>23.4</v>
      </c>
      <c r="C1535" s="5">
        <v>4.47</v>
      </c>
      <c r="D1535" s="5" t="s">
        <v>2380</v>
      </c>
      <c r="E1535" s="5" t="s">
        <v>2380</v>
      </c>
      <c r="F1535" s="5" t="s">
        <v>2380</v>
      </c>
      <c r="G1535" s="5">
        <v>0</v>
      </c>
      <c r="H1535" s="5" t="s">
        <v>2380</v>
      </c>
    </row>
    <row r="1536" spans="1:8" x14ac:dyDescent="0.3">
      <c r="A1536" s="16" t="s">
        <v>836</v>
      </c>
      <c r="B1536" s="5">
        <v>33.44</v>
      </c>
      <c r="C1536" s="5">
        <v>4.54</v>
      </c>
      <c r="D1536" s="5" t="s">
        <v>2380</v>
      </c>
      <c r="E1536" s="5" t="s">
        <v>2380</v>
      </c>
      <c r="F1536" s="5" t="s">
        <v>2380</v>
      </c>
      <c r="G1536" s="5">
        <v>0</v>
      </c>
      <c r="H1536" s="5" t="s">
        <v>2380</v>
      </c>
    </row>
    <row r="1537" spans="1:8" x14ac:dyDescent="0.3">
      <c r="A1537" s="16" t="s">
        <v>835</v>
      </c>
      <c r="B1537" s="5">
        <v>21.12</v>
      </c>
      <c r="C1537" s="5">
        <v>4.99</v>
      </c>
      <c r="D1537" s="5" t="s">
        <v>2380</v>
      </c>
      <c r="E1537" s="5" t="s">
        <v>2380</v>
      </c>
      <c r="F1537" s="5" t="s">
        <v>2380</v>
      </c>
      <c r="G1537" s="5">
        <v>1</v>
      </c>
      <c r="H1537" s="5" t="s">
        <v>2380</v>
      </c>
    </row>
    <row r="1538" spans="1:8" x14ac:dyDescent="0.3">
      <c r="A1538" s="16" t="s">
        <v>834</v>
      </c>
      <c r="B1538" s="5">
        <v>18.48</v>
      </c>
      <c r="C1538" s="5">
        <v>10.84</v>
      </c>
      <c r="D1538" s="5" t="s">
        <v>2381</v>
      </c>
      <c r="E1538" s="5" t="s">
        <v>2380</v>
      </c>
      <c r="F1538" s="5" t="s">
        <v>2380</v>
      </c>
      <c r="G1538" s="5">
        <v>2</v>
      </c>
      <c r="H1538" s="5" t="s">
        <v>2380</v>
      </c>
    </row>
    <row r="1539" spans="1:8" x14ac:dyDescent="0.3">
      <c r="A1539" s="16" t="s">
        <v>833</v>
      </c>
      <c r="B1539" s="5">
        <v>16.815000000000001</v>
      </c>
      <c r="C1539" s="5">
        <v>5.63</v>
      </c>
      <c r="D1539" s="5" t="s">
        <v>2380</v>
      </c>
      <c r="E1539" s="5" t="s">
        <v>2380</v>
      </c>
      <c r="F1539" s="5" t="s">
        <v>2380</v>
      </c>
      <c r="G1539" s="5">
        <v>1</v>
      </c>
      <c r="H1539" s="5" t="s">
        <v>2380</v>
      </c>
    </row>
    <row r="1540" spans="1:8" x14ac:dyDescent="0.3">
      <c r="A1540" s="16" t="s">
        <v>832</v>
      </c>
      <c r="B1540" s="5">
        <v>26.72</v>
      </c>
      <c r="C1540" s="5">
        <v>4.1399999999999997</v>
      </c>
      <c r="D1540" s="5" t="s">
        <v>2380</v>
      </c>
      <c r="E1540" s="5" t="s">
        <v>2380</v>
      </c>
      <c r="F1540" s="5" t="s">
        <v>2380</v>
      </c>
      <c r="G1540" s="5">
        <v>0</v>
      </c>
      <c r="H1540" s="5" t="s">
        <v>2380</v>
      </c>
    </row>
    <row r="1541" spans="1:8" x14ac:dyDescent="0.3">
      <c r="A1541" s="16" t="s">
        <v>831</v>
      </c>
      <c r="B1541" s="5">
        <v>41.42</v>
      </c>
      <c r="C1541" s="5">
        <v>5.17</v>
      </c>
      <c r="D1541" s="5" t="s">
        <v>2380</v>
      </c>
      <c r="E1541" s="5" t="s">
        <v>2380</v>
      </c>
      <c r="F1541" s="5" t="s">
        <v>2382</v>
      </c>
      <c r="G1541" s="5">
        <v>1</v>
      </c>
      <c r="H1541" s="5" t="s">
        <v>2380</v>
      </c>
    </row>
    <row r="1542" spans="1:8" x14ac:dyDescent="0.3">
      <c r="A1542" s="16" t="s">
        <v>830</v>
      </c>
      <c r="B1542" s="5">
        <v>20.69</v>
      </c>
      <c r="C1542" s="5">
        <v>6.93</v>
      </c>
      <c r="D1542" s="5" t="s">
        <v>2380</v>
      </c>
      <c r="E1542" s="5" t="s">
        <v>2380</v>
      </c>
      <c r="F1542" s="5" t="s">
        <v>2380</v>
      </c>
      <c r="G1542" s="5">
        <v>2</v>
      </c>
      <c r="H1542" s="5" t="s">
        <v>2380</v>
      </c>
    </row>
    <row r="1543" spans="1:8" x14ac:dyDescent="0.3">
      <c r="A1543" s="16" t="s">
        <v>829</v>
      </c>
      <c r="B1543" s="5">
        <v>41.23</v>
      </c>
      <c r="C1543" s="5">
        <v>4.24</v>
      </c>
      <c r="D1543" s="5" t="s">
        <v>2380</v>
      </c>
      <c r="E1543" s="5" t="s">
        <v>2380</v>
      </c>
      <c r="F1543" s="5" t="s">
        <v>2380</v>
      </c>
      <c r="G1543" s="5">
        <v>0</v>
      </c>
      <c r="H1543" s="5" t="s">
        <v>2380</v>
      </c>
    </row>
    <row r="1544" spans="1:8" x14ac:dyDescent="0.3">
      <c r="A1544" s="16" t="s">
        <v>828</v>
      </c>
      <c r="B1544" s="5">
        <v>29.9</v>
      </c>
      <c r="C1544" s="5">
        <v>5.91</v>
      </c>
      <c r="D1544" s="5" t="s">
        <v>2380</v>
      </c>
      <c r="E1544" s="5" t="s">
        <v>2380</v>
      </c>
      <c r="F1544" s="5" t="s">
        <v>2380</v>
      </c>
      <c r="G1544" s="5">
        <v>0</v>
      </c>
      <c r="H1544" s="5" t="s">
        <v>2380</v>
      </c>
    </row>
    <row r="1545" spans="1:8" x14ac:dyDescent="0.3">
      <c r="A1545" s="16" t="s">
        <v>827</v>
      </c>
      <c r="B1545" s="5">
        <v>34.104999999999997</v>
      </c>
      <c r="C1545" s="5">
        <v>5.93</v>
      </c>
      <c r="D1545" s="5" t="s">
        <v>2380</v>
      </c>
      <c r="E1545" s="5" t="s">
        <v>2380</v>
      </c>
      <c r="F1545" s="5" t="s">
        <v>2380</v>
      </c>
      <c r="G1545" s="5">
        <v>0</v>
      </c>
      <c r="H1545" s="5" t="s">
        <v>2380</v>
      </c>
    </row>
    <row r="1546" spans="1:8" x14ac:dyDescent="0.3">
      <c r="A1546" s="16" t="s">
        <v>826</v>
      </c>
      <c r="B1546" s="5">
        <v>24.97</v>
      </c>
      <c r="C1546" s="5">
        <v>5.66</v>
      </c>
      <c r="D1546" s="5" t="s">
        <v>2380</v>
      </c>
      <c r="E1546" s="5" t="s">
        <v>2380</v>
      </c>
      <c r="F1546" s="5" t="s">
        <v>2380</v>
      </c>
      <c r="G1546" s="5">
        <v>0</v>
      </c>
      <c r="H1546" s="5" t="s">
        <v>2380</v>
      </c>
    </row>
    <row r="1547" spans="1:8" x14ac:dyDescent="0.3">
      <c r="A1547" s="16" t="s">
        <v>825</v>
      </c>
      <c r="B1547" s="5">
        <v>34.799999999999997</v>
      </c>
      <c r="C1547" s="5">
        <v>4.1900000000000004</v>
      </c>
      <c r="D1547" s="5" t="s">
        <v>2380</v>
      </c>
      <c r="E1547" s="5" t="s">
        <v>2380</v>
      </c>
      <c r="F1547" s="5" t="s">
        <v>2380</v>
      </c>
      <c r="G1547" s="5">
        <v>1</v>
      </c>
      <c r="H1547" s="5" t="s">
        <v>2380</v>
      </c>
    </row>
    <row r="1548" spans="1:8" x14ac:dyDescent="0.3">
      <c r="A1548" s="16" t="s">
        <v>824</v>
      </c>
      <c r="B1548" s="5">
        <v>32.965000000000003</v>
      </c>
      <c r="C1548" s="5">
        <v>9.2100000000000009</v>
      </c>
      <c r="D1548" s="5" t="s">
        <v>2381</v>
      </c>
      <c r="E1548" s="5" t="s">
        <v>2380</v>
      </c>
      <c r="F1548" s="5" t="s">
        <v>2380</v>
      </c>
      <c r="G1548" s="5">
        <v>0</v>
      </c>
      <c r="H1548" s="5" t="s">
        <v>2380</v>
      </c>
    </row>
    <row r="1549" spans="1:8" x14ac:dyDescent="0.3">
      <c r="A1549" s="16" t="s">
        <v>823</v>
      </c>
      <c r="B1549" s="5">
        <v>27.265000000000001</v>
      </c>
      <c r="C1549" s="5">
        <v>5.51</v>
      </c>
      <c r="D1549" s="5" t="s">
        <v>2380</v>
      </c>
      <c r="E1549" s="5" t="s">
        <v>2380</v>
      </c>
      <c r="F1549" s="5" t="s">
        <v>2380</v>
      </c>
      <c r="G1549" s="5">
        <v>1</v>
      </c>
      <c r="H1549" s="5" t="s">
        <v>2380</v>
      </c>
    </row>
    <row r="1550" spans="1:8" x14ac:dyDescent="0.3">
      <c r="A1550" s="16" t="s">
        <v>822</v>
      </c>
      <c r="B1550" s="5">
        <v>17.059999999999999</v>
      </c>
      <c r="C1550" s="5">
        <v>8.5</v>
      </c>
      <c r="D1550" s="5" t="s">
        <v>2380</v>
      </c>
      <c r="E1550" s="5" t="s">
        <v>2380</v>
      </c>
      <c r="F1550" s="5" t="s">
        <v>2380</v>
      </c>
      <c r="G1550" s="5">
        <v>0</v>
      </c>
      <c r="H1550" s="5" t="s">
        <v>2380</v>
      </c>
    </row>
    <row r="1551" spans="1:8" x14ac:dyDescent="0.3">
      <c r="A1551" s="16" t="s">
        <v>821</v>
      </c>
      <c r="B1551" s="5">
        <v>36.29</v>
      </c>
      <c r="C1551" s="5">
        <v>6.23</v>
      </c>
      <c r="D1551" s="5" t="s">
        <v>2380</v>
      </c>
      <c r="E1551" s="5" t="s">
        <v>2380</v>
      </c>
      <c r="F1551" s="5" t="s">
        <v>2380</v>
      </c>
      <c r="G1551" s="5">
        <v>0</v>
      </c>
      <c r="H1551" s="5" t="s">
        <v>2380</v>
      </c>
    </row>
    <row r="1552" spans="1:8" x14ac:dyDescent="0.3">
      <c r="A1552" s="16" t="s">
        <v>820</v>
      </c>
      <c r="B1552" s="5">
        <v>28.594999999999999</v>
      </c>
      <c r="C1552" s="5">
        <v>8.5299999999999994</v>
      </c>
      <c r="D1552" s="5" t="s">
        <v>2381</v>
      </c>
      <c r="E1552" s="5" t="s">
        <v>2380</v>
      </c>
      <c r="F1552" s="5" t="s">
        <v>2380</v>
      </c>
      <c r="G1552" s="5">
        <v>1</v>
      </c>
      <c r="H1552" s="5" t="s">
        <v>2380</v>
      </c>
    </row>
    <row r="1553" spans="1:8" x14ac:dyDescent="0.3">
      <c r="A1553" s="16" t="s">
        <v>819</v>
      </c>
      <c r="B1553" s="5">
        <v>17.8</v>
      </c>
      <c r="C1553" s="5">
        <v>5.75</v>
      </c>
      <c r="D1553" s="5" t="s">
        <v>2381</v>
      </c>
      <c r="E1553" s="5" t="s">
        <v>2380</v>
      </c>
      <c r="F1553" s="5" t="s">
        <v>2382</v>
      </c>
      <c r="G1553" s="5">
        <v>1</v>
      </c>
      <c r="H1553" s="5" t="s">
        <v>2380</v>
      </c>
    </row>
    <row r="1554" spans="1:8" x14ac:dyDescent="0.3">
      <c r="A1554" s="16" t="s">
        <v>818</v>
      </c>
      <c r="B1554" s="5">
        <v>21.4</v>
      </c>
      <c r="C1554" s="5">
        <v>5.6</v>
      </c>
      <c r="D1554" s="5" t="s">
        <v>2380</v>
      </c>
      <c r="E1554" s="5" t="s">
        <v>2380</v>
      </c>
      <c r="F1554" s="5" t="s">
        <v>2380</v>
      </c>
      <c r="G1554" s="5">
        <v>0</v>
      </c>
      <c r="H1554" s="5" t="s">
        <v>2380</v>
      </c>
    </row>
    <row r="1555" spans="1:8" x14ac:dyDescent="0.3">
      <c r="A1555" s="16" t="s">
        <v>817</v>
      </c>
      <c r="B1555" s="5">
        <v>23.01</v>
      </c>
      <c r="C1555" s="5">
        <v>4.68</v>
      </c>
      <c r="D1555" s="5" t="s">
        <v>2380</v>
      </c>
      <c r="E1555" s="5" t="s">
        <v>2380</v>
      </c>
      <c r="F1555" s="5" t="s">
        <v>2380</v>
      </c>
      <c r="G1555" s="5">
        <v>0</v>
      </c>
      <c r="H1555" s="5" t="s">
        <v>2380</v>
      </c>
    </row>
    <row r="1556" spans="1:8" x14ac:dyDescent="0.3">
      <c r="A1556" s="16" t="s">
        <v>816</v>
      </c>
      <c r="B1556" s="5">
        <v>19.86</v>
      </c>
      <c r="C1556" s="5">
        <v>5.62</v>
      </c>
      <c r="D1556" s="5" t="s">
        <v>2381</v>
      </c>
      <c r="E1556" s="5" t="s">
        <v>2380</v>
      </c>
      <c r="F1556" s="5" t="s">
        <v>2380</v>
      </c>
      <c r="G1556" s="5">
        <v>0</v>
      </c>
      <c r="H1556" s="5" t="s">
        <v>2380</v>
      </c>
    </row>
    <row r="1557" spans="1:8" x14ac:dyDescent="0.3">
      <c r="A1557" s="16" t="s">
        <v>815</v>
      </c>
      <c r="B1557" s="5">
        <v>33.58</v>
      </c>
      <c r="C1557" s="5">
        <v>5.08</v>
      </c>
      <c r="D1557" s="5" t="s">
        <v>2380</v>
      </c>
      <c r="E1557" s="5" t="s">
        <v>2380</v>
      </c>
      <c r="F1557" s="5" t="s">
        <v>2380</v>
      </c>
      <c r="G1557" s="5">
        <v>0</v>
      </c>
      <c r="H1557" s="5" t="s">
        <v>2380</v>
      </c>
    </row>
    <row r="1558" spans="1:8" x14ac:dyDescent="0.3">
      <c r="A1558" s="16" t="s">
        <v>814</v>
      </c>
      <c r="B1558" s="5">
        <v>29.81</v>
      </c>
      <c r="C1558" s="5">
        <v>5.28</v>
      </c>
      <c r="D1558" s="5" t="s">
        <v>2380</v>
      </c>
      <c r="E1558" s="5" t="s">
        <v>2380</v>
      </c>
      <c r="F1558" s="5" t="s">
        <v>2380</v>
      </c>
      <c r="G1558" s="5">
        <v>0</v>
      </c>
      <c r="H1558" s="5" t="s">
        <v>2380</v>
      </c>
    </row>
    <row r="1559" spans="1:8" x14ac:dyDescent="0.3">
      <c r="A1559" s="16" t="s">
        <v>813</v>
      </c>
      <c r="B1559" s="5">
        <v>27.4</v>
      </c>
      <c r="C1559" s="5">
        <v>4.6100000000000003</v>
      </c>
      <c r="D1559" s="5" t="s">
        <v>2380</v>
      </c>
      <c r="E1559" s="5" t="s">
        <v>2380</v>
      </c>
      <c r="F1559" s="5" t="s">
        <v>2380</v>
      </c>
      <c r="G1559" s="5">
        <v>0</v>
      </c>
      <c r="H1559" s="5" t="s">
        <v>2380</v>
      </c>
    </row>
    <row r="1560" spans="1:8" x14ac:dyDescent="0.3">
      <c r="A1560" s="16" t="s">
        <v>812</v>
      </c>
      <c r="B1560" s="5">
        <v>17.98</v>
      </c>
      <c r="C1560" s="5">
        <v>6.57</v>
      </c>
      <c r="D1560" s="5" t="s">
        <v>2381</v>
      </c>
      <c r="E1560" s="5" t="s">
        <v>2380</v>
      </c>
      <c r="F1560" s="5" t="s">
        <v>2380</v>
      </c>
      <c r="G1560" s="5">
        <v>2</v>
      </c>
      <c r="H1560" s="5" t="s">
        <v>2380</v>
      </c>
    </row>
    <row r="1561" spans="1:8" x14ac:dyDescent="0.3">
      <c r="A1561" s="16" t="s">
        <v>811</v>
      </c>
      <c r="B1561" s="5">
        <v>37.9</v>
      </c>
      <c r="C1561" s="5">
        <v>5.83</v>
      </c>
      <c r="D1561" s="5" t="s">
        <v>2380</v>
      </c>
      <c r="E1561" s="5" t="s">
        <v>2380</v>
      </c>
      <c r="F1561" s="5" t="s">
        <v>2380</v>
      </c>
      <c r="G1561" s="5">
        <v>0</v>
      </c>
      <c r="H1561" s="5" t="s">
        <v>2380</v>
      </c>
    </row>
    <row r="1562" spans="1:8" x14ac:dyDescent="0.3">
      <c r="A1562" s="16" t="s">
        <v>810</v>
      </c>
      <c r="B1562" s="5">
        <v>25.27</v>
      </c>
      <c r="C1562" s="5">
        <v>6.98</v>
      </c>
      <c r="D1562" s="5" t="s">
        <v>2381</v>
      </c>
      <c r="E1562" s="5" t="s">
        <v>2380</v>
      </c>
      <c r="F1562" s="5" t="s">
        <v>2380</v>
      </c>
      <c r="G1562" s="5">
        <v>0</v>
      </c>
      <c r="H1562" s="5" t="s">
        <v>2380</v>
      </c>
    </row>
    <row r="1563" spans="1:8" x14ac:dyDescent="0.3">
      <c r="A1563" s="16" t="s">
        <v>809</v>
      </c>
      <c r="B1563" s="5">
        <v>29.26</v>
      </c>
      <c r="C1563" s="5">
        <v>4.03</v>
      </c>
      <c r="D1563" s="5" t="s">
        <v>2380</v>
      </c>
      <c r="E1563" s="5" t="s">
        <v>2380</v>
      </c>
      <c r="F1563" s="5" t="s">
        <v>2380</v>
      </c>
      <c r="G1563" s="5">
        <v>1</v>
      </c>
      <c r="H1563" s="5" t="s">
        <v>2380</v>
      </c>
    </row>
    <row r="1564" spans="1:8" x14ac:dyDescent="0.3">
      <c r="A1564" s="16" t="s">
        <v>808</v>
      </c>
      <c r="B1564" s="5">
        <v>27.835000000000001</v>
      </c>
      <c r="C1564" s="5">
        <v>4.5599999999999996</v>
      </c>
      <c r="D1564" s="5" t="s">
        <v>2380</v>
      </c>
      <c r="E1564" s="5" t="s">
        <v>2380</v>
      </c>
      <c r="F1564" s="5" t="s">
        <v>2380</v>
      </c>
      <c r="G1564" s="5">
        <v>1</v>
      </c>
      <c r="H1564" s="5" t="s">
        <v>2380</v>
      </c>
    </row>
    <row r="1565" spans="1:8" x14ac:dyDescent="0.3">
      <c r="A1565" s="16" t="s">
        <v>807</v>
      </c>
      <c r="B1565" s="5">
        <v>46.53</v>
      </c>
      <c r="C1565" s="5">
        <v>5.38</v>
      </c>
      <c r="D1565" s="5" t="s">
        <v>2381</v>
      </c>
      <c r="E1565" s="5" t="s">
        <v>2380</v>
      </c>
      <c r="F1565" s="5" t="s">
        <v>2380</v>
      </c>
      <c r="G1565" s="5">
        <v>0</v>
      </c>
      <c r="H1565" s="5" t="s">
        <v>2380</v>
      </c>
    </row>
    <row r="1566" spans="1:8" x14ac:dyDescent="0.3">
      <c r="A1566" s="16" t="s">
        <v>806</v>
      </c>
      <c r="B1566" s="5">
        <v>20.58</v>
      </c>
      <c r="C1566" s="5">
        <v>11.04</v>
      </c>
      <c r="D1566" s="5" t="s">
        <v>2381</v>
      </c>
      <c r="E1566" s="5" t="s">
        <v>2380</v>
      </c>
      <c r="F1566" s="5" t="s">
        <v>2380</v>
      </c>
      <c r="G1566" s="5">
        <v>1</v>
      </c>
      <c r="H1566" s="5" t="s">
        <v>2380</v>
      </c>
    </row>
    <row r="1567" spans="1:8" x14ac:dyDescent="0.3">
      <c r="A1567" s="16" t="s">
        <v>805</v>
      </c>
      <c r="B1567" s="5">
        <v>19.53</v>
      </c>
      <c r="C1567" s="5">
        <v>6.09</v>
      </c>
      <c r="D1567" s="5" t="s">
        <v>2381</v>
      </c>
      <c r="E1567" s="5" t="s">
        <v>2380</v>
      </c>
      <c r="F1567" s="5" t="s">
        <v>2380</v>
      </c>
      <c r="G1567" s="5">
        <v>0</v>
      </c>
      <c r="H1567" s="5" t="s">
        <v>2380</v>
      </c>
    </row>
    <row r="1568" spans="1:8" x14ac:dyDescent="0.3">
      <c r="A1568" s="16" t="s">
        <v>804</v>
      </c>
      <c r="B1568" s="5">
        <v>27.7</v>
      </c>
      <c r="C1568" s="5">
        <v>4.71</v>
      </c>
      <c r="D1568" s="5" t="s">
        <v>2380</v>
      </c>
      <c r="E1568" s="5" t="s">
        <v>2380</v>
      </c>
      <c r="F1568" s="5" t="s">
        <v>2380</v>
      </c>
      <c r="G1568" s="5">
        <v>1</v>
      </c>
      <c r="H1568" s="5" t="s">
        <v>2380</v>
      </c>
    </row>
    <row r="1569" spans="1:8" x14ac:dyDescent="0.3">
      <c r="A1569" s="16" t="s">
        <v>803</v>
      </c>
      <c r="B1569" s="5">
        <v>18.920000000000002</v>
      </c>
      <c r="C1569" s="5">
        <v>8.18</v>
      </c>
      <c r="D1569" s="5" t="s">
        <v>2380</v>
      </c>
      <c r="E1569" s="5" t="s">
        <v>2380</v>
      </c>
      <c r="F1569" s="5" t="s">
        <v>2380</v>
      </c>
      <c r="G1569" s="5">
        <v>0</v>
      </c>
      <c r="H1569" s="5" t="s">
        <v>2380</v>
      </c>
    </row>
    <row r="1570" spans="1:8" x14ac:dyDescent="0.3">
      <c r="A1570" s="16" t="s">
        <v>802</v>
      </c>
      <c r="B1570" s="5">
        <v>17.760000000000002</v>
      </c>
      <c r="C1570" s="5">
        <v>11.18</v>
      </c>
      <c r="D1570" s="5" t="s">
        <v>2381</v>
      </c>
      <c r="E1570" s="5" t="s">
        <v>2380</v>
      </c>
      <c r="F1570" s="5" t="s">
        <v>2380</v>
      </c>
      <c r="G1570" s="5">
        <v>2</v>
      </c>
      <c r="H1570" s="5" t="s">
        <v>2380</v>
      </c>
    </row>
    <row r="1571" spans="1:8" x14ac:dyDescent="0.3">
      <c r="A1571" s="16" t="s">
        <v>801</v>
      </c>
      <c r="B1571" s="5">
        <v>29.83</v>
      </c>
      <c r="C1571" s="5">
        <v>5.03</v>
      </c>
      <c r="D1571" s="5" t="s">
        <v>2381</v>
      </c>
      <c r="E1571" s="5" t="s">
        <v>2380</v>
      </c>
      <c r="F1571" s="5" t="s">
        <v>2380</v>
      </c>
      <c r="G1571" s="5">
        <v>0</v>
      </c>
      <c r="H1571" s="5" t="s">
        <v>2380</v>
      </c>
    </row>
    <row r="1572" spans="1:8" x14ac:dyDescent="0.3">
      <c r="A1572" s="16" t="s">
        <v>800</v>
      </c>
      <c r="B1572" s="5">
        <v>23.465</v>
      </c>
      <c r="C1572" s="5">
        <v>5.56</v>
      </c>
      <c r="D1572" s="5" t="s">
        <v>2380</v>
      </c>
      <c r="E1572" s="5" t="s">
        <v>2380</v>
      </c>
      <c r="F1572" s="5" t="s">
        <v>2380</v>
      </c>
      <c r="G1572" s="5">
        <v>1</v>
      </c>
      <c r="H1572" s="5" t="s">
        <v>2380</v>
      </c>
    </row>
    <row r="1573" spans="1:8" x14ac:dyDescent="0.3">
      <c r="A1573" s="16" t="s">
        <v>799</v>
      </c>
      <c r="B1573" s="5">
        <v>29.355</v>
      </c>
      <c r="C1573" s="5">
        <v>4.33</v>
      </c>
      <c r="D1573" s="5" t="s">
        <v>2380</v>
      </c>
      <c r="E1573" s="5" t="s">
        <v>2380</v>
      </c>
      <c r="F1573" s="5" t="s">
        <v>2380</v>
      </c>
      <c r="G1573" s="5">
        <v>0</v>
      </c>
      <c r="H1573" s="5" t="s">
        <v>2380</v>
      </c>
    </row>
    <row r="1574" spans="1:8" x14ac:dyDescent="0.3">
      <c r="A1574" s="16" t="s">
        <v>798</v>
      </c>
      <c r="B1574" s="5">
        <v>35.49</v>
      </c>
      <c r="C1574" s="5">
        <v>5.21</v>
      </c>
      <c r="D1574" s="5" t="s">
        <v>2381</v>
      </c>
      <c r="E1574" s="5" t="s">
        <v>2380</v>
      </c>
      <c r="F1574" s="5" t="s">
        <v>2382</v>
      </c>
      <c r="G1574" s="5">
        <v>1</v>
      </c>
      <c r="H1574" s="5" t="s">
        <v>2380</v>
      </c>
    </row>
    <row r="1575" spans="1:8" x14ac:dyDescent="0.3">
      <c r="A1575" s="16" t="s">
        <v>797</v>
      </c>
      <c r="B1575" s="5">
        <v>26.315000000000001</v>
      </c>
      <c r="C1575" s="5">
        <v>5.89</v>
      </c>
      <c r="D1575" s="5" t="s">
        <v>2380</v>
      </c>
      <c r="E1575" s="5" t="s">
        <v>2380</v>
      </c>
      <c r="F1575" s="5" t="s">
        <v>2380</v>
      </c>
      <c r="G1575" s="5">
        <v>0</v>
      </c>
      <c r="H1575" s="5" t="s">
        <v>2380</v>
      </c>
    </row>
    <row r="1576" spans="1:8" x14ac:dyDescent="0.3">
      <c r="A1576" s="16" t="s">
        <v>796</v>
      </c>
      <c r="B1576" s="5">
        <v>19.79</v>
      </c>
      <c r="C1576" s="5">
        <v>4.8099999999999996</v>
      </c>
      <c r="D1576" s="5" t="s">
        <v>2381</v>
      </c>
      <c r="E1576" s="5" t="s">
        <v>2380</v>
      </c>
      <c r="F1576" s="5" t="s">
        <v>2380</v>
      </c>
      <c r="G1576" s="5">
        <v>0</v>
      </c>
      <c r="H1576" s="5" t="s">
        <v>2380</v>
      </c>
    </row>
    <row r="1577" spans="1:8" x14ac:dyDescent="0.3">
      <c r="A1577" s="16" t="s">
        <v>795</v>
      </c>
      <c r="B1577" s="5">
        <v>40.564999999999998</v>
      </c>
      <c r="C1577" s="5">
        <v>5.66</v>
      </c>
      <c r="D1577" s="5" t="s">
        <v>2380</v>
      </c>
      <c r="E1577" s="5" t="s">
        <v>2380</v>
      </c>
      <c r="F1577" s="5" t="s">
        <v>2380</v>
      </c>
      <c r="G1577" s="5">
        <v>1</v>
      </c>
      <c r="H1577" s="5" t="s">
        <v>2380</v>
      </c>
    </row>
    <row r="1578" spans="1:8" x14ac:dyDescent="0.3">
      <c r="A1578" s="16" t="s">
        <v>794</v>
      </c>
      <c r="B1578" s="5">
        <v>18.03</v>
      </c>
      <c r="C1578" s="5">
        <v>10.66</v>
      </c>
      <c r="D1578" s="5" t="s">
        <v>2381</v>
      </c>
      <c r="E1578" s="5" t="s">
        <v>2380</v>
      </c>
      <c r="F1578" s="5" t="s">
        <v>2380</v>
      </c>
      <c r="G1578" s="5">
        <v>2</v>
      </c>
      <c r="H1578" s="5" t="s">
        <v>2380</v>
      </c>
    </row>
    <row r="1579" spans="1:8" x14ac:dyDescent="0.3">
      <c r="A1579" s="16" t="s">
        <v>793</v>
      </c>
      <c r="B1579" s="5">
        <v>34.65</v>
      </c>
      <c r="C1579" s="5">
        <v>5.98</v>
      </c>
      <c r="D1579" s="5" t="s">
        <v>2381</v>
      </c>
      <c r="E1579" s="5" t="s">
        <v>2380</v>
      </c>
      <c r="F1579" s="5" t="s">
        <v>2380</v>
      </c>
      <c r="G1579" s="5">
        <v>0</v>
      </c>
      <c r="H1579" s="5" t="s">
        <v>2380</v>
      </c>
    </row>
    <row r="1580" spans="1:8" x14ac:dyDescent="0.3">
      <c r="A1580" s="16" t="s">
        <v>792</v>
      </c>
      <c r="B1580" s="5">
        <v>42.94</v>
      </c>
      <c r="C1580" s="5">
        <v>4.34</v>
      </c>
      <c r="D1580" s="5" t="s">
        <v>2380</v>
      </c>
      <c r="E1580" s="5" t="s">
        <v>2380</v>
      </c>
      <c r="F1580" s="5" t="s">
        <v>2380</v>
      </c>
      <c r="G1580" s="5">
        <v>0</v>
      </c>
      <c r="H1580" s="5" t="s">
        <v>2380</v>
      </c>
    </row>
    <row r="1581" spans="1:8" x14ac:dyDescent="0.3">
      <c r="A1581" s="16" t="s">
        <v>791</v>
      </c>
      <c r="B1581" s="5">
        <v>31.254999999999999</v>
      </c>
      <c r="C1581" s="5">
        <v>5.17</v>
      </c>
      <c r="D1581" s="5" t="s">
        <v>2380</v>
      </c>
      <c r="E1581" s="5" t="s">
        <v>2380</v>
      </c>
      <c r="F1581" s="5" t="s">
        <v>2380</v>
      </c>
      <c r="G1581" s="5">
        <v>0</v>
      </c>
      <c r="H1581" s="5" t="s">
        <v>2380</v>
      </c>
    </row>
    <row r="1582" spans="1:8" x14ac:dyDescent="0.3">
      <c r="A1582" s="16" t="s">
        <v>790</v>
      </c>
      <c r="B1582" s="5">
        <v>45.43</v>
      </c>
      <c r="C1582" s="5">
        <v>4.2300000000000004</v>
      </c>
      <c r="D1582" s="5" t="s">
        <v>2381</v>
      </c>
      <c r="E1582" s="5" t="s">
        <v>2380</v>
      </c>
      <c r="F1582" s="5" t="s">
        <v>2382</v>
      </c>
      <c r="G1582" s="5">
        <v>1</v>
      </c>
      <c r="H1582" s="5" t="s">
        <v>2380</v>
      </c>
    </row>
    <row r="1583" spans="1:8" x14ac:dyDescent="0.3">
      <c r="A1583" s="16" t="s">
        <v>789</v>
      </c>
      <c r="B1583" s="5">
        <v>32.340000000000003</v>
      </c>
      <c r="C1583" s="5">
        <v>4.88</v>
      </c>
      <c r="D1583" s="5" t="s">
        <v>2381</v>
      </c>
      <c r="E1583" s="5" t="s">
        <v>2380</v>
      </c>
      <c r="F1583" s="5" t="s">
        <v>2382</v>
      </c>
      <c r="G1583" s="5">
        <v>1</v>
      </c>
      <c r="H1583" s="5" t="s">
        <v>2380</v>
      </c>
    </row>
    <row r="1584" spans="1:8" x14ac:dyDescent="0.3">
      <c r="A1584" s="16" t="s">
        <v>788</v>
      </c>
      <c r="B1584" s="5">
        <v>25.46</v>
      </c>
      <c r="C1584" s="5">
        <v>9.7100000000000009</v>
      </c>
      <c r="D1584" s="5" t="s">
        <v>2381</v>
      </c>
      <c r="E1584" s="5" t="s">
        <v>2380</v>
      </c>
      <c r="F1584" s="5" t="s">
        <v>2380</v>
      </c>
      <c r="G1584" s="5">
        <v>1</v>
      </c>
      <c r="H1584" s="5" t="s">
        <v>2380</v>
      </c>
    </row>
    <row r="1585" spans="1:8" x14ac:dyDescent="0.3">
      <c r="A1585" s="16" t="s">
        <v>787</v>
      </c>
      <c r="B1585" s="5">
        <v>37.145000000000003</v>
      </c>
      <c r="C1585" s="5">
        <v>5.32</v>
      </c>
      <c r="D1585" s="5" t="s">
        <v>2380</v>
      </c>
      <c r="E1585" s="5" t="s">
        <v>2380</v>
      </c>
      <c r="F1585" s="5" t="s">
        <v>2380</v>
      </c>
      <c r="G1585" s="5">
        <v>0</v>
      </c>
      <c r="H1585" s="5" t="s">
        <v>2380</v>
      </c>
    </row>
    <row r="1586" spans="1:8" x14ac:dyDescent="0.3">
      <c r="A1586" s="16" t="s">
        <v>786</v>
      </c>
      <c r="B1586" s="5">
        <v>30.8</v>
      </c>
      <c r="C1586" s="5">
        <v>5.83</v>
      </c>
      <c r="D1586" s="5" t="s">
        <v>2381</v>
      </c>
      <c r="E1586" s="5" t="s">
        <v>2380</v>
      </c>
      <c r="F1586" s="5" t="s">
        <v>2380</v>
      </c>
      <c r="G1586" s="5">
        <v>0</v>
      </c>
      <c r="H1586" s="5" t="s">
        <v>2380</v>
      </c>
    </row>
    <row r="1587" spans="1:8" x14ac:dyDescent="0.3">
      <c r="A1587" s="16" t="s">
        <v>785</v>
      </c>
      <c r="B1587" s="5">
        <v>29.5</v>
      </c>
      <c r="C1587" s="5">
        <v>5.54</v>
      </c>
      <c r="D1587" s="5" t="s">
        <v>2381</v>
      </c>
      <c r="E1587" s="5" t="s">
        <v>2380</v>
      </c>
      <c r="F1587" s="5" t="s">
        <v>2380</v>
      </c>
      <c r="G1587" s="5">
        <v>0</v>
      </c>
      <c r="H1587" s="5" t="s">
        <v>2380</v>
      </c>
    </row>
    <row r="1588" spans="1:8" x14ac:dyDescent="0.3">
      <c r="A1588" s="16" t="s">
        <v>784</v>
      </c>
      <c r="B1588" s="5">
        <v>43.39</v>
      </c>
      <c r="C1588" s="5">
        <v>5.85</v>
      </c>
      <c r="D1588" s="5" t="s">
        <v>2380</v>
      </c>
      <c r="E1588" s="5" t="s">
        <v>2381</v>
      </c>
      <c r="F1588" s="5" t="s">
        <v>2380</v>
      </c>
      <c r="G1588" s="5">
        <v>1</v>
      </c>
      <c r="H1588" s="5" t="s">
        <v>2380</v>
      </c>
    </row>
    <row r="1589" spans="1:8" x14ac:dyDescent="0.3">
      <c r="A1589" s="16" t="s">
        <v>783</v>
      </c>
      <c r="B1589" s="5">
        <v>15.08</v>
      </c>
      <c r="C1589" s="5">
        <v>4.8499999999999996</v>
      </c>
      <c r="D1589" s="5" t="s">
        <v>2381</v>
      </c>
      <c r="E1589" s="5" t="s">
        <v>2380</v>
      </c>
      <c r="F1589" s="5" t="s">
        <v>2382</v>
      </c>
      <c r="G1589" s="5">
        <v>1</v>
      </c>
      <c r="H1589" s="5" t="s">
        <v>2380</v>
      </c>
    </row>
    <row r="1590" spans="1:8" x14ac:dyDescent="0.3">
      <c r="A1590" s="16" t="s">
        <v>782</v>
      </c>
      <c r="B1590" s="5">
        <v>20.48</v>
      </c>
      <c r="C1590" s="5">
        <v>11.09</v>
      </c>
      <c r="D1590" s="5" t="s">
        <v>2380</v>
      </c>
      <c r="E1590" s="5" t="s">
        <v>2380</v>
      </c>
      <c r="F1590" s="5" t="s">
        <v>2380</v>
      </c>
      <c r="G1590" s="5">
        <v>0</v>
      </c>
      <c r="H1590" s="5" t="s">
        <v>2380</v>
      </c>
    </row>
    <row r="1591" spans="1:8" x14ac:dyDescent="0.3">
      <c r="A1591" s="16" t="s">
        <v>781</v>
      </c>
      <c r="B1591" s="5">
        <v>34.450000000000003</v>
      </c>
      <c r="C1591" s="5">
        <v>5.58</v>
      </c>
      <c r="D1591" s="5" t="s">
        <v>2381</v>
      </c>
      <c r="E1591" s="5" t="s">
        <v>2380</v>
      </c>
      <c r="F1591" s="5" t="s">
        <v>2380</v>
      </c>
      <c r="G1591" s="5">
        <v>0</v>
      </c>
      <c r="H1591" s="5" t="s">
        <v>2380</v>
      </c>
    </row>
    <row r="1592" spans="1:8" x14ac:dyDescent="0.3">
      <c r="A1592" s="16" t="s">
        <v>780</v>
      </c>
      <c r="B1592" s="5">
        <v>34.21</v>
      </c>
      <c r="C1592" s="5">
        <v>9.7200000000000006</v>
      </c>
      <c r="D1592" s="5" t="s">
        <v>2381</v>
      </c>
      <c r="E1592" s="5" t="s">
        <v>2380</v>
      </c>
      <c r="F1592" s="5" t="s">
        <v>2380</v>
      </c>
      <c r="G1592" s="5">
        <v>0</v>
      </c>
      <c r="H1592" s="5" t="s">
        <v>2380</v>
      </c>
    </row>
    <row r="1593" spans="1:8" x14ac:dyDescent="0.3">
      <c r="A1593" s="16" t="s">
        <v>779</v>
      </c>
      <c r="B1593" s="5">
        <v>28.8</v>
      </c>
      <c r="C1593" s="5">
        <v>11.41</v>
      </c>
      <c r="D1593" s="5" t="s">
        <v>2381</v>
      </c>
      <c r="E1593" s="5" t="s">
        <v>2380</v>
      </c>
      <c r="F1593" s="5" t="s">
        <v>2380</v>
      </c>
      <c r="G1593" s="5">
        <v>0</v>
      </c>
      <c r="H1593" s="5" t="s">
        <v>2380</v>
      </c>
    </row>
    <row r="1594" spans="1:8" x14ac:dyDescent="0.3">
      <c r="A1594" s="16" t="s">
        <v>778</v>
      </c>
      <c r="B1594" s="5">
        <v>31.74</v>
      </c>
      <c r="C1594" s="5">
        <v>4.46</v>
      </c>
      <c r="D1594" s="5" t="s">
        <v>2380</v>
      </c>
      <c r="E1594" s="5" t="s">
        <v>2380</v>
      </c>
      <c r="F1594" s="5" t="s">
        <v>2382</v>
      </c>
      <c r="G1594" s="5">
        <v>1</v>
      </c>
      <c r="H1594" s="5" t="s">
        <v>2380</v>
      </c>
    </row>
    <row r="1595" spans="1:8" x14ac:dyDescent="0.3">
      <c r="A1595" s="16" t="s">
        <v>777</v>
      </c>
      <c r="B1595" s="5">
        <v>21.78</v>
      </c>
      <c r="C1595" s="5">
        <v>9.31</v>
      </c>
      <c r="D1595" s="5" t="s">
        <v>2381</v>
      </c>
      <c r="E1595" s="5" t="s">
        <v>2380</v>
      </c>
      <c r="F1595" s="5" t="s">
        <v>2380</v>
      </c>
      <c r="G1595" s="5">
        <v>0</v>
      </c>
      <c r="H1595" s="5" t="s">
        <v>2380</v>
      </c>
    </row>
    <row r="1596" spans="1:8" x14ac:dyDescent="0.3">
      <c r="A1596" s="16" t="s">
        <v>776</v>
      </c>
      <c r="B1596" s="5">
        <v>23.75</v>
      </c>
      <c r="C1596" s="5">
        <v>5.03</v>
      </c>
      <c r="D1596" s="5" t="s">
        <v>2380</v>
      </c>
      <c r="E1596" s="5" t="s">
        <v>2380</v>
      </c>
      <c r="F1596" s="5" t="s">
        <v>2380</v>
      </c>
      <c r="G1596" s="5">
        <v>1</v>
      </c>
      <c r="H1596" s="5" t="s">
        <v>2380</v>
      </c>
    </row>
    <row r="1597" spans="1:8" x14ac:dyDescent="0.3">
      <c r="A1597" s="16" t="s">
        <v>775</v>
      </c>
      <c r="B1597" s="5">
        <v>33.21</v>
      </c>
      <c r="C1597" s="5">
        <v>5.07</v>
      </c>
      <c r="D1597" s="5" t="s">
        <v>2381</v>
      </c>
      <c r="E1597" s="5" t="s">
        <v>2380</v>
      </c>
      <c r="F1597" s="5" t="s">
        <v>2380</v>
      </c>
      <c r="G1597" s="5">
        <v>1</v>
      </c>
      <c r="H1597" s="5" t="s">
        <v>2380</v>
      </c>
    </row>
    <row r="1598" spans="1:8" x14ac:dyDescent="0.3">
      <c r="A1598" s="16" t="s">
        <v>774</v>
      </c>
      <c r="B1598" s="5">
        <v>17.7</v>
      </c>
      <c r="C1598" s="5">
        <v>10.42</v>
      </c>
      <c r="D1598" s="5" t="s">
        <v>2381</v>
      </c>
      <c r="E1598" s="5" t="s">
        <v>2380</v>
      </c>
      <c r="F1598" s="5" t="s">
        <v>2380</v>
      </c>
      <c r="G1598" s="5">
        <v>2</v>
      </c>
      <c r="H1598" s="5" t="s">
        <v>2380</v>
      </c>
    </row>
    <row r="1599" spans="1:8" x14ac:dyDescent="0.3">
      <c r="A1599" s="16" t="s">
        <v>773</v>
      </c>
      <c r="B1599" s="5">
        <v>17.2</v>
      </c>
      <c r="C1599" s="5">
        <v>6.45</v>
      </c>
      <c r="D1599" s="5" t="s">
        <v>2380</v>
      </c>
      <c r="E1599" s="5" t="s">
        <v>2380</v>
      </c>
      <c r="F1599" s="5" t="s">
        <v>2380</v>
      </c>
      <c r="G1599" s="5">
        <v>2</v>
      </c>
      <c r="H1599" s="5" t="s">
        <v>2380</v>
      </c>
    </row>
    <row r="1600" spans="1:8" x14ac:dyDescent="0.3">
      <c r="A1600" s="16" t="s">
        <v>772</v>
      </c>
      <c r="B1600" s="5">
        <v>19.21</v>
      </c>
      <c r="C1600" s="5">
        <v>5.52</v>
      </c>
      <c r="D1600" s="5" t="s">
        <v>2380</v>
      </c>
      <c r="E1600" s="5" t="s">
        <v>2380</v>
      </c>
      <c r="F1600" s="5" t="s">
        <v>2380</v>
      </c>
      <c r="G1600" s="5">
        <v>2</v>
      </c>
      <c r="H1600" s="5" t="s">
        <v>2380</v>
      </c>
    </row>
    <row r="1601" spans="1:8" x14ac:dyDescent="0.3">
      <c r="A1601" s="16" t="s">
        <v>771</v>
      </c>
      <c r="B1601" s="5">
        <v>23.2</v>
      </c>
      <c r="C1601" s="5">
        <v>4.41</v>
      </c>
      <c r="D1601" s="5" t="s">
        <v>2380</v>
      </c>
      <c r="E1601" s="5" t="s">
        <v>2380</v>
      </c>
      <c r="F1601" s="5" t="s">
        <v>2382</v>
      </c>
      <c r="G1601" s="5">
        <v>1</v>
      </c>
      <c r="H1601" s="5" t="s">
        <v>2380</v>
      </c>
    </row>
    <row r="1602" spans="1:8" x14ac:dyDescent="0.3">
      <c r="A1602" s="16" t="s">
        <v>770</v>
      </c>
      <c r="B1602" s="5">
        <v>32.5</v>
      </c>
      <c r="C1602" s="5">
        <v>4.6900000000000004</v>
      </c>
      <c r="D1602" s="5" t="s">
        <v>2381</v>
      </c>
      <c r="E1602" s="5" t="s">
        <v>2380</v>
      </c>
      <c r="F1602" s="5" t="s">
        <v>2382</v>
      </c>
      <c r="G1602" s="5">
        <v>1</v>
      </c>
      <c r="H1602" s="5" t="s">
        <v>2380</v>
      </c>
    </row>
    <row r="1603" spans="1:8" x14ac:dyDescent="0.3">
      <c r="A1603" s="16" t="s">
        <v>769</v>
      </c>
      <c r="B1603" s="5">
        <v>20.9</v>
      </c>
      <c r="C1603" s="5">
        <v>6.94</v>
      </c>
      <c r="D1603" s="5" t="s">
        <v>2380</v>
      </c>
      <c r="E1603" s="5" t="s">
        <v>2380</v>
      </c>
      <c r="F1603" s="5" t="s">
        <v>2380</v>
      </c>
      <c r="G1603" s="5">
        <v>0</v>
      </c>
      <c r="H1603" s="5" t="s">
        <v>2380</v>
      </c>
    </row>
    <row r="1604" spans="1:8" x14ac:dyDescent="0.3">
      <c r="A1604" s="16" t="s">
        <v>768</v>
      </c>
      <c r="B1604" s="5">
        <v>19.11</v>
      </c>
      <c r="C1604" s="5">
        <v>4.3499999999999996</v>
      </c>
      <c r="D1604" s="5" t="s">
        <v>2380</v>
      </c>
      <c r="E1604" s="5" t="s">
        <v>2380</v>
      </c>
      <c r="F1604" s="5" t="s">
        <v>2380</v>
      </c>
      <c r="G1604" s="5">
        <v>2</v>
      </c>
      <c r="H1604" s="5" t="s">
        <v>2380</v>
      </c>
    </row>
    <row r="1605" spans="1:8" x14ac:dyDescent="0.3">
      <c r="A1605" s="16" t="s">
        <v>767</v>
      </c>
      <c r="B1605" s="5">
        <v>31.17</v>
      </c>
      <c r="C1605" s="5">
        <v>5.28</v>
      </c>
      <c r="D1605" s="5" t="s">
        <v>2380</v>
      </c>
      <c r="E1605" s="5" t="s">
        <v>2380</v>
      </c>
      <c r="F1605" s="5" t="s">
        <v>2380</v>
      </c>
      <c r="G1605" s="5">
        <v>1</v>
      </c>
      <c r="H1605" s="5" t="s">
        <v>2380</v>
      </c>
    </row>
    <row r="1606" spans="1:8" x14ac:dyDescent="0.3">
      <c r="A1606" s="16" t="s">
        <v>766</v>
      </c>
      <c r="B1606" s="5">
        <v>36.08</v>
      </c>
      <c r="C1606" s="5">
        <v>4.29</v>
      </c>
      <c r="D1606" s="5" t="s">
        <v>2380</v>
      </c>
      <c r="E1606" s="5" t="s">
        <v>2380</v>
      </c>
      <c r="F1606" s="5" t="s">
        <v>2380</v>
      </c>
      <c r="G1606" s="5">
        <v>0</v>
      </c>
      <c r="H1606" s="5" t="s">
        <v>2380</v>
      </c>
    </row>
    <row r="1607" spans="1:8" x14ac:dyDescent="0.3">
      <c r="A1607" s="16" t="s">
        <v>765</v>
      </c>
      <c r="B1607" s="5">
        <v>28.024999999999999</v>
      </c>
      <c r="C1607" s="5">
        <v>5.69</v>
      </c>
      <c r="D1607" s="5" t="s">
        <v>2381</v>
      </c>
      <c r="E1607" s="5" t="s">
        <v>2380</v>
      </c>
      <c r="F1607" s="5" t="s">
        <v>2380</v>
      </c>
      <c r="G1607" s="5">
        <v>0</v>
      </c>
      <c r="H1607" s="5" t="s">
        <v>2380</v>
      </c>
    </row>
    <row r="1608" spans="1:8" x14ac:dyDescent="0.3">
      <c r="A1608" s="16" t="s">
        <v>764</v>
      </c>
      <c r="B1608" s="5">
        <v>24.32</v>
      </c>
      <c r="C1608" s="5">
        <v>5.56</v>
      </c>
      <c r="D1608" s="5" t="s">
        <v>2381</v>
      </c>
      <c r="E1608" s="5" t="s">
        <v>2380</v>
      </c>
      <c r="F1608" s="5" t="s">
        <v>2380</v>
      </c>
      <c r="G1608" s="5">
        <v>0</v>
      </c>
      <c r="H1608" s="5" t="s">
        <v>2380</v>
      </c>
    </row>
    <row r="1609" spans="1:8" x14ac:dyDescent="0.3">
      <c r="A1609" s="16" t="s">
        <v>763</v>
      </c>
      <c r="B1609" s="5">
        <v>38</v>
      </c>
      <c r="C1609" s="5">
        <v>5.41</v>
      </c>
      <c r="D1609" s="5" t="s">
        <v>2381</v>
      </c>
      <c r="E1609" s="5" t="s">
        <v>2380</v>
      </c>
      <c r="F1609" s="5" t="s">
        <v>2380</v>
      </c>
      <c r="G1609" s="5">
        <v>1</v>
      </c>
      <c r="H1609" s="5" t="s">
        <v>2380</v>
      </c>
    </row>
    <row r="1610" spans="1:8" x14ac:dyDescent="0.3">
      <c r="A1610" s="16" t="s">
        <v>762</v>
      </c>
      <c r="B1610" s="5">
        <v>31.6</v>
      </c>
      <c r="C1610" s="5">
        <v>10.85</v>
      </c>
      <c r="D1610" s="5" t="s">
        <v>2381</v>
      </c>
      <c r="E1610" s="5" t="s">
        <v>2380</v>
      </c>
      <c r="F1610" s="5" t="s">
        <v>2380</v>
      </c>
      <c r="G1610" s="5">
        <v>0</v>
      </c>
      <c r="H1610" s="5" t="s">
        <v>2380</v>
      </c>
    </row>
    <row r="1611" spans="1:8" x14ac:dyDescent="0.3">
      <c r="A1611" s="16" t="s">
        <v>761</v>
      </c>
      <c r="B1611" s="5">
        <v>31.02</v>
      </c>
      <c r="C1611" s="5">
        <v>11.63</v>
      </c>
      <c r="D1611" s="5" t="s">
        <v>2381</v>
      </c>
      <c r="E1611" s="5" t="s">
        <v>2380</v>
      </c>
      <c r="F1611" s="5" t="s">
        <v>2380</v>
      </c>
      <c r="G1611" s="5">
        <v>0</v>
      </c>
      <c r="H1611" s="5" t="s">
        <v>2380</v>
      </c>
    </row>
    <row r="1612" spans="1:8" x14ac:dyDescent="0.3">
      <c r="A1612" s="16" t="s">
        <v>760</v>
      </c>
      <c r="B1612" s="5">
        <v>29.26</v>
      </c>
      <c r="C1612" s="5">
        <v>5.68</v>
      </c>
      <c r="D1612" s="5" t="s">
        <v>2381</v>
      </c>
      <c r="E1612" s="5" t="s">
        <v>2380</v>
      </c>
      <c r="F1612" s="5" t="s">
        <v>2380</v>
      </c>
      <c r="G1612" s="5">
        <v>1</v>
      </c>
      <c r="H1612" s="5" t="s">
        <v>2380</v>
      </c>
    </row>
    <row r="1613" spans="1:8" x14ac:dyDescent="0.3">
      <c r="A1613" s="16" t="s">
        <v>759</v>
      </c>
      <c r="B1613" s="5">
        <v>15.09</v>
      </c>
      <c r="C1613" s="5">
        <v>7.59</v>
      </c>
      <c r="D1613" s="5" t="s">
        <v>2381</v>
      </c>
      <c r="E1613" s="5" t="s">
        <v>2380</v>
      </c>
      <c r="F1613" s="5" t="s">
        <v>2380</v>
      </c>
      <c r="G1613" s="5">
        <v>2</v>
      </c>
      <c r="H1613" s="5" t="s">
        <v>2380</v>
      </c>
    </row>
    <row r="1614" spans="1:8" x14ac:dyDescent="0.3">
      <c r="A1614" s="16" t="s">
        <v>758</v>
      </c>
      <c r="B1614" s="5">
        <v>22.63</v>
      </c>
      <c r="C1614" s="5">
        <v>5.09</v>
      </c>
      <c r="D1614" s="5" t="s">
        <v>2381</v>
      </c>
      <c r="E1614" s="5" t="s">
        <v>2380</v>
      </c>
      <c r="F1614" s="5" t="s">
        <v>2380</v>
      </c>
      <c r="G1614" s="5">
        <v>0</v>
      </c>
      <c r="H1614" s="5" t="s">
        <v>2380</v>
      </c>
    </row>
    <row r="1615" spans="1:8" x14ac:dyDescent="0.3">
      <c r="A1615" s="16" t="s">
        <v>757</v>
      </c>
      <c r="B1615" s="5">
        <v>23.46</v>
      </c>
      <c r="C1615" s="5">
        <v>4.21</v>
      </c>
      <c r="D1615" s="5" t="s">
        <v>2380</v>
      </c>
      <c r="E1615" s="5" t="s">
        <v>2380</v>
      </c>
      <c r="F1615" s="5" t="s">
        <v>2380</v>
      </c>
      <c r="G1615" s="5">
        <v>1</v>
      </c>
      <c r="H1615" s="5" t="s">
        <v>2380</v>
      </c>
    </row>
    <row r="1616" spans="1:8" x14ac:dyDescent="0.3">
      <c r="A1616" s="16" t="s">
        <v>756</v>
      </c>
      <c r="B1616" s="5">
        <v>22.56</v>
      </c>
      <c r="C1616" s="5">
        <v>4.34</v>
      </c>
      <c r="D1616" s="5" t="s">
        <v>2381</v>
      </c>
      <c r="E1616" s="5" t="s">
        <v>2380</v>
      </c>
      <c r="F1616" s="5" t="s">
        <v>2380</v>
      </c>
      <c r="G1616" s="5">
        <v>0</v>
      </c>
      <c r="H1616" s="5" t="s">
        <v>2380</v>
      </c>
    </row>
    <row r="1617" spans="1:8" x14ac:dyDescent="0.3">
      <c r="A1617" s="16" t="s">
        <v>755</v>
      </c>
      <c r="B1617" s="5">
        <v>19.28</v>
      </c>
      <c r="C1617" s="5">
        <v>11.85</v>
      </c>
      <c r="D1617" s="5" t="s">
        <v>2380</v>
      </c>
      <c r="E1617" s="5" t="s">
        <v>2380</v>
      </c>
      <c r="F1617" s="5" t="s">
        <v>2380</v>
      </c>
      <c r="G1617" s="5">
        <v>2</v>
      </c>
      <c r="H1617" s="5" t="s">
        <v>2380</v>
      </c>
    </row>
    <row r="1618" spans="1:8" x14ac:dyDescent="0.3">
      <c r="A1618" s="16" t="s">
        <v>754</v>
      </c>
      <c r="B1618" s="5">
        <v>15.37</v>
      </c>
      <c r="C1618" s="5">
        <v>9.61</v>
      </c>
      <c r="D1618" s="5" t="s">
        <v>2381</v>
      </c>
      <c r="E1618" s="5" t="s">
        <v>2380</v>
      </c>
      <c r="F1618" s="5" t="s">
        <v>2380</v>
      </c>
      <c r="G1618" s="5">
        <v>2</v>
      </c>
      <c r="H1618" s="5" t="s">
        <v>2380</v>
      </c>
    </row>
    <row r="1619" spans="1:8" x14ac:dyDescent="0.3">
      <c r="A1619" s="16" t="s">
        <v>753</v>
      </c>
      <c r="B1619" s="5">
        <v>18.71</v>
      </c>
      <c r="C1619" s="5">
        <v>5.29</v>
      </c>
      <c r="D1619" s="5" t="s">
        <v>2381</v>
      </c>
      <c r="E1619" s="5" t="s">
        <v>2380</v>
      </c>
      <c r="F1619" s="5" t="s">
        <v>2380</v>
      </c>
      <c r="G1619" s="5">
        <v>0</v>
      </c>
      <c r="H1619" s="5" t="s">
        <v>2380</v>
      </c>
    </row>
    <row r="1620" spans="1:8" x14ac:dyDescent="0.3">
      <c r="A1620" s="16" t="s">
        <v>752</v>
      </c>
      <c r="B1620" s="5">
        <v>20.61</v>
      </c>
      <c r="C1620" s="5">
        <v>6.89</v>
      </c>
      <c r="D1620" s="5" t="s">
        <v>2380</v>
      </c>
      <c r="E1620" s="5" t="s">
        <v>2380</v>
      </c>
      <c r="F1620" s="5" t="s">
        <v>2380</v>
      </c>
      <c r="G1620" s="5">
        <v>0</v>
      </c>
      <c r="H1620" s="5" t="s">
        <v>2380</v>
      </c>
    </row>
    <row r="1621" spans="1:8" x14ac:dyDescent="0.3">
      <c r="A1621" s="16" t="s">
        <v>751</v>
      </c>
      <c r="B1621" s="5">
        <v>15.99</v>
      </c>
      <c r="C1621" s="5">
        <v>4.57</v>
      </c>
      <c r="D1621" s="5" t="s">
        <v>2381</v>
      </c>
      <c r="E1621" s="5" t="s">
        <v>2380</v>
      </c>
      <c r="F1621" s="5" t="s">
        <v>2382</v>
      </c>
      <c r="G1621" s="5">
        <v>1</v>
      </c>
      <c r="H1621" s="5" t="s">
        <v>2380</v>
      </c>
    </row>
    <row r="1622" spans="1:8" x14ac:dyDescent="0.3">
      <c r="A1622" s="16" t="s">
        <v>750</v>
      </c>
      <c r="B1622" s="5">
        <v>33.155000000000001</v>
      </c>
      <c r="C1622" s="5">
        <v>4.32</v>
      </c>
      <c r="D1622" s="5" t="s">
        <v>2380</v>
      </c>
      <c r="E1622" s="5" t="s">
        <v>2380</v>
      </c>
      <c r="F1622" s="5" t="s">
        <v>2380</v>
      </c>
      <c r="G1622" s="5">
        <v>0</v>
      </c>
      <c r="H1622" s="5" t="s">
        <v>2380</v>
      </c>
    </row>
    <row r="1623" spans="1:8" x14ac:dyDescent="0.3">
      <c r="A1623" s="16" t="s">
        <v>749</v>
      </c>
      <c r="B1623" s="5">
        <v>26.22</v>
      </c>
      <c r="C1623" s="5">
        <v>5.57</v>
      </c>
      <c r="D1623" s="5" t="s">
        <v>2381</v>
      </c>
      <c r="E1623" s="5" t="s">
        <v>2380</v>
      </c>
      <c r="F1623" s="5" t="s">
        <v>2382</v>
      </c>
      <c r="G1623" s="5">
        <v>1</v>
      </c>
      <c r="H1623" s="5" t="s">
        <v>2380</v>
      </c>
    </row>
    <row r="1624" spans="1:8" x14ac:dyDescent="0.3">
      <c r="A1624" s="16" t="s">
        <v>748</v>
      </c>
      <c r="B1624" s="5">
        <v>21.85</v>
      </c>
      <c r="C1624" s="5">
        <v>5.26</v>
      </c>
      <c r="D1624" s="5" t="s">
        <v>2381</v>
      </c>
      <c r="E1624" s="5" t="s">
        <v>2380</v>
      </c>
      <c r="F1624" s="5" t="s">
        <v>2382</v>
      </c>
      <c r="G1624" s="5">
        <v>1</v>
      </c>
      <c r="H1624" s="5" t="s">
        <v>2380</v>
      </c>
    </row>
    <row r="1625" spans="1:8" x14ac:dyDescent="0.3">
      <c r="A1625" s="16" t="s">
        <v>747</v>
      </c>
      <c r="B1625" s="5">
        <v>30.495000000000001</v>
      </c>
      <c r="C1625" s="5">
        <v>6.25</v>
      </c>
      <c r="D1625" s="5" t="s">
        <v>2380</v>
      </c>
      <c r="E1625" s="5" t="s">
        <v>2380</v>
      </c>
      <c r="F1625" s="5" t="s">
        <v>2380</v>
      </c>
      <c r="G1625" s="5">
        <v>0</v>
      </c>
      <c r="H1625" s="5" t="s">
        <v>2380</v>
      </c>
    </row>
    <row r="1626" spans="1:8" x14ac:dyDescent="0.3">
      <c r="A1626" s="16" t="s">
        <v>746</v>
      </c>
      <c r="B1626" s="5">
        <v>34.104999999999997</v>
      </c>
      <c r="C1626" s="5">
        <v>5.67</v>
      </c>
      <c r="D1626" s="5" t="s">
        <v>2381</v>
      </c>
      <c r="E1626" s="5" t="s">
        <v>2380</v>
      </c>
      <c r="F1626" s="5" t="s">
        <v>2380</v>
      </c>
      <c r="G1626" s="5">
        <v>0</v>
      </c>
      <c r="H1626" s="5" t="s">
        <v>2380</v>
      </c>
    </row>
    <row r="1627" spans="1:8" x14ac:dyDescent="0.3">
      <c r="A1627" s="16" t="s">
        <v>745</v>
      </c>
      <c r="B1627" s="5">
        <v>32.770000000000003</v>
      </c>
      <c r="C1627" s="5">
        <v>4.42</v>
      </c>
      <c r="D1627" s="5" t="s">
        <v>2381</v>
      </c>
      <c r="E1627" s="5" t="s">
        <v>2380</v>
      </c>
      <c r="F1627" s="5" t="s">
        <v>2380</v>
      </c>
      <c r="G1627" s="5">
        <v>1</v>
      </c>
      <c r="H1627" s="5" t="s">
        <v>2380</v>
      </c>
    </row>
    <row r="1628" spans="1:8" x14ac:dyDescent="0.3">
      <c r="A1628" s="16" t="s">
        <v>744</v>
      </c>
      <c r="B1628" s="5">
        <v>16.850000000000001</v>
      </c>
      <c r="C1628" s="5">
        <v>11.75</v>
      </c>
      <c r="D1628" s="5" t="s">
        <v>2381</v>
      </c>
      <c r="E1628" s="5" t="s">
        <v>2380</v>
      </c>
      <c r="F1628" s="5" t="s">
        <v>2380</v>
      </c>
      <c r="G1628" s="5">
        <v>2</v>
      </c>
      <c r="H1628" s="5" t="s">
        <v>2380</v>
      </c>
    </row>
    <row r="1629" spans="1:8" x14ac:dyDescent="0.3">
      <c r="A1629" s="16" t="s">
        <v>743</v>
      </c>
      <c r="B1629" s="5">
        <v>34.700000000000003</v>
      </c>
      <c r="C1629" s="5">
        <v>6.06</v>
      </c>
      <c r="D1629" s="5" t="s">
        <v>2380</v>
      </c>
      <c r="E1629" s="5" t="s">
        <v>2380</v>
      </c>
      <c r="F1629" s="5" t="s">
        <v>2380</v>
      </c>
      <c r="G1629" s="5">
        <v>1</v>
      </c>
      <c r="H1629" s="5" t="s">
        <v>2380</v>
      </c>
    </row>
    <row r="1630" spans="1:8" x14ac:dyDescent="0.3">
      <c r="A1630" s="16" t="s">
        <v>742</v>
      </c>
      <c r="B1630" s="5">
        <v>37.049999999999997</v>
      </c>
      <c r="C1630" s="5">
        <v>5.48</v>
      </c>
      <c r="D1630" s="5" t="s">
        <v>2380</v>
      </c>
      <c r="E1630" s="5" t="s">
        <v>2380</v>
      </c>
      <c r="F1630" s="5" t="s">
        <v>2380</v>
      </c>
      <c r="G1630" s="5">
        <v>1</v>
      </c>
      <c r="H1630" s="5" t="s">
        <v>2380</v>
      </c>
    </row>
    <row r="1631" spans="1:8" x14ac:dyDescent="0.3">
      <c r="A1631" s="16" t="s">
        <v>741</v>
      </c>
      <c r="B1631" s="5">
        <v>18.78</v>
      </c>
      <c r="C1631" s="5">
        <v>4.45</v>
      </c>
      <c r="D1631" s="5" t="s">
        <v>2380</v>
      </c>
      <c r="E1631" s="5" t="s">
        <v>2380</v>
      </c>
      <c r="F1631" s="5" t="s">
        <v>2382</v>
      </c>
      <c r="G1631" s="5">
        <v>1</v>
      </c>
      <c r="H1631" s="5" t="s">
        <v>2380</v>
      </c>
    </row>
    <row r="1632" spans="1:8" x14ac:dyDescent="0.3">
      <c r="A1632" s="16" t="s">
        <v>740</v>
      </c>
      <c r="B1632" s="5">
        <v>28.024999999999999</v>
      </c>
      <c r="C1632" s="5">
        <v>5</v>
      </c>
      <c r="D1632" s="5" t="s">
        <v>2380</v>
      </c>
      <c r="E1632" s="5" t="s">
        <v>2380</v>
      </c>
      <c r="F1632" s="5" t="s">
        <v>2380</v>
      </c>
      <c r="G1632" s="5">
        <v>1</v>
      </c>
      <c r="H1632" s="5" t="s">
        <v>2380</v>
      </c>
    </row>
    <row r="1633" spans="1:8" x14ac:dyDescent="0.3">
      <c r="A1633" s="16" t="s">
        <v>739</v>
      </c>
      <c r="B1633" s="5">
        <v>35.090000000000003</v>
      </c>
      <c r="C1633" s="5">
        <v>5.84</v>
      </c>
      <c r="D1633" s="5" t="s">
        <v>2380</v>
      </c>
      <c r="E1633" s="5" t="s">
        <v>2380</v>
      </c>
      <c r="F1633" s="5" t="s">
        <v>2380</v>
      </c>
      <c r="G1633" s="5">
        <v>0</v>
      </c>
      <c r="H1633" s="5" t="s">
        <v>2380</v>
      </c>
    </row>
    <row r="1634" spans="1:8" x14ac:dyDescent="0.3">
      <c r="A1634" s="16" t="s">
        <v>738</v>
      </c>
      <c r="B1634" s="5">
        <v>34.42</v>
      </c>
      <c r="C1634" s="5">
        <v>5.21</v>
      </c>
      <c r="D1634" s="5" t="s">
        <v>2381</v>
      </c>
      <c r="E1634" s="5" t="s">
        <v>2380</v>
      </c>
      <c r="F1634" s="5" t="s">
        <v>2380</v>
      </c>
      <c r="G1634" s="5">
        <v>0</v>
      </c>
      <c r="H1634" s="5" t="s">
        <v>2380</v>
      </c>
    </row>
    <row r="1635" spans="1:8" x14ac:dyDescent="0.3">
      <c r="A1635" s="16" t="s">
        <v>737</v>
      </c>
      <c r="B1635" s="5">
        <v>29.4</v>
      </c>
      <c r="C1635" s="5">
        <v>4.26</v>
      </c>
      <c r="D1635" s="5" t="s">
        <v>2380</v>
      </c>
      <c r="E1635" s="5" t="s">
        <v>2380</v>
      </c>
      <c r="F1635" s="5" t="s">
        <v>2380</v>
      </c>
      <c r="G1635" s="5">
        <v>0</v>
      </c>
      <c r="H1635" s="5" t="s">
        <v>2380</v>
      </c>
    </row>
    <row r="1636" spans="1:8" x14ac:dyDescent="0.3">
      <c r="A1636" s="16" t="s">
        <v>736</v>
      </c>
      <c r="B1636" s="5">
        <v>21.31</v>
      </c>
      <c r="C1636" s="5">
        <v>4.17</v>
      </c>
      <c r="D1636" s="5" t="s">
        <v>2380</v>
      </c>
      <c r="E1636" s="5" t="s">
        <v>2380</v>
      </c>
      <c r="F1636" s="5" t="s">
        <v>2380</v>
      </c>
      <c r="G1636" s="5">
        <v>0</v>
      </c>
      <c r="H1636" s="5" t="s">
        <v>2380</v>
      </c>
    </row>
    <row r="1637" spans="1:8" x14ac:dyDescent="0.3">
      <c r="A1637" s="16" t="s">
        <v>735</v>
      </c>
      <c r="B1637" s="5">
        <v>19.559999999999999</v>
      </c>
      <c r="C1637" s="5">
        <v>11.96</v>
      </c>
      <c r="D1637" s="5" t="s">
        <v>2380</v>
      </c>
      <c r="E1637" s="5" t="s">
        <v>2380</v>
      </c>
      <c r="F1637" s="5" t="s">
        <v>2380</v>
      </c>
      <c r="G1637" s="5">
        <v>0</v>
      </c>
      <c r="H1637" s="5" t="s">
        <v>2380</v>
      </c>
    </row>
    <row r="1638" spans="1:8" x14ac:dyDescent="0.3">
      <c r="A1638" s="16" t="s">
        <v>734</v>
      </c>
      <c r="B1638" s="5">
        <v>37.335000000000001</v>
      </c>
      <c r="C1638" s="5">
        <v>6.26</v>
      </c>
      <c r="D1638" s="5" t="s">
        <v>2381</v>
      </c>
      <c r="E1638" s="5" t="s">
        <v>2380</v>
      </c>
      <c r="F1638" s="5" t="s">
        <v>2380</v>
      </c>
      <c r="G1638" s="5">
        <v>1</v>
      </c>
      <c r="H1638" s="5" t="s">
        <v>2380</v>
      </c>
    </row>
    <row r="1639" spans="1:8" x14ac:dyDescent="0.3">
      <c r="A1639" s="16" t="s">
        <v>733</v>
      </c>
      <c r="B1639" s="5">
        <v>19.53</v>
      </c>
      <c r="C1639" s="5">
        <v>11.68</v>
      </c>
      <c r="D1639" s="5" t="s">
        <v>2380</v>
      </c>
      <c r="E1639" s="5" t="s">
        <v>2380</v>
      </c>
      <c r="F1639" s="5" t="s">
        <v>2380</v>
      </c>
      <c r="G1639" s="5">
        <v>0</v>
      </c>
      <c r="H1639" s="5" t="s">
        <v>2380</v>
      </c>
    </row>
    <row r="1640" spans="1:8" x14ac:dyDescent="0.3">
      <c r="A1640" s="16" t="s">
        <v>732</v>
      </c>
      <c r="B1640" s="5">
        <v>34.1</v>
      </c>
      <c r="C1640" s="5">
        <v>5.16</v>
      </c>
      <c r="D1640" s="5" t="s">
        <v>2380</v>
      </c>
      <c r="E1640" s="5" t="s">
        <v>2380</v>
      </c>
      <c r="F1640" s="5" t="s">
        <v>2380</v>
      </c>
      <c r="G1640" s="5">
        <v>0</v>
      </c>
      <c r="H1640" s="5" t="s">
        <v>2380</v>
      </c>
    </row>
    <row r="1641" spans="1:8" x14ac:dyDescent="0.3">
      <c r="A1641" s="16" t="s">
        <v>731</v>
      </c>
      <c r="B1641" s="5">
        <v>16.5</v>
      </c>
      <c r="C1641" s="5">
        <v>6.9</v>
      </c>
      <c r="D1641" s="5" t="s">
        <v>2381</v>
      </c>
      <c r="E1641" s="5" t="s">
        <v>2380</v>
      </c>
      <c r="F1641" s="5" t="s">
        <v>2380</v>
      </c>
      <c r="G1641" s="5">
        <v>2</v>
      </c>
      <c r="H1641" s="5" t="s">
        <v>2380</v>
      </c>
    </row>
    <row r="1642" spans="1:8" x14ac:dyDescent="0.3">
      <c r="A1642" s="16" t="s">
        <v>730</v>
      </c>
      <c r="B1642" s="5">
        <v>30.69</v>
      </c>
      <c r="C1642" s="5">
        <v>4.83</v>
      </c>
      <c r="D1642" s="5" t="s">
        <v>2380</v>
      </c>
      <c r="E1642" s="5" t="s">
        <v>2380</v>
      </c>
      <c r="F1642" s="5" t="s">
        <v>2380</v>
      </c>
      <c r="G1642" s="5">
        <v>1</v>
      </c>
      <c r="H1642" s="5" t="s">
        <v>2380</v>
      </c>
    </row>
    <row r="1643" spans="1:8" x14ac:dyDescent="0.3">
      <c r="A1643" s="16" t="s">
        <v>729</v>
      </c>
      <c r="B1643" s="5">
        <v>28.93</v>
      </c>
      <c r="C1643" s="5">
        <v>4.87</v>
      </c>
      <c r="D1643" s="5" t="s">
        <v>2380</v>
      </c>
      <c r="E1643" s="5" t="s">
        <v>2380</v>
      </c>
      <c r="F1643" s="5" t="s">
        <v>2380</v>
      </c>
      <c r="G1643" s="5">
        <v>1</v>
      </c>
      <c r="H1643" s="5" t="s">
        <v>2380</v>
      </c>
    </row>
    <row r="1644" spans="1:8" x14ac:dyDescent="0.3">
      <c r="A1644" s="16" t="s">
        <v>728</v>
      </c>
      <c r="B1644" s="5">
        <v>38.9</v>
      </c>
      <c r="C1644" s="5">
        <v>4.28</v>
      </c>
      <c r="D1644" s="5" t="s">
        <v>2380</v>
      </c>
      <c r="E1644" s="5" t="s">
        <v>2380</v>
      </c>
      <c r="F1644" s="5" t="s">
        <v>2380</v>
      </c>
      <c r="G1644" s="5">
        <v>0</v>
      </c>
      <c r="H1644" s="5" t="s">
        <v>2380</v>
      </c>
    </row>
    <row r="1645" spans="1:8" x14ac:dyDescent="0.3">
      <c r="A1645" s="16" t="s">
        <v>727</v>
      </c>
      <c r="B1645" s="5">
        <v>26.9</v>
      </c>
      <c r="C1645" s="5">
        <v>4.07</v>
      </c>
      <c r="D1645" s="5" t="s">
        <v>2380</v>
      </c>
      <c r="E1645" s="5" t="s">
        <v>2380</v>
      </c>
      <c r="F1645" s="5" t="s">
        <v>2380</v>
      </c>
      <c r="G1645" s="5">
        <v>0</v>
      </c>
      <c r="H1645" s="5" t="s">
        <v>2380</v>
      </c>
    </row>
    <row r="1646" spans="1:8" x14ac:dyDescent="0.3">
      <c r="A1646" s="16" t="s">
        <v>726</v>
      </c>
      <c r="B1646" s="5">
        <v>24.86</v>
      </c>
      <c r="C1646" s="5">
        <v>6.23</v>
      </c>
      <c r="D1646" s="5" t="s">
        <v>2380</v>
      </c>
      <c r="E1646" s="5" t="s">
        <v>2380</v>
      </c>
      <c r="F1646" s="5" t="s">
        <v>2380</v>
      </c>
      <c r="G1646" s="5">
        <v>0</v>
      </c>
      <c r="H1646" s="5" t="s">
        <v>2380</v>
      </c>
    </row>
    <row r="1647" spans="1:8" x14ac:dyDescent="0.3">
      <c r="A1647" s="16" t="s">
        <v>725</v>
      </c>
      <c r="B1647" s="5">
        <v>39.14</v>
      </c>
      <c r="C1647" s="5">
        <v>6.24</v>
      </c>
      <c r="D1647" s="5" t="s">
        <v>2380</v>
      </c>
      <c r="E1647" s="5" t="s">
        <v>2381</v>
      </c>
      <c r="F1647" s="5" t="s">
        <v>2380</v>
      </c>
      <c r="G1647" s="5">
        <v>1</v>
      </c>
      <c r="H1647" s="5" t="s">
        <v>2380</v>
      </c>
    </row>
    <row r="1648" spans="1:8" x14ac:dyDescent="0.3">
      <c r="A1648" s="16" t="s">
        <v>724</v>
      </c>
      <c r="B1648" s="5">
        <v>39.799999999999997</v>
      </c>
      <c r="C1648" s="5">
        <v>6.17</v>
      </c>
      <c r="D1648" s="5" t="s">
        <v>2380</v>
      </c>
      <c r="E1648" s="5" t="s">
        <v>2380</v>
      </c>
      <c r="F1648" s="5" t="s">
        <v>2382</v>
      </c>
      <c r="G1648" s="5">
        <v>1</v>
      </c>
      <c r="H1648" s="5" t="s">
        <v>2380</v>
      </c>
    </row>
    <row r="1649" spans="1:8" x14ac:dyDescent="0.3">
      <c r="A1649" s="16" t="s">
        <v>723</v>
      </c>
      <c r="B1649" s="5">
        <v>34.32</v>
      </c>
      <c r="C1649" s="5">
        <v>5.16</v>
      </c>
      <c r="D1649" s="5" t="s">
        <v>2380</v>
      </c>
      <c r="E1649" s="5" t="s">
        <v>2380</v>
      </c>
      <c r="F1649" s="5" t="s">
        <v>2380</v>
      </c>
      <c r="G1649" s="5">
        <v>1</v>
      </c>
      <c r="H1649" s="5" t="s">
        <v>2380</v>
      </c>
    </row>
    <row r="1650" spans="1:8" x14ac:dyDescent="0.3">
      <c r="A1650" s="16" t="s">
        <v>722</v>
      </c>
      <c r="B1650" s="5">
        <v>32.51</v>
      </c>
      <c r="C1650" s="5">
        <v>4.3</v>
      </c>
      <c r="D1650" s="5" t="s">
        <v>2380</v>
      </c>
      <c r="E1650" s="5" t="s">
        <v>2380</v>
      </c>
      <c r="F1650" s="5" t="s">
        <v>2380</v>
      </c>
      <c r="G1650" s="5">
        <v>0</v>
      </c>
      <c r="H1650" s="5" t="s">
        <v>2380</v>
      </c>
    </row>
    <row r="1651" spans="1:8" x14ac:dyDescent="0.3">
      <c r="A1651" s="16" t="s">
        <v>721</v>
      </c>
      <c r="B1651" s="5">
        <v>30.71</v>
      </c>
      <c r="C1651" s="5">
        <v>6.14</v>
      </c>
      <c r="D1651" s="5" t="s">
        <v>2380</v>
      </c>
      <c r="E1651" s="5" t="s">
        <v>2380</v>
      </c>
      <c r="F1651" s="5" t="s">
        <v>2382</v>
      </c>
      <c r="G1651" s="5">
        <v>1</v>
      </c>
      <c r="H1651" s="5" t="s">
        <v>2380</v>
      </c>
    </row>
    <row r="1652" spans="1:8" x14ac:dyDescent="0.3">
      <c r="A1652" s="16" t="s">
        <v>720</v>
      </c>
      <c r="B1652" s="5">
        <v>28.9</v>
      </c>
      <c r="C1652" s="5">
        <v>5.36</v>
      </c>
      <c r="D1652" s="5" t="s">
        <v>2380</v>
      </c>
      <c r="E1652" s="5" t="s">
        <v>2380</v>
      </c>
      <c r="F1652" s="5" t="s">
        <v>2380</v>
      </c>
      <c r="G1652" s="5">
        <v>1</v>
      </c>
      <c r="H1652" s="5" t="s">
        <v>2380</v>
      </c>
    </row>
    <row r="1653" spans="1:8" x14ac:dyDescent="0.3">
      <c r="A1653" s="16" t="s">
        <v>719</v>
      </c>
      <c r="B1653" s="5">
        <v>36.19</v>
      </c>
      <c r="C1653" s="5">
        <v>4.3</v>
      </c>
      <c r="D1653" s="5" t="s">
        <v>2380</v>
      </c>
      <c r="E1653" s="5" t="s">
        <v>2380</v>
      </c>
      <c r="F1653" s="5" t="s">
        <v>2380</v>
      </c>
      <c r="G1653" s="5">
        <v>0</v>
      </c>
      <c r="H1653" s="5" t="s">
        <v>2380</v>
      </c>
    </row>
    <row r="1654" spans="1:8" x14ac:dyDescent="0.3">
      <c r="A1654" s="16" t="s">
        <v>718</v>
      </c>
      <c r="B1654" s="5">
        <v>29.6</v>
      </c>
      <c r="C1654" s="5">
        <v>4.09</v>
      </c>
      <c r="D1654" s="5" t="s">
        <v>2380</v>
      </c>
      <c r="E1654" s="5" t="s">
        <v>2380</v>
      </c>
      <c r="F1654" s="5" t="s">
        <v>2380</v>
      </c>
      <c r="G1654" s="5">
        <v>0</v>
      </c>
      <c r="H1654" s="5" t="s">
        <v>2380</v>
      </c>
    </row>
    <row r="1655" spans="1:8" x14ac:dyDescent="0.3">
      <c r="A1655" s="16" t="s">
        <v>717</v>
      </c>
      <c r="B1655" s="5">
        <v>30.95</v>
      </c>
      <c r="C1655" s="5">
        <v>6.27</v>
      </c>
      <c r="D1655" s="5" t="s">
        <v>2380</v>
      </c>
      <c r="E1655" s="5" t="s">
        <v>2380</v>
      </c>
      <c r="F1655" s="5" t="s">
        <v>2382</v>
      </c>
      <c r="G1655" s="5">
        <v>1</v>
      </c>
      <c r="H1655" s="5" t="s">
        <v>2380</v>
      </c>
    </row>
    <row r="1656" spans="1:8" x14ac:dyDescent="0.3">
      <c r="A1656" s="16" t="s">
        <v>716</v>
      </c>
      <c r="B1656" s="5">
        <v>19.95</v>
      </c>
      <c r="C1656" s="5">
        <v>5.39</v>
      </c>
      <c r="D1656" s="5" t="s">
        <v>2380</v>
      </c>
      <c r="E1656" s="5" t="s">
        <v>2380</v>
      </c>
      <c r="F1656" s="5" t="s">
        <v>2380</v>
      </c>
      <c r="G1656" s="5">
        <v>1</v>
      </c>
      <c r="H1656" s="5" t="s">
        <v>2380</v>
      </c>
    </row>
    <row r="1657" spans="1:8" x14ac:dyDescent="0.3">
      <c r="A1657" s="16" t="s">
        <v>715</v>
      </c>
      <c r="B1657" s="5">
        <v>23.65</v>
      </c>
      <c r="C1657" s="5">
        <v>5.75</v>
      </c>
      <c r="D1657" s="5" t="s">
        <v>2381</v>
      </c>
      <c r="E1657" s="5" t="s">
        <v>2380</v>
      </c>
      <c r="F1657" s="5" t="s">
        <v>2380</v>
      </c>
      <c r="G1657" s="5">
        <v>0</v>
      </c>
      <c r="H1657" s="5" t="s">
        <v>2380</v>
      </c>
    </row>
    <row r="1658" spans="1:8" x14ac:dyDescent="0.3">
      <c r="A1658" s="16" t="s">
        <v>714</v>
      </c>
      <c r="B1658" s="5">
        <v>43.34</v>
      </c>
      <c r="C1658" s="5">
        <v>4.91</v>
      </c>
      <c r="D1658" s="5" t="s">
        <v>2380</v>
      </c>
      <c r="E1658" s="5" t="s">
        <v>2380</v>
      </c>
      <c r="F1658" s="5" t="s">
        <v>2380</v>
      </c>
      <c r="G1658" s="5">
        <v>1</v>
      </c>
      <c r="H1658" s="5" t="s">
        <v>2380</v>
      </c>
    </row>
    <row r="1659" spans="1:8" x14ac:dyDescent="0.3">
      <c r="A1659" s="16" t="s">
        <v>713</v>
      </c>
      <c r="B1659" s="5">
        <v>31.98</v>
      </c>
      <c r="C1659" s="5">
        <v>4.46</v>
      </c>
      <c r="D1659" s="5" t="s">
        <v>2381</v>
      </c>
      <c r="E1659" s="5" t="s">
        <v>2380</v>
      </c>
      <c r="F1659" s="5" t="s">
        <v>2380</v>
      </c>
      <c r="G1659" s="5">
        <v>1</v>
      </c>
      <c r="H1659" s="5" t="s">
        <v>2380</v>
      </c>
    </row>
    <row r="1660" spans="1:8" x14ac:dyDescent="0.3">
      <c r="A1660" s="16" t="s">
        <v>712</v>
      </c>
      <c r="B1660" s="5">
        <v>35.86</v>
      </c>
      <c r="C1660" s="5">
        <v>6.22</v>
      </c>
      <c r="D1660" s="5" t="s">
        <v>2380</v>
      </c>
      <c r="E1660" s="5" t="s">
        <v>2380</v>
      </c>
      <c r="F1660" s="5" t="s">
        <v>2380</v>
      </c>
      <c r="G1660" s="5">
        <v>1</v>
      </c>
      <c r="H1660" s="5" t="s">
        <v>2380</v>
      </c>
    </row>
    <row r="1661" spans="1:8" x14ac:dyDescent="0.3">
      <c r="A1661" s="16" t="s">
        <v>711</v>
      </c>
      <c r="B1661" s="5">
        <v>15.2</v>
      </c>
      <c r="C1661" s="5">
        <v>8.82</v>
      </c>
      <c r="D1661" s="5" t="s">
        <v>2380</v>
      </c>
      <c r="E1661" s="5" t="s">
        <v>2380</v>
      </c>
      <c r="F1661" s="5" t="s">
        <v>2380</v>
      </c>
      <c r="G1661" s="5">
        <v>0</v>
      </c>
      <c r="H1661" s="5" t="s">
        <v>2380</v>
      </c>
    </row>
    <row r="1662" spans="1:8" x14ac:dyDescent="0.3">
      <c r="A1662" s="16" t="s">
        <v>710</v>
      </c>
      <c r="B1662" s="5">
        <v>37.200000000000003</v>
      </c>
      <c r="C1662" s="5">
        <v>10.14</v>
      </c>
      <c r="D1662" s="5" t="s">
        <v>2380</v>
      </c>
      <c r="E1662" s="5" t="s">
        <v>2380</v>
      </c>
      <c r="F1662" s="5" t="s">
        <v>2380</v>
      </c>
      <c r="G1662" s="5">
        <v>0</v>
      </c>
      <c r="H1662" s="5" t="s">
        <v>2380</v>
      </c>
    </row>
    <row r="1663" spans="1:8" x14ac:dyDescent="0.3">
      <c r="A1663" s="16" t="s">
        <v>709</v>
      </c>
      <c r="B1663" s="5">
        <v>17.91</v>
      </c>
      <c r="C1663" s="5">
        <v>4.66</v>
      </c>
      <c r="D1663" s="5" t="s">
        <v>2380</v>
      </c>
      <c r="E1663" s="5" t="s">
        <v>2380</v>
      </c>
      <c r="F1663" s="5" t="s">
        <v>2380</v>
      </c>
      <c r="G1663" s="5">
        <v>2</v>
      </c>
      <c r="H1663" s="5" t="s">
        <v>2380</v>
      </c>
    </row>
    <row r="1664" spans="1:8" x14ac:dyDescent="0.3">
      <c r="A1664" s="16" t="s">
        <v>708</v>
      </c>
      <c r="B1664" s="5">
        <v>20.76</v>
      </c>
      <c r="C1664" s="5">
        <v>6.26</v>
      </c>
      <c r="D1664" s="5" t="s">
        <v>2380</v>
      </c>
      <c r="E1664" s="5" t="s">
        <v>2380</v>
      </c>
      <c r="F1664" s="5" t="s">
        <v>2380</v>
      </c>
      <c r="G1664" s="5">
        <v>0</v>
      </c>
      <c r="H1664" s="5" t="s">
        <v>2380</v>
      </c>
    </row>
    <row r="1665" spans="1:8" x14ac:dyDescent="0.3">
      <c r="A1665" s="16" t="s">
        <v>707</v>
      </c>
      <c r="B1665" s="5">
        <v>38.99</v>
      </c>
      <c r="C1665" s="5">
        <v>5.21</v>
      </c>
      <c r="D1665" s="5" t="s">
        <v>2380</v>
      </c>
      <c r="E1665" s="5" t="s">
        <v>2381</v>
      </c>
      <c r="F1665" s="5" t="s">
        <v>2380</v>
      </c>
      <c r="G1665" s="5">
        <v>1</v>
      </c>
      <c r="H1665" s="5" t="s">
        <v>2380</v>
      </c>
    </row>
    <row r="1666" spans="1:8" x14ac:dyDescent="0.3">
      <c r="A1666" s="16" t="s">
        <v>706</v>
      </c>
      <c r="B1666" s="5">
        <v>42.655000000000001</v>
      </c>
      <c r="C1666" s="5">
        <v>5.94</v>
      </c>
      <c r="D1666" s="5" t="s">
        <v>2381</v>
      </c>
      <c r="E1666" s="5" t="s">
        <v>2380</v>
      </c>
      <c r="F1666" s="5" t="s">
        <v>2382</v>
      </c>
      <c r="G1666" s="5">
        <v>1</v>
      </c>
      <c r="H1666" s="5" t="s">
        <v>2380</v>
      </c>
    </row>
    <row r="1667" spans="1:8" x14ac:dyDescent="0.3">
      <c r="A1667" s="16" t="s">
        <v>705</v>
      </c>
      <c r="B1667" s="5">
        <v>30.57</v>
      </c>
      <c r="C1667" s="5">
        <v>5.34</v>
      </c>
      <c r="D1667" s="5" t="s">
        <v>2380</v>
      </c>
      <c r="E1667" s="5" t="s">
        <v>2380</v>
      </c>
      <c r="F1667" s="5" t="s">
        <v>2382</v>
      </c>
      <c r="G1667" s="5">
        <v>1</v>
      </c>
      <c r="H1667" s="5" t="s">
        <v>2380</v>
      </c>
    </row>
    <row r="1668" spans="1:8" x14ac:dyDescent="0.3">
      <c r="A1668" s="16" t="s">
        <v>704</v>
      </c>
      <c r="B1668" s="5">
        <v>17.7</v>
      </c>
      <c r="C1668" s="5">
        <v>6.38</v>
      </c>
      <c r="D1668" s="5" t="s">
        <v>2380</v>
      </c>
      <c r="E1668" s="5" t="s">
        <v>2380</v>
      </c>
      <c r="F1668" s="5" t="s">
        <v>2380</v>
      </c>
      <c r="G1668" s="5">
        <v>2</v>
      </c>
      <c r="H1668" s="5" t="s">
        <v>2380</v>
      </c>
    </row>
    <row r="1669" spans="1:8" x14ac:dyDescent="0.3">
      <c r="A1669" s="16" t="s">
        <v>703</v>
      </c>
      <c r="B1669" s="5">
        <v>34.770000000000003</v>
      </c>
      <c r="C1669" s="5">
        <v>4.47</v>
      </c>
      <c r="D1669" s="5" t="s">
        <v>2380</v>
      </c>
      <c r="E1669" s="5" t="s">
        <v>2380</v>
      </c>
      <c r="F1669" s="5" t="s">
        <v>2380</v>
      </c>
      <c r="G1669" s="5">
        <v>1</v>
      </c>
      <c r="H1669" s="5" t="s">
        <v>2380</v>
      </c>
    </row>
    <row r="1670" spans="1:8" x14ac:dyDescent="0.3">
      <c r="A1670" s="16" t="s">
        <v>702</v>
      </c>
      <c r="B1670" s="5">
        <v>16.88</v>
      </c>
      <c r="C1670" s="5">
        <v>9.9600000000000009</v>
      </c>
      <c r="D1670" s="5" t="s">
        <v>2380</v>
      </c>
      <c r="E1670" s="5" t="s">
        <v>2380</v>
      </c>
      <c r="F1670" s="5" t="s">
        <v>2380</v>
      </c>
      <c r="G1670" s="5">
        <v>0</v>
      </c>
      <c r="H1670" s="5" t="s">
        <v>2380</v>
      </c>
    </row>
    <row r="1671" spans="1:8" x14ac:dyDescent="0.3">
      <c r="A1671" s="16" t="s">
        <v>701</v>
      </c>
      <c r="B1671" s="5">
        <v>40.26</v>
      </c>
      <c r="C1671" s="5">
        <v>9.92</v>
      </c>
      <c r="D1671" s="5" t="s">
        <v>2381</v>
      </c>
      <c r="E1671" s="5" t="s">
        <v>2380</v>
      </c>
      <c r="F1671" s="5" t="s">
        <v>2380</v>
      </c>
      <c r="G1671" s="5">
        <v>0</v>
      </c>
      <c r="H1671" s="5" t="s">
        <v>2380</v>
      </c>
    </row>
    <row r="1672" spans="1:8" x14ac:dyDescent="0.3">
      <c r="A1672" s="16" t="s">
        <v>700</v>
      </c>
      <c r="B1672" s="5">
        <v>25.6</v>
      </c>
      <c r="C1672" s="5">
        <v>6.03</v>
      </c>
      <c r="D1672" s="5" t="s">
        <v>2380</v>
      </c>
      <c r="E1672" s="5" t="s">
        <v>2380</v>
      </c>
      <c r="F1672" s="5" t="s">
        <v>2382</v>
      </c>
      <c r="G1672" s="5">
        <v>1</v>
      </c>
      <c r="H1672" s="5" t="s">
        <v>2380</v>
      </c>
    </row>
    <row r="1673" spans="1:8" x14ac:dyDescent="0.3">
      <c r="A1673" s="16" t="s">
        <v>699</v>
      </c>
      <c r="B1673" s="5">
        <v>33.549999999999997</v>
      </c>
      <c r="C1673" s="5">
        <v>10.9</v>
      </c>
      <c r="D1673" s="5" t="s">
        <v>2381</v>
      </c>
      <c r="E1673" s="5" t="s">
        <v>2380</v>
      </c>
      <c r="F1673" s="5" t="s">
        <v>2380</v>
      </c>
      <c r="G1673" s="5">
        <v>0</v>
      </c>
      <c r="H1673" s="5" t="s">
        <v>2380</v>
      </c>
    </row>
    <row r="1674" spans="1:8" x14ac:dyDescent="0.3">
      <c r="A1674" s="16" t="s">
        <v>698</v>
      </c>
      <c r="B1674" s="5">
        <v>16.690000000000001</v>
      </c>
      <c r="C1674" s="5">
        <v>10.66</v>
      </c>
      <c r="D1674" s="5" t="s">
        <v>2380</v>
      </c>
      <c r="E1674" s="5" t="s">
        <v>2380</v>
      </c>
      <c r="F1674" s="5" t="s">
        <v>2380</v>
      </c>
      <c r="G1674" s="5">
        <v>0</v>
      </c>
      <c r="H1674" s="5" t="s">
        <v>2380</v>
      </c>
    </row>
    <row r="1675" spans="1:8" x14ac:dyDescent="0.3">
      <c r="A1675" s="16" t="s">
        <v>697</v>
      </c>
      <c r="B1675" s="5">
        <v>19.95</v>
      </c>
      <c r="C1675" s="5">
        <v>4.05</v>
      </c>
      <c r="D1675" s="5" t="s">
        <v>2380</v>
      </c>
      <c r="E1675" s="5" t="s">
        <v>2380</v>
      </c>
      <c r="F1675" s="5" t="s">
        <v>2380</v>
      </c>
      <c r="G1675" s="5">
        <v>1</v>
      </c>
      <c r="H1675" s="5" t="s">
        <v>2380</v>
      </c>
    </row>
    <row r="1676" spans="1:8" x14ac:dyDescent="0.3">
      <c r="A1676" s="16" t="s">
        <v>696</v>
      </c>
      <c r="B1676" s="5">
        <v>17.55</v>
      </c>
      <c r="C1676" s="5">
        <v>4.2300000000000004</v>
      </c>
      <c r="D1676" s="5" t="s">
        <v>2380</v>
      </c>
      <c r="E1676" s="5" t="s">
        <v>2380</v>
      </c>
      <c r="F1676" s="5" t="s">
        <v>2380</v>
      </c>
      <c r="G1676" s="5">
        <v>2</v>
      </c>
      <c r="H1676" s="5" t="s">
        <v>2380</v>
      </c>
    </row>
    <row r="1677" spans="1:8" x14ac:dyDescent="0.3">
      <c r="A1677" s="16" t="s">
        <v>695</v>
      </c>
      <c r="B1677" s="5">
        <v>22.01</v>
      </c>
      <c r="C1677" s="5">
        <v>5.01</v>
      </c>
      <c r="D1677" s="5" t="s">
        <v>2380</v>
      </c>
      <c r="E1677" s="5" t="s">
        <v>2380</v>
      </c>
      <c r="F1677" s="5" t="s">
        <v>2380</v>
      </c>
      <c r="G1677" s="5">
        <v>1</v>
      </c>
      <c r="H1677" s="5" t="s">
        <v>2380</v>
      </c>
    </row>
    <row r="1678" spans="1:8" x14ac:dyDescent="0.3">
      <c r="A1678" s="16" t="s">
        <v>694</v>
      </c>
      <c r="B1678" s="5">
        <v>41.8</v>
      </c>
      <c r="C1678" s="5">
        <v>5.82</v>
      </c>
      <c r="D1678" s="5" t="s">
        <v>2381</v>
      </c>
      <c r="E1678" s="5" t="s">
        <v>2380</v>
      </c>
      <c r="F1678" s="5" t="s">
        <v>2382</v>
      </c>
      <c r="G1678" s="5">
        <v>1</v>
      </c>
      <c r="H1678" s="5" t="s">
        <v>2380</v>
      </c>
    </row>
    <row r="1679" spans="1:8" x14ac:dyDescent="0.3">
      <c r="A1679" s="16" t="s">
        <v>693</v>
      </c>
      <c r="B1679" s="5">
        <v>19.170000000000002</v>
      </c>
      <c r="C1679" s="5">
        <v>7.94</v>
      </c>
      <c r="D1679" s="5" t="s">
        <v>2380</v>
      </c>
      <c r="E1679" s="5" t="s">
        <v>2380</v>
      </c>
      <c r="F1679" s="5" t="s">
        <v>2380</v>
      </c>
      <c r="G1679" s="5">
        <v>0</v>
      </c>
      <c r="H1679" s="5" t="s">
        <v>2380</v>
      </c>
    </row>
    <row r="1680" spans="1:8" x14ac:dyDescent="0.3">
      <c r="A1680" s="16" t="s">
        <v>692</v>
      </c>
      <c r="B1680" s="5">
        <v>32.799999999999997</v>
      </c>
      <c r="C1680" s="5">
        <v>6.16</v>
      </c>
      <c r="D1680" s="5" t="s">
        <v>2381</v>
      </c>
      <c r="E1680" s="5" t="s">
        <v>2380</v>
      </c>
      <c r="F1680" s="5" t="s">
        <v>2382</v>
      </c>
      <c r="G1680" s="5">
        <v>1</v>
      </c>
      <c r="H1680" s="5" t="s">
        <v>2380</v>
      </c>
    </row>
    <row r="1681" spans="1:8" x14ac:dyDescent="0.3">
      <c r="A1681" s="16" t="s">
        <v>691</v>
      </c>
      <c r="B1681" s="5">
        <v>35.814999999999998</v>
      </c>
      <c r="C1681" s="5">
        <v>4.1500000000000004</v>
      </c>
      <c r="D1681" s="5" t="s">
        <v>2380</v>
      </c>
      <c r="E1681" s="5" t="s">
        <v>2380</v>
      </c>
      <c r="F1681" s="5" t="s">
        <v>2380</v>
      </c>
      <c r="G1681" s="5">
        <v>1</v>
      </c>
      <c r="H1681" s="5" t="s">
        <v>2380</v>
      </c>
    </row>
    <row r="1682" spans="1:8" x14ac:dyDescent="0.3">
      <c r="A1682" s="16" t="s">
        <v>690</v>
      </c>
      <c r="B1682" s="5">
        <v>24.3</v>
      </c>
      <c r="C1682" s="5">
        <v>6.23</v>
      </c>
      <c r="D1682" s="5" t="s">
        <v>2380</v>
      </c>
      <c r="E1682" s="5" t="s">
        <v>2380</v>
      </c>
      <c r="F1682" s="5" t="s">
        <v>2380</v>
      </c>
      <c r="G1682" s="5">
        <v>0</v>
      </c>
      <c r="H1682" s="5" t="s">
        <v>2380</v>
      </c>
    </row>
    <row r="1683" spans="1:8" x14ac:dyDescent="0.3">
      <c r="A1683" s="16" t="s">
        <v>689</v>
      </c>
      <c r="B1683" s="5">
        <v>19.059999999999999</v>
      </c>
      <c r="C1683" s="5">
        <v>7.41</v>
      </c>
      <c r="D1683" s="5" t="s">
        <v>2380</v>
      </c>
      <c r="E1683" s="5" t="s">
        <v>2380</v>
      </c>
      <c r="F1683" s="5" t="s">
        <v>2380</v>
      </c>
      <c r="G1683" s="5">
        <v>0</v>
      </c>
      <c r="H1683" s="5" t="s">
        <v>2380</v>
      </c>
    </row>
    <row r="1684" spans="1:8" x14ac:dyDescent="0.3">
      <c r="A1684" s="16" t="s">
        <v>688</v>
      </c>
      <c r="B1684" s="5">
        <v>33.25</v>
      </c>
      <c r="C1684" s="5">
        <v>5.62</v>
      </c>
      <c r="D1684" s="5" t="s">
        <v>2381</v>
      </c>
      <c r="E1684" s="5" t="s">
        <v>2380</v>
      </c>
      <c r="F1684" s="5" t="s">
        <v>2380</v>
      </c>
      <c r="G1684" s="5">
        <v>1</v>
      </c>
      <c r="H1684" s="5" t="s">
        <v>2380</v>
      </c>
    </row>
    <row r="1685" spans="1:8" x14ac:dyDescent="0.3">
      <c r="A1685" s="16" t="s">
        <v>687</v>
      </c>
      <c r="B1685" s="5">
        <v>21.37</v>
      </c>
      <c r="C1685" s="5">
        <v>4.54</v>
      </c>
      <c r="D1685" s="5" t="s">
        <v>2381</v>
      </c>
      <c r="E1685" s="5" t="s">
        <v>2380</v>
      </c>
      <c r="F1685" s="5" t="s">
        <v>2382</v>
      </c>
      <c r="G1685" s="5">
        <v>1</v>
      </c>
      <c r="H1685" s="5" t="s">
        <v>2380</v>
      </c>
    </row>
    <row r="1686" spans="1:8" x14ac:dyDescent="0.3">
      <c r="A1686" s="16" t="s">
        <v>686</v>
      </c>
      <c r="B1686" s="5">
        <v>34.43</v>
      </c>
      <c r="C1686" s="5">
        <v>8.6199999999999992</v>
      </c>
      <c r="D1686" s="5" t="s">
        <v>2381</v>
      </c>
      <c r="E1686" s="5" t="s">
        <v>2380</v>
      </c>
      <c r="F1686" s="5" t="s">
        <v>2380</v>
      </c>
      <c r="G1686" s="5">
        <v>1</v>
      </c>
      <c r="H1686" s="5" t="s">
        <v>2380</v>
      </c>
    </row>
    <row r="1687" spans="1:8" x14ac:dyDescent="0.3">
      <c r="A1687" s="16" t="s">
        <v>685</v>
      </c>
      <c r="B1687" s="5">
        <v>20.86</v>
      </c>
      <c r="C1687" s="5">
        <v>4.3600000000000003</v>
      </c>
      <c r="D1687" s="5" t="s">
        <v>2381</v>
      </c>
      <c r="E1687" s="5" t="s">
        <v>2380</v>
      </c>
      <c r="F1687" s="5" t="s">
        <v>2380</v>
      </c>
      <c r="G1687" s="5">
        <v>0</v>
      </c>
      <c r="H1687" s="5" t="s">
        <v>2380</v>
      </c>
    </row>
    <row r="1688" spans="1:8" x14ac:dyDescent="0.3">
      <c r="A1688" s="16" t="s">
        <v>684</v>
      </c>
      <c r="B1688" s="5">
        <v>18.34</v>
      </c>
      <c r="C1688" s="5">
        <v>10.01</v>
      </c>
      <c r="D1688" s="5" t="s">
        <v>2380</v>
      </c>
      <c r="E1688" s="5" t="s">
        <v>2380</v>
      </c>
      <c r="F1688" s="5" t="s">
        <v>2380</v>
      </c>
      <c r="G1688" s="5">
        <v>0</v>
      </c>
      <c r="H1688" s="5" t="s">
        <v>2380</v>
      </c>
    </row>
    <row r="1689" spans="1:8" x14ac:dyDescent="0.3">
      <c r="A1689" s="16" t="s">
        <v>683</v>
      </c>
      <c r="B1689" s="5">
        <v>34.15</v>
      </c>
      <c r="C1689" s="5">
        <v>5.42</v>
      </c>
      <c r="D1689" s="5" t="s">
        <v>2380</v>
      </c>
      <c r="E1689" s="5" t="s">
        <v>2380</v>
      </c>
      <c r="F1689" s="5" t="s">
        <v>2380</v>
      </c>
      <c r="G1689" s="5">
        <v>0</v>
      </c>
      <c r="H1689" s="5" t="s">
        <v>2380</v>
      </c>
    </row>
    <row r="1690" spans="1:8" x14ac:dyDescent="0.3">
      <c r="A1690" s="16" t="s">
        <v>682</v>
      </c>
      <c r="B1690" s="5">
        <v>18.350000000000001</v>
      </c>
      <c r="C1690" s="5">
        <v>5.12</v>
      </c>
      <c r="D1690" s="5" t="s">
        <v>2380</v>
      </c>
      <c r="E1690" s="5" t="s">
        <v>2380</v>
      </c>
      <c r="F1690" s="5" t="s">
        <v>2380</v>
      </c>
      <c r="G1690" s="5">
        <v>0</v>
      </c>
      <c r="H1690" s="5" t="s">
        <v>2380</v>
      </c>
    </row>
    <row r="1691" spans="1:8" x14ac:dyDescent="0.3">
      <c r="A1691" s="16" t="s">
        <v>681</v>
      </c>
      <c r="B1691" s="5">
        <v>22.13</v>
      </c>
      <c r="C1691" s="5">
        <v>9.1999999999999993</v>
      </c>
      <c r="D1691" s="5" t="s">
        <v>2381</v>
      </c>
      <c r="E1691" s="5" t="s">
        <v>2380</v>
      </c>
      <c r="F1691" s="5" t="s">
        <v>2380</v>
      </c>
      <c r="G1691" s="5">
        <v>0</v>
      </c>
      <c r="H1691" s="5" t="s">
        <v>2380</v>
      </c>
    </row>
    <row r="1692" spans="1:8" x14ac:dyDescent="0.3">
      <c r="A1692" s="16" t="s">
        <v>680</v>
      </c>
      <c r="B1692" s="5">
        <v>22.51</v>
      </c>
      <c r="C1692" s="5">
        <v>6.08</v>
      </c>
      <c r="D1692" s="5" t="s">
        <v>2381</v>
      </c>
      <c r="E1692" s="5" t="s">
        <v>2380</v>
      </c>
      <c r="F1692" s="5" t="s">
        <v>2380</v>
      </c>
      <c r="G1692" s="5">
        <v>1</v>
      </c>
      <c r="H1692" s="5" t="s">
        <v>2380</v>
      </c>
    </row>
    <row r="1693" spans="1:8" x14ac:dyDescent="0.3">
      <c r="A1693" s="16" t="s">
        <v>679</v>
      </c>
      <c r="B1693" s="5">
        <v>31</v>
      </c>
      <c r="C1693" s="5">
        <v>4.7699999999999996</v>
      </c>
      <c r="D1693" s="5" t="s">
        <v>2380</v>
      </c>
      <c r="E1693" s="5" t="s">
        <v>2380</v>
      </c>
      <c r="F1693" s="5" t="s">
        <v>2380</v>
      </c>
      <c r="G1693" s="5">
        <v>1</v>
      </c>
      <c r="H1693" s="5" t="s">
        <v>2380</v>
      </c>
    </row>
    <row r="1694" spans="1:8" x14ac:dyDescent="0.3">
      <c r="A1694" s="16" t="s">
        <v>678</v>
      </c>
      <c r="B1694" s="5">
        <v>28.27</v>
      </c>
      <c r="C1694" s="5">
        <v>4.62</v>
      </c>
      <c r="D1694" s="5" t="s">
        <v>2380</v>
      </c>
      <c r="E1694" s="5" t="s">
        <v>2380</v>
      </c>
      <c r="F1694" s="5" t="s">
        <v>2380</v>
      </c>
      <c r="G1694" s="5">
        <v>1</v>
      </c>
      <c r="H1694" s="5" t="s">
        <v>2380</v>
      </c>
    </row>
    <row r="1695" spans="1:8" x14ac:dyDescent="0.3">
      <c r="A1695" s="16" t="s">
        <v>677</v>
      </c>
      <c r="B1695" s="5">
        <v>29.92</v>
      </c>
      <c r="C1695" s="5">
        <v>9.07</v>
      </c>
      <c r="D1695" s="5" t="s">
        <v>2381</v>
      </c>
      <c r="E1695" s="5" t="s">
        <v>2380</v>
      </c>
      <c r="F1695" s="5" t="s">
        <v>2380</v>
      </c>
      <c r="G1695" s="5">
        <v>1</v>
      </c>
      <c r="H1695" s="5" t="s">
        <v>2380</v>
      </c>
    </row>
    <row r="1696" spans="1:8" x14ac:dyDescent="0.3">
      <c r="A1696" s="16" t="s">
        <v>676</v>
      </c>
      <c r="B1696" s="5">
        <v>25.9</v>
      </c>
      <c r="C1696" s="5">
        <v>9.1199999999999992</v>
      </c>
      <c r="D1696" s="5" t="s">
        <v>2381</v>
      </c>
      <c r="E1696" s="5" t="s">
        <v>2380</v>
      </c>
      <c r="F1696" s="5" t="s">
        <v>2380</v>
      </c>
      <c r="G1696" s="5">
        <v>1</v>
      </c>
      <c r="H1696" s="5" t="s">
        <v>2380</v>
      </c>
    </row>
    <row r="1697" spans="1:8" x14ac:dyDescent="0.3">
      <c r="A1697" s="16" t="s">
        <v>675</v>
      </c>
      <c r="B1697" s="5">
        <v>27.74</v>
      </c>
      <c r="C1697" s="5">
        <v>7.32</v>
      </c>
      <c r="D1697" s="5" t="s">
        <v>2381</v>
      </c>
      <c r="E1697" s="5" t="s">
        <v>2380</v>
      </c>
      <c r="F1697" s="5" t="s">
        <v>2380</v>
      </c>
      <c r="G1697" s="5">
        <v>1</v>
      </c>
      <c r="H1697" s="5" t="s">
        <v>2380</v>
      </c>
    </row>
    <row r="1698" spans="1:8" x14ac:dyDescent="0.3">
      <c r="A1698" s="16" t="s">
        <v>674</v>
      </c>
      <c r="B1698" s="5">
        <v>17.260000000000002</v>
      </c>
      <c r="C1698" s="5">
        <v>11.73</v>
      </c>
      <c r="D1698" s="5" t="s">
        <v>2380</v>
      </c>
      <c r="E1698" s="5" t="s">
        <v>2380</v>
      </c>
      <c r="F1698" s="5" t="s">
        <v>2380</v>
      </c>
      <c r="G1698" s="5">
        <v>2</v>
      </c>
      <c r="H1698" s="5" t="s">
        <v>2380</v>
      </c>
    </row>
    <row r="1699" spans="1:8" x14ac:dyDescent="0.3">
      <c r="A1699" s="16" t="s">
        <v>673</v>
      </c>
      <c r="B1699" s="5">
        <v>19.855</v>
      </c>
      <c r="C1699" s="5">
        <v>6.64</v>
      </c>
      <c r="D1699" s="5" t="s">
        <v>2381</v>
      </c>
      <c r="E1699" s="5" t="s">
        <v>2380</v>
      </c>
      <c r="F1699" s="5" t="s">
        <v>2380</v>
      </c>
      <c r="G1699" s="5">
        <v>1</v>
      </c>
      <c r="H1699" s="5" t="s">
        <v>2380</v>
      </c>
    </row>
    <row r="1700" spans="1:8" x14ac:dyDescent="0.3">
      <c r="A1700" s="16" t="s">
        <v>672</v>
      </c>
      <c r="B1700" s="5">
        <v>41.69</v>
      </c>
      <c r="C1700" s="5">
        <v>5.78</v>
      </c>
      <c r="D1700" s="5" t="s">
        <v>2380</v>
      </c>
      <c r="E1700" s="5" t="s">
        <v>2380</v>
      </c>
      <c r="F1700" s="5" t="s">
        <v>2380</v>
      </c>
      <c r="G1700" s="5">
        <v>0</v>
      </c>
      <c r="H1700" s="5" t="s">
        <v>2380</v>
      </c>
    </row>
    <row r="1701" spans="1:8" x14ac:dyDescent="0.3">
      <c r="A1701" s="16" t="s">
        <v>671</v>
      </c>
      <c r="B1701" s="5">
        <v>16.12</v>
      </c>
      <c r="C1701" s="5">
        <v>10.45</v>
      </c>
      <c r="D1701" s="5" t="s">
        <v>2380</v>
      </c>
      <c r="E1701" s="5" t="s">
        <v>2380</v>
      </c>
      <c r="F1701" s="5" t="s">
        <v>2380</v>
      </c>
      <c r="G1701" s="5">
        <v>0</v>
      </c>
      <c r="H1701" s="5" t="s">
        <v>2380</v>
      </c>
    </row>
    <row r="1702" spans="1:8" x14ac:dyDescent="0.3">
      <c r="A1702" s="16" t="s">
        <v>670</v>
      </c>
      <c r="B1702" s="5">
        <v>37.43</v>
      </c>
      <c r="C1702" s="5">
        <v>4.5199999999999996</v>
      </c>
      <c r="D1702" s="5" t="s">
        <v>2380</v>
      </c>
      <c r="E1702" s="5" t="s">
        <v>2380</v>
      </c>
      <c r="F1702" s="5" t="s">
        <v>2380</v>
      </c>
      <c r="G1702" s="5">
        <v>1</v>
      </c>
      <c r="H1702" s="5" t="s">
        <v>2380</v>
      </c>
    </row>
    <row r="1703" spans="1:8" x14ac:dyDescent="0.3">
      <c r="A1703" s="16" t="s">
        <v>669</v>
      </c>
      <c r="B1703" s="5">
        <v>31.065000000000001</v>
      </c>
      <c r="C1703" s="5">
        <v>5.71</v>
      </c>
      <c r="D1703" s="5" t="s">
        <v>2380</v>
      </c>
      <c r="E1703" s="5" t="s">
        <v>2380</v>
      </c>
      <c r="F1703" s="5" t="s">
        <v>2380</v>
      </c>
      <c r="G1703" s="5">
        <v>0</v>
      </c>
      <c r="H1703" s="5" t="s">
        <v>2380</v>
      </c>
    </row>
    <row r="1704" spans="1:8" x14ac:dyDescent="0.3">
      <c r="A1704" s="16" t="s">
        <v>668</v>
      </c>
      <c r="B1704" s="5">
        <v>25.08</v>
      </c>
      <c r="C1704" s="5">
        <v>4.7699999999999996</v>
      </c>
      <c r="D1704" s="5" t="s">
        <v>2380</v>
      </c>
      <c r="E1704" s="5" t="s">
        <v>2380</v>
      </c>
      <c r="F1704" s="5" t="s">
        <v>2380</v>
      </c>
      <c r="G1704" s="5">
        <v>0</v>
      </c>
      <c r="H1704" s="5" t="s">
        <v>2380</v>
      </c>
    </row>
    <row r="1705" spans="1:8" x14ac:dyDescent="0.3">
      <c r="A1705" s="16" t="s">
        <v>667</v>
      </c>
      <c r="B1705" s="5">
        <v>15.2</v>
      </c>
      <c r="C1705" s="5">
        <v>7.81</v>
      </c>
      <c r="D1705" s="5" t="s">
        <v>2381</v>
      </c>
      <c r="E1705" s="5" t="s">
        <v>2380</v>
      </c>
      <c r="F1705" s="5" t="s">
        <v>2380</v>
      </c>
      <c r="G1705" s="5">
        <v>1</v>
      </c>
      <c r="H1705" s="5" t="s">
        <v>2380</v>
      </c>
    </row>
    <row r="1706" spans="1:8" x14ac:dyDescent="0.3">
      <c r="A1706" s="16" t="s">
        <v>666</v>
      </c>
      <c r="B1706" s="5">
        <v>22.34</v>
      </c>
      <c r="C1706" s="5">
        <v>5.19</v>
      </c>
      <c r="D1706" s="5" t="s">
        <v>2381</v>
      </c>
      <c r="E1706" s="5" t="s">
        <v>2380</v>
      </c>
      <c r="F1706" s="5" t="s">
        <v>2380</v>
      </c>
      <c r="G1706" s="5">
        <v>0</v>
      </c>
      <c r="H1706" s="5" t="s">
        <v>2380</v>
      </c>
    </row>
    <row r="1707" spans="1:8" x14ac:dyDescent="0.3">
      <c r="A1707" s="16" t="s">
        <v>665</v>
      </c>
      <c r="B1707" s="5">
        <v>40.15</v>
      </c>
      <c r="C1707" s="5">
        <v>5.93</v>
      </c>
      <c r="D1707" s="5" t="s">
        <v>2380</v>
      </c>
      <c r="E1707" s="5" t="s">
        <v>2380</v>
      </c>
      <c r="F1707" s="5" t="s">
        <v>2380</v>
      </c>
      <c r="G1707" s="5">
        <v>1</v>
      </c>
      <c r="H1707" s="5" t="s">
        <v>2380</v>
      </c>
    </row>
    <row r="1708" spans="1:8" x14ac:dyDescent="0.3">
      <c r="A1708" s="16" t="s">
        <v>664</v>
      </c>
      <c r="B1708" s="5">
        <v>37.729999999999997</v>
      </c>
      <c r="C1708" s="5">
        <v>6.29</v>
      </c>
      <c r="D1708" s="5" t="s">
        <v>2380</v>
      </c>
      <c r="E1708" s="5" t="s">
        <v>2380</v>
      </c>
      <c r="F1708" s="5" t="s">
        <v>2380</v>
      </c>
      <c r="G1708" s="5">
        <v>1</v>
      </c>
      <c r="H1708" s="5" t="s">
        <v>2380</v>
      </c>
    </row>
    <row r="1709" spans="1:8" x14ac:dyDescent="0.3">
      <c r="A1709" s="16" t="s">
        <v>663</v>
      </c>
      <c r="B1709" s="5">
        <v>25.35</v>
      </c>
      <c r="C1709" s="5">
        <v>4.9000000000000004</v>
      </c>
      <c r="D1709" s="5" t="s">
        <v>2380</v>
      </c>
      <c r="E1709" s="5" t="s">
        <v>2380</v>
      </c>
      <c r="F1709" s="5" t="s">
        <v>2380</v>
      </c>
      <c r="G1709" s="5">
        <v>0</v>
      </c>
      <c r="H1709" s="5" t="s">
        <v>2380</v>
      </c>
    </row>
    <row r="1710" spans="1:8" x14ac:dyDescent="0.3">
      <c r="A1710" s="16" t="s">
        <v>662</v>
      </c>
      <c r="B1710" s="5">
        <v>26.41</v>
      </c>
      <c r="C1710" s="5">
        <v>5.07</v>
      </c>
      <c r="D1710" s="5" t="s">
        <v>2381</v>
      </c>
      <c r="E1710" s="5" t="s">
        <v>2380</v>
      </c>
      <c r="F1710" s="5" t="s">
        <v>2380</v>
      </c>
      <c r="G1710" s="5">
        <v>1</v>
      </c>
      <c r="H1710" s="5" t="s">
        <v>2380</v>
      </c>
    </row>
    <row r="1711" spans="1:8" x14ac:dyDescent="0.3">
      <c r="A1711" s="16" t="s">
        <v>661</v>
      </c>
      <c r="B1711" s="5">
        <v>27.6</v>
      </c>
      <c r="C1711" s="5">
        <v>5.33</v>
      </c>
      <c r="D1711" s="5" t="s">
        <v>2380</v>
      </c>
      <c r="E1711" s="5" t="s">
        <v>2380</v>
      </c>
      <c r="F1711" s="5" t="s">
        <v>2380</v>
      </c>
      <c r="G1711" s="5">
        <v>1</v>
      </c>
      <c r="H1711" s="5" t="s">
        <v>2380</v>
      </c>
    </row>
    <row r="1712" spans="1:8" x14ac:dyDescent="0.3">
      <c r="A1712" s="16" t="s">
        <v>660</v>
      </c>
      <c r="B1712" s="5">
        <v>33.82</v>
      </c>
      <c r="C1712" s="5">
        <v>8.93</v>
      </c>
      <c r="D1712" s="5" t="s">
        <v>2381</v>
      </c>
      <c r="E1712" s="5" t="s">
        <v>2380</v>
      </c>
      <c r="F1712" s="5" t="s">
        <v>2380</v>
      </c>
      <c r="G1712" s="5">
        <v>1</v>
      </c>
      <c r="H1712" s="5" t="s">
        <v>2380</v>
      </c>
    </row>
    <row r="1713" spans="1:8" x14ac:dyDescent="0.3">
      <c r="A1713" s="16" t="s">
        <v>659</v>
      </c>
      <c r="B1713" s="5">
        <v>32.9</v>
      </c>
      <c r="C1713" s="5">
        <v>4.3499999999999996</v>
      </c>
      <c r="D1713" s="5" t="s">
        <v>2380</v>
      </c>
      <c r="E1713" s="5" t="s">
        <v>2380</v>
      </c>
      <c r="F1713" s="5" t="s">
        <v>2380</v>
      </c>
      <c r="G1713" s="5">
        <v>0</v>
      </c>
      <c r="H1713" s="5" t="s">
        <v>2380</v>
      </c>
    </row>
    <row r="1714" spans="1:8" x14ac:dyDescent="0.3">
      <c r="A1714" s="16" t="s">
        <v>658</v>
      </c>
      <c r="B1714" s="5">
        <v>30.875</v>
      </c>
      <c r="C1714" s="5">
        <v>9.5399999999999991</v>
      </c>
      <c r="D1714" s="5" t="s">
        <v>2381</v>
      </c>
      <c r="E1714" s="5" t="s">
        <v>2380</v>
      </c>
      <c r="F1714" s="5" t="s">
        <v>2380</v>
      </c>
      <c r="G1714" s="5">
        <v>1</v>
      </c>
      <c r="H1714" s="5" t="s">
        <v>2380</v>
      </c>
    </row>
    <row r="1715" spans="1:8" x14ac:dyDescent="0.3">
      <c r="A1715" s="16" t="s">
        <v>657</v>
      </c>
      <c r="B1715" s="5">
        <v>32.64</v>
      </c>
      <c r="C1715" s="5">
        <v>5.91</v>
      </c>
      <c r="D1715" s="5" t="s">
        <v>2380</v>
      </c>
      <c r="E1715" s="5" t="s">
        <v>2380</v>
      </c>
      <c r="F1715" s="5" t="s">
        <v>2380</v>
      </c>
      <c r="G1715" s="5">
        <v>0</v>
      </c>
      <c r="H1715" s="5" t="s">
        <v>2380</v>
      </c>
    </row>
    <row r="1716" spans="1:8" x14ac:dyDescent="0.3">
      <c r="A1716" s="16" t="s">
        <v>656</v>
      </c>
      <c r="B1716" s="5">
        <v>22.135000000000002</v>
      </c>
      <c r="C1716" s="5">
        <v>5.0999999999999996</v>
      </c>
      <c r="D1716" s="5" t="s">
        <v>2380</v>
      </c>
      <c r="E1716" s="5" t="s">
        <v>2380</v>
      </c>
      <c r="F1716" s="5" t="s">
        <v>2380</v>
      </c>
      <c r="G1716" s="5">
        <v>0</v>
      </c>
      <c r="H1716" s="5" t="s">
        <v>2380</v>
      </c>
    </row>
    <row r="1717" spans="1:8" x14ac:dyDescent="0.3">
      <c r="A1717" s="16" t="s">
        <v>655</v>
      </c>
      <c r="B1717" s="5">
        <v>16.53</v>
      </c>
      <c r="C1717" s="5">
        <v>5.08</v>
      </c>
      <c r="D1717" s="5" t="s">
        <v>2380</v>
      </c>
      <c r="E1717" s="5" t="s">
        <v>2380</v>
      </c>
      <c r="F1717" s="5" t="s">
        <v>2380</v>
      </c>
      <c r="G1717" s="5">
        <v>2</v>
      </c>
      <c r="H1717" s="5" t="s">
        <v>2380</v>
      </c>
    </row>
    <row r="1718" spans="1:8" x14ac:dyDescent="0.3">
      <c r="A1718" s="16" t="s">
        <v>654</v>
      </c>
      <c r="B1718" s="5">
        <v>32.774999999999999</v>
      </c>
      <c r="C1718" s="5">
        <v>4.75</v>
      </c>
      <c r="D1718" s="5" t="s">
        <v>2380</v>
      </c>
      <c r="E1718" s="5" t="s">
        <v>2380</v>
      </c>
      <c r="F1718" s="5" t="s">
        <v>2380</v>
      </c>
      <c r="G1718" s="5">
        <v>0</v>
      </c>
      <c r="H1718" s="5" t="s">
        <v>2380</v>
      </c>
    </row>
    <row r="1719" spans="1:8" x14ac:dyDescent="0.3">
      <c r="A1719" s="16" t="s">
        <v>653</v>
      </c>
      <c r="B1719" s="5">
        <v>30.9</v>
      </c>
      <c r="C1719" s="5">
        <v>6.05</v>
      </c>
      <c r="D1719" s="5" t="s">
        <v>2380</v>
      </c>
      <c r="E1719" s="5" t="s">
        <v>2380</v>
      </c>
      <c r="F1719" s="5" t="s">
        <v>2380</v>
      </c>
      <c r="G1719" s="5">
        <v>1</v>
      </c>
      <c r="H1719" s="5" t="s">
        <v>2380</v>
      </c>
    </row>
    <row r="1720" spans="1:8" x14ac:dyDescent="0.3">
      <c r="A1720" s="16" t="s">
        <v>652</v>
      </c>
      <c r="B1720" s="5">
        <v>15.58</v>
      </c>
      <c r="C1720" s="5">
        <v>11.56</v>
      </c>
      <c r="D1720" s="5" t="s">
        <v>2380</v>
      </c>
      <c r="E1720" s="5" t="s">
        <v>2380</v>
      </c>
      <c r="F1720" s="5" t="s">
        <v>2380</v>
      </c>
      <c r="G1720" s="5">
        <v>0</v>
      </c>
      <c r="H1720" s="5" t="s">
        <v>2380</v>
      </c>
    </row>
    <row r="1721" spans="1:8" x14ac:dyDescent="0.3">
      <c r="A1721" s="16" t="s">
        <v>651</v>
      </c>
      <c r="B1721" s="5">
        <v>26.315000000000001</v>
      </c>
      <c r="C1721" s="5">
        <v>5.76</v>
      </c>
      <c r="D1721" s="5" t="s">
        <v>2380</v>
      </c>
      <c r="E1721" s="5" t="s">
        <v>2380</v>
      </c>
      <c r="F1721" s="5" t="s">
        <v>2380</v>
      </c>
      <c r="G1721" s="5">
        <v>0</v>
      </c>
      <c r="H1721" s="5" t="s">
        <v>2380</v>
      </c>
    </row>
    <row r="1722" spans="1:8" x14ac:dyDescent="0.3">
      <c r="A1722" s="16" t="s">
        <v>650</v>
      </c>
      <c r="B1722" s="5">
        <v>35.61</v>
      </c>
      <c r="C1722" s="5">
        <v>5.65</v>
      </c>
      <c r="D1722" s="5" t="s">
        <v>2380</v>
      </c>
      <c r="E1722" s="5" t="s">
        <v>2381</v>
      </c>
      <c r="F1722" s="5" t="s">
        <v>2380</v>
      </c>
      <c r="G1722" s="5">
        <v>1</v>
      </c>
      <c r="H1722" s="5" t="s">
        <v>2380</v>
      </c>
    </row>
    <row r="1723" spans="1:8" x14ac:dyDescent="0.3">
      <c r="A1723" s="16" t="s">
        <v>649</v>
      </c>
      <c r="B1723" s="5">
        <v>37.56</v>
      </c>
      <c r="C1723" s="5">
        <v>5.88</v>
      </c>
      <c r="D1723" s="5" t="s">
        <v>2380</v>
      </c>
      <c r="E1723" s="5" t="s">
        <v>2381</v>
      </c>
      <c r="F1723" s="5" t="s">
        <v>2380</v>
      </c>
      <c r="G1723" s="5">
        <v>1</v>
      </c>
      <c r="H1723" s="5" t="s">
        <v>2380</v>
      </c>
    </row>
    <row r="1724" spans="1:8" x14ac:dyDescent="0.3">
      <c r="A1724" s="16" t="s">
        <v>648</v>
      </c>
      <c r="B1724" s="5">
        <v>15.49</v>
      </c>
      <c r="C1724" s="5">
        <v>9.6</v>
      </c>
      <c r="D1724" s="5" t="s">
        <v>2380</v>
      </c>
      <c r="E1724" s="5" t="s">
        <v>2380</v>
      </c>
      <c r="F1724" s="5" t="s">
        <v>2380</v>
      </c>
      <c r="G1724" s="5">
        <v>0</v>
      </c>
      <c r="H1724" s="5" t="s">
        <v>2380</v>
      </c>
    </row>
    <row r="1725" spans="1:8" x14ac:dyDescent="0.3">
      <c r="A1725" s="16" t="s">
        <v>647</v>
      </c>
      <c r="B1725" s="5">
        <v>23.48</v>
      </c>
      <c r="C1725" s="5">
        <v>6.24</v>
      </c>
      <c r="D1725" s="5" t="s">
        <v>2380</v>
      </c>
      <c r="E1725" s="5" t="s">
        <v>2380</v>
      </c>
      <c r="F1725" s="5" t="s">
        <v>2380</v>
      </c>
      <c r="G1725" s="5">
        <v>1</v>
      </c>
      <c r="H1725" s="5" t="s">
        <v>2380</v>
      </c>
    </row>
    <row r="1726" spans="1:8" x14ac:dyDescent="0.3">
      <c r="A1726" s="16" t="s">
        <v>646</v>
      </c>
      <c r="B1726" s="5">
        <v>30.02</v>
      </c>
      <c r="C1726" s="5">
        <v>7.63</v>
      </c>
      <c r="D1726" s="5" t="s">
        <v>2381</v>
      </c>
      <c r="E1726" s="5" t="s">
        <v>2380</v>
      </c>
      <c r="F1726" s="5" t="s">
        <v>2380</v>
      </c>
      <c r="G1726" s="5">
        <v>1</v>
      </c>
      <c r="H1726" s="5" t="s">
        <v>2380</v>
      </c>
    </row>
    <row r="1727" spans="1:8" x14ac:dyDescent="0.3">
      <c r="A1727" s="16" t="s">
        <v>645</v>
      </c>
      <c r="B1727" s="5">
        <v>26.885000000000002</v>
      </c>
      <c r="C1727" s="5">
        <v>8.66</v>
      </c>
      <c r="D1727" s="5" t="s">
        <v>2381</v>
      </c>
      <c r="E1727" s="5" t="s">
        <v>2380</v>
      </c>
      <c r="F1727" s="5" t="s">
        <v>2380</v>
      </c>
      <c r="G1727" s="5">
        <v>1</v>
      </c>
      <c r="H1727" s="5" t="s">
        <v>2380</v>
      </c>
    </row>
    <row r="1728" spans="1:8" x14ac:dyDescent="0.3">
      <c r="A1728" s="16" t="s">
        <v>644</v>
      </c>
      <c r="B1728" s="5">
        <v>25.84</v>
      </c>
      <c r="C1728" s="5">
        <v>8.5500000000000007</v>
      </c>
      <c r="D1728" s="5" t="s">
        <v>2381</v>
      </c>
      <c r="E1728" s="5" t="s">
        <v>2380</v>
      </c>
      <c r="F1728" s="5" t="s">
        <v>2380</v>
      </c>
      <c r="G1728" s="5">
        <v>1</v>
      </c>
      <c r="H1728" s="5" t="s">
        <v>2380</v>
      </c>
    </row>
    <row r="1729" spans="1:8" x14ac:dyDescent="0.3">
      <c r="A1729" s="16" t="s">
        <v>643</v>
      </c>
      <c r="B1729" s="5">
        <v>27.454999999999998</v>
      </c>
      <c r="C1729" s="5">
        <v>4.54</v>
      </c>
      <c r="D1729" s="5" t="s">
        <v>2380</v>
      </c>
      <c r="E1729" s="5" t="s">
        <v>2380</v>
      </c>
      <c r="F1729" s="5" t="s">
        <v>2380</v>
      </c>
      <c r="G1729" s="5">
        <v>0</v>
      </c>
      <c r="H1729" s="5" t="s">
        <v>2380</v>
      </c>
    </row>
    <row r="1730" spans="1:8" x14ac:dyDescent="0.3">
      <c r="A1730" s="16" t="s">
        <v>642</v>
      </c>
      <c r="B1730" s="5">
        <v>24.605</v>
      </c>
      <c r="C1730" s="5">
        <v>5.7</v>
      </c>
      <c r="D1730" s="5" t="s">
        <v>2380</v>
      </c>
      <c r="E1730" s="5" t="s">
        <v>2380</v>
      </c>
      <c r="F1730" s="5" t="s">
        <v>2380</v>
      </c>
      <c r="G1730" s="5">
        <v>0</v>
      </c>
      <c r="H1730" s="5" t="s">
        <v>2380</v>
      </c>
    </row>
    <row r="1731" spans="1:8" x14ac:dyDescent="0.3">
      <c r="A1731" s="16" t="s">
        <v>641</v>
      </c>
      <c r="B1731" s="5">
        <v>30.8</v>
      </c>
      <c r="C1731" s="5">
        <v>5.07</v>
      </c>
      <c r="D1731" s="5" t="s">
        <v>2380</v>
      </c>
      <c r="E1731" s="5" t="s">
        <v>2380</v>
      </c>
      <c r="F1731" s="5" t="s">
        <v>2380</v>
      </c>
      <c r="G1731" s="5">
        <v>0</v>
      </c>
      <c r="H1731" s="5" t="s">
        <v>2380</v>
      </c>
    </row>
    <row r="1732" spans="1:8" x14ac:dyDescent="0.3">
      <c r="A1732" s="16" t="s">
        <v>640</v>
      </c>
      <c r="B1732" s="5">
        <v>34.799999999999997</v>
      </c>
      <c r="C1732" s="5">
        <v>4.38</v>
      </c>
      <c r="D1732" s="5" t="s">
        <v>2380</v>
      </c>
      <c r="E1732" s="5" t="s">
        <v>2380</v>
      </c>
      <c r="F1732" s="5" t="s">
        <v>2380</v>
      </c>
      <c r="G1732" s="5">
        <v>1</v>
      </c>
      <c r="H1732" s="5" t="s">
        <v>2380</v>
      </c>
    </row>
    <row r="1733" spans="1:8" x14ac:dyDescent="0.3">
      <c r="A1733" s="16" t="s">
        <v>639</v>
      </c>
      <c r="B1733" s="5">
        <v>34.21</v>
      </c>
      <c r="C1733" s="5">
        <v>4.54</v>
      </c>
      <c r="D1733" s="5" t="s">
        <v>2380</v>
      </c>
      <c r="E1733" s="5" t="s">
        <v>2380</v>
      </c>
      <c r="F1733" s="5" t="s">
        <v>2380</v>
      </c>
      <c r="G1733" s="5">
        <v>1</v>
      </c>
      <c r="H1733" s="5" t="s">
        <v>2380</v>
      </c>
    </row>
    <row r="1734" spans="1:8" x14ac:dyDescent="0.3">
      <c r="A1734" s="16" t="s">
        <v>638</v>
      </c>
      <c r="B1734" s="5">
        <v>31</v>
      </c>
      <c r="C1734" s="5">
        <v>5.38</v>
      </c>
      <c r="D1734" s="5" t="s">
        <v>2380</v>
      </c>
      <c r="E1734" s="5" t="s">
        <v>2380</v>
      </c>
      <c r="F1734" s="5" t="s">
        <v>2380</v>
      </c>
      <c r="G1734" s="5">
        <v>1</v>
      </c>
      <c r="H1734" s="5" t="s">
        <v>2380</v>
      </c>
    </row>
    <row r="1735" spans="1:8" x14ac:dyDescent="0.3">
      <c r="A1735" s="16" t="s">
        <v>637</v>
      </c>
      <c r="B1735" s="5">
        <v>26.125</v>
      </c>
      <c r="C1735" s="5">
        <v>5.55</v>
      </c>
      <c r="D1735" s="5" t="s">
        <v>2380</v>
      </c>
      <c r="E1735" s="5" t="s">
        <v>2380</v>
      </c>
      <c r="F1735" s="5" t="s">
        <v>2380</v>
      </c>
      <c r="G1735" s="5">
        <v>1</v>
      </c>
      <c r="H1735" s="5" t="s">
        <v>2380</v>
      </c>
    </row>
    <row r="1736" spans="1:8" x14ac:dyDescent="0.3">
      <c r="A1736" s="16" t="s">
        <v>636</v>
      </c>
      <c r="B1736" s="5">
        <v>30.13</v>
      </c>
      <c r="C1736" s="5">
        <v>4.03</v>
      </c>
      <c r="D1736" s="5" t="s">
        <v>2381</v>
      </c>
      <c r="E1736" s="5" t="s">
        <v>2380</v>
      </c>
      <c r="F1736" s="5" t="s">
        <v>2380</v>
      </c>
      <c r="G1736" s="5">
        <v>1</v>
      </c>
      <c r="H1736" s="5" t="s">
        <v>2380</v>
      </c>
    </row>
    <row r="1737" spans="1:8" x14ac:dyDescent="0.3">
      <c r="A1737" s="16" t="s">
        <v>635</v>
      </c>
      <c r="B1737" s="5">
        <v>34.19</v>
      </c>
      <c r="C1737" s="5">
        <v>4.1900000000000004</v>
      </c>
      <c r="D1737" s="5" t="s">
        <v>2380</v>
      </c>
      <c r="E1737" s="5" t="s">
        <v>2380</v>
      </c>
      <c r="F1737" s="5" t="s">
        <v>2380</v>
      </c>
      <c r="G1737" s="5">
        <v>0</v>
      </c>
      <c r="H1737" s="5" t="s">
        <v>2380</v>
      </c>
    </row>
    <row r="1738" spans="1:8" x14ac:dyDescent="0.3">
      <c r="A1738" s="16" t="s">
        <v>634</v>
      </c>
      <c r="B1738" s="5">
        <v>22.515000000000001</v>
      </c>
      <c r="C1738" s="5">
        <v>4.37</v>
      </c>
      <c r="D1738" s="5" t="s">
        <v>2380</v>
      </c>
      <c r="E1738" s="5" t="s">
        <v>2380</v>
      </c>
      <c r="F1738" s="5" t="s">
        <v>2382</v>
      </c>
      <c r="G1738" s="5">
        <v>1</v>
      </c>
      <c r="H1738" s="5" t="s">
        <v>2380</v>
      </c>
    </row>
    <row r="1739" spans="1:8" x14ac:dyDescent="0.3">
      <c r="A1739" s="16" t="s">
        <v>633</v>
      </c>
      <c r="B1739" s="5">
        <v>18.239999999999998</v>
      </c>
      <c r="C1739" s="5">
        <v>5.31</v>
      </c>
      <c r="D1739" s="5" t="s">
        <v>2381</v>
      </c>
      <c r="E1739" s="5" t="s">
        <v>2380</v>
      </c>
      <c r="F1739" s="5" t="s">
        <v>2382</v>
      </c>
      <c r="G1739" s="5">
        <v>1</v>
      </c>
      <c r="H1739" s="5" t="s">
        <v>2380</v>
      </c>
    </row>
    <row r="1740" spans="1:8" x14ac:dyDescent="0.3">
      <c r="A1740" s="16" t="s">
        <v>631</v>
      </c>
      <c r="B1740" s="5">
        <v>37.28</v>
      </c>
      <c r="C1740" s="5">
        <v>4.66</v>
      </c>
      <c r="D1740" s="5" t="s">
        <v>2380</v>
      </c>
      <c r="E1740" s="5" t="s">
        <v>2381</v>
      </c>
      <c r="F1740" s="5" t="s">
        <v>2380</v>
      </c>
      <c r="G1740" s="5">
        <v>1</v>
      </c>
      <c r="H1740" s="5" t="s">
        <v>2380</v>
      </c>
    </row>
    <row r="1741" spans="1:8" x14ac:dyDescent="0.3">
      <c r="A1741" s="16" t="s">
        <v>630</v>
      </c>
      <c r="B1741" s="5">
        <v>18.2</v>
      </c>
      <c r="C1741" s="5">
        <v>6.19</v>
      </c>
      <c r="D1741" s="5" t="s">
        <v>2380</v>
      </c>
      <c r="E1741" s="5" t="s">
        <v>2380</v>
      </c>
      <c r="F1741" s="5" t="s">
        <v>2382</v>
      </c>
      <c r="G1741" s="5">
        <v>1</v>
      </c>
      <c r="H1741" s="5" t="s">
        <v>2380</v>
      </c>
    </row>
    <row r="1742" spans="1:8" x14ac:dyDescent="0.3">
      <c r="A1742" s="16" t="s">
        <v>629</v>
      </c>
      <c r="B1742" s="5">
        <v>20.53</v>
      </c>
      <c r="C1742" s="5">
        <v>4.8600000000000003</v>
      </c>
      <c r="D1742" s="5" t="s">
        <v>2380</v>
      </c>
      <c r="E1742" s="5" t="s">
        <v>2380</v>
      </c>
      <c r="F1742" s="5" t="s">
        <v>2380</v>
      </c>
      <c r="G1742" s="5">
        <v>1</v>
      </c>
      <c r="H1742" s="5" t="s">
        <v>2380</v>
      </c>
    </row>
    <row r="1743" spans="1:8" x14ac:dyDescent="0.3">
      <c r="A1743" s="16" t="s">
        <v>628</v>
      </c>
      <c r="B1743" s="5">
        <v>23.79</v>
      </c>
      <c r="C1743" s="5">
        <v>4.74</v>
      </c>
      <c r="D1743" s="5" t="s">
        <v>2380</v>
      </c>
      <c r="E1743" s="5" t="s">
        <v>2380</v>
      </c>
      <c r="F1743" s="5" t="s">
        <v>2380</v>
      </c>
      <c r="G1743" s="5">
        <v>0</v>
      </c>
      <c r="H1743" s="5" t="s">
        <v>2380</v>
      </c>
    </row>
    <row r="1744" spans="1:8" x14ac:dyDescent="0.3">
      <c r="A1744" s="16" t="s">
        <v>627</v>
      </c>
      <c r="B1744" s="5">
        <v>29.8</v>
      </c>
      <c r="C1744" s="5">
        <v>6.03</v>
      </c>
      <c r="D1744" s="5" t="s">
        <v>2380</v>
      </c>
      <c r="E1744" s="5" t="s">
        <v>2380</v>
      </c>
      <c r="F1744" s="5" t="s">
        <v>2380</v>
      </c>
      <c r="G1744" s="5">
        <v>0</v>
      </c>
      <c r="H1744" s="5" t="s">
        <v>2380</v>
      </c>
    </row>
    <row r="1745" spans="1:8" x14ac:dyDescent="0.3">
      <c r="A1745" s="16" t="s">
        <v>626</v>
      </c>
      <c r="B1745" s="5">
        <v>31.54</v>
      </c>
      <c r="C1745" s="5">
        <v>4.71</v>
      </c>
      <c r="D1745" s="5" t="s">
        <v>2380</v>
      </c>
      <c r="E1745" s="5" t="s">
        <v>2380</v>
      </c>
      <c r="F1745" s="5" t="s">
        <v>2380</v>
      </c>
      <c r="G1745" s="5">
        <v>0</v>
      </c>
      <c r="H1745" s="5" t="s">
        <v>2380</v>
      </c>
    </row>
    <row r="1746" spans="1:8" x14ac:dyDescent="0.3">
      <c r="A1746" s="16" t="s">
        <v>625</v>
      </c>
      <c r="B1746" s="5">
        <v>20.82</v>
      </c>
      <c r="C1746" s="5">
        <v>5.55</v>
      </c>
      <c r="D1746" s="5" t="s">
        <v>2380</v>
      </c>
      <c r="E1746" s="5" t="s">
        <v>2380</v>
      </c>
      <c r="F1746" s="5" t="s">
        <v>2380</v>
      </c>
      <c r="G1746" s="5">
        <v>1</v>
      </c>
      <c r="H1746" s="5" t="s">
        <v>2380</v>
      </c>
    </row>
    <row r="1747" spans="1:8" x14ac:dyDescent="0.3">
      <c r="A1747" s="16" t="s">
        <v>624</v>
      </c>
      <c r="B1747" s="5">
        <v>38.83</v>
      </c>
      <c r="C1747" s="5">
        <v>4.78</v>
      </c>
      <c r="D1747" s="5" t="s">
        <v>2380</v>
      </c>
      <c r="E1747" s="5" t="s">
        <v>2380</v>
      </c>
      <c r="F1747" s="5" t="s">
        <v>2382</v>
      </c>
      <c r="G1747" s="5">
        <v>1</v>
      </c>
      <c r="H1747" s="5" t="s">
        <v>2380</v>
      </c>
    </row>
    <row r="1748" spans="1:8" x14ac:dyDescent="0.3">
      <c r="A1748" s="16" t="s">
        <v>623</v>
      </c>
      <c r="B1748" s="5">
        <v>23.44</v>
      </c>
      <c r="C1748" s="5">
        <v>4.6500000000000004</v>
      </c>
      <c r="D1748" s="5" t="s">
        <v>2381</v>
      </c>
      <c r="E1748" s="5" t="s">
        <v>2380</v>
      </c>
      <c r="F1748" s="5" t="s">
        <v>2380</v>
      </c>
      <c r="G1748" s="5">
        <v>1</v>
      </c>
      <c r="H1748" s="5" t="s">
        <v>2380</v>
      </c>
    </row>
    <row r="1749" spans="1:8" x14ac:dyDescent="0.3">
      <c r="A1749" s="16" t="s">
        <v>622</v>
      </c>
      <c r="B1749" s="5">
        <v>24.13</v>
      </c>
      <c r="C1749" s="5">
        <v>5.2</v>
      </c>
      <c r="D1749" s="5" t="s">
        <v>2380</v>
      </c>
      <c r="E1749" s="5" t="s">
        <v>2380</v>
      </c>
      <c r="F1749" s="5" t="s">
        <v>2380</v>
      </c>
      <c r="G1749" s="5">
        <v>1</v>
      </c>
      <c r="H1749" s="5" t="s">
        <v>2380</v>
      </c>
    </row>
    <row r="1750" spans="1:8" x14ac:dyDescent="0.3">
      <c r="A1750" s="16" t="s">
        <v>621</v>
      </c>
      <c r="B1750" s="5">
        <v>42.13</v>
      </c>
      <c r="C1750" s="5">
        <v>4.54</v>
      </c>
      <c r="D1750" s="5" t="s">
        <v>2381</v>
      </c>
      <c r="E1750" s="5" t="s">
        <v>2380</v>
      </c>
      <c r="F1750" s="5" t="s">
        <v>2380</v>
      </c>
      <c r="G1750" s="5">
        <v>1</v>
      </c>
      <c r="H1750" s="5" t="s">
        <v>2380</v>
      </c>
    </row>
    <row r="1751" spans="1:8" x14ac:dyDescent="0.3">
      <c r="A1751" s="16" t="s">
        <v>620</v>
      </c>
      <c r="B1751" s="5">
        <v>17.86</v>
      </c>
      <c r="C1751" s="5">
        <v>4.1100000000000003</v>
      </c>
      <c r="D1751" s="5" t="s">
        <v>2380</v>
      </c>
      <c r="E1751" s="5" t="s">
        <v>2380</v>
      </c>
      <c r="F1751" s="5" t="s">
        <v>2380</v>
      </c>
      <c r="G1751" s="5">
        <v>1</v>
      </c>
      <c r="H1751" s="5" t="s">
        <v>2380</v>
      </c>
    </row>
    <row r="1752" spans="1:8" x14ac:dyDescent="0.3">
      <c r="A1752" s="16" t="s">
        <v>619</v>
      </c>
      <c r="B1752" s="5">
        <v>32.78</v>
      </c>
      <c r="C1752" s="5">
        <v>4.63</v>
      </c>
      <c r="D1752" s="5" t="s">
        <v>2380</v>
      </c>
      <c r="E1752" s="5" t="s">
        <v>2380</v>
      </c>
      <c r="F1752" s="5" t="s">
        <v>2380</v>
      </c>
      <c r="G1752" s="5">
        <v>0</v>
      </c>
      <c r="H1752" s="5" t="s">
        <v>2380</v>
      </c>
    </row>
    <row r="1753" spans="1:8" x14ac:dyDescent="0.3">
      <c r="A1753" s="16" t="s">
        <v>618</v>
      </c>
      <c r="B1753" s="5">
        <v>23.9</v>
      </c>
      <c r="C1753" s="5">
        <v>6.06</v>
      </c>
      <c r="D1753" s="5" t="s">
        <v>2381</v>
      </c>
      <c r="E1753" s="5" t="s">
        <v>2380</v>
      </c>
      <c r="F1753" s="5" t="s">
        <v>2382</v>
      </c>
      <c r="G1753" s="5">
        <v>1</v>
      </c>
      <c r="H1753" s="5" t="s">
        <v>2380</v>
      </c>
    </row>
    <row r="1754" spans="1:8" x14ac:dyDescent="0.3">
      <c r="A1754" s="16" t="s">
        <v>617</v>
      </c>
      <c r="B1754" s="5">
        <v>15.47</v>
      </c>
      <c r="C1754" s="5">
        <v>8.43</v>
      </c>
      <c r="D1754" s="5" t="s">
        <v>2380</v>
      </c>
      <c r="E1754" s="5" t="s">
        <v>2380</v>
      </c>
      <c r="F1754" s="5" t="s">
        <v>2380</v>
      </c>
      <c r="G1754" s="5">
        <v>0</v>
      </c>
      <c r="H1754" s="5" t="s">
        <v>2380</v>
      </c>
    </row>
    <row r="1755" spans="1:8" x14ac:dyDescent="0.3">
      <c r="A1755" s="16" t="s">
        <v>616</v>
      </c>
      <c r="B1755" s="5">
        <v>28.54</v>
      </c>
      <c r="C1755" s="5">
        <v>5.51</v>
      </c>
      <c r="D1755" s="5" t="s">
        <v>2380</v>
      </c>
      <c r="E1755" s="5" t="s">
        <v>2380</v>
      </c>
      <c r="F1755" s="5" t="s">
        <v>2382</v>
      </c>
      <c r="G1755" s="5">
        <v>1</v>
      </c>
      <c r="H1755" s="5" t="s">
        <v>2380</v>
      </c>
    </row>
    <row r="1756" spans="1:8" x14ac:dyDescent="0.3">
      <c r="A1756" s="16" t="s">
        <v>615</v>
      </c>
      <c r="B1756" s="5">
        <v>18.54</v>
      </c>
      <c r="C1756" s="5">
        <v>4.95</v>
      </c>
      <c r="D1756" s="5" t="s">
        <v>2380</v>
      </c>
      <c r="E1756" s="5" t="s">
        <v>2380</v>
      </c>
      <c r="F1756" s="5" t="s">
        <v>2380</v>
      </c>
      <c r="G1756" s="5">
        <v>0</v>
      </c>
      <c r="H1756" s="5" t="s">
        <v>2380</v>
      </c>
    </row>
    <row r="1757" spans="1:8" x14ac:dyDescent="0.3">
      <c r="A1757" s="16" t="s">
        <v>614</v>
      </c>
      <c r="B1757" s="5">
        <v>32.18</v>
      </c>
      <c r="C1757" s="5">
        <v>6.44</v>
      </c>
      <c r="D1757" s="5" t="s">
        <v>2381</v>
      </c>
      <c r="E1757" s="5" t="s">
        <v>2380</v>
      </c>
      <c r="F1757" s="5" t="s">
        <v>2382</v>
      </c>
      <c r="G1757" s="5">
        <v>1</v>
      </c>
      <c r="H1757" s="5" t="s">
        <v>2380</v>
      </c>
    </row>
    <row r="1758" spans="1:8" x14ac:dyDescent="0.3">
      <c r="A1758" s="16" t="s">
        <v>613</v>
      </c>
      <c r="B1758" s="5">
        <v>37.380000000000003</v>
      </c>
      <c r="C1758" s="5">
        <v>6.05</v>
      </c>
      <c r="D1758" s="5" t="s">
        <v>2381</v>
      </c>
      <c r="E1758" s="5" t="s">
        <v>2380</v>
      </c>
      <c r="F1758" s="5" t="s">
        <v>2380</v>
      </c>
      <c r="G1758" s="5">
        <v>0</v>
      </c>
      <c r="H1758" s="5" t="s">
        <v>2380</v>
      </c>
    </row>
    <row r="1759" spans="1:8" x14ac:dyDescent="0.3">
      <c r="A1759" s="16" t="s">
        <v>612</v>
      </c>
      <c r="B1759" s="5">
        <v>31.12</v>
      </c>
      <c r="C1759" s="5">
        <v>4.76</v>
      </c>
      <c r="D1759" s="5" t="s">
        <v>2381</v>
      </c>
      <c r="E1759" s="5" t="s">
        <v>2380</v>
      </c>
      <c r="F1759" s="5" t="s">
        <v>2382</v>
      </c>
      <c r="G1759" s="5">
        <v>1</v>
      </c>
      <c r="H1759" s="5" t="s">
        <v>2380</v>
      </c>
    </row>
    <row r="1760" spans="1:8" x14ac:dyDescent="0.3">
      <c r="A1760" s="16" t="s">
        <v>611</v>
      </c>
      <c r="B1760" s="5">
        <v>22.01</v>
      </c>
      <c r="C1760" s="5">
        <v>6.72</v>
      </c>
      <c r="D1760" s="5" t="s">
        <v>2381</v>
      </c>
      <c r="E1760" s="5" t="s">
        <v>2380</v>
      </c>
      <c r="F1760" s="5" t="s">
        <v>2380</v>
      </c>
      <c r="G1760" s="5">
        <v>1</v>
      </c>
      <c r="H1760" s="5" t="s">
        <v>2380</v>
      </c>
    </row>
    <row r="1761" spans="1:8" x14ac:dyDescent="0.3">
      <c r="A1761" s="16" t="s">
        <v>610</v>
      </c>
      <c r="B1761" s="5">
        <v>27.645</v>
      </c>
      <c r="C1761" s="5">
        <v>5.7</v>
      </c>
      <c r="D1761" s="5" t="s">
        <v>2380</v>
      </c>
      <c r="E1761" s="5" t="s">
        <v>2380</v>
      </c>
      <c r="F1761" s="5" t="s">
        <v>2380</v>
      </c>
      <c r="G1761" s="5">
        <v>0</v>
      </c>
      <c r="H1761" s="5" t="s">
        <v>2380</v>
      </c>
    </row>
    <row r="1762" spans="1:8" x14ac:dyDescent="0.3">
      <c r="A1762" s="16" t="s">
        <v>609</v>
      </c>
      <c r="B1762" s="5">
        <v>29.64</v>
      </c>
      <c r="C1762" s="5">
        <v>5.31</v>
      </c>
      <c r="D1762" s="5" t="s">
        <v>2381</v>
      </c>
      <c r="E1762" s="5" t="s">
        <v>2380</v>
      </c>
      <c r="F1762" s="5" t="s">
        <v>2380</v>
      </c>
      <c r="G1762" s="5">
        <v>0</v>
      </c>
      <c r="H1762" s="5" t="s">
        <v>2380</v>
      </c>
    </row>
    <row r="1763" spans="1:8" x14ac:dyDescent="0.3">
      <c r="A1763" s="16" t="s">
        <v>608</v>
      </c>
      <c r="B1763" s="5">
        <v>33.700000000000003</v>
      </c>
      <c r="C1763" s="5">
        <v>4.32</v>
      </c>
      <c r="D1763" s="5" t="s">
        <v>2381</v>
      </c>
      <c r="E1763" s="5" t="s">
        <v>2380</v>
      </c>
      <c r="F1763" s="5" t="s">
        <v>2380</v>
      </c>
      <c r="G1763" s="5">
        <v>1</v>
      </c>
      <c r="H1763" s="5" t="s">
        <v>2380</v>
      </c>
    </row>
    <row r="1764" spans="1:8" x14ac:dyDescent="0.3">
      <c r="A1764" s="16" t="s">
        <v>607</v>
      </c>
      <c r="B1764" s="5">
        <v>27.5</v>
      </c>
      <c r="C1764" s="5">
        <v>4.2300000000000004</v>
      </c>
      <c r="D1764" s="5" t="s">
        <v>2381</v>
      </c>
      <c r="E1764" s="5" t="s">
        <v>2380</v>
      </c>
      <c r="F1764" s="5" t="s">
        <v>2380</v>
      </c>
      <c r="G1764" s="5">
        <v>1</v>
      </c>
      <c r="H1764" s="5" t="s">
        <v>2380</v>
      </c>
    </row>
    <row r="1765" spans="1:8" x14ac:dyDescent="0.3">
      <c r="A1765" s="16" t="s">
        <v>606</v>
      </c>
      <c r="B1765" s="5">
        <v>16.12</v>
      </c>
      <c r="C1765" s="5">
        <v>6.09</v>
      </c>
      <c r="D1765" s="5" t="s">
        <v>2380</v>
      </c>
      <c r="E1765" s="5" t="s">
        <v>2380</v>
      </c>
      <c r="F1765" s="5" t="s">
        <v>2380</v>
      </c>
      <c r="G1765" s="5">
        <v>0</v>
      </c>
      <c r="H1765" s="5" t="s">
        <v>2380</v>
      </c>
    </row>
    <row r="1766" spans="1:8" x14ac:dyDescent="0.3">
      <c r="A1766" s="16" t="s">
        <v>605</v>
      </c>
      <c r="B1766" s="5">
        <v>26.73</v>
      </c>
      <c r="C1766" s="5">
        <v>4.74</v>
      </c>
      <c r="D1766" s="5" t="s">
        <v>2381</v>
      </c>
      <c r="E1766" s="5" t="s">
        <v>2380</v>
      </c>
      <c r="F1766" s="5" t="s">
        <v>2380</v>
      </c>
      <c r="G1766" s="5">
        <v>1</v>
      </c>
      <c r="H1766" s="5" t="s">
        <v>2380</v>
      </c>
    </row>
    <row r="1767" spans="1:8" x14ac:dyDescent="0.3">
      <c r="A1767" s="16" t="s">
        <v>604</v>
      </c>
      <c r="B1767" s="5">
        <v>37.25</v>
      </c>
      <c r="C1767" s="5">
        <v>6.23</v>
      </c>
      <c r="D1767" s="5" t="s">
        <v>2381</v>
      </c>
      <c r="E1767" s="5" t="s">
        <v>2380</v>
      </c>
      <c r="F1767" s="5" t="s">
        <v>2380</v>
      </c>
      <c r="G1767" s="5">
        <v>0</v>
      </c>
      <c r="H1767" s="5" t="s">
        <v>2380</v>
      </c>
    </row>
    <row r="1768" spans="1:8" x14ac:dyDescent="0.3">
      <c r="A1768" s="16" t="s">
        <v>603</v>
      </c>
      <c r="B1768" s="5">
        <v>23.56</v>
      </c>
      <c r="C1768" s="5">
        <v>5.45</v>
      </c>
      <c r="D1768" s="5" t="s">
        <v>2381</v>
      </c>
      <c r="E1768" s="5" t="s">
        <v>2380</v>
      </c>
      <c r="F1768" s="5" t="s">
        <v>2380</v>
      </c>
      <c r="G1768" s="5">
        <v>1</v>
      </c>
      <c r="H1768" s="5" t="s">
        <v>2380</v>
      </c>
    </row>
    <row r="1769" spans="1:8" x14ac:dyDescent="0.3">
      <c r="A1769" s="16" t="s">
        <v>602</v>
      </c>
      <c r="B1769" s="5">
        <v>15.84</v>
      </c>
      <c r="C1769" s="5">
        <v>10.34</v>
      </c>
      <c r="D1769" s="5" t="s">
        <v>2380</v>
      </c>
      <c r="E1769" s="5" t="s">
        <v>2380</v>
      </c>
      <c r="F1769" s="5" t="s">
        <v>2380</v>
      </c>
      <c r="G1769" s="5">
        <v>2</v>
      </c>
      <c r="H1769" s="5" t="s">
        <v>2380</v>
      </c>
    </row>
    <row r="1770" spans="1:8" x14ac:dyDescent="0.3">
      <c r="A1770" s="16" t="s">
        <v>601</v>
      </c>
      <c r="B1770" s="5">
        <v>36.630000000000003</v>
      </c>
      <c r="C1770" s="5">
        <v>5.15</v>
      </c>
      <c r="D1770" s="5" t="s">
        <v>2380</v>
      </c>
      <c r="E1770" s="5" t="s">
        <v>2380</v>
      </c>
      <c r="F1770" s="5" t="s">
        <v>2380</v>
      </c>
      <c r="G1770" s="5">
        <v>0</v>
      </c>
      <c r="H1770" s="5" t="s">
        <v>2380</v>
      </c>
    </row>
    <row r="1771" spans="1:8" x14ac:dyDescent="0.3">
      <c r="A1771" s="16" t="s">
        <v>600</v>
      </c>
      <c r="B1771" s="5">
        <v>16.47</v>
      </c>
      <c r="C1771" s="5">
        <v>11.72</v>
      </c>
      <c r="D1771" s="5" t="s">
        <v>2380</v>
      </c>
      <c r="E1771" s="5" t="s">
        <v>2380</v>
      </c>
      <c r="F1771" s="5" t="s">
        <v>2380</v>
      </c>
      <c r="G1771" s="5">
        <v>0</v>
      </c>
      <c r="H1771" s="5" t="s">
        <v>2380</v>
      </c>
    </row>
    <row r="1772" spans="1:8" x14ac:dyDescent="0.3">
      <c r="A1772" s="16" t="s">
        <v>599</v>
      </c>
      <c r="B1772" s="5">
        <v>25.8</v>
      </c>
      <c r="C1772" s="5">
        <v>5.29</v>
      </c>
      <c r="D1772" s="5" t="s">
        <v>2380</v>
      </c>
      <c r="E1772" s="5" t="s">
        <v>2380</v>
      </c>
      <c r="F1772" s="5" t="s">
        <v>2380</v>
      </c>
      <c r="G1772" s="5">
        <v>0</v>
      </c>
      <c r="H1772" s="5" t="s">
        <v>2380</v>
      </c>
    </row>
    <row r="1773" spans="1:8" x14ac:dyDescent="0.3">
      <c r="A1773" s="16" t="s">
        <v>598</v>
      </c>
      <c r="B1773" s="5">
        <v>23.6</v>
      </c>
      <c r="C1773" s="5">
        <v>4.33</v>
      </c>
      <c r="D1773" s="5" t="s">
        <v>2380</v>
      </c>
      <c r="E1773" s="5" t="s">
        <v>2380</v>
      </c>
      <c r="F1773" s="5" t="s">
        <v>2380</v>
      </c>
      <c r="G1773" s="5">
        <v>0</v>
      </c>
      <c r="H1773" s="5" t="s">
        <v>2380</v>
      </c>
    </row>
    <row r="1774" spans="1:8" x14ac:dyDescent="0.3">
      <c r="A1774" s="16" t="s">
        <v>597</v>
      </c>
      <c r="B1774" s="5">
        <v>32.11</v>
      </c>
      <c r="C1774" s="5">
        <v>6.24</v>
      </c>
      <c r="D1774" s="5" t="s">
        <v>2380</v>
      </c>
      <c r="E1774" s="5" t="s">
        <v>2380</v>
      </c>
      <c r="F1774" s="5" t="s">
        <v>2382</v>
      </c>
      <c r="G1774" s="5">
        <v>1</v>
      </c>
      <c r="H1774" s="5" t="s">
        <v>2380</v>
      </c>
    </row>
    <row r="1775" spans="1:8" x14ac:dyDescent="0.3">
      <c r="A1775" s="16" t="s">
        <v>596</v>
      </c>
      <c r="B1775" s="5">
        <v>30.114999999999998</v>
      </c>
      <c r="C1775" s="5">
        <v>11.61</v>
      </c>
      <c r="D1775" s="5" t="s">
        <v>2380</v>
      </c>
      <c r="E1775" s="5" t="s">
        <v>2380</v>
      </c>
      <c r="F1775" s="5" t="s">
        <v>2380</v>
      </c>
      <c r="G1775" s="5">
        <v>0</v>
      </c>
      <c r="H1775" s="5" t="s">
        <v>2380</v>
      </c>
    </row>
    <row r="1776" spans="1:8" x14ac:dyDescent="0.3">
      <c r="A1776" s="16" t="s">
        <v>595</v>
      </c>
      <c r="B1776" s="5">
        <v>20.28</v>
      </c>
      <c r="C1776" s="5">
        <v>11.07</v>
      </c>
      <c r="D1776" s="5" t="s">
        <v>2381</v>
      </c>
      <c r="E1776" s="5" t="s">
        <v>2380</v>
      </c>
      <c r="F1776" s="5" t="s">
        <v>2380</v>
      </c>
      <c r="G1776" s="5">
        <v>0</v>
      </c>
      <c r="H1776" s="5" t="s">
        <v>2380</v>
      </c>
    </row>
    <row r="1777" spans="1:8" x14ac:dyDescent="0.3">
      <c r="A1777" s="16" t="s">
        <v>594</v>
      </c>
      <c r="B1777" s="5">
        <v>20.234999999999999</v>
      </c>
      <c r="C1777" s="5">
        <v>5.19</v>
      </c>
      <c r="D1777" s="5" t="s">
        <v>2380</v>
      </c>
      <c r="E1777" s="5" t="s">
        <v>2380</v>
      </c>
      <c r="F1777" s="5" t="s">
        <v>2382</v>
      </c>
      <c r="G1777" s="5">
        <v>1</v>
      </c>
      <c r="H1777" s="5" t="s">
        <v>2380</v>
      </c>
    </row>
    <row r="1778" spans="1:8" x14ac:dyDescent="0.3">
      <c r="A1778" s="16" t="s">
        <v>593</v>
      </c>
      <c r="B1778" s="5">
        <v>25.27</v>
      </c>
      <c r="C1778" s="5">
        <v>5.7</v>
      </c>
      <c r="D1778" s="5" t="s">
        <v>2381</v>
      </c>
      <c r="E1778" s="5" t="s">
        <v>2380</v>
      </c>
      <c r="F1778" s="5" t="s">
        <v>2380</v>
      </c>
      <c r="G1778" s="5">
        <v>1</v>
      </c>
      <c r="H1778" s="5" t="s">
        <v>2380</v>
      </c>
    </row>
    <row r="1779" spans="1:8" x14ac:dyDescent="0.3">
      <c r="A1779" s="16" t="s">
        <v>592</v>
      </c>
      <c r="B1779" s="5">
        <v>24.24</v>
      </c>
      <c r="C1779" s="5">
        <v>6.15</v>
      </c>
      <c r="D1779" s="5" t="s">
        <v>2380</v>
      </c>
      <c r="E1779" s="5" t="s">
        <v>2380</v>
      </c>
      <c r="F1779" s="5" t="s">
        <v>2380</v>
      </c>
      <c r="G1779" s="5">
        <v>0</v>
      </c>
      <c r="H1779" s="5" t="s">
        <v>2380</v>
      </c>
    </row>
    <row r="1780" spans="1:8" x14ac:dyDescent="0.3">
      <c r="A1780" s="16" t="s">
        <v>591</v>
      </c>
      <c r="B1780" s="5">
        <v>35.75</v>
      </c>
      <c r="C1780" s="5">
        <v>5.07</v>
      </c>
      <c r="D1780" s="5" t="s">
        <v>2380</v>
      </c>
      <c r="E1780" s="5" t="s">
        <v>2380</v>
      </c>
      <c r="F1780" s="5" t="s">
        <v>2380</v>
      </c>
      <c r="G1780" s="5">
        <v>0</v>
      </c>
      <c r="H1780" s="5" t="s">
        <v>2380</v>
      </c>
    </row>
    <row r="1781" spans="1:8" x14ac:dyDescent="0.3">
      <c r="A1781" s="16" t="s">
        <v>590</v>
      </c>
      <c r="B1781" s="5">
        <v>29.92</v>
      </c>
      <c r="C1781" s="5">
        <v>10.97</v>
      </c>
      <c r="D1781" s="5" t="s">
        <v>2381</v>
      </c>
      <c r="E1781" s="5" t="s">
        <v>2380</v>
      </c>
      <c r="F1781" s="5" t="s">
        <v>2380</v>
      </c>
      <c r="G1781" s="5">
        <v>1</v>
      </c>
      <c r="H1781" s="5" t="s">
        <v>2380</v>
      </c>
    </row>
    <row r="1782" spans="1:8" x14ac:dyDescent="0.3">
      <c r="A1782" s="16" t="s">
        <v>589</v>
      </c>
      <c r="B1782" s="5">
        <v>26.2</v>
      </c>
      <c r="C1782" s="5">
        <v>10.93</v>
      </c>
      <c r="D1782" s="5" t="s">
        <v>2381</v>
      </c>
      <c r="E1782" s="5" t="s">
        <v>2380</v>
      </c>
      <c r="F1782" s="5" t="s">
        <v>2380</v>
      </c>
      <c r="G1782" s="5">
        <v>1</v>
      </c>
      <c r="H1782" s="5" t="s">
        <v>2380</v>
      </c>
    </row>
    <row r="1783" spans="1:8" x14ac:dyDescent="0.3">
      <c r="A1783" s="16" t="s">
        <v>588</v>
      </c>
      <c r="B1783" s="5">
        <v>26.695</v>
      </c>
      <c r="C1783" s="5">
        <v>4.21</v>
      </c>
      <c r="D1783" s="5" t="s">
        <v>2381</v>
      </c>
      <c r="E1783" s="5" t="s">
        <v>2380</v>
      </c>
      <c r="F1783" s="5" t="s">
        <v>2382</v>
      </c>
      <c r="G1783" s="5">
        <v>1</v>
      </c>
      <c r="H1783" s="5" t="s">
        <v>2380</v>
      </c>
    </row>
    <row r="1784" spans="1:8" x14ac:dyDescent="0.3">
      <c r="A1784" s="16" t="s">
        <v>587</v>
      </c>
      <c r="B1784" s="5">
        <v>23.16</v>
      </c>
      <c r="C1784" s="5">
        <v>5.5</v>
      </c>
      <c r="D1784" s="5" t="s">
        <v>2380</v>
      </c>
      <c r="E1784" s="5" t="s">
        <v>2380</v>
      </c>
      <c r="F1784" s="5" t="s">
        <v>2380</v>
      </c>
      <c r="G1784" s="5">
        <v>0</v>
      </c>
      <c r="H1784" s="5" t="s">
        <v>2380</v>
      </c>
    </row>
    <row r="1785" spans="1:8" x14ac:dyDescent="0.3">
      <c r="A1785" s="16" t="s">
        <v>586</v>
      </c>
      <c r="B1785" s="5">
        <v>32.585000000000001</v>
      </c>
      <c r="C1785" s="5">
        <v>4.93</v>
      </c>
      <c r="D1785" s="5" t="s">
        <v>2381</v>
      </c>
      <c r="E1785" s="5" t="s">
        <v>2380</v>
      </c>
      <c r="F1785" s="5" t="s">
        <v>2380</v>
      </c>
      <c r="G1785" s="5">
        <v>1</v>
      </c>
      <c r="H1785" s="5" t="s">
        <v>2380</v>
      </c>
    </row>
    <row r="1786" spans="1:8" x14ac:dyDescent="0.3">
      <c r="A1786" s="16" t="s">
        <v>585</v>
      </c>
      <c r="B1786" s="5">
        <v>33.97</v>
      </c>
      <c r="C1786" s="5">
        <v>5.6</v>
      </c>
      <c r="D1786" s="5" t="s">
        <v>2381</v>
      </c>
      <c r="E1786" s="5" t="s">
        <v>2380</v>
      </c>
      <c r="F1786" s="5" t="s">
        <v>2380</v>
      </c>
      <c r="G1786" s="5">
        <v>0</v>
      </c>
      <c r="H1786" s="5" t="s">
        <v>2380</v>
      </c>
    </row>
    <row r="1787" spans="1:8" x14ac:dyDescent="0.3">
      <c r="A1787" s="16" t="s">
        <v>584</v>
      </c>
      <c r="B1787" s="5">
        <v>16.57</v>
      </c>
      <c r="C1787" s="5">
        <v>9.99</v>
      </c>
      <c r="D1787" s="5" t="s">
        <v>2380</v>
      </c>
      <c r="E1787" s="5" t="s">
        <v>2380</v>
      </c>
      <c r="F1787" s="5" t="s">
        <v>2380</v>
      </c>
      <c r="G1787" s="5">
        <v>0</v>
      </c>
      <c r="H1787" s="5" t="s">
        <v>2380</v>
      </c>
    </row>
    <row r="1788" spans="1:8" x14ac:dyDescent="0.3">
      <c r="A1788" s="16" t="s">
        <v>583</v>
      </c>
      <c r="B1788" s="5">
        <v>17.55</v>
      </c>
      <c r="C1788" s="5">
        <v>5.93</v>
      </c>
      <c r="D1788" s="5" t="s">
        <v>2380</v>
      </c>
      <c r="E1788" s="5" t="s">
        <v>2380</v>
      </c>
      <c r="F1788" s="5" t="s">
        <v>2382</v>
      </c>
      <c r="G1788" s="5">
        <v>1</v>
      </c>
      <c r="H1788" s="5" t="s">
        <v>2380</v>
      </c>
    </row>
    <row r="1789" spans="1:8" x14ac:dyDescent="0.3">
      <c r="A1789" s="16" t="s">
        <v>582</v>
      </c>
      <c r="B1789" s="5">
        <v>29.41</v>
      </c>
      <c r="C1789" s="5">
        <v>6.29</v>
      </c>
      <c r="D1789" s="5" t="s">
        <v>2381</v>
      </c>
      <c r="E1789" s="5" t="s">
        <v>2380</v>
      </c>
      <c r="F1789" s="5" t="s">
        <v>2380</v>
      </c>
      <c r="G1789" s="5">
        <v>1</v>
      </c>
      <c r="H1789" s="5" t="s">
        <v>2380</v>
      </c>
    </row>
    <row r="1790" spans="1:8" x14ac:dyDescent="0.3">
      <c r="A1790" s="16" t="s">
        <v>581</v>
      </c>
      <c r="B1790" s="5">
        <v>17.91</v>
      </c>
      <c r="C1790" s="5">
        <v>5.65</v>
      </c>
      <c r="D1790" s="5" t="s">
        <v>2380</v>
      </c>
      <c r="E1790" s="5" t="s">
        <v>2380</v>
      </c>
      <c r="F1790" s="5" t="s">
        <v>2380</v>
      </c>
      <c r="G1790" s="5">
        <v>1</v>
      </c>
      <c r="H1790" s="5" t="s">
        <v>2380</v>
      </c>
    </row>
    <row r="1791" spans="1:8" x14ac:dyDescent="0.3">
      <c r="A1791" s="16" t="s">
        <v>580</v>
      </c>
      <c r="B1791" s="5">
        <v>31.57</v>
      </c>
      <c r="C1791" s="5">
        <v>6.15</v>
      </c>
      <c r="D1791" s="5" t="s">
        <v>2380</v>
      </c>
      <c r="E1791" s="5" t="s">
        <v>2380</v>
      </c>
      <c r="F1791" s="5" t="s">
        <v>2380</v>
      </c>
      <c r="G1791" s="5">
        <v>1</v>
      </c>
      <c r="H1791" s="5" t="s">
        <v>2380</v>
      </c>
    </row>
    <row r="1792" spans="1:8" x14ac:dyDescent="0.3">
      <c r="A1792" s="16" t="s">
        <v>579</v>
      </c>
      <c r="B1792" s="5">
        <v>33.18</v>
      </c>
      <c r="C1792" s="5">
        <v>5.22</v>
      </c>
      <c r="D1792" s="5" t="s">
        <v>2380</v>
      </c>
      <c r="E1792" s="5" t="s">
        <v>2381</v>
      </c>
      <c r="F1792" s="5" t="s">
        <v>2380</v>
      </c>
      <c r="G1792" s="5">
        <v>1</v>
      </c>
      <c r="H1792" s="5" t="s">
        <v>2380</v>
      </c>
    </row>
    <row r="1793" spans="1:8" x14ac:dyDescent="0.3">
      <c r="A1793" s="16" t="s">
        <v>578</v>
      </c>
      <c r="B1793" s="5">
        <v>37</v>
      </c>
      <c r="C1793" s="5">
        <v>11.66</v>
      </c>
      <c r="D1793" s="5" t="s">
        <v>2380</v>
      </c>
      <c r="E1793" s="5" t="s">
        <v>2380</v>
      </c>
      <c r="F1793" s="5" t="s">
        <v>2380</v>
      </c>
      <c r="G1793" s="5">
        <v>0</v>
      </c>
      <c r="H1793" s="5" t="s">
        <v>2380</v>
      </c>
    </row>
    <row r="1794" spans="1:8" x14ac:dyDescent="0.3">
      <c r="A1794" s="16" t="s">
        <v>577</v>
      </c>
      <c r="B1794" s="5">
        <v>18.905000000000001</v>
      </c>
      <c r="C1794" s="5">
        <v>4.91</v>
      </c>
      <c r="D1794" s="5" t="s">
        <v>2381</v>
      </c>
      <c r="E1794" s="5" t="s">
        <v>2380</v>
      </c>
      <c r="F1794" s="5" t="s">
        <v>2380</v>
      </c>
      <c r="G1794" s="5">
        <v>1</v>
      </c>
      <c r="H1794" s="5" t="s">
        <v>2380</v>
      </c>
    </row>
    <row r="1795" spans="1:8" x14ac:dyDescent="0.3">
      <c r="A1795" s="16" t="s">
        <v>576</v>
      </c>
      <c r="B1795" s="5">
        <v>20.03</v>
      </c>
      <c r="C1795" s="5">
        <v>9.25</v>
      </c>
      <c r="D1795" s="5" t="s">
        <v>2381</v>
      </c>
      <c r="E1795" s="5" t="s">
        <v>2380</v>
      </c>
      <c r="F1795" s="5" t="s">
        <v>2380</v>
      </c>
      <c r="G1795" s="5">
        <v>0</v>
      </c>
      <c r="H1795" s="5" t="s">
        <v>2380</v>
      </c>
    </row>
    <row r="1796" spans="1:8" x14ac:dyDescent="0.3">
      <c r="A1796" s="16" t="s">
        <v>575</v>
      </c>
      <c r="B1796" s="5">
        <v>16.7</v>
      </c>
      <c r="C1796" s="5">
        <v>11.48</v>
      </c>
      <c r="D1796" s="5" t="s">
        <v>2380</v>
      </c>
      <c r="E1796" s="5" t="s">
        <v>2380</v>
      </c>
      <c r="F1796" s="5" t="s">
        <v>2380</v>
      </c>
      <c r="G1796" s="5">
        <v>0</v>
      </c>
      <c r="H1796" s="5" t="s">
        <v>2380</v>
      </c>
    </row>
    <row r="1797" spans="1:8" x14ac:dyDescent="0.3">
      <c r="A1797" s="16" t="s">
        <v>574</v>
      </c>
      <c r="B1797" s="5">
        <v>39.82</v>
      </c>
      <c r="C1797" s="5">
        <v>6.06</v>
      </c>
      <c r="D1797" s="5" t="s">
        <v>2380</v>
      </c>
      <c r="E1797" s="5" t="s">
        <v>2380</v>
      </c>
      <c r="F1797" s="5" t="s">
        <v>2380</v>
      </c>
      <c r="G1797" s="5">
        <v>0</v>
      </c>
      <c r="H1797" s="5" t="s">
        <v>2380</v>
      </c>
    </row>
    <row r="1798" spans="1:8" x14ac:dyDescent="0.3">
      <c r="A1798" s="16" t="s">
        <v>573</v>
      </c>
      <c r="B1798" s="5">
        <v>22.04</v>
      </c>
      <c r="C1798" s="5">
        <v>5.86</v>
      </c>
      <c r="D1798" s="5" t="s">
        <v>2380</v>
      </c>
      <c r="E1798" s="5" t="s">
        <v>2380</v>
      </c>
      <c r="F1798" s="5" t="s">
        <v>2380</v>
      </c>
      <c r="G1798" s="5">
        <v>1</v>
      </c>
      <c r="H1798" s="5" t="s">
        <v>2380</v>
      </c>
    </row>
    <row r="1799" spans="1:8" x14ac:dyDescent="0.3">
      <c r="A1799" s="16" t="s">
        <v>572</v>
      </c>
      <c r="B1799" s="5">
        <v>28.27</v>
      </c>
      <c r="C1799" s="5">
        <v>5.33</v>
      </c>
      <c r="D1799" s="5" t="s">
        <v>2380</v>
      </c>
      <c r="E1799" s="5" t="s">
        <v>2380</v>
      </c>
      <c r="F1799" s="5" t="s">
        <v>2380</v>
      </c>
      <c r="G1799" s="5">
        <v>0</v>
      </c>
      <c r="H1799" s="5" t="s">
        <v>2380</v>
      </c>
    </row>
    <row r="1800" spans="1:8" x14ac:dyDescent="0.3">
      <c r="A1800" s="16" t="s">
        <v>571</v>
      </c>
      <c r="B1800" s="5">
        <v>18.5</v>
      </c>
      <c r="C1800" s="5">
        <v>5.33</v>
      </c>
      <c r="D1800" s="5" t="s">
        <v>2380</v>
      </c>
      <c r="E1800" s="5" t="s">
        <v>2380</v>
      </c>
      <c r="F1800" s="5" t="s">
        <v>2380</v>
      </c>
      <c r="G1800" s="5">
        <v>0</v>
      </c>
      <c r="H1800" s="5" t="s">
        <v>2380</v>
      </c>
    </row>
    <row r="1801" spans="1:8" x14ac:dyDescent="0.3">
      <c r="A1801" s="16" t="s">
        <v>570</v>
      </c>
      <c r="B1801" s="5">
        <v>38.6</v>
      </c>
      <c r="C1801" s="5">
        <v>6.02</v>
      </c>
      <c r="D1801" s="5" t="s">
        <v>2380</v>
      </c>
      <c r="E1801" s="5" t="s">
        <v>2380</v>
      </c>
      <c r="F1801" s="5" t="s">
        <v>2380</v>
      </c>
      <c r="G1801" s="5">
        <v>1</v>
      </c>
      <c r="H1801" s="5" t="s">
        <v>2380</v>
      </c>
    </row>
    <row r="1802" spans="1:8" x14ac:dyDescent="0.3">
      <c r="A1802" s="16" t="s">
        <v>569</v>
      </c>
      <c r="B1802" s="5">
        <v>43.12</v>
      </c>
      <c r="C1802" s="5">
        <v>6.25</v>
      </c>
      <c r="D1802" s="5" t="s">
        <v>2380</v>
      </c>
      <c r="E1802" s="5" t="s">
        <v>2380</v>
      </c>
      <c r="F1802" s="5" t="s">
        <v>2380</v>
      </c>
      <c r="G1802" s="5">
        <v>1</v>
      </c>
      <c r="H1802" s="5" t="s">
        <v>2380</v>
      </c>
    </row>
    <row r="1803" spans="1:8" x14ac:dyDescent="0.3">
      <c r="A1803" s="16" t="s">
        <v>568</v>
      </c>
      <c r="B1803" s="5">
        <v>30.5</v>
      </c>
      <c r="C1803" s="5">
        <v>4.8099999999999996</v>
      </c>
      <c r="D1803" s="5" t="s">
        <v>2380</v>
      </c>
      <c r="E1803" s="5" t="s">
        <v>2380</v>
      </c>
      <c r="F1803" s="5" t="s">
        <v>2380</v>
      </c>
      <c r="G1803" s="5">
        <v>1</v>
      </c>
      <c r="H1803" s="5" t="s">
        <v>2380</v>
      </c>
    </row>
    <row r="1804" spans="1:8" x14ac:dyDescent="0.3">
      <c r="A1804" s="16" t="s">
        <v>567</v>
      </c>
      <c r="B1804" s="5">
        <v>27.61</v>
      </c>
      <c r="C1804" s="5">
        <v>4.5999999999999996</v>
      </c>
      <c r="D1804" s="5" t="s">
        <v>2380</v>
      </c>
      <c r="E1804" s="5" t="s">
        <v>2380</v>
      </c>
      <c r="F1804" s="5" t="s">
        <v>2380</v>
      </c>
      <c r="G1804" s="5">
        <v>1</v>
      </c>
      <c r="H1804" s="5" t="s">
        <v>2380</v>
      </c>
    </row>
    <row r="1805" spans="1:8" x14ac:dyDescent="0.3">
      <c r="A1805" s="16" t="s">
        <v>566</v>
      </c>
      <c r="B1805" s="5">
        <v>27.1</v>
      </c>
      <c r="C1805" s="5">
        <v>5.08</v>
      </c>
      <c r="D1805" s="5" t="s">
        <v>2380</v>
      </c>
      <c r="E1805" s="5" t="s">
        <v>2380</v>
      </c>
      <c r="F1805" s="5" t="s">
        <v>2380</v>
      </c>
      <c r="G1805" s="5">
        <v>1</v>
      </c>
      <c r="H1805" s="5" t="s">
        <v>2380</v>
      </c>
    </row>
    <row r="1806" spans="1:8" x14ac:dyDescent="0.3">
      <c r="A1806" s="16" t="s">
        <v>565</v>
      </c>
      <c r="B1806" s="5">
        <v>35.93</v>
      </c>
      <c r="C1806" s="5">
        <v>5.43</v>
      </c>
      <c r="D1806" s="5" t="s">
        <v>2380</v>
      </c>
      <c r="E1806" s="5" t="s">
        <v>2381</v>
      </c>
      <c r="F1806" s="5" t="s">
        <v>2380</v>
      </c>
      <c r="G1806" s="5">
        <v>1</v>
      </c>
      <c r="H1806" s="5" t="s">
        <v>2380</v>
      </c>
    </row>
    <row r="1807" spans="1:8" x14ac:dyDescent="0.3">
      <c r="A1807" s="16" t="s">
        <v>564</v>
      </c>
      <c r="B1807" s="5">
        <v>32.68</v>
      </c>
      <c r="C1807" s="5">
        <v>5.44</v>
      </c>
      <c r="D1807" s="5" t="s">
        <v>2380</v>
      </c>
      <c r="E1807" s="5" t="s">
        <v>2380</v>
      </c>
      <c r="F1807" s="5" t="s">
        <v>2380</v>
      </c>
      <c r="G1807" s="5">
        <v>0</v>
      </c>
      <c r="H1807" s="5" t="s">
        <v>2380</v>
      </c>
    </row>
    <row r="1808" spans="1:8" x14ac:dyDescent="0.3">
      <c r="A1808" s="16" t="s">
        <v>563</v>
      </c>
      <c r="B1808" s="5">
        <v>20.74</v>
      </c>
      <c r="C1808" s="5">
        <v>11.69</v>
      </c>
      <c r="D1808" s="5" t="s">
        <v>2381</v>
      </c>
      <c r="E1808" s="5" t="s">
        <v>2380</v>
      </c>
      <c r="F1808" s="5" t="s">
        <v>2380</v>
      </c>
      <c r="G1808" s="5">
        <v>1</v>
      </c>
      <c r="H1808" s="5" t="s">
        <v>2380</v>
      </c>
    </row>
    <row r="1809" spans="1:8" x14ac:dyDescent="0.3">
      <c r="A1809" s="16" t="s">
        <v>562</v>
      </c>
      <c r="B1809" s="5">
        <v>15.57</v>
      </c>
      <c r="C1809" s="5">
        <v>6.07</v>
      </c>
      <c r="D1809" s="5" t="s">
        <v>2380</v>
      </c>
      <c r="E1809" s="5" t="s">
        <v>2380</v>
      </c>
      <c r="F1809" s="5" t="s">
        <v>2380</v>
      </c>
      <c r="G1809" s="5">
        <v>0</v>
      </c>
      <c r="H1809" s="5" t="s">
        <v>2380</v>
      </c>
    </row>
    <row r="1810" spans="1:8" x14ac:dyDescent="0.3">
      <c r="A1810" s="16" t="s">
        <v>561</v>
      </c>
      <c r="B1810" s="5">
        <v>23.844999999999999</v>
      </c>
      <c r="C1810" s="5">
        <v>4.3600000000000003</v>
      </c>
      <c r="D1810" s="5" t="s">
        <v>2380</v>
      </c>
      <c r="E1810" s="5" t="s">
        <v>2380</v>
      </c>
      <c r="F1810" s="5" t="s">
        <v>2380</v>
      </c>
      <c r="G1810" s="5">
        <v>0</v>
      </c>
      <c r="H1810" s="5" t="s">
        <v>2380</v>
      </c>
    </row>
    <row r="1811" spans="1:8" x14ac:dyDescent="0.3">
      <c r="A1811" s="16" t="s">
        <v>560</v>
      </c>
      <c r="B1811" s="5">
        <v>22.895</v>
      </c>
      <c r="C1811" s="5">
        <v>5.24</v>
      </c>
      <c r="D1811" s="5" t="s">
        <v>2380</v>
      </c>
      <c r="E1811" s="5" t="s">
        <v>2380</v>
      </c>
      <c r="F1811" s="5" t="s">
        <v>2380</v>
      </c>
      <c r="G1811" s="5">
        <v>1</v>
      </c>
      <c r="H1811" s="5" t="s">
        <v>2380</v>
      </c>
    </row>
    <row r="1812" spans="1:8" x14ac:dyDescent="0.3">
      <c r="A1812" s="16" t="s">
        <v>559</v>
      </c>
      <c r="B1812" s="5">
        <v>21.945</v>
      </c>
      <c r="C1812" s="5">
        <v>5.37</v>
      </c>
      <c r="D1812" s="5" t="s">
        <v>2380</v>
      </c>
      <c r="E1812" s="5" t="s">
        <v>2380</v>
      </c>
      <c r="F1812" s="5" t="s">
        <v>2380</v>
      </c>
      <c r="G1812" s="5">
        <v>1</v>
      </c>
      <c r="H1812" s="5" t="s">
        <v>2380</v>
      </c>
    </row>
    <row r="1813" spans="1:8" x14ac:dyDescent="0.3">
      <c r="A1813" s="16" t="s">
        <v>558</v>
      </c>
      <c r="B1813" s="5">
        <v>19.47</v>
      </c>
      <c r="C1813" s="5">
        <v>6.6</v>
      </c>
      <c r="D1813" s="5" t="s">
        <v>2381</v>
      </c>
      <c r="E1813" s="5" t="s">
        <v>2380</v>
      </c>
      <c r="F1813" s="5" t="s">
        <v>2380</v>
      </c>
      <c r="G1813" s="5">
        <v>0</v>
      </c>
      <c r="H1813" s="5" t="s">
        <v>2380</v>
      </c>
    </row>
    <row r="1814" spans="1:8" x14ac:dyDescent="0.3">
      <c r="A1814" s="16" t="s">
        <v>557</v>
      </c>
      <c r="B1814" s="5">
        <v>15.61</v>
      </c>
      <c r="C1814" s="5">
        <v>5.77</v>
      </c>
      <c r="D1814" s="5" t="s">
        <v>2380</v>
      </c>
      <c r="E1814" s="5" t="s">
        <v>2380</v>
      </c>
      <c r="F1814" s="5" t="s">
        <v>2380</v>
      </c>
      <c r="G1814" s="5">
        <v>0</v>
      </c>
      <c r="H1814" s="5" t="s">
        <v>2380</v>
      </c>
    </row>
    <row r="1815" spans="1:8" x14ac:dyDescent="0.3">
      <c r="A1815" s="16" t="s">
        <v>556</v>
      </c>
      <c r="B1815" s="5">
        <v>28.6</v>
      </c>
      <c r="C1815" s="5">
        <v>6.08</v>
      </c>
      <c r="D1815" s="5" t="s">
        <v>2380</v>
      </c>
      <c r="E1815" s="5" t="s">
        <v>2380</v>
      </c>
      <c r="F1815" s="5" t="s">
        <v>2382</v>
      </c>
      <c r="G1815" s="5">
        <v>1</v>
      </c>
      <c r="H1815" s="5" t="s">
        <v>2380</v>
      </c>
    </row>
    <row r="1816" spans="1:8" x14ac:dyDescent="0.3">
      <c r="A1816" s="16" t="s">
        <v>555</v>
      </c>
      <c r="B1816" s="5">
        <v>46.53</v>
      </c>
      <c r="C1816" s="5">
        <v>4.16</v>
      </c>
      <c r="D1816" s="5" t="s">
        <v>2380</v>
      </c>
      <c r="E1816" s="5" t="s">
        <v>2380</v>
      </c>
      <c r="F1816" s="5" t="s">
        <v>2380</v>
      </c>
      <c r="G1816" s="5">
        <v>0</v>
      </c>
      <c r="H1816" s="5" t="s">
        <v>2380</v>
      </c>
    </row>
    <row r="1817" spans="1:8" x14ac:dyDescent="0.3">
      <c r="A1817" s="16" t="s">
        <v>554</v>
      </c>
      <c r="B1817" s="5">
        <v>34.99</v>
      </c>
      <c r="C1817" s="5">
        <v>5.0999999999999996</v>
      </c>
      <c r="D1817" s="5" t="s">
        <v>2380</v>
      </c>
      <c r="E1817" s="5" t="s">
        <v>2380</v>
      </c>
      <c r="F1817" s="5" t="s">
        <v>2382</v>
      </c>
      <c r="G1817" s="5">
        <v>1</v>
      </c>
      <c r="H1817" s="5" t="s">
        <v>2380</v>
      </c>
    </row>
    <row r="1818" spans="1:8" x14ac:dyDescent="0.3">
      <c r="A1818" s="16" t="s">
        <v>553</v>
      </c>
      <c r="B1818" s="5">
        <v>17.05</v>
      </c>
      <c r="C1818" s="5">
        <v>5.3</v>
      </c>
      <c r="D1818" s="5" t="s">
        <v>2380</v>
      </c>
      <c r="E1818" s="5" t="s">
        <v>2380</v>
      </c>
      <c r="F1818" s="5" t="s">
        <v>2382</v>
      </c>
      <c r="G1818" s="5">
        <v>1</v>
      </c>
      <c r="H1818" s="5" t="s">
        <v>2380</v>
      </c>
    </row>
    <row r="1819" spans="1:8" x14ac:dyDescent="0.3">
      <c r="A1819" s="16" t="s">
        <v>552</v>
      </c>
      <c r="B1819" s="5">
        <v>37.18</v>
      </c>
      <c r="C1819" s="5">
        <v>4.9000000000000004</v>
      </c>
      <c r="D1819" s="5" t="s">
        <v>2380</v>
      </c>
      <c r="E1819" s="5" t="s">
        <v>2380</v>
      </c>
      <c r="F1819" s="5" t="s">
        <v>2380</v>
      </c>
      <c r="G1819" s="5">
        <v>0</v>
      </c>
      <c r="H1819" s="5" t="s">
        <v>2380</v>
      </c>
    </row>
    <row r="1820" spans="1:8" x14ac:dyDescent="0.3">
      <c r="A1820" s="16" t="s">
        <v>551</v>
      </c>
      <c r="B1820" s="5">
        <v>35.200000000000003</v>
      </c>
      <c r="C1820" s="5">
        <v>5.55</v>
      </c>
      <c r="D1820" s="5" t="s">
        <v>2380</v>
      </c>
      <c r="E1820" s="5" t="s">
        <v>2380</v>
      </c>
      <c r="F1820" s="5" t="s">
        <v>2380</v>
      </c>
      <c r="G1820" s="5">
        <v>0</v>
      </c>
      <c r="H1820" s="5" t="s">
        <v>2380</v>
      </c>
    </row>
    <row r="1821" spans="1:8" x14ac:dyDescent="0.3">
      <c r="A1821" s="16" t="s">
        <v>550</v>
      </c>
      <c r="B1821" s="5">
        <v>37.335000000000001</v>
      </c>
      <c r="C1821" s="5">
        <v>4.95</v>
      </c>
      <c r="D1821" s="5" t="s">
        <v>2380</v>
      </c>
      <c r="E1821" s="5" t="s">
        <v>2380</v>
      </c>
      <c r="F1821" s="5" t="s">
        <v>2380</v>
      </c>
      <c r="G1821" s="5">
        <v>0</v>
      </c>
      <c r="H1821" s="5" t="s">
        <v>2380</v>
      </c>
    </row>
    <row r="1822" spans="1:8" x14ac:dyDescent="0.3">
      <c r="A1822" s="16" t="s">
        <v>549</v>
      </c>
      <c r="B1822" s="5">
        <v>27.265000000000001</v>
      </c>
      <c r="C1822" s="5">
        <v>6.46</v>
      </c>
      <c r="D1822" s="5" t="s">
        <v>2381</v>
      </c>
      <c r="E1822" s="5" t="s">
        <v>2380</v>
      </c>
      <c r="F1822" s="5" t="s">
        <v>2380</v>
      </c>
      <c r="G1822" s="5">
        <v>0</v>
      </c>
      <c r="H1822" s="5" t="s">
        <v>2380</v>
      </c>
    </row>
    <row r="1823" spans="1:8" x14ac:dyDescent="0.3">
      <c r="A1823" s="16" t="s">
        <v>548</v>
      </c>
      <c r="B1823" s="5">
        <v>30.8</v>
      </c>
      <c r="C1823" s="5">
        <v>4.9000000000000004</v>
      </c>
      <c r="D1823" s="5" t="s">
        <v>2381</v>
      </c>
      <c r="E1823" s="5" t="s">
        <v>2380</v>
      </c>
      <c r="F1823" s="5" t="s">
        <v>2380</v>
      </c>
      <c r="G1823" s="5">
        <v>0</v>
      </c>
      <c r="H1823" s="5" t="s">
        <v>2380</v>
      </c>
    </row>
    <row r="1824" spans="1:8" x14ac:dyDescent="0.3">
      <c r="A1824" s="16" t="s">
        <v>547</v>
      </c>
      <c r="B1824" s="5">
        <v>30.21</v>
      </c>
      <c r="C1824" s="5">
        <v>5.21</v>
      </c>
      <c r="D1824" s="5" t="s">
        <v>2380</v>
      </c>
      <c r="E1824" s="5" t="s">
        <v>2380</v>
      </c>
      <c r="F1824" s="5" t="s">
        <v>2380</v>
      </c>
      <c r="G1824" s="5">
        <v>1</v>
      </c>
      <c r="H1824" s="5" t="s">
        <v>2380</v>
      </c>
    </row>
    <row r="1825" spans="1:8" x14ac:dyDescent="0.3">
      <c r="A1825" s="16" t="s">
        <v>546</v>
      </c>
      <c r="B1825" s="5">
        <v>35.340000000000003</v>
      </c>
      <c r="C1825" s="5">
        <v>4.13</v>
      </c>
      <c r="D1825" s="5" t="s">
        <v>2380</v>
      </c>
      <c r="E1825" s="5" t="s">
        <v>2381</v>
      </c>
      <c r="F1825" s="5" t="s">
        <v>2380</v>
      </c>
      <c r="G1825" s="5">
        <v>1</v>
      </c>
      <c r="H1825" s="5" t="s">
        <v>2380</v>
      </c>
    </row>
    <row r="1826" spans="1:8" x14ac:dyDescent="0.3">
      <c r="A1826" s="16" t="s">
        <v>545</v>
      </c>
      <c r="B1826" s="5">
        <v>26.695</v>
      </c>
      <c r="C1826" s="5">
        <v>5.28</v>
      </c>
      <c r="D1826" s="5" t="s">
        <v>2380</v>
      </c>
      <c r="E1826" s="5" t="s">
        <v>2380</v>
      </c>
      <c r="F1826" s="5" t="s">
        <v>2380</v>
      </c>
      <c r="G1826" s="5">
        <v>0</v>
      </c>
      <c r="H1826" s="5" t="s">
        <v>2380</v>
      </c>
    </row>
    <row r="1827" spans="1:8" x14ac:dyDescent="0.3">
      <c r="A1827" s="16" t="s">
        <v>544</v>
      </c>
      <c r="B1827" s="5">
        <v>29.355</v>
      </c>
      <c r="C1827" s="5">
        <v>4.68</v>
      </c>
      <c r="D1827" s="5" t="s">
        <v>2381</v>
      </c>
      <c r="E1827" s="5" t="s">
        <v>2380</v>
      </c>
      <c r="F1827" s="5" t="s">
        <v>2380</v>
      </c>
      <c r="G1827" s="5">
        <v>0</v>
      </c>
      <c r="H1827" s="5" t="s">
        <v>2380</v>
      </c>
    </row>
    <row r="1828" spans="1:8" x14ac:dyDescent="0.3">
      <c r="A1828" s="16" t="s">
        <v>543</v>
      </c>
      <c r="B1828" s="5">
        <v>29.59</v>
      </c>
      <c r="C1828" s="5">
        <v>4.0599999999999996</v>
      </c>
      <c r="D1828" s="5" t="s">
        <v>2380</v>
      </c>
      <c r="E1828" s="5" t="s">
        <v>2380</v>
      </c>
      <c r="F1828" s="5" t="s">
        <v>2380</v>
      </c>
      <c r="G1828" s="5">
        <v>0</v>
      </c>
      <c r="H1828" s="5" t="s">
        <v>2380</v>
      </c>
    </row>
    <row r="1829" spans="1:8" x14ac:dyDescent="0.3">
      <c r="A1829" s="16" t="s">
        <v>542</v>
      </c>
      <c r="B1829" s="5">
        <v>31.35</v>
      </c>
      <c r="C1829" s="5">
        <v>4.2</v>
      </c>
      <c r="D1829" s="5" t="s">
        <v>2380</v>
      </c>
      <c r="E1829" s="5" t="s">
        <v>2381</v>
      </c>
      <c r="F1829" s="5" t="s">
        <v>2380</v>
      </c>
      <c r="G1829" s="5">
        <v>1</v>
      </c>
      <c r="H1829" s="5" t="s">
        <v>2380</v>
      </c>
    </row>
    <row r="1830" spans="1:8" x14ac:dyDescent="0.3">
      <c r="A1830" s="16" t="s">
        <v>541</v>
      </c>
      <c r="B1830" s="5">
        <v>20.52</v>
      </c>
      <c r="C1830" s="5">
        <v>4.83</v>
      </c>
      <c r="D1830" s="5" t="s">
        <v>2380</v>
      </c>
      <c r="E1830" s="5" t="s">
        <v>2380</v>
      </c>
      <c r="F1830" s="5" t="s">
        <v>2380</v>
      </c>
      <c r="G1830" s="5">
        <v>0</v>
      </c>
      <c r="H1830" s="5" t="s">
        <v>2380</v>
      </c>
    </row>
    <row r="1831" spans="1:8" x14ac:dyDescent="0.3">
      <c r="A1831" s="16" t="s">
        <v>540</v>
      </c>
      <c r="B1831" s="5">
        <v>42.9</v>
      </c>
      <c r="C1831" s="5">
        <v>4.87</v>
      </c>
      <c r="D1831" s="5" t="s">
        <v>2381</v>
      </c>
      <c r="E1831" s="5" t="s">
        <v>2380</v>
      </c>
      <c r="F1831" s="5" t="s">
        <v>2380</v>
      </c>
      <c r="G1831" s="5">
        <v>1</v>
      </c>
      <c r="H1831" s="5" t="s">
        <v>2380</v>
      </c>
    </row>
    <row r="1832" spans="1:8" x14ac:dyDescent="0.3">
      <c r="A1832" s="16" t="s">
        <v>539</v>
      </c>
      <c r="B1832" s="5">
        <v>24.6</v>
      </c>
      <c r="C1832" s="5">
        <v>5.86</v>
      </c>
      <c r="D1832" s="5" t="s">
        <v>2380</v>
      </c>
      <c r="E1832" s="5" t="s">
        <v>2380</v>
      </c>
      <c r="F1832" s="5" t="s">
        <v>2382</v>
      </c>
      <c r="G1832" s="5">
        <v>1</v>
      </c>
      <c r="H1832" s="5" t="s">
        <v>2380</v>
      </c>
    </row>
    <row r="1833" spans="1:8" x14ac:dyDescent="0.3">
      <c r="A1833" s="16" t="s">
        <v>538</v>
      </c>
      <c r="B1833" s="5">
        <v>28.405000000000001</v>
      </c>
      <c r="C1833" s="5">
        <v>4.12</v>
      </c>
      <c r="D1833" s="5" t="s">
        <v>2380</v>
      </c>
      <c r="E1833" s="5" t="s">
        <v>2380</v>
      </c>
      <c r="F1833" s="5" t="s">
        <v>2380</v>
      </c>
      <c r="G1833" s="5">
        <v>1</v>
      </c>
      <c r="H1833" s="5" t="s">
        <v>2380</v>
      </c>
    </row>
    <row r="1834" spans="1:8" x14ac:dyDescent="0.3">
      <c r="A1834" s="16" t="s">
        <v>537</v>
      </c>
      <c r="B1834" s="5">
        <v>34.674999999999997</v>
      </c>
      <c r="C1834" s="5">
        <v>5.71</v>
      </c>
      <c r="D1834" s="5" t="s">
        <v>2381</v>
      </c>
      <c r="E1834" s="5" t="s">
        <v>2380</v>
      </c>
      <c r="F1834" s="5" t="s">
        <v>2380</v>
      </c>
      <c r="G1834" s="5">
        <v>1</v>
      </c>
      <c r="H1834" s="5" t="s">
        <v>2380</v>
      </c>
    </row>
    <row r="1835" spans="1:8" x14ac:dyDescent="0.3">
      <c r="A1835" s="16" t="s">
        <v>536</v>
      </c>
      <c r="B1835" s="5">
        <v>18.850000000000001</v>
      </c>
      <c r="C1835" s="5">
        <v>6.03</v>
      </c>
      <c r="D1835" s="5" t="s">
        <v>2380</v>
      </c>
      <c r="E1835" s="5" t="s">
        <v>2380</v>
      </c>
      <c r="F1835" s="5" t="s">
        <v>2380</v>
      </c>
      <c r="G1835" s="5">
        <v>1</v>
      </c>
      <c r="H1835" s="5" t="s">
        <v>2380</v>
      </c>
    </row>
    <row r="1836" spans="1:8" x14ac:dyDescent="0.3">
      <c r="A1836" s="16" t="s">
        <v>534</v>
      </c>
      <c r="B1836" s="5">
        <v>34.130000000000003</v>
      </c>
      <c r="C1836" s="5">
        <v>5.65</v>
      </c>
      <c r="D1836" s="5" t="s">
        <v>2380</v>
      </c>
      <c r="E1836" s="5" t="s">
        <v>2380</v>
      </c>
      <c r="F1836" s="5" t="s">
        <v>2382</v>
      </c>
      <c r="G1836" s="5">
        <v>1</v>
      </c>
      <c r="H1836" s="5" t="s">
        <v>2380</v>
      </c>
    </row>
    <row r="1837" spans="1:8" x14ac:dyDescent="0.3">
      <c r="A1837" s="16" t="s">
        <v>533</v>
      </c>
      <c r="B1837" s="5">
        <v>17.34</v>
      </c>
      <c r="C1837" s="5">
        <v>5.05</v>
      </c>
      <c r="D1837" s="5" t="s">
        <v>2380</v>
      </c>
      <c r="E1837" s="5" t="s">
        <v>2380</v>
      </c>
      <c r="F1837" s="5" t="s">
        <v>2380</v>
      </c>
      <c r="G1837" s="5">
        <v>0</v>
      </c>
      <c r="H1837" s="5" t="s">
        <v>2380</v>
      </c>
    </row>
    <row r="1838" spans="1:8" x14ac:dyDescent="0.3">
      <c r="A1838" s="16" t="s">
        <v>532</v>
      </c>
      <c r="B1838" s="5">
        <v>17.440000000000001</v>
      </c>
      <c r="C1838" s="5">
        <v>6.26</v>
      </c>
      <c r="D1838" s="5" t="s">
        <v>2380</v>
      </c>
      <c r="E1838" s="5" t="s">
        <v>2380</v>
      </c>
      <c r="F1838" s="5" t="s">
        <v>2380</v>
      </c>
      <c r="G1838" s="5">
        <v>0</v>
      </c>
      <c r="H1838" s="5" t="s">
        <v>2380</v>
      </c>
    </row>
    <row r="1839" spans="1:8" x14ac:dyDescent="0.3">
      <c r="A1839" s="16" t="s">
        <v>531</v>
      </c>
      <c r="B1839" s="5">
        <v>33.659999999999997</v>
      </c>
      <c r="C1839" s="5">
        <v>4.08</v>
      </c>
      <c r="D1839" s="5" t="s">
        <v>2381</v>
      </c>
      <c r="E1839" s="5" t="s">
        <v>2380</v>
      </c>
      <c r="F1839" s="5" t="s">
        <v>2382</v>
      </c>
      <c r="G1839" s="5">
        <v>1</v>
      </c>
      <c r="H1839" s="5" t="s">
        <v>2380</v>
      </c>
    </row>
    <row r="1840" spans="1:8" x14ac:dyDescent="0.3">
      <c r="A1840" s="16" t="s">
        <v>530</v>
      </c>
      <c r="B1840" s="5">
        <v>21.375</v>
      </c>
      <c r="C1840" s="5">
        <v>6.19</v>
      </c>
      <c r="D1840" s="5" t="s">
        <v>2381</v>
      </c>
      <c r="E1840" s="5" t="s">
        <v>2380</v>
      </c>
      <c r="F1840" s="5" t="s">
        <v>2380</v>
      </c>
      <c r="G1840" s="5">
        <v>1</v>
      </c>
      <c r="H1840" s="5" t="s">
        <v>2380</v>
      </c>
    </row>
    <row r="1841" spans="1:8" x14ac:dyDescent="0.3">
      <c r="A1841" s="16" t="s">
        <v>529</v>
      </c>
      <c r="B1841" s="5">
        <v>27.14</v>
      </c>
      <c r="C1841" s="5">
        <v>6.01</v>
      </c>
      <c r="D1841" s="5" t="s">
        <v>2380</v>
      </c>
      <c r="E1841" s="5" t="s">
        <v>2380</v>
      </c>
      <c r="F1841" s="5" t="s">
        <v>2380</v>
      </c>
      <c r="G1841" s="5">
        <v>1</v>
      </c>
      <c r="H1841" s="5" t="s">
        <v>2380</v>
      </c>
    </row>
    <row r="1842" spans="1:8" x14ac:dyDescent="0.3">
      <c r="A1842" s="16" t="s">
        <v>528</v>
      </c>
      <c r="B1842" s="5">
        <v>35.78</v>
      </c>
      <c r="C1842" s="5">
        <v>6.07</v>
      </c>
      <c r="D1842" s="5" t="s">
        <v>2380</v>
      </c>
      <c r="E1842" s="5" t="s">
        <v>2381</v>
      </c>
      <c r="F1842" s="5" t="s">
        <v>2380</v>
      </c>
      <c r="G1842" s="5">
        <v>1</v>
      </c>
      <c r="H1842" s="5" t="s">
        <v>2380</v>
      </c>
    </row>
    <row r="1843" spans="1:8" x14ac:dyDescent="0.3">
      <c r="A1843" s="16" t="s">
        <v>527</v>
      </c>
      <c r="B1843" s="5">
        <v>34.96</v>
      </c>
      <c r="C1843" s="5">
        <v>5.63</v>
      </c>
      <c r="D1843" s="5" t="s">
        <v>2380</v>
      </c>
      <c r="E1843" s="5" t="s">
        <v>2380</v>
      </c>
      <c r="F1843" s="5" t="s">
        <v>2380</v>
      </c>
      <c r="G1843" s="5">
        <v>0</v>
      </c>
      <c r="H1843" s="5" t="s">
        <v>2380</v>
      </c>
    </row>
    <row r="1844" spans="1:8" x14ac:dyDescent="0.3">
      <c r="A1844" s="16" t="s">
        <v>526</v>
      </c>
      <c r="B1844" s="5">
        <v>38.39</v>
      </c>
      <c r="C1844" s="5">
        <v>6.05</v>
      </c>
      <c r="D1844" s="5" t="s">
        <v>2380</v>
      </c>
      <c r="E1844" s="5" t="s">
        <v>2380</v>
      </c>
      <c r="F1844" s="5" t="s">
        <v>2380</v>
      </c>
      <c r="G1844" s="5">
        <v>0</v>
      </c>
      <c r="H1844" s="5" t="s">
        <v>2380</v>
      </c>
    </row>
    <row r="1845" spans="1:8" x14ac:dyDescent="0.3">
      <c r="A1845" s="16" t="s">
        <v>525</v>
      </c>
      <c r="B1845" s="5">
        <v>33.82</v>
      </c>
      <c r="C1845" s="5">
        <v>4.6500000000000004</v>
      </c>
      <c r="D1845" s="5" t="s">
        <v>2380</v>
      </c>
      <c r="E1845" s="5" t="s">
        <v>2380</v>
      </c>
      <c r="F1845" s="5" t="s">
        <v>2380</v>
      </c>
      <c r="G1845" s="5">
        <v>0</v>
      </c>
      <c r="H1845" s="5" t="s">
        <v>2380</v>
      </c>
    </row>
    <row r="1846" spans="1:8" x14ac:dyDescent="0.3">
      <c r="A1846" s="16" t="s">
        <v>524</v>
      </c>
      <c r="B1846" s="5">
        <v>27.835000000000001</v>
      </c>
      <c r="C1846" s="5">
        <v>5.37</v>
      </c>
      <c r="D1846" s="5" t="s">
        <v>2380</v>
      </c>
      <c r="E1846" s="5" t="s">
        <v>2380</v>
      </c>
      <c r="F1846" s="5" t="s">
        <v>2380</v>
      </c>
      <c r="G1846" s="5">
        <v>0</v>
      </c>
      <c r="H1846" s="5" t="s">
        <v>2380</v>
      </c>
    </row>
    <row r="1847" spans="1:8" x14ac:dyDescent="0.3">
      <c r="A1847" s="16" t="s">
        <v>523</v>
      </c>
      <c r="B1847" s="5">
        <v>33</v>
      </c>
      <c r="C1847" s="5">
        <v>5.39</v>
      </c>
      <c r="D1847" s="5" t="s">
        <v>2380</v>
      </c>
      <c r="E1847" s="5" t="s">
        <v>2380</v>
      </c>
      <c r="F1847" s="5" t="s">
        <v>2380</v>
      </c>
      <c r="G1847" s="5">
        <v>0</v>
      </c>
      <c r="H1847" s="5" t="s">
        <v>2380</v>
      </c>
    </row>
    <row r="1848" spans="1:8" x14ac:dyDescent="0.3">
      <c r="A1848" s="16" t="s">
        <v>522</v>
      </c>
      <c r="B1848" s="5">
        <v>26.885000000000002</v>
      </c>
      <c r="C1848" s="5">
        <v>5.86</v>
      </c>
      <c r="D1848" s="5" t="s">
        <v>2380</v>
      </c>
      <c r="E1848" s="5" t="s">
        <v>2380</v>
      </c>
      <c r="F1848" s="5" t="s">
        <v>2380</v>
      </c>
      <c r="G1848" s="5">
        <v>0</v>
      </c>
      <c r="H1848" s="5" t="s">
        <v>2380</v>
      </c>
    </row>
    <row r="1849" spans="1:8" x14ac:dyDescent="0.3">
      <c r="A1849" s="16" t="s">
        <v>521</v>
      </c>
      <c r="B1849" s="5">
        <v>29.26</v>
      </c>
      <c r="C1849" s="5">
        <v>4.4400000000000004</v>
      </c>
      <c r="D1849" s="5" t="s">
        <v>2380</v>
      </c>
      <c r="E1849" s="5" t="s">
        <v>2380</v>
      </c>
      <c r="F1849" s="5" t="s">
        <v>2380</v>
      </c>
      <c r="G1849" s="5">
        <v>0</v>
      </c>
      <c r="H1849" s="5" t="s">
        <v>2380</v>
      </c>
    </row>
    <row r="1850" spans="1:8" x14ac:dyDescent="0.3">
      <c r="A1850" s="16" t="s">
        <v>520</v>
      </c>
      <c r="B1850" s="5">
        <v>26.98</v>
      </c>
      <c r="C1850" s="5">
        <v>4.41</v>
      </c>
      <c r="D1850" s="5" t="s">
        <v>2380</v>
      </c>
      <c r="E1850" s="5" t="s">
        <v>2380</v>
      </c>
      <c r="F1850" s="5" t="s">
        <v>2380</v>
      </c>
      <c r="G1850" s="5">
        <v>0</v>
      </c>
      <c r="H1850" s="5" t="s">
        <v>2380</v>
      </c>
    </row>
    <row r="1851" spans="1:8" x14ac:dyDescent="0.3">
      <c r="A1851" s="16" t="s">
        <v>519</v>
      </c>
      <c r="B1851" s="5">
        <v>32.11</v>
      </c>
      <c r="C1851" s="5">
        <v>5.19</v>
      </c>
      <c r="D1851" s="5" t="s">
        <v>2380</v>
      </c>
      <c r="E1851" s="5" t="s">
        <v>2380</v>
      </c>
      <c r="F1851" s="5" t="s">
        <v>2382</v>
      </c>
      <c r="G1851" s="5">
        <v>1</v>
      </c>
      <c r="H1851" s="5" t="s">
        <v>2380</v>
      </c>
    </row>
    <row r="1852" spans="1:8" x14ac:dyDescent="0.3">
      <c r="A1852" s="16" t="s">
        <v>518</v>
      </c>
      <c r="B1852" s="5">
        <v>31.73</v>
      </c>
      <c r="C1852" s="5">
        <v>5.16</v>
      </c>
      <c r="D1852" s="5" t="s">
        <v>2380</v>
      </c>
      <c r="E1852" s="5" t="s">
        <v>2380</v>
      </c>
      <c r="F1852" s="5" t="s">
        <v>2382</v>
      </c>
      <c r="G1852" s="5">
        <v>1</v>
      </c>
      <c r="H1852" s="5" t="s">
        <v>2380</v>
      </c>
    </row>
    <row r="1853" spans="1:8" x14ac:dyDescent="0.3">
      <c r="A1853" s="16" t="s">
        <v>517</v>
      </c>
      <c r="B1853" s="5">
        <v>22.515000000000001</v>
      </c>
      <c r="C1853" s="5">
        <v>4.24</v>
      </c>
      <c r="D1853" s="5" t="s">
        <v>2380</v>
      </c>
      <c r="E1853" s="5" t="s">
        <v>2380</v>
      </c>
      <c r="F1853" s="5" t="s">
        <v>2380</v>
      </c>
      <c r="G1853" s="5">
        <v>0</v>
      </c>
      <c r="H1853" s="5" t="s">
        <v>2380</v>
      </c>
    </row>
    <row r="1854" spans="1:8" x14ac:dyDescent="0.3">
      <c r="A1854" s="16" t="s">
        <v>515</v>
      </c>
      <c r="B1854" s="5">
        <v>25.9</v>
      </c>
      <c r="C1854" s="5">
        <v>5.45</v>
      </c>
      <c r="D1854" s="5" t="s">
        <v>2380</v>
      </c>
      <c r="E1854" s="5" t="s">
        <v>2380</v>
      </c>
      <c r="F1854" s="5" t="s">
        <v>2380</v>
      </c>
      <c r="G1854" s="5">
        <v>1</v>
      </c>
      <c r="H1854" s="5" t="s">
        <v>2380</v>
      </c>
    </row>
    <row r="1855" spans="1:8" x14ac:dyDescent="0.3">
      <c r="A1855" s="16" t="s">
        <v>514</v>
      </c>
      <c r="B1855" s="5">
        <v>27.72</v>
      </c>
      <c r="C1855" s="5">
        <v>5.03</v>
      </c>
      <c r="D1855" s="5" t="s">
        <v>2381</v>
      </c>
      <c r="E1855" s="5" t="s">
        <v>2380</v>
      </c>
      <c r="F1855" s="5" t="s">
        <v>2380</v>
      </c>
      <c r="G1855" s="5">
        <v>1</v>
      </c>
      <c r="H1855" s="5" t="s">
        <v>2380</v>
      </c>
    </row>
    <row r="1856" spans="1:8" x14ac:dyDescent="0.3">
      <c r="A1856" s="16" t="s">
        <v>513</v>
      </c>
      <c r="B1856" s="5">
        <v>31.5</v>
      </c>
      <c r="C1856" s="5">
        <v>9.6199999999999992</v>
      </c>
      <c r="D1856" s="5" t="s">
        <v>2381</v>
      </c>
      <c r="E1856" s="5" t="s">
        <v>2380</v>
      </c>
      <c r="F1856" s="5" t="s">
        <v>2380</v>
      </c>
      <c r="G1856" s="5">
        <v>1</v>
      </c>
      <c r="H1856" s="5" t="s">
        <v>2380</v>
      </c>
    </row>
    <row r="1857" spans="1:8" x14ac:dyDescent="0.3">
      <c r="A1857" s="16" t="s">
        <v>512</v>
      </c>
      <c r="B1857" s="5">
        <v>29.7</v>
      </c>
      <c r="C1857" s="5">
        <v>6.77</v>
      </c>
      <c r="D1857" s="5" t="s">
        <v>2381</v>
      </c>
      <c r="E1857" s="5" t="s">
        <v>2380</v>
      </c>
      <c r="F1857" s="5" t="s">
        <v>2380</v>
      </c>
      <c r="G1857" s="5">
        <v>1</v>
      </c>
      <c r="H1857" s="5" t="s">
        <v>2380</v>
      </c>
    </row>
    <row r="1858" spans="1:8" x14ac:dyDescent="0.3">
      <c r="A1858" s="16" t="s">
        <v>511</v>
      </c>
      <c r="B1858" s="5">
        <v>21.26</v>
      </c>
      <c r="C1858" s="5">
        <v>5.36</v>
      </c>
      <c r="D1858" s="5" t="s">
        <v>2381</v>
      </c>
      <c r="E1858" s="5" t="s">
        <v>2380</v>
      </c>
      <c r="F1858" s="5" t="s">
        <v>2380</v>
      </c>
      <c r="G1858" s="5">
        <v>1</v>
      </c>
      <c r="H1858" s="5" t="s">
        <v>2380</v>
      </c>
    </row>
    <row r="1859" spans="1:8" x14ac:dyDescent="0.3">
      <c r="A1859" s="16" t="s">
        <v>510</v>
      </c>
      <c r="B1859" s="5">
        <v>17.09</v>
      </c>
      <c r="C1859" s="5">
        <v>5.69</v>
      </c>
      <c r="D1859" s="5" t="s">
        <v>2380</v>
      </c>
      <c r="E1859" s="5" t="s">
        <v>2380</v>
      </c>
      <c r="F1859" s="5" t="s">
        <v>2380</v>
      </c>
      <c r="G1859" s="5">
        <v>0</v>
      </c>
      <c r="H1859" s="5" t="s">
        <v>2380</v>
      </c>
    </row>
    <row r="1860" spans="1:8" x14ac:dyDescent="0.3">
      <c r="A1860" s="16" t="s">
        <v>509</v>
      </c>
      <c r="B1860" s="5">
        <v>24.3</v>
      </c>
      <c r="C1860" s="5">
        <v>4.9000000000000004</v>
      </c>
      <c r="D1860" s="5" t="s">
        <v>2381</v>
      </c>
      <c r="E1860" s="5" t="s">
        <v>2380</v>
      </c>
      <c r="F1860" s="5" t="s">
        <v>2382</v>
      </c>
      <c r="G1860" s="5">
        <v>1</v>
      </c>
      <c r="H1860" s="5" t="s">
        <v>2380</v>
      </c>
    </row>
    <row r="1861" spans="1:8" x14ac:dyDescent="0.3">
      <c r="A1861" s="16" t="s">
        <v>508</v>
      </c>
      <c r="B1861" s="5">
        <v>29.734999999999999</v>
      </c>
      <c r="C1861" s="5">
        <v>5.78</v>
      </c>
      <c r="D1861" s="5" t="s">
        <v>2380</v>
      </c>
      <c r="E1861" s="5" t="s">
        <v>2380</v>
      </c>
      <c r="F1861" s="5" t="s">
        <v>2380</v>
      </c>
      <c r="G1861" s="5">
        <v>0</v>
      </c>
      <c r="H1861" s="5" t="s">
        <v>2380</v>
      </c>
    </row>
    <row r="1862" spans="1:8" x14ac:dyDescent="0.3">
      <c r="A1862" s="16" t="s">
        <v>507</v>
      </c>
      <c r="B1862" s="5">
        <v>29.26</v>
      </c>
      <c r="C1862" s="5">
        <v>4.7</v>
      </c>
      <c r="D1862" s="5" t="s">
        <v>2380</v>
      </c>
      <c r="E1862" s="5" t="s">
        <v>2380</v>
      </c>
      <c r="F1862" s="5" t="s">
        <v>2380</v>
      </c>
      <c r="G1862" s="5">
        <v>0</v>
      </c>
      <c r="H1862" s="5" t="s">
        <v>2380</v>
      </c>
    </row>
    <row r="1863" spans="1:8" x14ac:dyDescent="0.3">
      <c r="A1863" s="16" t="s">
        <v>506</v>
      </c>
      <c r="B1863" s="5">
        <v>33</v>
      </c>
      <c r="C1863" s="5">
        <v>6.28</v>
      </c>
      <c r="D1863" s="5" t="s">
        <v>2380</v>
      </c>
      <c r="E1863" s="5" t="s">
        <v>2380</v>
      </c>
      <c r="F1863" s="5" t="s">
        <v>2380</v>
      </c>
      <c r="G1863" s="5">
        <v>0</v>
      </c>
      <c r="H1863" s="5" t="s">
        <v>2380</v>
      </c>
    </row>
    <row r="1864" spans="1:8" x14ac:dyDescent="0.3">
      <c r="A1864" s="16" t="s">
        <v>505</v>
      </c>
      <c r="B1864" s="5">
        <v>31.065000000000001</v>
      </c>
      <c r="C1864" s="5">
        <v>4.2300000000000004</v>
      </c>
      <c r="D1864" s="5" t="s">
        <v>2380</v>
      </c>
      <c r="E1864" s="5" t="s">
        <v>2380</v>
      </c>
      <c r="F1864" s="5" t="s">
        <v>2380</v>
      </c>
      <c r="G1864" s="5">
        <v>0</v>
      </c>
      <c r="H1864" s="5" t="s">
        <v>2380</v>
      </c>
    </row>
    <row r="1865" spans="1:8" x14ac:dyDescent="0.3">
      <c r="A1865" s="16" t="s">
        <v>504</v>
      </c>
      <c r="B1865" s="5">
        <v>26.51</v>
      </c>
      <c r="C1865" s="5">
        <v>6.17</v>
      </c>
      <c r="D1865" s="5" t="s">
        <v>2380</v>
      </c>
      <c r="E1865" s="5" t="s">
        <v>2380</v>
      </c>
      <c r="F1865" s="5" t="s">
        <v>2380</v>
      </c>
      <c r="G1865" s="5">
        <v>0</v>
      </c>
      <c r="H1865" s="5" t="s">
        <v>2380</v>
      </c>
    </row>
    <row r="1866" spans="1:8" x14ac:dyDescent="0.3">
      <c r="A1866" s="16" t="s">
        <v>503</v>
      </c>
      <c r="B1866" s="5">
        <v>28.88</v>
      </c>
      <c r="C1866" s="5">
        <v>4.96</v>
      </c>
      <c r="D1866" s="5" t="s">
        <v>2380</v>
      </c>
      <c r="E1866" s="5" t="s">
        <v>2380</v>
      </c>
      <c r="F1866" s="5" t="s">
        <v>2380</v>
      </c>
      <c r="G1866" s="5">
        <v>0</v>
      </c>
      <c r="H1866" s="5" t="s">
        <v>2380</v>
      </c>
    </row>
    <row r="1867" spans="1:8" x14ac:dyDescent="0.3">
      <c r="A1867" s="16" t="s">
        <v>502</v>
      </c>
      <c r="B1867" s="5">
        <v>35.814999999999998</v>
      </c>
      <c r="C1867" s="5">
        <v>5.1100000000000003</v>
      </c>
      <c r="D1867" s="5" t="s">
        <v>2381</v>
      </c>
      <c r="E1867" s="5" t="s">
        <v>2380</v>
      </c>
      <c r="F1867" s="5" t="s">
        <v>2380</v>
      </c>
      <c r="G1867" s="5">
        <v>1</v>
      </c>
      <c r="H1867" s="5" t="s">
        <v>2380</v>
      </c>
    </row>
    <row r="1868" spans="1:8" x14ac:dyDescent="0.3">
      <c r="A1868" s="16" t="s">
        <v>501</v>
      </c>
      <c r="B1868" s="5">
        <v>21.28</v>
      </c>
      <c r="C1868" s="5">
        <v>4.05</v>
      </c>
      <c r="D1868" s="5" t="s">
        <v>2380</v>
      </c>
      <c r="E1868" s="5" t="s">
        <v>2381</v>
      </c>
      <c r="F1868" s="5" t="s">
        <v>2380</v>
      </c>
      <c r="G1868" s="5">
        <v>1</v>
      </c>
      <c r="H1868" s="5" t="s">
        <v>2380</v>
      </c>
    </row>
    <row r="1869" spans="1:8" x14ac:dyDescent="0.3">
      <c r="A1869" s="16" t="s">
        <v>500</v>
      </c>
      <c r="B1869" s="5">
        <v>33.81</v>
      </c>
      <c r="C1869" s="5">
        <v>6.49</v>
      </c>
      <c r="D1869" s="5" t="s">
        <v>2380</v>
      </c>
      <c r="E1869" s="5" t="s">
        <v>2380</v>
      </c>
      <c r="F1869" s="5" t="s">
        <v>2382</v>
      </c>
      <c r="G1869" s="5">
        <v>1</v>
      </c>
      <c r="H1869" s="5" t="s">
        <v>2380</v>
      </c>
    </row>
    <row r="1870" spans="1:8" x14ac:dyDescent="0.3">
      <c r="A1870" s="16" t="s">
        <v>499</v>
      </c>
      <c r="B1870" s="5">
        <v>44.22</v>
      </c>
      <c r="C1870" s="5">
        <v>4.1900000000000004</v>
      </c>
      <c r="D1870" s="5" t="s">
        <v>2380</v>
      </c>
      <c r="E1870" s="5" t="s">
        <v>2380</v>
      </c>
      <c r="F1870" s="5" t="s">
        <v>2380</v>
      </c>
      <c r="G1870" s="5">
        <v>1</v>
      </c>
      <c r="H1870" s="5" t="s">
        <v>2380</v>
      </c>
    </row>
    <row r="1871" spans="1:8" x14ac:dyDescent="0.3">
      <c r="A1871" s="16" t="s">
        <v>498</v>
      </c>
      <c r="B1871" s="5">
        <v>15.46</v>
      </c>
      <c r="C1871" s="5">
        <v>4.99</v>
      </c>
      <c r="D1871" s="5" t="s">
        <v>2381</v>
      </c>
      <c r="E1871" s="5" t="s">
        <v>2380</v>
      </c>
      <c r="F1871" s="5" t="s">
        <v>2382</v>
      </c>
      <c r="G1871" s="5">
        <v>1</v>
      </c>
      <c r="H1871" s="5" t="s">
        <v>2380</v>
      </c>
    </row>
    <row r="1872" spans="1:8" x14ac:dyDescent="0.3">
      <c r="A1872" s="16" t="s">
        <v>497</v>
      </c>
      <c r="B1872" s="5">
        <v>30.3</v>
      </c>
      <c r="C1872" s="5">
        <v>4.7699999999999996</v>
      </c>
      <c r="D1872" s="5" t="s">
        <v>2381</v>
      </c>
      <c r="E1872" s="5" t="s">
        <v>2380</v>
      </c>
      <c r="F1872" s="5" t="s">
        <v>2380</v>
      </c>
      <c r="G1872" s="5">
        <v>1</v>
      </c>
      <c r="H1872" s="5" t="s">
        <v>2380</v>
      </c>
    </row>
    <row r="1873" spans="1:8" x14ac:dyDescent="0.3">
      <c r="A1873" s="16" t="s">
        <v>496</v>
      </c>
      <c r="B1873" s="5">
        <v>16.670000000000002</v>
      </c>
      <c r="C1873" s="5">
        <v>5.46</v>
      </c>
      <c r="D1873" s="5" t="s">
        <v>2380</v>
      </c>
      <c r="E1873" s="5" t="s">
        <v>2380</v>
      </c>
      <c r="F1873" s="5" t="s">
        <v>2380</v>
      </c>
      <c r="G1873" s="5">
        <v>0</v>
      </c>
      <c r="H1873" s="5" t="s">
        <v>2380</v>
      </c>
    </row>
    <row r="1874" spans="1:8" x14ac:dyDescent="0.3">
      <c r="A1874" s="16" t="s">
        <v>495</v>
      </c>
      <c r="B1874" s="5">
        <v>28.594999999999999</v>
      </c>
      <c r="C1874" s="5">
        <v>5.43</v>
      </c>
      <c r="D1874" s="5" t="s">
        <v>2380</v>
      </c>
      <c r="E1874" s="5" t="s">
        <v>2380</v>
      </c>
      <c r="F1874" s="5" t="s">
        <v>2380</v>
      </c>
      <c r="G1874" s="5">
        <v>0</v>
      </c>
      <c r="H1874" s="5" t="s">
        <v>2380</v>
      </c>
    </row>
    <row r="1875" spans="1:8" x14ac:dyDescent="0.3">
      <c r="A1875" s="16" t="s">
        <v>494</v>
      </c>
      <c r="B1875" s="5">
        <v>25.934999999999999</v>
      </c>
      <c r="C1875" s="5">
        <v>4.29</v>
      </c>
      <c r="D1875" s="5" t="s">
        <v>2380</v>
      </c>
      <c r="E1875" s="5" t="s">
        <v>2380</v>
      </c>
      <c r="F1875" s="5" t="s">
        <v>2380</v>
      </c>
      <c r="G1875" s="5">
        <v>0</v>
      </c>
      <c r="H1875" s="5" t="s">
        <v>2380</v>
      </c>
    </row>
    <row r="1876" spans="1:8" x14ac:dyDescent="0.3">
      <c r="A1876" s="16" t="s">
        <v>493</v>
      </c>
      <c r="B1876" s="5">
        <v>27.645</v>
      </c>
      <c r="C1876" s="5">
        <v>5.25</v>
      </c>
      <c r="D1876" s="5" t="s">
        <v>2380</v>
      </c>
      <c r="E1876" s="5" t="s">
        <v>2380</v>
      </c>
      <c r="F1876" s="5" t="s">
        <v>2380</v>
      </c>
      <c r="G1876" s="5">
        <v>1</v>
      </c>
      <c r="H1876" s="5" t="s">
        <v>2380</v>
      </c>
    </row>
    <row r="1877" spans="1:8" x14ac:dyDescent="0.3">
      <c r="A1877" s="16" t="s">
        <v>492</v>
      </c>
      <c r="B1877" s="5">
        <v>30.1</v>
      </c>
      <c r="C1877" s="5">
        <v>4.04</v>
      </c>
      <c r="D1877" s="5" t="s">
        <v>2380</v>
      </c>
      <c r="E1877" s="5" t="s">
        <v>2380</v>
      </c>
      <c r="F1877" s="5" t="s">
        <v>2380</v>
      </c>
      <c r="G1877" s="5">
        <v>1</v>
      </c>
      <c r="H1877" s="5" t="s">
        <v>2380</v>
      </c>
    </row>
    <row r="1878" spans="1:8" x14ac:dyDescent="0.3">
      <c r="A1878" s="16" t="s">
        <v>491</v>
      </c>
      <c r="B1878" s="5">
        <v>26.79</v>
      </c>
      <c r="C1878" s="5">
        <v>5</v>
      </c>
      <c r="D1878" s="5" t="s">
        <v>2381</v>
      </c>
      <c r="E1878" s="5" t="s">
        <v>2380</v>
      </c>
      <c r="F1878" s="5" t="s">
        <v>2382</v>
      </c>
      <c r="G1878" s="5">
        <v>1</v>
      </c>
      <c r="H1878" s="5" t="s">
        <v>2380</v>
      </c>
    </row>
    <row r="1879" spans="1:8" x14ac:dyDescent="0.3">
      <c r="A1879" s="16" t="s">
        <v>490</v>
      </c>
      <c r="B1879" s="5">
        <v>27.1</v>
      </c>
      <c r="C1879" s="5">
        <v>4.01</v>
      </c>
      <c r="D1879" s="5" t="s">
        <v>2381</v>
      </c>
      <c r="E1879" s="5" t="s">
        <v>2380</v>
      </c>
      <c r="F1879" s="5" t="s">
        <v>2380</v>
      </c>
      <c r="G1879" s="5">
        <v>1</v>
      </c>
      <c r="H1879" s="5" t="s">
        <v>2380</v>
      </c>
    </row>
    <row r="1880" spans="1:8" x14ac:dyDescent="0.3">
      <c r="A1880" s="16" t="s">
        <v>489</v>
      </c>
      <c r="B1880" s="5">
        <v>24.31</v>
      </c>
      <c r="C1880" s="5">
        <v>5.4</v>
      </c>
      <c r="D1880" s="5" t="s">
        <v>2380</v>
      </c>
      <c r="E1880" s="5" t="s">
        <v>2380</v>
      </c>
      <c r="F1880" s="5" t="s">
        <v>2380</v>
      </c>
      <c r="G1880" s="5">
        <v>0</v>
      </c>
      <c r="H1880" s="5" t="s">
        <v>2380</v>
      </c>
    </row>
    <row r="1881" spans="1:8" x14ac:dyDescent="0.3">
      <c r="A1881" s="16" t="s">
        <v>488</v>
      </c>
      <c r="B1881" s="5">
        <v>15.53</v>
      </c>
      <c r="C1881" s="5">
        <v>5.81</v>
      </c>
      <c r="D1881" s="5" t="s">
        <v>2380</v>
      </c>
      <c r="E1881" s="5" t="s">
        <v>2380</v>
      </c>
      <c r="F1881" s="5" t="s">
        <v>2380</v>
      </c>
      <c r="G1881" s="5">
        <v>1</v>
      </c>
      <c r="H1881" s="5" t="s">
        <v>2380</v>
      </c>
    </row>
    <row r="1882" spans="1:8" x14ac:dyDescent="0.3">
      <c r="A1882" s="16" t="s">
        <v>487</v>
      </c>
      <c r="B1882" s="5">
        <v>30.7</v>
      </c>
      <c r="C1882" s="5">
        <v>5.82</v>
      </c>
      <c r="D1882" s="5" t="s">
        <v>2380</v>
      </c>
      <c r="E1882" s="5" t="s">
        <v>2380</v>
      </c>
      <c r="F1882" s="5" t="s">
        <v>2380</v>
      </c>
      <c r="G1882" s="5">
        <v>1</v>
      </c>
      <c r="H1882" s="5" t="s">
        <v>2380</v>
      </c>
    </row>
    <row r="1883" spans="1:8" x14ac:dyDescent="0.3">
      <c r="A1883" s="16" t="s">
        <v>486</v>
      </c>
      <c r="B1883" s="5">
        <v>33.33</v>
      </c>
      <c r="C1883" s="5">
        <v>4.82</v>
      </c>
      <c r="D1883" s="5" t="s">
        <v>2380</v>
      </c>
      <c r="E1883" s="5" t="s">
        <v>2380</v>
      </c>
      <c r="F1883" s="5" t="s">
        <v>2380</v>
      </c>
      <c r="G1883" s="5">
        <v>1</v>
      </c>
      <c r="H1883" s="5" t="s">
        <v>2380</v>
      </c>
    </row>
    <row r="1884" spans="1:8" x14ac:dyDescent="0.3">
      <c r="A1884" s="16" t="s">
        <v>485</v>
      </c>
      <c r="B1884" s="5">
        <v>32.4</v>
      </c>
      <c r="C1884" s="5">
        <v>5.08</v>
      </c>
      <c r="D1884" s="5" t="s">
        <v>2380</v>
      </c>
      <c r="E1884" s="5" t="s">
        <v>2380</v>
      </c>
      <c r="F1884" s="5" t="s">
        <v>2380</v>
      </c>
      <c r="G1884" s="5">
        <v>1</v>
      </c>
      <c r="H1884" s="5" t="s">
        <v>2380</v>
      </c>
    </row>
    <row r="1885" spans="1:8" x14ac:dyDescent="0.3">
      <c r="A1885" s="16" t="s">
        <v>484</v>
      </c>
      <c r="B1885" s="5">
        <v>27.93</v>
      </c>
      <c r="C1885" s="5">
        <v>5.59</v>
      </c>
      <c r="D1885" s="5" t="s">
        <v>2380</v>
      </c>
      <c r="E1885" s="5" t="s">
        <v>2380</v>
      </c>
      <c r="F1885" s="5" t="s">
        <v>2380</v>
      </c>
      <c r="G1885" s="5">
        <v>1</v>
      </c>
      <c r="H1885" s="5" t="s">
        <v>2380</v>
      </c>
    </row>
    <row r="1886" spans="1:8" x14ac:dyDescent="0.3">
      <c r="A1886" s="16" t="s">
        <v>483</v>
      </c>
      <c r="B1886" s="5">
        <v>21.754999999999999</v>
      </c>
      <c r="C1886" s="5">
        <v>5.12</v>
      </c>
      <c r="D1886" s="5" t="s">
        <v>2380</v>
      </c>
      <c r="E1886" s="5" t="s">
        <v>2380</v>
      </c>
      <c r="F1886" s="5" t="s">
        <v>2380</v>
      </c>
      <c r="G1886" s="5">
        <v>0</v>
      </c>
      <c r="H1886" s="5" t="s">
        <v>2380</v>
      </c>
    </row>
    <row r="1887" spans="1:8" x14ac:dyDescent="0.3">
      <c r="A1887" s="16" t="s">
        <v>482</v>
      </c>
      <c r="B1887" s="5">
        <v>25.934999999999999</v>
      </c>
      <c r="C1887" s="5">
        <v>4.95</v>
      </c>
      <c r="D1887" s="5" t="s">
        <v>2380</v>
      </c>
      <c r="E1887" s="5" t="s">
        <v>2380</v>
      </c>
      <c r="F1887" s="5" t="s">
        <v>2380</v>
      </c>
      <c r="G1887" s="5">
        <v>0</v>
      </c>
      <c r="H1887" s="5" t="s">
        <v>2380</v>
      </c>
    </row>
    <row r="1888" spans="1:8" x14ac:dyDescent="0.3">
      <c r="A1888" s="16" t="s">
        <v>481</v>
      </c>
      <c r="B1888" s="5">
        <v>31.5</v>
      </c>
      <c r="C1888" s="5">
        <v>6.16</v>
      </c>
      <c r="D1888" s="5" t="s">
        <v>2380</v>
      </c>
      <c r="E1888" s="5" t="s">
        <v>2380</v>
      </c>
      <c r="F1888" s="5" t="s">
        <v>2380</v>
      </c>
      <c r="G1888" s="5">
        <v>0</v>
      </c>
      <c r="H1888" s="5" t="s">
        <v>2380</v>
      </c>
    </row>
    <row r="1889" spans="1:8" x14ac:dyDescent="0.3">
      <c r="A1889" s="16" t="s">
        <v>480</v>
      </c>
      <c r="B1889" s="5">
        <v>30.03</v>
      </c>
      <c r="C1889" s="5">
        <v>6.41</v>
      </c>
      <c r="D1889" s="5" t="s">
        <v>2380</v>
      </c>
      <c r="E1889" s="5" t="s">
        <v>2380</v>
      </c>
      <c r="F1889" s="5" t="s">
        <v>2380</v>
      </c>
      <c r="G1889" s="5">
        <v>0</v>
      </c>
      <c r="H1889" s="5" t="s">
        <v>2380</v>
      </c>
    </row>
    <row r="1890" spans="1:8" x14ac:dyDescent="0.3">
      <c r="A1890" s="16" t="s">
        <v>479</v>
      </c>
      <c r="B1890" s="5">
        <v>33.479999999999997</v>
      </c>
      <c r="C1890" s="5">
        <v>8.94</v>
      </c>
      <c r="D1890" s="5" t="s">
        <v>2380</v>
      </c>
      <c r="E1890" s="5" t="s">
        <v>2380</v>
      </c>
      <c r="F1890" s="5" t="s">
        <v>2380</v>
      </c>
      <c r="G1890" s="5">
        <v>0</v>
      </c>
      <c r="H1890" s="5" t="s">
        <v>2380</v>
      </c>
    </row>
    <row r="1891" spans="1:8" x14ac:dyDescent="0.3">
      <c r="A1891" s="16" t="s">
        <v>478</v>
      </c>
      <c r="B1891" s="5">
        <v>16.510000000000002</v>
      </c>
      <c r="C1891" s="5">
        <v>4.42</v>
      </c>
      <c r="D1891" s="5" t="s">
        <v>2381</v>
      </c>
      <c r="E1891" s="5" t="s">
        <v>2380</v>
      </c>
      <c r="F1891" s="5" t="s">
        <v>2382</v>
      </c>
      <c r="G1891" s="5">
        <v>1</v>
      </c>
      <c r="H1891" s="5" t="s">
        <v>2380</v>
      </c>
    </row>
    <row r="1892" spans="1:8" x14ac:dyDescent="0.3">
      <c r="A1892" s="16" t="s">
        <v>477</v>
      </c>
      <c r="B1892" s="5">
        <v>33.155000000000001</v>
      </c>
      <c r="C1892" s="5">
        <v>5.3</v>
      </c>
      <c r="D1892" s="5" t="s">
        <v>2381</v>
      </c>
      <c r="E1892" s="5" t="s">
        <v>2380</v>
      </c>
      <c r="F1892" s="5" t="s">
        <v>2380</v>
      </c>
      <c r="G1892" s="5">
        <v>1</v>
      </c>
      <c r="H1892" s="5" t="s">
        <v>2380</v>
      </c>
    </row>
    <row r="1893" spans="1:8" x14ac:dyDescent="0.3">
      <c r="A1893" s="16" t="s">
        <v>476</v>
      </c>
      <c r="B1893" s="5">
        <v>37.29</v>
      </c>
      <c r="C1893" s="5">
        <v>4.6399999999999997</v>
      </c>
      <c r="D1893" s="5" t="s">
        <v>2380</v>
      </c>
      <c r="E1893" s="5" t="s">
        <v>2380</v>
      </c>
      <c r="F1893" s="5" t="s">
        <v>2382</v>
      </c>
      <c r="G1893" s="5">
        <v>1</v>
      </c>
      <c r="H1893" s="5" t="s">
        <v>2380</v>
      </c>
    </row>
    <row r="1894" spans="1:8" x14ac:dyDescent="0.3">
      <c r="A1894" s="16" t="s">
        <v>475</v>
      </c>
      <c r="B1894" s="5">
        <v>20.23</v>
      </c>
      <c r="C1894" s="5">
        <v>6.16</v>
      </c>
      <c r="D1894" s="5" t="s">
        <v>2381</v>
      </c>
      <c r="E1894" s="5" t="s">
        <v>2380</v>
      </c>
      <c r="F1894" s="5" t="s">
        <v>2380</v>
      </c>
      <c r="G1894" s="5">
        <v>1</v>
      </c>
      <c r="H1894" s="5" t="s">
        <v>2380</v>
      </c>
    </row>
    <row r="1895" spans="1:8" x14ac:dyDescent="0.3">
      <c r="A1895" s="16" t="s">
        <v>474</v>
      </c>
      <c r="B1895" s="5">
        <v>28.975000000000001</v>
      </c>
      <c r="C1895" s="5">
        <v>4.12</v>
      </c>
      <c r="D1895" s="5" t="s">
        <v>2380</v>
      </c>
      <c r="E1895" s="5" t="s">
        <v>2380</v>
      </c>
      <c r="F1895" s="5" t="s">
        <v>2382</v>
      </c>
      <c r="G1895" s="5">
        <v>1</v>
      </c>
      <c r="H1895" s="5" t="s">
        <v>2380</v>
      </c>
    </row>
    <row r="1896" spans="1:8" x14ac:dyDescent="0.3">
      <c r="A1896" s="16" t="s">
        <v>473</v>
      </c>
      <c r="B1896" s="5">
        <v>16.420000000000002</v>
      </c>
      <c r="C1896" s="5">
        <v>5.77</v>
      </c>
      <c r="D1896" s="5" t="s">
        <v>2381</v>
      </c>
      <c r="E1896" s="5" t="s">
        <v>2380</v>
      </c>
      <c r="F1896" s="5" t="s">
        <v>2382</v>
      </c>
      <c r="G1896" s="5">
        <v>1</v>
      </c>
      <c r="H1896" s="5" t="s">
        <v>2380</v>
      </c>
    </row>
    <row r="1897" spans="1:8" x14ac:dyDescent="0.3">
      <c r="A1897" s="16" t="s">
        <v>472</v>
      </c>
      <c r="B1897" s="5">
        <v>17.559999999999999</v>
      </c>
      <c r="C1897" s="5">
        <v>6.2</v>
      </c>
      <c r="D1897" s="5" t="s">
        <v>2380</v>
      </c>
      <c r="E1897" s="5" t="s">
        <v>2380</v>
      </c>
      <c r="F1897" s="5" t="s">
        <v>2380</v>
      </c>
      <c r="G1897" s="5">
        <v>1</v>
      </c>
      <c r="H1897" s="5" t="s">
        <v>2380</v>
      </c>
    </row>
    <row r="1898" spans="1:8" x14ac:dyDescent="0.3">
      <c r="A1898" s="16" t="s">
        <v>471</v>
      </c>
      <c r="B1898" s="5">
        <v>24.13</v>
      </c>
      <c r="C1898" s="5">
        <v>4.3899999999999997</v>
      </c>
      <c r="D1898" s="5" t="s">
        <v>2380</v>
      </c>
      <c r="E1898" s="5" t="s">
        <v>2380</v>
      </c>
      <c r="F1898" s="5" t="s">
        <v>2380</v>
      </c>
      <c r="G1898" s="5">
        <v>1</v>
      </c>
      <c r="H1898" s="5" t="s">
        <v>2380</v>
      </c>
    </row>
    <row r="1899" spans="1:8" x14ac:dyDescent="0.3">
      <c r="A1899" s="16" t="s">
        <v>470</v>
      </c>
      <c r="B1899" s="5">
        <v>19.95</v>
      </c>
      <c r="C1899" s="5">
        <v>5.13</v>
      </c>
      <c r="D1899" s="5" t="s">
        <v>2380</v>
      </c>
      <c r="E1899" s="5" t="s">
        <v>2381</v>
      </c>
      <c r="F1899" s="5" t="s">
        <v>2380</v>
      </c>
      <c r="G1899" s="5">
        <v>2</v>
      </c>
      <c r="H1899" s="5" t="s">
        <v>2380</v>
      </c>
    </row>
    <row r="1900" spans="1:8" x14ac:dyDescent="0.3">
      <c r="A1900" s="16" t="s">
        <v>469</v>
      </c>
      <c r="B1900" s="5">
        <v>21.24</v>
      </c>
      <c r="C1900" s="5">
        <v>4.49</v>
      </c>
      <c r="D1900" s="5" t="s">
        <v>2380</v>
      </c>
      <c r="E1900" s="5" t="s">
        <v>2380</v>
      </c>
      <c r="F1900" s="5" t="s">
        <v>2380</v>
      </c>
      <c r="G1900" s="5">
        <v>0</v>
      </c>
      <c r="H1900" s="5" t="s">
        <v>2380</v>
      </c>
    </row>
    <row r="1901" spans="1:8" x14ac:dyDescent="0.3">
      <c r="A1901" s="16" t="s">
        <v>468</v>
      </c>
      <c r="B1901" s="5">
        <v>44.22</v>
      </c>
      <c r="C1901" s="5">
        <v>6.35</v>
      </c>
      <c r="D1901" s="5" t="s">
        <v>2380</v>
      </c>
      <c r="E1901" s="5" t="s">
        <v>2380</v>
      </c>
      <c r="F1901" s="5" t="s">
        <v>2380</v>
      </c>
      <c r="G1901" s="5">
        <v>0</v>
      </c>
      <c r="H1901" s="5" t="s">
        <v>2380</v>
      </c>
    </row>
    <row r="1902" spans="1:8" x14ac:dyDescent="0.3">
      <c r="A1902" s="16" t="s">
        <v>467</v>
      </c>
      <c r="B1902" s="5">
        <v>41.1</v>
      </c>
      <c r="C1902" s="5">
        <v>5.79</v>
      </c>
      <c r="D1902" s="5" t="s">
        <v>2380</v>
      </c>
      <c r="E1902" s="5" t="s">
        <v>2380</v>
      </c>
      <c r="F1902" s="5" t="s">
        <v>2380</v>
      </c>
      <c r="G1902" s="5">
        <v>0</v>
      </c>
      <c r="H1902" s="5" t="s">
        <v>2380</v>
      </c>
    </row>
    <row r="1903" spans="1:8" x14ac:dyDescent="0.3">
      <c r="A1903" s="16" t="s">
        <v>466</v>
      </c>
      <c r="B1903" s="5">
        <v>34.200000000000003</v>
      </c>
      <c r="C1903" s="5">
        <v>4.78</v>
      </c>
      <c r="D1903" s="5" t="s">
        <v>2381</v>
      </c>
      <c r="E1903" s="5" t="s">
        <v>2380</v>
      </c>
      <c r="F1903" s="5" t="s">
        <v>2380</v>
      </c>
      <c r="G1903" s="5">
        <v>0</v>
      </c>
      <c r="H1903" s="5" t="s">
        <v>2380</v>
      </c>
    </row>
    <row r="1904" spans="1:8" x14ac:dyDescent="0.3">
      <c r="A1904" s="16" t="s">
        <v>465</v>
      </c>
      <c r="B1904" s="5">
        <v>29.92</v>
      </c>
      <c r="C1904" s="5">
        <v>6.02</v>
      </c>
      <c r="D1904" s="5" t="s">
        <v>2381</v>
      </c>
      <c r="E1904" s="5" t="s">
        <v>2380</v>
      </c>
      <c r="F1904" s="5" t="s">
        <v>2380</v>
      </c>
      <c r="G1904" s="5">
        <v>0</v>
      </c>
      <c r="H1904" s="5" t="s">
        <v>2380</v>
      </c>
    </row>
    <row r="1905" spans="1:8" x14ac:dyDescent="0.3">
      <c r="A1905" s="16" t="s">
        <v>464</v>
      </c>
      <c r="B1905" s="5">
        <v>28.93</v>
      </c>
      <c r="C1905" s="5">
        <v>4.4400000000000004</v>
      </c>
      <c r="D1905" s="5" t="s">
        <v>2380</v>
      </c>
      <c r="E1905" s="5" t="s">
        <v>2380</v>
      </c>
      <c r="F1905" s="5" t="s">
        <v>2380</v>
      </c>
      <c r="G1905" s="5">
        <v>0</v>
      </c>
      <c r="H1905" s="5" t="s">
        <v>2380</v>
      </c>
    </row>
    <row r="1906" spans="1:8" x14ac:dyDescent="0.3">
      <c r="A1906" s="16" t="s">
        <v>463</v>
      </c>
      <c r="B1906" s="5">
        <v>31.254999999999999</v>
      </c>
      <c r="C1906" s="5">
        <v>5.84</v>
      </c>
      <c r="D1906" s="5" t="s">
        <v>2381</v>
      </c>
      <c r="E1906" s="5" t="s">
        <v>2380</v>
      </c>
      <c r="F1906" s="5" t="s">
        <v>2380</v>
      </c>
      <c r="G1906" s="5">
        <v>1</v>
      </c>
      <c r="H1906" s="5" t="s">
        <v>2380</v>
      </c>
    </row>
    <row r="1907" spans="1:8" x14ac:dyDescent="0.3">
      <c r="A1907" s="16" t="s">
        <v>462</v>
      </c>
      <c r="B1907" s="5">
        <v>29.83</v>
      </c>
      <c r="C1907" s="5">
        <v>5.39</v>
      </c>
      <c r="D1907" s="5" t="s">
        <v>2380</v>
      </c>
      <c r="E1907" s="5" t="s">
        <v>2380</v>
      </c>
      <c r="F1907" s="5" t="s">
        <v>2380</v>
      </c>
      <c r="G1907" s="5">
        <v>0</v>
      </c>
      <c r="H1907" s="5" t="s">
        <v>2380</v>
      </c>
    </row>
    <row r="1908" spans="1:8" x14ac:dyDescent="0.3">
      <c r="A1908" s="16" t="s">
        <v>461</v>
      </c>
      <c r="B1908" s="5">
        <v>29.59</v>
      </c>
      <c r="C1908" s="5">
        <v>6.16</v>
      </c>
      <c r="D1908" s="5" t="s">
        <v>2380</v>
      </c>
      <c r="E1908" s="5" t="s">
        <v>2380</v>
      </c>
      <c r="F1908" s="5" t="s">
        <v>2382</v>
      </c>
      <c r="G1908" s="5">
        <v>1</v>
      </c>
      <c r="H1908" s="5" t="s">
        <v>2380</v>
      </c>
    </row>
    <row r="1909" spans="1:8" x14ac:dyDescent="0.3">
      <c r="A1909" s="16" t="s">
        <v>460</v>
      </c>
      <c r="B1909" s="5">
        <v>31.16</v>
      </c>
      <c r="C1909" s="5">
        <v>4.49</v>
      </c>
      <c r="D1909" s="5" t="s">
        <v>2380</v>
      </c>
      <c r="E1909" s="5" t="s">
        <v>2380</v>
      </c>
      <c r="F1909" s="5" t="s">
        <v>2382</v>
      </c>
      <c r="G1909" s="5">
        <v>1</v>
      </c>
      <c r="H1909" s="5" t="s">
        <v>2380</v>
      </c>
    </row>
    <row r="1910" spans="1:8" x14ac:dyDescent="0.3">
      <c r="A1910" s="16" t="s">
        <v>459</v>
      </c>
      <c r="B1910" s="5">
        <v>34.21</v>
      </c>
      <c r="C1910" s="5">
        <v>4.4800000000000004</v>
      </c>
      <c r="D1910" s="5" t="s">
        <v>2381</v>
      </c>
      <c r="E1910" s="5" t="s">
        <v>2380</v>
      </c>
      <c r="F1910" s="5" t="s">
        <v>2380</v>
      </c>
      <c r="G1910" s="5">
        <v>1</v>
      </c>
      <c r="H1910" s="5" t="s">
        <v>2380</v>
      </c>
    </row>
    <row r="1911" spans="1:8" x14ac:dyDescent="0.3">
      <c r="A1911" s="16" t="s">
        <v>458</v>
      </c>
      <c r="B1911" s="5">
        <v>34.86</v>
      </c>
      <c r="C1911" s="5">
        <v>10.97</v>
      </c>
      <c r="D1911" s="5" t="s">
        <v>2380</v>
      </c>
      <c r="E1911" s="5" t="s">
        <v>2380</v>
      </c>
      <c r="F1911" s="5" t="s">
        <v>2380</v>
      </c>
      <c r="G1911" s="5">
        <v>0</v>
      </c>
      <c r="H1911" s="5" t="s">
        <v>2380</v>
      </c>
    </row>
    <row r="1912" spans="1:8" x14ac:dyDescent="0.3">
      <c r="A1912" s="16" t="s">
        <v>457</v>
      </c>
      <c r="B1912" s="5">
        <v>34.58</v>
      </c>
      <c r="C1912" s="5">
        <v>5.14</v>
      </c>
      <c r="D1912" s="5" t="s">
        <v>2380</v>
      </c>
      <c r="E1912" s="5" t="s">
        <v>2381</v>
      </c>
      <c r="F1912" s="5" t="s">
        <v>2380</v>
      </c>
      <c r="G1912" s="5">
        <v>2</v>
      </c>
      <c r="H1912" s="5" t="s">
        <v>2380</v>
      </c>
    </row>
    <row r="1913" spans="1:8" x14ac:dyDescent="0.3">
      <c r="A1913" s="16" t="s">
        <v>456</v>
      </c>
      <c r="B1913" s="5">
        <v>17.940000000000001</v>
      </c>
      <c r="C1913" s="5">
        <v>5.17</v>
      </c>
      <c r="D1913" s="5" t="s">
        <v>2381</v>
      </c>
      <c r="E1913" s="5" t="s">
        <v>2380</v>
      </c>
      <c r="F1913" s="5" t="s">
        <v>2380</v>
      </c>
      <c r="G1913" s="5">
        <v>0</v>
      </c>
      <c r="H1913" s="5" t="s">
        <v>2380</v>
      </c>
    </row>
    <row r="1914" spans="1:8" x14ac:dyDescent="0.3">
      <c r="A1914" s="16" t="s">
        <v>455</v>
      </c>
      <c r="B1914" s="5">
        <v>26.8</v>
      </c>
      <c r="C1914" s="5">
        <v>6.18</v>
      </c>
      <c r="D1914" s="5" t="s">
        <v>2381</v>
      </c>
      <c r="E1914" s="5" t="s">
        <v>2380</v>
      </c>
      <c r="F1914" s="5" t="s">
        <v>2382</v>
      </c>
      <c r="G1914" s="5">
        <v>1</v>
      </c>
      <c r="H1914" s="5" t="s">
        <v>2380</v>
      </c>
    </row>
    <row r="1915" spans="1:8" x14ac:dyDescent="0.3">
      <c r="A1915" s="16" t="s">
        <v>454</v>
      </c>
      <c r="B1915" s="5">
        <v>17.690000000000001</v>
      </c>
      <c r="C1915" s="5">
        <v>9.07</v>
      </c>
      <c r="D1915" s="5" t="s">
        <v>2381</v>
      </c>
      <c r="E1915" s="5" t="s">
        <v>2380</v>
      </c>
      <c r="F1915" s="5" t="s">
        <v>2380</v>
      </c>
      <c r="G1915" s="5">
        <v>0</v>
      </c>
      <c r="H1915" s="5" t="s">
        <v>2380</v>
      </c>
    </row>
    <row r="1916" spans="1:8" x14ac:dyDescent="0.3">
      <c r="A1916" s="16" t="s">
        <v>453</v>
      </c>
      <c r="B1916" s="5">
        <v>25.77</v>
      </c>
      <c r="C1916" s="5">
        <v>4.43</v>
      </c>
      <c r="D1916" s="5" t="s">
        <v>2380</v>
      </c>
      <c r="E1916" s="5" t="s">
        <v>2380</v>
      </c>
      <c r="F1916" s="5" t="s">
        <v>2382</v>
      </c>
      <c r="G1916" s="5">
        <v>1</v>
      </c>
      <c r="H1916" s="5" t="s">
        <v>2380</v>
      </c>
    </row>
    <row r="1917" spans="1:8" x14ac:dyDescent="0.3">
      <c r="A1917" s="16" t="s">
        <v>452</v>
      </c>
      <c r="B1917" s="5">
        <v>34.46</v>
      </c>
      <c r="C1917" s="5">
        <v>4.17</v>
      </c>
      <c r="D1917" s="5" t="s">
        <v>2380</v>
      </c>
      <c r="E1917" s="5" t="s">
        <v>2381</v>
      </c>
      <c r="F1917" s="5" t="s">
        <v>2380</v>
      </c>
      <c r="G1917" s="5">
        <v>1</v>
      </c>
      <c r="H1917" s="5" t="s">
        <v>2380</v>
      </c>
    </row>
    <row r="1918" spans="1:8" x14ac:dyDescent="0.3">
      <c r="A1918" s="16" t="s">
        <v>451</v>
      </c>
      <c r="B1918" s="5">
        <v>30.875</v>
      </c>
      <c r="C1918" s="5">
        <v>4.95</v>
      </c>
      <c r="D1918" s="5" t="s">
        <v>2381</v>
      </c>
      <c r="E1918" s="5" t="s">
        <v>2380</v>
      </c>
      <c r="F1918" s="5" t="s">
        <v>2380</v>
      </c>
      <c r="G1918" s="5">
        <v>0</v>
      </c>
      <c r="H1918" s="5" t="s">
        <v>2380</v>
      </c>
    </row>
    <row r="1919" spans="1:8" x14ac:dyDescent="0.3">
      <c r="A1919" s="16" t="s">
        <v>450</v>
      </c>
      <c r="B1919" s="5">
        <v>39.49</v>
      </c>
      <c r="C1919" s="5">
        <v>5.13</v>
      </c>
      <c r="D1919" s="5" t="s">
        <v>2380</v>
      </c>
      <c r="E1919" s="5" t="s">
        <v>2380</v>
      </c>
      <c r="F1919" s="5" t="s">
        <v>2380</v>
      </c>
      <c r="G1919" s="5">
        <v>0</v>
      </c>
      <c r="H1919" s="5" t="s">
        <v>2380</v>
      </c>
    </row>
    <row r="1920" spans="1:8" x14ac:dyDescent="0.3">
      <c r="A1920" s="16" t="s">
        <v>449</v>
      </c>
      <c r="B1920" s="5">
        <v>28.88</v>
      </c>
      <c r="C1920" s="5">
        <v>4.0999999999999996</v>
      </c>
      <c r="D1920" s="5" t="s">
        <v>2380</v>
      </c>
      <c r="E1920" s="5" t="s">
        <v>2380</v>
      </c>
      <c r="F1920" s="5" t="s">
        <v>2380</v>
      </c>
      <c r="G1920" s="5">
        <v>0</v>
      </c>
      <c r="H1920" s="5" t="s">
        <v>2380</v>
      </c>
    </row>
    <row r="1921" spans="1:8" x14ac:dyDescent="0.3">
      <c r="A1921" s="16" t="s">
        <v>448</v>
      </c>
      <c r="B1921" s="5">
        <v>20.234999999999999</v>
      </c>
      <c r="C1921" s="5">
        <v>5.01</v>
      </c>
      <c r="D1921" s="5" t="s">
        <v>2381</v>
      </c>
      <c r="E1921" s="5" t="s">
        <v>2380</v>
      </c>
      <c r="F1921" s="5" t="s">
        <v>2380</v>
      </c>
      <c r="G1921" s="5">
        <v>0</v>
      </c>
      <c r="H1921" s="5" t="s">
        <v>2380</v>
      </c>
    </row>
    <row r="1922" spans="1:8" x14ac:dyDescent="0.3">
      <c r="A1922" s="16" t="s">
        <v>447</v>
      </c>
      <c r="B1922" s="5">
        <v>30.67</v>
      </c>
      <c r="C1922" s="5">
        <v>5.09</v>
      </c>
      <c r="D1922" s="5" t="s">
        <v>2381</v>
      </c>
      <c r="E1922" s="5" t="s">
        <v>2380</v>
      </c>
      <c r="F1922" s="5" t="s">
        <v>2380</v>
      </c>
      <c r="G1922" s="5">
        <v>0</v>
      </c>
      <c r="H1922" s="5" t="s">
        <v>2380</v>
      </c>
    </row>
    <row r="1923" spans="1:8" x14ac:dyDescent="0.3">
      <c r="A1923" s="16" t="s">
        <v>446</v>
      </c>
      <c r="B1923" s="5">
        <v>30.875</v>
      </c>
      <c r="C1923" s="5">
        <v>6.49</v>
      </c>
      <c r="D1923" s="5" t="s">
        <v>2380</v>
      </c>
      <c r="E1923" s="5" t="s">
        <v>2380</v>
      </c>
      <c r="F1923" s="5" t="s">
        <v>2380</v>
      </c>
      <c r="G1923" s="5">
        <v>0</v>
      </c>
      <c r="H1923" s="5" t="s">
        <v>2380</v>
      </c>
    </row>
    <row r="1924" spans="1:8" x14ac:dyDescent="0.3">
      <c r="A1924" s="16" t="s">
        <v>445</v>
      </c>
      <c r="B1924" s="5">
        <v>23.8</v>
      </c>
      <c r="C1924" s="5">
        <v>4.08</v>
      </c>
      <c r="D1924" s="5" t="s">
        <v>2380</v>
      </c>
      <c r="E1924" s="5" t="s">
        <v>2380</v>
      </c>
      <c r="F1924" s="5" t="s">
        <v>2380</v>
      </c>
      <c r="G1924" s="5">
        <v>0</v>
      </c>
      <c r="H1924" s="5" t="s">
        <v>2380</v>
      </c>
    </row>
    <row r="1925" spans="1:8" x14ac:dyDescent="0.3">
      <c r="A1925" s="16" t="s">
        <v>444</v>
      </c>
      <c r="B1925" s="5">
        <v>15.37</v>
      </c>
      <c r="C1925" s="5">
        <v>8.6300000000000008</v>
      </c>
      <c r="D1925" s="5" t="s">
        <v>2381</v>
      </c>
      <c r="E1925" s="5" t="s">
        <v>2380</v>
      </c>
      <c r="F1925" s="5" t="s">
        <v>2380</v>
      </c>
      <c r="G1925" s="5">
        <v>0</v>
      </c>
      <c r="H1925" s="5" t="s">
        <v>2380</v>
      </c>
    </row>
    <row r="1926" spans="1:8" x14ac:dyDescent="0.3">
      <c r="A1926" s="16" t="s">
        <v>443</v>
      </c>
      <c r="B1926" s="5">
        <v>30.4</v>
      </c>
      <c r="C1926" s="5">
        <v>5.28</v>
      </c>
      <c r="D1926" s="5" t="s">
        <v>2380</v>
      </c>
      <c r="E1926" s="5" t="s">
        <v>2380</v>
      </c>
      <c r="F1926" s="5" t="s">
        <v>2380</v>
      </c>
      <c r="G1926" s="5">
        <v>0</v>
      </c>
      <c r="H1926" s="5" t="s">
        <v>2380</v>
      </c>
    </row>
    <row r="1927" spans="1:8" x14ac:dyDescent="0.3">
      <c r="A1927" s="16" t="s">
        <v>442</v>
      </c>
      <c r="B1927" s="5">
        <v>19.48</v>
      </c>
      <c r="C1927" s="5">
        <v>5.63</v>
      </c>
      <c r="D1927" s="5" t="s">
        <v>2381</v>
      </c>
      <c r="E1927" s="5" t="s">
        <v>2380</v>
      </c>
      <c r="F1927" s="5" t="s">
        <v>2380</v>
      </c>
      <c r="G1927" s="5">
        <v>1</v>
      </c>
      <c r="H1927" s="5" t="s">
        <v>2380</v>
      </c>
    </row>
    <row r="1928" spans="1:8" x14ac:dyDescent="0.3">
      <c r="A1928" s="16" t="s">
        <v>441</v>
      </c>
      <c r="B1928" s="5">
        <v>16.96</v>
      </c>
      <c r="C1928" s="5">
        <v>11.47</v>
      </c>
      <c r="D1928" s="5" t="s">
        <v>2381</v>
      </c>
      <c r="E1928" s="5" t="s">
        <v>2380</v>
      </c>
      <c r="F1928" s="5" t="s">
        <v>2380</v>
      </c>
      <c r="G1928" s="5">
        <v>0</v>
      </c>
      <c r="H1928" s="5" t="s">
        <v>2380</v>
      </c>
    </row>
    <row r="1929" spans="1:8" x14ac:dyDescent="0.3">
      <c r="A1929" s="16" t="s">
        <v>440</v>
      </c>
      <c r="B1929" s="5">
        <v>19.05</v>
      </c>
      <c r="C1929" s="5">
        <v>4.92</v>
      </c>
      <c r="D1929" s="5" t="s">
        <v>2380</v>
      </c>
      <c r="E1929" s="5" t="s">
        <v>2380</v>
      </c>
      <c r="F1929" s="5" t="s">
        <v>2380</v>
      </c>
      <c r="G1929" s="5">
        <v>1</v>
      </c>
      <c r="H1929" s="5" t="s">
        <v>2380</v>
      </c>
    </row>
    <row r="1930" spans="1:8" x14ac:dyDescent="0.3">
      <c r="A1930" s="16" t="s">
        <v>439</v>
      </c>
      <c r="B1930" s="5">
        <v>37.619999999999997</v>
      </c>
      <c r="C1930" s="5">
        <v>4.18</v>
      </c>
      <c r="D1930" s="5" t="s">
        <v>2380</v>
      </c>
      <c r="E1930" s="5" t="s">
        <v>2380</v>
      </c>
      <c r="F1930" s="5" t="s">
        <v>2380</v>
      </c>
      <c r="G1930" s="5">
        <v>0</v>
      </c>
      <c r="H1930" s="5" t="s">
        <v>2380</v>
      </c>
    </row>
    <row r="1931" spans="1:8" x14ac:dyDescent="0.3">
      <c r="A1931" s="16" t="s">
        <v>438</v>
      </c>
      <c r="B1931" s="5">
        <v>29.1</v>
      </c>
      <c r="C1931" s="5">
        <v>4.67</v>
      </c>
      <c r="D1931" s="5" t="s">
        <v>2380</v>
      </c>
      <c r="E1931" s="5" t="s">
        <v>2380</v>
      </c>
      <c r="F1931" s="5" t="s">
        <v>2380</v>
      </c>
      <c r="G1931" s="5">
        <v>0</v>
      </c>
      <c r="H1931" s="5" t="s">
        <v>2380</v>
      </c>
    </row>
    <row r="1932" spans="1:8" x14ac:dyDescent="0.3">
      <c r="A1932" s="16" t="s">
        <v>437</v>
      </c>
      <c r="B1932" s="5">
        <v>26.62</v>
      </c>
      <c r="C1932" s="5">
        <v>6.24</v>
      </c>
      <c r="D1932" s="5" t="s">
        <v>2380</v>
      </c>
      <c r="E1932" s="5" t="s">
        <v>2380</v>
      </c>
      <c r="F1932" s="5" t="s">
        <v>2380</v>
      </c>
      <c r="G1932" s="5">
        <v>0</v>
      </c>
      <c r="H1932" s="5" t="s">
        <v>2380</v>
      </c>
    </row>
    <row r="1933" spans="1:8" x14ac:dyDescent="0.3">
      <c r="A1933" s="16" t="s">
        <v>436</v>
      </c>
      <c r="B1933" s="5">
        <v>25.74</v>
      </c>
      <c r="C1933" s="5">
        <v>5.99</v>
      </c>
      <c r="D1933" s="5" t="s">
        <v>2380</v>
      </c>
      <c r="E1933" s="5" t="s">
        <v>2380</v>
      </c>
      <c r="F1933" s="5" t="s">
        <v>2380</v>
      </c>
      <c r="G1933" s="5">
        <v>0</v>
      </c>
      <c r="H1933" s="5" t="s">
        <v>2380</v>
      </c>
    </row>
    <row r="1934" spans="1:8" x14ac:dyDescent="0.3">
      <c r="A1934" s="16" t="s">
        <v>435</v>
      </c>
      <c r="B1934" s="5">
        <v>18.22</v>
      </c>
      <c r="C1934" s="5">
        <v>10.27</v>
      </c>
      <c r="D1934" s="5" t="s">
        <v>2381</v>
      </c>
      <c r="E1934" s="5" t="s">
        <v>2380</v>
      </c>
      <c r="F1934" s="5" t="s">
        <v>2380</v>
      </c>
      <c r="G1934" s="5">
        <v>1</v>
      </c>
      <c r="H1934" s="5" t="s">
        <v>2380</v>
      </c>
    </row>
    <row r="1935" spans="1:8" x14ac:dyDescent="0.3">
      <c r="A1935" s="16" t="s">
        <v>434</v>
      </c>
      <c r="B1935" s="5">
        <v>26.03</v>
      </c>
      <c r="C1935" s="5">
        <v>5.97</v>
      </c>
      <c r="D1935" s="5" t="s">
        <v>2380</v>
      </c>
      <c r="E1935" s="5" t="s">
        <v>2380</v>
      </c>
      <c r="F1935" s="5" t="s">
        <v>2382</v>
      </c>
      <c r="G1935" s="5">
        <v>1</v>
      </c>
      <c r="H1935" s="5" t="s">
        <v>2380</v>
      </c>
    </row>
    <row r="1936" spans="1:8" x14ac:dyDescent="0.3">
      <c r="A1936" s="16" t="s">
        <v>433</v>
      </c>
      <c r="B1936" s="5">
        <v>17.29</v>
      </c>
      <c r="C1936" s="5">
        <v>4.9800000000000004</v>
      </c>
      <c r="D1936" s="5" t="s">
        <v>2380</v>
      </c>
      <c r="E1936" s="5" t="s">
        <v>2380</v>
      </c>
      <c r="F1936" s="5" t="s">
        <v>2380</v>
      </c>
      <c r="G1936" s="5">
        <v>0</v>
      </c>
      <c r="H1936" s="5" t="s">
        <v>2380</v>
      </c>
    </row>
    <row r="1937" spans="1:8" x14ac:dyDescent="0.3">
      <c r="A1937" s="16" t="s">
        <v>432</v>
      </c>
      <c r="B1937" s="5">
        <v>18.170000000000002</v>
      </c>
      <c r="C1937" s="5">
        <v>6.91</v>
      </c>
      <c r="D1937" s="5" t="s">
        <v>2381</v>
      </c>
      <c r="E1937" s="5" t="s">
        <v>2380</v>
      </c>
      <c r="F1937" s="5" t="s">
        <v>2380</v>
      </c>
      <c r="G1937" s="5">
        <v>1</v>
      </c>
      <c r="H1937" s="5" t="s">
        <v>2380</v>
      </c>
    </row>
    <row r="1938" spans="1:8" x14ac:dyDescent="0.3">
      <c r="A1938" s="16" t="s">
        <v>431</v>
      </c>
      <c r="B1938" s="5">
        <v>32.54</v>
      </c>
      <c r="C1938" s="5">
        <v>6.38</v>
      </c>
      <c r="D1938" s="5" t="s">
        <v>2380</v>
      </c>
      <c r="E1938" s="5" t="s">
        <v>2381</v>
      </c>
      <c r="F1938" s="5" t="s">
        <v>2380</v>
      </c>
      <c r="G1938" s="5">
        <v>1</v>
      </c>
      <c r="H1938" s="5" t="s">
        <v>2380</v>
      </c>
    </row>
    <row r="1939" spans="1:8" x14ac:dyDescent="0.3">
      <c r="A1939" s="16" t="s">
        <v>430</v>
      </c>
      <c r="B1939" s="5">
        <v>30.25</v>
      </c>
      <c r="C1939" s="5">
        <v>4.7699999999999996</v>
      </c>
      <c r="D1939" s="5" t="s">
        <v>2380</v>
      </c>
      <c r="E1939" s="5" t="s">
        <v>2380</v>
      </c>
      <c r="F1939" s="5" t="s">
        <v>2380</v>
      </c>
      <c r="G1939" s="5">
        <v>0</v>
      </c>
      <c r="H1939" s="5" t="s">
        <v>2380</v>
      </c>
    </row>
    <row r="1940" spans="1:8" x14ac:dyDescent="0.3">
      <c r="A1940" s="16" t="s">
        <v>429</v>
      </c>
      <c r="B1940" s="5">
        <v>19.59</v>
      </c>
      <c r="C1940" s="5">
        <v>6.04</v>
      </c>
      <c r="D1940" s="5" t="s">
        <v>2381</v>
      </c>
      <c r="E1940" s="5" t="s">
        <v>2380</v>
      </c>
      <c r="F1940" s="5" t="s">
        <v>2380</v>
      </c>
      <c r="G1940" s="5">
        <v>1</v>
      </c>
      <c r="H1940" s="5" t="s">
        <v>2380</v>
      </c>
    </row>
    <row r="1941" spans="1:8" x14ac:dyDescent="0.3">
      <c r="A1941" s="16" t="s">
        <v>428</v>
      </c>
      <c r="B1941" s="5">
        <v>45.9</v>
      </c>
      <c r="C1941" s="5">
        <v>4.3</v>
      </c>
      <c r="D1941" s="5" t="s">
        <v>2381</v>
      </c>
      <c r="E1941" s="5" t="s">
        <v>2380</v>
      </c>
      <c r="F1941" s="5" t="s">
        <v>2380</v>
      </c>
      <c r="G1941" s="5">
        <v>1</v>
      </c>
      <c r="H1941" s="5" t="s">
        <v>2380</v>
      </c>
    </row>
    <row r="1942" spans="1:8" x14ac:dyDescent="0.3">
      <c r="A1942" s="16" t="s">
        <v>427</v>
      </c>
      <c r="B1942" s="5">
        <v>17.059999999999999</v>
      </c>
      <c r="C1942" s="5">
        <v>8.75</v>
      </c>
      <c r="D1942" s="5" t="s">
        <v>2381</v>
      </c>
      <c r="E1942" s="5" t="s">
        <v>2380</v>
      </c>
      <c r="F1942" s="5" t="s">
        <v>2380</v>
      </c>
      <c r="G1942" s="5">
        <v>0</v>
      </c>
      <c r="H1942" s="5" t="s">
        <v>2380</v>
      </c>
    </row>
    <row r="1943" spans="1:8" x14ac:dyDescent="0.3">
      <c r="A1943" s="16" t="s">
        <v>426</v>
      </c>
      <c r="B1943" s="5">
        <v>32.07</v>
      </c>
      <c r="C1943" s="5">
        <v>5.25</v>
      </c>
      <c r="D1943" s="5" t="s">
        <v>2380</v>
      </c>
      <c r="E1943" s="5" t="s">
        <v>2380</v>
      </c>
      <c r="F1943" s="5" t="s">
        <v>2382</v>
      </c>
      <c r="G1943" s="5">
        <v>1</v>
      </c>
      <c r="H1943" s="5" t="s">
        <v>2380</v>
      </c>
    </row>
    <row r="1944" spans="1:8" x14ac:dyDescent="0.3">
      <c r="A1944" s="16" t="s">
        <v>425</v>
      </c>
      <c r="B1944" s="5">
        <v>16.5</v>
      </c>
      <c r="C1944" s="5">
        <v>5.03</v>
      </c>
      <c r="D1944" s="5" t="s">
        <v>2380</v>
      </c>
      <c r="E1944" s="5" t="s">
        <v>2380</v>
      </c>
      <c r="F1944" s="5" t="s">
        <v>2380</v>
      </c>
      <c r="G1944" s="5">
        <v>1</v>
      </c>
      <c r="H1944" s="5" t="s">
        <v>2380</v>
      </c>
    </row>
    <row r="1945" spans="1:8" x14ac:dyDescent="0.3">
      <c r="A1945" s="16" t="s">
        <v>424</v>
      </c>
      <c r="B1945" s="5">
        <v>31.4</v>
      </c>
      <c r="C1945" s="5">
        <v>5.88</v>
      </c>
      <c r="D1945" s="5" t="s">
        <v>2380</v>
      </c>
      <c r="E1945" s="5" t="s">
        <v>2380</v>
      </c>
      <c r="F1945" s="5" t="s">
        <v>2380</v>
      </c>
      <c r="G1945" s="5">
        <v>1</v>
      </c>
      <c r="H1945" s="5" t="s">
        <v>2380</v>
      </c>
    </row>
    <row r="1946" spans="1:8" x14ac:dyDescent="0.3">
      <c r="A1946" s="16" t="s">
        <v>423</v>
      </c>
      <c r="B1946" s="5">
        <v>20.36</v>
      </c>
      <c r="C1946" s="5">
        <v>4.49</v>
      </c>
      <c r="D1946" s="5" t="s">
        <v>2380</v>
      </c>
      <c r="E1946" s="5" t="s">
        <v>2380</v>
      </c>
      <c r="F1946" s="5" t="s">
        <v>2380</v>
      </c>
      <c r="G1946" s="5">
        <v>0</v>
      </c>
      <c r="H1946" s="5" t="s">
        <v>2380</v>
      </c>
    </row>
    <row r="1947" spans="1:8" x14ac:dyDescent="0.3">
      <c r="A1947" s="16" t="s">
        <v>422</v>
      </c>
      <c r="B1947" s="5">
        <v>25.46</v>
      </c>
      <c r="C1947" s="5">
        <v>4.1399999999999997</v>
      </c>
      <c r="D1947" s="5" t="s">
        <v>2380</v>
      </c>
      <c r="E1947" s="5" t="s">
        <v>2380</v>
      </c>
      <c r="F1947" s="5" t="s">
        <v>2380</v>
      </c>
      <c r="G1947" s="5">
        <v>1</v>
      </c>
      <c r="H1947" s="5" t="s">
        <v>2380</v>
      </c>
    </row>
    <row r="1948" spans="1:8" x14ac:dyDescent="0.3">
      <c r="A1948" s="16" t="s">
        <v>421</v>
      </c>
      <c r="B1948" s="5">
        <v>17.09</v>
      </c>
      <c r="C1948" s="5">
        <v>5.8</v>
      </c>
      <c r="D1948" s="5" t="s">
        <v>2381</v>
      </c>
      <c r="E1948" s="5" t="s">
        <v>2380</v>
      </c>
      <c r="F1948" s="5" t="s">
        <v>2380</v>
      </c>
      <c r="G1948" s="5">
        <v>0</v>
      </c>
      <c r="H1948" s="5" t="s">
        <v>2380</v>
      </c>
    </row>
    <row r="1949" spans="1:8" x14ac:dyDescent="0.3">
      <c r="A1949" s="16" t="s">
        <v>420</v>
      </c>
      <c r="B1949" s="5">
        <v>20.83</v>
      </c>
      <c r="C1949" s="5">
        <v>5.12</v>
      </c>
      <c r="D1949" s="5" t="s">
        <v>2380</v>
      </c>
      <c r="E1949" s="5" t="s">
        <v>2380</v>
      </c>
      <c r="F1949" s="5" t="s">
        <v>2380</v>
      </c>
      <c r="G1949" s="5">
        <v>0</v>
      </c>
      <c r="H1949" s="5" t="s">
        <v>2380</v>
      </c>
    </row>
    <row r="1950" spans="1:8" x14ac:dyDescent="0.3">
      <c r="A1950" s="16" t="s">
        <v>419</v>
      </c>
      <c r="B1950" s="5">
        <v>18.920000000000002</v>
      </c>
      <c r="C1950" s="5">
        <v>5.98</v>
      </c>
      <c r="D1950" s="5" t="s">
        <v>2381</v>
      </c>
      <c r="E1950" s="5" t="s">
        <v>2380</v>
      </c>
      <c r="F1950" s="5" t="s">
        <v>2380</v>
      </c>
      <c r="G1950" s="5">
        <v>1</v>
      </c>
      <c r="H1950" s="5" t="s">
        <v>2380</v>
      </c>
    </row>
    <row r="1951" spans="1:8" x14ac:dyDescent="0.3">
      <c r="A1951" s="16" t="s">
        <v>418</v>
      </c>
      <c r="B1951" s="5">
        <v>37.1</v>
      </c>
      <c r="C1951" s="5">
        <v>5.46</v>
      </c>
      <c r="D1951" s="5" t="s">
        <v>2380</v>
      </c>
      <c r="E1951" s="5" t="s">
        <v>2380</v>
      </c>
      <c r="F1951" s="5" t="s">
        <v>2380</v>
      </c>
      <c r="G1951" s="5">
        <v>0</v>
      </c>
      <c r="H1951" s="5" t="s">
        <v>2380</v>
      </c>
    </row>
    <row r="1952" spans="1:8" x14ac:dyDescent="0.3">
      <c r="A1952" s="16" t="s">
        <v>417</v>
      </c>
      <c r="B1952" s="5">
        <v>22.515000000000001</v>
      </c>
      <c r="C1952" s="5">
        <v>4.91</v>
      </c>
      <c r="D1952" s="5" t="s">
        <v>2381</v>
      </c>
      <c r="E1952" s="5" t="s">
        <v>2380</v>
      </c>
      <c r="F1952" s="5" t="s">
        <v>2382</v>
      </c>
      <c r="G1952" s="5">
        <v>1</v>
      </c>
      <c r="H1952" s="5" t="s">
        <v>2380</v>
      </c>
    </row>
    <row r="1953" spans="1:8" x14ac:dyDescent="0.3">
      <c r="A1953" s="16" t="s">
        <v>416</v>
      </c>
      <c r="B1953" s="5">
        <v>32.700000000000003</v>
      </c>
      <c r="C1953" s="5">
        <v>4.66</v>
      </c>
      <c r="D1953" s="5" t="s">
        <v>2380</v>
      </c>
      <c r="E1953" s="5" t="s">
        <v>2380</v>
      </c>
      <c r="F1953" s="5" t="s">
        <v>2380</v>
      </c>
      <c r="G1953" s="5">
        <v>0</v>
      </c>
      <c r="H1953" s="5" t="s">
        <v>2380</v>
      </c>
    </row>
    <row r="1954" spans="1:8" x14ac:dyDescent="0.3">
      <c r="A1954" s="16" t="s">
        <v>415</v>
      </c>
      <c r="B1954" s="5">
        <v>17.75</v>
      </c>
      <c r="C1954" s="5">
        <v>6.8</v>
      </c>
      <c r="D1954" s="5" t="s">
        <v>2381</v>
      </c>
      <c r="E1954" s="5" t="s">
        <v>2380</v>
      </c>
      <c r="F1954" s="5" t="s">
        <v>2380</v>
      </c>
      <c r="G1954" s="5">
        <v>1</v>
      </c>
      <c r="H1954" s="5" t="s">
        <v>2380</v>
      </c>
    </row>
    <row r="1955" spans="1:8" x14ac:dyDescent="0.3">
      <c r="A1955" s="16" t="s">
        <v>414</v>
      </c>
      <c r="B1955" s="5">
        <v>33.630000000000003</v>
      </c>
      <c r="C1955" s="5">
        <v>4.47</v>
      </c>
      <c r="D1955" s="5" t="s">
        <v>2381</v>
      </c>
      <c r="E1955" s="5" t="s">
        <v>2380</v>
      </c>
      <c r="F1955" s="5" t="s">
        <v>2380</v>
      </c>
      <c r="G1955" s="5">
        <v>0</v>
      </c>
      <c r="H1955" s="5" t="s">
        <v>2380</v>
      </c>
    </row>
    <row r="1956" spans="1:8" x14ac:dyDescent="0.3">
      <c r="A1956" s="16" t="s">
        <v>413</v>
      </c>
      <c r="B1956" s="5">
        <v>34.799999999999997</v>
      </c>
      <c r="C1956" s="5">
        <v>4.08</v>
      </c>
      <c r="D1956" s="5" t="s">
        <v>2381</v>
      </c>
      <c r="E1956" s="5" t="s">
        <v>2380</v>
      </c>
      <c r="F1956" s="5" t="s">
        <v>2380</v>
      </c>
      <c r="G1956" s="5">
        <v>1</v>
      </c>
      <c r="H1956" s="5" t="s">
        <v>2380</v>
      </c>
    </row>
    <row r="1957" spans="1:8" x14ac:dyDescent="0.3">
      <c r="A1957" s="16" t="s">
        <v>412</v>
      </c>
      <c r="B1957" s="5">
        <v>16.809999999999999</v>
      </c>
      <c r="C1957" s="5">
        <v>5.51</v>
      </c>
      <c r="D1957" s="5" t="s">
        <v>2381</v>
      </c>
      <c r="E1957" s="5" t="s">
        <v>2380</v>
      </c>
      <c r="F1957" s="5" t="s">
        <v>2380</v>
      </c>
      <c r="G1957" s="5">
        <v>1</v>
      </c>
      <c r="H1957" s="5" t="s">
        <v>2380</v>
      </c>
    </row>
    <row r="1958" spans="1:8" x14ac:dyDescent="0.3">
      <c r="A1958" s="16" t="s">
        <v>411</v>
      </c>
      <c r="B1958" s="5">
        <v>16.690000000000001</v>
      </c>
      <c r="C1958" s="5">
        <v>8.4</v>
      </c>
      <c r="D1958" s="5" t="s">
        <v>2381</v>
      </c>
      <c r="E1958" s="5" t="s">
        <v>2380</v>
      </c>
      <c r="F1958" s="5" t="s">
        <v>2380</v>
      </c>
      <c r="G1958" s="5">
        <v>0</v>
      </c>
      <c r="H1958" s="5" t="s">
        <v>2380</v>
      </c>
    </row>
    <row r="1959" spans="1:8" x14ac:dyDescent="0.3">
      <c r="A1959" s="16" t="s">
        <v>410</v>
      </c>
      <c r="B1959" s="5">
        <v>23.21</v>
      </c>
      <c r="C1959" s="5">
        <v>5.14</v>
      </c>
      <c r="D1959" s="5" t="s">
        <v>2381</v>
      </c>
      <c r="E1959" s="5" t="s">
        <v>2380</v>
      </c>
      <c r="F1959" s="5" t="s">
        <v>2380</v>
      </c>
      <c r="G1959" s="5">
        <v>1</v>
      </c>
      <c r="H1959" s="5" t="s">
        <v>2380</v>
      </c>
    </row>
    <row r="1960" spans="1:8" x14ac:dyDescent="0.3">
      <c r="A1960" s="16" t="s">
        <v>409</v>
      </c>
      <c r="B1960" s="5">
        <v>25.175000000000001</v>
      </c>
      <c r="C1960" s="5">
        <v>5.21</v>
      </c>
      <c r="D1960" s="5" t="s">
        <v>2381</v>
      </c>
      <c r="E1960" s="5" t="s">
        <v>2380</v>
      </c>
      <c r="F1960" s="5" t="s">
        <v>2380</v>
      </c>
      <c r="G1960" s="5">
        <v>1</v>
      </c>
      <c r="H1960" s="5" t="s">
        <v>2380</v>
      </c>
    </row>
    <row r="1961" spans="1:8" x14ac:dyDescent="0.3">
      <c r="A1961" s="16" t="s">
        <v>408</v>
      </c>
      <c r="B1961" s="5">
        <v>34.770000000000003</v>
      </c>
      <c r="C1961" s="5">
        <v>6.23</v>
      </c>
      <c r="D1961" s="5" t="s">
        <v>2380</v>
      </c>
      <c r="E1961" s="5" t="s">
        <v>2380</v>
      </c>
      <c r="F1961" s="5" t="s">
        <v>2380</v>
      </c>
      <c r="G1961" s="5">
        <v>0</v>
      </c>
      <c r="H1961" s="5" t="s">
        <v>2380</v>
      </c>
    </row>
    <row r="1962" spans="1:8" x14ac:dyDescent="0.3">
      <c r="A1962" s="16" t="s">
        <v>407</v>
      </c>
      <c r="B1962" s="5">
        <v>27.7</v>
      </c>
      <c r="C1962" s="5">
        <v>5.6</v>
      </c>
      <c r="D1962" s="5" t="s">
        <v>2380</v>
      </c>
      <c r="E1962" s="5" t="s">
        <v>2380</v>
      </c>
      <c r="F1962" s="5" t="s">
        <v>2380</v>
      </c>
      <c r="G1962" s="5">
        <v>1</v>
      </c>
      <c r="H1962" s="5" t="s">
        <v>2380</v>
      </c>
    </row>
    <row r="1963" spans="1:8" x14ac:dyDescent="0.3">
      <c r="A1963" s="16" t="s">
        <v>406</v>
      </c>
      <c r="B1963" s="5">
        <v>19.12</v>
      </c>
      <c r="C1963" s="5">
        <v>4.72</v>
      </c>
      <c r="D1963" s="5" t="s">
        <v>2381</v>
      </c>
      <c r="E1963" s="5" t="s">
        <v>2380</v>
      </c>
      <c r="F1963" s="5" t="s">
        <v>2380</v>
      </c>
      <c r="G1963" s="5">
        <v>1</v>
      </c>
      <c r="H1963" s="5" t="s">
        <v>2380</v>
      </c>
    </row>
    <row r="1964" spans="1:8" x14ac:dyDescent="0.3">
      <c r="A1964" s="16" t="s">
        <v>405</v>
      </c>
      <c r="B1964" s="5">
        <v>32.67</v>
      </c>
      <c r="C1964" s="5">
        <v>4.67</v>
      </c>
      <c r="D1964" s="5" t="s">
        <v>2380</v>
      </c>
      <c r="E1964" s="5" t="s">
        <v>2380</v>
      </c>
      <c r="F1964" s="5" t="s">
        <v>2382</v>
      </c>
      <c r="G1964" s="5">
        <v>1</v>
      </c>
      <c r="H1964" s="5" t="s">
        <v>2380</v>
      </c>
    </row>
    <row r="1965" spans="1:8" x14ac:dyDescent="0.3">
      <c r="A1965" s="16" t="s">
        <v>404</v>
      </c>
      <c r="B1965" s="5">
        <v>28.5</v>
      </c>
      <c r="C1965" s="5">
        <v>6.11</v>
      </c>
      <c r="D1965" s="5" t="s">
        <v>2380</v>
      </c>
      <c r="E1965" s="5" t="s">
        <v>2380</v>
      </c>
      <c r="F1965" s="5" t="s">
        <v>2380</v>
      </c>
      <c r="G1965" s="5">
        <v>1</v>
      </c>
      <c r="H1965" s="5" t="s">
        <v>2380</v>
      </c>
    </row>
    <row r="1966" spans="1:8" x14ac:dyDescent="0.3">
      <c r="A1966" s="16" t="s">
        <v>403</v>
      </c>
      <c r="B1966" s="5">
        <v>39.270000000000003</v>
      </c>
      <c r="C1966" s="5">
        <v>6.25</v>
      </c>
      <c r="D1966" s="5" t="s">
        <v>2380</v>
      </c>
      <c r="E1966" s="5" t="s">
        <v>2380</v>
      </c>
      <c r="F1966" s="5" t="s">
        <v>2380</v>
      </c>
      <c r="G1966" s="5">
        <v>0</v>
      </c>
      <c r="H1966" s="5" t="s">
        <v>2380</v>
      </c>
    </row>
    <row r="1967" spans="1:8" x14ac:dyDescent="0.3">
      <c r="A1967" s="16" t="s">
        <v>402</v>
      </c>
      <c r="B1967" s="5">
        <v>32.49</v>
      </c>
      <c r="C1967" s="5">
        <v>4</v>
      </c>
      <c r="D1967" s="5" t="s">
        <v>2381</v>
      </c>
      <c r="E1967" s="5" t="s">
        <v>2380</v>
      </c>
      <c r="F1967" s="5" t="s">
        <v>2380</v>
      </c>
      <c r="G1967" s="5">
        <v>0</v>
      </c>
      <c r="H1967" s="5" t="s">
        <v>2380</v>
      </c>
    </row>
    <row r="1968" spans="1:8" x14ac:dyDescent="0.3">
      <c r="A1968" s="16" t="s">
        <v>401</v>
      </c>
      <c r="B1968" s="5">
        <v>23.7</v>
      </c>
      <c r="C1968" s="5">
        <v>5.55</v>
      </c>
      <c r="D1968" s="5" t="s">
        <v>2381</v>
      </c>
      <c r="E1968" s="5" t="s">
        <v>2380</v>
      </c>
      <c r="F1968" s="5" t="s">
        <v>2380</v>
      </c>
      <c r="G1968" s="5">
        <v>0</v>
      </c>
      <c r="H1968" s="5" t="s">
        <v>2380</v>
      </c>
    </row>
    <row r="1969" spans="1:8" x14ac:dyDescent="0.3">
      <c r="A1969" s="16" t="s">
        <v>400</v>
      </c>
      <c r="B1969" s="5">
        <v>30.4</v>
      </c>
      <c r="C1969" s="5">
        <v>5.95</v>
      </c>
      <c r="D1969" s="5" t="s">
        <v>2380</v>
      </c>
      <c r="E1969" s="5" t="s">
        <v>2381</v>
      </c>
      <c r="F1969" s="5" t="s">
        <v>2380</v>
      </c>
      <c r="G1969" s="5">
        <v>1</v>
      </c>
      <c r="H1969" s="5" t="s">
        <v>2380</v>
      </c>
    </row>
    <row r="1970" spans="1:8" x14ac:dyDescent="0.3">
      <c r="A1970" s="16" t="s">
        <v>399</v>
      </c>
      <c r="B1970" s="5">
        <v>38.94</v>
      </c>
      <c r="C1970" s="5">
        <v>4.3600000000000003</v>
      </c>
      <c r="D1970" s="5" t="s">
        <v>2380</v>
      </c>
      <c r="E1970" s="5" t="s">
        <v>2380</v>
      </c>
      <c r="F1970" s="5" t="s">
        <v>2382</v>
      </c>
      <c r="G1970" s="5">
        <v>1</v>
      </c>
      <c r="H1970" s="5" t="s">
        <v>2380</v>
      </c>
    </row>
    <row r="1971" spans="1:8" x14ac:dyDescent="0.3">
      <c r="A1971" s="16" t="s">
        <v>398</v>
      </c>
      <c r="B1971" s="5">
        <v>31.02</v>
      </c>
      <c r="C1971" s="5">
        <v>4.84</v>
      </c>
      <c r="D1971" s="5" t="s">
        <v>2380</v>
      </c>
      <c r="E1971" s="5" t="s">
        <v>2380</v>
      </c>
      <c r="F1971" s="5" t="s">
        <v>2382</v>
      </c>
      <c r="G1971" s="5">
        <v>1</v>
      </c>
      <c r="H1971" s="5" t="s">
        <v>2380</v>
      </c>
    </row>
    <row r="1972" spans="1:8" x14ac:dyDescent="0.3">
      <c r="A1972" s="16" t="s">
        <v>397</v>
      </c>
      <c r="B1972" s="5">
        <v>17.5</v>
      </c>
      <c r="C1972" s="5">
        <v>4.5599999999999996</v>
      </c>
      <c r="D1972" s="5" t="s">
        <v>2380</v>
      </c>
      <c r="E1972" s="5" t="s">
        <v>2380</v>
      </c>
      <c r="F1972" s="5" t="s">
        <v>2380</v>
      </c>
      <c r="G1972" s="5">
        <v>1</v>
      </c>
      <c r="H1972" s="5" t="s">
        <v>2380</v>
      </c>
    </row>
    <row r="1973" spans="1:8" x14ac:dyDescent="0.3">
      <c r="A1973" s="16" t="s">
        <v>396</v>
      </c>
      <c r="B1973" s="5">
        <v>34.799999999999997</v>
      </c>
      <c r="C1973" s="5">
        <v>4.42</v>
      </c>
      <c r="D1973" s="5" t="s">
        <v>2381</v>
      </c>
      <c r="E1973" s="5" t="s">
        <v>2381</v>
      </c>
      <c r="F1973" s="5" t="s">
        <v>2380</v>
      </c>
      <c r="G1973" s="5">
        <v>2</v>
      </c>
      <c r="H1973" s="5" t="s">
        <v>2380</v>
      </c>
    </row>
    <row r="1974" spans="1:8" x14ac:dyDescent="0.3">
      <c r="A1974" s="16" t="s">
        <v>395</v>
      </c>
      <c r="B1974" s="5">
        <v>17.3</v>
      </c>
      <c r="C1974" s="5">
        <v>7.66</v>
      </c>
      <c r="D1974" s="5" t="s">
        <v>2381</v>
      </c>
      <c r="E1974" s="5" t="s">
        <v>2380</v>
      </c>
      <c r="F1974" s="5" t="s">
        <v>2380</v>
      </c>
      <c r="G1974" s="5">
        <v>1</v>
      </c>
      <c r="H1974" s="5" t="s">
        <v>2380</v>
      </c>
    </row>
    <row r="1975" spans="1:8" x14ac:dyDescent="0.3">
      <c r="A1975" s="16" t="s">
        <v>394</v>
      </c>
      <c r="B1975" s="5">
        <v>32.25</v>
      </c>
      <c r="C1975" s="5">
        <v>5.2</v>
      </c>
      <c r="D1975" s="5" t="s">
        <v>2381</v>
      </c>
      <c r="E1975" s="5" t="s">
        <v>2380</v>
      </c>
      <c r="F1975" s="5" t="s">
        <v>2380</v>
      </c>
      <c r="G1975" s="5">
        <v>0</v>
      </c>
      <c r="H1975" s="5" t="s">
        <v>2380</v>
      </c>
    </row>
    <row r="1976" spans="1:8" x14ac:dyDescent="0.3">
      <c r="A1976" s="16" t="s">
        <v>393</v>
      </c>
      <c r="B1976" s="5">
        <v>42.4</v>
      </c>
      <c r="C1976" s="5">
        <v>5.53</v>
      </c>
      <c r="D1976" s="5" t="s">
        <v>2381</v>
      </c>
      <c r="E1976" s="5" t="s">
        <v>2380</v>
      </c>
      <c r="F1976" s="5" t="s">
        <v>2380</v>
      </c>
      <c r="G1976" s="5">
        <v>0</v>
      </c>
      <c r="H1976" s="5" t="s">
        <v>2380</v>
      </c>
    </row>
    <row r="1977" spans="1:8" x14ac:dyDescent="0.3">
      <c r="A1977" s="16" t="s">
        <v>392</v>
      </c>
      <c r="B1977" s="5">
        <v>38.664999999999999</v>
      </c>
      <c r="C1977" s="5">
        <v>4.8600000000000003</v>
      </c>
      <c r="D1977" s="5" t="s">
        <v>2380</v>
      </c>
      <c r="E1977" s="5" t="s">
        <v>2381</v>
      </c>
      <c r="F1977" s="5" t="s">
        <v>2380</v>
      </c>
      <c r="G1977" s="5">
        <v>1</v>
      </c>
      <c r="H1977" s="5" t="s">
        <v>2380</v>
      </c>
    </row>
    <row r="1978" spans="1:8" x14ac:dyDescent="0.3">
      <c r="A1978" s="16" t="s">
        <v>391</v>
      </c>
      <c r="B1978" s="5">
        <v>29.92</v>
      </c>
      <c r="C1978" s="5">
        <v>5.49</v>
      </c>
      <c r="D1978" s="5" t="s">
        <v>2381</v>
      </c>
      <c r="E1978" s="5" t="s">
        <v>2380</v>
      </c>
      <c r="F1978" s="5" t="s">
        <v>2380</v>
      </c>
      <c r="G1978" s="5">
        <v>0</v>
      </c>
      <c r="H1978" s="5" t="s">
        <v>2380</v>
      </c>
    </row>
    <row r="1979" spans="1:8" x14ac:dyDescent="0.3">
      <c r="A1979" s="16" t="s">
        <v>390</v>
      </c>
      <c r="B1979" s="5">
        <v>29.48</v>
      </c>
      <c r="C1979" s="5">
        <v>4.09</v>
      </c>
      <c r="D1979" s="5" t="s">
        <v>2381</v>
      </c>
      <c r="E1979" s="5" t="s">
        <v>2380</v>
      </c>
      <c r="F1979" s="5" t="s">
        <v>2380</v>
      </c>
      <c r="G1979" s="5">
        <v>0</v>
      </c>
      <c r="H1979" s="5" t="s">
        <v>2380</v>
      </c>
    </row>
    <row r="1980" spans="1:8" x14ac:dyDescent="0.3">
      <c r="A1980" s="16" t="s">
        <v>389</v>
      </c>
      <c r="B1980" s="5">
        <v>28.785</v>
      </c>
      <c r="C1980" s="5">
        <v>4.3099999999999996</v>
      </c>
      <c r="D1980" s="5" t="s">
        <v>2381</v>
      </c>
      <c r="E1980" s="5" t="s">
        <v>2380</v>
      </c>
      <c r="F1980" s="5" t="s">
        <v>2380</v>
      </c>
      <c r="G1980" s="5">
        <v>0</v>
      </c>
      <c r="H1980" s="5" t="s">
        <v>2380</v>
      </c>
    </row>
    <row r="1981" spans="1:8" x14ac:dyDescent="0.3">
      <c r="A1981" s="16" t="s">
        <v>388</v>
      </c>
      <c r="B1981" s="5">
        <v>19.8</v>
      </c>
      <c r="C1981" s="5">
        <v>4</v>
      </c>
      <c r="D1981" s="5" t="s">
        <v>2381</v>
      </c>
      <c r="E1981" s="5" t="s">
        <v>2380</v>
      </c>
      <c r="F1981" s="5" t="s">
        <v>2380</v>
      </c>
      <c r="G1981" s="5">
        <v>0</v>
      </c>
      <c r="H1981" s="5" t="s">
        <v>2380</v>
      </c>
    </row>
    <row r="1982" spans="1:8" x14ac:dyDescent="0.3">
      <c r="A1982" s="16" t="s">
        <v>387</v>
      </c>
      <c r="B1982" s="5">
        <v>35.53</v>
      </c>
      <c r="C1982" s="5">
        <v>4.68</v>
      </c>
      <c r="D1982" s="5" t="s">
        <v>2380</v>
      </c>
      <c r="E1982" s="5" t="s">
        <v>2380</v>
      </c>
      <c r="F1982" s="5" t="s">
        <v>2382</v>
      </c>
      <c r="G1982" s="5">
        <v>1</v>
      </c>
      <c r="H1982" s="5" t="s">
        <v>2380</v>
      </c>
    </row>
    <row r="1983" spans="1:8" x14ac:dyDescent="0.3">
      <c r="A1983" s="16" t="s">
        <v>386</v>
      </c>
      <c r="B1983" s="5">
        <v>21.47</v>
      </c>
      <c r="C1983" s="5">
        <v>4.0199999999999996</v>
      </c>
      <c r="D1983" s="5" t="s">
        <v>2381</v>
      </c>
      <c r="E1983" s="5" t="s">
        <v>2380</v>
      </c>
      <c r="F1983" s="5" t="s">
        <v>2380</v>
      </c>
      <c r="G1983" s="5">
        <v>1</v>
      </c>
      <c r="H1983" s="5" t="s">
        <v>2380</v>
      </c>
    </row>
    <row r="1984" spans="1:8" x14ac:dyDescent="0.3">
      <c r="A1984" s="16" t="s">
        <v>385</v>
      </c>
      <c r="B1984" s="5">
        <v>25.9</v>
      </c>
      <c r="C1984" s="5">
        <v>5.12</v>
      </c>
      <c r="D1984" s="5" t="s">
        <v>2380</v>
      </c>
      <c r="E1984" s="5" t="s">
        <v>2380</v>
      </c>
      <c r="F1984" s="5" t="s">
        <v>2382</v>
      </c>
      <c r="G1984" s="5">
        <v>1</v>
      </c>
      <c r="H1984" s="5" t="s">
        <v>2380</v>
      </c>
    </row>
    <row r="1985" spans="1:8" x14ac:dyDescent="0.3">
      <c r="A1985" s="16" t="s">
        <v>384</v>
      </c>
      <c r="B1985" s="5">
        <v>20.81</v>
      </c>
      <c r="C1985" s="5">
        <v>5.52</v>
      </c>
      <c r="D1985" s="5" t="s">
        <v>2380</v>
      </c>
      <c r="E1985" s="5" t="s">
        <v>2380</v>
      </c>
      <c r="F1985" s="5" t="s">
        <v>2380</v>
      </c>
      <c r="G1985" s="5">
        <v>0</v>
      </c>
      <c r="H1985" s="5" t="s">
        <v>2380</v>
      </c>
    </row>
    <row r="1986" spans="1:8" x14ac:dyDescent="0.3">
      <c r="A1986" s="16" t="s">
        <v>383</v>
      </c>
      <c r="B1986" s="5">
        <v>25.84</v>
      </c>
      <c r="C1986" s="5">
        <v>5.81</v>
      </c>
      <c r="D1986" s="5" t="s">
        <v>2381</v>
      </c>
      <c r="E1986" s="5" t="s">
        <v>2380</v>
      </c>
      <c r="F1986" s="5" t="s">
        <v>2382</v>
      </c>
      <c r="G1986" s="5">
        <v>1</v>
      </c>
      <c r="H1986" s="5" t="s">
        <v>2380</v>
      </c>
    </row>
    <row r="1987" spans="1:8" x14ac:dyDescent="0.3">
      <c r="A1987" s="16" t="s">
        <v>382</v>
      </c>
      <c r="B1987" s="5">
        <v>30.95</v>
      </c>
      <c r="C1987" s="5">
        <v>5.16</v>
      </c>
      <c r="D1987" s="5" t="s">
        <v>2380</v>
      </c>
      <c r="E1987" s="5" t="s">
        <v>2380</v>
      </c>
      <c r="F1987" s="5" t="s">
        <v>2382</v>
      </c>
      <c r="G1987" s="5">
        <v>1</v>
      </c>
      <c r="H1987" s="5" t="s">
        <v>2380</v>
      </c>
    </row>
    <row r="1988" spans="1:8" x14ac:dyDescent="0.3">
      <c r="A1988" s="16" t="s">
        <v>381</v>
      </c>
      <c r="B1988" s="5">
        <v>30.54</v>
      </c>
      <c r="C1988" s="5">
        <v>5</v>
      </c>
      <c r="D1988" s="5" t="s">
        <v>2380</v>
      </c>
      <c r="E1988" s="5" t="s">
        <v>2380</v>
      </c>
      <c r="F1988" s="5" t="s">
        <v>2382</v>
      </c>
      <c r="G1988" s="5">
        <v>1</v>
      </c>
      <c r="H1988" s="5" t="s">
        <v>2380</v>
      </c>
    </row>
    <row r="1989" spans="1:8" x14ac:dyDescent="0.3">
      <c r="A1989" s="16" t="s">
        <v>380</v>
      </c>
      <c r="B1989" s="5">
        <v>33.914999999999999</v>
      </c>
      <c r="C1989" s="5">
        <v>5.84</v>
      </c>
      <c r="D1989" s="5" t="s">
        <v>2381</v>
      </c>
      <c r="E1989" s="5" t="s">
        <v>2380</v>
      </c>
      <c r="F1989" s="5" t="s">
        <v>2380</v>
      </c>
      <c r="G1989" s="5">
        <v>0</v>
      </c>
      <c r="H1989" s="5" t="s">
        <v>2380</v>
      </c>
    </row>
    <row r="1990" spans="1:8" x14ac:dyDescent="0.3">
      <c r="A1990" s="16" t="s">
        <v>379</v>
      </c>
      <c r="B1990" s="5">
        <v>33.31</v>
      </c>
      <c r="C1990" s="5">
        <v>4.1900000000000004</v>
      </c>
      <c r="D1990" s="5" t="s">
        <v>2380</v>
      </c>
      <c r="E1990" s="5" t="s">
        <v>2380</v>
      </c>
      <c r="F1990" s="5" t="s">
        <v>2382</v>
      </c>
      <c r="G1990" s="5">
        <v>1</v>
      </c>
      <c r="H1990" s="5" t="s">
        <v>2380</v>
      </c>
    </row>
    <row r="1991" spans="1:8" x14ac:dyDescent="0.3">
      <c r="A1991" s="16" t="s">
        <v>378</v>
      </c>
      <c r="B1991" s="5">
        <v>25.745000000000001</v>
      </c>
      <c r="C1991" s="5">
        <v>4.62</v>
      </c>
      <c r="D1991" s="5" t="s">
        <v>2381</v>
      </c>
      <c r="E1991" s="5" t="s">
        <v>2380</v>
      </c>
      <c r="F1991" s="5" t="s">
        <v>2380</v>
      </c>
      <c r="G1991" s="5">
        <v>0</v>
      </c>
      <c r="H1991" s="5" t="s">
        <v>2380</v>
      </c>
    </row>
    <row r="1992" spans="1:8" x14ac:dyDescent="0.3">
      <c r="A1992" s="16" t="s">
        <v>377</v>
      </c>
      <c r="B1992" s="5">
        <v>37.1</v>
      </c>
      <c r="C1992" s="5">
        <v>6.24</v>
      </c>
      <c r="D1992" s="5" t="s">
        <v>2380</v>
      </c>
      <c r="E1992" s="5" t="s">
        <v>2380</v>
      </c>
      <c r="F1992" s="5" t="s">
        <v>2380</v>
      </c>
      <c r="G1992" s="5">
        <v>0</v>
      </c>
      <c r="H1992" s="5" t="s">
        <v>2380</v>
      </c>
    </row>
    <row r="1993" spans="1:8" x14ac:dyDescent="0.3">
      <c r="A1993" s="16" t="s">
        <v>376</v>
      </c>
      <c r="B1993" s="5">
        <v>35.435000000000002</v>
      </c>
      <c r="C1993" s="5">
        <v>5.81</v>
      </c>
      <c r="D1993" s="5" t="s">
        <v>2380</v>
      </c>
      <c r="E1993" s="5" t="s">
        <v>2380</v>
      </c>
      <c r="F1993" s="5" t="s">
        <v>2380</v>
      </c>
      <c r="G1993" s="5">
        <v>0</v>
      </c>
      <c r="H1993" s="5" t="s">
        <v>2380</v>
      </c>
    </row>
    <row r="1994" spans="1:8" x14ac:dyDescent="0.3">
      <c r="A1994" s="16" t="s">
        <v>375</v>
      </c>
      <c r="B1994" s="5">
        <v>20.399999999999999</v>
      </c>
      <c r="C1994" s="5">
        <v>4.83</v>
      </c>
      <c r="D1994" s="5" t="s">
        <v>2380</v>
      </c>
      <c r="E1994" s="5" t="s">
        <v>2380</v>
      </c>
      <c r="F1994" s="5" t="s">
        <v>2380</v>
      </c>
      <c r="G1994" s="5">
        <v>0</v>
      </c>
      <c r="H1994" s="5" t="s">
        <v>2380</v>
      </c>
    </row>
    <row r="1995" spans="1:8" x14ac:dyDescent="0.3">
      <c r="A1995" s="16" t="s">
        <v>374</v>
      </c>
      <c r="B1995" s="5">
        <v>42.13</v>
      </c>
      <c r="C1995" s="5">
        <v>5.72</v>
      </c>
      <c r="D1995" s="5" t="s">
        <v>2381</v>
      </c>
      <c r="E1995" s="5" t="s">
        <v>2380</v>
      </c>
      <c r="F1995" s="5" t="s">
        <v>2382</v>
      </c>
      <c r="G1995" s="5">
        <v>1</v>
      </c>
      <c r="H1995" s="5" t="s">
        <v>2380</v>
      </c>
    </row>
    <row r="1996" spans="1:8" x14ac:dyDescent="0.3">
      <c r="A1996" s="16" t="s">
        <v>373</v>
      </c>
      <c r="B1996" s="5">
        <v>33.99</v>
      </c>
      <c r="C1996" s="5">
        <v>4.83</v>
      </c>
      <c r="D1996" s="5" t="s">
        <v>2381</v>
      </c>
      <c r="E1996" s="5" t="s">
        <v>2380</v>
      </c>
      <c r="F1996" s="5" t="s">
        <v>2382</v>
      </c>
      <c r="G1996" s="5">
        <v>1</v>
      </c>
      <c r="H1996" s="5" t="s">
        <v>2380</v>
      </c>
    </row>
    <row r="1997" spans="1:8" x14ac:dyDescent="0.3">
      <c r="A1997" s="16" t="s">
        <v>372</v>
      </c>
      <c r="B1997" s="5">
        <v>28.594999999999999</v>
      </c>
      <c r="C1997" s="5">
        <v>4.1399999999999997</v>
      </c>
      <c r="D1997" s="5" t="s">
        <v>2381</v>
      </c>
      <c r="E1997" s="5" t="s">
        <v>2380</v>
      </c>
      <c r="F1997" s="5" t="s">
        <v>2382</v>
      </c>
      <c r="G1997" s="5">
        <v>1</v>
      </c>
      <c r="H1997" s="5" t="s">
        <v>2380</v>
      </c>
    </row>
    <row r="1998" spans="1:8" x14ac:dyDescent="0.3">
      <c r="A1998" s="16" t="s">
        <v>371</v>
      </c>
      <c r="B1998" s="5">
        <v>20.8</v>
      </c>
      <c r="C1998" s="5">
        <v>4.07</v>
      </c>
      <c r="D1998" s="5" t="s">
        <v>2381</v>
      </c>
      <c r="E1998" s="5" t="s">
        <v>2380</v>
      </c>
      <c r="F1998" s="5" t="s">
        <v>2382</v>
      </c>
      <c r="G1998" s="5">
        <v>1</v>
      </c>
      <c r="H1998" s="5" t="s">
        <v>2380</v>
      </c>
    </row>
    <row r="1999" spans="1:8" x14ac:dyDescent="0.3">
      <c r="A1999" s="16" t="s">
        <v>370</v>
      </c>
      <c r="B1999" s="5">
        <v>23.465</v>
      </c>
      <c r="C1999" s="5">
        <v>6.26</v>
      </c>
      <c r="D1999" s="5" t="s">
        <v>2381</v>
      </c>
      <c r="E1999" s="5" t="s">
        <v>2380</v>
      </c>
      <c r="F1999" s="5" t="s">
        <v>2382</v>
      </c>
      <c r="G1999" s="5">
        <v>1</v>
      </c>
      <c r="H1999" s="5" t="s">
        <v>2380</v>
      </c>
    </row>
    <row r="2000" spans="1:8" x14ac:dyDescent="0.3">
      <c r="A2000" s="16" t="s">
        <v>369</v>
      </c>
      <c r="B2000" s="5">
        <v>40.185000000000002</v>
      </c>
      <c r="C2000" s="5">
        <v>5.88</v>
      </c>
      <c r="D2000" s="5" t="s">
        <v>2381</v>
      </c>
      <c r="E2000" s="5" t="s">
        <v>2380</v>
      </c>
      <c r="F2000" s="5" t="s">
        <v>2380</v>
      </c>
      <c r="G2000" s="5">
        <v>0</v>
      </c>
      <c r="H2000" s="5" t="s">
        <v>2380</v>
      </c>
    </row>
    <row r="2001" spans="1:8" x14ac:dyDescent="0.3">
      <c r="A2001" s="16" t="s">
        <v>368</v>
      </c>
      <c r="B2001" s="5">
        <v>21.89</v>
      </c>
      <c r="C2001" s="5">
        <v>5.72</v>
      </c>
      <c r="D2001" s="5" t="s">
        <v>2381</v>
      </c>
      <c r="E2001" s="5" t="s">
        <v>2380</v>
      </c>
      <c r="F2001" s="5" t="s">
        <v>2380</v>
      </c>
      <c r="G2001" s="5">
        <v>0</v>
      </c>
      <c r="H2001" s="5" t="s">
        <v>2380</v>
      </c>
    </row>
    <row r="2002" spans="1:8" x14ac:dyDescent="0.3">
      <c r="A2002" s="16" t="s">
        <v>367</v>
      </c>
      <c r="B2002" s="5">
        <v>29.34</v>
      </c>
      <c r="C2002" s="5">
        <v>6.09</v>
      </c>
      <c r="D2002" s="5" t="s">
        <v>2381</v>
      </c>
      <c r="E2002" s="5" t="s">
        <v>2381</v>
      </c>
      <c r="F2002" s="5" t="s">
        <v>2380</v>
      </c>
      <c r="G2002" s="5">
        <v>2</v>
      </c>
      <c r="H2002" s="5" t="s">
        <v>2380</v>
      </c>
    </row>
    <row r="2003" spans="1:8" x14ac:dyDescent="0.3">
      <c r="A2003" s="16" t="s">
        <v>366</v>
      </c>
      <c r="B2003" s="5">
        <v>22.61</v>
      </c>
      <c r="C2003" s="5">
        <v>4.25</v>
      </c>
      <c r="D2003" s="5" t="s">
        <v>2381</v>
      </c>
      <c r="E2003" s="5" t="s">
        <v>2380</v>
      </c>
      <c r="F2003" s="5" t="s">
        <v>2380</v>
      </c>
      <c r="G2003" s="5">
        <v>0</v>
      </c>
      <c r="H2003" s="5" t="s">
        <v>2380</v>
      </c>
    </row>
    <row r="2004" spans="1:8" x14ac:dyDescent="0.3">
      <c r="A2004" s="16" t="s">
        <v>365</v>
      </c>
      <c r="B2004" s="5">
        <v>22.23</v>
      </c>
      <c r="C2004" s="5">
        <v>6.09</v>
      </c>
      <c r="D2004" s="5" t="s">
        <v>2381</v>
      </c>
      <c r="E2004" s="5" t="s">
        <v>2380</v>
      </c>
      <c r="F2004" s="5" t="s">
        <v>2380</v>
      </c>
      <c r="G2004" s="5">
        <v>0</v>
      </c>
      <c r="H2004" s="5" t="s">
        <v>2380</v>
      </c>
    </row>
    <row r="2005" spans="1:8" x14ac:dyDescent="0.3">
      <c r="A2005" s="16" t="s">
        <v>364</v>
      </c>
      <c r="B2005" s="5">
        <v>33.4</v>
      </c>
      <c r="C2005" s="5">
        <v>5.51</v>
      </c>
      <c r="D2005" s="5" t="s">
        <v>2380</v>
      </c>
      <c r="E2005" s="5" t="s">
        <v>2380</v>
      </c>
      <c r="F2005" s="5" t="s">
        <v>2380</v>
      </c>
      <c r="G2005" s="5">
        <v>0</v>
      </c>
      <c r="H2005" s="5" t="s">
        <v>2380</v>
      </c>
    </row>
    <row r="2006" spans="1:8" x14ac:dyDescent="0.3">
      <c r="A2006" s="16" t="s">
        <v>363</v>
      </c>
      <c r="B2006" s="5">
        <v>33.11</v>
      </c>
      <c r="C2006" s="5">
        <v>5.63</v>
      </c>
      <c r="D2006" s="5" t="s">
        <v>2380</v>
      </c>
      <c r="E2006" s="5" t="s">
        <v>2380</v>
      </c>
      <c r="F2006" s="5" t="s">
        <v>2380</v>
      </c>
      <c r="G2006" s="5">
        <v>0</v>
      </c>
      <c r="H2006" s="5" t="s">
        <v>2380</v>
      </c>
    </row>
    <row r="2007" spans="1:8" x14ac:dyDescent="0.3">
      <c r="A2007" s="16" t="s">
        <v>362</v>
      </c>
      <c r="B2007" s="5">
        <v>16.815000000000001</v>
      </c>
      <c r="C2007" s="5">
        <v>5.29</v>
      </c>
      <c r="D2007" s="5" t="s">
        <v>2381</v>
      </c>
      <c r="E2007" s="5" t="s">
        <v>2380</v>
      </c>
      <c r="F2007" s="5" t="s">
        <v>2380</v>
      </c>
      <c r="G2007" s="5">
        <v>0</v>
      </c>
      <c r="H2007" s="5" t="s">
        <v>2380</v>
      </c>
    </row>
    <row r="2008" spans="1:8" x14ac:dyDescent="0.3">
      <c r="A2008" s="16" t="s">
        <v>361</v>
      </c>
      <c r="B2008" s="5">
        <v>25.61</v>
      </c>
      <c r="C2008" s="5">
        <v>4</v>
      </c>
      <c r="D2008" s="5" t="s">
        <v>2380</v>
      </c>
      <c r="E2008" s="5" t="s">
        <v>2380</v>
      </c>
      <c r="F2008" s="5" t="s">
        <v>2382</v>
      </c>
      <c r="G2008" s="5">
        <v>1</v>
      </c>
      <c r="H2008" s="5" t="s">
        <v>2380</v>
      </c>
    </row>
    <row r="2009" spans="1:8" x14ac:dyDescent="0.3">
      <c r="A2009" s="16" t="s">
        <v>360</v>
      </c>
      <c r="B2009" s="5">
        <v>25.8</v>
      </c>
      <c r="C2009" s="5">
        <v>5.49</v>
      </c>
      <c r="D2009" s="5" t="s">
        <v>2380</v>
      </c>
      <c r="E2009" s="5" t="s">
        <v>2380</v>
      </c>
      <c r="F2009" s="5" t="s">
        <v>2380</v>
      </c>
      <c r="G2009" s="5">
        <v>0</v>
      </c>
      <c r="H2009" s="5" t="s">
        <v>2380</v>
      </c>
    </row>
    <row r="2010" spans="1:8" x14ac:dyDescent="0.3">
      <c r="A2010" s="16" t="s">
        <v>359</v>
      </c>
      <c r="B2010" s="5">
        <v>27.39</v>
      </c>
      <c r="C2010" s="5">
        <v>5.34</v>
      </c>
      <c r="D2010" s="5" t="s">
        <v>2380</v>
      </c>
      <c r="E2010" s="5" t="s">
        <v>2380</v>
      </c>
      <c r="F2010" s="5" t="s">
        <v>2380</v>
      </c>
      <c r="G2010" s="5">
        <v>0</v>
      </c>
      <c r="H2010" s="5" t="s">
        <v>2380</v>
      </c>
    </row>
    <row r="2011" spans="1:8" x14ac:dyDescent="0.3">
      <c r="A2011" s="16" t="s">
        <v>358</v>
      </c>
      <c r="B2011" s="5">
        <v>17.03</v>
      </c>
      <c r="C2011" s="5">
        <v>4.12</v>
      </c>
      <c r="D2011" s="5" t="s">
        <v>2380</v>
      </c>
      <c r="E2011" s="5" t="s">
        <v>2380</v>
      </c>
      <c r="F2011" s="5" t="s">
        <v>2380</v>
      </c>
      <c r="G2011" s="5">
        <v>1</v>
      </c>
      <c r="H2011" s="5" t="s">
        <v>2380</v>
      </c>
    </row>
    <row r="2012" spans="1:8" x14ac:dyDescent="0.3">
      <c r="A2012" s="16" t="s">
        <v>357</v>
      </c>
      <c r="B2012" s="5">
        <v>23.75</v>
      </c>
      <c r="C2012" s="5">
        <v>5.49</v>
      </c>
      <c r="D2012" s="5" t="s">
        <v>2381</v>
      </c>
      <c r="E2012" s="5" t="s">
        <v>2380</v>
      </c>
      <c r="F2012" s="5" t="s">
        <v>2380</v>
      </c>
      <c r="G2012" s="5">
        <v>0</v>
      </c>
      <c r="H2012" s="5" t="s">
        <v>2380</v>
      </c>
    </row>
    <row r="2013" spans="1:8" x14ac:dyDescent="0.3">
      <c r="A2013" s="16" t="s">
        <v>355</v>
      </c>
      <c r="B2013" s="5">
        <v>26.03</v>
      </c>
      <c r="C2013" s="5">
        <v>5.1100000000000003</v>
      </c>
      <c r="D2013" s="5" t="s">
        <v>2381</v>
      </c>
      <c r="E2013" s="5" t="s">
        <v>2380</v>
      </c>
      <c r="F2013" s="5" t="s">
        <v>2380</v>
      </c>
      <c r="G2013" s="5">
        <v>1</v>
      </c>
      <c r="H2013" s="5" t="s">
        <v>2380</v>
      </c>
    </row>
    <row r="2014" spans="1:8" x14ac:dyDescent="0.3">
      <c r="A2014" s="16" t="s">
        <v>354</v>
      </c>
      <c r="B2014" s="5">
        <v>16.079999999999998</v>
      </c>
      <c r="C2014" s="5">
        <v>5.94</v>
      </c>
      <c r="D2014" s="5" t="s">
        <v>2380</v>
      </c>
      <c r="E2014" s="5" t="s">
        <v>2380</v>
      </c>
      <c r="F2014" s="5" t="s">
        <v>2380</v>
      </c>
      <c r="G2014" s="5">
        <v>0</v>
      </c>
      <c r="H2014" s="5" t="s">
        <v>2380</v>
      </c>
    </row>
    <row r="2015" spans="1:8" x14ac:dyDescent="0.3">
      <c r="A2015" s="16" t="s">
        <v>353</v>
      </c>
      <c r="B2015" s="5">
        <v>30.875</v>
      </c>
      <c r="C2015" s="5">
        <v>5.54</v>
      </c>
      <c r="D2015" s="5" t="s">
        <v>2380</v>
      </c>
      <c r="E2015" s="5" t="s">
        <v>2380</v>
      </c>
      <c r="F2015" s="5" t="s">
        <v>2380</v>
      </c>
      <c r="G2015" s="5">
        <v>0</v>
      </c>
      <c r="H2015" s="5" t="s">
        <v>2380</v>
      </c>
    </row>
    <row r="2016" spans="1:8" x14ac:dyDescent="0.3">
      <c r="A2016" s="16" t="s">
        <v>352</v>
      </c>
      <c r="B2016" s="5">
        <v>31.79</v>
      </c>
      <c r="C2016" s="5">
        <v>7.09</v>
      </c>
      <c r="D2016" s="5" t="s">
        <v>2380</v>
      </c>
      <c r="E2016" s="5" t="s">
        <v>2380</v>
      </c>
      <c r="F2016" s="5" t="s">
        <v>2380</v>
      </c>
      <c r="G2016" s="5">
        <v>0</v>
      </c>
      <c r="H2016" s="5" t="s">
        <v>2380</v>
      </c>
    </row>
    <row r="2017" spans="1:8" x14ac:dyDescent="0.3">
      <c r="A2017" s="16" t="s">
        <v>351</v>
      </c>
      <c r="B2017" s="5">
        <v>28.48</v>
      </c>
      <c r="C2017" s="5">
        <v>6.22</v>
      </c>
      <c r="D2017" s="5" t="s">
        <v>2381</v>
      </c>
      <c r="E2017" s="5" t="s">
        <v>2380</v>
      </c>
      <c r="F2017" s="5" t="s">
        <v>2382</v>
      </c>
      <c r="G2017" s="5">
        <v>1</v>
      </c>
      <c r="H2017" s="5" t="s">
        <v>2380</v>
      </c>
    </row>
    <row r="2018" spans="1:8" x14ac:dyDescent="0.3">
      <c r="A2018" s="16" t="s">
        <v>350</v>
      </c>
      <c r="B2018" s="5">
        <v>26.6</v>
      </c>
      <c r="C2018" s="5">
        <v>4.33</v>
      </c>
      <c r="D2018" s="5" t="s">
        <v>2380</v>
      </c>
      <c r="E2018" s="5" t="s">
        <v>2380</v>
      </c>
      <c r="F2018" s="5" t="s">
        <v>2380</v>
      </c>
      <c r="G2018" s="5">
        <v>1</v>
      </c>
      <c r="H2018" s="5" t="s">
        <v>2380</v>
      </c>
    </row>
    <row r="2019" spans="1:8" x14ac:dyDescent="0.3">
      <c r="A2019" s="16" t="s">
        <v>349</v>
      </c>
      <c r="B2019" s="5">
        <v>25.27</v>
      </c>
      <c r="C2019" s="5">
        <v>5.83</v>
      </c>
      <c r="D2019" s="5" t="s">
        <v>2380</v>
      </c>
      <c r="E2019" s="5" t="s">
        <v>2380</v>
      </c>
      <c r="F2019" s="5" t="s">
        <v>2380</v>
      </c>
      <c r="G2019" s="5">
        <v>1</v>
      </c>
      <c r="H2019" s="5" t="s">
        <v>2380</v>
      </c>
    </row>
    <row r="2020" spans="1:8" x14ac:dyDescent="0.3">
      <c r="A2020" s="16" t="s">
        <v>348</v>
      </c>
      <c r="B2020" s="5">
        <v>34.484999999999999</v>
      </c>
      <c r="C2020" s="5">
        <v>4.7</v>
      </c>
      <c r="D2020" s="5" t="s">
        <v>2381</v>
      </c>
      <c r="E2020" s="5" t="s">
        <v>2380</v>
      </c>
      <c r="F2020" s="5" t="s">
        <v>2382</v>
      </c>
      <c r="G2020" s="5">
        <v>1</v>
      </c>
      <c r="H2020" s="5" t="s">
        <v>2380</v>
      </c>
    </row>
    <row r="2021" spans="1:8" x14ac:dyDescent="0.3">
      <c r="A2021" s="16" t="s">
        <v>347</v>
      </c>
      <c r="B2021" s="5">
        <v>15.57</v>
      </c>
      <c r="C2021" s="5">
        <v>4.07</v>
      </c>
      <c r="D2021" s="5" t="s">
        <v>2381</v>
      </c>
      <c r="E2021" s="5" t="s">
        <v>2380</v>
      </c>
      <c r="F2021" s="5" t="s">
        <v>2380</v>
      </c>
      <c r="G2021" s="5">
        <v>1</v>
      </c>
      <c r="H2021" s="5" t="s">
        <v>2380</v>
      </c>
    </row>
    <row r="2022" spans="1:8" x14ac:dyDescent="0.3">
      <c r="A2022" s="16" t="s">
        <v>346</v>
      </c>
      <c r="B2022" s="5">
        <v>30.36</v>
      </c>
      <c r="C2022" s="5">
        <v>9.39</v>
      </c>
      <c r="D2022" s="5" t="s">
        <v>2380</v>
      </c>
      <c r="E2022" s="5" t="s">
        <v>2380</v>
      </c>
      <c r="F2022" s="5" t="s">
        <v>2380</v>
      </c>
      <c r="G2022" s="5">
        <v>0</v>
      </c>
      <c r="H2022" s="5" t="s">
        <v>2380</v>
      </c>
    </row>
    <row r="2023" spans="1:8" x14ac:dyDescent="0.3">
      <c r="A2023" s="16" t="s">
        <v>345</v>
      </c>
      <c r="B2023" s="5">
        <v>19.37</v>
      </c>
      <c r="C2023" s="5">
        <v>4.18</v>
      </c>
      <c r="D2023" s="5" t="s">
        <v>2380</v>
      </c>
      <c r="E2023" s="5" t="s">
        <v>2380</v>
      </c>
      <c r="F2023" s="5" t="s">
        <v>2380</v>
      </c>
      <c r="G2023" s="5">
        <v>0</v>
      </c>
      <c r="H2023" s="5" t="s">
        <v>2380</v>
      </c>
    </row>
    <row r="2024" spans="1:8" x14ac:dyDescent="0.3">
      <c r="A2024" s="16" t="s">
        <v>344</v>
      </c>
      <c r="B2024" s="5">
        <v>16.71</v>
      </c>
      <c r="C2024" s="5">
        <v>4.18</v>
      </c>
      <c r="D2024" s="5" t="s">
        <v>2380</v>
      </c>
      <c r="E2024" s="5" t="s">
        <v>2380</v>
      </c>
      <c r="F2024" s="5" t="s">
        <v>2380</v>
      </c>
      <c r="G2024" s="5">
        <v>1</v>
      </c>
      <c r="H2024" s="5" t="s">
        <v>2380</v>
      </c>
    </row>
    <row r="2025" spans="1:8" x14ac:dyDescent="0.3">
      <c r="A2025" s="16" t="s">
        <v>343</v>
      </c>
      <c r="B2025" s="5">
        <v>24.1</v>
      </c>
      <c r="C2025" s="5">
        <v>4.4000000000000004</v>
      </c>
      <c r="D2025" s="5" t="s">
        <v>2381</v>
      </c>
      <c r="E2025" s="5" t="s">
        <v>2380</v>
      </c>
      <c r="F2025" s="5" t="s">
        <v>2380</v>
      </c>
      <c r="G2025" s="5">
        <v>1</v>
      </c>
      <c r="H2025" s="5" t="s">
        <v>2380</v>
      </c>
    </row>
    <row r="2026" spans="1:8" x14ac:dyDescent="0.3">
      <c r="A2026" s="16" t="s">
        <v>342</v>
      </c>
      <c r="B2026" s="5">
        <v>29.77</v>
      </c>
      <c r="C2026" s="5">
        <v>9.9</v>
      </c>
      <c r="D2026" s="5" t="s">
        <v>2380</v>
      </c>
      <c r="E2026" s="5" t="s">
        <v>2380</v>
      </c>
      <c r="F2026" s="5" t="s">
        <v>2380</v>
      </c>
      <c r="G2026" s="5">
        <v>0</v>
      </c>
      <c r="H2026" s="5" t="s">
        <v>2380</v>
      </c>
    </row>
    <row r="2027" spans="1:8" x14ac:dyDescent="0.3">
      <c r="A2027" s="16" t="s">
        <v>341</v>
      </c>
      <c r="B2027" s="5">
        <v>46.53</v>
      </c>
      <c r="C2027" s="5">
        <v>4.84</v>
      </c>
      <c r="D2027" s="5" t="s">
        <v>2381</v>
      </c>
      <c r="E2027" s="5" t="s">
        <v>2380</v>
      </c>
      <c r="F2027" s="5" t="s">
        <v>2380</v>
      </c>
      <c r="G2027" s="5">
        <v>0</v>
      </c>
      <c r="H2027" s="5" t="s">
        <v>2380</v>
      </c>
    </row>
    <row r="2028" spans="1:8" x14ac:dyDescent="0.3">
      <c r="A2028" s="16" t="s">
        <v>340</v>
      </c>
      <c r="B2028" s="5">
        <v>23.4</v>
      </c>
      <c r="C2028" s="5">
        <v>5.53</v>
      </c>
      <c r="D2028" s="5" t="s">
        <v>2380</v>
      </c>
      <c r="E2028" s="5" t="s">
        <v>2380</v>
      </c>
      <c r="F2028" s="5" t="s">
        <v>2382</v>
      </c>
      <c r="G2028" s="5">
        <v>1</v>
      </c>
      <c r="H2028" s="5" t="s">
        <v>2380</v>
      </c>
    </row>
    <row r="2029" spans="1:8" x14ac:dyDescent="0.3">
      <c r="A2029" s="16" t="s">
        <v>339</v>
      </c>
      <c r="B2029" s="5">
        <v>30</v>
      </c>
      <c r="C2029" s="5">
        <v>4.33</v>
      </c>
      <c r="D2029" s="5" t="s">
        <v>2381</v>
      </c>
      <c r="E2029" s="5" t="s">
        <v>2380</v>
      </c>
      <c r="F2029" s="5" t="s">
        <v>2380</v>
      </c>
      <c r="G2029" s="5">
        <v>0</v>
      </c>
      <c r="H2029" s="5" t="s">
        <v>2380</v>
      </c>
    </row>
    <row r="2030" spans="1:8" x14ac:dyDescent="0.3">
      <c r="A2030" s="16" t="s">
        <v>338</v>
      </c>
      <c r="B2030" s="5">
        <v>29.15</v>
      </c>
      <c r="C2030" s="5">
        <v>4.91</v>
      </c>
      <c r="D2030" s="5" t="s">
        <v>2381</v>
      </c>
      <c r="E2030" s="5" t="s">
        <v>2380</v>
      </c>
      <c r="F2030" s="5" t="s">
        <v>2380</v>
      </c>
      <c r="G2030" s="5">
        <v>0</v>
      </c>
      <c r="H2030" s="5" t="s">
        <v>2380</v>
      </c>
    </row>
    <row r="2031" spans="1:8" x14ac:dyDescent="0.3">
      <c r="A2031" s="16" t="s">
        <v>337</v>
      </c>
      <c r="B2031" s="5">
        <v>34.865000000000002</v>
      </c>
      <c r="C2031" s="5">
        <v>4.8</v>
      </c>
      <c r="D2031" s="5" t="s">
        <v>2380</v>
      </c>
      <c r="E2031" s="5" t="s">
        <v>2380</v>
      </c>
      <c r="F2031" s="5" t="s">
        <v>2380</v>
      </c>
      <c r="G2031" s="5">
        <v>0</v>
      </c>
      <c r="H2031" s="5" t="s">
        <v>2380</v>
      </c>
    </row>
    <row r="2032" spans="1:8" x14ac:dyDescent="0.3">
      <c r="A2032" s="16" t="s">
        <v>336</v>
      </c>
      <c r="B2032" s="5">
        <v>28.12</v>
      </c>
      <c r="C2032" s="5">
        <v>5.55</v>
      </c>
      <c r="D2032" s="5" t="s">
        <v>2381</v>
      </c>
      <c r="E2032" s="5" t="s">
        <v>2381</v>
      </c>
      <c r="F2032" s="5" t="s">
        <v>2380</v>
      </c>
      <c r="G2032" s="5">
        <v>2</v>
      </c>
      <c r="H2032" s="5" t="s">
        <v>2380</v>
      </c>
    </row>
    <row r="2033" spans="1:8" x14ac:dyDescent="0.3">
      <c r="A2033" s="16" t="s">
        <v>335</v>
      </c>
      <c r="B2033" s="5">
        <v>29.45</v>
      </c>
      <c r="C2033" s="5">
        <v>5.24</v>
      </c>
      <c r="D2033" s="5" t="s">
        <v>2381</v>
      </c>
      <c r="E2033" s="5" t="s">
        <v>2380</v>
      </c>
      <c r="F2033" s="5" t="s">
        <v>2380</v>
      </c>
      <c r="G2033" s="5">
        <v>0</v>
      </c>
      <c r="H2033" s="5" t="s">
        <v>2380</v>
      </c>
    </row>
    <row r="2034" spans="1:8" x14ac:dyDescent="0.3">
      <c r="A2034" s="16" t="s">
        <v>334</v>
      </c>
      <c r="B2034" s="5">
        <v>27.94</v>
      </c>
      <c r="C2034" s="5">
        <v>6.08</v>
      </c>
      <c r="D2034" s="5" t="s">
        <v>2380</v>
      </c>
      <c r="E2034" s="5" t="s">
        <v>2380</v>
      </c>
      <c r="F2034" s="5" t="s">
        <v>2382</v>
      </c>
      <c r="G2034" s="5">
        <v>1</v>
      </c>
      <c r="H2034" s="5" t="s">
        <v>2380</v>
      </c>
    </row>
    <row r="2035" spans="1:8" x14ac:dyDescent="0.3">
      <c r="A2035" s="16" t="s">
        <v>333</v>
      </c>
      <c r="B2035" s="5">
        <v>27.2</v>
      </c>
      <c r="C2035" s="5">
        <v>5.83</v>
      </c>
      <c r="D2035" s="5" t="s">
        <v>2380</v>
      </c>
      <c r="E2035" s="5" t="s">
        <v>2380</v>
      </c>
      <c r="F2035" s="5" t="s">
        <v>2382</v>
      </c>
      <c r="G2035" s="5">
        <v>1</v>
      </c>
      <c r="H2035" s="5" t="s">
        <v>2380</v>
      </c>
    </row>
    <row r="2036" spans="1:8" x14ac:dyDescent="0.3">
      <c r="A2036" s="16" t="s">
        <v>332</v>
      </c>
      <c r="B2036" s="5">
        <v>33.344999999999999</v>
      </c>
      <c r="C2036" s="5">
        <v>4.29</v>
      </c>
      <c r="D2036" s="5" t="s">
        <v>2380</v>
      </c>
      <c r="E2036" s="5" t="s">
        <v>2380</v>
      </c>
      <c r="F2036" s="5" t="s">
        <v>2380</v>
      </c>
      <c r="G2036" s="5">
        <v>1</v>
      </c>
      <c r="H2036" s="5" t="s">
        <v>2380</v>
      </c>
    </row>
    <row r="2037" spans="1:8" x14ac:dyDescent="0.3">
      <c r="A2037" s="16" t="s">
        <v>331</v>
      </c>
      <c r="B2037" s="5">
        <v>29.925000000000001</v>
      </c>
      <c r="C2037" s="5">
        <v>5.3</v>
      </c>
      <c r="D2037" s="5" t="s">
        <v>2380</v>
      </c>
      <c r="E2037" s="5" t="s">
        <v>2380</v>
      </c>
      <c r="F2037" s="5" t="s">
        <v>2380</v>
      </c>
      <c r="G2037" s="5">
        <v>1</v>
      </c>
      <c r="H2037" s="5" t="s">
        <v>2380</v>
      </c>
    </row>
    <row r="2038" spans="1:8" x14ac:dyDescent="0.3">
      <c r="A2038" s="16" t="s">
        <v>330</v>
      </c>
      <c r="B2038" s="5">
        <v>24.225000000000001</v>
      </c>
      <c r="C2038" s="5">
        <v>4.42</v>
      </c>
      <c r="D2038" s="5" t="s">
        <v>2380</v>
      </c>
      <c r="E2038" s="5" t="s">
        <v>2380</v>
      </c>
      <c r="F2038" s="5" t="s">
        <v>2380</v>
      </c>
      <c r="G2038" s="5">
        <v>1</v>
      </c>
      <c r="H2038" s="5" t="s">
        <v>2380</v>
      </c>
    </row>
    <row r="2039" spans="1:8" x14ac:dyDescent="0.3">
      <c r="A2039" s="16" t="s">
        <v>329</v>
      </c>
      <c r="B2039" s="5">
        <v>29.68</v>
      </c>
      <c r="C2039" s="5">
        <v>5.68</v>
      </c>
      <c r="D2039" s="5" t="s">
        <v>2380</v>
      </c>
      <c r="E2039" s="5" t="s">
        <v>2381</v>
      </c>
      <c r="F2039" s="5" t="s">
        <v>2380</v>
      </c>
      <c r="G2039" s="5">
        <v>1</v>
      </c>
      <c r="H2039" s="5" t="s">
        <v>2380</v>
      </c>
    </row>
    <row r="2040" spans="1:8" x14ac:dyDescent="0.3">
      <c r="A2040" s="16" t="s">
        <v>328</v>
      </c>
      <c r="B2040" s="5">
        <v>20.614999999999998</v>
      </c>
      <c r="C2040" s="5">
        <v>6.05</v>
      </c>
      <c r="D2040" s="5" t="s">
        <v>2380</v>
      </c>
      <c r="E2040" s="5" t="s">
        <v>2380</v>
      </c>
      <c r="F2040" s="5" t="s">
        <v>2382</v>
      </c>
      <c r="G2040" s="5">
        <v>1</v>
      </c>
      <c r="H2040" s="5" t="s">
        <v>2380</v>
      </c>
    </row>
    <row r="2041" spans="1:8" x14ac:dyDescent="0.3">
      <c r="A2041" s="16" t="s">
        <v>327</v>
      </c>
      <c r="B2041" s="5">
        <v>32.119999999999997</v>
      </c>
      <c r="C2041" s="5">
        <v>5.33</v>
      </c>
      <c r="D2041" s="5" t="s">
        <v>2380</v>
      </c>
      <c r="E2041" s="5" t="s">
        <v>2381</v>
      </c>
      <c r="F2041" s="5" t="s">
        <v>2380</v>
      </c>
      <c r="G2041" s="5">
        <v>1</v>
      </c>
      <c r="H2041" s="5" t="s">
        <v>2380</v>
      </c>
    </row>
    <row r="2042" spans="1:8" x14ac:dyDescent="0.3">
      <c r="A2042" s="16" t="s">
        <v>326</v>
      </c>
      <c r="B2042" s="5">
        <v>27.36</v>
      </c>
      <c r="C2042" s="5">
        <v>6.22</v>
      </c>
      <c r="D2042" s="5" t="s">
        <v>2380</v>
      </c>
      <c r="E2042" s="5" t="s">
        <v>2380</v>
      </c>
      <c r="F2042" s="5" t="s">
        <v>2380</v>
      </c>
      <c r="G2042" s="5">
        <v>0</v>
      </c>
      <c r="H2042" s="5" t="s">
        <v>2380</v>
      </c>
    </row>
    <row r="2043" spans="1:8" x14ac:dyDescent="0.3">
      <c r="A2043" s="16" t="s">
        <v>325</v>
      </c>
      <c r="B2043" s="5">
        <v>17.385000000000002</v>
      </c>
      <c r="C2043" s="5">
        <v>5.84</v>
      </c>
      <c r="D2043" s="5" t="s">
        <v>2380</v>
      </c>
      <c r="E2043" s="5" t="s">
        <v>2380</v>
      </c>
      <c r="F2043" s="5" t="s">
        <v>2380</v>
      </c>
      <c r="G2043" s="5">
        <v>0</v>
      </c>
      <c r="H2043" s="5" t="s">
        <v>2380</v>
      </c>
    </row>
    <row r="2044" spans="1:8" x14ac:dyDescent="0.3">
      <c r="A2044" s="16" t="s">
        <v>324</v>
      </c>
      <c r="B2044" s="5">
        <v>30.13</v>
      </c>
      <c r="C2044" s="5">
        <v>5.71</v>
      </c>
      <c r="D2044" s="5" t="s">
        <v>2380</v>
      </c>
      <c r="E2044" s="5" t="s">
        <v>2381</v>
      </c>
      <c r="F2044" s="5" t="s">
        <v>2380</v>
      </c>
      <c r="G2044" s="5">
        <v>1</v>
      </c>
      <c r="H2044" s="5" t="s">
        <v>2380</v>
      </c>
    </row>
    <row r="2045" spans="1:8" x14ac:dyDescent="0.3">
      <c r="A2045" s="16" t="s">
        <v>323</v>
      </c>
      <c r="B2045" s="5">
        <v>25.44</v>
      </c>
      <c r="C2045" s="5">
        <v>6.04</v>
      </c>
      <c r="D2045" s="5" t="s">
        <v>2381</v>
      </c>
      <c r="E2045" s="5" t="s">
        <v>2380</v>
      </c>
      <c r="F2045" s="5" t="s">
        <v>2382</v>
      </c>
      <c r="G2045" s="5">
        <v>1</v>
      </c>
      <c r="H2045" s="5" t="s">
        <v>2380</v>
      </c>
    </row>
    <row r="2046" spans="1:8" x14ac:dyDescent="0.3">
      <c r="A2046" s="16" t="s">
        <v>322</v>
      </c>
      <c r="B2046" s="5">
        <v>39.805</v>
      </c>
      <c r="C2046" s="5">
        <v>4.38</v>
      </c>
      <c r="D2046" s="5" t="s">
        <v>2380</v>
      </c>
      <c r="E2046" s="5" t="s">
        <v>2381</v>
      </c>
      <c r="F2046" s="5" t="s">
        <v>2380</v>
      </c>
      <c r="G2046" s="5">
        <v>1</v>
      </c>
      <c r="H2046" s="5" t="s">
        <v>2380</v>
      </c>
    </row>
    <row r="2047" spans="1:8" x14ac:dyDescent="0.3">
      <c r="A2047" s="16" t="s">
        <v>321</v>
      </c>
      <c r="B2047" s="5">
        <v>30.4</v>
      </c>
      <c r="C2047" s="5">
        <v>5.56</v>
      </c>
      <c r="D2047" s="5" t="s">
        <v>2381</v>
      </c>
      <c r="E2047" s="5" t="s">
        <v>2381</v>
      </c>
      <c r="F2047" s="5" t="s">
        <v>2380</v>
      </c>
      <c r="G2047" s="5">
        <v>1</v>
      </c>
      <c r="H2047" s="5" t="s">
        <v>2380</v>
      </c>
    </row>
    <row r="2048" spans="1:8" x14ac:dyDescent="0.3">
      <c r="A2048" s="16" t="s">
        <v>320</v>
      </c>
      <c r="B2048" s="5">
        <v>23.18</v>
      </c>
      <c r="C2048" s="5">
        <v>4.24</v>
      </c>
      <c r="D2048" s="5" t="s">
        <v>2380</v>
      </c>
      <c r="E2048" s="5" t="s">
        <v>2381</v>
      </c>
      <c r="F2048" s="5" t="s">
        <v>2380</v>
      </c>
      <c r="G2048" s="5">
        <v>1</v>
      </c>
      <c r="H2048" s="5" t="s">
        <v>2380</v>
      </c>
    </row>
    <row r="2049" spans="1:8" x14ac:dyDescent="0.3">
      <c r="A2049" s="16" t="s">
        <v>319</v>
      </c>
      <c r="B2049" s="5">
        <v>39.615000000000002</v>
      </c>
      <c r="C2049" s="5">
        <v>6.32</v>
      </c>
      <c r="D2049" s="5" t="s">
        <v>2380</v>
      </c>
      <c r="E2049" s="5" t="s">
        <v>2380</v>
      </c>
      <c r="F2049" s="5" t="s">
        <v>2382</v>
      </c>
      <c r="G2049" s="5">
        <v>1</v>
      </c>
      <c r="H2049" s="5" t="s">
        <v>2380</v>
      </c>
    </row>
    <row r="2050" spans="1:8" x14ac:dyDescent="0.3">
      <c r="A2050" s="16" t="s">
        <v>318</v>
      </c>
      <c r="B2050" s="5">
        <v>30.59</v>
      </c>
      <c r="C2050" s="5">
        <v>6.3</v>
      </c>
      <c r="D2050" s="5" t="s">
        <v>2381</v>
      </c>
      <c r="E2050" s="5" t="s">
        <v>2380</v>
      </c>
      <c r="F2050" s="5" t="s">
        <v>2382</v>
      </c>
      <c r="G2050" s="5">
        <v>1</v>
      </c>
      <c r="H2050" s="5" t="s">
        <v>2380</v>
      </c>
    </row>
    <row r="2051" spans="1:8" x14ac:dyDescent="0.3">
      <c r="A2051" s="16" t="s">
        <v>317</v>
      </c>
      <c r="B2051" s="5">
        <v>16.72</v>
      </c>
      <c r="C2051" s="5">
        <v>4.38</v>
      </c>
      <c r="D2051" s="5" t="s">
        <v>2381</v>
      </c>
      <c r="E2051" s="5" t="s">
        <v>2380</v>
      </c>
      <c r="F2051" s="5" t="s">
        <v>2380</v>
      </c>
      <c r="G2051" s="5">
        <v>1</v>
      </c>
      <c r="H2051" s="5" t="s">
        <v>2380</v>
      </c>
    </row>
    <row r="2052" spans="1:8" x14ac:dyDescent="0.3">
      <c r="A2052" s="16" t="s">
        <v>316</v>
      </c>
      <c r="B2052" s="5">
        <v>26.22</v>
      </c>
      <c r="C2052" s="5">
        <v>4.6500000000000004</v>
      </c>
      <c r="D2052" s="5" t="s">
        <v>2381</v>
      </c>
      <c r="E2052" s="5" t="s">
        <v>2380</v>
      </c>
      <c r="F2052" s="5" t="s">
        <v>2382</v>
      </c>
      <c r="G2052" s="5">
        <v>1</v>
      </c>
      <c r="H2052" s="5" t="s">
        <v>2380</v>
      </c>
    </row>
    <row r="2053" spans="1:8" x14ac:dyDescent="0.3">
      <c r="A2053" s="16" t="s">
        <v>315</v>
      </c>
      <c r="B2053" s="5">
        <v>31.824999999999999</v>
      </c>
      <c r="C2053" s="5">
        <v>4.7</v>
      </c>
      <c r="D2053" s="5" t="s">
        <v>2380</v>
      </c>
      <c r="E2053" s="5" t="s">
        <v>2380</v>
      </c>
      <c r="F2053" s="5" t="s">
        <v>2382</v>
      </c>
      <c r="G2053" s="5">
        <v>1</v>
      </c>
      <c r="H2053" s="5" t="s">
        <v>2380</v>
      </c>
    </row>
    <row r="2054" spans="1:8" x14ac:dyDescent="0.3">
      <c r="A2054" s="16" t="s">
        <v>314</v>
      </c>
      <c r="B2054" s="5">
        <v>25.745000000000001</v>
      </c>
      <c r="C2054" s="5">
        <v>4.34</v>
      </c>
      <c r="D2054" s="5" t="s">
        <v>2380</v>
      </c>
      <c r="E2054" s="5" t="s">
        <v>2380</v>
      </c>
      <c r="F2054" s="5" t="s">
        <v>2382</v>
      </c>
      <c r="G2054" s="5">
        <v>1</v>
      </c>
      <c r="H2054" s="5" t="s">
        <v>2380</v>
      </c>
    </row>
    <row r="2055" spans="1:8" x14ac:dyDescent="0.3">
      <c r="A2055" s="16" t="s">
        <v>313</v>
      </c>
      <c r="B2055" s="5">
        <v>24.605</v>
      </c>
      <c r="C2055" s="5">
        <v>5.62</v>
      </c>
      <c r="D2055" s="5" t="s">
        <v>2380</v>
      </c>
      <c r="E2055" s="5" t="s">
        <v>2380</v>
      </c>
      <c r="F2055" s="5" t="s">
        <v>2382</v>
      </c>
      <c r="G2055" s="5">
        <v>1</v>
      </c>
      <c r="H2055" s="5" t="s">
        <v>2380</v>
      </c>
    </row>
    <row r="2056" spans="1:8" x14ac:dyDescent="0.3">
      <c r="A2056" s="16" t="s">
        <v>312</v>
      </c>
      <c r="B2056" s="5">
        <v>24.51</v>
      </c>
      <c r="C2056" s="5">
        <v>4.24</v>
      </c>
      <c r="D2056" s="5" t="s">
        <v>2380</v>
      </c>
      <c r="E2056" s="5" t="s">
        <v>2380</v>
      </c>
      <c r="F2056" s="5" t="s">
        <v>2382</v>
      </c>
      <c r="G2056" s="5">
        <v>1</v>
      </c>
      <c r="H2056" s="5" t="s">
        <v>2380</v>
      </c>
    </row>
    <row r="2057" spans="1:8" x14ac:dyDescent="0.3">
      <c r="A2057" s="16" t="s">
        <v>311</v>
      </c>
      <c r="B2057" s="5">
        <v>31.065000000000001</v>
      </c>
      <c r="C2057" s="5">
        <v>4.57</v>
      </c>
      <c r="D2057" s="5" t="s">
        <v>2381</v>
      </c>
      <c r="E2057" s="5" t="s">
        <v>2380</v>
      </c>
      <c r="F2057" s="5" t="s">
        <v>2380</v>
      </c>
      <c r="G2057" s="5">
        <v>0</v>
      </c>
      <c r="H2057" s="5" t="s">
        <v>2380</v>
      </c>
    </row>
    <row r="2058" spans="1:8" x14ac:dyDescent="0.3">
      <c r="A2058" s="16" t="s">
        <v>310</v>
      </c>
      <c r="B2058" s="5">
        <v>28.12</v>
      </c>
      <c r="C2058" s="5">
        <v>5.05</v>
      </c>
      <c r="D2058" s="5" t="s">
        <v>2380</v>
      </c>
      <c r="E2058" s="5" t="s">
        <v>2380</v>
      </c>
      <c r="F2058" s="5" t="s">
        <v>2380</v>
      </c>
      <c r="G2058" s="5">
        <v>0</v>
      </c>
      <c r="H2058" s="5" t="s">
        <v>2380</v>
      </c>
    </row>
    <row r="2059" spans="1:8" x14ac:dyDescent="0.3">
      <c r="A2059" s="16" t="s">
        <v>309</v>
      </c>
      <c r="B2059" s="5">
        <v>38.06</v>
      </c>
      <c r="C2059" s="5">
        <v>6.16</v>
      </c>
      <c r="D2059" s="5" t="s">
        <v>2380</v>
      </c>
      <c r="E2059" s="5" t="s">
        <v>2380</v>
      </c>
      <c r="F2059" s="5" t="s">
        <v>2380</v>
      </c>
      <c r="G2059" s="5">
        <v>0</v>
      </c>
      <c r="H2059" s="5" t="s">
        <v>2380</v>
      </c>
    </row>
    <row r="2060" spans="1:8" x14ac:dyDescent="0.3">
      <c r="A2060" s="16" t="s">
        <v>308</v>
      </c>
      <c r="B2060" s="5">
        <v>24.96</v>
      </c>
      <c r="C2060" s="5">
        <v>4.57</v>
      </c>
      <c r="D2060" s="5" t="s">
        <v>2380</v>
      </c>
      <c r="E2060" s="5" t="s">
        <v>2380</v>
      </c>
      <c r="F2060" s="5" t="s">
        <v>2380</v>
      </c>
      <c r="G2060" s="5">
        <v>0</v>
      </c>
      <c r="H2060" s="5" t="s">
        <v>2380</v>
      </c>
    </row>
    <row r="2061" spans="1:8" x14ac:dyDescent="0.3">
      <c r="A2061" s="16" t="s">
        <v>307</v>
      </c>
      <c r="B2061" s="5">
        <v>17.670000000000002</v>
      </c>
      <c r="C2061" s="5">
        <v>5.53</v>
      </c>
      <c r="D2061" s="5" t="s">
        <v>2381</v>
      </c>
      <c r="E2061" s="5" t="s">
        <v>2380</v>
      </c>
      <c r="F2061" s="5" t="s">
        <v>2380</v>
      </c>
      <c r="G2061" s="5">
        <v>0</v>
      </c>
      <c r="H2061" s="5" t="s">
        <v>2380</v>
      </c>
    </row>
    <row r="2062" spans="1:8" x14ac:dyDescent="0.3">
      <c r="A2062" s="16" t="s">
        <v>306</v>
      </c>
      <c r="B2062" s="5">
        <v>31.35</v>
      </c>
      <c r="C2062" s="5">
        <v>5.84</v>
      </c>
      <c r="D2062" s="5" t="s">
        <v>2380</v>
      </c>
      <c r="E2062" s="5" t="s">
        <v>2381</v>
      </c>
      <c r="F2062" s="5" t="s">
        <v>2380</v>
      </c>
      <c r="G2062" s="5">
        <v>1</v>
      </c>
      <c r="H2062" s="5" t="s">
        <v>2380</v>
      </c>
    </row>
    <row r="2063" spans="1:8" x14ac:dyDescent="0.3">
      <c r="A2063" s="16" t="s">
        <v>305</v>
      </c>
      <c r="B2063" s="5">
        <v>28.31</v>
      </c>
      <c r="C2063" s="5">
        <v>6.41</v>
      </c>
      <c r="D2063" s="5" t="s">
        <v>2380</v>
      </c>
      <c r="E2063" s="5" t="s">
        <v>2381</v>
      </c>
      <c r="F2063" s="5" t="s">
        <v>2380</v>
      </c>
      <c r="G2063" s="5">
        <v>1</v>
      </c>
      <c r="H2063" s="5" t="s">
        <v>2380</v>
      </c>
    </row>
    <row r="2064" spans="1:8" x14ac:dyDescent="0.3">
      <c r="A2064" s="16" t="s">
        <v>304</v>
      </c>
      <c r="B2064" s="5">
        <v>30.3</v>
      </c>
      <c r="C2064" s="5">
        <v>4.7300000000000004</v>
      </c>
      <c r="D2064" s="5" t="s">
        <v>2381</v>
      </c>
      <c r="E2064" s="5" t="s">
        <v>2380</v>
      </c>
      <c r="F2064" s="5" t="s">
        <v>2382</v>
      </c>
      <c r="G2064" s="5">
        <v>1</v>
      </c>
      <c r="H2064" s="5" t="s">
        <v>2380</v>
      </c>
    </row>
    <row r="2065" spans="1:8" x14ac:dyDescent="0.3">
      <c r="A2065" s="16" t="s">
        <v>303</v>
      </c>
      <c r="B2065" s="5">
        <v>26.4</v>
      </c>
      <c r="C2065" s="5">
        <v>6.22</v>
      </c>
      <c r="D2065" s="5" t="s">
        <v>2381</v>
      </c>
      <c r="E2065" s="5" t="s">
        <v>2380</v>
      </c>
      <c r="F2065" s="5" t="s">
        <v>2380</v>
      </c>
      <c r="G2065" s="5">
        <v>0</v>
      </c>
      <c r="H2065" s="5" t="s">
        <v>2380</v>
      </c>
    </row>
    <row r="2066" spans="1:8" x14ac:dyDescent="0.3">
      <c r="A2066" s="16" t="s">
        <v>302</v>
      </c>
      <c r="B2066" s="5">
        <v>22.135000000000002</v>
      </c>
      <c r="C2066" s="5">
        <v>4.46</v>
      </c>
      <c r="D2066" s="5" t="s">
        <v>2381</v>
      </c>
      <c r="E2066" s="5" t="s">
        <v>2380</v>
      </c>
      <c r="F2066" s="5" t="s">
        <v>2380</v>
      </c>
      <c r="G2066" s="5">
        <v>0</v>
      </c>
      <c r="H2066" s="5" t="s">
        <v>2380</v>
      </c>
    </row>
    <row r="2067" spans="1:8" x14ac:dyDescent="0.3">
      <c r="A2067" s="16" t="s">
        <v>301</v>
      </c>
      <c r="B2067" s="5">
        <v>17.399999999999999</v>
      </c>
      <c r="C2067" s="5">
        <v>4.5</v>
      </c>
      <c r="D2067" s="5" t="s">
        <v>2381</v>
      </c>
      <c r="E2067" s="5" t="s">
        <v>2380</v>
      </c>
      <c r="F2067" s="5" t="s">
        <v>2380</v>
      </c>
      <c r="G2067" s="5">
        <v>0</v>
      </c>
      <c r="H2067" s="5" t="s">
        <v>2380</v>
      </c>
    </row>
    <row r="2068" spans="1:8" x14ac:dyDescent="0.3">
      <c r="A2068" s="16" t="s">
        <v>299</v>
      </c>
      <c r="B2068" s="5">
        <v>28.06</v>
      </c>
      <c r="C2068" s="5">
        <v>8.93</v>
      </c>
      <c r="D2068" s="5" t="s">
        <v>2380</v>
      </c>
      <c r="E2068" s="5" t="s">
        <v>2380</v>
      </c>
      <c r="F2068" s="5" t="s">
        <v>2380</v>
      </c>
      <c r="G2068" s="5">
        <v>0</v>
      </c>
      <c r="H2068" s="5" t="s">
        <v>2380</v>
      </c>
    </row>
    <row r="2069" spans="1:8" x14ac:dyDescent="0.3">
      <c r="A2069" s="16" t="s">
        <v>298</v>
      </c>
      <c r="B2069" s="5">
        <v>31.13</v>
      </c>
      <c r="C2069" s="5">
        <v>11.02</v>
      </c>
      <c r="D2069" s="5" t="s">
        <v>2380</v>
      </c>
      <c r="E2069" s="5" t="s">
        <v>2380</v>
      </c>
      <c r="F2069" s="5" t="s">
        <v>2380</v>
      </c>
      <c r="G2069" s="5">
        <v>0</v>
      </c>
      <c r="H2069" s="5" t="s">
        <v>2380</v>
      </c>
    </row>
    <row r="2070" spans="1:8" x14ac:dyDescent="0.3">
      <c r="A2070" s="16" t="s">
        <v>297</v>
      </c>
      <c r="B2070" s="5">
        <v>18.46</v>
      </c>
      <c r="C2070" s="5">
        <v>5.25</v>
      </c>
      <c r="D2070" s="5" t="s">
        <v>2380</v>
      </c>
      <c r="E2070" s="5" t="s">
        <v>2380</v>
      </c>
      <c r="F2070" s="5" t="s">
        <v>2380</v>
      </c>
      <c r="G2070" s="5">
        <v>0</v>
      </c>
      <c r="H2070" s="5" t="s">
        <v>2380</v>
      </c>
    </row>
    <row r="2071" spans="1:8" x14ac:dyDescent="0.3">
      <c r="A2071" s="16" t="s">
        <v>296</v>
      </c>
      <c r="B2071" s="5">
        <v>17.3</v>
      </c>
      <c r="C2071" s="5">
        <v>4.75</v>
      </c>
      <c r="D2071" s="5" t="s">
        <v>2380</v>
      </c>
      <c r="E2071" s="5" t="s">
        <v>2380</v>
      </c>
      <c r="F2071" s="5" t="s">
        <v>2380</v>
      </c>
      <c r="G2071" s="5">
        <v>0</v>
      </c>
      <c r="H2071" s="5" t="s">
        <v>2380</v>
      </c>
    </row>
    <row r="2072" spans="1:8" x14ac:dyDescent="0.3">
      <c r="A2072" s="16" t="s">
        <v>295</v>
      </c>
      <c r="B2072" s="5">
        <v>35.625</v>
      </c>
      <c r="C2072" s="5">
        <v>4.68</v>
      </c>
      <c r="D2072" s="5" t="s">
        <v>2381</v>
      </c>
      <c r="E2072" s="5" t="s">
        <v>2380</v>
      </c>
      <c r="F2072" s="5" t="s">
        <v>2382</v>
      </c>
      <c r="G2072" s="5">
        <v>1</v>
      </c>
      <c r="H2072" s="5" t="s">
        <v>2380</v>
      </c>
    </row>
    <row r="2073" spans="1:8" x14ac:dyDescent="0.3">
      <c r="A2073" s="16" t="s">
        <v>294</v>
      </c>
      <c r="B2073" s="5">
        <v>20.234999999999999</v>
      </c>
      <c r="C2073" s="5">
        <v>6.17</v>
      </c>
      <c r="D2073" s="5" t="s">
        <v>2381</v>
      </c>
      <c r="E2073" s="5" t="s">
        <v>2381</v>
      </c>
      <c r="F2073" s="5" t="s">
        <v>2380</v>
      </c>
      <c r="G2073" s="5">
        <v>2</v>
      </c>
      <c r="H2073" s="5" t="s">
        <v>2380</v>
      </c>
    </row>
    <row r="2074" spans="1:8" x14ac:dyDescent="0.3">
      <c r="A2074" s="16" t="s">
        <v>293</v>
      </c>
      <c r="B2074" s="5">
        <v>27.55</v>
      </c>
      <c r="C2074" s="5">
        <v>4.5599999999999996</v>
      </c>
      <c r="D2074" s="5" t="s">
        <v>2381</v>
      </c>
      <c r="E2074" s="5" t="s">
        <v>2380</v>
      </c>
      <c r="F2074" s="5" t="s">
        <v>2382</v>
      </c>
      <c r="G2074" s="5">
        <v>1</v>
      </c>
      <c r="H2074" s="5" t="s">
        <v>2380</v>
      </c>
    </row>
    <row r="2075" spans="1:8" x14ac:dyDescent="0.3">
      <c r="A2075" s="16" t="s">
        <v>292</v>
      </c>
      <c r="B2075" s="5">
        <v>17.97</v>
      </c>
      <c r="C2075" s="5">
        <v>6.3</v>
      </c>
      <c r="D2075" s="5" t="s">
        <v>2380</v>
      </c>
      <c r="E2075" s="5" t="s">
        <v>2380</v>
      </c>
      <c r="F2075" s="5" t="s">
        <v>2380</v>
      </c>
      <c r="G2075" s="5">
        <v>0</v>
      </c>
      <c r="H2075" s="5" t="s">
        <v>2380</v>
      </c>
    </row>
    <row r="2076" spans="1:8" x14ac:dyDescent="0.3">
      <c r="A2076" s="16" t="s">
        <v>291</v>
      </c>
      <c r="B2076" s="5">
        <v>29.98</v>
      </c>
      <c r="C2076" s="5">
        <v>6.03</v>
      </c>
      <c r="D2076" s="5" t="s">
        <v>2380</v>
      </c>
      <c r="E2076" s="5" t="s">
        <v>2381</v>
      </c>
      <c r="F2076" s="5" t="s">
        <v>2380</v>
      </c>
      <c r="G2076" s="5">
        <v>1</v>
      </c>
      <c r="H2076" s="5" t="s">
        <v>2380</v>
      </c>
    </row>
    <row r="2077" spans="1:8" x14ac:dyDescent="0.3">
      <c r="A2077" s="16" t="s">
        <v>290</v>
      </c>
      <c r="B2077" s="5">
        <v>33.659999999999997</v>
      </c>
      <c r="C2077" s="5">
        <v>4.2</v>
      </c>
      <c r="D2077" s="5" t="s">
        <v>2381</v>
      </c>
      <c r="E2077" s="5" t="s">
        <v>2380</v>
      </c>
      <c r="F2077" s="5" t="s">
        <v>2380</v>
      </c>
      <c r="G2077" s="5">
        <v>1</v>
      </c>
      <c r="H2077" s="5" t="s">
        <v>2380</v>
      </c>
    </row>
    <row r="2078" spans="1:8" x14ac:dyDescent="0.3">
      <c r="A2078" s="16" t="s">
        <v>289</v>
      </c>
      <c r="B2078" s="5">
        <v>32.67</v>
      </c>
      <c r="C2078" s="5">
        <v>5.61</v>
      </c>
      <c r="D2078" s="5" t="s">
        <v>2381</v>
      </c>
      <c r="E2078" s="5" t="s">
        <v>2380</v>
      </c>
      <c r="F2078" s="5" t="s">
        <v>2380</v>
      </c>
      <c r="G2078" s="5">
        <v>1</v>
      </c>
      <c r="H2078" s="5" t="s">
        <v>2380</v>
      </c>
    </row>
    <row r="2079" spans="1:8" x14ac:dyDescent="0.3">
      <c r="A2079" s="16" t="s">
        <v>288</v>
      </c>
      <c r="B2079" s="5">
        <v>30.5</v>
      </c>
      <c r="C2079" s="5">
        <v>5.88</v>
      </c>
      <c r="D2079" s="5" t="s">
        <v>2381</v>
      </c>
      <c r="E2079" s="5" t="s">
        <v>2380</v>
      </c>
      <c r="F2079" s="5" t="s">
        <v>2380</v>
      </c>
      <c r="G2079" s="5">
        <v>1</v>
      </c>
      <c r="H2079" s="5" t="s">
        <v>2380</v>
      </c>
    </row>
    <row r="2080" spans="1:8" x14ac:dyDescent="0.3">
      <c r="A2080" s="16" t="s">
        <v>287</v>
      </c>
      <c r="B2080" s="5">
        <v>23.1</v>
      </c>
      <c r="C2080" s="5">
        <v>5.92</v>
      </c>
      <c r="D2080" s="5" t="s">
        <v>2381</v>
      </c>
      <c r="E2080" s="5" t="s">
        <v>2380</v>
      </c>
      <c r="F2080" s="5" t="s">
        <v>2380</v>
      </c>
      <c r="G2080" s="5">
        <v>1</v>
      </c>
      <c r="H2080" s="5" t="s">
        <v>2380</v>
      </c>
    </row>
    <row r="2081" spans="1:8" x14ac:dyDescent="0.3">
      <c r="A2081" s="16" t="s">
        <v>286</v>
      </c>
      <c r="B2081" s="5">
        <v>39.49</v>
      </c>
      <c r="C2081" s="5">
        <v>4.8099999999999996</v>
      </c>
      <c r="D2081" s="5" t="s">
        <v>2380</v>
      </c>
      <c r="E2081" s="5" t="s">
        <v>2380</v>
      </c>
      <c r="F2081" s="5" t="s">
        <v>2380</v>
      </c>
      <c r="G2081" s="5">
        <v>1</v>
      </c>
      <c r="H2081" s="5" t="s">
        <v>2380</v>
      </c>
    </row>
    <row r="2082" spans="1:8" x14ac:dyDescent="0.3">
      <c r="A2082" s="16" t="s">
        <v>285</v>
      </c>
      <c r="B2082" s="5">
        <v>33.99</v>
      </c>
      <c r="C2082" s="5">
        <v>4.55</v>
      </c>
      <c r="D2082" s="5" t="s">
        <v>2380</v>
      </c>
      <c r="E2082" s="5" t="s">
        <v>2380</v>
      </c>
      <c r="F2082" s="5" t="s">
        <v>2380</v>
      </c>
      <c r="G2082" s="5">
        <v>1</v>
      </c>
      <c r="H2082" s="5" t="s">
        <v>2380</v>
      </c>
    </row>
    <row r="2083" spans="1:8" x14ac:dyDescent="0.3">
      <c r="A2083" s="16" t="s">
        <v>284</v>
      </c>
      <c r="B2083" s="5">
        <v>27.72</v>
      </c>
      <c r="C2083" s="5">
        <v>6.43</v>
      </c>
      <c r="D2083" s="5" t="s">
        <v>2380</v>
      </c>
      <c r="E2083" s="5" t="s">
        <v>2380</v>
      </c>
      <c r="F2083" s="5" t="s">
        <v>2380</v>
      </c>
      <c r="G2083" s="5">
        <v>1</v>
      </c>
      <c r="H2083" s="5" t="s">
        <v>2380</v>
      </c>
    </row>
    <row r="2084" spans="1:8" x14ac:dyDescent="0.3">
      <c r="A2084" s="16" t="s">
        <v>283</v>
      </c>
      <c r="B2084" s="5">
        <v>30.59</v>
      </c>
      <c r="C2084" s="5">
        <v>11.62</v>
      </c>
      <c r="D2084" s="5" t="s">
        <v>2380</v>
      </c>
      <c r="E2084" s="5" t="s">
        <v>2380</v>
      </c>
      <c r="F2084" s="5" t="s">
        <v>2380</v>
      </c>
      <c r="G2084" s="5">
        <v>0</v>
      </c>
      <c r="H2084" s="5" t="s">
        <v>2380</v>
      </c>
    </row>
    <row r="2085" spans="1:8" x14ac:dyDescent="0.3">
      <c r="A2085" s="16" t="s">
        <v>282</v>
      </c>
      <c r="B2085" s="5">
        <v>22.6</v>
      </c>
      <c r="C2085" s="5">
        <v>6.04</v>
      </c>
      <c r="D2085" s="5" t="s">
        <v>2380</v>
      </c>
      <c r="E2085" s="5" t="s">
        <v>2380</v>
      </c>
      <c r="F2085" s="5" t="s">
        <v>2380</v>
      </c>
      <c r="G2085" s="5">
        <v>1</v>
      </c>
      <c r="H2085" s="5" t="s">
        <v>2380</v>
      </c>
    </row>
    <row r="2086" spans="1:8" x14ac:dyDescent="0.3">
      <c r="A2086" s="16" t="s">
        <v>281</v>
      </c>
      <c r="B2086" s="5">
        <v>28.785</v>
      </c>
      <c r="C2086" s="5">
        <v>8.82</v>
      </c>
      <c r="D2086" s="5" t="s">
        <v>2380</v>
      </c>
      <c r="E2086" s="5" t="s">
        <v>2380</v>
      </c>
      <c r="F2086" s="5" t="s">
        <v>2380</v>
      </c>
      <c r="G2086" s="5">
        <v>0</v>
      </c>
      <c r="H2086" s="5" t="s">
        <v>2380</v>
      </c>
    </row>
    <row r="2087" spans="1:8" x14ac:dyDescent="0.3">
      <c r="A2087" s="16" t="s">
        <v>280</v>
      </c>
      <c r="B2087" s="5">
        <v>50.38</v>
      </c>
      <c r="C2087" s="5">
        <v>5.8</v>
      </c>
      <c r="D2087" s="5" t="s">
        <v>2380</v>
      </c>
      <c r="E2087" s="5" t="s">
        <v>2380</v>
      </c>
      <c r="F2087" s="5" t="s">
        <v>2380</v>
      </c>
      <c r="G2087" s="5">
        <v>0</v>
      </c>
      <c r="H2087" s="5" t="s">
        <v>2380</v>
      </c>
    </row>
    <row r="2088" spans="1:8" x14ac:dyDescent="0.3">
      <c r="A2088" s="16" t="s">
        <v>279</v>
      </c>
      <c r="B2088" s="5">
        <v>35.200000000000003</v>
      </c>
      <c r="C2088" s="5">
        <v>4.28</v>
      </c>
      <c r="D2088" s="5" t="s">
        <v>2380</v>
      </c>
      <c r="E2088" s="5" t="s">
        <v>2380</v>
      </c>
      <c r="F2088" s="5" t="s">
        <v>2380</v>
      </c>
      <c r="G2088" s="5">
        <v>0</v>
      </c>
      <c r="H2088" s="5" t="s">
        <v>2380</v>
      </c>
    </row>
    <row r="2089" spans="1:8" x14ac:dyDescent="0.3">
      <c r="A2089" s="16" t="s">
        <v>278</v>
      </c>
      <c r="B2089" s="5">
        <v>35.72</v>
      </c>
      <c r="C2089" s="5">
        <v>5.5</v>
      </c>
      <c r="D2089" s="5" t="s">
        <v>2381</v>
      </c>
      <c r="E2089" s="5" t="s">
        <v>2380</v>
      </c>
      <c r="F2089" s="5" t="s">
        <v>2380</v>
      </c>
      <c r="G2089" s="5">
        <v>0</v>
      </c>
      <c r="H2089" s="5" t="s">
        <v>2380</v>
      </c>
    </row>
    <row r="2090" spans="1:8" x14ac:dyDescent="0.3">
      <c r="A2090" s="16" t="s">
        <v>277</v>
      </c>
      <c r="B2090" s="5">
        <v>24.51</v>
      </c>
      <c r="C2090" s="5">
        <v>4.6900000000000004</v>
      </c>
      <c r="D2090" s="5" t="s">
        <v>2380</v>
      </c>
      <c r="E2090" s="5" t="s">
        <v>2380</v>
      </c>
      <c r="F2090" s="5" t="s">
        <v>2380</v>
      </c>
      <c r="G2090" s="5">
        <v>0</v>
      </c>
      <c r="H2090" s="5" t="s">
        <v>2380</v>
      </c>
    </row>
    <row r="2091" spans="1:8" x14ac:dyDescent="0.3">
      <c r="A2091" s="16" t="s">
        <v>275</v>
      </c>
      <c r="B2091" s="5">
        <v>23.844999999999999</v>
      </c>
      <c r="C2091" s="5">
        <v>4.43</v>
      </c>
      <c r="D2091" s="5" t="s">
        <v>2380</v>
      </c>
      <c r="E2091" s="5" t="s">
        <v>2380</v>
      </c>
      <c r="F2091" s="5" t="s">
        <v>2380</v>
      </c>
      <c r="G2091" s="5">
        <v>0</v>
      </c>
      <c r="H2091" s="5" t="s">
        <v>2380</v>
      </c>
    </row>
    <row r="2092" spans="1:8" x14ac:dyDescent="0.3">
      <c r="A2092" s="16" t="s">
        <v>274</v>
      </c>
      <c r="B2092" s="5">
        <v>15.68</v>
      </c>
      <c r="C2092" s="5">
        <v>6.16</v>
      </c>
      <c r="D2092" s="5" t="s">
        <v>2381</v>
      </c>
      <c r="E2092" s="5" t="s">
        <v>2380</v>
      </c>
      <c r="F2092" s="5" t="s">
        <v>2380</v>
      </c>
      <c r="G2092" s="5">
        <v>1</v>
      </c>
      <c r="H2092" s="5" t="s">
        <v>2380</v>
      </c>
    </row>
    <row r="2093" spans="1:8" x14ac:dyDescent="0.3">
      <c r="A2093" s="16" t="s">
        <v>273</v>
      </c>
      <c r="B2093" s="5">
        <v>32.395000000000003</v>
      </c>
      <c r="C2093" s="5">
        <v>6.66</v>
      </c>
      <c r="D2093" s="5" t="s">
        <v>2380</v>
      </c>
      <c r="E2093" s="5" t="s">
        <v>2380</v>
      </c>
      <c r="F2093" s="5" t="s">
        <v>2380</v>
      </c>
      <c r="G2093" s="5">
        <v>0</v>
      </c>
      <c r="H2093" s="5" t="s">
        <v>2380</v>
      </c>
    </row>
    <row r="2094" spans="1:8" x14ac:dyDescent="0.3">
      <c r="A2094" s="16" t="s">
        <v>272</v>
      </c>
      <c r="B2094" s="5">
        <v>23.655000000000001</v>
      </c>
      <c r="C2094" s="5">
        <v>5.92</v>
      </c>
      <c r="D2094" s="5" t="s">
        <v>2380</v>
      </c>
      <c r="E2094" s="5" t="s">
        <v>2380</v>
      </c>
      <c r="F2094" s="5" t="s">
        <v>2380</v>
      </c>
      <c r="G2094" s="5">
        <v>1</v>
      </c>
      <c r="H2094" s="5" t="s">
        <v>2380</v>
      </c>
    </row>
    <row r="2095" spans="1:8" x14ac:dyDescent="0.3">
      <c r="A2095" s="16" t="s">
        <v>271</v>
      </c>
      <c r="B2095" s="5">
        <v>28.4</v>
      </c>
      <c r="C2095" s="5">
        <v>5.97</v>
      </c>
      <c r="D2095" s="5" t="s">
        <v>2380</v>
      </c>
      <c r="E2095" s="5" t="s">
        <v>2380</v>
      </c>
      <c r="F2095" s="5" t="s">
        <v>2382</v>
      </c>
      <c r="G2095" s="5">
        <v>1</v>
      </c>
      <c r="H2095" s="5" t="s">
        <v>2380</v>
      </c>
    </row>
    <row r="2096" spans="1:8" x14ac:dyDescent="0.3">
      <c r="A2096" s="16" t="s">
        <v>270</v>
      </c>
      <c r="B2096" s="5">
        <v>35.42</v>
      </c>
      <c r="C2096" s="5">
        <v>4.6399999999999997</v>
      </c>
      <c r="D2096" s="5" t="s">
        <v>2381</v>
      </c>
      <c r="E2096" s="5" t="s">
        <v>2380</v>
      </c>
      <c r="F2096" s="5" t="s">
        <v>2380</v>
      </c>
      <c r="G2096" s="5">
        <v>0</v>
      </c>
      <c r="H2096" s="5" t="s">
        <v>2380</v>
      </c>
    </row>
    <row r="2097" spans="1:8" x14ac:dyDescent="0.3">
      <c r="A2097" s="16" t="s">
        <v>269</v>
      </c>
      <c r="B2097" s="5">
        <v>26.18</v>
      </c>
      <c r="C2097" s="5">
        <v>6.12</v>
      </c>
      <c r="D2097" s="5" t="s">
        <v>2380</v>
      </c>
      <c r="E2097" s="5" t="s">
        <v>2381</v>
      </c>
      <c r="F2097" s="5" t="s">
        <v>2380</v>
      </c>
      <c r="G2097" s="5">
        <v>1</v>
      </c>
      <c r="H2097" s="5" t="s">
        <v>2380</v>
      </c>
    </row>
    <row r="2098" spans="1:8" x14ac:dyDescent="0.3">
      <c r="A2098" s="16" t="s">
        <v>268</v>
      </c>
      <c r="B2098" s="5">
        <v>20.8</v>
      </c>
      <c r="C2098" s="5">
        <v>4.87</v>
      </c>
      <c r="D2098" s="5" t="s">
        <v>2381</v>
      </c>
      <c r="E2098" s="5" t="s">
        <v>2380</v>
      </c>
      <c r="F2098" s="5" t="s">
        <v>2380</v>
      </c>
      <c r="G2098" s="5">
        <v>0</v>
      </c>
      <c r="H2098" s="5" t="s">
        <v>2380</v>
      </c>
    </row>
    <row r="2099" spans="1:8" x14ac:dyDescent="0.3">
      <c r="A2099" s="16" t="s">
        <v>267</v>
      </c>
      <c r="B2099" s="5">
        <v>15.82</v>
      </c>
      <c r="C2099" s="5">
        <v>4.5999999999999996</v>
      </c>
      <c r="D2099" s="5" t="s">
        <v>2380</v>
      </c>
      <c r="E2099" s="5" t="s">
        <v>2380</v>
      </c>
      <c r="F2099" s="5" t="s">
        <v>2380</v>
      </c>
      <c r="G2099" s="5">
        <v>0</v>
      </c>
      <c r="H2099" s="5" t="s">
        <v>2380</v>
      </c>
    </row>
    <row r="2100" spans="1:8" x14ac:dyDescent="0.3">
      <c r="A2100" s="16" t="s">
        <v>266</v>
      </c>
      <c r="B2100" s="5">
        <v>17.670000000000002</v>
      </c>
      <c r="C2100" s="5">
        <v>4.78</v>
      </c>
      <c r="D2100" s="5" t="s">
        <v>2380</v>
      </c>
      <c r="E2100" s="5" t="s">
        <v>2380</v>
      </c>
      <c r="F2100" s="5" t="s">
        <v>2380</v>
      </c>
      <c r="G2100" s="5">
        <v>0</v>
      </c>
      <c r="H2100" s="5" t="s">
        <v>2380</v>
      </c>
    </row>
    <row r="2101" spans="1:8" x14ac:dyDescent="0.3">
      <c r="A2101" s="16" t="s">
        <v>265</v>
      </c>
      <c r="B2101" s="5">
        <v>31.92</v>
      </c>
      <c r="C2101" s="5">
        <v>11.05</v>
      </c>
      <c r="D2101" s="5" t="s">
        <v>2380</v>
      </c>
      <c r="E2101" s="5" t="s">
        <v>2380</v>
      </c>
      <c r="F2101" s="5" t="s">
        <v>2380</v>
      </c>
      <c r="G2101" s="5">
        <v>0</v>
      </c>
      <c r="H2101" s="5" t="s">
        <v>2380</v>
      </c>
    </row>
    <row r="2102" spans="1:8" x14ac:dyDescent="0.3">
      <c r="A2102" s="16" t="s">
        <v>264</v>
      </c>
      <c r="B2102" s="5">
        <v>28.975000000000001</v>
      </c>
      <c r="C2102" s="5">
        <v>7.62</v>
      </c>
      <c r="D2102" s="5" t="s">
        <v>2380</v>
      </c>
      <c r="E2102" s="5" t="s">
        <v>2380</v>
      </c>
      <c r="F2102" s="5" t="s">
        <v>2380</v>
      </c>
      <c r="G2102" s="5">
        <v>0</v>
      </c>
      <c r="H2102" s="5" t="s">
        <v>2380</v>
      </c>
    </row>
    <row r="2103" spans="1:8" x14ac:dyDescent="0.3">
      <c r="A2103" s="16" t="s">
        <v>263</v>
      </c>
      <c r="B2103" s="5">
        <v>31.73</v>
      </c>
      <c r="C2103" s="5">
        <v>4.78</v>
      </c>
      <c r="D2103" s="5" t="s">
        <v>2381</v>
      </c>
      <c r="E2103" s="5" t="s">
        <v>2381</v>
      </c>
      <c r="F2103" s="5" t="s">
        <v>2380</v>
      </c>
      <c r="G2103" s="5">
        <v>2</v>
      </c>
      <c r="H2103" s="5" t="s">
        <v>2380</v>
      </c>
    </row>
    <row r="2104" spans="1:8" x14ac:dyDescent="0.3">
      <c r="A2104" s="16" t="s">
        <v>262</v>
      </c>
      <c r="B2104" s="5">
        <v>28.88</v>
      </c>
      <c r="C2104" s="5">
        <v>6.09</v>
      </c>
      <c r="D2104" s="5" t="s">
        <v>2381</v>
      </c>
      <c r="E2104" s="5" t="s">
        <v>2381</v>
      </c>
      <c r="F2104" s="5" t="s">
        <v>2380</v>
      </c>
      <c r="G2104" s="5">
        <v>2</v>
      </c>
      <c r="H2104" s="5" t="s">
        <v>2380</v>
      </c>
    </row>
    <row r="2105" spans="1:8" x14ac:dyDescent="0.3">
      <c r="A2105" s="16" t="s">
        <v>261</v>
      </c>
      <c r="B2105" s="5">
        <v>25.555</v>
      </c>
      <c r="C2105" s="5">
        <v>5.1100000000000003</v>
      </c>
      <c r="D2105" s="5" t="s">
        <v>2380</v>
      </c>
      <c r="E2105" s="5" t="s">
        <v>2380</v>
      </c>
      <c r="F2105" s="5" t="s">
        <v>2382</v>
      </c>
      <c r="G2105" s="5">
        <v>1</v>
      </c>
      <c r="H2105" s="5" t="s">
        <v>2380</v>
      </c>
    </row>
    <row r="2106" spans="1:8" x14ac:dyDescent="0.3">
      <c r="A2106" s="16" t="s">
        <v>260</v>
      </c>
      <c r="B2106" s="5">
        <v>37.29</v>
      </c>
      <c r="C2106" s="5">
        <v>4.46</v>
      </c>
      <c r="D2106" s="5" t="s">
        <v>2380</v>
      </c>
      <c r="E2106" s="5" t="s">
        <v>2381</v>
      </c>
      <c r="F2106" s="5" t="s">
        <v>2380</v>
      </c>
      <c r="G2106" s="5">
        <v>1</v>
      </c>
      <c r="H2106" s="5" t="s">
        <v>2380</v>
      </c>
    </row>
    <row r="2107" spans="1:8" x14ac:dyDescent="0.3">
      <c r="A2107" s="16" t="s">
        <v>259</v>
      </c>
      <c r="B2107" s="5">
        <v>40.28</v>
      </c>
      <c r="C2107" s="5">
        <v>6.11</v>
      </c>
      <c r="D2107" s="5" t="s">
        <v>2380</v>
      </c>
      <c r="E2107" s="5" t="s">
        <v>2381</v>
      </c>
      <c r="F2107" s="5" t="s">
        <v>2380</v>
      </c>
      <c r="G2107" s="5">
        <v>1</v>
      </c>
      <c r="H2107" s="5" t="s">
        <v>2380</v>
      </c>
    </row>
    <row r="2108" spans="1:8" x14ac:dyDescent="0.3">
      <c r="A2108" s="16" t="s">
        <v>258</v>
      </c>
      <c r="B2108" s="5">
        <v>40.185000000000002</v>
      </c>
      <c r="C2108" s="5">
        <v>4.66</v>
      </c>
      <c r="D2108" s="5" t="s">
        <v>2380</v>
      </c>
      <c r="E2108" s="5" t="s">
        <v>2381</v>
      </c>
      <c r="F2108" s="5" t="s">
        <v>2380</v>
      </c>
      <c r="G2108" s="5">
        <v>1</v>
      </c>
      <c r="H2108" s="5" t="s">
        <v>2380</v>
      </c>
    </row>
    <row r="2109" spans="1:8" x14ac:dyDescent="0.3">
      <c r="A2109" s="16" t="s">
        <v>257</v>
      </c>
      <c r="B2109" s="5">
        <v>23.57</v>
      </c>
      <c r="C2109" s="5">
        <v>6.14</v>
      </c>
      <c r="D2109" s="5" t="s">
        <v>2380</v>
      </c>
      <c r="E2109" s="5" t="s">
        <v>2380</v>
      </c>
      <c r="F2109" s="5" t="s">
        <v>2380</v>
      </c>
      <c r="G2109" s="5">
        <v>0</v>
      </c>
      <c r="H2109" s="5" t="s">
        <v>2380</v>
      </c>
    </row>
    <row r="2110" spans="1:8" x14ac:dyDescent="0.3">
      <c r="A2110" s="16" t="s">
        <v>256</v>
      </c>
      <c r="B2110" s="5">
        <v>35.625</v>
      </c>
      <c r="C2110" s="5">
        <v>6.21</v>
      </c>
      <c r="D2110" s="5" t="s">
        <v>2380</v>
      </c>
      <c r="E2110" s="5" t="s">
        <v>2381</v>
      </c>
      <c r="F2110" s="5" t="s">
        <v>2380</v>
      </c>
      <c r="G2110" s="5">
        <v>1</v>
      </c>
      <c r="H2110" s="5" t="s">
        <v>2380</v>
      </c>
    </row>
    <row r="2111" spans="1:8" x14ac:dyDescent="0.3">
      <c r="A2111" s="16" t="s">
        <v>255</v>
      </c>
      <c r="B2111" s="5">
        <v>33.155000000000001</v>
      </c>
      <c r="C2111" s="5">
        <v>4.5999999999999996</v>
      </c>
      <c r="D2111" s="5" t="s">
        <v>2380</v>
      </c>
      <c r="E2111" s="5" t="s">
        <v>2381</v>
      </c>
      <c r="F2111" s="5" t="s">
        <v>2380</v>
      </c>
      <c r="G2111" s="5">
        <v>1</v>
      </c>
      <c r="H2111" s="5" t="s">
        <v>2380</v>
      </c>
    </row>
    <row r="2112" spans="1:8" x14ac:dyDescent="0.3">
      <c r="A2112" s="16" t="s">
        <v>254</v>
      </c>
      <c r="B2112" s="5">
        <v>31.92</v>
      </c>
      <c r="C2112" s="5">
        <v>5.04</v>
      </c>
      <c r="D2112" s="5" t="s">
        <v>2380</v>
      </c>
      <c r="E2112" s="5" t="s">
        <v>2381</v>
      </c>
      <c r="F2112" s="5" t="s">
        <v>2380</v>
      </c>
      <c r="G2112" s="5">
        <v>1</v>
      </c>
      <c r="H2112" s="5" t="s">
        <v>2380</v>
      </c>
    </row>
    <row r="2113" spans="1:8" x14ac:dyDescent="0.3">
      <c r="A2113" s="16" t="s">
        <v>253</v>
      </c>
      <c r="B2113" s="5">
        <v>30.305</v>
      </c>
      <c r="C2113" s="5">
        <v>5.08</v>
      </c>
      <c r="D2113" s="5" t="s">
        <v>2380</v>
      </c>
      <c r="E2113" s="5" t="s">
        <v>2381</v>
      </c>
      <c r="F2113" s="5" t="s">
        <v>2380</v>
      </c>
      <c r="G2113" s="5">
        <v>1</v>
      </c>
      <c r="H2113" s="5" t="s">
        <v>2380</v>
      </c>
    </row>
    <row r="2114" spans="1:8" x14ac:dyDescent="0.3">
      <c r="A2114" s="16" t="s">
        <v>252</v>
      </c>
      <c r="B2114" s="5">
        <v>30.114999999999998</v>
      </c>
      <c r="C2114" s="5">
        <v>4.38</v>
      </c>
      <c r="D2114" s="5" t="s">
        <v>2380</v>
      </c>
      <c r="E2114" s="5" t="s">
        <v>2381</v>
      </c>
      <c r="F2114" s="5" t="s">
        <v>2380</v>
      </c>
      <c r="G2114" s="5">
        <v>1</v>
      </c>
      <c r="H2114" s="5" t="s">
        <v>2380</v>
      </c>
    </row>
    <row r="2115" spans="1:8" x14ac:dyDescent="0.3">
      <c r="A2115" s="16" t="s">
        <v>251</v>
      </c>
      <c r="B2115" s="5">
        <v>24.09</v>
      </c>
      <c r="C2115" s="5">
        <v>4.79</v>
      </c>
      <c r="D2115" s="5" t="s">
        <v>2380</v>
      </c>
      <c r="E2115" s="5" t="s">
        <v>2381</v>
      </c>
      <c r="F2115" s="5" t="s">
        <v>2380</v>
      </c>
      <c r="G2115" s="5">
        <v>1</v>
      </c>
      <c r="H2115" s="5" t="s">
        <v>2380</v>
      </c>
    </row>
    <row r="2116" spans="1:8" x14ac:dyDescent="0.3">
      <c r="A2116" s="16" t="s">
        <v>250</v>
      </c>
      <c r="B2116" s="5">
        <v>28.215</v>
      </c>
      <c r="C2116" s="5">
        <v>4.21</v>
      </c>
      <c r="D2116" s="5" t="s">
        <v>2380</v>
      </c>
      <c r="E2116" s="5" t="s">
        <v>2381</v>
      </c>
      <c r="F2116" s="5" t="s">
        <v>2380</v>
      </c>
      <c r="G2116" s="5">
        <v>1</v>
      </c>
      <c r="H2116" s="5" t="s">
        <v>2380</v>
      </c>
    </row>
    <row r="2117" spans="1:8" x14ac:dyDescent="0.3">
      <c r="A2117" s="16" t="s">
        <v>248</v>
      </c>
      <c r="B2117" s="5">
        <v>26.315000000000001</v>
      </c>
      <c r="C2117" s="5">
        <v>5.47</v>
      </c>
      <c r="D2117" s="5" t="s">
        <v>2380</v>
      </c>
      <c r="E2117" s="5" t="s">
        <v>2381</v>
      </c>
      <c r="F2117" s="5" t="s">
        <v>2380</v>
      </c>
      <c r="G2117" s="5">
        <v>1</v>
      </c>
      <c r="H2117" s="5" t="s">
        <v>2380</v>
      </c>
    </row>
    <row r="2118" spans="1:8" x14ac:dyDescent="0.3">
      <c r="A2118" s="16" t="s">
        <v>246</v>
      </c>
      <c r="B2118" s="5">
        <v>25.08</v>
      </c>
      <c r="C2118" s="5">
        <v>5.09</v>
      </c>
      <c r="D2118" s="5" t="s">
        <v>2380</v>
      </c>
      <c r="E2118" s="5" t="s">
        <v>2381</v>
      </c>
      <c r="F2118" s="5" t="s">
        <v>2380</v>
      </c>
      <c r="G2118" s="5">
        <v>1</v>
      </c>
      <c r="H2118" s="5" t="s">
        <v>2380</v>
      </c>
    </row>
    <row r="2119" spans="1:8" x14ac:dyDescent="0.3">
      <c r="A2119" s="16" t="s">
        <v>245</v>
      </c>
      <c r="B2119" s="5">
        <v>15.41</v>
      </c>
      <c r="C2119" s="5">
        <v>5.08</v>
      </c>
      <c r="D2119" s="5" t="s">
        <v>2380</v>
      </c>
      <c r="E2119" s="5" t="s">
        <v>2380</v>
      </c>
      <c r="F2119" s="5" t="s">
        <v>2380</v>
      </c>
      <c r="G2119" s="5">
        <v>0</v>
      </c>
      <c r="H2119" s="5" t="s">
        <v>2380</v>
      </c>
    </row>
    <row r="2120" spans="1:8" x14ac:dyDescent="0.3">
      <c r="A2120" s="16" t="s">
        <v>244</v>
      </c>
      <c r="B2120" s="5">
        <v>23.83</v>
      </c>
      <c r="C2120" s="5">
        <v>5.68</v>
      </c>
      <c r="D2120" s="5" t="s">
        <v>2380</v>
      </c>
      <c r="E2120" s="5" t="s">
        <v>2380</v>
      </c>
      <c r="F2120" s="5" t="s">
        <v>2380</v>
      </c>
      <c r="G2120" s="5">
        <v>0</v>
      </c>
      <c r="H2120" s="5" t="s">
        <v>2380</v>
      </c>
    </row>
    <row r="2121" spans="1:8" x14ac:dyDescent="0.3">
      <c r="A2121" s="16" t="s">
        <v>243</v>
      </c>
      <c r="B2121" s="5">
        <v>36</v>
      </c>
      <c r="C2121" s="5">
        <v>4.66</v>
      </c>
      <c r="D2121" s="5" t="s">
        <v>2380</v>
      </c>
      <c r="E2121" s="5" t="s">
        <v>2381</v>
      </c>
      <c r="F2121" s="5" t="s">
        <v>2380</v>
      </c>
      <c r="G2121" s="5">
        <v>1</v>
      </c>
      <c r="H2121" s="5" t="s">
        <v>2380</v>
      </c>
    </row>
    <row r="2122" spans="1:8" x14ac:dyDescent="0.3">
      <c r="A2122" s="16" t="s">
        <v>242</v>
      </c>
      <c r="B2122" s="5">
        <v>28.82</v>
      </c>
      <c r="C2122" s="5">
        <v>5.59</v>
      </c>
      <c r="D2122" s="5" t="s">
        <v>2380</v>
      </c>
      <c r="E2122" s="5" t="s">
        <v>2381</v>
      </c>
      <c r="F2122" s="5" t="s">
        <v>2380</v>
      </c>
      <c r="G2122" s="5">
        <v>1</v>
      </c>
      <c r="H2122" s="5" t="s">
        <v>2380</v>
      </c>
    </row>
    <row r="2123" spans="1:8" x14ac:dyDescent="0.3">
      <c r="A2123" s="16" t="s">
        <v>241</v>
      </c>
      <c r="B2123" s="5">
        <v>28.05</v>
      </c>
      <c r="C2123" s="5">
        <v>6.2</v>
      </c>
      <c r="D2123" s="5" t="s">
        <v>2380</v>
      </c>
      <c r="E2123" s="5" t="s">
        <v>2381</v>
      </c>
      <c r="F2123" s="5" t="s">
        <v>2380</v>
      </c>
      <c r="G2123" s="5">
        <v>1</v>
      </c>
      <c r="H2123" s="5" t="s">
        <v>2380</v>
      </c>
    </row>
    <row r="2124" spans="1:8" x14ac:dyDescent="0.3">
      <c r="A2124" s="16" t="s">
        <v>240</v>
      </c>
      <c r="B2124" s="5">
        <v>27.1</v>
      </c>
      <c r="C2124" s="5">
        <v>4.45</v>
      </c>
      <c r="D2124" s="5" t="s">
        <v>2380</v>
      </c>
      <c r="E2124" s="5" t="s">
        <v>2381</v>
      </c>
      <c r="F2124" s="5" t="s">
        <v>2380</v>
      </c>
      <c r="G2124" s="5">
        <v>1</v>
      </c>
      <c r="H2124" s="5" t="s">
        <v>2380</v>
      </c>
    </row>
    <row r="2125" spans="1:8" x14ac:dyDescent="0.3">
      <c r="A2125" s="16" t="s">
        <v>239</v>
      </c>
      <c r="B2125" s="5">
        <v>24.3</v>
      </c>
      <c r="C2125" s="5">
        <v>6.1</v>
      </c>
      <c r="D2125" s="5" t="s">
        <v>2381</v>
      </c>
      <c r="E2125" s="5" t="s">
        <v>2381</v>
      </c>
      <c r="F2125" s="5" t="s">
        <v>2380</v>
      </c>
      <c r="G2125" s="5">
        <v>1</v>
      </c>
      <c r="H2125" s="5" t="s">
        <v>2380</v>
      </c>
    </row>
    <row r="2126" spans="1:8" x14ac:dyDescent="0.3">
      <c r="A2126" s="16" t="s">
        <v>238</v>
      </c>
      <c r="B2126" s="5">
        <v>30.72</v>
      </c>
      <c r="C2126" s="5">
        <v>6.06</v>
      </c>
      <c r="D2126" s="5" t="s">
        <v>2380</v>
      </c>
      <c r="E2126" s="5" t="s">
        <v>2381</v>
      </c>
      <c r="F2126" s="5" t="s">
        <v>2380</v>
      </c>
      <c r="G2126" s="5">
        <v>1</v>
      </c>
      <c r="H2126" s="5" t="s">
        <v>2380</v>
      </c>
    </row>
    <row r="2127" spans="1:8" x14ac:dyDescent="0.3">
      <c r="A2127" s="16" t="s">
        <v>237</v>
      </c>
      <c r="B2127" s="5">
        <v>37.43</v>
      </c>
      <c r="C2127" s="5">
        <v>4.5599999999999996</v>
      </c>
      <c r="D2127" s="5" t="s">
        <v>2380</v>
      </c>
      <c r="E2127" s="5" t="s">
        <v>2380</v>
      </c>
      <c r="F2127" s="5" t="s">
        <v>2382</v>
      </c>
      <c r="G2127" s="5">
        <v>1</v>
      </c>
      <c r="H2127" s="5" t="s">
        <v>2380</v>
      </c>
    </row>
    <row r="2128" spans="1:8" x14ac:dyDescent="0.3">
      <c r="A2128" s="16" t="s">
        <v>236</v>
      </c>
      <c r="B2128" s="5">
        <v>25.74</v>
      </c>
      <c r="C2128" s="5">
        <v>6.41</v>
      </c>
      <c r="D2128" s="5" t="s">
        <v>2381</v>
      </c>
      <c r="E2128" s="5" t="s">
        <v>2380</v>
      </c>
      <c r="F2128" s="5" t="s">
        <v>2382</v>
      </c>
      <c r="G2128" s="5">
        <v>1</v>
      </c>
      <c r="H2128" s="5" t="s">
        <v>2380</v>
      </c>
    </row>
    <row r="2129" spans="1:8" x14ac:dyDescent="0.3">
      <c r="A2129" s="16" t="s">
        <v>235</v>
      </c>
      <c r="B2129" s="5">
        <v>36.575000000000003</v>
      </c>
      <c r="C2129" s="5">
        <v>5.57</v>
      </c>
      <c r="D2129" s="5" t="s">
        <v>2380</v>
      </c>
      <c r="E2129" s="5" t="s">
        <v>2380</v>
      </c>
      <c r="F2129" s="5" t="s">
        <v>2382</v>
      </c>
      <c r="G2129" s="5">
        <v>1</v>
      </c>
      <c r="H2129" s="5" t="s">
        <v>2380</v>
      </c>
    </row>
    <row r="2130" spans="1:8" x14ac:dyDescent="0.3">
      <c r="A2130" s="16" t="s">
        <v>234</v>
      </c>
      <c r="B2130" s="5">
        <v>35.15</v>
      </c>
      <c r="C2130" s="5">
        <v>5.47</v>
      </c>
      <c r="D2130" s="5" t="s">
        <v>2380</v>
      </c>
      <c r="E2130" s="5" t="s">
        <v>2380</v>
      </c>
      <c r="F2130" s="5" t="s">
        <v>2382</v>
      </c>
      <c r="G2130" s="5">
        <v>1</v>
      </c>
      <c r="H2130" s="5" t="s">
        <v>2380</v>
      </c>
    </row>
    <row r="2131" spans="1:8" x14ac:dyDescent="0.3">
      <c r="A2131" s="16" t="s">
        <v>233</v>
      </c>
      <c r="B2131" s="5">
        <v>32.11</v>
      </c>
      <c r="C2131" s="5">
        <v>4.43</v>
      </c>
      <c r="D2131" s="5" t="s">
        <v>2380</v>
      </c>
      <c r="E2131" s="5" t="s">
        <v>2380</v>
      </c>
      <c r="F2131" s="5" t="s">
        <v>2382</v>
      </c>
      <c r="G2131" s="5">
        <v>1</v>
      </c>
      <c r="H2131" s="5" t="s">
        <v>2380</v>
      </c>
    </row>
    <row r="2132" spans="1:8" x14ac:dyDescent="0.3">
      <c r="A2132" s="16" t="s">
        <v>232</v>
      </c>
      <c r="B2132" s="5">
        <v>30.495000000000001</v>
      </c>
      <c r="C2132" s="5">
        <v>4.95</v>
      </c>
      <c r="D2132" s="5" t="s">
        <v>2380</v>
      </c>
      <c r="E2132" s="5" t="s">
        <v>2380</v>
      </c>
      <c r="F2132" s="5" t="s">
        <v>2382</v>
      </c>
      <c r="G2132" s="5">
        <v>1</v>
      </c>
      <c r="H2132" s="5" t="s">
        <v>2380</v>
      </c>
    </row>
    <row r="2133" spans="1:8" x14ac:dyDescent="0.3">
      <c r="A2133" s="16" t="s">
        <v>231</v>
      </c>
      <c r="B2133" s="5">
        <v>29.24</v>
      </c>
      <c r="C2133" s="5">
        <v>4.04</v>
      </c>
      <c r="D2133" s="5" t="s">
        <v>2380</v>
      </c>
      <c r="E2133" s="5" t="s">
        <v>2381</v>
      </c>
      <c r="F2133" s="5" t="s">
        <v>2380</v>
      </c>
      <c r="G2133" s="5">
        <v>1</v>
      </c>
      <c r="H2133" s="5" t="s">
        <v>2380</v>
      </c>
    </row>
    <row r="2134" spans="1:8" x14ac:dyDescent="0.3">
      <c r="A2134" s="16" t="s">
        <v>230</v>
      </c>
      <c r="B2134" s="5">
        <v>22.515000000000001</v>
      </c>
      <c r="C2134" s="5">
        <v>5.93</v>
      </c>
      <c r="D2134" s="5" t="s">
        <v>2380</v>
      </c>
      <c r="E2134" s="5" t="s">
        <v>2380</v>
      </c>
      <c r="F2134" s="5" t="s">
        <v>2382</v>
      </c>
      <c r="G2134" s="5">
        <v>1</v>
      </c>
      <c r="H2134" s="5" t="s">
        <v>2380</v>
      </c>
    </row>
    <row r="2135" spans="1:8" x14ac:dyDescent="0.3">
      <c r="A2135" s="16" t="s">
        <v>229</v>
      </c>
      <c r="B2135" s="5">
        <v>15.65</v>
      </c>
      <c r="C2135" s="5">
        <v>4.2300000000000004</v>
      </c>
      <c r="D2135" s="5" t="s">
        <v>2380</v>
      </c>
      <c r="E2135" s="5" t="s">
        <v>2380</v>
      </c>
      <c r="F2135" s="5" t="s">
        <v>2380</v>
      </c>
      <c r="G2135" s="5">
        <v>0</v>
      </c>
      <c r="H2135" s="5" t="s">
        <v>2380</v>
      </c>
    </row>
    <row r="2136" spans="1:8" x14ac:dyDescent="0.3">
      <c r="A2136" s="16" t="s">
        <v>228</v>
      </c>
      <c r="B2136" s="5">
        <v>27.36</v>
      </c>
      <c r="C2136" s="5">
        <v>5.59</v>
      </c>
      <c r="D2136" s="5" t="s">
        <v>2381</v>
      </c>
      <c r="E2136" s="5" t="s">
        <v>2380</v>
      </c>
      <c r="F2136" s="5" t="s">
        <v>2380</v>
      </c>
      <c r="G2136" s="5">
        <v>0</v>
      </c>
      <c r="H2136" s="5" t="s">
        <v>2380</v>
      </c>
    </row>
    <row r="2137" spans="1:8" x14ac:dyDescent="0.3">
      <c r="A2137" s="16" t="s">
        <v>227</v>
      </c>
      <c r="B2137" s="5">
        <v>22.3</v>
      </c>
      <c r="C2137" s="5">
        <v>4.8899999999999997</v>
      </c>
      <c r="D2137" s="5" t="s">
        <v>2381</v>
      </c>
      <c r="E2137" s="5" t="s">
        <v>2380</v>
      </c>
      <c r="F2137" s="5" t="s">
        <v>2380</v>
      </c>
      <c r="G2137" s="5">
        <v>0</v>
      </c>
      <c r="H2137" s="5" t="s">
        <v>2380</v>
      </c>
    </row>
    <row r="2138" spans="1:8" x14ac:dyDescent="0.3">
      <c r="A2138" s="16" t="s">
        <v>226</v>
      </c>
      <c r="B2138" s="5">
        <v>26.03</v>
      </c>
      <c r="C2138" s="5">
        <v>5.81</v>
      </c>
      <c r="D2138" s="5" t="s">
        <v>2381</v>
      </c>
      <c r="E2138" s="5" t="s">
        <v>2380</v>
      </c>
      <c r="F2138" s="5" t="s">
        <v>2380</v>
      </c>
      <c r="G2138" s="5">
        <v>0</v>
      </c>
      <c r="H2138" s="5" t="s">
        <v>2380</v>
      </c>
    </row>
    <row r="2139" spans="1:8" x14ac:dyDescent="0.3">
      <c r="A2139" s="16" t="s">
        <v>225</v>
      </c>
      <c r="B2139" s="5">
        <v>27.74</v>
      </c>
      <c r="C2139" s="5">
        <v>4.29</v>
      </c>
      <c r="D2139" s="5" t="s">
        <v>2380</v>
      </c>
      <c r="E2139" s="5" t="s">
        <v>2381</v>
      </c>
      <c r="F2139" s="5" t="s">
        <v>2380</v>
      </c>
      <c r="G2139" s="5">
        <v>1</v>
      </c>
      <c r="H2139" s="5" t="s">
        <v>2380</v>
      </c>
    </row>
    <row r="2140" spans="1:8" x14ac:dyDescent="0.3">
      <c r="A2140" s="16" t="s">
        <v>224</v>
      </c>
      <c r="B2140" s="5">
        <v>32.11</v>
      </c>
      <c r="C2140" s="5">
        <v>4.03</v>
      </c>
      <c r="D2140" s="5" t="s">
        <v>2381</v>
      </c>
      <c r="E2140" s="5" t="s">
        <v>2381</v>
      </c>
      <c r="F2140" s="5" t="s">
        <v>2380</v>
      </c>
      <c r="G2140" s="5">
        <v>2</v>
      </c>
      <c r="H2140" s="5" t="s">
        <v>2380</v>
      </c>
    </row>
    <row r="2141" spans="1:8" x14ac:dyDescent="0.3">
      <c r="A2141" s="16" t="s">
        <v>223</v>
      </c>
      <c r="B2141" s="5">
        <v>25.175000000000001</v>
      </c>
      <c r="C2141" s="5">
        <v>6.29</v>
      </c>
      <c r="D2141" s="5" t="s">
        <v>2381</v>
      </c>
      <c r="E2141" s="5" t="s">
        <v>2381</v>
      </c>
      <c r="F2141" s="5" t="s">
        <v>2380</v>
      </c>
      <c r="G2141" s="5">
        <v>2</v>
      </c>
      <c r="H2141" s="5" t="s">
        <v>2380</v>
      </c>
    </row>
    <row r="2142" spans="1:8" x14ac:dyDescent="0.3">
      <c r="A2142" s="16" t="s">
        <v>222</v>
      </c>
      <c r="B2142" s="5">
        <v>39.49</v>
      </c>
      <c r="C2142" s="5">
        <v>4.4800000000000004</v>
      </c>
      <c r="D2142" s="5" t="s">
        <v>2381</v>
      </c>
      <c r="E2142" s="5" t="s">
        <v>2380</v>
      </c>
      <c r="F2142" s="5" t="s">
        <v>2380</v>
      </c>
      <c r="G2142" s="5">
        <v>0</v>
      </c>
      <c r="H2142" s="5" t="s">
        <v>2380</v>
      </c>
    </row>
    <row r="2143" spans="1:8" x14ac:dyDescent="0.3">
      <c r="A2143" s="16" t="s">
        <v>221</v>
      </c>
      <c r="B2143" s="5">
        <v>34.869999999999997</v>
      </c>
      <c r="C2143" s="5">
        <v>5.51</v>
      </c>
      <c r="D2143" s="5" t="s">
        <v>2381</v>
      </c>
      <c r="E2143" s="5" t="s">
        <v>2380</v>
      </c>
      <c r="F2143" s="5" t="s">
        <v>2380</v>
      </c>
      <c r="G2143" s="5">
        <v>0</v>
      </c>
      <c r="H2143" s="5" t="s">
        <v>2380</v>
      </c>
    </row>
    <row r="2144" spans="1:8" x14ac:dyDescent="0.3">
      <c r="A2144" s="16" t="s">
        <v>220</v>
      </c>
      <c r="B2144" s="5">
        <v>34.6</v>
      </c>
      <c r="C2144" s="5">
        <v>4.5</v>
      </c>
      <c r="D2144" s="5" t="s">
        <v>2381</v>
      </c>
      <c r="E2144" s="5" t="s">
        <v>2380</v>
      </c>
      <c r="F2144" s="5" t="s">
        <v>2380</v>
      </c>
      <c r="G2144" s="5">
        <v>0</v>
      </c>
      <c r="H2144" s="5" t="s">
        <v>2380</v>
      </c>
    </row>
    <row r="2145" spans="1:8" x14ac:dyDescent="0.3">
      <c r="A2145" s="16" t="s">
        <v>219</v>
      </c>
      <c r="B2145" s="5">
        <v>25.8</v>
      </c>
      <c r="C2145" s="5">
        <v>6.29</v>
      </c>
      <c r="D2145" s="5" t="s">
        <v>2381</v>
      </c>
      <c r="E2145" s="5" t="s">
        <v>2380</v>
      </c>
      <c r="F2145" s="5" t="s">
        <v>2380</v>
      </c>
      <c r="G2145" s="5">
        <v>0</v>
      </c>
      <c r="H2145" s="5" t="s">
        <v>2380</v>
      </c>
    </row>
    <row r="2146" spans="1:8" x14ac:dyDescent="0.3">
      <c r="A2146" s="16" t="s">
        <v>218</v>
      </c>
      <c r="B2146" s="5">
        <v>35.86</v>
      </c>
      <c r="C2146" s="5">
        <v>4.33</v>
      </c>
      <c r="D2146" s="5" t="s">
        <v>2380</v>
      </c>
      <c r="E2146" s="5" t="s">
        <v>2380</v>
      </c>
      <c r="F2146" s="5" t="s">
        <v>2380</v>
      </c>
      <c r="G2146" s="5">
        <v>1</v>
      </c>
      <c r="H2146" s="5" t="s">
        <v>2380</v>
      </c>
    </row>
    <row r="2147" spans="1:8" x14ac:dyDescent="0.3">
      <c r="A2147" s="16" t="s">
        <v>217</v>
      </c>
      <c r="B2147" s="5">
        <v>40.47</v>
      </c>
      <c r="C2147" s="5">
        <v>11.15</v>
      </c>
      <c r="D2147" s="5" t="s">
        <v>2380</v>
      </c>
      <c r="E2147" s="5" t="s">
        <v>2380</v>
      </c>
      <c r="F2147" s="5" t="s">
        <v>2380</v>
      </c>
      <c r="G2147" s="5">
        <v>0</v>
      </c>
      <c r="H2147" s="5" t="s">
        <v>2380</v>
      </c>
    </row>
    <row r="2148" spans="1:8" x14ac:dyDescent="0.3">
      <c r="A2148" s="16" t="s">
        <v>216</v>
      </c>
      <c r="B2148" s="5">
        <v>32.01</v>
      </c>
      <c r="C2148" s="5">
        <v>6.45</v>
      </c>
      <c r="D2148" s="5" t="s">
        <v>2380</v>
      </c>
      <c r="E2148" s="5" t="s">
        <v>2380</v>
      </c>
      <c r="F2148" s="5" t="s">
        <v>2380</v>
      </c>
      <c r="G2148" s="5">
        <v>1</v>
      </c>
      <c r="H2148" s="5" t="s">
        <v>2380</v>
      </c>
    </row>
    <row r="2149" spans="1:8" x14ac:dyDescent="0.3">
      <c r="A2149" s="16" t="s">
        <v>215</v>
      </c>
      <c r="B2149" s="5">
        <v>33</v>
      </c>
      <c r="C2149" s="5">
        <v>9.27</v>
      </c>
      <c r="D2149" s="5" t="s">
        <v>2380</v>
      </c>
      <c r="E2149" s="5" t="s">
        <v>2380</v>
      </c>
      <c r="F2149" s="5" t="s">
        <v>2380</v>
      </c>
      <c r="G2149" s="5">
        <v>0</v>
      </c>
      <c r="H2149" s="5" t="s">
        <v>2380</v>
      </c>
    </row>
    <row r="2150" spans="1:8" x14ac:dyDescent="0.3">
      <c r="A2150" s="16" t="s">
        <v>214</v>
      </c>
      <c r="B2150" s="5">
        <v>29.3</v>
      </c>
      <c r="C2150" s="5">
        <v>6.15</v>
      </c>
      <c r="D2150" s="5" t="s">
        <v>2380</v>
      </c>
      <c r="E2150" s="5" t="s">
        <v>2380</v>
      </c>
      <c r="F2150" s="5" t="s">
        <v>2380</v>
      </c>
      <c r="G2150" s="5">
        <v>1</v>
      </c>
      <c r="H2150" s="5" t="s">
        <v>2380</v>
      </c>
    </row>
    <row r="2151" spans="1:8" x14ac:dyDescent="0.3">
      <c r="A2151" s="16" t="s">
        <v>213</v>
      </c>
      <c r="B2151" s="5">
        <v>25.8</v>
      </c>
      <c r="C2151" s="5">
        <v>4.13</v>
      </c>
      <c r="D2151" s="5" t="s">
        <v>2380</v>
      </c>
      <c r="E2151" s="5" t="s">
        <v>2380</v>
      </c>
      <c r="F2151" s="5" t="s">
        <v>2380</v>
      </c>
      <c r="G2151" s="5">
        <v>1</v>
      </c>
      <c r="H2151" s="5" t="s">
        <v>2380</v>
      </c>
    </row>
    <row r="2152" spans="1:8" x14ac:dyDescent="0.3">
      <c r="A2152" s="16" t="s">
        <v>212</v>
      </c>
      <c r="B2152" s="5">
        <v>23.4</v>
      </c>
      <c r="C2152" s="5">
        <v>4.24</v>
      </c>
      <c r="D2152" s="5" t="s">
        <v>2380</v>
      </c>
      <c r="E2152" s="5" t="s">
        <v>2380</v>
      </c>
      <c r="F2152" s="5" t="s">
        <v>2380</v>
      </c>
      <c r="G2152" s="5">
        <v>1</v>
      </c>
      <c r="H2152" s="5" t="s">
        <v>2380</v>
      </c>
    </row>
    <row r="2153" spans="1:8" x14ac:dyDescent="0.3">
      <c r="A2153" s="16" t="s">
        <v>211</v>
      </c>
      <c r="B2153" s="5">
        <v>27.93</v>
      </c>
      <c r="C2153" s="5">
        <v>9.8800000000000008</v>
      </c>
      <c r="D2153" s="5" t="s">
        <v>2380</v>
      </c>
      <c r="E2153" s="5" t="s">
        <v>2380</v>
      </c>
      <c r="F2153" s="5" t="s">
        <v>2380</v>
      </c>
      <c r="G2153" s="5">
        <v>0</v>
      </c>
      <c r="H2153" s="5" t="s">
        <v>2380</v>
      </c>
    </row>
    <row r="2154" spans="1:8" x14ac:dyDescent="0.3">
      <c r="A2154" s="16" t="s">
        <v>210</v>
      </c>
      <c r="B2154" s="5">
        <v>22</v>
      </c>
      <c r="C2154" s="5">
        <v>9.5</v>
      </c>
      <c r="D2154" s="5" t="s">
        <v>2380</v>
      </c>
      <c r="E2154" s="5" t="s">
        <v>2380</v>
      </c>
      <c r="F2154" s="5" t="s">
        <v>2380</v>
      </c>
      <c r="G2154" s="5">
        <v>0</v>
      </c>
      <c r="H2154" s="5" t="s">
        <v>2380</v>
      </c>
    </row>
    <row r="2155" spans="1:8" x14ac:dyDescent="0.3">
      <c r="A2155" s="16" t="s">
        <v>209</v>
      </c>
      <c r="B2155" s="5">
        <v>36.86</v>
      </c>
      <c r="C2155" s="5">
        <v>4.97</v>
      </c>
      <c r="D2155" s="5" t="s">
        <v>2381</v>
      </c>
      <c r="E2155" s="5" t="s">
        <v>2380</v>
      </c>
      <c r="F2155" s="5" t="s">
        <v>2380</v>
      </c>
      <c r="G2155" s="5">
        <v>0</v>
      </c>
      <c r="H2155" s="5" t="s">
        <v>2380</v>
      </c>
    </row>
    <row r="2156" spans="1:8" x14ac:dyDescent="0.3">
      <c r="A2156" s="16" t="s">
        <v>208</v>
      </c>
      <c r="B2156" s="5">
        <v>31.254999999999999</v>
      </c>
      <c r="C2156" s="5">
        <v>5.49</v>
      </c>
      <c r="D2156" s="5" t="s">
        <v>2381</v>
      </c>
      <c r="E2156" s="5" t="s">
        <v>2380</v>
      </c>
      <c r="F2156" s="5" t="s">
        <v>2380</v>
      </c>
      <c r="G2156" s="5">
        <v>0</v>
      </c>
      <c r="H2156" s="5" t="s">
        <v>2380</v>
      </c>
    </row>
    <row r="2157" spans="1:8" x14ac:dyDescent="0.3">
      <c r="A2157" s="16" t="s">
        <v>207</v>
      </c>
      <c r="B2157" s="5">
        <v>23.06</v>
      </c>
      <c r="C2157" s="5">
        <v>4.47</v>
      </c>
      <c r="D2157" s="5" t="s">
        <v>2380</v>
      </c>
      <c r="E2157" s="5" t="s">
        <v>2380</v>
      </c>
      <c r="F2157" s="5" t="s">
        <v>2380</v>
      </c>
      <c r="G2157" s="5">
        <v>0</v>
      </c>
      <c r="H2157" s="5" t="s">
        <v>2380</v>
      </c>
    </row>
    <row r="2158" spans="1:8" x14ac:dyDescent="0.3">
      <c r="A2158" s="16" t="s">
        <v>206</v>
      </c>
      <c r="B2158" s="5">
        <v>28.975000000000001</v>
      </c>
      <c r="C2158" s="5">
        <v>4.34</v>
      </c>
      <c r="D2158" s="5" t="s">
        <v>2381</v>
      </c>
      <c r="E2158" s="5" t="s">
        <v>2380</v>
      </c>
      <c r="F2158" s="5" t="s">
        <v>2380</v>
      </c>
      <c r="G2158" s="5">
        <v>0</v>
      </c>
      <c r="H2158" s="5" t="s">
        <v>2380</v>
      </c>
    </row>
    <row r="2159" spans="1:8" x14ac:dyDescent="0.3">
      <c r="A2159" s="16" t="s">
        <v>205</v>
      </c>
      <c r="B2159" s="5">
        <v>33.299999999999997</v>
      </c>
      <c r="C2159" s="5">
        <v>9.49</v>
      </c>
      <c r="D2159" s="5" t="s">
        <v>2380</v>
      </c>
      <c r="E2159" s="5" t="s">
        <v>2380</v>
      </c>
      <c r="F2159" s="5" t="s">
        <v>2380</v>
      </c>
      <c r="G2159" s="5">
        <v>0</v>
      </c>
      <c r="H2159" s="5" t="s">
        <v>2380</v>
      </c>
    </row>
    <row r="2160" spans="1:8" x14ac:dyDescent="0.3">
      <c r="A2160" s="16" t="s">
        <v>204</v>
      </c>
      <c r="B2160" s="5">
        <v>33</v>
      </c>
      <c r="C2160" s="5">
        <v>10.16</v>
      </c>
      <c r="D2160" s="5" t="s">
        <v>2380</v>
      </c>
      <c r="E2160" s="5" t="s">
        <v>2380</v>
      </c>
      <c r="F2160" s="5" t="s">
        <v>2380</v>
      </c>
      <c r="G2160" s="5">
        <v>0</v>
      </c>
      <c r="H2160" s="5" t="s">
        <v>2380</v>
      </c>
    </row>
    <row r="2161" spans="1:8" x14ac:dyDescent="0.3">
      <c r="A2161" s="16" t="s">
        <v>203</v>
      </c>
      <c r="B2161" s="5">
        <v>31.46</v>
      </c>
      <c r="C2161" s="5">
        <v>11.19</v>
      </c>
      <c r="D2161" s="5" t="s">
        <v>2380</v>
      </c>
      <c r="E2161" s="5" t="s">
        <v>2380</v>
      </c>
      <c r="F2161" s="5" t="s">
        <v>2380</v>
      </c>
      <c r="G2161" s="5">
        <v>0</v>
      </c>
      <c r="H2161" s="5" t="s">
        <v>2380</v>
      </c>
    </row>
    <row r="2162" spans="1:8" x14ac:dyDescent="0.3">
      <c r="A2162" s="16" t="s">
        <v>202</v>
      </c>
      <c r="B2162" s="5">
        <v>29.6</v>
      </c>
      <c r="C2162" s="5">
        <v>11.03</v>
      </c>
      <c r="D2162" s="5" t="s">
        <v>2380</v>
      </c>
      <c r="E2162" s="5" t="s">
        <v>2380</v>
      </c>
      <c r="F2162" s="5" t="s">
        <v>2380</v>
      </c>
      <c r="G2162" s="5">
        <v>0</v>
      </c>
      <c r="H2162" s="5" t="s">
        <v>2380</v>
      </c>
    </row>
    <row r="2163" spans="1:8" x14ac:dyDescent="0.3">
      <c r="A2163" s="16" t="s">
        <v>201</v>
      </c>
      <c r="B2163" s="5">
        <v>22.05</v>
      </c>
      <c r="C2163" s="5">
        <v>4.43</v>
      </c>
      <c r="D2163" s="5" t="s">
        <v>2381</v>
      </c>
      <c r="E2163" s="5" t="s">
        <v>2380</v>
      </c>
      <c r="F2163" s="5" t="s">
        <v>2380</v>
      </c>
      <c r="G2163" s="5">
        <v>0</v>
      </c>
      <c r="H2163" s="5" t="s">
        <v>2380</v>
      </c>
    </row>
    <row r="2164" spans="1:8" x14ac:dyDescent="0.3">
      <c r="A2164" s="16" t="s">
        <v>199</v>
      </c>
      <c r="B2164" s="5">
        <v>27.06</v>
      </c>
      <c r="C2164" s="5">
        <v>6.14</v>
      </c>
      <c r="D2164" s="5" t="s">
        <v>2380</v>
      </c>
      <c r="E2164" s="5" t="s">
        <v>2381</v>
      </c>
      <c r="F2164" s="5" t="s">
        <v>2380</v>
      </c>
      <c r="G2164" s="5">
        <v>1</v>
      </c>
      <c r="H2164" s="5" t="s">
        <v>2380</v>
      </c>
    </row>
    <row r="2165" spans="1:8" x14ac:dyDescent="0.3">
      <c r="A2165" s="16" t="s">
        <v>198</v>
      </c>
      <c r="B2165" s="5">
        <v>20.49</v>
      </c>
      <c r="C2165" s="5">
        <v>4.87</v>
      </c>
      <c r="D2165" s="5" t="s">
        <v>2380</v>
      </c>
      <c r="E2165" s="5" t="s">
        <v>2380</v>
      </c>
      <c r="F2165" s="5" t="s">
        <v>2380</v>
      </c>
      <c r="G2165" s="5">
        <v>0</v>
      </c>
      <c r="H2165" s="5" t="s">
        <v>2380</v>
      </c>
    </row>
    <row r="2166" spans="1:8" x14ac:dyDescent="0.3">
      <c r="A2166" s="16" t="s">
        <v>197</v>
      </c>
      <c r="B2166" s="5">
        <v>28.4</v>
      </c>
      <c r="C2166" s="5">
        <v>4.3</v>
      </c>
      <c r="D2166" s="5" t="s">
        <v>2380</v>
      </c>
      <c r="E2166" s="5" t="s">
        <v>2380</v>
      </c>
      <c r="F2166" s="5" t="s">
        <v>2382</v>
      </c>
      <c r="G2166" s="5">
        <v>1</v>
      </c>
      <c r="H2166" s="5" t="s">
        <v>2380</v>
      </c>
    </row>
    <row r="2167" spans="1:8" x14ac:dyDescent="0.3">
      <c r="A2167" s="16" t="s">
        <v>196</v>
      </c>
      <c r="B2167" s="5">
        <v>41.91</v>
      </c>
      <c r="C2167" s="5">
        <v>6.19</v>
      </c>
      <c r="D2167" s="5" t="s">
        <v>2380</v>
      </c>
      <c r="E2167" s="5" t="s">
        <v>2380</v>
      </c>
      <c r="F2167" s="5" t="s">
        <v>2380</v>
      </c>
      <c r="G2167" s="5">
        <v>0</v>
      </c>
      <c r="H2167" s="5" t="s">
        <v>2380</v>
      </c>
    </row>
    <row r="2168" spans="1:8" x14ac:dyDescent="0.3">
      <c r="A2168" s="16" t="s">
        <v>195</v>
      </c>
      <c r="B2168" s="5">
        <v>24.6</v>
      </c>
      <c r="C2168" s="5">
        <v>6.19</v>
      </c>
      <c r="D2168" s="5" t="s">
        <v>2380</v>
      </c>
      <c r="E2168" s="5" t="s">
        <v>2380</v>
      </c>
      <c r="F2168" s="5" t="s">
        <v>2382</v>
      </c>
      <c r="G2168" s="5">
        <v>1</v>
      </c>
      <c r="H2168" s="5" t="s">
        <v>2380</v>
      </c>
    </row>
    <row r="2169" spans="1:8" x14ac:dyDescent="0.3">
      <c r="A2169" s="16" t="s">
        <v>194</v>
      </c>
      <c r="B2169" s="5">
        <v>20.9</v>
      </c>
      <c r="C2169" s="5">
        <v>5.12</v>
      </c>
      <c r="D2169" s="5" t="s">
        <v>2380</v>
      </c>
      <c r="E2169" s="5" t="s">
        <v>2380</v>
      </c>
      <c r="F2169" s="5" t="s">
        <v>2382</v>
      </c>
      <c r="G2169" s="5">
        <v>1</v>
      </c>
      <c r="H2169" s="5" t="s">
        <v>2380</v>
      </c>
    </row>
    <row r="2170" spans="1:8" x14ac:dyDescent="0.3">
      <c r="A2170" s="16" t="s">
        <v>193</v>
      </c>
      <c r="B2170" s="5">
        <v>34.4</v>
      </c>
      <c r="C2170" s="5">
        <v>4.04</v>
      </c>
      <c r="D2170" s="5" t="s">
        <v>2380</v>
      </c>
      <c r="E2170" s="5" t="s">
        <v>2380</v>
      </c>
      <c r="F2170" s="5" t="s">
        <v>2380</v>
      </c>
      <c r="G2170" s="5">
        <v>0</v>
      </c>
      <c r="H2170" s="5" t="s">
        <v>2380</v>
      </c>
    </row>
    <row r="2171" spans="1:8" x14ac:dyDescent="0.3">
      <c r="A2171" s="16" t="s">
        <v>192</v>
      </c>
      <c r="B2171" s="5">
        <v>32.56</v>
      </c>
      <c r="C2171" s="5">
        <v>5.36</v>
      </c>
      <c r="D2171" s="5" t="s">
        <v>2380</v>
      </c>
      <c r="E2171" s="5" t="s">
        <v>2380</v>
      </c>
      <c r="F2171" s="5" t="s">
        <v>2380</v>
      </c>
      <c r="G2171" s="5">
        <v>0</v>
      </c>
      <c r="H2171" s="5" t="s">
        <v>2380</v>
      </c>
    </row>
    <row r="2172" spans="1:8" x14ac:dyDescent="0.3">
      <c r="A2172" s="16" t="s">
        <v>191</v>
      </c>
      <c r="B2172" s="5">
        <v>27.98</v>
      </c>
      <c r="C2172" s="5">
        <v>4.38</v>
      </c>
      <c r="D2172" s="5" t="s">
        <v>2380</v>
      </c>
      <c r="E2172" s="5" t="s">
        <v>2381</v>
      </c>
      <c r="F2172" s="5" t="s">
        <v>2380</v>
      </c>
      <c r="G2172" s="5">
        <v>1</v>
      </c>
      <c r="H2172" s="5" t="s">
        <v>2380</v>
      </c>
    </row>
    <row r="2173" spans="1:8" x14ac:dyDescent="0.3">
      <c r="A2173" s="16" t="s">
        <v>190</v>
      </c>
      <c r="B2173" s="5">
        <v>26.51</v>
      </c>
      <c r="C2173" s="5">
        <v>4.58</v>
      </c>
      <c r="D2173" s="5" t="s">
        <v>2380</v>
      </c>
      <c r="E2173" s="5" t="s">
        <v>2380</v>
      </c>
      <c r="F2173" s="5" t="s">
        <v>2380</v>
      </c>
      <c r="G2173" s="5">
        <v>0</v>
      </c>
      <c r="H2173" s="5" t="s">
        <v>2380</v>
      </c>
    </row>
    <row r="2174" spans="1:8" x14ac:dyDescent="0.3">
      <c r="A2174" s="16" t="s">
        <v>189</v>
      </c>
      <c r="B2174" s="5">
        <v>29.734999999999999</v>
      </c>
      <c r="C2174" s="5">
        <v>11.92</v>
      </c>
      <c r="D2174" s="5" t="s">
        <v>2380</v>
      </c>
      <c r="E2174" s="5" t="s">
        <v>2380</v>
      </c>
      <c r="F2174" s="5" t="s">
        <v>2380</v>
      </c>
      <c r="G2174" s="5">
        <v>0</v>
      </c>
      <c r="H2174" s="5" t="s">
        <v>2380</v>
      </c>
    </row>
    <row r="2175" spans="1:8" x14ac:dyDescent="0.3">
      <c r="A2175" s="16" t="s">
        <v>188</v>
      </c>
      <c r="B2175" s="5">
        <v>40.5</v>
      </c>
      <c r="C2175" s="5">
        <v>5.4</v>
      </c>
      <c r="D2175" s="5" t="s">
        <v>2380</v>
      </c>
      <c r="E2175" s="5" t="s">
        <v>2380</v>
      </c>
      <c r="F2175" s="5" t="s">
        <v>2382</v>
      </c>
      <c r="G2175" s="5">
        <v>1</v>
      </c>
      <c r="H2175" s="5" t="s">
        <v>2380</v>
      </c>
    </row>
    <row r="2176" spans="1:8" x14ac:dyDescent="0.3">
      <c r="A2176" s="16" t="s">
        <v>187</v>
      </c>
      <c r="B2176" s="5">
        <v>25.64</v>
      </c>
      <c r="C2176" s="5">
        <v>4.76</v>
      </c>
      <c r="D2176" s="5" t="s">
        <v>2380</v>
      </c>
      <c r="E2176" s="5" t="s">
        <v>2380</v>
      </c>
      <c r="F2176" s="5" t="s">
        <v>2380</v>
      </c>
      <c r="G2176" s="5">
        <v>1</v>
      </c>
      <c r="H2176" s="5" t="s">
        <v>2380</v>
      </c>
    </row>
    <row r="2177" spans="1:8" x14ac:dyDescent="0.3">
      <c r="A2177" s="16" t="s">
        <v>186</v>
      </c>
      <c r="B2177" s="5">
        <v>32.9</v>
      </c>
      <c r="C2177" s="5">
        <v>4.78</v>
      </c>
      <c r="D2177" s="5" t="s">
        <v>2380</v>
      </c>
      <c r="E2177" s="5" t="s">
        <v>2380</v>
      </c>
      <c r="F2177" s="5" t="s">
        <v>2382</v>
      </c>
      <c r="G2177" s="5">
        <v>1</v>
      </c>
      <c r="H2177" s="5" t="s">
        <v>2380</v>
      </c>
    </row>
    <row r="2178" spans="1:8" x14ac:dyDescent="0.3">
      <c r="A2178" s="16" t="s">
        <v>185</v>
      </c>
      <c r="B2178" s="5">
        <v>29.8</v>
      </c>
      <c r="C2178" s="5">
        <v>4.26</v>
      </c>
      <c r="D2178" s="5" t="s">
        <v>2380</v>
      </c>
      <c r="E2178" s="5" t="s">
        <v>2380</v>
      </c>
      <c r="F2178" s="5" t="s">
        <v>2382</v>
      </c>
      <c r="G2178" s="5">
        <v>1</v>
      </c>
      <c r="H2178" s="5" t="s">
        <v>2380</v>
      </c>
    </row>
    <row r="2179" spans="1:8" x14ac:dyDescent="0.3">
      <c r="A2179" s="16" t="s">
        <v>184</v>
      </c>
      <c r="B2179" s="5">
        <v>28.9</v>
      </c>
      <c r="C2179" s="5">
        <v>5.85</v>
      </c>
      <c r="D2179" s="5" t="s">
        <v>2380</v>
      </c>
      <c r="E2179" s="5" t="s">
        <v>2380</v>
      </c>
      <c r="F2179" s="5" t="s">
        <v>2382</v>
      </c>
      <c r="G2179" s="5">
        <v>1</v>
      </c>
      <c r="H2179" s="5" t="s">
        <v>2380</v>
      </c>
    </row>
    <row r="2180" spans="1:8" x14ac:dyDescent="0.3">
      <c r="A2180" s="16" t="s">
        <v>183</v>
      </c>
      <c r="B2180" s="5">
        <v>24.7</v>
      </c>
      <c r="C2180" s="5">
        <v>5.32</v>
      </c>
      <c r="D2180" s="5" t="s">
        <v>2380</v>
      </c>
      <c r="E2180" s="5" t="s">
        <v>2380</v>
      </c>
      <c r="F2180" s="5" t="s">
        <v>2382</v>
      </c>
      <c r="G2180" s="5">
        <v>1</v>
      </c>
      <c r="H2180" s="5" t="s">
        <v>2380</v>
      </c>
    </row>
    <row r="2181" spans="1:8" x14ac:dyDescent="0.3">
      <c r="A2181" s="16" t="s">
        <v>182</v>
      </c>
      <c r="B2181" s="5">
        <v>20.6</v>
      </c>
      <c r="C2181" s="5">
        <v>5.14</v>
      </c>
      <c r="D2181" s="5" t="s">
        <v>2380</v>
      </c>
      <c r="E2181" s="5" t="s">
        <v>2380</v>
      </c>
      <c r="F2181" s="5" t="s">
        <v>2382</v>
      </c>
      <c r="G2181" s="5">
        <v>1</v>
      </c>
      <c r="H2181" s="5" t="s">
        <v>2380</v>
      </c>
    </row>
    <row r="2182" spans="1:8" x14ac:dyDescent="0.3">
      <c r="A2182" s="16" t="s">
        <v>181</v>
      </c>
      <c r="B2182" s="5">
        <v>18.600000000000001</v>
      </c>
      <c r="C2182" s="5">
        <v>5</v>
      </c>
      <c r="D2182" s="5" t="s">
        <v>2380</v>
      </c>
      <c r="E2182" s="5" t="s">
        <v>2380</v>
      </c>
      <c r="F2182" s="5" t="s">
        <v>2382</v>
      </c>
      <c r="G2182" s="5">
        <v>1</v>
      </c>
      <c r="H2182" s="5" t="s">
        <v>2380</v>
      </c>
    </row>
    <row r="2183" spans="1:8" x14ac:dyDescent="0.3">
      <c r="A2183" s="16" t="s">
        <v>180</v>
      </c>
      <c r="B2183" s="5">
        <v>17.8</v>
      </c>
      <c r="C2183" s="5">
        <v>4.55</v>
      </c>
      <c r="D2183" s="5" t="s">
        <v>2380</v>
      </c>
      <c r="E2183" s="5" t="s">
        <v>2380</v>
      </c>
      <c r="F2183" s="5" t="s">
        <v>2382</v>
      </c>
      <c r="G2183" s="5">
        <v>1</v>
      </c>
      <c r="H2183" s="5" t="s">
        <v>2380</v>
      </c>
    </row>
    <row r="2184" spans="1:8" x14ac:dyDescent="0.3">
      <c r="A2184" s="16" t="s">
        <v>179</v>
      </c>
      <c r="B2184" s="5">
        <v>35.200000000000003</v>
      </c>
      <c r="C2184" s="5">
        <v>5.97</v>
      </c>
      <c r="D2184" s="5" t="s">
        <v>2380</v>
      </c>
      <c r="E2184" s="5" t="s">
        <v>2381</v>
      </c>
      <c r="F2184" s="5" t="s">
        <v>2380</v>
      </c>
      <c r="G2184" s="5">
        <v>1</v>
      </c>
      <c r="H2184" s="5" t="s">
        <v>2380</v>
      </c>
    </row>
    <row r="2185" spans="1:8" x14ac:dyDescent="0.3">
      <c r="A2185" s="16" t="s">
        <v>178</v>
      </c>
      <c r="B2185" s="5">
        <v>33.770000000000003</v>
      </c>
      <c r="C2185" s="5">
        <v>4.0199999999999996</v>
      </c>
      <c r="D2185" s="5" t="s">
        <v>2380</v>
      </c>
      <c r="E2185" s="5" t="s">
        <v>2381</v>
      </c>
      <c r="F2185" s="5" t="s">
        <v>2380</v>
      </c>
      <c r="G2185" s="5">
        <v>1</v>
      </c>
      <c r="H2185" s="5" t="s">
        <v>2380</v>
      </c>
    </row>
    <row r="2186" spans="1:8" x14ac:dyDescent="0.3">
      <c r="A2186" s="16" t="s">
        <v>177</v>
      </c>
      <c r="B2186" s="5">
        <v>30.03</v>
      </c>
      <c r="C2186" s="5">
        <v>4.04</v>
      </c>
      <c r="D2186" s="5" t="s">
        <v>2380</v>
      </c>
      <c r="E2186" s="5" t="s">
        <v>2381</v>
      </c>
      <c r="F2186" s="5" t="s">
        <v>2380</v>
      </c>
      <c r="G2186" s="5">
        <v>1</v>
      </c>
      <c r="H2186" s="5" t="s">
        <v>2380</v>
      </c>
    </row>
    <row r="2187" spans="1:8" x14ac:dyDescent="0.3">
      <c r="A2187" s="16" t="s">
        <v>176</v>
      </c>
      <c r="B2187" s="5">
        <v>29.37</v>
      </c>
      <c r="C2187" s="5">
        <v>5.54</v>
      </c>
      <c r="D2187" s="5" t="s">
        <v>2380</v>
      </c>
      <c r="E2187" s="5" t="s">
        <v>2381</v>
      </c>
      <c r="F2187" s="5" t="s">
        <v>2380</v>
      </c>
      <c r="G2187" s="5">
        <v>1</v>
      </c>
      <c r="H2187" s="5" t="s">
        <v>2380</v>
      </c>
    </row>
    <row r="2188" spans="1:8" x14ac:dyDescent="0.3">
      <c r="A2188" s="16" t="s">
        <v>175</v>
      </c>
      <c r="B2188" s="5">
        <v>28.5</v>
      </c>
      <c r="C2188" s="5">
        <v>4.03</v>
      </c>
      <c r="D2188" s="5" t="s">
        <v>2380</v>
      </c>
      <c r="E2188" s="5" t="s">
        <v>2381</v>
      </c>
      <c r="F2188" s="5" t="s">
        <v>2380</v>
      </c>
      <c r="G2188" s="5">
        <v>1</v>
      </c>
      <c r="H2188" s="5" t="s">
        <v>2380</v>
      </c>
    </row>
    <row r="2189" spans="1:8" x14ac:dyDescent="0.3">
      <c r="A2189" s="16" t="s">
        <v>174</v>
      </c>
      <c r="B2189" s="5">
        <v>23.32</v>
      </c>
      <c r="C2189" s="5">
        <v>5.62</v>
      </c>
      <c r="D2189" s="5" t="s">
        <v>2380</v>
      </c>
      <c r="E2189" s="5" t="s">
        <v>2381</v>
      </c>
      <c r="F2189" s="5" t="s">
        <v>2380</v>
      </c>
      <c r="G2189" s="5">
        <v>1</v>
      </c>
      <c r="H2189" s="5" t="s">
        <v>2380</v>
      </c>
    </row>
    <row r="2190" spans="1:8" x14ac:dyDescent="0.3">
      <c r="A2190" s="16" t="s">
        <v>173</v>
      </c>
      <c r="B2190" s="5">
        <v>26.125</v>
      </c>
      <c r="C2190" s="5">
        <v>5.27</v>
      </c>
      <c r="D2190" s="5" t="s">
        <v>2380</v>
      </c>
      <c r="E2190" s="5" t="s">
        <v>2381</v>
      </c>
      <c r="F2190" s="5" t="s">
        <v>2380</v>
      </c>
      <c r="G2190" s="5">
        <v>1</v>
      </c>
      <c r="H2190" s="5" t="s">
        <v>2380</v>
      </c>
    </row>
    <row r="2191" spans="1:8" x14ac:dyDescent="0.3">
      <c r="A2191" s="16" t="s">
        <v>172</v>
      </c>
      <c r="B2191" s="5">
        <v>25.46</v>
      </c>
      <c r="C2191" s="5">
        <v>5.18</v>
      </c>
      <c r="D2191" s="5" t="s">
        <v>2380</v>
      </c>
      <c r="E2191" s="5" t="s">
        <v>2381</v>
      </c>
      <c r="F2191" s="5" t="s">
        <v>2380</v>
      </c>
      <c r="G2191" s="5">
        <v>1</v>
      </c>
      <c r="H2191" s="5" t="s">
        <v>2380</v>
      </c>
    </row>
    <row r="2192" spans="1:8" x14ac:dyDescent="0.3">
      <c r="A2192" s="16" t="s">
        <v>171</v>
      </c>
      <c r="B2192" s="5">
        <v>23.75</v>
      </c>
      <c r="C2192" s="5">
        <v>5.27</v>
      </c>
      <c r="D2192" s="5" t="s">
        <v>2380</v>
      </c>
      <c r="E2192" s="5" t="s">
        <v>2381</v>
      </c>
      <c r="F2192" s="5" t="s">
        <v>2380</v>
      </c>
      <c r="G2192" s="5">
        <v>1</v>
      </c>
      <c r="H2192" s="5" t="s">
        <v>2380</v>
      </c>
    </row>
    <row r="2193" spans="1:8" x14ac:dyDescent="0.3">
      <c r="A2193" s="16" t="s">
        <v>169</v>
      </c>
      <c r="B2193" s="5">
        <v>23.085000000000001</v>
      </c>
      <c r="C2193" s="5">
        <v>5.62</v>
      </c>
      <c r="D2193" s="5" t="s">
        <v>2380</v>
      </c>
      <c r="E2193" s="5" t="s">
        <v>2381</v>
      </c>
      <c r="F2193" s="5" t="s">
        <v>2380</v>
      </c>
      <c r="G2193" s="5">
        <v>1</v>
      </c>
      <c r="H2193" s="5" t="s">
        <v>2380</v>
      </c>
    </row>
    <row r="2194" spans="1:8" x14ac:dyDescent="0.3">
      <c r="A2194" s="16" t="s">
        <v>167</v>
      </c>
      <c r="B2194" s="5">
        <v>22.99</v>
      </c>
      <c r="C2194" s="5">
        <v>5.0599999999999996</v>
      </c>
      <c r="D2194" s="5" t="s">
        <v>2380</v>
      </c>
      <c r="E2194" s="5" t="s">
        <v>2381</v>
      </c>
      <c r="F2194" s="5" t="s">
        <v>2380</v>
      </c>
      <c r="G2194" s="5">
        <v>1</v>
      </c>
      <c r="H2194" s="5" t="s">
        <v>2380</v>
      </c>
    </row>
    <row r="2195" spans="1:8" x14ac:dyDescent="0.3">
      <c r="A2195" s="16" t="s">
        <v>165</v>
      </c>
      <c r="B2195" s="5">
        <v>21.47</v>
      </c>
      <c r="C2195" s="5">
        <v>4.6900000000000004</v>
      </c>
      <c r="D2195" s="5" t="s">
        <v>2380</v>
      </c>
      <c r="E2195" s="5" t="s">
        <v>2381</v>
      </c>
      <c r="F2195" s="5" t="s">
        <v>2380</v>
      </c>
      <c r="G2195" s="5">
        <v>1</v>
      </c>
      <c r="H2195" s="5" t="s">
        <v>2380</v>
      </c>
    </row>
    <row r="2196" spans="1:8" x14ac:dyDescent="0.3">
      <c r="A2196" s="16" t="s">
        <v>163</v>
      </c>
      <c r="B2196" s="5">
        <v>15.96</v>
      </c>
      <c r="C2196" s="5">
        <v>5.44</v>
      </c>
      <c r="D2196" s="5" t="s">
        <v>2380</v>
      </c>
      <c r="E2196" s="5" t="s">
        <v>2381</v>
      </c>
      <c r="F2196" s="5" t="s">
        <v>2380</v>
      </c>
      <c r="G2196" s="5">
        <v>1</v>
      </c>
      <c r="H2196" s="5" t="s">
        <v>2380</v>
      </c>
    </row>
    <row r="2197" spans="1:8" x14ac:dyDescent="0.3">
      <c r="A2197" s="16" t="s">
        <v>162</v>
      </c>
      <c r="B2197" s="5">
        <v>39.5</v>
      </c>
      <c r="C2197" s="5">
        <v>5.05</v>
      </c>
      <c r="D2197" s="5" t="s">
        <v>2380</v>
      </c>
      <c r="E2197" s="5" t="s">
        <v>2381</v>
      </c>
      <c r="F2197" s="5" t="s">
        <v>2380</v>
      </c>
      <c r="G2197" s="5">
        <v>1</v>
      </c>
      <c r="H2197" s="5" t="s">
        <v>2380</v>
      </c>
    </row>
    <row r="2198" spans="1:8" x14ac:dyDescent="0.3">
      <c r="A2198" s="16" t="s">
        <v>161</v>
      </c>
      <c r="B2198" s="5">
        <v>33.770000000000003</v>
      </c>
      <c r="C2198" s="5">
        <v>6</v>
      </c>
      <c r="D2198" s="5" t="s">
        <v>2380</v>
      </c>
      <c r="E2198" s="5" t="s">
        <v>2381</v>
      </c>
      <c r="F2198" s="5" t="s">
        <v>2380</v>
      </c>
      <c r="G2198" s="5">
        <v>1</v>
      </c>
      <c r="H2198" s="5" t="s">
        <v>2380</v>
      </c>
    </row>
    <row r="2199" spans="1:8" x14ac:dyDescent="0.3">
      <c r="A2199" s="16" t="s">
        <v>160</v>
      </c>
      <c r="B2199" s="5">
        <v>26.84</v>
      </c>
      <c r="C2199" s="5">
        <v>5.99</v>
      </c>
      <c r="D2199" s="5" t="s">
        <v>2381</v>
      </c>
      <c r="E2199" s="5" t="s">
        <v>2381</v>
      </c>
      <c r="F2199" s="5" t="s">
        <v>2380</v>
      </c>
      <c r="G2199" s="5">
        <v>1</v>
      </c>
      <c r="H2199" s="5" t="s">
        <v>2380</v>
      </c>
    </row>
    <row r="2200" spans="1:8" x14ac:dyDescent="0.3">
      <c r="A2200" s="16" t="s">
        <v>159</v>
      </c>
      <c r="B2200" s="5">
        <v>35.53</v>
      </c>
      <c r="C2200" s="5">
        <v>4.3600000000000003</v>
      </c>
      <c r="D2200" s="5" t="s">
        <v>2380</v>
      </c>
      <c r="E2200" s="5" t="s">
        <v>2380</v>
      </c>
      <c r="F2200" s="5" t="s">
        <v>2382</v>
      </c>
      <c r="G2200" s="5">
        <v>1</v>
      </c>
      <c r="H2200" s="5" t="s">
        <v>2380</v>
      </c>
    </row>
    <row r="2201" spans="1:8" x14ac:dyDescent="0.3">
      <c r="A2201" s="16" t="s">
        <v>158</v>
      </c>
      <c r="B2201" s="5">
        <v>30.59</v>
      </c>
      <c r="C2201" s="5">
        <v>4.41</v>
      </c>
      <c r="D2201" s="5" t="s">
        <v>2380</v>
      </c>
      <c r="E2201" s="5" t="s">
        <v>2380</v>
      </c>
      <c r="F2201" s="5" t="s">
        <v>2382</v>
      </c>
      <c r="G2201" s="5">
        <v>1</v>
      </c>
      <c r="H2201" s="5" t="s">
        <v>2380</v>
      </c>
    </row>
    <row r="2202" spans="1:8" x14ac:dyDescent="0.3">
      <c r="A2202" s="16" t="s">
        <v>157</v>
      </c>
      <c r="B2202" s="5">
        <v>30.59</v>
      </c>
      <c r="C2202" s="5">
        <v>4.17</v>
      </c>
      <c r="D2202" s="5" t="s">
        <v>2380</v>
      </c>
      <c r="E2202" s="5" t="s">
        <v>2380</v>
      </c>
      <c r="F2202" s="5" t="s">
        <v>2382</v>
      </c>
      <c r="G2202" s="5">
        <v>1</v>
      </c>
      <c r="H2202" s="5" t="s">
        <v>2380</v>
      </c>
    </row>
    <row r="2203" spans="1:8" x14ac:dyDescent="0.3">
      <c r="A2203" s="16" t="s">
        <v>156</v>
      </c>
      <c r="B2203" s="5">
        <v>27.835000000000001</v>
      </c>
      <c r="C2203" s="5">
        <v>4.4400000000000004</v>
      </c>
      <c r="D2203" s="5" t="s">
        <v>2380</v>
      </c>
      <c r="E2203" s="5" t="s">
        <v>2380</v>
      </c>
      <c r="F2203" s="5" t="s">
        <v>2382</v>
      </c>
      <c r="G2203" s="5">
        <v>1</v>
      </c>
      <c r="H2203" s="5" t="s">
        <v>2380</v>
      </c>
    </row>
    <row r="2204" spans="1:8" x14ac:dyDescent="0.3">
      <c r="A2204" s="16" t="s">
        <v>155</v>
      </c>
      <c r="B2204" s="5">
        <v>40.26</v>
      </c>
      <c r="C2204" s="5">
        <v>5.52</v>
      </c>
      <c r="D2204" s="5" t="s">
        <v>2380</v>
      </c>
      <c r="E2204" s="5" t="s">
        <v>2381</v>
      </c>
      <c r="F2204" s="5" t="s">
        <v>2380</v>
      </c>
      <c r="G2204" s="5">
        <v>1</v>
      </c>
      <c r="H2204" s="5" t="s">
        <v>2380</v>
      </c>
    </row>
    <row r="2205" spans="1:8" x14ac:dyDescent="0.3">
      <c r="A2205" s="16" t="s">
        <v>154</v>
      </c>
      <c r="B2205" s="5">
        <v>39.82</v>
      </c>
      <c r="C2205" s="5">
        <v>6.01</v>
      </c>
      <c r="D2205" s="5" t="s">
        <v>2380</v>
      </c>
      <c r="E2205" s="5" t="s">
        <v>2381</v>
      </c>
      <c r="F2205" s="5" t="s">
        <v>2380</v>
      </c>
      <c r="G2205" s="5">
        <v>1</v>
      </c>
      <c r="H2205" s="5" t="s">
        <v>2380</v>
      </c>
    </row>
    <row r="2206" spans="1:8" x14ac:dyDescent="0.3">
      <c r="A2206" s="16" t="s">
        <v>153</v>
      </c>
      <c r="B2206" s="5">
        <v>39.159999999999997</v>
      </c>
      <c r="C2206" s="5">
        <v>5.81</v>
      </c>
      <c r="D2206" s="5" t="s">
        <v>2380</v>
      </c>
      <c r="E2206" s="5" t="s">
        <v>2381</v>
      </c>
      <c r="F2206" s="5" t="s">
        <v>2380</v>
      </c>
      <c r="G2206" s="5">
        <v>1</v>
      </c>
      <c r="H2206" s="5" t="s">
        <v>2380</v>
      </c>
    </row>
    <row r="2207" spans="1:8" x14ac:dyDescent="0.3">
      <c r="A2207" s="16" t="s">
        <v>152</v>
      </c>
      <c r="B2207" s="5">
        <v>25.555</v>
      </c>
      <c r="C2207" s="5">
        <v>4.37</v>
      </c>
      <c r="D2207" s="5" t="s">
        <v>2380</v>
      </c>
      <c r="E2207" s="5" t="s">
        <v>2380</v>
      </c>
      <c r="F2207" s="5" t="s">
        <v>2382</v>
      </c>
      <c r="G2207" s="5">
        <v>1</v>
      </c>
      <c r="H2207" s="5" t="s">
        <v>2380</v>
      </c>
    </row>
    <row r="2208" spans="1:8" x14ac:dyDescent="0.3">
      <c r="A2208" s="16" t="s">
        <v>151</v>
      </c>
      <c r="B2208" s="5">
        <v>25.175000000000001</v>
      </c>
      <c r="C2208" s="5">
        <v>5.74</v>
      </c>
      <c r="D2208" s="5" t="s">
        <v>2380</v>
      </c>
      <c r="E2208" s="5" t="s">
        <v>2380</v>
      </c>
      <c r="F2208" s="5" t="s">
        <v>2382</v>
      </c>
      <c r="G2208" s="5">
        <v>1</v>
      </c>
      <c r="H2208" s="5" t="s">
        <v>2380</v>
      </c>
    </row>
    <row r="2209" spans="1:8" x14ac:dyDescent="0.3">
      <c r="A2209" s="16" t="s">
        <v>150</v>
      </c>
      <c r="B2209" s="5">
        <v>38.28</v>
      </c>
      <c r="C2209" s="5">
        <v>5.39</v>
      </c>
      <c r="D2209" s="5" t="s">
        <v>2380</v>
      </c>
      <c r="E2209" s="5" t="s">
        <v>2381</v>
      </c>
      <c r="F2209" s="5" t="s">
        <v>2380</v>
      </c>
      <c r="G2209" s="5">
        <v>1</v>
      </c>
      <c r="H2209" s="5" t="s">
        <v>2380</v>
      </c>
    </row>
    <row r="2210" spans="1:8" x14ac:dyDescent="0.3">
      <c r="A2210" s="16" t="s">
        <v>149</v>
      </c>
      <c r="B2210" s="5">
        <v>38.17</v>
      </c>
      <c r="C2210" s="5">
        <v>4.07</v>
      </c>
      <c r="D2210" s="5" t="s">
        <v>2380</v>
      </c>
      <c r="E2210" s="5" t="s">
        <v>2381</v>
      </c>
      <c r="F2210" s="5" t="s">
        <v>2380</v>
      </c>
      <c r="G2210" s="5">
        <v>1</v>
      </c>
      <c r="H2210" s="5" t="s">
        <v>2380</v>
      </c>
    </row>
    <row r="2211" spans="1:8" x14ac:dyDescent="0.3">
      <c r="A2211" s="16" t="s">
        <v>148</v>
      </c>
      <c r="B2211" s="5">
        <v>36.85</v>
      </c>
      <c r="C2211" s="5">
        <v>5.49</v>
      </c>
      <c r="D2211" s="5" t="s">
        <v>2380</v>
      </c>
      <c r="E2211" s="5" t="s">
        <v>2381</v>
      </c>
      <c r="F2211" s="5" t="s">
        <v>2380</v>
      </c>
      <c r="G2211" s="5">
        <v>1</v>
      </c>
      <c r="H2211" s="5" t="s">
        <v>2380</v>
      </c>
    </row>
    <row r="2212" spans="1:8" x14ac:dyDescent="0.3">
      <c r="A2212" s="16" t="s">
        <v>147</v>
      </c>
      <c r="B2212" s="5">
        <v>22.61</v>
      </c>
      <c r="C2212" s="5">
        <v>5.68</v>
      </c>
      <c r="D2212" s="5" t="s">
        <v>2380</v>
      </c>
      <c r="E2212" s="5" t="s">
        <v>2380</v>
      </c>
      <c r="F2212" s="5" t="s">
        <v>2382</v>
      </c>
      <c r="G2212" s="5">
        <v>1</v>
      </c>
      <c r="H2212" s="5" t="s">
        <v>2380</v>
      </c>
    </row>
    <row r="2213" spans="1:8" x14ac:dyDescent="0.3">
      <c r="A2213" s="16" t="s">
        <v>146</v>
      </c>
      <c r="B2213" s="5">
        <v>21.754999999999999</v>
      </c>
      <c r="C2213" s="5">
        <v>6.09</v>
      </c>
      <c r="D2213" s="5" t="s">
        <v>2380</v>
      </c>
      <c r="E2213" s="5" t="s">
        <v>2380</v>
      </c>
      <c r="F2213" s="5" t="s">
        <v>2382</v>
      </c>
      <c r="G2213" s="5">
        <v>1</v>
      </c>
      <c r="H2213" s="5" t="s">
        <v>2380</v>
      </c>
    </row>
    <row r="2214" spans="1:8" x14ac:dyDescent="0.3">
      <c r="A2214" s="16" t="s">
        <v>145</v>
      </c>
      <c r="B2214" s="5">
        <v>20.425000000000001</v>
      </c>
      <c r="C2214" s="5">
        <v>5.53</v>
      </c>
      <c r="D2214" s="5" t="s">
        <v>2380</v>
      </c>
      <c r="E2214" s="5" t="s">
        <v>2380</v>
      </c>
      <c r="F2214" s="5" t="s">
        <v>2382</v>
      </c>
      <c r="G2214" s="5">
        <v>1</v>
      </c>
      <c r="H2214" s="5" t="s">
        <v>2380</v>
      </c>
    </row>
    <row r="2215" spans="1:8" x14ac:dyDescent="0.3">
      <c r="A2215" s="16" t="s">
        <v>144</v>
      </c>
      <c r="B2215" s="5">
        <v>31.35</v>
      </c>
      <c r="C2215" s="5">
        <v>4.28</v>
      </c>
      <c r="D2215" s="5" t="s">
        <v>2380</v>
      </c>
      <c r="E2215" s="5" t="s">
        <v>2381</v>
      </c>
      <c r="F2215" s="5" t="s">
        <v>2380</v>
      </c>
      <c r="G2215" s="5">
        <v>1</v>
      </c>
      <c r="H2215" s="5" t="s">
        <v>2380</v>
      </c>
    </row>
    <row r="2216" spans="1:8" x14ac:dyDescent="0.3">
      <c r="A2216" s="16" t="s">
        <v>143</v>
      </c>
      <c r="B2216" s="5">
        <v>31.13</v>
      </c>
      <c r="C2216" s="5">
        <v>6.01</v>
      </c>
      <c r="D2216" s="5" t="s">
        <v>2380</v>
      </c>
      <c r="E2216" s="5" t="s">
        <v>2381</v>
      </c>
      <c r="F2216" s="5" t="s">
        <v>2380</v>
      </c>
      <c r="G2216" s="5">
        <v>1</v>
      </c>
      <c r="H2216" s="5" t="s">
        <v>2380</v>
      </c>
    </row>
    <row r="2217" spans="1:8" x14ac:dyDescent="0.3">
      <c r="A2217" s="16" t="s">
        <v>142</v>
      </c>
      <c r="B2217" s="5">
        <v>17.48</v>
      </c>
      <c r="C2217" s="5">
        <v>4.59</v>
      </c>
      <c r="D2217" s="5" t="s">
        <v>2380</v>
      </c>
      <c r="E2217" s="5" t="s">
        <v>2380</v>
      </c>
      <c r="F2217" s="5" t="s">
        <v>2382</v>
      </c>
      <c r="G2217" s="5">
        <v>1</v>
      </c>
      <c r="H2217" s="5" t="s">
        <v>2380</v>
      </c>
    </row>
    <row r="2218" spans="1:8" x14ac:dyDescent="0.3">
      <c r="A2218" s="16" t="s">
        <v>141</v>
      </c>
      <c r="B2218" s="5">
        <v>22.57</v>
      </c>
      <c r="C2218" s="5">
        <v>5.8</v>
      </c>
      <c r="D2218" s="5" t="s">
        <v>2381</v>
      </c>
      <c r="E2218" s="5" t="s">
        <v>2380</v>
      </c>
      <c r="F2218" s="5" t="s">
        <v>2380</v>
      </c>
      <c r="G2218" s="5">
        <v>1</v>
      </c>
      <c r="H2218" s="5" t="s">
        <v>2380</v>
      </c>
    </row>
    <row r="2219" spans="1:8" x14ac:dyDescent="0.3">
      <c r="A2219" s="16" t="s">
        <v>140</v>
      </c>
      <c r="B2219" s="5">
        <v>26.73</v>
      </c>
      <c r="C2219" s="5">
        <v>5.08</v>
      </c>
      <c r="D2219" s="5" t="s">
        <v>2380</v>
      </c>
      <c r="E2219" s="5" t="s">
        <v>2381</v>
      </c>
      <c r="F2219" s="5" t="s">
        <v>2380</v>
      </c>
      <c r="G2219" s="5">
        <v>1</v>
      </c>
      <c r="H2219" s="5" t="s">
        <v>2380</v>
      </c>
    </row>
    <row r="2220" spans="1:8" x14ac:dyDescent="0.3">
      <c r="A2220" s="16" t="s">
        <v>139</v>
      </c>
      <c r="B2220" s="5">
        <v>20.79</v>
      </c>
      <c r="C2220" s="5">
        <v>5.84</v>
      </c>
      <c r="D2220" s="5" t="s">
        <v>2380</v>
      </c>
      <c r="E2220" s="5" t="s">
        <v>2381</v>
      </c>
      <c r="F2220" s="5" t="s">
        <v>2380</v>
      </c>
      <c r="G2220" s="5">
        <v>1</v>
      </c>
      <c r="H2220" s="5" t="s">
        <v>2380</v>
      </c>
    </row>
    <row r="2221" spans="1:8" x14ac:dyDescent="0.3">
      <c r="A2221" s="16" t="s">
        <v>138</v>
      </c>
      <c r="B2221" s="5">
        <v>20.149999999999999</v>
      </c>
      <c r="C2221" s="5">
        <v>4.1500000000000004</v>
      </c>
      <c r="D2221" s="5" t="s">
        <v>2380</v>
      </c>
      <c r="E2221" s="5" t="s">
        <v>2380</v>
      </c>
      <c r="F2221" s="5" t="s">
        <v>2380</v>
      </c>
      <c r="G2221" s="5">
        <v>1</v>
      </c>
      <c r="H2221" s="5" t="s">
        <v>2380</v>
      </c>
    </row>
    <row r="2222" spans="1:8" x14ac:dyDescent="0.3">
      <c r="A2222" s="16" t="s">
        <v>137</v>
      </c>
      <c r="B2222" s="5">
        <v>36.85</v>
      </c>
      <c r="C2222" s="5">
        <v>4.3600000000000003</v>
      </c>
      <c r="D2222" s="5" t="s">
        <v>2381</v>
      </c>
      <c r="E2222" s="5" t="s">
        <v>2380</v>
      </c>
      <c r="F2222" s="5" t="s">
        <v>2380</v>
      </c>
      <c r="G2222" s="5">
        <v>0</v>
      </c>
      <c r="H2222" s="5" t="s">
        <v>2380</v>
      </c>
    </row>
    <row r="2223" spans="1:8" x14ac:dyDescent="0.3">
      <c r="A2223" s="16" t="s">
        <v>136</v>
      </c>
      <c r="B2223" s="5">
        <v>35.53</v>
      </c>
      <c r="C2223" s="5">
        <v>4.55</v>
      </c>
      <c r="D2223" s="5" t="s">
        <v>2381</v>
      </c>
      <c r="E2223" s="5" t="s">
        <v>2380</v>
      </c>
      <c r="F2223" s="5" t="s">
        <v>2380</v>
      </c>
      <c r="G2223" s="5">
        <v>0</v>
      </c>
      <c r="H2223" s="5" t="s">
        <v>2380</v>
      </c>
    </row>
    <row r="2224" spans="1:8" x14ac:dyDescent="0.3">
      <c r="A2224" s="16" t="s">
        <v>135</v>
      </c>
      <c r="B2224" s="5">
        <v>31.1</v>
      </c>
      <c r="C2224" s="5">
        <v>4.37</v>
      </c>
      <c r="D2224" s="5" t="s">
        <v>2381</v>
      </c>
      <c r="E2224" s="5" t="s">
        <v>2380</v>
      </c>
      <c r="F2224" s="5" t="s">
        <v>2380</v>
      </c>
      <c r="G2224" s="5">
        <v>0</v>
      </c>
      <c r="H2224" s="5" t="s">
        <v>2380</v>
      </c>
    </row>
    <row r="2225" spans="1:8" x14ac:dyDescent="0.3">
      <c r="A2225" s="16" t="s">
        <v>134</v>
      </c>
      <c r="B2225" s="5">
        <v>23.21</v>
      </c>
      <c r="C2225" s="5">
        <v>5.24</v>
      </c>
      <c r="D2225" s="5" t="s">
        <v>2381</v>
      </c>
      <c r="E2225" s="5" t="s">
        <v>2380</v>
      </c>
      <c r="F2225" s="5" t="s">
        <v>2380</v>
      </c>
      <c r="G2225" s="5">
        <v>0</v>
      </c>
      <c r="H2225" s="5" t="s">
        <v>2380</v>
      </c>
    </row>
    <row r="2226" spans="1:8" x14ac:dyDescent="0.3">
      <c r="A2226" s="16" t="s">
        <v>133</v>
      </c>
      <c r="B2226" s="5">
        <v>18.36</v>
      </c>
      <c r="C2226" s="5">
        <v>5.96</v>
      </c>
      <c r="D2226" s="5" t="s">
        <v>2380</v>
      </c>
      <c r="E2226" s="5" t="s">
        <v>2380</v>
      </c>
      <c r="F2226" s="5" t="s">
        <v>2380</v>
      </c>
      <c r="G2226" s="5">
        <v>1</v>
      </c>
      <c r="H2226" s="5" t="s">
        <v>2380</v>
      </c>
    </row>
    <row r="2227" spans="1:8" x14ac:dyDescent="0.3">
      <c r="A2227" s="16" t="s">
        <v>132</v>
      </c>
      <c r="B2227" s="5">
        <v>15.92</v>
      </c>
      <c r="C2227" s="5">
        <v>4.76</v>
      </c>
      <c r="D2227" s="5" t="s">
        <v>2381</v>
      </c>
      <c r="E2227" s="5" t="s">
        <v>2380</v>
      </c>
      <c r="F2227" s="5" t="s">
        <v>2380</v>
      </c>
      <c r="G2227" s="5">
        <v>1</v>
      </c>
      <c r="H2227" s="5" t="s">
        <v>2380</v>
      </c>
    </row>
    <row r="2228" spans="1:8" x14ac:dyDescent="0.3">
      <c r="A2228" s="16" t="s">
        <v>131</v>
      </c>
      <c r="B2228" s="5">
        <v>15.17</v>
      </c>
      <c r="C2228" s="5">
        <v>4.3</v>
      </c>
      <c r="D2228" s="5" t="s">
        <v>2381</v>
      </c>
      <c r="E2228" s="5" t="s">
        <v>2380</v>
      </c>
      <c r="F2228" s="5" t="s">
        <v>2382</v>
      </c>
      <c r="G2228" s="5">
        <v>1</v>
      </c>
      <c r="H2228" s="5" t="s">
        <v>2380</v>
      </c>
    </row>
    <row r="2229" spans="1:8" x14ac:dyDescent="0.3">
      <c r="A2229" s="16" t="s">
        <v>130</v>
      </c>
      <c r="B2229" s="5">
        <v>16.63</v>
      </c>
      <c r="C2229" s="5">
        <v>4.5</v>
      </c>
      <c r="D2229" s="5" t="s">
        <v>2380</v>
      </c>
      <c r="E2229" s="5" t="s">
        <v>2380</v>
      </c>
      <c r="F2229" s="5" t="s">
        <v>2380</v>
      </c>
      <c r="G2229" s="5">
        <v>1</v>
      </c>
      <c r="H2229" s="5" t="s">
        <v>2380</v>
      </c>
    </row>
    <row r="2230" spans="1:8" x14ac:dyDescent="0.3">
      <c r="A2230" s="16" t="s">
        <v>129</v>
      </c>
      <c r="B2230" s="5">
        <v>19.39</v>
      </c>
      <c r="C2230" s="5">
        <v>5.59</v>
      </c>
      <c r="D2230" s="5" t="s">
        <v>2380</v>
      </c>
      <c r="E2230" s="5" t="s">
        <v>2380</v>
      </c>
      <c r="F2230" s="5" t="s">
        <v>2382</v>
      </c>
      <c r="G2230" s="5">
        <v>1</v>
      </c>
      <c r="H2230" s="5" t="s">
        <v>2380</v>
      </c>
    </row>
    <row r="2231" spans="1:8" x14ac:dyDescent="0.3">
      <c r="A2231" s="16" t="s">
        <v>128</v>
      </c>
      <c r="B2231" s="5">
        <v>17.34</v>
      </c>
      <c r="C2231" s="5">
        <v>6.29</v>
      </c>
      <c r="D2231" s="5" t="s">
        <v>2381</v>
      </c>
      <c r="E2231" s="5" t="s">
        <v>2380</v>
      </c>
      <c r="F2231" s="5" t="s">
        <v>2382</v>
      </c>
      <c r="G2231" s="5">
        <v>1</v>
      </c>
      <c r="H2231" s="5" t="s">
        <v>2380</v>
      </c>
    </row>
    <row r="2232" spans="1:8" x14ac:dyDescent="0.3">
      <c r="A2232" s="16" t="s">
        <v>127</v>
      </c>
      <c r="B2232" s="5">
        <v>17.940000000000001</v>
      </c>
      <c r="C2232" s="5">
        <v>4.1900000000000004</v>
      </c>
      <c r="D2232" s="5" t="s">
        <v>2380</v>
      </c>
      <c r="E2232" s="5" t="s">
        <v>2381</v>
      </c>
      <c r="F2232" s="5" t="s">
        <v>2380</v>
      </c>
      <c r="G2232" s="5">
        <v>1</v>
      </c>
      <c r="H2232" s="5" t="s">
        <v>2380</v>
      </c>
    </row>
    <row r="2233" spans="1:8" x14ac:dyDescent="0.3">
      <c r="A2233" s="16" t="s">
        <v>126</v>
      </c>
      <c r="B2233" s="5">
        <v>16.670000000000002</v>
      </c>
      <c r="C2233" s="5">
        <v>4.7</v>
      </c>
      <c r="D2233" s="5" t="s">
        <v>2381</v>
      </c>
      <c r="E2233" s="5" t="s">
        <v>2380</v>
      </c>
      <c r="F2233" s="5" t="s">
        <v>2382</v>
      </c>
      <c r="G2233" s="5">
        <v>1</v>
      </c>
      <c r="H2233" s="5" t="s">
        <v>2380</v>
      </c>
    </row>
    <row r="2234" spans="1:8" x14ac:dyDescent="0.3">
      <c r="A2234" s="16" t="s">
        <v>125</v>
      </c>
      <c r="B2234" s="5">
        <v>20.58</v>
      </c>
      <c r="C2234" s="5">
        <v>5.64</v>
      </c>
      <c r="D2234" s="5" t="s">
        <v>2381</v>
      </c>
      <c r="E2234" s="5" t="s">
        <v>2380</v>
      </c>
      <c r="F2234" s="5" t="s">
        <v>2380</v>
      </c>
      <c r="G2234" s="5">
        <v>0</v>
      </c>
      <c r="H2234" s="5" t="s">
        <v>2380</v>
      </c>
    </row>
    <row r="2235" spans="1:8" x14ac:dyDescent="0.3">
      <c r="A2235" s="16" t="s">
        <v>124</v>
      </c>
      <c r="B2235" s="5">
        <v>16.5</v>
      </c>
      <c r="C2235" s="5">
        <v>4.1100000000000003</v>
      </c>
      <c r="D2235" s="5" t="s">
        <v>2381</v>
      </c>
      <c r="E2235" s="5" t="s">
        <v>2380</v>
      </c>
      <c r="F2235" s="5" t="s">
        <v>2380</v>
      </c>
      <c r="G2235" s="5">
        <v>0</v>
      </c>
      <c r="H2235" s="5" t="s">
        <v>2380</v>
      </c>
    </row>
    <row r="2236" spans="1:8" x14ac:dyDescent="0.3">
      <c r="A2236" s="16" t="s">
        <v>123</v>
      </c>
      <c r="B2236" s="5">
        <v>15.41</v>
      </c>
      <c r="C2236" s="5">
        <v>5.43</v>
      </c>
      <c r="D2236" s="5" t="s">
        <v>2381</v>
      </c>
      <c r="E2236" s="5" t="s">
        <v>2380</v>
      </c>
      <c r="F2236" s="5" t="s">
        <v>2382</v>
      </c>
      <c r="G2236" s="5">
        <v>1</v>
      </c>
      <c r="H2236" s="5" t="s">
        <v>2380</v>
      </c>
    </row>
    <row r="2237" spans="1:8" x14ac:dyDescent="0.3">
      <c r="A2237" s="16" t="s">
        <v>122</v>
      </c>
      <c r="B2237" s="5">
        <v>24.59</v>
      </c>
      <c r="C2237" s="5">
        <v>4.38</v>
      </c>
      <c r="D2237" s="5" t="s">
        <v>2380</v>
      </c>
      <c r="E2237" s="5" t="s">
        <v>2380</v>
      </c>
      <c r="F2237" s="5" t="s">
        <v>2380</v>
      </c>
      <c r="G2237" s="5">
        <v>1</v>
      </c>
      <c r="H2237" s="5" t="s">
        <v>2380</v>
      </c>
    </row>
    <row r="2238" spans="1:8" x14ac:dyDescent="0.3">
      <c r="A2238" s="16" t="s">
        <v>121</v>
      </c>
      <c r="B2238" s="5">
        <v>33.33</v>
      </c>
      <c r="C2238" s="5">
        <v>9.7899999999999991</v>
      </c>
      <c r="D2238" s="5" t="s">
        <v>2380</v>
      </c>
      <c r="E2238" s="5" t="s">
        <v>2380</v>
      </c>
      <c r="F2238" s="5" t="s">
        <v>2380</v>
      </c>
      <c r="G2238" s="5">
        <v>0</v>
      </c>
      <c r="H2238" s="5" t="s">
        <v>2380</v>
      </c>
    </row>
    <row r="2239" spans="1:8" x14ac:dyDescent="0.3">
      <c r="A2239" s="16" t="s">
        <v>120</v>
      </c>
      <c r="B2239" s="5">
        <v>18.5</v>
      </c>
      <c r="C2239" s="5">
        <v>11.84</v>
      </c>
      <c r="D2239" s="5" t="s">
        <v>2380</v>
      </c>
      <c r="E2239" s="5" t="s">
        <v>2380</v>
      </c>
      <c r="F2239" s="5" t="s">
        <v>2380</v>
      </c>
      <c r="G2239" s="5">
        <v>0</v>
      </c>
      <c r="H2239" s="5" t="s">
        <v>2380</v>
      </c>
    </row>
    <row r="2240" spans="1:8" x14ac:dyDescent="0.3">
      <c r="A2240" s="16" t="s">
        <v>119</v>
      </c>
      <c r="B2240" s="5">
        <v>18.579999999999998</v>
      </c>
      <c r="C2240" s="5">
        <v>6.22</v>
      </c>
      <c r="D2240" s="5" t="s">
        <v>2380</v>
      </c>
      <c r="E2240" s="5" t="s">
        <v>2380</v>
      </c>
      <c r="F2240" s="5" t="s">
        <v>2380</v>
      </c>
      <c r="G2240" s="5">
        <v>0</v>
      </c>
      <c r="H2240" s="5" t="s">
        <v>2380</v>
      </c>
    </row>
    <row r="2241" spans="1:8" x14ac:dyDescent="0.3">
      <c r="A2241" s="16" t="s">
        <v>118</v>
      </c>
      <c r="B2241" s="5">
        <v>16.64</v>
      </c>
      <c r="C2241" s="5">
        <v>10.01</v>
      </c>
      <c r="D2241" s="5" t="s">
        <v>2380</v>
      </c>
      <c r="E2241" s="5" t="s">
        <v>2380</v>
      </c>
      <c r="F2241" s="5" t="s">
        <v>2380</v>
      </c>
      <c r="G2241" s="5">
        <v>0</v>
      </c>
      <c r="H2241" s="5" t="s">
        <v>2380</v>
      </c>
    </row>
    <row r="2242" spans="1:8" x14ac:dyDescent="0.3">
      <c r="A2242" s="16" t="s">
        <v>117</v>
      </c>
      <c r="B2242" s="5">
        <v>19.329999999999998</v>
      </c>
      <c r="C2242" s="5">
        <v>4.32</v>
      </c>
      <c r="D2242" s="5" t="s">
        <v>2380</v>
      </c>
      <c r="E2242" s="5" t="s">
        <v>2380</v>
      </c>
      <c r="F2242" s="5" t="s">
        <v>2380</v>
      </c>
      <c r="G2242" s="5">
        <v>1</v>
      </c>
      <c r="H2242" s="5" t="s">
        <v>2380</v>
      </c>
    </row>
    <row r="2243" spans="1:8" x14ac:dyDescent="0.3">
      <c r="A2243" s="16" t="s">
        <v>116</v>
      </c>
      <c r="B2243" s="5">
        <v>21.26</v>
      </c>
      <c r="C2243" s="5">
        <v>5.65</v>
      </c>
      <c r="D2243" s="5" t="s">
        <v>2381</v>
      </c>
      <c r="E2243" s="5" t="s">
        <v>2380</v>
      </c>
      <c r="F2243" s="5" t="s">
        <v>2382</v>
      </c>
      <c r="G2243" s="5">
        <v>1</v>
      </c>
      <c r="H2243" s="5" t="s">
        <v>2380</v>
      </c>
    </row>
    <row r="2244" spans="1:8" x14ac:dyDescent="0.3">
      <c r="A2244" s="16" t="s">
        <v>115</v>
      </c>
      <c r="B2244" s="5">
        <v>15.6</v>
      </c>
      <c r="C2244" s="5">
        <v>4.12</v>
      </c>
      <c r="D2244" s="5" t="s">
        <v>2381</v>
      </c>
      <c r="E2244" s="5" t="s">
        <v>2380</v>
      </c>
      <c r="F2244" s="5" t="s">
        <v>2380</v>
      </c>
      <c r="G2244" s="5">
        <v>1</v>
      </c>
      <c r="H2244" s="5" t="s">
        <v>2380</v>
      </c>
    </row>
    <row r="2245" spans="1:8" x14ac:dyDescent="0.3">
      <c r="A2245" s="16" t="s">
        <v>114</v>
      </c>
      <c r="B2245" s="5">
        <v>24.39</v>
      </c>
      <c r="C2245" s="5">
        <v>6.24</v>
      </c>
      <c r="D2245" s="5" t="s">
        <v>2380</v>
      </c>
      <c r="E2245" s="5" t="s">
        <v>2380</v>
      </c>
      <c r="F2245" s="5" t="s">
        <v>2380</v>
      </c>
      <c r="G2245" s="5">
        <v>1</v>
      </c>
      <c r="H2245" s="5" t="s">
        <v>2380</v>
      </c>
    </row>
    <row r="2246" spans="1:8" x14ac:dyDescent="0.3">
      <c r="A2246" s="16" t="s">
        <v>113</v>
      </c>
      <c r="B2246" s="5">
        <v>24.75</v>
      </c>
      <c r="C2246" s="5">
        <v>4.83</v>
      </c>
      <c r="D2246" s="5" t="s">
        <v>2380</v>
      </c>
      <c r="E2246" s="5" t="s">
        <v>2380</v>
      </c>
      <c r="F2246" s="5" t="s">
        <v>2380</v>
      </c>
      <c r="G2246" s="5">
        <v>0</v>
      </c>
      <c r="H2246" s="5" t="s">
        <v>2380</v>
      </c>
    </row>
    <row r="2247" spans="1:8" x14ac:dyDescent="0.3">
      <c r="A2247" s="16" t="s">
        <v>112</v>
      </c>
      <c r="B2247" s="5">
        <v>20.88</v>
      </c>
      <c r="C2247" s="5">
        <v>7.4</v>
      </c>
      <c r="D2247" s="5" t="s">
        <v>2380</v>
      </c>
      <c r="E2247" s="5" t="s">
        <v>2380</v>
      </c>
      <c r="F2247" s="5" t="s">
        <v>2380</v>
      </c>
      <c r="G2247" s="5">
        <v>0</v>
      </c>
      <c r="H2247" s="5" t="s">
        <v>2380</v>
      </c>
    </row>
    <row r="2248" spans="1:8" x14ac:dyDescent="0.3">
      <c r="A2248" s="16" t="s">
        <v>111</v>
      </c>
      <c r="B2248" s="5">
        <v>20.43</v>
      </c>
      <c r="C2248" s="5">
        <v>4.54</v>
      </c>
      <c r="D2248" s="5" t="s">
        <v>2380</v>
      </c>
      <c r="E2248" s="5" t="s">
        <v>2380</v>
      </c>
      <c r="F2248" s="5" t="s">
        <v>2380</v>
      </c>
      <c r="G2248" s="5">
        <v>0</v>
      </c>
      <c r="H2248" s="5" t="s">
        <v>2380</v>
      </c>
    </row>
    <row r="2249" spans="1:8" x14ac:dyDescent="0.3">
      <c r="A2249" s="16" t="s">
        <v>110</v>
      </c>
      <c r="B2249" s="5">
        <v>15.18</v>
      </c>
      <c r="C2249" s="5">
        <v>11.11</v>
      </c>
      <c r="D2249" s="5" t="s">
        <v>2380</v>
      </c>
      <c r="E2249" s="5" t="s">
        <v>2380</v>
      </c>
      <c r="F2249" s="5" t="s">
        <v>2380</v>
      </c>
      <c r="G2249" s="5">
        <v>0</v>
      </c>
      <c r="H2249" s="5" t="s">
        <v>2380</v>
      </c>
    </row>
    <row r="2250" spans="1:8" x14ac:dyDescent="0.3">
      <c r="A2250" s="16" t="s">
        <v>109</v>
      </c>
      <c r="B2250" s="5">
        <v>15.12</v>
      </c>
      <c r="C2250" s="5">
        <v>4.03</v>
      </c>
      <c r="D2250" s="5" t="s">
        <v>2381</v>
      </c>
      <c r="E2250" s="5" t="s">
        <v>2380</v>
      </c>
      <c r="F2250" s="5" t="s">
        <v>2380</v>
      </c>
      <c r="G2250" s="5">
        <v>0</v>
      </c>
      <c r="H2250" s="5" t="s">
        <v>2380</v>
      </c>
    </row>
    <row r="2251" spans="1:8" x14ac:dyDescent="0.3">
      <c r="A2251" s="16" t="s">
        <v>108</v>
      </c>
      <c r="B2251" s="5">
        <v>23.88</v>
      </c>
      <c r="C2251" s="5">
        <v>4.51</v>
      </c>
      <c r="D2251" s="5" t="s">
        <v>2380</v>
      </c>
      <c r="E2251" s="5" t="s">
        <v>2380</v>
      </c>
      <c r="F2251" s="5" t="s">
        <v>2380</v>
      </c>
      <c r="G2251" s="5">
        <v>1</v>
      </c>
      <c r="H2251" s="5" t="s">
        <v>2380</v>
      </c>
    </row>
    <row r="2252" spans="1:8" x14ac:dyDescent="0.3">
      <c r="A2252" s="16" t="s">
        <v>107</v>
      </c>
      <c r="B2252" s="5">
        <v>16.13</v>
      </c>
      <c r="C2252" s="5">
        <v>5.56</v>
      </c>
      <c r="D2252" s="5" t="s">
        <v>2380</v>
      </c>
      <c r="E2252" s="5" t="s">
        <v>2381</v>
      </c>
      <c r="F2252" s="5" t="s">
        <v>2380</v>
      </c>
      <c r="G2252" s="5">
        <v>1</v>
      </c>
      <c r="H2252" s="5" t="s">
        <v>2380</v>
      </c>
    </row>
    <row r="2253" spans="1:8" x14ac:dyDescent="0.3">
      <c r="A2253" s="16" t="s">
        <v>106</v>
      </c>
      <c r="B2253" s="5">
        <v>24.09</v>
      </c>
      <c r="C2253" s="5">
        <v>4.0999999999999996</v>
      </c>
      <c r="D2253" s="5" t="s">
        <v>2380</v>
      </c>
      <c r="E2253" s="5" t="s">
        <v>2381</v>
      </c>
      <c r="F2253" s="5" t="s">
        <v>2380</v>
      </c>
      <c r="G2253" s="5">
        <v>1</v>
      </c>
      <c r="H2253" s="5" t="s">
        <v>2380</v>
      </c>
    </row>
    <row r="2254" spans="1:8" x14ac:dyDescent="0.3">
      <c r="A2254" s="16" t="s">
        <v>105</v>
      </c>
      <c r="B2254" s="5">
        <v>19.43</v>
      </c>
      <c r="C2254" s="5">
        <v>5.85</v>
      </c>
      <c r="D2254" s="5" t="s">
        <v>2380</v>
      </c>
      <c r="E2254" s="5" t="s">
        <v>2381</v>
      </c>
      <c r="F2254" s="5" t="s">
        <v>2380</v>
      </c>
      <c r="G2254" s="5">
        <v>1</v>
      </c>
      <c r="H2254" s="5" t="s">
        <v>2380</v>
      </c>
    </row>
    <row r="2255" spans="1:8" x14ac:dyDescent="0.3">
      <c r="A2255" s="16" t="s">
        <v>104</v>
      </c>
      <c r="B2255" s="5">
        <v>15.22</v>
      </c>
      <c r="C2255" s="5">
        <v>4.92</v>
      </c>
      <c r="D2255" s="5" t="s">
        <v>2381</v>
      </c>
      <c r="E2255" s="5" t="s">
        <v>2380</v>
      </c>
      <c r="F2255" s="5" t="s">
        <v>2382</v>
      </c>
      <c r="G2255" s="5">
        <v>1</v>
      </c>
      <c r="H2255" s="5" t="s">
        <v>2380</v>
      </c>
    </row>
    <row r="2256" spans="1:8" x14ac:dyDescent="0.3">
      <c r="A2256" s="16" t="s">
        <v>103</v>
      </c>
      <c r="B2256" s="5">
        <v>20.72</v>
      </c>
      <c r="C2256" s="5">
        <v>9.4600000000000009</v>
      </c>
      <c r="D2256" s="5" t="s">
        <v>2380</v>
      </c>
      <c r="E2256" s="5" t="s">
        <v>2380</v>
      </c>
      <c r="F2256" s="5" t="s">
        <v>2380</v>
      </c>
      <c r="G2256" s="5">
        <v>0</v>
      </c>
      <c r="H2256" s="5" t="s">
        <v>2380</v>
      </c>
    </row>
    <row r="2257" spans="1:8" x14ac:dyDescent="0.3">
      <c r="A2257" s="16" t="s">
        <v>102</v>
      </c>
      <c r="B2257" s="5">
        <v>35.4</v>
      </c>
      <c r="C2257" s="5">
        <v>5.94</v>
      </c>
      <c r="D2257" s="5" t="s">
        <v>2380</v>
      </c>
      <c r="E2257" s="5" t="s">
        <v>2380</v>
      </c>
      <c r="F2257" s="5" t="s">
        <v>2382</v>
      </c>
      <c r="G2257" s="5">
        <v>1</v>
      </c>
      <c r="H2257" s="5" t="s">
        <v>2380</v>
      </c>
    </row>
    <row r="2258" spans="1:8" x14ac:dyDescent="0.3">
      <c r="A2258" s="16" t="s">
        <v>101</v>
      </c>
      <c r="B2258" s="5">
        <v>34.4</v>
      </c>
      <c r="C2258" s="5">
        <v>5.7</v>
      </c>
      <c r="D2258" s="5" t="s">
        <v>2380</v>
      </c>
      <c r="E2258" s="5" t="s">
        <v>2380</v>
      </c>
      <c r="F2258" s="5" t="s">
        <v>2382</v>
      </c>
      <c r="G2258" s="5">
        <v>1</v>
      </c>
      <c r="H2258" s="5" t="s">
        <v>2380</v>
      </c>
    </row>
    <row r="2259" spans="1:8" x14ac:dyDescent="0.3">
      <c r="A2259" s="16" t="s">
        <v>100</v>
      </c>
      <c r="B2259" s="5">
        <v>34.1</v>
      </c>
      <c r="C2259" s="5">
        <v>4.13</v>
      </c>
      <c r="D2259" s="5" t="s">
        <v>2380</v>
      </c>
      <c r="E2259" s="5" t="s">
        <v>2380</v>
      </c>
      <c r="F2259" s="5" t="s">
        <v>2382</v>
      </c>
      <c r="G2259" s="5">
        <v>1</v>
      </c>
      <c r="H2259" s="5" t="s">
        <v>2380</v>
      </c>
    </row>
    <row r="2260" spans="1:8" x14ac:dyDescent="0.3">
      <c r="A2260" s="16" t="s">
        <v>99</v>
      </c>
      <c r="B2260" s="5">
        <v>30.4</v>
      </c>
      <c r="C2260" s="5">
        <v>4.7699999999999996</v>
      </c>
      <c r="D2260" s="5" t="s">
        <v>2380</v>
      </c>
      <c r="E2260" s="5" t="s">
        <v>2380</v>
      </c>
      <c r="F2260" s="5" t="s">
        <v>2382</v>
      </c>
      <c r="G2260" s="5">
        <v>1</v>
      </c>
      <c r="H2260" s="5" t="s">
        <v>2380</v>
      </c>
    </row>
    <row r="2261" spans="1:8" x14ac:dyDescent="0.3">
      <c r="A2261" s="16" t="s">
        <v>98</v>
      </c>
      <c r="B2261" s="5">
        <v>28.7</v>
      </c>
      <c r="C2261" s="5">
        <v>4.99</v>
      </c>
      <c r="D2261" s="5" t="s">
        <v>2380</v>
      </c>
      <c r="E2261" s="5" t="s">
        <v>2380</v>
      </c>
      <c r="F2261" s="5" t="s">
        <v>2382</v>
      </c>
      <c r="G2261" s="5">
        <v>1</v>
      </c>
      <c r="H2261" s="5" t="s">
        <v>2380</v>
      </c>
    </row>
    <row r="2262" spans="1:8" x14ac:dyDescent="0.3">
      <c r="A2262" s="16" t="s">
        <v>97</v>
      </c>
      <c r="B2262" s="5">
        <v>17.440000000000001</v>
      </c>
      <c r="C2262" s="5">
        <v>4.42</v>
      </c>
      <c r="D2262" s="5" t="s">
        <v>2381</v>
      </c>
      <c r="E2262" s="5" t="s">
        <v>2380</v>
      </c>
      <c r="F2262" s="5" t="s">
        <v>2382</v>
      </c>
      <c r="G2262" s="5">
        <v>1</v>
      </c>
      <c r="H2262" s="5" t="s">
        <v>2380</v>
      </c>
    </row>
    <row r="2263" spans="1:8" x14ac:dyDescent="0.3">
      <c r="A2263" s="16" t="s">
        <v>96</v>
      </c>
      <c r="B2263" s="5">
        <v>27.6</v>
      </c>
      <c r="C2263" s="5">
        <v>4.01</v>
      </c>
      <c r="D2263" s="5" t="s">
        <v>2380</v>
      </c>
      <c r="E2263" s="5" t="s">
        <v>2380</v>
      </c>
      <c r="F2263" s="5" t="s">
        <v>2382</v>
      </c>
      <c r="G2263" s="5">
        <v>1</v>
      </c>
      <c r="H2263" s="5" t="s">
        <v>2380</v>
      </c>
    </row>
    <row r="2264" spans="1:8" x14ac:dyDescent="0.3">
      <c r="A2264" s="16" t="s">
        <v>95</v>
      </c>
      <c r="B2264" s="5">
        <v>20.7</v>
      </c>
      <c r="C2264" s="5">
        <v>4.49</v>
      </c>
      <c r="D2264" s="5" t="s">
        <v>2380</v>
      </c>
      <c r="E2264" s="5" t="s">
        <v>2380</v>
      </c>
      <c r="F2264" s="5" t="s">
        <v>2382</v>
      </c>
      <c r="G2264" s="5">
        <v>1</v>
      </c>
      <c r="H2264" s="5" t="s">
        <v>2380</v>
      </c>
    </row>
    <row r="2265" spans="1:8" x14ac:dyDescent="0.3">
      <c r="A2265" s="16" t="s">
        <v>94</v>
      </c>
      <c r="B2265" s="5">
        <v>20.3</v>
      </c>
      <c r="C2265" s="5">
        <v>6.37</v>
      </c>
      <c r="D2265" s="5" t="s">
        <v>2380</v>
      </c>
      <c r="E2265" s="5" t="s">
        <v>2380</v>
      </c>
      <c r="F2265" s="5" t="s">
        <v>2382</v>
      </c>
      <c r="G2265" s="5">
        <v>1</v>
      </c>
      <c r="H2265" s="5" t="s">
        <v>2380</v>
      </c>
    </row>
    <row r="2266" spans="1:8" x14ac:dyDescent="0.3">
      <c r="A2266" s="16" t="s">
        <v>93</v>
      </c>
      <c r="B2266" s="5">
        <v>19.8</v>
      </c>
      <c r="C2266" s="5">
        <v>5.12</v>
      </c>
      <c r="D2266" s="5" t="s">
        <v>2380</v>
      </c>
      <c r="E2266" s="5" t="s">
        <v>2380</v>
      </c>
      <c r="F2266" s="5" t="s">
        <v>2382</v>
      </c>
      <c r="G2266" s="5">
        <v>1</v>
      </c>
      <c r="H2266" s="5" t="s">
        <v>2380</v>
      </c>
    </row>
    <row r="2267" spans="1:8" x14ac:dyDescent="0.3">
      <c r="A2267" s="16" t="s">
        <v>92</v>
      </c>
      <c r="B2267" s="5">
        <v>21.87</v>
      </c>
      <c r="C2267" s="5">
        <v>8.59</v>
      </c>
      <c r="D2267" s="5" t="s">
        <v>2380</v>
      </c>
      <c r="E2267" s="5" t="s">
        <v>2380</v>
      </c>
      <c r="F2267" s="5" t="s">
        <v>2380</v>
      </c>
      <c r="G2267" s="5">
        <v>0</v>
      </c>
      <c r="H2267" s="5" t="s">
        <v>2380</v>
      </c>
    </row>
    <row r="2268" spans="1:8" x14ac:dyDescent="0.3">
      <c r="A2268" s="16" t="s">
        <v>91</v>
      </c>
      <c r="B2268" s="5">
        <v>16.600000000000001</v>
      </c>
      <c r="C2268" s="5">
        <v>5.87</v>
      </c>
      <c r="D2268" s="5" t="s">
        <v>2380</v>
      </c>
      <c r="E2268" s="5" t="s">
        <v>2380</v>
      </c>
      <c r="F2268" s="5" t="s">
        <v>2380</v>
      </c>
      <c r="G2268" s="5">
        <v>1</v>
      </c>
      <c r="H2268" s="5" t="s">
        <v>2380</v>
      </c>
    </row>
    <row r="2269" spans="1:8" x14ac:dyDescent="0.3">
      <c r="A2269" s="16" t="s">
        <v>90</v>
      </c>
      <c r="B2269" s="5">
        <v>21.98</v>
      </c>
      <c r="C2269" s="5">
        <v>7.03</v>
      </c>
      <c r="D2269" s="5" t="s">
        <v>2380</v>
      </c>
      <c r="E2269" s="5" t="s">
        <v>2380</v>
      </c>
      <c r="F2269" s="5" t="s">
        <v>2380</v>
      </c>
      <c r="G2269" s="5">
        <v>0</v>
      </c>
      <c r="H2269" s="5" t="s">
        <v>2380</v>
      </c>
    </row>
    <row r="2270" spans="1:8" x14ac:dyDescent="0.3">
      <c r="A2270" s="16" t="s">
        <v>89</v>
      </c>
      <c r="B2270" s="5">
        <v>19.7</v>
      </c>
      <c r="C2270" s="5">
        <v>5.51</v>
      </c>
      <c r="D2270" s="5" t="s">
        <v>2380</v>
      </c>
      <c r="E2270" s="5" t="s">
        <v>2380</v>
      </c>
      <c r="F2270" s="5" t="s">
        <v>2380</v>
      </c>
      <c r="G2270" s="5">
        <v>1</v>
      </c>
      <c r="H2270" s="5" t="s">
        <v>2380</v>
      </c>
    </row>
    <row r="2271" spans="1:8" x14ac:dyDescent="0.3">
      <c r="A2271" s="16" t="s">
        <v>88</v>
      </c>
      <c r="B2271" s="5">
        <v>19.21</v>
      </c>
      <c r="C2271" s="5">
        <v>4.76</v>
      </c>
      <c r="D2271" s="5" t="s">
        <v>2380</v>
      </c>
      <c r="E2271" s="5" t="s">
        <v>2381</v>
      </c>
      <c r="F2271" s="5" t="s">
        <v>2380</v>
      </c>
      <c r="G2271" s="5">
        <v>1</v>
      </c>
      <c r="H2271" s="5" t="s">
        <v>2380</v>
      </c>
    </row>
    <row r="2272" spans="1:8" x14ac:dyDescent="0.3">
      <c r="A2272" s="16" t="s">
        <v>87</v>
      </c>
      <c r="B2272" s="5">
        <v>19.3</v>
      </c>
      <c r="C2272" s="5">
        <v>4.7</v>
      </c>
      <c r="D2272" s="5" t="s">
        <v>2380</v>
      </c>
      <c r="E2272" s="5" t="s">
        <v>2381</v>
      </c>
      <c r="F2272" s="5" t="s">
        <v>2380</v>
      </c>
      <c r="G2272" s="5">
        <v>1</v>
      </c>
      <c r="H2272" s="5" t="s">
        <v>2380</v>
      </c>
    </row>
    <row r="2273" spans="1:8" x14ac:dyDescent="0.3">
      <c r="A2273" s="16" t="s">
        <v>86</v>
      </c>
      <c r="B2273" s="5">
        <v>16.22</v>
      </c>
      <c r="C2273" s="5">
        <v>6.21</v>
      </c>
      <c r="D2273" s="5" t="s">
        <v>2381</v>
      </c>
      <c r="E2273" s="5" t="s">
        <v>2380</v>
      </c>
      <c r="F2273" s="5" t="s">
        <v>2380</v>
      </c>
      <c r="G2273" s="5">
        <v>0</v>
      </c>
      <c r="H2273" s="5" t="s">
        <v>2380</v>
      </c>
    </row>
    <row r="2274" spans="1:8" x14ac:dyDescent="0.3">
      <c r="A2274" s="16" t="s">
        <v>85</v>
      </c>
      <c r="B2274" s="5">
        <v>17.12</v>
      </c>
      <c r="C2274" s="5">
        <v>4.5199999999999996</v>
      </c>
      <c r="D2274" s="5" t="s">
        <v>2380</v>
      </c>
      <c r="E2274" s="5" t="s">
        <v>2381</v>
      </c>
      <c r="F2274" s="5" t="s">
        <v>2380</v>
      </c>
      <c r="G2274" s="5">
        <v>1</v>
      </c>
      <c r="H2274" s="5" t="s">
        <v>2380</v>
      </c>
    </row>
    <row r="2275" spans="1:8" x14ac:dyDescent="0.3">
      <c r="A2275" s="16" t="s">
        <v>84</v>
      </c>
      <c r="B2275" s="5">
        <v>19.07</v>
      </c>
      <c r="C2275" s="5">
        <v>5.45</v>
      </c>
      <c r="D2275" s="5" t="s">
        <v>2380</v>
      </c>
      <c r="E2275" s="5" t="s">
        <v>2380</v>
      </c>
      <c r="F2275" s="5" t="s">
        <v>2380</v>
      </c>
      <c r="G2275" s="5">
        <v>1</v>
      </c>
      <c r="H2275" s="5" t="s">
        <v>2380</v>
      </c>
    </row>
    <row r="2276" spans="1:8" x14ac:dyDescent="0.3">
      <c r="A2276" s="16" t="s">
        <v>83</v>
      </c>
      <c r="B2276" s="5">
        <v>15.56</v>
      </c>
      <c r="C2276" s="5">
        <v>4.42</v>
      </c>
      <c r="D2276" s="5" t="s">
        <v>2380</v>
      </c>
      <c r="E2276" s="5" t="s">
        <v>2380</v>
      </c>
      <c r="F2276" s="5" t="s">
        <v>2380</v>
      </c>
      <c r="G2276" s="5">
        <v>0</v>
      </c>
      <c r="H2276" s="5" t="s">
        <v>2380</v>
      </c>
    </row>
    <row r="2277" spans="1:8" x14ac:dyDescent="0.3">
      <c r="A2277" s="16" t="s">
        <v>82</v>
      </c>
      <c r="B2277" s="5">
        <v>22.76</v>
      </c>
      <c r="C2277" s="5">
        <v>9.44</v>
      </c>
      <c r="D2277" s="5" t="s">
        <v>2380</v>
      </c>
      <c r="E2277" s="5" t="s">
        <v>2380</v>
      </c>
      <c r="F2277" s="5" t="s">
        <v>2380</v>
      </c>
      <c r="G2277" s="5">
        <v>0</v>
      </c>
      <c r="H2277" s="5" t="s">
        <v>2380</v>
      </c>
    </row>
    <row r="2278" spans="1:8" x14ac:dyDescent="0.3">
      <c r="A2278" s="16" t="s">
        <v>81</v>
      </c>
      <c r="B2278" s="5">
        <v>22.79</v>
      </c>
      <c r="C2278" s="5">
        <v>6.15</v>
      </c>
      <c r="D2278" s="5" t="s">
        <v>2381</v>
      </c>
      <c r="E2278" s="5" t="s">
        <v>2380</v>
      </c>
      <c r="F2278" s="5" t="s">
        <v>2382</v>
      </c>
      <c r="G2278" s="5">
        <v>1</v>
      </c>
      <c r="H2278" s="5" t="s">
        <v>2380</v>
      </c>
    </row>
    <row r="2279" spans="1:8" x14ac:dyDescent="0.3">
      <c r="A2279" s="16" t="s">
        <v>80</v>
      </c>
      <c r="B2279" s="5">
        <v>17.41</v>
      </c>
      <c r="C2279" s="5">
        <v>5.13</v>
      </c>
      <c r="D2279" s="5" t="s">
        <v>2381</v>
      </c>
      <c r="E2279" s="5" t="s">
        <v>2380</v>
      </c>
      <c r="F2279" s="5" t="s">
        <v>2380</v>
      </c>
      <c r="G2279" s="5">
        <v>0</v>
      </c>
      <c r="H2279" s="5" t="s">
        <v>2380</v>
      </c>
    </row>
    <row r="2280" spans="1:8" x14ac:dyDescent="0.3">
      <c r="A2280" s="16" t="s">
        <v>79</v>
      </c>
      <c r="B2280" s="5">
        <v>19.32</v>
      </c>
      <c r="C2280" s="5">
        <v>4.96</v>
      </c>
      <c r="D2280" s="5" t="s">
        <v>2381</v>
      </c>
      <c r="E2280" s="5" t="s">
        <v>2380</v>
      </c>
      <c r="F2280" s="5" t="s">
        <v>2380</v>
      </c>
      <c r="G2280" s="5">
        <v>0</v>
      </c>
      <c r="H2280" s="5" t="s">
        <v>2380</v>
      </c>
    </row>
    <row r="2281" spans="1:8" x14ac:dyDescent="0.3">
      <c r="A2281" s="16" t="s">
        <v>78</v>
      </c>
      <c r="B2281" s="5">
        <v>18.25</v>
      </c>
      <c r="C2281" s="5">
        <v>10.95</v>
      </c>
      <c r="D2281" s="5" t="s">
        <v>2380</v>
      </c>
      <c r="E2281" s="5" t="s">
        <v>2380</v>
      </c>
      <c r="F2281" s="5" t="s">
        <v>2380</v>
      </c>
      <c r="G2281" s="5">
        <v>0</v>
      </c>
      <c r="H2281" s="5" t="s">
        <v>2380</v>
      </c>
    </row>
    <row r="2282" spans="1:8" x14ac:dyDescent="0.3">
      <c r="A2282" s="16" t="s">
        <v>77</v>
      </c>
      <c r="B2282" s="5">
        <v>53.13</v>
      </c>
      <c r="C2282" s="5">
        <v>4.4400000000000004</v>
      </c>
      <c r="D2282" s="5" t="s">
        <v>2380</v>
      </c>
      <c r="E2282" s="5" t="s">
        <v>2381</v>
      </c>
      <c r="F2282" s="5" t="s">
        <v>2380</v>
      </c>
      <c r="G2282" s="5">
        <v>1</v>
      </c>
      <c r="H2282" s="5" t="s">
        <v>2380</v>
      </c>
    </row>
    <row r="2283" spans="1:8" x14ac:dyDescent="0.3">
      <c r="A2283" s="16" t="s">
        <v>76</v>
      </c>
      <c r="B2283" s="5">
        <v>20.46</v>
      </c>
      <c r="C2283" s="5">
        <v>4.0199999999999996</v>
      </c>
      <c r="D2283" s="5" t="s">
        <v>2380</v>
      </c>
      <c r="E2283" s="5" t="s">
        <v>2380</v>
      </c>
      <c r="F2283" s="5" t="s">
        <v>2380</v>
      </c>
      <c r="G2283" s="5">
        <v>0</v>
      </c>
      <c r="H2283" s="5" t="s">
        <v>2380</v>
      </c>
    </row>
    <row r="2284" spans="1:8" x14ac:dyDescent="0.3">
      <c r="A2284" s="16" t="s">
        <v>75</v>
      </c>
      <c r="B2284" s="5">
        <v>43.01</v>
      </c>
      <c r="C2284" s="5">
        <v>5.44</v>
      </c>
      <c r="D2284" s="5" t="s">
        <v>2380</v>
      </c>
      <c r="E2284" s="5" t="s">
        <v>2381</v>
      </c>
      <c r="F2284" s="5" t="s">
        <v>2380</v>
      </c>
      <c r="G2284" s="5">
        <v>1</v>
      </c>
      <c r="H2284" s="5" t="s">
        <v>2380</v>
      </c>
    </row>
    <row r="2285" spans="1:8" x14ac:dyDescent="0.3">
      <c r="A2285" s="16" t="s">
        <v>74</v>
      </c>
      <c r="B2285" s="5">
        <v>15.01</v>
      </c>
      <c r="C2285" s="5">
        <v>4.1500000000000004</v>
      </c>
      <c r="D2285" s="5" t="s">
        <v>2380</v>
      </c>
      <c r="E2285" s="5" t="s">
        <v>2380</v>
      </c>
      <c r="F2285" s="5" t="s">
        <v>2382</v>
      </c>
      <c r="G2285" s="5">
        <v>1</v>
      </c>
      <c r="H2285" s="5" t="s">
        <v>2380</v>
      </c>
    </row>
    <row r="2286" spans="1:8" x14ac:dyDescent="0.3">
      <c r="A2286" s="16" t="s">
        <v>73</v>
      </c>
      <c r="B2286" s="5">
        <v>41.14</v>
      </c>
      <c r="C2286" s="5">
        <v>6.02</v>
      </c>
      <c r="D2286" s="5" t="s">
        <v>2380</v>
      </c>
      <c r="E2286" s="5" t="s">
        <v>2381</v>
      </c>
      <c r="F2286" s="5" t="s">
        <v>2380</v>
      </c>
      <c r="G2286" s="5">
        <v>1</v>
      </c>
      <c r="H2286" s="5" t="s">
        <v>2380</v>
      </c>
    </row>
    <row r="2287" spans="1:8" x14ac:dyDescent="0.3">
      <c r="A2287" s="16" t="s">
        <v>72</v>
      </c>
      <c r="B2287" s="5">
        <v>16.55</v>
      </c>
      <c r="C2287" s="5">
        <v>7.73</v>
      </c>
      <c r="D2287" s="5" t="s">
        <v>2380</v>
      </c>
      <c r="E2287" s="5" t="s">
        <v>2380</v>
      </c>
      <c r="F2287" s="5" t="s">
        <v>2380</v>
      </c>
      <c r="G2287" s="5">
        <v>0</v>
      </c>
      <c r="H2287" s="5" t="s">
        <v>2380</v>
      </c>
    </row>
    <row r="2288" spans="1:8" x14ac:dyDescent="0.3">
      <c r="A2288" s="16" t="s">
        <v>71</v>
      </c>
      <c r="B2288" s="5">
        <v>37.29</v>
      </c>
      <c r="C2288" s="5">
        <v>5.03</v>
      </c>
      <c r="D2288" s="5" t="s">
        <v>2380</v>
      </c>
      <c r="E2288" s="5" t="s">
        <v>2381</v>
      </c>
      <c r="F2288" s="5" t="s">
        <v>2380</v>
      </c>
      <c r="G2288" s="5">
        <v>1</v>
      </c>
      <c r="H2288" s="5" t="s">
        <v>2380</v>
      </c>
    </row>
    <row r="2289" spans="1:8" x14ac:dyDescent="0.3">
      <c r="A2289" s="16" t="s">
        <v>70</v>
      </c>
      <c r="B2289" s="5">
        <v>16.739999999999998</v>
      </c>
      <c r="C2289" s="5">
        <v>4.08</v>
      </c>
      <c r="D2289" s="5" t="s">
        <v>2381</v>
      </c>
      <c r="E2289" s="5" t="s">
        <v>2380</v>
      </c>
      <c r="F2289" s="5" t="s">
        <v>2380</v>
      </c>
      <c r="G2289" s="5">
        <v>0</v>
      </c>
      <c r="H2289" s="5" t="s">
        <v>2380</v>
      </c>
    </row>
    <row r="2290" spans="1:8" x14ac:dyDescent="0.3">
      <c r="A2290" s="16" t="s">
        <v>69</v>
      </c>
      <c r="B2290" s="5">
        <v>34.43</v>
      </c>
      <c r="C2290" s="5">
        <v>4.2699999999999996</v>
      </c>
      <c r="D2290" s="5" t="s">
        <v>2380</v>
      </c>
      <c r="E2290" s="5" t="s">
        <v>2381</v>
      </c>
      <c r="F2290" s="5" t="s">
        <v>2380</v>
      </c>
      <c r="G2290" s="5">
        <v>1</v>
      </c>
      <c r="H2290" s="5" t="s">
        <v>2380</v>
      </c>
    </row>
    <row r="2291" spans="1:8" x14ac:dyDescent="0.3">
      <c r="A2291" s="16" t="s">
        <v>68</v>
      </c>
      <c r="B2291" s="5">
        <v>34.1</v>
      </c>
      <c r="C2291" s="5">
        <v>4.07</v>
      </c>
      <c r="D2291" s="5" t="s">
        <v>2380</v>
      </c>
      <c r="E2291" s="5" t="s">
        <v>2381</v>
      </c>
      <c r="F2291" s="5" t="s">
        <v>2380</v>
      </c>
      <c r="G2291" s="5">
        <v>1</v>
      </c>
      <c r="H2291" s="5" t="s">
        <v>2380</v>
      </c>
    </row>
    <row r="2292" spans="1:8" x14ac:dyDescent="0.3">
      <c r="A2292" s="16" t="s">
        <v>67</v>
      </c>
      <c r="B2292" s="5">
        <v>19.3</v>
      </c>
      <c r="C2292" s="5">
        <v>10.36</v>
      </c>
      <c r="D2292" s="5" t="s">
        <v>2380</v>
      </c>
      <c r="E2292" s="5" t="s">
        <v>2380</v>
      </c>
      <c r="F2292" s="5" t="s">
        <v>2380</v>
      </c>
      <c r="G2292" s="5">
        <v>0</v>
      </c>
      <c r="H2292" s="5" t="s">
        <v>2380</v>
      </c>
    </row>
    <row r="2293" spans="1:8" x14ac:dyDescent="0.3">
      <c r="A2293" s="16" t="s">
        <v>66</v>
      </c>
      <c r="B2293" s="5">
        <v>33.659999999999997</v>
      </c>
      <c r="C2293" s="5">
        <v>5.71</v>
      </c>
      <c r="D2293" s="5" t="s">
        <v>2380</v>
      </c>
      <c r="E2293" s="5" t="s">
        <v>2381</v>
      </c>
      <c r="F2293" s="5" t="s">
        <v>2380</v>
      </c>
      <c r="G2293" s="5">
        <v>1</v>
      </c>
      <c r="H2293" s="5" t="s">
        <v>2380</v>
      </c>
    </row>
    <row r="2294" spans="1:8" x14ac:dyDescent="0.3">
      <c r="A2294" s="16" t="s">
        <v>65</v>
      </c>
      <c r="B2294" s="5">
        <v>33.33</v>
      </c>
      <c r="C2294" s="5">
        <v>6.08</v>
      </c>
      <c r="D2294" s="5" t="s">
        <v>2380</v>
      </c>
      <c r="E2294" s="5" t="s">
        <v>2381</v>
      </c>
      <c r="F2294" s="5" t="s">
        <v>2380</v>
      </c>
      <c r="G2294" s="5">
        <v>1</v>
      </c>
      <c r="H2294" s="5" t="s">
        <v>2380</v>
      </c>
    </row>
    <row r="2295" spans="1:8" x14ac:dyDescent="0.3">
      <c r="A2295" s="16" t="s">
        <v>64</v>
      </c>
      <c r="B2295" s="5">
        <v>21.84</v>
      </c>
      <c r="C2295" s="5">
        <v>5.71</v>
      </c>
      <c r="D2295" s="5" t="s">
        <v>2380</v>
      </c>
      <c r="E2295" s="5" t="s">
        <v>2381</v>
      </c>
      <c r="F2295" s="5" t="s">
        <v>2380</v>
      </c>
      <c r="G2295" s="5">
        <v>1</v>
      </c>
      <c r="H2295" s="5" t="s">
        <v>2380</v>
      </c>
    </row>
    <row r="2296" spans="1:8" x14ac:dyDescent="0.3">
      <c r="A2296" s="16" t="s">
        <v>63</v>
      </c>
      <c r="B2296" s="5">
        <v>16.87</v>
      </c>
      <c r="C2296" s="5">
        <v>9.1300000000000008</v>
      </c>
      <c r="D2296" s="5" t="s">
        <v>2380</v>
      </c>
      <c r="E2296" s="5" t="s">
        <v>2380</v>
      </c>
      <c r="F2296" s="5" t="s">
        <v>2380</v>
      </c>
      <c r="G2296" s="5">
        <v>0</v>
      </c>
      <c r="H2296" s="5" t="s">
        <v>2380</v>
      </c>
    </row>
    <row r="2297" spans="1:8" x14ac:dyDescent="0.3">
      <c r="A2297" s="16" t="s">
        <v>62</v>
      </c>
      <c r="B2297" s="5">
        <v>30.14</v>
      </c>
      <c r="C2297" s="5">
        <v>5.49</v>
      </c>
      <c r="D2297" s="5" t="s">
        <v>2380</v>
      </c>
      <c r="E2297" s="5" t="s">
        <v>2381</v>
      </c>
      <c r="F2297" s="5" t="s">
        <v>2380</v>
      </c>
      <c r="G2297" s="5">
        <v>1</v>
      </c>
      <c r="H2297" s="5" t="s">
        <v>2380</v>
      </c>
    </row>
    <row r="2298" spans="1:8" x14ac:dyDescent="0.3">
      <c r="A2298" s="16" t="s">
        <v>61</v>
      </c>
      <c r="B2298" s="5">
        <v>23.21</v>
      </c>
      <c r="C2298" s="5">
        <v>4.37</v>
      </c>
      <c r="D2298" s="5" t="s">
        <v>2380</v>
      </c>
      <c r="E2298" s="5" t="s">
        <v>2381</v>
      </c>
      <c r="F2298" s="5" t="s">
        <v>2380</v>
      </c>
      <c r="G2298" s="5">
        <v>1</v>
      </c>
      <c r="H2298" s="5" t="s">
        <v>2380</v>
      </c>
    </row>
    <row r="2299" spans="1:8" x14ac:dyDescent="0.3">
      <c r="A2299" s="16" t="s">
        <v>60</v>
      </c>
      <c r="B2299" s="5">
        <v>17.170000000000002</v>
      </c>
      <c r="C2299" s="5">
        <v>8.4600000000000009</v>
      </c>
      <c r="D2299" s="5" t="s">
        <v>2380</v>
      </c>
      <c r="E2299" s="5" t="s">
        <v>2380</v>
      </c>
      <c r="F2299" s="5" t="s">
        <v>2380</v>
      </c>
      <c r="G2299" s="5">
        <v>0</v>
      </c>
      <c r="H2299" s="5" t="s">
        <v>2380</v>
      </c>
    </row>
    <row r="2300" spans="1:8" x14ac:dyDescent="0.3">
      <c r="A2300" s="16" t="s">
        <v>59</v>
      </c>
      <c r="B2300" s="5">
        <v>15.61</v>
      </c>
      <c r="C2300" s="5">
        <v>5.28</v>
      </c>
      <c r="D2300" s="5" t="s">
        <v>2380</v>
      </c>
      <c r="E2300" s="5" t="s">
        <v>2380</v>
      </c>
      <c r="F2300" s="5" t="s">
        <v>2380</v>
      </c>
      <c r="G2300" s="5">
        <v>1</v>
      </c>
      <c r="H2300" s="5" t="s">
        <v>2380</v>
      </c>
    </row>
    <row r="2301" spans="1:8" x14ac:dyDescent="0.3">
      <c r="A2301" s="16" t="s">
        <v>58</v>
      </c>
      <c r="B2301" s="5">
        <v>17.98</v>
      </c>
      <c r="C2301" s="5">
        <v>5.33</v>
      </c>
      <c r="D2301" s="5" t="s">
        <v>2381</v>
      </c>
      <c r="E2301" s="5" t="s">
        <v>2380</v>
      </c>
      <c r="F2301" s="5" t="s">
        <v>2382</v>
      </c>
      <c r="G2301" s="5">
        <v>1</v>
      </c>
      <c r="H2301" s="5" t="s">
        <v>2380</v>
      </c>
    </row>
    <row r="2302" spans="1:8" x14ac:dyDescent="0.3">
      <c r="A2302" s="16" t="s">
        <v>57</v>
      </c>
      <c r="B2302" s="5">
        <v>21.64</v>
      </c>
      <c r="C2302" s="5">
        <v>5.5</v>
      </c>
      <c r="D2302" s="5" t="s">
        <v>2380</v>
      </c>
      <c r="E2302" s="5" t="s">
        <v>2381</v>
      </c>
      <c r="F2302" s="5" t="s">
        <v>2380</v>
      </c>
      <c r="G2302" s="5">
        <v>1</v>
      </c>
      <c r="H2302" s="5" t="s">
        <v>2380</v>
      </c>
    </row>
    <row r="2303" spans="1:8" x14ac:dyDescent="0.3">
      <c r="A2303" s="16" t="s">
        <v>56</v>
      </c>
      <c r="B2303" s="5">
        <v>16.399999999999999</v>
      </c>
      <c r="C2303" s="5">
        <v>5.4</v>
      </c>
      <c r="D2303" s="5" t="s">
        <v>2380</v>
      </c>
      <c r="E2303" s="5" t="s">
        <v>2380</v>
      </c>
      <c r="F2303" s="5" t="s">
        <v>2382</v>
      </c>
      <c r="G2303" s="5">
        <v>1</v>
      </c>
      <c r="H2303" s="5" t="s">
        <v>2380</v>
      </c>
    </row>
    <row r="2304" spans="1:8" x14ac:dyDescent="0.3">
      <c r="A2304" s="16" t="s">
        <v>55</v>
      </c>
      <c r="B2304" s="5">
        <v>15.77</v>
      </c>
      <c r="C2304" s="5">
        <v>6.05</v>
      </c>
      <c r="D2304" s="5" t="s">
        <v>2381</v>
      </c>
      <c r="E2304" s="5" t="s">
        <v>2380</v>
      </c>
      <c r="F2304" s="5" t="s">
        <v>2380</v>
      </c>
      <c r="G2304" s="5">
        <v>1</v>
      </c>
      <c r="H2304" s="5" t="s">
        <v>2380</v>
      </c>
    </row>
    <row r="2305" spans="1:8" x14ac:dyDescent="0.3">
      <c r="A2305" s="16" t="s">
        <v>54</v>
      </c>
      <c r="B2305" s="5">
        <v>18.27</v>
      </c>
      <c r="C2305" s="5">
        <v>11.46</v>
      </c>
      <c r="D2305" s="5" t="s">
        <v>2380</v>
      </c>
      <c r="E2305" s="5" t="s">
        <v>2380</v>
      </c>
      <c r="F2305" s="5" t="s">
        <v>2380</v>
      </c>
      <c r="G2305" s="5">
        <v>0</v>
      </c>
      <c r="H2305" s="5" t="s">
        <v>2380</v>
      </c>
    </row>
    <row r="2306" spans="1:8" x14ac:dyDescent="0.3">
      <c r="A2306" s="16" t="s">
        <v>53</v>
      </c>
      <c r="B2306" s="5">
        <v>16.489999999999998</v>
      </c>
      <c r="C2306" s="5">
        <v>8.48</v>
      </c>
      <c r="D2306" s="5" t="s">
        <v>2380</v>
      </c>
      <c r="E2306" s="5" t="s">
        <v>2380</v>
      </c>
      <c r="F2306" s="5" t="s">
        <v>2380</v>
      </c>
      <c r="G2306" s="5">
        <v>0</v>
      </c>
      <c r="H2306" s="5" t="s">
        <v>2380</v>
      </c>
    </row>
    <row r="2307" spans="1:8" x14ac:dyDescent="0.3">
      <c r="A2307" s="16" t="s">
        <v>52</v>
      </c>
      <c r="B2307" s="5">
        <v>16.14</v>
      </c>
      <c r="C2307" s="5">
        <v>4.8600000000000003</v>
      </c>
      <c r="D2307" s="5" t="s">
        <v>2380</v>
      </c>
      <c r="E2307" s="5" t="s">
        <v>2380</v>
      </c>
      <c r="F2307" s="5" t="s">
        <v>2380</v>
      </c>
      <c r="G2307" s="5">
        <v>0</v>
      </c>
      <c r="H2307" s="5" t="s">
        <v>2380</v>
      </c>
    </row>
    <row r="2308" spans="1:8" x14ac:dyDescent="0.3">
      <c r="A2308" s="16" t="s">
        <v>51</v>
      </c>
      <c r="B2308" s="5">
        <v>20.85</v>
      </c>
      <c r="C2308" s="5">
        <v>4.45</v>
      </c>
      <c r="D2308" s="5" t="s">
        <v>2381</v>
      </c>
      <c r="E2308" s="5" t="s">
        <v>2380</v>
      </c>
      <c r="F2308" s="5" t="s">
        <v>2380</v>
      </c>
      <c r="G2308" s="5">
        <v>1</v>
      </c>
      <c r="H2308" s="5" t="s">
        <v>2380</v>
      </c>
    </row>
    <row r="2309" spans="1:8" x14ac:dyDescent="0.3">
      <c r="A2309" s="16" t="s">
        <v>50</v>
      </c>
      <c r="B2309" s="5">
        <v>15.88</v>
      </c>
      <c r="C2309" s="5">
        <v>4.3600000000000003</v>
      </c>
      <c r="D2309" s="5" t="s">
        <v>2380</v>
      </c>
      <c r="E2309" s="5" t="s">
        <v>2380</v>
      </c>
      <c r="F2309" s="5" t="s">
        <v>2380</v>
      </c>
      <c r="G2309" s="5">
        <v>0</v>
      </c>
      <c r="H2309" s="5" t="s">
        <v>2380</v>
      </c>
    </row>
    <row r="2310" spans="1:8" x14ac:dyDescent="0.3">
      <c r="A2310" s="16" t="s">
        <v>49</v>
      </c>
      <c r="B2310" s="5">
        <v>20.66</v>
      </c>
      <c r="C2310" s="5">
        <v>5.8</v>
      </c>
      <c r="D2310" s="5" t="s">
        <v>2380</v>
      </c>
      <c r="E2310" s="5" t="s">
        <v>2381</v>
      </c>
      <c r="F2310" s="5" t="s">
        <v>2380</v>
      </c>
      <c r="G2310" s="5">
        <v>1</v>
      </c>
      <c r="H2310" s="5" t="s">
        <v>2380</v>
      </c>
    </row>
    <row r="2311" spans="1:8" x14ac:dyDescent="0.3">
      <c r="A2311" s="16" t="s">
        <v>48</v>
      </c>
      <c r="B2311" s="5">
        <v>20.399999999999999</v>
      </c>
      <c r="C2311" s="5">
        <v>5.27</v>
      </c>
      <c r="D2311" s="5" t="s">
        <v>2380</v>
      </c>
      <c r="E2311" s="5" t="s">
        <v>2380</v>
      </c>
      <c r="F2311" s="5" t="s">
        <v>2380</v>
      </c>
      <c r="G2311" s="5">
        <v>0</v>
      </c>
      <c r="H2311" s="5" t="s">
        <v>2380</v>
      </c>
    </row>
    <row r="2312" spans="1:8" x14ac:dyDescent="0.3">
      <c r="A2312" s="16" t="s">
        <v>47</v>
      </c>
      <c r="B2312" s="5">
        <v>25.19</v>
      </c>
      <c r="C2312" s="5">
        <v>5.64</v>
      </c>
      <c r="D2312" s="5" t="s">
        <v>2381</v>
      </c>
      <c r="E2312" s="5" t="s">
        <v>2380</v>
      </c>
      <c r="F2312" s="5" t="s">
        <v>2380</v>
      </c>
      <c r="G2312" s="5">
        <v>0</v>
      </c>
      <c r="H2312" s="5" t="s">
        <v>2380</v>
      </c>
    </row>
    <row r="2313" spans="1:8" x14ac:dyDescent="0.3">
      <c r="A2313" s="16" t="s">
        <v>46</v>
      </c>
      <c r="B2313" s="5">
        <v>20.54</v>
      </c>
      <c r="C2313" s="5">
        <v>4.2</v>
      </c>
      <c r="D2313" s="5" t="s">
        <v>2381</v>
      </c>
      <c r="E2313" s="5" t="s">
        <v>2380</v>
      </c>
      <c r="F2313" s="5" t="s">
        <v>2380</v>
      </c>
      <c r="G2313" s="5">
        <v>1</v>
      </c>
      <c r="H2313" s="5" t="s">
        <v>2380</v>
      </c>
    </row>
    <row r="2314" spans="1:8" x14ac:dyDescent="0.3">
      <c r="A2314" s="16" t="s">
        <v>45</v>
      </c>
      <c r="B2314" s="5">
        <v>20.13</v>
      </c>
      <c r="C2314" s="5">
        <v>5.42</v>
      </c>
      <c r="D2314" s="5" t="s">
        <v>2380</v>
      </c>
      <c r="E2314" s="5" t="s">
        <v>2380</v>
      </c>
      <c r="F2314" s="5" t="s">
        <v>2380</v>
      </c>
      <c r="G2314" s="5">
        <v>0</v>
      </c>
      <c r="H2314" s="5" t="s">
        <v>2380</v>
      </c>
    </row>
    <row r="2315" spans="1:8" x14ac:dyDescent="0.3">
      <c r="A2315" s="16" t="s">
        <v>44</v>
      </c>
      <c r="B2315" s="5">
        <v>18.93</v>
      </c>
      <c r="C2315" s="5">
        <v>6.11</v>
      </c>
      <c r="D2315" s="5" t="s">
        <v>2380</v>
      </c>
      <c r="E2315" s="5" t="s">
        <v>2380</v>
      </c>
      <c r="F2315" s="5" t="s">
        <v>2382</v>
      </c>
      <c r="G2315" s="5">
        <v>1</v>
      </c>
      <c r="H2315" s="5" t="s">
        <v>2380</v>
      </c>
    </row>
    <row r="2316" spans="1:8" x14ac:dyDescent="0.3">
      <c r="A2316" s="16" t="s">
        <v>43</v>
      </c>
      <c r="B2316" s="5">
        <v>24.14</v>
      </c>
      <c r="C2316" s="5">
        <v>5.29</v>
      </c>
      <c r="D2316" s="5" t="s">
        <v>2380</v>
      </c>
      <c r="E2316" s="5" t="s">
        <v>2381</v>
      </c>
      <c r="F2316" s="5" t="s">
        <v>2380</v>
      </c>
      <c r="G2316" s="5">
        <v>1</v>
      </c>
      <c r="H2316" s="5" t="s">
        <v>2380</v>
      </c>
    </row>
    <row r="2317" spans="1:8" x14ac:dyDescent="0.3">
      <c r="A2317" s="16" t="s">
        <v>41</v>
      </c>
      <c r="B2317" s="5">
        <v>25.03</v>
      </c>
      <c r="C2317" s="5">
        <v>5.91</v>
      </c>
      <c r="D2317" s="5" t="s">
        <v>2380</v>
      </c>
      <c r="E2317" s="5" t="s">
        <v>2381</v>
      </c>
      <c r="F2317" s="5" t="s">
        <v>2380</v>
      </c>
      <c r="G2317" s="5">
        <v>1</v>
      </c>
      <c r="H2317" s="5" t="s">
        <v>2380</v>
      </c>
    </row>
    <row r="2318" spans="1:8" x14ac:dyDescent="0.3">
      <c r="A2318" s="16" t="s">
        <v>40</v>
      </c>
      <c r="B2318" s="5">
        <v>20.47</v>
      </c>
      <c r="C2318" s="5">
        <v>5.81</v>
      </c>
      <c r="D2318" s="5" t="s">
        <v>2381</v>
      </c>
      <c r="E2318" s="5" t="s">
        <v>2380</v>
      </c>
      <c r="F2318" s="5" t="s">
        <v>2380</v>
      </c>
      <c r="G2318" s="5">
        <v>1</v>
      </c>
      <c r="H2318" s="5" t="s">
        <v>2380</v>
      </c>
    </row>
    <row r="2319" spans="1:8" x14ac:dyDescent="0.3">
      <c r="A2319" s="16" t="s">
        <v>39</v>
      </c>
      <c r="B2319" s="5">
        <v>18.82</v>
      </c>
      <c r="C2319" s="5">
        <v>5.51</v>
      </c>
      <c r="D2319" s="5" t="s">
        <v>2381</v>
      </c>
      <c r="E2319" s="5" t="s">
        <v>2380</v>
      </c>
      <c r="F2319" s="5" t="s">
        <v>2380</v>
      </c>
      <c r="G2319" s="5">
        <v>0</v>
      </c>
      <c r="H2319" s="5" t="s">
        <v>2380</v>
      </c>
    </row>
    <row r="2320" spans="1:8" x14ac:dyDescent="0.3">
      <c r="A2320" s="16" t="s">
        <v>38</v>
      </c>
      <c r="B2320" s="5">
        <v>17.079999999999998</v>
      </c>
      <c r="C2320" s="5">
        <v>5.73</v>
      </c>
      <c r="D2320" s="5" t="s">
        <v>2380</v>
      </c>
      <c r="E2320" s="5" t="s">
        <v>2380</v>
      </c>
      <c r="F2320" s="5" t="s">
        <v>2382</v>
      </c>
      <c r="G2320" s="5">
        <v>1</v>
      </c>
      <c r="H2320" s="5" t="s">
        <v>2380</v>
      </c>
    </row>
    <row r="2321" spans="1:8" x14ac:dyDescent="0.3">
      <c r="A2321" s="16" t="s">
        <v>36</v>
      </c>
      <c r="B2321" s="5">
        <v>19.21</v>
      </c>
      <c r="C2321" s="5">
        <v>5.53</v>
      </c>
      <c r="D2321" s="5" t="s">
        <v>2381</v>
      </c>
      <c r="E2321" s="5" t="s">
        <v>2380</v>
      </c>
      <c r="F2321" s="5" t="s">
        <v>2380</v>
      </c>
      <c r="G2321" s="5">
        <v>0</v>
      </c>
      <c r="H2321" s="5" t="s">
        <v>2380</v>
      </c>
    </row>
    <row r="2322" spans="1:8" x14ac:dyDescent="0.3">
      <c r="A2322" s="16" t="s">
        <v>34</v>
      </c>
      <c r="B2322" s="5">
        <v>17.86</v>
      </c>
      <c r="C2322" s="5">
        <v>5.43</v>
      </c>
      <c r="D2322" s="5" t="s">
        <v>2380</v>
      </c>
      <c r="E2322" s="5" t="s">
        <v>2380</v>
      </c>
      <c r="F2322" s="5" t="s">
        <v>2382</v>
      </c>
      <c r="G2322" s="5">
        <v>1</v>
      </c>
      <c r="H2322" s="5" t="s">
        <v>2380</v>
      </c>
    </row>
    <row r="2323" spans="1:8" x14ac:dyDescent="0.3">
      <c r="A2323" s="16" t="s">
        <v>33</v>
      </c>
      <c r="B2323" s="5">
        <v>21.38</v>
      </c>
      <c r="C2323" s="5">
        <v>8.01</v>
      </c>
      <c r="D2323" s="5" t="s">
        <v>2380</v>
      </c>
      <c r="E2323" s="5" t="s">
        <v>2380</v>
      </c>
      <c r="F2323" s="5" t="s">
        <v>2380</v>
      </c>
      <c r="G2323" s="5">
        <v>0</v>
      </c>
      <c r="H2323" s="5" t="s">
        <v>2380</v>
      </c>
    </row>
    <row r="2324" spans="1:8" x14ac:dyDescent="0.3">
      <c r="A2324" s="16" t="s">
        <v>32</v>
      </c>
      <c r="B2324" s="5">
        <v>23.35</v>
      </c>
      <c r="C2324" s="5">
        <v>5.94</v>
      </c>
      <c r="D2324" s="5" t="s">
        <v>2380</v>
      </c>
      <c r="E2324" s="5" t="s">
        <v>2380</v>
      </c>
      <c r="F2324" s="5" t="s">
        <v>2380</v>
      </c>
      <c r="G2324" s="5">
        <v>0</v>
      </c>
      <c r="H2324" s="5" t="s">
        <v>2380</v>
      </c>
    </row>
    <row r="2325" spans="1:8" x14ac:dyDescent="0.3">
      <c r="A2325" s="16" t="s">
        <v>29</v>
      </c>
      <c r="B2325" s="5">
        <v>22.24</v>
      </c>
      <c r="C2325" s="5">
        <v>5.04</v>
      </c>
      <c r="D2325" s="5" t="s">
        <v>2380</v>
      </c>
      <c r="E2325" s="5" t="s">
        <v>2380</v>
      </c>
      <c r="F2325" s="5" t="s">
        <v>2380</v>
      </c>
      <c r="G2325" s="5">
        <v>0</v>
      </c>
      <c r="H2325" s="5" t="s">
        <v>2380</v>
      </c>
    </row>
    <row r="2326" spans="1:8" x14ac:dyDescent="0.3">
      <c r="A2326" s="16" t="s">
        <v>28</v>
      </c>
      <c r="B2326" s="5">
        <v>24.76</v>
      </c>
      <c r="C2326" s="5">
        <v>4.54</v>
      </c>
      <c r="D2326" s="5" t="s">
        <v>2381</v>
      </c>
      <c r="E2326" s="5" t="s">
        <v>2380</v>
      </c>
      <c r="F2326" s="5" t="s">
        <v>2380</v>
      </c>
      <c r="G2326" s="5">
        <v>0</v>
      </c>
      <c r="H2326" s="5" t="s">
        <v>2380</v>
      </c>
    </row>
    <row r="2327" spans="1:8" x14ac:dyDescent="0.3">
      <c r="A2327" s="16" t="s">
        <v>27</v>
      </c>
      <c r="B2327" s="5">
        <v>20.100000000000001</v>
      </c>
      <c r="C2327" s="5">
        <v>5.6</v>
      </c>
      <c r="D2327" s="5" t="s">
        <v>2381</v>
      </c>
      <c r="E2327" s="5" t="s">
        <v>2380</v>
      </c>
      <c r="F2327" s="5" t="s">
        <v>2382</v>
      </c>
      <c r="G2327" s="5">
        <v>1</v>
      </c>
      <c r="H2327" s="5" t="s">
        <v>2380</v>
      </c>
    </row>
    <row r="2328" spans="1:8" x14ac:dyDescent="0.3">
      <c r="A2328" s="16" t="s">
        <v>26</v>
      </c>
      <c r="B2328" s="5">
        <v>21.77</v>
      </c>
      <c r="C2328" s="5">
        <v>10.67</v>
      </c>
      <c r="D2328" s="5" t="s">
        <v>2380</v>
      </c>
      <c r="E2328" s="5" t="s">
        <v>2380</v>
      </c>
      <c r="F2328" s="5" t="s">
        <v>2380</v>
      </c>
      <c r="G2328" s="5">
        <v>0</v>
      </c>
      <c r="H2328" s="5" t="s">
        <v>2380</v>
      </c>
    </row>
    <row r="2329" spans="1:8" x14ac:dyDescent="0.3">
      <c r="A2329" s="16" t="s">
        <v>25</v>
      </c>
      <c r="B2329" s="5">
        <v>17.82</v>
      </c>
      <c r="C2329" s="5">
        <v>5.26</v>
      </c>
      <c r="D2329" s="5" t="s">
        <v>2381</v>
      </c>
      <c r="E2329" s="5" t="s">
        <v>2380</v>
      </c>
      <c r="F2329" s="5" t="s">
        <v>2380</v>
      </c>
      <c r="G2329" s="5">
        <v>1</v>
      </c>
      <c r="H2329" s="5" t="s">
        <v>2380</v>
      </c>
    </row>
    <row r="2330" spans="1:8" x14ac:dyDescent="0.3">
      <c r="A2330" s="16" t="s">
        <v>24</v>
      </c>
      <c r="B2330" s="5">
        <v>17.07</v>
      </c>
      <c r="C2330" s="5">
        <v>5.22</v>
      </c>
      <c r="D2330" s="5" t="s">
        <v>2380</v>
      </c>
      <c r="E2330" s="5" t="s">
        <v>2380</v>
      </c>
      <c r="F2330" s="5" t="s">
        <v>2382</v>
      </c>
      <c r="G2330" s="5">
        <v>1</v>
      </c>
      <c r="H2330" s="5" t="s">
        <v>2380</v>
      </c>
    </row>
    <row r="2331" spans="1:8" x14ac:dyDescent="0.3">
      <c r="A2331" s="16" t="s">
        <v>22</v>
      </c>
      <c r="B2331" s="5">
        <v>22.24</v>
      </c>
      <c r="C2331" s="5">
        <v>4.29</v>
      </c>
      <c r="D2331" s="5" t="s">
        <v>2381</v>
      </c>
      <c r="E2331" s="5" t="s">
        <v>2380</v>
      </c>
      <c r="F2331" s="5" t="s">
        <v>2380</v>
      </c>
      <c r="G2331" s="5">
        <v>0</v>
      </c>
      <c r="H2331" s="5" t="s">
        <v>2380</v>
      </c>
    </row>
    <row r="2332" spans="1:8" x14ac:dyDescent="0.3">
      <c r="A2332" s="16" t="s">
        <v>21</v>
      </c>
      <c r="B2332" s="5">
        <v>22.34</v>
      </c>
      <c r="C2332" s="5">
        <v>5.57</v>
      </c>
      <c r="D2332" s="5" t="s">
        <v>2380</v>
      </c>
      <c r="E2332" s="5" t="s">
        <v>2380</v>
      </c>
      <c r="F2332" s="5" t="s">
        <v>2380</v>
      </c>
      <c r="G2332" s="5">
        <v>1</v>
      </c>
      <c r="H2332" s="5" t="s">
        <v>2380</v>
      </c>
    </row>
    <row r="2333" spans="1:8" x14ac:dyDescent="0.3">
      <c r="A2333" s="16" t="s">
        <v>19</v>
      </c>
      <c r="B2333" s="5">
        <v>17.7</v>
      </c>
      <c r="C2333" s="5">
        <v>6.28</v>
      </c>
      <c r="D2333" s="5" t="s">
        <v>2380</v>
      </c>
      <c r="E2333" s="5" t="s">
        <v>2380</v>
      </c>
      <c r="F2333" s="5" t="s">
        <v>2380</v>
      </c>
      <c r="G2333" s="5">
        <v>1</v>
      </c>
      <c r="H2333" s="5" t="s">
        <v>2380</v>
      </c>
    </row>
    <row r="2334" spans="1:8" x14ac:dyDescent="0.3">
      <c r="A2334" s="16" t="s">
        <v>17</v>
      </c>
      <c r="B2334" s="5">
        <v>16.47</v>
      </c>
      <c r="C2334" s="5">
        <v>6.35</v>
      </c>
      <c r="D2334" s="5" t="s">
        <v>2380</v>
      </c>
      <c r="E2334" s="5" t="s">
        <v>2380</v>
      </c>
      <c r="F2334" s="5" t="s">
        <v>2382</v>
      </c>
      <c r="G2334" s="5">
        <v>1</v>
      </c>
      <c r="H2334" s="5" t="s">
        <v>2380</v>
      </c>
    </row>
    <row r="2335" spans="1:8" x14ac:dyDescent="0.3">
      <c r="A2335" s="16" t="s">
        <v>14</v>
      </c>
      <c r="B2335" s="5">
        <v>17.600000000000001</v>
      </c>
      <c r="C2335" s="5">
        <v>4.3899999999999997</v>
      </c>
      <c r="D2335" s="5" t="s">
        <v>2380</v>
      </c>
      <c r="E2335" s="5" t="s">
        <v>2380</v>
      </c>
      <c r="F2335" s="5" t="s">
        <v>2380</v>
      </c>
      <c r="G2335" s="5">
        <v>1</v>
      </c>
      <c r="H2335" s="5" t="s">
        <v>2380</v>
      </c>
    </row>
    <row r="2336" spans="1:8" x14ac:dyDescent="0.3">
      <c r="A2336" s="16" t="s">
        <v>9</v>
      </c>
      <c r="B2336" s="5">
        <v>17.579999999999998</v>
      </c>
      <c r="C2336" s="5">
        <v>4.51</v>
      </c>
      <c r="D2336" s="5" t="s">
        <v>2380</v>
      </c>
      <c r="E2336" s="5" t="s">
        <v>2380</v>
      </c>
      <c r="F2336" s="5" t="s">
        <v>2380</v>
      </c>
      <c r="G2336" s="5">
        <v>1</v>
      </c>
      <c r="H2336" s="5" t="s">
        <v>2380</v>
      </c>
    </row>
  </sheetData>
  <conditionalFormatting sqref="D1:D1048576">
    <cfRule type="containsText" dxfId="25" priority="1" operator="containsText" text="No">
      <formula>NOT(ISERROR(SEARCH("No",D1)))</formula>
    </cfRule>
    <cfRule type="containsText" dxfId="24" priority="2" operator="containsText" text="yes">
      <formula>NOT(ISERROR(SEARCH("yes",D1)))</formula>
    </cfRule>
  </conditionalFormatting>
  <conditionalFormatting sqref="D2">
    <cfRule type="colorScale" priority="3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92C3-0DF6-4AC0-BD2B-3D064844A0E5}">
  <dimension ref="A3:FWZ13"/>
  <sheetViews>
    <sheetView workbookViewId="0">
      <selection activeCell="N2" sqref="N2"/>
    </sheetView>
  </sheetViews>
  <sheetFormatPr defaultRowHeight="14.4" x14ac:dyDescent="0.3"/>
  <cols>
    <col min="1" max="1" width="7.44140625" bestFit="1" customWidth="1"/>
    <col min="2" max="2" width="15.5546875" bestFit="1" customWidth="1"/>
    <col min="3" max="3" width="4" bestFit="1" customWidth="1"/>
    <col min="4" max="4" width="5" bestFit="1" customWidth="1"/>
    <col min="5" max="5" width="10.77734375" bestFit="1" customWidth="1"/>
    <col min="6" max="8" width="15.5546875" bestFit="1" customWidth="1"/>
    <col min="9" max="9" width="9.21875" bestFit="1" customWidth="1"/>
    <col min="10" max="10" width="7" bestFit="1" customWidth="1"/>
    <col min="11" max="11" width="9.21875" bestFit="1" customWidth="1"/>
    <col min="12" max="12" width="7" bestFit="1" customWidth="1"/>
    <col min="13" max="13" width="9.21875" bestFit="1" customWidth="1"/>
    <col min="14" max="14" width="7" bestFit="1" customWidth="1"/>
    <col min="15" max="15" width="9.21875" bestFit="1" customWidth="1"/>
    <col min="16" max="16" width="7" bestFit="1" customWidth="1"/>
    <col min="17" max="17" width="9.21875" bestFit="1" customWidth="1"/>
    <col min="18" max="18" width="7" bestFit="1" customWidth="1"/>
    <col min="19" max="19" width="9.21875" bestFit="1" customWidth="1"/>
    <col min="20" max="20" width="7" bestFit="1" customWidth="1"/>
    <col min="21" max="21" width="9.21875" bestFit="1" customWidth="1"/>
    <col min="22" max="22" width="7" bestFit="1" customWidth="1"/>
    <col min="23" max="23" width="9.21875" bestFit="1" customWidth="1"/>
    <col min="24" max="24" width="7" bestFit="1" customWidth="1"/>
    <col min="25" max="25" width="9.21875" bestFit="1" customWidth="1"/>
    <col min="26" max="26" width="7" bestFit="1" customWidth="1"/>
    <col min="27" max="27" width="9.21875" bestFit="1" customWidth="1"/>
    <col min="28" max="28" width="7" bestFit="1" customWidth="1"/>
    <col min="29" max="29" width="9.21875" bestFit="1" customWidth="1"/>
    <col min="30" max="30" width="7" bestFit="1" customWidth="1"/>
    <col min="31" max="31" width="9.21875" bestFit="1" customWidth="1"/>
    <col min="32" max="32" width="7" bestFit="1" customWidth="1"/>
    <col min="33" max="33" width="9.21875" bestFit="1" customWidth="1"/>
    <col min="34" max="34" width="14" bestFit="1" customWidth="1"/>
    <col min="35" max="35" width="21.5546875" bestFit="1" customWidth="1"/>
    <col min="36" max="36" width="14" bestFit="1" customWidth="1"/>
    <col min="37" max="37" width="21.5546875" bestFit="1" customWidth="1"/>
    <col min="38" max="38" width="14" bestFit="1" customWidth="1"/>
    <col min="39" max="39" width="21.5546875" bestFit="1" customWidth="1"/>
    <col min="40" max="40" width="14" bestFit="1" customWidth="1"/>
    <col min="41" max="41" width="21.5546875" bestFit="1" customWidth="1"/>
    <col min="42" max="42" width="14" bestFit="1" customWidth="1"/>
    <col min="43" max="43" width="21.5546875" bestFit="1" customWidth="1"/>
    <col min="44" max="44" width="14" bestFit="1" customWidth="1"/>
    <col min="45" max="45" width="21.5546875" bestFit="1" customWidth="1"/>
    <col min="46" max="46" width="14" bestFit="1" customWidth="1"/>
    <col min="47" max="47" width="21.5546875" bestFit="1" customWidth="1"/>
    <col min="48" max="48" width="14" bestFit="1" customWidth="1"/>
    <col min="49" max="49" width="21.5546875" bestFit="1" customWidth="1"/>
    <col min="50" max="50" width="14" bestFit="1" customWidth="1"/>
    <col min="51" max="51" width="21.5546875" bestFit="1" customWidth="1"/>
    <col min="52" max="52" width="14" bestFit="1" customWidth="1"/>
    <col min="53" max="53" width="21.5546875" bestFit="1" customWidth="1"/>
    <col min="54" max="54" width="14" bestFit="1" customWidth="1"/>
    <col min="55" max="55" width="21.5546875" bestFit="1" customWidth="1"/>
    <col min="56" max="56" width="14" bestFit="1" customWidth="1"/>
    <col min="57" max="57" width="21.5546875" bestFit="1" customWidth="1"/>
    <col min="58" max="58" width="14" bestFit="1" customWidth="1"/>
    <col min="59" max="59" width="21.5546875" bestFit="1" customWidth="1"/>
    <col min="60" max="60" width="14" bestFit="1" customWidth="1"/>
    <col min="61" max="61" width="21.5546875" bestFit="1" customWidth="1"/>
    <col min="62" max="62" width="7" bestFit="1" customWidth="1"/>
    <col min="63" max="63" width="9.21875" bestFit="1" customWidth="1"/>
    <col min="64" max="64" width="14" bestFit="1" customWidth="1"/>
    <col min="65" max="65" width="21.5546875" bestFit="1" customWidth="1"/>
    <col min="66" max="66" width="14" bestFit="1" customWidth="1"/>
    <col min="67" max="67" width="20.44140625" bestFit="1" customWidth="1"/>
    <col min="68" max="68" width="14" bestFit="1" customWidth="1"/>
    <col min="69" max="69" width="21.5546875" bestFit="1" customWidth="1"/>
    <col min="70" max="70" width="14" bestFit="1" customWidth="1"/>
    <col min="71" max="71" width="21.5546875" bestFit="1" customWidth="1"/>
    <col min="72" max="72" width="13" bestFit="1" customWidth="1"/>
    <col min="73" max="73" width="21.5546875" bestFit="1" customWidth="1"/>
    <col min="74" max="74" width="14" bestFit="1" customWidth="1"/>
    <col min="75" max="75" width="20.44140625" bestFit="1" customWidth="1"/>
    <col min="76" max="76" width="14" bestFit="1" customWidth="1"/>
    <col min="77" max="77" width="21.5546875" bestFit="1" customWidth="1"/>
    <col min="78" max="78" width="14" bestFit="1" customWidth="1"/>
    <col min="79" max="79" width="21.5546875" bestFit="1" customWidth="1"/>
    <col min="80" max="80" width="14" bestFit="1" customWidth="1"/>
    <col min="81" max="81" width="21.5546875" bestFit="1" customWidth="1"/>
    <col min="82" max="82" width="12" bestFit="1" customWidth="1"/>
    <col min="83" max="83" width="10.21875" bestFit="1" customWidth="1"/>
    <col min="84" max="84" width="14" bestFit="1" customWidth="1"/>
    <col min="85" max="85" width="21.5546875" bestFit="1" customWidth="1"/>
    <col min="86" max="86" width="14" bestFit="1" customWidth="1"/>
    <col min="87" max="87" width="21.5546875" bestFit="1" customWidth="1"/>
    <col min="88" max="88" width="14" bestFit="1" customWidth="1"/>
    <col min="89" max="89" width="21.5546875" bestFit="1" customWidth="1"/>
    <col min="90" max="90" width="14" bestFit="1" customWidth="1"/>
    <col min="91" max="91" width="20.44140625" bestFit="1" customWidth="1"/>
    <col min="92" max="92" width="13" bestFit="1" customWidth="1"/>
    <col min="93" max="93" width="21.5546875" bestFit="1" customWidth="1"/>
    <col min="94" max="94" width="14" bestFit="1" customWidth="1"/>
    <col min="95" max="95" width="21.5546875" bestFit="1" customWidth="1"/>
    <col min="96" max="96" width="14" bestFit="1" customWidth="1"/>
    <col min="97" max="97" width="21.5546875" bestFit="1" customWidth="1"/>
    <col min="98" max="98" width="14" bestFit="1" customWidth="1"/>
    <col min="99" max="99" width="20.44140625" bestFit="1" customWidth="1"/>
    <col min="100" max="100" width="14" bestFit="1" customWidth="1"/>
    <col min="101" max="101" width="21.5546875" bestFit="1" customWidth="1"/>
    <col min="102" max="102" width="14" bestFit="1" customWidth="1"/>
    <col min="103" max="103" width="21.5546875" bestFit="1" customWidth="1"/>
    <col min="104" max="104" width="14" bestFit="1" customWidth="1"/>
    <col min="105" max="105" width="21.5546875" bestFit="1" customWidth="1"/>
    <col min="106" max="106" width="14" bestFit="1" customWidth="1"/>
    <col min="107" max="107" width="21.5546875" bestFit="1" customWidth="1"/>
    <col min="108" max="108" width="14" bestFit="1" customWidth="1"/>
    <col min="109" max="109" width="21.5546875" bestFit="1" customWidth="1"/>
    <col min="110" max="110" width="14" bestFit="1" customWidth="1"/>
    <col min="111" max="111" width="21.5546875" bestFit="1" customWidth="1"/>
    <col min="112" max="112" width="14" bestFit="1" customWidth="1"/>
    <col min="113" max="113" width="21.5546875" bestFit="1" customWidth="1"/>
    <col min="114" max="114" width="14" bestFit="1" customWidth="1"/>
    <col min="115" max="115" width="21.5546875" bestFit="1" customWidth="1"/>
    <col min="116" max="116" width="14" bestFit="1" customWidth="1"/>
    <col min="117" max="117" width="21.5546875" bestFit="1" customWidth="1"/>
    <col min="118" max="118" width="14" bestFit="1" customWidth="1"/>
    <col min="119" max="119" width="21.5546875" bestFit="1" customWidth="1"/>
    <col min="120" max="120" width="14" bestFit="1" customWidth="1"/>
    <col min="121" max="121" width="21.5546875" bestFit="1" customWidth="1"/>
    <col min="122" max="122" width="14" bestFit="1" customWidth="1"/>
    <col min="123" max="123" width="21.5546875" bestFit="1" customWidth="1"/>
    <col min="124" max="124" width="14" bestFit="1" customWidth="1"/>
    <col min="125" max="125" width="21.5546875" bestFit="1" customWidth="1"/>
    <col min="126" max="126" width="14" bestFit="1" customWidth="1"/>
    <col min="127" max="127" width="21.5546875" bestFit="1" customWidth="1"/>
    <col min="128" max="128" width="14" bestFit="1" customWidth="1"/>
    <col min="129" max="129" width="21.5546875" bestFit="1" customWidth="1"/>
    <col min="130" max="130" width="14" bestFit="1" customWidth="1"/>
    <col min="131" max="131" width="21.5546875" bestFit="1" customWidth="1"/>
    <col min="132" max="132" width="14" bestFit="1" customWidth="1"/>
    <col min="133" max="133" width="21.5546875" bestFit="1" customWidth="1"/>
    <col min="134" max="134" width="13" bestFit="1" customWidth="1"/>
    <col min="135" max="135" width="21.5546875" bestFit="1" customWidth="1"/>
    <col min="136" max="136" width="14" bestFit="1" customWidth="1"/>
    <col min="137" max="137" width="21.5546875" bestFit="1" customWidth="1"/>
    <col min="138" max="138" width="14" bestFit="1" customWidth="1"/>
    <col min="139" max="139" width="21.5546875" bestFit="1" customWidth="1"/>
    <col min="140" max="140" width="14" bestFit="1" customWidth="1"/>
    <col min="141" max="141" width="21.5546875" bestFit="1" customWidth="1"/>
    <col min="142" max="142" width="14" bestFit="1" customWidth="1"/>
    <col min="143" max="143" width="21.5546875" bestFit="1" customWidth="1"/>
    <col min="144" max="144" width="13" bestFit="1" customWidth="1"/>
    <col min="145" max="145" width="21.5546875" bestFit="1" customWidth="1"/>
    <col min="146" max="146" width="14" bestFit="1" customWidth="1"/>
    <col min="147" max="147" width="21.5546875" bestFit="1" customWidth="1"/>
    <col min="148" max="148" width="14" bestFit="1" customWidth="1"/>
    <col min="149" max="149" width="21.5546875" bestFit="1" customWidth="1"/>
    <col min="150" max="150" width="14" bestFit="1" customWidth="1"/>
    <col min="151" max="151" width="21.5546875" bestFit="1" customWidth="1"/>
    <col min="152" max="152" width="14" bestFit="1" customWidth="1"/>
    <col min="153" max="153" width="21.5546875" bestFit="1" customWidth="1"/>
    <col min="154" max="154" width="14" bestFit="1" customWidth="1"/>
    <col min="155" max="155" width="21.5546875" bestFit="1" customWidth="1"/>
    <col min="156" max="156" width="14" bestFit="1" customWidth="1"/>
    <col min="157" max="157" width="21.5546875" bestFit="1" customWidth="1"/>
    <col min="158" max="158" width="14" bestFit="1" customWidth="1"/>
    <col min="159" max="159" width="21.5546875" bestFit="1" customWidth="1"/>
    <col min="160" max="160" width="14" bestFit="1" customWidth="1"/>
    <col min="161" max="161" width="21.5546875" bestFit="1" customWidth="1"/>
    <col min="162" max="162" width="7" bestFit="1" customWidth="1"/>
    <col min="163" max="163" width="9.21875" bestFit="1" customWidth="1"/>
    <col min="164" max="164" width="14" bestFit="1" customWidth="1"/>
    <col min="165" max="165" width="21.5546875" bestFit="1" customWidth="1"/>
    <col min="166" max="166" width="14" bestFit="1" customWidth="1"/>
    <col min="167" max="167" width="21.5546875" bestFit="1" customWidth="1"/>
    <col min="168" max="168" width="14" bestFit="1" customWidth="1"/>
    <col min="169" max="169" width="21.5546875" bestFit="1" customWidth="1"/>
    <col min="170" max="170" width="14" bestFit="1" customWidth="1"/>
    <col min="171" max="171" width="21.5546875" bestFit="1" customWidth="1"/>
    <col min="172" max="172" width="14" bestFit="1" customWidth="1"/>
    <col min="173" max="173" width="21.5546875" bestFit="1" customWidth="1"/>
    <col min="174" max="174" width="14" bestFit="1" customWidth="1"/>
    <col min="175" max="175" width="20.44140625" bestFit="1" customWidth="1"/>
    <col min="176" max="176" width="14" bestFit="1" customWidth="1"/>
    <col min="177" max="177" width="21.5546875" bestFit="1" customWidth="1"/>
    <col min="178" max="178" width="14" bestFit="1" customWidth="1"/>
    <col min="179" max="179" width="21.5546875" bestFit="1" customWidth="1"/>
    <col min="180" max="180" width="14" bestFit="1" customWidth="1"/>
    <col min="181" max="181" width="21.5546875" bestFit="1" customWidth="1"/>
    <col min="182" max="182" width="14" bestFit="1" customWidth="1"/>
    <col min="183" max="183" width="20.44140625" bestFit="1" customWidth="1"/>
    <col min="184" max="184" width="14" bestFit="1" customWidth="1"/>
    <col min="185" max="185" width="21.5546875" bestFit="1" customWidth="1"/>
    <col min="186" max="186" width="14" bestFit="1" customWidth="1"/>
    <col min="187" max="187" width="21.5546875" bestFit="1" customWidth="1"/>
    <col min="188" max="188" width="13" bestFit="1" customWidth="1"/>
    <col min="189" max="189" width="21.5546875" bestFit="1" customWidth="1"/>
    <col min="190" max="190" width="14" bestFit="1" customWidth="1"/>
    <col min="191" max="191" width="20.44140625" bestFit="1" customWidth="1"/>
    <col min="192" max="192" width="14" bestFit="1" customWidth="1"/>
    <col min="193" max="193" width="21.5546875" bestFit="1" customWidth="1"/>
    <col min="194" max="194" width="14" bestFit="1" customWidth="1"/>
    <col min="195" max="195" width="21.5546875" bestFit="1" customWidth="1"/>
    <col min="196" max="196" width="14" bestFit="1" customWidth="1"/>
    <col min="197" max="197" width="21.5546875" bestFit="1" customWidth="1"/>
    <col min="198" max="198" width="12" bestFit="1" customWidth="1"/>
    <col min="199" max="199" width="9.21875" bestFit="1" customWidth="1"/>
    <col min="200" max="200" width="14" bestFit="1" customWidth="1"/>
    <col min="201" max="201" width="21.5546875" bestFit="1" customWidth="1"/>
    <col min="202" max="202" width="14" bestFit="1" customWidth="1"/>
    <col min="203" max="203" width="21.5546875" bestFit="1" customWidth="1"/>
    <col min="204" max="204" width="14" bestFit="1" customWidth="1"/>
    <col min="205" max="205" width="21.5546875" bestFit="1" customWidth="1"/>
    <col min="206" max="206" width="14" bestFit="1" customWidth="1"/>
    <col min="207" max="207" width="21.5546875" bestFit="1" customWidth="1"/>
    <col min="208" max="208" width="14" bestFit="1" customWidth="1"/>
    <col min="209" max="209" width="21.5546875" bestFit="1" customWidth="1"/>
    <col min="210" max="210" width="14" bestFit="1" customWidth="1"/>
    <col min="211" max="211" width="21.5546875" bestFit="1" customWidth="1"/>
    <col min="212" max="212" width="13" bestFit="1" customWidth="1"/>
    <col min="213" max="213" width="21.5546875" bestFit="1" customWidth="1"/>
    <col min="214" max="214" width="14" bestFit="1" customWidth="1"/>
    <col min="215" max="215" width="21.5546875" bestFit="1" customWidth="1"/>
    <col min="216" max="216" width="14" bestFit="1" customWidth="1"/>
    <col min="217" max="217" width="21.5546875" bestFit="1" customWidth="1"/>
    <col min="218" max="218" width="14" bestFit="1" customWidth="1"/>
    <col min="219" max="219" width="21.5546875" bestFit="1" customWidth="1"/>
    <col min="220" max="220" width="14" bestFit="1" customWidth="1"/>
    <col min="221" max="221" width="21.5546875" bestFit="1" customWidth="1"/>
    <col min="222" max="222" width="14" bestFit="1" customWidth="1"/>
    <col min="223" max="223" width="21.5546875" bestFit="1" customWidth="1"/>
    <col min="224" max="224" width="14" bestFit="1" customWidth="1"/>
    <col min="225" max="225" width="21.5546875" bestFit="1" customWidth="1"/>
    <col min="226" max="226" width="14" bestFit="1" customWidth="1"/>
    <col min="227" max="227" width="21.5546875" bestFit="1" customWidth="1"/>
    <col min="228" max="228" width="14" bestFit="1" customWidth="1"/>
    <col min="229" max="229" width="21.5546875" bestFit="1" customWidth="1"/>
    <col min="230" max="230" width="14" bestFit="1" customWidth="1"/>
    <col min="231" max="231" width="21.5546875" bestFit="1" customWidth="1"/>
    <col min="232" max="232" width="14" bestFit="1" customWidth="1"/>
    <col min="233" max="233" width="20.44140625" bestFit="1" customWidth="1"/>
    <col min="234" max="234" width="14" bestFit="1" customWidth="1"/>
    <col min="235" max="235" width="21.5546875" bestFit="1" customWidth="1"/>
    <col min="236" max="236" width="14" bestFit="1" customWidth="1"/>
    <col min="237" max="237" width="21.5546875" bestFit="1" customWidth="1"/>
    <col min="238" max="238" width="14" bestFit="1" customWidth="1"/>
    <col min="239" max="239" width="21.5546875" bestFit="1" customWidth="1"/>
    <col min="240" max="240" width="14" bestFit="1" customWidth="1"/>
    <col min="241" max="241" width="21.5546875" bestFit="1" customWidth="1"/>
    <col min="242" max="242" width="14" bestFit="1" customWidth="1"/>
    <col min="243" max="243" width="21.5546875" bestFit="1" customWidth="1"/>
    <col min="244" max="244" width="14" bestFit="1" customWidth="1"/>
    <col min="245" max="245" width="20.44140625" bestFit="1" customWidth="1"/>
    <col min="246" max="246" width="14" bestFit="1" customWidth="1"/>
    <col min="247" max="247" width="21.5546875" bestFit="1" customWidth="1"/>
    <col min="248" max="248" width="13" bestFit="1" customWidth="1"/>
    <col min="249" max="249" width="21.5546875" bestFit="1" customWidth="1"/>
    <col min="250" max="250" width="14" bestFit="1" customWidth="1"/>
    <col min="251" max="251" width="21.5546875" bestFit="1" customWidth="1"/>
    <col min="252" max="252" width="14" bestFit="1" customWidth="1"/>
    <col min="253" max="253" width="21.5546875" bestFit="1" customWidth="1"/>
    <col min="254" max="254" width="14" bestFit="1" customWidth="1"/>
    <col min="255" max="255" width="21.5546875" bestFit="1" customWidth="1"/>
    <col min="256" max="256" width="14" bestFit="1" customWidth="1"/>
    <col min="257" max="257" width="21.5546875" bestFit="1" customWidth="1"/>
    <col min="258" max="258" width="14" bestFit="1" customWidth="1"/>
    <col min="259" max="259" width="21.5546875" bestFit="1" customWidth="1"/>
    <col min="260" max="260" width="14" bestFit="1" customWidth="1"/>
    <col min="261" max="261" width="21.5546875" bestFit="1" customWidth="1"/>
    <col min="262" max="262" width="13" bestFit="1" customWidth="1"/>
    <col min="263" max="263" width="21.5546875" bestFit="1" customWidth="1"/>
    <col min="264" max="264" width="14" bestFit="1" customWidth="1"/>
    <col min="265" max="265" width="21.5546875" bestFit="1" customWidth="1"/>
    <col min="266" max="266" width="14" bestFit="1" customWidth="1"/>
    <col min="267" max="267" width="20.44140625" bestFit="1" customWidth="1"/>
    <col min="268" max="268" width="8" bestFit="1" customWidth="1"/>
    <col min="269" max="269" width="10.21875" bestFit="1" customWidth="1"/>
    <col min="270" max="270" width="14" bestFit="1" customWidth="1"/>
    <col min="271" max="271" width="21.5546875" bestFit="1" customWidth="1"/>
    <col min="272" max="272" width="14" bestFit="1" customWidth="1"/>
    <col min="273" max="273" width="21.5546875" bestFit="1" customWidth="1"/>
    <col min="274" max="274" width="14" bestFit="1" customWidth="1"/>
    <col min="275" max="275" width="21.5546875" bestFit="1" customWidth="1"/>
    <col min="276" max="276" width="14" bestFit="1" customWidth="1"/>
    <col min="277" max="277" width="21.5546875" bestFit="1" customWidth="1"/>
    <col min="278" max="278" width="14" bestFit="1" customWidth="1"/>
    <col min="279" max="279" width="21.5546875" bestFit="1" customWidth="1"/>
    <col min="280" max="280" width="14" bestFit="1" customWidth="1"/>
    <col min="281" max="281" width="20.44140625" bestFit="1" customWidth="1"/>
    <col min="282" max="282" width="14" bestFit="1" customWidth="1"/>
    <col min="283" max="283" width="21.5546875" bestFit="1" customWidth="1"/>
    <col min="284" max="284" width="14" bestFit="1" customWidth="1"/>
    <col min="285" max="285" width="21.5546875" bestFit="1" customWidth="1"/>
    <col min="286" max="286" width="14" bestFit="1" customWidth="1"/>
    <col min="287" max="287" width="21.5546875" bestFit="1" customWidth="1"/>
    <col min="288" max="288" width="14" bestFit="1" customWidth="1"/>
    <col min="289" max="289" width="21.5546875" bestFit="1" customWidth="1"/>
    <col min="290" max="290" width="14" bestFit="1" customWidth="1"/>
    <col min="291" max="291" width="21.5546875" bestFit="1" customWidth="1"/>
    <col min="292" max="292" width="14" bestFit="1" customWidth="1"/>
    <col min="293" max="293" width="21.5546875" bestFit="1" customWidth="1"/>
    <col min="294" max="294" width="14" bestFit="1" customWidth="1"/>
    <col min="295" max="295" width="21.5546875" bestFit="1" customWidth="1"/>
    <col min="296" max="296" width="14" bestFit="1" customWidth="1"/>
    <col min="297" max="297" width="21.5546875" bestFit="1" customWidth="1"/>
    <col min="298" max="298" width="14" bestFit="1" customWidth="1"/>
    <col min="299" max="299" width="21.5546875" bestFit="1" customWidth="1"/>
    <col min="300" max="300" width="13" bestFit="1" customWidth="1"/>
    <col min="301" max="301" width="21.5546875" bestFit="1" customWidth="1"/>
    <col min="302" max="302" width="14" bestFit="1" customWidth="1"/>
    <col min="303" max="303" width="20.44140625" bestFit="1" customWidth="1"/>
    <col min="304" max="304" width="14" bestFit="1" customWidth="1"/>
    <col min="305" max="305" width="21.5546875" bestFit="1" customWidth="1"/>
    <col min="306" max="306" width="14" bestFit="1" customWidth="1"/>
    <col min="307" max="307" width="21.5546875" bestFit="1" customWidth="1"/>
    <col min="308" max="308" width="14" bestFit="1" customWidth="1"/>
    <col min="309" max="309" width="21.5546875" bestFit="1" customWidth="1"/>
    <col min="310" max="310" width="14" bestFit="1" customWidth="1"/>
    <col min="311" max="311" width="21.5546875" bestFit="1" customWidth="1"/>
    <col min="312" max="312" width="14" bestFit="1" customWidth="1"/>
    <col min="313" max="313" width="21.5546875" bestFit="1" customWidth="1"/>
    <col min="314" max="314" width="12" bestFit="1" customWidth="1"/>
    <col min="315" max="315" width="11.21875" bestFit="1" customWidth="1"/>
    <col min="316" max="316" width="8" bestFit="1" customWidth="1"/>
    <col min="317" max="317" width="10.21875" bestFit="1" customWidth="1"/>
    <col min="318" max="318" width="14" bestFit="1" customWidth="1"/>
    <col min="319" max="319" width="21.5546875" bestFit="1" customWidth="1"/>
    <col min="320" max="320" width="14" bestFit="1" customWidth="1"/>
    <col min="321" max="321" width="21.5546875" bestFit="1" customWidth="1"/>
    <col min="322" max="322" width="14" bestFit="1" customWidth="1"/>
    <col min="323" max="323" width="21.5546875" bestFit="1" customWidth="1"/>
    <col min="324" max="324" width="14" bestFit="1" customWidth="1"/>
    <col min="325" max="325" width="21.5546875" bestFit="1" customWidth="1"/>
    <col min="326" max="326" width="14" bestFit="1" customWidth="1"/>
    <col min="327" max="327" width="21.5546875" bestFit="1" customWidth="1"/>
    <col min="328" max="328" width="14" bestFit="1" customWidth="1"/>
    <col min="329" max="329" width="21.5546875" bestFit="1" customWidth="1"/>
    <col min="330" max="330" width="13" bestFit="1" customWidth="1"/>
    <col min="331" max="331" width="21.5546875" bestFit="1" customWidth="1"/>
    <col min="332" max="332" width="14" bestFit="1" customWidth="1"/>
    <col min="333" max="333" width="21.5546875" bestFit="1" customWidth="1"/>
    <col min="334" max="334" width="14" bestFit="1" customWidth="1"/>
    <col min="335" max="335" width="21.5546875" bestFit="1" customWidth="1"/>
    <col min="336" max="336" width="14" bestFit="1" customWidth="1"/>
    <col min="337" max="337" width="21.5546875" bestFit="1" customWidth="1"/>
    <col min="338" max="338" width="14" bestFit="1" customWidth="1"/>
    <col min="339" max="339" width="21.5546875" bestFit="1" customWidth="1"/>
    <col min="340" max="340" width="14" bestFit="1" customWidth="1"/>
    <col min="341" max="341" width="21.5546875" bestFit="1" customWidth="1"/>
    <col min="342" max="342" width="14" bestFit="1" customWidth="1"/>
    <col min="343" max="343" width="21.5546875" bestFit="1" customWidth="1"/>
    <col min="344" max="344" width="14" bestFit="1" customWidth="1"/>
    <col min="345" max="345" width="21.5546875" bestFit="1" customWidth="1"/>
    <col min="346" max="346" width="14" bestFit="1" customWidth="1"/>
    <col min="347" max="347" width="21.5546875" bestFit="1" customWidth="1"/>
    <col min="348" max="348" width="14" bestFit="1" customWidth="1"/>
    <col min="349" max="349" width="21.5546875" bestFit="1" customWidth="1"/>
    <col min="350" max="350" width="14" bestFit="1" customWidth="1"/>
    <col min="351" max="351" width="20.44140625" bestFit="1" customWidth="1"/>
    <col min="352" max="352" width="14" bestFit="1" customWidth="1"/>
    <col min="353" max="353" width="21.5546875" bestFit="1" customWidth="1"/>
    <col min="354" max="354" width="14" bestFit="1" customWidth="1"/>
    <col min="355" max="355" width="21.5546875" bestFit="1" customWidth="1"/>
    <col min="356" max="356" width="14" bestFit="1" customWidth="1"/>
    <col min="357" max="357" width="21.5546875" bestFit="1" customWidth="1"/>
    <col min="358" max="358" width="14" bestFit="1" customWidth="1"/>
    <col min="359" max="359" width="21.5546875" bestFit="1" customWidth="1"/>
    <col min="360" max="360" width="14" bestFit="1" customWidth="1"/>
    <col min="361" max="361" width="21.5546875" bestFit="1" customWidth="1"/>
    <col min="362" max="362" width="14" bestFit="1" customWidth="1"/>
    <col min="363" max="363" width="20.44140625" bestFit="1" customWidth="1"/>
    <col min="364" max="364" width="8" bestFit="1" customWidth="1"/>
    <col min="365" max="365" width="10.21875" bestFit="1" customWidth="1"/>
    <col min="366" max="366" width="14" bestFit="1" customWidth="1"/>
    <col min="367" max="367" width="21.5546875" bestFit="1" customWidth="1"/>
    <col min="368" max="368" width="7" bestFit="1" customWidth="1"/>
    <col min="369" max="369" width="9.21875" bestFit="1" customWidth="1"/>
    <col min="370" max="370" width="13" bestFit="1" customWidth="1"/>
    <col min="371" max="371" width="21.5546875" bestFit="1" customWidth="1"/>
    <col min="372" max="372" width="14" bestFit="1" customWidth="1"/>
    <col min="373" max="373" width="21.5546875" bestFit="1" customWidth="1"/>
    <col min="374" max="374" width="14" bestFit="1" customWidth="1"/>
    <col min="375" max="375" width="21.5546875" bestFit="1" customWidth="1"/>
    <col min="376" max="376" width="14" bestFit="1" customWidth="1"/>
    <col min="377" max="377" width="21.5546875" bestFit="1" customWidth="1"/>
    <col min="378" max="378" width="14" bestFit="1" customWidth="1"/>
    <col min="379" max="379" width="21.5546875" bestFit="1" customWidth="1"/>
    <col min="380" max="380" width="14" bestFit="1" customWidth="1"/>
    <col min="381" max="381" width="21.5546875" bestFit="1" customWidth="1"/>
    <col min="382" max="382" width="14" bestFit="1" customWidth="1"/>
    <col min="383" max="383" width="21.5546875" bestFit="1" customWidth="1"/>
    <col min="384" max="384" width="13" bestFit="1" customWidth="1"/>
    <col min="385" max="385" width="21.5546875" bestFit="1" customWidth="1"/>
    <col min="386" max="386" width="14" bestFit="1" customWidth="1"/>
    <col min="387" max="387" width="21.5546875" bestFit="1" customWidth="1"/>
    <col min="388" max="388" width="14" bestFit="1" customWidth="1"/>
    <col min="389" max="389" width="20.44140625" bestFit="1" customWidth="1"/>
    <col min="390" max="390" width="14" bestFit="1" customWidth="1"/>
    <col min="391" max="391" width="21.5546875" bestFit="1" customWidth="1"/>
    <col min="392" max="392" width="14" bestFit="1" customWidth="1"/>
    <col min="393" max="393" width="21.5546875" bestFit="1" customWidth="1"/>
    <col min="394" max="394" width="14" bestFit="1" customWidth="1"/>
    <col min="395" max="395" width="21.5546875" bestFit="1" customWidth="1"/>
    <col min="396" max="396" width="14" bestFit="1" customWidth="1"/>
    <col min="397" max="397" width="21.5546875" bestFit="1" customWidth="1"/>
    <col min="398" max="398" width="14" bestFit="1" customWidth="1"/>
    <col min="399" max="399" width="21.5546875" bestFit="1" customWidth="1"/>
    <col min="400" max="400" width="14" bestFit="1" customWidth="1"/>
    <col min="401" max="401" width="20.44140625" bestFit="1" customWidth="1"/>
    <col min="402" max="402" width="14" bestFit="1" customWidth="1"/>
    <col min="403" max="403" width="21.5546875" bestFit="1" customWidth="1"/>
    <col min="404" max="404" width="14" bestFit="1" customWidth="1"/>
    <col min="405" max="405" width="21.5546875" bestFit="1" customWidth="1"/>
    <col min="406" max="406" width="14" bestFit="1" customWidth="1"/>
    <col min="407" max="407" width="21.5546875" bestFit="1" customWidth="1"/>
    <col min="408" max="408" width="14" bestFit="1" customWidth="1"/>
    <col min="409" max="409" width="21.5546875" bestFit="1" customWidth="1"/>
    <col min="410" max="410" width="14" bestFit="1" customWidth="1"/>
    <col min="411" max="411" width="21.5546875" bestFit="1" customWidth="1"/>
    <col min="412" max="412" width="14" bestFit="1" customWidth="1"/>
    <col min="413" max="413" width="21.5546875" bestFit="1" customWidth="1"/>
    <col min="414" max="414" width="14" bestFit="1" customWidth="1"/>
    <col min="415" max="415" width="21.5546875" bestFit="1" customWidth="1"/>
    <col min="416" max="416" width="14" bestFit="1" customWidth="1"/>
    <col min="417" max="417" width="21.5546875" bestFit="1" customWidth="1"/>
    <col min="418" max="418" width="14" bestFit="1" customWidth="1"/>
    <col min="419" max="419" width="21.5546875" bestFit="1" customWidth="1"/>
    <col min="420" max="420" width="13" bestFit="1" customWidth="1"/>
    <col min="421" max="421" width="21.5546875" bestFit="1" customWidth="1"/>
    <col min="422" max="422" width="14" bestFit="1" customWidth="1"/>
    <col min="423" max="423" width="21.5546875" bestFit="1" customWidth="1"/>
    <col min="424" max="424" width="14" bestFit="1" customWidth="1"/>
    <col min="425" max="425" width="21.5546875" bestFit="1" customWidth="1"/>
    <col min="426" max="426" width="14" bestFit="1" customWidth="1"/>
    <col min="427" max="427" width="21.5546875" bestFit="1" customWidth="1"/>
    <col min="428" max="428" width="14" bestFit="1" customWidth="1"/>
    <col min="429" max="429" width="21.5546875" bestFit="1" customWidth="1"/>
    <col min="430" max="430" width="14" bestFit="1" customWidth="1"/>
    <col min="431" max="431" width="21.5546875" bestFit="1" customWidth="1"/>
    <col min="432" max="432" width="14" bestFit="1" customWidth="1"/>
    <col min="433" max="433" width="21.5546875" bestFit="1" customWidth="1"/>
    <col min="434" max="434" width="12" bestFit="1" customWidth="1"/>
    <col min="435" max="435" width="11.21875" bestFit="1" customWidth="1"/>
    <col min="436" max="436" width="14" bestFit="1" customWidth="1"/>
    <col min="437" max="437" width="21.5546875" bestFit="1" customWidth="1"/>
    <col min="438" max="438" width="14" bestFit="1" customWidth="1"/>
    <col min="439" max="439" width="21.5546875" bestFit="1" customWidth="1"/>
    <col min="440" max="440" width="14" bestFit="1" customWidth="1"/>
    <col min="441" max="441" width="21.5546875" bestFit="1" customWidth="1"/>
    <col min="442" max="442" width="14" bestFit="1" customWidth="1"/>
    <col min="443" max="443" width="21.5546875" bestFit="1" customWidth="1"/>
    <col min="444" max="444" width="14" bestFit="1" customWidth="1"/>
    <col min="445" max="445" width="21.5546875" bestFit="1" customWidth="1"/>
    <col min="446" max="446" width="14" bestFit="1" customWidth="1"/>
    <col min="447" max="447" width="21.5546875" bestFit="1" customWidth="1"/>
    <col min="448" max="448" width="13" bestFit="1" customWidth="1"/>
    <col min="449" max="449" width="21.5546875" bestFit="1" customWidth="1"/>
    <col min="450" max="450" width="14" bestFit="1" customWidth="1"/>
    <col min="451" max="451" width="21.5546875" bestFit="1" customWidth="1"/>
    <col min="452" max="452" width="14" bestFit="1" customWidth="1"/>
    <col min="453" max="453" width="21.5546875" bestFit="1" customWidth="1"/>
    <col min="454" max="454" width="14" bestFit="1" customWidth="1"/>
    <col min="455" max="455" width="21.5546875" bestFit="1" customWidth="1"/>
    <col min="456" max="456" width="14" bestFit="1" customWidth="1"/>
    <col min="457" max="457" width="21.5546875" bestFit="1" customWidth="1"/>
    <col min="458" max="458" width="14" bestFit="1" customWidth="1"/>
    <col min="459" max="459" width="21.5546875" bestFit="1" customWidth="1"/>
    <col min="460" max="460" width="14" bestFit="1" customWidth="1"/>
    <col min="461" max="461" width="21.5546875" bestFit="1" customWidth="1"/>
    <col min="462" max="462" width="14" bestFit="1" customWidth="1"/>
    <col min="463" max="463" width="21.5546875" bestFit="1" customWidth="1"/>
    <col min="464" max="464" width="14" bestFit="1" customWidth="1"/>
    <col min="465" max="465" width="21.5546875" bestFit="1" customWidth="1"/>
    <col min="466" max="466" width="14" bestFit="1" customWidth="1"/>
    <col min="467" max="467" width="21.5546875" bestFit="1" customWidth="1"/>
    <col min="468" max="468" width="14" bestFit="1" customWidth="1"/>
    <col min="469" max="469" width="20.44140625" bestFit="1" customWidth="1"/>
    <col min="470" max="470" width="14" bestFit="1" customWidth="1"/>
    <col min="471" max="471" width="21.5546875" bestFit="1" customWidth="1"/>
    <col min="472" max="472" width="14" bestFit="1" customWidth="1"/>
    <col min="473" max="473" width="21.5546875" bestFit="1" customWidth="1"/>
    <col min="474" max="474" width="14" bestFit="1" customWidth="1"/>
    <col min="475" max="475" width="21.5546875" bestFit="1" customWidth="1"/>
    <col min="476" max="476" width="14" bestFit="1" customWidth="1"/>
    <col min="477" max="477" width="21.5546875" bestFit="1" customWidth="1"/>
    <col min="478" max="478" width="14" bestFit="1" customWidth="1"/>
    <col min="479" max="479" width="21.5546875" bestFit="1" customWidth="1"/>
    <col min="480" max="480" width="14" bestFit="1" customWidth="1"/>
    <col min="481" max="481" width="20.44140625" bestFit="1" customWidth="1"/>
    <col min="482" max="482" width="14" bestFit="1" customWidth="1"/>
    <col min="483" max="483" width="21.5546875" bestFit="1" customWidth="1"/>
    <col min="484" max="484" width="13" bestFit="1" customWidth="1"/>
    <col min="485" max="485" width="21.5546875" bestFit="1" customWidth="1"/>
    <col min="486" max="486" width="14" bestFit="1" customWidth="1"/>
    <col min="487" max="487" width="21.5546875" bestFit="1" customWidth="1"/>
    <col min="488" max="488" width="14" bestFit="1" customWidth="1"/>
    <col min="489" max="489" width="21.5546875" bestFit="1" customWidth="1"/>
    <col min="490" max="490" width="14" bestFit="1" customWidth="1"/>
    <col min="491" max="491" width="21.5546875" bestFit="1" customWidth="1"/>
    <col min="492" max="492" width="14" bestFit="1" customWidth="1"/>
    <col min="493" max="493" width="21.5546875" bestFit="1" customWidth="1"/>
    <col min="494" max="494" width="14" bestFit="1" customWidth="1"/>
    <col min="495" max="495" width="21.5546875" bestFit="1" customWidth="1"/>
    <col min="496" max="496" width="14" bestFit="1" customWidth="1"/>
    <col min="497" max="497" width="21.5546875" bestFit="1" customWidth="1"/>
    <col min="498" max="498" width="13" bestFit="1" customWidth="1"/>
    <col min="499" max="499" width="21.5546875" bestFit="1" customWidth="1"/>
    <col min="500" max="500" width="14" bestFit="1" customWidth="1"/>
    <col min="501" max="501" width="21.5546875" bestFit="1" customWidth="1"/>
    <col min="502" max="502" width="14" bestFit="1" customWidth="1"/>
    <col min="503" max="503" width="20.44140625" bestFit="1" customWidth="1"/>
    <col min="504" max="504" width="14" bestFit="1" customWidth="1"/>
    <col min="505" max="505" width="21.5546875" bestFit="1" customWidth="1"/>
    <col min="506" max="506" width="14" bestFit="1" customWidth="1"/>
    <col min="507" max="507" width="21.5546875" bestFit="1" customWidth="1"/>
    <col min="508" max="508" width="14" bestFit="1" customWidth="1"/>
    <col min="509" max="509" width="21.5546875" bestFit="1" customWidth="1"/>
    <col min="510" max="510" width="14" bestFit="1" customWidth="1"/>
    <col min="511" max="511" width="21.5546875" bestFit="1" customWidth="1"/>
    <col min="512" max="512" width="14" bestFit="1" customWidth="1"/>
    <col min="513" max="513" width="21.5546875" bestFit="1" customWidth="1"/>
    <col min="514" max="514" width="14" bestFit="1" customWidth="1"/>
    <col min="515" max="515" width="20.44140625" bestFit="1" customWidth="1"/>
    <col min="516" max="516" width="14" bestFit="1" customWidth="1"/>
    <col min="517" max="517" width="21.5546875" bestFit="1" customWidth="1"/>
    <col min="518" max="518" width="14" bestFit="1" customWidth="1"/>
    <col min="519" max="519" width="21.5546875" bestFit="1" customWidth="1"/>
    <col min="520" max="520" width="14" bestFit="1" customWidth="1"/>
    <col min="521" max="521" width="21.5546875" bestFit="1" customWidth="1"/>
    <col min="522" max="522" width="14" bestFit="1" customWidth="1"/>
    <col min="523" max="523" width="21.5546875" bestFit="1" customWidth="1"/>
    <col min="524" max="524" width="14" bestFit="1" customWidth="1"/>
    <col min="525" max="525" width="21.5546875" bestFit="1" customWidth="1"/>
    <col min="526" max="526" width="14" bestFit="1" customWidth="1"/>
    <col min="527" max="527" width="21.5546875" bestFit="1" customWidth="1"/>
    <col min="528" max="528" width="14" bestFit="1" customWidth="1"/>
    <col min="529" max="529" width="21.5546875" bestFit="1" customWidth="1"/>
    <col min="530" max="530" width="14" bestFit="1" customWidth="1"/>
    <col min="531" max="531" width="21.5546875" bestFit="1" customWidth="1"/>
    <col min="532" max="532" width="14" bestFit="1" customWidth="1"/>
    <col min="533" max="533" width="21.5546875" bestFit="1" customWidth="1"/>
    <col min="534" max="534" width="13" bestFit="1" customWidth="1"/>
    <col min="535" max="535" width="21.5546875" bestFit="1" customWidth="1"/>
    <col min="536" max="536" width="14" bestFit="1" customWidth="1"/>
    <col min="537" max="537" width="20.44140625" bestFit="1" customWidth="1"/>
    <col min="538" max="538" width="14" bestFit="1" customWidth="1"/>
    <col min="539" max="539" width="21.5546875" bestFit="1" customWidth="1"/>
    <col min="540" max="540" width="14" bestFit="1" customWidth="1"/>
    <col min="541" max="541" width="21.5546875" bestFit="1" customWidth="1"/>
    <col min="542" max="542" width="14" bestFit="1" customWidth="1"/>
    <col min="543" max="543" width="21.5546875" bestFit="1" customWidth="1"/>
    <col min="544" max="544" width="14" bestFit="1" customWidth="1"/>
    <col min="545" max="545" width="21.5546875" bestFit="1" customWidth="1"/>
    <col min="546" max="546" width="14" bestFit="1" customWidth="1"/>
    <col min="547" max="547" width="21.5546875" bestFit="1" customWidth="1"/>
    <col min="548" max="548" width="12" bestFit="1" customWidth="1"/>
    <col min="549" max="549" width="11.21875" bestFit="1" customWidth="1"/>
    <col min="550" max="550" width="14" bestFit="1" customWidth="1"/>
    <col min="551" max="551" width="21.5546875" bestFit="1" customWidth="1"/>
    <col min="552" max="552" width="14" bestFit="1" customWidth="1"/>
    <col min="553" max="553" width="21.5546875" bestFit="1" customWidth="1"/>
    <col min="554" max="554" width="14" bestFit="1" customWidth="1"/>
    <col min="555" max="555" width="21.5546875" bestFit="1" customWidth="1"/>
    <col min="556" max="556" width="14" bestFit="1" customWidth="1"/>
    <col min="557" max="557" width="21.5546875" bestFit="1" customWidth="1"/>
    <col min="558" max="558" width="14" bestFit="1" customWidth="1"/>
    <col min="559" max="559" width="21.5546875" bestFit="1" customWidth="1"/>
    <col min="560" max="560" width="14" bestFit="1" customWidth="1"/>
    <col min="561" max="561" width="21.5546875" bestFit="1" customWidth="1"/>
    <col min="562" max="562" width="13" bestFit="1" customWidth="1"/>
    <col min="563" max="563" width="21.5546875" bestFit="1" customWidth="1"/>
    <col min="564" max="564" width="14" bestFit="1" customWidth="1"/>
    <col min="565" max="565" width="21.5546875" bestFit="1" customWidth="1"/>
    <col min="566" max="566" width="14" bestFit="1" customWidth="1"/>
    <col min="567" max="567" width="21.5546875" bestFit="1" customWidth="1"/>
    <col min="568" max="568" width="14" bestFit="1" customWidth="1"/>
    <col min="569" max="569" width="21.5546875" bestFit="1" customWidth="1"/>
    <col min="570" max="570" width="14" bestFit="1" customWidth="1"/>
    <col min="571" max="571" width="21.5546875" bestFit="1" customWidth="1"/>
    <col min="572" max="572" width="14" bestFit="1" customWidth="1"/>
    <col min="573" max="573" width="21.5546875" bestFit="1" customWidth="1"/>
    <col min="574" max="574" width="14" bestFit="1" customWidth="1"/>
    <col min="575" max="575" width="21.5546875" bestFit="1" customWidth="1"/>
    <col min="576" max="576" width="14" bestFit="1" customWidth="1"/>
    <col min="577" max="577" width="21.5546875" bestFit="1" customWidth="1"/>
    <col min="578" max="578" width="14" bestFit="1" customWidth="1"/>
    <col min="579" max="579" width="21.5546875" bestFit="1" customWidth="1"/>
    <col min="580" max="580" width="14" bestFit="1" customWidth="1"/>
    <col min="581" max="581" width="21.5546875" bestFit="1" customWidth="1"/>
    <col min="582" max="582" width="14" bestFit="1" customWidth="1"/>
    <col min="583" max="583" width="20.44140625" bestFit="1" customWidth="1"/>
    <col min="584" max="584" width="14" bestFit="1" customWidth="1"/>
    <col min="585" max="585" width="21.5546875" bestFit="1" customWidth="1"/>
    <col min="586" max="586" width="14" bestFit="1" customWidth="1"/>
    <col min="587" max="587" width="21.5546875" bestFit="1" customWidth="1"/>
    <col min="588" max="588" width="14" bestFit="1" customWidth="1"/>
    <col min="589" max="589" width="21.5546875" bestFit="1" customWidth="1"/>
    <col min="590" max="590" width="14" bestFit="1" customWidth="1"/>
    <col min="591" max="591" width="21.5546875" bestFit="1" customWidth="1"/>
    <col min="592" max="592" width="14" bestFit="1" customWidth="1"/>
    <col min="593" max="593" width="21.5546875" bestFit="1" customWidth="1"/>
    <col min="594" max="594" width="14" bestFit="1" customWidth="1"/>
    <col min="595" max="595" width="20.44140625" bestFit="1" customWidth="1"/>
    <col min="596" max="596" width="14" bestFit="1" customWidth="1"/>
    <col min="597" max="597" width="21.5546875" bestFit="1" customWidth="1"/>
    <col min="598" max="598" width="13" bestFit="1" customWidth="1"/>
    <col min="599" max="599" width="21.5546875" bestFit="1" customWidth="1"/>
    <col min="600" max="600" width="14" bestFit="1" customWidth="1"/>
    <col min="601" max="601" width="21.5546875" bestFit="1" customWidth="1"/>
    <col min="602" max="602" width="14" bestFit="1" customWidth="1"/>
    <col min="603" max="603" width="21.5546875" bestFit="1" customWidth="1"/>
    <col min="604" max="604" width="14" bestFit="1" customWidth="1"/>
    <col min="605" max="605" width="21.5546875" bestFit="1" customWidth="1"/>
    <col min="606" max="606" width="14" bestFit="1" customWidth="1"/>
    <col min="607" max="607" width="21.5546875" bestFit="1" customWidth="1"/>
    <col min="608" max="608" width="14" bestFit="1" customWidth="1"/>
    <col min="609" max="609" width="21.5546875" bestFit="1" customWidth="1"/>
    <col min="610" max="610" width="14" bestFit="1" customWidth="1"/>
    <col min="611" max="611" width="21.5546875" bestFit="1" customWidth="1"/>
    <col min="612" max="612" width="13" bestFit="1" customWidth="1"/>
    <col min="613" max="613" width="21.5546875" bestFit="1" customWidth="1"/>
    <col min="614" max="614" width="14" bestFit="1" customWidth="1"/>
    <col min="615" max="615" width="21.5546875" bestFit="1" customWidth="1"/>
    <col min="616" max="616" width="14" bestFit="1" customWidth="1"/>
    <col min="617" max="617" width="20.44140625" bestFit="1" customWidth="1"/>
    <col min="618" max="618" width="14" bestFit="1" customWidth="1"/>
    <col min="619" max="619" width="21.5546875" bestFit="1" customWidth="1"/>
    <col min="620" max="620" width="14" bestFit="1" customWidth="1"/>
    <col min="621" max="621" width="21.5546875" bestFit="1" customWidth="1"/>
    <col min="622" max="622" width="14" bestFit="1" customWidth="1"/>
    <col min="623" max="623" width="21.5546875" bestFit="1" customWidth="1"/>
    <col min="624" max="624" width="14" bestFit="1" customWidth="1"/>
    <col min="625" max="625" width="21.5546875" bestFit="1" customWidth="1"/>
    <col min="626" max="626" width="14" bestFit="1" customWidth="1"/>
    <col min="627" max="627" width="21.5546875" bestFit="1" customWidth="1"/>
    <col min="628" max="628" width="14" bestFit="1" customWidth="1"/>
    <col min="629" max="629" width="20.44140625" bestFit="1" customWidth="1"/>
    <col min="630" max="630" width="14" bestFit="1" customWidth="1"/>
    <col min="631" max="631" width="21.5546875" bestFit="1" customWidth="1"/>
    <col min="632" max="632" width="14" bestFit="1" customWidth="1"/>
    <col min="633" max="633" width="21.5546875" bestFit="1" customWidth="1"/>
    <col min="634" max="634" width="14" bestFit="1" customWidth="1"/>
    <col min="635" max="635" width="21.5546875" bestFit="1" customWidth="1"/>
    <col min="636" max="636" width="14" bestFit="1" customWidth="1"/>
    <col min="637" max="637" width="21.5546875" bestFit="1" customWidth="1"/>
    <col min="638" max="638" width="14" bestFit="1" customWidth="1"/>
    <col min="639" max="639" width="21.5546875" bestFit="1" customWidth="1"/>
    <col min="640" max="640" width="14" bestFit="1" customWidth="1"/>
    <col min="641" max="641" width="21.5546875" bestFit="1" customWidth="1"/>
    <col min="642" max="642" width="14" bestFit="1" customWidth="1"/>
    <col min="643" max="643" width="21.5546875" bestFit="1" customWidth="1"/>
    <col min="644" max="644" width="14" bestFit="1" customWidth="1"/>
    <col min="645" max="645" width="21.5546875" bestFit="1" customWidth="1"/>
    <col min="646" max="646" width="14" bestFit="1" customWidth="1"/>
    <col min="647" max="647" width="21.5546875" bestFit="1" customWidth="1"/>
    <col min="648" max="648" width="13" bestFit="1" customWidth="1"/>
    <col min="649" max="649" width="21.5546875" bestFit="1" customWidth="1"/>
    <col min="650" max="650" width="14" bestFit="1" customWidth="1"/>
    <col min="651" max="651" width="20.44140625" bestFit="1" customWidth="1"/>
    <col min="652" max="652" width="14" bestFit="1" customWidth="1"/>
    <col min="653" max="653" width="21.5546875" bestFit="1" customWidth="1"/>
    <col min="654" max="654" width="14" bestFit="1" customWidth="1"/>
    <col min="655" max="655" width="21.5546875" bestFit="1" customWidth="1"/>
    <col min="656" max="656" width="14" bestFit="1" customWidth="1"/>
    <col min="657" max="657" width="21.5546875" bestFit="1" customWidth="1"/>
    <col min="658" max="658" width="14" bestFit="1" customWidth="1"/>
    <col min="659" max="659" width="21.5546875" bestFit="1" customWidth="1"/>
    <col min="660" max="660" width="14" bestFit="1" customWidth="1"/>
    <col min="661" max="661" width="21.5546875" bestFit="1" customWidth="1"/>
    <col min="662" max="662" width="12" bestFit="1" customWidth="1"/>
    <col min="663" max="663" width="11.21875" bestFit="1" customWidth="1"/>
    <col min="664" max="664" width="14" bestFit="1" customWidth="1"/>
    <col min="665" max="665" width="21.5546875" bestFit="1" customWidth="1"/>
    <col min="666" max="666" width="14" bestFit="1" customWidth="1"/>
    <col min="667" max="667" width="21.5546875" bestFit="1" customWidth="1"/>
    <col min="668" max="668" width="14" bestFit="1" customWidth="1"/>
    <col min="669" max="669" width="21.5546875" bestFit="1" customWidth="1"/>
    <col min="670" max="670" width="14" bestFit="1" customWidth="1"/>
    <col min="671" max="671" width="21.5546875" bestFit="1" customWidth="1"/>
    <col min="672" max="672" width="14" bestFit="1" customWidth="1"/>
    <col min="673" max="673" width="21.5546875" bestFit="1" customWidth="1"/>
    <col min="674" max="674" width="14" bestFit="1" customWidth="1"/>
    <col min="675" max="675" width="21.5546875" bestFit="1" customWidth="1"/>
    <col min="676" max="676" width="13" bestFit="1" customWidth="1"/>
    <col min="677" max="677" width="21.5546875" bestFit="1" customWidth="1"/>
    <col min="678" max="678" width="14" bestFit="1" customWidth="1"/>
    <col min="679" max="679" width="21.5546875" bestFit="1" customWidth="1"/>
    <col min="680" max="680" width="14" bestFit="1" customWidth="1"/>
    <col min="681" max="681" width="21.5546875" bestFit="1" customWidth="1"/>
    <col min="682" max="682" width="14" bestFit="1" customWidth="1"/>
    <col min="683" max="683" width="21.5546875" bestFit="1" customWidth="1"/>
    <col min="684" max="684" width="14" bestFit="1" customWidth="1"/>
    <col min="685" max="685" width="21.5546875" bestFit="1" customWidth="1"/>
    <col min="686" max="686" width="14" bestFit="1" customWidth="1"/>
    <col min="687" max="687" width="21.5546875" bestFit="1" customWidth="1"/>
    <col min="688" max="688" width="14" bestFit="1" customWidth="1"/>
    <col min="689" max="689" width="21.5546875" bestFit="1" customWidth="1"/>
    <col min="690" max="690" width="14" bestFit="1" customWidth="1"/>
    <col min="691" max="691" width="21.5546875" bestFit="1" customWidth="1"/>
    <col min="692" max="692" width="14" bestFit="1" customWidth="1"/>
    <col min="693" max="693" width="21.5546875" bestFit="1" customWidth="1"/>
    <col min="694" max="694" width="14" bestFit="1" customWidth="1"/>
    <col min="695" max="695" width="21.5546875" bestFit="1" customWidth="1"/>
    <col min="696" max="696" width="14" bestFit="1" customWidth="1"/>
    <col min="697" max="697" width="20.44140625" bestFit="1" customWidth="1"/>
    <col min="698" max="698" width="14" bestFit="1" customWidth="1"/>
    <col min="699" max="699" width="21.5546875" bestFit="1" customWidth="1"/>
    <col min="700" max="700" width="14" bestFit="1" customWidth="1"/>
    <col min="701" max="701" width="21.5546875" bestFit="1" customWidth="1"/>
    <col min="702" max="702" width="14" bestFit="1" customWidth="1"/>
    <col min="703" max="703" width="21.5546875" bestFit="1" customWidth="1"/>
    <col min="704" max="704" width="14" bestFit="1" customWidth="1"/>
    <col min="705" max="705" width="21.5546875" bestFit="1" customWidth="1"/>
    <col min="706" max="706" width="14" bestFit="1" customWidth="1"/>
    <col min="707" max="707" width="21.5546875" bestFit="1" customWidth="1"/>
    <col min="708" max="708" width="14" bestFit="1" customWidth="1"/>
    <col min="709" max="709" width="20.44140625" bestFit="1" customWidth="1"/>
    <col min="710" max="710" width="14" bestFit="1" customWidth="1"/>
    <col min="711" max="711" width="21.5546875" bestFit="1" customWidth="1"/>
    <col min="712" max="712" width="13" bestFit="1" customWidth="1"/>
    <col min="713" max="713" width="21.5546875" bestFit="1" customWidth="1"/>
    <col min="714" max="714" width="14" bestFit="1" customWidth="1"/>
    <col min="715" max="715" width="21.5546875" bestFit="1" customWidth="1"/>
    <col min="716" max="716" width="14" bestFit="1" customWidth="1"/>
    <col min="717" max="717" width="21.5546875" bestFit="1" customWidth="1"/>
    <col min="718" max="718" width="14" bestFit="1" customWidth="1"/>
    <col min="719" max="719" width="21.5546875" bestFit="1" customWidth="1"/>
    <col min="720" max="720" width="14" bestFit="1" customWidth="1"/>
    <col min="721" max="721" width="21.5546875" bestFit="1" customWidth="1"/>
    <col min="722" max="722" width="14" bestFit="1" customWidth="1"/>
    <col min="723" max="723" width="21.5546875" bestFit="1" customWidth="1"/>
    <col min="724" max="724" width="14" bestFit="1" customWidth="1"/>
    <col min="725" max="725" width="21.5546875" bestFit="1" customWidth="1"/>
    <col min="726" max="726" width="13" bestFit="1" customWidth="1"/>
    <col min="727" max="727" width="21.5546875" bestFit="1" customWidth="1"/>
    <col min="728" max="728" width="14" bestFit="1" customWidth="1"/>
    <col min="729" max="729" width="21.5546875" bestFit="1" customWidth="1"/>
    <col min="730" max="730" width="14" bestFit="1" customWidth="1"/>
    <col min="731" max="731" width="20.44140625" bestFit="1" customWidth="1"/>
    <col min="732" max="732" width="14" bestFit="1" customWidth="1"/>
    <col min="733" max="733" width="21.5546875" bestFit="1" customWidth="1"/>
    <col min="734" max="734" width="14" bestFit="1" customWidth="1"/>
    <col min="735" max="735" width="21.5546875" bestFit="1" customWidth="1"/>
    <col min="736" max="736" width="14" bestFit="1" customWidth="1"/>
    <col min="737" max="737" width="21.5546875" bestFit="1" customWidth="1"/>
    <col min="738" max="738" width="14" bestFit="1" customWidth="1"/>
    <col min="739" max="739" width="21.5546875" bestFit="1" customWidth="1"/>
    <col min="740" max="740" width="14" bestFit="1" customWidth="1"/>
    <col min="741" max="741" width="21.5546875" bestFit="1" customWidth="1"/>
    <col min="742" max="742" width="14" bestFit="1" customWidth="1"/>
    <col min="743" max="743" width="20.44140625" bestFit="1" customWidth="1"/>
    <col min="744" max="744" width="14" bestFit="1" customWidth="1"/>
    <col min="745" max="745" width="21.5546875" bestFit="1" customWidth="1"/>
    <col min="746" max="746" width="14" bestFit="1" customWidth="1"/>
    <col min="747" max="747" width="21.5546875" bestFit="1" customWidth="1"/>
    <col min="748" max="748" width="14" bestFit="1" customWidth="1"/>
    <col min="749" max="749" width="21.5546875" bestFit="1" customWidth="1"/>
    <col min="750" max="750" width="14" bestFit="1" customWidth="1"/>
    <col min="751" max="751" width="21.5546875" bestFit="1" customWidth="1"/>
    <col min="752" max="752" width="14" bestFit="1" customWidth="1"/>
    <col min="753" max="753" width="21.5546875" bestFit="1" customWidth="1"/>
    <col min="754" max="754" width="14" bestFit="1" customWidth="1"/>
    <col min="755" max="755" width="21.5546875" bestFit="1" customWidth="1"/>
    <col min="756" max="756" width="14" bestFit="1" customWidth="1"/>
    <col min="757" max="757" width="21.5546875" bestFit="1" customWidth="1"/>
    <col min="758" max="758" width="14" bestFit="1" customWidth="1"/>
    <col min="759" max="759" width="21.5546875" bestFit="1" customWidth="1"/>
    <col min="760" max="760" width="14" bestFit="1" customWidth="1"/>
    <col min="761" max="761" width="21.5546875" bestFit="1" customWidth="1"/>
    <col min="762" max="762" width="13" bestFit="1" customWidth="1"/>
    <col min="763" max="763" width="21.5546875" bestFit="1" customWidth="1"/>
    <col min="764" max="764" width="14" bestFit="1" customWidth="1"/>
    <col min="765" max="765" width="20.44140625" bestFit="1" customWidth="1"/>
    <col min="766" max="766" width="14" bestFit="1" customWidth="1"/>
    <col min="767" max="767" width="21.5546875" bestFit="1" customWidth="1"/>
    <col min="768" max="768" width="14" bestFit="1" customWidth="1"/>
    <col min="769" max="769" width="21.5546875" bestFit="1" customWidth="1"/>
    <col min="770" max="770" width="14" bestFit="1" customWidth="1"/>
    <col min="771" max="771" width="21.5546875" bestFit="1" customWidth="1"/>
    <col min="772" max="772" width="14" bestFit="1" customWidth="1"/>
    <col min="773" max="773" width="21.5546875" bestFit="1" customWidth="1"/>
    <col min="774" max="774" width="14" bestFit="1" customWidth="1"/>
    <col min="775" max="775" width="21.5546875" bestFit="1" customWidth="1"/>
    <col min="776" max="776" width="12" bestFit="1" customWidth="1"/>
    <col min="777" max="777" width="11.21875" bestFit="1" customWidth="1"/>
    <col min="778" max="778" width="14" bestFit="1" customWidth="1"/>
    <col min="779" max="779" width="21.5546875" bestFit="1" customWidth="1"/>
    <col min="780" max="780" width="14" bestFit="1" customWidth="1"/>
    <col min="781" max="781" width="21.5546875" bestFit="1" customWidth="1"/>
    <col min="782" max="782" width="14" bestFit="1" customWidth="1"/>
    <col min="783" max="783" width="21.5546875" bestFit="1" customWidth="1"/>
    <col min="784" max="784" width="14" bestFit="1" customWidth="1"/>
    <col min="785" max="785" width="21.5546875" bestFit="1" customWidth="1"/>
    <col min="786" max="786" width="14" bestFit="1" customWidth="1"/>
    <col min="787" max="787" width="21.5546875" bestFit="1" customWidth="1"/>
    <col min="788" max="788" width="14" bestFit="1" customWidth="1"/>
    <col min="789" max="789" width="21.5546875" bestFit="1" customWidth="1"/>
    <col min="790" max="790" width="13" bestFit="1" customWidth="1"/>
    <col min="791" max="791" width="21.5546875" bestFit="1" customWidth="1"/>
    <col min="792" max="792" width="14" bestFit="1" customWidth="1"/>
    <col min="793" max="793" width="21.5546875" bestFit="1" customWidth="1"/>
    <col min="794" max="794" width="14" bestFit="1" customWidth="1"/>
    <col min="795" max="795" width="21.5546875" bestFit="1" customWidth="1"/>
    <col min="796" max="796" width="14" bestFit="1" customWidth="1"/>
    <col min="797" max="797" width="21.5546875" bestFit="1" customWidth="1"/>
    <col min="798" max="798" width="14" bestFit="1" customWidth="1"/>
    <col min="799" max="799" width="21.5546875" bestFit="1" customWidth="1"/>
    <col min="800" max="800" width="14" bestFit="1" customWidth="1"/>
    <col min="801" max="801" width="21.5546875" bestFit="1" customWidth="1"/>
    <col min="802" max="802" width="14" bestFit="1" customWidth="1"/>
    <col min="803" max="803" width="21.5546875" bestFit="1" customWidth="1"/>
    <col min="804" max="804" width="14" bestFit="1" customWidth="1"/>
    <col min="805" max="805" width="21.5546875" bestFit="1" customWidth="1"/>
    <col min="806" max="806" width="14" bestFit="1" customWidth="1"/>
    <col min="807" max="807" width="21.5546875" bestFit="1" customWidth="1"/>
    <col min="808" max="808" width="14" bestFit="1" customWidth="1"/>
    <col min="809" max="809" width="21.5546875" bestFit="1" customWidth="1"/>
    <col min="810" max="810" width="14" bestFit="1" customWidth="1"/>
    <col min="811" max="811" width="20.44140625" bestFit="1" customWidth="1"/>
    <col min="812" max="812" width="14" bestFit="1" customWidth="1"/>
    <col min="813" max="813" width="21.5546875" bestFit="1" customWidth="1"/>
    <col min="814" max="814" width="14" bestFit="1" customWidth="1"/>
    <col min="815" max="815" width="21.5546875" bestFit="1" customWidth="1"/>
    <col min="816" max="816" width="14" bestFit="1" customWidth="1"/>
    <col min="817" max="817" width="21.5546875" bestFit="1" customWidth="1"/>
    <col min="818" max="818" width="14" bestFit="1" customWidth="1"/>
    <col min="819" max="819" width="21.5546875" bestFit="1" customWidth="1"/>
    <col min="820" max="820" width="14" bestFit="1" customWidth="1"/>
    <col min="821" max="821" width="21.5546875" bestFit="1" customWidth="1"/>
    <col min="822" max="822" width="14" bestFit="1" customWidth="1"/>
    <col min="823" max="823" width="21.5546875" bestFit="1" customWidth="1"/>
    <col min="824" max="824" width="14" bestFit="1" customWidth="1"/>
    <col min="825" max="825" width="21.5546875" bestFit="1" customWidth="1"/>
    <col min="826" max="826" width="13" bestFit="1" customWidth="1"/>
    <col min="827" max="827" width="21.5546875" bestFit="1" customWidth="1"/>
    <col min="828" max="828" width="14" bestFit="1" customWidth="1"/>
    <col min="829" max="829" width="21.5546875" bestFit="1" customWidth="1"/>
    <col min="830" max="830" width="14" bestFit="1" customWidth="1"/>
    <col min="831" max="831" width="21.5546875" bestFit="1" customWidth="1"/>
    <col min="832" max="832" width="14" bestFit="1" customWidth="1"/>
    <col min="833" max="833" width="21.5546875" bestFit="1" customWidth="1"/>
    <col min="834" max="834" width="14" bestFit="1" customWidth="1"/>
    <col min="835" max="835" width="21.5546875" bestFit="1" customWidth="1"/>
    <col min="836" max="836" width="14" bestFit="1" customWidth="1"/>
    <col min="837" max="837" width="21.5546875" bestFit="1" customWidth="1"/>
    <col min="838" max="838" width="14" bestFit="1" customWidth="1"/>
    <col min="839" max="839" width="21.5546875" bestFit="1" customWidth="1"/>
    <col min="840" max="840" width="13" bestFit="1" customWidth="1"/>
    <col min="841" max="841" width="21.5546875" bestFit="1" customWidth="1"/>
    <col min="842" max="842" width="14" bestFit="1" customWidth="1"/>
    <col min="843" max="843" width="21.5546875" bestFit="1" customWidth="1"/>
    <col min="844" max="844" width="14" bestFit="1" customWidth="1"/>
    <col min="845" max="845" width="20.44140625" bestFit="1" customWidth="1"/>
    <col min="846" max="846" width="14" bestFit="1" customWidth="1"/>
    <col min="847" max="847" width="21.5546875" bestFit="1" customWidth="1"/>
    <col min="848" max="848" width="14" bestFit="1" customWidth="1"/>
    <col min="849" max="849" width="21.5546875" bestFit="1" customWidth="1"/>
    <col min="850" max="850" width="14" bestFit="1" customWidth="1"/>
    <col min="851" max="851" width="21.5546875" bestFit="1" customWidth="1"/>
    <col min="852" max="852" width="14" bestFit="1" customWidth="1"/>
    <col min="853" max="853" width="21.5546875" bestFit="1" customWidth="1"/>
    <col min="854" max="854" width="14" bestFit="1" customWidth="1"/>
    <col min="855" max="855" width="21.5546875" bestFit="1" customWidth="1"/>
    <col min="856" max="856" width="14" bestFit="1" customWidth="1"/>
    <col min="857" max="857" width="20.44140625" bestFit="1" customWidth="1"/>
    <col min="858" max="858" width="14" bestFit="1" customWidth="1"/>
    <col min="859" max="859" width="21.5546875" bestFit="1" customWidth="1"/>
    <col min="860" max="860" width="14" bestFit="1" customWidth="1"/>
    <col min="861" max="861" width="21.5546875" bestFit="1" customWidth="1"/>
    <col min="862" max="862" width="14" bestFit="1" customWidth="1"/>
    <col min="863" max="863" width="21.5546875" bestFit="1" customWidth="1"/>
    <col min="864" max="864" width="14" bestFit="1" customWidth="1"/>
    <col min="865" max="865" width="21.5546875" bestFit="1" customWidth="1"/>
    <col min="866" max="866" width="14" bestFit="1" customWidth="1"/>
    <col min="867" max="867" width="21.5546875" bestFit="1" customWidth="1"/>
    <col min="868" max="868" width="14" bestFit="1" customWidth="1"/>
    <col min="869" max="869" width="21.5546875" bestFit="1" customWidth="1"/>
    <col min="870" max="870" width="14" bestFit="1" customWidth="1"/>
    <col min="871" max="871" width="21.5546875" bestFit="1" customWidth="1"/>
    <col min="872" max="872" width="14" bestFit="1" customWidth="1"/>
    <col min="873" max="873" width="21.5546875" bestFit="1" customWidth="1"/>
    <col min="874" max="874" width="14" bestFit="1" customWidth="1"/>
    <col min="875" max="875" width="21.5546875" bestFit="1" customWidth="1"/>
    <col min="876" max="876" width="13" bestFit="1" customWidth="1"/>
    <col min="877" max="877" width="21.5546875" bestFit="1" customWidth="1"/>
    <col min="878" max="878" width="14" bestFit="1" customWidth="1"/>
    <col min="879" max="879" width="21.5546875" bestFit="1" customWidth="1"/>
    <col min="880" max="880" width="14" bestFit="1" customWidth="1"/>
    <col min="881" max="881" width="21.5546875" bestFit="1" customWidth="1"/>
    <col min="882" max="882" width="14" bestFit="1" customWidth="1"/>
    <col min="883" max="883" width="21.5546875" bestFit="1" customWidth="1"/>
    <col min="884" max="884" width="14" bestFit="1" customWidth="1"/>
    <col min="885" max="885" width="21.5546875" bestFit="1" customWidth="1"/>
    <col min="886" max="886" width="14" bestFit="1" customWidth="1"/>
    <col min="887" max="887" width="21.5546875" bestFit="1" customWidth="1"/>
    <col min="888" max="888" width="14" bestFit="1" customWidth="1"/>
    <col min="889" max="889" width="21.5546875" bestFit="1" customWidth="1"/>
    <col min="890" max="890" width="12" bestFit="1" customWidth="1"/>
    <col min="891" max="891" width="11.21875" bestFit="1" customWidth="1"/>
    <col min="892" max="892" width="14" bestFit="1" customWidth="1"/>
    <col min="893" max="893" width="21.5546875" bestFit="1" customWidth="1"/>
    <col min="894" max="894" width="14" bestFit="1" customWidth="1"/>
    <col min="895" max="895" width="21.5546875" bestFit="1" customWidth="1"/>
    <col min="896" max="896" width="14" bestFit="1" customWidth="1"/>
    <col min="897" max="897" width="21.5546875" bestFit="1" customWidth="1"/>
    <col min="898" max="898" width="14" bestFit="1" customWidth="1"/>
    <col min="899" max="899" width="21.5546875" bestFit="1" customWidth="1"/>
    <col min="900" max="900" width="14" bestFit="1" customWidth="1"/>
    <col min="901" max="901" width="21.5546875" bestFit="1" customWidth="1"/>
    <col min="902" max="902" width="14" bestFit="1" customWidth="1"/>
    <col min="903" max="903" width="20.44140625" bestFit="1" customWidth="1"/>
    <col min="904" max="904" width="13" bestFit="1" customWidth="1"/>
    <col min="905" max="905" width="21.5546875" bestFit="1" customWidth="1"/>
    <col min="906" max="906" width="14" bestFit="1" customWidth="1"/>
    <col min="907" max="907" width="21.5546875" bestFit="1" customWidth="1"/>
    <col min="908" max="908" width="14" bestFit="1" customWidth="1"/>
    <col min="909" max="909" width="21.5546875" bestFit="1" customWidth="1"/>
    <col min="910" max="910" width="14" bestFit="1" customWidth="1"/>
    <col min="911" max="911" width="21.5546875" bestFit="1" customWidth="1"/>
    <col min="912" max="912" width="14" bestFit="1" customWidth="1"/>
    <col min="913" max="913" width="21.5546875" bestFit="1" customWidth="1"/>
    <col min="914" max="914" width="14" bestFit="1" customWidth="1"/>
    <col min="915" max="915" width="21.5546875" bestFit="1" customWidth="1"/>
    <col min="916" max="916" width="14" bestFit="1" customWidth="1"/>
    <col min="917" max="917" width="21.5546875" bestFit="1" customWidth="1"/>
    <col min="918" max="918" width="14" bestFit="1" customWidth="1"/>
    <col min="919" max="919" width="21.5546875" bestFit="1" customWidth="1"/>
    <col min="920" max="920" width="14" bestFit="1" customWidth="1"/>
    <col min="921" max="921" width="21.5546875" bestFit="1" customWidth="1"/>
    <col min="922" max="922" width="14" bestFit="1" customWidth="1"/>
    <col min="923" max="923" width="21.5546875" bestFit="1" customWidth="1"/>
    <col min="924" max="924" width="14" bestFit="1" customWidth="1"/>
    <col min="925" max="925" width="20.44140625" bestFit="1" customWidth="1"/>
    <col min="926" max="926" width="14" bestFit="1" customWidth="1"/>
    <col min="927" max="927" width="21.5546875" bestFit="1" customWidth="1"/>
    <col min="928" max="928" width="14" bestFit="1" customWidth="1"/>
    <col min="929" max="929" width="21.5546875" bestFit="1" customWidth="1"/>
    <col min="930" max="930" width="14" bestFit="1" customWidth="1"/>
    <col min="931" max="931" width="21.5546875" bestFit="1" customWidth="1"/>
    <col min="932" max="932" width="14" bestFit="1" customWidth="1"/>
    <col min="933" max="933" width="21.5546875" bestFit="1" customWidth="1"/>
    <col min="934" max="934" width="14" bestFit="1" customWidth="1"/>
    <col min="935" max="935" width="21.5546875" bestFit="1" customWidth="1"/>
    <col min="936" max="936" width="14" bestFit="1" customWidth="1"/>
    <col min="937" max="937" width="20.44140625" bestFit="1" customWidth="1"/>
    <col min="938" max="938" width="14" bestFit="1" customWidth="1"/>
    <col min="939" max="939" width="21.5546875" bestFit="1" customWidth="1"/>
    <col min="940" max="940" width="13" bestFit="1" customWidth="1"/>
    <col min="941" max="941" width="21.5546875" bestFit="1" customWidth="1"/>
    <col min="942" max="942" width="14" bestFit="1" customWidth="1"/>
    <col min="943" max="943" width="21.5546875" bestFit="1" customWidth="1"/>
    <col min="944" max="944" width="14" bestFit="1" customWidth="1"/>
    <col min="945" max="945" width="21.5546875" bestFit="1" customWidth="1"/>
    <col min="946" max="946" width="14" bestFit="1" customWidth="1"/>
    <col min="947" max="947" width="21.5546875" bestFit="1" customWidth="1"/>
    <col min="948" max="948" width="14" bestFit="1" customWidth="1"/>
    <col min="949" max="949" width="21.5546875" bestFit="1" customWidth="1"/>
    <col min="950" max="950" width="14" bestFit="1" customWidth="1"/>
    <col min="951" max="951" width="21.5546875" bestFit="1" customWidth="1"/>
    <col min="952" max="952" width="14" bestFit="1" customWidth="1"/>
    <col min="953" max="953" width="21.5546875" bestFit="1" customWidth="1"/>
    <col min="954" max="954" width="13" bestFit="1" customWidth="1"/>
    <col min="955" max="955" width="21.5546875" bestFit="1" customWidth="1"/>
    <col min="956" max="956" width="14" bestFit="1" customWidth="1"/>
    <col min="957" max="957" width="21.5546875" bestFit="1" customWidth="1"/>
    <col min="958" max="958" width="14" bestFit="1" customWidth="1"/>
    <col min="959" max="959" width="20.44140625" bestFit="1" customWidth="1"/>
    <col min="960" max="960" width="14" bestFit="1" customWidth="1"/>
    <col min="961" max="961" width="21.5546875" bestFit="1" customWidth="1"/>
    <col min="962" max="962" width="14" bestFit="1" customWidth="1"/>
    <col min="963" max="963" width="21.5546875" bestFit="1" customWidth="1"/>
    <col min="964" max="964" width="14" bestFit="1" customWidth="1"/>
    <col min="965" max="965" width="21.5546875" bestFit="1" customWidth="1"/>
    <col min="966" max="966" width="14" bestFit="1" customWidth="1"/>
    <col min="967" max="967" width="21.5546875" bestFit="1" customWidth="1"/>
    <col min="968" max="968" width="14" bestFit="1" customWidth="1"/>
    <col min="969" max="969" width="21.5546875" bestFit="1" customWidth="1"/>
    <col min="970" max="970" width="14" bestFit="1" customWidth="1"/>
    <col min="971" max="971" width="20.44140625" bestFit="1" customWidth="1"/>
    <col min="972" max="972" width="14" bestFit="1" customWidth="1"/>
    <col min="973" max="973" width="21.5546875" bestFit="1" customWidth="1"/>
    <col min="974" max="974" width="14" bestFit="1" customWidth="1"/>
    <col min="975" max="975" width="21.5546875" bestFit="1" customWidth="1"/>
    <col min="976" max="976" width="14" bestFit="1" customWidth="1"/>
    <col min="977" max="977" width="21.5546875" bestFit="1" customWidth="1"/>
    <col min="978" max="978" width="14" bestFit="1" customWidth="1"/>
    <col min="979" max="979" width="21.5546875" bestFit="1" customWidth="1"/>
    <col min="980" max="980" width="14" bestFit="1" customWidth="1"/>
    <col min="981" max="981" width="21.5546875" bestFit="1" customWidth="1"/>
    <col min="982" max="982" width="14" bestFit="1" customWidth="1"/>
    <col min="983" max="983" width="21.5546875" bestFit="1" customWidth="1"/>
    <col min="984" max="984" width="14" bestFit="1" customWidth="1"/>
    <col min="985" max="985" width="21.5546875" bestFit="1" customWidth="1"/>
    <col min="986" max="986" width="14" bestFit="1" customWidth="1"/>
    <col min="987" max="987" width="21.5546875" bestFit="1" customWidth="1"/>
    <col min="988" max="988" width="14" bestFit="1" customWidth="1"/>
    <col min="989" max="989" width="21.5546875" bestFit="1" customWidth="1"/>
    <col min="990" max="990" width="13" bestFit="1" customWidth="1"/>
    <col min="991" max="991" width="21.5546875" bestFit="1" customWidth="1"/>
    <col min="992" max="992" width="14" bestFit="1" customWidth="1"/>
    <col min="993" max="993" width="21.5546875" bestFit="1" customWidth="1"/>
    <col min="994" max="994" width="14" bestFit="1" customWidth="1"/>
    <col min="995" max="995" width="21.5546875" bestFit="1" customWidth="1"/>
    <col min="996" max="996" width="14" bestFit="1" customWidth="1"/>
    <col min="997" max="997" width="21.5546875" bestFit="1" customWidth="1"/>
    <col min="998" max="998" width="14" bestFit="1" customWidth="1"/>
    <col min="999" max="999" width="21.5546875" bestFit="1" customWidth="1"/>
    <col min="1000" max="1000" width="14" bestFit="1" customWidth="1"/>
    <col min="1001" max="1001" width="21.5546875" bestFit="1" customWidth="1"/>
    <col min="1002" max="1002" width="14" bestFit="1" customWidth="1"/>
    <col min="1003" max="1003" width="21.5546875" bestFit="1" customWidth="1"/>
    <col min="1004" max="1004" width="12" bestFit="1" customWidth="1"/>
    <col min="1005" max="1005" width="11.21875" bestFit="1" customWidth="1"/>
    <col min="1006" max="1006" width="14" bestFit="1" customWidth="1"/>
    <col min="1007" max="1007" width="21.5546875" bestFit="1" customWidth="1"/>
    <col min="1008" max="1008" width="14" bestFit="1" customWidth="1"/>
    <col min="1009" max="1009" width="21.5546875" bestFit="1" customWidth="1"/>
    <col min="1010" max="1010" width="14" bestFit="1" customWidth="1"/>
    <col min="1011" max="1011" width="21.5546875" bestFit="1" customWidth="1"/>
    <col min="1012" max="1012" width="14" bestFit="1" customWidth="1"/>
    <col min="1013" max="1013" width="21.5546875" bestFit="1" customWidth="1"/>
    <col min="1014" max="1014" width="14" bestFit="1" customWidth="1"/>
    <col min="1015" max="1015" width="21.5546875" bestFit="1" customWidth="1"/>
    <col min="1016" max="1016" width="14" bestFit="1" customWidth="1"/>
    <col min="1017" max="1017" width="20.44140625" bestFit="1" customWidth="1"/>
    <col min="1018" max="1018" width="13" bestFit="1" customWidth="1"/>
    <col min="1019" max="1019" width="21.5546875" bestFit="1" customWidth="1"/>
    <col min="1020" max="1020" width="14" bestFit="1" customWidth="1"/>
    <col min="1021" max="1021" width="21.5546875" bestFit="1" customWidth="1"/>
    <col min="1022" max="1022" width="14" bestFit="1" customWidth="1"/>
    <col min="1023" max="1023" width="21.5546875" bestFit="1" customWidth="1"/>
    <col min="1024" max="1024" width="14" bestFit="1" customWidth="1"/>
    <col min="1025" max="1025" width="21.5546875" bestFit="1" customWidth="1"/>
    <col min="1026" max="1026" width="14" bestFit="1" customWidth="1"/>
    <col min="1027" max="1027" width="21.5546875" bestFit="1" customWidth="1"/>
    <col min="1028" max="1028" width="14" bestFit="1" customWidth="1"/>
    <col min="1029" max="1029" width="21.5546875" bestFit="1" customWidth="1"/>
    <col min="1030" max="1030" width="14" bestFit="1" customWidth="1"/>
    <col min="1031" max="1031" width="21.5546875" bestFit="1" customWidth="1"/>
    <col min="1032" max="1032" width="14" bestFit="1" customWidth="1"/>
    <col min="1033" max="1033" width="21.5546875" bestFit="1" customWidth="1"/>
    <col min="1034" max="1034" width="14" bestFit="1" customWidth="1"/>
    <col min="1035" max="1035" width="21.5546875" bestFit="1" customWidth="1"/>
    <col min="1036" max="1036" width="14" bestFit="1" customWidth="1"/>
    <col min="1037" max="1037" width="21.5546875" bestFit="1" customWidth="1"/>
    <col min="1038" max="1038" width="14" bestFit="1" customWidth="1"/>
    <col min="1039" max="1039" width="20.44140625" bestFit="1" customWidth="1"/>
    <col min="1040" max="1040" width="14" bestFit="1" customWidth="1"/>
    <col min="1041" max="1041" width="21.5546875" bestFit="1" customWidth="1"/>
    <col min="1042" max="1042" width="14" bestFit="1" customWidth="1"/>
    <col min="1043" max="1043" width="21.5546875" bestFit="1" customWidth="1"/>
    <col min="1044" max="1044" width="14" bestFit="1" customWidth="1"/>
    <col min="1045" max="1045" width="21.5546875" bestFit="1" customWidth="1"/>
    <col min="1046" max="1046" width="14" bestFit="1" customWidth="1"/>
    <col min="1047" max="1047" width="21.5546875" bestFit="1" customWidth="1"/>
    <col min="1048" max="1048" width="14" bestFit="1" customWidth="1"/>
    <col min="1049" max="1049" width="21.5546875" bestFit="1" customWidth="1"/>
    <col min="1050" max="1050" width="14" bestFit="1" customWidth="1"/>
    <col min="1051" max="1051" width="20.44140625" bestFit="1" customWidth="1"/>
    <col min="1052" max="1052" width="14" bestFit="1" customWidth="1"/>
    <col min="1053" max="1053" width="21.5546875" bestFit="1" customWidth="1"/>
    <col min="1054" max="1054" width="13" bestFit="1" customWidth="1"/>
    <col min="1055" max="1055" width="21.5546875" bestFit="1" customWidth="1"/>
    <col min="1056" max="1056" width="14" bestFit="1" customWidth="1"/>
    <col min="1057" max="1057" width="21.5546875" bestFit="1" customWidth="1"/>
    <col min="1058" max="1058" width="14" bestFit="1" customWidth="1"/>
    <col min="1059" max="1059" width="21.5546875" bestFit="1" customWidth="1"/>
    <col min="1060" max="1060" width="14" bestFit="1" customWidth="1"/>
    <col min="1061" max="1061" width="21.5546875" bestFit="1" customWidth="1"/>
    <col min="1062" max="1062" width="14" bestFit="1" customWidth="1"/>
    <col min="1063" max="1063" width="21.5546875" bestFit="1" customWidth="1"/>
    <col min="1064" max="1064" width="14" bestFit="1" customWidth="1"/>
    <col min="1065" max="1065" width="21.5546875" bestFit="1" customWidth="1"/>
    <col min="1066" max="1066" width="14" bestFit="1" customWidth="1"/>
    <col min="1067" max="1067" width="21.5546875" bestFit="1" customWidth="1"/>
    <col min="1068" max="1068" width="13" bestFit="1" customWidth="1"/>
    <col min="1069" max="1069" width="21.5546875" bestFit="1" customWidth="1"/>
    <col min="1070" max="1070" width="14" bestFit="1" customWidth="1"/>
    <col min="1071" max="1071" width="21.5546875" bestFit="1" customWidth="1"/>
    <col min="1072" max="1072" width="14" bestFit="1" customWidth="1"/>
    <col min="1073" max="1073" width="20.44140625" bestFit="1" customWidth="1"/>
    <col min="1074" max="1074" width="14" bestFit="1" customWidth="1"/>
    <col min="1075" max="1075" width="21.5546875" bestFit="1" customWidth="1"/>
    <col min="1076" max="1076" width="14" bestFit="1" customWidth="1"/>
    <col min="1077" max="1077" width="21.5546875" bestFit="1" customWidth="1"/>
    <col min="1078" max="1078" width="14" bestFit="1" customWidth="1"/>
    <col min="1079" max="1079" width="21.5546875" bestFit="1" customWidth="1"/>
    <col min="1080" max="1080" width="14" bestFit="1" customWidth="1"/>
    <col min="1081" max="1081" width="21.5546875" bestFit="1" customWidth="1"/>
    <col min="1082" max="1082" width="14" bestFit="1" customWidth="1"/>
    <col min="1083" max="1083" width="21.5546875" bestFit="1" customWidth="1"/>
    <col min="1084" max="1084" width="14" bestFit="1" customWidth="1"/>
    <col min="1085" max="1085" width="20.44140625" bestFit="1" customWidth="1"/>
    <col min="1086" max="1086" width="14" bestFit="1" customWidth="1"/>
    <col min="1087" max="1087" width="21.5546875" bestFit="1" customWidth="1"/>
    <col min="1088" max="1088" width="14" bestFit="1" customWidth="1"/>
    <col min="1089" max="1089" width="21.5546875" bestFit="1" customWidth="1"/>
    <col min="1090" max="1090" width="14" bestFit="1" customWidth="1"/>
    <col min="1091" max="1091" width="21.5546875" bestFit="1" customWidth="1"/>
    <col min="1092" max="1092" width="14" bestFit="1" customWidth="1"/>
    <col min="1093" max="1093" width="21.5546875" bestFit="1" customWidth="1"/>
    <col min="1094" max="1094" width="14" bestFit="1" customWidth="1"/>
    <col min="1095" max="1095" width="21.5546875" bestFit="1" customWidth="1"/>
    <col min="1096" max="1096" width="14" bestFit="1" customWidth="1"/>
    <col min="1097" max="1097" width="21.5546875" bestFit="1" customWidth="1"/>
    <col min="1098" max="1098" width="14" bestFit="1" customWidth="1"/>
    <col min="1099" max="1099" width="21.5546875" bestFit="1" customWidth="1"/>
    <col min="1100" max="1100" width="14" bestFit="1" customWidth="1"/>
    <col min="1101" max="1101" width="21.5546875" bestFit="1" customWidth="1"/>
    <col min="1102" max="1102" width="14" bestFit="1" customWidth="1"/>
    <col min="1103" max="1103" width="21.5546875" bestFit="1" customWidth="1"/>
    <col min="1104" max="1104" width="13" bestFit="1" customWidth="1"/>
    <col min="1105" max="1105" width="21.5546875" bestFit="1" customWidth="1"/>
    <col min="1106" max="1106" width="14" bestFit="1" customWidth="1"/>
    <col min="1107" max="1107" width="21.5546875" bestFit="1" customWidth="1"/>
    <col min="1108" max="1108" width="14" bestFit="1" customWidth="1"/>
    <col min="1109" max="1109" width="21.5546875" bestFit="1" customWidth="1"/>
    <col min="1110" max="1110" width="14" bestFit="1" customWidth="1"/>
    <col min="1111" max="1111" width="21.5546875" bestFit="1" customWidth="1"/>
    <col min="1112" max="1112" width="14" bestFit="1" customWidth="1"/>
    <col min="1113" max="1113" width="21.5546875" bestFit="1" customWidth="1"/>
    <col min="1114" max="1114" width="14" bestFit="1" customWidth="1"/>
    <col min="1115" max="1115" width="21.5546875" bestFit="1" customWidth="1"/>
    <col min="1116" max="1116" width="14" bestFit="1" customWidth="1"/>
    <col min="1117" max="1117" width="21.5546875" bestFit="1" customWidth="1"/>
    <col min="1118" max="1118" width="12" bestFit="1" customWidth="1"/>
    <col min="1119" max="1119" width="11.21875" bestFit="1" customWidth="1"/>
    <col min="1120" max="1120" width="14" bestFit="1" customWidth="1"/>
    <col min="1121" max="1121" width="21.5546875" bestFit="1" customWidth="1"/>
    <col min="1122" max="1122" width="14" bestFit="1" customWidth="1"/>
    <col min="1123" max="1123" width="21.5546875" bestFit="1" customWidth="1"/>
    <col min="1124" max="1124" width="14" bestFit="1" customWidth="1"/>
    <col min="1125" max="1125" width="21.5546875" bestFit="1" customWidth="1"/>
    <col min="1126" max="1126" width="14" bestFit="1" customWidth="1"/>
    <col min="1127" max="1127" width="21.5546875" bestFit="1" customWidth="1"/>
    <col min="1128" max="1128" width="14" bestFit="1" customWidth="1"/>
    <col min="1129" max="1129" width="21.5546875" bestFit="1" customWidth="1"/>
    <col min="1130" max="1130" width="14" bestFit="1" customWidth="1"/>
    <col min="1131" max="1131" width="20.44140625" bestFit="1" customWidth="1"/>
    <col min="1132" max="1132" width="13" bestFit="1" customWidth="1"/>
    <col min="1133" max="1133" width="21.5546875" bestFit="1" customWidth="1"/>
    <col min="1134" max="1134" width="14" bestFit="1" customWidth="1"/>
    <col min="1135" max="1135" width="21.5546875" bestFit="1" customWidth="1"/>
    <col min="1136" max="1136" width="14" bestFit="1" customWidth="1"/>
    <col min="1137" max="1137" width="21.5546875" bestFit="1" customWidth="1"/>
    <col min="1138" max="1138" width="14" bestFit="1" customWidth="1"/>
    <col min="1139" max="1139" width="21.5546875" bestFit="1" customWidth="1"/>
    <col min="1140" max="1140" width="14" bestFit="1" customWidth="1"/>
    <col min="1141" max="1141" width="21.5546875" bestFit="1" customWidth="1"/>
    <col min="1142" max="1142" width="14" bestFit="1" customWidth="1"/>
    <col min="1143" max="1143" width="21.5546875" bestFit="1" customWidth="1"/>
    <col min="1144" max="1144" width="14" bestFit="1" customWidth="1"/>
    <col min="1145" max="1145" width="21.5546875" bestFit="1" customWidth="1"/>
    <col min="1146" max="1146" width="14" bestFit="1" customWidth="1"/>
    <col min="1147" max="1147" width="21.5546875" bestFit="1" customWidth="1"/>
    <col min="1148" max="1148" width="14" bestFit="1" customWidth="1"/>
    <col min="1149" max="1149" width="21.5546875" bestFit="1" customWidth="1"/>
    <col min="1150" max="1150" width="14" bestFit="1" customWidth="1"/>
    <col min="1151" max="1151" width="21.5546875" bestFit="1" customWidth="1"/>
    <col min="1152" max="1152" width="14" bestFit="1" customWidth="1"/>
    <col min="1153" max="1153" width="20.44140625" bestFit="1" customWidth="1"/>
    <col min="1154" max="1154" width="14" bestFit="1" customWidth="1"/>
    <col min="1155" max="1155" width="21.5546875" bestFit="1" customWidth="1"/>
    <col min="1156" max="1156" width="14" bestFit="1" customWidth="1"/>
    <col min="1157" max="1157" width="21.5546875" bestFit="1" customWidth="1"/>
    <col min="1158" max="1158" width="14" bestFit="1" customWidth="1"/>
    <col min="1159" max="1159" width="21.5546875" bestFit="1" customWidth="1"/>
    <col min="1160" max="1160" width="14" bestFit="1" customWidth="1"/>
    <col min="1161" max="1161" width="21.5546875" bestFit="1" customWidth="1"/>
    <col min="1162" max="1162" width="14" bestFit="1" customWidth="1"/>
    <col min="1163" max="1163" width="21.5546875" bestFit="1" customWidth="1"/>
    <col min="1164" max="1164" width="14" bestFit="1" customWidth="1"/>
    <col min="1165" max="1165" width="20.44140625" bestFit="1" customWidth="1"/>
    <col min="1166" max="1166" width="14" bestFit="1" customWidth="1"/>
    <col min="1167" max="1167" width="21.5546875" bestFit="1" customWidth="1"/>
    <col min="1168" max="1168" width="13" bestFit="1" customWidth="1"/>
    <col min="1169" max="1169" width="21.5546875" bestFit="1" customWidth="1"/>
    <col min="1170" max="1170" width="14" bestFit="1" customWidth="1"/>
    <col min="1171" max="1171" width="21.5546875" bestFit="1" customWidth="1"/>
    <col min="1172" max="1172" width="14" bestFit="1" customWidth="1"/>
    <col min="1173" max="1173" width="21.5546875" bestFit="1" customWidth="1"/>
    <col min="1174" max="1174" width="14" bestFit="1" customWidth="1"/>
    <col min="1175" max="1175" width="21.5546875" bestFit="1" customWidth="1"/>
    <col min="1176" max="1176" width="14" bestFit="1" customWidth="1"/>
    <col min="1177" max="1177" width="21.5546875" bestFit="1" customWidth="1"/>
    <col min="1178" max="1178" width="14" bestFit="1" customWidth="1"/>
    <col min="1179" max="1179" width="21.5546875" bestFit="1" customWidth="1"/>
    <col min="1180" max="1180" width="14" bestFit="1" customWidth="1"/>
    <col min="1181" max="1181" width="21.5546875" bestFit="1" customWidth="1"/>
    <col min="1182" max="1182" width="13" bestFit="1" customWidth="1"/>
    <col min="1183" max="1183" width="21.5546875" bestFit="1" customWidth="1"/>
    <col min="1184" max="1184" width="14" bestFit="1" customWidth="1"/>
    <col min="1185" max="1185" width="21.5546875" bestFit="1" customWidth="1"/>
    <col min="1186" max="1186" width="14" bestFit="1" customWidth="1"/>
    <col min="1187" max="1187" width="20.44140625" bestFit="1" customWidth="1"/>
    <col min="1188" max="1188" width="14" bestFit="1" customWidth="1"/>
    <col min="1189" max="1189" width="21.5546875" bestFit="1" customWidth="1"/>
    <col min="1190" max="1190" width="14" bestFit="1" customWidth="1"/>
    <col min="1191" max="1191" width="21.5546875" bestFit="1" customWidth="1"/>
    <col min="1192" max="1192" width="14" bestFit="1" customWidth="1"/>
    <col min="1193" max="1193" width="21.5546875" bestFit="1" customWidth="1"/>
    <col min="1194" max="1194" width="14" bestFit="1" customWidth="1"/>
    <col min="1195" max="1195" width="21.5546875" bestFit="1" customWidth="1"/>
    <col min="1196" max="1196" width="14" bestFit="1" customWidth="1"/>
    <col min="1197" max="1197" width="21.5546875" bestFit="1" customWidth="1"/>
    <col min="1198" max="1198" width="14" bestFit="1" customWidth="1"/>
    <col min="1199" max="1199" width="20.44140625" bestFit="1" customWidth="1"/>
    <col min="1200" max="1200" width="14" bestFit="1" customWidth="1"/>
    <col min="1201" max="1201" width="21.5546875" bestFit="1" customWidth="1"/>
    <col min="1202" max="1202" width="14" bestFit="1" customWidth="1"/>
    <col min="1203" max="1203" width="21.5546875" bestFit="1" customWidth="1"/>
    <col min="1204" max="1204" width="14" bestFit="1" customWidth="1"/>
    <col min="1205" max="1205" width="21.5546875" bestFit="1" customWidth="1"/>
    <col min="1206" max="1206" width="14" bestFit="1" customWidth="1"/>
    <col min="1207" max="1207" width="21.5546875" bestFit="1" customWidth="1"/>
    <col min="1208" max="1208" width="14" bestFit="1" customWidth="1"/>
    <col min="1209" max="1209" width="21.5546875" bestFit="1" customWidth="1"/>
    <col min="1210" max="1210" width="14" bestFit="1" customWidth="1"/>
    <col min="1211" max="1211" width="21.5546875" bestFit="1" customWidth="1"/>
    <col min="1212" max="1212" width="14" bestFit="1" customWidth="1"/>
    <col min="1213" max="1213" width="21.5546875" bestFit="1" customWidth="1"/>
    <col min="1214" max="1214" width="14" bestFit="1" customWidth="1"/>
    <col min="1215" max="1215" width="21.5546875" bestFit="1" customWidth="1"/>
    <col min="1216" max="1216" width="14" bestFit="1" customWidth="1"/>
    <col min="1217" max="1217" width="21.5546875" bestFit="1" customWidth="1"/>
    <col min="1218" max="1218" width="13" bestFit="1" customWidth="1"/>
    <col min="1219" max="1219" width="21.5546875" bestFit="1" customWidth="1"/>
    <col min="1220" max="1220" width="14" bestFit="1" customWidth="1"/>
    <col min="1221" max="1221" width="21.5546875" bestFit="1" customWidth="1"/>
    <col min="1222" max="1222" width="14" bestFit="1" customWidth="1"/>
    <col min="1223" max="1223" width="21.5546875" bestFit="1" customWidth="1"/>
    <col min="1224" max="1224" width="14" bestFit="1" customWidth="1"/>
    <col min="1225" max="1225" width="21.5546875" bestFit="1" customWidth="1"/>
    <col min="1226" max="1226" width="14" bestFit="1" customWidth="1"/>
    <col min="1227" max="1227" width="21.5546875" bestFit="1" customWidth="1"/>
    <col min="1228" max="1228" width="14" bestFit="1" customWidth="1"/>
    <col min="1229" max="1229" width="21.5546875" bestFit="1" customWidth="1"/>
    <col min="1230" max="1230" width="14" bestFit="1" customWidth="1"/>
    <col min="1231" max="1231" width="21.5546875" bestFit="1" customWidth="1"/>
    <col min="1232" max="1232" width="12" bestFit="1" customWidth="1"/>
    <col min="1233" max="1233" width="11.21875" bestFit="1" customWidth="1"/>
    <col min="1234" max="1234" width="14" bestFit="1" customWidth="1"/>
    <col min="1235" max="1235" width="21.5546875" bestFit="1" customWidth="1"/>
    <col min="1236" max="1236" width="14" bestFit="1" customWidth="1"/>
    <col min="1237" max="1237" width="21.5546875" bestFit="1" customWidth="1"/>
    <col min="1238" max="1238" width="14" bestFit="1" customWidth="1"/>
    <col min="1239" max="1239" width="21.5546875" bestFit="1" customWidth="1"/>
    <col min="1240" max="1240" width="14" bestFit="1" customWidth="1"/>
    <col min="1241" max="1241" width="21.5546875" bestFit="1" customWidth="1"/>
    <col min="1242" max="1242" width="14" bestFit="1" customWidth="1"/>
    <col min="1243" max="1243" width="21.5546875" bestFit="1" customWidth="1"/>
    <col min="1244" max="1244" width="14" bestFit="1" customWidth="1"/>
    <col min="1245" max="1245" width="20.44140625" bestFit="1" customWidth="1"/>
    <col min="1246" max="1246" width="13" bestFit="1" customWidth="1"/>
    <col min="1247" max="1247" width="21.5546875" bestFit="1" customWidth="1"/>
    <col min="1248" max="1248" width="14" bestFit="1" customWidth="1"/>
    <col min="1249" max="1249" width="21.5546875" bestFit="1" customWidth="1"/>
    <col min="1250" max="1250" width="14" bestFit="1" customWidth="1"/>
    <col min="1251" max="1251" width="21.5546875" bestFit="1" customWidth="1"/>
    <col min="1252" max="1252" width="14" bestFit="1" customWidth="1"/>
    <col min="1253" max="1253" width="21.5546875" bestFit="1" customWidth="1"/>
    <col min="1254" max="1254" width="14" bestFit="1" customWidth="1"/>
    <col min="1255" max="1255" width="21.5546875" bestFit="1" customWidth="1"/>
    <col min="1256" max="1256" width="14" bestFit="1" customWidth="1"/>
    <col min="1257" max="1257" width="21.5546875" bestFit="1" customWidth="1"/>
    <col min="1258" max="1258" width="14" bestFit="1" customWidth="1"/>
    <col min="1259" max="1259" width="21.5546875" bestFit="1" customWidth="1"/>
    <col min="1260" max="1260" width="14" bestFit="1" customWidth="1"/>
    <col min="1261" max="1261" width="21.5546875" bestFit="1" customWidth="1"/>
    <col min="1262" max="1262" width="14" bestFit="1" customWidth="1"/>
    <col min="1263" max="1263" width="21.5546875" bestFit="1" customWidth="1"/>
    <col min="1264" max="1264" width="14" bestFit="1" customWidth="1"/>
    <col min="1265" max="1265" width="21.5546875" bestFit="1" customWidth="1"/>
    <col min="1266" max="1266" width="14" bestFit="1" customWidth="1"/>
    <col min="1267" max="1267" width="20.44140625" bestFit="1" customWidth="1"/>
    <col min="1268" max="1268" width="14" bestFit="1" customWidth="1"/>
    <col min="1269" max="1269" width="21.5546875" bestFit="1" customWidth="1"/>
    <col min="1270" max="1270" width="14" bestFit="1" customWidth="1"/>
    <col min="1271" max="1271" width="21.5546875" bestFit="1" customWidth="1"/>
    <col min="1272" max="1272" width="14" bestFit="1" customWidth="1"/>
    <col min="1273" max="1273" width="21.5546875" bestFit="1" customWidth="1"/>
    <col min="1274" max="1274" width="14" bestFit="1" customWidth="1"/>
    <col min="1275" max="1275" width="21.5546875" bestFit="1" customWidth="1"/>
    <col min="1276" max="1276" width="14" bestFit="1" customWidth="1"/>
    <col min="1277" max="1277" width="21.5546875" bestFit="1" customWidth="1"/>
    <col min="1278" max="1278" width="14" bestFit="1" customWidth="1"/>
    <col min="1279" max="1279" width="20.44140625" bestFit="1" customWidth="1"/>
    <col min="1280" max="1280" width="14" bestFit="1" customWidth="1"/>
    <col min="1281" max="1281" width="21.5546875" bestFit="1" customWidth="1"/>
    <col min="1282" max="1282" width="13" bestFit="1" customWidth="1"/>
    <col min="1283" max="1283" width="21.5546875" bestFit="1" customWidth="1"/>
    <col min="1284" max="1284" width="14" bestFit="1" customWidth="1"/>
    <col min="1285" max="1285" width="21.5546875" bestFit="1" customWidth="1"/>
    <col min="1286" max="1286" width="14" bestFit="1" customWidth="1"/>
    <col min="1287" max="1287" width="21.5546875" bestFit="1" customWidth="1"/>
    <col min="1288" max="1288" width="14" bestFit="1" customWidth="1"/>
    <col min="1289" max="1289" width="21.5546875" bestFit="1" customWidth="1"/>
    <col min="1290" max="1290" width="14" bestFit="1" customWidth="1"/>
    <col min="1291" max="1291" width="21.5546875" bestFit="1" customWidth="1"/>
    <col min="1292" max="1292" width="14" bestFit="1" customWidth="1"/>
    <col min="1293" max="1293" width="21.5546875" bestFit="1" customWidth="1"/>
    <col min="1294" max="1294" width="14" bestFit="1" customWidth="1"/>
    <col min="1295" max="1295" width="21.5546875" bestFit="1" customWidth="1"/>
    <col min="1296" max="1296" width="13" bestFit="1" customWidth="1"/>
    <col min="1297" max="1297" width="21.5546875" bestFit="1" customWidth="1"/>
    <col min="1298" max="1298" width="14" bestFit="1" customWidth="1"/>
    <col min="1299" max="1299" width="21.5546875" bestFit="1" customWidth="1"/>
    <col min="1300" max="1300" width="14" bestFit="1" customWidth="1"/>
    <col min="1301" max="1301" width="20.44140625" bestFit="1" customWidth="1"/>
    <col min="1302" max="1302" width="14" bestFit="1" customWidth="1"/>
    <col min="1303" max="1303" width="21.5546875" bestFit="1" customWidth="1"/>
    <col min="1304" max="1304" width="14" bestFit="1" customWidth="1"/>
    <col min="1305" max="1305" width="21.5546875" bestFit="1" customWidth="1"/>
    <col min="1306" max="1306" width="14" bestFit="1" customWidth="1"/>
    <col min="1307" max="1307" width="21.5546875" bestFit="1" customWidth="1"/>
    <col min="1308" max="1308" width="14" bestFit="1" customWidth="1"/>
    <col min="1309" max="1309" width="21.5546875" bestFit="1" customWidth="1"/>
    <col min="1310" max="1310" width="14" bestFit="1" customWidth="1"/>
    <col min="1311" max="1311" width="21.5546875" bestFit="1" customWidth="1"/>
    <col min="1312" max="1312" width="14" bestFit="1" customWidth="1"/>
    <col min="1313" max="1313" width="20.44140625" bestFit="1" customWidth="1"/>
    <col min="1314" max="1314" width="14" bestFit="1" customWidth="1"/>
    <col min="1315" max="1315" width="21.5546875" bestFit="1" customWidth="1"/>
    <col min="1316" max="1316" width="14" bestFit="1" customWidth="1"/>
    <col min="1317" max="1317" width="21.5546875" bestFit="1" customWidth="1"/>
    <col min="1318" max="1318" width="14" bestFit="1" customWidth="1"/>
    <col min="1319" max="1319" width="21.5546875" bestFit="1" customWidth="1"/>
    <col min="1320" max="1320" width="14" bestFit="1" customWidth="1"/>
    <col min="1321" max="1321" width="21.5546875" bestFit="1" customWidth="1"/>
    <col min="1322" max="1322" width="14" bestFit="1" customWidth="1"/>
    <col min="1323" max="1323" width="21.5546875" bestFit="1" customWidth="1"/>
    <col min="1324" max="1324" width="14" bestFit="1" customWidth="1"/>
    <col min="1325" max="1325" width="21.5546875" bestFit="1" customWidth="1"/>
    <col min="1326" max="1326" width="14" bestFit="1" customWidth="1"/>
    <col min="1327" max="1327" width="21.5546875" bestFit="1" customWidth="1"/>
    <col min="1328" max="1328" width="14" bestFit="1" customWidth="1"/>
    <col min="1329" max="1329" width="21.5546875" bestFit="1" customWidth="1"/>
    <col min="1330" max="1330" width="14" bestFit="1" customWidth="1"/>
    <col min="1331" max="1331" width="21.5546875" bestFit="1" customWidth="1"/>
    <col min="1332" max="1332" width="13" bestFit="1" customWidth="1"/>
    <col min="1333" max="1333" width="21.5546875" bestFit="1" customWidth="1"/>
    <col min="1334" max="1334" width="14" bestFit="1" customWidth="1"/>
    <col min="1335" max="1335" width="21.5546875" bestFit="1" customWidth="1"/>
    <col min="1336" max="1336" width="14" bestFit="1" customWidth="1"/>
    <col min="1337" max="1337" width="21.5546875" bestFit="1" customWidth="1"/>
    <col min="1338" max="1338" width="14" bestFit="1" customWidth="1"/>
    <col min="1339" max="1339" width="21.5546875" bestFit="1" customWidth="1"/>
    <col min="1340" max="1340" width="14" bestFit="1" customWidth="1"/>
    <col min="1341" max="1341" width="21.5546875" bestFit="1" customWidth="1"/>
    <col min="1342" max="1342" width="14" bestFit="1" customWidth="1"/>
    <col min="1343" max="1343" width="21.5546875" bestFit="1" customWidth="1"/>
    <col min="1344" max="1344" width="14" bestFit="1" customWidth="1"/>
    <col min="1345" max="1345" width="21.5546875" bestFit="1" customWidth="1"/>
    <col min="1346" max="1346" width="12" bestFit="1" customWidth="1"/>
    <col min="1347" max="1347" width="10.21875" bestFit="1" customWidth="1"/>
    <col min="1348" max="1348" width="14" bestFit="1" customWidth="1"/>
    <col min="1349" max="1349" width="21.5546875" bestFit="1" customWidth="1"/>
    <col min="1350" max="1350" width="14" bestFit="1" customWidth="1"/>
    <col min="1351" max="1351" width="21.5546875" bestFit="1" customWidth="1"/>
    <col min="1352" max="1352" width="14" bestFit="1" customWidth="1"/>
    <col min="1353" max="1353" width="21.5546875" bestFit="1" customWidth="1"/>
    <col min="1354" max="1354" width="14" bestFit="1" customWidth="1"/>
    <col min="1355" max="1355" width="21.5546875" bestFit="1" customWidth="1"/>
    <col min="1356" max="1356" width="14" bestFit="1" customWidth="1"/>
    <col min="1357" max="1357" width="21.5546875" bestFit="1" customWidth="1"/>
    <col min="1358" max="1358" width="14" bestFit="1" customWidth="1"/>
    <col min="1359" max="1359" width="20.44140625" bestFit="1" customWidth="1"/>
    <col min="1360" max="1360" width="13" bestFit="1" customWidth="1"/>
    <col min="1361" max="1361" width="21.5546875" bestFit="1" customWidth="1"/>
    <col min="1362" max="1362" width="14" bestFit="1" customWidth="1"/>
    <col min="1363" max="1363" width="21.5546875" bestFit="1" customWidth="1"/>
    <col min="1364" max="1364" width="14" bestFit="1" customWidth="1"/>
    <col min="1365" max="1365" width="21.5546875" bestFit="1" customWidth="1"/>
    <col min="1366" max="1366" width="14" bestFit="1" customWidth="1"/>
    <col min="1367" max="1367" width="21.5546875" bestFit="1" customWidth="1"/>
    <col min="1368" max="1368" width="14" bestFit="1" customWidth="1"/>
    <col min="1369" max="1369" width="21.5546875" bestFit="1" customWidth="1"/>
    <col min="1370" max="1370" width="14" bestFit="1" customWidth="1"/>
    <col min="1371" max="1371" width="21.5546875" bestFit="1" customWidth="1"/>
    <col min="1372" max="1372" width="14" bestFit="1" customWidth="1"/>
    <col min="1373" max="1373" width="21.5546875" bestFit="1" customWidth="1"/>
    <col min="1374" max="1374" width="14" bestFit="1" customWidth="1"/>
    <col min="1375" max="1375" width="21.5546875" bestFit="1" customWidth="1"/>
    <col min="1376" max="1376" width="14" bestFit="1" customWidth="1"/>
    <col min="1377" max="1377" width="21.5546875" bestFit="1" customWidth="1"/>
    <col min="1378" max="1378" width="14" bestFit="1" customWidth="1"/>
    <col min="1379" max="1379" width="21.5546875" bestFit="1" customWidth="1"/>
    <col min="1380" max="1380" width="14" bestFit="1" customWidth="1"/>
    <col min="1381" max="1381" width="20.44140625" bestFit="1" customWidth="1"/>
    <col min="1382" max="1382" width="14" bestFit="1" customWidth="1"/>
    <col min="1383" max="1383" width="21.5546875" bestFit="1" customWidth="1"/>
    <col min="1384" max="1384" width="14" bestFit="1" customWidth="1"/>
    <col min="1385" max="1385" width="21.5546875" bestFit="1" customWidth="1"/>
    <col min="1386" max="1386" width="14" bestFit="1" customWidth="1"/>
    <col min="1387" max="1387" width="21.5546875" bestFit="1" customWidth="1"/>
    <col min="1388" max="1388" width="14" bestFit="1" customWidth="1"/>
    <col min="1389" max="1389" width="21.5546875" bestFit="1" customWidth="1"/>
    <col min="1390" max="1390" width="14" bestFit="1" customWidth="1"/>
    <col min="1391" max="1391" width="21.5546875" bestFit="1" customWidth="1"/>
    <col min="1392" max="1392" width="14" bestFit="1" customWidth="1"/>
    <col min="1393" max="1393" width="20.44140625" bestFit="1" customWidth="1"/>
    <col min="1394" max="1394" width="14" bestFit="1" customWidth="1"/>
    <col min="1395" max="1395" width="21.5546875" bestFit="1" customWidth="1"/>
    <col min="1396" max="1396" width="13" bestFit="1" customWidth="1"/>
    <col min="1397" max="1397" width="21.5546875" bestFit="1" customWidth="1"/>
    <col min="1398" max="1398" width="14" bestFit="1" customWidth="1"/>
    <col min="1399" max="1399" width="21.5546875" bestFit="1" customWidth="1"/>
    <col min="1400" max="1400" width="14" bestFit="1" customWidth="1"/>
    <col min="1401" max="1401" width="21.5546875" bestFit="1" customWidth="1"/>
    <col min="1402" max="1402" width="14" bestFit="1" customWidth="1"/>
    <col min="1403" max="1403" width="21.5546875" bestFit="1" customWidth="1"/>
    <col min="1404" max="1404" width="14" bestFit="1" customWidth="1"/>
    <col min="1405" max="1405" width="21.5546875" bestFit="1" customWidth="1"/>
    <col min="1406" max="1406" width="14" bestFit="1" customWidth="1"/>
    <col min="1407" max="1407" width="21.5546875" bestFit="1" customWidth="1"/>
    <col min="1408" max="1408" width="14" bestFit="1" customWidth="1"/>
    <col min="1409" max="1409" width="21.5546875" bestFit="1" customWidth="1"/>
    <col min="1410" max="1410" width="13" bestFit="1" customWidth="1"/>
    <col min="1411" max="1411" width="21.5546875" bestFit="1" customWidth="1"/>
    <col min="1412" max="1412" width="14" bestFit="1" customWidth="1"/>
    <col min="1413" max="1413" width="21.5546875" bestFit="1" customWidth="1"/>
    <col min="1414" max="1414" width="14" bestFit="1" customWidth="1"/>
    <col min="1415" max="1415" width="20.44140625" bestFit="1" customWidth="1"/>
    <col min="1416" max="1416" width="14" bestFit="1" customWidth="1"/>
    <col min="1417" max="1417" width="21.5546875" bestFit="1" customWidth="1"/>
    <col min="1418" max="1418" width="14" bestFit="1" customWidth="1"/>
    <col min="1419" max="1419" width="21.5546875" bestFit="1" customWidth="1"/>
    <col min="1420" max="1420" width="14" bestFit="1" customWidth="1"/>
    <col min="1421" max="1421" width="21.5546875" bestFit="1" customWidth="1"/>
    <col min="1422" max="1422" width="14" bestFit="1" customWidth="1"/>
    <col min="1423" max="1423" width="21.5546875" bestFit="1" customWidth="1"/>
    <col min="1424" max="1424" width="14" bestFit="1" customWidth="1"/>
    <col min="1425" max="1425" width="21.5546875" bestFit="1" customWidth="1"/>
    <col min="1426" max="1426" width="14" bestFit="1" customWidth="1"/>
    <col min="1427" max="1427" width="20.44140625" bestFit="1" customWidth="1"/>
    <col min="1428" max="1428" width="14" bestFit="1" customWidth="1"/>
    <col min="1429" max="1429" width="21.5546875" bestFit="1" customWidth="1"/>
    <col min="1430" max="1430" width="14" bestFit="1" customWidth="1"/>
    <col min="1431" max="1431" width="21.5546875" bestFit="1" customWidth="1"/>
    <col min="1432" max="1432" width="14" bestFit="1" customWidth="1"/>
    <col min="1433" max="1433" width="21.5546875" bestFit="1" customWidth="1"/>
    <col min="1434" max="1434" width="14" bestFit="1" customWidth="1"/>
    <col min="1435" max="1435" width="21.5546875" bestFit="1" customWidth="1"/>
    <col min="1436" max="1436" width="14" bestFit="1" customWidth="1"/>
    <col min="1437" max="1437" width="21.5546875" bestFit="1" customWidth="1"/>
    <col min="1438" max="1438" width="14" bestFit="1" customWidth="1"/>
    <col min="1439" max="1439" width="21.5546875" bestFit="1" customWidth="1"/>
    <col min="1440" max="1440" width="14" bestFit="1" customWidth="1"/>
    <col min="1441" max="1441" width="21.5546875" bestFit="1" customWidth="1"/>
    <col min="1442" max="1442" width="14" bestFit="1" customWidth="1"/>
    <col min="1443" max="1443" width="21.5546875" bestFit="1" customWidth="1"/>
    <col min="1444" max="1444" width="14" bestFit="1" customWidth="1"/>
    <col min="1445" max="1445" width="21.5546875" bestFit="1" customWidth="1"/>
    <col min="1446" max="1446" width="13" bestFit="1" customWidth="1"/>
    <col min="1447" max="1447" width="21.5546875" bestFit="1" customWidth="1"/>
    <col min="1448" max="1448" width="14" bestFit="1" customWidth="1"/>
    <col min="1449" max="1449" width="21.5546875" bestFit="1" customWidth="1"/>
    <col min="1450" max="1450" width="14" bestFit="1" customWidth="1"/>
    <col min="1451" max="1451" width="21.5546875" bestFit="1" customWidth="1"/>
    <col min="1452" max="1452" width="14" bestFit="1" customWidth="1"/>
    <col min="1453" max="1453" width="21.5546875" bestFit="1" customWidth="1"/>
    <col min="1454" max="1454" width="14" bestFit="1" customWidth="1"/>
    <col min="1455" max="1455" width="21.5546875" bestFit="1" customWidth="1"/>
    <col min="1456" max="1456" width="14" bestFit="1" customWidth="1"/>
    <col min="1457" max="1457" width="21.5546875" bestFit="1" customWidth="1"/>
    <col min="1458" max="1458" width="14" bestFit="1" customWidth="1"/>
    <col min="1459" max="1459" width="21.5546875" bestFit="1" customWidth="1"/>
    <col min="1460" max="1460" width="12" bestFit="1" customWidth="1"/>
    <col min="1461" max="1461" width="11.21875" bestFit="1" customWidth="1"/>
    <col min="1462" max="1462" width="14" bestFit="1" customWidth="1"/>
    <col min="1463" max="1463" width="21.5546875" bestFit="1" customWidth="1"/>
    <col min="1464" max="1464" width="14" bestFit="1" customWidth="1"/>
    <col min="1465" max="1465" width="21.5546875" bestFit="1" customWidth="1"/>
    <col min="1466" max="1466" width="14" bestFit="1" customWidth="1"/>
    <col min="1467" max="1467" width="21.5546875" bestFit="1" customWidth="1"/>
    <col min="1468" max="1468" width="14" bestFit="1" customWidth="1"/>
    <col min="1469" max="1469" width="21.5546875" bestFit="1" customWidth="1"/>
    <col min="1470" max="1470" width="14" bestFit="1" customWidth="1"/>
    <col min="1471" max="1471" width="21.5546875" bestFit="1" customWidth="1"/>
    <col min="1472" max="1472" width="14" bestFit="1" customWidth="1"/>
    <col min="1473" max="1473" width="20.44140625" bestFit="1" customWidth="1"/>
    <col min="1474" max="1474" width="13" bestFit="1" customWidth="1"/>
    <col min="1475" max="1475" width="21.5546875" bestFit="1" customWidth="1"/>
    <col min="1476" max="1476" width="14" bestFit="1" customWidth="1"/>
    <col min="1477" max="1477" width="21.5546875" bestFit="1" customWidth="1"/>
    <col min="1478" max="1478" width="14" bestFit="1" customWidth="1"/>
    <col min="1479" max="1479" width="21.5546875" bestFit="1" customWidth="1"/>
    <col min="1480" max="1480" width="14" bestFit="1" customWidth="1"/>
    <col min="1481" max="1481" width="21.5546875" bestFit="1" customWidth="1"/>
    <col min="1482" max="1482" width="14" bestFit="1" customWidth="1"/>
    <col min="1483" max="1483" width="21.5546875" bestFit="1" customWidth="1"/>
    <col min="1484" max="1484" width="14" bestFit="1" customWidth="1"/>
    <col min="1485" max="1485" width="21.5546875" bestFit="1" customWidth="1"/>
    <col min="1486" max="1486" width="14" bestFit="1" customWidth="1"/>
    <col min="1487" max="1487" width="21.5546875" bestFit="1" customWidth="1"/>
    <col min="1488" max="1488" width="14" bestFit="1" customWidth="1"/>
    <col min="1489" max="1489" width="21.5546875" bestFit="1" customWidth="1"/>
    <col min="1490" max="1490" width="14" bestFit="1" customWidth="1"/>
    <col min="1491" max="1491" width="21.5546875" bestFit="1" customWidth="1"/>
    <col min="1492" max="1492" width="14" bestFit="1" customWidth="1"/>
    <col min="1493" max="1493" width="21.5546875" bestFit="1" customWidth="1"/>
    <col min="1494" max="1494" width="14" bestFit="1" customWidth="1"/>
    <col min="1495" max="1495" width="20.44140625" bestFit="1" customWidth="1"/>
    <col min="1496" max="1496" width="14" bestFit="1" customWidth="1"/>
    <col min="1497" max="1497" width="21.5546875" bestFit="1" customWidth="1"/>
    <col min="1498" max="1498" width="14" bestFit="1" customWidth="1"/>
    <col min="1499" max="1499" width="21.5546875" bestFit="1" customWidth="1"/>
    <col min="1500" max="1500" width="14" bestFit="1" customWidth="1"/>
    <col min="1501" max="1501" width="21.5546875" bestFit="1" customWidth="1"/>
    <col min="1502" max="1502" width="14" bestFit="1" customWidth="1"/>
    <col min="1503" max="1503" width="21.5546875" bestFit="1" customWidth="1"/>
    <col min="1504" max="1504" width="14" bestFit="1" customWidth="1"/>
    <col min="1505" max="1505" width="21.5546875" bestFit="1" customWidth="1"/>
    <col min="1506" max="1506" width="14" bestFit="1" customWidth="1"/>
    <col min="1507" max="1507" width="20.44140625" bestFit="1" customWidth="1"/>
    <col min="1508" max="1508" width="14" bestFit="1" customWidth="1"/>
    <col min="1509" max="1509" width="21.5546875" bestFit="1" customWidth="1"/>
    <col min="1510" max="1510" width="13" bestFit="1" customWidth="1"/>
    <col min="1511" max="1511" width="21.5546875" bestFit="1" customWidth="1"/>
    <col min="1512" max="1512" width="14" bestFit="1" customWidth="1"/>
    <col min="1513" max="1513" width="21.5546875" bestFit="1" customWidth="1"/>
    <col min="1514" max="1514" width="14" bestFit="1" customWidth="1"/>
    <col min="1515" max="1515" width="21.5546875" bestFit="1" customWidth="1"/>
    <col min="1516" max="1516" width="14" bestFit="1" customWidth="1"/>
    <col min="1517" max="1517" width="21.5546875" bestFit="1" customWidth="1"/>
    <col min="1518" max="1518" width="14" bestFit="1" customWidth="1"/>
    <col min="1519" max="1519" width="21.5546875" bestFit="1" customWidth="1"/>
    <col min="1520" max="1520" width="14" bestFit="1" customWidth="1"/>
    <col min="1521" max="1521" width="21.5546875" bestFit="1" customWidth="1"/>
    <col min="1522" max="1522" width="14" bestFit="1" customWidth="1"/>
    <col min="1523" max="1523" width="21.5546875" bestFit="1" customWidth="1"/>
    <col min="1524" max="1524" width="13" bestFit="1" customWidth="1"/>
    <col min="1525" max="1525" width="21.5546875" bestFit="1" customWidth="1"/>
    <col min="1526" max="1526" width="14" bestFit="1" customWidth="1"/>
    <col min="1527" max="1527" width="21.5546875" bestFit="1" customWidth="1"/>
    <col min="1528" max="1528" width="14" bestFit="1" customWidth="1"/>
    <col min="1529" max="1529" width="20.44140625" bestFit="1" customWidth="1"/>
    <col min="1530" max="1530" width="14" bestFit="1" customWidth="1"/>
    <col min="1531" max="1531" width="21.5546875" bestFit="1" customWidth="1"/>
    <col min="1532" max="1532" width="14" bestFit="1" customWidth="1"/>
    <col min="1533" max="1533" width="21.5546875" bestFit="1" customWidth="1"/>
    <col min="1534" max="1534" width="14" bestFit="1" customWidth="1"/>
    <col min="1535" max="1535" width="21.5546875" bestFit="1" customWidth="1"/>
    <col min="1536" max="1536" width="14" bestFit="1" customWidth="1"/>
    <col min="1537" max="1537" width="21.5546875" bestFit="1" customWidth="1"/>
    <col min="1538" max="1538" width="14" bestFit="1" customWidth="1"/>
    <col min="1539" max="1539" width="21.5546875" bestFit="1" customWidth="1"/>
    <col min="1540" max="1540" width="14" bestFit="1" customWidth="1"/>
    <col min="1541" max="1541" width="20.44140625" bestFit="1" customWidth="1"/>
    <col min="1542" max="1542" width="14" bestFit="1" customWidth="1"/>
    <col min="1543" max="1543" width="21.5546875" bestFit="1" customWidth="1"/>
    <col min="1544" max="1544" width="14" bestFit="1" customWidth="1"/>
    <col min="1545" max="1545" width="21.5546875" bestFit="1" customWidth="1"/>
    <col min="1546" max="1546" width="14" bestFit="1" customWidth="1"/>
    <col min="1547" max="1547" width="21.5546875" bestFit="1" customWidth="1"/>
    <col min="1548" max="1548" width="14" bestFit="1" customWidth="1"/>
    <col min="1549" max="1549" width="21.5546875" bestFit="1" customWidth="1"/>
    <col min="1550" max="1550" width="14" bestFit="1" customWidth="1"/>
    <col min="1551" max="1551" width="21.5546875" bestFit="1" customWidth="1"/>
    <col min="1552" max="1552" width="14" bestFit="1" customWidth="1"/>
    <col min="1553" max="1553" width="21.5546875" bestFit="1" customWidth="1"/>
    <col min="1554" max="1554" width="14" bestFit="1" customWidth="1"/>
    <col min="1555" max="1555" width="21.5546875" bestFit="1" customWidth="1"/>
    <col min="1556" max="1556" width="14" bestFit="1" customWidth="1"/>
    <col min="1557" max="1557" width="21.5546875" bestFit="1" customWidth="1"/>
    <col min="1558" max="1558" width="14" bestFit="1" customWidth="1"/>
    <col min="1559" max="1559" width="21.5546875" bestFit="1" customWidth="1"/>
    <col min="1560" max="1560" width="13" bestFit="1" customWidth="1"/>
    <col min="1561" max="1561" width="21.5546875" bestFit="1" customWidth="1"/>
    <col min="1562" max="1562" width="14" bestFit="1" customWidth="1"/>
    <col min="1563" max="1563" width="21.5546875" bestFit="1" customWidth="1"/>
    <col min="1564" max="1564" width="14" bestFit="1" customWidth="1"/>
    <col min="1565" max="1565" width="21.5546875" bestFit="1" customWidth="1"/>
    <col min="1566" max="1566" width="14" bestFit="1" customWidth="1"/>
    <col min="1567" max="1567" width="21.5546875" bestFit="1" customWidth="1"/>
    <col min="1568" max="1568" width="14" bestFit="1" customWidth="1"/>
    <col min="1569" max="1569" width="21.5546875" bestFit="1" customWidth="1"/>
    <col min="1570" max="1570" width="14" bestFit="1" customWidth="1"/>
    <col min="1571" max="1571" width="21.5546875" bestFit="1" customWidth="1"/>
    <col min="1572" max="1572" width="14" bestFit="1" customWidth="1"/>
    <col min="1573" max="1573" width="21.5546875" bestFit="1" customWidth="1"/>
    <col min="1574" max="1574" width="12" bestFit="1" customWidth="1"/>
    <col min="1575" max="1575" width="11.21875" bestFit="1" customWidth="1"/>
    <col min="1576" max="1576" width="14" bestFit="1" customWidth="1"/>
    <col min="1577" max="1577" width="21.5546875" bestFit="1" customWidth="1"/>
    <col min="1578" max="1578" width="14" bestFit="1" customWidth="1"/>
    <col min="1579" max="1579" width="21.5546875" bestFit="1" customWidth="1"/>
    <col min="1580" max="1580" width="14" bestFit="1" customWidth="1"/>
    <col min="1581" max="1581" width="21.5546875" bestFit="1" customWidth="1"/>
    <col min="1582" max="1582" width="14" bestFit="1" customWidth="1"/>
    <col min="1583" max="1583" width="21.5546875" bestFit="1" customWidth="1"/>
    <col min="1584" max="1584" width="14" bestFit="1" customWidth="1"/>
    <col min="1585" max="1585" width="21.5546875" bestFit="1" customWidth="1"/>
    <col min="1586" max="1586" width="14" bestFit="1" customWidth="1"/>
    <col min="1587" max="1587" width="21.5546875" bestFit="1" customWidth="1"/>
    <col min="1588" max="1588" width="13" bestFit="1" customWidth="1"/>
    <col min="1589" max="1589" width="21.5546875" bestFit="1" customWidth="1"/>
    <col min="1590" max="1590" width="14" bestFit="1" customWidth="1"/>
    <col min="1591" max="1591" width="21.5546875" bestFit="1" customWidth="1"/>
    <col min="1592" max="1592" width="14" bestFit="1" customWidth="1"/>
    <col min="1593" max="1593" width="21.5546875" bestFit="1" customWidth="1"/>
    <col min="1594" max="1594" width="14" bestFit="1" customWidth="1"/>
    <col min="1595" max="1595" width="21.5546875" bestFit="1" customWidth="1"/>
    <col min="1596" max="1596" width="14" bestFit="1" customWidth="1"/>
    <col min="1597" max="1597" width="21.5546875" bestFit="1" customWidth="1"/>
    <col min="1598" max="1598" width="14" bestFit="1" customWidth="1"/>
    <col min="1599" max="1599" width="21.5546875" bestFit="1" customWidth="1"/>
    <col min="1600" max="1600" width="14" bestFit="1" customWidth="1"/>
    <col min="1601" max="1601" width="21.5546875" bestFit="1" customWidth="1"/>
    <col min="1602" max="1602" width="14" bestFit="1" customWidth="1"/>
    <col min="1603" max="1603" width="21.5546875" bestFit="1" customWidth="1"/>
    <col min="1604" max="1604" width="14" bestFit="1" customWidth="1"/>
    <col min="1605" max="1605" width="21.5546875" bestFit="1" customWidth="1"/>
    <col min="1606" max="1606" width="14" bestFit="1" customWidth="1"/>
    <col min="1607" max="1607" width="21.5546875" bestFit="1" customWidth="1"/>
    <col min="1608" max="1608" width="14" bestFit="1" customWidth="1"/>
    <col min="1609" max="1609" width="20.44140625" bestFit="1" customWidth="1"/>
    <col min="1610" max="1610" width="14" bestFit="1" customWidth="1"/>
    <col min="1611" max="1611" width="21.5546875" bestFit="1" customWidth="1"/>
    <col min="1612" max="1612" width="14" bestFit="1" customWidth="1"/>
    <col min="1613" max="1613" width="21.5546875" bestFit="1" customWidth="1"/>
    <col min="1614" max="1614" width="14" bestFit="1" customWidth="1"/>
    <col min="1615" max="1615" width="21.5546875" bestFit="1" customWidth="1"/>
    <col min="1616" max="1616" width="14" bestFit="1" customWidth="1"/>
    <col min="1617" max="1617" width="21.5546875" bestFit="1" customWidth="1"/>
    <col min="1618" max="1618" width="14" bestFit="1" customWidth="1"/>
    <col min="1619" max="1619" width="21.5546875" bestFit="1" customWidth="1"/>
    <col min="1620" max="1620" width="14" bestFit="1" customWidth="1"/>
    <col min="1621" max="1621" width="20.44140625" bestFit="1" customWidth="1"/>
    <col min="1622" max="1622" width="14" bestFit="1" customWidth="1"/>
    <col min="1623" max="1623" width="21.5546875" bestFit="1" customWidth="1"/>
    <col min="1624" max="1624" width="13" bestFit="1" customWidth="1"/>
    <col min="1625" max="1625" width="21.5546875" bestFit="1" customWidth="1"/>
    <col min="1626" max="1626" width="14" bestFit="1" customWidth="1"/>
    <col min="1627" max="1627" width="21.5546875" bestFit="1" customWidth="1"/>
    <col min="1628" max="1628" width="14" bestFit="1" customWidth="1"/>
    <col min="1629" max="1629" width="21.5546875" bestFit="1" customWidth="1"/>
    <col min="1630" max="1630" width="14" bestFit="1" customWidth="1"/>
    <col min="1631" max="1631" width="21.5546875" bestFit="1" customWidth="1"/>
    <col min="1632" max="1632" width="14" bestFit="1" customWidth="1"/>
    <col min="1633" max="1633" width="21.5546875" bestFit="1" customWidth="1"/>
    <col min="1634" max="1634" width="14" bestFit="1" customWidth="1"/>
    <col min="1635" max="1635" width="21.5546875" bestFit="1" customWidth="1"/>
    <col min="1636" max="1636" width="14" bestFit="1" customWidth="1"/>
    <col min="1637" max="1637" width="21.5546875" bestFit="1" customWidth="1"/>
    <col min="1638" max="1638" width="13" bestFit="1" customWidth="1"/>
    <col min="1639" max="1639" width="21.5546875" bestFit="1" customWidth="1"/>
    <col min="1640" max="1640" width="14" bestFit="1" customWidth="1"/>
    <col min="1641" max="1641" width="21.5546875" bestFit="1" customWidth="1"/>
    <col min="1642" max="1642" width="14" bestFit="1" customWidth="1"/>
    <col min="1643" max="1643" width="20.44140625" bestFit="1" customWidth="1"/>
    <col min="1644" max="1644" width="14" bestFit="1" customWidth="1"/>
    <col min="1645" max="1645" width="21.5546875" bestFit="1" customWidth="1"/>
    <col min="1646" max="1646" width="14" bestFit="1" customWidth="1"/>
    <col min="1647" max="1647" width="21.5546875" bestFit="1" customWidth="1"/>
    <col min="1648" max="1648" width="14" bestFit="1" customWidth="1"/>
    <col min="1649" max="1649" width="21.5546875" bestFit="1" customWidth="1"/>
    <col min="1650" max="1650" width="14" bestFit="1" customWidth="1"/>
    <col min="1651" max="1651" width="21.5546875" bestFit="1" customWidth="1"/>
    <col min="1652" max="1652" width="14" bestFit="1" customWidth="1"/>
    <col min="1653" max="1653" width="21.5546875" bestFit="1" customWidth="1"/>
    <col min="1654" max="1654" width="14" bestFit="1" customWidth="1"/>
    <col min="1655" max="1655" width="20.44140625" bestFit="1" customWidth="1"/>
    <col min="1656" max="1656" width="14" bestFit="1" customWidth="1"/>
    <col min="1657" max="1657" width="21.5546875" bestFit="1" customWidth="1"/>
    <col min="1658" max="1658" width="14" bestFit="1" customWidth="1"/>
    <col min="1659" max="1659" width="21.5546875" bestFit="1" customWidth="1"/>
    <col min="1660" max="1660" width="14" bestFit="1" customWidth="1"/>
    <col min="1661" max="1661" width="21.5546875" bestFit="1" customWidth="1"/>
    <col min="1662" max="1662" width="14" bestFit="1" customWidth="1"/>
    <col min="1663" max="1663" width="21.5546875" bestFit="1" customWidth="1"/>
    <col min="1664" max="1664" width="14" bestFit="1" customWidth="1"/>
    <col min="1665" max="1665" width="21.5546875" bestFit="1" customWidth="1"/>
    <col min="1666" max="1666" width="14" bestFit="1" customWidth="1"/>
    <col min="1667" max="1667" width="21.5546875" bestFit="1" customWidth="1"/>
    <col min="1668" max="1668" width="14" bestFit="1" customWidth="1"/>
    <col min="1669" max="1669" width="21.5546875" bestFit="1" customWidth="1"/>
    <col min="1670" max="1670" width="14" bestFit="1" customWidth="1"/>
    <col min="1671" max="1671" width="21.5546875" bestFit="1" customWidth="1"/>
    <col min="1672" max="1672" width="14" bestFit="1" customWidth="1"/>
    <col min="1673" max="1673" width="21.5546875" bestFit="1" customWidth="1"/>
    <col min="1674" max="1674" width="13" bestFit="1" customWidth="1"/>
    <col min="1675" max="1675" width="21.5546875" bestFit="1" customWidth="1"/>
    <col min="1676" max="1676" width="14" bestFit="1" customWidth="1"/>
    <col min="1677" max="1677" width="21.5546875" bestFit="1" customWidth="1"/>
    <col min="1678" max="1678" width="14" bestFit="1" customWidth="1"/>
    <col min="1679" max="1679" width="21.5546875" bestFit="1" customWidth="1"/>
    <col min="1680" max="1680" width="14" bestFit="1" customWidth="1"/>
    <col min="1681" max="1681" width="21.5546875" bestFit="1" customWidth="1"/>
    <col min="1682" max="1682" width="14" bestFit="1" customWidth="1"/>
    <col min="1683" max="1683" width="21.5546875" bestFit="1" customWidth="1"/>
    <col min="1684" max="1684" width="14" bestFit="1" customWidth="1"/>
    <col min="1685" max="1685" width="21.5546875" bestFit="1" customWidth="1"/>
    <col min="1686" max="1686" width="14" bestFit="1" customWidth="1"/>
    <col min="1687" max="1687" width="21.5546875" bestFit="1" customWidth="1"/>
    <col min="1688" max="1688" width="12" bestFit="1" customWidth="1"/>
    <col min="1689" max="1689" width="11.21875" bestFit="1" customWidth="1"/>
    <col min="1690" max="1690" width="14" bestFit="1" customWidth="1"/>
    <col min="1691" max="1691" width="21.5546875" bestFit="1" customWidth="1"/>
    <col min="1692" max="1692" width="14" bestFit="1" customWidth="1"/>
    <col min="1693" max="1693" width="21.5546875" bestFit="1" customWidth="1"/>
    <col min="1694" max="1694" width="14" bestFit="1" customWidth="1"/>
    <col min="1695" max="1695" width="21.5546875" bestFit="1" customWidth="1"/>
    <col min="1696" max="1696" width="14" bestFit="1" customWidth="1"/>
    <col min="1697" max="1697" width="21.5546875" bestFit="1" customWidth="1"/>
    <col min="1698" max="1698" width="14" bestFit="1" customWidth="1"/>
    <col min="1699" max="1699" width="21.5546875" bestFit="1" customWidth="1"/>
    <col min="1700" max="1700" width="14" bestFit="1" customWidth="1"/>
    <col min="1701" max="1701" width="21.5546875" bestFit="1" customWidth="1"/>
    <col min="1702" max="1702" width="13" bestFit="1" customWidth="1"/>
    <col min="1703" max="1703" width="21.5546875" bestFit="1" customWidth="1"/>
    <col min="1704" max="1704" width="14" bestFit="1" customWidth="1"/>
    <col min="1705" max="1705" width="21.5546875" bestFit="1" customWidth="1"/>
    <col min="1706" max="1706" width="14" bestFit="1" customWidth="1"/>
    <col min="1707" max="1707" width="21.5546875" bestFit="1" customWidth="1"/>
    <col min="1708" max="1708" width="14" bestFit="1" customWidth="1"/>
    <col min="1709" max="1709" width="21.5546875" bestFit="1" customWidth="1"/>
    <col min="1710" max="1710" width="14" bestFit="1" customWidth="1"/>
    <col min="1711" max="1711" width="21.5546875" bestFit="1" customWidth="1"/>
    <col min="1712" max="1712" width="14" bestFit="1" customWidth="1"/>
    <col min="1713" max="1713" width="21.5546875" bestFit="1" customWidth="1"/>
    <col min="1714" max="1714" width="14" bestFit="1" customWidth="1"/>
    <col min="1715" max="1715" width="21.5546875" bestFit="1" customWidth="1"/>
    <col min="1716" max="1716" width="14" bestFit="1" customWidth="1"/>
    <col min="1717" max="1717" width="21.5546875" bestFit="1" customWidth="1"/>
    <col min="1718" max="1718" width="14" bestFit="1" customWidth="1"/>
    <col min="1719" max="1719" width="21.5546875" bestFit="1" customWidth="1"/>
    <col min="1720" max="1720" width="14" bestFit="1" customWidth="1"/>
    <col min="1721" max="1721" width="21.5546875" bestFit="1" customWidth="1"/>
    <col min="1722" max="1722" width="14" bestFit="1" customWidth="1"/>
    <col min="1723" max="1723" width="20.44140625" bestFit="1" customWidth="1"/>
    <col min="1724" max="1724" width="14" bestFit="1" customWidth="1"/>
    <col min="1725" max="1725" width="21.5546875" bestFit="1" customWidth="1"/>
    <col min="1726" max="1726" width="14" bestFit="1" customWidth="1"/>
    <col min="1727" max="1727" width="21.5546875" bestFit="1" customWidth="1"/>
    <col min="1728" max="1728" width="14" bestFit="1" customWidth="1"/>
    <col min="1729" max="1729" width="21.5546875" bestFit="1" customWidth="1"/>
    <col min="1730" max="1730" width="14" bestFit="1" customWidth="1"/>
    <col min="1731" max="1731" width="21.5546875" bestFit="1" customWidth="1"/>
    <col min="1732" max="1732" width="14" bestFit="1" customWidth="1"/>
    <col min="1733" max="1733" width="21.5546875" bestFit="1" customWidth="1"/>
    <col min="1734" max="1734" width="14" bestFit="1" customWidth="1"/>
    <col min="1735" max="1735" width="20.44140625" bestFit="1" customWidth="1"/>
    <col min="1736" max="1736" width="14" bestFit="1" customWidth="1"/>
    <col min="1737" max="1737" width="21.5546875" bestFit="1" customWidth="1"/>
    <col min="1738" max="1738" width="13" bestFit="1" customWidth="1"/>
    <col min="1739" max="1739" width="21.5546875" bestFit="1" customWidth="1"/>
    <col min="1740" max="1740" width="14" bestFit="1" customWidth="1"/>
    <col min="1741" max="1741" width="21.5546875" bestFit="1" customWidth="1"/>
    <col min="1742" max="1742" width="14" bestFit="1" customWidth="1"/>
    <col min="1743" max="1743" width="21.5546875" bestFit="1" customWidth="1"/>
    <col min="1744" max="1744" width="14" bestFit="1" customWidth="1"/>
    <col min="1745" max="1745" width="21.5546875" bestFit="1" customWidth="1"/>
    <col min="1746" max="1746" width="14" bestFit="1" customWidth="1"/>
    <col min="1747" max="1747" width="21.5546875" bestFit="1" customWidth="1"/>
    <col min="1748" max="1748" width="14" bestFit="1" customWidth="1"/>
    <col min="1749" max="1749" width="21.5546875" bestFit="1" customWidth="1"/>
    <col min="1750" max="1750" width="14" bestFit="1" customWidth="1"/>
    <col min="1751" max="1751" width="21.5546875" bestFit="1" customWidth="1"/>
    <col min="1752" max="1752" width="13" bestFit="1" customWidth="1"/>
    <col min="1753" max="1753" width="21.5546875" bestFit="1" customWidth="1"/>
    <col min="1754" max="1754" width="14" bestFit="1" customWidth="1"/>
    <col min="1755" max="1755" width="21.5546875" bestFit="1" customWidth="1"/>
    <col min="1756" max="1756" width="14" bestFit="1" customWidth="1"/>
    <col min="1757" max="1757" width="20.44140625" bestFit="1" customWidth="1"/>
    <col min="1758" max="1758" width="14" bestFit="1" customWidth="1"/>
    <col min="1759" max="1759" width="21.5546875" bestFit="1" customWidth="1"/>
    <col min="1760" max="1760" width="14" bestFit="1" customWidth="1"/>
    <col min="1761" max="1761" width="21.5546875" bestFit="1" customWidth="1"/>
    <col min="1762" max="1762" width="14" bestFit="1" customWidth="1"/>
    <col min="1763" max="1763" width="21.5546875" bestFit="1" customWidth="1"/>
    <col min="1764" max="1764" width="14" bestFit="1" customWidth="1"/>
    <col min="1765" max="1765" width="21.5546875" bestFit="1" customWidth="1"/>
    <col min="1766" max="1766" width="14" bestFit="1" customWidth="1"/>
    <col min="1767" max="1767" width="21.5546875" bestFit="1" customWidth="1"/>
    <col min="1768" max="1768" width="14" bestFit="1" customWidth="1"/>
    <col min="1769" max="1769" width="20.44140625" bestFit="1" customWidth="1"/>
    <col min="1770" max="1770" width="14" bestFit="1" customWidth="1"/>
    <col min="1771" max="1771" width="21.5546875" bestFit="1" customWidth="1"/>
    <col min="1772" max="1772" width="14" bestFit="1" customWidth="1"/>
    <col min="1773" max="1773" width="21.5546875" bestFit="1" customWidth="1"/>
    <col min="1774" max="1774" width="14" bestFit="1" customWidth="1"/>
    <col min="1775" max="1775" width="21.5546875" bestFit="1" customWidth="1"/>
    <col min="1776" max="1776" width="14" bestFit="1" customWidth="1"/>
    <col min="1777" max="1777" width="21.5546875" bestFit="1" customWidth="1"/>
    <col min="1778" max="1778" width="14" bestFit="1" customWidth="1"/>
    <col min="1779" max="1779" width="21.5546875" bestFit="1" customWidth="1"/>
    <col min="1780" max="1780" width="14" bestFit="1" customWidth="1"/>
    <col min="1781" max="1781" width="21.5546875" bestFit="1" customWidth="1"/>
    <col min="1782" max="1782" width="14" bestFit="1" customWidth="1"/>
    <col min="1783" max="1783" width="21.5546875" bestFit="1" customWidth="1"/>
    <col min="1784" max="1784" width="14" bestFit="1" customWidth="1"/>
    <col min="1785" max="1785" width="21.5546875" bestFit="1" customWidth="1"/>
    <col min="1786" max="1786" width="14" bestFit="1" customWidth="1"/>
    <col min="1787" max="1787" width="21.5546875" bestFit="1" customWidth="1"/>
    <col min="1788" max="1788" width="13" bestFit="1" customWidth="1"/>
    <col min="1789" max="1789" width="21.5546875" bestFit="1" customWidth="1"/>
    <col min="1790" max="1790" width="14" bestFit="1" customWidth="1"/>
    <col min="1791" max="1791" width="20.44140625" bestFit="1" customWidth="1"/>
    <col min="1792" max="1792" width="14" bestFit="1" customWidth="1"/>
    <col min="1793" max="1793" width="21.5546875" bestFit="1" customWidth="1"/>
    <col min="1794" max="1794" width="14" bestFit="1" customWidth="1"/>
    <col min="1795" max="1795" width="21.5546875" bestFit="1" customWidth="1"/>
    <col min="1796" max="1796" width="14" bestFit="1" customWidth="1"/>
    <col min="1797" max="1797" width="21.5546875" bestFit="1" customWidth="1"/>
    <col min="1798" max="1798" width="14" bestFit="1" customWidth="1"/>
    <col min="1799" max="1799" width="21.5546875" bestFit="1" customWidth="1"/>
    <col min="1800" max="1800" width="14" bestFit="1" customWidth="1"/>
    <col min="1801" max="1801" width="21.5546875" bestFit="1" customWidth="1"/>
    <col min="1802" max="1802" width="12" bestFit="1" customWidth="1"/>
    <col min="1803" max="1803" width="11.21875" bestFit="1" customWidth="1"/>
    <col min="1804" max="1804" width="14" bestFit="1" customWidth="1"/>
    <col min="1805" max="1805" width="21.5546875" bestFit="1" customWidth="1"/>
    <col min="1806" max="1806" width="14" bestFit="1" customWidth="1"/>
    <col min="1807" max="1807" width="21.5546875" bestFit="1" customWidth="1"/>
    <col min="1808" max="1808" width="14" bestFit="1" customWidth="1"/>
    <col min="1809" max="1809" width="21.5546875" bestFit="1" customWidth="1"/>
    <col min="1810" max="1810" width="14" bestFit="1" customWidth="1"/>
    <col min="1811" max="1811" width="21.5546875" bestFit="1" customWidth="1"/>
    <col min="1812" max="1812" width="14" bestFit="1" customWidth="1"/>
    <col min="1813" max="1813" width="21.5546875" bestFit="1" customWidth="1"/>
    <col min="1814" max="1814" width="14" bestFit="1" customWidth="1"/>
    <col min="1815" max="1815" width="21.5546875" bestFit="1" customWidth="1"/>
    <col min="1816" max="1816" width="13" bestFit="1" customWidth="1"/>
    <col min="1817" max="1817" width="21.5546875" bestFit="1" customWidth="1"/>
    <col min="1818" max="1818" width="14" bestFit="1" customWidth="1"/>
    <col min="1819" max="1819" width="21.5546875" bestFit="1" customWidth="1"/>
    <col min="1820" max="1820" width="14" bestFit="1" customWidth="1"/>
    <col min="1821" max="1821" width="21.5546875" bestFit="1" customWidth="1"/>
    <col min="1822" max="1822" width="14" bestFit="1" customWidth="1"/>
    <col min="1823" max="1823" width="21.5546875" bestFit="1" customWidth="1"/>
    <col min="1824" max="1824" width="14" bestFit="1" customWidth="1"/>
    <col min="1825" max="1825" width="21.5546875" bestFit="1" customWidth="1"/>
    <col min="1826" max="1826" width="14" bestFit="1" customWidth="1"/>
    <col min="1827" max="1827" width="21.5546875" bestFit="1" customWidth="1"/>
    <col min="1828" max="1828" width="14" bestFit="1" customWidth="1"/>
    <col min="1829" max="1829" width="21.5546875" bestFit="1" customWidth="1"/>
    <col min="1830" max="1830" width="14" bestFit="1" customWidth="1"/>
    <col min="1831" max="1831" width="21.5546875" bestFit="1" customWidth="1"/>
    <col min="1832" max="1832" width="14" bestFit="1" customWidth="1"/>
    <col min="1833" max="1833" width="21.5546875" bestFit="1" customWidth="1"/>
    <col min="1834" max="1834" width="14" bestFit="1" customWidth="1"/>
    <col min="1835" max="1835" width="21.5546875" bestFit="1" customWidth="1"/>
    <col min="1836" max="1836" width="14" bestFit="1" customWidth="1"/>
    <col min="1837" max="1837" width="20.44140625" bestFit="1" customWidth="1"/>
    <col min="1838" max="1838" width="14" bestFit="1" customWidth="1"/>
    <col min="1839" max="1839" width="21.5546875" bestFit="1" customWidth="1"/>
    <col min="1840" max="1840" width="14" bestFit="1" customWidth="1"/>
    <col min="1841" max="1841" width="21.5546875" bestFit="1" customWidth="1"/>
    <col min="1842" max="1842" width="14" bestFit="1" customWidth="1"/>
    <col min="1843" max="1843" width="21.5546875" bestFit="1" customWidth="1"/>
    <col min="1844" max="1844" width="14" bestFit="1" customWidth="1"/>
    <col min="1845" max="1845" width="21.5546875" bestFit="1" customWidth="1"/>
    <col min="1846" max="1846" width="14" bestFit="1" customWidth="1"/>
    <col min="1847" max="1847" width="21.5546875" bestFit="1" customWidth="1"/>
    <col min="1848" max="1848" width="14" bestFit="1" customWidth="1"/>
    <col min="1849" max="1849" width="20.44140625" bestFit="1" customWidth="1"/>
    <col min="1850" max="1850" width="14" bestFit="1" customWidth="1"/>
    <col min="1851" max="1851" width="21.5546875" bestFit="1" customWidth="1"/>
    <col min="1852" max="1852" width="13" bestFit="1" customWidth="1"/>
    <col min="1853" max="1853" width="21.5546875" bestFit="1" customWidth="1"/>
    <col min="1854" max="1854" width="14" bestFit="1" customWidth="1"/>
    <col min="1855" max="1855" width="21.5546875" bestFit="1" customWidth="1"/>
    <col min="1856" max="1856" width="14" bestFit="1" customWidth="1"/>
    <col min="1857" max="1857" width="21.5546875" bestFit="1" customWidth="1"/>
    <col min="1858" max="1858" width="14" bestFit="1" customWidth="1"/>
    <col min="1859" max="1859" width="21.5546875" bestFit="1" customWidth="1"/>
    <col min="1860" max="1860" width="14" bestFit="1" customWidth="1"/>
    <col min="1861" max="1861" width="21.5546875" bestFit="1" customWidth="1"/>
    <col min="1862" max="1862" width="14" bestFit="1" customWidth="1"/>
    <col min="1863" max="1863" width="21.5546875" bestFit="1" customWidth="1"/>
    <col min="1864" max="1864" width="14" bestFit="1" customWidth="1"/>
    <col min="1865" max="1865" width="21.5546875" bestFit="1" customWidth="1"/>
    <col min="1866" max="1866" width="13" bestFit="1" customWidth="1"/>
    <col min="1867" max="1867" width="21.5546875" bestFit="1" customWidth="1"/>
    <col min="1868" max="1868" width="14" bestFit="1" customWidth="1"/>
    <col min="1869" max="1869" width="21.5546875" bestFit="1" customWidth="1"/>
    <col min="1870" max="1870" width="14" bestFit="1" customWidth="1"/>
    <col min="1871" max="1871" width="20.44140625" bestFit="1" customWidth="1"/>
    <col min="1872" max="1872" width="14" bestFit="1" customWidth="1"/>
    <col min="1873" max="1873" width="21.5546875" bestFit="1" customWidth="1"/>
    <col min="1874" max="1874" width="14" bestFit="1" customWidth="1"/>
    <col min="1875" max="1875" width="21.5546875" bestFit="1" customWidth="1"/>
    <col min="1876" max="1876" width="14" bestFit="1" customWidth="1"/>
    <col min="1877" max="1877" width="21.5546875" bestFit="1" customWidth="1"/>
    <col min="1878" max="1878" width="14" bestFit="1" customWidth="1"/>
    <col min="1879" max="1879" width="21.5546875" bestFit="1" customWidth="1"/>
    <col min="1880" max="1880" width="14" bestFit="1" customWidth="1"/>
    <col min="1881" max="1881" width="21.5546875" bestFit="1" customWidth="1"/>
    <col min="1882" max="1882" width="14" bestFit="1" customWidth="1"/>
    <col min="1883" max="1883" width="20.44140625" bestFit="1" customWidth="1"/>
    <col min="1884" max="1884" width="14" bestFit="1" customWidth="1"/>
    <col min="1885" max="1885" width="21.5546875" bestFit="1" customWidth="1"/>
    <col min="1886" max="1886" width="14" bestFit="1" customWidth="1"/>
    <col min="1887" max="1887" width="21.5546875" bestFit="1" customWidth="1"/>
    <col min="1888" max="1888" width="14" bestFit="1" customWidth="1"/>
    <col min="1889" max="1889" width="21.5546875" bestFit="1" customWidth="1"/>
    <col min="1890" max="1890" width="14" bestFit="1" customWidth="1"/>
    <col min="1891" max="1891" width="21.5546875" bestFit="1" customWidth="1"/>
    <col min="1892" max="1892" width="14" bestFit="1" customWidth="1"/>
    <col min="1893" max="1893" width="21.5546875" bestFit="1" customWidth="1"/>
    <col min="1894" max="1894" width="14" bestFit="1" customWidth="1"/>
    <col min="1895" max="1895" width="21.5546875" bestFit="1" customWidth="1"/>
    <col min="1896" max="1896" width="14" bestFit="1" customWidth="1"/>
    <col min="1897" max="1897" width="21.5546875" bestFit="1" customWidth="1"/>
    <col min="1898" max="1898" width="14" bestFit="1" customWidth="1"/>
    <col min="1899" max="1899" width="21.5546875" bestFit="1" customWidth="1"/>
    <col min="1900" max="1900" width="14" bestFit="1" customWidth="1"/>
    <col min="1901" max="1901" width="21.5546875" bestFit="1" customWidth="1"/>
    <col min="1902" max="1902" width="13" bestFit="1" customWidth="1"/>
    <col min="1903" max="1903" width="21.5546875" bestFit="1" customWidth="1"/>
    <col min="1904" max="1904" width="14" bestFit="1" customWidth="1"/>
    <col min="1905" max="1905" width="20.44140625" bestFit="1" customWidth="1"/>
    <col min="1906" max="1906" width="14" bestFit="1" customWidth="1"/>
    <col min="1907" max="1907" width="21.5546875" bestFit="1" customWidth="1"/>
    <col min="1908" max="1908" width="14" bestFit="1" customWidth="1"/>
    <col min="1909" max="1909" width="21.5546875" bestFit="1" customWidth="1"/>
    <col min="1910" max="1910" width="14" bestFit="1" customWidth="1"/>
    <col min="1911" max="1911" width="21.5546875" bestFit="1" customWidth="1"/>
    <col min="1912" max="1912" width="14" bestFit="1" customWidth="1"/>
    <col min="1913" max="1913" width="21.5546875" bestFit="1" customWidth="1"/>
    <col min="1914" max="1914" width="14" bestFit="1" customWidth="1"/>
    <col min="1915" max="1915" width="21.5546875" bestFit="1" customWidth="1"/>
    <col min="1916" max="1916" width="12" bestFit="1" customWidth="1"/>
    <col min="1917" max="1917" width="11.21875" bestFit="1" customWidth="1"/>
    <col min="1918" max="1918" width="14" bestFit="1" customWidth="1"/>
    <col min="1919" max="1919" width="21.5546875" bestFit="1" customWidth="1"/>
    <col min="1920" max="1920" width="14" bestFit="1" customWidth="1"/>
    <col min="1921" max="1921" width="21.5546875" bestFit="1" customWidth="1"/>
    <col min="1922" max="1922" width="14" bestFit="1" customWidth="1"/>
    <col min="1923" max="1923" width="21.5546875" bestFit="1" customWidth="1"/>
    <col min="1924" max="1924" width="14" bestFit="1" customWidth="1"/>
    <col min="1925" max="1925" width="21.5546875" bestFit="1" customWidth="1"/>
    <col min="1926" max="1926" width="14" bestFit="1" customWidth="1"/>
    <col min="1927" max="1927" width="21.5546875" bestFit="1" customWidth="1"/>
    <col min="1928" max="1928" width="14" bestFit="1" customWidth="1"/>
    <col min="1929" max="1929" width="21.5546875" bestFit="1" customWidth="1"/>
    <col min="1930" max="1930" width="13" bestFit="1" customWidth="1"/>
    <col min="1931" max="1931" width="21.5546875" bestFit="1" customWidth="1"/>
    <col min="1932" max="1932" width="14" bestFit="1" customWidth="1"/>
    <col min="1933" max="1933" width="21.5546875" bestFit="1" customWidth="1"/>
    <col min="1934" max="1934" width="14" bestFit="1" customWidth="1"/>
    <col min="1935" max="1935" width="21.5546875" bestFit="1" customWidth="1"/>
    <col min="1936" max="1936" width="14" bestFit="1" customWidth="1"/>
    <col min="1937" max="1937" width="21.5546875" bestFit="1" customWidth="1"/>
    <col min="1938" max="1938" width="14" bestFit="1" customWidth="1"/>
    <col min="1939" max="1939" width="21.5546875" bestFit="1" customWidth="1"/>
    <col min="1940" max="1940" width="14" bestFit="1" customWidth="1"/>
    <col min="1941" max="1941" width="21.5546875" bestFit="1" customWidth="1"/>
    <col min="1942" max="1942" width="14" bestFit="1" customWidth="1"/>
    <col min="1943" max="1943" width="21.5546875" bestFit="1" customWidth="1"/>
    <col min="1944" max="1944" width="14" bestFit="1" customWidth="1"/>
    <col min="1945" max="1945" width="21.5546875" bestFit="1" customWidth="1"/>
    <col min="1946" max="1946" width="14" bestFit="1" customWidth="1"/>
    <col min="1947" max="1947" width="21.5546875" bestFit="1" customWidth="1"/>
    <col min="1948" max="1948" width="14" bestFit="1" customWidth="1"/>
    <col min="1949" max="1949" width="21.5546875" bestFit="1" customWidth="1"/>
    <col min="1950" max="1950" width="14" bestFit="1" customWidth="1"/>
    <col min="1951" max="1951" width="20.44140625" bestFit="1" customWidth="1"/>
    <col min="1952" max="1952" width="14" bestFit="1" customWidth="1"/>
    <col min="1953" max="1953" width="21.5546875" bestFit="1" customWidth="1"/>
    <col min="1954" max="1954" width="14" bestFit="1" customWidth="1"/>
    <col min="1955" max="1955" width="21.5546875" bestFit="1" customWidth="1"/>
    <col min="1956" max="1956" width="14" bestFit="1" customWidth="1"/>
    <col min="1957" max="1957" width="21.5546875" bestFit="1" customWidth="1"/>
    <col min="1958" max="1958" width="14" bestFit="1" customWidth="1"/>
    <col min="1959" max="1959" width="21.5546875" bestFit="1" customWidth="1"/>
    <col min="1960" max="1960" width="14" bestFit="1" customWidth="1"/>
    <col min="1961" max="1961" width="21.5546875" bestFit="1" customWidth="1"/>
    <col min="1962" max="1962" width="14" bestFit="1" customWidth="1"/>
    <col min="1963" max="1963" width="20.44140625" bestFit="1" customWidth="1"/>
    <col min="1964" max="1964" width="14" bestFit="1" customWidth="1"/>
    <col min="1965" max="1965" width="21.5546875" bestFit="1" customWidth="1"/>
    <col min="1966" max="1966" width="13" bestFit="1" customWidth="1"/>
    <col min="1967" max="1967" width="21.5546875" bestFit="1" customWidth="1"/>
    <col min="1968" max="1968" width="14" bestFit="1" customWidth="1"/>
    <col min="1969" max="1969" width="21.5546875" bestFit="1" customWidth="1"/>
    <col min="1970" max="1970" width="14" bestFit="1" customWidth="1"/>
    <col min="1971" max="1971" width="21.5546875" bestFit="1" customWidth="1"/>
    <col min="1972" max="1972" width="14" bestFit="1" customWidth="1"/>
    <col min="1973" max="1973" width="21.5546875" bestFit="1" customWidth="1"/>
    <col min="1974" max="1974" width="14" bestFit="1" customWidth="1"/>
    <col min="1975" max="1975" width="21.5546875" bestFit="1" customWidth="1"/>
    <col min="1976" max="1976" width="14" bestFit="1" customWidth="1"/>
    <col min="1977" max="1977" width="21.5546875" bestFit="1" customWidth="1"/>
    <col min="1978" max="1978" width="14" bestFit="1" customWidth="1"/>
    <col min="1979" max="1979" width="21.5546875" bestFit="1" customWidth="1"/>
    <col min="1980" max="1980" width="13" bestFit="1" customWidth="1"/>
    <col min="1981" max="1981" width="21.5546875" bestFit="1" customWidth="1"/>
    <col min="1982" max="1982" width="14" bestFit="1" customWidth="1"/>
    <col min="1983" max="1983" width="21.5546875" bestFit="1" customWidth="1"/>
    <col min="1984" max="1984" width="14" bestFit="1" customWidth="1"/>
    <col min="1985" max="1985" width="20.44140625" bestFit="1" customWidth="1"/>
    <col min="1986" max="1986" width="14" bestFit="1" customWidth="1"/>
    <col min="1987" max="1987" width="21.5546875" bestFit="1" customWidth="1"/>
    <col min="1988" max="1988" width="14" bestFit="1" customWidth="1"/>
    <col min="1989" max="1989" width="21.5546875" bestFit="1" customWidth="1"/>
    <col min="1990" max="1990" width="14" bestFit="1" customWidth="1"/>
    <col min="1991" max="1991" width="21.5546875" bestFit="1" customWidth="1"/>
    <col min="1992" max="1992" width="14" bestFit="1" customWidth="1"/>
    <col min="1993" max="1993" width="21.5546875" bestFit="1" customWidth="1"/>
    <col min="1994" max="1994" width="14" bestFit="1" customWidth="1"/>
    <col min="1995" max="1995" width="21.5546875" bestFit="1" customWidth="1"/>
    <col min="1996" max="1996" width="14" bestFit="1" customWidth="1"/>
    <col min="1997" max="1997" width="20.44140625" bestFit="1" customWidth="1"/>
    <col min="1998" max="1998" width="14" bestFit="1" customWidth="1"/>
    <col min="1999" max="1999" width="21.5546875" bestFit="1" customWidth="1"/>
    <col min="2000" max="2000" width="14" bestFit="1" customWidth="1"/>
    <col min="2001" max="2001" width="21.5546875" bestFit="1" customWidth="1"/>
    <col min="2002" max="2002" width="14" bestFit="1" customWidth="1"/>
    <col min="2003" max="2003" width="21.5546875" bestFit="1" customWidth="1"/>
    <col min="2004" max="2004" width="14" bestFit="1" customWidth="1"/>
    <col min="2005" max="2005" width="21.5546875" bestFit="1" customWidth="1"/>
    <col min="2006" max="2006" width="14" bestFit="1" customWidth="1"/>
    <col min="2007" max="2007" width="21.5546875" bestFit="1" customWidth="1"/>
    <col min="2008" max="2008" width="14" bestFit="1" customWidth="1"/>
    <col min="2009" max="2009" width="21.5546875" bestFit="1" customWidth="1"/>
    <col min="2010" max="2010" width="14" bestFit="1" customWidth="1"/>
    <col min="2011" max="2011" width="21.5546875" bestFit="1" customWidth="1"/>
    <col min="2012" max="2012" width="14" bestFit="1" customWidth="1"/>
    <col min="2013" max="2013" width="21.5546875" bestFit="1" customWidth="1"/>
    <col min="2014" max="2014" width="14" bestFit="1" customWidth="1"/>
    <col min="2015" max="2015" width="21.5546875" bestFit="1" customWidth="1"/>
    <col min="2016" max="2016" width="13" bestFit="1" customWidth="1"/>
    <col min="2017" max="2017" width="21.5546875" bestFit="1" customWidth="1"/>
    <col min="2018" max="2018" width="14" bestFit="1" customWidth="1"/>
    <col min="2019" max="2019" width="20.44140625" bestFit="1" customWidth="1"/>
    <col min="2020" max="2020" width="14" bestFit="1" customWidth="1"/>
    <col min="2021" max="2021" width="21.5546875" bestFit="1" customWidth="1"/>
    <col min="2022" max="2022" width="14" bestFit="1" customWidth="1"/>
    <col min="2023" max="2023" width="21.5546875" bestFit="1" customWidth="1"/>
    <col min="2024" max="2024" width="14" bestFit="1" customWidth="1"/>
    <col min="2025" max="2025" width="21.5546875" bestFit="1" customWidth="1"/>
    <col min="2026" max="2026" width="14" bestFit="1" customWidth="1"/>
    <col min="2027" max="2027" width="21.5546875" bestFit="1" customWidth="1"/>
    <col min="2028" max="2028" width="14" bestFit="1" customWidth="1"/>
    <col min="2029" max="2029" width="21.5546875" bestFit="1" customWidth="1"/>
    <col min="2030" max="2030" width="12" bestFit="1" customWidth="1"/>
    <col min="2031" max="2031" width="11.21875" bestFit="1" customWidth="1"/>
    <col min="2032" max="2032" width="14" bestFit="1" customWidth="1"/>
    <col min="2033" max="2033" width="21.5546875" bestFit="1" customWidth="1"/>
    <col min="2034" max="2034" width="14" bestFit="1" customWidth="1"/>
    <col min="2035" max="2035" width="21.5546875" bestFit="1" customWidth="1"/>
    <col min="2036" max="2036" width="14" bestFit="1" customWidth="1"/>
    <col min="2037" max="2037" width="21.5546875" bestFit="1" customWidth="1"/>
    <col min="2038" max="2038" width="14" bestFit="1" customWidth="1"/>
    <col min="2039" max="2039" width="21.5546875" bestFit="1" customWidth="1"/>
    <col min="2040" max="2040" width="14" bestFit="1" customWidth="1"/>
    <col min="2041" max="2041" width="21.5546875" bestFit="1" customWidth="1"/>
    <col min="2042" max="2042" width="14" bestFit="1" customWidth="1"/>
    <col min="2043" max="2043" width="21.5546875" bestFit="1" customWidth="1"/>
    <col min="2044" max="2044" width="13" bestFit="1" customWidth="1"/>
    <col min="2045" max="2045" width="21.5546875" bestFit="1" customWidth="1"/>
    <col min="2046" max="2046" width="14" bestFit="1" customWidth="1"/>
    <col min="2047" max="2047" width="21.5546875" bestFit="1" customWidth="1"/>
    <col min="2048" max="2048" width="14" bestFit="1" customWidth="1"/>
    <col min="2049" max="2049" width="21.5546875" bestFit="1" customWidth="1"/>
    <col min="2050" max="2050" width="14" bestFit="1" customWidth="1"/>
    <col min="2051" max="2051" width="21.5546875" bestFit="1" customWidth="1"/>
    <col min="2052" max="2052" width="14" bestFit="1" customWidth="1"/>
    <col min="2053" max="2053" width="21.5546875" bestFit="1" customWidth="1"/>
    <col min="2054" max="2054" width="14" bestFit="1" customWidth="1"/>
    <col min="2055" max="2055" width="21.5546875" bestFit="1" customWidth="1"/>
    <col min="2056" max="2056" width="14" bestFit="1" customWidth="1"/>
    <col min="2057" max="2057" width="21.5546875" bestFit="1" customWidth="1"/>
    <col min="2058" max="2058" width="14" bestFit="1" customWidth="1"/>
    <col min="2059" max="2059" width="21.5546875" bestFit="1" customWidth="1"/>
    <col min="2060" max="2060" width="14" bestFit="1" customWidth="1"/>
    <col min="2061" max="2061" width="21.5546875" bestFit="1" customWidth="1"/>
    <col min="2062" max="2062" width="14" bestFit="1" customWidth="1"/>
    <col min="2063" max="2063" width="21.5546875" bestFit="1" customWidth="1"/>
    <col min="2064" max="2064" width="14" bestFit="1" customWidth="1"/>
    <col min="2065" max="2065" width="20.44140625" bestFit="1" customWidth="1"/>
    <col min="2066" max="2066" width="14" bestFit="1" customWidth="1"/>
    <col min="2067" max="2067" width="21.5546875" bestFit="1" customWidth="1"/>
    <col min="2068" max="2068" width="14" bestFit="1" customWidth="1"/>
    <col min="2069" max="2069" width="21.5546875" bestFit="1" customWidth="1"/>
    <col min="2070" max="2070" width="14" bestFit="1" customWidth="1"/>
    <col min="2071" max="2071" width="21.5546875" bestFit="1" customWidth="1"/>
    <col min="2072" max="2072" width="14" bestFit="1" customWidth="1"/>
    <col min="2073" max="2073" width="21.5546875" bestFit="1" customWidth="1"/>
    <col min="2074" max="2074" width="14" bestFit="1" customWidth="1"/>
    <col min="2075" max="2075" width="21.5546875" bestFit="1" customWidth="1"/>
    <col min="2076" max="2076" width="14" bestFit="1" customWidth="1"/>
    <col min="2077" max="2077" width="20.44140625" bestFit="1" customWidth="1"/>
    <col min="2078" max="2078" width="14" bestFit="1" customWidth="1"/>
    <col min="2079" max="2079" width="21.5546875" bestFit="1" customWidth="1"/>
    <col min="2080" max="2080" width="13" bestFit="1" customWidth="1"/>
    <col min="2081" max="2081" width="21.5546875" bestFit="1" customWidth="1"/>
    <col min="2082" max="2082" width="14" bestFit="1" customWidth="1"/>
    <col min="2083" max="2083" width="21.5546875" bestFit="1" customWidth="1"/>
    <col min="2084" max="2084" width="14" bestFit="1" customWidth="1"/>
    <col min="2085" max="2085" width="21.5546875" bestFit="1" customWidth="1"/>
    <col min="2086" max="2086" width="14" bestFit="1" customWidth="1"/>
    <col min="2087" max="2087" width="21.5546875" bestFit="1" customWidth="1"/>
    <col min="2088" max="2088" width="14" bestFit="1" customWidth="1"/>
    <col min="2089" max="2089" width="21.5546875" bestFit="1" customWidth="1"/>
    <col min="2090" max="2090" width="14" bestFit="1" customWidth="1"/>
    <col min="2091" max="2091" width="21.5546875" bestFit="1" customWidth="1"/>
    <col min="2092" max="2092" width="14" bestFit="1" customWidth="1"/>
    <col min="2093" max="2093" width="21.5546875" bestFit="1" customWidth="1"/>
    <col min="2094" max="2094" width="13" bestFit="1" customWidth="1"/>
    <col min="2095" max="2095" width="21.5546875" bestFit="1" customWidth="1"/>
    <col min="2096" max="2096" width="14" bestFit="1" customWidth="1"/>
    <col min="2097" max="2097" width="21.5546875" bestFit="1" customWidth="1"/>
    <col min="2098" max="2098" width="14" bestFit="1" customWidth="1"/>
    <col min="2099" max="2099" width="20.44140625" bestFit="1" customWidth="1"/>
    <col min="2100" max="2100" width="14" bestFit="1" customWidth="1"/>
    <col min="2101" max="2101" width="21.5546875" bestFit="1" customWidth="1"/>
    <col min="2102" max="2102" width="14" bestFit="1" customWidth="1"/>
    <col min="2103" max="2103" width="21.5546875" bestFit="1" customWidth="1"/>
    <col min="2104" max="2104" width="14" bestFit="1" customWidth="1"/>
    <col min="2105" max="2105" width="21.5546875" bestFit="1" customWidth="1"/>
    <col min="2106" max="2106" width="14" bestFit="1" customWidth="1"/>
    <col min="2107" max="2107" width="21.5546875" bestFit="1" customWidth="1"/>
    <col min="2108" max="2108" width="14" bestFit="1" customWidth="1"/>
    <col min="2109" max="2109" width="21.5546875" bestFit="1" customWidth="1"/>
    <col min="2110" max="2110" width="14" bestFit="1" customWidth="1"/>
    <col min="2111" max="2111" width="20.44140625" bestFit="1" customWidth="1"/>
    <col min="2112" max="2112" width="14" bestFit="1" customWidth="1"/>
    <col min="2113" max="2113" width="21.5546875" bestFit="1" customWidth="1"/>
    <col min="2114" max="2114" width="14" bestFit="1" customWidth="1"/>
    <col min="2115" max="2115" width="21.5546875" bestFit="1" customWidth="1"/>
    <col min="2116" max="2116" width="14" bestFit="1" customWidth="1"/>
    <col min="2117" max="2117" width="21.5546875" bestFit="1" customWidth="1"/>
    <col min="2118" max="2118" width="14" bestFit="1" customWidth="1"/>
    <col min="2119" max="2119" width="21.5546875" bestFit="1" customWidth="1"/>
    <col min="2120" max="2120" width="14" bestFit="1" customWidth="1"/>
    <col min="2121" max="2121" width="21.5546875" bestFit="1" customWidth="1"/>
    <col min="2122" max="2122" width="14" bestFit="1" customWidth="1"/>
    <col min="2123" max="2123" width="21.5546875" bestFit="1" customWidth="1"/>
    <col min="2124" max="2124" width="14" bestFit="1" customWidth="1"/>
    <col min="2125" max="2125" width="21.5546875" bestFit="1" customWidth="1"/>
    <col min="2126" max="2126" width="14" bestFit="1" customWidth="1"/>
    <col min="2127" max="2127" width="21.5546875" bestFit="1" customWidth="1"/>
    <col min="2128" max="2128" width="14" bestFit="1" customWidth="1"/>
    <col min="2129" max="2129" width="21.5546875" bestFit="1" customWidth="1"/>
    <col min="2130" max="2130" width="13" bestFit="1" customWidth="1"/>
    <col min="2131" max="2131" width="21.5546875" bestFit="1" customWidth="1"/>
    <col min="2132" max="2132" width="14" bestFit="1" customWidth="1"/>
    <col min="2133" max="2133" width="20.44140625" bestFit="1" customWidth="1"/>
    <col min="2134" max="2134" width="14" bestFit="1" customWidth="1"/>
    <col min="2135" max="2135" width="21.5546875" bestFit="1" customWidth="1"/>
    <col min="2136" max="2136" width="14" bestFit="1" customWidth="1"/>
    <col min="2137" max="2137" width="21.5546875" bestFit="1" customWidth="1"/>
    <col min="2138" max="2138" width="14" bestFit="1" customWidth="1"/>
    <col min="2139" max="2139" width="21.5546875" bestFit="1" customWidth="1"/>
    <col min="2140" max="2140" width="14" bestFit="1" customWidth="1"/>
    <col min="2141" max="2141" width="21.5546875" bestFit="1" customWidth="1"/>
    <col min="2142" max="2142" width="14" bestFit="1" customWidth="1"/>
    <col min="2143" max="2143" width="21.5546875" bestFit="1" customWidth="1"/>
    <col min="2144" max="2144" width="12" bestFit="1" customWidth="1"/>
    <col min="2145" max="2145" width="11.21875" bestFit="1" customWidth="1"/>
    <col min="2146" max="2146" width="14" bestFit="1" customWidth="1"/>
    <col min="2147" max="2147" width="21.5546875" bestFit="1" customWidth="1"/>
    <col min="2148" max="2148" width="14" bestFit="1" customWidth="1"/>
    <col min="2149" max="2149" width="21.5546875" bestFit="1" customWidth="1"/>
    <col min="2150" max="2150" width="14" bestFit="1" customWidth="1"/>
    <col min="2151" max="2151" width="21.5546875" bestFit="1" customWidth="1"/>
    <col min="2152" max="2152" width="14" bestFit="1" customWidth="1"/>
    <col min="2153" max="2153" width="21.5546875" bestFit="1" customWidth="1"/>
    <col min="2154" max="2154" width="14" bestFit="1" customWidth="1"/>
    <col min="2155" max="2155" width="21.5546875" bestFit="1" customWidth="1"/>
    <col min="2156" max="2156" width="14" bestFit="1" customWidth="1"/>
    <col min="2157" max="2157" width="21.5546875" bestFit="1" customWidth="1"/>
    <col min="2158" max="2158" width="13" bestFit="1" customWidth="1"/>
    <col min="2159" max="2159" width="21.5546875" bestFit="1" customWidth="1"/>
    <col min="2160" max="2160" width="14" bestFit="1" customWidth="1"/>
    <col min="2161" max="2161" width="21.5546875" bestFit="1" customWidth="1"/>
    <col min="2162" max="2162" width="14" bestFit="1" customWidth="1"/>
    <col min="2163" max="2163" width="21.5546875" bestFit="1" customWidth="1"/>
    <col min="2164" max="2164" width="14" bestFit="1" customWidth="1"/>
    <col min="2165" max="2165" width="21.5546875" bestFit="1" customWidth="1"/>
    <col min="2166" max="2166" width="14" bestFit="1" customWidth="1"/>
    <col min="2167" max="2167" width="21.5546875" bestFit="1" customWidth="1"/>
    <col min="2168" max="2168" width="14" bestFit="1" customWidth="1"/>
    <col min="2169" max="2169" width="21.5546875" bestFit="1" customWidth="1"/>
    <col min="2170" max="2170" width="14" bestFit="1" customWidth="1"/>
    <col min="2171" max="2171" width="21.5546875" bestFit="1" customWidth="1"/>
    <col min="2172" max="2172" width="14" bestFit="1" customWidth="1"/>
    <col min="2173" max="2173" width="21.5546875" bestFit="1" customWidth="1"/>
    <col min="2174" max="2174" width="14" bestFit="1" customWidth="1"/>
    <col min="2175" max="2175" width="21.5546875" bestFit="1" customWidth="1"/>
    <col min="2176" max="2176" width="14" bestFit="1" customWidth="1"/>
    <col min="2177" max="2177" width="21.5546875" bestFit="1" customWidth="1"/>
    <col min="2178" max="2178" width="14" bestFit="1" customWidth="1"/>
    <col min="2179" max="2179" width="20.44140625" bestFit="1" customWidth="1"/>
    <col min="2180" max="2180" width="14" bestFit="1" customWidth="1"/>
    <col min="2181" max="2181" width="21.5546875" bestFit="1" customWidth="1"/>
    <col min="2182" max="2182" width="14" bestFit="1" customWidth="1"/>
    <col min="2183" max="2183" width="21.5546875" bestFit="1" customWidth="1"/>
    <col min="2184" max="2184" width="14" bestFit="1" customWidth="1"/>
    <col min="2185" max="2185" width="21.5546875" bestFit="1" customWidth="1"/>
    <col min="2186" max="2186" width="14" bestFit="1" customWidth="1"/>
    <col min="2187" max="2187" width="21.5546875" bestFit="1" customWidth="1"/>
    <col min="2188" max="2188" width="14" bestFit="1" customWidth="1"/>
    <col min="2189" max="2189" width="21.5546875" bestFit="1" customWidth="1"/>
    <col min="2190" max="2190" width="14" bestFit="1" customWidth="1"/>
    <col min="2191" max="2191" width="20.44140625" bestFit="1" customWidth="1"/>
    <col min="2192" max="2192" width="14" bestFit="1" customWidth="1"/>
    <col min="2193" max="2193" width="21.5546875" bestFit="1" customWidth="1"/>
    <col min="2194" max="2194" width="13" bestFit="1" customWidth="1"/>
    <col min="2195" max="2195" width="21.5546875" bestFit="1" customWidth="1"/>
    <col min="2196" max="2196" width="14" bestFit="1" customWidth="1"/>
    <col min="2197" max="2197" width="21.5546875" bestFit="1" customWidth="1"/>
    <col min="2198" max="2198" width="14" bestFit="1" customWidth="1"/>
    <col min="2199" max="2199" width="21.5546875" bestFit="1" customWidth="1"/>
    <col min="2200" max="2200" width="14" bestFit="1" customWidth="1"/>
    <col min="2201" max="2201" width="21.5546875" bestFit="1" customWidth="1"/>
    <col min="2202" max="2202" width="14" bestFit="1" customWidth="1"/>
    <col min="2203" max="2203" width="21.5546875" bestFit="1" customWidth="1"/>
    <col min="2204" max="2204" width="14" bestFit="1" customWidth="1"/>
    <col min="2205" max="2205" width="21.5546875" bestFit="1" customWidth="1"/>
    <col min="2206" max="2206" width="14" bestFit="1" customWidth="1"/>
    <col min="2207" max="2207" width="21.5546875" bestFit="1" customWidth="1"/>
    <col min="2208" max="2208" width="13" bestFit="1" customWidth="1"/>
    <col min="2209" max="2209" width="21.5546875" bestFit="1" customWidth="1"/>
    <col min="2210" max="2210" width="14" bestFit="1" customWidth="1"/>
    <col min="2211" max="2211" width="21.5546875" bestFit="1" customWidth="1"/>
    <col min="2212" max="2212" width="14" bestFit="1" customWidth="1"/>
    <col min="2213" max="2213" width="20.44140625" bestFit="1" customWidth="1"/>
    <col min="2214" max="2214" width="14" bestFit="1" customWidth="1"/>
    <col min="2215" max="2215" width="21.5546875" bestFit="1" customWidth="1"/>
    <col min="2216" max="2216" width="14" bestFit="1" customWidth="1"/>
    <col min="2217" max="2217" width="21.5546875" bestFit="1" customWidth="1"/>
    <col min="2218" max="2218" width="14" bestFit="1" customWidth="1"/>
    <col min="2219" max="2219" width="21.5546875" bestFit="1" customWidth="1"/>
    <col min="2220" max="2220" width="14" bestFit="1" customWidth="1"/>
    <col min="2221" max="2221" width="21.5546875" bestFit="1" customWidth="1"/>
    <col min="2222" max="2222" width="14" bestFit="1" customWidth="1"/>
    <col min="2223" max="2223" width="21.5546875" bestFit="1" customWidth="1"/>
    <col min="2224" max="2224" width="14" bestFit="1" customWidth="1"/>
    <col min="2225" max="2225" width="20.44140625" bestFit="1" customWidth="1"/>
    <col min="2226" max="2226" width="14" bestFit="1" customWidth="1"/>
    <col min="2227" max="2227" width="21.5546875" bestFit="1" customWidth="1"/>
    <col min="2228" max="2228" width="14" bestFit="1" customWidth="1"/>
    <col min="2229" max="2229" width="21.5546875" bestFit="1" customWidth="1"/>
    <col min="2230" max="2230" width="14" bestFit="1" customWidth="1"/>
    <col min="2231" max="2231" width="21.5546875" bestFit="1" customWidth="1"/>
    <col min="2232" max="2232" width="14" bestFit="1" customWidth="1"/>
    <col min="2233" max="2233" width="21.5546875" bestFit="1" customWidth="1"/>
    <col min="2234" max="2234" width="14" bestFit="1" customWidth="1"/>
    <col min="2235" max="2235" width="21.5546875" bestFit="1" customWidth="1"/>
    <col min="2236" max="2236" width="14" bestFit="1" customWidth="1"/>
    <col min="2237" max="2237" width="21.5546875" bestFit="1" customWidth="1"/>
    <col min="2238" max="2238" width="14" bestFit="1" customWidth="1"/>
    <col min="2239" max="2239" width="21.5546875" bestFit="1" customWidth="1"/>
    <col min="2240" max="2240" width="14" bestFit="1" customWidth="1"/>
    <col min="2241" max="2241" width="21.5546875" bestFit="1" customWidth="1"/>
    <col min="2242" max="2242" width="14" bestFit="1" customWidth="1"/>
    <col min="2243" max="2243" width="21.5546875" bestFit="1" customWidth="1"/>
    <col min="2244" max="2244" width="13" bestFit="1" customWidth="1"/>
    <col min="2245" max="2245" width="21.5546875" bestFit="1" customWidth="1"/>
    <col min="2246" max="2246" width="14" bestFit="1" customWidth="1"/>
    <col min="2247" max="2247" width="20.44140625" bestFit="1" customWidth="1"/>
    <col min="2248" max="2248" width="14" bestFit="1" customWidth="1"/>
    <col min="2249" max="2249" width="21.5546875" bestFit="1" customWidth="1"/>
    <col min="2250" max="2250" width="14" bestFit="1" customWidth="1"/>
    <col min="2251" max="2251" width="21.5546875" bestFit="1" customWidth="1"/>
    <col min="2252" max="2252" width="14" bestFit="1" customWidth="1"/>
    <col min="2253" max="2253" width="21.5546875" bestFit="1" customWidth="1"/>
    <col min="2254" max="2254" width="14" bestFit="1" customWidth="1"/>
    <col min="2255" max="2255" width="21.5546875" bestFit="1" customWidth="1"/>
    <col min="2256" max="2256" width="14" bestFit="1" customWidth="1"/>
    <col min="2257" max="2257" width="21.5546875" bestFit="1" customWidth="1"/>
    <col min="2258" max="2258" width="12" bestFit="1" customWidth="1"/>
    <col min="2259" max="2259" width="11.21875" bestFit="1" customWidth="1"/>
    <col min="2260" max="2260" width="14" bestFit="1" customWidth="1"/>
    <col min="2261" max="2261" width="21.5546875" bestFit="1" customWidth="1"/>
    <col min="2262" max="2262" width="14" bestFit="1" customWidth="1"/>
    <col min="2263" max="2263" width="21.5546875" bestFit="1" customWidth="1"/>
    <col min="2264" max="2264" width="14" bestFit="1" customWidth="1"/>
    <col min="2265" max="2265" width="21.5546875" bestFit="1" customWidth="1"/>
    <col min="2266" max="2266" width="14" bestFit="1" customWidth="1"/>
    <col min="2267" max="2267" width="21.5546875" bestFit="1" customWidth="1"/>
    <col min="2268" max="2268" width="14" bestFit="1" customWidth="1"/>
    <col min="2269" max="2269" width="21.5546875" bestFit="1" customWidth="1"/>
    <col min="2270" max="2270" width="14" bestFit="1" customWidth="1"/>
    <col min="2271" max="2271" width="21.5546875" bestFit="1" customWidth="1"/>
    <col min="2272" max="2272" width="13" bestFit="1" customWidth="1"/>
    <col min="2273" max="2273" width="21.5546875" bestFit="1" customWidth="1"/>
    <col min="2274" max="2274" width="14" bestFit="1" customWidth="1"/>
    <col min="2275" max="2275" width="21.5546875" bestFit="1" customWidth="1"/>
    <col min="2276" max="2276" width="14" bestFit="1" customWidth="1"/>
    <col min="2277" max="2277" width="21.5546875" bestFit="1" customWidth="1"/>
    <col min="2278" max="2278" width="14" bestFit="1" customWidth="1"/>
    <col min="2279" max="2279" width="21.5546875" bestFit="1" customWidth="1"/>
    <col min="2280" max="2280" width="14" bestFit="1" customWidth="1"/>
    <col min="2281" max="2281" width="21.5546875" bestFit="1" customWidth="1"/>
    <col min="2282" max="2282" width="14" bestFit="1" customWidth="1"/>
    <col min="2283" max="2283" width="21.5546875" bestFit="1" customWidth="1"/>
    <col min="2284" max="2284" width="14" bestFit="1" customWidth="1"/>
    <col min="2285" max="2285" width="21.5546875" bestFit="1" customWidth="1"/>
    <col min="2286" max="2286" width="14" bestFit="1" customWidth="1"/>
    <col min="2287" max="2287" width="21.5546875" bestFit="1" customWidth="1"/>
    <col min="2288" max="2288" width="14" bestFit="1" customWidth="1"/>
    <col min="2289" max="2289" width="21.5546875" bestFit="1" customWidth="1"/>
    <col min="2290" max="2290" width="14" bestFit="1" customWidth="1"/>
    <col min="2291" max="2291" width="21.5546875" bestFit="1" customWidth="1"/>
    <col min="2292" max="2292" width="14" bestFit="1" customWidth="1"/>
    <col min="2293" max="2293" width="20.44140625" bestFit="1" customWidth="1"/>
    <col min="2294" max="2294" width="14" bestFit="1" customWidth="1"/>
    <col min="2295" max="2295" width="21.5546875" bestFit="1" customWidth="1"/>
    <col min="2296" max="2296" width="14" bestFit="1" customWidth="1"/>
    <col min="2297" max="2297" width="21.5546875" bestFit="1" customWidth="1"/>
    <col min="2298" max="2298" width="14" bestFit="1" customWidth="1"/>
    <col min="2299" max="2299" width="21.5546875" bestFit="1" customWidth="1"/>
    <col min="2300" max="2300" width="14" bestFit="1" customWidth="1"/>
    <col min="2301" max="2301" width="21.5546875" bestFit="1" customWidth="1"/>
    <col min="2302" max="2302" width="14" bestFit="1" customWidth="1"/>
    <col min="2303" max="2303" width="21.5546875" bestFit="1" customWidth="1"/>
    <col min="2304" max="2304" width="14" bestFit="1" customWidth="1"/>
    <col min="2305" max="2305" width="21.5546875" bestFit="1" customWidth="1"/>
    <col min="2306" max="2306" width="14" bestFit="1" customWidth="1"/>
    <col min="2307" max="2307" width="21.5546875" bestFit="1" customWidth="1"/>
    <col min="2308" max="2308" width="13" bestFit="1" customWidth="1"/>
    <col min="2309" max="2309" width="21.5546875" bestFit="1" customWidth="1"/>
    <col min="2310" max="2310" width="14" bestFit="1" customWidth="1"/>
    <col min="2311" max="2311" width="21.5546875" bestFit="1" customWidth="1"/>
    <col min="2312" max="2312" width="14" bestFit="1" customWidth="1"/>
    <col min="2313" max="2313" width="21.5546875" bestFit="1" customWidth="1"/>
    <col min="2314" max="2314" width="14" bestFit="1" customWidth="1"/>
    <col min="2315" max="2315" width="21.5546875" bestFit="1" customWidth="1"/>
    <col min="2316" max="2316" width="14" bestFit="1" customWidth="1"/>
    <col min="2317" max="2317" width="21.5546875" bestFit="1" customWidth="1"/>
    <col min="2318" max="2318" width="14" bestFit="1" customWidth="1"/>
    <col min="2319" max="2319" width="21.5546875" bestFit="1" customWidth="1"/>
    <col min="2320" max="2320" width="14" bestFit="1" customWidth="1"/>
    <col min="2321" max="2321" width="21.5546875" bestFit="1" customWidth="1"/>
    <col min="2322" max="2322" width="13" bestFit="1" customWidth="1"/>
    <col min="2323" max="2323" width="21.5546875" bestFit="1" customWidth="1"/>
    <col min="2324" max="2324" width="14" bestFit="1" customWidth="1"/>
    <col min="2325" max="2325" width="21.5546875" bestFit="1" customWidth="1"/>
    <col min="2326" max="2326" width="14" bestFit="1" customWidth="1"/>
    <col min="2327" max="2327" width="20.44140625" bestFit="1" customWidth="1"/>
    <col min="2328" max="2328" width="14" bestFit="1" customWidth="1"/>
    <col min="2329" max="2329" width="21.5546875" bestFit="1" customWidth="1"/>
    <col min="2330" max="2330" width="14" bestFit="1" customWidth="1"/>
    <col min="2331" max="2331" width="21.5546875" bestFit="1" customWidth="1"/>
    <col min="2332" max="2332" width="14" bestFit="1" customWidth="1"/>
    <col min="2333" max="2333" width="21.5546875" bestFit="1" customWidth="1"/>
    <col min="2334" max="2334" width="14" bestFit="1" customWidth="1"/>
    <col min="2335" max="2335" width="21.5546875" bestFit="1" customWidth="1"/>
    <col min="2336" max="2336" width="14" bestFit="1" customWidth="1"/>
    <col min="2337" max="2337" width="21.5546875" bestFit="1" customWidth="1"/>
    <col min="2338" max="2338" width="14" bestFit="1" customWidth="1"/>
    <col min="2339" max="2339" width="20.44140625" bestFit="1" customWidth="1"/>
    <col min="2340" max="2340" width="14" bestFit="1" customWidth="1"/>
    <col min="2341" max="2341" width="21.5546875" bestFit="1" customWidth="1"/>
    <col min="2342" max="2342" width="14" bestFit="1" customWidth="1"/>
    <col min="2343" max="2343" width="21.5546875" bestFit="1" customWidth="1"/>
    <col min="2344" max="2344" width="14" bestFit="1" customWidth="1"/>
    <col min="2345" max="2345" width="21.5546875" bestFit="1" customWidth="1"/>
    <col min="2346" max="2346" width="14" bestFit="1" customWidth="1"/>
    <col min="2347" max="2347" width="21.5546875" bestFit="1" customWidth="1"/>
    <col min="2348" max="2348" width="14" bestFit="1" customWidth="1"/>
    <col min="2349" max="2349" width="21.5546875" bestFit="1" customWidth="1"/>
    <col min="2350" max="2350" width="14" bestFit="1" customWidth="1"/>
    <col min="2351" max="2351" width="21.5546875" bestFit="1" customWidth="1"/>
    <col min="2352" max="2352" width="14" bestFit="1" customWidth="1"/>
    <col min="2353" max="2353" width="21.5546875" bestFit="1" customWidth="1"/>
    <col min="2354" max="2354" width="14" bestFit="1" customWidth="1"/>
    <col min="2355" max="2355" width="21.5546875" bestFit="1" customWidth="1"/>
    <col min="2356" max="2356" width="14" bestFit="1" customWidth="1"/>
    <col min="2357" max="2357" width="21.5546875" bestFit="1" customWidth="1"/>
    <col min="2358" max="2358" width="13" bestFit="1" customWidth="1"/>
    <col min="2359" max="2359" width="21.5546875" bestFit="1" customWidth="1"/>
    <col min="2360" max="2360" width="14" bestFit="1" customWidth="1"/>
    <col min="2361" max="2361" width="20.44140625" bestFit="1" customWidth="1"/>
    <col min="2362" max="2362" width="14" bestFit="1" customWidth="1"/>
    <col min="2363" max="2363" width="21.5546875" bestFit="1" customWidth="1"/>
    <col min="2364" max="2364" width="14" bestFit="1" customWidth="1"/>
    <col min="2365" max="2365" width="21.5546875" bestFit="1" customWidth="1"/>
    <col min="2366" max="2366" width="14" bestFit="1" customWidth="1"/>
    <col min="2367" max="2367" width="21.5546875" bestFit="1" customWidth="1"/>
    <col min="2368" max="2368" width="14" bestFit="1" customWidth="1"/>
    <col min="2369" max="2369" width="21.5546875" bestFit="1" customWidth="1"/>
    <col min="2370" max="2370" width="14" bestFit="1" customWidth="1"/>
    <col min="2371" max="2371" width="21.5546875" bestFit="1" customWidth="1"/>
    <col min="2372" max="2372" width="12" bestFit="1" customWidth="1"/>
    <col min="2373" max="2373" width="11.21875" bestFit="1" customWidth="1"/>
    <col min="2374" max="2374" width="14" bestFit="1" customWidth="1"/>
    <col min="2375" max="2375" width="21.5546875" bestFit="1" customWidth="1"/>
    <col min="2376" max="2376" width="14" bestFit="1" customWidth="1"/>
    <col min="2377" max="2377" width="21.5546875" bestFit="1" customWidth="1"/>
    <col min="2378" max="2378" width="14" bestFit="1" customWidth="1"/>
    <col min="2379" max="2379" width="21.5546875" bestFit="1" customWidth="1"/>
    <col min="2380" max="2380" width="14" bestFit="1" customWidth="1"/>
    <col min="2381" max="2381" width="21.5546875" bestFit="1" customWidth="1"/>
    <col min="2382" max="2382" width="14" bestFit="1" customWidth="1"/>
    <col min="2383" max="2383" width="21.5546875" bestFit="1" customWidth="1"/>
    <col min="2384" max="2384" width="14" bestFit="1" customWidth="1"/>
    <col min="2385" max="2385" width="21.5546875" bestFit="1" customWidth="1"/>
    <col min="2386" max="2386" width="13" bestFit="1" customWidth="1"/>
    <col min="2387" max="2387" width="21.5546875" bestFit="1" customWidth="1"/>
    <col min="2388" max="2388" width="14" bestFit="1" customWidth="1"/>
    <col min="2389" max="2389" width="21.5546875" bestFit="1" customWidth="1"/>
    <col min="2390" max="2390" width="14" bestFit="1" customWidth="1"/>
    <col min="2391" max="2391" width="21.5546875" bestFit="1" customWidth="1"/>
    <col min="2392" max="2392" width="14" bestFit="1" customWidth="1"/>
    <col min="2393" max="2393" width="21.5546875" bestFit="1" customWidth="1"/>
    <col min="2394" max="2394" width="14" bestFit="1" customWidth="1"/>
    <col min="2395" max="2395" width="21.5546875" bestFit="1" customWidth="1"/>
    <col min="2396" max="2396" width="14" bestFit="1" customWidth="1"/>
    <col min="2397" max="2397" width="21.5546875" bestFit="1" customWidth="1"/>
    <col min="2398" max="2398" width="14" bestFit="1" customWidth="1"/>
    <col min="2399" max="2399" width="21.5546875" bestFit="1" customWidth="1"/>
    <col min="2400" max="2400" width="14" bestFit="1" customWidth="1"/>
    <col min="2401" max="2401" width="21.5546875" bestFit="1" customWidth="1"/>
    <col min="2402" max="2402" width="14" bestFit="1" customWidth="1"/>
    <col min="2403" max="2403" width="21.5546875" bestFit="1" customWidth="1"/>
    <col min="2404" max="2404" width="14" bestFit="1" customWidth="1"/>
    <col min="2405" max="2405" width="21.5546875" bestFit="1" customWidth="1"/>
    <col min="2406" max="2406" width="14" bestFit="1" customWidth="1"/>
    <col min="2407" max="2407" width="20.44140625" bestFit="1" customWidth="1"/>
    <col min="2408" max="2408" width="14" bestFit="1" customWidth="1"/>
    <col min="2409" max="2409" width="21.5546875" bestFit="1" customWidth="1"/>
    <col min="2410" max="2410" width="14" bestFit="1" customWidth="1"/>
    <col min="2411" max="2411" width="21.5546875" bestFit="1" customWidth="1"/>
    <col min="2412" max="2412" width="14" bestFit="1" customWidth="1"/>
    <col min="2413" max="2413" width="21.5546875" bestFit="1" customWidth="1"/>
    <col min="2414" max="2414" width="14" bestFit="1" customWidth="1"/>
    <col min="2415" max="2415" width="21.5546875" bestFit="1" customWidth="1"/>
    <col min="2416" max="2416" width="14" bestFit="1" customWidth="1"/>
    <col min="2417" max="2417" width="21.5546875" bestFit="1" customWidth="1"/>
    <col min="2418" max="2418" width="14" bestFit="1" customWidth="1"/>
    <col min="2419" max="2419" width="21.5546875" bestFit="1" customWidth="1"/>
    <col min="2420" max="2420" width="14" bestFit="1" customWidth="1"/>
    <col min="2421" max="2421" width="21.5546875" bestFit="1" customWidth="1"/>
    <col min="2422" max="2422" width="13" bestFit="1" customWidth="1"/>
    <col min="2423" max="2423" width="21.5546875" bestFit="1" customWidth="1"/>
    <col min="2424" max="2424" width="14" bestFit="1" customWidth="1"/>
    <col min="2425" max="2425" width="21.5546875" bestFit="1" customWidth="1"/>
    <col min="2426" max="2426" width="14" bestFit="1" customWidth="1"/>
    <col min="2427" max="2427" width="21.5546875" bestFit="1" customWidth="1"/>
    <col min="2428" max="2428" width="14" bestFit="1" customWidth="1"/>
    <col min="2429" max="2429" width="21.5546875" bestFit="1" customWidth="1"/>
    <col min="2430" max="2430" width="14" bestFit="1" customWidth="1"/>
    <col min="2431" max="2431" width="21.5546875" bestFit="1" customWidth="1"/>
    <col min="2432" max="2432" width="14" bestFit="1" customWidth="1"/>
    <col min="2433" max="2433" width="21.5546875" bestFit="1" customWidth="1"/>
    <col min="2434" max="2434" width="14" bestFit="1" customWidth="1"/>
    <col min="2435" max="2435" width="21.5546875" bestFit="1" customWidth="1"/>
    <col min="2436" max="2436" width="13" bestFit="1" customWidth="1"/>
    <col min="2437" max="2437" width="21.5546875" bestFit="1" customWidth="1"/>
    <col min="2438" max="2438" width="14" bestFit="1" customWidth="1"/>
    <col min="2439" max="2439" width="21.5546875" bestFit="1" customWidth="1"/>
    <col min="2440" max="2440" width="14" bestFit="1" customWidth="1"/>
    <col min="2441" max="2441" width="20.44140625" bestFit="1" customWidth="1"/>
    <col min="2442" max="2442" width="14" bestFit="1" customWidth="1"/>
    <col min="2443" max="2443" width="21.5546875" bestFit="1" customWidth="1"/>
    <col min="2444" max="2444" width="14" bestFit="1" customWidth="1"/>
    <col min="2445" max="2445" width="21.5546875" bestFit="1" customWidth="1"/>
    <col min="2446" max="2446" width="14" bestFit="1" customWidth="1"/>
    <col min="2447" max="2447" width="21.5546875" bestFit="1" customWidth="1"/>
    <col min="2448" max="2448" width="14" bestFit="1" customWidth="1"/>
    <col min="2449" max="2449" width="21.5546875" bestFit="1" customWidth="1"/>
    <col min="2450" max="2450" width="14" bestFit="1" customWidth="1"/>
    <col min="2451" max="2451" width="21.5546875" bestFit="1" customWidth="1"/>
    <col min="2452" max="2452" width="14" bestFit="1" customWidth="1"/>
    <col min="2453" max="2453" width="20.44140625" bestFit="1" customWidth="1"/>
    <col min="2454" max="2454" width="14" bestFit="1" customWidth="1"/>
    <col min="2455" max="2455" width="21.5546875" bestFit="1" customWidth="1"/>
    <col min="2456" max="2456" width="14" bestFit="1" customWidth="1"/>
    <col min="2457" max="2457" width="21.5546875" bestFit="1" customWidth="1"/>
    <col min="2458" max="2458" width="14" bestFit="1" customWidth="1"/>
    <col min="2459" max="2459" width="21.5546875" bestFit="1" customWidth="1"/>
    <col min="2460" max="2460" width="14" bestFit="1" customWidth="1"/>
    <col min="2461" max="2461" width="21.5546875" bestFit="1" customWidth="1"/>
    <col min="2462" max="2462" width="14" bestFit="1" customWidth="1"/>
    <col min="2463" max="2463" width="21.5546875" bestFit="1" customWidth="1"/>
    <col min="2464" max="2464" width="14" bestFit="1" customWidth="1"/>
    <col min="2465" max="2465" width="21.5546875" bestFit="1" customWidth="1"/>
    <col min="2466" max="2466" width="14" bestFit="1" customWidth="1"/>
    <col min="2467" max="2467" width="21.5546875" bestFit="1" customWidth="1"/>
    <col min="2468" max="2468" width="14" bestFit="1" customWidth="1"/>
    <col min="2469" max="2469" width="21.5546875" bestFit="1" customWidth="1"/>
    <col min="2470" max="2470" width="14" bestFit="1" customWidth="1"/>
    <col min="2471" max="2471" width="21.5546875" bestFit="1" customWidth="1"/>
    <col min="2472" max="2472" width="13" bestFit="1" customWidth="1"/>
    <col min="2473" max="2473" width="21.5546875" bestFit="1" customWidth="1"/>
    <col min="2474" max="2474" width="14" bestFit="1" customWidth="1"/>
    <col min="2475" max="2475" width="20.44140625" bestFit="1" customWidth="1"/>
    <col min="2476" max="2476" width="14" bestFit="1" customWidth="1"/>
    <col min="2477" max="2477" width="21.5546875" bestFit="1" customWidth="1"/>
    <col min="2478" max="2478" width="14" bestFit="1" customWidth="1"/>
    <col min="2479" max="2479" width="21.5546875" bestFit="1" customWidth="1"/>
    <col min="2480" max="2480" width="14" bestFit="1" customWidth="1"/>
    <col min="2481" max="2481" width="21.5546875" bestFit="1" customWidth="1"/>
    <col min="2482" max="2482" width="14" bestFit="1" customWidth="1"/>
    <col min="2483" max="2483" width="21.5546875" bestFit="1" customWidth="1"/>
    <col min="2484" max="2484" width="14" bestFit="1" customWidth="1"/>
    <col min="2485" max="2485" width="21.5546875" bestFit="1" customWidth="1"/>
    <col min="2486" max="2486" width="12" bestFit="1" customWidth="1"/>
    <col min="2487" max="2487" width="10.21875" bestFit="1" customWidth="1"/>
    <col min="2488" max="2488" width="14" bestFit="1" customWidth="1"/>
    <col min="2489" max="2489" width="21.5546875" bestFit="1" customWidth="1"/>
    <col min="2490" max="2490" width="14" bestFit="1" customWidth="1"/>
    <col min="2491" max="2491" width="21.5546875" bestFit="1" customWidth="1"/>
    <col min="2492" max="2492" width="14" bestFit="1" customWidth="1"/>
    <col min="2493" max="2493" width="21.5546875" bestFit="1" customWidth="1"/>
    <col min="2494" max="2494" width="14" bestFit="1" customWidth="1"/>
    <col min="2495" max="2495" width="21.5546875" bestFit="1" customWidth="1"/>
    <col min="2496" max="2496" width="14" bestFit="1" customWidth="1"/>
    <col min="2497" max="2497" width="21.5546875" bestFit="1" customWidth="1"/>
    <col min="2498" max="2498" width="14" bestFit="1" customWidth="1"/>
    <col min="2499" max="2499" width="21.5546875" bestFit="1" customWidth="1"/>
    <col min="2500" max="2500" width="13" bestFit="1" customWidth="1"/>
    <col min="2501" max="2501" width="21.5546875" bestFit="1" customWidth="1"/>
    <col min="2502" max="2502" width="14" bestFit="1" customWidth="1"/>
    <col min="2503" max="2503" width="21.5546875" bestFit="1" customWidth="1"/>
    <col min="2504" max="2504" width="14" bestFit="1" customWidth="1"/>
    <col min="2505" max="2505" width="21.5546875" bestFit="1" customWidth="1"/>
    <col min="2506" max="2506" width="14" bestFit="1" customWidth="1"/>
    <col min="2507" max="2507" width="21.5546875" bestFit="1" customWidth="1"/>
    <col min="2508" max="2508" width="14" bestFit="1" customWidth="1"/>
    <col min="2509" max="2509" width="21.5546875" bestFit="1" customWidth="1"/>
    <col min="2510" max="2510" width="14" bestFit="1" customWidth="1"/>
    <col min="2511" max="2511" width="21.5546875" bestFit="1" customWidth="1"/>
    <col min="2512" max="2512" width="14" bestFit="1" customWidth="1"/>
    <col min="2513" max="2513" width="21.5546875" bestFit="1" customWidth="1"/>
    <col min="2514" max="2514" width="14" bestFit="1" customWidth="1"/>
    <col min="2515" max="2515" width="21.5546875" bestFit="1" customWidth="1"/>
    <col min="2516" max="2516" width="14" bestFit="1" customWidth="1"/>
    <col min="2517" max="2517" width="21.5546875" bestFit="1" customWidth="1"/>
    <col min="2518" max="2518" width="14" bestFit="1" customWidth="1"/>
    <col min="2519" max="2519" width="21.5546875" bestFit="1" customWidth="1"/>
    <col min="2520" max="2520" width="14" bestFit="1" customWidth="1"/>
    <col min="2521" max="2521" width="20.44140625" bestFit="1" customWidth="1"/>
    <col min="2522" max="2522" width="14" bestFit="1" customWidth="1"/>
    <col min="2523" max="2523" width="21.5546875" bestFit="1" customWidth="1"/>
    <col min="2524" max="2524" width="14" bestFit="1" customWidth="1"/>
    <col min="2525" max="2525" width="21.5546875" bestFit="1" customWidth="1"/>
    <col min="2526" max="2526" width="14" bestFit="1" customWidth="1"/>
    <col min="2527" max="2527" width="21.5546875" bestFit="1" customWidth="1"/>
    <col min="2528" max="2528" width="14" bestFit="1" customWidth="1"/>
    <col min="2529" max="2529" width="21.5546875" bestFit="1" customWidth="1"/>
    <col min="2530" max="2530" width="14" bestFit="1" customWidth="1"/>
    <col min="2531" max="2531" width="21.5546875" bestFit="1" customWidth="1"/>
    <col min="2532" max="2532" width="14" bestFit="1" customWidth="1"/>
    <col min="2533" max="2533" width="21.5546875" bestFit="1" customWidth="1"/>
    <col min="2534" max="2534" width="14" bestFit="1" customWidth="1"/>
    <col min="2535" max="2535" width="21.5546875" bestFit="1" customWidth="1"/>
    <col min="2536" max="2536" width="13" bestFit="1" customWidth="1"/>
    <col min="2537" max="2537" width="21.5546875" bestFit="1" customWidth="1"/>
    <col min="2538" max="2538" width="14" bestFit="1" customWidth="1"/>
    <col min="2539" max="2539" width="21.5546875" bestFit="1" customWidth="1"/>
    <col min="2540" max="2540" width="14" bestFit="1" customWidth="1"/>
    <col min="2541" max="2541" width="21.5546875" bestFit="1" customWidth="1"/>
    <col min="2542" max="2542" width="14" bestFit="1" customWidth="1"/>
    <col min="2543" max="2543" width="21.5546875" bestFit="1" customWidth="1"/>
    <col min="2544" max="2544" width="14" bestFit="1" customWidth="1"/>
    <col min="2545" max="2545" width="21.5546875" bestFit="1" customWidth="1"/>
    <col min="2546" max="2546" width="14" bestFit="1" customWidth="1"/>
    <col min="2547" max="2547" width="21.5546875" bestFit="1" customWidth="1"/>
    <col min="2548" max="2548" width="14" bestFit="1" customWidth="1"/>
    <col min="2549" max="2549" width="21.5546875" bestFit="1" customWidth="1"/>
    <col min="2550" max="2550" width="13" bestFit="1" customWidth="1"/>
    <col min="2551" max="2551" width="21.5546875" bestFit="1" customWidth="1"/>
    <col min="2552" max="2552" width="14" bestFit="1" customWidth="1"/>
    <col min="2553" max="2553" width="21.5546875" bestFit="1" customWidth="1"/>
    <col min="2554" max="2554" width="14" bestFit="1" customWidth="1"/>
    <col min="2555" max="2555" width="20.44140625" bestFit="1" customWidth="1"/>
    <col min="2556" max="2556" width="14" bestFit="1" customWidth="1"/>
    <col min="2557" max="2557" width="21.5546875" bestFit="1" customWidth="1"/>
    <col min="2558" max="2558" width="14" bestFit="1" customWidth="1"/>
    <col min="2559" max="2559" width="21.5546875" bestFit="1" customWidth="1"/>
    <col min="2560" max="2560" width="14" bestFit="1" customWidth="1"/>
    <col min="2561" max="2561" width="21.5546875" bestFit="1" customWidth="1"/>
    <col min="2562" max="2562" width="14" bestFit="1" customWidth="1"/>
    <col min="2563" max="2563" width="21.5546875" bestFit="1" customWidth="1"/>
    <col min="2564" max="2564" width="14" bestFit="1" customWidth="1"/>
    <col min="2565" max="2565" width="21.5546875" bestFit="1" customWidth="1"/>
    <col min="2566" max="2566" width="14" bestFit="1" customWidth="1"/>
    <col min="2567" max="2567" width="20.44140625" bestFit="1" customWidth="1"/>
    <col min="2568" max="2568" width="14" bestFit="1" customWidth="1"/>
    <col min="2569" max="2569" width="21.5546875" bestFit="1" customWidth="1"/>
    <col min="2570" max="2570" width="14" bestFit="1" customWidth="1"/>
    <col min="2571" max="2571" width="21.5546875" bestFit="1" customWidth="1"/>
    <col min="2572" max="2572" width="14" bestFit="1" customWidth="1"/>
    <col min="2573" max="2573" width="21.5546875" bestFit="1" customWidth="1"/>
    <col min="2574" max="2574" width="14" bestFit="1" customWidth="1"/>
    <col min="2575" max="2575" width="21.5546875" bestFit="1" customWidth="1"/>
    <col min="2576" max="2576" width="14" bestFit="1" customWidth="1"/>
    <col min="2577" max="2577" width="21.5546875" bestFit="1" customWidth="1"/>
    <col min="2578" max="2578" width="14" bestFit="1" customWidth="1"/>
    <col min="2579" max="2579" width="21.5546875" bestFit="1" customWidth="1"/>
    <col min="2580" max="2580" width="14" bestFit="1" customWidth="1"/>
    <col min="2581" max="2581" width="21.5546875" bestFit="1" customWidth="1"/>
    <col min="2582" max="2582" width="14" bestFit="1" customWidth="1"/>
    <col min="2583" max="2583" width="21.5546875" bestFit="1" customWidth="1"/>
    <col min="2584" max="2584" width="14" bestFit="1" customWidth="1"/>
    <col min="2585" max="2585" width="21.5546875" bestFit="1" customWidth="1"/>
    <col min="2586" max="2586" width="13" bestFit="1" customWidth="1"/>
    <col min="2587" max="2587" width="21.5546875" bestFit="1" customWidth="1"/>
    <col min="2588" max="2588" width="14" bestFit="1" customWidth="1"/>
    <col min="2589" max="2589" width="20.44140625" bestFit="1" customWidth="1"/>
    <col min="2590" max="2590" width="14" bestFit="1" customWidth="1"/>
    <col min="2591" max="2591" width="21.5546875" bestFit="1" customWidth="1"/>
    <col min="2592" max="2592" width="14" bestFit="1" customWidth="1"/>
    <col min="2593" max="2593" width="21.5546875" bestFit="1" customWidth="1"/>
    <col min="2594" max="2594" width="14" bestFit="1" customWidth="1"/>
    <col min="2595" max="2595" width="21.5546875" bestFit="1" customWidth="1"/>
    <col min="2596" max="2596" width="14" bestFit="1" customWidth="1"/>
    <col min="2597" max="2597" width="21.5546875" bestFit="1" customWidth="1"/>
    <col min="2598" max="2598" width="14" bestFit="1" customWidth="1"/>
    <col min="2599" max="2599" width="21.5546875" bestFit="1" customWidth="1"/>
    <col min="2600" max="2600" width="12" bestFit="1" customWidth="1"/>
    <col min="2601" max="2601" width="11.21875" bestFit="1" customWidth="1"/>
    <col min="2602" max="2602" width="14" bestFit="1" customWidth="1"/>
    <col min="2603" max="2603" width="21.5546875" bestFit="1" customWidth="1"/>
    <col min="2604" max="2604" width="14" bestFit="1" customWidth="1"/>
    <col min="2605" max="2605" width="21.5546875" bestFit="1" customWidth="1"/>
    <col min="2606" max="2606" width="14" bestFit="1" customWidth="1"/>
    <col min="2607" max="2607" width="21.5546875" bestFit="1" customWidth="1"/>
    <col min="2608" max="2608" width="14" bestFit="1" customWidth="1"/>
    <col min="2609" max="2609" width="21.5546875" bestFit="1" customWidth="1"/>
    <col min="2610" max="2610" width="14" bestFit="1" customWidth="1"/>
    <col min="2611" max="2611" width="21.5546875" bestFit="1" customWidth="1"/>
    <col min="2612" max="2612" width="14" bestFit="1" customWidth="1"/>
    <col min="2613" max="2613" width="21.5546875" bestFit="1" customWidth="1"/>
    <col min="2614" max="2614" width="13" bestFit="1" customWidth="1"/>
    <col min="2615" max="2615" width="21.5546875" bestFit="1" customWidth="1"/>
    <col min="2616" max="2616" width="14" bestFit="1" customWidth="1"/>
    <col min="2617" max="2617" width="21.5546875" bestFit="1" customWidth="1"/>
    <col min="2618" max="2618" width="14" bestFit="1" customWidth="1"/>
    <col min="2619" max="2619" width="21.5546875" bestFit="1" customWidth="1"/>
    <col min="2620" max="2620" width="14" bestFit="1" customWidth="1"/>
    <col min="2621" max="2621" width="21.5546875" bestFit="1" customWidth="1"/>
    <col min="2622" max="2622" width="14" bestFit="1" customWidth="1"/>
    <col min="2623" max="2623" width="21.5546875" bestFit="1" customWidth="1"/>
    <col min="2624" max="2624" width="14" bestFit="1" customWidth="1"/>
    <col min="2625" max="2625" width="21.5546875" bestFit="1" customWidth="1"/>
    <col min="2626" max="2626" width="14" bestFit="1" customWidth="1"/>
    <col min="2627" max="2627" width="21.5546875" bestFit="1" customWidth="1"/>
    <col min="2628" max="2628" width="14" bestFit="1" customWidth="1"/>
    <col min="2629" max="2629" width="21.5546875" bestFit="1" customWidth="1"/>
    <col min="2630" max="2630" width="14" bestFit="1" customWidth="1"/>
    <col min="2631" max="2631" width="21.5546875" bestFit="1" customWidth="1"/>
    <col min="2632" max="2632" width="14" bestFit="1" customWidth="1"/>
    <col min="2633" max="2633" width="21.5546875" bestFit="1" customWidth="1"/>
    <col min="2634" max="2634" width="14" bestFit="1" customWidth="1"/>
    <col min="2635" max="2635" width="20.44140625" bestFit="1" customWidth="1"/>
    <col min="2636" max="2636" width="14" bestFit="1" customWidth="1"/>
    <col min="2637" max="2637" width="21.5546875" bestFit="1" customWidth="1"/>
    <col min="2638" max="2638" width="14" bestFit="1" customWidth="1"/>
    <col min="2639" max="2639" width="21.5546875" bestFit="1" customWidth="1"/>
    <col min="2640" max="2640" width="14" bestFit="1" customWidth="1"/>
    <col min="2641" max="2641" width="21.5546875" bestFit="1" customWidth="1"/>
    <col min="2642" max="2642" width="14" bestFit="1" customWidth="1"/>
    <col min="2643" max="2643" width="21.5546875" bestFit="1" customWidth="1"/>
    <col min="2644" max="2644" width="14" bestFit="1" customWidth="1"/>
    <col min="2645" max="2645" width="21.5546875" bestFit="1" customWidth="1"/>
    <col min="2646" max="2646" width="14" bestFit="1" customWidth="1"/>
    <col min="2647" max="2647" width="21.5546875" bestFit="1" customWidth="1"/>
    <col min="2648" max="2648" width="14" bestFit="1" customWidth="1"/>
    <col min="2649" max="2649" width="21.5546875" bestFit="1" customWidth="1"/>
    <col min="2650" max="2650" width="13" bestFit="1" customWidth="1"/>
    <col min="2651" max="2651" width="21.5546875" bestFit="1" customWidth="1"/>
    <col min="2652" max="2652" width="14" bestFit="1" customWidth="1"/>
    <col min="2653" max="2653" width="21.5546875" bestFit="1" customWidth="1"/>
    <col min="2654" max="2654" width="14" bestFit="1" customWidth="1"/>
    <col min="2655" max="2655" width="21.5546875" bestFit="1" customWidth="1"/>
    <col min="2656" max="2656" width="14" bestFit="1" customWidth="1"/>
    <col min="2657" max="2657" width="21.5546875" bestFit="1" customWidth="1"/>
    <col min="2658" max="2658" width="14" bestFit="1" customWidth="1"/>
    <col min="2659" max="2659" width="21.5546875" bestFit="1" customWidth="1"/>
    <col min="2660" max="2660" width="14" bestFit="1" customWidth="1"/>
    <col min="2661" max="2661" width="21.5546875" bestFit="1" customWidth="1"/>
    <col min="2662" max="2662" width="14" bestFit="1" customWidth="1"/>
    <col min="2663" max="2663" width="21.5546875" bestFit="1" customWidth="1"/>
    <col min="2664" max="2664" width="13" bestFit="1" customWidth="1"/>
    <col min="2665" max="2665" width="21.5546875" bestFit="1" customWidth="1"/>
    <col min="2666" max="2666" width="14" bestFit="1" customWidth="1"/>
    <col min="2667" max="2667" width="21.5546875" bestFit="1" customWidth="1"/>
    <col min="2668" max="2668" width="14" bestFit="1" customWidth="1"/>
    <col min="2669" max="2669" width="20.44140625" bestFit="1" customWidth="1"/>
    <col min="2670" max="2670" width="14" bestFit="1" customWidth="1"/>
    <col min="2671" max="2671" width="21.5546875" bestFit="1" customWidth="1"/>
    <col min="2672" max="2672" width="14" bestFit="1" customWidth="1"/>
    <col min="2673" max="2673" width="21.5546875" bestFit="1" customWidth="1"/>
    <col min="2674" max="2674" width="14" bestFit="1" customWidth="1"/>
    <col min="2675" max="2675" width="21.5546875" bestFit="1" customWidth="1"/>
    <col min="2676" max="2676" width="14" bestFit="1" customWidth="1"/>
    <col min="2677" max="2677" width="21.5546875" bestFit="1" customWidth="1"/>
    <col min="2678" max="2678" width="14" bestFit="1" customWidth="1"/>
    <col min="2679" max="2679" width="21.5546875" bestFit="1" customWidth="1"/>
    <col min="2680" max="2680" width="14" bestFit="1" customWidth="1"/>
    <col min="2681" max="2681" width="20.44140625" bestFit="1" customWidth="1"/>
    <col min="2682" max="2682" width="14" bestFit="1" customWidth="1"/>
    <col min="2683" max="2683" width="21.5546875" bestFit="1" customWidth="1"/>
    <col min="2684" max="2684" width="14" bestFit="1" customWidth="1"/>
    <col min="2685" max="2685" width="21.5546875" bestFit="1" customWidth="1"/>
    <col min="2686" max="2686" width="14" bestFit="1" customWidth="1"/>
    <col min="2687" max="2687" width="21.5546875" bestFit="1" customWidth="1"/>
    <col min="2688" max="2688" width="14" bestFit="1" customWidth="1"/>
    <col min="2689" max="2689" width="21.5546875" bestFit="1" customWidth="1"/>
    <col min="2690" max="2690" width="14" bestFit="1" customWidth="1"/>
    <col min="2691" max="2691" width="21.5546875" bestFit="1" customWidth="1"/>
    <col min="2692" max="2692" width="14" bestFit="1" customWidth="1"/>
    <col min="2693" max="2693" width="21.5546875" bestFit="1" customWidth="1"/>
    <col min="2694" max="2694" width="14" bestFit="1" customWidth="1"/>
    <col min="2695" max="2695" width="21.5546875" bestFit="1" customWidth="1"/>
    <col min="2696" max="2696" width="14" bestFit="1" customWidth="1"/>
    <col min="2697" max="2697" width="21.5546875" bestFit="1" customWidth="1"/>
    <col min="2698" max="2698" width="14" bestFit="1" customWidth="1"/>
    <col min="2699" max="2699" width="21.5546875" bestFit="1" customWidth="1"/>
    <col min="2700" max="2700" width="13" bestFit="1" customWidth="1"/>
    <col min="2701" max="2701" width="21.5546875" bestFit="1" customWidth="1"/>
    <col min="2702" max="2702" width="14" bestFit="1" customWidth="1"/>
    <col min="2703" max="2703" width="20.44140625" bestFit="1" customWidth="1"/>
    <col min="2704" max="2704" width="14" bestFit="1" customWidth="1"/>
    <col min="2705" max="2705" width="21.5546875" bestFit="1" customWidth="1"/>
    <col min="2706" max="2706" width="14" bestFit="1" customWidth="1"/>
    <col min="2707" max="2707" width="21.5546875" bestFit="1" customWidth="1"/>
    <col min="2708" max="2708" width="14" bestFit="1" customWidth="1"/>
    <col min="2709" max="2709" width="21.5546875" bestFit="1" customWidth="1"/>
    <col min="2710" max="2710" width="14" bestFit="1" customWidth="1"/>
    <col min="2711" max="2711" width="21.5546875" bestFit="1" customWidth="1"/>
    <col min="2712" max="2712" width="14" bestFit="1" customWidth="1"/>
    <col min="2713" max="2713" width="21.5546875" bestFit="1" customWidth="1"/>
    <col min="2714" max="2714" width="12" bestFit="1" customWidth="1"/>
    <col min="2715" max="2715" width="11.21875" bestFit="1" customWidth="1"/>
    <col min="2716" max="2716" width="14" bestFit="1" customWidth="1"/>
    <col min="2717" max="2717" width="21.5546875" bestFit="1" customWidth="1"/>
    <col min="2718" max="2718" width="14" bestFit="1" customWidth="1"/>
    <col min="2719" max="2719" width="21.5546875" bestFit="1" customWidth="1"/>
    <col min="2720" max="2720" width="14" bestFit="1" customWidth="1"/>
    <col min="2721" max="2721" width="21.5546875" bestFit="1" customWidth="1"/>
    <col min="2722" max="2722" width="14" bestFit="1" customWidth="1"/>
    <col min="2723" max="2723" width="21.5546875" bestFit="1" customWidth="1"/>
    <col min="2724" max="2724" width="14" bestFit="1" customWidth="1"/>
    <col min="2725" max="2725" width="21.5546875" bestFit="1" customWidth="1"/>
    <col min="2726" max="2726" width="14" bestFit="1" customWidth="1"/>
    <col min="2727" max="2727" width="21.5546875" bestFit="1" customWidth="1"/>
    <col min="2728" max="2728" width="13" bestFit="1" customWidth="1"/>
    <col min="2729" max="2729" width="21.5546875" bestFit="1" customWidth="1"/>
    <col min="2730" max="2730" width="14" bestFit="1" customWidth="1"/>
    <col min="2731" max="2731" width="21.5546875" bestFit="1" customWidth="1"/>
    <col min="2732" max="2732" width="14" bestFit="1" customWidth="1"/>
    <col min="2733" max="2733" width="21.5546875" bestFit="1" customWidth="1"/>
    <col min="2734" max="2734" width="14" bestFit="1" customWidth="1"/>
    <col min="2735" max="2735" width="21.5546875" bestFit="1" customWidth="1"/>
    <col min="2736" max="2736" width="14" bestFit="1" customWidth="1"/>
    <col min="2737" max="2737" width="20.44140625" bestFit="1" customWidth="1"/>
    <col min="2738" max="2738" width="14" bestFit="1" customWidth="1"/>
    <col min="2739" max="2739" width="21.5546875" bestFit="1" customWidth="1"/>
    <col min="2740" max="2740" width="14" bestFit="1" customWidth="1"/>
    <col min="2741" max="2741" width="21.5546875" bestFit="1" customWidth="1"/>
    <col min="2742" max="2742" width="14" bestFit="1" customWidth="1"/>
    <col min="2743" max="2743" width="21.5546875" bestFit="1" customWidth="1"/>
    <col min="2744" max="2744" width="14" bestFit="1" customWidth="1"/>
    <col min="2745" max="2745" width="21.5546875" bestFit="1" customWidth="1"/>
    <col min="2746" max="2746" width="14" bestFit="1" customWidth="1"/>
    <col min="2747" max="2747" width="21.5546875" bestFit="1" customWidth="1"/>
    <col min="2748" max="2748" width="14" bestFit="1" customWidth="1"/>
    <col min="2749" max="2749" width="20.44140625" bestFit="1" customWidth="1"/>
    <col min="2750" max="2750" width="14" bestFit="1" customWidth="1"/>
    <col min="2751" max="2751" width="21.5546875" bestFit="1" customWidth="1"/>
    <col min="2752" max="2752" width="14" bestFit="1" customWidth="1"/>
    <col min="2753" max="2753" width="21.5546875" bestFit="1" customWidth="1"/>
    <col min="2754" max="2754" width="14" bestFit="1" customWidth="1"/>
    <col min="2755" max="2755" width="21.5546875" bestFit="1" customWidth="1"/>
    <col min="2756" max="2756" width="14" bestFit="1" customWidth="1"/>
    <col min="2757" max="2757" width="21.5546875" bestFit="1" customWidth="1"/>
    <col min="2758" max="2758" width="14" bestFit="1" customWidth="1"/>
    <col min="2759" max="2759" width="21.5546875" bestFit="1" customWidth="1"/>
    <col min="2760" max="2760" width="14" bestFit="1" customWidth="1"/>
    <col min="2761" max="2761" width="21.5546875" bestFit="1" customWidth="1"/>
    <col min="2762" max="2762" width="14" bestFit="1" customWidth="1"/>
    <col min="2763" max="2763" width="21.5546875" bestFit="1" customWidth="1"/>
    <col min="2764" max="2764" width="13" bestFit="1" customWidth="1"/>
    <col min="2765" max="2765" width="21.5546875" bestFit="1" customWidth="1"/>
    <col min="2766" max="2766" width="14" bestFit="1" customWidth="1"/>
    <col min="2767" max="2767" width="21.5546875" bestFit="1" customWidth="1"/>
    <col min="2768" max="2768" width="14" bestFit="1" customWidth="1"/>
    <col min="2769" max="2769" width="21.5546875" bestFit="1" customWidth="1"/>
    <col min="2770" max="2770" width="14" bestFit="1" customWidth="1"/>
    <col min="2771" max="2771" width="21.5546875" bestFit="1" customWidth="1"/>
    <col min="2772" max="2772" width="14" bestFit="1" customWidth="1"/>
    <col min="2773" max="2773" width="21.5546875" bestFit="1" customWidth="1"/>
    <col min="2774" max="2774" width="14" bestFit="1" customWidth="1"/>
    <col min="2775" max="2775" width="21.5546875" bestFit="1" customWidth="1"/>
    <col min="2776" max="2776" width="14" bestFit="1" customWidth="1"/>
    <col min="2777" max="2777" width="21.5546875" bestFit="1" customWidth="1"/>
    <col min="2778" max="2778" width="13" bestFit="1" customWidth="1"/>
    <col min="2779" max="2779" width="21.5546875" bestFit="1" customWidth="1"/>
    <col min="2780" max="2780" width="14" bestFit="1" customWidth="1"/>
    <col min="2781" max="2781" width="21.5546875" bestFit="1" customWidth="1"/>
    <col min="2782" max="2782" width="14" bestFit="1" customWidth="1"/>
    <col min="2783" max="2783" width="20.44140625" bestFit="1" customWidth="1"/>
    <col min="2784" max="2784" width="14" bestFit="1" customWidth="1"/>
    <col min="2785" max="2785" width="21.5546875" bestFit="1" customWidth="1"/>
    <col min="2786" max="2786" width="14" bestFit="1" customWidth="1"/>
    <col min="2787" max="2787" width="21.5546875" bestFit="1" customWidth="1"/>
    <col min="2788" max="2788" width="14" bestFit="1" customWidth="1"/>
    <col min="2789" max="2789" width="21.5546875" bestFit="1" customWidth="1"/>
    <col min="2790" max="2790" width="14" bestFit="1" customWidth="1"/>
    <col min="2791" max="2791" width="21.5546875" bestFit="1" customWidth="1"/>
    <col min="2792" max="2792" width="14" bestFit="1" customWidth="1"/>
    <col min="2793" max="2793" width="21.5546875" bestFit="1" customWidth="1"/>
    <col min="2794" max="2794" width="14" bestFit="1" customWidth="1"/>
    <col min="2795" max="2795" width="20.44140625" bestFit="1" customWidth="1"/>
    <col min="2796" max="2796" width="14" bestFit="1" customWidth="1"/>
    <col min="2797" max="2797" width="21.5546875" bestFit="1" customWidth="1"/>
    <col min="2798" max="2798" width="14" bestFit="1" customWidth="1"/>
    <col min="2799" max="2799" width="21.5546875" bestFit="1" customWidth="1"/>
    <col min="2800" max="2800" width="14" bestFit="1" customWidth="1"/>
    <col min="2801" max="2801" width="21.5546875" bestFit="1" customWidth="1"/>
    <col min="2802" max="2802" width="14" bestFit="1" customWidth="1"/>
    <col min="2803" max="2803" width="21.5546875" bestFit="1" customWidth="1"/>
    <col min="2804" max="2804" width="14" bestFit="1" customWidth="1"/>
    <col min="2805" max="2805" width="21.5546875" bestFit="1" customWidth="1"/>
    <col min="2806" max="2806" width="14" bestFit="1" customWidth="1"/>
    <col min="2807" max="2807" width="21.5546875" bestFit="1" customWidth="1"/>
    <col min="2808" max="2808" width="14" bestFit="1" customWidth="1"/>
    <col min="2809" max="2809" width="21.5546875" bestFit="1" customWidth="1"/>
    <col min="2810" max="2810" width="14" bestFit="1" customWidth="1"/>
    <col min="2811" max="2811" width="21.5546875" bestFit="1" customWidth="1"/>
    <col min="2812" max="2812" width="14" bestFit="1" customWidth="1"/>
    <col min="2813" max="2813" width="21.5546875" bestFit="1" customWidth="1"/>
    <col min="2814" max="2814" width="13" bestFit="1" customWidth="1"/>
    <col min="2815" max="2815" width="21.5546875" bestFit="1" customWidth="1"/>
    <col min="2816" max="2816" width="14" bestFit="1" customWidth="1"/>
    <col min="2817" max="2817" width="20.44140625" bestFit="1" customWidth="1"/>
    <col min="2818" max="2818" width="14" bestFit="1" customWidth="1"/>
    <col min="2819" max="2819" width="21.5546875" bestFit="1" customWidth="1"/>
    <col min="2820" max="2820" width="14" bestFit="1" customWidth="1"/>
    <col min="2821" max="2821" width="21.5546875" bestFit="1" customWidth="1"/>
    <col min="2822" max="2822" width="14" bestFit="1" customWidth="1"/>
    <col min="2823" max="2823" width="21.5546875" bestFit="1" customWidth="1"/>
    <col min="2824" max="2824" width="14" bestFit="1" customWidth="1"/>
    <col min="2825" max="2825" width="21.5546875" bestFit="1" customWidth="1"/>
    <col min="2826" max="2826" width="14" bestFit="1" customWidth="1"/>
    <col min="2827" max="2827" width="21.5546875" bestFit="1" customWidth="1"/>
    <col min="2828" max="2828" width="12" bestFit="1" customWidth="1"/>
    <col min="2829" max="2829" width="11.21875" bestFit="1" customWidth="1"/>
    <col min="2830" max="2830" width="14" bestFit="1" customWidth="1"/>
    <col min="2831" max="2831" width="21.5546875" bestFit="1" customWidth="1"/>
    <col min="2832" max="2832" width="14" bestFit="1" customWidth="1"/>
    <col min="2833" max="2833" width="21.5546875" bestFit="1" customWidth="1"/>
    <col min="2834" max="2834" width="14" bestFit="1" customWidth="1"/>
    <col min="2835" max="2835" width="21.5546875" bestFit="1" customWidth="1"/>
    <col min="2836" max="2836" width="14" bestFit="1" customWidth="1"/>
    <col min="2837" max="2837" width="21.5546875" bestFit="1" customWidth="1"/>
    <col min="2838" max="2838" width="14" bestFit="1" customWidth="1"/>
    <col min="2839" max="2839" width="21.5546875" bestFit="1" customWidth="1"/>
    <col min="2840" max="2840" width="14" bestFit="1" customWidth="1"/>
    <col min="2841" max="2841" width="21.5546875" bestFit="1" customWidth="1"/>
    <col min="2842" max="2842" width="13" bestFit="1" customWidth="1"/>
    <col min="2843" max="2843" width="21.5546875" bestFit="1" customWidth="1"/>
    <col min="2844" max="2844" width="14" bestFit="1" customWidth="1"/>
    <col min="2845" max="2845" width="21.5546875" bestFit="1" customWidth="1"/>
    <col min="2846" max="2846" width="14" bestFit="1" customWidth="1"/>
    <col min="2847" max="2847" width="21.5546875" bestFit="1" customWidth="1"/>
    <col min="2848" max="2848" width="14" bestFit="1" customWidth="1"/>
    <col min="2849" max="2849" width="21.5546875" bestFit="1" customWidth="1"/>
    <col min="2850" max="2850" width="14" bestFit="1" customWidth="1"/>
    <col min="2851" max="2851" width="20.44140625" bestFit="1" customWidth="1"/>
    <col min="2852" max="2852" width="14" bestFit="1" customWidth="1"/>
    <col min="2853" max="2853" width="21.5546875" bestFit="1" customWidth="1"/>
    <col min="2854" max="2854" width="14" bestFit="1" customWidth="1"/>
    <col min="2855" max="2855" width="21.5546875" bestFit="1" customWidth="1"/>
    <col min="2856" max="2856" width="14" bestFit="1" customWidth="1"/>
    <col min="2857" max="2857" width="21.5546875" bestFit="1" customWidth="1"/>
    <col min="2858" max="2858" width="14" bestFit="1" customWidth="1"/>
    <col min="2859" max="2859" width="21.5546875" bestFit="1" customWidth="1"/>
    <col min="2860" max="2860" width="14" bestFit="1" customWidth="1"/>
    <col min="2861" max="2861" width="21.5546875" bestFit="1" customWidth="1"/>
    <col min="2862" max="2862" width="14" bestFit="1" customWidth="1"/>
    <col min="2863" max="2863" width="20.44140625" bestFit="1" customWidth="1"/>
    <col min="2864" max="2864" width="14" bestFit="1" customWidth="1"/>
    <col min="2865" max="2865" width="21.5546875" bestFit="1" customWidth="1"/>
    <col min="2866" max="2866" width="14" bestFit="1" customWidth="1"/>
    <col min="2867" max="2867" width="21.5546875" bestFit="1" customWidth="1"/>
    <col min="2868" max="2868" width="14" bestFit="1" customWidth="1"/>
    <col min="2869" max="2869" width="21.5546875" bestFit="1" customWidth="1"/>
    <col min="2870" max="2870" width="14" bestFit="1" customWidth="1"/>
    <col min="2871" max="2871" width="21.5546875" bestFit="1" customWidth="1"/>
    <col min="2872" max="2872" width="14" bestFit="1" customWidth="1"/>
    <col min="2873" max="2873" width="21.5546875" bestFit="1" customWidth="1"/>
    <col min="2874" max="2874" width="14" bestFit="1" customWidth="1"/>
    <col min="2875" max="2875" width="21.5546875" bestFit="1" customWidth="1"/>
    <col min="2876" max="2876" width="14" bestFit="1" customWidth="1"/>
    <col min="2877" max="2877" width="21.5546875" bestFit="1" customWidth="1"/>
    <col min="2878" max="2878" width="13" bestFit="1" customWidth="1"/>
    <col min="2879" max="2879" width="21.5546875" bestFit="1" customWidth="1"/>
    <col min="2880" max="2880" width="14" bestFit="1" customWidth="1"/>
    <col min="2881" max="2881" width="21.5546875" bestFit="1" customWidth="1"/>
    <col min="2882" max="2882" width="14" bestFit="1" customWidth="1"/>
    <col min="2883" max="2883" width="21.5546875" bestFit="1" customWidth="1"/>
    <col min="2884" max="2884" width="14" bestFit="1" customWidth="1"/>
    <col min="2885" max="2885" width="21.5546875" bestFit="1" customWidth="1"/>
    <col min="2886" max="2886" width="14" bestFit="1" customWidth="1"/>
    <col min="2887" max="2887" width="21.5546875" bestFit="1" customWidth="1"/>
    <col min="2888" max="2888" width="14" bestFit="1" customWidth="1"/>
    <col min="2889" max="2889" width="21.5546875" bestFit="1" customWidth="1"/>
    <col min="2890" max="2890" width="14" bestFit="1" customWidth="1"/>
    <col min="2891" max="2891" width="21.5546875" bestFit="1" customWidth="1"/>
    <col min="2892" max="2892" width="13" bestFit="1" customWidth="1"/>
    <col min="2893" max="2893" width="21.5546875" bestFit="1" customWidth="1"/>
    <col min="2894" max="2894" width="14" bestFit="1" customWidth="1"/>
    <col min="2895" max="2895" width="21.5546875" bestFit="1" customWidth="1"/>
    <col min="2896" max="2896" width="14" bestFit="1" customWidth="1"/>
    <col min="2897" max="2897" width="20.44140625" bestFit="1" customWidth="1"/>
    <col min="2898" max="2898" width="14" bestFit="1" customWidth="1"/>
    <col min="2899" max="2899" width="21.5546875" bestFit="1" customWidth="1"/>
    <col min="2900" max="2900" width="14" bestFit="1" customWidth="1"/>
    <col min="2901" max="2901" width="21.5546875" bestFit="1" customWidth="1"/>
    <col min="2902" max="2902" width="14" bestFit="1" customWidth="1"/>
    <col min="2903" max="2903" width="21.5546875" bestFit="1" customWidth="1"/>
    <col min="2904" max="2904" width="14" bestFit="1" customWidth="1"/>
    <col min="2905" max="2905" width="21.5546875" bestFit="1" customWidth="1"/>
    <col min="2906" max="2906" width="14" bestFit="1" customWidth="1"/>
    <col min="2907" max="2907" width="21.5546875" bestFit="1" customWidth="1"/>
    <col min="2908" max="2908" width="14" bestFit="1" customWidth="1"/>
    <col min="2909" max="2909" width="20.44140625" bestFit="1" customWidth="1"/>
    <col min="2910" max="2910" width="14" bestFit="1" customWidth="1"/>
    <col min="2911" max="2911" width="21.5546875" bestFit="1" customWidth="1"/>
    <col min="2912" max="2912" width="14" bestFit="1" customWidth="1"/>
    <col min="2913" max="2913" width="21.5546875" bestFit="1" customWidth="1"/>
    <col min="2914" max="2914" width="14" bestFit="1" customWidth="1"/>
    <col min="2915" max="2915" width="21.5546875" bestFit="1" customWidth="1"/>
    <col min="2916" max="2916" width="14" bestFit="1" customWidth="1"/>
    <col min="2917" max="2917" width="21.5546875" bestFit="1" customWidth="1"/>
    <col min="2918" max="2918" width="14" bestFit="1" customWidth="1"/>
    <col min="2919" max="2919" width="21.5546875" bestFit="1" customWidth="1"/>
    <col min="2920" max="2920" width="14" bestFit="1" customWidth="1"/>
    <col min="2921" max="2921" width="21.5546875" bestFit="1" customWidth="1"/>
    <col min="2922" max="2922" width="14" bestFit="1" customWidth="1"/>
    <col min="2923" max="2923" width="21.5546875" bestFit="1" customWidth="1"/>
    <col min="2924" max="2924" width="14" bestFit="1" customWidth="1"/>
    <col min="2925" max="2925" width="21.5546875" bestFit="1" customWidth="1"/>
    <col min="2926" max="2926" width="14" bestFit="1" customWidth="1"/>
    <col min="2927" max="2927" width="21.5546875" bestFit="1" customWidth="1"/>
    <col min="2928" max="2928" width="13" bestFit="1" customWidth="1"/>
    <col min="2929" max="2929" width="21.5546875" bestFit="1" customWidth="1"/>
    <col min="2930" max="2930" width="14" bestFit="1" customWidth="1"/>
    <col min="2931" max="2931" width="20.44140625" bestFit="1" customWidth="1"/>
    <col min="2932" max="2932" width="14" bestFit="1" customWidth="1"/>
    <col min="2933" max="2933" width="21.5546875" bestFit="1" customWidth="1"/>
    <col min="2934" max="2934" width="14" bestFit="1" customWidth="1"/>
    <col min="2935" max="2935" width="21.5546875" bestFit="1" customWidth="1"/>
    <col min="2936" max="2936" width="14" bestFit="1" customWidth="1"/>
    <col min="2937" max="2937" width="21.5546875" bestFit="1" customWidth="1"/>
    <col min="2938" max="2938" width="14" bestFit="1" customWidth="1"/>
    <col min="2939" max="2939" width="21.5546875" bestFit="1" customWidth="1"/>
    <col min="2940" max="2940" width="14" bestFit="1" customWidth="1"/>
    <col min="2941" max="2941" width="21.5546875" bestFit="1" customWidth="1"/>
    <col min="2942" max="2942" width="12" bestFit="1" customWidth="1"/>
    <col min="2943" max="2943" width="11.21875" bestFit="1" customWidth="1"/>
    <col min="2944" max="2944" width="14" bestFit="1" customWidth="1"/>
    <col min="2945" max="2945" width="21.5546875" bestFit="1" customWidth="1"/>
    <col min="2946" max="2946" width="14" bestFit="1" customWidth="1"/>
    <col min="2947" max="2947" width="21.5546875" bestFit="1" customWidth="1"/>
    <col min="2948" max="2948" width="14" bestFit="1" customWidth="1"/>
    <col min="2949" max="2949" width="21.5546875" bestFit="1" customWidth="1"/>
    <col min="2950" max="2950" width="14" bestFit="1" customWidth="1"/>
    <col min="2951" max="2951" width="21.5546875" bestFit="1" customWidth="1"/>
    <col min="2952" max="2952" width="14" bestFit="1" customWidth="1"/>
    <col min="2953" max="2953" width="21.5546875" bestFit="1" customWidth="1"/>
    <col min="2954" max="2954" width="14" bestFit="1" customWidth="1"/>
    <col min="2955" max="2955" width="21.5546875" bestFit="1" customWidth="1"/>
    <col min="2956" max="2956" width="13" bestFit="1" customWidth="1"/>
    <col min="2957" max="2957" width="21.5546875" bestFit="1" customWidth="1"/>
    <col min="2958" max="2958" width="14" bestFit="1" customWidth="1"/>
    <col min="2959" max="2959" width="21.5546875" bestFit="1" customWidth="1"/>
    <col min="2960" max="2960" width="14" bestFit="1" customWidth="1"/>
    <col min="2961" max="2961" width="21.5546875" bestFit="1" customWidth="1"/>
    <col min="2962" max="2962" width="14" bestFit="1" customWidth="1"/>
    <col min="2963" max="2963" width="21.5546875" bestFit="1" customWidth="1"/>
    <col min="2964" max="2964" width="14" bestFit="1" customWidth="1"/>
    <col min="2965" max="2965" width="20.44140625" bestFit="1" customWidth="1"/>
    <col min="2966" max="2966" width="14" bestFit="1" customWidth="1"/>
    <col min="2967" max="2967" width="21.5546875" bestFit="1" customWidth="1"/>
    <col min="2968" max="2968" width="14" bestFit="1" customWidth="1"/>
    <col min="2969" max="2969" width="21.5546875" bestFit="1" customWidth="1"/>
    <col min="2970" max="2970" width="14" bestFit="1" customWidth="1"/>
    <col min="2971" max="2971" width="21.5546875" bestFit="1" customWidth="1"/>
    <col min="2972" max="2972" width="14" bestFit="1" customWidth="1"/>
    <col min="2973" max="2973" width="21.5546875" bestFit="1" customWidth="1"/>
    <col min="2974" max="2974" width="14" bestFit="1" customWidth="1"/>
    <col min="2975" max="2975" width="21.5546875" bestFit="1" customWidth="1"/>
    <col min="2976" max="2976" width="14" bestFit="1" customWidth="1"/>
    <col min="2977" max="2977" width="20.44140625" bestFit="1" customWidth="1"/>
    <col min="2978" max="2978" width="14" bestFit="1" customWidth="1"/>
    <col min="2979" max="2979" width="21.5546875" bestFit="1" customWidth="1"/>
    <col min="2980" max="2980" width="14" bestFit="1" customWidth="1"/>
    <col min="2981" max="2981" width="21.5546875" bestFit="1" customWidth="1"/>
    <col min="2982" max="2982" width="14" bestFit="1" customWidth="1"/>
    <col min="2983" max="2983" width="21.5546875" bestFit="1" customWidth="1"/>
    <col min="2984" max="2984" width="14" bestFit="1" customWidth="1"/>
    <col min="2985" max="2985" width="21.5546875" bestFit="1" customWidth="1"/>
    <col min="2986" max="2986" width="14" bestFit="1" customWidth="1"/>
    <col min="2987" max="2987" width="21.5546875" bestFit="1" customWidth="1"/>
    <col min="2988" max="2988" width="14" bestFit="1" customWidth="1"/>
    <col min="2989" max="2989" width="21.5546875" bestFit="1" customWidth="1"/>
    <col min="2990" max="2990" width="14" bestFit="1" customWidth="1"/>
    <col min="2991" max="2991" width="21.5546875" bestFit="1" customWidth="1"/>
    <col min="2992" max="2992" width="13" bestFit="1" customWidth="1"/>
    <col min="2993" max="2993" width="21.5546875" bestFit="1" customWidth="1"/>
    <col min="2994" max="2994" width="14" bestFit="1" customWidth="1"/>
    <col min="2995" max="2995" width="21.5546875" bestFit="1" customWidth="1"/>
    <col min="2996" max="2996" width="14" bestFit="1" customWidth="1"/>
    <col min="2997" max="2997" width="21.5546875" bestFit="1" customWidth="1"/>
    <col min="2998" max="2998" width="14" bestFit="1" customWidth="1"/>
    <col min="2999" max="2999" width="21.5546875" bestFit="1" customWidth="1"/>
    <col min="3000" max="3000" width="14" bestFit="1" customWidth="1"/>
    <col min="3001" max="3001" width="21.5546875" bestFit="1" customWidth="1"/>
    <col min="3002" max="3002" width="14" bestFit="1" customWidth="1"/>
    <col min="3003" max="3003" width="21.5546875" bestFit="1" customWidth="1"/>
    <col min="3004" max="3004" width="14" bestFit="1" customWidth="1"/>
    <col min="3005" max="3005" width="21.5546875" bestFit="1" customWidth="1"/>
    <col min="3006" max="3006" width="13" bestFit="1" customWidth="1"/>
    <col min="3007" max="3007" width="21.5546875" bestFit="1" customWidth="1"/>
    <col min="3008" max="3008" width="14" bestFit="1" customWidth="1"/>
    <col min="3009" max="3009" width="21.5546875" bestFit="1" customWidth="1"/>
    <col min="3010" max="3010" width="14" bestFit="1" customWidth="1"/>
    <col min="3011" max="3011" width="20.44140625" bestFit="1" customWidth="1"/>
    <col min="3012" max="3012" width="14" bestFit="1" customWidth="1"/>
    <col min="3013" max="3013" width="21.5546875" bestFit="1" customWidth="1"/>
    <col min="3014" max="3014" width="14" bestFit="1" customWidth="1"/>
    <col min="3015" max="3015" width="21.5546875" bestFit="1" customWidth="1"/>
    <col min="3016" max="3016" width="14" bestFit="1" customWidth="1"/>
    <col min="3017" max="3017" width="21.5546875" bestFit="1" customWidth="1"/>
    <col min="3018" max="3018" width="14" bestFit="1" customWidth="1"/>
    <col min="3019" max="3019" width="21.5546875" bestFit="1" customWidth="1"/>
    <col min="3020" max="3020" width="14" bestFit="1" customWidth="1"/>
    <col min="3021" max="3021" width="21.5546875" bestFit="1" customWidth="1"/>
    <col min="3022" max="3022" width="14" bestFit="1" customWidth="1"/>
    <col min="3023" max="3023" width="20.44140625" bestFit="1" customWidth="1"/>
    <col min="3024" max="3024" width="14" bestFit="1" customWidth="1"/>
    <col min="3025" max="3025" width="21.5546875" bestFit="1" customWidth="1"/>
    <col min="3026" max="3026" width="14" bestFit="1" customWidth="1"/>
    <col min="3027" max="3027" width="21.5546875" bestFit="1" customWidth="1"/>
    <col min="3028" max="3028" width="14" bestFit="1" customWidth="1"/>
    <col min="3029" max="3029" width="21.5546875" bestFit="1" customWidth="1"/>
    <col min="3030" max="3030" width="14" bestFit="1" customWidth="1"/>
    <col min="3031" max="3031" width="21.5546875" bestFit="1" customWidth="1"/>
    <col min="3032" max="3032" width="14" bestFit="1" customWidth="1"/>
    <col min="3033" max="3033" width="21.5546875" bestFit="1" customWidth="1"/>
    <col min="3034" max="3034" width="14" bestFit="1" customWidth="1"/>
    <col min="3035" max="3035" width="21.5546875" bestFit="1" customWidth="1"/>
    <col min="3036" max="3036" width="14" bestFit="1" customWidth="1"/>
    <col min="3037" max="3037" width="21.5546875" bestFit="1" customWidth="1"/>
    <col min="3038" max="3038" width="14" bestFit="1" customWidth="1"/>
    <col min="3039" max="3039" width="21.5546875" bestFit="1" customWidth="1"/>
    <col min="3040" max="3040" width="14" bestFit="1" customWidth="1"/>
    <col min="3041" max="3041" width="21.5546875" bestFit="1" customWidth="1"/>
    <col min="3042" max="3042" width="13" bestFit="1" customWidth="1"/>
    <col min="3043" max="3043" width="21.5546875" bestFit="1" customWidth="1"/>
    <col min="3044" max="3044" width="14" bestFit="1" customWidth="1"/>
    <col min="3045" max="3045" width="20.44140625" bestFit="1" customWidth="1"/>
    <col min="3046" max="3046" width="14" bestFit="1" customWidth="1"/>
    <col min="3047" max="3047" width="21.5546875" bestFit="1" customWidth="1"/>
    <col min="3048" max="3048" width="14" bestFit="1" customWidth="1"/>
    <col min="3049" max="3049" width="21.5546875" bestFit="1" customWidth="1"/>
    <col min="3050" max="3050" width="14" bestFit="1" customWidth="1"/>
    <col min="3051" max="3051" width="21.5546875" bestFit="1" customWidth="1"/>
    <col min="3052" max="3052" width="14" bestFit="1" customWidth="1"/>
    <col min="3053" max="3053" width="21.5546875" bestFit="1" customWidth="1"/>
    <col min="3054" max="3054" width="14" bestFit="1" customWidth="1"/>
    <col min="3055" max="3055" width="21.5546875" bestFit="1" customWidth="1"/>
    <col min="3056" max="3056" width="12" bestFit="1" customWidth="1"/>
    <col min="3057" max="3057" width="11.21875" bestFit="1" customWidth="1"/>
    <col min="3058" max="3058" width="14" bestFit="1" customWidth="1"/>
    <col min="3059" max="3059" width="21.5546875" bestFit="1" customWidth="1"/>
    <col min="3060" max="3060" width="14" bestFit="1" customWidth="1"/>
    <col min="3061" max="3061" width="21.5546875" bestFit="1" customWidth="1"/>
    <col min="3062" max="3062" width="14" bestFit="1" customWidth="1"/>
    <col min="3063" max="3063" width="21.5546875" bestFit="1" customWidth="1"/>
    <col min="3064" max="3064" width="14" bestFit="1" customWidth="1"/>
    <col min="3065" max="3065" width="21.5546875" bestFit="1" customWidth="1"/>
    <col min="3066" max="3066" width="14" bestFit="1" customWidth="1"/>
    <col min="3067" max="3067" width="21.5546875" bestFit="1" customWidth="1"/>
    <col min="3068" max="3068" width="14" bestFit="1" customWidth="1"/>
    <col min="3069" max="3069" width="21.5546875" bestFit="1" customWidth="1"/>
    <col min="3070" max="3070" width="13" bestFit="1" customWidth="1"/>
    <col min="3071" max="3071" width="21.5546875" bestFit="1" customWidth="1"/>
    <col min="3072" max="3072" width="14" bestFit="1" customWidth="1"/>
    <col min="3073" max="3073" width="21.5546875" bestFit="1" customWidth="1"/>
    <col min="3074" max="3074" width="14" bestFit="1" customWidth="1"/>
    <col min="3075" max="3075" width="21.5546875" bestFit="1" customWidth="1"/>
    <col min="3076" max="3076" width="14" bestFit="1" customWidth="1"/>
    <col min="3077" max="3077" width="21.5546875" bestFit="1" customWidth="1"/>
    <col min="3078" max="3078" width="14" bestFit="1" customWidth="1"/>
    <col min="3079" max="3079" width="20.44140625" bestFit="1" customWidth="1"/>
    <col min="3080" max="3080" width="14" bestFit="1" customWidth="1"/>
    <col min="3081" max="3081" width="21.5546875" bestFit="1" customWidth="1"/>
    <col min="3082" max="3082" width="14" bestFit="1" customWidth="1"/>
    <col min="3083" max="3083" width="21.5546875" bestFit="1" customWidth="1"/>
    <col min="3084" max="3084" width="14" bestFit="1" customWidth="1"/>
    <col min="3085" max="3085" width="21.5546875" bestFit="1" customWidth="1"/>
    <col min="3086" max="3086" width="14" bestFit="1" customWidth="1"/>
    <col min="3087" max="3087" width="21.5546875" bestFit="1" customWidth="1"/>
    <col min="3088" max="3088" width="14" bestFit="1" customWidth="1"/>
    <col min="3089" max="3089" width="21.5546875" bestFit="1" customWidth="1"/>
    <col min="3090" max="3090" width="14" bestFit="1" customWidth="1"/>
    <col min="3091" max="3091" width="20.44140625" bestFit="1" customWidth="1"/>
    <col min="3092" max="3092" width="14" bestFit="1" customWidth="1"/>
    <col min="3093" max="3093" width="21.5546875" bestFit="1" customWidth="1"/>
    <col min="3094" max="3094" width="14" bestFit="1" customWidth="1"/>
    <col min="3095" max="3095" width="21.5546875" bestFit="1" customWidth="1"/>
    <col min="3096" max="3096" width="14" bestFit="1" customWidth="1"/>
    <col min="3097" max="3097" width="21.5546875" bestFit="1" customWidth="1"/>
    <col min="3098" max="3098" width="14" bestFit="1" customWidth="1"/>
    <col min="3099" max="3099" width="21.5546875" bestFit="1" customWidth="1"/>
    <col min="3100" max="3100" width="14" bestFit="1" customWidth="1"/>
    <col min="3101" max="3101" width="21.5546875" bestFit="1" customWidth="1"/>
    <col min="3102" max="3102" width="14" bestFit="1" customWidth="1"/>
    <col min="3103" max="3103" width="21.5546875" bestFit="1" customWidth="1"/>
    <col min="3104" max="3104" width="14" bestFit="1" customWidth="1"/>
    <col min="3105" max="3105" width="21.5546875" bestFit="1" customWidth="1"/>
    <col min="3106" max="3106" width="13" bestFit="1" customWidth="1"/>
    <col min="3107" max="3107" width="21.5546875" bestFit="1" customWidth="1"/>
    <col min="3108" max="3108" width="14" bestFit="1" customWidth="1"/>
    <col min="3109" max="3109" width="21.5546875" bestFit="1" customWidth="1"/>
    <col min="3110" max="3110" width="14" bestFit="1" customWidth="1"/>
    <col min="3111" max="3111" width="21.5546875" bestFit="1" customWidth="1"/>
    <col min="3112" max="3112" width="14" bestFit="1" customWidth="1"/>
    <col min="3113" max="3113" width="21.5546875" bestFit="1" customWidth="1"/>
    <col min="3114" max="3114" width="14" bestFit="1" customWidth="1"/>
    <col min="3115" max="3115" width="21.5546875" bestFit="1" customWidth="1"/>
    <col min="3116" max="3116" width="14" bestFit="1" customWidth="1"/>
    <col min="3117" max="3117" width="21.5546875" bestFit="1" customWidth="1"/>
    <col min="3118" max="3118" width="14" bestFit="1" customWidth="1"/>
    <col min="3119" max="3119" width="21.5546875" bestFit="1" customWidth="1"/>
    <col min="3120" max="3120" width="13" bestFit="1" customWidth="1"/>
    <col min="3121" max="3121" width="21.5546875" bestFit="1" customWidth="1"/>
    <col min="3122" max="3122" width="14" bestFit="1" customWidth="1"/>
    <col min="3123" max="3123" width="21.5546875" bestFit="1" customWidth="1"/>
    <col min="3124" max="3124" width="14" bestFit="1" customWidth="1"/>
    <col min="3125" max="3125" width="20.44140625" bestFit="1" customWidth="1"/>
    <col min="3126" max="3126" width="14" bestFit="1" customWidth="1"/>
    <col min="3127" max="3127" width="21.5546875" bestFit="1" customWidth="1"/>
    <col min="3128" max="3128" width="14" bestFit="1" customWidth="1"/>
    <col min="3129" max="3129" width="21.5546875" bestFit="1" customWidth="1"/>
    <col min="3130" max="3130" width="14" bestFit="1" customWidth="1"/>
    <col min="3131" max="3131" width="21.5546875" bestFit="1" customWidth="1"/>
    <col min="3132" max="3132" width="14" bestFit="1" customWidth="1"/>
    <col min="3133" max="3133" width="21.5546875" bestFit="1" customWidth="1"/>
    <col min="3134" max="3134" width="14" bestFit="1" customWidth="1"/>
    <col min="3135" max="3135" width="21.5546875" bestFit="1" customWidth="1"/>
    <col min="3136" max="3136" width="14" bestFit="1" customWidth="1"/>
    <col min="3137" max="3137" width="21.5546875" bestFit="1" customWidth="1"/>
    <col min="3138" max="3138" width="14" bestFit="1" customWidth="1"/>
    <col min="3139" max="3139" width="21.5546875" bestFit="1" customWidth="1"/>
    <col min="3140" max="3140" width="14" bestFit="1" customWidth="1"/>
    <col min="3141" max="3141" width="21.5546875" bestFit="1" customWidth="1"/>
    <col min="3142" max="3142" width="14" bestFit="1" customWidth="1"/>
    <col min="3143" max="3143" width="21.5546875" bestFit="1" customWidth="1"/>
    <col min="3144" max="3144" width="14" bestFit="1" customWidth="1"/>
    <col min="3145" max="3145" width="21.5546875" bestFit="1" customWidth="1"/>
    <col min="3146" max="3146" width="14" bestFit="1" customWidth="1"/>
    <col min="3147" max="3147" width="21.5546875" bestFit="1" customWidth="1"/>
    <col min="3148" max="3148" width="14" bestFit="1" customWidth="1"/>
    <col min="3149" max="3149" width="21.5546875" bestFit="1" customWidth="1"/>
    <col min="3150" max="3150" width="14" bestFit="1" customWidth="1"/>
    <col min="3151" max="3151" width="21.5546875" bestFit="1" customWidth="1"/>
    <col min="3152" max="3152" width="14" bestFit="1" customWidth="1"/>
    <col min="3153" max="3153" width="21.5546875" bestFit="1" customWidth="1"/>
    <col min="3154" max="3154" width="14" bestFit="1" customWidth="1"/>
    <col min="3155" max="3155" width="21.5546875" bestFit="1" customWidth="1"/>
    <col min="3156" max="3156" width="13" bestFit="1" customWidth="1"/>
    <col min="3157" max="3157" width="21.5546875" bestFit="1" customWidth="1"/>
    <col min="3158" max="3158" width="14" bestFit="1" customWidth="1"/>
    <col min="3159" max="3159" width="20.44140625" bestFit="1" customWidth="1"/>
    <col min="3160" max="3160" width="14" bestFit="1" customWidth="1"/>
    <col min="3161" max="3161" width="21.5546875" bestFit="1" customWidth="1"/>
    <col min="3162" max="3162" width="14" bestFit="1" customWidth="1"/>
    <col min="3163" max="3163" width="21.5546875" bestFit="1" customWidth="1"/>
    <col min="3164" max="3164" width="14" bestFit="1" customWidth="1"/>
    <col min="3165" max="3165" width="21.5546875" bestFit="1" customWidth="1"/>
    <col min="3166" max="3166" width="14" bestFit="1" customWidth="1"/>
    <col min="3167" max="3167" width="21.5546875" bestFit="1" customWidth="1"/>
    <col min="3168" max="3168" width="14" bestFit="1" customWidth="1"/>
    <col min="3169" max="3169" width="21.5546875" bestFit="1" customWidth="1"/>
    <col min="3170" max="3170" width="12" bestFit="1" customWidth="1"/>
    <col min="3171" max="3171" width="11.21875" bestFit="1" customWidth="1"/>
    <col min="3172" max="3172" width="14" bestFit="1" customWidth="1"/>
    <col min="3173" max="3173" width="21.5546875" bestFit="1" customWidth="1"/>
    <col min="3174" max="3174" width="14" bestFit="1" customWidth="1"/>
    <col min="3175" max="3175" width="21.5546875" bestFit="1" customWidth="1"/>
    <col min="3176" max="3176" width="14" bestFit="1" customWidth="1"/>
    <col min="3177" max="3177" width="21.5546875" bestFit="1" customWidth="1"/>
    <col min="3178" max="3178" width="14" bestFit="1" customWidth="1"/>
    <col min="3179" max="3179" width="21.5546875" bestFit="1" customWidth="1"/>
    <col min="3180" max="3180" width="14" bestFit="1" customWidth="1"/>
    <col min="3181" max="3181" width="21.5546875" bestFit="1" customWidth="1"/>
    <col min="3182" max="3182" width="14" bestFit="1" customWidth="1"/>
    <col min="3183" max="3183" width="21.5546875" bestFit="1" customWidth="1"/>
    <col min="3184" max="3184" width="13" bestFit="1" customWidth="1"/>
    <col min="3185" max="3185" width="21.5546875" bestFit="1" customWidth="1"/>
    <col min="3186" max="3186" width="14" bestFit="1" customWidth="1"/>
    <col min="3187" max="3187" width="21.5546875" bestFit="1" customWidth="1"/>
    <col min="3188" max="3188" width="14" bestFit="1" customWidth="1"/>
    <col min="3189" max="3189" width="21.5546875" bestFit="1" customWidth="1"/>
    <col min="3190" max="3190" width="14" bestFit="1" customWidth="1"/>
    <col min="3191" max="3191" width="21.5546875" bestFit="1" customWidth="1"/>
    <col min="3192" max="3192" width="14" bestFit="1" customWidth="1"/>
    <col min="3193" max="3193" width="20.44140625" bestFit="1" customWidth="1"/>
    <col min="3194" max="3194" width="14" bestFit="1" customWidth="1"/>
    <col min="3195" max="3195" width="21.5546875" bestFit="1" customWidth="1"/>
    <col min="3196" max="3196" width="14" bestFit="1" customWidth="1"/>
    <col min="3197" max="3197" width="21.5546875" bestFit="1" customWidth="1"/>
    <col min="3198" max="3198" width="14" bestFit="1" customWidth="1"/>
    <col min="3199" max="3199" width="21.5546875" bestFit="1" customWidth="1"/>
    <col min="3200" max="3200" width="14" bestFit="1" customWidth="1"/>
    <col min="3201" max="3201" width="21.5546875" bestFit="1" customWidth="1"/>
    <col min="3202" max="3202" width="14" bestFit="1" customWidth="1"/>
    <col min="3203" max="3203" width="21.5546875" bestFit="1" customWidth="1"/>
    <col min="3204" max="3204" width="14" bestFit="1" customWidth="1"/>
    <col min="3205" max="3205" width="20.44140625" bestFit="1" customWidth="1"/>
    <col min="3206" max="3206" width="14" bestFit="1" customWidth="1"/>
    <col min="3207" max="3207" width="21.5546875" bestFit="1" customWidth="1"/>
    <col min="3208" max="3208" width="14" bestFit="1" customWidth="1"/>
    <col min="3209" max="3209" width="21.5546875" bestFit="1" customWidth="1"/>
    <col min="3210" max="3210" width="14" bestFit="1" customWidth="1"/>
    <col min="3211" max="3211" width="21.5546875" bestFit="1" customWidth="1"/>
    <col min="3212" max="3212" width="14" bestFit="1" customWidth="1"/>
    <col min="3213" max="3213" width="21.5546875" bestFit="1" customWidth="1"/>
    <col min="3214" max="3214" width="14" bestFit="1" customWidth="1"/>
    <col min="3215" max="3215" width="21.5546875" bestFit="1" customWidth="1"/>
    <col min="3216" max="3216" width="14" bestFit="1" customWidth="1"/>
    <col min="3217" max="3217" width="21.5546875" bestFit="1" customWidth="1"/>
    <col min="3218" max="3218" width="14" bestFit="1" customWidth="1"/>
    <col min="3219" max="3219" width="21.5546875" bestFit="1" customWidth="1"/>
    <col min="3220" max="3220" width="13" bestFit="1" customWidth="1"/>
    <col min="3221" max="3221" width="21.5546875" bestFit="1" customWidth="1"/>
    <col min="3222" max="3222" width="14" bestFit="1" customWidth="1"/>
    <col min="3223" max="3223" width="21.5546875" bestFit="1" customWidth="1"/>
    <col min="3224" max="3224" width="14" bestFit="1" customWidth="1"/>
    <col min="3225" max="3225" width="21.5546875" bestFit="1" customWidth="1"/>
    <col min="3226" max="3226" width="14" bestFit="1" customWidth="1"/>
    <col min="3227" max="3227" width="21.5546875" bestFit="1" customWidth="1"/>
    <col min="3228" max="3228" width="14" bestFit="1" customWidth="1"/>
    <col min="3229" max="3229" width="21.5546875" bestFit="1" customWidth="1"/>
    <col min="3230" max="3230" width="14" bestFit="1" customWidth="1"/>
    <col min="3231" max="3231" width="21.5546875" bestFit="1" customWidth="1"/>
    <col min="3232" max="3232" width="14" bestFit="1" customWidth="1"/>
    <col min="3233" max="3233" width="21.5546875" bestFit="1" customWidth="1"/>
    <col min="3234" max="3234" width="13" bestFit="1" customWidth="1"/>
    <col min="3235" max="3235" width="21.5546875" bestFit="1" customWidth="1"/>
    <col min="3236" max="3236" width="14" bestFit="1" customWidth="1"/>
    <col min="3237" max="3237" width="21.5546875" bestFit="1" customWidth="1"/>
    <col min="3238" max="3238" width="14" bestFit="1" customWidth="1"/>
    <col min="3239" max="3239" width="20.44140625" bestFit="1" customWidth="1"/>
    <col min="3240" max="3240" width="14" bestFit="1" customWidth="1"/>
    <col min="3241" max="3241" width="21.5546875" bestFit="1" customWidth="1"/>
    <col min="3242" max="3242" width="14" bestFit="1" customWidth="1"/>
    <col min="3243" max="3243" width="21.5546875" bestFit="1" customWidth="1"/>
    <col min="3244" max="3244" width="14" bestFit="1" customWidth="1"/>
    <col min="3245" max="3245" width="21.5546875" bestFit="1" customWidth="1"/>
    <col min="3246" max="3246" width="14" bestFit="1" customWidth="1"/>
    <col min="3247" max="3247" width="21.5546875" bestFit="1" customWidth="1"/>
    <col min="3248" max="3248" width="14" bestFit="1" customWidth="1"/>
    <col min="3249" max="3249" width="21.5546875" bestFit="1" customWidth="1"/>
    <col min="3250" max="3250" width="14" bestFit="1" customWidth="1"/>
    <col min="3251" max="3251" width="20.44140625" bestFit="1" customWidth="1"/>
    <col min="3252" max="3252" width="14" bestFit="1" customWidth="1"/>
    <col min="3253" max="3253" width="21.5546875" bestFit="1" customWidth="1"/>
    <col min="3254" max="3254" width="14" bestFit="1" customWidth="1"/>
    <col min="3255" max="3255" width="21.5546875" bestFit="1" customWidth="1"/>
    <col min="3256" max="3256" width="14" bestFit="1" customWidth="1"/>
    <col min="3257" max="3257" width="21.5546875" bestFit="1" customWidth="1"/>
    <col min="3258" max="3258" width="14" bestFit="1" customWidth="1"/>
    <col min="3259" max="3259" width="21.5546875" bestFit="1" customWidth="1"/>
    <col min="3260" max="3260" width="14" bestFit="1" customWidth="1"/>
    <col min="3261" max="3261" width="21.5546875" bestFit="1" customWidth="1"/>
    <col min="3262" max="3262" width="14" bestFit="1" customWidth="1"/>
    <col min="3263" max="3263" width="21.5546875" bestFit="1" customWidth="1"/>
    <col min="3264" max="3264" width="14" bestFit="1" customWidth="1"/>
    <col min="3265" max="3265" width="21.5546875" bestFit="1" customWidth="1"/>
    <col min="3266" max="3266" width="14" bestFit="1" customWidth="1"/>
    <col min="3267" max="3267" width="21.5546875" bestFit="1" customWidth="1"/>
    <col min="3268" max="3268" width="14" bestFit="1" customWidth="1"/>
    <col min="3269" max="3269" width="21.5546875" bestFit="1" customWidth="1"/>
    <col min="3270" max="3270" width="13" bestFit="1" customWidth="1"/>
    <col min="3271" max="3271" width="21.5546875" bestFit="1" customWidth="1"/>
    <col min="3272" max="3272" width="14" bestFit="1" customWidth="1"/>
    <col min="3273" max="3273" width="20.44140625" bestFit="1" customWidth="1"/>
    <col min="3274" max="3274" width="14" bestFit="1" customWidth="1"/>
    <col min="3275" max="3275" width="21.5546875" bestFit="1" customWidth="1"/>
    <col min="3276" max="3276" width="14" bestFit="1" customWidth="1"/>
    <col min="3277" max="3277" width="21.5546875" bestFit="1" customWidth="1"/>
    <col min="3278" max="3278" width="14" bestFit="1" customWidth="1"/>
    <col min="3279" max="3279" width="21.5546875" bestFit="1" customWidth="1"/>
    <col min="3280" max="3280" width="14" bestFit="1" customWidth="1"/>
    <col min="3281" max="3281" width="21.5546875" bestFit="1" customWidth="1"/>
    <col min="3282" max="3282" width="14" bestFit="1" customWidth="1"/>
    <col min="3283" max="3283" width="21.5546875" bestFit="1" customWidth="1"/>
    <col min="3284" max="3284" width="12" bestFit="1" customWidth="1"/>
    <col min="3285" max="3285" width="11.21875" bestFit="1" customWidth="1"/>
    <col min="3286" max="3286" width="14" bestFit="1" customWidth="1"/>
    <col min="3287" max="3287" width="21.5546875" bestFit="1" customWidth="1"/>
    <col min="3288" max="3288" width="14" bestFit="1" customWidth="1"/>
    <col min="3289" max="3289" width="21.5546875" bestFit="1" customWidth="1"/>
    <col min="3290" max="3290" width="14" bestFit="1" customWidth="1"/>
    <col min="3291" max="3291" width="21.5546875" bestFit="1" customWidth="1"/>
    <col min="3292" max="3292" width="14" bestFit="1" customWidth="1"/>
    <col min="3293" max="3293" width="21.5546875" bestFit="1" customWidth="1"/>
    <col min="3294" max="3294" width="14" bestFit="1" customWidth="1"/>
    <col min="3295" max="3295" width="21.5546875" bestFit="1" customWidth="1"/>
    <col min="3296" max="3296" width="14" bestFit="1" customWidth="1"/>
    <col min="3297" max="3297" width="21.5546875" bestFit="1" customWidth="1"/>
    <col min="3298" max="3298" width="13" bestFit="1" customWidth="1"/>
    <col min="3299" max="3299" width="21.5546875" bestFit="1" customWidth="1"/>
    <col min="3300" max="3300" width="14" bestFit="1" customWidth="1"/>
    <col min="3301" max="3301" width="21.5546875" bestFit="1" customWidth="1"/>
    <col min="3302" max="3302" width="14" bestFit="1" customWidth="1"/>
    <col min="3303" max="3303" width="21.5546875" bestFit="1" customWidth="1"/>
    <col min="3304" max="3304" width="14" bestFit="1" customWidth="1"/>
    <col min="3305" max="3305" width="21.5546875" bestFit="1" customWidth="1"/>
    <col min="3306" max="3306" width="14" bestFit="1" customWidth="1"/>
    <col min="3307" max="3307" width="20.44140625" bestFit="1" customWidth="1"/>
    <col min="3308" max="3308" width="14" bestFit="1" customWidth="1"/>
    <col min="3309" max="3309" width="21.5546875" bestFit="1" customWidth="1"/>
    <col min="3310" max="3310" width="14" bestFit="1" customWidth="1"/>
    <col min="3311" max="3311" width="21.5546875" bestFit="1" customWidth="1"/>
    <col min="3312" max="3312" width="14" bestFit="1" customWidth="1"/>
    <col min="3313" max="3313" width="21.5546875" bestFit="1" customWidth="1"/>
    <col min="3314" max="3314" width="14" bestFit="1" customWidth="1"/>
    <col min="3315" max="3315" width="21.5546875" bestFit="1" customWidth="1"/>
    <col min="3316" max="3316" width="14" bestFit="1" customWidth="1"/>
    <col min="3317" max="3317" width="21.5546875" bestFit="1" customWidth="1"/>
    <col min="3318" max="3318" width="14" bestFit="1" customWidth="1"/>
    <col min="3319" max="3319" width="20.44140625" bestFit="1" customWidth="1"/>
    <col min="3320" max="3320" width="14" bestFit="1" customWidth="1"/>
    <col min="3321" max="3321" width="21.5546875" bestFit="1" customWidth="1"/>
    <col min="3322" max="3322" width="14" bestFit="1" customWidth="1"/>
    <col min="3323" max="3323" width="21.5546875" bestFit="1" customWidth="1"/>
    <col min="3324" max="3324" width="14" bestFit="1" customWidth="1"/>
    <col min="3325" max="3325" width="21.5546875" bestFit="1" customWidth="1"/>
    <col min="3326" max="3326" width="14" bestFit="1" customWidth="1"/>
    <col min="3327" max="3327" width="21.5546875" bestFit="1" customWidth="1"/>
    <col min="3328" max="3328" width="14" bestFit="1" customWidth="1"/>
    <col min="3329" max="3329" width="21.5546875" bestFit="1" customWidth="1"/>
    <col min="3330" max="3330" width="14" bestFit="1" customWidth="1"/>
    <col min="3331" max="3331" width="21.5546875" bestFit="1" customWidth="1"/>
    <col min="3332" max="3332" width="14" bestFit="1" customWidth="1"/>
    <col min="3333" max="3333" width="21.5546875" bestFit="1" customWidth="1"/>
    <col min="3334" max="3334" width="13" bestFit="1" customWidth="1"/>
    <col min="3335" max="3335" width="21.5546875" bestFit="1" customWidth="1"/>
    <col min="3336" max="3336" width="14" bestFit="1" customWidth="1"/>
    <col min="3337" max="3337" width="21.5546875" bestFit="1" customWidth="1"/>
    <col min="3338" max="3338" width="14" bestFit="1" customWidth="1"/>
    <col min="3339" max="3339" width="21.5546875" bestFit="1" customWidth="1"/>
    <col min="3340" max="3340" width="14" bestFit="1" customWidth="1"/>
    <col min="3341" max="3341" width="21.5546875" bestFit="1" customWidth="1"/>
    <col min="3342" max="3342" width="14" bestFit="1" customWidth="1"/>
    <col min="3343" max="3343" width="21.5546875" bestFit="1" customWidth="1"/>
    <col min="3344" max="3344" width="14" bestFit="1" customWidth="1"/>
    <col min="3345" max="3345" width="21.5546875" bestFit="1" customWidth="1"/>
    <col min="3346" max="3346" width="14" bestFit="1" customWidth="1"/>
    <col min="3347" max="3347" width="21.5546875" bestFit="1" customWidth="1"/>
    <col min="3348" max="3348" width="13" bestFit="1" customWidth="1"/>
    <col min="3349" max="3349" width="21.5546875" bestFit="1" customWidth="1"/>
    <col min="3350" max="3350" width="14" bestFit="1" customWidth="1"/>
    <col min="3351" max="3351" width="21.5546875" bestFit="1" customWidth="1"/>
    <col min="3352" max="3352" width="14" bestFit="1" customWidth="1"/>
    <col min="3353" max="3353" width="20.44140625" bestFit="1" customWidth="1"/>
    <col min="3354" max="3354" width="14" bestFit="1" customWidth="1"/>
    <col min="3355" max="3355" width="21.5546875" bestFit="1" customWidth="1"/>
    <col min="3356" max="3356" width="14" bestFit="1" customWidth="1"/>
    <col min="3357" max="3357" width="21.5546875" bestFit="1" customWidth="1"/>
    <col min="3358" max="3358" width="14" bestFit="1" customWidth="1"/>
    <col min="3359" max="3359" width="21.5546875" bestFit="1" customWidth="1"/>
    <col min="3360" max="3360" width="14" bestFit="1" customWidth="1"/>
    <col min="3361" max="3361" width="21.5546875" bestFit="1" customWidth="1"/>
    <col min="3362" max="3362" width="14" bestFit="1" customWidth="1"/>
    <col min="3363" max="3363" width="21.5546875" bestFit="1" customWidth="1"/>
    <col min="3364" max="3364" width="14" bestFit="1" customWidth="1"/>
    <col min="3365" max="3365" width="21.5546875" bestFit="1" customWidth="1"/>
    <col min="3366" max="3366" width="14" bestFit="1" customWidth="1"/>
    <col min="3367" max="3367" width="21.5546875" bestFit="1" customWidth="1"/>
    <col min="3368" max="3368" width="14" bestFit="1" customWidth="1"/>
    <col min="3369" max="3369" width="21.5546875" bestFit="1" customWidth="1"/>
    <col min="3370" max="3370" width="14" bestFit="1" customWidth="1"/>
    <col min="3371" max="3371" width="21.5546875" bestFit="1" customWidth="1"/>
    <col min="3372" max="3372" width="14" bestFit="1" customWidth="1"/>
    <col min="3373" max="3373" width="21.5546875" bestFit="1" customWidth="1"/>
    <col min="3374" max="3374" width="14" bestFit="1" customWidth="1"/>
    <col min="3375" max="3375" width="21.5546875" bestFit="1" customWidth="1"/>
    <col min="3376" max="3376" width="14" bestFit="1" customWidth="1"/>
    <col min="3377" max="3377" width="21.5546875" bestFit="1" customWidth="1"/>
    <col min="3378" max="3378" width="14" bestFit="1" customWidth="1"/>
    <col min="3379" max="3379" width="21.5546875" bestFit="1" customWidth="1"/>
    <col min="3380" max="3380" width="14" bestFit="1" customWidth="1"/>
    <col min="3381" max="3381" width="21.5546875" bestFit="1" customWidth="1"/>
    <col min="3382" max="3382" width="14" bestFit="1" customWidth="1"/>
    <col min="3383" max="3383" width="21.5546875" bestFit="1" customWidth="1"/>
    <col min="3384" max="3384" width="13" bestFit="1" customWidth="1"/>
    <col min="3385" max="3385" width="21.5546875" bestFit="1" customWidth="1"/>
    <col min="3386" max="3386" width="14" bestFit="1" customWidth="1"/>
    <col min="3387" max="3387" width="20.44140625" bestFit="1" customWidth="1"/>
    <col min="3388" max="3388" width="14" bestFit="1" customWidth="1"/>
    <col min="3389" max="3389" width="21.5546875" bestFit="1" customWidth="1"/>
    <col min="3390" max="3390" width="14" bestFit="1" customWidth="1"/>
    <col min="3391" max="3391" width="21.5546875" bestFit="1" customWidth="1"/>
    <col min="3392" max="3392" width="14" bestFit="1" customWidth="1"/>
    <col min="3393" max="3393" width="21.5546875" bestFit="1" customWidth="1"/>
    <col min="3394" max="3394" width="14" bestFit="1" customWidth="1"/>
    <col min="3395" max="3395" width="21.5546875" bestFit="1" customWidth="1"/>
    <col min="3396" max="3396" width="14" bestFit="1" customWidth="1"/>
    <col min="3397" max="3397" width="21.5546875" bestFit="1" customWidth="1"/>
    <col min="3398" max="3398" width="12" bestFit="1" customWidth="1"/>
    <col min="3399" max="3399" width="11.21875" bestFit="1" customWidth="1"/>
    <col min="3400" max="3400" width="14" bestFit="1" customWidth="1"/>
    <col min="3401" max="3401" width="21.5546875" bestFit="1" customWidth="1"/>
    <col min="3402" max="3402" width="14" bestFit="1" customWidth="1"/>
    <col min="3403" max="3403" width="21.5546875" bestFit="1" customWidth="1"/>
    <col min="3404" max="3404" width="14" bestFit="1" customWidth="1"/>
    <col min="3405" max="3405" width="21.5546875" bestFit="1" customWidth="1"/>
    <col min="3406" max="3406" width="14" bestFit="1" customWidth="1"/>
    <col min="3407" max="3407" width="21.5546875" bestFit="1" customWidth="1"/>
    <col min="3408" max="3408" width="14" bestFit="1" customWidth="1"/>
    <col min="3409" max="3409" width="21.5546875" bestFit="1" customWidth="1"/>
    <col min="3410" max="3410" width="14" bestFit="1" customWidth="1"/>
    <col min="3411" max="3411" width="21.5546875" bestFit="1" customWidth="1"/>
    <col min="3412" max="3412" width="13" bestFit="1" customWidth="1"/>
    <col min="3413" max="3413" width="21.5546875" bestFit="1" customWidth="1"/>
    <col min="3414" max="3414" width="14" bestFit="1" customWidth="1"/>
    <col min="3415" max="3415" width="21.5546875" bestFit="1" customWidth="1"/>
    <col min="3416" max="3416" width="14" bestFit="1" customWidth="1"/>
    <col min="3417" max="3417" width="21.5546875" bestFit="1" customWidth="1"/>
    <col min="3418" max="3418" width="14" bestFit="1" customWidth="1"/>
    <col min="3419" max="3419" width="21.5546875" bestFit="1" customWidth="1"/>
    <col min="3420" max="3420" width="14" bestFit="1" customWidth="1"/>
    <col min="3421" max="3421" width="20.44140625" bestFit="1" customWidth="1"/>
    <col min="3422" max="3422" width="14" bestFit="1" customWidth="1"/>
    <col min="3423" max="3423" width="21.5546875" bestFit="1" customWidth="1"/>
    <col min="3424" max="3424" width="14" bestFit="1" customWidth="1"/>
    <col min="3425" max="3425" width="21.5546875" bestFit="1" customWidth="1"/>
    <col min="3426" max="3426" width="14" bestFit="1" customWidth="1"/>
    <col min="3427" max="3427" width="21.5546875" bestFit="1" customWidth="1"/>
    <col min="3428" max="3428" width="14" bestFit="1" customWidth="1"/>
    <col min="3429" max="3429" width="21.5546875" bestFit="1" customWidth="1"/>
    <col min="3430" max="3430" width="14" bestFit="1" customWidth="1"/>
    <col min="3431" max="3431" width="21.5546875" bestFit="1" customWidth="1"/>
    <col min="3432" max="3432" width="14" bestFit="1" customWidth="1"/>
    <col min="3433" max="3433" width="20.44140625" bestFit="1" customWidth="1"/>
    <col min="3434" max="3434" width="14" bestFit="1" customWidth="1"/>
    <col min="3435" max="3435" width="21.5546875" bestFit="1" customWidth="1"/>
    <col min="3436" max="3436" width="14" bestFit="1" customWidth="1"/>
    <col min="3437" max="3437" width="21.5546875" bestFit="1" customWidth="1"/>
    <col min="3438" max="3438" width="14" bestFit="1" customWidth="1"/>
    <col min="3439" max="3439" width="21.5546875" bestFit="1" customWidth="1"/>
    <col min="3440" max="3440" width="14" bestFit="1" customWidth="1"/>
    <col min="3441" max="3441" width="21.5546875" bestFit="1" customWidth="1"/>
    <col min="3442" max="3442" width="14" bestFit="1" customWidth="1"/>
    <col min="3443" max="3443" width="21.5546875" bestFit="1" customWidth="1"/>
    <col min="3444" max="3444" width="14" bestFit="1" customWidth="1"/>
    <col min="3445" max="3445" width="21.5546875" bestFit="1" customWidth="1"/>
    <col min="3446" max="3446" width="14" bestFit="1" customWidth="1"/>
    <col min="3447" max="3447" width="21.5546875" bestFit="1" customWidth="1"/>
    <col min="3448" max="3448" width="13" bestFit="1" customWidth="1"/>
    <col min="3449" max="3449" width="21.5546875" bestFit="1" customWidth="1"/>
    <col min="3450" max="3450" width="14" bestFit="1" customWidth="1"/>
    <col min="3451" max="3451" width="21.5546875" bestFit="1" customWidth="1"/>
    <col min="3452" max="3452" width="14" bestFit="1" customWidth="1"/>
    <col min="3453" max="3453" width="21.5546875" bestFit="1" customWidth="1"/>
    <col min="3454" max="3454" width="14" bestFit="1" customWidth="1"/>
    <col min="3455" max="3455" width="21.5546875" bestFit="1" customWidth="1"/>
    <col min="3456" max="3456" width="14" bestFit="1" customWidth="1"/>
    <col min="3457" max="3457" width="21.5546875" bestFit="1" customWidth="1"/>
    <col min="3458" max="3458" width="14" bestFit="1" customWidth="1"/>
    <col min="3459" max="3459" width="21.5546875" bestFit="1" customWidth="1"/>
    <col min="3460" max="3460" width="14" bestFit="1" customWidth="1"/>
    <col min="3461" max="3461" width="21.5546875" bestFit="1" customWidth="1"/>
    <col min="3462" max="3462" width="13" bestFit="1" customWidth="1"/>
    <col min="3463" max="3463" width="21.5546875" bestFit="1" customWidth="1"/>
    <col min="3464" max="3464" width="14" bestFit="1" customWidth="1"/>
    <col min="3465" max="3465" width="21.5546875" bestFit="1" customWidth="1"/>
    <col min="3466" max="3466" width="14" bestFit="1" customWidth="1"/>
    <col min="3467" max="3467" width="20.44140625" bestFit="1" customWidth="1"/>
    <col min="3468" max="3468" width="14" bestFit="1" customWidth="1"/>
    <col min="3469" max="3469" width="21.5546875" bestFit="1" customWidth="1"/>
    <col min="3470" max="3470" width="14" bestFit="1" customWidth="1"/>
    <col min="3471" max="3471" width="21.5546875" bestFit="1" customWidth="1"/>
    <col min="3472" max="3472" width="14" bestFit="1" customWidth="1"/>
    <col min="3473" max="3473" width="21.5546875" bestFit="1" customWidth="1"/>
    <col min="3474" max="3474" width="14" bestFit="1" customWidth="1"/>
    <col min="3475" max="3475" width="21.5546875" bestFit="1" customWidth="1"/>
    <col min="3476" max="3476" width="14" bestFit="1" customWidth="1"/>
    <col min="3477" max="3477" width="21.5546875" bestFit="1" customWidth="1"/>
    <col min="3478" max="3478" width="14" bestFit="1" customWidth="1"/>
    <col min="3479" max="3479" width="21.5546875" bestFit="1" customWidth="1"/>
    <col min="3480" max="3480" width="14" bestFit="1" customWidth="1"/>
    <col min="3481" max="3481" width="21.5546875" bestFit="1" customWidth="1"/>
    <col min="3482" max="3482" width="14" bestFit="1" customWidth="1"/>
    <col min="3483" max="3483" width="21.5546875" bestFit="1" customWidth="1"/>
    <col min="3484" max="3484" width="14" bestFit="1" customWidth="1"/>
    <col min="3485" max="3485" width="21.5546875" bestFit="1" customWidth="1"/>
    <col min="3486" max="3486" width="14" bestFit="1" customWidth="1"/>
    <col min="3487" max="3487" width="21.5546875" bestFit="1" customWidth="1"/>
    <col min="3488" max="3488" width="14" bestFit="1" customWidth="1"/>
    <col min="3489" max="3489" width="21.5546875" bestFit="1" customWidth="1"/>
    <col min="3490" max="3490" width="14" bestFit="1" customWidth="1"/>
    <col min="3491" max="3491" width="21.5546875" bestFit="1" customWidth="1"/>
    <col min="3492" max="3492" width="14" bestFit="1" customWidth="1"/>
    <col min="3493" max="3493" width="21.5546875" bestFit="1" customWidth="1"/>
    <col min="3494" max="3494" width="14" bestFit="1" customWidth="1"/>
    <col min="3495" max="3495" width="21.5546875" bestFit="1" customWidth="1"/>
    <col min="3496" max="3496" width="14" bestFit="1" customWidth="1"/>
    <col min="3497" max="3497" width="21.5546875" bestFit="1" customWidth="1"/>
    <col min="3498" max="3498" width="13" bestFit="1" customWidth="1"/>
    <col min="3499" max="3499" width="21.5546875" bestFit="1" customWidth="1"/>
    <col min="3500" max="3500" width="14" bestFit="1" customWidth="1"/>
    <col min="3501" max="3501" width="20.44140625" bestFit="1" customWidth="1"/>
    <col min="3502" max="3502" width="14" bestFit="1" customWidth="1"/>
    <col min="3503" max="3503" width="21.5546875" bestFit="1" customWidth="1"/>
    <col min="3504" max="3504" width="14" bestFit="1" customWidth="1"/>
    <col min="3505" max="3505" width="21.5546875" bestFit="1" customWidth="1"/>
    <col min="3506" max="3506" width="14" bestFit="1" customWidth="1"/>
    <col min="3507" max="3507" width="21.5546875" bestFit="1" customWidth="1"/>
    <col min="3508" max="3508" width="14" bestFit="1" customWidth="1"/>
    <col min="3509" max="3509" width="21.5546875" bestFit="1" customWidth="1"/>
    <col min="3510" max="3510" width="14" bestFit="1" customWidth="1"/>
    <col min="3511" max="3511" width="21.5546875" bestFit="1" customWidth="1"/>
    <col min="3512" max="3512" width="12" bestFit="1" customWidth="1"/>
    <col min="3513" max="3513" width="11.21875" bestFit="1" customWidth="1"/>
    <col min="3514" max="3514" width="14" bestFit="1" customWidth="1"/>
    <col min="3515" max="3515" width="21.5546875" bestFit="1" customWidth="1"/>
    <col min="3516" max="3516" width="14" bestFit="1" customWidth="1"/>
    <col min="3517" max="3517" width="21.5546875" bestFit="1" customWidth="1"/>
    <col min="3518" max="3518" width="14" bestFit="1" customWidth="1"/>
    <col min="3519" max="3519" width="21.5546875" bestFit="1" customWidth="1"/>
    <col min="3520" max="3520" width="14" bestFit="1" customWidth="1"/>
    <col min="3521" max="3521" width="21.5546875" bestFit="1" customWidth="1"/>
    <col min="3522" max="3522" width="14" bestFit="1" customWidth="1"/>
    <col min="3523" max="3523" width="21.5546875" bestFit="1" customWidth="1"/>
    <col min="3524" max="3524" width="14" bestFit="1" customWidth="1"/>
    <col min="3525" max="3525" width="21.5546875" bestFit="1" customWidth="1"/>
    <col min="3526" max="3526" width="13" bestFit="1" customWidth="1"/>
    <col min="3527" max="3527" width="21.5546875" bestFit="1" customWidth="1"/>
    <col min="3528" max="3528" width="14" bestFit="1" customWidth="1"/>
    <col min="3529" max="3529" width="21.5546875" bestFit="1" customWidth="1"/>
    <col min="3530" max="3530" width="14" bestFit="1" customWidth="1"/>
    <col min="3531" max="3531" width="21.5546875" bestFit="1" customWidth="1"/>
    <col min="3532" max="3532" width="14" bestFit="1" customWidth="1"/>
    <col min="3533" max="3533" width="21.5546875" bestFit="1" customWidth="1"/>
    <col min="3534" max="3534" width="14" bestFit="1" customWidth="1"/>
    <col min="3535" max="3535" width="20.44140625" bestFit="1" customWidth="1"/>
    <col min="3536" max="3536" width="14" bestFit="1" customWidth="1"/>
    <col min="3537" max="3537" width="21.5546875" bestFit="1" customWidth="1"/>
    <col min="3538" max="3538" width="14" bestFit="1" customWidth="1"/>
    <col min="3539" max="3539" width="21.5546875" bestFit="1" customWidth="1"/>
    <col min="3540" max="3540" width="14" bestFit="1" customWidth="1"/>
    <col min="3541" max="3541" width="21.5546875" bestFit="1" customWidth="1"/>
    <col min="3542" max="3542" width="14" bestFit="1" customWidth="1"/>
    <col min="3543" max="3543" width="21.5546875" bestFit="1" customWidth="1"/>
    <col min="3544" max="3544" width="14" bestFit="1" customWidth="1"/>
    <col min="3545" max="3545" width="21.5546875" bestFit="1" customWidth="1"/>
    <col min="3546" max="3546" width="14" bestFit="1" customWidth="1"/>
    <col min="3547" max="3547" width="20.44140625" bestFit="1" customWidth="1"/>
    <col min="3548" max="3548" width="14" bestFit="1" customWidth="1"/>
    <col min="3549" max="3549" width="21.5546875" bestFit="1" customWidth="1"/>
    <col min="3550" max="3550" width="14" bestFit="1" customWidth="1"/>
    <col min="3551" max="3551" width="21.5546875" bestFit="1" customWidth="1"/>
    <col min="3552" max="3552" width="14" bestFit="1" customWidth="1"/>
    <col min="3553" max="3553" width="21.5546875" bestFit="1" customWidth="1"/>
    <col min="3554" max="3554" width="14" bestFit="1" customWidth="1"/>
    <col min="3555" max="3555" width="21.5546875" bestFit="1" customWidth="1"/>
    <col min="3556" max="3556" width="14" bestFit="1" customWidth="1"/>
    <col min="3557" max="3557" width="21.5546875" bestFit="1" customWidth="1"/>
    <col min="3558" max="3558" width="14" bestFit="1" customWidth="1"/>
    <col min="3559" max="3559" width="21.5546875" bestFit="1" customWidth="1"/>
    <col min="3560" max="3560" width="14" bestFit="1" customWidth="1"/>
    <col min="3561" max="3561" width="21.5546875" bestFit="1" customWidth="1"/>
    <col min="3562" max="3562" width="13" bestFit="1" customWidth="1"/>
    <col min="3563" max="3563" width="21.5546875" bestFit="1" customWidth="1"/>
    <col min="3564" max="3564" width="14" bestFit="1" customWidth="1"/>
    <col min="3565" max="3565" width="21.5546875" bestFit="1" customWidth="1"/>
    <col min="3566" max="3566" width="14" bestFit="1" customWidth="1"/>
    <col min="3567" max="3567" width="21.5546875" bestFit="1" customWidth="1"/>
    <col min="3568" max="3568" width="14" bestFit="1" customWidth="1"/>
    <col min="3569" max="3569" width="20.44140625" bestFit="1" customWidth="1"/>
    <col min="3570" max="3570" width="14" bestFit="1" customWidth="1"/>
    <col min="3571" max="3571" width="21.5546875" bestFit="1" customWidth="1"/>
    <col min="3572" max="3572" width="14" bestFit="1" customWidth="1"/>
    <col min="3573" max="3573" width="21.5546875" bestFit="1" customWidth="1"/>
    <col min="3574" max="3574" width="14" bestFit="1" customWidth="1"/>
    <col min="3575" max="3575" width="21.5546875" bestFit="1" customWidth="1"/>
    <col min="3576" max="3576" width="13" bestFit="1" customWidth="1"/>
    <col min="3577" max="3577" width="21.5546875" bestFit="1" customWidth="1"/>
    <col min="3578" max="3578" width="14" bestFit="1" customWidth="1"/>
    <col min="3579" max="3579" width="21.5546875" bestFit="1" customWidth="1"/>
    <col min="3580" max="3580" width="14" bestFit="1" customWidth="1"/>
    <col min="3581" max="3581" width="20.44140625" bestFit="1" customWidth="1"/>
    <col min="3582" max="3582" width="14" bestFit="1" customWidth="1"/>
    <col min="3583" max="3583" width="21.5546875" bestFit="1" customWidth="1"/>
    <col min="3584" max="3584" width="14" bestFit="1" customWidth="1"/>
    <col min="3585" max="3585" width="21.5546875" bestFit="1" customWidth="1"/>
    <col min="3586" max="3586" width="14" bestFit="1" customWidth="1"/>
    <col min="3587" max="3587" width="21.5546875" bestFit="1" customWidth="1"/>
    <col min="3588" max="3588" width="14" bestFit="1" customWidth="1"/>
    <col min="3589" max="3589" width="21.5546875" bestFit="1" customWidth="1"/>
    <col min="3590" max="3590" width="14" bestFit="1" customWidth="1"/>
    <col min="3591" max="3591" width="21.5546875" bestFit="1" customWidth="1"/>
    <col min="3592" max="3592" width="14" bestFit="1" customWidth="1"/>
    <col min="3593" max="3593" width="21.5546875" bestFit="1" customWidth="1"/>
    <col min="3594" max="3594" width="14" bestFit="1" customWidth="1"/>
    <col min="3595" max="3595" width="21.5546875" bestFit="1" customWidth="1"/>
    <col min="3596" max="3596" width="14" bestFit="1" customWidth="1"/>
    <col min="3597" max="3597" width="21.5546875" bestFit="1" customWidth="1"/>
    <col min="3598" max="3598" width="14" bestFit="1" customWidth="1"/>
    <col min="3599" max="3599" width="21.5546875" bestFit="1" customWidth="1"/>
    <col min="3600" max="3600" width="14" bestFit="1" customWidth="1"/>
    <col min="3601" max="3601" width="21.5546875" bestFit="1" customWidth="1"/>
    <col min="3602" max="3602" width="14" bestFit="1" customWidth="1"/>
    <col min="3603" max="3603" width="21.5546875" bestFit="1" customWidth="1"/>
    <col min="3604" max="3604" width="14" bestFit="1" customWidth="1"/>
    <col min="3605" max="3605" width="21.5546875" bestFit="1" customWidth="1"/>
    <col min="3606" max="3606" width="14" bestFit="1" customWidth="1"/>
    <col min="3607" max="3607" width="21.5546875" bestFit="1" customWidth="1"/>
    <col min="3608" max="3608" width="14" bestFit="1" customWidth="1"/>
    <col min="3609" max="3609" width="21.5546875" bestFit="1" customWidth="1"/>
    <col min="3610" max="3610" width="14" bestFit="1" customWidth="1"/>
    <col min="3611" max="3611" width="21.5546875" bestFit="1" customWidth="1"/>
    <col min="3612" max="3612" width="13" bestFit="1" customWidth="1"/>
    <col min="3613" max="3613" width="21.5546875" bestFit="1" customWidth="1"/>
    <col min="3614" max="3614" width="14" bestFit="1" customWidth="1"/>
    <col min="3615" max="3615" width="20.44140625" bestFit="1" customWidth="1"/>
    <col min="3616" max="3616" width="14" bestFit="1" customWidth="1"/>
    <col min="3617" max="3617" width="21.5546875" bestFit="1" customWidth="1"/>
    <col min="3618" max="3618" width="14" bestFit="1" customWidth="1"/>
    <col min="3619" max="3619" width="21.5546875" bestFit="1" customWidth="1"/>
    <col min="3620" max="3620" width="14" bestFit="1" customWidth="1"/>
    <col min="3621" max="3621" width="21.5546875" bestFit="1" customWidth="1"/>
    <col min="3622" max="3622" width="14" bestFit="1" customWidth="1"/>
    <col min="3623" max="3623" width="21.5546875" bestFit="1" customWidth="1"/>
    <col min="3624" max="3624" width="14" bestFit="1" customWidth="1"/>
    <col min="3625" max="3625" width="21.5546875" bestFit="1" customWidth="1"/>
    <col min="3626" max="3626" width="12" bestFit="1" customWidth="1"/>
    <col min="3627" max="3627" width="10.21875" bestFit="1" customWidth="1"/>
    <col min="3628" max="3628" width="14" bestFit="1" customWidth="1"/>
    <col min="3629" max="3629" width="21.5546875" bestFit="1" customWidth="1"/>
    <col min="3630" max="3630" width="14" bestFit="1" customWidth="1"/>
    <col min="3631" max="3631" width="21.5546875" bestFit="1" customWidth="1"/>
    <col min="3632" max="3632" width="14" bestFit="1" customWidth="1"/>
    <col min="3633" max="3633" width="21.5546875" bestFit="1" customWidth="1"/>
    <col min="3634" max="3634" width="14" bestFit="1" customWidth="1"/>
    <col min="3635" max="3635" width="21.5546875" bestFit="1" customWidth="1"/>
    <col min="3636" max="3636" width="14" bestFit="1" customWidth="1"/>
    <col min="3637" max="3637" width="21.5546875" bestFit="1" customWidth="1"/>
    <col min="3638" max="3638" width="14" bestFit="1" customWidth="1"/>
    <col min="3639" max="3639" width="21.5546875" bestFit="1" customWidth="1"/>
    <col min="3640" max="3640" width="13" bestFit="1" customWidth="1"/>
    <col min="3641" max="3641" width="21.5546875" bestFit="1" customWidth="1"/>
    <col min="3642" max="3642" width="14" bestFit="1" customWidth="1"/>
    <col min="3643" max="3643" width="21.5546875" bestFit="1" customWidth="1"/>
    <col min="3644" max="3644" width="14" bestFit="1" customWidth="1"/>
    <col min="3645" max="3645" width="21.5546875" bestFit="1" customWidth="1"/>
    <col min="3646" max="3646" width="14" bestFit="1" customWidth="1"/>
    <col min="3647" max="3647" width="21.5546875" bestFit="1" customWidth="1"/>
    <col min="3648" max="3648" width="14" bestFit="1" customWidth="1"/>
    <col min="3649" max="3649" width="20.44140625" bestFit="1" customWidth="1"/>
    <col min="3650" max="3650" width="14" bestFit="1" customWidth="1"/>
    <col min="3651" max="3651" width="21.5546875" bestFit="1" customWidth="1"/>
    <col min="3652" max="3652" width="14" bestFit="1" customWidth="1"/>
    <col min="3653" max="3653" width="21.5546875" bestFit="1" customWidth="1"/>
    <col min="3654" max="3654" width="14" bestFit="1" customWidth="1"/>
    <col min="3655" max="3655" width="21.5546875" bestFit="1" customWidth="1"/>
    <col min="3656" max="3656" width="14" bestFit="1" customWidth="1"/>
    <col min="3657" max="3657" width="21.5546875" bestFit="1" customWidth="1"/>
    <col min="3658" max="3658" width="14" bestFit="1" customWidth="1"/>
    <col min="3659" max="3659" width="21.5546875" bestFit="1" customWidth="1"/>
    <col min="3660" max="3660" width="14" bestFit="1" customWidth="1"/>
    <col min="3661" max="3661" width="20.44140625" bestFit="1" customWidth="1"/>
    <col min="3662" max="3662" width="14" bestFit="1" customWidth="1"/>
    <col min="3663" max="3663" width="21.5546875" bestFit="1" customWidth="1"/>
    <col min="3664" max="3664" width="14" bestFit="1" customWidth="1"/>
    <col min="3665" max="3665" width="21.5546875" bestFit="1" customWidth="1"/>
    <col min="3666" max="3666" width="14" bestFit="1" customWidth="1"/>
    <col min="3667" max="3667" width="21.5546875" bestFit="1" customWidth="1"/>
    <col min="3668" max="3668" width="14" bestFit="1" customWidth="1"/>
    <col min="3669" max="3669" width="21.5546875" bestFit="1" customWidth="1"/>
    <col min="3670" max="3670" width="14" bestFit="1" customWidth="1"/>
    <col min="3671" max="3671" width="21.5546875" bestFit="1" customWidth="1"/>
    <col min="3672" max="3672" width="14" bestFit="1" customWidth="1"/>
    <col min="3673" max="3673" width="21.5546875" bestFit="1" customWidth="1"/>
    <col min="3674" max="3674" width="14" bestFit="1" customWidth="1"/>
    <col min="3675" max="3675" width="21.5546875" bestFit="1" customWidth="1"/>
    <col min="3676" max="3676" width="13" bestFit="1" customWidth="1"/>
    <col min="3677" max="3677" width="21.5546875" bestFit="1" customWidth="1"/>
    <col min="3678" max="3678" width="14" bestFit="1" customWidth="1"/>
    <col min="3679" max="3679" width="21.5546875" bestFit="1" customWidth="1"/>
    <col min="3680" max="3680" width="14" bestFit="1" customWidth="1"/>
    <col min="3681" max="3681" width="21.5546875" bestFit="1" customWidth="1"/>
    <col min="3682" max="3682" width="14" bestFit="1" customWidth="1"/>
    <col min="3683" max="3683" width="20.44140625" bestFit="1" customWidth="1"/>
    <col min="3684" max="3684" width="14" bestFit="1" customWidth="1"/>
    <col min="3685" max="3685" width="21.5546875" bestFit="1" customWidth="1"/>
    <col min="3686" max="3686" width="14" bestFit="1" customWidth="1"/>
    <col min="3687" max="3687" width="21.5546875" bestFit="1" customWidth="1"/>
    <col min="3688" max="3688" width="14" bestFit="1" customWidth="1"/>
    <col min="3689" max="3689" width="21.5546875" bestFit="1" customWidth="1"/>
    <col min="3690" max="3690" width="13" bestFit="1" customWidth="1"/>
    <col min="3691" max="3691" width="21.5546875" bestFit="1" customWidth="1"/>
    <col min="3692" max="3692" width="14" bestFit="1" customWidth="1"/>
    <col min="3693" max="3693" width="21.5546875" bestFit="1" customWidth="1"/>
    <col min="3694" max="3694" width="14" bestFit="1" customWidth="1"/>
    <col min="3695" max="3695" width="20.44140625" bestFit="1" customWidth="1"/>
    <col min="3696" max="3696" width="14" bestFit="1" customWidth="1"/>
    <col min="3697" max="3697" width="21.5546875" bestFit="1" customWidth="1"/>
    <col min="3698" max="3698" width="14" bestFit="1" customWidth="1"/>
    <col min="3699" max="3699" width="21.5546875" bestFit="1" customWidth="1"/>
    <col min="3700" max="3700" width="14" bestFit="1" customWidth="1"/>
    <col min="3701" max="3701" width="21.5546875" bestFit="1" customWidth="1"/>
    <col min="3702" max="3702" width="14" bestFit="1" customWidth="1"/>
    <col min="3703" max="3703" width="21.5546875" bestFit="1" customWidth="1"/>
    <col min="3704" max="3704" width="14" bestFit="1" customWidth="1"/>
    <col min="3705" max="3705" width="21.5546875" bestFit="1" customWidth="1"/>
    <col min="3706" max="3706" width="14" bestFit="1" customWidth="1"/>
    <col min="3707" max="3707" width="21.5546875" bestFit="1" customWidth="1"/>
    <col min="3708" max="3708" width="14" bestFit="1" customWidth="1"/>
    <col min="3709" max="3709" width="21.5546875" bestFit="1" customWidth="1"/>
    <col min="3710" max="3710" width="14" bestFit="1" customWidth="1"/>
    <col min="3711" max="3711" width="21.5546875" bestFit="1" customWidth="1"/>
    <col min="3712" max="3712" width="14" bestFit="1" customWidth="1"/>
    <col min="3713" max="3713" width="21.5546875" bestFit="1" customWidth="1"/>
    <col min="3714" max="3714" width="14" bestFit="1" customWidth="1"/>
    <col min="3715" max="3715" width="21.5546875" bestFit="1" customWidth="1"/>
    <col min="3716" max="3716" width="14" bestFit="1" customWidth="1"/>
    <col min="3717" max="3717" width="21.5546875" bestFit="1" customWidth="1"/>
    <col min="3718" max="3718" width="14" bestFit="1" customWidth="1"/>
    <col min="3719" max="3719" width="21.5546875" bestFit="1" customWidth="1"/>
    <col min="3720" max="3720" width="14" bestFit="1" customWidth="1"/>
    <col min="3721" max="3721" width="21.5546875" bestFit="1" customWidth="1"/>
    <col min="3722" max="3722" width="14" bestFit="1" customWidth="1"/>
    <col min="3723" max="3723" width="21.5546875" bestFit="1" customWidth="1"/>
    <col min="3724" max="3724" width="14" bestFit="1" customWidth="1"/>
    <col min="3725" max="3725" width="21.5546875" bestFit="1" customWidth="1"/>
    <col min="3726" max="3726" width="13" bestFit="1" customWidth="1"/>
    <col min="3727" max="3727" width="21.5546875" bestFit="1" customWidth="1"/>
    <col min="3728" max="3728" width="14" bestFit="1" customWidth="1"/>
    <col min="3729" max="3729" width="20.44140625" bestFit="1" customWidth="1"/>
    <col min="3730" max="3730" width="14" bestFit="1" customWidth="1"/>
    <col min="3731" max="3731" width="21.5546875" bestFit="1" customWidth="1"/>
    <col min="3732" max="3732" width="14" bestFit="1" customWidth="1"/>
    <col min="3733" max="3733" width="21.5546875" bestFit="1" customWidth="1"/>
    <col min="3734" max="3734" width="14" bestFit="1" customWidth="1"/>
    <col min="3735" max="3735" width="21.5546875" bestFit="1" customWidth="1"/>
    <col min="3736" max="3736" width="14" bestFit="1" customWidth="1"/>
    <col min="3737" max="3737" width="21.5546875" bestFit="1" customWidth="1"/>
    <col min="3738" max="3738" width="14" bestFit="1" customWidth="1"/>
    <col min="3739" max="3739" width="21.5546875" bestFit="1" customWidth="1"/>
    <col min="3740" max="3740" width="12" bestFit="1" customWidth="1"/>
    <col min="3741" max="3741" width="11.21875" bestFit="1" customWidth="1"/>
    <col min="3742" max="3742" width="14" bestFit="1" customWidth="1"/>
    <col min="3743" max="3743" width="21.5546875" bestFit="1" customWidth="1"/>
    <col min="3744" max="3744" width="14" bestFit="1" customWidth="1"/>
    <col min="3745" max="3745" width="21.5546875" bestFit="1" customWidth="1"/>
    <col min="3746" max="3746" width="14" bestFit="1" customWidth="1"/>
    <col min="3747" max="3747" width="21.5546875" bestFit="1" customWidth="1"/>
    <col min="3748" max="3748" width="14" bestFit="1" customWidth="1"/>
    <col min="3749" max="3749" width="21.5546875" bestFit="1" customWidth="1"/>
    <col min="3750" max="3750" width="14" bestFit="1" customWidth="1"/>
    <col min="3751" max="3751" width="21.5546875" bestFit="1" customWidth="1"/>
    <col min="3752" max="3752" width="14" bestFit="1" customWidth="1"/>
    <col min="3753" max="3753" width="21.5546875" bestFit="1" customWidth="1"/>
    <col min="3754" max="3754" width="13" bestFit="1" customWidth="1"/>
    <col min="3755" max="3755" width="21.5546875" bestFit="1" customWidth="1"/>
    <col min="3756" max="3756" width="14" bestFit="1" customWidth="1"/>
    <col min="3757" max="3757" width="21.5546875" bestFit="1" customWidth="1"/>
    <col min="3758" max="3758" width="14" bestFit="1" customWidth="1"/>
    <col min="3759" max="3759" width="21.5546875" bestFit="1" customWidth="1"/>
    <col min="3760" max="3760" width="14" bestFit="1" customWidth="1"/>
    <col min="3761" max="3761" width="21.5546875" bestFit="1" customWidth="1"/>
    <col min="3762" max="3762" width="14" bestFit="1" customWidth="1"/>
    <col min="3763" max="3763" width="20.44140625" bestFit="1" customWidth="1"/>
    <col min="3764" max="3764" width="14" bestFit="1" customWidth="1"/>
    <col min="3765" max="3765" width="21.5546875" bestFit="1" customWidth="1"/>
    <col min="3766" max="3766" width="14" bestFit="1" customWidth="1"/>
    <col min="3767" max="3767" width="21.5546875" bestFit="1" customWidth="1"/>
    <col min="3768" max="3768" width="14" bestFit="1" customWidth="1"/>
    <col min="3769" max="3769" width="21.5546875" bestFit="1" customWidth="1"/>
    <col min="3770" max="3770" width="14" bestFit="1" customWidth="1"/>
    <col min="3771" max="3771" width="21.5546875" bestFit="1" customWidth="1"/>
    <col min="3772" max="3772" width="14" bestFit="1" customWidth="1"/>
    <col min="3773" max="3773" width="21.5546875" bestFit="1" customWidth="1"/>
    <col min="3774" max="3774" width="14" bestFit="1" customWidth="1"/>
    <col min="3775" max="3775" width="20.44140625" bestFit="1" customWidth="1"/>
    <col min="3776" max="3776" width="14" bestFit="1" customWidth="1"/>
    <col min="3777" max="3777" width="21.5546875" bestFit="1" customWidth="1"/>
    <col min="3778" max="3778" width="14" bestFit="1" customWidth="1"/>
    <col min="3779" max="3779" width="21.5546875" bestFit="1" customWidth="1"/>
    <col min="3780" max="3780" width="14" bestFit="1" customWidth="1"/>
    <col min="3781" max="3781" width="21.5546875" bestFit="1" customWidth="1"/>
    <col min="3782" max="3782" width="14" bestFit="1" customWidth="1"/>
    <col min="3783" max="3783" width="21.5546875" bestFit="1" customWidth="1"/>
    <col min="3784" max="3784" width="14" bestFit="1" customWidth="1"/>
    <col min="3785" max="3785" width="21.5546875" bestFit="1" customWidth="1"/>
    <col min="3786" max="3786" width="14" bestFit="1" customWidth="1"/>
    <col min="3787" max="3787" width="21.5546875" bestFit="1" customWidth="1"/>
    <col min="3788" max="3788" width="14" bestFit="1" customWidth="1"/>
    <col min="3789" max="3789" width="21.5546875" bestFit="1" customWidth="1"/>
    <col min="3790" max="3790" width="13" bestFit="1" customWidth="1"/>
    <col min="3791" max="3791" width="21.5546875" bestFit="1" customWidth="1"/>
    <col min="3792" max="3792" width="14" bestFit="1" customWidth="1"/>
    <col min="3793" max="3793" width="21.5546875" bestFit="1" customWidth="1"/>
    <col min="3794" max="3794" width="14" bestFit="1" customWidth="1"/>
    <col min="3795" max="3795" width="21.5546875" bestFit="1" customWidth="1"/>
    <col min="3796" max="3796" width="14" bestFit="1" customWidth="1"/>
    <col min="3797" max="3797" width="20.44140625" bestFit="1" customWidth="1"/>
    <col min="3798" max="3798" width="14" bestFit="1" customWidth="1"/>
    <col min="3799" max="3799" width="21.5546875" bestFit="1" customWidth="1"/>
    <col min="3800" max="3800" width="14" bestFit="1" customWidth="1"/>
    <col min="3801" max="3801" width="21.5546875" bestFit="1" customWidth="1"/>
    <col min="3802" max="3802" width="14" bestFit="1" customWidth="1"/>
    <col min="3803" max="3803" width="21.5546875" bestFit="1" customWidth="1"/>
    <col min="3804" max="3804" width="13" bestFit="1" customWidth="1"/>
    <col min="3805" max="3805" width="21.5546875" bestFit="1" customWidth="1"/>
    <col min="3806" max="3806" width="14" bestFit="1" customWidth="1"/>
    <col min="3807" max="3807" width="21.5546875" bestFit="1" customWidth="1"/>
    <col min="3808" max="3808" width="14" bestFit="1" customWidth="1"/>
    <col min="3809" max="3809" width="20.44140625" bestFit="1" customWidth="1"/>
    <col min="3810" max="3810" width="14" bestFit="1" customWidth="1"/>
    <col min="3811" max="3811" width="21.5546875" bestFit="1" customWidth="1"/>
    <col min="3812" max="3812" width="14" bestFit="1" customWidth="1"/>
    <col min="3813" max="3813" width="21.5546875" bestFit="1" customWidth="1"/>
    <col min="3814" max="3814" width="14" bestFit="1" customWidth="1"/>
    <col min="3815" max="3815" width="21.5546875" bestFit="1" customWidth="1"/>
    <col min="3816" max="3816" width="14" bestFit="1" customWidth="1"/>
    <col min="3817" max="3817" width="21.5546875" bestFit="1" customWidth="1"/>
    <col min="3818" max="3818" width="14" bestFit="1" customWidth="1"/>
    <col min="3819" max="3819" width="21.5546875" bestFit="1" customWidth="1"/>
    <col min="3820" max="3820" width="14" bestFit="1" customWidth="1"/>
    <col min="3821" max="3821" width="21.5546875" bestFit="1" customWidth="1"/>
    <col min="3822" max="3822" width="14" bestFit="1" customWidth="1"/>
    <col min="3823" max="3823" width="21.5546875" bestFit="1" customWidth="1"/>
    <col min="3824" max="3824" width="14" bestFit="1" customWidth="1"/>
    <col min="3825" max="3825" width="21.5546875" bestFit="1" customWidth="1"/>
    <col min="3826" max="3826" width="14" bestFit="1" customWidth="1"/>
    <col min="3827" max="3827" width="21.5546875" bestFit="1" customWidth="1"/>
    <col min="3828" max="3828" width="14" bestFit="1" customWidth="1"/>
    <col min="3829" max="3829" width="21.5546875" bestFit="1" customWidth="1"/>
    <col min="3830" max="3830" width="14" bestFit="1" customWidth="1"/>
    <col min="3831" max="3831" width="21.5546875" bestFit="1" customWidth="1"/>
    <col min="3832" max="3832" width="14" bestFit="1" customWidth="1"/>
    <col min="3833" max="3833" width="21.5546875" bestFit="1" customWidth="1"/>
    <col min="3834" max="3834" width="14" bestFit="1" customWidth="1"/>
    <col min="3835" max="3835" width="21.5546875" bestFit="1" customWidth="1"/>
    <col min="3836" max="3836" width="14" bestFit="1" customWidth="1"/>
    <col min="3837" max="3837" width="21.5546875" bestFit="1" customWidth="1"/>
    <col min="3838" max="3838" width="14" bestFit="1" customWidth="1"/>
    <col min="3839" max="3839" width="21.5546875" bestFit="1" customWidth="1"/>
    <col min="3840" max="3840" width="13" bestFit="1" customWidth="1"/>
    <col min="3841" max="3841" width="21.5546875" bestFit="1" customWidth="1"/>
    <col min="3842" max="3842" width="14" bestFit="1" customWidth="1"/>
    <col min="3843" max="3843" width="20.44140625" bestFit="1" customWidth="1"/>
    <col min="3844" max="3844" width="14" bestFit="1" customWidth="1"/>
    <col min="3845" max="3845" width="21.5546875" bestFit="1" customWidth="1"/>
    <col min="3846" max="3846" width="14" bestFit="1" customWidth="1"/>
    <col min="3847" max="3847" width="21.5546875" bestFit="1" customWidth="1"/>
    <col min="3848" max="3848" width="14" bestFit="1" customWidth="1"/>
    <col min="3849" max="3849" width="21.5546875" bestFit="1" customWidth="1"/>
    <col min="3850" max="3850" width="14" bestFit="1" customWidth="1"/>
    <col min="3851" max="3851" width="21.5546875" bestFit="1" customWidth="1"/>
    <col min="3852" max="3852" width="14" bestFit="1" customWidth="1"/>
    <col min="3853" max="3853" width="21.5546875" bestFit="1" customWidth="1"/>
    <col min="3854" max="3854" width="12" bestFit="1" customWidth="1"/>
    <col min="3855" max="3855" width="21.5546875" bestFit="1" customWidth="1"/>
    <col min="3856" max="3856" width="14" bestFit="1" customWidth="1"/>
    <col min="3857" max="3857" width="21.5546875" bestFit="1" customWidth="1"/>
    <col min="3858" max="3858" width="14" bestFit="1" customWidth="1"/>
    <col min="3859" max="3859" width="21.5546875" bestFit="1" customWidth="1"/>
    <col min="3860" max="3860" width="14" bestFit="1" customWidth="1"/>
    <col min="3861" max="3861" width="21.5546875" bestFit="1" customWidth="1"/>
    <col min="3862" max="3862" width="14" bestFit="1" customWidth="1"/>
    <col min="3863" max="3863" width="21.5546875" bestFit="1" customWidth="1"/>
    <col min="3864" max="3864" width="14" bestFit="1" customWidth="1"/>
    <col min="3865" max="3865" width="21.5546875" bestFit="1" customWidth="1"/>
    <col min="3866" max="3866" width="14" bestFit="1" customWidth="1"/>
    <col min="3867" max="3867" width="21.5546875" bestFit="1" customWidth="1"/>
    <col min="3868" max="3868" width="13" bestFit="1" customWidth="1"/>
    <col min="3869" max="3869" width="21.5546875" bestFit="1" customWidth="1"/>
    <col min="3870" max="3870" width="14" bestFit="1" customWidth="1"/>
    <col min="3871" max="3871" width="21.5546875" bestFit="1" customWidth="1"/>
    <col min="3872" max="3872" width="14" bestFit="1" customWidth="1"/>
    <col min="3873" max="3873" width="21.5546875" bestFit="1" customWidth="1"/>
    <col min="3874" max="3874" width="14" bestFit="1" customWidth="1"/>
    <col min="3875" max="3875" width="21.5546875" bestFit="1" customWidth="1"/>
    <col min="3876" max="3876" width="14" bestFit="1" customWidth="1"/>
    <col min="3877" max="3877" width="20.44140625" bestFit="1" customWidth="1"/>
    <col min="3878" max="3878" width="14" bestFit="1" customWidth="1"/>
    <col min="3879" max="3879" width="21.5546875" bestFit="1" customWidth="1"/>
    <col min="3880" max="3880" width="14" bestFit="1" customWidth="1"/>
    <col min="3881" max="3881" width="21.5546875" bestFit="1" customWidth="1"/>
    <col min="3882" max="3882" width="14" bestFit="1" customWidth="1"/>
    <col min="3883" max="3883" width="21.5546875" bestFit="1" customWidth="1"/>
    <col min="3884" max="3884" width="14" bestFit="1" customWidth="1"/>
    <col min="3885" max="3885" width="21.5546875" bestFit="1" customWidth="1"/>
    <col min="3886" max="3886" width="14" bestFit="1" customWidth="1"/>
    <col min="3887" max="3887" width="21.5546875" bestFit="1" customWidth="1"/>
    <col min="3888" max="3888" width="14" bestFit="1" customWidth="1"/>
    <col min="3889" max="3889" width="20.44140625" bestFit="1" customWidth="1"/>
    <col min="3890" max="3890" width="14" bestFit="1" customWidth="1"/>
    <col min="3891" max="3891" width="21.5546875" bestFit="1" customWidth="1"/>
    <col min="3892" max="3892" width="14" bestFit="1" customWidth="1"/>
    <col min="3893" max="3893" width="21.5546875" bestFit="1" customWidth="1"/>
    <col min="3894" max="3894" width="14" bestFit="1" customWidth="1"/>
    <col min="3895" max="3895" width="21.5546875" bestFit="1" customWidth="1"/>
    <col min="3896" max="3896" width="14" bestFit="1" customWidth="1"/>
    <col min="3897" max="3897" width="21.5546875" bestFit="1" customWidth="1"/>
    <col min="3898" max="3898" width="14" bestFit="1" customWidth="1"/>
    <col min="3899" max="3899" width="21.5546875" bestFit="1" customWidth="1"/>
    <col min="3900" max="3900" width="14" bestFit="1" customWidth="1"/>
    <col min="3901" max="3901" width="21.5546875" bestFit="1" customWidth="1"/>
    <col min="3902" max="3902" width="14" bestFit="1" customWidth="1"/>
    <col min="3903" max="3903" width="21.5546875" bestFit="1" customWidth="1"/>
    <col min="3904" max="3904" width="13" bestFit="1" customWidth="1"/>
    <col min="3905" max="3905" width="21.5546875" bestFit="1" customWidth="1"/>
    <col min="3906" max="3906" width="14" bestFit="1" customWidth="1"/>
    <col min="3907" max="3907" width="21.5546875" bestFit="1" customWidth="1"/>
    <col min="3908" max="3908" width="14" bestFit="1" customWidth="1"/>
    <col min="3909" max="3909" width="21.5546875" bestFit="1" customWidth="1"/>
    <col min="3910" max="3910" width="14" bestFit="1" customWidth="1"/>
    <col min="3911" max="3911" width="20.44140625" bestFit="1" customWidth="1"/>
    <col min="3912" max="3912" width="14" bestFit="1" customWidth="1"/>
    <col min="3913" max="3913" width="21.5546875" bestFit="1" customWidth="1"/>
    <col min="3914" max="3914" width="14" bestFit="1" customWidth="1"/>
    <col min="3915" max="3915" width="21.5546875" bestFit="1" customWidth="1"/>
    <col min="3916" max="3916" width="14" bestFit="1" customWidth="1"/>
    <col min="3917" max="3917" width="21.5546875" bestFit="1" customWidth="1"/>
    <col min="3918" max="3918" width="13" bestFit="1" customWidth="1"/>
    <col min="3919" max="3919" width="21.5546875" bestFit="1" customWidth="1"/>
    <col min="3920" max="3920" width="14" bestFit="1" customWidth="1"/>
    <col min="3921" max="3921" width="21.5546875" bestFit="1" customWidth="1"/>
    <col min="3922" max="3922" width="14" bestFit="1" customWidth="1"/>
    <col min="3923" max="3923" width="20.44140625" bestFit="1" customWidth="1"/>
    <col min="3924" max="3924" width="14" bestFit="1" customWidth="1"/>
    <col min="3925" max="3925" width="21.5546875" bestFit="1" customWidth="1"/>
    <col min="3926" max="3926" width="14" bestFit="1" customWidth="1"/>
    <col min="3927" max="3927" width="21.5546875" bestFit="1" customWidth="1"/>
    <col min="3928" max="3928" width="14" bestFit="1" customWidth="1"/>
    <col min="3929" max="3929" width="21.5546875" bestFit="1" customWidth="1"/>
    <col min="3930" max="3930" width="14" bestFit="1" customWidth="1"/>
    <col min="3931" max="3931" width="21.5546875" bestFit="1" customWidth="1"/>
    <col min="3932" max="3932" width="14" bestFit="1" customWidth="1"/>
    <col min="3933" max="3933" width="21.5546875" bestFit="1" customWidth="1"/>
    <col min="3934" max="3934" width="14" bestFit="1" customWidth="1"/>
    <col min="3935" max="3935" width="21.5546875" bestFit="1" customWidth="1"/>
    <col min="3936" max="3936" width="14" bestFit="1" customWidth="1"/>
    <col min="3937" max="3937" width="21.5546875" bestFit="1" customWidth="1"/>
    <col min="3938" max="3938" width="14" bestFit="1" customWidth="1"/>
    <col min="3939" max="3939" width="21.5546875" bestFit="1" customWidth="1"/>
    <col min="3940" max="3940" width="14" bestFit="1" customWidth="1"/>
    <col min="3941" max="3941" width="21.5546875" bestFit="1" customWidth="1"/>
    <col min="3942" max="3942" width="14" bestFit="1" customWidth="1"/>
    <col min="3943" max="3943" width="21.5546875" bestFit="1" customWidth="1"/>
    <col min="3944" max="3944" width="14" bestFit="1" customWidth="1"/>
    <col min="3945" max="3945" width="21.5546875" bestFit="1" customWidth="1"/>
    <col min="3946" max="3946" width="14" bestFit="1" customWidth="1"/>
    <col min="3947" max="3947" width="21.5546875" bestFit="1" customWidth="1"/>
    <col min="3948" max="3948" width="14" bestFit="1" customWidth="1"/>
    <col min="3949" max="3949" width="21.5546875" bestFit="1" customWidth="1"/>
    <col min="3950" max="3950" width="14" bestFit="1" customWidth="1"/>
    <col min="3951" max="3951" width="21.5546875" bestFit="1" customWidth="1"/>
    <col min="3952" max="3952" width="14" bestFit="1" customWidth="1"/>
    <col min="3953" max="3953" width="21.5546875" bestFit="1" customWidth="1"/>
    <col min="3954" max="3954" width="13" bestFit="1" customWidth="1"/>
    <col min="3955" max="3955" width="21.5546875" bestFit="1" customWidth="1"/>
    <col min="3956" max="3956" width="14" bestFit="1" customWidth="1"/>
    <col min="3957" max="3957" width="20.44140625" bestFit="1" customWidth="1"/>
    <col min="3958" max="3958" width="14" bestFit="1" customWidth="1"/>
    <col min="3959" max="3959" width="21.5546875" bestFit="1" customWidth="1"/>
    <col min="3960" max="3960" width="14" bestFit="1" customWidth="1"/>
    <col min="3961" max="3961" width="21.5546875" bestFit="1" customWidth="1"/>
    <col min="3962" max="3962" width="14" bestFit="1" customWidth="1"/>
    <col min="3963" max="3963" width="21.5546875" bestFit="1" customWidth="1"/>
    <col min="3964" max="3964" width="14" bestFit="1" customWidth="1"/>
    <col min="3965" max="3965" width="21.5546875" bestFit="1" customWidth="1"/>
    <col min="3966" max="3966" width="14" bestFit="1" customWidth="1"/>
    <col min="3967" max="3967" width="21.5546875" bestFit="1" customWidth="1"/>
    <col min="3968" max="3968" width="12" bestFit="1" customWidth="1"/>
    <col min="3969" max="3969" width="11.21875" bestFit="1" customWidth="1"/>
    <col min="3970" max="3970" width="14" bestFit="1" customWidth="1"/>
    <col min="3971" max="3971" width="21.5546875" bestFit="1" customWidth="1"/>
    <col min="3972" max="3972" width="14" bestFit="1" customWidth="1"/>
    <col min="3973" max="3973" width="21.5546875" bestFit="1" customWidth="1"/>
    <col min="3974" max="3974" width="14" bestFit="1" customWidth="1"/>
    <col min="3975" max="3975" width="21.5546875" bestFit="1" customWidth="1"/>
    <col min="3976" max="3976" width="14" bestFit="1" customWidth="1"/>
    <col min="3977" max="3977" width="21.5546875" bestFit="1" customWidth="1"/>
    <col min="3978" max="3978" width="14" bestFit="1" customWidth="1"/>
    <col min="3979" max="3979" width="21.5546875" bestFit="1" customWidth="1"/>
    <col min="3980" max="3980" width="14" bestFit="1" customWidth="1"/>
    <col min="3981" max="3981" width="21.5546875" bestFit="1" customWidth="1"/>
    <col min="3982" max="3982" width="13" bestFit="1" customWidth="1"/>
    <col min="3983" max="3983" width="21.5546875" bestFit="1" customWidth="1"/>
    <col min="3984" max="3984" width="14" bestFit="1" customWidth="1"/>
    <col min="3985" max="3985" width="21.5546875" bestFit="1" customWidth="1"/>
    <col min="3986" max="3986" width="14" bestFit="1" customWidth="1"/>
    <col min="3987" max="3987" width="21.5546875" bestFit="1" customWidth="1"/>
    <col min="3988" max="3988" width="14" bestFit="1" customWidth="1"/>
    <col min="3989" max="3989" width="21.5546875" bestFit="1" customWidth="1"/>
    <col min="3990" max="3990" width="14" bestFit="1" customWidth="1"/>
    <col min="3991" max="3991" width="20.44140625" bestFit="1" customWidth="1"/>
    <col min="3992" max="3992" width="14" bestFit="1" customWidth="1"/>
    <col min="3993" max="3993" width="21.5546875" bestFit="1" customWidth="1"/>
    <col min="3994" max="3994" width="14" bestFit="1" customWidth="1"/>
    <col min="3995" max="3995" width="21.5546875" bestFit="1" customWidth="1"/>
    <col min="3996" max="3996" width="14" bestFit="1" customWidth="1"/>
    <col min="3997" max="3997" width="21.5546875" bestFit="1" customWidth="1"/>
    <col min="3998" max="3998" width="14" bestFit="1" customWidth="1"/>
    <col min="3999" max="3999" width="21.5546875" bestFit="1" customWidth="1"/>
    <col min="4000" max="4000" width="14" bestFit="1" customWidth="1"/>
    <col min="4001" max="4001" width="21.5546875" bestFit="1" customWidth="1"/>
    <col min="4002" max="4002" width="14" bestFit="1" customWidth="1"/>
    <col min="4003" max="4003" width="20.44140625" bestFit="1" customWidth="1"/>
    <col min="4004" max="4004" width="14" bestFit="1" customWidth="1"/>
    <col min="4005" max="4005" width="21.5546875" bestFit="1" customWidth="1"/>
    <col min="4006" max="4006" width="14" bestFit="1" customWidth="1"/>
    <col min="4007" max="4007" width="21.5546875" bestFit="1" customWidth="1"/>
    <col min="4008" max="4008" width="14" bestFit="1" customWidth="1"/>
    <col min="4009" max="4009" width="21.5546875" bestFit="1" customWidth="1"/>
    <col min="4010" max="4010" width="14" bestFit="1" customWidth="1"/>
    <col min="4011" max="4011" width="21.5546875" bestFit="1" customWidth="1"/>
    <col min="4012" max="4012" width="14" bestFit="1" customWidth="1"/>
    <col min="4013" max="4013" width="21.5546875" bestFit="1" customWidth="1"/>
    <col min="4014" max="4014" width="14" bestFit="1" customWidth="1"/>
    <col min="4015" max="4015" width="21.5546875" bestFit="1" customWidth="1"/>
    <col min="4016" max="4016" width="14" bestFit="1" customWidth="1"/>
    <col min="4017" max="4017" width="21.5546875" bestFit="1" customWidth="1"/>
    <col min="4018" max="4018" width="13" bestFit="1" customWidth="1"/>
    <col min="4019" max="4019" width="21.5546875" bestFit="1" customWidth="1"/>
    <col min="4020" max="4020" width="14" bestFit="1" customWidth="1"/>
    <col min="4021" max="4021" width="21.5546875" bestFit="1" customWidth="1"/>
    <col min="4022" max="4022" width="14" bestFit="1" customWidth="1"/>
    <col min="4023" max="4023" width="21.5546875" bestFit="1" customWidth="1"/>
    <col min="4024" max="4024" width="14" bestFit="1" customWidth="1"/>
    <col min="4025" max="4025" width="20.44140625" bestFit="1" customWidth="1"/>
    <col min="4026" max="4026" width="14" bestFit="1" customWidth="1"/>
    <col min="4027" max="4027" width="21.5546875" bestFit="1" customWidth="1"/>
    <col min="4028" max="4028" width="14" bestFit="1" customWidth="1"/>
    <col min="4029" max="4029" width="21.5546875" bestFit="1" customWidth="1"/>
    <col min="4030" max="4030" width="14" bestFit="1" customWidth="1"/>
    <col min="4031" max="4031" width="21.5546875" bestFit="1" customWidth="1"/>
    <col min="4032" max="4032" width="13" bestFit="1" customWidth="1"/>
    <col min="4033" max="4033" width="21.5546875" bestFit="1" customWidth="1"/>
    <col min="4034" max="4034" width="14" bestFit="1" customWidth="1"/>
    <col min="4035" max="4035" width="21.5546875" bestFit="1" customWidth="1"/>
    <col min="4036" max="4036" width="14" bestFit="1" customWidth="1"/>
    <col min="4037" max="4037" width="20.44140625" bestFit="1" customWidth="1"/>
    <col min="4038" max="4038" width="14" bestFit="1" customWidth="1"/>
    <col min="4039" max="4039" width="21.5546875" bestFit="1" customWidth="1"/>
    <col min="4040" max="4040" width="14" bestFit="1" customWidth="1"/>
    <col min="4041" max="4041" width="21.5546875" bestFit="1" customWidth="1"/>
    <col min="4042" max="4042" width="14" bestFit="1" customWidth="1"/>
    <col min="4043" max="4043" width="21.5546875" bestFit="1" customWidth="1"/>
    <col min="4044" max="4044" width="14" bestFit="1" customWidth="1"/>
    <col min="4045" max="4045" width="21.5546875" bestFit="1" customWidth="1"/>
    <col min="4046" max="4046" width="14" bestFit="1" customWidth="1"/>
    <col min="4047" max="4047" width="21.5546875" bestFit="1" customWidth="1"/>
    <col min="4048" max="4048" width="14" bestFit="1" customWidth="1"/>
    <col min="4049" max="4049" width="21.5546875" bestFit="1" customWidth="1"/>
    <col min="4050" max="4050" width="14" bestFit="1" customWidth="1"/>
    <col min="4051" max="4051" width="21.5546875" bestFit="1" customWidth="1"/>
    <col min="4052" max="4052" width="14" bestFit="1" customWidth="1"/>
    <col min="4053" max="4053" width="21.5546875" bestFit="1" customWidth="1"/>
    <col min="4054" max="4054" width="14" bestFit="1" customWidth="1"/>
    <col min="4055" max="4055" width="21.5546875" bestFit="1" customWidth="1"/>
    <col min="4056" max="4056" width="14" bestFit="1" customWidth="1"/>
    <col min="4057" max="4057" width="21.5546875" bestFit="1" customWidth="1"/>
    <col min="4058" max="4058" width="14" bestFit="1" customWidth="1"/>
    <col min="4059" max="4059" width="21.5546875" bestFit="1" customWidth="1"/>
    <col min="4060" max="4060" width="14" bestFit="1" customWidth="1"/>
    <col min="4061" max="4061" width="21.5546875" bestFit="1" customWidth="1"/>
    <col min="4062" max="4062" width="14" bestFit="1" customWidth="1"/>
    <col min="4063" max="4063" width="21.5546875" bestFit="1" customWidth="1"/>
    <col min="4064" max="4064" width="14" bestFit="1" customWidth="1"/>
    <col min="4065" max="4065" width="21.5546875" bestFit="1" customWidth="1"/>
    <col min="4066" max="4066" width="14" bestFit="1" customWidth="1"/>
    <col min="4067" max="4067" width="21.5546875" bestFit="1" customWidth="1"/>
    <col min="4068" max="4068" width="13" bestFit="1" customWidth="1"/>
    <col min="4069" max="4069" width="21.5546875" bestFit="1" customWidth="1"/>
    <col min="4070" max="4070" width="14" bestFit="1" customWidth="1"/>
    <col min="4071" max="4071" width="20.44140625" bestFit="1" customWidth="1"/>
    <col min="4072" max="4072" width="14" bestFit="1" customWidth="1"/>
    <col min="4073" max="4073" width="21.5546875" bestFit="1" customWidth="1"/>
    <col min="4074" max="4074" width="14" bestFit="1" customWidth="1"/>
    <col min="4075" max="4075" width="21.5546875" bestFit="1" customWidth="1"/>
    <col min="4076" max="4076" width="14" bestFit="1" customWidth="1"/>
    <col min="4077" max="4077" width="21.5546875" bestFit="1" customWidth="1"/>
    <col min="4078" max="4078" width="14" bestFit="1" customWidth="1"/>
    <col min="4079" max="4079" width="21.5546875" bestFit="1" customWidth="1"/>
    <col min="4080" max="4080" width="14" bestFit="1" customWidth="1"/>
    <col min="4081" max="4081" width="21.5546875" bestFit="1" customWidth="1"/>
    <col min="4082" max="4082" width="12" bestFit="1" customWidth="1"/>
    <col min="4083" max="4083" width="21.5546875" bestFit="1" customWidth="1"/>
    <col min="4084" max="4084" width="14" bestFit="1" customWidth="1"/>
    <col min="4085" max="4085" width="21.5546875" bestFit="1" customWidth="1"/>
    <col min="4086" max="4086" width="14" bestFit="1" customWidth="1"/>
    <col min="4087" max="4087" width="21.5546875" bestFit="1" customWidth="1"/>
    <col min="4088" max="4088" width="14" bestFit="1" customWidth="1"/>
    <col min="4089" max="4089" width="21.5546875" bestFit="1" customWidth="1"/>
    <col min="4090" max="4090" width="14" bestFit="1" customWidth="1"/>
    <col min="4091" max="4091" width="21.5546875" bestFit="1" customWidth="1"/>
    <col min="4092" max="4092" width="14" bestFit="1" customWidth="1"/>
    <col min="4093" max="4093" width="21.5546875" bestFit="1" customWidth="1"/>
    <col min="4094" max="4094" width="14" bestFit="1" customWidth="1"/>
    <col min="4095" max="4095" width="21.5546875" bestFit="1" customWidth="1"/>
    <col min="4096" max="4096" width="13" bestFit="1" customWidth="1"/>
    <col min="4097" max="4097" width="21.5546875" bestFit="1" customWidth="1"/>
    <col min="4098" max="4098" width="14" bestFit="1" customWidth="1"/>
    <col min="4099" max="4099" width="21.5546875" bestFit="1" customWidth="1"/>
    <col min="4100" max="4100" width="14" bestFit="1" customWidth="1"/>
    <col min="4101" max="4101" width="21.5546875" bestFit="1" customWidth="1"/>
    <col min="4102" max="4102" width="14" bestFit="1" customWidth="1"/>
    <col min="4103" max="4103" width="21.5546875" bestFit="1" customWidth="1"/>
    <col min="4104" max="4104" width="14" bestFit="1" customWidth="1"/>
    <col min="4105" max="4105" width="20.44140625" bestFit="1" customWidth="1"/>
    <col min="4106" max="4106" width="14" bestFit="1" customWidth="1"/>
    <col min="4107" max="4107" width="21.5546875" bestFit="1" customWidth="1"/>
    <col min="4108" max="4108" width="14" bestFit="1" customWidth="1"/>
    <col min="4109" max="4109" width="21.5546875" bestFit="1" customWidth="1"/>
    <col min="4110" max="4110" width="14" bestFit="1" customWidth="1"/>
    <col min="4111" max="4111" width="21.5546875" bestFit="1" customWidth="1"/>
    <col min="4112" max="4112" width="14" bestFit="1" customWidth="1"/>
    <col min="4113" max="4113" width="21.5546875" bestFit="1" customWidth="1"/>
    <col min="4114" max="4114" width="14" bestFit="1" customWidth="1"/>
    <col min="4115" max="4115" width="21.5546875" bestFit="1" customWidth="1"/>
    <col min="4116" max="4116" width="14" bestFit="1" customWidth="1"/>
    <col min="4117" max="4117" width="20.44140625" bestFit="1" customWidth="1"/>
    <col min="4118" max="4118" width="14" bestFit="1" customWidth="1"/>
    <col min="4119" max="4119" width="21.5546875" bestFit="1" customWidth="1"/>
    <col min="4120" max="4120" width="14" bestFit="1" customWidth="1"/>
    <col min="4121" max="4121" width="21.5546875" bestFit="1" customWidth="1"/>
    <col min="4122" max="4122" width="14" bestFit="1" customWidth="1"/>
    <col min="4123" max="4123" width="21.5546875" bestFit="1" customWidth="1"/>
    <col min="4124" max="4124" width="14" bestFit="1" customWidth="1"/>
    <col min="4125" max="4125" width="21.5546875" bestFit="1" customWidth="1"/>
    <col min="4126" max="4126" width="14" bestFit="1" customWidth="1"/>
    <col min="4127" max="4127" width="21.5546875" bestFit="1" customWidth="1"/>
    <col min="4128" max="4128" width="14" bestFit="1" customWidth="1"/>
    <col min="4129" max="4129" width="21.5546875" bestFit="1" customWidth="1"/>
    <col min="4130" max="4130" width="14" bestFit="1" customWidth="1"/>
    <col min="4131" max="4131" width="21.5546875" bestFit="1" customWidth="1"/>
    <col min="4132" max="4132" width="13" bestFit="1" customWidth="1"/>
    <col min="4133" max="4133" width="21.5546875" bestFit="1" customWidth="1"/>
    <col min="4134" max="4134" width="14" bestFit="1" customWidth="1"/>
    <col min="4135" max="4135" width="21.5546875" bestFit="1" customWidth="1"/>
    <col min="4136" max="4136" width="14" bestFit="1" customWidth="1"/>
    <col min="4137" max="4137" width="21.5546875" bestFit="1" customWidth="1"/>
    <col min="4138" max="4138" width="14" bestFit="1" customWidth="1"/>
    <col min="4139" max="4139" width="20.44140625" bestFit="1" customWidth="1"/>
    <col min="4140" max="4140" width="14" bestFit="1" customWidth="1"/>
    <col min="4141" max="4141" width="21.5546875" bestFit="1" customWidth="1"/>
    <col min="4142" max="4142" width="14" bestFit="1" customWidth="1"/>
    <col min="4143" max="4143" width="21.5546875" bestFit="1" customWidth="1"/>
    <col min="4144" max="4144" width="14" bestFit="1" customWidth="1"/>
    <col min="4145" max="4145" width="21.5546875" bestFit="1" customWidth="1"/>
    <col min="4146" max="4146" width="13" bestFit="1" customWidth="1"/>
    <col min="4147" max="4147" width="21.5546875" bestFit="1" customWidth="1"/>
    <col min="4148" max="4148" width="14" bestFit="1" customWidth="1"/>
    <col min="4149" max="4149" width="21.5546875" bestFit="1" customWidth="1"/>
    <col min="4150" max="4150" width="14" bestFit="1" customWidth="1"/>
    <col min="4151" max="4151" width="20.44140625" bestFit="1" customWidth="1"/>
    <col min="4152" max="4152" width="14" bestFit="1" customWidth="1"/>
    <col min="4153" max="4153" width="21.5546875" bestFit="1" customWidth="1"/>
    <col min="4154" max="4154" width="14" bestFit="1" customWidth="1"/>
    <col min="4155" max="4155" width="21.5546875" bestFit="1" customWidth="1"/>
    <col min="4156" max="4156" width="14" bestFit="1" customWidth="1"/>
    <col min="4157" max="4157" width="21.5546875" bestFit="1" customWidth="1"/>
    <col min="4158" max="4158" width="14" bestFit="1" customWidth="1"/>
    <col min="4159" max="4159" width="21.5546875" bestFit="1" customWidth="1"/>
    <col min="4160" max="4160" width="14" bestFit="1" customWidth="1"/>
    <col min="4161" max="4161" width="21.5546875" bestFit="1" customWidth="1"/>
    <col min="4162" max="4162" width="14" bestFit="1" customWidth="1"/>
    <col min="4163" max="4163" width="21.5546875" bestFit="1" customWidth="1"/>
    <col min="4164" max="4164" width="14" bestFit="1" customWidth="1"/>
    <col min="4165" max="4165" width="21.5546875" bestFit="1" customWidth="1"/>
    <col min="4166" max="4166" width="14" bestFit="1" customWidth="1"/>
    <col min="4167" max="4167" width="21.5546875" bestFit="1" customWidth="1"/>
    <col min="4168" max="4168" width="14" bestFit="1" customWidth="1"/>
    <col min="4169" max="4169" width="21.5546875" bestFit="1" customWidth="1"/>
    <col min="4170" max="4170" width="14" bestFit="1" customWidth="1"/>
    <col min="4171" max="4171" width="21.5546875" bestFit="1" customWidth="1"/>
    <col min="4172" max="4172" width="14" bestFit="1" customWidth="1"/>
    <col min="4173" max="4173" width="21.5546875" bestFit="1" customWidth="1"/>
    <col min="4174" max="4174" width="14" bestFit="1" customWidth="1"/>
    <col min="4175" max="4175" width="21.5546875" bestFit="1" customWidth="1"/>
    <col min="4176" max="4176" width="14" bestFit="1" customWidth="1"/>
    <col min="4177" max="4177" width="21.5546875" bestFit="1" customWidth="1"/>
    <col min="4178" max="4178" width="14" bestFit="1" customWidth="1"/>
    <col min="4179" max="4179" width="21.5546875" bestFit="1" customWidth="1"/>
    <col min="4180" max="4180" width="14" bestFit="1" customWidth="1"/>
    <col min="4181" max="4181" width="21.5546875" bestFit="1" customWidth="1"/>
    <col min="4182" max="4182" width="13" bestFit="1" customWidth="1"/>
    <col min="4183" max="4183" width="21.5546875" bestFit="1" customWidth="1"/>
    <col min="4184" max="4184" width="14" bestFit="1" customWidth="1"/>
    <col min="4185" max="4185" width="20.44140625" bestFit="1" customWidth="1"/>
    <col min="4186" max="4186" width="14" bestFit="1" customWidth="1"/>
    <col min="4187" max="4187" width="21.5546875" bestFit="1" customWidth="1"/>
    <col min="4188" max="4188" width="14" bestFit="1" customWidth="1"/>
    <col min="4189" max="4189" width="21.5546875" bestFit="1" customWidth="1"/>
    <col min="4190" max="4190" width="14" bestFit="1" customWidth="1"/>
    <col min="4191" max="4191" width="21.5546875" bestFit="1" customWidth="1"/>
    <col min="4192" max="4192" width="14" bestFit="1" customWidth="1"/>
    <col min="4193" max="4193" width="21.5546875" bestFit="1" customWidth="1"/>
    <col min="4194" max="4194" width="14" bestFit="1" customWidth="1"/>
    <col min="4195" max="4195" width="21.5546875" bestFit="1" customWidth="1"/>
    <col min="4196" max="4196" width="12" bestFit="1" customWidth="1"/>
    <col min="4197" max="4197" width="21.5546875" bestFit="1" customWidth="1"/>
    <col min="4198" max="4198" width="14" bestFit="1" customWidth="1"/>
    <col min="4199" max="4199" width="21.5546875" bestFit="1" customWidth="1"/>
    <col min="4200" max="4200" width="14" bestFit="1" customWidth="1"/>
    <col min="4201" max="4201" width="21.5546875" bestFit="1" customWidth="1"/>
    <col min="4202" max="4202" width="14" bestFit="1" customWidth="1"/>
    <col min="4203" max="4203" width="21.5546875" bestFit="1" customWidth="1"/>
    <col min="4204" max="4204" width="14" bestFit="1" customWidth="1"/>
    <col min="4205" max="4205" width="21.5546875" bestFit="1" customWidth="1"/>
    <col min="4206" max="4206" width="14" bestFit="1" customWidth="1"/>
    <col min="4207" max="4207" width="21.5546875" bestFit="1" customWidth="1"/>
    <col min="4208" max="4208" width="14" bestFit="1" customWidth="1"/>
    <col min="4209" max="4209" width="21.5546875" bestFit="1" customWidth="1"/>
    <col min="4210" max="4210" width="13" bestFit="1" customWidth="1"/>
    <col min="4211" max="4211" width="21.5546875" bestFit="1" customWidth="1"/>
    <col min="4212" max="4212" width="14" bestFit="1" customWidth="1"/>
    <col min="4213" max="4213" width="21.5546875" bestFit="1" customWidth="1"/>
    <col min="4214" max="4214" width="14" bestFit="1" customWidth="1"/>
    <col min="4215" max="4215" width="21.5546875" bestFit="1" customWidth="1"/>
    <col min="4216" max="4216" width="14" bestFit="1" customWidth="1"/>
    <col min="4217" max="4217" width="21.5546875" bestFit="1" customWidth="1"/>
    <col min="4218" max="4218" width="14" bestFit="1" customWidth="1"/>
    <col min="4219" max="4219" width="20.44140625" bestFit="1" customWidth="1"/>
    <col min="4220" max="4220" width="14" bestFit="1" customWidth="1"/>
    <col min="4221" max="4221" width="21.5546875" bestFit="1" customWidth="1"/>
    <col min="4222" max="4222" width="14" bestFit="1" customWidth="1"/>
    <col min="4223" max="4223" width="21.5546875" bestFit="1" customWidth="1"/>
    <col min="4224" max="4224" width="14" bestFit="1" customWidth="1"/>
    <col min="4225" max="4225" width="21.5546875" bestFit="1" customWidth="1"/>
    <col min="4226" max="4226" width="14" bestFit="1" customWidth="1"/>
    <col min="4227" max="4227" width="21.5546875" bestFit="1" customWidth="1"/>
    <col min="4228" max="4228" width="14" bestFit="1" customWidth="1"/>
    <col min="4229" max="4229" width="21.5546875" bestFit="1" customWidth="1"/>
    <col min="4230" max="4230" width="14" bestFit="1" customWidth="1"/>
    <col min="4231" max="4231" width="20.44140625" bestFit="1" customWidth="1"/>
    <col min="4232" max="4232" width="14" bestFit="1" customWidth="1"/>
    <col min="4233" max="4233" width="21.5546875" bestFit="1" customWidth="1"/>
    <col min="4234" max="4234" width="14" bestFit="1" customWidth="1"/>
    <col min="4235" max="4235" width="21.5546875" bestFit="1" customWidth="1"/>
    <col min="4236" max="4236" width="14" bestFit="1" customWidth="1"/>
    <col min="4237" max="4237" width="21.5546875" bestFit="1" customWidth="1"/>
    <col min="4238" max="4238" width="14" bestFit="1" customWidth="1"/>
    <col min="4239" max="4239" width="21.5546875" bestFit="1" customWidth="1"/>
    <col min="4240" max="4240" width="14" bestFit="1" customWidth="1"/>
    <col min="4241" max="4241" width="21.5546875" bestFit="1" customWidth="1"/>
    <col min="4242" max="4242" width="14" bestFit="1" customWidth="1"/>
    <col min="4243" max="4243" width="21.5546875" bestFit="1" customWidth="1"/>
    <col min="4244" max="4244" width="14" bestFit="1" customWidth="1"/>
    <col min="4245" max="4245" width="21.5546875" bestFit="1" customWidth="1"/>
    <col min="4246" max="4246" width="13" bestFit="1" customWidth="1"/>
    <col min="4247" max="4247" width="21.5546875" bestFit="1" customWidth="1"/>
    <col min="4248" max="4248" width="14" bestFit="1" customWidth="1"/>
    <col min="4249" max="4249" width="21.5546875" bestFit="1" customWidth="1"/>
    <col min="4250" max="4250" width="14" bestFit="1" customWidth="1"/>
    <col min="4251" max="4251" width="21.5546875" bestFit="1" customWidth="1"/>
    <col min="4252" max="4252" width="14" bestFit="1" customWidth="1"/>
    <col min="4253" max="4253" width="20.44140625" bestFit="1" customWidth="1"/>
    <col min="4254" max="4254" width="14" bestFit="1" customWidth="1"/>
    <col min="4255" max="4255" width="21.5546875" bestFit="1" customWidth="1"/>
    <col min="4256" max="4256" width="14" bestFit="1" customWidth="1"/>
    <col min="4257" max="4257" width="21.5546875" bestFit="1" customWidth="1"/>
    <col min="4258" max="4258" width="14" bestFit="1" customWidth="1"/>
    <col min="4259" max="4259" width="21.5546875" bestFit="1" customWidth="1"/>
    <col min="4260" max="4260" width="13" bestFit="1" customWidth="1"/>
    <col min="4261" max="4261" width="21.5546875" bestFit="1" customWidth="1"/>
    <col min="4262" max="4262" width="14" bestFit="1" customWidth="1"/>
    <col min="4263" max="4263" width="21.5546875" bestFit="1" customWidth="1"/>
    <col min="4264" max="4264" width="14" bestFit="1" customWidth="1"/>
    <col min="4265" max="4265" width="20.44140625" bestFit="1" customWidth="1"/>
    <col min="4266" max="4266" width="14" bestFit="1" customWidth="1"/>
    <col min="4267" max="4267" width="21.5546875" bestFit="1" customWidth="1"/>
    <col min="4268" max="4268" width="14" bestFit="1" customWidth="1"/>
    <col min="4269" max="4269" width="21.5546875" bestFit="1" customWidth="1"/>
    <col min="4270" max="4270" width="14" bestFit="1" customWidth="1"/>
    <col min="4271" max="4271" width="21.5546875" bestFit="1" customWidth="1"/>
    <col min="4272" max="4272" width="14" bestFit="1" customWidth="1"/>
    <col min="4273" max="4273" width="21.5546875" bestFit="1" customWidth="1"/>
    <col min="4274" max="4274" width="14" bestFit="1" customWidth="1"/>
    <col min="4275" max="4275" width="21.5546875" bestFit="1" customWidth="1"/>
    <col min="4276" max="4276" width="14" bestFit="1" customWidth="1"/>
    <col min="4277" max="4277" width="21.5546875" bestFit="1" customWidth="1"/>
    <col min="4278" max="4278" width="14" bestFit="1" customWidth="1"/>
    <col min="4279" max="4279" width="21.5546875" bestFit="1" customWidth="1"/>
    <col min="4280" max="4280" width="14" bestFit="1" customWidth="1"/>
    <col min="4281" max="4281" width="21.5546875" bestFit="1" customWidth="1"/>
    <col min="4282" max="4282" width="14" bestFit="1" customWidth="1"/>
    <col min="4283" max="4283" width="21.5546875" bestFit="1" customWidth="1"/>
    <col min="4284" max="4284" width="14" bestFit="1" customWidth="1"/>
    <col min="4285" max="4285" width="21.5546875" bestFit="1" customWidth="1"/>
    <col min="4286" max="4286" width="14" bestFit="1" customWidth="1"/>
    <col min="4287" max="4287" width="21.5546875" bestFit="1" customWidth="1"/>
    <col min="4288" max="4288" width="14" bestFit="1" customWidth="1"/>
    <col min="4289" max="4289" width="21.5546875" bestFit="1" customWidth="1"/>
    <col min="4290" max="4290" width="14" bestFit="1" customWidth="1"/>
    <col min="4291" max="4291" width="21.5546875" bestFit="1" customWidth="1"/>
    <col min="4292" max="4292" width="14" bestFit="1" customWidth="1"/>
    <col min="4293" max="4293" width="21.5546875" bestFit="1" customWidth="1"/>
    <col min="4294" max="4294" width="14" bestFit="1" customWidth="1"/>
    <col min="4295" max="4295" width="21.5546875" bestFit="1" customWidth="1"/>
    <col min="4296" max="4296" width="13" bestFit="1" customWidth="1"/>
    <col min="4297" max="4297" width="21.5546875" bestFit="1" customWidth="1"/>
    <col min="4298" max="4298" width="14" bestFit="1" customWidth="1"/>
    <col min="4299" max="4299" width="20.44140625" bestFit="1" customWidth="1"/>
    <col min="4300" max="4300" width="14" bestFit="1" customWidth="1"/>
    <col min="4301" max="4301" width="21.5546875" bestFit="1" customWidth="1"/>
    <col min="4302" max="4302" width="14" bestFit="1" customWidth="1"/>
    <col min="4303" max="4303" width="21.5546875" bestFit="1" customWidth="1"/>
    <col min="4304" max="4304" width="14" bestFit="1" customWidth="1"/>
    <col min="4305" max="4305" width="21.5546875" bestFit="1" customWidth="1"/>
    <col min="4306" max="4306" width="14" bestFit="1" customWidth="1"/>
    <col min="4307" max="4307" width="21.5546875" bestFit="1" customWidth="1"/>
    <col min="4308" max="4308" width="14" bestFit="1" customWidth="1"/>
    <col min="4309" max="4309" width="21.5546875" bestFit="1" customWidth="1"/>
    <col min="4310" max="4310" width="12" bestFit="1" customWidth="1"/>
    <col min="4311" max="4311" width="21.5546875" bestFit="1" customWidth="1"/>
    <col min="4312" max="4312" width="14" bestFit="1" customWidth="1"/>
    <col min="4313" max="4313" width="21.5546875" bestFit="1" customWidth="1"/>
    <col min="4314" max="4314" width="14" bestFit="1" customWidth="1"/>
    <col min="4315" max="4315" width="21.5546875" bestFit="1" customWidth="1"/>
    <col min="4316" max="4316" width="14" bestFit="1" customWidth="1"/>
    <col min="4317" max="4317" width="21.5546875" bestFit="1" customWidth="1"/>
    <col min="4318" max="4318" width="14" bestFit="1" customWidth="1"/>
    <col min="4319" max="4319" width="21.5546875" bestFit="1" customWidth="1"/>
    <col min="4320" max="4320" width="14" bestFit="1" customWidth="1"/>
    <col min="4321" max="4321" width="21.5546875" bestFit="1" customWidth="1"/>
    <col min="4322" max="4322" width="14" bestFit="1" customWidth="1"/>
    <col min="4323" max="4323" width="21.5546875" bestFit="1" customWidth="1"/>
    <col min="4324" max="4324" width="13" bestFit="1" customWidth="1"/>
    <col min="4325" max="4325" width="21.5546875" bestFit="1" customWidth="1"/>
    <col min="4326" max="4326" width="14" bestFit="1" customWidth="1"/>
    <col min="4327" max="4327" width="21.5546875" bestFit="1" customWidth="1"/>
    <col min="4328" max="4328" width="14" bestFit="1" customWidth="1"/>
    <col min="4329" max="4329" width="21.5546875" bestFit="1" customWidth="1"/>
    <col min="4330" max="4330" width="14" bestFit="1" customWidth="1"/>
    <col min="4331" max="4331" width="21.5546875" bestFit="1" customWidth="1"/>
    <col min="4332" max="4332" width="14" bestFit="1" customWidth="1"/>
    <col min="4333" max="4333" width="20.44140625" bestFit="1" customWidth="1"/>
    <col min="4334" max="4334" width="14" bestFit="1" customWidth="1"/>
    <col min="4335" max="4335" width="21.5546875" bestFit="1" customWidth="1"/>
    <col min="4336" max="4336" width="14" bestFit="1" customWidth="1"/>
    <col min="4337" max="4337" width="21.5546875" bestFit="1" customWidth="1"/>
    <col min="4338" max="4338" width="14" bestFit="1" customWidth="1"/>
    <col min="4339" max="4339" width="21.5546875" bestFit="1" customWidth="1"/>
    <col min="4340" max="4340" width="14" bestFit="1" customWidth="1"/>
    <col min="4341" max="4341" width="21.5546875" bestFit="1" customWidth="1"/>
    <col min="4342" max="4342" width="14" bestFit="1" customWidth="1"/>
    <col min="4343" max="4343" width="21.5546875" bestFit="1" customWidth="1"/>
    <col min="4344" max="4344" width="14" bestFit="1" customWidth="1"/>
    <col min="4345" max="4345" width="20.44140625" bestFit="1" customWidth="1"/>
    <col min="4346" max="4346" width="14" bestFit="1" customWidth="1"/>
    <col min="4347" max="4347" width="21.5546875" bestFit="1" customWidth="1"/>
    <col min="4348" max="4348" width="14" bestFit="1" customWidth="1"/>
    <col min="4349" max="4349" width="21.5546875" bestFit="1" customWidth="1"/>
    <col min="4350" max="4350" width="14" bestFit="1" customWidth="1"/>
    <col min="4351" max="4351" width="21.5546875" bestFit="1" customWidth="1"/>
    <col min="4352" max="4352" width="14" bestFit="1" customWidth="1"/>
    <col min="4353" max="4353" width="21.5546875" bestFit="1" customWidth="1"/>
    <col min="4354" max="4354" width="14" bestFit="1" customWidth="1"/>
    <col min="4355" max="4355" width="21.5546875" bestFit="1" customWidth="1"/>
    <col min="4356" max="4356" width="14" bestFit="1" customWidth="1"/>
    <col min="4357" max="4357" width="21.5546875" bestFit="1" customWidth="1"/>
    <col min="4358" max="4358" width="14" bestFit="1" customWidth="1"/>
    <col min="4359" max="4359" width="21.5546875" bestFit="1" customWidth="1"/>
    <col min="4360" max="4360" width="13" bestFit="1" customWidth="1"/>
    <col min="4361" max="4361" width="21.5546875" bestFit="1" customWidth="1"/>
    <col min="4362" max="4362" width="14" bestFit="1" customWidth="1"/>
    <col min="4363" max="4363" width="21.5546875" bestFit="1" customWidth="1"/>
    <col min="4364" max="4364" width="14" bestFit="1" customWidth="1"/>
    <col min="4365" max="4365" width="21.5546875" bestFit="1" customWidth="1"/>
    <col min="4366" max="4366" width="14" bestFit="1" customWidth="1"/>
    <col min="4367" max="4367" width="20.44140625" bestFit="1" customWidth="1"/>
    <col min="4368" max="4368" width="14" bestFit="1" customWidth="1"/>
    <col min="4369" max="4369" width="21.5546875" bestFit="1" customWidth="1"/>
    <col min="4370" max="4370" width="14" bestFit="1" customWidth="1"/>
    <col min="4371" max="4371" width="21.5546875" bestFit="1" customWidth="1"/>
    <col min="4372" max="4372" width="14" bestFit="1" customWidth="1"/>
    <col min="4373" max="4373" width="21.5546875" bestFit="1" customWidth="1"/>
    <col min="4374" max="4374" width="13" bestFit="1" customWidth="1"/>
    <col min="4375" max="4375" width="21.5546875" bestFit="1" customWidth="1"/>
    <col min="4376" max="4376" width="14" bestFit="1" customWidth="1"/>
    <col min="4377" max="4377" width="21.5546875" bestFit="1" customWidth="1"/>
    <col min="4378" max="4378" width="14" bestFit="1" customWidth="1"/>
    <col min="4379" max="4379" width="20.44140625" bestFit="1" customWidth="1"/>
    <col min="4380" max="4380" width="14" bestFit="1" customWidth="1"/>
    <col min="4381" max="4381" width="21.5546875" bestFit="1" customWidth="1"/>
    <col min="4382" max="4382" width="14" bestFit="1" customWidth="1"/>
    <col min="4383" max="4383" width="21.5546875" bestFit="1" customWidth="1"/>
    <col min="4384" max="4384" width="14" bestFit="1" customWidth="1"/>
    <col min="4385" max="4385" width="21.5546875" bestFit="1" customWidth="1"/>
    <col min="4386" max="4386" width="14" bestFit="1" customWidth="1"/>
    <col min="4387" max="4387" width="21.5546875" bestFit="1" customWidth="1"/>
    <col min="4388" max="4388" width="14" bestFit="1" customWidth="1"/>
    <col min="4389" max="4389" width="21.5546875" bestFit="1" customWidth="1"/>
    <col min="4390" max="4390" width="14" bestFit="1" customWidth="1"/>
    <col min="4391" max="4391" width="21.5546875" bestFit="1" customWidth="1"/>
    <col min="4392" max="4392" width="14" bestFit="1" customWidth="1"/>
    <col min="4393" max="4393" width="21.5546875" bestFit="1" customWidth="1"/>
    <col min="4394" max="4394" width="14" bestFit="1" customWidth="1"/>
    <col min="4395" max="4395" width="21.5546875" bestFit="1" customWidth="1"/>
    <col min="4396" max="4396" width="14" bestFit="1" customWidth="1"/>
    <col min="4397" max="4397" width="21.5546875" bestFit="1" customWidth="1"/>
    <col min="4398" max="4398" width="14" bestFit="1" customWidth="1"/>
    <col min="4399" max="4399" width="21.5546875" bestFit="1" customWidth="1"/>
    <col min="4400" max="4400" width="14" bestFit="1" customWidth="1"/>
    <col min="4401" max="4401" width="20.44140625" bestFit="1" customWidth="1"/>
    <col min="4402" max="4402" width="14" bestFit="1" customWidth="1"/>
    <col min="4403" max="4403" width="21.5546875" bestFit="1" customWidth="1"/>
    <col min="4404" max="4404" width="14" bestFit="1" customWidth="1"/>
    <col min="4405" max="4405" width="21.5546875" bestFit="1" customWidth="1"/>
    <col min="4406" max="4406" width="14" bestFit="1" customWidth="1"/>
    <col min="4407" max="4407" width="21.5546875" bestFit="1" customWidth="1"/>
    <col min="4408" max="4408" width="14" bestFit="1" customWidth="1"/>
    <col min="4409" max="4409" width="21.5546875" bestFit="1" customWidth="1"/>
    <col min="4410" max="4410" width="13" bestFit="1" customWidth="1"/>
    <col min="4411" max="4411" width="21.5546875" bestFit="1" customWidth="1"/>
    <col min="4412" max="4412" width="14" bestFit="1" customWidth="1"/>
    <col min="4413" max="4413" width="20.44140625" bestFit="1" customWidth="1"/>
    <col min="4414" max="4414" width="14" bestFit="1" customWidth="1"/>
    <col min="4415" max="4415" width="21.5546875" bestFit="1" customWidth="1"/>
    <col min="4416" max="4416" width="14" bestFit="1" customWidth="1"/>
    <col min="4417" max="4417" width="21.5546875" bestFit="1" customWidth="1"/>
    <col min="4418" max="4418" width="14" bestFit="1" customWidth="1"/>
    <col min="4419" max="4419" width="21.5546875" bestFit="1" customWidth="1"/>
    <col min="4420" max="4420" width="14" bestFit="1" customWidth="1"/>
    <col min="4421" max="4421" width="21.5546875" bestFit="1" customWidth="1"/>
    <col min="4422" max="4422" width="14" bestFit="1" customWidth="1"/>
    <col min="4423" max="4423" width="21.5546875" bestFit="1" customWidth="1"/>
    <col min="4424" max="4424" width="12" bestFit="1" customWidth="1"/>
    <col min="4425" max="4425" width="21.5546875" bestFit="1" customWidth="1"/>
    <col min="4426" max="4426" width="14" bestFit="1" customWidth="1"/>
    <col min="4427" max="4427" width="21.5546875" bestFit="1" customWidth="1"/>
    <col min="4428" max="4428" width="14" bestFit="1" customWidth="1"/>
    <col min="4429" max="4429" width="21.5546875" bestFit="1" customWidth="1"/>
    <col min="4430" max="4430" width="14" bestFit="1" customWidth="1"/>
    <col min="4431" max="4431" width="21.5546875" bestFit="1" customWidth="1"/>
    <col min="4432" max="4432" width="14" bestFit="1" customWidth="1"/>
    <col min="4433" max="4433" width="21.5546875" bestFit="1" customWidth="1"/>
    <col min="4434" max="4434" width="14" bestFit="1" customWidth="1"/>
    <col min="4435" max="4435" width="21.5546875" bestFit="1" customWidth="1"/>
    <col min="4436" max="4436" width="14" bestFit="1" customWidth="1"/>
    <col min="4437" max="4437" width="21.5546875" bestFit="1" customWidth="1"/>
    <col min="4438" max="4438" width="13" bestFit="1" customWidth="1"/>
    <col min="4439" max="4439" width="21.5546875" bestFit="1" customWidth="1"/>
    <col min="4440" max="4440" width="14" bestFit="1" customWidth="1"/>
    <col min="4441" max="4441" width="21.5546875" bestFit="1" customWidth="1"/>
    <col min="4442" max="4442" width="14" bestFit="1" customWidth="1"/>
    <col min="4443" max="4443" width="21.5546875" bestFit="1" customWidth="1"/>
    <col min="4444" max="4444" width="14" bestFit="1" customWidth="1"/>
    <col min="4445" max="4445" width="21.5546875" bestFit="1" customWidth="1"/>
    <col min="4446" max="4446" width="14" bestFit="1" customWidth="1"/>
    <col min="4447" max="4447" width="20.44140625" bestFit="1" customWidth="1"/>
    <col min="4448" max="4448" width="14" bestFit="1" customWidth="1"/>
    <col min="4449" max="4449" width="21.5546875" bestFit="1" customWidth="1"/>
    <col min="4450" max="4450" width="14" bestFit="1" customWidth="1"/>
    <col min="4451" max="4451" width="21.5546875" bestFit="1" customWidth="1"/>
    <col min="4452" max="4452" width="14" bestFit="1" customWidth="1"/>
    <col min="4453" max="4453" width="21.5546875" bestFit="1" customWidth="1"/>
    <col min="4454" max="4454" width="14" bestFit="1" customWidth="1"/>
    <col min="4455" max="4455" width="21.5546875" bestFit="1" customWidth="1"/>
    <col min="4456" max="4456" width="14" bestFit="1" customWidth="1"/>
    <col min="4457" max="4457" width="21.5546875" bestFit="1" customWidth="1"/>
    <col min="4458" max="4458" width="14" bestFit="1" customWidth="1"/>
    <col min="4459" max="4459" width="20.44140625" bestFit="1" customWidth="1"/>
    <col min="4460" max="4460" width="14" bestFit="1" customWidth="1"/>
    <col min="4461" max="4461" width="21.5546875" bestFit="1" customWidth="1"/>
    <col min="4462" max="4462" width="14" bestFit="1" customWidth="1"/>
    <col min="4463" max="4463" width="21.5546875" bestFit="1" customWidth="1"/>
    <col min="4464" max="4464" width="14" bestFit="1" customWidth="1"/>
    <col min="4465" max="4465" width="21.5546875" bestFit="1" customWidth="1"/>
    <col min="4466" max="4466" width="14" bestFit="1" customWidth="1"/>
    <col min="4467" max="4467" width="21.5546875" bestFit="1" customWidth="1"/>
    <col min="4468" max="4468" width="14" bestFit="1" customWidth="1"/>
    <col min="4469" max="4469" width="21.5546875" bestFit="1" customWidth="1"/>
    <col min="4470" max="4470" width="14" bestFit="1" customWidth="1"/>
    <col min="4471" max="4471" width="21.5546875" bestFit="1" customWidth="1"/>
    <col min="4472" max="4472" width="14" bestFit="1" customWidth="1"/>
    <col min="4473" max="4473" width="21.5546875" bestFit="1" customWidth="1"/>
    <col min="4474" max="4474" width="13" bestFit="1" customWidth="1"/>
    <col min="4475" max="4475" width="21.5546875" bestFit="1" customWidth="1"/>
    <col min="4476" max="4476" width="14" bestFit="1" customWidth="1"/>
    <col min="4477" max="4477" width="21.5546875" bestFit="1" customWidth="1"/>
    <col min="4478" max="4478" width="14" bestFit="1" customWidth="1"/>
    <col min="4479" max="4479" width="21.5546875" bestFit="1" customWidth="1"/>
    <col min="4480" max="4480" width="14" bestFit="1" customWidth="1"/>
    <col min="4481" max="4481" width="20.44140625" bestFit="1" customWidth="1"/>
    <col min="4482" max="4482" width="14" bestFit="1" customWidth="1"/>
    <col min="4483" max="4483" width="21.5546875" bestFit="1" customWidth="1"/>
    <col min="4484" max="4484" width="14" bestFit="1" customWidth="1"/>
    <col min="4485" max="4485" width="21.5546875" bestFit="1" customWidth="1"/>
    <col min="4486" max="4486" width="14" bestFit="1" customWidth="1"/>
    <col min="4487" max="4487" width="21.5546875" bestFit="1" customWidth="1"/>
    <col min="4488" max="4488" width="13" bestFit="1" customWidth="1"/>
    <col min="4489" max="4489" width="21.5546875" bestFit="1" customWidth="1"/>
    <col min="4490" max="4490" width="14" bestFit="1" customWidth="1"/>
    <col min="4491" max="4491" width="21.5546875" bestFit="1" customWidth="1"/>
    <col min="4492" max="4492" width="14" bestFit="1" customWidth="1"/>
    <col min="4493" max="4493" width="20.44140625" bestFit="1" customWidth="1"/>
    <col min="4494" max="4494" width="14" bestFit="1" customWidth="1"/>
    <col min="4495" max="4495" width="21.5546875" bestFit="1" customWidth="1"/>
    <col min="4496" max="4496" width="14" bestFit="1" customWidth="1"/>
    <col min="4497" max="4497" width="21.5546875" bestFit="1" customWidth="1"/>
    <col min="4498" max="4498" width="14" bestFit="1" customWidth="1"/>
    <col min="4499" max="4499" width="21.5546875" bestFit="1" customWidth="1"/>
    <col min="4500" max="4500" width="14" bestFit="1" customWidth="1"/>
    <col min="4501" max="4501" width="21.5546875" bestFit="1" customWidth="1"/>
    <col min="4502" max="4502" width="14" bestFit="1" customWidth="1"/>
    <col min="4503" max="4503" width="21.5546875" bestFit="1" customWidth="1"/>
    <col min="4504" max="4504" width="14" bestFit="1" customWidth="1"/>
    <col min="4505" max="4505" width="21.5546875" bestFit="1" customWidth="1"/>
    <col min="4506" max="4506" width="14" bestFit="1" customWidth="1"/>
    <col min="4507" max="4507" width="21.5546875" bestFit="1" customWidth="1"/>
    <col min="4508" max="4508" width="14" bestFit="1" customWidth="1"/>
    <col min="4509" max="4509" width="21.5546875" bestFit="1" customWidth="1"/>
    <col min="4510" max="4510" width="14" bestFit="1" customWidth="1"/>
    <col min="4511" max="4511" width="21.5546875" bestFit="1" customWidth="1"/>
    <col min="4512" max="4512" width="14" bestFit="1" customWidth="1"/>
    <col min="4513" max="4513" width="21.5546875" bestFit="1" customWidth="1"/>
    <col min="4514" max="4514" width="14" bestFit="1" customWidth="1"/>
    <col min="4515" max="4515" width="20.44140625" bestFit="1" customWidth="1"/>
    <col min="4516" max="4516" width="14" bestFit="1" customWidth="1"/>
    <col min="4517" max="4517" width="21.5546875" bestFit="1" customWidth="1"/>
    <col min="4518" max="4518" width="14" bestFit="1" customWidth="1"/>
    <col min="4519" max="4519" width="21.5546875" bestFit="1" customWidth="1"/>
    <col min="4520" max="4520" width="14" bestFit="1" customWidth="1"/>
    <col min="4521" max="4521" width="21.5546875" bestFit="1" customWidth="1"/>
    <col min="4522" max="4522" width="14" bestFit="1" customWidth="1"/>
    <col min="4523" max="4523" width="21.5546875" bestFit="1" customWidth="1"/>
    <col min="4524" max="4524" width="13" bestFit="1" customWidth="1"/>
    <col min="4525" max="4525" width="21.5546875" bestFit="1" customWidth="1"/>
    <col min="4526" max="4526" width="14" bestFit="1" customWidth="1"/>
    <col min="4527" max="4527" width="20.44140625" bestFit="1" customWidth="1"/>
    <col min="4528" max="4528" width="14" bestFit="1" customWidth="1"/>
    <col min="4529" max="4529" width="21.5546875" bestFit="1" customWidth="1"/>
    <col min="4530" max="4530" width="14" bestFit="1" customWidth="1"/>
    <col min="4531" max="4531" width="21.5546875" bestFit="1" customWidth="1"/>
    <col min="4532" max="4532" width="14" bestFit="1" customWidth="1"/>
    <col min="4533" max="4533" width="21.5546875" bestFit="1" customWidth="1"/>
    <col min="4534" max="4534" width="14" bestFit="1" customWidth="1"/>
    <col min="4535" max="4535" width="21.5546875" bestFit="1" customWidth="1"/>
    <col min="4536" max="4536" width="14" bestFit="1" customWidth="1"/>
    <col min="4537" max="4537" width="21.5546875" bestFit="1" customWidth="1"/>
    <col min="4538" max="4538" width="12" bestFit="1" customWidth="1"/>
    <col min="4539" max="4539" width="21.5546875" bestFit="1" customWidth="1"/>
    <col min="4540" max="4540" width="14" bestFit="1" customWidth="1"/>
    <col min="4541" max="4541" width="21.5546875" bestFit="1" customWidth="1"/>
    <col min="4542" max="4542" width="14" bestFit="1" customWidth="1"/>
    <col min="4543" max="4543" width="21.5546875" bestFit="1" customWidth="1"/>
    <col min="4544" max="4544" width="14" bestFit="1" customWidth="1"/>
    <col min="4545" max="4545" width="21.5546875" bestFit="1" customWidth="1"/>
    <col min="4546" max="4546" width="14" bestFit="1" customWidth="1"/>
    <col min="4547" max="4547" width="21.5546875" bestFit="1" customWidth="1"/>
    <col min="4548" max="4548" width="14" bestFit="1" customWidth="1"/>
    <col min="4549" max="4549" width="21.5546875" bestFit="1" customWidth="1"/>
    <col min="4550" max="4550" width="14" bestFit="1" customWidth="1"/>
    <col min="4551" max="4551" width="21.5546875" bestFit="1" customWidth="1"/>
    <col min="4552" max="4552" width="13" bestFit="1" customWidth="1"/>
    <col min="4553" max="4553" width="21.5546875" bestFit="1" customWidth="1"/>
    <col min="4554" max="4554" width="14" bestFit="1" customWidth="1"/>
    <col min="4555" max="4555" width="21.5546875" bestFit="1" customWidth="1"/>
    <col min="4556" max="4556" width="14" bestFit="1" customWidth="1"/>
    <col min="4557" max="4557" width="21.5546875" bestFit="1" customWidth="1"/>
    <col min="4558" max="4558" width="14" bestFit="1" customWidth="1"/>
    <col min="4559" max="4559" width="21.5546875" bestFit="1" customWidth="1"/>
    <col min="4560" max="4560" width="14" bestFit="1" customWidth="1"/>
    <col min="4561" max="4561" width="20.44140625" bestFit="1" customWidth="1"/>
    <col min="4562" max="4562" width="14" bestFit="1" customWidth="1"/>
    <col min="4563" max="4563" width="21.5546875" bestFit="1" customWidth="1"/>
    <col min="4564" max="4564" width="14" bestFit="1" customWidth="1"/>
    <col min="4565" max="4565" width="21.5546875" bestFit="1" customWidth="1"/>
    <col min="4566" max="4566" width="14" bestFit="1" customWidth="1"/>
    <col min="4567" max="4567" width="21.5546875" bestFit="1" customWidth="1"/>
    <col min="4568" max="4568" width="14" bestFit="1" customWidth="1"/>
    <col min="4569" max="4569" width="21.5546875" bestFit="1" customWidth="1"/>
    <col min="4570" max="4570" width="14" bestFit="1" customWidth="1"/>
    <col min="4571" max="4571" width="21.5546875" bestFit="1" customWidth="1"/>
    <col min="4572" max="4572" width="14" bestFit="1" customWidth="1"/>
    <col min="4573" max="4573" width="20.44140625" bestFit="1" customWidth="1"/>
    <col min="4574" max="4574" width="14" bestFit="1" customWidth="1"/>
    <col min="4575" max="4575" width="21.5546875" bestFit="1" customWidth="1"/>
    <col min="4576" max="4576" width="14" bestFit="1" customWidth="1"/>
    <col min="4577" max="4577" width="21.5546875" bestFit="1" customWidth="1"/>
    <col min="4578" max="4578" width="14" bestFit="1" customWidth="1"/>
    <col min="4579" max="4579" width="21.5546875" bestFit="1" customWidth="1"/>
    <col min="4580" max="4580" width="14" bestFit="1" customWidth="1"/>
    <col min="4581" max="4581" width="21.5546875" bestFit="1" customWidth="1"/>
    <col min="4582" max="4582" width="14" bestFit="1" customWidth="1"/>
    <col min="4583" max="4583" width="21.5546875" bestFit="1" customWidth="1"/>
    <col min="4584" max="4584" width="14" bestFit="1" customWidth="1"/>
    <col min="4585" max="4585" width="21.5546875" bestFit="1" customWidth="1"/>
    <col min="4586" max="4586" width="14" bestFit="1" customWidth="1"/>
    <col min="4587" max="4587" width="21.5546875" bestFit="1" customWidth="1"/>
    <col min="4588" max="4588" width="13" bestFit="1" customWidth="1"/>
    <col min="4589" max="4589" width="21.5546875" bestFit="1" customWidth="1"/>
    <col min="4590" max="4590" width="14" bestFit="1" customWidth="1"/>
    <col min="4591" max="4591" width="21.5546875" bestFit="1" customWidth="1"/>
    <col min="4592" max="4592" width="14" bestFit="1" customWidth="1"/>
    <col min="4593" max="4593" width="21.5546875" bestFit="1" customWidth="1"/>
    <col min="4594" max="4594" width="14" bestFit="1" customWidth="1"/>
    <col min="4595" max="4595" width="20.44140625" bestFit="1" customWidth="1"/>
    <col min="4596" max="4596" width="14" bestFit="1" customWidth="1"/>
    <col min="4597" max="4597" width="21.5546875" bestFit="1" customWidth="1"/>
    <col min="4598" max="4598" width="14" bestFit="1" customWidth="1"/>
    <col min="4599" max="4599" width="21.5546875" bestFit="1" customWidth="1"/>
    <col min="4600" max="4600" width="14" bestFit="1" customWidth="1"/>
    <col min="4601" max="4601" width="21.5546875" bestFit="1" customWidth="1"/>
    <col min="4602" max="4602" width="13" bestFit="1" customWidth="1"/>
    <col min="4603" max="4603" width="21.5546875" bestFit="1" customWidth="1"/>
    <col min="4604" max="4604" width="14" bestFit="1" customWidth="1"/>
    <col min="4605" max="4605" width="21.5546875" bestFit="1" customWidth="1"/>
    <col min="4606" max="4606" width="14" bestFit="1" customWidth="1"/>
    <col min="4607" max="4607" width="20.44140625" bestFit="1" customWidth="1"/>
    <col min="4608" max="4608" width="14" bestFit="1" customWidth="1"/>
    <col min="4609" max="4609" width="21.5546875" bestFit="1" customWidth="1"/>
    <col min="4610" max="4610" width="14" bestFit="1" customWidth="1"/>
    <col min="4611" max="4611" width="21.5546875" bestFit="1" customWidth="1"/>
    <col min="4612" max="4612" width="14" bestFit="1" customWidth="1"/>
    <col min="4613" max="4613" width="21.5546875" bestFit="1" customWidth="1"/>
    <col min="4614" max="4614" width="14" bestFit="1" customWidth="1"/>
    <col min="4615" max="4615" width="21.5546875" bestFit="1" customWidth="1"/>
    <col min="4616" max="4616" width="14" bestFit="1" customWidth="1"/>
    <col min="4617" max="4617" width="21.5546875" bestFit="1" customWidth="1"/>
    <col min="4618" max="4618" width="14" bestFit="1" customWidth="1"/>
    <col min="4619" max="4619" width="21.5546875" bestFit="1" customWidth="1"/>
    <col min="4620" max="4620" width="14" bestFit="1" customWidth="1"/>
    <col min="4621" max="4621" width="21.5546875" bestFit="1" customWidth="1"/>
    <col min="4622" max="4622" width="14" bestFit="1" customWidth="1"/>
    <col min="4623" max="4623" width="21.5546875" bestFit="1" customWidth="1"/>
    <col min="4624" max="4624" width="14" bestFit="1" customWidth="1"/>
    <col min="4625" max="4625" width="21.5546875" bestFit="1" customWidth="1"/>
    <col min="4626" max="4626" width="14" bestFit="1" customWidth="1"/>
    <col min="4627" max="4627" width="21.5546875" bestFit="1" customWidth="1"/>
    <col min="4628" max="4628" width="14" bestFit="1" customWidth="1"/>
    <col min="4629" max="4629" width="20.44140625" bestFit="1" customWidth="1"/>
    <col min="4630" max="4630" width="14" bestFit="1" customWidth="1"/>
    <col min="4631" max="4631" width="21.5546875" bestFit="1" customWidth="1"/>
    <col min="4632" max="4632" width="14" bestFit="1" customWidth="1"/>
    <col min="4633" max="4633" width="21.5546875" bestFit="1" customWidth="1"/>
    <col min="4634" max="4634" width="14" bestFit="1" customWidth="1"/>
    <col min="4635" max="4635" width="21.5546875" bestFit="1" customWidth="1"/>
    <col min="4636" max="4636" width="14" bestFit="1" customWidth="1"/>
    <col min="4637" max="4637" width="21.5546875" bestFit="1" customWidth="1"/>
    <col min="4638" max="4638" width="13" bestFit="1" customWidth="1"/>
    <col min="4639" max="4639" width="21.5546875" bestFit="1" customWidth="1"/>
    <col min="4640" max="4640" width="14" bestFit="1" customWidth="1"/>
    <col min="4641" max="4641" width="20.44140625" bestFit="1" customWidth="1"/>
    <col min="4642" max="4642" width="14" bestFit="1" customWidth="1"/>
    <col min="4643" max="4643" width="21.5546875" bestFit="1" customWidth="1"/>
    <col min="4644" max="4644" width="14" bestFit="1" customWidth="1"/>
    <col min="4645" max="4645" width="21.5546875" bestFit="1" customWidth="1"/>
    <col min="4646" max="4646" width="14" bestFit="1" customWidth="1"/>
    <col min="4647" max="4647" width="21.5546875" bestFit="1" customWidth="1"/>
    <col min="4648" max="4648" width="14" bestFit="1" customWidth="1"/>
    <col min="4649" max="4649" width="21.5546875" bestFit="1" customWidth="1"/>
    <col min="4650" max="4650" width="14" bestFit="1" customWidth="1"/>
    <col min="4651" max="4651" width="21.5546875" bestFit="1" customWidth="1"/>
    <col min="4652" max="4652" width="12" bestFit="1" customWidth="1"/>
    <col min="4653" max="4653" width="21.5546875" bestFit="1" customWidth="1"/>
    <col min="4654" max="4654" width="14" bestFit="1" customWidth="1"/>
    <col min="4655" max="4655" width="21.5546875" bestFit="1" customWidth="1"/>
    <col min="4656" max="4656" width="14" bestFit="1" customWidth="1"/>
    <col min="4657" max="4657" width="21.5546875" bestFit="1" customWidth="1"/>
    <col min="4658" max="4658" width="14" bestFit="1" customWidth="1"/>
    <col min="4659" max="4659" width="21.5546875" bestFit="1" customWidth="1"/>
    <col min="4660" max="4660" width="14" bestFit="1" customWidth="1"/>
    <col min="4661" max="4661" width="21.5546875" bestFit="1" customWidth="1"/>
    <col min="4662" max="4662" width="14" bestFit="1" customWidth="1"/>
    <col min="4663" max="4663" width="21.5546875" bestFit="1" customWidth="1"/>
    <col min="4664" max="4664" width="14" bestFit="1" customWidth="1"/>
    <col min="4665" max="4665" width="21.5546875" bestFit="1" customWidth="1"/>
    <col min="4666" max="4666" width="13" bestFit="1" customWidth="1"/>
    <col min="4667" max="4667" width="21.5546875" bestFit="1" customWidth="1"/>
    <col min="4668" max="4668" width="14" bestFit="1" customWidth="1"/>
    <col min="4669" max="4669" width="21.5546875" bestFit="1" customWidth="1"/>
    <col min="4670" max="4670" width="14" bestFit="1" customWidth="1"/>
    <col min="4671" max="4671" width="21.5546875" bestFit="1" customWidth="1"/>
    <col min="4672" max="4672" width="14" bestFit="1" customWidth="1"/>
    <col min="4673" max="4673" width="21.5546875" bestFit="1" customWidth="1"/>
    <col min="4674" max="4674" width="14" bestFit="1" customWidth="1"/>
    <col min="4675" max="4675" width="20.44140625" bestFit="1" customWidth="1"/>
    <col min="4676" max="4676" width="14" bestFit="1" customWidth="1"/>
    <col min="4677" max="4677" width="21.5546875" bestFit="1" customWidth="1"/>
    <col min="4678" max="4678" width="23" bestFit="1" customWidth="1"/>
    <col min="4679" max="4679" width="11.33203125" bestFit="1" customWidth="1"/>
    <col min="4680" max="4680" width="10.77734375" bestFit="1" customWidth="1"/>
  </cols>
  <sheetData>
    <row r="3" spans="1:4680" x14ac:dyDescent="0.3">
      <c r="B3" s="29" t="s">
        <v>5356</v>
      </c>
    </row>
    <row r="4" spans="1:4680" x14ac:dyDescent="0.3">
      <c r="B4" t="s">
        <v>2377</v>
      </c>
      <c r="C4" t="s">
        <v>2382</v>
      </c>
      <c r="D4" t="s">
        <v>2380</v>
      </c>
      <c r="E4" t="s">
        <v>5354</v>
      </c>
    </row>
    <row r="5" spans="1:4680" x14ac:dyDescent="0.3">
      <c r="A5" t="s">
        <v>7693</v>
      </c>
      <c r="B5" s="30">
        <v>1</v>
      </c>
      <c r="C5" s="30">
        <v>245</v>
      </c>
      <c r="D5" s="30">
        <v>2090</v>
      </c>
      <c r="E5" s="30">
        <v>2336</v>
      </c>
    </row>
    <row r="11" spans="1:4680" x14ac:dyDescent="0.3">
      <c r="H11" s="29" t="s">
        <v>5356</v>
      </c>
    </row>
    <row r="12" spans="1:4680" x14ac:dyDescent="0.3">
      <c r="H12">
        <v>4.72</v>
      </c>
      <c r="I12" t="s">
        <v>5357</v>
      </c>
      <c r="J12">
        <v>5.45</v>
      </c>
      <c r="K12" t="s">
        <v>5358</v>
      </c>
      <c r="L12">
        <v>5.77</v>
      </c>
      <c r="M12" t="s">
        <v>5359</v>
      </c>
      <c r="N12">
        <v>5.96</v>
      </c>
      <c r="O12" t="s">
        <v>5360</v>
      </c>
      <c r="P12">
        <v>6.05</v>
      </c>
      <c r="Q12" t="s">
        <v>5361</v>
      </c>
      <c r="R12">
        <v>6.07</v>
      </c>
      <c r="S12" t="s">
        <v>5362</v>
      </c>
      <c r="T12">
        <v>6.59</v>
      </c>
      <c r="U12" t="s">
        <v>5363</v>
      </c>
      <c r="V12">
        <v>7.02</v>
      </c>
      <c r="W12" t="s">
        <v>5364</v>
      </c>
      <c r="X12">
        <v>7.29</v>
      </c>
      <c r="Y12" t="s">
        <v>5365</v>
      </c>
      <c r="Z12">
        <v>7.47</v>
      </c>
      <c r="AA12" t="s">
        <v>5366</v>
      </c>
      <c r="AB12">
        <v>7.59</v>
      </c>
      <c r="AC12" t="s">
        <v>5367</v>
      </c>
      <c r="AD12">
        <v>7.67</v>
      </c>
      <c r="AE12" t="s">
        <v>5368</v>
      </c>
      <c r="AF12">
        <v>7.93</v>
      </c>
      <c r="AG12" t="s">
        <v>5369</v>
      </c>
      <c r="AH12">
        <v>8.1007017543859607</v>
      </c>
      <c r="AI12" t="s">
        <v>5370</v>
      </c>
      <c r="AJ12">
        <v>8.1241929824561403</v>
      </c>
      <c r="AK12" t="s">
        <v>5371</v>
      </c>
      <c r="AL12">
        <v>8.1476842105263092</v>
      </c>
      <c r="AM12" t="s">
        <v>5372</v>
      </c>
      <c r="AN12">
        <v>8.1711754385964905</v>
      </c>
      <c r="AO12" t="s">
        <v>5373</v>
      </c>
      <c r="AP12">
        <v>8.1946666666666594</v>
      </c>
      <c r="AQ12" t="s">
        <v>5374</v>
      </c>
      <c r="AR12">
        <v>8.2181578947368408</v>
      </c>
      <c r="AS12" t="s">
        <v>5375</v>
      </c>
      <c r="AT12">
        <v>8.2416491228070203</v>
      </c>
      <c r="AU12" t="s">
        <v>5376</v>
      </c>
      <c r="AV12">
        <v>8.2651403508771892</v>
      </c>
      <c r="AW12" t="s">
        <v>5377</v>
      </c>
      <c r="AX12">
        <v>8.2886315789473706</v>
      </c>
      <c r="AY12" t="s">
        <v>5378</v>
      </c>
      <c r="AZ12">
        <v>8.3121228070175395</v>
      </c>
      <c r="BA12" t="s">
        <v>5379</v>
      </c>
      <c r="BB12">
        <v>8.3356140350877208</v>
      </c>
      <c r="BC12" t="s">
        <v>5380</v>
      </c>
      <c r="BD12">
        <v>8.3591052631578897</v>
      </c>
      <c r="BE12" t="s">
        <v>5381</v>
      </c>
      <c r="BF12">
        <v>8.3825964912280693</v>
      </c>
      <c r="BG12" t="s">
        <v>5382</v>
      </c>
      <c r="BH12">
        <v>8.4060877192982399</v>
      </c>
      <c r="BI12" t="s">
        <v>5383</v>
      </c>
      <c r="BJ12">
        <v>8.41</v>
      </c>
      <c r="BK12" t="s">
        <v>5384</v>
      </c>
      <c r="BL12">
        <v>8.4295789473684195</v>
      </c>
      <c r="BM12" t="s">
        <v>5385</v>
      </c>
      <c r="BN12">
        <v>8.4530701754386008</v>
      </c>
      <c r="BO12" t="s">
        <v>5386</v>
      </c>
      <c r="BP12">
        <v>8.4765614035087697</v>
      </c>
      <c r="BQ12" t="s">
        <v>5387</v>
      </c>
      <c r="BR12">
        <v>8.5000526315789493</v>
      </c>
      <c r="BS12" t="s">
        <v>5388</v>
      </c>
      <c r="BT12">
        <v>8.52354385964912</v>
      </c>
      <c r="BU12" t="s">
        <v>5389</v>
      </c>
      <c r="BV12">
        <v>8.5470350877192995</v>
      </c>
      <c r="BW12" t="s">
        <v>5390</v>
      </c>
      <c r="BX12">
        <v>8.5705263157894702</v>
      </c>
      <c r="BY12" t="s">
        <v>5391</v>
      </c>
      <c r="BZ12">
        <v>8.5940175438596498</v>
      </c>
      <c r="CA12" t="s">
        <v>5392</v>
      </c>
      <c r="CB12">
        <v>8.6175087719298205</v>
      </c>
      <c r="CC12" t="s">
        <v>5393</v>
      </c>
      <c r="CD12">
        <v>8.641</v>
      </c>
      <c r="CE12" t="s">
        <v>5394</v>
      </c>
      <c r="CF12">
        <v>8.6644912280701796</v>
      </c>
      <c r="CG12" t="s">
        <v>5395</v>
      </c>
      <c r="CH12">
        <v>8.6879824561403503</v>
      </c>
      <c r="CI12" t="s">
        <v>5396</v>
      </c>
      <c r="CJ12">
        <v>8.7114736842105298</v>
      </c>
      <c r="CK12" t="s">
        <v>5397</v>
      </c>
      <c r="CL12">
        <v>8.7349649122807005</v>
      </c>
      <c r="CM12" t="s">
        <v>5398</v>
      </c>
      <c r="CN12">
        <v>8.75845614035088</v>
      </c>
      <c r="CO12" t="s">
        <v>5399</v>
      </c>
      <c r="CP12">
        <v>8.7819473684210507</v>
      </c>
      <c r="CQ12" t="s">
        <v>5400</v>
      </c>
      <c r="CR12">
        <v>8.8054385964912303</v>
      </c>
      <c r="CS12" t="s">
        <v>5401</v>
      </c>
      <c r="CT12">
        <v>8.8289298245613992</v>
      </c>
      <c r="CU12" t="s">
        <v>5402</v>
      </c>
      <c r="CV12">
        <v>8.8524210526315805</v>
      </c>
      <c r="CW12" t="s">
        <v>5403</v>
      </c>
      <c r="CX12">
        <v>8.8759122807017494</v>
      </c>
      <c r="CY12" t="s">
        <v>5404</v>
      </c>
      <c r="CZ12">
        <v>8.8994035087719308</v>
      </c>
      <c r="DA12" t="s">
        <v>5405</v>
      </c>
      <c r="DB12">
        <v>8.9228947368421103</v>
      </c>
      <c r="DC12" t="s">
        <v>5406</v>
      </c>
      <c r="DD12">
        <v>8.9463859649122792</v>
      </c>
      <c r="DE12" t="s">
        <v>5407</v>
      </c>
      <c r="DF12">
        <v>8.9698771929824606</v>
      </c>
      <c r="DG12" t="s">
        <v>5408</v>
      </c>
      <c r="DH12">
        <v>8.9933684210526295</v>
      </c>
      <c r="DI12" t="s">
        <v>5409</v>
      </c>
      <c r="DJ12">
        <v>9.0168596491228108</v>
      </c>
      <c r="DK12" t="s">
        <v>5410</v>
      </c>
      <c r="DL12">
        <v>9.0403508771929797</v>
      </c>
      <c r="DM12" t="s">
        <v>5411</v>
      </c>
      <c r="DN12">
        <v>9.0638421052631593</v>
      </c>
      <c r="DO12" t="s">
        <v>5412</v>
      </c>
      <c r="DP12">
        <v>9.0873333333333299</v>
      </c>
      <c r="DQ12" t="s">
        <v>5413</v>
      </c>
      <c r="DR12">
        <v>9.1108245614035095</v>
      </c>
      <c r="DS12" t="s">
        <v>5414</v>
      </c>
      <c r="DT12">
        <v>9.1343157894736908</v>
      </c>
      <c r="DU12" t="s">
        <v>5415</v>
      </c>
      <c r="DV12">
        <v>9.1578070175438597</v>
      </c>
      <c r="DW12" t="s">
        <v>5416</v>
      </c>
      <c r="DX12">
        <v>9.1812982456140393</v>
      </c>
      <c r="DY12" t="s">
        <v>5417</v>
      </c>
      <c r="DZ12">
        <v>9.20478947368421</v>
      </c>
      <c r="EA12" t="s">
        <v>5418</v>
      </c>
      <c r="EB12">
        <v>9.2282807017543895</v>
      </c>
      <c r="EC12" t="s">
        <v>5419</v>
      </c>
      <c r="ED12">
        <v>9.2517719298245602</v>
      </c>
      <c r="EE12" t="s">
        <v>5420</v>
      </c>
      <c r="EF12">
        <v>9.2752631578947398</v>
      </c>
      <c r="EG12" t="s">
        <v>5421</v>
      </c>
      <c r="EH12">
        <v>9.2987543859649104</v>
      </c>
      <c r="EI12" t="s">
        <v>5422</v>
      </c>
      <c r="EJ12">
        <v>9.32224561403509</v>
      </c>
      <c r="EK12" t="s">
        <v>5423</v>
      </c>
      <c r="EL12">
        <v>9.3457368421052607</v>
      </c>
      <c r="EM12" t="s">
        <v>5424</v>
      </c>
      <c r="EN12">
        <v>9.3692280701754402</v>
      </c>
      <c r="EO12" t="s">
        <v>5425</v>
      </c>
      <c r="EP12">
        <v>9.3927192982456198</v>
      </c>
      <c r="EQ12" t="s">
        <v>5426</v>
      </c>
      <c r="ER12">
        <v>9.4162105263157905</v>
      </c>
      <c r="ES12" t="s">
        <v>5427</v>
      </c>
      <c r="ET12">
        <v>9.43970175438597</v>
      </c>
      <c r="EU12" t="s">
        <v>5428</v>
      </c>
      <c r="EV12">
        <v>9.4631929824561407</v>
      </c>
      <c r="EW12" t="s">
        <v>5429</v>
      </c>
      <c r="EX12">
        <v>9.4866842105263203</v>
      </c>
      <c r="EY12" t="s">
        <v>5430</v>
      </c>
      <c r="EZ12">
        <v>9.5101754385964892</v>
      </c>
      <c r="FA12" t="s">
        <v>5431</v>
      </c>
      <c r="FB12">
        <v>9.5336666666666705</v>
      </c>
      <c r="FC12" t="s">
        <v>5432</v>
      </c>
      <c r="FD12">
        <v>9.5571578947368394</v>
      </c>
      <c r="FE12" t="s">
        <v>5433</v>
      </c>
      <c r="FF12">
        <v>9.58</v>
      </c>
      <c r="FG12" t="s">
        <v>5434</v>
      </c>
      <c r="FH12">
        <v>9.5806491228070207</v>
      </c>
      <c r="FI12" t="s">
        <v>5435</v>
      </c>
      <c r="FJ12">
        <v>9.6041403508771896</v>
      </c>
      <c r="FK12" t="s">
        <v>5436</v>
      </c>
      <c r="FL12">
        <v>9.6276315789473692</v>
      </c>
      <c r="FM12" t="s">
        <v>5437</v>
      </c>
      <c r="FN12">
        <v>9.6511228070175505</v>
      </c>
      <c r="FO12" t="s">
        <v>5438</v>
      </c>
      <c r="FP12">
        <v>9.6746140350877194</v>
      </c>
      <c r="FQ12" t="s">
        <v>5439</v>
      </c>
      <c r="FR12">
        <v>9.6981052631579008</v>
      </c>
      <c r="FS12" t="s">
        <v>5440</v>
      </c>
      <c r="FT12">
        <v>9.7215964912280697</v>
      </c>
      <c r="FU12" t="s">
        <v>5441</v>
      </c>
      <c r="FV12">
        <v>9.7450877192982492</v>
      </c>
      <c r="FW12" t="s">
        <v>5442</v>
      </c>
      <c r="FX12">
        <v>9.7685789473684199</v>
      </c>
      <c r="FY12" t="s">
        <v>5443</v>
      </c>
      <c r="FZ12">
        <v>9.7920701754385995</v>
      </c>
      <c r="GA12" t="s">
        <v>5444</v>
      </c>
      <c r="GB12">
        <v>9.8155614035087702</v>
      </c>
      <c r="GC12" t="s">
        <v>5445</v>
      </c>
      <c r="GD12">
        <v>9.8390526315789497</v>
      </c>
      <c r="GE12" t="s">
        <v>5446</v>
      </c>
      <c r="GF12">
        <v>9.8625438596491204</v>
      </c>
      <c r="GG12" t="s">
        <v>5447</v>
      </c>
      <c r="GH12">
        <v>9.8860350877193</v>
      </c>
      <c r="GI12" t="s">
        <v>5448</v>
      </c>
      <c r="GJ12">
        <v>9.9095263157894795</v>
      </c>
      <c r="GK12" t="s">
        <v>5449</v>
      </c>
      <c r="GL12">
        <v>9.9330175438596502</v>
      </c>
      <c r="GM12" t="s">
        <v>5450</v>
      </c>
      <c r="GN12">
        <v>9.9565087719298297</v>
      </c>
      <c r="GO12" t="s">
        <v>5451</v>
      </c>
      <c r="GP12">
        <v>9.98</v>
      </c>
      <c r="GQ12" t="s">
        <v>5452</v>
      </c>
      <c r="GR12">
        <v>10.0034912280702</v>
      </c>
      <c r="GS12" t="s">
        <v>5453</v>
      </c>
      <c r="GT12">
        <v>10.026982456140299</v>
      </c>
      <c r="GU12" t="s">
        <v>5454</v>
      </c>
      <c r="GV12">
        <v>10.0504736842105</v>
      </c>
      <c r="GW12" t="s">
        <v>5455</v>
      </c>
      <c r="GX12">
        <v>10.073964912280699</v>
      </c>
      <c r="GY12" t="s">
        <v>5456</v>
      </c>
      <c r="GZ12">
        <v>10.0974561403509</v>
      </c>
      <c r="HA12" t="s">
        <v>5457</v>
      </c>
      <c r="HB12">
        <v>10.120947368421101</v>
      </c>
      <c r="HC12" t="s">
        <v>5458</v>
      </c>
      <c r="HD12">
        <v>10.1444385964912</v>
      </c>
      <c r="HE12" t="s">
        <v>5459</v>
      </c>
      <c r="HF12">
        <v>10.1679298245614</v>
      </c>
      <c r="HG12" t="s">
        <v>5460</v>
      </c>
      <c r="HH12">
        <v>10.1914210526316</v>
      </c>
      <c r="HI12" t="s">
        <v>5461</v>
      </c>
      <c r="HJ12">
        <v>10.2149122807018</v>
      </c>
      <c r="HK12" t="s">
        <v>5462</v>
      </c>
      <c r="HL12">
        <v>10.238403508771899</v>
      </c>
      <c r="HM12" t="s">
        <v>5463</v>
      </c>
      <c r="HN12">
        <v>10.2618947368421</v>
      </c>
      <c r="HO12" t="s">
        <v>5464</v>
      </c>
      <c r="HP12">
        <v>10.285385964912299</v>
      </c>
      <c r="HQ12" t="s">
        <v>5465</v>
      </c>
      <c r="HR12">
        <v>10.3088771929825</v>
      </c>
      <c r="HS12" t="s">
        <v>5466</v>
      </c>
      <c r="HT12">
        <v>10.3323684210526</v>
      </c>
      <c r="HU12" t="s">
        <v>5467</v>
      </c>
      <c r="HV12">
        <v>10.355859649122801</v>
      </c>
      <c r="HW12" t="s">
        <v>5468</v>
      </c>
      <c r="HX12">
        <v>10.379350877193</v>
      </c>
      <c r="HY12" t="s">
        <v>5469</v>
      </c>
      <c r="HZ12">
        <v>10.402842105263201</v>
      </c>
      <c r="IA12" t="s">
        <v>5470</v>
      </c>
      <c r="IB12">
        <v>10.4263333333333</v>
      </c>
      <c r="IC12" t="s">
        <v>5471</v>
      </c>
      <c r="ID12">
        <v>10.449824561403499</v>
      </c>
      <c r="IE12" t="s">
        <v>5472</v>
      </c>
      <c r="IF12">
        <v>10.4733157894737</v>
      </c>
      <c r="IG12" t="s">
        <v>5473</v>
      </c>
      <c r="IH12">
        <v>10.496807017543899</v>
      </c>
      <c r="II12" t="s">
        <v>5474</v>
      </c>
      <c r="IJ12">
        <v>10.520298245614001</v>
      </c>
      <c r="IK12" t="s">
        <v>5475</v>
      </c>
      <c r="IL12">
        <v>10.5437894736842</v>
      </c>
      <c r="IM12" t="s">
        <v>5476</v>
      </c>
      <c r="IN12">
        <v>10.567280701754401</v>
      </c>
      <c r="IO12" t="s">
        <v>5477</v>
      </c>
      <c r="IP12">
        <v>10.5907719298246</v>
      </c>
      <c r="IQ12" t="s">
        <v>5478</v>
      </c>
      <c r="IR12">
        <v>10.614263157894699</v>
      </c>
      <c r="IS12" t="s">
        <v>5479</v>
      </c>
      <c r="IT12">
        <v>10.6377543859649</v>
      </c>
      <c r="IU12" t="s">
        <v>5480</v>
      </c>
      <c r="IV12">
        <v>10.661245614035099</v>
      </c>
      <c r="IW12" t="s">
        <v>5481</v>
      </c>
      <c r="IX12">
        <v>10.6847368421053</v>
      </c>
      <c r="IY12" t="s">
        <v>5482</v>
      </c>
      <c r="IZ12">
        <v>10.7082280701754</v>
      </c>
      <c r="JA12" t="s">
        <v>5483</v>
      </c>
      <c r="JB12">
        <v>10.731719298245601</v>
      </c>
      <c r="JC12" t="s">
        <v>5484</v>
      </c>
      <c r="JD12">
        <v>10.7552105263158</v>
      </c>
      <c r="JE12" t="s">
        <v>5485</v>
      </c>
      <c r="JF12">
        <v>10.778701754386001</v>
      </c>
      <c r="JG12" t="s">
        <v>5486</v>
      </c>
      <c r="JH12">
        <v>10.79</v>
      </c>
      <c r="JI12" t="s">
        <v>5487</v>
      </c>
      <c r="JJ12">
        <v>10.8021929824561</v>
      </c>
      <c r="JK12" t="s">
        <v>5488</v>
      </c>
      <c r="JL12">
        <v>10.825684210526299</v>
      </c>
      <c r="JM12" t="s">
        <v>5489</v>
      </c>
      <c r="JN12">
        <v>10.8491754385965</v>
      </c>
      <c r="JO12" t="s">
        <v>5490</v>
      </c>
      <c r="JP12">
        <v>10.872666666666699</v>
      </c>
      <c r="JQ12" t="s">
        <v>5491</v>
      </c>
      <c r="JR12">
        <v>10.896157894736801</v>
      </c>
      <c r="JS12" t="s">
        <v>5492</v>
      </c>
      <c r="JT12">
        <v>10.919649122807</v>
      </c>
      <c r="JU12" t="s">
        <v>5493</v>
      </c>
      <c r="JV12">
        <v>10.943140350877201</v>
      </c>
      <c r="JW12" t="s">
        <v>5494</v>
      </c>
      <c r="JX12">
        <v>10.9666315789474</v>
      </c>
      <c r="JY12" t="s">
        <v>5495</v>
      </c>
      <c r="JZ12">
        <v>10.990122807017499</v>
      </c>
      <c r="KA12" t="s">
        <v>5496</v>
      </c>
      <c r="KB12">
        <v>11.0136140350877</v>
      </c>
      <c r="KC12" t="s">
        <v>5497</v>
      </c>
      <c r="KD12">
        <v>11.037105263157899</v>
      </c>
      <c r="KE12" t="s">
        <v>5498</v>
      </c>
      <c r="KF12">
        <v>11.0605964912281</v>
      </c>
      <c r="KG12" t="s">
        <v>5499</v>
      </c>
      <c r="KH12">
        <v>11.0840877192982</v>
      </c>
      <c r="KI12" t="s">
        <v>5500</v>
      </c>
      <c r="KJ12">
        <v>11.107578947368401</v>
      </c>
      <c r="KK12" t="s">
        <v>5501</v>
      </c>
      <c r="KL12">
        <v>11.1310701754386</v>
      </c>
      <c r="KM12" t="s">
        <v>5502</v>
      </c>
      <c r="KN12">
        <v>11.154561403508801</v>
      </c>
      <c r="KO12" t="s">
        <v>5503</v>
      </c>
      <c r="KP12">
        <v>11.178052631579</v>
      </c>
      <c r="KQ12" t="s">
        <v>5504</v>
      </c>
      <c r="KR12">
        <v>11.201543859649099</v>
      </c>
      <c r="KS12" t="s">
        <v>5505</v>
      </c>
      <c r="KT12">
        <v>11.2250350877193</v>
      </c>
      <c r="KU12" t="s">
        <v>5506</v>
      </c>
      <c r="KV12">
        <v>11.248526315789499</v>
      </c>
      <c r="KW12" t="s">
        <v>5507</v>
      </c>
      <c r="KX12">
        <v>11.272017543859601</v>
      </c>
      <c r="KY12" t="s">
        <v>5508</v>
      </c>
      <c r="KZ12">
        <v>11.2955087719298</v>
      </c>
      <c r="LA12" t="s">
        <v>5509</v>
      </c>
      <c r="LB12">
        <v>11.319000000000001</v>
      </c>
      <c r="LC12" t="s">
        <v>5510</v>
      </c>
      <c r="LD12">
        <v>11.32</v>
      </c>
      <c r="LE12" t="s">
        <v>5511</v>
      </c>
      <c r="LF12">
        <v>11.3424912280702</v>
      </c>
      <c r="LG12" t="s">
        <v>5512</v>
      </c>
      <c r="LH12">
        <v>11.365982456140401</v>
      </c>
      <c r="LI12" t="s">
        <v>5513</v>
      </c>
      <c r="LJ12">
        <v>11.3894736842105</v>
      </c>
      <c r="LK12" t="s">
        <v>5514</v>
      </c>
      <c r="LL12">
        <v>11.4129649122807</v>
      </c>
      <c r="LM12" t="s">
        <v>5515</v>
      </c>
      <c r="LN12">
        <v>11.4364561403509</v>
      </c>
      <c r="LO12" t="s">
        <v>5516</v>
      </c>
      <c r="LP12">
        <v>11.4599473684211</v>
      </c>
      <c r="LQ12" t="s">
        <v>5517</v>
      </c>
      <c r="LR12">
        <v>11.483438596491199</v>
      </c>
      <c r="LS12" t="s">
        <v>5518</v>
      </c>
      <c r="LT12">
        <v>11.5069298245614</v>
      </c>
      <c r="LU12" t="s">
        <v>5519</v>
      </c>
      <c r="LV12">
        <v>11.530421052631601</v>
      </c>
      <c r="LW12" t="s">
        <v>5520</v>
      </c>
      <c r="LX12">
        <v>11.5539122807018</v>
      </c>
      <c r="LY12" t="s">
        <v>5521</v>
      </c>
      <c r="LZ12">
        <v>11.5774035087719</v>
      </c>
      <c r="MA12" t="s">
        <v>5522</v>
      </c>
      <c r="MB12">
        <v>11.6008947368421</v>
      </c>
      <c r="MC12" t="s">
        <v>5523</v>
      </c>
      <c r="MD12">
        <v>11.6243859649123</v>
      </c>
      <c r="ME12" t="s">
        <v>5524</v>
      </c>
      <c r="MF12">
        <v>11.6478771929825</v>
      </c>
      <c r="MG12" t="s">
        <v>5525</v>
      </c>
      <c r="MH12">
        <v>11.6713684210526</v>
      </c>
      <c r="MI12" t="s">
        <v>5526</v>
      </c>
      <c r="MJ12">
        <v>11.694859649122799</v>
      </c>
      <c r="MK12" t="s">
        <v>5527</v>
      </c>
      <c r="ML12">
        <v>11.718350877193</v>
      </c>
      <c r="MM12" t="s">
        <v>5528</v>
      </c>
      <c r="MN12">
        <v>11.741842105263199</v>
      </c>
      <c r="MO12" t="s">
        <v>5529</v>
      </c>
      <c r="MP12">
        <v>11.765333333333301</v>
      </c>
      <c r="MQ12" t="s">
        <v>5530</v>
      </c>
      <c r="MR12">
        <v>11.7888245614035</v>
      </c>
      <c r="MS12" t="s">
        <v>5531</v>
      </c>
      <c r="MT12">
        <v>11.812315789473701</v>
      </c>
      <c r="MU12" t="s">
        <v>5532</v>
      </c>
      <c r="MV12">
        <v>11.8358070175439</v>
      </c>
      <c r="MW12" t="s">
        <v>5533</v>
      </c>
      <c r="MX12">
        <v>11.859298245613999</v>
      </c>
      <c r="MY12" t="s">
        <v>5534</v>
      </c>
      <c r="MZ12">
        <v>11.87</v>
      </c>
      <c r="NA12" t="s">
        <v>5535</v>
      </c>
      <c r="NB12">
        <v>11.8827894736842</v>
      </c>
      <c r="NC12" t="s">
        <v>5536</v>
      </c>
      <c r="ND12">
        <v>11.9</v>
      </c>
      <c r="NE12" t="s">
        <v>5537</v>
      </c>
      <c r="NF12">
        <v>11.906280701754399</v>
      </c>
      <c r="NG12" t="s">
        <v>5538</v>
      </c>
      <c r="NH12">
        <v>11.9297719298246</v>
      </c>
      <c r="NI12" t="s">
        <v>5539</v>
      </c>
      <c r="NJ12">
        <v>11.9532631578947</v>
      </c>
      <c r="NK12" t="s">
        <v>5540</v>
      </c>
      <c r="NL12">
        <v>11.976754385964901</v>
      </c>
      <c r="NM12" t="s">
        <v>5541</v>
      </c>
      <c r="NN12">
        <v>12.0002456140351</v>
      </c>
      <c r="NO12" t="s">
        <v>5542</v>
      </c>
      <c r="NP12">
        <v>12.023736842105301</v>
      </c>
      <c r="NQ12" t="s">
        <v>5543</v>
      </c>
      <c r="NR12">
        <v>12.0472280701754</v>
      </c>
      <c r="NS12" t="s">
        <v>5544</v>
      </c>
      <c r="NT12">
        <v>12.070719298245599</v>
      </c>
      <c r="NU12" t="s">
        <v>5545</v>
      </c>
      <c r="NV12">
        <v>12.0942105263158</v>
      </c>
      <c r="NW12" t="s">
        <v>5546</v>
      </c>
      <c r="NX12">
        <v>12.117701754385999</v>
      </c>
      <c r="NY12" t="s">
        <v>5547</v>
      </c>
      <c r="NZ12">
        <v>12.141192982456101</v>
      </c>
      <c r="OA12" t="s">
        <v>5548</v>
      </c>
      <c r="OB12">
        <v>12.1646842105263</v>
      </c>
      <c r="OC12" t="s">
        <v>5549</v>
      </c>
      <c r="OD12">
        <v>12.188175438596501</v>
      </c>
      <c r="OE12" t="s">
        <v>5550</v>
      </c>
      <c r="OF12">
        <v>12.2116666666667</v>
      </c>
      <c r="OG12" t="s">
        <v>5551</v>
      </c>
      <c r="OH12">
        <v>12.235157894736799</v>
      </c>
      <c r="OI12" t="s">
        <v>5552</v>
      </c>
      <c r="OJ12">
        <v>12.258649122807</v>
      </c>
      <c r="OK12" t="s">
        <v>5553</v>
      </c>
      <c r="OL12">
        <v>12.282140350877199</v>
      </c>
      <c r="OM12" t="s">
        <v>5554</v>
      </c>
      <c r="ON12">
        <v>12.3056315789474</v>
      </c>
      <c r="OO12" t="s">
        <v>5555</v>
      </c>
      <c r="OP12">
        <v>12.3291228070175</v>
      </c>
      <c r="OQ12" t="s">
        <v>5556</v>
      </c>
      <c r="OR12">
        <v>12.352614035087701</v>
      </c>
      <c r="OS12" t="s">
        <v>5557</v>
      </c>
      <c r="OT12">
        <v>12.3761052631579</v>
      </c>
      <c r="OU12" t="s">
        <v>5558</v>
      </c>
      <c r="OV12">
        <v>12.399596491228101</v>
      </c>
      <c r="OW12" t="s">
        <v>5559</v>
      </c>
      <c r="OX12">
        <v>12.4230877192982</v>
      </c>
      <c r="OY12" t="s">
        <v>5560</v>
      </c>
      <c r="OZ12">
        <v>12.446578947368399</v>
      </c>
      <c r="PA12" t="s">
        <v>5561</v>
      </c>
      <c r="PB12">
        <v>12.4700701754386</v>
      </c>
      <c r="PC12" t="s">
        <v>5562</v>
      </c>
      <c r="PD12">
        <v>12.493561403508799</v>
      </c>
      <c r="PE12" t="s">
        <v>5563</v>
      </c>
      <c r="PF12">
        <v>12.517052631578901</v>
      </c>
      <c r="PG12" t="s">
        <v>5564</v>
      </c>
      <c r="PH12">
        <v>12.5405438596491</v>
      </c>
      <c r="PI12" t="s">
        <v>5565</v>
      </c>
      <c r="PJ12">
        <v>12.564035087719301</v>
      </c>
      <c r="PK12" t="s">
        <v>5566</v>
      </c>
      <c r="PL12">
        <v>12.5875263157895</v>
      </c>
      <c r="PM12" t="s">
        <v>5567</v>
      </c>
      <c r="PN12">
        <v>12.611017543859701</v>
      </c>
      <c r="PO12" t="s">
        <v>5568</v>
      </c>
      <c r="PP12">
        <v>12.6345087719298</v>
      </c>
      <c r="PQ12" t="s">
        <v>5569</v>
      </c>
      <c r="PR12">
        <v>12.657999999999999</v>
      </c>
      <c r="PS12" t="s">
        <v>5570</v>
      </c>
      <c r="PT12">
        <v>12.6814912280702</v>
      </c>
      <c r="PU12" t="s">
        <v>5571</v>
      </c>
      <c r="PV12">
        <v>12.704982456140399</v>
      </c>
      <c r="PW12" t="s">
        <v>5572</v>
      </c>
      <c r="PX12">
        <v>12.728473684210501</v>
      </c>
      <c r="PY12" t="s">
        <v>5573</v>
      </c>
      <c r="PZ12">
        <v>12.7519649122807</v>
      </c>
      <c r="QA12" t="s">
        <v>5574</v>
      </c>
      <c r="QB12">
        <v>12.775456140350901</v>
      </c>
      <c r="QC12" t="s">
        <v>5575</v>
      </c>
      <c r="QD12">
        <v>12.7989473684211</v>
      </c>
      <c r="QE12" t="s">
        <v>5576</v>
      </c>
      <c r="QF12">
        <v>12.8224385964912</v>
      </c>
      <c r="QG12" t="s">
        <v>5577</v>
      </c>
      <c r="QH12">
        <v>12.8459298245614</v>
      </c>
      <c r="QI12" t="s">
        <v>5578</v>
      </c>
      <c r="QJ12">
        <v>12.8694210526316</v>
      </c>
      <c r="QK12" t="s">
        <v>5579</v>
      </c>
      <c r="QL12">
        <v>12.8929122807018</v>
      </c>
      <c r="QM12" t="s">
        <v>5580</v>
      </c>
      <c r="QN12">
        <v>12.9164035087719</v>
      </c>
      <c r="QO12" t="s">
        <v>5581</v>
      </c>
      <c r="QP12">
        <v>12.939894736842099</v>
      </c>
      <c r="QQ12" t="s">
        <v>5582</v>
      </c>
      <c r="QR12">
        <v>12.9633859649123</v>
      </c>
      <c r="QS12" t="s">
        <v>5583</v>
      </c>
      <c r="QT12">
        <v>12.986877192982501</v>
      </c>
      <c r="QU12" t="s">
        <v>5584</v>
      </c>
      <c r="QV12">
        <v>13.0103684210526</v>
      </c>
      <c r="QW12" t="s">
        <v>5585</v>
      </c>
      <c r="QX12">
        <v>13.0338596491228</v>
      </c>
      <c r="QY12" t="s">
        <v>5586</v>
      </c>
      <c r="QZ12">
        <v>13.057350877193</v>
      </c>
      <c r="RA12" t="s">
        <v>5587</v>
      </c>
      <c r="RB12">
        <v>13.0808421052632</v>
      </c>
      <c r="RC12" t="s">
        <v>5588</v>
      </c>
      <c r="RD12">
        <v>13.104333333333299</v>
      </c>
      <c r="RE12" t="s">
        <v>5589</v>
      </c>
      <c r="RF12">
        <v>13.1278245614035</v>
      </c>
      <c r="RG12" t="s">
        <v>5590</v>
      </c>
      <c r="RH12">
        <v>13.151315789473699</v>
      </c>
      <c r="RI12" t="s">
        <v>5591</v>
      </c>
      <c r="RJ12">
        <v>13.1748070175439</v>
      </c>
      <c r="RK12" t="s">
        <v>5592</v>
      </c>
      <c r="RL12">
        <v>13.198298245614</v>
      </c>
      <c r="RM12" t="s">
        <v>5593</v>
      </c>
      <c r="RN12">
        <v>13.221789473684201</v>
      </c>
      <c r="RO12" t="s">
        <v>5594</v>
      </c>
      <c r="RP12">
        <v>13.2452807017544</v>
      </c>
      <c r="RQ12" t="s">
        <v>5595</v>
      </c>
      <c r="RR12">
        <v>13.268771929824601</v>
      </c>
      <c r="RS12" t="s">
        <v>5596</v>
      </c>
      <c r="RT12">
        <v>13.2922631578947</v>
      </c>
      <c r="RU12" t="s">
        <v>5597</v>
      </c>
      <c r="RV12">
        <v>13.315754385964899</v>
      </c>
      <c r="RW12" t="s">
        <v>5598</v>
      </c>
      <c r="RX12">
        <v>13.3392456140351</v>
      </c>
      <c r="RY12" t="s">
        <v>5599</v>
      </c>
      <c r="RZ12">
        <v>13.362736842105299</v>
      </c>
      <c r="SA12" t="s">
        <v>5600</v>
      </c>
      <c r="SB12">
        <v>13.386228070175401</v>
      </c>
      <c r="SC12" t="s">
        <v>5601</v>
      </c>
      <c r="SD12">
        <v>13.4097192982456</v>
      </c>
      <c r="SE12" t="s">
        <v>5602</v>
      </c>
      <c r="SF12">
        <v>13.433210526315801</v>
      </c>
      <c r="SG12" t="s">
        <v>5603</v>
      </c>
      <c r="SH12">
        <v>13.456701754386</v>
      </c>
      <c r="SI12" t="s">
        <v>5604</v>
      </c>
      <c r="SJ12">
        <v>13.480192982456099</v>
      </c>
      <c r="SK12" t="s">
        <v>5605</v>
      </c>
      <c r="SL12">
        <v>13.5036842105263</v>
      </c>
      <c r="SM12" t="s">
        <v>5606</v>
      </c>
      <c r="SN12">
        <v>13.527175438596499</v>
      </c>
      <c r="SO12" t="s">
        <v>5607</v>
      </c>
      <c r="SP12">
        <v>13.5506666666667</v>
      </c>
      <c r="SQ12" t="s">
        <v>5608</v>
      </c>
      <c r="SR12">
        <v>13.5741578947368</v>
      </c>
      <c r="SS12" t="s">
        <v>5609</v>
      </c>
      <c r="ST12">
        <v>13.597649122807001</v>
      </c>
      <c r="SU12" t="s">
        <v>5610</v>
      </c>
      <c r="SV12">
        <v>13.6211403508772</v>
      </c>
      <c r="SW12" t="s">
        <v>5611</v>
      </c>
      <c r="SX12">
        <v>13.644631578947401</v>
      </c>
      <c r="SY12" t="s">
        <v>5612</v>
      </c>
      <c r="SZ12">
        <v>13.6681228070176</v>
      </c>
      <c r="TA12" t="s">
        <v>5613</v>
      </c>
      <c r="TB12">
        <v>13.691614035087699</v>
      </c>
      <c r="TC12" t="s">
        <v>5614</v>
      </c>
      <c r="TD12">
        <v>13.7151052631579</v>
      </c>
      <c r="TE12" t="s">
        <v>5615</v>
      </c>
      <c r="TF12">
        <v>13.738596491228099</v>
      </c>
      <c r="TG12" t="s">
        <v>5616</v>
      </c>
      <c r="TH12">
        <v>13.762087719298201</v>
      </c>
      <c r="TI12" t="s">
        <v>5617</v>
      </c>
      <c r="TJ12">
        <v>13.7855789473684</v>
      </c>
      <c r="TK12" t="s">
        <v>5618</v>
      </c>
      <c r="TL12">
        <v>13.809070175438601</v>
      </c>
      <c r="TM12" t="s">
        <v>5619</v>
      </c>
      <c r="TN12">
        <v>13.8325614035088</v>
      </c>
      <c r="TO12" t="s">
        <v>5620</v>
      </c>
      <c r="TP12">
        <v>13.856052631579001</v>
      </c>
      <c r="TQ12" t="s">
        <v>5621</v>
      </c>
      <c r="TR12">
        <v>13.8795438596491</v>
      </c>
      <c r="TS12" t="s">
        <v>5622</v>
      </c>
      <c r="TT12">
        <v>13.903035087719299</v>
      </c>
      <c r="TU12" t="s">
        <v>5623</v>
      </c>
      <c r="TV12">
        <v>13.9265263157895</v>
      </c>
      <c r="TW12" t="s">
        <v>5624</v>
      </c>
      <c r="TX12">
        <v>13.950017543859699</v>
      </c>
      <c r="TY12" t="s">
        <v>5625</v>
      </c>
      <c r="TZ12">
        <v>13.973508771929801</v>
      </c>
      <c r="UA12" t="s">
        <v>5626</v>
      </c>
      <c r="UB12">
        <v>13.997</v>
      </c>
      <c r="UC12" t="s">
        <v>5627</v>
      </c>
      <c r="UD12">
        <v>14.020491228070201</v>
      </c>
      <c r="UE12" t="s">
        <v>5628</v>
      </c>
      <c r="UF12">
        <v>14.0439824561404</v>
      </c>
      <c r="UG12" t="s">
        <v>5629</v>
      </c>
      <c r="UH12">
        <v>14.067473684210499</v>
      </c>
      <c r="UI12" t="s">
        <v>5630</v>
      </c>
      <c r="UJ12">
        <v>14.0909649122807</v>
      </c>
      <c r="UK12" t="s">
        <v>5631</v>
      </c>
      <c r="UL12">
        <v>14.114456140350899</v>
      </c>
      <c r="UM12" t="s">
        <v>5632</v>
      </c>
      <c r="UN12">
        <v>14.1379473684211</v>
      </c>
      <c r="UO12" t="s">
        <v>5633</v>
      </c>
      <c r="UP12">
        <v>14.1614385964912</v>
      </c>
      <c r="UQ12" t="s">
        <v>5634</v>
      </c>
      <c r="UR12">
        <v>14.184929824561401</v>
      </c>
      <c r="US12" t="s">
        <v>5635</v>
      </c>
      <c r="UT12">
        <v>14.2084210526316</v>
      </c>
      <c r="UU12" t="s">
        <v>5636</v>
      </c>
      <c r="UV12">
        <v>14.231912280701801</v>
      </c>
      <c r="UW12" t="s">
        <v>5637</v>
      </c>
      <c r="UX12">
        <v>14.2554035087719</v>
      </c>
      <c r="UY12" t="s">
        <v>5638</v>
      </c>
      <c r="UZ12">
        <v>14.2788947368421</v>
      </c>
      <c r="VA12" t="s">
        <v>5639</v>
      </c>
      <c r="VB12">
        <v>14.3023859649123</v>
      </c>
      <c r="VC12" t="s">
        <v>5640</v>
      </c>
      <c r="VD12">
        <v>14.3258771929825</v>
      </c>
      <c r="VE12" t="s">
        <v>5641</v>
      </c>
      <c r="VF12">
        <v>14.349368421052599</v>
      </c>
      <c r="VG12" t="s">
        <v>5642</v>
      </c>
      <c r="VH12">
        <v>14.3728596491228</v>
      </c>
      <c r="VI12" t="s">
        <v>5643</v>
      </c>
      <c r="VJ12">
        <v>14.396350877193001</v>
      </c>
      <c r="VK12" t="s">
        <v>5644</v>
      </c>
      <c r="VL12">
        <v>14.4198421052632</v>
      </c>
      <c r="VM12" t="s">
        <v>5645</v>
      </c>
      <c r="VN12">
        <v>14.4433333333333</v>
      </c>
      <c r="VO12" t="s">
        <v>5646</v>
      </c>
      <c r="VP12">
        <v>14.4668245614035</v>
      </c>
      <c r="VQ12" t="s">
        <v>5647</v>
      </c>
      <c r="VR12">
        <v>14.4903157894737</v>
      </c>
      <c r="VS12" t="s">
        <v>5648</v>
      </c>
      <c r="VT12">
        <v>14.5138070175439</v>
      </c>
      <c r="VU12" t="s">
        <v>5649</v>
      </c>
      <c r="VV12">
        <v>14.537298245614</v>
      </c>
      <c r="VW12" t="s">
        <v>5650</v>
      </c>
      <c r="VX12">
        <v>14.560789473684199</v>
      </c>
      <c r="VY12" t="s">
        <v>5651</v>
      </c>
      <c r="VZ12">
        <v>14.5842807017544</v>
      </c>
      <c r="WA12" t="s">
        <v>5652</v>
      </c>
      <c r="WB12">
        <v>14.607771929824599</v>
      </c>
      <c r="WC12" t="s">
        <v>5653</v>
      </c>
      <c r="WD12">
        <v>14.6312631578948</v>
      </c>
      <c r="WE12" t="s">
        <v>5654</v>
      </c>
      <c r="WF12">
        <v>14.6547543859649</v>
      </c>
      <c r="WG12" t="s">
        <v>5655</v>
      </c>
      <c r="WH12">
        <v>14.678245614035101</v>
      </c>
      <c r="WI12" t="s">
        <v>5656</v>
      </c>
      <c r="WJ12">
        <v>14.7017368421053</v>
      </c>
      <c r="WK12" t="s">
        <v>5657</v>
      </c>
      <c r="WL12">
        <v>14.725228070175399</v>
      </c>
      <c r="WM12" t="s">
        <v>5658</v>
      </c>
      <c r="WN12">
        <v>14.7487192982456</v>
      </c>
      <c r="WO12" t="s">
        <v>5659</v>
      </c>
      <c r="WP12">
        <v>14.772210526315799</v>
      </c>
      <c r="WQ12" t="s">
        <v>5660</v>
      </c>
      <c r="WR12">
        <v>14.795701754386</v>
      </c>
      <c r="WS12" t="s">
        <v>5661</v>
      </c>
      <c r="WT12">
        <v>14.8191929824561</v>
      </c>
      <c r="WU12" t="s">
        <v>5662</v>
      </c>
      <c r="WV12">
        <v>14.842684210526301</v>
      </c>
      <c r="WW12" t="s">
        <v>5663</v>
      </c>
      <c r="WX12">
        <v>14.8661754385965</v>
      </c>
      <c r="WY12" t="s">
        <v>5664</v>
      </c>
      <c r="WZ12">
        <v>14.889666666666701</v>
      </c>
      <c r="XA12" t="s">
        <v>5665</v>
      </c>
      <c r="XB12">
        <v>14.9131578947368</v>
      </c>
      <c r="XC12" t="s">
        <v>5666</v>
      </c>
      <c r="XD12">
        <v>14.936649122806999</v>
      </c>
      <c r="XE12" t="s">
        <v>5667</v>
      </c>
      <c r="XF12">
        <v>14.9601403508772</v>
      </c>
      <c r="XG12" t="s">
        <v>5668</v>
      </c>
      <c r="XH12">
        <v>14.983631578947399</v>
      </c>
      <c r="XI12" t="s">
        <v>5669</v>
      </c>
      <c r="XJ12">
        <v>15.007122807017501</v>
      </c>
      <c r="XK12" t="s">
        <v>5670</v>
      </c>
      <c r="XL12">
        <v>15.0306140350877</v>
      </c>
      <c r="XM12" t="s">
        <v>5671</v>
      </c>
      <c r="XN12">
        <v>15.054105263157901</v>
      </c>
      <c r="XO12" t="s">
        <v>5672</v>
      </c>
      <c r="XP12">
        <v>15.0775964912281</v>
      </c>
      <c r="XQ12" t="s">
        <v>5673</v>
      </c>
      <c r="XR12">
        <v>15.101087719298301</v>
      </c>
      <c r="XS12" t="s">
        <v>5674</v>
      </c>
      <c r="XT12">
        <v>15.1245789473684</v>
      </c>
      <c r="XU12" t="s">
        <v>5675</v>
      </c>
      <c r="XV12">
        <v>15.148070175438599</v>
      </c>
      <c r="XW12" t="s">
        <v>5676</v>
      </c>
      <c r="XX12">
        <v>15.1715614035088</v>
      </c>
      <c r="XY12" t="s">
        <v>5677</v>
      </c>
      <c r="XZ12">
        <v>15.195052631578999</v>
      </c>
      <c r="YA12" t="s">
        <v>5678</v>
      </c>
      <c r="YB12">
        <v>15.218543859649101</v>
      </c>
      <c r="YC12" t="s">
        <v>5679</v>
      </c>
      <c r="YD12">
        <v>15.2420350877193</v>
      </c>
      <c r="YE12" t="s">
        <v>5680</v>
      </c>
      <c r="YF12">
        <v>15.265526315789501</v>
      </c>
      <c r="YG12" t="s">
        <v>5681</v>
      </c>
      <c r="YH12">
        <v>15.2890175438597</v>
      </c>
      <c r="YI12" t="s">
        <v>5682</v>
      </c>
      <c r="YJ12">
        <v>15.312508771929799</v>
      </c>
      <c r="YK12" t="s">
        <v>5683</v>
      </c>
      <c r="YL12">
        <v>15.336</v>
      </c>
      <c r="YM12" t="s">
        <v>5684</v>
      </c>
      <c r="YN12">
        <v>15.359491228070199</v>
      </c>
      <c r="YO12" t="s">
        <v>5685</v>
      </c>
      <c r="YP12">
        <v>15.3829824561404</v>
      </c>
      <c r="YQ12" t="s">
        <v>5686</v>
      </c>
      <c r="YR12">
        <v>15.4064736842105</v>
      </c>
      <c r="YS12" t="s">
        <v>5687</v>
      </c>
      <c r="YT12">
        <v>15.429964912280701</v>
      </c>
      <c r="YU12" t="s">
        <v>5688</v>
      </c>
      <c r="YV12">
        <v>15.4534561403509</v>
      </c>
      <c r="YW12" t="s">
        <v>5689</v>
      </c>
      <c r="YX12">
        <v>15.476947368421101</v>
      </c>
      <c r="YY12" t="s">
        <v>5690</v>
      </c>
      <c r="YZ12">
        <v>15.5004385964912</v>
      </c>
      <c r="ZA12" t="s">
        <v>5691</v>
      </c>
      <c r="ZB12">
        <v>15.523929824561399</v>
      </c>
      <c r="ZC12" t="s">
        <v>5692</v>
      </c>
      <c r="ZD12">
        <v>15.5474210526316</v>
      </c>
      <c r="ZE12" t="s">
        <v>5693</v>
      </c>
      <c r="ZF12">
        <v>15.570912280701799</v>
      </c>
      <c r="ZG12" t="s">
        <v>5694</v>
      </c>
      <c r="ZH12">
        <v>15.594403508771901</v>
      </c>
      <c r="ZI12" t="s">
        <v>5695</v>
      </c>
      <c r="ZJ12">
        <v>15.6178947368421</v>
      </c>
      <c r="ZK12" t="s">
        <v>5696</v>
      </c>
      <c r="ZL12">
        <v>15.641385964912301</v>
      </c>
      <c r="ZM12" t="s">
        <v>5697</v>
      </c>
      <c r="ZN12">
        <v>15.6648771929825</v>
      </c>
      <c r="ZO12" t="s">
        <v>5698</v>
      </c>
      <c r="ZP12">
        <v>15.6883684210526</v>
      </c>
      <c r="ZQ12" t="s">
        <v>5699</v>
      </c>
      <c r="ZR12">
        <v>15.7118596491228</v>
      </c>
      <c r="ZS12" t="s">
        <v>5700</v>
      </c>
      <c r="ZT12">
        <v>15.735350877193</v>
      </c>
      <c r="ZU12" t="s">
        <v>5701</v>
      </c>
      <c r="ZV12">
        <v>15.7588421052632</v>
      </c>
      <c r="ZW12" t="s">
        <v>5702</v>
      </c>
      <c r="ZX12">
        <v>15.7823333333333</v>
      </c>
      <c r="ZY12" t="s">
        <v>5703</v>
      </c>
      <c r="ZZ12">
        <v>15.805824561403499</v>
      </c>
      <c r="AAA12" t="s">
        <v>5704</v>
      </c>
      <c r="AAB12">
        <v>15.8293157894737</v>
      </c>
      <c r="AAC12" t="s">
        <v>5705</v>
      </c>
      <c r="AAD12">
        <v>15.852807017543901</v>
      </c>
      <c r="AAE12" t="s">
        <v>5706</v>
      </c>
      <c r="AAF12">
        <v>15.876298245614</v>
      </c>
      <c r="AAG12" t="s">
        <v>5707</v>
      </c>
      <c r="AAH12">
        <v>15.8997894736842</v>
      </c>
      <c r="AAI12" t="s">
        <v>5708</v>
      </c>
      <c r="AAJ12">
        <v>15.9232807017544</v>
      </c>
      <c r="AAK12" t="s">
        <v>5709</v>
      </c>
      <c r="AAL12">
        <v>15.9467719298246</v>
      </c>
      <c r="AAM12" t="s">
        <v>5710</v>
      </c>
      <c r="AAN12">
        <v>15.970263157894699</v>
      </c>
      <c r="AAO12" t="s">
        <v>5711</v>
      </c>
      <c r="AAP12">
        <v>15.9937543859649</v>
      </c>
      <c r="AAQ12" t="s">
        <v>5712</v>
      </c>
      <c r="AAR12">
        <v>16.017245614035101</v>
      </c>
      <c r="AAS12" t="s">
        <v>5713</v>
      </c>
      <c r="AAT12">
        <v>16.0407368421053</v>
      </c>
      <c r="AAU12" t="s">
        <v>5714</v>
      </c>
      <c r="AAV12">
        <v>16.0642280701754</v>
      </c>
      <c r="AAW12" t="s">
        <v>5715</v>
      </c>
      <c r="AAX12">
        <v>16.087719298245599</v>
      </c>
      <c r="AAY12" t="s">
        <v>5716</v>
      </c>
      <c r="AAZ12">
        <v>16.111210526315801</v>
      </c>
      <c r="ABA12" t="s">
        <v>5717</v>
      </c>
      <c r="ABB12">
        <v>16.134701754386001</v>
      </c>
      <c r="ABC12" t="s">
        <v>5718</v>
      </c>
      <c r="ABD12">
        <v>16.1581929824561</v>
      </c>
      <c r="ABE12" t="s">
        <v>5719</v>
      </c>
      <c r="ABF12">
        <v>16.181684210526299</v>
      </c>
      <c r="ABG12" t="s">
        <v>5720</v>
      </c>
      <c r="ABH12">
        <v>16.205175438596498</v>
      </c>
      <c r="ABI12" t="s">
        <v>5721</v>
      </c>
      <c r="ABJ12">
        <v>16.228666666666701</v>
      </c>
      <c r="ABK12" t="s">
        <v>5722</v>
      </c>
      <c r="ABL12">
        <v>16.252157894736801</v>
      </c>
      <c r="ABM12" t="s">
        <v>5723</v>
      </c>
      <c r="ABN12">
        <v>16.275649122807</v>
      </c>
      <c r="ABO12" t="s">
        <v>5724</v>
      </c>
      <c r="ABP12">
        <v>16.299140350877199</v>
      </c>
      <c r="ABQ12" t="s">
        <v>5725</v>
      </c>
      <c r="ABR12">
        <v>16.322631578947401</v>
      </c>
      <c r="ABS12" t="s">
        <v>5726</v>
      </c>
      <c r="ABT12">
        <v>16.346122807017601</v>
      </c>
      <c r="ABU12" t="s">
        <v>5727</v>
      </c>
      <c r="ABV12">
        <v>16.3696140350877</v>
      </c>
      <c r="ABW12" t="s">
        <v>5728</v>
      </c>
      <c r="ABX12">
        <v>16.393105263157899</v>
      </c>
      <c r="ABY12" t="s">
        <v>5729</v>
      </c>
      <c r="ABZ12">
        <v>16.416596491228098</v>
      </c>
      <c r="ACA12" t="s">
        <v>5730</v>
      </c>
      <c r="ACB12">
        <v>16.440087719298301</v>
      </c>
      <c r="ACC12" t="s">
        <v>5731</v>
      </c>
      <c r="ACD12">
        <v>16.463578947368401</v>
      </c>
      <c r="ACE12" t="s">
        <v>5732</v>
      </c>
      <c r="ACF12">
        <v>16.4870701754386</v>
      </c>
      <c r="ACG12" t="s">
        <v>5733</v>
      </c>
      <c r="ACH12">
        <v>16.510561403508799</v>
      </c>
      <c r="ACI12" t="s">
        <v>5734</v>
      </c>
      <c r="ACJ12">
        <v>16.534052631579002</v>
      </c>
      <c r="ACK12" t="s">
        <v>5735</v>
      </c>
      <c r="ACL12">
        <v>16.557543859649101</v>
      </c>
      <c r="ACM12" t="s">
        <v>5736</v>
      </c>
      <c r="ACN12">
        <v>16.5810350877193</v>
      </c>
      <c r="ACO12" t="s">
        <v>5737</v>
      </c>
      <c r="ACP12">
        <v>16.604526315789499</v>
      </c>
      <c r="ACQ12" t="s">
        <v>5738</v>
      </c>
      <c r="ACR12">
        <v>16.628017543859698</v>
      </c>
      <c r="ACS12" t="s">
        <v>5739</v>
      </c>
      <c r="ACT12">
        <v>16.651508771929802</v>
      </c>
      <c r="ACU12" t="s">
        <v>5740</v>
      </c>
      <c r="ACV12">
        <v>16.675000000000001</v>
      </c>
      <c r="ACW12" t="s">
        <v>5741</v>
      </c>
      <c r="ACX12">
        <v>16.6984912280702</v>
      </c>
      <c r="ACY12" t="s">
        <v>5742</v>
      </c>
      <c r="ACZ12">
        <v>16.721982456140399</v>
      </c>
      <c r="ADA12" t="s">
        <v>5743</v>
      </c>
      <c r="ADB12">
        <v>16.745473684210499</v>
      </c>
      <c r="ADC12" t="s">
        <v>5744</v>
      </c>
      <c r="ADD12">
        <v>16.768964912280701</v>
      </c>
      <c r="ADE12" t="s">
        <v>5745</v>
      </c>
      <c r="ADF12">
        <v>16.7924561403509</v>
      </c>
      <c r="ADG12" t="s">
        <v>5746</v>
      </c>
      <c r="ADH12">
        <v>16.815947368421099</v>
      </c>
      <c r="ADI12" t="s">
        <v>5747</v>
      </c>
      <c r="ADJ12">
        <v>16.839438596491199</v>
      </c>
      <c r="ADK12" t="s">
        <v>5748</v>
      </c>
      <c r="ADL12">
        <v>16.862929824561402</v>
      </c>
      <c r="ADM12" t="s">
        <v>5749</v>
      </c>
      <c r="ADN12">
        <v>16.886421052631601</v>
      </c>
      <c r="ADO12" t="s">
        <v>5750</v>
      </c>
      <c r="ADP12">
        <v>16.9099122807018</v>
      </c>
      <c r="ADQ12" t="s">
        <v>5751</v>
      </c>
      <c r="ADR12">
        <v>16.933403508771899</v>
      </c>
      <c r="ADS12" t="s">
        <v>5752</v>
      </c>
      <c r="ADT12">
        <v>16.956894736842099</v>
      </c>
      <c r="ADU12" t="s">
        <v>5753</v>
      </c>
      <c r="ADV12">
        <v>16.980385964912301</v>
      </c>
      <c r="ADW12" t="s">
        <v>5754</v>
      </c>
      <c r="ADX12">
        <v>17.0038771929825</v>
      </c>
      <c r="ADY12" t="s">
        <v>5755</v>
      </c>
      <c r="ADZ12">
        <v>17.0273684210526</v>
      </c>
      <c r="AEA12" t="s">
        <v>5756</v>
      </c>
      <c r="AEB12">
        <v>17.050859649122799</v>
      </c>
      <c r="AEC12" t="s">
        <v>5757</v>
      </c>
      <c r="AED12">
        <v>17.074350877193002</v>
      </c>
      <c r="AEE12" t="s">
        <v>5758</v>
      </c>
      <c r="AEF12">
        <v>17.097842105263201</v>
      </c>
      <c r="AEG12" t="s">
        <v>5759</v>
      </c>
      <c r="AEH12">
        <v>17.1213333333333</v>
      </c>
      <c r="AEI12" t="s">
        <v>5760</v>
      </c>
      <c r="AEJ12">
        <v>17.1448245614035</v>
      </c>
      <c r="AEK12" t="s">
        <v>5761</v>
      </c>
      <c r="AEL12">
        <v>17.168315789473699</v>
      </c>
      <c r="AEM12" t="s">
        <v>5762</v>
      </c>
      <c r="AEN12">
        <v>17.191807017543901</v>
      </c>
      <c r="AEO12" t="s">
        <v>5763</v>
      </c>
      <c r="AEP12">
        <v>17.2152982456141</v>
      </c>
      <c r="AEQ12" t="s">
        <v>5764</v>
      </c>
      <c r="AER12">
        <v>17.2387894736842</v>
      </c>
      <c r="AES12" t="s">
        <v>5765</v>
      </c>
      <c r="AET12">
        <v>17.262280701754399</v>
      </c>
      <c r="AEU12" t="s">
        <v>5766</v>
      </c>
      <c r="AEV12">
        <v>17.285771929824602</v>
      </c>
      <c r="AEW12" t="s">
        <v>5767</v>
      </c>
      <c r="AEX12">
        <v>17.309263157894701</v>
      </c>
      <c r="AEY12" t="s">
        <v>5768</v>
      </c>
      <c r="AEZ12">
        <v>17.3327543859649</v>
      </c>
      <c r="AFA12" t="s">
        <v>5769</v>
      </c>
      <c r="AFB12">
        <v>17.3562456140351</v>
      </c>
      <c r="AFC12" t="s">
        <v>5770</v>
      </c>
      <c r="AFD12">
        <v>17.379736842105299</v>
      </c>
      <c r="AFE12" t="s">
        <v>5771</v>
      </c>
      <c r="AFF12">
        <v>17.403228070175501</v>
      </c>
      <c r="AFG12" t="s">
        <v>5772</v>
      </c>
      <c r="AFH12">
        <v>17.426719298245601</v>
      </c>
      <c r="AFI12" t="s">
        <v>5773</v>
      </c>
      <c r="AFJ12">
        <v>17.4502105263158</v>
      </c>
      <c r="AFK12" t="s">
        <v>5774</v>
      </c>
      <c r="AFL12">
        <v>17.473701754385999</v>
      </c>
      <c r="AFM12" t="s">
        <v>5775</v>
      </c>
      <c r="AFN12">
        <v>17.497192982456198</v>
      </c>
      <c r="AFO12" t="s">
        <v>5776</v>
      </c>
      <c r="AFP12">
        <v>17.520684210526301</v>
      </c>
      <c r="AFQ12" t="s">
        <v>5777</v>
      </c>
      <c r="AFR12">
        <v>17.544175438596501</v>
      </c>
      <c r="AFS12" t="s">
        <v>5778</v>
      </c>
      <c r="AFT12">
        <v>17.5676666666667</v>
      </c>
      <c r="AFU12" t="s">
        <v>5779</v>
      </c>
      <c r="AFV12">
        <v>17.591157894736899</v>
      </c>
      <c r="AFW12" t="s">
        <v>5780</v>
      </c>
      <c r="AFX12">
        <v>17.614649122806998</v>
      </c>
      <c r="AFY12" t="s">
        <v>5781</v>
      </c>
      <c r="AFZ12">
        <v>17.638140350877201</v>
      </c>
      <c r="AGA12" t="s">
        <v>5782</v>
      </c>
      <c r="AGB12">
        <v>17.6616315789474</v>
      </c>
      <c r="AGC12" t="s">
        <v>5783</v>
      </c>
      <c r="AGD12">
        <v>17.6851228070175</v>
      </c>
      <c r="AGE12" t="s">
        <v>5784</v>
      </c>
      <c r="AGF12">
        <v>17.708614035087699</v>
      </c>
      <c r="AGG12" t="s">
        <v>5785</v>
      </c>
      <c r="AGH12">
        <v>17.732105263157901</v>
      </c>
      <c r="AGI12" t="s">
        <v>5786</v>
      </c>
      <c r="AGJ12">
        <v>17.755596491228101</v>
      </c>
      <c r="AGK12" t="s">
        <v>5787</v>
      </c>
      <c r="AGL12">
        <v>17.7790877192982</v>
      </c>
      <c r="AGM12" t="s">
        <v>5788</v>
      </c>
      <c r="AGN12">
        <v>17.802578947368399</v>
      </c>
      <c r="AGO12" t="s">
        <v>5789</v>
      </c>
      <c r="AGP12">
        <v>17.826070175438598</v>
      </c>
      <c r="AGQ12" t="s">
        <v>5790</v>
      </c>
      <c r="AGR12">
        <v>17.849561403508801</v>
      </c>
      <c r="AGS12" t="s">
        <v>5791</v>
      </c>
      <c r="AGT12">
        <v>17.873052631578901</v>
      </c>
      <c r="AGU12" t="s">
        <v>5792</v>
      </c>
      <c r="AGV12">
        <v>17.8965438596491</v>
      </c>
      <c r="AGW12" t="s">
        <v>5793</v>
      </c>
      <c r="AGX12">
        <v>17.920035087719299</v>
      </c>
      <c r="AGY12" t="s">
        <v>5794</v>
      </c>
      <c r="AGZ12">
        <v>17.943526315789502</v>
      </c>
      <c r="AHA12" t="s">
        <v>5795</v>
      </c>
      <c r="AHB12">
        <v>17.967017543859601</v>
      </c>
      <c r="AHC12" t="s">
        <v>5796</v>
      </c>
      <c r="AHD12">
        <v>17.9905087719298</v>
      </c>
      <c r="AHE12" t="s">
        <v>5797</v>
      </c>
      <c r="AHF12">
        <v>18.013999999999999</v>
      </c>
      <c r="AHG12" t="s">
        <v>5798</v>
      </c>
      <c r="AHH12">
        <v>18.037491228070198</v>
      </c>
      <c r="AHI12" t="s">
        <v>5799</v>
      </c>
      <c r="AHJ12">
        <v>18.060982456140302</v>
      </c>
      <c r="AHK12" t="s">
        <v>5800</v>
      </c>
      <c r="AHL12">
        <v>18.084473684210501</v>
      </c>
      <c r="AHM12" t="s">
        <v>5801</v>
      </c>
      <c r="AHN12">
        <v>18.1079649122807</v>
      </c>
      <c r="AHO12" t="s">
        <v>5802</v>
      </c>
      <c r="AHP12">
        <v>18.131456140350899</v>
      </c>
      <c r="AHQ12" t="s">
        <v>5803</v>
      </c>
      <c r="AHR12">
        <v>18.154947368420999</v>
      </c>
      <c r="AHS12" t="s">
        <v>5804</v>
      </c>
      <c r="AHT12">
        <v>18.178438596491201</v>
      </c>
      <c r="AHU12" t="s">
        <v>5805</v>
      </c>
      <c r="AHV12">
        <v>18.2019298245614</v>
      </c>
      <c r="AHW12" t="s">
        <v>5806</v>
      </c>
      <c r="AHX12">
        <v>18.225421052631599</v>
      </c>
      <c r="AHY12" t="s">
        <v>5807</v>
      </c>
      <c r="AHZ12">
        <v>18.248912280701699</v>
      </c>
      <c r="AIA12" t="s">
        <v>5808</v>
      </c>
      <c r="AIB12">
        <v>18.272403508771902</v>
      </c>
      <c r="AIC12" t="s">
        <v>5809</v>
      </c>
      <c r="AID12">
        <v>18.295894736842101</v>
      </c>
      <c r="AIE12" t="s">
        <v>5810</v>
      </c>
      <c r="AIF12">
        <v>18.3193859649123</v>
      </c>
      <c r="AIG12" t="s">
        <v>5811</v>
      </c>
      <c r="AIH12">
        <v>18.342877192982399</v>
      </c>
      <c r="AII12" t="s">
        <v>5812</v>
      </c>
      <c r="AIJ12">
        <v>18.366368421052599</v>
      </c>
      <c r="AIK12" t="s">
        <v>5813</v>
      </c>
      <c r="AIL12">
        <v>18.389859649122801</v>
      </c>
      <c r="AIM12" t="s">
        <v>5814</v>
      </c>
      <c r="AIN12">
        <v>18.413350877193</v>
      </c>
      <c r="AIO12" t="s">
        <v>5815</v>
      </c>
      <c r="AIP12">
        <v>18.4368421052631</v>
      </c>
      <c r="AIQ12" t="s">
        <v>5816</v>
      </c>
      <c r="AIR12">
        <v>18.460333333333299</v>
      </c>
      <c r="AIS12" t="s">
        <v>5817</v>
      </c>
      <c r="AIT12">
        <v>18.483824561403502</v>
      </c>
      <c r="AIU12" t="s">
        <v>5818</v>
      </c>
      <c r="AIV12">
        <v>18.507315789473701</v>
      </c>
      <c r="AIW12" t="s">
        <v>5819</v>
      </c>
      <c r="AIX12">
        <v>18.5308070175438</v>
      </c>
      <c r="AIY12" t="s">
        <v>5820</v>
      </c>
      <c r="AIZ12">
        <v>18.554298245614</v>
      </c>
      <c r="AJA12" t="s">
        <v>5821</v>
      </c>
      <c r="AJB12">
        <v>18.577789473684199</v>
      </c>
      <c r="AJC12" t="s">
        <v>5822</v>
      </c>
      <c r="AJD12">
        <v>18.601280701754401</v>
      </c>
      <c r="AJE12" t="s">
        <v>5823</v>
      </c>
      <c r="AJF12">
        <v>18.624771929824501</v>
      </c>
      <c r="AJG12" t="s">
        <v>5824</v>
      </c>
      <c r="AJH12">
        <v>18.6482631578947</v>
      </c>
      <c r="AJI12" t="s">
        <v>5825</v>
      </c>
      <c r="AJJ12">
        <v>18.671754385964899</v>
      </c>
      <c r="AJK12" t="s">
        <v>5826</v>
      </c>
      <c r="AJL12">
        <v>18.695245614035102</v>
      </c>
      <c r="AJM12" t="s">
        <v>5827</v>
      </c>
      <c r="AJN12">
        <v>18.718736842105301</v>
      </c>
      <c r="AJO12" t="s">
        <v>5828</v>
      </c>
      <c r="AJP12">
        <v>18.7422280701754</v>
      </c>
      <c r="AJQ12" t="s">
        <v>5829</v>
      </c>
      <c r="AJR12">
        <v>18.7657192982456</v>
      </c>
      <c r="AJS12" t="s">
        <v>5830</v>
      </c>
      <c r="AJT12">
        <v>18.789210526315799</v>
      </c>
      <c r="AJU12" t="s">
        <v>5831</v>
      </c>
      <c r="AJV12">
        <v>18.812701754386001</v>
      </c>
      <c r="AJW12" t="s">
        <v>5832</v>
      </c>
      <c r="AJX12">
        <v>18.836192982456101</v>
      </c>
      <c r="AJY12" t="s">
        <v>5833</v>
      </c>
      <c r="AJZ12">
        <v>18.8596842105263</v>
      </c>
      <c r="AKA12" t="s">
        <v>5834</v>
      </c>
      <c r="AKB12">
        <v>18.883175438596499</v>
      </c>
      <c r="AKC12" t="s">
        <v>5835</v>
      </c>
      <c r="AKD12">
        <v>18.906666666666698</v>
      </c>
      <c r="AKE12" t="s">
        <v>5836</v>
      </c>
      <c r="AKF12">
        <v>18.930157894736801</v>
      </c>
      <c r="AKG12" t="s">
        <v>5837</v>
      </c>
      <c r="AKH12">
        <v>18.953649122807001</v>
      </c>
      <c r="AKI12" t="s">
        <v>5838</v>
      </c>
      <c r="AKJ12">
        <v>18.9771403508772</v>
      </c>
      <c r="AKK12" t="s">
        <v>5839</v>
      </c>
      <c r="AKL12">
        <v>19.000631578947399</v>
      </c>
      <c r="AKM12" t="s">
        <v>5840</v>
      </c>
      <c r="AKN12">
        <v>19.024122807017498</v>
      </c>
      <c r="AKO12" t="s">
        <v>5841</v>
      </c>
      <c r="AKP12">
        <v>19.047614035087701</v>
      </c>
      <c r="AKQ12" t="s">
        <v>5842</v>
      </c>
      <c r="AKR12">
        <v>19.0711052631579</v>
      </c>
      <c r="AKS12" t="s">
        <v>5843</v>
      </c>
      <c r="AKT12">
        <v>19.094596491228099</v>
      </c>
      <c r="AKU12" t="s">
        <v>5844</v>
      </c>
      <c r="AKV12">
        <v>19.118087719298199</v>
      </c>
      <c r="AKW12" t="s">
        <v>5845</v>
      </c>
      <c r="AKX12">
        <v>19.141578947368401</v>
      </c>
      <c r="AKY12" t="s">
        <v>5846</v>
      </c>
      <c r="AKZ12">
        <v>19.165070175438601</v>
      </c>
      <c r="ALA12" t="s">
        <v>5847</v>
      </c>
      <c r="ALB12">
        <v>19.1885614035088</v>
      </c>
      <c r="ALC12" t="s">
        <v>5848</v>
      </c>
      <c r="ALD12">
        <v>19.212052631578899</v>
      </c>
      <c r="ALE12" t="s">
        <v>5849</v>
      </c>
      <c r="ALF12">
        <v>19.235543859649098</v>
      </c>
      <c r="ALG12" t="s">
        <v>5850</v>
      </c>
      <c r="ALH12">
        <v>19.259035087719301</v>
      </c>
      <c r="ALI12" t="s">
        <v>5851</v>
      </c>
      <c r="ALJ12">
        <v>19.2825263157895</v>
      </c>
      <c r="ALK12" t="s">
        <v>5852</v>
      </c>
      <c r="ALL12">
        <v>19.3060175438596</v>
      </c>
      <c r="ALM12" t="s">
        <v>5853</v>
      </c>
      <c r="ALN12">
        <v>19.329508771929799</v>
      </c>
      <c r="ALO12" t="s">
        <v>5854</v>
      </c>
      <c r="ALP12">
        <v>19.353000000000002</v>
      </c>
      <c r="ALQ12" t="s">
        <v>5855</v>
      </c>
      <c r="ALR12">
        <v>19.376491228070201</v>
      </c>
      <c r="ALS12" t="s">
        <v>5856</v>
      </c>
      <c r="ALT12">
        <v>19.3999824561403</v>
      </c>
      <c r="ALU12" t="s">
        <v>5857</v>
      </c>
      <c r="ALV12">
        <v>19.423473684210499</v>
      </c>
      <c r="ALW12" t="s">
        <v>5858</v>
      </c>
      <c r="ALX12">
        <v>19.446964912280698</v>
      </c>
      <c r="ALY12" t="s">
        <v>5859</v>
      </c>
      <c r="ALZ12">
        <v>19.470456140350901</v>
      </c>
      <c r="AMA12" t="s">
        <v>5860</v>
      </c>
      <c r="AMB12">
        <v>19.493947368421001</v>
      </c>
      <c r="AMC12" t="s">
        <v>5861</v>
      </c>
      <c r="AMD12">
        <v>19.5174385964912</v>
      </c>
      <c r="AME12" t="s">
        <v>5862</v>
      </c>
      <c r="AMF12">
        <v>19.540929824561399</v>
      </c>
      <c r="AMG12" t="s">
        <v>5863</v>
      </c>
      <c r="AMH12">
        <v>19.564421052631602</v>
      </c>
      <c r="AMI12" t="s">
        <v>5864</v>
      </c>
      <c r="AMJ12">
        <v>19.587912280701701</v>
      </c>
      <c r="AMK12" t="s">
        <v>5865</v>
      </c>
      <c r="AML12">
        <v>19.6114035087719</v>
      </c>
      <c r="AMM12" t="s">
        <v>5866</v>
      </c>
      <c r="AMN12">
        <v>19.634894736842099</v>
      </c>
      <c r="AMO12" t="s">
        <v>5867</v>
      </c>
      <c r="AMP12">
        <v>19.658385964912299</v>
      </c>
      <c r="AMQ12" t="s">
        <v>5868</v>
      </c>
      <c r="AMR12">
        <v>19.681877192982402</v>
      </c>
      <c r="AMS12" t="s">
        <v>5869</v>
      </c>
      <c r="AMT12">
        <v>19.705368421052601</v>
      </c>
      <c r="AMU12" t="s">
        <v>5870</v>
      </c>
      <c r="AMV12">
        <v>19.7288596491228</v>
      </c>
      <c r="AMW12" t="s">
        <v>5871</v>
      </c>
      <c r="AMX12">
        <v>19.752350877192999</v>
      </c>
      <c r="AMY12" t="s">
        <v>5872</v>
      </c>
      <c r="AMZ12">
        <v>19.775842105263099</v>
      </c>
      <c r="ANA12" t="s">
        <v>5873</v>
      </c>
      <c r="ANB12">
        <v>19.799333333333301</v>
      </c>
      <c r="ANC12" t="s">
        <v>5874</v>
      </c>
      <c r="AND12">
        <v>19.8228245614035</v>
      </c>
      <c r="ANE12" t="s">
        <v>5875</v>
      </c>
      <c r="ANF12">
        <v>19.846315789473699</v>
      </c>
      <c r="ANG12" t="s">
        <v>5876</v>
      </c>
      <c r="ANH12">
        <v>19.869807017543799</v>
      </c>
      <c r="ANI12" t="s">
        <v>5877</v>
      </c>
      <c r="ANJ12">
        <v>19.893298245614002</v>
      </c>
      <c r="ANK12" t="s">
        <v>5878</v>
      </c>
      <c r="ANL12">
        <v>19.916789473684201</v>
      </c>
      <c r="ANM12" t="s">
        <v>5879</v>
      </c>
      <c r="ANN12">
        <v>19.9402807017544</v>
      </c>
      <c r="ANO12" t="s">
        <v>5880</v>
      </c>
      <c r="ANP12">
        <v>19.963771929824599</v>
      </c>
      <c r="ANQ12" t="s">
        <v>5881</v>
      </c>
      <c r="ANR12">
        <v>19.987263157894699</v>
      </c>
      <c r="ANS12" t="s">
        <v>5882</v>
      </c>
      <c r="ANT12">
        <v>20.010754385964901</v>
      </c>
      <c r="ANU12" t="s">
        <v>5883</v>
      </c>
      <c r="ANV12">
        <v>20.0342456140351</v>
      </c>
      <c r="ANW12" t="s">
        <v>5884</v>
      </c>
      <c r="ANX12">
        <v>20.0577368421053</v>
      </c>
      <c r="ANY12" t="s">
        <v>5885</v>
      </c>
      <c r="ANZ12">
        <v>20.081228070175399</v>
      </c>
      <c r="AOA12" t="s">
        <v>5886</v>
      </c>
      <c r="AOB12">
        <v>20.104719298245598</v>
      </c>
      <c r="AOC12" t="s">
        <v>5887</v>
      </c>
      <c r="AOD12">
        <v>20.128210526315801</v>
      </c>
      <c r="AOE12" t="s">
        <v>5888</v>
      </c>
      <c r="AOF12">
        <v>20.151701754386</v>
      </c>
      <c r="AOG12" t="s">
        <v>5889</v>
      </c>
      <c r="AOH12">
        <v>20.1751929824561</v>
      </c>
      <c r="AOI12" t="s">
        <v>5890</v>
      </c>
      <c r="AOJ12">
        <v>20.198684210526299</v>
      </c>
      <c r="AOK12" t="s">
        <v>5891</v>
      </c>
      <c r="AOL12">
        <v>20.222175438596501</v>
      </c>
      <c r="AOM12" t="s">
        <v>5892</v>
      </c>
      <c r="AON12">
        <v>20.2456666666667</v>
      </c>
      <c r="AOO12" t="s">
        <v>5893</v>
      </c>
      <c r="AOP12">
        <v>20.2691578947368</v>
      </c>
      <c r="AOQ12" t="s">
        <v>5894</v>
      </c>
      <c r="AOR12">
        <v>20.292649122806999</v>
      </c>
      <c r="AOS12" t="s">
        <v>5895</v>
      </c>
      <c r="AOT12">
        <v>20.316140350877198</v>
      </c>
      <c r="AOU12" t="s">
        <v>5896</v>
      </c>
      <c r="AOV12">
        <v>20.339631578947401</v>
      </c>
      <c r="AOW12" t="s">
        <v>5897</v>
      </c>
      <c r="AOX12">
        <v>20.363122807017501</v>
      </c>
      <c r="AOY12" t="s">
        <v>5898</v>
      </c>
      <c r="AOZ12">
        <v>20.3866140350877</v>
      </c>
      <c r="APA12" t="s">
        <v>5899</v>
      </c>
      <c r="APB12">
        <v>20.410105263157899</v>
      </c>
      <c r="APC12" t="s">
        <v>5900</v>
      </c>
      <c r="APD12">
        <v>20.433596491228101</v>
      </c>
      <c r="APE12" t="s">
        <v>5901</v>
      </c>
      <c r="APF12">
        <v>20.457087719298201</v>
      </c>
      <c r="APG12" t="s">
        <v>5902</v>
      </c>
      <c r="APH12">
        <v>20.4805789473684</v>
      </c>
      <c r="API12" t="s">
        <v>5903</v>
      </c>
      <c r="APJ12">
        <v>20.504070175438599</v>
      </c>
      <c r="APK12" t="s">
        <v>5904</v>
      </c>
      <c r="APL12">
        <v>20.527561403508798</v>
      </c>
      <c r="APM12" t="s">
        <v>5905</v>
      </c>
      <c r="APN12">
        <v>20.551052631578901</v>
      </c>
      <c r="APO12" t="s">
        <v>5906</v>
      </c>
      <c r="APP12">
        <v>20.574543859649101</v>
      </c>
      <c r="APQ12" t="s">
        <v>5907</v>
      </c>
      <c r="APR12">
        <v>20.5980350877193</v>
      </c>
      <c r="APS12" t="s">
        <v>5908</v>
      </c>
      <c r="APT12">
        <v>20.621526315789499</v>
      </c>
      <c r="APU12" t="s">
        <v>5909</v>
      </c>
      <c r="APV12">
        <v>20.645017543859598</v>
      </c>
      <c r="APW12" t="s">
        <v>5910</v>
      </c>
      <c r="APX12">
        <v>20.668508771929801</v>
      </c>
      <c r="APY12" t="s">
        <v>5911</v>
      </c>
      <c r="APZ12">
        <v>20.692</v>
      </c>
      <c r="AQA12" t="s">
        <v>5912</v>
      </c>
      <c r="AQB12">
        <v>20.715491228070199</v>
      </c>
      <c r="AQC12" t="s">
        <v>5913</v>
      </c>
      <c r="AQD12">
        <v>20.738982456140299</v>
      </c>
      <c r="AQE12" t="s">
        <v>5914</v>
      </c>
      <c r="AQF12">
        <v>20.762473684210502</v>
      </c>
      <c r="AQG12" t="s">
        <v>5915</v>
      </c>
      <c r="AQH12">
        <v>20.785964912280701</v>
      </c>
      <c r="AQI12" t="s">
        <v>5916</v>
      </c>
      <c r="AQJ12">
        <v>20.8094561403509</v>
      </c>
      <c r="AQK12" t="s">
        <v>5917</v>
      </c>
      <c r="AQL12">
        <v>20.832947368420999</v>
      </c>
      <c r="AQM12" t="s">
        <v>5918</v>
      </c>
      <c r="AQN12">
        <v>20.856438596491198</v>
      </c>
      <c r="AQO12" t="s">
        <v>5919</v>
      </c>
      <c r="AQP12">
        <v>20.879929824561401</v>
      </c>
      <c r="AQQ12" t="s">
        <v>5920</v>
      </c>
      <c r="AQR12">
        <v>20.9034210526316</v>
      </c>
      <c r="AQS12" t="s">
        <v>5921</v>
      </c>
      <c r="AQT12">
        <v>20.9269122807017</v>
      </c>
      <c r="AQU12" t="s">
        <v>5922</v>
      </c>
      <c r="AQV12">
        <v>20.950403508771899</v>
      </c>
      <c r="AQW12" t="s">
        <v>5923</v>
      </c>
      <c r="AQX12">
        <v>20.973894736842102</v>
      </c>
      <c r="AQY12" t="s">
        <v>5924</v>
      </c>
      <c r="AQZ12">
        <v>20.997385964912301</v>
      </c>
      <c r="ARA12" t="s">
        <v>5925</v>
      </c>
      <c r="ARB12">
        <v>21.0208771929824</v>
      </c>
      <c r="ARC12" t="s">
        <v>5926</v>
      </c>
      <c r="ARD12">
        <v>21.044368421052599</v>
      </c>
      <c r="ARE12" t="s">
        <v>5927</v>
      </c>
      <c r="ARF12">
        <v>21.067859649122799</v>
      </c>
      <c r="ARG12" t="s">
        <v>5928</v>
      </c>
      <c r="ARH12">
        <v>21.091350877193001</v>
      </c>
      <c r="ARI12" t="s">
        <v>5929</v>
      </c>
      <c r="ARJ12">
        <v>21.114842105263101</v>
      </c>
      <c r="ARK12" t="s">
        <v>5930</v>
      </c>
      <c r="ARL12">
        <v>21.1383333333333</v>
      </c>
      <c r="ARM12" t="s">
        <v>5931</v>
      </c>
      <c r="ARN12">
        <v>21.161824561403499</v>
      </c>
      <c r="ARO12" t="s">
        <v>5932</v>
      </c>
      <c r="ARP12">
        <v>21.185315789473702</v>
      </c>
      <c r="ARQ12" t="s">
        <v>5933</v>
      </c>
      <c r="ARR12">
        <v>21.208807017543901</v>
      </c>
      <c r="ARS12" t="s">
        <v>5934</v>
      </c>
      <c r="ART12">
        <v>21.232298245614</v>
      </c>
      <c r="ARU12" t="s">
        <v>5935</v>
      </c>
      <c r="ARV12">
        <v>21.255789473684199</v>
      </c>
      <c r="ARW12" t="s">
        <v>5936</v>
      </c>
      <c r="ARX12">
        <v>21.279280701754399</v>
      </c>
      <c r="ARY12" t="s">
        <v>5937</v>
      </c>
      <c r="ARZ12">
        <v>21.302771929824601</v>
      </c>
      <c r="ASA12" t="s">
        <v>5938</v>
      </c>
      <c r="ASB12">
        <v>21.326263157894701</v>
      </c>
      <c r="ASC12" t="s">
        <v>5939</v>
      </c>
      <c r="ASD12">
        <v>21.3497543859649</v>
      </c>
      <c r="ASE12" t="s">
        <v>5940</v>
      </c>
      <c r="ASF12">
        <v>21.373245614035099</v>
      </c>
      <c r="ASG12" t="s">
        <v>5941</v>
      </c>
      <c r="ASH12">
        <v>21.396736842105302</v>
      </c>
      <c r="ASI12" t="s">
        <v>5942</v>
      </c>
      <c r="ASJ12">
        <v>21.420228070175401</v>
      </c>
      <c r="ASK12" t="s">
        <v>5943</v>
      </c>
      <c r="ASL12">
        <v>21.4437192982456</v>
      </c>
      <c r="ASM12" t="s">
        <v>5944</v>
      </c>
      <c r="ASN12">
        <v>21.4672105263158</v>
      </c>
      <c r="ASO12" t="s">
        <v>5945</v>
      </c>
      <c r="ASP12">
        <v>21.490701754385999</v>
      </c>
      <c r="ASQ12" t="s">
        <v>5946</v>
      </c>
      <c r="ASR12">
        <v>21.514192982456098</v>
      </c>
      <c r="ASS12" t="s">
        <v>5947</v>
      </c>
      <c r="AST12">
        <v>21.537684210526301</v>
      </c>
      <c r="ASU12" t="s">
        <v>5948</v>
      </c>
      <c r="ASV12">
        <v>21.5611754385965</v>
      </c>
      <c r="ASW12" t="s">
        <v>5949</v>
      </c>
      <c r="ASX12">
        <v>21.584666666666699</v>
      </c>
      <c r="ASY12" t="s">
        <v>5950</v>
      </c>
      <c r="ASZ12">
        <v>21.608157894736799</v>
      </c>
      <c r="ATA12" t="s">
        <v>5951</v>
      </c>
      <c r="ATB12">
        <v>21.631649122807001</v>
      </c>
      <c r="ATC12" t="s">
        <v>5952</v>
      </c>
      <c r="ATD12">
        <v>21.6551403508772</v>
      </c>
      <c r="ATE12" t="s">
        <v>5953</v>
      </c>
      <c r="ATF12">
        <v>21.6786315789474</v>
      </c>
      <c r="ATG12" t="s">
        <v>5954</v>
      </c>
      <c r="ATH12">
        <v>21.702122807017499</v>
      </c>
      <c r="ATI12" t="s">
        <v>5955</v>
      </c>
      <c r="ATJ12">
        <v>21.725614035087698</v>
      </c>
      <c r="ATK12" t="s">
        <v>5956</v>
      </c>
      <c r="ATL12">
        <v>21.749105263157901</v>
      </c>
      <c r="ATM12" t="s">
        <v>5957</v>
      </c>
      <c r="ATN12">
        <v>21.7725964912281</v>
      </c>
      <c r="ATO12" t="s">
        <v>5958</v>
      </c>
      <c r="ATP12">
        <v>21.7960877192982</v>
      </c>
      <c r="ATQ12" t="s">
        <v>5959</v>
      </c>
      <c r="ATR12">
        <v>21.819578947368399</v>
      </c>
      <c r="ATS12" t="s">
        <v>5960</v>
      </c>
      <c r="ATT12">
        <v>21.843070175438601</v>
      </c>
      <c r="ATU12" t="s">
        <v>5961</v>
      </c>
      <c r="ATV12">
        <v>21.866561403508801</v>
      </c>
      <c r="ATW12" t="s">
        <v>5962</v>
      </c>
      <c r="ATX12">
        <v>21.8900526315789</v>
      </c>
      <c r="ATY12" t="s">
        <v>5963</v>
      </c>
      <c r="ATZ12">
        <v>21.913543859649099</v>
      </c>
      <c r="AUA12" t="s">
        <v>5964</v>
      </c>
      <c r="AUB12">
        <v>21.937035087719298</v>
      </c>
      <c r="AUC12" t="s">
        <v>5965</v>
      </c>
      <c r="AUD12">
        <v>21.960526315789501</v>
      </c>
      <c r="AUE12" t="s">
        <v>5966</v>
      </c>
      <c r="AUF12">
        <v>21.984017543859601</v>
      </c>
      <c r="AUG12" t="s">
        <v>5967</v>
      </c>
      <c r="AUH12">
        <v>22.0075087719298</v>
      </c>
      <c r="AUI12" t="s">
        <v>5968</v>
      </c>
      <c r="AUJ12">
        <v>22.030999999999999</v>
      </c>
      <c r="AUK12" t="s">
        <v>5969</v>
      </c>
      <c r="AUL12">
        <v>22.054491228070201</v>
      </c>
      <c r="AUM12" t="s">
        <v>5970</v>
      </c>
      <c r="AUN12">
        <v>22.077982456140301</v>
      </c>
      <c r="AUO12" t="s">
        <v>5971</v>
      </c>
      <c r="AUP12">
        <v>22.1014736842105</v>
      </c>
      <c r="AUQ12" t="s">
        <v>5972</v>
      </c>
      <c r="AUR12">
        <v>22.124964912280699</v>
      </c>
      <c r="AUS12" t="s">
        <v>5973</v>
      </c>
      <c r="AUT12">
        <v>22.148456140350898</v>
      </c>
      <c r="AUU12" t="s">
        <v>5974</v>
      </c>
      <c r="AUV12">
        <v>22.171947368421002</v>
      </c>
      <c r="AUW12" t="s">
        <v>5975</v>
      </c>
      <c r="AUX12">
        <v>22.195438596491201</v>
      </c>
      <c r="AUY12" t="s">
        <v>5976</v>
      </c>
      <c r="AUZ12">
        <v>22.2189298245614</v>
      </c>
      <c r="AVA12" t="s">
        <v>5977</v>
      </c>
      <c r="AVB12">
        <v>22.242421052631599</v>
      </c>
      <c r="AVC12" t="s">
        <v>5978</v>
      </c>
      <c r="AVD12">
        <v>22.265912280701698</v>
      </c>
      <c r="AVE12" t="s">
        <v>5979</v>
      </c>
      <c r="AVF12">
        <v>22.289403508771901</v>
      </c>
      <c r="AVG12" t="s">
        <v>5980</v>
      </c>
      <c r="AVH12">
        <v>22.3128947368421</v>
      </c>
      <c r="AVI12" t="s">
        <v>5981</v>
      </c>
      <c r="AVJ12">
        <v>22.336385964912299</v>
      </c>
      <c r="AVK12" t="s">
        <v>5982</v>
      </c>
      <c r="AVL12">
        <v>22.359877192982399</v>
      </c>
      <c r="AVM12" t="s">
        <v>5983</v>
      </c>
      <c r="AVN12">
        <v>22.383368421052602</v>
      </c>
      <c r="AVO12" t="s">
        <v>5984</v>
      </c>
      <c r="AVP12">
        <v>22.406859649122801</v>
      </c>
      <c r="AVQ12" t="s">
        <v>5985</v>
      </c>
      <c r="AVR12">
        <v>22.430350877193</v>
      </c>
      <c r="AVS12" t="s">
        <v>5986</v>
      </c>
      <c r="AVT12">
        <v>22.453842105263199</v>
      </c>
      <c r="AVU12" t="s">
        <v>5987</v>
      </c>
      <c r="AVV12">
        <v>22.477333333333299</v>
      </c>
      <c r="AVW12" t="s">
        <v>5988</v>
      </c>
      <c r="AVX12">
        <v>22.500824561403501</v>
      </c>
      <c r="AVY12" t="s">
        <v>5989</v>
      </c>
      <c r="AVZ12">
        <v>22.5243157894737</v>
      </c>
      <c r="AWA12" t="s">
        <v>5990</v>
      </c>
      <c r="AWB12">
        <v>22.547807017543899</v>
      </c>
      <c r="AWC12" t="s">
        <v>5991</v>
      </c>
      <c r="AWD12">
        <v>22.571298245613999</v>
      </c>
      <c r="AWE12" t="s">
        <v>5992</v>
      </c>
      <c r="AWF12">
        <v>22.594789473684202</v>
      </c>
      <c r="AWG12" t="s">
        <v>5993</v>
      </c>
      <c r="AWH12">
        <v>22.618280701754401</v>
      </c>
      <c r="AWI12" t="s">
        <v>5994</v>
      </c>
      <c r="AWJ12">
        <v>22.6417719298246</v>
      </c>
      <c r="AWK12" t="s">
        <v>5995</v>
      </c>
      <c r="AWL12">
        <v>22.665263157894699</v>
      </c>
      <c r="AWM12" t="s">
        <v>5996</v>
      </c>
      <c r="AWN12">
        <v>22.688754385964899</v>
      </c>
      <c r="AWO12" t="s">
        <v>5997</v>
      </c>
      <c r="AWP12">
        <v>22.712245614035101</v>
      </c>
      <c r="AWQ12" t="s">
        <v>5998</v>
      </c>
      <c r="AWR12">
        <v>22.7357368421053</v>
      </c>
      <c r="AWS12" t="s">
        <v>5999</v>
      </c>
      <c r="AWT12">
        <v>22.7592280701754</v>
      </c>
      <c r="AWU12" t="s">
        <v>6000</v>
      </c>
      <c r="AWV12">
        <v>22.782719298245599</v>
      </c>
      <c r="AWW12" t="s">
        <v>6001</v>
      </c>
      <c r="AWX12">
        <v>22.806210526315802</v>
      </c>
      <c r="AWY12" t="s">
        <v>6002</v>
      </c>
      <c r="AWZ12">
        <v>22.829701754386001</v>
      </c>
      <c r="AXA12" t="s">
        <v>6003</v>
      </c>
      <c r="AXB12">
        <v>22.8531929824561</v>
      </c>
      <c r="AXC12" t="s">
        <v>6004</v>
      </c>
      <c r="AXD12">
        <v>22.8766842105263</v>
      </c>
      <c r="AXE12" t="s">
        <v>6005</v>
      </c>
      <c r="AXF12">
        <v>22.900175438596499</v>
      </c>
      <c r="AXG12" t="s">
        <v>6006</v>
      </c>
      <c r="AXH12">
        <v>22.923666666666701</v>
      </c>
      <c r="AXI12" t="s">
        <v>6007</v>
      </c>
      <c r="AXJ12">
        <v>22.947157894736801</v>
      </c>
      <c r="AXK12" t="s">
        <v>6008</v>
      </c>
      <c r="AXL12">
        <v>22.970649122807</v>
      </c>
      <c r="AXM12" t="s">
        <v>6009</v>
      </c>
      <c r="AXN12">
        <v>22.994140350877199</v>
      </c>
      <c r="AXO12" t="s">
        <v>6010</v>
      </c>
      <c r="AXP12">
        <v>23.017631578947402</v>
      </c>
      <c r="AXQ12" t="s">
        <v>6011</v>
      </c>
      <c r="AXR12">
        <v>23.041122807017501</v>
      </c>
      <c r="AXS12" t="s">
        <v>6012</v>
      </c>
      <c r="AXT12">
        <v>23.0646140350877</v>
      </c>
      <c r="AXU12" t="s">
        <v>6013</v>
      </c>
      <c r="AXV12">
        <v>23.0881052631579</v>
      </c>
      <c r="AXW12" t="s">
        <v>6014</v>
      </c>
      <c r="AXX12">
        <v>23.111596491228099</v>
      </c>
      <c r="AXY12" t="s">
        <v>6015</v>
      </c>
      <c r="AXZ12">
        <v>23.135087719298198</v>
      </c>
      <c r="AYA12" t="s">
        <v>6016</v>
      </c>
      <c r="AYB12">
        <v>23.158578947368401</v>
      </c>
      <c r="AYC12" t="s">
        <v>6017</v>
      </c>
      <c r="AYD12">
        <v>23.1820701754386</v>
      </c>
      <c r="AYE12" t="s">
        <v>6018</v>
      </c>
      <c r="AYF12">
        <v>23.205561403508799</v>
      </c>
      <c r="AYG12" t="s">
        <v>6019</v>
      </c>
      <c r="AYH12">
        <v>23.229052631578899</v>
      </c>
      <c r="AYI12" t="s">
        <v>6020</v>
      </c>
      <c r="AYJ12">
        <v>23.252543859649101</v>
      </c>
      <c r="AYK12" t="s">
        <v>6021</v>
      </c>
      <c r="AYL12">
        <v>23.276035087719301</v>
      </c>
      <c r="AYM12" t="s">
        <v>6022</v>
      </c>
      <c r="AYN12">
        <v>23.2995263157895</v>
      </c>
      <c r="AYO12" t="s">
        <v>6023</v>
      </c>
      <c r="AYP12">
        <v>23.323017543859599</v>
      </c>
      <c r="AYQ12" t="s">
        <v>6024</v>
      </c>
      <c r="AYR12">
        <v>23.346508771929798</v>
      </c>
      <c r="AYS12" t="s">
        <v>6025</v>
      </c>
      <c r="AYT12">
        <v>23.37</v>
      </c>
      <c r="AYU12" t="s">
        <v>6026</v>
      </c>
      <c r="AYV12">
        <v>23.3934912280702</v>
      </c>
      <c r="AYW12" t="s">
        <v>6027</v>
      </c>
      <c r="AYX12">
        <v>23.4169824561403</v>
      </c>
      <c r="AYY12" t="s">
        <v>6028</v>
      </c>
      <c r="AYZ12">
        <v>23.440473684210499</v>
      </c>
      <c r="AZA12" t="s">
        <v>6029</v>
      </c>
      <c r="AZB12">
        <v>23.463964912280701</v>
      </c>
      <c r="AZC12" t="s">
        <v>6030</v>
      </c>
      <c r="AZD12">
        <v>23.487456140350901</v>
      </c>
      <c r="AZE12" t="s">
        <v>6031</v>
      </c>
      <c r="AZF12">
        <v>23.510947368421</v>
      </c>
      <c r="AZG12" t="s">
        <v>6032</v>
      </c>
      <c r="AZH12">
        <v>23.534438596491199</v>
      </c>
      <c r="AZI12" t="s">
        <v>6033</v>
      </c>
      <c r="AZJ12">
        <v>23.557929824561398</v>
      </c>
      <c r="AZK12" t="s">
        <v>6034</v>
      </c>
      <c r="AZL12">
        <v>23.581421052631601</v>
      </c>
      <c r="AZM12" t="s">
        <v>6035</v>
      </c>
      <c r="AZN12">
        <v>23.604912280701701</v>
      </c>
      <c r="AZO12" t="s">
        <v>6036</v>
      </c>
      <c r="AZP12">
        <v>23.6284035087719</v>
      </c>
      <c r="AZQ12" t="s">
        <v>6037</v>
      </c>
      <c r="AZR12">
        <v>23.651894736842099</v>
      </c>
      <c r="AZS12" t="s">
        <v>6038</v>
      </c>
      <c r="AZT12">
        <v>23.675385964912302</v>
      </c>
      <c r="AZU12" t="s">
        <v>6039</v>
      </c>
      <c r="AZV12">
        <v>23.698877192982501</v>
      </c>
      <c r="AZW12" t="s">
        <v>6040</v>
      </c>
      <c r="AZX12">
        <v>23.7223684210526</v>
      </c>
      <c r="AZY12" t="s">
        <v>6041</v>
      </c>
      <c r="AZZ12">
        <v>23.745859649122799</v>
      </c>
      <c r="BAA12" t="s">
        <v>6042</v>
      </c>
      <c r="BAB12">
        <v>23.769350877192998</v>
      </c>
      <c r="BAC12" t="s">
        <v>6043</v>
      </c>
      <c r="BAD12">
        <v>23.792842105263201</v>
      </c>
      <c r="BAE12" t="s">
        <v>6044</v>
      </c>
      <c r="BAF12">
        <v>23.816333333333301</v>
      </c>
      <c r="BAG12" t="s">
        <v>6045</v>
      </c>
      <c r="BAH12">
        <v>23.8398245614035</v>
      </c>
      <c r="BAI12" t="s">
        <v>6046</v>
      </c>
      <c r="BAJ12">
        <v>23.863315789473699</v>
      </c>
      <c r="BAK12" t="s">
        <v>6047</v>
      </c>
      <c r="BAL12">
        <v>23.886807017543902</v>
      </c>
      <c r="BAM12" t="s">
        <v>6048</v>
      </c>
      <c r="BAN12">
        <v>23.910298245614001</v>
      </c>
      <c r="BAO12" t="s">
        <v>6049</v>
      </c>
      <c r="BAP12">
        <v>23.9337894736842</v>
      </c>
      <c r="BAQ12" t="s">
        <v>6050</v>
      </c>
      <c r="BAR12">
        <v>23.957280701754399</v>
      </c>
      <c r="BAS12" t="s">
        <v>6051</v>
      </c>
      <c r="BAT12">
        <v>23.980771929824598</v>
      </c>
      <c r="BAU12" t="s">
        <v>6052</v>
      </c>
      <c r="BAV12">
        <v>24.004263157894702</v>
      </c>
      <c r="BAW12" t="s">
        <v>6053</v>
      </c>
      <c r="BAX12">
        <v>24.027754385964901</v>
      </c>
      <c r="BAY12" t="s">
        <v>6054</v>
      </c>
      <c r="BAZ12">
        <v>24.0512456140351</v>
      </c>
      <c r="BBA12" t="s">
        <v>6055</v>
      </c>
      <c r="BBB12">
        <v>24.074736842105299</v>
      </c>
      <c r="BBC12" t="s">
        <v>6056</v>
      </c>
      <c r="BBD12">
        <v>24.098228070175399</v>
      </c>
      <c r="BBE12" t="s">
        <v>6057</v>
      </c>
      <c r="BBF12">
        <v>24.121719298245601</v>
      </c>
      <c r="BBG12" t="s">
        <v>6058</v>
      </c>
      <c r="BBH12">
        <v>24.1452105263158</v>
      </c>
      <c r="BBI12" t="s">
        <v>6059</v>
      </c>
      <c r="BBJ12">
        <v>24.168701754385999</v>
      </c>
      <c r="BBK12" t="s">
        <v>6060</v>
      </c>
      <c r="BBL12">
        <v>24.192192982456099</v>
      </c>
      <c r="BBM12" t="s">
        <v>6061</v>
      </c>
      <c r="BBN12">
        <v>24.215684210526302</v>
      </c>
      <c r="BBO12" t="s">
        <v>6062</v>
      </c>
      <c r="BBP12">
        <v>24.239175438596501</v>
      </c>
      <c r="BBQ12" t="s">
        <v>6063</v>
      </c>
      <c r="BBR12">
        <v>24.2626666666667</v>
      </c>
      <c r="BBS12" t="s">
        <v>6064</v>
      </c>
      <c r="BBT12">
        <v>24.2861578947368</v>
      </c>
      <c r="BBU12" t="s">
        <v>6065</v>
      </c>
      <c r="BBV12">
        <v>24.309649122806999</v>
      </c>
      <c r="BBW12" t="s">
        <v>6066</v>
      </c>
      <c r="BBX12">
        <v>24.333140350877201</v>
      </c>
      <c r="BBY12" t="s">
        <v>6067</v>
      </c>
      <c r="BBZ12">
        <v>24.3566315789474</v>
      </c>
      <c r="BCA12" t="s">
        <v>6068</v>
      </c>
      <c r="BCB12">
        <v>24.3801228070175</v>
      </c>
      <c r="BCC12" t="s">
        <v>6069</v>
      </c>
      <c r="BCD12">
        <v>24.403614035087699</v>
      </c>
      <c r="BCE12" t="s">
        <v>6070</v>
      </c>
      <c r="BCF12">
        <v>24.427105263157902</v>
      </c>
      <c r="BCG12" t="s">
        <v>6071</v>
      </c>
      <c r="BCH12">
        <v>24.450596491228101</v>
      </c>
      <c r="BCI12" t="s">
        <v>6072</v>
      </c>
      <c r="BCJ12">
        <v>24.4740877192982</v>
      </c>
      <c r="BCK12" t="s">
        <v>6073</v>
      </c>
      <c r="BCL12">
        <v>24.4975789473684</v>
      </c>
      <c r="BCM12" t="s">
        <v>6074</v>
      </c>
      <c r="BCN12">
        <v>24.521070175438599</v>
      </c>
      <c r="BCO12" t="s">
        <v>6075</v>
      </c>
      <c r="BCP12">
        <v>24.544561403508801</v>
      </c>
      <c r="BCQ12" t="s">
        <v>6076</v>
      </c>
      <c r="BCR12">
        <v>24.568052631578901</v>
      </c>
      <c r="BCS12" t="s">
        <v>6077</v>
      </c>
      <c r="BCT12">
        <v>24.5915438596491</v>
      </c>
      <c r="BCU12" t="s">
        <v>6078</v>
      </c>
      <c r="BCV12">
        <v>24.615035087719299</v>
      </c>
      <c r="BCW12" t="s">
        <v>6079</v>
      </c>
      <c r="BCX12">
        <v>24.638526315789498</v>
      </c>
      <c r="BCY12" t="s">
        <v>6080</v>
      </c>
      <c r="BCZ12">
        <v>24.662017543859601</v>
      </c>
      <c r="BDA12" t="s">
        <v>6081</v>
      </c>
      <c r="BDB12">
        <v>24.685508771929801</v>
      </c>
      <c r="BDC12" t="s">
        <v>6082</v>
      </c>
      <c r="BDD12">
        <v>24.709</v>
      </c>
      <c r="BDE12" t="s">
        <v>6083</v>
      </c>
      <c r="BDF12">
        <v>24.732491228070199</v>
      </c>
      <c r="BDG12" t="s">
        <v>6084</v>
      </c>
      <c r="BDH12">
        <v>24.755982456140298</v>
      </c>
      <c r="BDI12" t="s">
        <v>6085</v>
      </c>
      <c r="BDJ12">
        <v>24.779473684210501</v>
      </c>
      <c r="BDK12" t="s">
        <v>6086</v>
      </c>
      <c r="BDL12">
        <v>24.8029649122807</v>
      </c>
      <c r="BDM12" t="s">
        <v>6087</v>
      </c>
      <c r="BDN12">
        <v>24.826456140350899</v>
      </c>
      <c r="BDO12" t="s">
        <v>6088</v>
      </c>
      <c r="BDP12">
        <v>24.849947368420999</v>
      </c>
      <c r="BDQ12" t="s">
        <v>6089</v>
      </c>
      <c r="BDR12">
        <v>24.873438596491201</v>
      </c>
      <c r="BDS12" t="s">
        <v>6090</v>
      </c>
      <c r="BDT12">
        <v>24.896929824561401</v>
      </c>
      <c r="BDU12" t="s">
        <v>6091</v>
      </c>
      <c r="BDV12">
        <v>24.9204210526316</v>
      </c>
      <c r="BDW12" t="s">
        <v>6092</v>
      </c>
      <c r="BDX12">
        <v>24.943912280701799</v>
      </c>
      <c r="BDY12" t="s">
        <v>6093</v>
      </c>
      <c r="BDZ12">
        <v>24.967403508771898</v>
      </c>
      <c r="BEA12" t="s">
        <v>6094</v>
      </c>
      <c r="BEB12">
        <v>24.990894736842101</v>
      </c>
      <c r="BEC12" t="s">
        <v>6095</v>
      </c>
      <c r="BED12">
        <v>25.0143859649123</v>
      </c>
      <c r="BEE12" t="s">
        <v>6096</v>
      </c>
      <c r="BEF12">
        <v>25.037877192982499</v>
      </c>
      <c r="BEG12" t="s">
        <v>6097</v>
      </c>
      <c r="BEH12">
        <v>25.061368421052599</v>
      </c>
      <c r="BEI12" t="s">
        <v>6098</v>
      </c>
      <c r="BEJ12">
        <v>25.084859649122802</v>
      </c>
      <c r="BEK12" t="s">
        <v>6099</v>
      </c>
      <c r="BEL12">
        <v>25.108350877193001</v>
      </c>
      <c r="BEM12" t="s">
        <v>6100</v>
      </c>
      <c r="BEN12">
        <v>25.1318421052632</v>
      </c>
      <c r="BEO12" t="s">
        <v>6101</v>
      </c>
      <c r="BEP12">
        <v>25.155333333333299</v>
      </c>
      <c r="BEQ12" t="s">
        <v>6102</v>
      </c>
      <c r="BER12">
        <v>25.178824561403498</v>
      </c>
      <c r="BES12" t="s">
        <v>6103</v>
      </c>
      <c r="BET12">
        <v>25.202315789473701</v>
      </c>
      <c r="BEU12" t="s">
        <v>6104</v>
      </c>
      <c r="BEV12">
        <v>25.2258070175439</v>
      </c>
      <c r="BEW12" t="s">
        <v>6105</v>
      </c>
      <c r="BEX12">
        <v>25.249298245614</v>
      </c>
      <c r="BEY12" t="s">
        <v>6106</v>
      </c>
      <c r="BEZ12">
        <v>25.272789473684199</v>
      </c>
      <c r="BFA12" t="s">
        <v>6107</v>
      </c>
      <c r="BFB12">
        <v>25.296280701754402</v>
      </c>
      <c r="BFC12" t="s">
        <v>6108</v>
      </c>
      <c r="BFD12">
        <v>25.319771929824601</v>
      </c>
      <c r="BFE12" t="s">
        <v>6109</v>
      </c>
      <c r="BFF12">
        <v>25.3432631578947</v>
      </c>
      <c r="BFG12" t="s">
        <v>6110</v>
      </c>
      <c r="BFH12">
        <v>25.366754385964899</v>
      </c>
      <c r="BFI12" t="s">
        <v>6111</v>
      </c>
      <c r="BFJ12">
        <v>25.390245614035098</v>
      </c>
      <c r="BFK12" t="s">
        <v>6112</v>
      </c>
      <c r="BFL12">
        <v>25.413736842105301</v>
      </c>
      <c r="BFM12" t="s">
        <v>6113</v>
      </c>
      <c r="BFN12">
        <v>25.437228070175401</v>
      </c>
      <c r="BFO12" t="s">
        <v>6114</v>
      </c>
      <c r="BFP12">
        <v>25.4607192982456</v>
      </c>
      <c r="BFQ12" t="s">
        <v>6115</v>
      </c>
      <c r="BFR12">
        <v>25.484210526315799</v>
      </c>
      <c r="BFS12" t="s">
        <v>6116</v>
      </c>
      <c r="BFT12">
        <v>25.507701754386002</v>
      </c>
      <c r="BFU12" t="s">
        <v>6117</v>
      </c>
      <c r="BFV12">
        <v>25.531192982456101</v>
      </c>
      <c r="BFW12" t="s">
        <v>6118</v>
      </c>
      <c r="BFX12">
        <v>25.5546842105263</v>
      </c>
      <c r="BFY12" t="s">
        <v>6119</v>
      </c>
      <c r="BFZ12">
        <v>25.578175438596499</v>
      </c>
      <c r="BGA12" t="s">
        <v>6120</v>
      </c>
      <c r="BGB12">
        <v>25.601666666666699</v>
      </c>
      <c r="BGC12" t="s">
        <v>6121</v>
      </c>
      <c r="BGD12">
        <v>25.625157894736802</v>
      </c>
      <c r="BGE12" t="s">
        <v>6122</v>
      </c>
      <c r="BGF12">
        <v>25.648649122807001</v>
      </c>
      <c r="BGG12" t="s">
        <v>6123</v>
      </c>
      <c r="BGH12">
        <v>25.6721403508772</v>
      </c>
      <c r="BGI12" t="s">
        <v>6124</v>
      </c>
      <c r="BGJ12">
        <v>25.695631578947399</v>
      </c>
      <c r="BGK12" t="s">
        <v>6125</v>
      </c>
      <c r="BGL12">
        <v>25.719122807017499</v>
      </c>
      <c r="BGM12" t="s">
        <v>6126</v>
      </c>
      <c r="BGN12">
        <v>25.742614035087701</v>
      </c>
      <c r="BGO12" t="s">
        <v>6127</v>
      </c>
      <c r="BGP12">
        <v>25.7661052631579</v>
      </c>
      <c r="BGQ12" t="s">
        <v>6128</v>
      </c>
      <c r="BGR12">
        <v>25.789596491228099</v>
      </c>
      <c r="BGS12" t="s">
        <v>6129</v>
      </c>
      <c r="BGT12">
        <v>25.813087719298199</v>
      </c>
      <c r="BGU12" t="s">
        <v>6130</v>
      </c>
      <c r="BGV12">
        <v>25.836578947368402</v>
      </c>
      <c r="BGW12" t="s">
        <v>6131</v>
      </c>
      <c r="BGX12">
        <v>25.860070175438601</v>
      </c>
      <c r="BGY12" t="s">
        <v>6132</v>
      </c>
      <c r="BGZ12">
        <v>25.8835614035088</v>
      </c>
      <c r="BHA12" t="s">
        <v>6133</v>
      </c>
      <c r="BHB12">
        <v>25.9070526315789</v>
      </c>
      <c r="BHC12" t="s">
        <v>6134</v>
      </c>
      <c r="BHD12">
        <v>25.930543859649099</v>
      </c>
      <c r="BHE12" t="s">
        <v>6135</v>
      </c>
      <c r="BHF12">
        <v>25.954035087719301</v>
      </c>
      <c r="BHG12" t="s">
        <v>6136</v>
      </c>
      <c r="BHH12">
        <v>25.9775263157895</v>
      </c>
      <c r="BHI12" t="s">
        <v>6137</v>
      </c>
      <c r="BHJ12">
        <v>26.0010175438597</v>
      </c>
      <c r="BHK12" t="s">
        <v>6138</v>
      </c>
      <c r="BHL12">
        <v>26.024508771929799</v>
      </c>
      <c r="BHM12" t="s">
        <v>6139</v>
      </c>
      <c r="BHN12">
        <v>26.047999999999998</v>
      </c>
      <c r="BHO12" t="s">
        <v>6140</v>
      </c>
      <c r="BHP12">
        <v>26.071491228070201</v>
      </c>
      <c r="BHQ12" t="s">
        <v>6141</v>
      </c>
      <c r="BHR12">
        <v>26.0949824561404</v>
      </c>
      <c r="BHS12" t="s">
        <v>6142</v>
      </c>
      <c r="BHT12">
        <v>26.1184736842105</v>
      </c>
      <c r="BHU12" t="s">
        <v>6143</v>
      </c>
      <c r="BHV12">
        <v>26.141964912280699</v>
      </c>
      <c r="BHW12" t="s">
        <v>6144</v>
      </c>
      <c r="BHX12">
        <v>26.165456140350901</v>
      </c>
      <c r="BHY12" t="s">
        <v>6145</v>
      </c>
      <c r="BHZ12">
        <v>26.1889473684211</v>
      </c>
      <c r="BIA12" t="s">
        <v>6146</v>
      </c>
      <c r="BIB12">
        <v>26.2124385964912</v>
      </c>
      <c r="BIC12" t="s">
        <v>6147</v>
      </c>
      <c r="BID12">
        <v>26.235929824561399</v>
      </c>
      <c r="BIE12" t="s">
        <v>6148</v>
      </c>
      <c r="BIF12">
        <v>26.259421052631598</v>
      </c>
      <c r="BIG12" t="s">
        <v>6149</v>
      </c>
      <c r="BIH12">
        <v>26.282912280701801</v>
      </c>
      <c r="BII12" t="s">
        <v>6150</v>
      </c>
      <c r="BIJ12">
        <v>26.306403508771901</v>
      </c>
      <c r="BIK12" t="s">
        <v>6151</v>
      </c>
      <c r="BIL12">
        <v>26.3298947368421</v>
      </c>
      <c r="BIM12" t="s">
        <v>6152</v>
      </c>
      <c r="BIN12">
        <v>26.353385964912299</v>
      </c>
      <c r="BIO12" t="s">
        <v>6153</v>
      </c>
      <c r="BIP12">
        <v>26.376877192982501</v>
      </c>
      <c r="BIQ12" t="s">
        <v>6154</v>
      </c>
      <c r="BIR12">
        <v>26.400368421052601</v>
      </c>
      <c r="BIS12" t="s">
        <v>6155</v>
      </c>
      <c r="BIT12">
        <v>26.4238596491228</v>
      </c>
      <c r="BIU12" t="s">
        <v>6156</v>
      </c>
      <c r="BIV12">
        <v>26.447350877192999</v>
      </c>
      <c r="BIW12" t="s">
        <v>6157</v>
      </c>
      <c r="BIX12">
        <v>26.470842105263198</v>
      </c>
      <c r="BIY12" t="s">
        <v>6158</v>
      </c>
      <c r="BIZ12">
        <v>26.494333333333302</v>
      </c>
      <c r="BJA12" t="s">
        <v>6159</v>
      </c>
      <c r="BJB12">
        <v>26.517824561403501</v>
      </c>
      <c r="BJC12" t="s">
        <v>6160</v>
      </c>
      <c r="BJD12">
        <v>26.5413157894737</v>
      </c>
      <c r="BJE12" t="s">
        <v>6161</v>
      </c>
      <c r="BJF12">
        <v>26.564807017543899</v>
      </c>
      <c r="BJG12" t="s">
        <v>6162</v>
      </c>
      <c r="BJH12">
        <v>26.588298245613998</v>
      </c>
      <c r="BJI12" t="s">
        <v>6163</v>
      </c>
      <c r="BJJ12">
        <v>26.611789473684201</v>
      </c>
      <c r="BJK12" t="s">
        <v>6164</v>
      </c>
      <c r="BJL12">
        <v>26.6352807017544</v>
      </c>
      <c r="BJM12" t="s">
        <v>6165</v>
      </c>
      <c r="BJN12">
        <v>26.658771929824599</v>
      </c>
      <c r="BJO12" t="s">
        <v>6166</v>
      </c>
      <c r="BJP12">
        <v>26.682263157894699</v>
      </c>
      <c r="BJQ12" t="s">
        <v>6167</v>
      </c>
      <c r="BJR12">
        <v>26.705754385964902</v>
      </c>
      <c r="BJS12" t="s">
        <v>6168</v>
      </c>
      <c r="BJT12">
        <v>26.729245614035101</v>
      </c>
      <c r="BJU12" t="s">
        <v>6169</v>
      </c>
      <c r="BJV12">
        <v>26.7527368421053</v>
      </c>
      <c r="BJW12" t="s">
        <v>6170</v>
      </c>
      <c r="BJX12">
        <v>26.776228070175399</v>
      </c>
      <c r="BJY12" t="s">
        <v>6171</v>
      </c>
      <c r="BJZ12">
        <v>26.799719298245599</v>
      </c>
      <c r="BKA12" t="s">
        <v>6172</v>
      </c>
      <c r="BKB12">
        <v>26.823210526315801</v>
      </c>
      <c r="BKC12" t="s">
        <v>6173</v>
      </c>
      <c r="BKD12">
        <v>26.846701754386</v>
      </c>
      <c r="BKE12" t="s">
        <v>6174</v>
      </c>
      <c r="BKF12">
        <v>26.8701929824561</v>
      </c>
      <c r="BKG12" t="s">
        <v>6175</v>
      </c>
      <c r="BKH12">
        <v>26.893684210526299</v>
      </c>
      <c r="BKI12" t="s">
        <v>6176</v>
      </c>
      <c r="BKJ12">
        <v>26.917175438596502</v>
      </c>
      <c r="BKK12" t="s">
        <v>6177</v>
      </c>
      <c r="BKL12">
        <v>26.940666666666701</v>
      </c>
      <c r="BKM12" t="s">
        <v>6178</v>
      </c>
      <c r="BKN12">
        <v>26.9641578947368</v>
      </c>
      <c r="BKO12" t="s">
        <v>6179</v>
      </c>
      <c r="BKP12">
        <v>26.987649122806999</v>
      </c>
      <c r="BKQ12" t="s">
        <v>6180</v>
      </c>
      <c r="BKR12">
        <v>27.011140350877199</v>
      </c>
      <c r="BKS12" t="s">
        <v>6181</v>
      </c>
      <c r="BKT12">
        <v>27.034631578947401</v>
      </c>
      <c r="BKU12" t="s">
        <v>6182</v>
      </c>
      <c r="BKV12">
        <v>27.058122807017501</v>
      </c>
      <c r="BKW12" t="s">
        <v>6183</v>
      </c>
      <c r="BKX12">
        <v>27.0816140350877</v>
      </c>
      <c r="BKY12" t="s">
        <v>6184</v>
      </c>
      <c r="BKZ12">
        <v>27.105105263157899</v>
      </c>
      <c r="BLA12" t="s">
        <v>6185</v>
      </c>
      <c r="BLB12">
        <v>27.128596491228102</v>
      </c>
      <c r="BLC12" t="s">
        <v>6186</v>
      </c>
      <c r="BLD12">
        <v>27.152087719298201</v>
      </c>
      <c r="BLE12" t="s">
        <v>6187</v>
      </c>
      <c r="BLF12">
        <v>27.1755789473684</v>
      </c>
      <c r="BLG12" t="s">
        <v>6188</v>
      </c>
      <c r="BLH12">
        <v>27.1990701754386</v>
      </c>
      <c r="BLI12" t="s">
        <v>6189</v>
      </c>
      <c r="BLJ12">
        <v>27.222561403508799</v>
      </c>
      <c r="BLK12" t="s">
        <v>6190</v>
      </c>
      <c r="BLL12">
        <v>27.246052631578898</v>
      </c>
      <c r="BLM12" t="s">
        <v>6191</v>
      </c>
      <c r="BLN12">
        <v>27.269543859649101</v>
      </c>
      <c r="BLO12" t="s">
        <v>6192</v>
      </c>
      <c r="BLP12">
        <v>27.2930350877193</v>
      </c>
      <c r="BLQ12" t="s">
        <v>6193</v>
      </c>
      <c r="BLR12">
        <v>27.316526315789499</v>
      </c>
      <c r="BLS12" t="s">
        <v>6194</v>
      </c>
      <c r="BLT12">
        <v>27.340017543859702</v>
      </c>
      <c r="BLU12" t="s">
        <v>6195</v>
      </c>
      <c r="BLV12">
        <v>27.363508771929801</v>
      </c>
      <c r="BLW12" t="s">
        <v>6196</v>
      </c>
      <c r="BLX12">
        <v>27.387</v>
      </c>
      <c r="BLY12" t="s">
        <v>6197</v>
      </c>
      <c r="BLZ12">
        <v>27.4104912280702</v>
      </c>
      <c r="BMA12" t="s">
        <v>6198</v>
      </c>
      <c r="BMB12">
        <v>27.433982456140399</v>
      </c>
      <c r="BMC12" t="s">
        <v>6199</v>
      </c>
      <c r="BMD12">
        <v>27.457473684210498</v>
      </c>
      <c r="BME12" t="s">
        <v>6200</v>
      </c>
      <c r="BMF12">
        <v>27.480964912280701</v>
      </c>
      <c r="BMG12" t="s">
        <v>6201</v>
      </c>
      <c r="BMH12">
        <v>27.5044561403509</v>
      </c>
      <c r="BMI12" t="s">
        <v>6202</v>
      </c>
      <c r="BMJ12">
        <v>27.527947368421099</v>
      </c>
      <c r="BMK12" t="s">
        <v>6203</v>
      </c>
      <c r="BML12">
        <v>27.551438596491199</v>
      </c>
      <c r="BMM12" t="s">
        <v>6204</v>
      </c>
      <c r="BMN12">
        <v>27.574929824561401</v>
      </c>
      <c r="BMO12" t="s">
        <v>6205</v>
      </c>
      <c r="BMP12">
        <v>27.598421052631601</v>
      </c>
      <c r="BMQ12" t="s">
        <v>6206</v>
      </c>
      <c r="BMR12">
        <v>27.6219122807018</v>
      </c>
      <c r="BMS12" t="s">
        <v>6207</v>
      </c>
      <c r="BMT12">
        <v>27.645403508771899</v>
      </c>
      <c r="BMU12" t="s">
        <v>6208</v>
      </c>
      <c r="BMV12">
        <v>27.668894736842098</v>
      </c>
      <c r="BMW12" t="s">
        <v>6209</v>
      </c>
      <c r="BMX12">
        <v>27.692385964912301</v>
      </c>
      <c r="BMY12" t="s">
        <v>6210</v>
      </c>
      <c r="BMZ12">
        <v>27.7158771929825</v>
      </c>
      <c r="BNA12" t="s">
        <v>6211</v>
      </c>
      <c r="BNB12">
        <v>27.7393684210526</v>
      </c>
      <c r="BNC12" t="s">
        <v>6212</v>
      </c>
      <c r="BND12">
        <v>27.762859649122799</v>
      </c>
      <c r="BNE12" t="s">
        <v>6213</v>
      </c>
      <c r="BNF12">
        <v>27.786350877193001</v>
      </c>
      <c r="BNG12" t="s">
        <v>6214</v>
      </c>
      <c r="BNH12">
        <v>27.809842105263201</v>
      </c>
      <c r="BNI12" t="s">
        <v>6215</v>
      </c>
      <c r="BNJ12">
        <v>27.8333333333333</v>
      </c>
      <c r="BNK12" t="s">
        <v>6216</v>
      </c>
      <c r="BNL12">
        <v>27.856824561403499</v>
      </c>
      <c r="BNM12" t="s">
        <v>6217</v>
      </c>
      <c r="BNN12">
        <v>27.880315789473698</v>
      </c>
      <c r="BNO12" t="s">
        <v>6218</v>
      </c>
      <c r="BNP12">
        <v>27.903807017543901</v>
      </c>
      <c r="BNQ12" t="s">
        <v>6219</v>
      </c>
      <c r="BNR12">
        <v>27.927298245614001</v>
      </c>
      <c r="BNS12" t="s">
        <v>6220</v>
      </c>
      <c r="BNT12">
        <v>27.9507894736842</v>
      </c>
      <c r="BNU12" t="s">
        <v>6221</v>
      </c>
      <c r="BNV12">
        <v>27.974280701754399</v>
      </c>
      <c r="BNW12" t="s">
        <v>6222</v>
      </c>
      <c r="BNX12">
        <v>27.997771929824602</v>
      </c>
      <c r="BNY12" t="s">
        <v>6223</v>
      </c>
      <c r="BNZ12">
        <v>28.021263157894701</v>
      </c>
      <c r="BOA12" t="s">
        <v>6224</v>
      </c>
      <c r="BOB12">
        <v>28.0447543859649</v>
      </c>
      <c r="BOC12" t="s">
        <v>6225</v>
      </c>
      <c r="BOD12">
        <v>28.068245614035099</v>
      </c>
      <c r="BOE12" t="s">
        <v>6226</v>
      </c>
      <c r="BOF12">
        <v>28.091736842105298</v>
      </c>
      <c r="BOG12" t="s">
        <v>6227</v>
      </c>
      <c r="BOH12">
        <v>28.115228070175402</v>
      </c>
      <c r="BOI12" t="s">
        <v>6228</v>
      </c>
      <c r="BOJ12">
        <v>28.138719298245601</v>
      </c>
      <c r="BOK12" t="s">
        <v>6229</v>
      </c>
      <c r="BOL12">
        <v>28.1622105263158</v>
      </c>
      <c r="BOM12" t="s">
        <v>6230</v>
      </c>
      <c r="BON12">
        <v>28.185701754385999</v>
      </c>
      <c r="BOO12" t="s">
        <v>6231</v>
      </c>
      <c r="BOP12">
        <v>28.209192982456099</v>
      </c>
      <c r="BOQ12" t="s">
        <v>6232</v>
      </c>
      <c r="BOR12">
        <v>28.232684210526301</v>
      </c>
      <c r="BOS12" t="s">
        <v>6233</v>
      </c>
      <c r="BOT12">
        <v>28.2561754385965</v>
      </c>
      <c r="BOU12" t="s">
        <v>6234</v>
      </c>
      <c r="BOV12">
        <v>28.279666666666699</v>
      </c>
      <c r="BOW12" t="s">
        <v>6235</v>
      </c>
      <c r="BOX12">
        <v>28.303157894736799</v>
      </c>
      <c r="BOY12" t="s">
        <v>6236</v>
      </c>
      <c r="BOZ12">
        <v>28.326649122807002</v>
      </c>
      <c r="BPA12" t="s">
        <v>6237</v>
      </c>
      <c r="BPB12">
        <v>28.350140350877201</v>
      </c>
      <c r="BPC12" t="s">
        <v>6238</v>
      </c>
      <c r="BPD12">
        <v>28.3736315789474</v>
      </c>
      <c r="BPE12" t="s">
        <v>6239</v>
      </c>
      <c r="BPF12">
        <v>28.397122807017499</v>
      </c>
      <c r="BPG12" t="s">
        <v>6240</v>
      </c>
      <c r="BPH12">
        <v>28.420614035087699</v>
      </c>
      <c r="BPI12" t="s">
        <v>6241</v>
      </c>
      <c r="BPJ12">
        <v>28.444105263157901</v>
      </c>
      <c r="BPK12" t="s">
        <v>6242</v>
      </c>
      <c r="BPL12">
        <v>28.4675964912281</v>
      </c>
      <c r="BPM12" t="s">
        <v>6243</v>
      </c>
      <c r="BPN12">
        <v>28.491087719298299</v>
      </c>
      <c r="BPO12" t="s">
        <v>6244</v>
      </c>
      <c r="BPP12">
        <v>28.514578947368399</v>
      </c>
      <c r="BPQ12" t="s">
        <v>6245</v>
      </c>
      <c r="BPR12">
        <v>28.538070175438602</v>
      </c>
      <c r="BPS12" t="s">
        <v>6246</v>
      </c>
      <c r="BPT12">
        <v>28.561561403508801</v>
      </c>
      <c r="BPU12" t="s">
        <v>6247</v>
      </c>
      <c r="BPV12">
        <v>28.585052631579</v>
      </c>
      <c r="BPW12" t="s">
        <v>6248</v>
      </c>
      <c r="BPX12">
        <v>28.6085438596491</v>
      </c>
      <c r="BPY12" t="s">
        <v>6249</v>
      </c>
      <c r="BPZ12">
        <v>28.632035087719299</v>
      </c>
      <c r="BQA12" t="s">
        <v>6250</v>
      </c>
      <c r="BQB12">
        <v>28.655526315789501</v>
      </c>
      <c r="BQC12" t="s">
        <v>6251</v>
      </c>
      <c r="BQD12">
        <v>28.6790175438597</v>
      </c>
      <c r="BQE12" t="s">
        <v>6252</v>
      </c>
      <c r="BQF12">
        <v>28.7025087719298</v>
      </c>
      <c r="BQG12" t="s">
        <v>6253</v>
      </c>
      <c r="BQH12">
        <v>28.725999999999999</v>
      </c>
      <c r="BQI12" t="s">
        <v>6254</v>
      </c>
      <c r="BQJ12">
        <v>28.749491228070202</v>
      </c>
      <c r="BQK12" t="s">
        <v>6255</v>
      </c>
      <c r="BQL12">
        <v>28.772982456140401</v>
      </c>
      <c r="BQM12" t="s">
        <v>6256</v>
      </c>
      <c r="BQN12">
        <v>28.7964736842105</v>
      </c>
      <c r="BQO12" t="s">
        <v>6257</v>
      </c>
      <c r="BQP12">
        <v>28.8199649122807</v>
      </c>
      <c r="BQQ12" t="s">
        <v>6258</v>
      </c>
      <c r="BQR12">
        <v>28.843456140350899</v>
      </c>
      <c r="BQS12" t="s">
        <v>6259</v>
      </c>
      <c r="BQT12">
        <v>28.866947368421101</v>
      </c>
      <c r="BQU12" t="s">
        <v>6260</v>
      </c>
      <c r="BQV12">
        <v>28.890438596491201</v>
      </c>
      <c r="BQW12" t="s">
        <v>6261</v>
      </c>
      <c r="BQX12">
        <v>28.9139298245614</v>
      </c>
      <c r="BQY12" t="s">
        <v>6262</v>
      </c>
      <c r="BQZ12">
        <v>28.937421052631599</v>
      </c>
      <c r="BRA12" t="s">
        <v>6263</v>
      </c>
      <c r="BRB12">
        <v>28.960912280701798</v>
      </c>
      <c r="BRC12" t="s">
        <v>6264</v>
      </c>
      <c r="BRD12">
        <v>28.984403508771901</v>
      </c>
      <c r="BRE12" t="s">
        <v>6265</v>
      </c>
      <c r="BRF12">
        <v>29.007894736842101</v>
      </c>
      <c r="BRG12" t="s">
        <v>6266</v>
      </c>
      <c r="BRH12">
        <v>29.0313859649123</v>
      </c>
      <c r="BRI12" t="s">
        <v>6267</v>
      </c>
      <c r="BRJ12">
        <v>29.054877192982499</v>
      </c>
      <c r="BRK12" t="s">
        <v>6268</v>
      </c>
      <c r="BRL12">
        <v>29.078368421052598</v>
      </c>
      <c r="BRM12" t="s">
        <v>6269</v>
      </c>
      <c r="BRN12">
        <v>29.101859649122801</v>
      </c>
      <c r="BRO12" t="s">
        <v>6270</v>
      </c>
      <c r="BRP12">
        <v>29.125350877193</v>
      </c>
      <c r="BRQ12" t="s">
        <v>6271</v>
      </c>
      <c r="BRR12">
        <v>29.148842105263199</v>
      </c>
      <c r="BRS12" t="s">
        <v>6272</v>
      </c>
      <c r="BRT12">
        <v>29.172333333333299</v>
      </c>
      <c r="BRU12" t="s">
        <v>6273</v>
      </c>
      <c r="BRV12">
        <v>29.195824561403501</v>
      </c>
      <c r="BRW12" t="s">
        <v>6274</v>
      </c>
      <c r="BRX12">
        <v>29.219315789473701</v>
      </c>
      <c r="BRY12" t="s">
        <v>6275</v>
      </c>
      <c r="BRZ12">
        <v>29.2428070175439</v>
      </c>
      <c r="BSA12" t="s">
        <v>6276</v>
      </c>
      <c r="BSB12">
        <v>29.266298245613999</v>
      </c>
      <c r="BSC12" t="s">
        <v>6277</v>
      </c>
      <c r="BSD12">
        <v>29.289789473684198</v>
      </c>
      <c r="BSE12" t="s">
        <v>6278</v>
      </c>
      <c r="BSF12">
        <v>29.313280701754401</v>
      </c>
      <c r="BSG12" t="s">
        <v>6279</v>
      </c>
      <c r="BSH12">
        <v>29.3367719298246</v>
      </c>
      <c r="BSI12" t="s">
        <v>6280</v>
      </c>
      <c r="BSJ12">
        <v>29.3602631578947</v>
      </c>
      <c r="BSK12" t="s">
        <v>6281</v>
      </c>
      <c r="BSL12">
        <v>29.383754385964899</v>
      </c>
      <c r="BSM12" t="s">
        <v>6282</v>
      </c>
      <c r="BSN12">
        <v>29.407245614035102</v>
      </c>
      <c r="BSO12" t="s">
        <v>6283</v>
      </c>
      <c r="BSP12">
        <v>29.430736842105301</v>
      </c>
      <c r="BSQ12" t="s">
        <v>6284</v>
      </c>
      <c r="BSR12">
        <v>29.4542280701754</v>
      </c>
      <c r="BSS12" t="s">
        <v>6285</v>
      </c>
      <c r="BST12">
        <v>29.477719298245599</v>
      </c>
      <c r="BSU12" t="s">
        <v>6286</v>
      </c>
      <c r="BSV12">
        <v>29.501210526315798</v>
      </c>
      <c r="BSW12" t="s">
        <v>6287</v>
      </c>
      <c r="BSX12">
        <v>29.524701754386001</v>
      </c>
      <c r="BSY12" t="s">
        <v>6288</v>
      </c>
      <c r="BSZ12">
        <v>29.548192982456101</v>
      </c>
      <c r="BTA12" t="s">
        <v>6289</v>
      </c>
      <c r="BTB12">
        <v>29.5716842105263</v>
      </c>
      <c r="BTC12" t="s">
        <v>6290</v>
      </c>
      <c r="BTD12">
        <v>29.595175438596499</v>
      </c>
      <c r="BTE12" t="s">
        <v>6291</v>
      </c>
      <c r="BTF12">
        <v>29.618666666666702</v>
      </c>
      <c r="BTG12" t="s">
        <v>6292</v>
      </c>
      <c r="BTH12">
        <v>29.642157894736801</v>
      </c>
      <c r="BTI12" t="s">
        <v>6293</v>
      </c>
      <c r="BTJ12">
        <v>29.665649122807</v>
      </c>
      <c r="BTK12" t="s">
        <v>6294</v>
      </c>
      <c r="BTL12">
        <v>29.689140350877199</v>
      </c>
      <c r="BTM12" t="s">
        <v>6295</v>
      </c>
      <c r="BTN12">
        <v>29.712631578947398</v>
      </c>
      <c r="BTO12" t="s">
        <v>6296</v>
      </c>
      <c r="BTP12">
        <v>29.736122807017502</v>
      </c>
      <c r="BTQ12" t="s">
        <v>6297</v>
      </c>
      <c r="BTR12">
        <v>29.759614035087701</v>
      </c>
      <c r="BTS12" t="s">
        <v>6298</v>
      </c>
      <c r="BTT12">
        <v>29.7831052631579</v>
      </c>
      <c r="BTU12" t="s">
        <v>6299</v>
      </c>
      <c r="BTV12">
        <v>29.806596491228099</v>
      </c>
      <c r="BTW12" t="s">
        <v>6300</v>
      </c>
      <c r="BTX12">
        <v>29.830087719298302</v>
      </c>
      <c r="BTY12" t="s">
        <v>6301</v>
      </c>
      <c r="BTZ12">
        <v>29.853578947368401</v>
      </c>
      <c r="BUA12" t="s">
        <v>6302</v>
      </c>
      <c r="BUB12">
        <v>29.8770701754386</v>
      </c>
      <c r="BUC12" t="s">
        <v>6303</v>
      </c>
      <c r="BUD12">
        <v>29.900561403508799</v>
      </c>
      <c r="BUE12" t="s">
        <v>6304</v>
      </c>
      <c r="BUF12">
        <v>29.924052631578999</v>
      </c>
      <c r="BUG12" t="s">
        <v>6305</v>
      </c>
      <c r="BUH12">
        <v>29.947543859649102</v>
      </c>
      <c r="BUI12" t="s">
        <v>6306</v>
      </c>
      <c r="BUJ12">
        <v>29.971035087719301</v>
      </c>
      <c r="BUK12" t="s">
        <v>6307</v>
      </c>
      <c r="BUL12">
        <v>29.9945263157895</v>
      </c>
      <c r="BUM12" t="s">
        <v>6308</v>
      </c>
      <c r="BUN12">
        <v>30.018017543859699</v>
      </c>
      <c r="BUO12" t="s">
        <v>6309</v>
      </c>
      <c r="BUP12">
        <v>30.041508771929799</v>
      </c>
      <c r="BUQ12" t="s">
        <v>6310</v>
      </c>
      <c r="BUR12">
        <v>30.065000000000001</v>
      </c>
      <c r="BUS12" t="s">
        <v>6311</v>
      </c>
      <c r="BUT12">
        <v>30.0884912280702</v>
      </c>
      <c r="BUU12" t="s">
        <v>6312</v>
      </c>
      <c r="BUV12">
        <v>30.111982456140399</v>
      </c>
      <c r="BUW12" t="s">
        <v>6313</v>
      </c>
      <c r="BUX12">
        <v>30.135473684210499</v>
      </c>
      <c r="BUY12" t="s">
        <v>6314</v>
      </c>
      <c r="BUZ12">
        <v>30.158964912280702</v>
      </c>
      <c r="BVA12" t="s">
        <v>6315</v>
      </c>
      <c r="BVB12">
        <v>30.182456140350901</v>
      </c>
      <c r="BVC12" t="s">
        <v>6316</v>
      </c>
      <c r="BVD12">
        <v>30.2059473684211</v>
      </c>
      <c r="BVE12" t="s">
        <v>6317</v>
      </c>
      <c r="BVF12">
        <v>30.2294385964912</v>
      </c>
      <c r="BVG12" t="s">
        <v>6318</v>
      </c>
      <c r="BVH12">
        <v>30.252929824561399</v>
      </c>
      <c r="BVI12" t="s">
        <v>6319</v>
      </c>
      <c r="BVJ12">
        <v>30.276421052631601</v>
      </c>
      <c r="BVK12" t="s">
        <v>6320</v>
      </c>
      <c r="BVL12">
        <v>30.2999122807018</v>
      </c>
      <c r="BVM12" t="s">
        <v>6321</v>
      </c>
      <c r="BVN12">
        <v>30.3234035087719</v>
      </c>
      <c r="BVO12" t="s">
        <v>6322</v>
      </c>
      <c r="BVP12">
        <v>30.346894736842099</v>
      </c>
      <c r="BVQ12" t="s">
        <v>6323</v>
      </c>
      <c r="BVR12">
        <v>30.370385964912298</v>
      </c>
      <c r="BVS12" t="s">
        <v>6324</v>
      </c>
      <c r="BVT12">
        <v>30.393877192982501</v>
      </c>
      <c r="BVU12" t="s">
        <v>6325</v>
      </c>
      <c r="BVV12">
        <v>30.417368421052601</v>
      </c>
      <c r="BVW12" t="s">
        <v>6326</v>
      </c>
      <c r="BVX12">
        <v>30.4408596491228</v>
      </c>
      <c r="BVY12" t="s">
        <v>6327</v>
      </c>
      <c r="BVZ12">
        <v>30.464350877192999</v>
      </c>
      <c r="BWA12" t="s">
        <v>6328</v>
      </c>
      <c r="BWB12">
        <v>30.487842105263201</v>
      </c>
      <c r="BWC12" t="s">
        <v>6329</v>
      </c>
      <c r="BWD12">
        <v>30.511333333333301</v>
      </c>
      <c r="BWE12" t="s">
        <v>6330</v>
      </c>
      <c r="BWF12">
        <v>30.5348245614035</v>
      </c>
      <c r="BWG12" t="s">
        <v>6331</v>
      </c>
      <c r="BWH12">
        <v>30.558315789473699</v>
      </c>
      <c r="BWI12" t="s">
        <v>6332</v>
      </c>
      <c r="BWJ12">
        <v>30.581807017543898</v>
      </c>
      <c r="BWK12" t="s">
        <v>6333</v>
      </c>
      <c r="BWL12">
        <v>30.605298245614001</v>
      </c>
      <c r="BWM12" t="s">
        <v>6334</v>
      </c>
      <c r="BWN12">
        <v>30.628789473684201</v>
      </c>
      <c r="BWO12" t="s">
        <v>6335</v>
      </c>
      <c r="BWP12">
        <v>30.6522807017544</v>
      </c>
      <c r="BWQ12" t="s">
        <v>6336</v>
      </c>
      <c r="BWR12">
        <v>30.675771929824599</v>
      </c>
      <c r="BWS12" t="s">
        <v>6337</v>
      </c>
      <c r="BWT12">
        <v>30.699263157894698</v>
      </c>
      <c r="BWU12" t="s">
        <v>6338</v>
      </c>
      <c r="BWV12">
        <v>30.722754385964901</v>
      </c>
      <c r="BWW12" t="s">
        <v>6339</v>
      </c>
      <c r="BWX12">
        <v>30.7462456140351</v>
      </c>
      <c r="BWY12" t="s">
        <v>6340</v>
      </c>
      <c r="BWZ12">
        <v>30.769736842105299</v>
      </c>
      <c r="BXA12" t="s">
        <v>6341</v>
      </c>
      <c r="BXB12">
        <v>30.793228070175399</v>
      </c>
      <c r="BXC12" t="s">
        <v>6342</v>
      </c>
      <c r="BXD12">
        <v>30.816719298245602</v>
      </c>
      <c r="BXE12" t="s">
        <v>6343</v>
      </c>
      <c r="BXF12">
        <v>30.840210526315801</v>
      </c>
      <c r="BXG12" t="s">
        <v>6344</v>
      </c>
      <c r="BXH12">
        <v>30.863701754386</v>
      </c>
      <c r="BXI12" t="s">
        <v>6345</v>
      </c>
      <c r="BXJ12">
        <v>30.887192982456199</v>
      </c>
      <c r="BXK12" t="s">
        <v>6346</v>
      </c>
      <c r="BXL12">
        <v>30.910684210526298</v>
      </c>
      <c r="BXM12" t="s">
        <v>6347</v>
      </c>
      <c r="BXN12">
        <v>30.934175438596501</v>
      </c>
      <c r="BXO12" t="s">
        <v>6348</v>
      </c>
      <c r="BXP12">
        <v>30.9576666666667</v>
      </c>
      <c r="BXQ12" t="s">
        <v>6349</v>
      </c>
      <c r="BXR12">
        <v>30.981157894736899</v>
      </c>
      <c r="BXS12" t="s">
        <v>6350</v>
      </c>
      <c r="BXT12">
        <v>31.004649122806999</v>
      </c>
      <c r="BXU12" t="s">
        <v>6351</v>
      </c>
      <c r="BXV12">
        <v>31.028140350877202</v>
      </c>
      <c r="BXW12" t="s">
        <v>6352</v>
      </c>
      <c r="BXX12">
        <v>31.051631578947401</v>
      </c>
      <c r="BXY12" t="s">
        <v>6353</v>
      </c>
      <c r="BXZ12">
        <v>31.0751228070176</v>
      </c>
      <c r="BYA12" t="s">
        <v>6354</v>
      </c>
      <c r="BYB12">
        <v>31.098614035087699</v>
      </c>
      <c r="BYC12" t="s">
        <v>6355</v>
      </c>
      <c r="BYD12">
        <v>31.122105263157898</v>
      </c>
      <c r="BYE12" t="s">
        <v>6356</v>
      </c>
      <c r="BYF12">
        <v>31.145596491228101</v>
      </c>
      <c r="BYG12" t="s">
        <v>6357</v>
      </c>
      <c r="BYH12">
        <v>31.1690877192983</v>
      </c>
      <c r="BYI12" t="s">
        <v>6358</v>
      </c>
      <c r="BYJ12">
        <v>31.1925789473684</v>
      </c>
      <c r="BYK12" t="s">
        <v>6359</v>
      </c>
      <c r="BYL12">
        <v>31.216070175438599</v>
      </c>
      <c r="BYM12" t="s">
        <v>6360</v>
      </c>
      <c r="BYN12">
        <v>31.239561403508802</v>
      </c>
      <c r="BYO12" t="s">
        <v>6361</v>
      </c>
      <c r="BYP12">
        <v>31.263052631579001</v>
      </c>
      <c r="BYQ12" t="s">
        <v>6362</v>
      </c>
      <c r="BYR12">
        <v>31.2865438596491</v>
      </c>
      <c r="BYS12" t="s">
        <v>6363</v>
      </c>
      <c r="BYT12">
        <v>31.310035087719299</v>
      </c>
      <c r="BYU12" t="s">
        <v>6364</v>
      </c>
      <c r="BYV12">
        <v>31.333526315789499</v>
      </c>
      <c r="BYW12" t="s">
        <v>6365</v>
      </c>
      <c r="BYX12">
        <v>31.357017543859701</v>
      </c>
      <c r="BYY12" t="s">
        <v>6366</v>
      </c>
      <c r="BYZ12">
        <v>31.380508771929801</v>
      </c>
      <c r="BZA12" t="s">
        <v>6367</v>
      </c>
      <c r="BZB12">
        <v>31.404</v>
      </c>
      <c r="BZC12" t="s">
        <v>6368</v>
      </c>
      <c r="BZD12">
        <v>31.427491228070199</v>
      </c>
      <c r="BZE12" t="s">
        <v>6369</v>
      </c>
      <c r="BZF12">
        <v>31.450982456140402</v>
      </c>
      <c r="BZG12" t="s">
        <v>6370</v>
      </c>
      <c r="BZH12">
        <v>31.474473684210501</v>
      </c>
      <c r="BZI12" t="s">
        <v>6371</v>
      </c>
      <c r="BZJ12">
        <v>31.4979649122807</v>
      </c>
      <c r="BZK12" t="s">
        <v>6372</v>
      </c>
      <c r="BZL12">
        <v>31.521456140350899</v>
      </c>
      <c r="BZM12" t="s">
        <v>6373</v>
      </c>
      <c r="BZN12">
        <v>31.544947368421099</v>
      </c>
      <c r="BZO12" t="s">
        <v>6374</v>
      </c>
      <c r="BZP12">
        <v>31.568438596491202</v>
      </c>
      <c r="BZQ12" t="s">
        <v>6375</v>
      </c>
      <c r="BZR12">
        <v>31.591929824561401</v>
      </c>
      <c r="BZS12" t="s">
        <v>6376</v>
      </c>
      <c r="BZT12">
        <v>31.6154210526316</v>
      </c>
      <c r="BZU12" t="s">
        <v>6377</v>
      </c>
      <c r="BZV12">
        <v>31.638912280701799</v>
      </c>
      <c r="BZW12" t="s">
        <v>6378</v>
      </c>
      <c r="BZX12">
        <v>31.662403508771899</v>
      </c>
      <c r="BZY12" t="s">
        <v>6379</v>
      </c>
      <c r="BZZ12">
        <v>31.685894736842101</v>
      </c>
      <c r="CAA12" t="s">
        <v>6380</v>
      </c>
      <c r="CAB12">
        <v>31.7093859649123</v>
      </c>
      <c r="CAC12" t="s">
        <v>6381</v>
      </c>
      <c r="CAD12">
        <v>31.7328771929825</v>
      </c>
      <c r="CAE12" t="s">
        <v>6382</v>
      </c>
      <c r="CAF12">
        <v>31.756368421052599</v>
      </c>
      <c r="CAG12" t="s">
        <v>6383</v>
      </c>
      <c r="CAH12">
        <v>31.779859649122798</v>
      </c>
      <c r="CAI12" t="s">
        <v>6384</v>
      </c>
      <c r="CAJ12">
        <v>31.803350877193001</v>
      </c>
      <c r="CAK12" t="s">
        <v>6385</v>
      </c>
      <c r="CAL12">
        <v>31.8268421052632</v>
      </c>
      <c r="CAM12" t="s">
        <v>6386</v>
      </c>
      <c r="CAN12">
        <v>31.8503333333333</v>
      </c>
      <c r="CAO12" t="s">
        <v>6387</v>
      </c>
      <c r="CAP12">
        <v>31.873824561403499</v>
      </c>
      <c r="CAQ12" t="s">
        <v>6388</v>
      </c>
      <c r="CAR12">
        <v>31.897315789473701</v>
      </c>
      <c r="CAS12" t="s">
        <v>6389</v>
      </c>
      <c r="CAT12">
        <v>31.9208070175439</v>
      </c>
      <c r="CAU12" t="s">
        <v>6390</v>
      </c>
      <c r="CAV12">
        <v>31.944298245614</v>
      </c>
      <c r="CAW12" t="s">
        <v>6391</v>
      </c>
      <c r="CAX12">
        <v>31.967789473684199</v>
      </c>
      <c r="CAY12" t="s">
        <v>6392</v>
      </c>
      <c r="CAZ12">
        <v>31.991280701754398</v>
      </c>
      <c r="CBA12" t="s">
        <v>6393</v>
      </c>
      <c r="CBB12">
        <v>32.014771929824597</v>
      </c>
      <c r="CBC12" t="s">
        <v>6394</v>
      </c>
      <c r="CBD12">
        <v>32.038263157894697</v>
      </c>
      <c r="CBE12" t="s">
        <v>6395</v>
      </c>
      <c r="CBF12">
        <v>32.061754385964903</v>
      </c>
      <c r="CBG12" t="s">
        <v>6396</v>
      </c>
      <c r="CBH12">
        <v>32.085245614035102</v>
      </c>
      <c r="CBI12" t="s">
        <v>6397</v>
      </c>
      <c r="CBJ12">
        <v>32.108736842105301</v>
      </c>
      <c r="CBK12" t="s">
        <v>6398</v>
      </c>
      <c r="CBL12">
        <v>32.132228070175401</v>
      </c>
      <c r="CBM12" t="s">
        <v>6399</v>
      </c>
      <c r="CBN12">
        <v>32.1557192982456</v>
      </c>
      <c r="CBO12" t="s">
        <v>6400</v>
      </c>
      <c r="CBP12">
        <v>32.179210526315799</v>
      </c>
      <c r="CBQ12" t="s">
        <v>6401</v>
      </c>
      <c r="CBR12">
        <v>32.202701754385998</v>
      </c>
      <c r="CBS12" t="s">
        <v>6402</v>
      </c>
      <c r="CBT12">
        <v>32.226192982456197</v>
      </c>
      <c r="CBU12" t="s">
        <v>6403</v>
      </c>
      <c r="CBV12">
        <v>32.249684210526297</v>
      </c>
      <c r="CBW12" t="s">
        <v>6404</v>
      </c>
      <c r="CBX12">
        <v>32.273175438596503</v>
      </c>
      <c r="CBY12" t="s">
        <v>6405</v>
      </c>
      <c r="CBZ12">
        <v>32.296666666666702</v>
      </c>
      <c r="CCA12" t="s">
        <v>6406</v>
      </c>
      <c r="CCB12">
        <v>32.320157894736901</v>
      </c>
      <c r="CCC12" t="s">
        <v>6407</v>
      </c>
      <c r="CCD12">
        <v>32.343649122807001</v>
      </c>
      <c r="CCE12" t="s">
        <v>6408</v>
      </c>
      <c r="CCF12">
        <v>32.3671403508772</v>
      </c>
      <c r="CCG12" t="s">
        <v>6409</v>
      </c>
      <c r="CCH12">
        <v>32.390631578947399</v>
      </c>
      <c r="CCI12" t="s">
        <v>6410</v>
      </c>
      <c r="CCJ12">
        <v>32.414122807017598</v>
      </c>
      <c r="CCK12" t="s">
        <v>6411</v>
      </c>
      <c r="CCL12">
        <v>32.437614035087698</v>
      </c>
      <c r="CCM12" t="s">
        <v>6412</v>
      </c>
      <c r="CCN12">
        <v>32.461105263157897</v>
      </c>
      <c r="CCO12" t="s">
        <v>6413</v>
      </c>
      <c r="CCP12">
        <v>32.484596491228103</v>
      </c>
      <c r="CCQ12" t="s">
        <v>6414</v>
      </c>
      <c r="CCR12">
        <v>32.508087719298302</v>
      </c>
      <c r="CCS12" t="s">
        <v>6415</v>
      </c>
      <c r="CCT12">
        <v>32.531578947368402</v>
      </c>
      <c r="CCU12" t="s">
        <v>6416</v>
      </c>
      <c r="CCV12">
        <v>32.555070175438601</v>
      </c>
      <c r="CCW12" t="s">
        <v>6417</v>
      </c>
      <c r="CCX12">
        <v>32.5785614035088</v>
      </c>
      <c r="CCY12" t="s">
        <v>6418</v>
      </c>
      <c r="CCZ12">
        <v>32.602052631578999</v>
      </c>
      <c r="CDA12" t="s">
        <v>6419</v>
      </c>
      <c r="CDB12">
        <v>32.625543859649099</v>
      </c>
      <c r="CDC12" t="s">
        <v>6420</v>
      </c>
      <c r="CDD12">
        <v>32.649035087719298</v>
      </c>
      <c r="CDE12" t="s">
        <v>6421</v>
      </c>
      <c r="CDF12">
        <v>32.672526315789497</v>
      </c>
      <c r="CDG12" t="s">
        <v>6422</v>
      </c>
      <c r="CDH12">
        <v>32.696017543859703</v>
      </c>
      <c r="CDI12" t="s">
        <v>6423</v>
      </c>
      <c r="CDJ12">
        <v>32.719508771929803</v>
      </c>
      <c r="CDK12" t="s">
        <v>6424</v>
      </c>
      <c r="CDL12">
        <v>32.743000000000002</v>
      </c>
      <c r="CDM12" t="s">
        <v>6425</v>
      </c>
      <c r="CDN12">
        <v>32.766491228070201</v>
      </c>
      <c r="CDO12" t="s">
        <v>6426</v>
      </c>
      <c r="CDP12">
        <v>32.7899824561404</v>
      </c>
      <c r="CDQ12" t="s">
        <v>6427</v>
      </c>
      <c r="CDR12">
        <v>32.8134736842105</v>
      </c>
      <c r="CDS12" t="s">
        <v>6428</v>
      </c>
      <c r="CDT12">
        <v>32.836964912280699</v>
      </c>
      <c r="CDU12" t="s">
        <v>6429</v>
      </c>
      <c r="CDV12">
        <v>32.860456140350898</v>
      </c>
      <c r="CDW12" t="s">
        <v>6430</v>
      </c>
      <c r="CDX12">
        <v>32.883947368421097</v>
      </c>
      <c r="CDY12" t="s">
        <v>6431</v>
      </c>
      <c r="CDZ12">
        <v>32.907438596491197</v>
      </c>
      <c r="CEA12" t="s">
        <v>6432</v>
      </c>
      <c r="CEB12">
        <v>32.930929824561403</v>
      </c>
      <c r="CEC12" t="s">
        <v>6433</v>
      </c>
      <c r="CED12">
        <v>32.954421052631602</v>
      </c>
      <c r="CEE12" t="s">
        <v>6434</v>
      </c>
      <c r="CEF12">
        <v>32.977912280701801</v>
      </c>
      <c r="CEG12" t="s">
        <v>6435</v>
      </c>
      <c r="CEH12">
        <v>33.001403508771901</v>
      </c>
      <c r="CEI12" t="s">
        <v>6436</v>
      </c>
      <c r="CEJ12">
        <v>33.0248947368421</v>
      </c>
      <c r="CEK12" t="s">
        <v>6437</v>
      </c>
      <c r="CEL12">
        <v>33.048385964912299</v>
      </c>
      <c r="CEM12" t="s">
        <v>6438</v>
      </c>
      <c r="CEN12">
        <v>33.071877192982498</v>
      </c>
      <c r="CEO12" t="s">
        <v>6439</v>
      </c>
      <c r="CEP12">
        <v>33.095368421052598</v>
      </c>
      <c r="CEQ12" t="s">
        <v>6440</v>
      </c>
      <c r="CER12">
        <v>33.118859649122797</v>
      </c>
      <c r="CES12" t="s">
        <v>6441</v>
      </c>
      <c r="CET12">
        <v>33.142350877193003</v>
      </c>
      <c r="CEU12" t="s">
        <v>6442</v>
      </c>
      <c r="CEV12">
        <v>33.165842105263202</v>
      </c>
      <c r="CEW12" t="s">
        <v>6443</v>
      </c>
      <c r="CEX12">
        <v>33.189333333333302</v>
      </c>
      <c r="CEY12" t="s">
        <v>6444</v>
      </c>
      <c r="CEZ12">
        <v>33.212824561403501</v>
      </c>
      <c r="CFA12" t="s">
        <v>6445</v>
      </c>
      <c r="CFB12">
        <v>33.2363157894737</v>
      </c>
      <c r="CFC12" t="s">
        <v>6446</v>
      </c>
      <c r="CFD12">
        <v>33.259807017543899</v>
      </c>
      <c r="CFE12" t="s">
        <v>6447</v>
      </c>
      <c r="CFF12">
        <v>33.283298245613999</v>
      </c>
      <c r="CFG12" t="s">
        <v>6448</v>
      </c>
      <c r="CFH12">
        <v>33.306789473684198</v>
      </c>
      <c r="CFI12" t="s">
        <v>6449</v>
      </c>
      <c r="CFJ12">
        <v>33.330280701754397</v>
      </c>
      <c r="CFK12" t="s">
        <v>6450</v>
      </c>
      <c r="CFL12">
        <v>33.353771929824603</v>
      </c>
      <c r="CFM12" t="s">
        <v>6451</v>
      </c>
      <c r="CFN12">
        <v>33.377263157894802</v>
      </c>
      <c r="CFO12" t="s">
        <v>6452</v>
      </c>
      <c r="CFP12">
        <v>33.400754385964902</v>
      </c>
      <c r="CFQ12" t="s">
        <v>6453</v>
      </c>
      <c r="CFR12">
        <v>33.424245614035101</v>
      </c>
      <c r="CFS12" t="s">
        <v>6454</v>
      </c>
      <c r="CFT12">
        <v>33.4477368421053</v>
      </c>
      <c r="CFU12" t="s">
        <v>6455</v>
      </c>
      <c r="CFV12">
        <v>33.471228070175499</v>
      </c>
      <c r="CFW12" t="s">
        <v>6456</v>
      </c>
      <c r="CFX12">
        <v>33.494719298245599</v>
      </c>
      <c r="CFY12" t="s">
        <v>6457</v>
      </c>
      <c r="CFZ12">
        <v>33.518210526315798</v>
      </c>
      <c r="CGA12" t="s">
        <v>6458</v>
      </c>
      <c r="CGB12">
        <v>33.541701754385997</v>
      </c>
      <c r="CGC12" t="s">
        <v>6459</v>
      </c>
      <c r="CGD12">
        <v>33.565192982456203</v>
      </c>
      <c r="CGE12" t="s">
        <v>6460</v>
      </c>
      <c r="CGF12">
        <v>33.588684210526303</v>
      </c>
      <c r="CGG12" t="s">
        <v>6461</v>
      </c>
      <c r="CGH12">
        <v>33.612175438596502</v>
      </c>
      <c r="CGI12" t="s">
        <v>6462</v>
      </c>
      <c r="CGJ12">
        <v>33.635666666666701</v>
      </c>
      <c r="CGK12" t="s">
        <v>6463</v>
      </c>
      <c r="CGL12">
        <v>33.6591578947369</v>
      </c>
      <c r="CGM12" t="s">
        <v>6464</v>
      </c>
      <c r="CGN12">
        <v>33.682649122807</v>
      </c>
      <c r="CGO12" t="s">
        <v>6465</v>
      </c>
      <c r="CGP12">
        <v>33.706140350877199</v>
      </c>
      <c r="CGQ12" t="s">
        <v>6466</v>
      </c>
      <c r="CGR12">
        <v>33.729631578947398</v>
      </c>
      <c r="CGS12" t="s">
        <v>6467</v>
      </c>
      <c r="CGT12">
        <v>33.753122807017597</v>
      </c>
      <c r="CGU12" t="s">
        <v>6468</v>
      </c>
      <c r="CGV12">
        <v>33.776614035087697</v>
      </c>
      <c r="CGW12" t="s">
        <v>6469</v>
      </c>
      <c r="CGX12">
        <v>33.800105263157903</v>
      </c>
      <c r="CGY12" t="s">
        <v>6470</v>
      </c>
      <c r="CGZ12">
        <v>33.823596491228102</v>
      </c>
      <c r="CHA12" t="s">
        <v>6471</v>
      </c>
      <c r="CHB12">
        <v>33.847087719298301</v>
      </c>
      <c r="CHC12" t="s">
        <v>6472</v>
      </c>
      <c r="CHD12">
        <v>33.870578947368401</v>
      </c>
      <c r="CHE12" t="s">
        <v>6473</v>
      </c>
      <c r="CHF12">
        <v>33.8940701754386</v>
      </c>
      <c r="CHG12" t="s">
        <v>6474</v>
      </c>
      <c r="CHH12">
        <v>33.917561403508799</v>
      </c>
      <c r="CHI12" t="s">
        <v>6475</v>
      </c>
      <c r="CHJ12">
        <v>33.941052631578998</v>
      </c>
      <c r="CHK12" t="s">
        <v>6476</v>
      </c>
      <c r="CHL12">
        <v>33.964543859649098</v>
      </c>
      <c r="CHM12" t="s">
        <v>6477</v>
      </c>
      <c r="CHN12">
        <v>33.988035087719297</v>
      </c>
      <c r="CHO12" t="s">
        <v>6478</v>
      </c>
      <c r="CHP12">
        <v>34.011526315789503</v>
      </c>
      <c r="CHQ12" t="s">
        <v>6479</v>
      </c>
      <c r="CHR12">
        <v>34.035017543859702</v>
      </c>
      <c r="CHS12" t="s">
        <v>6480</v>
      </c>
      <c r="CHT12">
        <v>34.058508771929802</v>
      </c>
      <c r="CHU12" t="s">
        <v>6481</v>
      </c>
      <c r="CHV12">
        <v>34.082000000000001</v>
      </c>
      <c r="CHW12" t="s">
        <v>6482</v>
      </c>
      <c r="CHX12">
        <v>34.1054912280702</v>
      </c>
      <c r="CHY12" t="s">
        <v>6483</v>
      </c>
      <c r="CHZ12">
        <v>34.128982456140399</v>
      </c>
      <c r="CIA12" t="s">
        <v>6484</v>
      </c>
      <c r="CIB12">
        <v>34.152473684210499</v>
      </c>
      <c r="CIC12" t="s">
        <v>6485</v>
      </c>
      <c r="CID12">
        <v>34.175964912280698</v>
      </c>
      <c r="CIE12" t="s">
        <v>6486</v>
      </c>
      <c r="CIF12">
        <v>34.199456140350897</v>
      </c>
      <c r="CIG12" t="s">
        <v>6487</v>
      </c>
      <c r="CIH12">
        <v>34.222947368421103</v>
      </c>
      <c r="CII12" t="s">
        <v>6488</v>
      </c>
      <c r="CIJ12">
        <v>34.246438596491203</v>
      </c>
      <c r="CIK12" t="s">
        <v>6489</v>
      </c>
      <c r="CIL12">
        <v>34.269929824561402</v>
      </c>
      <c r="CIM12" t="s">
        <v>6490</v>
      </c>
      <c r="CIN12">
        <v>34.293421052631601</v>
      </c>
      <c r="CIO12" t="s">
        <v>6491</v>
      </c>
      <c r="CIP12">
        <v>34.3169122807018</v>
      </c>
      <c r="CIQ12" t="s">
        <v>6492</v>
      </c>
      <c r="CIR12">
        <v>34.3404035087719</v>
      </c>
      <c r="CIS12" t="s">
        <v>6493</v>
      </c>
      <c r="CIT12">
        <v>34.363894736842099</v>
      </c>
      <c r="CIU12" t="s">
        <v>6494</v>
      </c>
      <c r="CIV12">
        <v>34.387385964912298</v>
      </c>
      <c r="CIW12" t="s">
        <v>6495</v>
      </c>
      <c r="CIX12">
        <v>34.410877192982497</v>
      </c>
      <c r="CIY12" t="s">
        <v>6496</v>
      </c>
      <c r="CIZ12">
        <v>34.434368421052604</v>
      </c>
      <c r="CJA12" t="s">
        <v>6497</v>
      </c>
      <c r="CJB12">
        <v>34.457859649122803</v>
      </c>
      <c r="CJC12" t="s">
        <v>6498</v>
      </c>
      <c r="CJD12">
        <v>34.481350877193002</v>
      </c>
      <c r="CJE12" t="s">
        <v>6499</v>
      </c>
      <c r="CJF12">
        <v>34.504842105263201</v>
      </c>
      <c r="CJG12" t="s">
        <v>6500</v>
      </c>
      <c r="CJH12">
        <v>34.5283333333333</v>
      </c>
      <c r="CJI12" t="s">
        <v>6501</v>
      </c>
      <c r="CJJ12">
        <v>34.5518245614035</v>
      </c>
      <c r="CJK12" t="s">
        <v>6502</v>
      </c>
      <c r="CJL12">
        <v>34.575315789473699</v>
      </c>
      <c r="CJM12" t="s">
        <v>6503</v>
      </c>
      <c r="CJN12">
        <v>34.598807017543898</v>
      </c>
      <c r="CJO12" t="s">
        <v>6504</v>
      </c>
      <c r="CJP12">
        <v>34.622298245614097</v>
      </c>
      <c r="CJQ12" t="s">
        <v>6505</v>
      </c>
      <c r="CJR12">
        <v>34.645789473684196</v>
      </c>
      <c r="CJS12" t="s">
        <v>6506</v>
      </c>
      <c r="CJT12">
        <v>34.669280701754403</v>
      </c>
      <c r="CJU12" t="s">
        <v>6507</v>
      </c>
      <c r="CJV12">
        <v>34.692771929824602</v>
      </c>
      <c r="CJW12" t="s">
        <v>6508</v>
      </c>
      <c r="CJX12">
        <v>34.716263157894801</v>
      </c>
      <c r="CJY12" t="s">
        <v>6509</v>
      </c>
      <c r="CJZ12">
        <v>34.739754385964901</v>
      </c>
      <c r="CKA12" t="s">
        <v>6510</v>
      </c>
      <c r="CKB12">
        <v>34.7632456140351</v>
      </c>
      <c r="CKC12" t="s">
        <v>6511</v>
      </c>
      <c r="CKD12">
        <v>34.786736842105299</v>
      </c>
      <c r="CKE12" t="s">
        <v>6512</v>
      </c>
      <c r="CKF12">
        <v>34.810228070175498</v>
      </c>
      <c r="CKG12" t="s">
        <v>6513</v>
      </c>
      <c r="CKH12">
        <v>34.833719298245597</v>
      </c>
      <c r="CKI12" t="s">
        <v>6514</v>
      </c>
      <c r="CKJ12">
        <v>34.857210526315797</v>
      </c>
      <c r="CKK12" t="s">
        <v>6515</v>
      </c>
      <c r="CKL12">
        <v>34.880701754386003</v>
      </c>
      <c r="CKM12" t="s">
        <v>6516</v>
      </c>
      <c r="CKN12">
        <v>34.904192982456202</v>
      </c>
      <c r="CKO12" t="s">
        <v>6517</v>
      </c>
      <c r="CKP12">
        <v>34.927684210526301</v>
      </c>
      <c r="CKQ12" t="s">
        <v>6518</v>
      </c>
      <c r="CKR12">
        <v>34.951175438596501</v>
      </c>
      <c r="CKS12" t="s">
        <v>6519</v>
      </c>
      <c r="CKT12">
        <v>34.9746666666667</v>
      </c>
      <c r="CKU12" t="s">
        <v>6520</v>
      </c>
      <c r="CKV12">
        <v>34.998157894736899</v>
      </c>
      <c r="CKW12" t="s">
        <v>6521</v>
      </c>
      <c r="CKX12">
        <v>35.021649122806998</v>
      </c>
      <c r="CKY12" t="s">
        <v>6522</v>
      </c>
      <c r="CKZ12">
        <v>35.045140350877197</v>
      </c>
      <c r="CLA12" t="s">
        <v>6523</v>
      </c>
      <c r="CLB12">
        <v>35.068631578947397</v>
      </c>
      <c r="CLC12" t="s">
        <v>6524</v>
      </c>
      <c r="CLD12">
        <v>35.092122807017603</v>
      </c>
      <c r="CLE12" t="s">
        <v>6525</v>
      </c>
      <c r="CLF12">
        <v>35.115614035087702</v>
      </c>
      <c r="CLG12" t="s">
        <v>6526</v>
      </c>
      <c r="CLH12">
        <v>35.139105263157902</v>
      </c>
      <c r="CLI12" t="s">
        <v>6527</v>
      </c>
      <c r="CLJ12">
        <v>35.162596491228101</v>
      </c>
      <c r="CLK12" t="s">
        <v>6528</v>
      </c>
      <c r="CLL12">
        <v>35.1860877192983</v>
      </c>
      <c r="CLM12" t="s">
        <v>6529</v>
      </c>
      <c r="CLN12">
        <v>35.209578947368399</v>
      </c>
      <c r="CLO12" t="s">
        <v>6530</v>
      </c>
      <c r="CLP12">
        <v>35.233070175438598</v>
      </c>
      <c r="CLQ12" t="s">
        <v>6531</v>
      </c>
      <c r="CLR12">
        <v>35.256561403508798</v>
      </c>
      <c r="CLS12" t="s">
        <v>6532</v>
      </c>
      <c r="CLT12">
        <v>35.280052631578997</v>
      </c>
      <c r="CLU12" t="s">
        <v>6533</v>
      </c>
      <c r="CLV12">
        <v>35.303543859649103</v>
      </c>
      <c r="CLW12" t="s">
        <v>6534</v>
      </c>
      <c r="CLX12">
        <v>35.327035087719302</v>
      </c>
      <c r="CLY12" t="s">
        <v>6535</v>
      </c>
      <c r="CLZ12">
        <v>35.350526315789502</v>
      </c>
      <c r="CMA12" t="s">
        <v>6536</v>
      </c>
      <c r="CMB12">
        <v>35.374017543859701</v>
      </c>
      <c r="CMC12" t="s">
        <v>6537</v>
      </c>
      <c r="CMD12">
        <v>35.3975087719298</v>
      </c>
      <c r="CME12" t="s">
        <v>6538</v>
      </c>
      <c r="CMF12">
        <v>35.420999999999999</v>
      </c>
      <c r="CMG12" t="s">
        <v>6539</v>
      </c>
      <c r="CMH12">
        <v>35.444491228070198</v>
      </c>
      <c r="CMI12" t="s">
        <v>6540</v>
      </c>
      <c r="CMJ12">
        <v>35.467982456140398</v>
      </c>
      <c r="CMK12" t="s">
        <v>6541</v>
      </c>
      <c r="CML12">
        <v>35.491473684210497</v>
      </c>
      <c r="CMM12" t="s">
        <v>6542</v>
      </c>
      <c r="CMN12">
        <v>35.514964912280703</v>
      </c>
      <c r="CMO12" t="s">
        <v>6543</v>
      </c>
      <c r="CMP12">
        <v>35.538456140350903</v>
      </c>
      <c r="CMQ12" t="s">
        <v>6544</v>
      </c>
      <c r="CMR12">
        <v>35.561947368421102</v>
      </c>
      <c r="CMS12" t="s">
        <v>6545</v>
      </c>
      <c r="CMT12">
        <v>35.585438596491201</v>
      </c>
      <c r="CMU12" t="s">
        <v>6546</v>
      </c>
      <c r="CMV12">
        <v>35.6089298245614</v>
      </c>
      <c r="CMW12" t="s">
        <v>6547</v>
      </c>
      <c r="CMX12">
        <v>35.632421052631599</v>
      </c>
      <c r="CMY12" t="s">
        <v>6548</v>
      </c>
      <c r="CMZ12">
        <v>35.655912280701799</v>
      </c>
      <c r="CNA12" t="s">
        <v>6549</v>
      </c>
      <c r="CNB12">
        <v>35.679403508771898</v>
      </c>
      <c r="CNC12" t="s">
        <v>6550</v>
      </c>
      <c r="CND12">
        <v>35.702894736842097</v>
      </c>
      <c r="CNE12" t="s">
        <v>6551</v>
      </c>
      <c r="CNF12">
        <v>35.726385964912303</v>
      </c>
      <c r="CNG12" t="s">
        <v>6552</v>
      </c>
      <c r="CNH12">
        <v>35.749877192982503</v>
      </c>
      <c r="CNI12" t="s">
        <v>6553</v>
      </c>
      <c r="CNJ12">
        <v>35.773368421052602</v>
      </c>
      <c r="CNK12" t="s">
        <v>6554</v>
      </c>
      <c r="CNL12">
        <v>35.796859649122801</v>
      </c>
      <c r="CNM12" t="s">
        <v>6555</v>
      </c>
      <c r="CNN12">
        <v>35.820350877193</v>
      </c>
      <c r="CNO12" t="s">
        <v>6556</v>
      </c>
      <c r="CNP12">
        <v>35.843842105263199</v>
      </c>
      <c r="CNQ12" t="s">
        <v>6557</v>
      </c>
      <c r="CNR12">
        <v>35.867333333333299</v>
      </c>
      <c r="CNS12" t="s">
        <v>6558</v>
      </c>
      <c r="CNT12">
        <v>35.890824561403498</v>
      </c>
      <c r="CNU12" t="s">
        <v>6559</v>
      </c>
      <c r="CNV12">
        <v>35.914315789473697</v>
      </c>
      <c r="CNW12" t="s">
        <v>6560</v>
      </c>
      <c r="CNX12">
        <v>35.937807017543903</v>
      </c>
      <c r="CNY12" t="s">
        <v>6561</v>
      </c>
      <c r="CNZ12">
        <v>35.961298245614103</v>
      </c>
      <c r="COA12" t="s">
        <v>6562</v>
      </c>
      <c r="COB12">
        <v>35.984789473684202</v>
      </c>
      <c r="COC12" t="s">
        <v>6563</v>
      </c>
      <c r="COD12">
        <v>36.008280701754401</v>
      </c>
      <c r="COE12" t="s">
        <v>6564</v>
      </c>
      <c r="COF12">
        <v>36.0317719298246</v>
      </c>
      <c r="COG12" t="s">
        <v>6565</v>
      </c>
      <c r="COH12">
        <v>36.0552631578948</v>
      </c>
      <c r="COI12" t="s">
        <v>6566</v>
      </c>
      <c r="COJ12">
        <v>36.078754385964899</v>
      </c>
      <c r="COK12" t="s">
        <v>6567</v>
      </c>
      <c r="COL12">
        <v>36.102245614035098</v>
      </c>
      <c r="COM12" t="s">
        <v>6568</v>
      </c>
      <c r="CON12">
        <v>36.125736842105297</v>
      </c>
      <c r="COO12" t="s">
        <v>6569</v>
      </c>
      <c r="COP12">
        <v>36.149228070175504</v>
      </c>
      <c r="COQ12" t="s">
        <v>6570</v>
      </c>
      <c r="COR12">
        <v>36.172719298245603</v>
      </c>
      <c r="COS12" t="s">
        <v>6571</v>
      </c>
      <c r="COT12">
        <v>36.196210526315802</v>
      </c>
      <c r="COU12" t="s">
        <v>6572</v>
      </c>
      <c r="COV12">
        <v>36.219701754386001</v>
      </c>
      <c r="COW12" t="s">
        <v>6573</v>
      </c>
      <c r="COX12">
        <v>36.2431929824562</v>
      </c>
      <c r="COY12" t="s">
        <v>6574</v>
      </c>
      <c r="COZ12">
        <v>36.2666842105263</v>
      </c>
      <c r="CPA12" t="s">
        <v>6575</v>
      </c>
      <c r="CPB12">
        <v>36.290175438596499</v>
      </c>
      <c r="CPC12" t="s">
        <v>6576</v>
      </c>
      <c r="CPD12">
        <v>36.313666666666698</v>
      </c>
      <c r="CPE12" t="s">
        <v>6577</v>
      </c>
      <c r="CPF12">
        <v>36.337157894736897</v>
      </c>
      <c r="CPG12" t="s">
        <v>6578</v>
      </c>
      <c r="CPH12">
        <v>36.360649122806997</v>
      </c>
      <c r="CPI12" t="s">
        <v>6579</v>
      </c>
      <c r="CPJ12">
        <v>36.384140350877203</v>
      </c>
      <c r="CPK12" t="s">
        <v>6580</v>
      </c>
      <c r="CPL12">
        <v>36.407631578947402</v>
      </c>
      <c r="CPM12" t="s">
        <v>6581</v>
      </c>
      <c r="CPN12">
        <v>36.431122807017601</v>
      </c>
      <c r="CPO12" t="s">
        <v>6582</v>
      </c>
      <c r="CPP12">
        <v>36.454614035087701</v>
      </c>
      <c r="CPQ12" t="s">
        <v>6583</v>
      </c>
      <c r="CPR12">
        <v>36.4781052631579</v>
      </c>
      <c r="CPS12" t="s">
        <v>6584</v>
      </c>
      <c r="CPT12">
        <v>36.501596491228099</v>
      </c>
      <c r="CPU12" t="s">
        <v>6585</v>
      </c>
      <c r="CPV12">
        <v>36.525087719298298</v>
      </c>
      <c r="CPW12" t="s">
        <v>6586</v>
      </c>
      <c r="CPX12">
        <v>36.548578947368398</v>
      </c>
      <c r="CPY12" t="s">
        <v>6587</v>
      </c>
      <c r="CPZ12">
        <v>36.572070175438597</v>
      </c>
      <c r="CQA12" t="s">
        <v>6588</v>
      </c>
      <c r="CQB12">
        <v>36.595561403508803</v>
      </c>
      <c r="CQC12" t="s">
        <v>6589</v>
      </c>
      <c r="CQD12">
        <v>36.619052631579002</v>
      </c>
      <c r="CQE12" t="s">
        <v>6590</v>
      </c>
      <c r="CQF12">
        <v>36.642543859649102</v>
      </c>
      <c r="CQG12" t="s">
        <v>6591</v>
      </c>
      <c r="CQH12">
        <v>36.666035087719301</v>
      </c>
      <c r="CQI12" t="s">
        <v>6592</v>
      </c>
      <c r="CQJ12">
        <v>36.6895263157895</v>
      </c>
      <c r="CQK12" t="s">
        <v>6593</v>
      </c>
      <c r="CQL12">
        <v>36.713017543859699</v>
      </c>
      <c r="CQM12" t="s">
        <v>6594</v>
      </c>
      <c r="CQN12">
        <v>36.736508771929799</v>
      </c>
      <c r="CQO12" t="s">
        <v>6595</v>
      </c>
      <c r="CQP12">
        <v>36.76</v>
      </c>
      <c r="CQQ12" t="s">
        <v>6596</v>
      </c>
      <c r="CQR12">
        <v>36.783491228070197</v>
      </c>
      <c r="CQS12" t="s">
        <v>6597</v>
      </c>
      <c r="CQT12">
        <v>36.806982456140403</v>
      </c>
      <c r="CQU12" t="s">
        <v>6598</v>
      </c>
      <c r="CQV12">
        <v>36.830473684210503</v>
      </c>
      <c r="CQW12" t="s">
        <v>6599</v>
      </c>
      <c r="CQX12">
        <v>36.853964912280702</v>
      </c>
      <c r="CQY12" t="s">
        <v>6600</v>
      </c>
      <c r="CQZ12">
        <v>36.877456140350901</v>
      </c>
      <c r="CRA12" t="s">
        <v>6601</v>
      </c>
      <c r="CRB12">
        <v>36.9009473684211</v>
      </c>
      <c r="CRC12" t="s">
        <v>6602</v>
      </c>
      <c r="CRD12">
        <v>36.9244385964912</v>
      </c>
      <c r="CRE12" t="s">
        <v>6603</v>
      </c>
      <c r="CRF12">
        <v>36.947929824561399</v>
      </c>
      <c r="CRG12" t="s">
        <v>6604</v>
      </c>
      <c r="CRH12">
        <v>36.971421052631598</v>
      </c>
      <c r="CRI12" t="s">
        <v>6605</v>
      </c>
      <c r="CRJ12">
        <v>36.994912280701797</v>
      </c>
      <c r="CRK12" t="s">
        <v>6606</v>
      </c>
      <c r="CRL12">
        <v>37.018403508771897</v>
      </c>
      <c r="CRM12" t="s">
        <v>6607</v>
      </c>
      <c r="CRN12">
        <v>37.041894736842103</v>
      </c>
      <c r="CRO12" t="s">
        <v>6608</v>
      </c>
      <c r="CRP12">
        <v>37.065385964912302</v>
      </c>
      <c r="CRQ12" t="s">
        <v>6609</v>
      </c>
      <c r="CRR12">
        <v>37.088877192982501</v>
      </c>
      <c r="CRS12" t="s">
        <v>6610</v>
      </c>
      <c r="CRT12">
        <v>37.1123684210527</v>
      </c>
      <c r="CRU12" t="s">
        <v>6611</v>
      </c>
      <c r="CRV12">
        <v>37.1358596491228</v>
      </c>
      <c r="CRW12" t="s">
        <v>6612</v>
      </c>
      <c r="CRX12">
        <v>37.159350877192999</v>
      </c>
      <c r="CRY12" t="s">
        <v>6613</v>
      </c>
      <c r="CRZ12">
        <v>37.182842105263198</v>
      </c>
      <c r="CSA12" t="s">
        <v>6614</v>
      </c>
      <c r="CSB12">
        <v>37.206333333333397</v>
      </c>
      <c r="CSC12" t="s">
        <v>6615</v>
      </c>
      <c r="CSD12">
        <v>37.229824561403497</v>
      </c>
      <c r="CSE12" t="s">
        <v>6616</v>
      </c>
      <c r="CSF12">
        <v>37.253315789473703</v>
      </c>
      <c r="CSG12" t="s">
        <v>6617</v>
      </c>
      <c r="CSH12">
        <v>37.276807017543902</v>
      </c>
      <c r="CSI12" t="s">
        <v>6618</v>
      </c>
      <c r="CSJ12">
        <v>37.300298245614101</v>
      </c>
      <c r="CSK12" t="s">
        <v>6619</v>
      </c>
      <c r="CSL12">
        <v>37.323789473684201</v>
      </c>
      <c r="CSM12" t="s">
        <v>6620</v>
      </c>
      <c r="CSN12">
        <v>37.3472807017544</v>
      </c>
      <c r="CSO12" t="s">
        <v>6621</v>
      </c>
      <c r="CSP12">
        <v>37.370771929824599</v>
      </c>
      <c r="CSQ12" t="s">
        <v>6622</v>
      </c>
      <c r="CSR12">
        <v>37.394263157894798</v>
      </c>
      <c r="CSS12" t="s">
        <v>6623</v>
      </c>
      <c r="CST12">
        <v>37.417754385964898</v>
      </c>
      <c r="CSU12" t="s">
        <v>6624</v>
      </c>
      <c r="CSV12">
        <v>37.441245614035097</v>
      </c>
      <c r="CSW12" t="s">
        <v>6625</v>
      </c>
      <c r="CSX12">
        <v>37.464736842105303</v>
      </c>
      <c r="CSY12" t="s">
        <v>6626</v>
      </c>
      <c r="CSZ12">
        <v>37.488228070175502</v>
      </c>
      <c r="CTA12" t="s">
        <v>6627</v>
      </c>
      <c r="CTB12">
        <v>37.511719298245602</v>
      </c>
      <c r="CTC12" t="s">
        <v>6628</v>
      </c>
      <c r="CTD12">
        <v>37.535210526315801</v>
      </c>
      <c r="CTE12" t="s">
        <v>6629</v>
      </c>
      <c r="CTF12">
        <v>37.558701754386</v>
      </c>
      <c r="CTG12" t="s">
        <v>6630</v>
      </c>
      <c r="CTH12">
        <v>37.582192982456199</v>
      </c>
      <c r="CTI12" t="s">
        <v>6631</v>
      </c>
      <c r="CTJ12">
        <v>37.605684210526299</v>
      </c>
      <c r="CTK12" t="s">
        <v>6632</v>
      </c>
      <c r="CTL12">
        <v>37.629175438596498</v>
      </c>
      <c r="CTM12" t="s">
        <v>6633</v>
      </c>
      <c r="CTN12">
        <v>37.652666666666697</v>
      </c>
      <c r="CTO12" t="s">
        <v>6634</v>
      </c>
      <c r="CTP12">
        <v>37.676157894736903</v>
      </c>
      <c r="CTQ12" t="s">
        <v>6635</v>
      </c>
      <c r="CTR12">
        <v>37.699649122807003</v>
      </c>
      <c r="CTS12" t="s">
        <v>6636</v>
      </c>
      <c r="CTT12">
        <v>37.723140350877202</v>
      </c>
      <c r="CTU12" t="s">
        <v>6637</v>
      </c>
      <c r="CTV12">
        <v>37.746631578947401</v>
      </c>
      <c r="CTW12" t="s">
        <v>6638</v>
      </c>
      <c r="CTX12">
        <v>37.7701228070176</v>
      </c>
      <c r="CTY12" t="s">
        <v>6639</v>
      </c>
      <c r="CTZ12">
        <v>37.7936140350877</v>
      </c>
      <c r="CUA12" t="s">
        <v>6640</v>
      </c>
      <c r="CUB12">
        <v>37.817105263157899</v>
      </c>
      <c r="CUC12" t="s">
        <v>6641</v>
      </c>
      <c r="CUD12">
        <v>37.840596491228098</v>
      </c>
      <c r="CUE12" t="s">
        <v>6642</v>
      </c>
      <c r="CUF12">
        <v>37.864087719298297</v>
      </c>
      <c r="CUG12" t="s">
        <v>6643</v>
      </c>
      <c r="CUH12">
        <v>37.887578947368397</v>
      </c>
      <c r="CUI12" t="s">
        <v>6644</v>
      </c>
      <c r="CUJ12">
        <v>37.911070175438603</v>
      </c>
      <c r="CUK12" t="s">
        <v>6645</v>
      </c>
      <c r="CUL12">
        <v>37.934561403508802</v>
      </c>
      <c r="CUM12" t="s">
        <v>6646</v>
      </c>
      <c r="CUN12">
        <v>37.958052631579001</v>
      </c>
      <c r="CUO12" t="s">
        <v>6647</v>
      </c>
      <c r="CUP12">
        <v>37.981543859649101</v>
      </c>
      <c r="CUQ12" t="s">
        <v>6648</v>
      </c>
      <c r="CUR12">
        <v>38.0050350877193</v>
      </c>
      <c r="CUS12" t="s">
        <v>6649</v>
      </c>
      <c r="CUT12">
        <v>38.028526315789499</v>
      </c>
      <c r="CUU12" t="s">
        <v>6650</v>
      </c>
      <c r="CUV12">
        <v>38.052017543859698</v>
      </c>
      <c r="CUW12" t="s">
        <v>6651</v>
      </c>
      <c r="CUX12">
        <v>38.075508771929798</v>
      </c>
      <c r="CUY12" t="s">
        <v>6652</v>
      </c>
      <c r="CUZ12">
        <v>38.098999999999997</v>
      </c>
      <c r="CVA12" t="s">
        <v>6653</v>
      </c>
      <c r="CVB12">
        <v>38.122491228070203</v>
      </c>
      <c r="CVC12" t="s">
        <v>6654</v>
      </c>
      <c r="CVD12">
        <v>38.145982456140402</v>
      </c>
      <c r="CVE12" t="s">
        <v>6655</v>
      </c>
      <c r="CVF12">
        <v>38.169473684210502</v>
      </c>
      <c r="CVG12" t="s">
        <v>6656</v>
      </c>
      <c r="CVH12">
        <v>38.192964912280701</v>
      </c>
      <c r="CVI12" t="s">
        <v>6657</v>
      </c>
      <c r="CVJ12">
        <v>38.2164561403509</v>
      </c>
      <c r="CVK12" t="s">
        <v>6658</v>
      </c>
      <c r="CVL12">
        <v>38.239947368421099</v>
      </c>
      <c r="CVM12" t="s">
        <v>6659</v>
      </c>
      <c r="CVN12">
        <v>38.263438596491198</v>
      </c>
      <c r="CVO12" t="s">
        <v>6660</v>
      </c>
      <c r="CVP12">
        <v>38.286929824561398</v>
      </c>
      <c r="CVQ12" t="s">
        <v>6661</v>
      </c>
      <c r="CVR12">
        <v>38.310421052631597</v>
      </c>
      <c r="CVS12" t="s">
        <v>6662</v>
      </c>
      <c r="CVT12">
        <v>38.333912280701803</v>
      </c>
      <c r="CVU12" t="s">
        <v>6663</v>
      </c>
      <c r="CVV12">
        <v>38.357403508771903</v>
      </c>
      <c r="CVW12" t="s">
        <v>6664</v>
      </c>
      <c r="CVX12">
        <v>38.380894736842102</v>
      </c>
      <c r="CVY12" t="s">
        <v>6665</v>
      </c>
      <c r="CVZ12">
        <v>38.404385964912301</v>
      </c>
      <c r="CWA12" t="s">
        <v>6666</v>
      </c>
      <c r="CWB12">
        <v>38.4278771929825</v>
      </c>
      <c r="CWC12" t="s">
        <v>6667</v>
      </c>
      <c r="CWD12">
        <v>38.451368421052699</v>
      </c>
      <c r="CWE12" t="s">
        <v>6668</v>
      </c>
      <c r="CWF12">
        <v>38.474859649122799</v>
      </c>
      <c r="CWG12" t="s">
        <v>6669</v>
      </c>
      <c r="CWH12">
        <v>38.498350877192998</v>
      </c>
      <c r="CWI12" t="s">
        <v>6670</v>
      </c>
      <c r="CWJ12">
        <v>38.521842105263197</v>
      </c>
      <c r="CWK12" t="s">
        <v>6671</v>
      </c>
      <c r="CWL12">
        <v>38.545333333333403</v>
      </c>
      <c r="CWM12" t="s">
        <v>6672</v>
      </c>
      <c r="CWN12">
        <v>38.568824561403503</v>
      </c>
      <c r="CWO12" t="s">
        <v>6673</v>
      </c>
      <c r="CWP12">
        <v>38.592315789473702</v>
      </c>
      <c r="CWQ12" t="s">
        <v>6674</v>
      </c>
      <c r="CWR12">
        <v>38.615807017543901</v>
      </c>
      <c r="CWS12" t="s">
        <v>6675</v>
      </c>
      <c r="CWT12">
        <v>38.6392982456141</v>
      </c>
      <c r="CWU12" t="s">
        <v>6676</v>
      </c>
      <c r="CWV12">
        <v>38.662789473684199</v>
      </c>
      <c r="CWW12" t="s">
        <v>6677</v>
      </c>
      <c r="CWX12">
        <v>38.686280701754399</v>
      </c>
      <c r="CWY12" t="s">
        <v>6678</v>
      </c>
      <c r="CWZ12">
        <v>38.709771929824598</v>
      </c>
      <c r="CXA12" t="s">
        <v>6679</v>
      </c>
      <c r="CXB12">
        <v>38.733263157894797</v>
      </c>
      <c r="CXC12" t="s">
        <v>6680</v>
      </c>
      <c r="CXD12">
        <v>38.756754385964904</v>
      </c>
      <c r="CXE12" t="s">
        <v>6681</v>
      </c>
      <c r="CXF12">
        <v>38.780245614035103</v>
      </c>
      <c r="CXG12" t="s">
        <v>6682</v>
      </c>
      <c r="CXH12">
        <v>38.803736842105302</v>
      </c>
      <c r="CXI12" t="s">
        <v>6683</v>
      </c>
      <c r="CXJ12">
        <v>38.827228070175501</v>
      </c>
      <c r="CXK12" t="s">
        <v>6684</v>
      </c>
      <c r="CXL12">
        <v>38.8507192982456</v>
      </c>
      <c r="CXM12" t="s">
        <v>6685</v>
      </c>
      <c r="CXN12">
        <v>38.8742105263158</v>
      </c>
      <c r="CXO12" t="s">
        <v>6686</v>
      </c>
      <c r="CXP12">
        <v>38.897701754385999</v>
      </c>
      <c r="CXQ12" t="s">
        <v>6687</v>
      </c>
      <c r="CXR12">
        <v>38.921192982456198</v>
      </c>
      <c r="CXS12" t="s">
        <v>6688</v>
      </c>
      <c r="CXT12">
        <v>38.944684210526297</v>
      </c>
      <c r="CXU12" t="s">
        <v>6689</v>
      </c>
      <c r="CXV12">
        <v>38.968175438596496</v>
      </c>
      <c r="CXW12" t="s">
        <v>6690</v>
      </c>
      <c r="CXX12">
        <v>38.991666666666703</v>
      </c>
      <c r="CXY12" t="s">
        <v>6691</v>
      </c>
      <c r="CXZ12">
        <v>39.015157894736902</v>
      </c>
      <c r="CYA12" t="s">
        <v>6692</v>
      </c>
      <c r="CYB12">
        <v>39.038649122807001</v>
      </c>
      <c r="CYC12" t="s">
        <v>6693</v>
      </c>
      <c r="CYD12">
        <v>39.0621403508772</v>
      </c>
      <c r="CYE12" t="s">
        <v>6694</v>
      </c>
      <c r="CYF12">
        <v>39.0856315789474</v>
      </c>
      <c r="CYG12" t="s">
        <v>6695</v>
      </c>
      <c r="CYH12">
        <v>39.109122807017599</v>
      </c>
      <c r="CYI12" t="s">
        <v>6696</v>
      </c>
      <c r="CYJ12">
        <v>39.132614035087698</v>
      </c>
      <c r="CYK12" t="s">
        <v>6697</v>
      </c>
      <c r="CYL12">
        <v>39.156105263157897</v>
      </c>
      <c r="CYM12" t="s">
        <v>6698</v>
      </c>
      <c r="CYN12">
        <v>39.179596491228097</v>
      </c>
      <c r="CYO12" t="s">
        <v>6699</v>
      </c>
      <c r="CYP12">
        <v>39.203087719298303</v>
      </c>
      <c r="CYQ12" t="s">
        <v>6700</v>
      </c>
      <c r="CYR12">
        <v>39.226578947368402</v>
      </c>
      <c r="CYS12" t="s">
        <v>6701</v>
      </c>
      <c r="CYT12">
        <v>39.250070175438601</v>
      </c>
      <c r="CYU12" t="s">
        <v>6702</v>
      </c>
      <c r="CYV12">
        <v>39.273561403508801</v>
      </c>
      <c r="CYW12" t="s">
        <v>6703</v>
      </c>
      <c r="CYX12">
        <v>39.297052631579</v>
      </c>
      <c r="CYY12" t="s">
        <v>6704</v>
      </c>
      <c r="CYZ12">
        <v>39.320543859649099</v>
      </c>
      <c r="CZA12" t="s">
        <v>6705</v>
      </c>
      <c r="CZB12">
        <v>39.344035087719298</v>
      </c>
      <c r="CZC12" t="s">
        <v>6706</v>
      </c>
      <c r="CZD12">
        <v>39.367526315789497</v>
      </c>
      <c r="CZE12" t="s">
        <v>6707</v>
      </c>
      <c r="CZF12">
        <v>39.391017543859697</v>
      </c>
      <c r="CZG12" t="s">
        <v>6708</v>
      </c>
      <c r="CZH12">
        <v>39.414508771929803</v>
      </c>
      <c r="CZI12" t="s">
        <v>6709</v>
      </c>
      <c r="CZJ12">
        <v>39.438000000000002</v>
      </c>
      <c r="CZK12" t="s">
        <v>6710</v>
      </c>
      <c r="CZL12">
        <v>39.461491228070201</v>
      </c>
      <c r="CZM12" t="s">
        <v>6711</v>
      </c>
      <c r="CZN12">
        <v>39.484982456140401</v>
      </c>
      <c r="CZO12" t="s">
        <v>6712</v>
      </c>
      <c r="CZP12">
        <v>39.5084736842106</v>
      </c>
      <c r="CZQ12" t="s">
        <v>6713</v>
      </c>
      <c r="CZR12">
        <v>39.531964912280699</v>
      </c>
      <c r="CZS12" t="s">
        <v>6714</v>
      </c>
      <c r="CZT12">
        <v>39.555456140350898</v>
      </c>
      <c r="CZU12" t="s">
        <v>6715</v>
      </c>
      <c r="CZV12">
        <v>39.578947368421098</v>
      </c>
      <c r="CZW12" t="s">
        <v>6716</v>
      </c>
      <c r="CZX12">
        <v>39.602438596491297</v>
      </c>
      <c r="CZY12" t="s">
        <v>6717</v>
      </c>
      <c r="CZZ12">
        <v>39.625929824561403</v>
      </c>
      <c r="DAA12" t="s">
        <v>6718</v>
      </c>
      <c r="DAB12">
        <v>39.649421052631602</v>
      </c>
      <c r="DAC12" t="s">
        <v>6719</v>
      </c>
      <c r="DAD12">
        <v>39.672912280701802</v>
      </c>
      <c r="DAE12" t="s">
        <v>6720</v>
      </c>
      <c r="DAF12">
        <v>39.696403508772001</v>
      </c>
      <c r="DAG12" t="s">
        <v>6721</v>
      </c>
      <c r="DAH12">
        <v>39.7198947368421</v>
      </c>
      <c r="DAI12" t="s">
        <v>6722</v>
      </c>
      <c r="DAJ12">
        <v>39.743385964912299</v>
      </c>
      <c r="DAK12" t="s">
        <v>6723</v>
      </c>
      <c r="DAL12">
        <v>39.766877192982498</v>
      </c>
      <c r="DAM12" t="s">
        <v>6724</v>
      </c>
      <c r="DAN12">
        <v>39.790368421052698</v>
      </c>
      <c r="DAO12" t="s">
        <v>6725</v>
      </c>
      <c r="DAP12">
        <v>39.813859649122797</v>
      </c>
      <c r="DAQ12" t="s">
        <v>6726</v>
      </c>
      <c r="DAR12">
        <v>39.837350877193003</v>
      </c>
      <c r="DAS12" t="s">
        <v>6727</v>
      </c>
      <c r="DAT12">
        <v>39.860842105263202</v>
      </c>
      <c r="DAU12" t="s">
        <v>6728</v>
      </c>
      <c r="DAV12">
        <v>39.884333333333402</v>
      </c>
      <c r="DAW12" t="s">
        <v>6729</v>
      </c>
      <c r="DAX12">
        <v>39.907824561403501</v>
      </c>
      <c r="DAY12" t="s">
        <v>6730</v>
      </c>
      <c r="DAZ12">
        <v>39.9313157894737</v>
      </c>
      <c r="DBA12" t="s">
        <v>6731</v>
      </c>
      <c r="DBB12">
        <v>39.954807017543899</v>
      </c>
      <c r="DBC12" t="s">
        <v>6732</v>
      </c>
      <c r="DBD12">
        <v>39.978298245614099</v>
      </c>
      <c r="DBE12" t="s">
        <v>6733</v>
      </c>
      <c r="DBF12">
        <v>40.001789473684198</v>
      </c>
      <c r="DBG12" t="s">
        <v>6734</v>
      </c>
      <c r="DBH12">
        <v>40.025280701754397</v>
      </c>
      <c r="DBI12" t="s">
        <v>6735</v>
      </c>
      <c r="DBJ12">
        <v>40.048771929824603</v>
      </c>
      <c r="DBK12" t="s">
        <v>6736</v>
      </c>
      <c r="DBL12">
        <v>40.072263157894803</v>
      </c>
      <c r="DBM12" t="s">
        <v>6737</v>
      </c>
      <c r="DBN12">
        <v>40.095754385964902</v>
      </c>
      <c r="DBO12" t="s">
        <v>6738</v>
      </c>
      <c r="DBP12">
        <v>40.119245614035101</v>
      </c>
      <c r="DBQ12" t="s">
        <v>6739</v>
      </c>
      <c r="DBR12">
        <v>40.1427368421053</v>
      </c>
      <c r="DBS12" t="s">
        <v>6740</v>
      </c>
      <c r="DBT12">
        <v>40.166228070175499</v>
      </c>
      <c r="DBU12" t="s">
        <v>6741</v>
      </c>
      <c r="DBV12">
        <v>40.189719298245599</v>
      </c>
      <c r="DBW12" t="s">
        <v>6742</v>
      </c>
      <c r="DBX12">
        <v>40.213210526315798</v>
      </c>
      <c r="DBY12" t="s">
        <v>6743</v>
      </c>
      <c r="DBZ12">
        <v>40.236701754385997</v>
      </c>
      <c r="DCA12" t="s">
        <v>6744</v>
      </c>
      <c r="DCB12">
        <v>40.260192982456203</v>
      </c>
      <c r="DCC12" t="s">
        <v>6745</v>
      </c>
      <c r="DCD12">
        <v>40.283684210526303</v>
      </c>
      <c r="DCE12" t="s">
        <v>6746</v>
      </c>
      <c r="DCF12">
        <v>40.307175438596502</v>
      </c>
      <c r="DCG12" t="s">
        <v>6747</v>
      </c>
      <c r="DCH12">
        <v>40.330666666666701</v>
      </c>
      <c r="DCI12" t="s">
        <v>6748</v>
      </c>
      <c r="DCJ12">
        <v>40.3541578947369</v>
      </c>
      <c r="DCK12" t="s">
        <v>6749</v>
      </c>
      <c r="DCL12">
        <v>40.377649122807</v>
      </c>
      <c r="DCM12" t="s">
        <v>6750</v>
      </c>
      <c r="DCN12">
        <v>40.401140350877199</v>
      </c>
      <c r="DCO12" t="s">
        <v>6751</v>
      </c>
      <c r="DCP12">
        <v>40.424631578947398</v>
      </c>
      <c r="DCQ12" t="s">
        <v>6752</v>
      </c>
      <c r="DCR12">
        <v>40.448122807017597</v>
      </c>
      <c r="DCS12" t="s">
        <v>6753</v>
      </c>
      <c r="DCT12">
        <v>40.471614035087697</v>
      </c>
      <c r="DCU12" t="s">
        <v>6754</v>
      </c>
      <c r="DCV12">
        <v>40.495105263157903</v>
      </c>
      <c r="DCW12" t="s">
        <v>6755</v>
      </c>
      <c r="DCX12">
        <v>40.518596491228102</v>
      </c>
      <c r="DCY12" t="s">
        <v>6756</v>
      </c>
      <c r="DCZ12">
        <v>40.542087719298301</v>
      </c>
      <c r="DDA12" t="s">
        <v>6757</v>
      </c>
      <c r="DDB12">
        <v>40.565578947368401</v>
      </c>
      <c r="DDC12" t="s">
        <v>6758</v>
      </c>
      <c r="DDD12">
        <v>40.5890701754386</v>
      </c>
      <c r="DDE12" t="s">
        <v>6759</v>
      </c>
      <c r="DDF12">
        <v>40.612561403508799</v>
      </c>
      <c r="DDG12" t="s">
        <v>6760</v>
      </c>
      <c r="DDH12">
        <v>40.636052631578998</v>
      </c>
      <c r="DDI12" t="s">
        <v>6761</v>
      </c>
      <c r="DDJ12">
        <v>40.659543859649098</v>
      </c>
      <c r="DDK12" t="s">
        <v>6762</v>
      </c>
      <c r="DDL12">
        <v>40.683035087719297</v>
      </c>
      <c r="DDM12" t="s">
        <v>6763</v>
      </c>
      <c r="DDN12">
        <v>40.706526315789503</v>
      </c>
      <c r="DDO12" t="s">
        <v>6764</v>
      </c>
      <c r="DDP12">
        <v>40.730017543859702</v>
      </c>
      <c r="DDQ12" t="s">
        <v>6765</v>
      </c>
      <c r="DDR12">
        <v>40.753508771929802</v>
      </c>
      <c r="DDS12" t="s">
        <v>6766</v>
      </c>
      <c r="DDT12">
        <v>40.777000000000001</v>
      </c>
      <c r="DDU12" t="s">
        <v>6767</v>
      </c>
      <c r="DDV12">
        <v>40.8004912280702</v>
      </c>
      <c r="DDW12" t="s">
        <v>6768</v>
      </c>
      <c r="DDX12">
        <v>40.823982456140399</v>
      </c>
      <c r="DDY12" t="s">
        <v>6769</v>
      </c>
      <c r="DDZ12">
        <v>40.847473684210598</v>
      </c>
      <c r="DEA12" t="s">
        <v>6770</v>
      </c>
      <c r="DEB12">
        <v>40.870964912280698</v>
      </c>
      <c r="DEC12" t="s">
        <v>6771</v>
      </c>
      <c r="DED12">
        <v>40.894456140350897</v>
      </c>
      <c r="DEE12" t="s">
        <v>6772</v>
      </c>
      <c r="DEF12">
        <v>40.917947368421103</v>
      </c>
      <c r="DEG12" t="s">
        <v>6773</v>
      </c>
      <c r="DEH12">
        <v>40.941438596491302</v>
      </c>
      <c r="DEI12" t="s">
        <v>6774</v>
      </c>
      <c r="DEJ12">
        <v>40.964929824561402</v>
      </c>
      <c r="DEK12" t="s">
        <v>6775</v>
      </c>
      <c r="DEL12">
        <v>40.988421052631601</v>
      </c>
      <c r="DEM12" t="s">
        <v>6776</v>
      </c>
      <c r="DEN12">
        <v>41.0119122807018</v>
      </c>
      <c r="DEO12" t="s">
        <v>6777</v>
      </c>
      <c r="DEP12">
        <v>41.035403508771999</v>
      </c>
      <c r="DEQ12" t="s">
        <v>6778</v>
      </c>
      <c r="DER12">
        <v>41.058894736842099</v>
      </c>
      <c r="DES12" t="s">
        <v>6779</v>
      </c>
      <c r="DET12">
        <v>41.082385964912298</v>
      </c>
      <c r="DEU12" t="s">
        <v>6780</v>
      </c>
      <c r="DEV12">
        <v>41.105877192982497</v>
      </c>
      <c r="DEW12" t="s">
        <v>6781</v>
      </c>
      <c r="DEX12">
        <v>41.129368421052703</v>
      </c>
      <c r="DEY12" t="s">
        <v>6782</v>
      </c>
      <c r="DEZ12">
        <v>41.152859649122803</v>
      </c>
      <c r="DFA12" t="s">
        <v>6783</v>
      </c>
      <c r="DFB12">
        <v>41.176350877193002</v>
      </c>
      <c r="DFC12" t="s">
        <v>6784</v>
      </c>
      <c r="DFD12">
        <v>41.199842105263201</v>
      </c>
      <c r="DFE12" t="s">
        <v>6785</v>
      </c>
      <c r="DFF12">
        <v>41.2233333333334</v>
      </c>
      <c r="DFG12" t="s">
        <v>6786</v>
      </c>
      <c r="DFH12">
        <v>41.2468245614035</v>
      </c>
      <c r="DFI12" t="s">
        <v>6787</v>
      </c>
      <c r="DFJ12">
        <v>41.270315789473699</v>
      </c>
      <c r="DFK12" t="s">
        <v>6788</v>
      </c>
      <c r="DFL12">
        <v>41.293807017543898</v>
      </c>
      <c r="DFM12" t="s">
        <v>6789</v>
      </c>
      <c r="DFN12">
        <v>41.317298245614097</v>
      </c>
      <c r="DFO12" t="s">
        <v>6790</v>
      </c>
      <c r="DFP12">
        <v>41.340789473684197</v>
      </c>
      <c r="DFQ12" t="s">
        <v>6791</v>
      </c>
      <c r="DFR12">
        <v>41.364280701754403</v>
      </c>
      <c r="DFS12" t="s">
        <v>6792</v>
      </c>
      <c r="DFT12">
        <v>41.387771929824602</v>
      </c>
      <c r="DFU12" t="s">
        <v>6793</v>
      </c>
      <c r="DFV12">
        <v>41.411263157894801</v>
      </c>
      <c r="DFW12" t="s">
        <v>6794</v>
      </c>
      <c r="DFX12">
        <v>41.434754385964901</v>
      </c>
      <c r="DFY12" t="s">
        <v>6795</v>
      </c>
      <c r="DFZ12">
        <v>41.4582456140351</v>
      </c>
      <c r="DGA12" t="s">
        <v>6796</v>
      </c>
      <c r="DGB12">
        <v>41.481736842105299</v>
      </c>
      <c r="DGC12" t="s">
        <v>6797</v>
      </c>
      <c r="DGD12">
        <v>41.505228070175498</v>
      </c>
      <c r="DGE12" t="s">
        <v>6798</v>
      </c>
      <c r="DGF12">
        <v>41.528719298245598</v>
      </c>
      <c r="DGG12" t="s">
        <v>6799</v>
      </c>
      <c r="DGH12">
        <v>41.552210526315797</v>
      </c>
      <c r="DGI12" t="s">
        <v>6800</v>
      </c>
      <c r="DGJ12">
        <v>41.575701754386003</v>
      </c>
      <c r="DGK12" t="s">
        <v>6801</v>
      </c>
      <c r="DGL12">
        <v>41.599192982456202</v>
      </c>
      <c r="DGM12" t="s">
        <v>6802</v>
      </c>
      <c r="DGN12">
        <v>41.622684210526302</v>
      </c>
      <c r="DGO12" t="s">
        <v>6803</v>
      </c>
      <c r="DGP12">
        <v>41.646175438596501</v>
      </c>
      <c r="DGQ12" t="s">
        <v>6804</v>
      </c>
      <c r="DGR12">
        <v>41.6696666666667</v>
      </c>
      <c r="DGS12" t="s">
        <v>6805</v>
      </c>
      <c r="DGT12">
        <v>41.693157894736899</v>
      </c>
      <c r="DGU12" t="s">
        <v>6806</v>
      </c>
      <c r="DGV12">
        <v>41.716649122806999</v>
      </c>
      <c r="DGW12" t="s">
        <v>6807</v>
      </c>
      <c r="DGX12">
        <v>41.740140350877198</v>
      </c>
      <c r="DGY12" t="s">
        <v>6808</v>
      </c>
      <c r="DGZ12">
        <v>41.763631578947397</v>
      </c>
      <c r="DHA12" t="s">
        <v>6809</v>
      </c>
      <c r="DHB12">
        <v>41.787122807017603</v>
      </c>
      <c r="DHC12" t="s">
        <v>6810</v>
      </c>
      <c r="DHD12">
        <v>41.810614035087802</v>
      </c>
      <c r="DHE12" t="s">
        <v>6811</v>
      </c>
      <c r="DHF12">
        <v>41.834105263157902</v>
      </c>
      <c r="DHG12" t="s">
        <v>6812</v>
      </c>
      <c r="DHH12">
        <v>41.857596491228101</v>
      </c>
      <c r="DHI12" t="s">
        <v>6813</v>
      </c>
      <c r="DHJ12">
        <v>41.8810877192983</v>
      </c>
      <c r="DHK12" t="s">
        <v>6814</v>
      </c>
      <c r="DHL12">
        <v>41.9045789473684</v>
      </c>
      <c r="DHM12" t="s">
        <v>6815</v>
      </c>
      <c r="DHN12">
        <v>41.928070175438599</v>
      </c>
      <c r="DHO12" t="s">
        <v>6816</v>
      </c>
      <c r="DHP12">
        <v>41.951561403508798</v>
      </c>
      <c r="DHQ12" t="s">
        <v>6817</v>
      </c>
      <c r="DHR12">
        <v>41.975052631578997</v>
      </c>
      <c r="DHS12" t="s">
        <v>6818</v>
      </c>
      <c r="DHT12">
        <v>41.998543859649203</v>
      </c>
      <c r="DHU12" t="s">
        <v>6819</v>
      </c>
      <c r="DHV12">
        <v>42.022035087719303</v>
      </c>
      <c r="DHW12" t="s">
        <v>6820</v>
      </c>
      <c r="DHX12">
        <v>42.045526315789502</v>
      </c>
      <c r="DHY12" t="s">
        <v>6821</v>
      </c>
      <c r="DHZ12">
        <v>42.069017543859701</v>
      </c>
      <c r="DIA12" t="s">
        <v>6822</v>
      </c>
      <c r="DIB12">
        <v>42.0925087719299</v>
      </c>
      <c r="DIC12" t="s">
        <v>6823</v>
      </c>
      <c r="DID12">
        <v>42.116</v>
      </c>
      <c r="DIE12" t="s">
        <v>6824</v>
      </c>
      <c r="DIF12">
        <v>42.139491228070199</v>
      </c>
      <c r="DIG12" t="s">
        <v>6825</v>
      </c>
      <c r="DIH12">
        <v>42.162982456140398</v>
      </c>
      <c r="DII12" t="s">
        <v>6826</v>
      </c>
      <c r="DIJ12">
        <v>42.186473684210597</v>
      </c>
      <c r="DIK12" t="s">
        <v>6827</v>
      </c>
      <c r="DIL12">
        <v>42.209964912280697</v>
      </c>
      <c r="DIM12" t="s">
        <v>6828</v>
      </c>
      <c r="DIN12">
        <v>42.233456140350903</v>
      </c>
      <c r="DIO12" t="s">
        <v>6829</v>
      </c>
      <c r="DIP12">
        <v>42.256947368421102</v>
      </c>
      <c r="DIQ12" t="s">
        <v>6830</v>
      </c>
      <c r="DIR12">
        <v>42.280438596491301</v>
      </c>
      <c r="DIS12" t="s">
        <v>6831</v>
      </c>
      <c r="DIT12">
        <v>42.303929824561401</v>
      </c>
      <c r="DIU12" t="s">
        <v>6832</v>
      </c>
      <c r="DIV12">
        <v>42.3274210526316</v>
      </c>
      <c r="DIW12" t="s">
        <v>6833</v>
      </c>
      <c r="DIX12">
        <v>42.350912280701799</v>
      </c>
      <c r="DIY12" t="s">
        <v>6834</v>
      </c>
      <c r="DIZ12">
        <v>42.374403508771998</v>
      </c>
      <c r="DJA12" t="s">
        <v>6835</v>
      </c>
      <c r="DJB12">
        <v>42.397894736842098</v>
      </c>
      <c r="DJC12" t="s">
        <v>6836</v>
      </c>
      <c r="DJD12">
        <v>42.421385964912297</v>
      </c>
      <c r="DJE12" t="s">
        <v>6837</v>
      </c>
      <c r="DJF12">
        <v>42.444877192982503</v>
      </c>
      <c r="DJG12" t="s">
        <v>6838</v>
      </c>
      <c r="DJH12">
        <v>42.468368421052702</v>
      </c>
      <c r="DJI12" t="s">
        <v>6839</v>
      </c>
      <c r="DJJ12">
        <v>42.491859649122802</v>
      </c>
      <c r="DJK12" t="s">
        <v>6840</v>
      </c>
      <c r="DJL12">
        <v>42.515350877193001</v>
      </c>
      <c r="DJM12" t="s">
        <v>6841</v>
      </c>
      <c r="DJN12">
        <v>42.5388421052632</v>
      </c>
      <c r="DJO12" t="s">
        <v>6842</v>
      </c>
      <c r="DJP12">
        <v>42.562333333333399</v>
      </c>
      <c r="DJQ12" t="s">
        <v>6843</v>
      </c>
      <c r="DJR12">
        <v>42.585824561403498</v>
      </c>
      <c r="DJS12" t="s">
        <v>6844</v>
      </c>
      <c r="DJT12">
        <v>42.609315789473698</v>
      </c>
      <c r="DJU12" t="s">
        <v>6845</v>
      </c>
      <c r="DJV12">
        <v>42.632807017543897</v>
      </c>
      <c r="DJW12" t="s">
        <v>6846</v>
      </c>
      <c r="DJX12">
        <v>42.656298245614103</v>
      </c>
      <c r="DJY12" t="s">
        <v>6847</v>
      </c>
      <c r="DJZ12">
        <v>42.679789473684203</v>
      </c>
      <c r="DKA12" t="s">
        <v>6848</v>
      </c>
      <c r="DKB12">
        <v>42.703280701754402</v>
      </c>
      <c r="DKC12" t="s">
        <v>6849</v>
      </c>
      <c r="DKD12">
        <v>42.726771929824601</v>
      </c>
      <c r="DKE12" t="s">
        <v>6850</v>
      </c>
      <c r="DKF12">
        <v>42.7502631578948</v>
      </c>
      <c r="DKG12" t="s">
        <v>6851</v>
      </c>
      <c r="DKH12">
        <v>42.773754385964899</v>
      </c>
      <c r="DKI12" t="s">
        <v>6852</v>
      </c>
      <c r="DKJ12">
        <v>42.797245614035099</v>
      </c>
      <c r="DKK12" t="s">
        <v>6853</v>
      </c>
      <c r="DKL12">
        <v>42.820736842105298</v>
      </c>
      <c r="DKM12" t="s">
        <v>6854</v>
      </c>
      <c r="DKN12">
        <v>42.844228070175497</v>
      </c>
      <c r="DKO12" t="s">
        <v>6855</v>
      </c>
      <c r="DKP12">
        <v>42.867719298245603</v>
      </c>
      <c r="DKQ12" t="s">
        <v>6856</v>
      </c>
      <c r="DKR12">
        <v>42.891210526315803</v>
      </c>
      <c r="DKS12" t="s">
        <v>6857</v>
      </c>
      <c r="DKT12">
        <v>42.914701754386002</v>
      </c>
      <c r="DKU12" t="s">
        <v>6858</v>
      </c>
      <c r="DKV12">
        <v>42.938192982456201</v>
      </c>
      <c r="DKW12" t="s">
        <v>6859</v>
      </c>
      <c r="DKX12">
        <v>42.9616842105263</v>
      </c>
      <c r="DKY12" t="s">
        <v>6860</v>
      </c>
      <c r="DKZ12">
        <v>42.985175438596499</v>
      </c>
      <c r="DLA12" t="s">
        <v>6861</v>
      </c>
      <c r="DLB12">
        <v>43.008666666666699</v>
      </c>
      <c r="DLC12" t="s">
        <v>6862</v>
      </c>
      <c r="DLD12">
        <v>43.032157894736898</v>
      </c>
      <c r="DLE12" t="s">
        <v>6863</v>
      </c>
      <c r="DLF12">
        <v>43.055649122806997</v>
      </c>
      <c r="DLG12" t="s">
        <v>6864</v>
      </c>
      <c r="DLH12">
        <v>43.079140350877204</v>
      </c>
      <c r="DLI12" t="s">
        <v>6865</v>
      </c>
      <c r="DLJ12">
        <v>43.102631578947403</v>
      </c>
      <c r="DLK12" t="s">
        <v>6866</v>
      </c>
      <c r="DLL12">
        <v>43.126122807017602</v>
      </c>
      <c r="DLM12" t="s">
        <v>6867</v>
      </c>
      <c r="DLN12">
        <v>43.149614035087701</v>
      </c>
      <c r="DLO12" t="s">
        <v>6868</v>
      </c>
      <c r="DLP12">
        <v>43.1731052631579</v>
      </c>
      <c r="DLQ12" t="s">
        <v>6869</v>
      </c>
      <c r="DLR12">
        <v>43.1965964912281</v>
      </c>
      <c r="DLS12" t="s">
        <v>6870</v>
      </c>
      <c r="DLT12">
        <v>43.220087719298299</v>
      </c>
      <c r="DLU12" t="s">
        <v>6871</v>
      </c>
      <c r="DLV12">
        <v>43.243578947368498</v>
      </c>
      <c r="DLW12" t="s">
        <v>6872</v>
      </c>
      <c r="DLX12">
        <v>43.267070175438597</v>
      </c>
      <c r="DLY12" t="s">
        <v>6873</v>
      </c>
      <c r="DLZ12">
        <v>43.290561403508804</v>
      </c>
      <c r="DMA12" t="s">
        <v>6874</v>
      </c>
      <c r="DMB12">
        <v>43.314052631579003</v>
      </c>
      <c r="DMC12" t="s">
        <v>6875</v>
      </c>
      <c r="DMD12">
        <v>43.337543859649202</v>
      </c>
      <c r="DME12" t="s">
        <v>6876</v>
      </c>
      <c r="DMF12">
        <v>43.361035087719301</v>
      </c>
      <c r="DMG12" t="s">
        <v>6877</v>
      </c>
      <c r="DMH12">
        <v>43.3845263157895</v>
      </c>
      <c r="DMI12" t="s">
        <v>6878</v>
      </c>
      <c r="DMJ12">
        <v>43.4080175438597</v>
      </c>
      <c r="DMK12" t="s">
        <v>6879</v>
      </c>
      <c r="DML12">
        <v>43.431508771929899</v>
      </c>
      <c r="DMM12" t="s">
        <v>6880</v>
      </c>
      <c r="DMN12">
        <v>43.454999999999998</v>
      </c>
      <c r="DMO12" t="s">
        <v>6881</v>
      </c>
      <c r="DMP12">
        <v>43.478491228070197</v>
      </c>
      <c r="DMQ12" t="s">
        <v>6882</v>
      </c>
      <c r="DMR12">
        <v>43.501982456140396</v>
      </c>
      <c r="DMS12" t="s">
        <v>6883</v>
      </c>
      <c r="DMT12">
        <v>43.525473684210603</v>
      </c>
      <c r="DMU12" t="s">
        <v>6884</v>
      </c>
      <c r="DMV12">
        <v>43.548964912280702</v>
      </c>
      <c r="DMW12" t="s">
        <v>6885</v>
      </c>
      <c r="DMX12">
        <v>43.572456140350901</v>
      </c>
      <c r="DMY12" t="s">
        <v>6886</v>
      </c>
      <c r="DMZ12">
        <v>43.595947368421101</v>
      </c>
      <c r="DNA12" t="s">
        <v>6887</v>
      </c>
      <c r="DNB12">
        <v>43.6194385964913</v>
      </c>
      <c r="DNC12" t="s">
        <v>6888</v>
      </c>
      <c r="DND12">
        <v>43.642929824561399</v>
      </c>
      <c r="DNE12" t="s">
        <v>6889</v>
      </c>
      <c r="DNF12">
        <v>43.666421052631598</v>
      </c>
      <c r="DNG12" t="s">
        <v>6890</v>
      </c>
      <c r="DNH12">
        <v>43.689912280701797</v>
      </c>
      <c r="DNI12" t="s">
        <v>6891</v>
      </c>
      <c r="DNJ12">
        <v>43.713403508771997</v>
      </c>
      <c r="DNK12" t="s">
        <v>6892</v>
      </c>
      <c r="DNL12">
        <v>43.736894736842103</v>
      </c>
      <c r="DNM12" t="s">
        <v>6893</v>
      </c>
      <c r="DNN12">
        <v>43.760385964912302</v>
      </c>
      <c r="DNO12" t="s">
        <v>6894</v>
      </c>
      <c r="DNP12">
        <v>43.783877192982501</v>
      </c>
      <c r="DNQ12" t="s">
        <v>6895</v>
      </c>
      <c r="DNR12">
        <v>43.807368421052701</v>
      </c>
      <c r="DNS12" t="s">
        <v>6896</v>
      </c>
      <c r="DNT12">
        <v>43.8308596491228</v>
      </c>
      <c r="DNU12" t="s">
        <v>6897</v>
      </c>
      <c r="DNV12">
        <v>43.854350877192999</v>
      </c>
      <c r="DNW12" t="s">
        <v>6898</v>
      </c>
      <c r="DNX12">
        <v>43.877842105263198</v>
      </c>
      <c r="DNY12" t="s">
        <v>6899</v>
      </c>
      <c r="DNZ12">
        <v>43.901333333333397</v>
      </c>
      <c r="DOA12" t="s">
        <v>6900</v>
      </c>
      <c r="DOB12">
        <v>43.924824561403497</v>
      </c>
      <c r="DOC12" t="s">
        <v>6901</v>
      </c>
      <c r="DOD12">
        <v>43.948315789473703</v>
      </c>
      <c r="DOE12" t="s">
        <v>6902</v>
      </c>
      <c r="DOF12">
        <v>43.971807017543902</v>
      </c>
      <c r="DOG12" t="s">
        <v>6903</v>
      </c>
      <c r="DOH12">
        <v>43.995298245614102</v>
      </c>
      <c r="DOI12" t="s">
        <v>6904</v>
      </c>
      <c r="DOJ12">
        <v>44.018789473684201</v>
      </c>
      <c r="DOK12" t="s">
        <v>6905</v>
      </c>
      <c r="DOL12">
        <v>44.0422807017544</v>
      </c>
      <c r="DOM12" t="s">
        <v>6906</v>
      </c>
      <c r="DON12">
        <v>44.065771929824599</v>
      </c>
      <c r="DOO12" t="s">
        <v>6907</v>
      </c>
      <c r="DOP12">
        <v>44.089263157894798</v>
      </c>
      <c r="DOQ12" t="s">
        <v>6908</v>
      </c>
      <c r="DOR12">
        <v>44.112754385964898</v>
      </c>
      <c r="DOS12" t="s">
        <v>6909</v>
      </c>
      <c r="DOT12">
        <v>44.136245614035097</v>
      </c>
      <c r="DOU12" t="s">
        <v>6910</v>
      </c>
      <c r="DOV12">
        <v>44.159736842105303</v>
      </c>
      <c r="DOW12" t="s">
        <v>6911</v>
      </c>
      <c r="DOX12">
        <v>44.183228070175502</v>
      </c>
      <c r="DOY12" t="s">
        <v>6912</v>
      </c>
      <c r="DOZ12">
        <v>44.206719298245602</v>
      </c>
      <c r="DPA12" t="s">
        <v>6913</v>
      </c>
      <c r="DPB12">
        <v>44.230210526315801</v>
      </c>
      <c r="DPC12" t="s">
        <v>6914</v>
      </c>
      <c r="DPD12">
        <v>44.253701754386</v>
      </c>
      <c r="DPE12" t="s">
        <v>6915</v>
      </c>
      <c r="DPF12">
        <v>44.277192982456199</v>
      </c>
      <c r="DPG12" t="s">
        <v>6916</v>
      </c>
      <c r="DPH12">
        <v>44.300684210526299</v>
      </c>
      <c r="DPI12" t="s">
        <v>6917</v>
      </c>
      <c r="DPJ12">
        <v>44.324175438596498</v>
      </c>
      <c r="DPK12" t="s">
        <v>6918</v>
      </c>
      <c r="DPL12">
        <v>44.347666666666697</v>
      </c>
      <c r="DPM12" t="s">
        <v>6919</v>
      </c>
      <c r="DPN12">
        <v>44.371157894736903</v>
      </c>
      <c r="DPO12" t="s">
        <v>6920</v>
      </c>
      <c r="DPP12">
        <v>44.394649122807103</v>
      </c>
      <c r="DPQ12" t="s">
        <v>6921</v>
      </c>
      <c r="DPR12">
        <v>44.418140350877202</v>
      </c>
      <c r="DPS12" t="s">
        <v>6922</v>
      </c>
      <c r="DPT12">
        <v>44.441631578947401</v>
      </c>
      <c r="DPU12" t="s">
        <v>6923</v>
      </c>
      <c r="DPV12">
        <v>44.4651228070176</v>
      </c>
      <c r="DPW12" t="s">
        <v>6924</v>
      </c>
      <c r="DPX12">
        <v>44.488614035087799</v>
      </c>
      <c r="DPY12" t="s">
        <v>6925</v>
      </c>
      <c r="DPZ12">
        <v>44.512105263157899</v>
      </c>
      <c r="DQA12" t="s">
        <v>6926</v>
      </c>
      <c r="DQB12">
        <v>44.535596491228098</v>
      </c>
      <c r="DQC12" t="s">
        <v>6927</v>
      </c>
      <c r="DQD12">
        <v>44.559087719298297</v>
      </c>
      <c r="DQE12" t="s">
        <v>6928</v>
      </c>
      <c r="DQF12">
        <v>44.582578947368503</v>
      </c>
      <c r="DQG12" t="s">
        <v>6929</v>
      </c>
      <c r="DQH12">
        <v>44.606070175438603</v>
      </c>
      <c r="DQI12" t="s">
        <v>6930</v>
      </c>
      <c r="DQJ12">
        <v>44.629561403508802</v>
      </c>
      <c r="DQK12" t="s">
        <v>6931</v>
      </c>
      <c r="DQL12">
        <v>44.653052631579001</v>
      </c>
      <c r="DQM12" t="s">
        <v>6932</v>
      </c>
      <c r="DQN12">
        <v>44.6765438596492</v>
      </c>
      <c r="DQO12" t="s">
        <v>6933</v>
      </c>
      <c r="DQP12">
        <v>44.7000350877193</v>
      </c>
      <c r="DQQ12" t="s">
        <v>6934</v>
      </c>
      <c r="DQR12">
        <v>44.723526315789499</v>
      </c>
      <c r="DQS12" t="s">
        <v>6935</v>
      </c>
      <c r="DQT12">
        <v>44.747017543859698</v>
      </c>
      <c r="DQU12" t="s">
        <v>6936</v>
      </c>
      <c r="DQV12">
        <v>44.770508771929897</v>
      </c>
      <c r="DQW12" t="s">
        <v>6937</v>
      </c>
      <c r="DQX12">
        <v>44.793999999999997</v>
      </c>
      <c r="DQY12" t="s">
        <v>6938</v>
      </c>
      <c r="DQZ12">
        <v>44.817491228070203</v>
      </c>
      <c r="DRA12" t="s">
        <v>6939</v>
      </c>
      <c r="DRB12">
        <v>44.840982456140402</v>
      </c>
      <c r="DRC12" t="s">
        <v>6940</v>
      </c>
      <c r="DRD12">
        <v>44.864473684210601</v>
      </c>
      <c r="DRE12" t="s">
        <v>6941</v>
      </c>
      <c r="DRF12">
        <v>44.887964912280701</v>
      </c>
      <c r="DRG12" t="s">
        <v>6942</v>
      </c>
      <c r="DRH12">
        <v>44.9114561403509</v>
      </c>
      <c r="DRI12" t="s">
        <v>6943</v>
      </c>
      <c r="DRJ12">
        <v>44.934947368421099</v>
      </c>
      <c r="DRK12" t="s">
        <v>6944</v>
      </c>
      <c r="DRL12">
        <v>44.958438596491298</v>
      </c>
      <c r="DRM12" t="s">
        <v>6945</v>
      </c>
      <c r="DRN12">
        <v>44.981929824561398</v>
      </c>
      <c r="DRO12" t="s">
        <v>6946</v>
      </c>
      <c r="DRP12">
        <v>45.005421052631597</v>
      </c>
      <c r="DRQ12" t="s">
        <v>6947</v>
      </c>
      <c r="DRR12">
        <v>45.028912280701803</v>
      </c>
      <c r="DRS12" t="s">
        <v>6948</v>
      </c>
      <c r="DRT12">
        <v>45.052403508772002</v>
      </c>
      <c r="DRU12" t="s">
        <v>6949</v>
      </c>
      <c r="DRV12">
        <v>45.075894736842102</v>
      </c>
      <c r="DRW12" t="s">
        <v>6950</v>
      </c>
      <c r="DRX12">
        <v>45.099385964912301</v>
      </c>
      <c r="DRY12" t="s">
        <v>6951</v>
      </c>
      <c r="DRZ12">
        <v>45.1228771929825</v>
      </c>
      <c r="DSA12" t="s">
        <v>6952</v>
      </c>
      <c r="DSB12">
        <v>45.146368421052699</v>
      </c>
      <c r="DSC12" t="s">
        <v>6953</v>
      </c>
      <c r="DSD12">
        <v>45.169859649122799</v>
      </c>
      <c r="DSE12" t="s">
        <v>6954</v>
      </c>
      <c r="DSF12">
        <v>45.193350877192998</v>
      </c>
      <c r="DSG12" t="s">
        <v>6955</v>
      </c>
      <c r="DSH12">
        <v>45.216842105263197</v>
      </c>
      <c r="DSI12" t="s">
        <v>6956</v>
      </c>
      <c r="DSJ12">
        <v>45.240333333333403</v>
      </c>
      <c r="DSK12" t="s">
        <v>6957</v>
      </c>
      <c r="DSL12">
        <v>45.263824561403503</v>
      </c>
      <c r="DSM12" t="s">
        <v>6958</v>
      </c>
      <c r="DSN12">
        <v>45.287315789473702</v>
      </c>
      <c r="DSO12" t="s">
        <v>6959</v>
      </c>
      <c r="DSP12">
        <v>45.310807017543901</v>
      </c>
      <c r="DSQ12" t="s">
        <v>6960</v>
      </c>
      <c r="DSR12">
        <v>45.3342982456141</v>
      </c>
      <c r="DSS12" t="s">
        <v>6961</v>
      </c>
      <c r="DST12">
        <v>45.3577894736842</v>
      </c>
      <c r="DSU12" t="s">
        <v>6962</v>
      </c>
      <c r="DSV12">
        <v>45.381280701754399</v>
      </c>
      <c r="DSW12" t="s">
        <v>6963</v>
      </c>
      <c r="DSX12">
        <v>45.404771929824598</v>
      </c>
      <c r="DSY12" t="s">
        <v>6964</v>
      </c>
      <c r="DSZ12">
        <v>45.428263157894797</v>
      </c>
      <c r="DTA12" t="s">
        <v>6965</v>
      </c>
      <c r="DTB12">
        <v>45.451754385964897</v>
      </c>
      <c r="DTC12" t="s">
        <v>6966</v>
      </c>
      <c r="DTD12">
        <v>45.475245614035103</v>
      </c>
      <c r="DTE12" t="s">
        <v>6967</v>
      </c>
      <c r="DTF12">
        <v>45.498736842105302</v>
      </c>
      <c r="DTG12" t="s">
        <v>6968</v>
      </c>
      <c r="DTH12">
        <v>45.522228070175501</v>
      </c>
      <c r="DTI12" t="s">
        <v>6969</v>
      </c>
      <c r="DTJ12">
        <v>45.545719298245601</v>
      </c>
      <c r="DTK12" t="s">
        <v>6970</v>
      </c>
      <c r="DTL12">
        <v>45.5692105263158</v>
      </c>
      <c r="DTM12" t="s">
        <v>6971</v>
      </c>
      <c r="DTN12">
        <v>45.592701754385999</v>
      </c>
      <c r="DTO12" t="s">
        <v>6972</v>
      </c>
      <c r="DTP12">
        <v>45.616192982456198</v>
      </c>
      <c r="DTQ12" t="s">
        <v>6973</v>
      </c>
      <c r="DTR12">
        <v>45.639684210526397</v>
      </c>
      <c r="DTS12" t="s">
        <v>6974</v>
      </c>
      <c r="DTT12">
        <v>45.663175438596497</v>
      </c>
      <c r="DTU12" t="s">
        <v>6975</v>
      </c>
      <c r="DTV12">
        <v>45.686666666666703</v>
      </c>
      <c r="DTW12" t="s">
        <v>6976</v>
      </c>
      <c r="DTX12">
        <v>45.710157894736902</v>
      </c>
      <c r="DTY12" t="s">
        <v>6977</v>
      </c>
      <c r="DTZ12">
        <v>45.733649122807002</v>
      </c>
      <c r="DUA12" t="s">
        <v>6978</v>
      </c>
      <c r="DUB12">
        <v>45.757140350877201</v>
      </c>
      <c r="DUC12" t="s">
        <v>6979</v>
      </c>
      <c r="DUD12">
        <v>45.7806315789474</v>
      </c>
      <c r="DUE12" t="s">
        <v>6980</v>
      </c>
      <c r="DUF12">
        <v>45.804122807017599</v>
      </c>
      <c r="DUG12" t="s">
        <v>6981</v>
      </c>
      <c r="DUH12">
        <v>45.827614035087798</v>
      </c>
      <c r="DUI12" t="s">
        <v>6982</v>
      </c>
      <c r="DUJ12">
        <v>45.851105263157898</v>
      </c>
      <c r="DUK12" t="s">
        <v>6983</v>
      </c>
      <c r="DUL12">
        <v>45.874596491228097</v>
      </c>
      <c r="DUM12" t="s">
        <v>6984</v>
      </c>
      <c r="DUN12">
        <v>45.898087719298303</v>
      </c>
      <c r="DUO12" t="s">
        <v>6985</v>
      </c>
      <c r="DUP12">
        <v>45.921578947368502</v>
      </c>
      <c r="DUQ12" t="s">
        <v>6986</v>
      </c>
      <c r="DUR12">
        <v>45.945070175438602</v>
      </c>
      <c r="DUS12" t="s">
        <v>6987</v>
      </c>
      <c r="DUT12">
        <v>45.968561403508801</v>
      </c>
      <c r="DUU12" t="s">
        <v>6988</v>
      </c>
      <c r="DUV12">
        <v>45.992052631579</v>
      </c>
      <c r="DUW12" t="s">
        <v>6989</v>
      </c>
      <c r="DUX12">
        <v>46.015543859649199</v>
      </c>
      <c r="DUY12" t="s">
        <v>6990</v>
      </c>
      <c r="DUZ12">
        <v>46.039035087719299</v>
      </c>
      <c r="DVA12" t="s">
        <v>6991</v>
      </c>
      <c r="DVB12">
        <v>46.062526315789498</v>
      </c>
      <c r="DVC12" t="s">
        <v>6992</v>
      </c>
      <c r="DVD12">
        <v>46.086017543859697</v>
      </c>
      <c r="DVE12" t="s">
        <v>6993</v>
      </c>
      <c r="DVF12">
        <v>46.109508771929903</v>
      </c>
      <c r="DVG12" t="s">
        <v>6994</v>
      </c>
      <c r="DVH12">
        <v>46.133000000000003</v>
      </c>
      <c r="DVI12" t="s">
        <v>6995</v>
      </c>
      <c r="DVJ12">
        <v>46.156491228070202</v>
      </c>
      <c r="DVK12" t="s">
        <v>6996</v>
      </c>
      <c r="DVL12">
        <v>46.179982456140401</v>
      </c>
      <c r="DVM12" t="s">
        <v>6997</v>
      </c>
      <c r="DVN12">
        <v>46.2034736842106</v>
      </c>
      <c r="DVO12" t="s">
        <v>6998</v>
      </c>
      <c r="DVP12">
        <v>46.2269649122807</v>
      </c>
      <c r="DVQ12" t="s">
        <v>6999</v>
      </c>
      <c r="DVR12">
        <v>46.250456140350899</v>
      </c>
      <c r="DVS12" t="s">
        <v>7000</v>
      </c>
      <c r="DVT12">
        <v>46.273947368421098</v>
      </c>
      <c r="DVU12" t="s">
        <v>7001</v>
      </c>
      <c r="DVV12">
        <v>46.297438596491297</v>
      </c>
      <c r="DVW12" t="s">
        <v>7002</v>
      </c>
      <c r="DVX12">
        <v>46.320929824561397</v>
      </c>
      <c r="DVY12" t="s">
        <v>7003</v>
      </c>
      <c r="DVZ12">
        <v>46.344421052631603</v>
      </c>
      <c r="DWA12" t="s">
        <v>7004</v>
      </c>
      <c r="DWB12">
        <v>46.367912280701802</v>
      </c>
      <c r="DWC12" t="s">
        <v>7005</v>
      </c>
      <c r="DWD12">
        <v>46.391403508772001</v>
      </c>
      <c r="DWE12" t="s">
        <v>7006</v>
      </c>
      <c r="DWF12">
        <v>46.414894736842101</v>
      </c>
      <c r="DWG12" t="s">
        <v>7007</v>
      </c>
      <c r="DWH12">
        <v>46.4383859649123</v>
      </c>
      <c r="DWI12" t="s">
        <v>7008</v>
      </c>
      <c r="DWJ12">
        <v>46.461877192982499</v>
      </c>
      <c r="DWK12" t="s">
        <v>7009</v>
      </c>
      <c r="DWL12">
        <v>46.485368421052698</v>
      </c>
      <c r="DWM12" t="s">
        <v>7010</v>
      </c>
      <c r="DWN12">
        <v>46.508859649122797</v>
      </c>
      <c r="DWO12" t="s">
        <v>7011</v>
      </c>
      <c r="DWP12">
        <v>46.532350877192997</v>
      </c>
      <c r="DWQ12" t="s">
        <v>7012</v>
      </c>
      <c r="DWR12">
        <v>46.555842105263203</v>
      </c>
      <c r="DWS12" t="s">
        <v>7013</v>
      </c>
      <c r="DWT12">
        <v>46.579333333333402</v>
      </c>
      <c r="DWU12" t="s">
        <v>7014</v>
      </c>
      <c r="DWV12">
        <v>46.602824561403501</v>
      </c>
      <c r="DWW12" t="s">
        <v>7015</v>
      </c>
      <c r="DWX12">
        <v>46.626315789473701</v>
      </c>
      <c r="DWY12" t="s">
        <v>7016</v>
      </c>
      <c r="DWZ12">
        <v>46.6498070175439</v>
      </c>
      <c r="DXA12" t="s">
        <v>7017</v>
      </c>
      <c r="DXB12">
        <v>46.673298245614099</v>
      </c>
      <c r="DXC12" t="s">
        <v>7018</v>
      </c>
      <c r="DXD12">
        <v>46.696789473684198</v>
      </c>
      <c r="DXE12" t="s">
        <v>7019</v>
      </c>
      <c r="DXF12">
        <v>46.720280701754398</v>
      </c>
      <c r="DXG12" t="s">
        <v>7020</v>
      </c>
      <c r="DXH12">
        <v>46.743771929824597</v>
      </c>
      <c r="DXI12" t="s">
        <v>7021</v>
      </c>
      <c r="DXJ12">
        <v>46.767263157894803</v>
      </c>
      <c r="DXK12" t="s">
        <v>7022</v>
      </c>
      <c r="DXL12">
        <v>46.790754385964902</v>
      </c>
      <c r="DXM12" t="s">
        <v>7023</v>
      </c>
      <c r="DXN12">
        <v>46.814245614035102</v>
      </c>
      <c r="DXO12" t="s">
        <v>7024</v>
      </c>
      <c r="DXP12">
        <v>46.837736842105301</v>
      </c>
      <c r="DXQ12" t="s">
        <v>7025</v>
      </c>
      <c r="DXR12">
        <v>46.8612280701755</v>
      </c>
      <c r="DXS12" t="s">
        <v>7026</v>
      </c>
      <c r="DXT12">
        <v>46.884719298245699</v>
      </c>
      <c r="DXU12" t="s">
        <v>7027</v>
      </c>
      <c r="DXV12">
        <v>46.908210526315798</v>
      </c>
      <c r="DXW12" t="s">
        <v>7028</v>
      </c>
      <c r="DXX12">
        <v>46.931701754385998</v>
      </c>
      <c r="DXY12" t="s">
        <v>7029</v>
      </c>
      <c r="DXZ12">
        <v>46.955192982456197</v>
      </c>
      <c r="DYA12" t="s">
        <v>7030</v>
      </c>
      <c r="DYB12">
        <v>46.978684210526403</v>
      </c>
      <c r="DYC12" t="s">
        <v>7031</v>
      </c>
      <c r="DYD12">
        <v>47.002175438596502</v>
      </c>
      <c r="DYE12" t="s">
        <v>7032</v>
      </c>
      <c r="DYF12">
        <v>47.025666666666702</v>
      </c>
      <c r="DYG12" t="s">
        <v>7033</v>
      </c>
      <c r="DYH12">
        <v>47.049157894736901</v>
      </c>
      <c r="DYI12" t="s">
        <v>7034</v>
      </c>
      <c r="DYJ12">
        <v>47.0726491228071</v>
      </c>
      <c r="DYK12" t="s">
        <v>7035</v>
      </c>
      <c r="DYL12">
        <v>47.096140350877199</v>
      </c>
      <c r="DYM12" t="s">
        <v>7036</v>
      </c>
      <c r="DYN12">
        <v>47.119631578947399</v>
      </c>
      <c r="DYO12" t="s">
        <v>7037</v>
      </c>
      <c r="DYP12">
        <v>47.143122807017598</v>
      </c>
      <c r="DYQ12" t="s">
        <v>7038</v>
      </c>
      <c r="DYR12">
        <v>47.166614035087797</v>
      </c>
      <c r="DYS12" t="s">
        <v>7039</v>
      </c>
      <c r="DYT12">
        <v>47.190105263157903</v>
      </c>
      <c r="DYU12" t="s">
        <v>7040</v>
      </c>
      <c r="DYV12">
        <v>47.213596491228103</v>
      </c>
      <c r="DYW12" t="s">
        <v>7041</v>
      </c>
      <c r="DYX12">
        <v>47.237087719298302</v>
      </c>
      <c r="DYY12" t="s">
        <v>7042</v>
      </c>
      <c r="DYZ12">
        <v>47.260578947368501</v>
      </c>
      <c r="DZA12" t="s">
        <v>7043</v>
      </c>
      <c r="DZB12">
        <v>47.2840701754386</v>
      </c>
      <c r="DZC12" t="s">
        <v>7044</v>
      </c>
      <c r="DZD12">
        <v>47.307561403508799</v>
      </c>
      <c r="DZE12" t="s">
        <v>7045</v>
      </c>
      <c r="DZF12">
        <v>47.331052631578999</v>
      </c>
      <c r="DZG12" t="s">
        <v>7046</v>
      </c>
      <c r="DZH12">
        <v>47.354543859649198</v>
      </c>
      <c r="DZI12" t="s">
        <v>7047</v>
      </c>
      <c r="DZJ12">
        <v>47.378035087719297</v>
      </c>
      <c r="DZK12" t="s">
        <v>7048</v>
      </c>
      <c r="DZL12">
        <v>47.401526315789503</v>
      </c>
      <c r="DZM12" t="s">
        <v>7049</v>
      </c>
      <c r="DZN12">
        <v>47.425017543859703</v>
      </c>
      <c r="DZO12" t="s">
        <v>7050</v>
      </c>
      <c r="DZP12">
        <v>47.448508771929902</v>
      </c>
      <c r="DZQ12" t="s">
        <v>7051</v>
      </c>
      <c r="DZR12">
        <v>47.472000000000001</v>
      </c>
      <c r="DZS12" t="s">
        <v>7052</v>
      </c>
      <c r="DZT12">
        <v>47.4954912280702</v>
      </c>
      <c r="DZU12" t="s">
        <v>7053</v>
      </c>
      <c r="DZV12">
        <v>47.5189824561404</v>
      </c>
      <c r="DZW12" t="s">
        <v>7054</v>
      </c>
      <c r="DZX12">
        <v>47.542473684210599</v>
      </c>
      <c r="DZY12" t="s">
        <v>7055</v>
      </c>
      <c r="DZZ12">
        <v>47.565964912280698</v>
      </c>
      <c r="EAA12" t="s">
        <v>7056</v>
      </c>
      <c r="EAB12">
        <v>47.589456140350897</v>
      </c>
      <c r="EAC12" t="s">
        <v>7057</v>
      </c>
      <c r="EAD12">
        <v>47.612947368421104</v>
      </c>
      <c r="EAE12" t="s">
        <v>7058</v>
      </c>
      <c r="EAF12">
        <v>47.636438596491303</v>
      </c>
      <c r="EAG12" t="s">
        <v>7059</v>
      </c>
      <c r="EAH12">
        <v>47.659929824561402</v>
      </c>
      <c r="EAI12" t="s">
        <v>7060</v>
      </c>
      <c r="EAJ12">
        <v>47.683421052631601</v>
      </c>
      <c r="EAK12" t="s">
        <v>7061</v>
      </c>
      <c r="EAL12">
        <v>47.7069122807018</v>
      </c>
      <c r="EAM12" t="s">
        <v>7062</v>
      </c>
      <c r="EAN12">
        <v>47.730403508772</v>
      </c>
      <c r="EAO12" t="s">
        <v>7063</v>
      </c>
      <c r="EAP12">
        <v>47.753894736842099</v>
      </c>
      <c r="EAQ12" t="s">
        <v>7064</v>
      </c>
      <c r="EAR12">
        <v>47.777385964912298</v>
      </c>
      <c r="EAS12" t="s">
        <v>7065</v>
      </c>
      <c r="EAT12">
        <v>47.800877192982497</v>
      </c>
      <c r="EAU12" t="s">
        <v>7066</v>
      </c>
      <c r="EAV12">
        <v>47.824368421052696</v>
      </c>
      <c r="EAW12" t="s">
        <v>7067</v>
      </c>
      <c r="EAX12">
        <v>47.847859649122803</v>
      </c>
      <c r="EAY12" t="s">
        <v>7068</v>
      </c>
      <c r="EAZ12">
        <v>47.871350877193002</v>
      </c>
      <c r="EBA12" t="s">
        <v>7069</v>
      </c>
      <c r="EBB12">
        <v>47.894842105263201</v>
      </c>
      <c r="EBC12" t="s">
        <v>7070</v>
      </c>
      <c r="EBD12">
        <v>47.918333333333401</v>
      </c>
      <c r="EBE12" t="s">
        <v>7071</v>
      </c>
      <c r="EBF12">
        <v>47.9418245614035</v>
      </c>
      <c r="EBG12" t="s">
        <v>7072</v>
      </c>
      <c r="EBH12">
        <v>47.965315789473699</v>
      </c>
      <c r="EBI12" t="s">
        <v>7073</v>
      </c>
      <c r="EBJ12">
        <v>47.988807017543898</v>
      </c>
      <c r="EBK12" t="s">
        <v>7074</v>
      </c>
      <c r="EBL12">
        <v>48.012298245614097</v>
      </c>
      <c r="EBM12" t="s">
        <v>7075</v>
      </c>
      <c r="EBN12">
        <v>48.035789473684297</v>
      </c>
      <c r="EBO12" t="s">
        <v>7076</v>
      </c>
      <c r="EBP12">
        <v>48.059280701754403</v>
      </c>
      <c r="EBQ12" t="s">
        <v>7077</v>
      </c>
      <c r="EBR12">
        <v>48.082771929824602</v>
      </c>
      <c r="EBS12" t="s">
        <v>7078</v>
      </c>
      <c r="EBT12">
        <v>48.106263157894801</v>
      </c>
      <c r="EBU12" t="s">
        <v>7079</v>
      </c>
      <c r="EBV12">
        <v>48.129754385964901</v>
      </c>
      <c r="EBW12" t="s">
        <v>7080</v>
      </c>
      <c r="EBX12">
        <v>48.1532456140351</v>
      </c>
      <c r="EBY12" t="s">
        <v>7081</v>
      </c>
      <c r="EBZ12">
        <v>48.176736842105299</v>
      </c>
      <c r="ECA12" t="s">
        <v>7082</v>
      </c>
      <c r="ECB12">
        <v>48.200228070175498</v>
      </c>
      <c r="ECC12" t="s">
        <v>7083</v>
      </c>
      <c r="ECD12">
        <v>48.223719298245697</v>
      </c>
      <c r="ECE12" t="s">
        <v>7084</v>
      </c>
      <c r="ECF12">
        <v>48.247210526315797</v>
      </c>
      <c r="ECG12" t="s">
        <v>7085</v>
      </c>
      <c r="ECH12">
        <v>48.270701754386003</v>
      </c>
      <c r="ECI12" t="s">
        <v>7086</v>
      </c>
      <c r="ECJ12">
        <v>48.294192982456202</v>
      </c>
      <c r="ECK12" t="s">
        <v>7087</v>
      </c>
      <c r="ECL12">
        <v>48.317684210526402</v>
      </c>
      <c r="ECM12" t="s">
        <v>7088</v>
      </c>
      <c r="ECN12">
        <v>48.341175438596501</v>
      </c>
      <c r="ECO12" t="s">
        <v>7089</v>
      </c>
      <c r="ECP12">
        <v>48.3646666666667</v>
      </c>
      <c r="ECQ12" t="s">
        <v>7090</v>
      </c>
      <c r="ECR12">
        <v>48.388157894736899</v>
      </c>
      <c r="ECS12" t="s">
        <v>7091</v>
      </c>
      <c r="ECT12">
        <v>48.411649122807098</v>
      </c>
      <c r="ECU12" t="s">
        <v>7092</v>
      </c>
      <c r="ECV12">
        <v>48.435140350877198</v>
      </c>
      <c r="ECW12" t="s">
        <v>7093</v>
      </c>
      <c r="ECX12">
        <v>48.458631578947397</v>
      </c>
      <c r="ECY12" t="s">
        <v>7094</v>
      </c>
      <c r="ECZ12">
        <v>48.482122807017603</v>
      </c>
      <c r="EDA12" t="s">
        <v>7095</v>
      </c>
      <c r="EDB12">
        <v>48.505614035087802</v>
      </c>
      <c r="EDC12" t="s">
        <v>7096</v>
      </c>
      <c r="EDD12">
        <v>48.529105263157902</v>
      </c>
      <c r="EDE12" t="s">
        <v>7097</v>
      </c>
      <c r="EDF12">
        <v>48.552596491228101</v>
      </c>
      <c r="EDG12" t="s">
        <v>7098</v>
      </c>
      <c r="EDH12">
        <v>48.5760877192983</v>
      </c>
      <c r="EDI12" t="s">
        <v>7099</v>
      </c>
      <c r="EDJ12">
        <v>48.599578947368499</v>
      </c>
      <c r="EDK12" t="s">
        <v>7100</v>
      </c>
      <c r="EDL12">
        <v>48.623070175438599</v>
      </c>
      <c r="EDM12" t="s">
        <v>7101</v>
      </c>
      <c r="EDN12">
        <v>48.646561403508798</v>
      </c>
      <c r="EDO12" t="s">
        <v>7102</v>
      </c>
      <c r="EDP12">
        <v>48.670052631578997</v>
      </c>
      <c r="EDQ12" t="s">
        <v>7103</v>
      </c>
      <c r="EDR12">
        <v>48.693543859649203</v>
      </c>
      <c r="EDS12" t="s">
        <v>7104</v>
      </c>
      <c r="EDT12">
        <v>48.717035087719303</v>
      </c>
      <c r="EDU12" t="s">
        <v>7105</v>
      </c>
      <c r="EDV12">
        <v>48.740526315789502</v>
      </c>
      <c r="EDW12" t="s">
        <v>7106</v>
      </c>
      <c r="EDX12">
        <v>48.764017543859701</v>
      </c>
      <c r="EDY12" t="s">
        <v>7107</v>
      </c>
      <c r="EDZ12">
        <v>48.7875087719299</v>
      </c>
      <c r="EEA12" t="s">
        <v>7108</v>
      </c>
      <c r="EEB12">
        <v>48.811</v>
      </c>
      <c r="EEC12" t="s">
        <v>7109</v>
      </c>
      <c r="EED12">
        <v>48.834491228070199</v>
      </c>
      <c r="EEE12" t="s">
        <v>7110</v>
      </c>
      <c r="EEF12">
        <v>48.857982456140398</v>
      </c>
      <c r="EEG12" t="s">
        <v>7111</v>
      </c>
      <c r="EEH12">
        <v>48.881473684210597</v>
      </c>
      <c r="EEI12" t="s">
        <v>7112</v>
      </c>
      <c r="EEJ12">
        <v>48.904964912280697</v>
      </c>
      <c r="EEK12" t="s">
        <v>7113</v>
      </c>
      <c r="EEL12">
        <v>48.928456140350903</v>
      </c>
      <c r="EEM12" t="s">
        <v>7114</v>
      </c>
      <c r="EEN12">
        <v>48.951947368421102</v>
      </c>
      <c r="EEO12" t="s">
        <v>7115</v>
      </c>
      <c r="EEP12">
        <v>48.975438596491301</v>
      </c>
      <c r="EEQ12" t="s">
        <v>7116</v>
      </c>
      <c r="EER12">
        <v>48.998929824561401</v>
      </c>
      <c r="EES12" t="s">
        <v>7117</v>
      </c>
      <c r="EET12">
        <v>49.0224210526316</v>
      </c>
      <c r="EEU12" t="s">
        <v>7118</v>
      </c>
      <c r="EEV12">
        <v>49.045912280701799</v>
      </c>
      <c r="EEW12" t="s">
        <v>7119</v>
      </c>
      <c r="EEX12">
        <v>49.069403508771998</v>
      </c>
      <c r="EEY12" t="s">
        <v>7120</v>
      </c>
      <c r="EEZ12">
        <v>49.092894736842098</v>
      </c>
      <c r="EFA12" t="s">
        <v>7121</v>
      </c>
      <c r="EFB12">
        <v>49.116385964912297</v>
      </c>
      <c r="EFC12" t="s">
        <v>7122</v>
      </c>
      <c r="EFD12">
        <v>49.139877192982503</v>
      </c>
      <c r="EFE12" t="s">
        <v>7123</v>
      </c>
      <c r="EFF12">
        <v>49.163368421052702</v>
      </c>
      <c r="EFG12" t="s">
        <v>7124</v>
      </c>
      <c r="EFH12">
        <v>49.186859649122802</v>
      </c>
      <c r="EFI12" t="s">
        <v>7125</v>
      </c>
      <c r="EFJ12">
        <v>49.210350877193001</v>
      </c>
      <c r="EFK12" t="s">
        <v>7126</v>
      </c>
      <c r="EFL12">
        <v>49.2338421052632</v>
      </c>
      <c r="EFM12" t="s">
        <v>7127</v>
      </c>
      <c r="EFN12">
        <v>49.257333333333399</v>
      </c>
      <c r="EFO12" t="s">
        <v>7128</v>
      </c>
      <c r="EFP12">
        <v>49.280824561403499</v>
      </c>
      <c r="EFQ12" t="s">
        <v>7129</v>
      </c>
      <c r="EFR12">
        <v>49.304315789473698</v>
      </c>
      <c r="EFS12" t="s">
        <v>7130</v>
      </c>
      <c r="EFT12">
        <v>49.327807017543897</v>
      </c>
      <c r="EFU12" t="s">
        <v>7131</v>
      </c>
      <c r="EFV12">
        <v>49.351298245614103</v>
      </c>
      <c r="EFW12" t="s">
        <v>7132</v>
      </c>
      <c r="EFX12">
        <v>49.374789473684302</v>
      </c>
      <c r="EFY12" t="s">
        <v>7133</v>
      </c>
      <c r="EFZ12">
        <v>49.398280701754402</v>
      </c>
      <c r="EGA12" t="s">
        <v>7134</v>
      </c>
      <c r="EGB12">
        <v>49.421771929824601</v>
      </c>
      <c r="EGC12" t="s">
        <v>7135</v>
      </c>
      <c r="EGD12">
        <v>49.4452631578948</v>
      </c>
      <c r="EGE12" t="s">
        <v>7136</v>
      </c>
      <c r="EGF12">
        <v>49.468754385964999</v>
      </c>
      <c r="EGG12" t="s">
        <v>7137</v>
      </c>
      <c r="EGH12">
        <v>49.492245614035099</v>
      </c>
      <c r="EGI12" t="s">
        <v>7138</v>
      </c>
      <c r="EGJ12">
        <v>49.515736842105298</v>
      </c>
      <c r="EGK12" t="s">
        <v>7139</v>
      </c>
      <c r="EGL12">
        <v>49.539228070175497</v>
      </c>
      <c r="EGM12" t="s">
        <v>7140</v>
      </c>
      <c r="EGN12">
        <v>49.562719298245703</v>
      </c>
      <c r="EGO12" t="s">
        <v>7141</v>
      </c>
      <c r="EGP12">
        <v>49.586210526315803</v>
      </c>
      <c r="EGQ12" t="s">
        <v>7142</v>
      </c>
      <c r="EGR12">
        <v>49.609701754386002</v>
      </c>
      <c r="EGS12" t="s">
        <v>7143</v>
      </c>
      <c r="EGT12">
        <v>49.633192982456201</v>
      </c>
      <c r="EGU12" t="s">
        <v>7144</v>
      </c>
      <c r="EGV12">
        <v>49.6566842105264</v>
      </c>
      <c r="EGW12" t="s">
        <v>7145</v>
      </c>
      <c r="EGX12">
        <v>49.6801754385965</v>
      </c>
      <c r="EGY12" t="s">
        <v>7146</v>
      </c>
      <c r="EGZ12">
        <v>49.703666666666699</v>
      </c>
      <c r="EHA12" t="s">
        <v>7147</v>
      </c>
      <c r="EHB12">
        <v>49.727157894736898</v>
      </c>
      <c r="EHC12" t="s">
        <v>7148</v>
      </c>
      <c r="EHD12">
        <v>49.750649122807097</v>
      </c>
      <c r="EHE12" t="s">
        <v>7149</v>
      </c>
      <c r="EHF12">
        <v>49.774140350877197</v>
      </c>
      <c r="EHG12" t="s">
        <v>7150</v>
      </c>
      <c r="EHH12">
        <v>49.797631578947403</v>
      </c>
      <c r="EHI12" t="s">
        <v>7151</v>
      </c>
      <c r="EHJ12">
        <v>49.821122807017602</v>
      </c>
      <c r="EHK12" t="s">
        <v>7152</v>
      </c>
      <c r="EHL12">
        <v>49.844614035087801</v>
      </c>
      <c r="EHM12" t="s">
        <v>7153</v>
      </c>
      <c r="EHN12">
        <v>49.868105263157901</v>
      </c>
      <c r="EHO12" t="s">
        <v>7154</v>
      </c>
      <c r="EHP12">
        <v>49.8915964912281</v>
      </c>
      <c r="EHQ12" t="s">
        <v>7155</v>
      </c>
      <c r="EHR12">
        <v>49.915087719298299</v>
      </c>
      <c r="EHS12" t="s">
        <v>7156</v>
      </c>
      <c r="EHT12">
        <v>49.938578947368498</v>
      </c>
      <c r="EHU12" t="s">
        <v>7157</v>
      </c>
      <c r="EHV12">
        <v>49.962070175438598</v>
      </c>
      <c r="EHW12" t="s">
        <v>7158</v>
      </c>
      <c r="EHX12">
        <v>49.985561403508797</v>
      </c>
      <c r="EHY12" t="s">
        <v>7159</v>
      </c>
      <c r="EHZ12">
        <v>50.009052631579003</v>
      </c>
      <c r="EIA12" t="s">
        <v>7160</v>
      </c>
      <c r="EIB12">
        <v>50.032543859649202</v>
      </c>
      <c r="EIC12" t="s">
        <v>7161</v>
      </c>
      <c r="EID12">
        <v>50.056035087719302</v>
      </c>
      <c r="EIE12" t="s">
        <v>7162</v>
      </c>
      <c r="EIF12">
        <v>50.079526315789501</v>
      </c>
      <c r="EIG12" t="s">
        <v>7163</v>
      </c>
      <c r="EIH12">
        <v>50.1030175438597</v>
      </c>
      <c r="EII12" t="s">
        <v>7164</v>
      </c>
      <c r="EIJ12">
        <v>50.126508771929899</v>
      </c>
      <c r="EIK12" t="s">
        <v>7165</v>
      </c>
      <c r="EIL12">
        <v>50.15</v>
      </c>
      <c r="EIM12" t="s">
        <v>7166</v>
      </c>
      <c r="EIN12">
        <v>50.173491228070198</v>
      </c>
      <c r="EIO12" t="s">
        <v>7167</v>
      </c>
      <c r="EIP12">
        <v>50.196982456140397</v>
      </c>
      <c r="EIQ12" t="s">
        <v>7168</v>
      </c>
      <c r="EIR12">
        <v>50.220473684210603</v>
      </c>
      <c r="EIS12" t="s">
        <v>7169</v>
      </c>
      <c r="EIT12">
        <v>50.243964912280703</v>
      </c>
      <c r="EIU12" t="s">
        <v>7170</v>
      </c>
      <c r="EIV12">
        <v>50.267456140350902</v>
      </c>
      <c r="EIW12" t="s">
        <v>7171</v>
      </c>
      <c r="EIX12">
        <v>50.290947368421101</v>
      </c>
      <c r="EIY12" t="s">
        <v>7172</v>
      </c>
      <c r="EIZ12">
        <v>50.3144385964913</v>
      </c>
      <c r="EJA12" t="s">
        <v>7173</v>
      </c>
      <c r="EJB12">
        <v>50.3379298245614</v>
      </c>
      <c r="EJC12" t="s">
        <v>7174</v>
      </c>
      <c r="EJD12">
        <v>50.361421052631599</v>
      </c>
      <c r="EJE12" t="s">
        <v>7175</v>
      </c>
      <c r="EJF12">
        <v>50.384912280701798</v>
      </c>
      <c r="EJG12" t="s">
        <v>7176</v>
      </c>
      <c r="EJH12">
        <v>50.408403508771997</v>
      </c>
      <c r="EJI12" t="s">
        <v>7177</v>
      </c>
      <c r="EJJ12">
        <v>50.431894736842203</v>
      </c>
      <c r="EJK12" t="s">
        <v>7178</v>
      </c>
      <c r="EJL12">
        <v>50.455385964912303</v>
      </c>
      <c r="EJM12" t="s">
        <v>7179</v>
      </c>
      <c r="EJN12">
        <v>50.478877192982502</v>
      </c>
      <c r="EJO12" t="s">
        <v>7180</v>
      </c>
      <c r="EJP12">
        <v>50.502368421052701</v>
      </c>
      <c r="EJQ12" t="s">
        <v>7181</v>
      </c>
      <c r="EJR12">
        <v>50.5258596491228</v>
      </c>
      <c r="EJS12" t="s">
        <v>7182</v>
      </c>
      <c r="EJT12">
        <v>50.549350877193</v>
      </c>
      <c r="EJU12" t="s">
        <v>7183</v>
      </c>
      <c r="EJV12">
        <v>50.572842105263199</v>
      </c>
      <c r="EJW12" t="s">
        <v>7184</v>
      </c>
      <c r="EJX12">
        <v>50.596333333333398</v>
      </c>
      <c r="EJY12" t="s">
        <v>7185</v>
      </c>
      <c r="EJZ12">
        <v>50.619824561403597</v>
      </c>
      <c r="EKA12" t="s">
        <v>7186</v>
      </c>
      <c r="EKB12">
        <v>50.643315789473696</v>
      </c>
      <c r="EKC12" t="s">
        <v>7187</v>
      </c>
      <c r="EKD12">
        <v>50.666807017543903</v>
      </c>
      <c r="EKE12" t="s">
        <v>7188</v>
      </c>
      <c r="EKF12">
        <v>50.690298245614102</v>
      </c>
      <c r="EKG12" t="s">
        <v>7189</v>
      </c>
      <c r="EKH12">
        <v>50.713789473684301</v>
      </c>
      <c r="EKI12" t="s">
        <v>7190</v>
      </c>
      <c r="EKJ12">
        <v>50.737280701754401</v>
      </c>
      <c r="EKK12" t="s">
        <v>7191</v>
      </c>
      <c r="EKL12">
        <v>50.7607719298246</v>
      </c>
      <c r="EKM12" t="s">
        <v>7192</v>
      </c>
      <c r="EKN12">
        <v>50.784263157894799</v>
      </c>
      <c r="EKO12" t="s">
        <v>7193</v>
      </c>
      <c r="EKP12">
        <v>50.807754385964998</v>
      </c>
      <c r="EKQ12" t="s">
        <v>7194</v>
      </c>
      <c r="EKR12">
        <v>50.831245614035097</v>
      </c>
      <c r="EKS12" t="s">
        <v>7195</v>
      </c>
      <c r="EKT12">
        <v>50.854736842105297</v>
      </c>
      <c r="EKU12" t="s">
        <v>7196</v>
      </c>
      <c r="EKV12">
        <v>50.878228070175503</v>
      </c>
      <c r="EKW12" t="s">
        <v>7197</v>
      </c>
      <c r="EKX12">
        <v>50.901719298245702</v>
      </c>
      <c r="EKY12" t="s">
        <v>7198</v>
      </c>
      <c r="EKZ12">
        <v>50.925210526315801</v>
      </c>
      <c r="ELA12" t="s">
        <v>7199</v>
      </c>
      <c r="ELB12">
        <v>50.948701754386001</v>
      </c>
      <c r="ELC12" t="s">
        <v>7200</v>
      </c>
      <c r="ELD12">
        <v>50.9721929824562</v>
      </c>
      <c r="ELE12" t="s">
        <v>7201</v>
      </c>
      <c r="ELF12">
        <v>50.995684210526399</v>
      </c>
      <c r="ELG12" t="s">
        <v>7202</v>
      </c>
      <c r="ELH12">
        <v>51.019175438596498</v>
      </c>
      <c r="ELI12" t="s">
        <v>7203</v>
      </c>
      <c r="ELJ12">
        <v>51.042666666666697</v>
      </c>
      <c r="ELK12" t="s">
        <v>7204</v>
      </c>
      <c r="ELL12">
        <v>51.066157894736897</v>
      </c>
      <c r="ELM12" t="s">
        <v>7205</v>
      </c>
      <c r="ELN12">
        <v>51.089649122807103</v>
      </c>
      <c r="ELO12" t="s">
        <v>7206</v>
      </c>
      <c r="ELP12">
        <v>51.113140350877202</v>
      </c>
      <c r="ELQ12" t="s">
        <v>7207</v>
      </c>
      <c r="ELR12">
        <v>51.136631578947402</v>
      </c>
      <c r="ELS12" t="s">
        <v>7208</v>
      </c>
      <c r="ELT12">
        <v>51.160122807017601</v>
      </c>
      <c r="ELU12" t="s">
        <v>7209</v>
      </c>
      <c r="ELV12">
        <v>51.1836140350878</v>
      </c>
      <c r="ELW12" t="s">
        <v>7210</v>
      </c>
      <c r="ELX12">
        <v>51.207105263157899</v>
      </c>
      <c r="ELY12" t="s">
        <v>7211</v>
      </c>
      <c r="ELZ12">
        <v>51.230596491228098</v>
      </c>
      <c r="EMA12" t="s">
        <v>7212</v>
      </c>
      <c r="EMB12">
        <v>51.254087719298298</v>
      </c>
      <c r="EMC12" t="s">
        <v>7213</v>
      </c>
      <c r="EMD12">
        <v>51.277578947368497</v>
      </c>
      <c r="EME12" t="s">
        <v>7214</v>
      </c>
      <c r="EMF12">
        <v>51.301070175438603</v>
      </c>
      <c r="EMG12" t="s">
        <v>7215</v>
      </c>
      <c r="EMH12">
        <v>51.324561403508802</v>
      </c>
      <c r="EMI12" t="s">
        <v>7216</v>
      </c>
      <c r="EMJ12">
        <v>51.348052631579002</v>
      </c>
      <c r="EMK12" t="s">
        <v>7217</v>
      </c>
      <c r="EML12">
        <v>51.371543859649201</v>
      </c>
      <c r="EMM12" t="s">
        <v>7218</v>
      </c>
      <c r="EMN12">
        <v>51.3950350877193</v>
      </c>
      <c r="EMO12" t="s">
        <v>7219</v>
      </c>
      <c r="EMP12">
        <v>51.418526315789499</v>
      </c>
      <c r="EMQ12" t="s">
        <v>7220</v>
      </c>
      <c r="EMR12">
        <v>51.442017543859698</v>
      </c>
      <c r="EMS12" t="s">
        <v>7221</v>
      </c>
      <c r="EMT12">
        <v>51.465508771929898</v>
      </c>
      <c r="EMU12" t="s">
        <v>7222</v>
      </c>
      <c r="EMV12">
        <v>51.488999999999997</v>
      </c>
      <c r="EMW12" t="s">
        <v>7223</v>
      </c>
      <c r="EMX12">
        <v>51.512491228070203</v>
      </c>
      <c r="EMY12" t="s">
        <v>7224</v>
      </c>
      <c r="EMZ12">
        <v>51.535982456140403</v>
      </c>
      <c r="ENA12" t="s">
        <v>7225</v>
      </c>
      <c r="ENB12">
        <v>51.559473684210602</v>
      </c>
      <c r="ENC12" t="s">
        <v>7226</v>
      </c>
      <c r="END12">
        <v>51.582964912280701</v>
      </c>
      <c r="ENE12" t="s">
        <v>7227</v>
      </c>
      <c r="ENF12">
        <v>51.6064561403509</v>
      </c>
      <c r="ENG12" t="s">
        <v>7228</v>
      </c>
      <c r="ENH12">
        <v>51.629947368421099</v>
      </c>
      <c r="ENI12" t="s">
        <v>7229</v>
      </c>
      <c r="ENJ12">
        <v>51.653438596491299</v>
      </c>
      <c r="ENK12" t="s">
        <v>7230</v>
      </c>
      <c r="ENL12">
        <v>51.676929824561398</v>
      </c>
      <c r="ENM12" t="s">
        <v>7231</v>
      </c>
      <c r="ENN12">
        <v>51.700421052631597</v>
      </c>
      <c r="ENO12" t="s">
        <v>7232</v>
      </c>
      <c r="ENP12">
        <v>51.723912280701803</v>
      </c>
      <c r="ENQ12" t="s">
        <v>7233</v>
      </c>
      <c r="ENR12">
        <v>51.747403508772003</v>
      </c>
      <c r="ENS12" t="s">
        <v>7234</v>
      </c>
      <c r="ENT12">
        <v>51.770894736842102</v>
      </c>
      <c r="ENU12" t="s">
        <v>7235</v>
      </c>
      <c r="ENV12">
        <v>51.794385964912301</v>
      </c>
      <c r="ENW12" t="s">
        <v>7236</v>
      </c>
      <c r="ENX12">
        <v>51.8178771929825</v>
      </c>
      <c r="ENY12" t="s">
        <v>7237</v>
      </c>
      <c r="ENZ12">
        <v>51.841368421052699</v>
      </c>
      <c r="EOA12" t="s">
        <v>7238</v>
      </c>
      <c r="EOB12">
        <v>51.864859649122899</v>
      </c>
      <c r="EOC12" t="s">
        <v>7239</v>
      </c>
      <c r="EOD12">
        <v>51.888350877192998</v>
      </c>
      <c r="EOE12" t="s">
        <v>7240</v>
      </c>
      <c r="EOF12">
        <v>51.911842105263197</v>
      </c>
      <c r="EOG12" t="s">
        <v>7241</v>
      </c>
      <c r="EOH12">
        <v>51.935333333333404</v>
      </c>
      <c r="EOI12" t="s">
        <v>7242</v>
      </c>
      <c r="EOJ12">
        <v>51.958824561403603</v>
      </c>
      <c r="EOK12" t="s">
        <v>7243</v>
      </c>
      <c r="EOL12">
        <v>51.982315789473702</v>
      </c>
      <c r="EOM12" t="s">
        <v>7244</v>
      </c>
      <c r="EON12">
        <v>52.005807017543901</v>
      </c>
      <c r="EOO12" t="s">
        <v>7245</v>
      </c>
      <c r="EOP12">
        <v>52.0292982456141</v>
      </c>
      <c r="EOQ12" t="s">
        <v>7246</v>
      </c>
      <c r="EOR12">
        <v>52.0527894736843</v>
      </c>
      <c r="EOS12" t="s">
        <v>7247</v>
      </c>
      <c r="EOT12">
        <v>52.076280701754399</v>
      </c>
      <c r="EOU12" t="s">
        <v>7248</v>
      </c>
      <c r="EOV12">
        <v>52.099771929824598</v>
      </c>
      <c r="EOW12" t="s">
        <v>7249</v>
      </c>
      <c r="EOX12">
        <v>52.123263157894797</v>
      </c>
      <c r="EOY12" t="s">
        <v>7250</v>
      </c>
      <c r="EOZ12">
        <v>52.146754385964996</v>
      </c>
      <c r="EPA12" t="s">
        <v>7251</v>
      </c>
      <c r="EPB12">
        <v>52.170245614035103</v>
      </c>
      <c r="EPC12" t="s">
        <v>7252</v>
      </c>
      <c r="EPD12">
        <v>52.193736842105302</v>
      </c>
      <c r="EPE12" t="s">
        <v>7253</v>
      </c>
      <c r="EPF12">
        <v>52.217228070175501</v>
      </c>
      <c r="EPG12" t="s">
        <v>7254</v>
      </c>
      <c r="EPH12">
        <v>52.2407192982457</v>
      </c>
      <c r="EPI12" t="s">
        <v>7255</v>
      </c>
      <c r="EPJ12">
        <v>52.2642105263158</v>
      </c>
      <c r="EPK12" t="s">
        <v>7256</v>
      </c>
      <c r="EPL12">
        <v>52.287701754385999</v>
      </c>
      <c r="EPM12" t="s">
        <v>7257</v>
      </c>
      <c r="EPN12">
        <v>52.311192982456198</v>
      </c>
      <c r="EPO12" t="s">
        <v>7258</v>
      </c>
      <c r="EPP12">
        <v>52.334684210526397</v>
      </c>
      <c r="EPQ12" t="s">
        <v>7259</v>
      </c>
      <c r="EPR12">
        <v>52.358175438596497</v>
      </c>
      <c r="EPS12" t="s">
        <v>7260</v>
      </c>
      <c r="EPT12">
        <v>52.381666666666703</v>
      </c>
      <c r="EPU12" t="s">
        <v>7261</v>
      </c>
      <c r="EPV12">
        <v>52.405157894736902</v>
      </c>
      <c r="EPW12" t="s">
        <v>7262</v>
      </c>
      <c r="EPX12">
        <v>52.428649122807101</v>
      </c>
      <c r="EPY12" t="s">
        <v>7263</v>
      </c>
      <c r="EPZ12">
        <v>52.452140350877201</v>
      </c>
      <c r="EQA12" t="s">
        <v>7264</v>
      </c>
      <c r="EQB12">
        <v>52.4756315789474</v>
      </c>
      <c r="EQC12" t="s">
        <v>7265</v>
      </c>
      <c r="EQD12">
        <v>52.499122807017599</v>
      </c>
      <c r="EQE12" t="s">
        <v>7266</v>
      </c>
      <c r="EQF12">
        <v>52.522614035087798</v>
      </c>
      <c r="EQG12" t="s">
        <v>7267</v>
      </c>
      <c r="EQH12">
        <v>52.546105263157898</v>
      </c>
      <c r="EQI12" t="s">
        <v>7268</v>
      </c>
      <c r="EQJ12">
        <v>52.569596491228097</v>
      </c>
      <c r="EQK12" t="s">
        <v>7269</v>
      </c>
      <c r="EQL12">
        <v>52.593087719298303</v>
      </c>
      <c r="EQM12" t="s">
        <v>7270</v>
      </c>
      <c r="EQN12">
        <v>52.616578947368502</v>
      </c>
      <c r="EQO12" t="s">
        <v>7271</v>
      </c>
      <c r="EQP12">
        <v>52.640070175438602</v>
      </c>
      <c r="EQQ12" t="s">
        <v>7272</v>
      </c>
      <c r="EQR12">
        <v>52.663561403508801</v>
      </c>
      <c r="EQS12" t="s">
        <v>7273</v>
      </c>
      <c r="EQT12">
        <v>52.687052631579</v>
      </c>
      <c r="EQU12" t="s">
        <v>7274</v>
      </c>
      <c r="EQV12">
        <v>52.710543859649199</v>
      </c>
      <c r="EQW12" t="s">
        <v>7275</v>
      </c>
      <c r="EQX12">
        <v>52.734035087719299</v>
      </c>
      <c r="EQY12" t="s">
        <v>7276</v>
      </c>
      <c r="EQZ12">
        <v>52.757526315789498</v>
      </c>
      <c r="ERA12" t="s">
        <v>7277</v>
      </c>
      <c r="ERB12">
        <v>52.781017543859697</v>
      </c>
      <c r="ERC12" t="s">
        <v>7278</v>
      </c>
      <c r="ERD12">
        <v>52.804508771929903</v>
      </c>
      <c r="ERE12" t="s">
        <v>7279</v>
      </c>
      <c r="ERF12">
        <v>52.828000000000102</v>
      </c>
      <c r="ERG12" t="s">
        <v>7280</v>
      </c>
      <c r="ERH12">
        <v>52.851491228070202</v>
      </c>
      <c r="ERI12" t="s">
        <v>7281</v>
      </c>
      <c r="ERJ12">
        <v>52.874982456140401</v>
      </c>
      <c r="ERK12" t="s">
        <v>7282</v>
      </c>
      <c r="ERL12">
        <v>52.8984736842106</v>
      </c>
      <c r="ERM12" t="s">
        <v>7283</v>
      </c>
      <c r="ERN12">
        <v>52.9219649122807</v>
      </c>
      <c r="ERO12" t="s">
        <v>7284</v>
      </c>
      <c r="ERP12">
        <v>52.945456140350899</v>
      </c>
      <c r="ERQ12" t="s">
        <v>7285</v>
      </c>
      <c r="ERR12">
        <v>52.968947368421098</v>
      </c>
      <c r="ERS12" t="s">
        <v>7286</v>
      </c>
      <c r="ERT12">
        <v>52.992438596491297</v>
      </c>
      <c r="ERU12" t="s">
        <v>7287</v>
      </c>
      <c r="ERV12">
        <v>53.015929824561503</v>
      </c>
      <c r="ERW12" t="s">
        <v>7288</v>
      </c>
      <c r="ERX12">
        <v>53.039421052631603</v>
      </c>
      <c r="ERY12" t="s">
        <v>7289</v>
      </c>
      <c r="ERZ12">
        <v>53.062912280701802</v>
      </c>
      <c r="ESA12" t="s">
        <v>7290</v>
      </c>
      <c r="ESB12">
        <v>53.086403508772001</v>
      </c>
      <c r="ESC12" t="s">
        <v>7291</v>
      </c>
      <c r="ESD12">
        <v>53.1098947368422</v>
      </c>
      <c r="ESE12" t="s">
        <v>7292</v>
      </c>
      <c r="ESF12">
        <v>53.1333859649123</v>
      </c>
      <c r="ESG12" t="s">
        <v>7293</v>
      </c>
      <c r="ESH12">
        <v>53.156877192982499</v>
      </c>
      <c r="ESI12" t="s">
        <v>7294</v>
      </c>
      <c r="ESJ12">
        <v>53.180368421052698</v>
      </c>
      <c r="ESK12" t="s">
        <v>7295</v>
      </c>
      <c r="ESL12">
        <v>53.203859649122897</v>
      </c>
      <c r="ESM12" t="s">
        <v>7296</v>
      </c>
      <c r="ESN12">
        <v>53.227350877192997</v>
      </c>
      <c r="ESO12" t="s">
        <v>7297</v>
      </c>
      <c r="ESP12">
        <v>53.250842105263203</v>
      </c>
      <c r="ESQ12" t="s">
        <v>7298</v>
      </c>
      <c r="ESR12">
        <v>53.274333333333402</v>
      </c>
      <c r="ESS12" t="s">
        <v>7299</v>
      </c>
      <c r="EST12">
        <v>53.297824561403601</v>
      </c>
      <c r="ESU12" t="s">
        <v>7300</v>
      </c>
      <c r="ESV12">
        <v>53.321315789473701</v>
      </c>
      <c r="ESW12" t="s">
        <v>7301</v>
      </c>
      <c r="ESX12">
        <v>53.3448070175439</v>
      </c>
      <c r="ESY12" t="s">
        <v>7302</v>
      </c>
      <c r="ESZ12">
        <v>53.368298245614099</v>
      </c>
      <c r="ETA12" t="s">
        <v>7303</v>
      </c>
      <c r="ETB12">
        <v>53.391789473684298</v>
      </c>
      <c r="ETC12" t="s">
        <v>7304</v>
      </c>
      <c r="ETD12">
        <v>53.415280701754398</v>
      </c>
      <c r="ETE12" t="s">
        <v>7305</v>
      </c>
      <c r="ETF12">
        <v>53.438771929824597</v>
      </c>
      <c r="ETG12" t="s">
        <v>7306</v>
      </c>
      <c r="ETH12">
        <v>53.462263157894803</v>
      </c>
      <c r="ETI12" t="s">
        <v>7307</v>
      </c>
      <c r="ETJ12">
        <v>53.485754385965002</v>
      </c>
      <c r="ETK12" t="s">
        <v>7308</v>
      </c>
      <c r="ETL12">
        <v>53.509245614035102</v>
      </c>
      <c r="ETM12" t="s">
        <v>7309</v>
      </c>
      <c r="ETN12">
        <v>53.532736842105301</v>
      </c>
      <c r="ETO12" t="s">
        <v>7310</v>
      </c>
      <c r="ETP12">
        <v>53.5562280701755</v>
      </c>
      <c r="ETQ12" t="s">
        <v>7311</v>
      </c>
      <c r="ETR12">
        <v>53.579719298245699</v>
      </c>
      <c r="ETS12" t="s">
        <v>7312</v>
      </c>
      <c r="ETT12">
        <v>53.603210526315799</v>
      </c>
      <c r="ETU12" t="s">
        <v>7313</v>
      </c>
      <c r="ETV12">
        <v>53.626701754385998</v>
      </c>
      <c r="ETW12" t="s">
        <v>7314</v>
      </c>
      <c r="ETX12">
        <v>53.650192982456197</v>
      </c>
      <c r="ETY12" t="s">
        <v>7315</v>
      </c>
      <c r="ETZ12">
        <v>53.673684210526403</v>
      </c>
      <c r="EUA12" t="s">
        <v>7316</v>
      </c>
      <c r="EUB12">
        <v>53.697175438596503</v>
      </c>
      <c r="EUC12" t="s">
        <v>7317</v>
      </c>
      <c r="EUD12">
        <v>53.720666666666702</v>
      </c>
      <c r="EUE12" t="s">
        <v>7318</v>
      </c>
      <c r="EUF12">
        <v>53.744157894736901</v>
      </c>
      <c r="EUG12" t="s">
        <v>7319</v>
      </c>
      <c r="EUH12">
        <v>53.7676491228071</v>
      </c>
      <c r="EUI12" t="s">
        <v>7320</v>
      </c>
      <c r="EUJ12">
        <v>53.7911403508772</v>
      </c>
      <c r="EUK12" t="s">
        <v>7321</v>
      </c>
      <c r="EUL12">
        <v>53.814631578947399</v>
      </c>
      <c r="EUM12" t="s">
        <v>7322</v>
      </c>
      <c r="EUN12">
        <v>53.838122807017598</v>
      </c>
      <c r="EUO12" t="s">
        <v>7323</v>
      </c>
      <c r="EUP12">
        <v>53.861614035087797</v>
      </c>
      <c r="EUQ12" t="s">
        <v>7324</v>
      </c>
      <c r="EUR12">
        <v>53.885105263157897</v>
      </c>
      <c r="EUS12" t="s">
        <v>7325</v>
      </c>
      <c r="EUT12">
        <v>53.908596491228103</v>
      </c>
      <c r="EUU12" t="s">
        <v>7326</v>
      </c>
      <c r="EUV12">
        <v>53.932087719298302</v>
      </c>
      <c r="EUW12" t="s">
        <v>7327</v>
      </c>
      <c r="EUX12">
        <v>53.955578947368501</v>
      </c>
      <c r="EUY12" t="s">
        <v>7328</v>
      </c>
      <c r="EUZ12">
        <v>53.979070175438601</v>
      </c>
      <c r="EVA12" t="s">
        <v>7329</v>
      </c>
      <c r="EVB12">
        <v>54.0025614035088</v>
      </c>
      <c r="EVC12" t="s">
        <v>7330</v>
      </c>
      <c r="EVD12">
        <v>54.026052631578999</v>
      </c>
      <c r="EVE12" t="s">
        <v>7331</v>
      </c>
      <c r="EVF12">
        <v>54.049543859649198</v>
      </c>
      <c r="EVG12" t="s">
        <v>7332</v>
      </c>
      <c r="EVH12">
        <v>54.073035087719298</v>
      </c>
      <c r="EVI12" t="s">
        <v>7333</v>
      </c>
      <c r="EVJ12">
        <v>54.096526315789497</v>
      </c>
      <c r="EVK12" t="s">
        <v>7334</v>
      </c>
      <c r="EVL12">
        <v>54.120017543859703</v>
      </c>
      <c r="EVM12" t="s">
        <v>7335</v>
      </c>
      <c r="EVN12">
        <v>54.143508771929902</v>
      </c>
      <c r="EVO12" t="s">
        <v>7336</v>
      </c>
      <c r="EVP12">
        <v>54.167000000000002</v>
      </c>
      <c r="EVQ12" t="s">
        <v>7337</v>
      </c>
      <c r="EVR12">
        <v>54.190491228070201</v>
      </c>
      <c r="EVS12" t="s">
        <v>7338</v>
      </c>
      <c r="EVT12">
        <v>54.2139824561404</v>
      </c>
      <c r="EVU12" t="s">
        <v>7339</v>
      </c>
      <c r="EVV12">
        <v>54.237473684210599</v>
      </c>
      <c r="EVW12" t="s">
        <v>7340</v>
      </c>
      <c r="EVX12">
        <v>54.260964912280798</v>
      </c>
      <c r="EVY12" t="s">
        <v>7341</v>
      </c>
      <c r="EVZ12">
        <v>54.284456140350898</v>
      </c>
      <c r="EWA12" t="s">
        <v>7342</v>
      </c>
      <c r="EWB12">
        <v>54.307947368421097</v>
      </c>
      <c r="EWC12" t="s">
        <v>7343</v>
      </c>
      <c r="EWD12">
        <v>54.331438596491303</v>
      </c>
      <c r="EWE12" t="s">
        <v>7344</v>
      </c>
      <c r="EWF12">
        <v>54.354929824561403</v>
      </c>
      <c r="EWG12" t="s">
        <v>7345</v>
      </c>
      <c r="EWH12">
        <v>54.378421052631602</v>
      </c>
      <c r="EWI12" t="s">
        <v>7346</v>
      </c>
      <c r="EWJ12">
        <v>54.401912280701801</v>
      </c>
      <c r="EWK12" t="s">
        <v>7347</v>
      </c>
      <c r="EWL12">
        <v>54.425403508772</v>
      </c>
      <c r="EWM12" t="s">
        <v>7348</v>
      </c>
      <c r="EWN12">
        <v>54.448894736842199</v>
      </c>
      <c r="EWO12" t="s">
        <v>7349</v>
      </c>
      <c r="EWP12">
        <v>54.472385964912299</v>
      </c>
      <c r="EWQ12" t="s">
        <v>7350</v>
      </c>
      <c r="EWR12">
        <v>54.495877192982498</v>
      </c>
      <c r="EWS12" t="s">
        <v>7351</v>
      </c>
      <c r="EWT12">
        <v>54.519368421052697</v>
      </c>
      <c r="EWU12" t="s">
        <v>7352</v>
      </c>
      <c r="EWV12">
        <v>54.542859649122903</v>
      </c>
      <c r="EWW12" t="s">
        <v>7353</v>
      </c>
      <c r="EWX12">
        <v>54.566350877193003</v>
      </c>
      <c r="EWY12" t="s">
        <v>7354</v>
      </c>
      <c r="EWZ12">
        <v>54.589842105263202</v>
      </c>
      <c r="EXA12" t="s">
        <v>7355</v>
      </c>
      <c r="EXB12">
        <v>54.613333333333401</v>
      </c>
      <c r="EXC12" t="s">
        <v>7356</v>
      </c>
      <c r="EXD12">
        <v>54.6368245614036</v>
      </c>
      <c r="EXE12" t="s">
        <v>7357</v>
      </c>
      <c r="EXF12">
        <v>54.6603157894737</v>
      </c>
      <c r="EXG12" t="s">
        <v>7358</v>
      </c>
      <c r="EXH12">
        <v>54.683807017543899</v>
      </c>
      <c r="EXI12" t="s">
        <v>7359</v>
      </c>
      <c r="EXJ12">
        <v>54.707298245614098</v>
      </c>
      <c r="EXK12" t="s">
        <v>7360</v>
      </c>
      <c r="EXL12">
        <v>54.730789473684297</v>
      </c>
      <c r="EXM12" t="s">
        <v>7361</v>
      </c>
      <c r="EXN12">
        <v>54.754280701754404</v>
      </c>
      <c r="EXO12" t="s">
        <v>7362</v>
      </c>
      <c r="EXP12">
        <v>54.777771929824603</v>
      </c>
      <c r="EXQ12" t="s">
        <v>7363</v>
      </c>
      <c r="EXR12">
        <v>54.801263157894802</v>
      </c>
      <c r="EXS12" t="s">
        <v>7364</v>
      </c>
      <c r="EXT12">
        <v>54.824754385965001</v>
      </c>
      <c r="EXU12" t="s">
        <v>7365</v>
      </c>
      <c r="EXV12">
        <v>54.8482456140351</v>
      </c>
      <c r="EXW12" t="s">
        <v>7366</v>
      </c>
      <c r="EXX12">
        <v>54.8717368421053</v>
      </c>
      <c r="EXY12" t="s">
        <v>7367</v>
      </c>
      <c r="EXZ12">
        <v>54.895228070175499</v>
      </c>
      <c r="EYA12" t="s">
        <v>7368</v>
      </c>
      <c r="EYB12">
        <v>54.918719298245698</v>
      </c>
      <c r="EYC12" t="s">
        <v>7369</v>
      </c>
      <c r="EYD12">
        <v>54.942210526315797</v>
      </c>
      <c r="EYE12" t="s">
        <v>7370</v>
      </c>
      <c r="EYF12">
        <v>54.965701754385996</v>
      </c>
      <c r="EYG12" t="s">
        <v>7371</v>
      </c>
      <c r="EYH12">
        <v>54.989192982456203</v>
      </c>
      <c r="EYI12" t="s">
        <v>7372</v>
      </c>
      <c r="EYJ12">
        <v>55.012684210526402</v>
      </c>
      <c r="EYK12" t="s">
        <v>7373</v>
      </c>
      <c r="EYL12">
        <v>55.036175438596501</v>
      </c>
      <c r="EYM12" t="s">
        <v>7374</v>
      </c>
      <c r="EYN12">
        <v>55.059666666666701</v>
      </c>
      <c r="EYO12" t="s">
        <v>7375</v>
      </c>
      <c r="EYP12">
        <v>55.0831578947369</v>
      </c>
      <c r="EYQ12" t="s">
        <v>7376</v>
      </c>
      <c r="EYR12">
        <v>55.106649122807099</v>
      </c>
      <c r="EYS12" t="s">
        <v>7377</v>
      </c>
      <c r="EYT12">
        <v>55.130140350877198</v>
      </c>
      <c r="EYU12" t="s">
        <v>7378</v>
      </c>
      <c r="EYV12">
        <v>55.153631578947397</v>
      </c>
      <c r="EYW12" t="s">
        <v>7379</v>
      </c>
      <c r="EYX12">
        <v>55.177122807017597</v>
      </c>
      <c r="EYY12" t="s">
        <v>7380</v>
      </c>
      <c r="EYZ12">
        <v>55.200614035087803</v>
      </c>
      <c r="EZA12" t="s">
        <v>7381</v>
      </c>
      <c r="EZB12">
        <v>55.224105263157902</v>
      </c>
      <c r="EZC12" t="s">
        <v>7382</v>
      </c>
      <c r="EZD12">
        <v>55.247596491228101</v>
      </c>
      <c r="EZE12" t="s">
        <v>7383</v>
      </c>
      <c r="EZF12">
        <v>55.271087719298301</v>
      </c>
      <c r="EZG12" t="s">
        <v>7384</v>
      </c>
      <c r="EZH12">
        <v>55.2945789473685</v>
      </c>
      <c r="EZI12" t="s">
        <v>7385</v>
      </c>
      <c r="EZJ12">
        <v>55.318070175438599</v>
      </c>
      <c r="EZK12" t="s">
        <v>7386</v>
      </c>
      <c r="EZL12">
        <v>55.341561403508798</v>
      </c>
      <c r="EZM12" t="s">
        <v>7387</v>
      </c>
      <c r="EZN12">
        <v>55.365052631578997</v>
      </c>
      <c r="EZO12" t="s">
        <v>7388</v>
      </c>
      <c r="EZP12">
        <v>55.388543859649197</v>
      </c>
      <c r="EZQ12" t="s">
        <v>7389</v>
      </c>
      <c r="EZR12">
        <v>55.412035087719403</v>
      </c>
      <c r="EZS12" t="s">
        <v>7390</v>
      </c>
      <c r="EZT12">
        <v>55.435526315789502</v>
      </c>
      <c r="EZU12" t="s">
        <v>7391</v>
      </c>
      <c r="EZV12">
        <v>55.459017543859702</v>
      </c>
      <c r="EZW12" t="s">
        <v>7392</v>
      </c>
      <c r="EZX12">
        <v>55.482508771929901</v>
      </c>
      <c r="EZY12" t="s">
        <v>7393</v>
      </c>
      <c r="EZZ12">
        <v>55.5060000000001</v>
      </c>
      <c r="FAA12" t="s">
        <v>7394</v>
      </c>
      <c r="FAB12">
        <v>55.529491228070199</v>
      </c>
      <c r="FAC12" t="s">
        <v>7395</v>
      </c>
      <c r="FAD12">
        <v>55.552982456140398</v>
      </c>
      <c r="FAE12" t="s">
        <v>7396</v>
      </c>
      <c r="FAF12">
        <v>55.576473684210598</v>
      </c>
      <c r="FAG12" t="s">
        <v>7397</v>
      </c>
      <c r="FAH12">
        <v>55.599964912280797</v>
      </c>
      <c r="FAI12" t="s">
        <v>7398</v>
      </c>
      <c r="FAJ12">
        <v>55.623456140350903</v>
      </c>
      <c r="FAK12" t="s">
        <v>7399</v>
      </c>
      <c r="FAL12">
        <v>55.646947368421102</v>
      </c>
      <c r="FAM12" t="s">
        <v>7400</v>
      </c>
      <c r="FAN12">
        <v>55.670438596491302</v>
      </c>
      <c r="FAO12" t="s">
        <v>7401</v>
      </c>
      <c r="FAP12">
        <v>55.693929824561501</v>
      </c>
      <c r="FAQ12" t="s">
        <v>7402</v>
      </c>
      <c r="FAR12">
        <v>55.7174210526316</v>
      </c>
      <c r="FAS12" t="s">
        <v>7403</v>
      </c>
      <c r="FAT12">
        <v>55.740912280701799</v>
      </c>
      <c r="FAU12" t="s">
        <v>7404</v>
      </c>
      <c r="FAV12">
        <v>55.764403508771998</v>
      </c>
      <c r="FAW12" t="s">
        <v>7405</v>
      </c>
      <c r="FAX12">
        <v>55.787894736842198</v>
      </c>
      <c r="FAY12" t="s">
        <v>7406</v>
      </c>
      <c r="FAZ12">
        <v>55.811385964912297</v>
      </c>
      <c r="FBA12" t="s">
        <v>7407</v>
      </c>
      <c r="FBB12">
        <v>55.834877192982503</v>
      </c>
      <c r="FBC12" t="s">
        <v>7408</v>
      </c>
      <c r="FBD12">
        <v>55.858368421052703</v>
      </c>
      <c r="FBE12" t="s">
        <v>7409</v>
      </c>
      <c r="FBF12">
        <v>55.881859649122902</v>
      </c>
      <c r="FBG12" t="s">
        <v>7410</v>
      </c>
      <c r="FBH12">
        <v>55.905350877193001</v>
      </c>
      <c r="FBI12" t="s">
        <v>7411</v>
      </c>
      <c r="FBJ12">
        <v>55.9288421052632</v>
      </c>
      <c r="FBK12" t="s">
        <v>7412</v>
      </c>
      <c r="FBL12">
        <v>55.952333333333399</v>
      </c>
      <c r="FBM12" t="s">
        <v>7413</v>
      </c>
      <c r="FBN12">
        <v>55.975824561403599</v>
      </c>
      <c r="FBO12" t="s">
        <v>7414</v>
      </c>
      <c r="FBP12">
        <v>55.999315789473698</v>
      </c>
      <c r="FBQ12" t="s">
        <v>7415</v>
      </c>
      <c r="FBR12">
        <v>56.022807017543897</v>
      </c>
      <c r="FBS12" t="s">
        <v>7416</v>
      </c>
      <c r="FBT12">
        <v>56.046298245614103</v>
      </c>
      <c r="FBU12" t="s">
        <v>7417</v>
      </c>
      <c r="FBV12">
        <v>56.069789473684303</v>
      </c>
      <c r="FBW12" t="s">
        <v>7418</v>
      </c>
      <c r="FBX12">
        <v>56.093280701754402</v>
      </c>
      <c r="FBY12" t="s">
        <v>7419</v>
      </c>
      <c r="FBZ12">
        <v>56.116771929824601</v>
      </c>
      <c r="FCA12" t="s">
        <v>7420</v>
      </c>
      <c r="FCB12">
        <v>56.1402631578948</v>
      </c>
      <c r="FCC12" t="s">
        <v>7421</v>
      </c>
      <c r="FCD12">
        <v>56.163754385964999</v>
      </c>
      <c r="FCE12" t="s">
        <v>7422</v>
      </c>
      <c r="FCF12">
        <v>56.187245614035099</v>
      </c>
      <c r="FCG12" t="s">
        <v>7423</v>
      </c>
      <c r="FCH12">
        <v>56.210736842105298</v>
      </c>
      <c r="FCI12" t="s">
        <v>7424</v>
      </c>
      <c r="FCJ12">
        <v>56.234228070175497</v>
      </c>
      <c r="FCK12" t="s">
        <v>7425</v>
      </c>
      <c r="FCL12">
        <v>56.257719298245703</v>
      </c>
      <c r="FCM12" t="s">
        <v>7426</v>
      </c>
      <c r="FCN12">
        <v>56.281210526315803</v>
      </c>
      <c r="FCO12" t="s">
        <v>7427</v>
      </c>
      <c r="FCP12">
        <v>56.304701754386002</v>
      </c>
      <c r="FCQ12" t="s">
        <v>7428</v>
      </c>
      <c r="FCR12">
        <v>56.328192982456201</v>
      </c>
      <c r="FCS12" t="s">
        <v>7429</v>
      </c>
      <c r="FCT12">
        <v>56.3516842105264</v>
      </c>
      <c r="FCU12" t="s">
        <v>7430</v>
      </c>
      <c r="FCV12">
        <v>56.3751754385965</v>
      </c>
      <c r="FCW12" t="s">
        <v>7431</v>
      </c>
      <c r="FCX12">
        <v>56.398666666666699</v>
      </c>
      <c r="FCY12" t="s">
        <v>7432</v>
      </c>
      <c r="FCZ12">
        <v>56.422157894736898</v>
      </c>
      <c r="FDA12" t="s">
        <v>7433</v>
      </c>
      <c r="FDB12">
        <v>56.445649122807097</v>
      </c>
      <c r="FDC12" t="s">
        <v>7434</v>
      </c>
      <c r="FDD12">
        <v>56.469140350877197</v>
      </c>
      <c r="FDE12" t="s">
        <v>7435</v>
      </c>
      <c r="FDF12">
        <v>56.492631578947403</v>
      </c>
      <c r="FDG12" t="s">
        <v>7436</v>
      </c>
      <c r="FDH12">
        <v>56.516122807017602</v>
      </c>
      <c r="FDI12" t="s">
        <v>7437</v>
      </c>
      <c r="FDJ12">
        <v>56.539614035087801</v>
      </c>
      <c r="FDK12" t="s">
        <v>7438</v>
      </c>
      <c r="FDL12">
        <v>56.563105263157901</v>
      </c>
      <c r="FDM12" t="s">
        <v>7439</v>
      </c>
      <c r="FDN12">
        <v>56.5865964912281</v>
      </c>
      <c r="FDO12" t="s">
        <v>7440</v>
      </c>
      <c r="FDP12">
        <v>56.610087719298299</v>
      </c>
      <c r="FDQ12" t="s">
        <v>7441</v>
      </c>
      <c r="FDR12">
        <v>56.633578947368498</v>
      </c>
      <c r="FDS12" t="s">
        <v>7442</v>
      </c>
      <c r="FDT12">
        <v>56.657070175438697</v>
      </c>
      <c r="FDU12" t="s">
        <v>7443</v>
      </c>
      <c r="FDV12">
        <v>56.680561403508797</v>
      </c>
      <c r="FDW12" t="s">
        <v>7444</v>
      </c>
      <c r="FDX12">
        <v>56.704052631579003</v>
      </c>
      <c r="FDY12" t="s">
        <v>7445</v>
      </c>
      <c r="FDZ12">
        <v>56.727543859649202</v>
      </c>
      <c r="FEA12" t="s">
        <v>7446</v>
      </c>
      <c r="FEB12">
        <v>56.751035087719302</v>
      </c>
      <c r="FEC12" t="s">
        <v>7447</v>
      </c>
      <c r="FED12">
        <v>56.774526315789501</v>
      </c>
      <c r="FEE12" t="s">
        <v>7448</v>
      </c>
      <c r="FEF12">
        <v>56.7980175438597</v>
      </c>
      <c r="FEG12" t="s">
        <v>7449</v>
      </c>
      <c r="FEH12">
        <v>56.821508771929899</v>
      </c>
      <c r="FEI12" t="s">
        <v>7450</v>
      </c>
      <c r="FEJ12">
        <v>56.845000000000098</v>
      </c>
      <c r="FEK12" t="s">
        <v>7451</v>
      </c>
      <c r="FEL12">
        <v>56.868491228070198</v>
      </c>
      <c r="FEM12" t="s">
        <v>7452</v>
      </c>
      <c r="FEN12">
        <v>56.891982456140397</v>
      </c>
      <c r="FEO12" t="s">
        <v>7453</v>
      </c>
      <c r="FEP12">
        <v>56.915473684210603</v>
      </c>
      <c r="FEQ12" t="s">
        <v>7454</v>
      </c>
      <c r="FER12">
        <v>56.938964912280802</v>
      </c>
      <c r="FES12" t="s">
        <v>7455</v>
      </c>
      <c r="FET12">
        <v>56.962456140350902</v>
      </c>
      <c r="FEU12" t="s">
        <v>7456</v>
      </c>
      <c r="FEV12">
        <v>56.985947368421101</v>
      </c>
      <c r="FEW12" t="s">
        <v>7457</v>
      </c>
      <c r="FEX12">
        <v>57.0094385964913</v>
      </c>
      <c r="FEY12" t="s">
        <v>7458</v>
      </c>
      <c r="FEZ12">
        <v>57.032929824561499</v>
      </c>
      <c r="FFA12" t="s">
        <v>7459</v>
      </c>
      <c r="FFB12">
        <v>57.056421052631599</v>
      </c>
      <c r="FFC12" t="s">
        <v>7460</v>
      </c>
      <c r="FFD12">
        <v>57.079912280701798</v>
      </c>
      <c r="FFE12" t="s">
        <v>7461</v>
      </c>
      <c r="FFF12">
        <v>57.103403508771997</v>
      </c>
      <c r="FFG12" t="s">
        <v>7462</v>
      </c>
      <c r="FFH12">
        <v>57.126894736842203</v>
      </c>
      <c r="FFI12" t="s">
        <v>7463</v>
      </c>
      <c r="FFJ12">
        <v>57.150385964912303</v>
      </c>
      <c r="FFK12" t="s">
        <v>7464</v>
      </c>
      <c r="FFL12">
        <v>57.173877192982502</v>
      </c>
      <c r="FFM12" t="s">
        <v>7465</v>
      </c>
      <c r="FFN12">
        <v>57.197368421052701</v>
      </c>
      <c r="FFO12" t="s">
        <v>7466</v>
      </c>
      <c r="FFP12">
        <v>57.2208596491229</v>
      </c>
      <c r="FFQ12" t="s">
        <v>7467</v>
      </c>
      <c r="FFR12">
        <v>57.244350877193</v>
      </c>
      <c r="FFS12" t="s">
        <v>7468</v>
      </c>
      <c r="FFT12">
        <v>57.267842105263199</v>
      </c>
      <c r="FFU12" t="s">
        <v>7469</v>
      </c>
      <c r="FFV12">
        <v>57.291333333333398</v>
      </c>
      <c r="FFW12" t="s">
        <v>7470</v>
      </c>
      <c r="FFX12">
        <v>57.314824561403597</v>
      </c>
      <c r="FFY12" t="s">
        <v>7471</v>
      </c>
      <c r="FFZ12">
        <v>57.338315789473697</v>
      </c>
      <c r="FGA12" t="s">
        <v>7472</v>
      </c>
      <c r="FGB12">
        <v>57.361807017543903</v>
      </c>
      <c r="FGC12" t="s">
        <v>7473</v>
      </c>
      <c r="FGD12">
        <v>57.385298245614102</v>
      </c>
      <c r="FGE12" t="s">
        <v>7474</v>
      </c>
      <c r="FGF12">
        <v>57.408789473684301</v>
      </c>
      <c r="FGG12" t="s">
        <v>7475</v>
      </c>
      <c r="FGH12">
        <v>57.432280701754401</v>
      </c>
      <c r="FGI12" t="s">
        <v>7476</v>
      </c>
      <c r="FGJ12">
        <v>57.4557719298246</v>
      </c>
      <c r="FGK12" t="s">
        <v>7477</v>
      </c>
      <c r="FGL12">
        <v>57.479263157894799</v>
      </c>
      <c r="FGM12" t="s">
        <v>7478</v>
      </c>
      <c r="FGN12">
        <v>57.502754385964998</v>
      </c>
      <c r="FGO12" t="s">
        <v>7479</v>
      </c>
      <c r="FGP12">
        <v>57.526245614035098</v>
      </c>
      <c r="FGQ12" t="s">
        <v>7480</v>
      </c>
      <c r="FGR12">
        <v>57.549736842105297</v>
      </c>
      <c r="FGS12" t="s">
        <v>7481</v>
      </c>
      <c r="FGT12">
        <v>57.573228070175503</v>
      </c>
      <c r="FGU12" t="s">
        <v>7482</v>
      </c>
      <c r="FGV12">
        <v>57.596719298245702</v>
      </c>
      <c r="FGW12" t="s">
        <v>7483</v>
      </c>
      <c r="FGX12">
        <v>57.620210526315802</v>
      </c>
      <c r="FGY12" t="s">
        <v>7484</v>
      </c>
      <c r="FGZ12">
        <v>57.643701754386001</v>
      </c>
      <c r="FHA12" t="s">
        <v>7485</v>
      </c>
      <c r="FHB12">
        <v>57.6671929824562</v>
      </c>
      <c r="FHC12" t="s">
        <v>7486</v>
      </c>
      <c r="FHD12">
        <v>57.690684210526399</v>
      </c>
      <c r="FHE12" t="s">
        <v>7487</v>
      </c>
      <c r="FHF12">
        <v>57.714175438596499</v>
      </c>
      <c r="FHG12" t="s">
        <v>7488</v>
      </c>
      <c r="FHH12">
        <v>57.737666666666698</v>
      </c>
      <c r="FHI12" t="s">
        <v>7489</v>
      </c>
      <c r="FHJ12">
        <v>57.761157894736897</v>
      </c>
      <c r="FHK12" t="s">
        <v>7490</v>
      </c>
      <c r="FHL12">
        <v>57.784649122807103</v>
      </c>
      <c r="FHM12" t="s">
        <v>7491</v>
      </c>
      <c r="FHN12">
        <v>57.808140350877302</v>
      </c>
      <c r="FHO12" t="s">
        <v>7492</v>
      </c>
      <c r="FHP12">
        <v>57.831631578947402</v>
      </c>
      <c r="FHQ12" t="s">
        <v>7493</v>
      </c>
      <c r="FHR12">
        <v>57.855122807017601</v>
      </c>
      <c r="FHS12" t="s">
        <v>7494</v>
      </c>
      <c r="FHT12">
        <v>57.8786140350878</v>
      </c>
      <c r="FHU12" t="s">
        <v>7495</v>
      </c>
      <c r="FHV12">
        <v>57.9021052631579</v>
      </c>
      <c r="FHW12" t="s">
        <v>7496</v>
      </c>
      <c r="FHX12">
        <v>57.925596491228099</v>
      </c>
      <c r="FHY12" t="s">
        <v>7497</v>
      </c>
      <c r="FHZ12">
        <v>57.949087719298298</v>
      </c>
      <c r="FIA12" t="s">
        <v>7498</v>
      </c>
      <c r="FIB12">
        <v>57.972578947368497</v>
      </c>
      <c r="FIC12" t="s">
        <v>7499</v>
      </c>
      <c r="FID12">
        <v>57.996070175438703</v>
      </c>
      <c r="FIE12" t="s">
        <v>7500</v>
      </c>
      <c r="FIF12">
        <v>58.019561403508803</v>
      </c>
      <c r="FIG12" t="s">
        <v>7501</v>
      </c>
      <c r="FIH12">
        <v>58.043052631579002</v>
      </c>
      <c r="FII12" t="s">
        <v>7502</v>
      </c>
      <c r="FIJ12">
        <v>58.066543859649201</v>
      </c>
      <c r="FIK12" t="s">
        <v>7503</v>
      </c>
      <c r="FIL12">
        <v>58.0900350877194</v>
      </c>
      <c r="FIM12" t="s">
        <v>7504</v>
      </c>
      <c r="FIN12">
        <v>58.1135263157895</v>
      </c>
      <c r="FIO12" t="s">
        <v>7505</v>
      </c>
      <c r="FIP12">
        <v>58.137017543859699</v>
      </c>
      <c r="FIQ12" t="s">
        <v>7506</v>
      </c>
      <c r="FIR12">
        <v>58.160508771929898</v>
      </c>
      <c r="FIS12" t="s">
        <v>7507</v>
      </c>
      <c r="FIT12">
        <v>58.184000000000097</v>
      </c>
      <c r="FIU12" t="s">
        <v>7508</v>
      </c>
      <c r="FIV12">
        <v>58.207491228070197</v>
      </c>
      <c r="FIW12" t="s">
        <v>7509</v>
      </c>
      <c r="FIX12">
        <v>58.230982456140403</v>
      </c>
      <c r="FIY12" t="s">
        <v>7510</v>
      </c>
      <c r="FIZ12">
        <v>58.254473684210602</v>
      </c>
      <c r="FJA12" t="s">
        <v>7511</v>
      </c>
      <c r="FJB12">
        <v>58.277964912280801</v>
      </c>
      <c r="FJC12" t="s">
        <v>7512</v>
      </c>
      <c r="FJD12">
        <v>58.301456140350901</v>
      </c>
      <c r="FJE12" t="s">
        <v>7513</v>
      </c>
      <c r="FJF12">
        <v>58.3249473684211</v>
      </c>
      <c r="FJG12" t="s">
        <v>7514</v>
      </c>
      <c r="FJH12">
        <v>58.348438596491299</v>
      </c>
      <c r="FJI12" t="s">
        <v>7515</v>
      </c>
      <c r="FJJ12">
        <v>58.371929824561498</v>
      </c>
      <c r="FJK12" t="s">
        <v>7516</v>
      </c>
      <c r="FJL12">
        <v>58.395421052631598</v>
      </c>
      <c r="FJM12" t="s">
        <v>7517</v>
      </c>
      <c r="FJN12">
        <v>58.418912280701797</v>
      </c>
      <c r="FJO12" t="s">
        <v>7518</v>
      </c>
      <c r="FJP12">
        <v>58.442403508772003</v>
      </c>
      <c r="FJQ12" t="s">
        <v>7519</v>
      </c>
      <c r="FJR12">
        <v>58.465894736842202</v>
      </c>
      <c r="FJS12" t="s">
        <v>7520</v>
      </c>
      <c r="FJT12">
        <v>58.489385964912302</v>
      </c>
      <c r="FJU12" t="s">
        <v>7521</v>
      </c>
      <c r="FJV12">
        <v>58.512877192982501</v>
      </c>
      <c r="FJW12" t="s">
        <v>7522</v>
      </c>
      <c r="FJX12">
        <v>58.5363684210527</v>
      </c>
      <c r="FJY12" t="s">
        <v>7523</v>
      </c>
      <c r="FJZ12">
        <v>58.559859649122899</v>
      </c>
      <c r="FKA12" t="s">
        <v>7524</v>
      </c>
      <c r="FKB12">
        <v>58.583350877192998</v>
      </c>
      <c r="FKC12" t="s">
        <v>7525</v>
      </c>
      <c r="FKD12">
        <v>58.606842105263198</v>
      </c>
      <c r="FKE12" t="s">
        <v>7526</v>
      </c>
      <c r="FKF12">
        <v>58.630333333333397</v>
      </c>
      <c r="FKG12" t="s">
        <v>7527</v>
      </c>
      <c r="FKH12">
        <v>58.653824561403603</v>
      </c>
      <c r="FKI12" t="s">
        <v>7528</v>
      </c>
      <c r="FKJ12">
        <v>58.677315789473703</v>
      </c>
      <c r="FKK12" t="s">
        <v>7529</v>
      </c>
      <c r="FKL12">
        <v>58.700807017543902</v>
      </c>
      <c r="FKM12" t="s">
        <v>7530</v>
      </c>
      <c r="FKN12">
        <v>58.724298245614101</v>
      </c>
      <c r="FKO12" t="s">
        <v>7531</v>
      </c>
      <c r="FKP12">
        <v>58.7477894736843</v>
      </c>
      <c r="FKQ12" t="s">
        <v>7532</v>
      </c>
      <c r="FKR12">
        <v>58.771280701754399</v>
      </c>
      <c r="FKS12" t="s">
        <v>7533</v>
      </c>
      <c r="FKT12">
        <v>58.794771929824599</v>
      </c>
      <c r="FKU12" t="s">
        <v>7534</v>
      </c>
      <c r="FKV12">
        <v>58.818263157894798</v>
      </c>
      <c r="FKW12" t="s">
        <v>7535</v>
      </c>
      <c r="FKX12">
        <v>58.841754385964997</v>
      </c>
      <c r="FKY12" t="s">
        <v>7536</v>
      </c>
      <c r="FKZ12">
        <v>58.865245614035103</v>
      </c>
      <c r="FLA12" t="s">
        <v>7537</v>
      </c>
      <c r="FLB12">
        <v>58.888736842105303</v>
      </c>
      <c r="FLC12" t="s">
        <v>7538</v>
      </c>
      <c r="FLD12">
        <v>58.912228070175502</v>
      </c>
      <c r="FLE12" t="s">
        <v>7539</v>
      </c>
      <c r="FLF12">
        <v>58.935719298245701</v>
      </c>
      <c r="FLG12" t="s">
        <v>7540</v>
      </c>
      <c r="FLH12">
        <v>58.9592105263158</v>
      </c>
      <c r="FLI12" t="s">
        <v>7541</v>
      </c>
      <c r="FLJ12">
        <v>58.982701754385999</v>
      </c>
      <c r="FLK12" t="s">
        <v>7542</v>
      </c>
      <c r="FLL12">
        <v>59.006192982456199</v>
      </c>
      <c r="FLM12" t="s">
        <v>7543</v>
      </c>
      <c r="FLN12">
        <v>59.029684210526398</v>
      </c>
      <c r="FLO12" t="s">
        <v>7544</v>
      </c>
      <c r="FLP12">
        <v>59.053175438596597</v>
      </c>
      <c r="FLQ12" t="s">
        <v>7545</v>
      </c>
      <c r="FLR12">
        <v>59.076666666666704</v>
      </c>
      <c r="FLS12" t="s">
        <v>7546</v>
      </c>
      <c r="FLT12">
        <v>59.100157894736903</v>
      </c>
      <c r="FLU12" t="s">
        <v>7547</v>
      </c>
      <c r="FLV12">
        <v>59.123649122807102</v>
      </c>
      <c r="FLW12" t="s">
        <v>7548</v>
      </c>
      <c r="FLX12">
        <v>59.147140350877201</v>
      </c>
      <c r="FLY12" t="s">
        <v>7549</v>
      </c>
      <c r="FLZ12">
        <v>59.1706315789474</v>
      </c>
      <c r="FMA12" t="s">
        <v>7550</v>
      </c>
      <c r="FMB12">
        <v>59.1941228070176</v>
      </c>
      <c r="FMC12" t="s">
        <v>7551</v>
      </c>
      <c r="FMD12">
        <v>59.217614035087799</v>
      </c>
      <c r="FME12" t="s">
        <v>7552</v>
      </c>
      <c r="FMF12">
        <v>59.241105263157998</v>
      </c>
      <c r="FMG12" t="s">
        <v>7553</v>
      </c>
      <c r="FMH12">
        <v>59.264596491228097</v>
      </c>
      <c r="FMI12" t="s">
        <v>7554</v>
      </c>
      <c r="FMJ12">
        <v>59.288087719298296</v>
      </c>
      <c r="FMK12" t="s">
        <v>7555</v>
      </c>
      <c r="FML12">
        <v>59.311578947368503</v>
      </c>
      <c r="FMM12" t="s">
        <v>7556</v>
      </c>
      <c r="FMN12">
        <v>59.335070175438702</v>
      </c>
      <c r="FMO12" t="s">
        <v>7557</v>
      </c>
      <c r="FMP12">
        <v>59.358561403508801</v>
      </c>
      <c r="FMQ12" t="s">
        <v>7558</v>
      </c>
      <c r="FMR12">
        <v>59.382052631579</v>
      </c>
      <c r="FMS12" t="s">
        <v>7559</v>
      </c>
      <c r="FMT12">
        <v>59.4055438596492</v>
      </c>
      <c r="FMU12" t="s">
        <v>7560</v>
      </c>
      <c r="FMV12">
        <v>59.429035087719399</v>
      </c>
      <c r="FMW12" t="s">
        <v>7561</v>
      </c>
      <c r="FMX12">
        <v>59.452526315789498</v>
      </c>
      <c r="FMY12" t="s">
        <v>7562</v>
      </c>
      <c r="FMZ12">
        <v>59.476017543859697</v>
      </c>
      <c r="FNA12" t="s">
        <v>7563</v>
      </c>
      <c r="FNB12">
        <v>59.499508771929897</v>
      </c>
      <c r="FNC12" t="s">
        <v>7564</v>
      </c>
      <c r="FND12">
        <v>59.523000000000103</v>
      </c>
      <c r="FNE12" t="s">
        <v>7565</v>
      </c>
      <c r="FNF12">
        <v>59.546491228070202</v>
      </c>
      <c r="FNG12" t="s">
        <v>7566</v>
      </c>
      <c r="FNH12">
        <v>59.569982456140401</v>
      </c>
      <c r="FNI12" t="s">
        <v>7567</v>
      </c>
      <c r="FNJ12">
        <v>59.593473684210601</v>
      </c>
      <c r="FNK12" t="s">
        <v>7568</v>
      </c>
      <c r="FNL12">
        <v>59.6169649122808</v>
      </c>
      <c r="FNM12" t="s">
        <v>7569</v>
      </c>
      <c r="FNN12">
        <v>59.640456140350899</v>
      </c>
      <c r="FNO12" t="s">
        <v>7570</v>
      </c>
      <c r="FNP12">
        <v>59.663947368421098</v>
      </c>
      <c r="FNQ12" t="s">
        <v>7571</v>
      </c>
      <c r="FNR12">
        <v>59.687438596491297</v>
      </c>
      <c r="FNS12" t="s">
        <v>7572</v>
      </c>
      <c r="FNT12">
        <v>59.710929824561497</v>
      </c>
      <c r="FNU12" t="s">
        <v>7573</v>
      </c>
      <c r="FNV12">
        <v>59.734421052631603</v>
      </c>
      <c r="FNW12" t="s">
        <v>7574</v>
      </c>
      <c r="FNX12">
        <v>59.757912280701802</v>
      </c>
      <c r="FNY12" t="s">
        <v>7575</v>
      </c>
      <c r="FNZ12">
        <v>59.781403508772001</v>
      </c>
      <c r="FOA12" t="s">
        <v>7576</v>
      </c>
      <c r="FOB12">
        <v>59.804894736842201</v>
      </c>
      <c r="FOC12" t="s">
        <v>7577</v>
      </c>
      <c r="FOD12">
        <v>59.8283859649123</v>
      </c>
      <c r="FOE12" t="s">
        <v>7578</v>
      </c>
      <c r="FOF12">
        <v>59.851877192982499</v>
      </c>
      <c r="FOG12" t="s">
        <v>7579</v>
      </c>
      <c r="FOH12">
        <v>59.875368421052698</v>
      </c>
      <c r="FOI12" t="s">
        <v>7580</v>
      </c>
      <c r="FOJ12">
        <v>59.898859649122898</v>
      </c>
      <c r="FOK12" t="s">
        <v>7581</v>
      </c>
      <c r="FOL12">
        <v>59.922350877192997</v>
      </c>
      <c r="FOM12" t="s">
        <v>7582</v>
      </c>
      <c r="FON12">
        <v>59.945842105263203</v>
      </c>
      <c r="FOO12" t="s">
        <v>7583</v>
      </c>
      <c r="FOP12">
        <v>59.969333333333402</v>
      </c>
      <c r="FOQ12" t="s">
        <v>7584</v>
      </c>
      <c r="FOR12">
        <v>59.992824561403602</v>
      </c>
      <c r="FOS12" t="s">
        <v>7585</v>
      </c>
      <c r="FOT12">
        <v>60.016315789473701</v>
      </c>
      <c r="FOU12" t="s">
        <v>7586</v>
      </c>
      <c r="FOV12">
        <v>60.0398070175439</v>
      </c>
      <c r="FOW12" t="s">
        <v>7587</v>
      </c>
      <c r="FOX12">
        <v>60.063298245614099</v>
      </c>
      <c r="FOY12" t="s">
        <v>7588</v>
      </c>
      <c r="FOZ12">
        <v>60.086789473684298</v>
      </c>
      <c r="FPA12" t="s">
        <v>7589</v>
      </c>
      <c r="FPB12">
        <v>60.110280701754398</v>
      </c>
      <c r="FPC12" t="s">
        <v>7590</v>
      </c>
      <c r="FPD12">
        <v>60.133771929824597</v>
      </c>
      <c r="FPE12" t="s">
        <v>7591</v>
      </c>
      <c r="FPF12">
        <v>60.157263157894803</v>
      </c>
      <c r="FPG12" t="s">
        <v>7592</v>
      </c>
      <c r="FPH12">
        <v>60.180754385965002</v>
      </c>
      <c r="FPI12" t="s">
        <v>7593</v>
      </c>
      <c r="FPJ12">
        <v>60.204245614035102</v>
      </c>
      <c r="FPK12" t="s">
        <v>7594</v>
      </c>
      <c r="FPL12">
        <v>60.227736842105301</v>
      </c>
      <c r="FPM12" t="s">
        <v>7595</v>
      </c>
      <c r="FPN12">
        <v>60.2512280701755</v>
      </c>
      <c r="FPO12" t="s">
        <v>7596</v>
      </c>
      <c r="FPP12">
        <v>60.274719298245699</v>
      </c>
      <c r="FPQ12" t="s">
        <v>7597</v>
      </c>
      <c r="FPR12">
        <v>60.298210526315799</v>
      </c>
      <c r="FPS12" t="s">
        <v>7598</v>
      </c>
      <c r="FPT12">
        <v>60.321701754385998</v>
      </c>
      <c r="FPU12" t="s">
        <v>7599</v>
      </c>
      <c r="FPV12">
        <v>60.345192982456197</v>
      </c>
      <c r="FPW12" t="s">
        <v>7600</v>
      </c>
      <c r="FPX12">
        <v>60.368684210526403</v>
      </c>
      <c r="FPY12" t="s">
        <v>7601</v>
      </c>
      <c r="FPZ12">
        <v>60.392175438596603</v>
      </c>
      <c r="FQA12" t="s">
        <v>7602</v>
      </c>
      <c r="FQB12">
        <v>60.415666666666702</v>
      </c>
      <c r="FQC12" t="s">
        <v>7603</v>
      </c>
      <c r="FQD12">
        <v>60.439157894736901</v>
      </c>
      <c r="FQE12" t="s">
        <v>7604</v>
      </c>
      <c r="FQF12">
        <v>60.4626491228071</v>
      </c>
      <c r="FQG12" t="s">
        <v>7605</v>
      </c>
      <c r="FQH12">
        <v>60.486140350877299</v>
      </c>
      <c r="FQI12" t="s">
        <v>7606</v>
      </c>
      <c r="FQJ12">
        <v>60.509631578947399</v>
      </c>
      <c r="FQK12" t="s">
        <v>7607</v>
      </c>
      <c r="FQL12">
        <v>60.533122807017598</v>
      </c>
      <c r="FQM12" t="s">
        <v>7608</v>
      </c>
      <c r="FQN12">
        <v>60.556614035087797</v>
      </c>
      <c r="FQO12" t="s">
        <v>7609</v>
      </c>
      <c r="FQP12">
        <v>60.580105263158003</v>
      </c>
      <c r="FQQ12" t="s">
        <v>7610</v>
      </c>
      <c r="FQR12">
        <v>60.603596491228103</v>
      </c>
      <c r="FQS12" t="s">
        <v>7611</v>
      </c>
      <c r="FQT12">
        <v>60.627087719298302</v>
      </c>
      <c r="FQU12" t="s">
        <v>7612</v>
      </c>
      <c r="FQV12">
        <v>60.650578947368501</v>
      </c>
      <c r="FQW12" t="s">
        <v>7613</v>
      </c>
      <c r="FQX12">
        <v>60.6740701754387</v>
      </c>
      <c r="FQY12" t="s">
        <v>7614</v>
      </c>
      <c r="FQZ12">
        <v>60.6975614035088</v>
      </c>
      <c r="FRA12" t="s">
        <v>7615</v>
      </c>
      <c r="FRB12">
        <v>60.721052631578999</v>
      </c>
      <c r="FRC12" t="s">
        <v>7616</v>
      </c>
      <c r="FRD12">
        <v>60.744543859649198</v>
      </c>
      <c r="FRE12" t="s">
        <v>7617</v>
      </c>
      <c r="FRF12">
        <v>60.768035087719397</v>
      </c>
      <c r="FRG12" t="s">
        <v>7618</v>
      </c>
      <c r="FRH12">
        <v>60.791526315789497</v>
      </c>
      <c r="FRI12" t="s">
        <v>7619</v>
      </c>
      <c r="FRJ12">
        <v>60.815017543859703</v>
      </c>
      <c r="FRK12" t="s">
        <v>7620</v>
      </c>
      <c r="FRL12">
        <v>60.838508771929902</v>
      </c>
      <c r="FRM12" t="s">
        <v>7621</v>
      </c>
      <c r="FRN12">
        <v>60.862000000000101</v>
      </c>
      <c r="FRO12" t="s">
        <v>7622</v>
      </c>
      <c r="FRP12">
        <v>60.885491228070201</v>
      </c>
      <c r="FRQ12" t="s">
        <v>7623</v>
      </c>
      <c r="FRR12">
        <v>60.9089824561404</v>
      </c>
      <c r="FRS12" t="s">
        <v>7624</v>
      </c>
      <c r="FRT12">
        <v>60.932473684210599</v>
      </c>
      <c r="FRU12" t="s">
        <v>7625</v>
      </c>
      <c r="FRV12">
        <v>60.955964912280798</v>
      </c>
      <c r="FRW12" t="s">
        <v>7626</v>
      </c>
      <c r="FRX12">
        <v>60.979456140350898</v>
      </c>
      <c r="FRY12" t="s">
        <v>7627</v>
      </c>
      <c r="FRZ12">
        <v>61.002947368421097</v>
      </c>
      <c r="FSA12" t="s">
        <v>7628</v>
      </c>
      <c r="FSB12">
        <v>61.026438596491303</v>
      </c>
      <c r="FSC12" t="s">
        <v>7629</v>
      </c>
      <c r="FSD12">
        <v>61.049929824561502</v>
      </c>
      <c r="FSE12" t="s">
        <v>7630</v>
      </c>
      <c r="FSF12">
        <v>61.073421052631602</v>
      </c>
      <c r="FSG12" t="s">
        <v>7631</v>
      </c>
      <c r="FSH12">
        <v>61.096912280701801</v>
      </c>
      <c r="FSI12" t="s">
        <v>7632</v>
      </c>
      <c r="FSJ12">
        <v>61.120403508772</v>
      </c>
      <c r="FSK12" t="s">
        <v>7633</v>
      </c>
      <c r="FSL12">
        <v>61.143894736842199</v>
      </c>
      <c r="FSM12" t="s">
        <v>7634</v>
      </c>
      <c r="FSN12">
        <v>61.167385964912299</v>
      </c>
      <c r="FSO12" t="s">
        <v>7635</v>
      </c>
      <c r="FSP12">
        <v>61.190877192982498</v>
      </c>
      <c r="FSQ12" t="s">
        <v>7636</v>
      </c>
      <c r="FSR12">
        <v>61.214368421052697</v>
      </c>
      <c r="FSS12" t="s">
        <v>7637</v>
      </c>
      <c r="FST12">
        <v>61.237859649122903</v>
      </c>
      <c r="FSU12" t="s">
        <v>7638</v>
      </c>
      <c r="FSV12">
        <v>61.261350877193003</v>
      </c>
      <c r="FSW12" t="s">
        <v>7639</v>
      </c>
      <c r="FSX12">
        <v>61.284842105263202</v>
      </c>
      <c r="FSY12" t="s">
        <v>7640</v>
      </c>
      <c r="FSZ12">
        <v>61.308333333333401</v>
      </c>
      <c r="FTA12" t="s">
        <v>7641</v>
      </c>
      <c r="FTB12">
        <v>61.3318245614036</v>
      </c>
      <c r="FTC12" t="s">
        <v>7642</v>
      </c>
      <c r="FTD12">
        <v>61.3553157894737</v>
      </c>
      <c r="FTE12" t="s">
        <v>7643</v>
      </c>
      <c r="FTF12">
        <v>61.378807017543899</v>
      </c>
      <c r="FTG12" t="s">
        <v>7644</v>
      </c>
      <c r="FTH12">
        <v>61.402298245614098</v>
      </c>
      <c r="FTI12" t="s">
        <v>7645</v>
      </c>
      <c r="FTJ12">
        <v>61.425789473684297</v>
      </c>
      <c r="FTK12" t="s">
        <v>7646</v>
      </c>
      <c r="FTL12">
        <v>61.449280701754503</v>
      </c>
      <c r="FTM12" t="s">
        <v>7647</v>
      </c>
      <c r="FTN12">
        <v>61.472771929824603</v>
      </c>
      <c r="FTO12" t="s">
        <v>7648</v>
      </c>
      <c r="FTP12">
        <v>61.496263157894802</v>
      </c>
      <c r="FTQ12" t="s">
        <v>7649</v>
      </c>
      <c r="FTR12">
        <v>61.519754385965001</v>
      </c>
      <c r="FTS12" t="s">
        <v>7650</v>
      </c>
      <c r="FTT12">
        <v>61.543245614035101</v>
      </c>
      <c r="FTU12" t="s">
        <v>7651</v>
      </c>
      <c r="FTV12">
        <v>61.5667368421053</v>
      </c>
      <c r="FTW12" t="s">
        <v>7652</v>
      </c>
      <c r="FTX12">
        <v>61.590228070175499</v>
      </c>
      <c r="FTY12" t="s">
        <v>7653</v>
      </c>
      <c r="FTZ12">
        <v>61.613719298245698</v>
      </c>
      <c r="FUA12" t="s">
        <v>7654</v>
      </c>
      <c r="FUB12">
        <v>61.637210526315897</v>
      </c>
      <c r="FUC12" t="s">
        <v>7655</v>
      </c>
      <c r="FUD12">
        <v>61.660701754385997</v>
      </c>
      <c r="FUE12" t="s">
        <v>7656</v>
      </c>
      <c r="FUF12">
        <v>61.684192982456203</v>
      </c>
      <c r="FUG12" t="s">
        <v>7657</v>
      </c>
      <c r="FUH12">
        <v>61.707684210526402</v>
      </c>
      <c r="FUI12" t="s">
        <v>7658</v>
      </c>
      <c r="FUJ12">
        <v>61.731175438596601</v>
      </c>
      <c r="FUK12" t="s">
        <v>7659</v>
      </c>
      <c r="FUL12">
        <v>61.754666666666701</v>
      </c>
      <c r="FUM12" t="s">
        <v>7660</v>
      </c>
      <c r="FUN12">
        <v>61.7781578947369</v>
      </c>
      <c r="FUO12" t="s">
        <v>7661</v>
      </c>
      <c r="FUP12">
        <v>61.801649122807099</v>
      </c>
      <c r="FUQ12" t="s">
        <v>7662</v>
      </c>
      <c r="FUR12">
        <v>61.825140350877298</v>
      </c>
      <c r="FUS12" t="s">
        <v>7663</v>
      </c>
      <c r="FUT12">
        <v>61.848631578947398</v>
      </c>
      <c r="FUU12" t="s">
        <v>7664</v>
      </c>
      <c r="FUV12">
        <v>61.872122807017597</v>
      </c>
      <c r="FUW12" t="s">
        <v>7665</v>
      </c>
      <c r="FUX12">
        <v>61.895614035087803</v>
      </c>
      <c r="FUY12" t="s">
        <v>7666</v>
      </c>
      <c r="FUZ12">
        <v>61.919105263158002</v>
      </c>
      <c r="FVA12" t="s">
        <v>7667</v>
      </c>
      <c r="FVB12">
        <v>61.942596491228102</v>
      </c>
      <c r="FVC12" t="s">
        <v>7668</v>
      </c>
      <c r="FVD12">
        <v>61.966087719298301</v>
      </c>
      <c r="FVE12" t="s">
        <v>7669</v>
      </c>
      <c r="FVF12">
        <v>61.9895789473685</v>
      </c>
      <c r="FVG12" t="s">
        <v>7670</v>
      </c>
      <c r="FVH12">
        <v>62.013070175438699</v>
      </c>
      <c r="FVI12" t="s">
        <v>7671</v>
      </c>
      <c r="FVJ12">
        <v>62.036561403508799</v>
      </c>
      <c r="FVK12" t="s">
        <v>7672</v>
      </c>
      <c r="FVL12">
        <v>62.060052631578998</v>
      </c>
      <c r="FVM12" t="s">
        <v>7673</v>
      </c>
      <c r="FVN12">
        <v>62.083543859649197</v>
      </c>
      <c r="FVO12" t="s">
        <v>7674</v>
      </c>
      <c r="FVP12">
        <v>62.107035087719403</v>
      </c>
      <c r="FVQ12" t="s">
        <v>7675</v>
      </c>
      <c r="FVR12">
        <v>62.130526315789503</v>
      </c>
      <c r="FVS12" t="s">
        <v>7676</v>
      </c>
      <c r="FVT12">
        <v>62.154017543859702</v>
      </c>
      <c r="FVU12" t="s">
        <v>7677</v>
      </c>
      <c r="FVV12">
        <v>62.177508771929901</v>
      </c>
      <c r="FVW12" t="s">
        <v>7678</v>
      </c>
      <c r="FVX12">
        <v>62.2010000000001</v>
      </c>
      <c r="FVY12" t="s">
        <v>7679</v>
      </c>
      <c r="FVZ12">
        <v>62.2244912280702</v>
      </c>
      <c r="FWA12" t="s">
        <v>7680</v>
      </c>
      <c r="FWB12">
        <v>62.247982456140399</v>
      </c>
      <c r="FWC12" t="s">
        <v>7681</v>
      </c>
      <c r="FWD12">
        <v>62.271473684210598</v>
      </c>
      <c r="FWE12" t="s">
        <v>7682</v>
      </c>
      <c r="FWF12">
        <v>62.294964912280797</v>
      </c>
      <c r="FWG12" t="s">
        <v>7683</v>
      </c>
      <c r="FWH12">
        <v>62.318456140350897</v>
      </c>
      <c r="FWI12" t="s">
        <v>7684</v>
      </c>
      <c r="FWJ12">
        <v>62.341947368421103</v>
      </c>
      <c r="FWK12" t="s">
        <v>7685</v>
      </c>
      <c r="FWL12">
        <v>62.365438596491302</v>
      </c>
      <c r="FWM12" t="s">
        <v>7686</v>
      </c>
      <c r="FWN12">
        <v>62.388929824561501</v>
      </c>
      <c r="FWO12" t="s">
        <v>7687</v>
      </c>
      <c r="FWP12">
        <v>62.412421052631601</v>
      </c>
      <c r="FWQ12" t="s">
        <v>7688</v>
      </c>
      <c r="FWR12">
        <v>62.4359122807018</v>
      </c>
      <c r="FWS12" t="s">
        <v>7689</v>
      </c>
      <c r="FWT12">
        <v>62.459403508771999</v>
      </c>
      <c r="FWU12" t="s">
        <v>7690</v>
      </c>
      <c r="FWV12">
        <v>62.482894736842198</v>
      </c>
      <c r="FWW12" t="s">
        <v>7691</v>
      </c>
      <c r="FWX12" t="s">
        <v>2374</v>
      </c>
      <c r="FWY12" t="s">
        <v>7692</v>
      </c>
      <c r="FWZ12" t="s">
        <v>5354</v>
      </c>
    </row>
    <row r="13" spans="1:4680" x14ac:dyDescent="0.3">
      <c r="H13">
        <v>1</v>
      </c>
      <c r="J13">
        <v>0</v>
      </c>
      <c r="L13">
        <v>0</v>
      </c>
      <c r="N13">
        <v>2</v>
      </c>
      <c r="P13">
        <v>0</v>
      </c>
      <c r="R13">
        <v>0</v>
      </c>
      <c r="T13">
        <v>0</v>
      </c>
      <c r="V13">
        <v>0</v>
      </c>
      <c r="X13">
        <v>1</v>
      </c>
      <c r="Z13">
        <v>0</v>
      </c>
      <c r="AB13">
        <v>2</v>
      </c>
      <c r="AD13">
        <v>3</v>
      </c>
      <c r="AF13">
        <v>3</v>
      </c>
      <c r="AH13">
        <v>1.29824561403509</v>
      </c>
      <c r="AJ13">
        <v>1.3491228070175401</v>
      </c>
      <c r="AL13">
        <v>1.4</v>
      </c>
      <c r="AN13">
        <v>1.45087719298246</v>
      </c>
      <c r="AP13">
        <v>1.5017543859649101</v>
      </c>
      <c r="AR13">
        <v>1.5526315789473699</v>
      </c>
      <c r="AT13">
        <v>1.60350877192982</v>
      </c>
      <c r="AV13">
        <v>1.6543859649122801</v>
      </c>
      <c r="AX13">
        <v>1.7052631578947399</v>
      </c>
      <c r="AZ13">
        <v>1.75614035087719</v>
      </c>
      <c r="BB13">
        <v>1.8070175438596501</v>
      </c>
      <c r="BD13">
        <v>1.8578947368420999</v>
      </c>
      <c r="BF13">
        <v>1.90877192982456</v>
      </c>
      <c r="BH13">
        <v>1.9596491228070201</v>
      </c>
      <c r="BJ13">
        <v>0</v>
      </c>
      <c r="BL13">
        <v>2.0105263157894702</v>
      </c>
      <c r="BN13">
        <v>2.0614035087719298</v>
      </c>
      <c r="BP13">
        <v>2.1122807017543801</v>
      </c>
      <c r="BR13">
        <v>2.1631578947368402</v>
      </c>
      <c r="BT13">
        <v>2.2140350877192998</v>
      </c>
      <c r="BV13">
        <v>2.2649122807017501</v>
      </c>
      <c r="BX13">
        <v>2.3157894736842102</v>
      </c>
      <c r="BZ13">
        <v>2.3666666666666698</v>
      </c>
      <c r="CB13">
        <v>2.4175438596491201</v>
      </c>
      <c r="CD13">
        <v>2.4684210526315802</v>
      </c>
      <c r="CF13">
        <v>2.51929824561403</v>
      </c>
      <c r="CH13">
        <v>2.5701754385964901</v>
      </c>
      <c r="CJ13">
        <v>2.6210526315789502</v>
      </c>
      <c r="CL13">
        <v>2.6719298245614</v>
      </c>
      <c r="CN13">
        <v>2.7228070175438601</v>
      </c>
      <c r="CP13">
        <v>2.77368421052631</v>
      </c>
      <c r="CR13">
        <v>2.8245614035087701</v>
      </c>
      <c r="CT13">
        <v>2.8754385964912301</v>
      </c>
      <c r="CV13">
        <v>2.92631578947368</v>
      </c>
      <c r="CX13">
        <v>2.9771929824561401</v>
      </c>
      <c r="CZ13">
        <v>3.0280701754386001</v>
      </c>
      <c r="DB13">
        <v>3.07894736842105</v>
      </c>
      <c r="DD13">
        <v>3.1298245614035101</v>
      </c>
      <c r="DF13">
        <v>3.1807017543859599</v>
      </c>
      <c r="DH13">
        <v>3.23157894736842</v>
      </c>
      <c r="DJ13">
        <v>3.2824561403508801</v>
      </c>
      <c r="DL13">
        <v>3.3333333333333299</v>
      </c>
      <c r="DN13">
        <v>3.38421052631579</v>
      </c>
      <c r="DP13">
        <v>3.4350877192982399</v>
      </c>
      <c r="DR13">
        <v>3.4859649122806999</v>
      </c>
      <c r="DT13">
        <v>3.53684210526316</v>
      </c>
      <c r="DV13">
        <v>3.5877192982456099</v>
      </c>
      <c r="DX13">
        <v>3.6385964912280699</v>
      </c>
      <c r="DZ13">
        <v>3.68947368421053</v>
      </c>
      <c r="EB13">
        <v>3.7403508771929799</v>
      </c>
      <c r="ED13">
        <v>3.7912280701754399</v>
      </c>
      <c r="EF13">
        <v>3.8421052631578898</v>
      </c>
      <c r="EH13">
        <v>3.8929824561403499</v>
      </c>
      <c r="EJ13">
        <v>3.94385964912281</v>
      </c>
      <c r="EL13">
        <v>3.9947368421052598</v>
      </c>
      <c r="EN13">
        <v>4.0456140350877199</v>
      </c>
      <c r="EP13">
        <v>4.0964912280701702</v>
      </c>
      <c r="ER13">
        <v>4.1473684210526303</v>
      </c>
      <c r="ET13">
        <v>4.1982456140350903</v>
      </c>
      <c r="EV13">
        <v>4.2491228070175397</v>
      </c>
      <c r="EX13">
        <v>4.3</v>
      </c>
      <c r="EZ13">
        <v>4.3508771929824501</v>
      </c>
      <c r="FB13">
        <v>4.4017543859649102</v>
      </c>
      <c r="FD13">
        <v>4.4526315789473703</v>
      </c>
      <c r="FF13">
        <v>1</v>
      </c>
      <c r="FH13">
        <v>4.5035087719298197</v>
      </c>
      <c r="FJ13">
        <v>4.5543859649122798</v>
      </c>
      <c r="FL13">
        <v>4.6052631578947398</v>
      </c>
      <c r="FN13">
        <v>4.6561403508771901</v>
      </c>
      <c r="FP13">
        <v>4.7070175438596502</v>
      </c>
      <c r="FR13">
        <v>4.7578947368420996</v>
      </c>
      <c r="FT13">
        <v>4.8087719298245597</v>
      </c>
      <c r="FV13">
        <v>4.8596491228070198</v>
      </c>
      <c r="FX13">
        <v>4.9105263157894701</v>
      </c>
      <c r="FZ13">
        <v>4.9614035087719301</v>
      </c>
      <c r="GB13">
        <v>5.0122807017543796</v>
      </c>
      <c r="GD13">
        <v>5.0631578947368396</v>
      </c>
      <c r="GF13">
        <v>5.1140350877192997</v>
      </c>
      <c r="GH13">
        <v>5.16491228070175</v>
      </c>
      <c r="GJ13">
        <v>5.2157894736842101</v>
      </c>
      <c r="GL13">
        <v>5.2666666666666702</v>
      </c>
      <c r="GN13">
        <v>5.3175438596491196</v>
      </c>
      <c r="GP13">
        <v>5.3684210526315796</v>
      </c>
      <c r="GR13">
        <v>5.41929824561403</v>
      </c>
      <c r="GT13">
        <v>5.47017543859649</v>
      </c>
      <c r="GV13">
        <v>5.5210526315789501</v>
      </c>
      <c r="GX13">
        <v>5.5719298245614004</v>
      </c>
      <c r="GZ13">
        <v>5.6228070175438596</v>
      </c>
      <c r="HB13">
        <v>5.6736842105263099</v>
      </c>
      <c r="HD13">
        <v>5.72456140350877</v>
      </c>
      <c r="HF13">
        <v>5.77543859649123</v>
      </c>
      <c r="HH13">
        <v>5.8263157894736803</v>
      </c>
      <c r="HJ13">
        <v>5.8771929824561404</v>
      </c>
      <c r="HL13">
        <v>5.9280701754385996</v>
      </c>
      <c r="HN13">
        <v>5.9789473684210499</v>
      </c>
      <c r="HP13">
        <v>6.02982456140351</v>
      </c>
      <c r="HR13">
        <v>6.0807017543859603</v>
      </c>
      <c r="HT13">
        <v>6.1315789473684204</v>
      </c>
      <c r="HV13">
        <v>6.1824561403508804</v>
      </c>
      <c r="HX13">
        <v>6.2333333333333298</v>
      </c>
      <c r="HZ13">
        <v>6.2842105263157899</v>
      </c>
      <c r="IB13">
        <v>6.3350877192982402</v>
      </c>
      <c r="ID13">
        <v>6.3859649122807003</v>
      </c>
      <c r="IF13">
        <v>6.4368421052631604</v>
      </c>
      <c r="IH13">
        <v>6.4877192982456098</v>
      </c>
      <c r="IJ13">
        <v>6.5385964912280699</v>
      </c>
      <c r="IL13">
        <v>6.5894736842105202</v>
      </c>
      <c r="IN13">
        <v>6.6403508771929802</v>
      </c>
      <c r="IP13">
        <v>6.6912280701754403</v>
      </c>
      <c r="IR13">
        <v>6.7421052631578897</v>
      </c>
      <c r="IT13">
        <v>6.7929824561403498</v>
      </c>
      <c r="IV13">
        <v>6.8438596491228099</v>
      </c>
      <c r="IX13">
        <v>6.8947368421052602</v>
      </c>
      <c r="IZ13">
        <v>6.9456140350877202</v>
      </c>
      <c r="JB13">
        <v>6.9964912280701697</v>
      </c>
      <c r="JD13">
        <v>7.0473684210526297</v>
      </c>
      <c r="JF13">
        <v>7.0982456140350898</v>
      </c>
      <c r="JH13">
        <v>0</v>
      </c>
      <c r="JJ13">
        <v>7.1491228070175401</v>
      </c>
      <c r="JL13">
        <v>7.2</v>
      </c>
      <c r="JN13">
        <v>7.2508771929824603</v>
      </c>
      <c r="JP13">
        <v>7.3017543859649097</v>
      </c>
      <c r="JR13">
        <v>7.3526315789473697</v>
      </c>
      <c r="JT13">
        <v>7.40350877192982</v>
      </c>
      <c r="JV13">
        <v>7.4543859649122801</v>
      </c>
      <c r="JX13">
        <v>7.5052631578947402</v>
      </c>
      <c r="JZ13">
        <v>7.5561403508771896</v>
      </c>
      <c r="KB13">
        <v>7.6070175438596497</v>
      </c>
      <c r="KD13">
        <v>7.6578947368421</v>
      </c>
      <c r="KF13">
        <v>7.7087719298245601</v>
      </c>
      <c r="KH13">
        <v>7.7596491228070201</v>
      </c>
      <c r="KJ13">
        <v>7.8105263157894704</v>
      </c>
      <c r="KL13">
        <v>7.8614035087719296</v>
      </c>
      <c r="KN13">
        <v>7.9122807017543799</v>
      </c>
      <c r="KP13">
        <v>7.96315789473684</v>
      </c>
      <c r="KR13">
        <v>8.0140350877193001</v>
      </c>
      <c r="KT13">
        <v>8.0649122807017495</v>
      </c>
      <c r="KV13">
        <v>8.1157894736842096</v>
      </c>
      <c r="KX13">
        <v>8.1666666666666696</v>
      </c>
      <c r="KZ13">
        <v>8.2175438596491208</v>
      </c>
      <c r="LB13">
        <v>8.2684210526315791</v>
      </c>
      <c r="LD13">
        <v>0</v>
      </c>
      <c r="LF13">
        <v>8.3192982456140303</v>
      </c>
      <c r="LH13">
        <v>8.3701754385964904</v>
      </c>
      <c r="LJ13">
        <v>8.4210526315789505</v>
      </c>
      <c r="LL13">
        <v>8.4719298245613999</v>
      </c>
      <c r="LN13">
        <v>8.5228070175438599</v>
      </c>
      <c r="LP13">
        <v>8.5736842105263094</v>
      </c>
      <c r="LR13">
        <v>8.6245614035087694</v>
      </c>
      <c r="LT13">
        <v>8.6754385964912295</v>
      </c>
      <c r="LV13">
        <v>8.7263157894736807</v>
      </c>
      <c r="LX13">
        <v>8.7771929824561408</v>
      </c>
      <c r="LZ13">
        <v>8.8280701754385902</v>
      </c>
      <c r="MB13">
        <v>8.8789473684210503</v>
      </c>
      <c r="MD13">
        <v>8.9298245614035103</v>
      </c>
      <c r="MF13">
        <v>8.9807017543859597</v>
      </c>
      <c r="MH13">
        <v>9.0315789473684198</v>
      </c>
      <c r="MJ13">
        <v>9.0824561403508799</v>
      </c>
      <c r="ML13">
        <v>9.1333333333333293</v>
      </c>
      <c r="MN13">
        <v>9.1842105263157894</v>
      </c>
      <c r="MP13">
        <v>9.2350877192982406</v>
      </c>
      <c r="MR13">
        <v>9.2859649122807006</v>
      </c>
      <c r="MT13">
        <v>9.3368421052631607</v>
      </c>
      <c r="MV13">
        <v>9.3877192982456101</v>
      </c>
      <c r="MX13">
        <v>9.4385964912280702</v>
      </c>
      <c r="MZ13">
        <v>2</v>
      </c>
      <c r="NB13">
        <v>9.4894736842105196</v>
      </c>
      <c r="ND13">
        <v>0</v>
      </c>
      <c r="NF13">
        <v>9.5403508771929797</v>
      </c>
      <c r="NH13">
        <v>9.5912280701754398</v>
      </c>
      <c r="NJ13">
        <v>9.6421052631578892</v>
      </c>
      <c r="NL13">
        <v>9.6929824561403493</v>
      </c>
      <c r="NN13">
        <v>9.7438596491228093</v>
      </c>
      <c r="NP13">
        <v>9.7947368421052605</v>
      </c>
      <c r="NR13">
        <v>9.8456140350877206</v>
      </c>
      <c r="NT13">
        <v>9.89649122807017</v>
      </c>
      <c r="NV13">
        <v>9.9473684210526301</v>
      </c>
      <c r="NX13">
        <v>9.9982456140350902</v>
      </c>
      <c r="NZ13">
        <v>10.0491228070175</v>
      </c>
      <c r="OB13">
        <v>10.1</v>
      </c>
      <c r="OD13">
        <v>10.150877192982501</v>
      </c>
      <c r="OF13">
        <v>10.2017543859649</v>
      </c>
      <c r="OH13">
        <v>10.252631578947399</v>
      </c>
      <c r="OJ13">
        <v>10.303508771929801</v>
      </c>
      <c r="OL13">
        <v>10.3543859649123</v>
      </c>
      <c r="ON13">
        <v>10.4052631578947</v>
      </c>
      <c r="OP13">
        <v>10.456140350877201</v>
      </c>
      <c r="OR13">
        <v>10.5070175438596</v>
      </c>
      <c r="OT13">
        <v>10.557894736842099</v>
      </c>
      <c r="OV13">
        <v>10.608771929824499</v>
      </c>
      <c r="OX13">
        <v>10.659649122807</v>
      </c>
      <c r="OZ13">
        <v>10.710526315789499</v>
      </c>
      <c r="PB13">
        <v>10.761403508771901</v>
      </c>
      <c r="PD13">
        <v>10.8122807017544</v>
      </c>
      <c r="PF13">
        <v>10.863157894736799</v>
      </c>
      <c r="PH13">
        <v>10.9140350877193</v>
      </c>
      <c r="PJ13">
        <v>10.9649122807017</v>
      </c>
      <c r="PL13">
        <v>11.015789473684199</v>
      </c>
      <c r="PN13">
        <v>11.066666666666601</v>
      </c>
      <c r="PP13">
        <v>11.1175438596491</v>
      </c>
      <c r="PR13">
        <v>11.168421052631601</v>
      </c>
      <c r="PT13">
        <v>11.219298245614</v>
      </c>
      <c r="PV13">
        <v>11.2701754385965</v>
      </c>
      <c r="PX13">
        <v>11.321052631578899</v>
      </c>
      <c r="PZ13">
        <v>11.3719298245614</v>
      </c>
      <c r="QB13">
        <v>11.4228070175438</v>
      </c>
      <c r="QD13">
        <v>11.473684210526301</v>
      </c>
      <c r="QF13">
        <v>11.5245614035088</v>
      </c>
      <c r="QH13">
        <v>11.5754385964912</v>
      </c>
      <c r="QJ13">
        <v>11.626315789473701</v>
      </c>
      <c r="QL13">
        <v>11.6771929824561</v>
      </c>
      <c r="QN13">
        <v>11.728070175438599</v>
      </c>
      <c r="QP13">
        <v>11.778947368421001</v>
      </c>
      <c r="QR13">
        <v>11.8298245614035</v>
      </c>
      <c r="QT13">
        <v>11.8807017543859</v>
      </c>
      <c r="QV13">
        <v>11.931578947368401</v>
      </c>
      <c r="QX13">
        <v>11.9824561403509</v>
      </c>
      <c r="QZ13">
        <v>12.033333333333299</v>
      </c>
      <c r="RB13">
        <v>12.0842105263158</v>
      </c>
      <c r="RD13">
        <v>12.1350877192982</v>
      </c>
      <c r="RF13">
        <v>12.185964912280699</v>
      </c>
      <c r="RH13">
        <v>12.236842105263101</v>
      </c>
      <c r="RJ13">
        <v>12.2877192982456</v>
      </c>
      <c r="RL13">
        <v>12.338596491228</v>
      </c>
      <c r="RN13">
        <v>12.3894736842105</v>
      </c>
      <c r="RP13">
        <v>12.440350877193</v>
      </c>
      <c r="RR13">
        <v>12.491228070175399</v>
      </c>
      <c r="RT13">
        <v>12.5421052631579</v>
      </c>
      <c r="RV13">
        <v>12.5929824561403</v>
      </c>
      <c r="RX13">
        <v>12.643859649122801</v>
      </c>
      <c r="RZ13">
        <v>12.6947368421052</v>
      </c>
      <c r="SB13">
        <v>12.7456140350877</v>
      </c>
      <c r="SD13">
        <v>12.796491228070201</v>
      </c>
      <c r="SF13">
        <v>12.8473684210526</v>
      </c>
      <c r="SH13">
        <v>12.898245614035099</v>
      </c>
      <c r="SJ13">
        <v>12.949122807017501</v>
      </c>
      <c r="SL13">
        <v>13</v>
      </c>
      <c r="SN13">
        <v>13.0508771929824</v>
      </c>
      <c r="SP13">
        <v>13.101754385964901</v>
      </c>
      <c r="SR13">
        <v>13.1526315789473</v>
      </c>
      <c r="ST13">
        <v>13.203508771929799</v>
      </c>
      <c r="SV13">
        <v>13.2543859649123</v>
      </c>
      <c r="SX13">
        <v>13.3052631578947</v>
      </c>
      <c r="SZ13">
        <v>13.356140350877199</v>
      </c>
      <c r="TB13">
        <v>13.407017543859601</v>
      </c>
      <c r="TD13">
        <v>13.4578947368421</v>
      </c>
      <c r="TF13">
        <v>13.508771929824499</v>
      </c>
      <c r="TH13">
        <v>13.559649122807</v>
      </c>
      <c r="TJ13">
        <v>13.6105263157895</v>
      </c>
      <c r="TL13">
        <v>13.661403508771899</v>
      </c>
      <c r="TN13">
        <v>13.7122807017544</v>
      </c>
      <c r="TP13">
        <v>13.7631578947368</v>
      </c>
      <c r="TR13">
        <v>13.814035087719301</v>
      </c>
      <c r="TT13">
        <v>13.8649122807017</v>
      </c>
      <c r="TV13">
        <v>13.9157894736842</v>
      </c>
      <c r="TX13">
        <v>13.966666666666599</v>
      </c>
      <c r="TZ13">
        <v>14.0175438596491</v>
      </c>
      <c r="UB13">
        <v>14.068421052631599</v>
      </c>
      <c r="UD13">
        <v>14.119298245614001</v>
      </c>
      <c r="UF13">
        <v>14.1701754385965</v>
      </c>
      <c r="UH13">
        <v>14.2210526315789</v>
      </c>
      <c r="UJ13">
        <v>14.271929824561401</v>
      </c>
      <c r="UL13">
        <v>14.3228070175438</v>
      </c>
      <c r="UN13">
        <v>14.373684210526299</v>
      </c>
      <c r="UP13">
        <v>14.424561403508701</v>
      </c>
      <c r="UR13">
        <v>14.4754385964912</v>
      </c>
      <c r="UT13">
        <v>14.526315789473699</v>
      </c>
      <c r="UV13">
        <v>14.577192982456101</v>
      </c>
      <c r="UX13">
        <v>14.6280701754386</v>
      </c>
      <c r="UZ13">
        <v>14.678947368420999</v>
      </c>
      <c r="VB13">
        <v>14.7298245614035</v>
      </c>
      <c r="VD13">
        <v>14.7807017543859</v>
      </c>
      <c r="VF13">
        <v>14.831578947368399</v>
      </c>
      <c r="VH13">
        <v>14.8824561403509</v>
      </c>
      <c r="VJ13">
        <v>14.9333333333333</v>
      </c>
      <c r="VL13">
        <v>14.984210526315801</v>
      </c>
      <c r="VN13">
        <v>15.0350877192982</v>
      </c>
      <c r="VP13">
        <v>15.0859649122807</v>
      </c>
      <c r="VR13">
        <v>15.136842105263099</v>
      </c>
      <c r="VT13">
        <v>15.1877192982456</v>
      </c>
      <c r="VV13">
        <v>15.238596491228</v>
      </c>
      <c r="VX13">
        <v>15.289473684210501</v>
      </c>
      <c r="VZ13">
        <v>15.340350877193</v>
      </c>
      <c r="WB13">
        <v>15.3912280701754</v>
      </c>
      <c r="WD13">
        <v>15.442105263157901</v>
      </c>
      <c r="WF13">
        <v>15.4929824561403</v>
      </c>
      <c r="WH13">
        <v>15.543859649122799</v>
      </c>
      <c r="WJ13">
        <v>15.594736842105201</v>
      </c>
      <c r="WL13">
        <v>15.6456140350877</v>
      </c>
      <c r="WN13">
        <v>15.696491228070199</v>
      </c>
      <c r="WP13">
        <v>15.747368421052601</v>
      </c>
      <c r="WR13">
        <v>15.7982456140351</v>
      </c>
      <c r="WT13">
        <v>15.849122807017499</v>
      </c>
      <c r="WV13">
        <v>15.9</v>
      </c>
      <c r="WX13">
        <v>15.9508771929824</v>
      </c>
      <c r="WZ13">
        <v>16.001754385964901</v>
      </c>
      <c r="XB13">
        <v>16.052631578947299</v>
      </c>
      <c r="XD13">
        <v>16.1035087719298</v>
      </c>
      <c r="XF13">
        <v>16.154385964912301</v>
      </c>
      <c r="XH13">
        <v>16.205263157894699</v>
      </c>
      <c r="XJ13">
        <v>16.2561403508772</v>
      </c>
      <c r="XL13">
        <v>16.307017543859601</v>
      </c>
      <c r="XN13">
        <v>16.357894736842098</v>
      </c>
      <c r="XP13">
        <v>16.4087719298245</v>
      </c>
      <c r="XR13">
        <v>16.459649122807001</v>
      </c>
      <c r="XT13">
        <v>16.510526315789502</v>
      </c>
      <c r="XV13">
        <v>16.5614035087719</v>
      </c>
      <c r="XX13">
        <v>16.612280701754401</v>
      </c>
      <c r="XZ13">
        <v>16.663157894736798</v>
      </c>
      <c r="YB13">
        <v>16.714035087719299</v>
      </c>
      <c r="YD13">
        <v>16.764912280701701</v>
      </c>
      <c r="YF13">
        <v>16.815789473684202</v>
      </c>
      <c r="YH13">
        <v>16.8666666666666</v>
      </c>
      <c r="YJ13">
        <v>16.917543859649101</v>
      </c>
      <c r="YL13">
        <v>16.968421052631601</v>
      </c>
      <c r="YN13">
        <v>17.019298245613999</v>
      </c>
      <c r="YP13">
        <v>17.0701754385965</v>
      </c>
      <c r="YR13">
        <v>17.121052631578898</v>
      </c>
      <c r="YT13">
        <v>17.171929824561399</v>
      </c>
      <c r="YV13">
        <v>17.222807017543801</v>
      </c>
      <c r="YX13">
        <v>17.273684210526302</v>
      </c>
      <c r="YZ13">
        <v>17.324561403508699</v>
      </c>
      <c r="ZB13">
        <v>17.3754385964912</v>
      </c>
      <c r="ZD13">
        <v>17.426315789473701</v>
      </c>
      <c r="ZF13">
        <v>17.477192982456099</v>
      </c>
      <c r="ZH13">
        <v>17.5280701754386</v>
      </c>
      <c r="ZJ13">
        <v>17.578947368421002</v>
      </c>
      <c r="ZL13">
        <v>17.629824561403499</v>
      </c>
      <c r="ZN13">
        <v>17.6807017543859</v>
      </c>
      <c r="ZP13">
        <v>17.731578947368401</v>
      </c>
      <c r="ZR13">
        <v>17.782456140350899</v>
      </c>
      <c r="ZT13">
        <v>17.8333333333333</v>
      </c>
      <c r="ZV13">
        <v>17.884210526315801</v>
      </c>
      <c r="ZX13">
        <v>17.935087719298199</v>
      </c>
      <c r="ZZ13">
        <v>17.9859649122807</v>
      </c>
      <c r="AAB13">
        <v>18.036842105263101</v>
      </c>
      <c r="AAD13">
        <v>18.087719298245599</v>
      </c>
      <c r="AAF13">
        <v>18.138596491228</v>
      </c>
      <c r="AAH13">
        <v>18.189473684210501</v>
      </c>
      <c r="AAJ13">
        <v>18.240350877192999</v>
      </c>
      <c r="AAL13">
        <v>18.2912280701754</v>
      </c>
      <c r="AAN13">
        <v>18.342105263157901</v>
      </c>
      <c r="AAP13">
        <v>18.392982456140299</v>
      </c>
      <c r="AAR13">
        <v>18.4438596491228</v>
      </c>
      <c r="AAT13">
        <v>18.494736842105201</v>
      </c>
      <c r="AAV13">
        <v>18.545614035087699</v>
      </c>
      <c r="AAX13">
        <v>18.596491228070199</v>
      </c>
      <c r="AAZ13">
        <v>18.647368421052601</v>
      </c>
      <c r="ABB13">
        <v>18.698245614035098</v>
      </c>
      <c r="ABD13">
        <v>18.7491228070175</v>
      </c>
      <c r="ABF13">
        <v>18.8</v>
      </c>
      <c r="ABH13">
        <v>18.850877192982399</v>
      </c>
      <c r="ABJ13">
        <v>18.9017543859649</v>
      </c>
      <c r="ABL13">
        <v>18.952631578947301</v>
      </c>
      <c r="ABN13">
        <v>19.003508771929798</v>
      </c>
      <c r="ABP13">
        <v>19.054385964912299</v>
      </c>
      <c r="ABR13">
        <v>19.105263157894701</v>
      </c>
      <c r="ABT13">
        <v>19.156140350877202</v>
      </c>
      <c r="ABV13">
        <v>19.2070175438596</v>
      </c>
      <c r="ABX13">
        <v>19.257894736842101</v>
      </c>
      <c r="ABZ13">
        <v>19.308771929824498</v>
      </c>
      <c r="ACB13">
        <v>19.359649122806999</v>
      </c>
      <c r="ACD13">
        <v>19.4105263157895</v>
      </c>
      <c r="ACF13">
        <v>19.461403508771902</v>
      </c>
      <c r="ACH13">
        <v>19.512280701754399</v>
      </c>
      <c r="ACJ13">
        <v>19.563157894736801</v>
      </c>
      <c r="ACL13">
        <v>19.614035087719301</v>
      </c>
      <c r="ACN13">
        <v>19.664912280701699</v>
      </c>
      <c r="ACP13">
        <v>19.7157894736842</v>
      </c>
      <c r="ACR13">
        <v>19.766666666666602</v>
      </c>
      <c r="ACT13">
        <v>19.817543859649099</v>
      </c>
      <c r="ACV13">
        <v>19.8684210526316</v>
      </c>
      <c r="ACX13">
        <v>19.919298245614002</v>
      </c>
      <c r="ACZ13">
        <v>19.970175438596499</v>
      </c>
      <c r="ADB13">
        <v>20.0210526315789</v>
      </c>
      <c r="ADD13">
        <v>20.071929824561401</v>
      </c>
      <c r="ADF13">
        <v>20.122807017543799</v>
      </c>
      <c r="ADH13">
        <v>20.1736842105263</v>
      </c>
      <c r="ADJ13">
        <v>20.224561403508702</v>
      </c>
      <c r="ADL13">
        <v>20.275438596491199</v>
      </c>
      <c r="ADN13">
        <v>20.3263157894737</v>
      </c>
      <c r="ADP13">
        <v>20.377192982456101</v>
      </c>
      <c r="ADR13">
        <v>20.428070175438599</v>
      </c>
      <c r="ADT13">
        <v>20.478947368421</v>
      </c>
      <c r="ADV13">
        <v>20.529824561403501</v>
      </c>
      <c r="ADX13">
        <v>20.580701754385899</v>
      </c>
      <c r="ADZ13">
        <v>20.6315789473684</v>
      </c>
      <c r="AEB13">
        <v>20.682456140350901</v>
      </c>
      <c r="AED13">
        <v>20.733333333333299</v>
      </c>
      <c r="AEF13">
        <v>20.7842105263158</v>
      </c>
      <c r="AEH13">
        <v>20.835087719298201</v>
      </c>
      <c r="AEJ13">
        <v>20.885964912280699</v>
      </c>
      <c r="AEL13">
        <v>20.9368421052631</v>
      </c>
      <c r="AEN13">
        <v>20.987719298245601</v>
      </c>
      <c r="AEP13">
        <v>21.038596491227999</v>
      </c>
      <c r="AER13">
        <v>21.0894736842105</v>
      </c>
      <c r="AET13">
        <v>21.140350877193001</v>
      </c>
      <c r="AEV13">
        <v>21.191228070175399</v>
      </c>
      <c r="AEX13">
        <v>21.242105263157899</v>
      </c>
      <c r="AEZ13">
        <v>21.292982456140301</v>
      </c>
      <c r="AFB13">
        <v>21.343859649122798</v>
      </c>
      <c r="AFD13">
        <v>21.3947368421052</v>
      </c>
      <c r="AFF13">
        <v>21.445614035087701</v>
      </c>
      <c r="AFH13">
        <v>21.496491228070202</v>
      </c>
      <c r="AFJ13">
        <v>21.5473684210526</v>
      </c>
      <c r="AFL13">
        <v>21.5982456140351</v>
      </c>
      <c r="AFN13">
        <v>21.649122807017498</v>
      </c>
      <c r="AFP13">
        <v>21.7</v>
      </c>
      <c r="AFR13">
        <v>21.750877192982401</v>
      </c>
      <c r="AFT13">
        <v>21.801754385964902</v>
      </c>
      <c r="AFV13">
        <v>21.8526315789473</v>
      </c>
      <c r="AFX13">
        <v>21.903508771929801</v>
      </c>
      <c r="AFZ13">
        <v>21.954385964912301</v>
      </c>
      <c r="AGB13">
        <v>22.005263157894699</v>
      </c>
      <c r="AGD13">
        <v>22.0561403508772</v>
      </c>
      <c r="AGF13">
        <v>22.107017543859602</v>
      </c>
      <c r="AGH13">
        <v>22.157894736842099</v>
      </c>
      <c r="AGJ13">
        <v>22.208771929824501</v>
      </c>
      <c r="AGL13">
        <v>22.259649122807001</v>
      </c>
      <c r="AGN13">
        <v>22.310526315789499</v>
      </c>
      <c r="AGP13">
        <v>22.3614035087719</v>
      </c>
      <c r="AGR13">
        <v>22.412280701754401</v>
      </c>
      <c r="AGT13">
        <v>22.463157894736799</v>
      </c>
      <c r="AGV13">
        <v>22.5140350877193</v>
      </c>
      <c r="AGX13">
        <v>22.564912280701702</v>
      </c>
      <c r="AGZ13">
        <v>22.615789473684199</v>
      </c>
      <c r="AHB13">
        <v>22.6666666666666</v>
      </c>
      <c r="AHD13">
        <v>22.717543859649101</v>
      </c>
      <c r="AHF13">
        <v>22.768421052631599</v>
      </c>
      <c r="AHH13">
        <v>22.819298245614</v>
      </c>
      <c r="AHJ13">
        <v>22.870175438596501</v>
      </c>
      <c r="AHL13">
        <v>22.921052631578899</v>
      </c>
      <c r="AHN13">
        <v>22.9719298245614</v>
      </c>
      <c r="AHP13">
        <v>23.022807017543801</v>
      </c>
      <c r="AHR13">
        <v>23.073684210526299</v>
      </c>
      <c r="AHT13">
        <v>23.1245614035088</v>
      </c>
      <c r="AHV13">
        <v>23.175438596491201</v>
      </c>
      <c r="AHX13">
        <v>23.226315789473698</v>
      </c>
      <c r="AHZ13">
        <v>23.2771929824561</v>
      </c>
      <c r="AIB13">
        <v>23.328070175438601</v>
      </c>
      <c r="AID13">
        <v>23.378947368420999</v>
      </c>
      <c r="AIF13">
        <v>23.4298245614035</v>
      </c>
      <c r="AIH13">
        <v>23.480701754385901</v>
      </c>
      <c r="AIJ13">
        <v>23.531578947368399</v>
      </c>
      <c r="AIL13">
        <v>23.582456140350899</v>
      </c>
      <c r="AIN13">
        <v>23.633333333333301</v>
      </c>
      <c r="AIP13">
        <v>23.684210526315798</v>
      </c>
      <c r="AIR13">
        <v>23.7350877192982</v>
      </c>
      <c r="AIT13">
        <v>23.785964912280701</v>
      </c>
      <c r="AIV13">
        <v>23.836842105263099</v>
      </c>
      <c r="AIX13">
        <v>23.887719298245599</v>
      </c>
      <c r="AIZ13">
        <v>23.938596491228001</v>
      </c>
      <c r="AJB13">
        <v>23.989473684210498</v>
      </c>
      <c r="AJD13">
        <v>24.040350877192999</v>
      </c>
      <c r="AJF13">
        <v>24.091228070175401</v>
      </c>
      <c r="AJH13">
        <v>24.142105263157902</v>
      </c>
      <c r="AJJ13">
        <v>24.1929824561403</v>
      </c>
      <c r="AJL13">
        <v>24.2438596491228</v>
      </c>
      <c r="AJN13">
        <v>24.294736842105198</v>
      </c>
      <c r="AJP13">
        <v>24.345614035087699</v>
      </c>
      <c r="AJR13">
        <v>24.3964912280702</v>
      </c>
      <c r="AJT13">
        <v>24.447368421052602</v>
      </c>
      <c r="AJV13">
        <v>24.498245614035099</v>
      </c>
      <c r="AJX13">
        <v>24.5491228070175</v>
      </c>
      <c r="AJZ13">
        <v>24.6</v>
      </c>
      <c r="AKB13">
        <v>24.650877192982399</v>
      </c>
      <c r="AKD13">
        <v>24.7017543859649</v>
      </c>
      <c r="AKF13">
        <v>24.752631578947302</v>
      </c>
      <c r="AKH13">
        <v>24.803508771929799</v>
      </c>
      <c r="AKJ13">
        <v>24.8543859649123</v>
      </c>
      <c r="AKL13">
        <v>24.905263157894701</v>
      </c>
      <c r="AKN13">
        <v>24.956140350877199</v>
      </c>
      <c r="AKP13">
        <v>25.0070175438596</v>
      </c>
      <c r="AKR13">
        <v>25.057894736842101</v>
      </c>
      <c r="AKT13">
        <v>25.108771929824499</v>
      </c>
      <c r="AKV13">
        <v>25.159649122807</v>
      </c>
      <c r="AKX13">
        <v>25.210526315789501</v>
      </c>
      <c r="AKZ13">
        <v>25.261403508771899</v>
      </c>
      <c r="ALB13">
        <v>25.3122807017544</v>
      </c>
      <c r="ALD13">
        <v>25.363157894736801</v>
      </c>
      <c r="ALF13">
        <v>25.414035087719299</v>
      </c>
      <c r="ALH13">
        <v>25.4649122807017</v>
      </c>
      <c r="ALJ13">
        <v>25.515789473684201</v>
      </c>
      <c r="ALL13">
        <v>25.566666666666599</v>
      </c>
      <c r="ALN13">
        <v>25.6175438596491</v>
      </c>
      <c r="ALP13">
        <v>25.668421052631601</v>
      </c>
      <c r="ALR13">
        <v>25.719298245613999</v>
      </c>
      <c r="ALT13">
        <v>25.7701754385965</v>
      </c>
      <c r="ALV13">
        <v>25.821052631578901</v>
      </c>
      <c r="ALX13">
        <v>25.871929824561398</v>
      </c>
      <c r="ALZ13">
        <v>25.9228070175438</v>
      </c>
      <c r="AMB13">
        <v>25.973684210526301</v>
      </c>
      <c r="AMD13">
        <v>26.024561403508699</v>
      </c>
      <c r="AMF13">
        <v>26.0754385964912</v>
      </c>
      <c r="AMH13">
        <v>26.126315789473701</v>
      </c>
      <c r="AMJ13">
        <v>26.177192982456098</v>
      </c>
      <c r="AML13">
        <v>26.228070175438599</v>
      </c>
      <c r="AMN13">
        <v>26.278947368421001</v>
      </c>
      <c r="AMP13">
        <v>26.329824561403498</v>
      </c>
      <c r="AMR13">
        <v>26.3807017543859</v>
      </c>
      <c r="AMT13">
        <v>26.431578947368401</v>
      </c>
      <c r="AMV13">
        <v>26.482456140350902</v>
      </c>
      <c r="AMX13">
        <v>26.533333333333299</v>
      </c>
      <c r="AMZ13">
        <v>26.5842105263158</v>
      </c>
      <c r="ANB13">
        <v>26.635087719298198</v>
      </c>
      <c r="AND13">
        <v>26.685964912280699</v>
      </c>
      <c r="ANF13">
        <v>26.736842105263101</v>
      </c>
      <c r="ANH13">
        <v>26.787719298245602</v>
      </c>
      <c r="ANJ13">
        <v>26.838596491228099</v>
      </c>
      <c r="ANL13">
        <v>26.8894736842105</v>
      </c>
      <c r="ANN13">
        <v>26.940350877193001</v>
      </c>
      <c r="ANP13">
        <v>26.991228070175399</v>
      </c>
      <c r="ANR13">
        <v>27.0421052631579</v>
      </c>
      <c r="ANT13">
        <v>27.092982456140302</v>
      </c>
      <c r="ANV13">
        <v>27.143859649122799</v>
      </c>
      <c r="ANX13">
        <v>27.1947368421052</v>
      </c>
      <c r="ANZ13">
        <v>27.245614035087701</v>
      </c>
      <c r="AOB13">
        <v>27.296491228070199</v>
      </c>
      <c r="AOD13">
        <v>27.3473684210526</v>
      </c>
      <c r="AOF13">
        <v>27.398245614035101</v>
      </c>
      <c r="AOH13">
        <v>27.449122807017499</v>
      </c>
      <c r="AOJ13">
        <v>27.5</v>
      </c>
      <c r="AOL13">
        <v>27.550877192982401</v>
      </c>
      <c r="AON13">
        <v>27.601754385964899</v>
      </c>
      <c r="AOP13">
        <v>27.6526315789473</v>
      </c>
      <c r="AOR13">
        <v>27.703508771929801</v>
      </c>
      <c r="AOT13">
        <v>27.754385964912299</v>
      </c>
      <c r="AOV13">
        <v>27.8052631578947</v>
      </c>
      <c r="AOX13">
        <v>27.856140350877201</v>
      </c>
      <c r="AOZ13">
        <v>27.907017543859599</v>
      </c>
      <c r="APB13">
        <v>27.9578947368421</v>
      </c>
      <c r="APD13">
        <v>28.008771929824501</v>
      </c>
      <c r="APF13">
        <v>28.059649122806999</v>
      </c>
      <c r="APH13">
        <v>28.1105263157895</v>
      </c>
      <c r="APJ13">
        <v>28.161403508771901</v>
      </c>
      <c r="APL13">
        <v>28.212280701754398</v>
      </c>
      <c r="APN13">
        <v>28.2631578947368</v>
      </c>
      <c r="APP13">
        <v>28.314035087719301</v>
      </c>
      <c r="APR13">
        <v>28.364912280701699</v>
      </c>
      <c r="APT13">
        <v>28.4157894736842</v>
      </c>
      <c r="APV13">
        <v>28.466666666666601</v>
      </c>
      <c r="APX13">
        <v>28.517543859649098</v>
      </c>
      <c r="APZ13">
        <v>28.568421052631599</v>
      </c>
      <c r="AQB13">
        <v>28.619298245614001</v>
      </c>
      <c r="AQD13">
        <v>28.670175438596502</v>
      </c>
      <c r="AQF13">
        <v>28.7210526315789</v>
      </c>
      <c r="AQH13">
        <v>28.771929824561401</v>
      </c>
      <c r="AQJ13">
        <v>28.822807017543798</v>
      </c>
      <c r="AQL13">
        <v>28.873684210526299</v>
      </c>
      <c r="AQN13">
        <v>28.9245614035088</v>
      </c>
      <c r="AQP13">
        <v>28.975438596491198</v>
      </c>
      <c r="AQR13">
        <v>29.026315789473699</v>
      </c>
      <c r="AQT13">
        <v>29.077192982456101</v>
      </c>
      <c r="AQV13">
        <v>29.128070175438602</v>
      </c>
      <c r="AQX13">
        <v>29.178947368420999</v>
      </c>
      <c r="AQZ13">
        <v>29.2298245614035</v>
      </c>
      <c r="ARB13">
        <v>29.280701754385898</v>
      </c>
      <c r="ARD13">
        <v>29.331578947368399</v>
      </c>
      <c r="ARF13">
        <v>29.3824561403509</v>
      </c>
      <c r="ARH13">
        <v>29.433333333333302</v>
      </c>
      <c r="ARJ13">
        <v>29.484210526315799</v>
      </c>
      <c r="ARL13">
        <v>29.5350877192982</v>
      </c>
      <c r="ARN13">
        <v>29.585964912280701</v>
      </c>
      <c r="ARP13">
        <v>29.636842105263099</v>
      </c>
      <c r="ARR13">
        <v>29.6877192982456</v>
      </c>
      <c r="ART13">
        <v>29.738596491228002</v>
      </c>
      <c r="ARV13">
        <v>29.789473684210499</v>
      </c>
      <c r="ARX13">
        <v>29.840350877193</v>
      </c>
      <c r="ARZ13">
        <v>29.891228070175401</v>
      </c>
      <c r="ASB13">
        <v>29.942105263157899</v>
      </c>
      <c r="ASD13">
        <v>29.9929824561403</v>
      </c>
      <c r="ASF13">
        <v>30.043859649122801</v>
      </c>
      <c r="ASH13">
        <v>30.094736842105199</v>
      </c>
      <c r="ASJ13">
        <v>30.1456140350877</v>
      </c>
      <c r="ASL13">
        <v>30.196491228070201</v>
      </c>
      <c r="ASN13">
        <v>30.247368421052599</v>
      </c>
      <c r="ASP13">
        <v>30.2982456140351</v>
      </c>
      <c r="ASR13">
        <v>30.349122807017501</v>
      </c>
      <c r="AST13">
        <v>30.4</v>
      </c>
      <c r="ASV13">
        <v>30.4508771929824</v>
      </c>
      <c r="ASX13">
        <v>30.501754385964901</v>
      </c>
      <c r="ASZ13">
        <v>30.552631578947299</v>
      </c>
      <c r="ATB13">
        <v>30.6035087719298</v>
      </c>
      <c r="ATD13">
        <v>30.654385964912301</v>
      </c>
      <c r="ATF13">
        <v>30.705263157894699</v>
      </c>
      <c r="ATH13">
        <v>30.7561403508772</v>
      </c>
      <c r="ATJ13">
        <v>30.807017543859601</v>
      </c>
      <c r="ATL13">
        <v>30.857894736842098</v>
      </c>
      <c r="ATN13">
        <v>30.9087719298245</v>
      </c>
      <c r="ATP13">
        <v>30.959649122807001</v>
      </c>
      <c r="ATR13">
        <v>31.010526315789502</v>
      </c>
      <c r="ATT13">
        <v>31.0614035087719</v>
      </c>
      <c r="ATV13">
        <v>31.112280701754401</v>
      </c>
      <c r="ATX13">
        <v>31.163157894736798</v>
      </c>
      <c r="ATZ13">
        <v>31.214035087719299</v>
      </c>
      <c r="AUB13">
        <v>31.264912280701701</v>
      </c>
      <c r="AUD13">
        <v>31.315789473684202</v>
      </c>
      <c r="AUF13">
        <v>31.3666666666666</v>
      </c>
      <c r="AUH13">
        <v>31.417543859649101</v>
      </c>
      <c r="AUJ13">
        <v>31.468421052631601</v>
      </c>
      <c r="AUL13">
        <v>31.519298245613999</v>
      </c>
      <c r="AUN13">
        <v>31.5701754385965</v>
      </c>
      <c r="AUP13">
        <v>31.621052631578898</v>
      </c>
      <c r="AUR13">
        <v>31.671929824561399</v>
      </c>
      <c r="AUT13">
        <v>31.722807017543801</v>
      </c>
      <c r="AUV13">
        <v>31.773684210526302</v>
      </c>
      <c r="AUX13">
        <v>31.824561403508699</v>
      </c>
      <c r="AUZ13">
        <v>31.8754385964912</v>
      </c>
      <c r="AVB13">
        <v>31.926315789473701</v>
      </c>
      <c r="AVD13">
        <v>31.977192982456099</v>
      </c>
      <c r="AVF13">
        <v>32.0280701754386</v>
      </c>
      <c r="AVH13">
        <v>32.078947368420998</v>
      </c>
      <c r="AVJ13">
        <v>32.129824561403503</v>
      </c>
      <c r="AVL13">
        <v>32.1807017543859</v>
      </c>
      <c r="AVN13">
        <v>32.231578947368398</v>
      </c>
      <c r="AVP13">
        <v>32.282456140350902</v>
      </c>
      <c r="AVR13">
        <v>32.3333333333333</v>
      </c>
      <c r="AVT13">
        <v>32.384210526315798</v>
      </c>
      <c r="AVV13">
        <v>32.435087719298203</v>
      </c>
      <c r="AVX13">
        <v>32.4859649122807</v>
      </c>
      <c r="AVZ13">
        <v>32.536842105263098</v>
      </c>
      <c r="AWB13">
        <v>32.587719298245602</v>
      </c>
      <c r="AWD13">
        <v>32.6385964912281</v>
      </c>
      <c r="AWF13">
        <v>32.689473684210498</v>
      </c>
      <c r="AWH13">
        <v>32.740350877193002</v>
      </c>
      <c r="AWJ13">
        <v>32.7912280701754</v>
      </c>
      <c r="AWL13">
        <v>32.842105263157897</v>
      </c>
      <c r="AWN13">
        <v>32.892982456140302</v>
      </c>
      <c r="AWP13">
        <v>32.9438596491228</v>
      </c>
      <c r="AWR13">
        <v>32.994736842105198</v>
      </c>
      <c r="AWT13">
        <v>33.045614035087702</v>
      </c>
      <c r="AWV13">
        <v>33.096491228070199</v>
      </c>
      <c r="AWX13">
        <v>33.147368421052597</v>
      </c>
      <c r="AWZ13">
        <v>33.198245614035102</v>
      </c>
      <c r="AXB13">
        <v>33.2491228070175</v>
      </c>
      <c r="AXD13">
        <v>33.299999999999997</v>
      </c>
      <c r="AXF13">
        <v>33.350877192982402</v>
      </c>
      <c r="AXH13">
        <v>33.4017543859649</v>
      </c>
      <c r="AXJ13">
        <v>33.452631578947297</v>
      </c>
      <c r="AXL13">
        <v>33.503508771929802</v>
      </c>
      <c r="AXN13">
        <v>33.554385964912299</v>
      </c>
      <c r="AXP13">
        <v>33.605263157894697</v>
      </c>
      <c r="AXR13">
        <v>33.656140350877202</v>
      </c>
      <c r="AXT13">
        <v>33.7070175438596</v>
      </c>
      <c r="AXV13">
        <v>33.757894736842097</v>
      </c>
      <c r="AXX13">
        <v>33.808771929824502</v>
      </c>
      <c r="AXZ13">
        <v>33.859649122806999</v>
      </c>
      <c r="AYB13">
        <v>33.910526315789497</v>
      </c>
      <c r="AYD13">
        <v>33.961403508771902</v>
      </c>
      <c r="AYF13">
        <v>34.012280701754399</v>
      </c>
      <c r="AYH13">
        <v>34.063157894736797</v>
      </c>
      <c r="AYJ13">
        <v>34.114035087719301</v>
      </c>
      <c r="AYL13">
        <v>34.164912280701699</v>
      </c>
      <c r="AYN13">
        <v>34.215789473684197</v>
      </c>
      <c r="AYP13">
        <v>34.266666666666602</v>
      </c>
      <c r="AYR13">
        <v>34.317543859649099</v>
      </c>
      <c r="AYT13">
        <v>34.368421052631597</v>
      </c>
      <c r="AYV13">
        <v>34.419298245614002</v>
      </c>
      <c r="AYX13">
        <v>34.470175438596499</v>
      </c>
      <c r="AYZ13">
        <v>34.521052631578897</v>
      </c>
      <c r="AZB13">
        <v>34.571929824561401</v>
      </c>
      <c r="AZD13">
        <v>34.622807017543799</v>
      </c>
      <c r="AZF13">
        <v>34.673684210526297</v>
      </c>
      <c r="AZH13">
        <v>34.724561403508801</v>
      </c>
      <c r="AZJ13">
        <v>34.775438596491199</v>
      </c>
      <c r="AZL13">
        <v>34.826315789473703</v>
      </c>
      <c r="AZN13">
        <v>34.877192982456101</v>
      </c>
      <c r="AZP13">
        <v>34.928070175438599</v>
      </c>
      <c r="AZR13">
        <v>34.978947368420997</v>
      </c>
      <c r="AZT13">
        <v>35.029824561403501</v>
      </c>
      <c r="AZV13">
        <v>35.080701754385899</v>
      </c>
      <c r="AZX13">
        <v>35.131578947368403</v>
      </c>
      <c r="AZZ13">
        <v>35.182456140350901</v>
      </c>
      <c r="BAB13">
        <v>35.233333333333299</v>
      </c>
      <c r="BAD13">
        <v>35.284210526315803</v>
      </c>
      <c r="BAF13">
        <v>35.335087719298201</v>
      </c>
      <c r="BAH13">
        <v>35.385964912280699</v>
      </c>
      <c r="BAJ13">
        <v>35.436842105263104</v>
      </c>
      <c r="BAL13">
        <v>35.487719298245601</v>
      </c>
      <c r="BAN13">
        <v>35.538596491227999</v>
      </c>
      <c r="BAP13">
        <v>35.589473684210503</v>
      </c>
      <c r="BAR13">
        <v>35.640350877193001</v>
      </c>
      <c r="BAT13">
        <v>35.691228070175399</v>
      </c>
      <c r="BAV13">
        <v>35.742105263157903</v>
      </c>
      <c r="BAX13">
        <v>35.792982456140301</v>
      </c>
      <c r="BAZ13">
        <v>35.843859649122798</v>
      </c>
      <c r="BBB13">
        <v>35.894736842105203</v>
      </c>
      <c r="BBD13">
        <v>35.945614035087701</v>
      </c>
      <c r="BBF13">
        <v>35.996491228070198</v>
      </c>
      <c r="BBH13">
        <v>36.047368421052603</v>
      </c>
      <c r="BBJ13">
        <v>36.0982456140351</v>
      </c>
      <c r="BBL13">
        <v>36.149122807017498</v>
      </c>
      <c r="BBN13">
        <v>36.200000000000003</v>
      </c>
      <c r="BBP13">
        <v>36.250877192982401</v>
      </c>
      <c r="BBR13">
        <v>36.301754385964898</v>
      </c>
      <c r="BBT13">
        <v>36.352631578947303</v>
      </c>
      <c r="BBV13">
        <v>36.403508771929801</v>
      </c>
      <c r="BBX13">
        <v>36.454385964912298</v>
      </c>
      <c r="BBZ13">
        <v>36.505263157894703</v>
      </c>
      <c r="BCB13">
        <v>36.5561403508772</v>
      </c>
      <c r="BCD13">
        <v>36.607017543859598</v>
      </c>
      <c r="BCF13">
        <v>36.657894736842103</v>
      </c>
      <c r="BCH13">
        <v>36.708771929824501</v>
      </c>
      <c r="BCJ13">
        <v>36.759649122806998</v>
      </c>
      <c r="BCL13">
        <v>36.810526315789502</v>
      </c>
      <c r="BCN13">
        <v>36.8614035087719</v>
      </c>
      <c r="BCP13">
        <v>36.912280701754398</v>
      </c>
      <c r="BCR13">
        <v>36.963157894736803</v>
      </c>
      <c r="BCT13">
        <v>37.0140350877193</v>
      </c>
      <c r="BCV13">
        <v>37.064912280701698</v>
      </c>
      <c r="BCX13">
        <v>37.115789473684202</v>
      </c>
      <c r="BCZ13">
        <v>37.1666666666666</v>
      </c>
      <c r="BDB13">
        <v>37.217543859649098</v>
      </c>
      <c r="BDD13">
        <v>37.268421052631602</v>
      </c>
      <c r="BDF13">
        <v>37.319298245614</v>
      </c>
      <c r="BDH13">
        <v>37.370175438596497</v>
      </c>
      <c r="BDJ13">
        <v>37.421052631578902</v>
      </c>
      <c r="BDL13">
        <v>37.4719298245614</v>
      </c>
      <c r="BDN13">
        <v>37.522807017543798</v>
      </c>
      <c r="BDP13">
        <v>37.573684210526302</v>
      </c>
      <c r="BDR13">
        <v>37.6245614035088</v>
      </c>
      <c r="BDT13">
        <v>37.675438596491198</v>
      </c>
      <c r="BDV13">
        <v>37.726315789473702</v>
      </c>
      <c r="BDX13">
        <v>37.7771929824561</v>
      </c>
      <c r="BDZ13">
        <v>37.828070175438597</v>
      </c>
      <c r="BEB13">
        <v>37.878947368421002</v>
      </c>
      <c r="BED13">
        <v>37.9298245614035</v>
      </c>
      <c r="BEF13">
        <v>37.980701754385898</v>
      </c>
      <c r="BEH13">
        <v>38.031578947368402</v>
      </c>
      <c r="BEJ13">
        <v>38.082456140350899</v>
      </c>
      <c r="BEL13">
        <v>38.133333333333297</v>
      </c>
      <c r="BEN13">
        <v>38.184210526315802</v>
      </c>
      <c r="BEP13">
        <v>38.2350877192982</v>
      </c>
      <c r="BER13">
        <v>38.285964912280697</v>
      </c>
      <c r="BET13">
        <v>38.336842105263102</v>
      </c>
      <c r="BEV13">
        <v>38.387719298245599</v>
      </c>
      <c r="BEX13">
        <v>38.438596491227997</v>
      </c>
      <c r="BEZ13">
        <v>38.489473684210502</v>
      </c>
      <c r="BFB13">
        <v>38.540350877192999</v>
      </c>
      <c r="BFD13">
        <v>38.591228070175397</v>
      </c>
      <c r="BFF13">
        <v>38.642105263157902</v>
      </c>
      <c r="BFH13">
        <v>38.6929824561403</v>
      </c>
      <c r="BFJ13">
        <v>38.743859649122797</v>
      </c>
      <c r="BFL13">
        <v>38.794736842105202</v>
      </c>
      <c r="BFN13">
        <v>38.845614035087699</v>
      </c>
      <c r="BFP13">
        <v>38.896491228070197</v>
      </c>
      <c r="BFR13">
        <v>38.947368421052602</v>
      </c>
      <c r="BFT13">
        <v>38.998245614035099</v>
      </c>
      <c r="BFV13">
        <v>39.049122807017497</v>
      </c>
      <c r="BFX13">
        <v>39.1</v>
      </c>
      <c r="BFZ13">
        <v>39.150877192982399</v>
      </c>
      <c r="BGB13">
        <v>39.201754385964897</v>
      </c>
      <c r="BGD13">
        <v>39.252631578947302</v>
      </c>
      <c r="BGF13">
        <v>39.303508771929799</v>
      </c>
      <c r="BGH13">
        <v>39.354385964912296</v>
      </c>
      <c r="BGJ13">
        <v>39.405263157894701</v>
      </c>
      <c r="BGL13">
        <v>39.456140350877199</v>
      </c>
      <c r="BGN13">
        <v>39.507017543859597</v>
      </c>
      <c r="BGP13">
        <v>39.557894736842101</v>
      </c>
      <c r="BGR13">
        <v>39.608771929824499</v>
      </c>
      <c r="BGT13">
        <v>39.659649122806997</v>
      </c>
      <c r="BGV13">
        <v>39.710526315789501</v>
      </c>
      <c r="BGX13">
        <v>39.761403508771899</v>
      </c>
      <c r="BGZ13">
        <v>39.812280701754403</v>
      </c>
      <c r="BHB13">
        <v>39.863157894736801</v>
      </c>
      <c r="BHD13">
        <v>39.914035087719299</v>
      </c>
      <c r="BHF13">
        <v>39.964912280701697</v>
      </c>
      <c r="BHH13">
        <v>40.015789473684201</v>
      </c>
      <c r="BHJ13">
        <v>40.066666666666599</v>
      </c>
      <c r="BHL13">
        <v>40.117543859649103</v>
      </c>
      <c r="BHN13">
        <v>40.168421052631601</v>
      </c>
      <c r="BHP13">
        <v>40.219298245613999</v>
      </c>
      <c r="BHR13">
        <v>40.270175438596503</v>
      </c>
      <c r="BHT13">
        <v>40.321052631578901</v>
      </c>
      <c r="BHV13">
        <v>40.371929824561398</v>
      </c>
      <c r="BHX13">
        <v>40.422807017543803</v>
      </c>
      <c r="BHZ13">
        <v>40.473684210526301</v>
      </c>
      <c r="BIB13">
        <v>40.524561403508699</v>
      </c>
      <c r="BID13">
        <v>40.575438596491203</v>
      </c>
      <c r="BIF13">
        <v>40.626315789473701</v>
      </c>
      <c r="BIH13">
        <v>40.677192982456098</v>
      </c>
      <c r="BIJ13">
        <v>40.728070175438603</v>
      </c>
      <c r="BIL13">
        <v>40.778947368421001</v>
      </c>
      <c r="BIN13">
        <v>40.829824561403498</v>
      </c>
      <c r="BIP13">
        <v>40.880701754385903</v>
      </c>
      <c r="BIR13">
        <v>40.931578947368401</v>
      </c>
      <c r="BIT13">
        <v>40.982456140350898</v>
      </c>
      <c r="BIV13">
        <v>41.033333333333303</v>
      </c>
      <c r="BIX13">
        <v>41.0842105263158</v>
      </c>
      <c r="BIZ13">
        <v>41.135087719298198</v>
      </c>
      <c r="BJB13">
        <v>41.185964912280703</v>
      </c>
      <c r="BJD13">
        <v>41.236842105263101</v>
      </c>
      <c r="BJF13">
        <v>41.287719298245598</v>
      </c>
      <c r="BJH13">
        <v>41.338596491228003</v>
      </c>
      <c r="BJJ13">
        <v>41.3894736842105</v>
      </c>
      <c r="BJL13">
        <v>41.440350877192998</v>
      </c>
      <c r="BJN13">
        <v>41.491228070175403</v>
      </c>
      <c r="BJP13">
        <v>41.5421052631579</v>
      </c>
      <c r="BJR13">
        <v>41.592982456140298</v>
      </c>
      <c r="BJT13">
        <v>41.643859649122803</v>
      </c>
      <c r="BJV13">
        <v>41.6947368421052</v>
      </c>
      <c r="BJX13">
        <v>41.745614035087698</v>
      </c>
      <c r="BJZ13">
        <v>41.796491228070202</v>
      </c>
      <c r="BKB13">
        <v>41.8473684210526</v>
      </c>
      <c r="BKD13">
        <v>41.898245614035098</v>
      </c>
      <c r="BKF13">
        <v>41.949122807017503</v>
      </c>
      <c r="BKH13">
        <v>42</v>
      </c>
      <c r="BKJ13">
        <v>42.050877192982398</v>
      </c>
      <c r="BKL13">
        <v>42.101754385964902</v>
      </c>
      <c r="BKN13">
        <v>42.1526315789473</v>
      </c>
      <c r="BKP13">
        <v>42.203508771929798</v>
      </c>
      <c r="BKR13">
        <v>42.254385964912302</v>
      </c>
      <c r="BKT13">
        <v>42.3052631578947</v>
      </c>
      <c r="BKV13">
        <v>42.356140350877197</v>
      </c>
      <c r="BKX13">
        <v>42.407017543859602</v>
      </c>
      <c r="BKZ13">
        <v>42.4578947368421</v>
      </c>
      <c r="BLB13">
        <v>42.508771929824498</v>
      </c>
      <c r="BLD13">
        <v>42.559649122807002</v>
      </c>
      <c r="BLF13">
        <v>42.6105263157895</v>
      </c>
      <c r="BLH13">
        <v>42.661403508771897</v>
      </c>
      <c r="BLJ13">
        <v>42.712280701754402</v>
      </c>
      <c r="BLL13">
        <v>42.7631578947368</v>
      </c>
      <c r="BLN13">
        <v>42.814035087719297</v>
      </c>
      <c r="BLP13">
        <v>42.864912280701702</v>
      </c>
      <c r="BLR13">
        <v>42.9157894736842</v>
      </c>
      <c r="BLT13">
        <v>42.966666666666598</v>
      </c>
      <c r="BLV13">
        <v>43.017543859649102</v>
      </c>
      <c r="BLX13">
        <v>43.068421052631599</v>
      </c>
      <c r="BLZ13">
        <v>43.119298245613997</v>
      </c>
      <c r="BMB13">
        <v>43.170175438596502</v>
      </c>
      <c r="BMD13">
        <v>43.2210526315789</v>
      </c>
      <c r="BMF13">
        <v>43.271929824561397</v>
      </c>
      <c r="BMH13">
        <v>43.322807017543802</v>
      </c>
      <c r="BMJ13">
        <v>43.373684210526299</v>
      </c>
      <c r="BML13">
        <v>43.424561403508697</v>
      </c>
      <c r="BMN13">
        <v>43.475438596491202</v>
      </c>
      <c r="BMP13">
        <v>43.526315789473699</v>
      </c>
      <c r="BMR13">
        <v>43.577192982456097</v>
      </c>
      <c r="BMT13">
        <v>43.628070175438602</v>
      </c>
      <c r="BMV13">
        <v>43.678947368420999</v>
      </c>
      <c r="BMX13">
        <v>43.729824561403497</v>
      </c>
      <c r="BMZ13">
        <v>43.780701754385902</v>
      </c>
      <c r="BNB13">
        <v>43.831578947368399</v>
      </c>
      <c r="BND13">
        <v>43.882456140350897</v>
      </c>
      <c r="BNF13">
        <v>43.933333333333302</v>
      </c>
      <c r="BNH13">
        <v>43.984210526315799</v>
      </c>
      <c r="BNJ13">
        <v>44.035087719298197</v>
      </c>
      <c r="BNL13">
        <v>44.085964912280701</v>
      </c>
      <c r="BNN13">
        <v>44.136842105263099</v>
      </c>
      <c r="BNP13">
        <v>44.187719298245597</v>
      </c>
      <c r="BNR13">
        <v>44.238596491228002</v>
      </c>
      <c r="BNT13">
        <v>44.289473684210499</v>
      </c>
      <c r="BNV13">
        <v>44.340350877193003</v>
      </c>
      <c r="BNX13">
        <v>44.391228070175401</v>
      </c>
      <c r="BNZ13">
        <v>44.442105263157899</v>
      </c>
      <c r="BOB13">
        <v>44.492982456140297</v>
      </c>
      <c r="BOD13">
        <v>44.543859649122801</v>
      </c>
      <c r="BOF13">
        <v>44.594736842105199</v>
      </c>
      <c r="BOH13">
        <v>44.645614035087704</v>
      </c>
      <c r="BOJ13">
        <v>44.696491228070201</v>
      </c>
      <c r="BOL13">
        <v>44.747368421052599</v>
      </c>
      <c r="BON13">
        <v>44.798245614035103</v>
      </c>
      <c r="BOP13">
        <v>44.849122807017501</v>
      </c>
      <c r="BOR13">
        <v>44.9</v>
      </c>
      <c r="BOT13">
        <v>44.950877192982396</v>
      </c>
      <c r="BOV13">
        <v>45.001754385964901</v>
      </c>
      <c r="BOX13">
        <v>45.052631578947299</v>
      </c>
      <c r="BOZ13">
        <v>45.103508771929803</v>
      </c>
      <c r="BPB13">
        <v>45.154385964912301</v>
      </c>
      <c r="BPD13">
        <v>45.205263157894699</v>
      </c>
      <c r="BPF13">
        <v>45.256140350877203</v>
      </c>
      <c r="BPH13">
        <v>45.307017543859601</v>
      </c>
      <c r="BPJ13">
        <v>45.357894736842098</v>
      </c>
      <c r="BPL13">
        <v>45.408771929824503</v>
      </c>
      <c r="BPN13">
        <v>45.459649122807001</v>
      </c>
      <c r="BPP13">
        <v>45.510526315789399</v>
      </c>
      <c r="BPR13">
        <v>45.561403508771903</v>
      </c>
      <c r="BPT13">
        <v>45.612280701754401</v>
      </c>
      <c r="BPV13">
        <v>45.663157894736798</v>
      </c>
      <c r="BPX13">
        <v>45.714035087719303</v>
      </c>
      <c r="BPZ13">
        <v>45.764912280701701</v>
      </c>
      <c r="BQB13">
        <v>45.815789473684198</v>
      </c>
      <c r="BQD13">
        <v>45.866666666666603</v>
      </c>
      <c r="BQF13">
        <v>45.917543859649101</v>
      </c>
      <c r="BQH13">
        <v>45.968421052631598</v>
      </c>
      <c r="BQJ13">
        <v>46.019298245614003</v>
      </c>
      <c r="BQL13">
        <v>46.0701754385965</v>
      </c>
      <c r="BQN13">
        <v>46.121052631578898</v>
      </c>
      <c r="BQP13">
        <v>46.171929824561403</v>
      </c>
      <c r="BQR13">
        <v>46.222807017543801</v>
      </c>
      <c r="BQT13">
        <v>46.273684210526298</v>
      </c>
      <c r="BQV13">
        <v>46.324561403508703</v>
      </c>
      <c r="BQX13">
        <v>46.3754385964912</v>
      </c>
      <c r="BQZ13">
        <v>46.426315789473698</v>
      </c>
      <c r="BRB13">
        <v>46.477192982456103</v>
      </c>
      <c r="BRD13">
        <v>46.5280701754386</v>
      </c>
      <c r="BRF13">
        <v>46.578947368420998</v>
      </c>
      <c r="BRH13">
        <v>46.629824561403503</v>
      </c>
      <c r="BRJ13">
        <v>46.6807017543859</v>
      </c>
      <c r="BRL13">
        <v>46.731578947368398</v>
      </c>
      <c r="BRN13">
        <v>46.782456140350902</v>
      </c>
      <c r="BRP13">
        <v>46.8333333333333</v>
      </c>
      <c r="BRR13">
        <v>46.884210526315798</v>
      </c>
      <c r="BRT13">
        <v>46.935087719298203</v>
      </c>
      <c r="BRV13">
        <v>46.9859649122807</v>
      </c>
      <c r="BRX13">
        <v>47.036842105263098</v>
      </c>
      <c r="BRZ13">
        <v>47.087719298245602</v>
      </c>
      <c r="BSB13">
        <v>47.1385964912281</v>
      </c>
      <c r="BSD13">
        <v>47.189473684210498</v>
      </c>
      <c r="BSF13">
        <v>47.240350877193002</v>
      </c>
      <c r="BSH13">
        <v>47.2912280701754</v>
      </c>
      <c r="BSJ13">
        <v>47.342105263157897</v>
      </c>
      <c r="BSL13">
        <v>47.392982456140302</v>
      </c>
      <c r="BSN13">
        <v>47.4438596491228</v>
      </c>
      <c r="BSP13">
        <v>47.494736842105198</v>
      </c>
      <c r="BSR13">
        <v>47.545614035087702</v>
      </c>
      <c r="BST13">
        <v>47.596491228070199</v>
      </c>
      <c r="BSV13">
        <v>47.647368421052597</v>
      </c>
      <c r="BSX13">
        <v>47.698245614035102</v>
      </c>
      <c r="BSZ13">
        <v>47.7491228070175</v>
      </c>
      <c r="BTB13">
        <v>47.8</v>
      </c>
      <c r="BTD13">
        <v>47.850877192982402</v>
      </c>
      <c r="BTF13">
        <v>47.9017543859649</v>
      </c>
      <c r="BTH13">
        <v>47.952631578947297</v>
      </c>
      <c r="BTJ13">
        <v>48.003508771929802</v>
      </c>
      <c r="BTL13">
        <v>48.054385964912299</v>
      </c>
      <c r="BTN13">
        <v>48.105263157894697</v>
      </c>
      <c r="BTP13">
        <v>48.156140350877202</v>
      </c>
      <c r="BTR13">
        <v>48.2070175438596</v>
      </c>
      <c r="BTT13">
        <v>48.257894736842097</v>
      </c>
      <c r="BTV13">
        <v>48.308771929824502</v>
      </c>
      <c r="BTX13">
        <v>48.359649122806999</v>
      </c>
      <c r="BTZ13">
        <v>48.410526315789397</v>
      </c>
      <c r="BUB13">
        <v>48.461403508771902</v>
      </c>
      <c r="BUD13">
        <v>48.512280701754399</v>
      </c>
      <c r="BUF13">
        <v>48.563157894736797</v>
      </c>
      <c r="BUH13">
        <v>48.614035087719301</v>
      </c>
      <c r="BUJ13">
        <v>48.664912280701699</v>
      </c>
      <c r="BUL13">
        <v>48.715789473684197</v>
      </c>
      <c r="BUN13">
        <v>48.766666666666602</v>
      </c>
      <c r="BUP13">
        <v>48.817543859649099</v>
      </c>
      <c r="BUR13">
        <v>48.868421052631597</v>
      </c>
      <c r="BUT13">
        <v>48.919298245614002</v>
      </c>
      <c r="BUV13">
        <v>48.970175438596499</v>
      </c>
      <c r="BUX13">
        <v>49.021052631578897</v>
      </c>
      <c r="BUZ13">
        <v>49.071929824561401</v>
      </c>
      <c r="BVB13">
        <v>49.122807017543799</v>
      </c>
      <c r="BVD13">
        <v>49.173684210526297</v>
      </c>
      <c r="BVF13">
        <v>49.224561403508801</v>
      </c>
      <c r="BVH13">
        <v>49.275438596491199</v>
      </c>
      <c r="BVJ13">
        <v>49.326315789473703</v>
      </c>
      <c r="BVL13">
        <v>49.377192982456101</v>
      </c>
      <c r="BVN13">
        <v>49.428070175438599</v>
      </c>
      <c r="BVP13">
        <v>49.478947368420997</v>
      </c>
      <c r="BVR13">
        <v>49.529824561403501</v>
      </c>
      <c r="BVT13">
        <v>49.580701754385899</v>
      </c>
      <c r="BVV13">
        <v>49.631578947368403</v>
      </c>
      <c r="BVX13">
        <v>49.682456140350901</v>
      </c>
      <c r="BVZ13">
        <v>49.733333333333299</v>
      </c>
      <c r="BWB13">
        <v>49.784210526315803</v>
      </c>
      <c r="BWD13">
        <v>49.835087719298201</v>
      </c>
      <c r="BWF13">
        <v>49.885964912280699</v>
      </c>
      <c r="BWH13">
        <v>49.936842105263104</v>
      </c>
      <c r="BWJ13">
        <v>49.987719298245601</v>
      </c>
      <c r="BWL13">
        <v>50.038596491227999</v>
      </c>
      <c r="BWN13">
        <v>50.089473684210503</v>
      </c>
      <c r="BWP13">
        <v>50.140350877193001</v>
      </c>
      <c r="BWR13">
        <v>50.191228070175399</v>
      </c>
      <c r="BWT13">
        <v>50.242105263157903</v>
      </c>
      <c r="BWV13">
        <v>50.292982456140301</v>
      </c>
      <c r="BWX13">
        <v>50.343859649122798</v>
      </c>
      <c r="BWZ13">
        <v>50.394736842105203</v>
      </c>
      <c r="BXB13">
        <v>50.445614035087701</v>
      </c>
      <c r="BXD13">
        <v>50.496491228070198</v>
      </c>
      <c r="BXF13">
        <v>50.547368421052603</v>
      </c>
      <c r="BXH13">
        <v>50.5982456140351</v>
      </c>
      <c r="BXJ13">
        <v>50.649122807017498</v>
      </c>
      <c r="BXL13">
        <v>50.7</v>
      </c>
      <c r="BXN13">
        <v>50.750877192982401</v>
      </c>
      <c r="BXP13">
        <v>50.801754385964898</v>
      </c>
      <c r="BXR13">
        <v>50.852631578947303</v>
      </c>
      <c r="BXT13">
        <v>50.903508771929801</v>
      </c>
      <c r="BXV13">
        <v>50.954385964912298</v>
      </c>
      <c r="BXX13">
        <v>51.005263157894703</v>
      </c>
      <c r="BXZ13">
        <v>51.0561403508772</v>
      </c>
      <c r="BYB13">
        <v>51.107017543859598</v>
      </c>
      <c r="BYD13">
        <v>51.157894736842103</v>
      </c>
      <c r="BYF13">
        <v>51.208771929824501</v>
      </c>
      <c r="BYH13">
        <v>51.259649122806998</v>
      </c>
      <c r="BYJ13">
        <v>51.310526315789502</v>
      </c>
      <c r="BYL13">
        <v>51.3614035087719</v>
      </c>
      <c r="BYN13">
        <v>51.412280701754398</v>
      </c>
      <c r="BYP13">
        <v>51.463157894736803</v>
      </c>
      <c r="BYR13">
        <v>51.5140350877193</v>
      </c>
      <c r="BYT13">
        <v>51.564912280701698</v>
      </c>
      <c r="BYV13">
        <v>51.615789473684202</v>
      </c>
      <c r="BYX13">
        <v>51.6666666666666</v>
      </c>
      <c r="BYZ13">
        <v>51.717543859649098</v>
      </c>
      <c r="BZB13">
        <v>51.768421052631602</v>
      </c>
      <c r="BZD13">
        <v>51.819298245614</v>
      </c>
      <c r="BZF13">
        <v>51.870175438596497</v>
      </c>
      <c r="BZH13">
        <v>51.921052631578902</v>
      </c>
      <c r="BZJ13">
        <v>51.9719298245614</v>
      </c>
      <c r="BZL13">
        <v>52.022807017543798</v>
      </c>
      <c r="BZN13">
        <v>52.073684210526302</v>
      </c>
      <c r="BZP13">
        <v>52.1245614035088</v>
      </c>
      <c r="BZR13">
        <v>52.175438596491198</v>
      </c>
      <c r="BZT13">
        <v>52.226315789473702</v>
      </c>
      <c r="BZV13">
        <v>52.2771929824561</v>
      </c>
      <c r="BZX13">
        <v>52.328070175438597</v>
      </c>
      <c r="BZZ13">
        <v>52.378947368421002</v>
      </c>
      <c r="CAB13">
        <v>52.4298245614035</v>
      </c>
      <c r="CAD13">
        <v>52.480701754385898</v>
      </c>
      <c r="CAF13">
        <v>52.531578947368402</v>
      </c>
      <c r="CAH13">
        <v>52.582456140350899</v>
      </c>
      <c r="CAJ13">
        <v>52.633333333333297</v>
      </c>
      <c r="CAL13">
        <v>52.684210526315802</v>
      </c>
      <c r="CAN13">
        <v>52.7350877192982</v>
      </c>
      <c r="CAP13">
        <v>52.785964912280697</v>
      </c>
      <c r="CAR13">
        <v>52.836842105263102</v>
      </c>
      <c r="CAT13">
        <v>52.887719298245599</v>
      </c>
      <c r="CAV13">
        <v>52.938596491227997</v>
      </c>
      <c r="CAX13">
        <v>52.989473684210502</v>
      </c>
      <c r="CAZ13">
        <v>53.040350877192999</v>
      </c>
      <c r="CBB13">
        <v>53.091228070175397</v>
      </c>
      <c r="CBD13">
        <v>53.142105263157902</v>
      </c>
      <c r="CBF13">
        <v>53.1929824561403</v>
      </c>
      <c r="CBH13">
        <v>53.243859649122797</v>
      </c>
      <c r="CBJ13">
        <v>53.294736842105202</v>
      </c>
      <c r="CBL13">
        <v>53.345614035087699</v>
      </c>
      <c r="CBN13">
        <v>53.396491228070197</v>
      </c>
      <c r="CBP13">
        <v>53.447368421052602</v>
      </c>
      <c r="CBR13">
        <v>53.498245614035099</v>
      </c>
      <c r="CBT13">
        <v>53.549122807017497</v>
      </c>
      <c r="CBV13">
        <v>53.6</v>
      </c>
      <c r="CBX13">
        <v>53.650877192982399</v>
      </c>
      <c r="CBZ13">
        <v>53.701754385964897</v>
      </c>
      <c r="CCB13">
        <v>53.752631578947302</v>
      </c>
      <c r="CCD13">
        <v>53.803508771929799</v>
      </c>
      <c r="CCF13">
        <v>53.854385964912296</v>
      </c>
      <c r="CCH13">
        <v>53.905263157894701</v>
      </c>
      <c r="CCJ13">
        <v>53.956140350877199</v>
      </c>
      <c r="CCL13">
        <v>54.007017543859597</v>
      </c>
      <c r="CCN13">
        <v>54.057894736842101</v>
      </c>
      <c r="CCP13">
        <v>54.108771929824499</v>
      </c>
      <c r="CCR13">
        <v>54.159649122806997</v>
      </c>
      <c r="CCT13">
        <v>54.210526315789501</v>
      </c>
      <c r="CCV13">
        <v>54.261403508771899</v>
      </c>
      <c r="CCX13">
        <v>54.312280701754403</v>
      </c>
      <c r="CCZ13">
        <v>54.363157894736801</v>
      </c>
      <c r="CDB13">
        <v>54.414035087719299</v>
      </c>
      <c r="CDD13">
        <v>54.464912280701697</v>
      </c>
      <c r="CDF13">
        <v>54.515789473684201</v>
      </c>
      <c r="CDH13">
        <v>54.566666666666599</v>
      </c>
      <c r="CDJ13">
        <v>54.617543859649103</v>
      </c>
      <c r="CDL13">
        <v>54.668421052631601</v>
      </c>
      <c r="CDN13">
        <v>54.719298245613999</v>
      </c>
      <c r="CDP13">
        <v>54.770175438596503</v>
      </c>
      <c r="CDR13">
        <v>54.821052631578901</v>
      </c>
      <c r="CDT13">
        <v>54.871929824561398</v>
      </c>
      <c r="CDV13">
        <v>54.922807017543803</v>
      </c>
      <c r="CDX13">
        <v>54.973684210526301</v>
      </c>
      <c r="CDZ13">
        <v>55.024561403508699</v>
      </c>
      <c r="CEB13">
        <v>55.075438596491203</v>
      </c>
      <c r="CED13">
        <v>55.126315789473701</v>
      </c>
      <c r="CEF13">
        <v>55.177192982456098</v>
      </c>
      <c r="CEH13">
        <v>55.228070175438603</v>
      </c>
      <c r="CEJ13">
        <v>55.278947368421001</v>
      </c>
      <c r="CEL13">
        <v>55.329824561403498</v>
      </c>
      <c r="CEN13">
        <v>55.380701754385903</v>
      </c>
      <c r="CEP13">
        <v>55.431578947368401</v>
      </c>
      <c r="CER13">
        <v>55.482456140350898</v>
      </c>
      <c r="CET13">
        <v>55.533333333333303</v>
      </c>
      <c r="CEV13">
        <v>55.5842105263158</v>
      </c>
      <c r="CEX13">
        <v>55.635087719298198</v>
      </c>
      <c r="CEZ13">
        <v>55.685964912280703</v>
      </c>
      <c r="CFB13">
        <v>55.736842105263101</v>
      </c>
      <c r="CFD13">
        <v>55.787719298245598</v>
      </c>
      <c r="CFF13">
        <v>55.838596491228003</v>
      </c>
      <c r="CFH13">
        <v>55.8894736842105</v>
      </c>
      <c r="CFJ13">
        <v>55.940350877192998</v>
      </c>
      <c r="CFL13">
        <v>55.991228070175403</v>
      </c>
      <c r="CFN13">
        <v>56.0421052631579</v>
      </c>
      <c r="CFP13">
        <v>56.092982456140298</v>
      </c>
      <c r="CFR13">
        <v>56.143859649122803</v>
      </c>
      <c r="CFT13">
        <v>56.1947368421052</v>
      </c>
      <c r="CFV13">
        <v>56.245614035087698</v>
      </c>
      <c r="CFX13">
        <v>56.296491228070202</v>
      </c>
      <c r="CFZ13">
        <v>56.3473684210526</v>
      </c>
      <c r="CGB13">
        <v>56.398245614035098</v>
      </c>
      <c r="CGD13">
        <v>56.449122807017503</v>
      </c>
      <c r="CGF13">
        <v>56.5</v>
      </c>
      <c r="CGH13">
        <v>56.550877192982398</v>
      </c>
      <c r="CGJ13">
        <v>56.601754385964902</v>
      </c>
      <c r="CGL13">
        <v>56.6526315789473</v>
      </c>
      <c r="CGN13">
        <v>56.703508771929798</v>
      </c>
      <c r="CGP13">
        <v>56.754385964912302</v>
      </c>
      <c r="CGR13">
        <v>56.8052631578947</v>
      </c>
      <c r="CGT13">
        <v>56.856140350877197</v>
      </c>
      <c r="CGV13">
        <v>56.907017543859602</v>
      </c>
      <c r="CGX13">
        <v>56.9578947368421</v>
      </c>
      <c r="CGZ13">
        <v>57.008771929824498</v>
      </c>
      <c r="CHB13">
        <v>57.059649122807002</v>
      </c>
      <c r="CHD13">
        <v>57.1105263157895</v>
      </c>
      <c r="CHF13">
        <v>57.161403508771897</v>
      </c>
      <c r="CHH13">
        <v>57.212280701754402</v>
      </c>
      <c r="CHJ13">
        <v>57.2631578947368</v>
      </c>
      <c r="CHL13">
        <v>57.314035087719297</v>
      </c>
      <c r="CHN13">
        <v>57.364912280701702</v>
      </c>
      <c r="CHP13">
        <v>57.4157894736842</v>
      </c>
      <c r="CHR13">
        <v>57.466666666666598</v>
      </c>
      <c r="CHT13">
        <v>57.517543859649102</v>
      </c>
      <c r="CHV13">
        <v>57.568421052631599</v>
      </c>
      <c r="CHX13">
        <v>57.619298245613997</v>
      </c>
      <c r="CHZ13">
        <v>57.670175438596502</v>
      </c>
      <c r="CIB13">
        <v>57.7210526315789</v>
      </c>
      <c r="CID13">
        <v>57.771929824561397</v>
      </c>
      <c r="CIF13">
        <v>57.822807017543802</v>
      </c>
      <c r="CIH13">
        <v>57.873684210526299</v>
      </c>
      <c r="CIJ13">
        <v>57.924561403508697</v>
      </c>
      <c r="CIL13">
        <v>57.975438596491202</v>
      </c>
      <c r="CIN13">
        <v>58.026315789473699</v>
      </c>
      <c r="CIP13">
        <v>58.077192982456097</v>
      </c>
      <c r="CIR13">
        <v>58.128070175438602</v>
      </c>
      <c r="CIT13">
        <v>58.178947368420999</v>
      </c>
      <c r="CIV13">
        <v>58.229824561403497</v>
      </c>
      <c r="CIX13">
        <v>58.280701754385902</v>
      </c>
      <c r="CIZ13">
        <v>58.331578947368399</v>
      </c>
      <c r="CJB13">
        <v>58.382456140350897</v>
      </c>
      <c r="CJD13">
        <v>58.433333333333302</v>
      </c>
      <c r="CJF13">
        <v>58.484210526315799</v>
      </c>
      <c r="CJH13">
        <v>58.535087719298197</v>
      </c>
      <c r="CJJ13">
        <v>58.585964912280701</v>
      </c>
      <c r="CJL13">
        <v>58.636842105263099</v>
      </c>
      <c r="CJN13">
        <v>58.687719298245597</v>
      </c>
      <c r="CJP13">
        <v>58.738596491228002</v>
      </c>
      <c r="CJR13">
        <v>58.789473684210499</v>
      </c>
      <c r="CJT13">
        <v>58.840350877193003</v>
      </c>
      <c r="CJV13">
        <v>58.891228070175401</v>
      </c>
      <c r="CJX13">
        <v>58.942105263157899</v>
      </c>
      <c r="CJZ13">
        <v>58.992982456140297</v>
      </c>
      <c r="CKB13">
        <v>59.043859649122801</v>
      </c>
      <c r="CKD13">
        <v>59.094736842105199</v>
      </c>
      <c r="CKF13">
        <v>59.145614035087704</v>
      </c>
      <c r="CKH13">
        <v>59.196491228070201</v>
      </c>
      <c r="CKJ13">
        <v>59.247368421052599</v>
      </c>
      <c r="CKL13">
        <v>59.298245614035103</v>
      </c>
      <c r="CKN13">
        <v>59.349122807017501</v>
      </c>
      <c r="CKP13">
        <v>59.4</v>
      </c>
      <c r="CKR13">
        <v>59.450877192982396</v>
      </c>
      <c r="CKT13">
        <v>59.501754385964901</v>
      </c>
      <c r="CKV13">
        <v>59.552631578947299</v>
      </c>
      <c r="CKX13">
        <v>59.603508771929803</v>
      </c>
      <c r="CKZ13">
        <v>59.654385964912301</v>
      </c>
      <c r="CLB13">
        <v>59.705263157894699</v>
      </c>
      <c r="CLD13">
        <v>59.756140350877203</v>
      </c>
      <c r="CLF13">
        <v>59.807017543859601</v>
      </c>
      <c r="CLH13">
        <v>59.857894736842098</v>
      </c>
      <c r="CLJ13">
        <v>59.908771929824503</v>
      </c>
      <c r="CLL13">
        <v>59.959649122807001</v>
      </c>
      <c r="CLN13">
        <v>60.010526315789399</v>
      </c>
      <c r="CLP13">
        <v>60.061403508771903</v>
      </c>
      <c r="CLR13">
        <v>60.112280701754401</v>
      </c>
      <c r="CLT13">
        <v>60.163157894736798</v>
      </c>
      <c r="CLV13">
        <v>60.214035087719303</v>
      </c>
      <c r="CLX13">
        <v>60.264912280701701</v>
      </c>
      <c r="CLZ13">
        <v>60.315789473684198</v>
      </c>
      <c r="CMB13">
        <v>60.366666666666603</v>
      </c>
      <c r="CMD13">
        <v>60.417543859649101</v>
      </c>
      <c r="CMF13">
        <v>60.468421052631598</v>
      </c>
      <c r="CMH13">
        <v>60.519298245614003</v>
      </c>
      <c r="CMJ13">
        <v>60.5701754385965</v>
      </c>
      <c r="CML13">
        <v>60.621052631578898</v>
      </c>
      <c r="CMN13">
        <v>60.671929824561403</v>
      </c>
      <c r="CMP13">
        <v>60.722807017543801</v>
      </c>
      <c r="CMR13">
        <v>60.773684210526298</v>
      </c>
      <c r="CMT13">
        <v>60.824561403508703</v>
      </c>
      <c r="CMV13">
        <v>60.8754385964912</v>
      </c>
      <c r="CMX13">
        <v>60.926315789473698</v>
      </c>
      <c r="CMZ13">
        <v>60.977192982456103</v>
      </c>
      <c r="CNB13">
        <v>61.0280701754386</v>
      </c>
      <c r="CND13">
        <v>61.078947368420998</v>
      </c>
      <c r="CNF13">
        <v>61.129824561403503</v>
      </c>
      <c r="CNH13">
        <v>61.1807017543859</v>
      </c>
      <c r="CNJ13">
        <v>61.231578947368398</v>
      </c>
      <c r="CNL13">
        <v>61.282456140350902</v>
      </c>
      <c r="CNN13">
        <v>61.3333333333333</v>
      </c>
      <c r="CNP13">
        <v>61.384210526315798</v>
      </c>
      <c r="CNR13">
        <v>61.435087719298203</v>
      </c>
      <c r="CNT13">
        <v>61.4859649122807</v>
      </c>
      <c r="CNV13">
        <v>61.536842105263098</v>
      </c>
      <c r="CNX13">
        <v>61.587719298245602</v>
      </c>
      <c r="CNZ13">
        <v>61.6385964912281</v>
      </c>
      <c r="COB13">
        <v>61.689473684210498</v>
      </c>
      <c r="COD13">
        <v>61.740350877193002</v>
      </c>
      <c r="COF13">
        <v>61.7912280701754</v>
      </c>
      <c r="COH13">
        <v>61.842105263157897</v>
      </c>
      <c r="COJ13">
        <v>61.892982456140302</v>
      </c>
      <c r="COL13">
        <v>61.9438596491228</v>
      </c>
      <c r="CON13">
        <v>61.994736842105198</v>
      </c>
      <c r="COP13">
        <v>62.045614035087702</v>
      </c>
      <c r="COR13">
        <v>62.096491228070199</v>
      </c>
      <c r="COT13">
        <v>62.147368421052597</v>
      </c>
      <c r="COV13">
        <v>62.198245614035102</v>
      </c>
      <c r="COX13">
        <v>62.2491228070175</v>
      </c>
      <c r="COZ13">
        <v>62.3</v>
      </c>
      <c r="CPB13">
        <v>62.350877192982402</v>
      </c>
      <c r="CPD13">
        <v>62.4017543859649</v>
      </c>
      <c r="CPF13">
        <v>62.452631578947297</v>
      </c>
      <c r="CPH13">
        <v>62.503508771929802</v>
      </c>
      <c r="CPJ13">
        <v>62.554385964912299</v>
      </c>
      <c r="CPL13">
        <v>62.605263157894697</v>
      </c>
      <c r="CPN13">
        <v>62.656140350877202</v>
      </c>
      <c r="CPP13">
        <v>62.7070175438596</v>
      </c>
      <c r="CPR13">
        <v>62.757894736842097</v>
      </c>
      <c r="CPT13">
        <v>62.808771929824502</v>
      </c>
      <c r="CPV13">
        <v>62.859649122806999</v>
      </c>
      <c r="CPX13">
        <v>62.910526315789397</v>
      </c>
      <c r="CPZ13">
        <v>62.961403508771902</v>
      </c>
      <c r="CQB13">
        <v>63.012280701754399</v>
      </c>
      <c r="CQD13">
        <v>63.063157894736797</v>
      </c>
      <c r="CQF13">
        <v>63.114035087719301</v>
      </c>
      <c r="CQH13">
        <v>63.164912280701699</v>
      </c>
      <c r="CQJ13">
        <v>63.215789473684197</v>
      </c>
      <c r="CQL13">
        <v>63.266666666666602</v>
      </c>
      <c r="CQN13">
        <v>63.317543859649099</v>
      </c>
      <c r="CQP13">
        <v>63.368421052631597</v>
      </c>
      <c r="CQR13">
        <v>63.419298245614002</v>
      </c>
      <c r="CQT13">
        <v>63.470175438596499</v>
      </c>
      <c r="CQV13">
        <v>63.521052631578897</v>
      </c>
      <c r="CQX13">
        <v>63.571929824561401</v>
      </c>
      <c r="CQZ13">
        <v>63.622807017543799</v>
      </c>
      <c r="CRB13">
        <v>63.673684210526297</v>
      </c>
      <c r="CRD13">
        <v>63.724561403508801</v>
      </c>
      <c r="CRF13">
        <v>63.775438596491199</v>
      </c>
      <c r="CRH13">
        <v>63.826315789473703</v>
      </c>
      <c r="CRJ13">
        <v>63.877192982456101</v>
      </c>
      <c r="CRL13">
        <v>63.928070175438599</v>
      </c>
      <c r="CRN13">
        <v>63.978947368420997</v>
      </c>
      <c r="CRP13">
        <v>64.029824561403501</v>
      </c>
      <c r="CRR13">
        <v>64.080701754385899</v>
      </c>
      <c r="CRT13">
        <v>64.131578947368396</v>
      </c>
      <c r="CRV13">
        <v>64.182456140350894</v>
      </c>
      <c r="CRX13">
        <v>64.233333333333306</v>
      </c>
      <c r="CRZ13">
        <v>64.284210526315803</v>
      </c>
      <c r="CSB13">
        <v>64.335087719298201</v>
      </c>
      <c r="CSD13">
        <v>64.385964912280699</v>
      </c>
      <c r="CSF13">
        <v>64.436842105263096</v>
      </c>
      <c r="CSH13">
        <v>64.487719298245594</v>
      </c>
      <c r="CSJ13">
        <v>64.538596491228006</v>
      </c>
      <c r="CSL13">
        <v>64.589473684210503</v>
      </c>
      <c r="CSN13">
        <v>64.640350877193001</v>
      </c>
      <c r="CSP13">
        <v>64.691228070175399</v>
      </c>
      <c r="CSR13">
        <v>64.742105263157896</v>
      </c>
      <c r="CST13">
        <v>64.792982456140294</v>
      </c>
      <c r="CSV13">
        <v>64.843859649122805</v>
      </c>
      <c r="CSX13">
        <v>64.894736842105203</v>
      </c>
      <c r="CSZ13">
        <v>64.945614035087701</v>
      </c>
      <c r="CTB13">
        <v>64.996491228070198</v>
      </c>
      <c r="CTD13">
        <v>65.047368421052596</v>
      </c>
      <c r="CTF13">
        <v>65.098245614035093</v>
      </c>
      <c r="CTH13">
        <v>65.149122807017505</v>
      </c>
      <c r="CTJ13">
        <v>65.2</v>
      </c>
      <c r="CTL13">
        <v>65.250877192982401</v>
      </c>
      <c r="CTN13">
        <v>65.301754385964898</v>
      </c>
      <c r="CTP13">
        <v>65.352631578947296</v>
      </c>
      <c r="CTR13">
        <v>65.403508771929793</v>
      </c>
      <c r="CTT13">
        <v>65.454385964912305</v>
      </c>
      <c r="CTV13">
        <v>65.505263157894703</v>
      </c>
      <c r="CTX13">
        <v>65.5561403508772</v>
      </c>
      <c r="CTZ13">
        <v>65.607017543859598</v>
      </c>
      <c r="CUB13">
        <v>65.657894736842096</v>
      </c>
      <c r="CUD13">
        <v>65.708771929824493</v>
      </c>
      <c r="CUF13">
        <v>65.759649122807005</v>
      </c>
      <c r="CUH13">
        <v>65.810526315789403</v>
      </c>
      <c r="CUJ13">
        <v>65.8614035087719</v>
      </c>
      <c r="CUL13">
        <v>65.912280701754398</v>
      </c>
      <c r="CUN13">
        <v>65.963157894736796</v>
      </c>
      <c r="CUP13">
        <v>66.014035087719293</v>
      </c>
      <c r="CUR13">
        <v>66.064912280701705</v>
      </c>
      <c r="CUT13">
        <v>66.115789473684202</v>
      </c>
      <c r="CUV13">
        <v>66.1666666666666</v>
      </c>
      <c r="CUX13">
        <v>66.217543859649098</v>
      </c>
      <c r="CUZ13">
        <v>66.268421052631595</v>
      </c>
      <c r="CVB13">
        <v>66.319298245613993</v>
      </c>
      <c r="CVD13">
        <v>66.370175438596505</v>
      </c>
      <c r="CVF13">
        <v>66.421052631578902</v>
      </c>
      <c r="CVH13">
        <v>66.4719298245614</v>
      </c>
      <c r="CVJ13">
        <v>66.522807017543798</v>
      </c>
      <c r="CVL13">
        <v>66.573684210526295</v>
      </c>
      <c r="CVN13">
        <v>66.624561403508807</v>
      </c>
      <c r="CVP13">
        <v>66.675438596491205</v>
      </c>
      <c r="CVR13">
        <v>66.726315789473702</v>
      </c>
      <c r="CVT13">
        <v>66.7771929824561</v>
      </c>
      <c r="CVV13">
        <v>66.828070175438597</v>
      </c>
      <c r="CVX13">
        <v>66.878947368420995</v>
      </c>
      <c r="CVZ13">
        <v>66.929824561403507</v>
      </c>
      <c r="CWB13">
        <v>66.980701754385905</v>
      </c>
      <c r="CWD13">
        <v>67.031578947368402</v>
      </c>
      <c r="CWF13">
        <v>67.082456140350899</v>
      </c>
      <c r="CWH13">
        <v>67.133333333333297</v>
      </c>
      <c r="CWJ13">
        <v>67.184210526315795</v>
      </c>
      <c r="CWL13">
        <v>67.235087719298207</v>
      </c>
      <c r="CWN13">
        <v>67.285964912280704</v>
      </c>
      <c r="CWP13">
        <v>67.336842105263102</v>
      </c>
      <c r="CWR13">
        <v>67.387719298245599</v>
      </c>
      <c r="CWT13">
        <v>67.438596491227997</v>
      </c>
      <c r="CWV13">
        <v>67.489473684210495</v>
      </c>
      <c r="CWX13">
        <v>67.540350877193006</v>
      </c>
      <c r="CWZ13">
        <v>67.591228070175404</v>
      </c>
      <c r="CXB13">
        <v>67.642105263157902</v>
      </c>
      <c r="CXD13">
        <v>67.6929824561403</v>
      </c>
      <c r="CXF13">
        <v>67.743859649122797</v>
      </c>
      <c r="CXH13">
        <v>67.794736842105195</v>
      </c>
      <c r="CXJ13">
        <v>67.845614035087706</v>
      </c>
      <c r="CXL13">
        <v>67.896491228070104</v>
      </c>
      <c r="CXN13">
        <v>67.947368421052602</v>
      </c>
      <c r="CXP13">
        <v>67.998245614035099</v>
      </c>
      <c r="CXR13">
        <v>68.049122807017497</v>
      </c>
      <c r="CXT13">
        <v>68.099999999999994</v>
      </c>
      <c r="CXV13">
        <v>68.150877192982406</v>
      </c>
      <c r="CXX13">
        <v>68.201754385964904</v>
      </c>
      <c r="CXZ13">
        <v>68.252631578947302</v>
      </c>
      <c r="CYB13">
        <v>68.303508771929799</v>
      </c>
      <c r="CYD13">
        <v>68.354385964912296</v>
      </c>
      <c r="CYF13">
        <v>68.405263157894694</v>
      </c>
      <c r="CYH13">
        <v>68.456140350877206</v>
      </c>
      <c r="CYJ13">
        <v>68.507017543859604</v>
      </c>
      <c r="CYL13">
        <v>68.557894736842101</v>
      </c>
      <c r="CYN13">
        <v>68.608771929824499</v>
      </c>
      <c r="CYP13">
        <v>68.659649122806997</v>
      </c>
      <c r="CYR13">
        <v>68.710526315789494</v>
      </c>
      <c r="CYT13">
        <v>68.761403508771906</v>
      </c>
      <c r="CYV13">
        <v>68.812280701754403</v>
      </c>
      <c r="CYX13">
        <v>68.863157894736801</v>
      </c>
      <c r="CYZ13">
        <v>68.914035087719299</v>
      </c>
      <c r="CZB13">
        <v>68.964912280701697</v>
      </c>
      <c r="CZD13">
        <v>69.015789473684194</v>
      </c>
      <c r="CZF13">
        <v>69.066666666666606</v>
      </c>
      <c r="CZH13">
        <v>69.117543859649103</v>
      </c>
      <c r="CZJ13">
        <v>69.168421052631601</v>
      </c>
      <c r="CZL13">
        <v>69.219298245613999</v>
      </c>
      <c r="CZN13">
        <v>69.270175438596496</v>
      </c>
      <c r="CZP13">
        <v>69.321052631578894</v>
      </c>
      <c r="CZR13">
        <v>69.371929824561406</v>
      </c>
      <c r="CZT13">
        <v>69.422807017543803</v>
      </c>
      <c r="CZV13">
        <v>69.473684210526301</v>
      </c>
      <c r="CZX13">
        <v>69.524561403508699</v>
      </c>
      <c r="CZZ13">
        <v>69.575438596491196</v>
      </c>
      <c r="DAB13">
        <v>69.626315789473693</v>
      </c>
      <c r="DAD13">
        <v>69.677192982456106</v>
      </c>
      <c r="DAF13">
        <v>69.728070175438603</v>
      </c>
      <c r="DAH13">
        <v>69.778947368421001</v>
      </c>
      <c r="DAJ13">
        <v>69.829824561403498</v>
      </c>
      <c r="DAL13">
        <v>69.880701754385896</v>
      </c>
      <c r="DAN13">
        <v>69.931578947368394</v>
      </c>
      <c r="DAP13">
        <v>69.982456140350806</v>
      </c>
      <c r="DAR13">
        <v>70.033333333333303</v>
      </c>
      <c r="DAT13">
        <v>70.0842105263158</v>
      </c>
      <c r="DAV13">
        <v>70.135087719298198</v>
      </c>
      <c r="DAX13">
        <v>70.185964912280696</v>
      </c>
      <c r="DAZ13">
        <v>70.236842105263094</v>
      </c>
      <c r="DBB13">
        <v>70.287719298245605</v>
      </c>
      <c r="DBD13">
        <v>70.338596491228003</v>
      </c>
      <c r="DBF13">
        <v>70.3894736842105</v>
      </c>
      <c r="DBH13">
        <v>70.440350877192998</v>
      </c>
      <c r="DBJ13">
        <v>70.491228070175396</v>
      </c>
      <c r="DBL13">
        <v>70.542105263157893</v>
      </c>
      <c r="DBN13">
        <v>70.592982456140305</v>
      </c>
      <c r="DBP13">
        <v>70.643859649122803</v>
      </c>
      <c r="DBR13">
        <v>70.6947368421052</v>
      </c>
      <c r="DBT13">
        <v>70.745614035087698</v>
      </c>
      <c r="DBV13">
        <v>70.796491228070195</v>
      </c>
      <c r="DBX13">
        <v>70.847368421052593</v>
      </c>
      <c r="DBZ13">
        <v>70.898245614035105</v>
      </c>
      <c r="DCB13">
        <v>70.949122807017503</v>
      </c>
      <c r="DCD13">
        <v>71</v>
      </c>
      <c r="DCF13">
        <v>71.050877192982398</v>
      </c>
      <c r="DCH13">
        <v>71.101754385964895</v>
      </c>
      <c r="DCJ13">
        <v>71.152631578947407</v>
      </c>
      <c r="DCL13">
        <v>71.203508771929805</v>
      </c>
      <c r="DCN13">
        <v>71.254385964912302</v>
      </c>
      <c r="DCP13">
        <v>71.3052631578947</v>
      </c>
      <c r="DCR13">
        <v>71.356140350877197</v>
      </c>
      <c r="DCT13">
        <v>71.407017543859595</v>
      </c>
      <c r="DCV13">
        <v>71.457894736842107</v>
      </c>
      <c r="DCX13">
        <v>71.508771929824505</v>
      </c>
      <c r="DCZ13">
        <v>71.559649122807002</v>
      </c>
      <c r="DDB13">
        <v>71.6105263157895</v>
      </c>
      <c r="DDD13">
        <v>71.661403508771897</v>
      </c>
      <c r="DDF13">
        <v>71.712280701754395</v>
      </c>
      <c r="DDH13">
        <v>71.763157894736807</v>
      </c>
      <c r="DDJ13">
        <v>71.814035087719304</v>
      </c>
      <c r="DDL13">
        <v>71.864912280701702</v>
      </c>
      <c r="DDN13">
        <v>71.9157894736842</v>
      </c>
      <c r="DDP13">
        <v>71.966666666666598</v>
      </c>
      <c r="DDR13">
        <v>72.017543859649095</v>
      </c>
      <c r="DDT13">
        <v>72.068421052631606</v>
      </c>
      <c r="DDV13">
        <v>72.119298245614004</v>
      </c>
      <c r="DDX13">
        <v>72.170175438596502</v>
      </c>
      <c r="DDZ13">
        <v>72.2210526315789</v>
      </c>
      <c r="DEB13">
        <v>72.271929824561397</v>
      </c>
      <c r="DED13">
        <v>72.322807017543795</v>
      </c>
      <c r="DEF13">
        <v>72.373684210526307</v>
      </c>
      <c r="DEH13">
        <v>72.424561403508704</v>
      </c>
      <c r="DEJ13">
        <v>72.475438596491202</v>
      </c>
      <c r="DEL13">
        <v>72.526315789473699</v>
      </c>
      <c r="DEN13">
        <v>72.577192982456097</v>
      </c>
      <c r="DEP13">
        <v>72.628070175438594</v>
      </c>
      <c r="DER13">
        <v>72.678947368421007</v>
      </c>
      <c r="DET13">
        <v>72.729824561403504</v>
      </c>
      <c r="DEV13">
        <v>72.780701754385902</v>
      </c>
      <c r="DEX13">
        <v>72.831578947368399</v>
      </c>
      <c r="DEZ13">
        <v>72.882456140350897</v>
      </c>
      <c r="DFB13">
        <v>72.933333333333294</v>
      </c>
      <c r="DFD13">
        <v>72.984210526315806</v>
      </c>
      <c r="DFF13">
        <v>73.035087719298204</v>
      </c>
      <c r="DFH13">
        <v>73.085964912280701</v>
      </c>
      <c r="DFJ13">
        <v>73.136842105263099</v>
      </c>
      <c r="DFL13">
        <v>73.187719298245597</v>
      </c>
      <c r="DFN13">
        <v>73.238596491228094</v>
      </c>
      <c r="DFP13">
        <v>73.289473684210506</v>
      </c>
      <c r="DFR13">
        <v>73.340350877193003</v>
      </c>
      <c r="DFT13">
        <v>73.391228070175401</v>
      </c>
      <c r="DFV13">
        <v>73.442105263157899</v>
      </c>
      <c r="DFX13">
        <v>73.492982456140297</v>
      </c>
      <c r="DFZ13">
        <v>73.543859649122794</v>
      </c>
      <c r="DGB13">
        <v>73.594736842105206</v>
      </c>
      <c r="DGD13">
        <v>73.645614035087704</v>
      </c>
      <c r="DGF13">
        <v>73.696491228070201</v>
      </c>
      <c r="DGH13">
        <v>73.747368421052599</v>
      </c>
      <c r="DGJ13">
        <v>73.798245614035096</v>
      </c>
      <c r="DGL13">
        <v>73.849122807017494</v>
      </c>
      <c r="DGN13">
        <v>73.900000000000006</v>
      </c>
      <c r="DGP13">
        <v>73.950877192982404</v>
      </c>
      <c r="DGR13">
        <v>74.001754385964901</v>
      </c>
      <c r="DGT13">
        <v>74.052631578947299</v>
      </c>
      <c r="DGV13">
        <v>74.103508771929796</v>
      </c>
      <c r="DGX13">
        <v>74.154385964912294</v>
      </c>
      <c r="DGZ13">
        <v>74.205263157894706</v>
      </c>
      <c r="DHB13">
        <v>74.256140350877203</v>
      </c>
      <c r="DHD13">
        <v>74.307017543859601</v>
      </c>
      <c r="DHF13">
        <v>74.357894736842098</v>
      </c>
      <c r="DHH13">
        <v>74.408771929824496</v>
      </c>
      <c r="DHJ13">
        <v>74.459649122806994</v>
      </c>
      <c r="DHL13">
        <v>74.510526315789406</v>
      </c>
      <c r="DHN13">
        <v>74.561403508771903</v>
      </c>
      <c r="DHP13">
        <v>74.612280701754401</v>
      </c>
      <c r="DHR13">
        <v>74.663157894736798</v>
      </c>
      <c r="DHT13">
        <v>74.714035087719296</v>
      </c>
      <c r="DHV13">
        <v>74.764912280701694</v>
      </c>
      <c r="DHX13">
        <v>74.815789473684205</v>
      </c>
      <c r="DHZ13">
        <v>74.866666666666603</v>
      </c>
      <c r="DIB13">
        <v>74.917543859649101</v>
      </c>
      <c r="DID13">
        <v>74.968421052631598</v>
      </c>
      <c r="DIF13">
        <v>75.019298245613996</v>
      </c>
      <c r="DIH13">
        <v>75.070175438596493</v>
      </c>
      <c r="DIJ13">
        <v>75.121052631578905</v>
      </c>
      <c r="DIL13">
        <v>75.171929824561403</v>
      </c>
      <c r="DIN13">
        <v>75.222807017543801</v>
      </c>
      <c r="DIP13">
        <v>75.273684210526298</v>
      </c>
      <c r="DIR13">
        <v>75.324561403508795</v>
      </c>
      <c r="DIT13">
        <v>75.375438596491193</v>
      </c>
      <c r="DIV13">
        <v>75.426315789473705</v>
      </c>
      <c r="DIX13">
        <v>75.477192982456103</v>
      </c>
      <c r="DIZ13">
        <v>75.5280701754386</v>
      </c>
      <c r="DJB13">
        <v>75.578947368420998</v>
      </c>
      <c r="DJD13">
        <v>75.629824561403495</v>
      </c>
      <c r="DJF13">
        <v>75.680701754385893</v>
      </c>
      <c r="DJH13">
        <v>75.731578947368405</v>
      </c>
      <c r="DJJ13">
        <v>75.782456140350902</v>
      </c>
      <c r="DJL13">
        <v>75.8333333333333</v>
      </c>
      <c r="DJN13">
        <v>75.884210526315798</v>
      </c>
      <c r="DJP13">
        <v>75.935087719298195</v>
      </c>
      <c r="DJR13">
        <v>75.985964912280707</v>
      </c>
      <c r="DJT13">
        <v>76.036842105263105</v>
      </c>
      <c r="DJV13">
        <v>76.087719298245602</v>
      </c>
      <c r="DJX13">
        <v>76.138596491228</v>
      </c>
      <c r="DJZ13">
        <v>76.189473684210498</v>
      </c>
      <c r="DKB13">
        <v>76.240350877192995</v>
      </c>
      <c r="DKD13">
        <v>76.291228070175407</v>
      </c>
      <c r="DKF13">
        <v>76.342105263157904</v>
      </c>
      <c r="DKH13">
        <v>76.392982456140302</v>
      </c>
      <c r="DKJ13">
        <v>76.4438596491228</v>
      </c>
      <c r="DKL13">
        <v>76.494736842105198</v>
      </c>
      <c r="DKN13">
        <v>76.545614035087695</v>
      </c>
      <c r="DKP13">
        <v>76.596491228070207</v>
      </c>
      <c r="DKR13">
        <v>76.647368421052605</v>
      </c>
      <c r="DKT13">
        <v>76.698245614035102</v>
      </c>
      <c r="DKV13">
        <v>76.7491228070175</v>
      </c>
      <c r="DKX13">
        <v>76.8</v>
      </c>
      <c r="DKZ13">
        <v>76.850877192982395</v>
      </c>
      <c r="DLB13">
        <v>76.901754385964907</v>
      </c>
      <c r="DLD13">
        <v>76.952631578947305</v>
      </c>
      <c r="DLF13">
        <v>77.003508771929802</v>
      </c>
      <c r="DLH13">
        <v>77.054385964912299</v>
      </c>
      <c r="DLJ13">
        <v>77.105263157894697</v>
      </c>
      <c r="DLL13">
        <v>77.156140350877195</v>
      </c>
      <c r="DLN13">
        <v>77.207017543859607</v>
      </c>
      <c r="DLP13">
        <v>77.257894736842104</v>
      </c>
      <c r="DLR13">
        <v>77.308771929824502</v>
      </c>
      <c r="DLT13">
        <v>77.359649122806999</v>
      </c>
      <c r="DLV13">
        <v>77.410526315789497</v>
      </c>
      <c r="DLX13">
        <v>77.461403508771895</v>
      </c>
      <c r="DLZ13">
        <v>77.512280701754406</v>
      </c>
      <c r="DMB13">
        <v>77.563157894736804</v>
      </c>
      <c r="DMD13">
        <v>77.614035087719301</v>
      </c>
      <c r="DMF13">
        <v>77.664912280701699</v>
      </c>
      <c r="DMH13">
        <v>77.715789473684197</v>
      </c>
      <c r="DMJ13">
        <v>77.766666666666595</v>
      </c>
      <c r="DML13">
        <v>77.817543859649106</v>
      </c>
      <c r="DMN13">
        <v>77.868421052631604</v>
      </c>
      <c r="DMP13">
        <v>77.919298245614002</v>
      </c>
      <c r="DMR13">
        <v>77.970175438596499</v>
      </c>
      <c r="DMT13">
        <v>78.021052631578897</v>
      </c>
      <c r="DMV13">
        <v>78.071929824561394</v>
      </c>
      <c r="DMX13">
        <v>78.122807017543806</v>
      </c>
      <c r="DMZ13">
        <v>78.173684210526304</v>
      </c>
      <c r="DNB13">
        <v>78.224561403508702</v>
      </c>
      <c r="DND13">
        <v>78.275438596491199</v>
      </c>
      <c r="DNF13">
        <v>78.326315789473696</v>
      </c>
      <c r="DNH13">
        <v>78.377192982456094</v>
      </c>
      <c r="DNJ13">
        <v>78.428070175438606</v>
      </c>
      <c r="DNL13">
        <v>78.478947368421004</v>
      </c>
      <c r="DNN13">
        <v>78.529824561403501</v>
      </c>
      <c r="DNP13">
        <v>78.580701754385899</v>
      </c>
      <c r="DNR13">
        <v>78.631578947368396</v>
      </c>
      <c r="DNT13">
        <v>78.682456140350894</v>
      </c>
      <c r="DNV13">
        <v>78.733333333333306</v>
      </c>
      <c r="DNX13">
        <v>78.784210526315803</v>
      </c>
      <c r="DNZ13">
        <v>78.835087719298201</v>
      </c>
      <c r="DOB13">
        <v>78.885964912280699</v>
      </c>
      <c r="DOD13">
        <v>78.936842105263096</v>
      </c>
      <c r="DOF13">
        <v>78.987719298245594</v>
      </c>
      <c r="DOH13">
        <v>79.038596491228006</v>
      </c>
      <c r="DOJ13">
        <v>79.089473684210503</v>
      </c>
      <c r="DOL13">
        <v>79.140350877193001</v>
      </c>
      <c r="DON13">
        <v>79.191228070175399</v>
      </c>
      <c r="DOP13">
        <v>79.242105263157896</v>
      </c>
      <c r="DOR13">
        <v>79.292982456140294</v>
      </c>
      <c r="DOT13">
        <v>79.343859649122805</v>
      </c>
      <c r="DOV13">
        <v>79.394736842105203</v>
      </c>
      <c r="DOX13">
        <v>79.445614035087701</v>
      </c>
      <c r="DOZ13">
        <v>79.496491228070198</v>
      </c>
      <c r="DPB13">
        <v>79.547368421052596</v>
      </c>
      <c r="DPD13">
        <v>79.598245614035093</v>
      </c>
      <c r="DPF13">
        <v>79.649122807017505</v>
      </c>
      <c r="DPH13">
        <v>79.7</v>
      </c>
      <c r="DPJ13">
        <v>79.750877192982401</v>
      </c>
      <c r="DPL13">
        <v>79.801754385964898</v>
      </c>
      <c r="DPN13">
        <v>79.852631578947296</v>
      </c>
      <c r="DPP13">
        <v>79.903508771929793</v>
      </c>
      <c r="DPR13">
        <v>79.954385964912305</v>
      </c>
      <c r="DPT13">
        <v>80.005263157894703</v>
      </c>
      <c r="DPV13">
        <v>80.0561403508772</v>
      </c>
      <c r="DPX13">
        <v>80.107017543859598</v>
      </c>
      <c r="DPZ13">
        <v>80.157894736842096</v>
      </c>
      <c r="DQB13">
        <v>80.208771929824493</v>
      </c>
      <c r="DQD13">
        <v>80.259649122807005</v>
      </c>
      <c r="DQF13">
        <v>80.310526315789403</v>
      </c>
      <c r="DQH13">
        <v>80.3614035087719</v>
      </c>
      <c r="DQJ13">
        <v>80.412280701754398</v>
      </c>
      <c r="DQL13">
        <v>80.463157894736796</v>
      </c>
      <c r="DQN13">
        <v>80.514035087719293</v>
      </c>
      <c r="DQP13">
        <v>80.564912280701705</v>
      </c>
      <c r="DQR13">
        <v>80.615789473684202</v>
      </c>
      <c r="DQT13">
        <v>80.6666666666666</v>
      </c>
      <c r="DQV13">
        <v>80.717543859649098</v>
      </c>
      <c r="DQX13">
        <v>80.768421052631595</v>
      </c>
      <c r="DQZ13">
        <v>80.819298245613993</v>
      </c>
      <c r="DRB13">
        <v>80.870175438596505</v>
      </c>
      <c r="DRD13">
        <v>80.921052631578902</v>
      </c>
      <c r="DRF13">
        <v>80.9719298245614</v>
      </c>
      <c r="DRH13">
        <v>81.022807017543798</v>
      </c>
      <c r="DRJ13">
        <v>81.073684210526295</v>
      </c>
      <c r="DRL13">
        <v>81.124561403508807</v>
      </c>
      <c r="DRN13">
        <v>81.175438596491205</v>
      </c>
      <c r="DRP13">
        <v>81.226315789473702</v>
      </c>
      <c r="DRR13">
        <v>81.2771929824561</v>
      </c>
      <c r="DRT13">
        <v>81.328070175438597</v>
      </c>
      <c r="DRV13">
        <v>81.378947368420995</v>
      </c>
      <c r="DRX13">
        <v>81.429824561403507</v>
      </c>
      <c r="DRZ13">
        <v>81.480701754385905</v>
      </c>
      <c r="DSB13">
        <v>81.531578947368402</v>
      </c>
      <c r="DSD13">
        <v>81.582456140350899</v>
      </c>
      <c r="DSF13">
        <v>81.633333333333297</v>
      </c>
      <c r="DSH13">
        <v>81.684210526315795</v>
      </c>
      <c r="DSJ13">
        <v>81.735087719298207</v>
      </c>
      <c r="DSL13">
        <v>81.785964912280704</v>
      </c>
      <c r="DSN13">
        <v>81.836842105263102</v>
      </c>
      <c r="DSP13">
        <v>81.887719298245599</v>
      </c>
      <c r="DSR13">
        <v>81.938596491227997</v>
      </c>
      <c r="DST13">
        <v>81.989473684210495</v>
      </c>
      <c r="DSV13">
        <v>82.040350877193006</v>
      </c>
      <c r="DSX13">
        <v>82.091228070175404</v>
      </c>
      <c r="DSZ13">
        <v>82.142105263157902</v>
      </c>
      <c r="DTB13">
        <v>82.1929824561403</v>
      </c>
      <c r="DTD13">
        <v>82.243859649122797</v>
      </c>
      <c r="DTF13">
        <v>82.294736842105195</v>
      </c>
      <c r="DTH13">
        <v>82.345614035087706</v>
      </c>
      <c r="DTJ13">
        <v>82.396491228070104</v>
      </c>
      <c r="DTL13">
        <v>82.447368421052602</v>
      </c>
      <c r="DTN13">
        <v>82.498245614035099</v>
      </c>
      <c r="DTP13">
        <v>82.549122807017497</v>
      </c>
      <c r="DTR13">
        <v>82.6</v>
      </c>
      <c r="DTT13">
        <v>82.650877192982406</v>
      </c>
      <c r="DTV13">
        <v>82.701754385964904</v>
      </c>
      <c r="DTX13">
        <v>82.752631578947302</v>
      </c>
      <c r="DTZ13">
        <v>82.803508771929799</v>
      </c>
      <c r="DUB13">
        <v>82.854385964912296</v>
      </c>
      <c r="DUD13">
        <v>82.905263157894694</v>
      </c>
      <c r="DUF13">
        <v>82.956140350877206</v>
      </c>
      <c r="DUH13">
        <v>83.007017543859604</v>
      </c>
      <c r="DUJ13">
        <v>83.057894736842101</v>
      </c>
      <c r="DUL13">
        <v>83.108771929824499</v>
      </c>
      <c r="DUN13">
        <v>83.159649122806997</v>
      </c>
      <c r="DUP13">
        <v>83.210526315789494</v>
      </c>
      <c r="DUR13">
        <v>83.261403508771906</v>
      </c>
      <c r="DUT13">
        <v>83.312280701754403</v>
      </c>
      <c r="DUV13">
        <v>83.363157894736801</v>
      </c>
      <c r="DUX13">
        <v>83.414035087719299</v>
      </c>
      <c r="DUZ13">
        <v>83.464912280701697</v>
      </c>
      <c r="DVB13">
        <v>83.515789473684194</v>
      </c>
      <c r="DVD13">
        <v>83.566666666666606</v>
      </c>
      <c r="DVF13">
        <v>83.617543859649103</v>
      </c>
      <c r="DVH13">
        <v>83.668421052631601</v>
      </c>
      <c r="DVJ13">
        <v>83.719298245613999</v>
      </c>
      <c r="DVL13">
        <v>83.770175438596496</v>
      </c>
      <c r="DVN13">
        <v>83.821052631578894</v>
      </c>
      <c r="DVP13">
        <v>83.871929824561406</v>
      </c>
      <c r="DVR13">
        <v>83.922807017543803</v>
      </c>
      <c r="DVT13">
        <v>83.973684210526301</v>
      </c>
      <c r="DVV13">
        <v>84.024561403508699</v>
      </c>
      <c r="DVX13">
        <v>84.075438596491196</v>
      </c>
      <c r="DVZ13">
        <v>84.126315789473693</v>
      </c>
      <c r="DWB13">
        <v>84.177192982456106</v>
      </c>
      <c r="DWD13">
        <v>84.228070175438603</v>
      </c>
      <c r="DWF13">
        <v>84.278947368421001</v>
      </c>
      <c r="DWH13">
        <v>84.329824561403498</v>
      </c>
      <c r="DWJ13">
        <v>84.380701754385896</v>
      </c>
      <c r="DWL13">
        <v>84.431578947368394</v>
      </c>
      <c r="DWN13">
        <v>84.482456140350806</v>
      </c>
      <c r="DWP13">
        <v>84.533333333333303</v>
      </c>
      <c r="DWR13">
        <v>84.5842105263158</v>
      </c>
      <c r="DWT13">
        <v>84.635087719298198</v>
      </c>
      <c r="DWV13">
        <v>84.685964912280696</v>
      </c>
      <c r="DWX13">
        <v>84.736842105263094</v>
      </c>
      <c r="DWZ13">
        <v>84.787719298245605</v>
      </c>
      <c r="DXB13">
        <v>84.838596491228003</v>
      </c>
      <c r="DXD13">
        <v>84.8894736842105</v>
      </c>
      <c r="DXF13">
        <v>84.940350877192998</v>
      </c>
      <c r="DXH13">
        <v>84.991228070175396</v>
      </c>
      <c r="DXJ13">
        <v>85.042105263157893</v>
      </c>
      <c r="DXL13">
        <v>85.092982456140305</v>
      </c>
      <c r="DXN13">
        <v>85.143859649122803</v>
      </c>
      <c r="DXP13">
        <v>85.1947368421052</v>
      </c>
      <c r="DXR13">
        <v>85.245614035087698</v>
      </c>
      <c r="DXT13">
        <v>85.296491228070195</v>
      </c>
      <c r="DXV13">
        <v>85.347368421052593</v>
      </c>
      <c r="DXX13">
        <v>85.398245614035105</v>
      </c>
      <c r="DXZ13">
        <v>85.449122807017503</v>
      </c>
      <c r="DYB13">
        <v>85.5</v>
      </c>
      <c r="DYD13">
        <v>85.550877192982398</v>
      </c>
      <c r="DYF13">
        <v>85.601754385964895</v>
      </c>
      <c r="DYH13">
        <v>85.652631578947407</v>
      </c>
      <c r="DYJ13">
        <v>85.703508771929805</v>
      </c>
      <c r="DYL13">
        <v>85.754385964912302</v>
      </c>
      <c r="DYN13">
        <v>85.8052631578947</v>
      </c>
      <c r="DYP13">
        <v>85.856140350877197</v>
      </c>
      <c r="DYR13">
        <v>85.907017543859595</v>
      </c>
      <c r="DYT13">
        <v>85.957894736842107</v>
      </c>
      <c r="DYV13">
        <v>86.008771929824505</v>
      </c>
      <c r="DYX13">
        <v>86.059649122807002</v>
      </c>
      <c r="DYZ13">
        <v>86.1105263157894</v>
      </c>
      <c r="DZB13">
        <v>86.161403508771897</v>
      </c>
      <c r="DZD13">
        <v>86.212280701754395</v>
      </c>
      <c r="DZF13">
        <v>86.263157894736807</v>
      </c>
      <c r="DZH13">
        <v>86.314035087719304</v>
      </c>
      <c r="DZJ13">
        <v>86.364912280701702</v>
      </c>
      <c r="DZL13">
        <v>86.4157894736842</v>
      </c>
      <c r="DZN13">
        <v>86.466666666666598</v>
      </c>
      <c r="DZP13">
        <v>86.517543859649095</v>
      </c>
      <c r="DZR13">
        <v>86.568421052631606</v>
      </c>
      <c r="DZT13">
        <v>86.619298245614004</v>
      </c>
      <c r="DZV13">
        <v>86.670175438596502</v>
      </c>
      <c r="DZX13">
        <v>86.7210526315789</v>
      </c>
      <c r="DZZ13">
        <v>86.771929824561397</v>
      </c>
      <c r="EAB13">
        <v>86.822807017543795</v>
      </c>
      <c r="EAD13">
        <v>86.873684210526307</v>
      </c>
      <c r="EAF13">
        <v>86.924561403508704</v>
      </c>
      <c r="EAH13">
        <v>86.975438596491202</v>
      </c>
      <c r="EAJ13">
        <v>87.026315789473699</v>
      </c>
      <c r="EAL13">
        <v>87.077192982456097</v>
      </c>
      <c r="EAN13">
        <v>87.128070175438594</v>
      </c>
      <c r="EAP13">
        <v>87.178947368421007</v>
      </c>
      <c r="EAR13">
        <v>87.229824561403504</v>
      </c>
      <c r="EAT13">
        <v>87.280701754385902</v>
      </c>
      <c r="EAV13">
        <v>87.331578947368399</v>
      </c>
      <c r="EAX13">
        <v>87.382456140350897</v>
      </c>
      <c r="EAZ13">
        <v>87.433333333333294</v>
      </c>
      <c r="EBB13">
        <v>87.484210526315806</v>
      </c>
      <c r="EBD13">
        <v>87.535087719298204</v>
      </c>
      <c r="EBF13">
        <v>87.585964912280701</v>
      </c>
      <c r="EBH13">
        <v>87.636842105263099</v>
      </c>
      <c r="EBJ13">
        <v>87.687719298245597</v>
      </c>
      <c r="EBL13">
        <v>87.738596491228094</v>
      </c>
      <c r="EBN13">
        <v>87.789473684210506</v>
      </c>
      <c r="EBP13">
        <v>87.840350877193003</v>
      </c>
      <c r="EBR13">
        <v>87.891228070175401</v>
      </c>
      <c r="EBT13">
        <v>87.942105263157899</v>
      </c>
      <c r="EBV13">
        <v>87.992982456140297</v>
      </c>
      <c r="EBX13">
        <v>88.043859649122794</v>
      </c>
      <c r="EBZ13">
        <v>88.094736842105206</v>
      </c>
      <c r="ECB13">
        <v>88.145614035087704</v>
      </c>
      <c r="ECD13">
        <v>88.196491228070101</v>
      </c>
      <c r="ECF13">
        <v>88.247368421052599</v>
      </c>
      <c r="ECH13">
        <v>88.298245614035096</v>
      </c>
      <c r="ECJ13">
        <v>88.349122807017494</v>
      </c>
      <c r="ECL13">
        <v>88.4</v>
      </c>
      <c r="ECN13">
        <v>88.450877192982404</v>
      </c>
      <c r="ECP13">
        <v>88.501754385964901</v>
      </c>
      <c r="ECR13">
        <v>88.552631578947299</v>
      </c>
      <c r="ECT13">
        <v>88.603508771929796</v>
      </c>
      <c r="ECV13">
        <v>88.654385964912294</v>
      </c>
      <c r="ECX13">
        <v>88.705263157894706</v>
      </c>
      <c r="ECZ13">
        <v>88.756140350877203</v>
      </c>
      <c r="EDB13">
        <v>88.807017543859601</v>
      </c>
      <c r="EDD13">
        <v>88.857894736842098</v>
      </c>
      <c r="EDF13">
        <v>88.908771929824496</v>
      </c>
      <c r="EDH13">
        <v>88.959649122806994</v>
      </c>
      <c r="EDJ13">
        <v>89.010526315789406</v>
      </c>
      <c r="EDL13">
        <v>89.061403508771903</v>
      </c>
      <c r="EDN13">
        <v>89.112280701754401</v>
      </c>
      <c r="EDP13">
        <v>89.163157894736798</v>
      </c>
      <c r="EDR13">
        <v>89.214035087719296</v>
      </c>
      <c r="EDT13">
        <v>89.264912280701694</v>
      </c>
      <c r="EDV13">
        <v>89.315789473684205</v>
      </c>
      <c r="EDX13">
        <v>89.366666666666603</v>
      </c>
      <c r="EDZ13">
        <v>89.417543859649101</v>
      </c>
      <c r="EEB13">
        <v>89.468421052631598</v>
      </c>
      <c r="EED13">
        <v>89.519298245613996</v>
      </c>
      <c r="EEF13">
        <v>89.570175438596493</v>
      </c>
      <c r="EEH13">
        <v>89.621052631578905</v>
      </c>
      <c r="EEJ13">
        <v>89.671929824561403</v>
      </c>
      <c r="EEL13">
        <v>89.722807017543801</v>
      </c>
      <c r="EEN13">
        <v>89.773684210526298</v>
      </c>
      <c r="EEP13">
        <v>89.824561403508795</v>
      </c>
      <c r="EER13">
        <v>89.875438596491193</v>
      </c>
      <c r="EET13">
        <v>89.926315789473705</v>
      </c>
      <c r="EEV13">
        <v>89.977192982456103</v>
      </c>
      <c r="EEX13">
        <v>90.0280701754386</v>
      </c>
      <c r="EEZ13">
        <v>90.078947368420998</v>
      </c>
      <c r="EFB13">
        <v>90.129824561403495</v>
      </c>
      <c r="EFD13">
        <v>90.180701754385893</v>
      </c>
      <c r="EFF13">
        <v>90.231578947368405</v>
      </c>
      <c r="EFH13">
        <v>90.282456140350902</v>
      </c>
      <c r="EFJ13">
        <v>90.3333333333333</v>
      </c>
      <c r="EFL13">
        <v>90.384210526315798</v>
      </c>
      <c r="EFN13">
        <v>90.435087719298195</v>
      </c>
      <c r="EFP13">
        <v>90.485964912280707</v>
      </c>
      <c r="EFR13">
        <v>90.536842105263105</v>
      </c>
      <c r="EFT13">
        <v>90.587719298245602</v>
      </c>
      <c r="EFV13">
        <v>90.638596491228</v>
      </c>
      <c r="EFX13">
        <v>90.689473684210498</v>
      </c>
      <c r="EFZ13">
        <v>90.740350877192995</v>
      </c>
      <c r="EGB13">
        <v>90.791228070175407</v>
      </c>
      <c r="EGD13">
        <v>90.842105263157904</v>
      </c>
      <c r="EGF13">
        <v>90.892982456140302</v>
      </c>
      <c r="EGH13">
        <v>90.9438596491228</v>
      </c>
      <c r="EGJ13">
        <v>90.994736842105198</v>
      </c>
      <c r="EGL13">
        <v>91.045614035087695</v>
      </c>
      <c r="EGN13">
        <v>91.096491228070207</v>
      </c>
      <c r="EGP13">
        <v>91.147368421052605</v>
      </c>
      <c r="EGR13">
        <v>91.198245614035102</v>
      </c>
      <c r="EGT13">
        <v>91.2491228070175</v>
      </c>
      <c r="EGV13">
        <v>91.3</v>
      </c>
      <c r="EGX13">
        <v>91.350877192982395</v>
      </c>
      <c r="EGZ13">
        <v>91.401754385964907</v>
      </c>
      <c r="EHB13">
        <v>91.452631578947305</v>
      </c>
      <c r="EHD13">
        <v>91.503508771929802</v>
      </c>
      <c r="EHF13">
        <v>91.554385964912299</v>
      </c>
      <c r="EHH13">
        <v>91.605263157894697</v>
      </c>
      <c r="EHJ13">
        <v>91.656140350877195</v>
      </c>
      <c r="EHL13">
        <v>91.707017543859607</v>
      </c>
      <c r="EHN13">
        <v>91.757894736842104</v>
      </c>
      <c r="EHP13">
        <v>91.808771929824502</v>
      </c>
      <c r="EHR13">
        <v>91.859649122806999</v>
      </c>
      <c r="EHT13">
        <v>91.910526315789497</v>
      </c>
      <c r="EHV13">
        <v>91.961403508771895</v>
      </c>
      <c r="EHX13">
        <v>92.012280701754406</v>
      </c>
      <c r="EHZ13">
        <v>92.063157894736804</v>
      </c>
      <c r="EIB13">
        <v>92.114035087719301</v>
      </c>
      <c r="EID13">
        <v>92.164912280701699</v>
      </c>
      <c r="EIF13">
        <v>92.215789473684197</v>
      </c>
      <c r="EIH13">
        <v>92.266666666666595</v>
      </c>
      <c r="EIJ13">
        <v>92.317543859649106</v>
      </c>
      <c r="EIL13">
        <v>92.368421052631604</v>
      </c>
      <c r="EIN13">
        <v>92.419298245614002</v>
      </c>
      <c r="EIP13">
        <v>92.470175438596499</v>
      </c>
      <c r="EIR13">
        <v>92.521052631578897</v>
      </c>
      <c r="EIT13">
        <v>92.571929824561394</v>
      </c>
      <c r="EIV13">
        <v>92.622807017543806</v>
      </c>
      <c r="EIX13">
        <v>92.673684210526304</v>
      </c>
      <c r="EIZ13">
        <v>92.724561403508702</v>
      </c>
      <c r="EJB13">
        <v>92.775438596491199</v>
      </c>
      <c r="EJD13">
        <v>92.826315789473696</v>
      </c>
      <c r="EJF13">
        <v>92.877192982456094</v>
      </c>
      <c r="EJH13">
        <v>92.928070175438606</v>
      </c>
      <c r="EJJ13">
        <v>92.978947368421004</v>
      </c>
      <c r="EJL13">
        <v>93.029824561403501</v>
      </c>
      <c r="EJN13">
        <v>93.080701754385899</v>
      </c>
      <c r="EJP13">
        <v>93.131578947368396</v>
      </c>
      <c r="EJR13">
        <v>93.182456140350894</v>
      </c>
      <c r="EJT13">
        <v>93.233333333333306</v>
      </c>
      <c r="EJV13">
        <v>93.284210526315803</v>
      </c>
      <c r="EJX13">
        <v>93.335087719298201</v>
      </c>
      <c r="EJZ13">
        <v>93.385964912280699</v>
      </c>
      <c r="EKB13">
        <v>93.436842105263096</v>
      </c>
      <c r="EKD13">
        <v>93.487719298245594</v>
      </c>
      <c r="EKF13">
        <v>93.538596491228006</v>
      </c>
      <c r="EKH13">
        <v>93.589473684210503</v>
      </c>
      <c r="EKJ13">
        <v>93.640350877193001</v>
      </c>
      <c r="EKL13">
        <v>93.691228070175399</v>
      </c>
      <c r="EKN13">
        <v>93.742105263157896</v>
      </c>
      <c r="EKP13">
        <v>93.792982456140294</v>
      </c>
      <c r="EKR13">
        <v>93.843859649122805</v>
      </c>
      <c r="EKT13">
        <v>93.894736842105203</v>
      </c>
      <c r="EKV13">
        <v>93.945614035087701</v>
      </c>
      <c r="EKX13">
        <v>93.996491228070198</v>
      </c>
      <c r="EKZ13">
        <v>94.047368421052596</v>
      </c>
      <c r="ELB13">
        <v>94.098245614035093</v>
      </c>
      <c r="ELD13">
        <v>94.149122807017505</v>
      </c>
      <c r="ELF13">
        <v>94.2</v>
      </c>
      <c r="ELH13">
        <v>94.250877192982401</v>
      </c>
      <c r="ELJ13">
        <v>94.301754385964898</v>
      </c>
      <c r="ELL13">
        <v>94.352631578947296</v>
      </c>
      <c r="ELN13">
        <v>94.403508771929793</v>
      </c>
      <c r="ELP13">
        <v>94.454385964912305</v>
      </c>
      <c r="ELR13">
        <v>94.505263157894703</v>
      </c>
      <c r="ELT13">
        <v>94.5561403508772</v>
      </c>
      <c r="ELV13">
        <v>94.607017543859598</v>
      </c>
      <c r="ELX13">
        <v>94.657894736842096</v>
      </c>
      <c r="ELZ13">
        <v>94.708771929824493</v>
      </c>
      <c r="EMB13">
        <v>94.759649122807005</v>
      </c>
      <c r="EMD13">
        <v>94.810526315789403</v>
      </c>
      <c r="EMF13">
        <v>94.8614035087719</v>
      </c>
      <c r="EMH13">
        <v>94.912280701754398</v>
      </c>
      <c r="EMJ13">
        <v>94.963157894736796</v>
      </c>
      <c r="EML13">
        <v>95.014035087719293</v>
      </c>
      <c r="EMN13">
        <v>95.064912280701705</v>
      </c>
      <c r="EMP13">
        <v>95.115789473684202</v>
      </c>
      <c r="EMR13">
        <v>95.1666666666666</v>
      </c>
      <c r="EMT13">
        <v>95.217543859649098</v>
      </c>
      <c r="EMV13">
        <v>95.268421052631595</v>
      </c>
      <c r="EMX13">
        <v>95.319298245613993</v>
      </c>
      <c r="EMZ13">
        <v>95.370175438596505</v>
      </c>
      <c r="ENB13">
        <v>95.421052631578902</v>
      </c>
      <c r="END13">
        <v>95.4719298245614</v>
      </c>
      <c r="ENF13">
        <v>95.522807017543798</v>
      </c>
      <c r="ENH13">
        <v>95.573684210526295</v>
      </c>
      <c r="ENJ13">
        <v>95.624561403508807</v>
      </c>
      <c r="ENL13">
        <v>95.675438596491205</v>
      </c>
      <c r="ENN13">
        <v>95.726315789473702</v>
      </c>
      <c r="ENP13">
        <v>95.7771929824561</v>
      </c>
      <c r="ENR13">
        <v>95.828070175438597</v>
      </c>
      <c r="ENT13">
        <v>95.878947368420995</v>
      </c>
      <c r="ENV13">
        <v>95.929824561403507</v>
      </c>
      <c r="ENX13">
        <v>95.980701754385905</v>
      </c>
      <c r="ENZ13">
        <v>96.031578947368402</v>
      </c>
      <c r="EOB13">
        <v>96.082456140350899</v>
      </c>
      <c r="EOD13">
        <v>96.133333333333297</v>
      </c>
      <c r="EOF13">
        <v>96.184210526315795</v>
      </c>
      <c r="EOH13">
        <v>96.235087719298207</v>
      </c>
      <c r="EOJ13">
        <v>96.285964912280704</v>
      </c>
      <c r="EOL13">
        <v>96.336842105263102</v>
      </c>
      <c r="EON13">
        <v>96.387719298245599</v>
      </c>
      <c r="EOP13">
        <v>96.438596491227997</v>
      </c>
      <c r="EOR13">
        <v>96.489473684210495</v>
      </c>
      <c r="EOT13">
        <v>96.540350877193006</v>
      </c>
      <c r="EOV13">
        <v>96.591228070175404</v>
      </c>
      <c r="EOX13">
        <v>96.642105263157902</v>
      </c>
      <c r="EOZ13">
        <v>96.6929824561403</v>
      </c>
      <c r="EPB13">
        <v>96.743859649122797</v>
      </c>
      <c r="EPD13">
        <v>96.794736842105195</v>
      </c>
      <c r="EPF13">
        <v>96.845614035087706</v>
      </c>
      <c r="EPH13">
        <v>96.896491228070104</v>
      </c>
      <c r="EPJ13">
        <v>96.947368421052602</v>
      </c>
      <c r="EPL13">
        <v>96.998245614035099</v>
      </c>
      <c r="EPN13">
        <v>97.049122807017497</v>
      </c>
      <c r="EPP13">
        <v>97.1</v>
      </c>
      <c r="EPR13">
        <v>97.150877192982406</v>
      </c>
      <c r="EPT13">
        <v>97.201754385964904</v>
      </c>
      <c r="EPV13">
        <v>97.252631578947302</v>
      </c>
      <c r="EPX13">
        <v>97.303508771929799</v>
      </c>
      <c r="EPZ13">
        <v>97.354385964912296</v>
      </c>
      <c r="EQB13">
        <v>97.405263157894694</v>
      </c>
      <c r="EQD13">
        <v>97.456140350877206</v>
      </c>
      <c r="EQF13">
        <v>97.507017543859604</v>
      </c>
      <c r="EQH13">
        <v>97.557894736842101</v>
      </c>
      <c r="EQJ13">
        <v>97.608771929824499</v>
      </c>
      <c r="EQL13">
        <v>97.659649122806997</v>
      </c>
      <c r="EQN13">
        <v>97.710526315789494</v>
      </c>
      <c r="EQP13">
        <v>97.761403508771906</v>
      </c>
      <c r="EQR13">
        <v>97.812280701754403</v>
      </c>
      <c r="EQT13">
        <v>97.863157894736801</v>
      </c>
      <c r="EQV13">
        <v>97.914035087719299</v>
      </c>
      <c r="EQX13">
        <v>97.964912280701697</v>
      </c>
      <c r="EQZ13">
        <v>98.015789473684194</v>
      </c>
      <c r="ERB13">
        <v>98.066666666666606</v>
      </c>
      <c r="ERD13">
        <v>98.117543859649103</v>
      </c>
      <c r="ERF13">
        <v>98.168421052631601</v>
      </c>
      <c r="ERH13">
        <v>98.219298245613999</v>
      </c>
      <c r="ERJ13">
        <v>98.270175438596496</v>
      </c>
      <c r="ERL13">
        <v>98.321052631578894</v>
      </c>
      <c r="ERN13">
        <v>98.371929824561406</v>
      </c>
      <c r="ERP13">
        <v>98.422807017543803</v>
      </c>
      <c r="ERR13">
        <v>98.473684210526301</v>
      </c>
      <c r="ERT13">
        <v>98.524561403508699</v>
      </c>
      <c r="ERV13">
        <v>98.575438596491196</v>
      </c>
      <c r="ERX13">
        <v>98.626315789473693</v>
      </c>
      <c r="ERZ13">
        <v>98.677192982456106</v>
      </c>
      <c r="ESB13">
        <v>98.728070175438603</v>
      </c>
      <c r="ESD13">
        <v>98.778947368421001</v>
      </c>
      <c r="ESF13">
        <v>98.829824561403498</v>
      </c>
      <c r="ESH13">
        <v>98.880701754385896</v>
      </c>
      <c r="ESJ13">
        <v>98.931578947368394</v>
      </c>
      <c r="ESL13">
        <v>98.982456140350806</v>
      </c>
      <c r="ESN13">
        <v>99.033333333333303</v>
      </c>
      <c r="ESP13">
        <v>99.0842105263158</v>
      </c>
      <c r="ESR13">
        <v>99.135087719298198</v>
      </c>
      <c r="EST13">
        <v>99.185964912280696</v>
      </c>
      <c r="ESV13">
        <v>99.236842105263094</v>
      </c>
      <c r="ESX13">
        <v>99.287719298245605</v>
      </c>
      <c r="ESZ13">
        <v>99.338596491228003</v>
      </c>
      <c r="ETB13">
        <v>99.3894736842105</v>
      </c>
      <c r="ETD13">
        <v>99.440350877192998</v>
      </c>
      <c r="ETF13">
        <v>99.491228070175396</v>
      </c>
      <c r="ETH13">
        <v>99.542105263157893</v>
      </c>
      <c r="ETJ13">
        <v>99.592982456140305</v>
      </c>
      <c r="ETL13">
        <v>99.643859649122803</v>
      </c>
      <c r="ETN13">
        <v>99.6947368421052</v>
      </c>
      <c r="ETP13">
        <v>99.745614035087698</v>
      </c>
      <c r="ETR13">
        <v>99.796491228070195</v>
      </c>
      <c r="ETT13">
        <v>99.847368421052593</v>
      </c>
      <c r="ETV13">
        <v>99.898245614035105</v>
      </c>
      <c r="ETX13">
        <v>99.949122807017503</v>
      </c>
      <c r="ETZ13">
        <v>100</v>
      </c>
      <c r="EUB13">
        <v>100.050877192982</v>
      </c>
      <c r="EUD13">
        <v>100.10175438596499</v>
      </c>
      <c r="EUF13">
        <v>100.15263157894699</v>
      </c>
      <c r="EUH13">
        <v>100.20350877193</v>
      </c>
      <c r="EUJ13">
        <v>100.254385964912</v>
      </c>
      <c r="EUL13">
        <v>100.305263157895</v>
      </c>
      <c r="EUN13">
        <v>100.356140350877</v>
      </c>
      <c r="EUP13">
        <v>100.407017543859</v>
      </c>
      <c r="EUR13">
        <v>100.45789473684199</v>
      </c>
      <c r="EUT13">
        <v>100.50877192982399</v>
      </c>
      <c r="EUV13">
        <v>100.559649122807</v>
      </c>
      <c r="EUX13">
        <v>100.610526315789</v>
      </c>
      <c r="EUZ13">
        <v>100.661403508772</v>
      </c>
      <c r="EVB13">
        <v>100.712280701754</v>
      </c>
      <c r="EVD13">
        <v>100.763157894736</v>
      </c>
      <c r="EVF13">
        <v>100.81403508771901</v>
      </c>
      <c r="EVH13">
        <v>100.86491228070101</v>
      </c>
      <c r="EVJ13">
        <v>100.915789473684</v>
      </c>
      <c r="EVL13">
        <v>100.966666666666</v>
      </c>
      <c r="EVN13">
        <v>101.017543859649</v>
      </c>
      <c r="EVP13">
        <v>101.068421052631</v>
      </c>
      <c r="EVR13">
        <v>101.119298245614</v>
      </c>
      <c r="EVT13">
        <v>101.170175438596</v>
      </c>
      <c r="EVV13">
        <v>101.221052631579</v>
      </c>
      <c r="EVX13">
        <v>101.271929824561</v>
      </c>
      <c r="EVZ13">
        <v>101.322807017543</v>
      </c>
      <c r="EWB13">
        <v>101.37368421052599</v>
      </c>
      <c r="EWD13">
        <v>101.42456140350799</v>
      </c>
      <c r="EWF13">
        <v>101.475438596491</v>
      </c>
      <c r="EWH13">
        <v>101.526315789473</v>
      </c>
      <c r="EWJ13">
        <v>101.577192982456</v>
      </c>
      <c r="EWL13">
        <v>101.628070175438</v>
      </c>
      <c r="EWN13">
        <v>101.67894736842101</v>
      </c>
      <c r="EWP13">
        <v>101.72982456140301</v>
      </c>
      <c r="EWR13">
        <v>101.780701754386</v>
      </c>
      <c r="EWT13">
        <v>101.831578947368</v>
      </c>
      <c r="EWV13">
        <v>101.88245614035</v>
      </c>
      <c r="EWX13">
        <v>101.933333333333</v>
      </c>
      <c r="EWZ13">
        <v>101.984210526315</v>
      </c>
      <c r="EXB13">
        <v>102.03508771929801</v>
      </c>
      <c r="EXD13">
        <v>102.08596491228001</v>
      </c>
      <c r="EXF13">
        <v>102.136842105263</v>
      </c>
      <c r="EXH13">
        <v>102.187719298245</v>
      </c>
      <c r="EXJ13">
        <v>102.23859649122799</v>
      </c>
      <c r="EXL13">
        <v>102.28947368420999</v>
      </c>
      <c r="EXN13">
        <v>102.340350877193</v>
      </c>
      <c r="EXP13">
        <v>102.391228070175</v>
      </c>
      <c r="EXR13">
        <v>102.442105263157</v>
      </c>
      <c r="EXT13">
        <v>102.49298245614</v>
      </c>
      <c r="EXV13">
        <v>102.543859649122</v>
      </c>
      <c r="EXX13">
        <v>102.59473684210499</v>
      </c>
      <c r="EXZ13">
        <v>102.64561403508699</v>
      </c>
      <c r="EYB13">
        <v>102.69649122807</v>
      </c>
      <c r="EYD13">
        <v>102.747368421052</v>
      </c>
      <c r="EYF13">
        <v>102.798245614035</v>
      </c>
      <c r="EYH13">
        <v>102.849122807017</v>
      </c>
      <c r="EYJ13">
        <v>102.9</v>
      </c>
      <c r="EYL13">
        <v>102.95087719298201</v>
      </c>
      <c r="EYN13">
        <v>103.00175438596401</v>
      </c>
      <c r="EYP13">
        <v>103.052631578947</v>
      </c>
      <c r="EYR13">
        <v>103.103508771929</v>
      </c>
      <c r="EYT13">
        <v>103.154385964912</v>
      </c>
      <c r="EYV13">
        <v>103.205263157894</v>
      </c>
      <c r="EYX13">
        <v>103.256140350877</v>
      </c>
      <c r="EYZ13">
        <v>103.307017543859</v>
      </c>
      <c r="EZB13">
        <v>103.357894736842</v>
      </c>
      <c r="EZD13">
        <v>103.408771929824</v>
      </c>
      <c r="EZF13">
        <v>103.45964912280699</v>
      </c>
      <c r="EZH13">
        <v>103.51052631578899</v>
      </c>
      <c r="EZJ13">
        <v>103.561403508772</v>
      </c>
      <c r="EZL13">
        <v>103.612280701754</v>
      </c>
      <c r="EZN13">
        <v>103.663157894736</v>
      </c>
      <c r="EZP13">
        <v>103.714035087719</v>
      </c>
      <c r="EZR13">
        <v>103.764912280701</v>
      </c>
      <c r="EZT13">
        <v>103.81578947368401</v>
      </c>
      <c r="EZV13">
        <v>103.86666666666601</v>
      </c>
      <c r="EZX13">
        <v>103.917543859649</v>
      </c>
      <c r="EZZ13">
        <v>103.968421052631</v>
      </c>
      <c r="FAB13">
        <v>104.019298245614</v>
      </c>
      <c r="FAD13">
        <v>104.070175438596</v>
      </c>
      <c r="FAF13">
        <v>104.121052631579</v>
      </c>
      <c r="FAH13">
        <v>104.171929824561</v>
      </c>
      <c r="FAJ13">
        <v>104.222807017543</v>
      </c>
      <c r="FAL13">
        <v>104.273684210526</v>
      </c>
      <c r="FAN13">
        <v>104.324561403508</v>
      </c>
      <c r="FAP13">
        <v>104.37543859649099</v>
      </c>
      <c r="FAR13">
        <v>104.42631578947299</v>
      </c>
      <c r="FAT13">
        <v>104.477192982456</v>
      </c>
      <c r="FAV13">
        <v>104.528070175438</v>
      </c>
      <c r="FAX13">
        <v>104.578947368421</v>
      </c>
      <c r="FAZ13">
        <v>104.629824561403</v>
      </c>
      <c r="FBB13">
        <v>104.68070175438601</v>
      </c>
      <c r="FBD13">
        <v>104.73157894736801</v>
      </c>
      <c r="FBF13">
        <v>104.78245614035001</v>
      </c>
      <c r="FBH13">
        <v>104.833333333333</v>
      </c>
      <c r="FBJ13">
        <v>104.884210526315</v>
      </c>
      <c r="FBL13">
        <v>104.935087719298</v>
      </c>
      <c r="FBN13">
        <v>104.98596491228</v>
      </c>
      <c r="FBP13">
        <v>105.03684210526301</v>
      </c>
      <c r="FBR13">
        <v>105.08771929824501</v>
      </c>
      <c r="FBT13">
        <v>105.138596491228</v>
      </c>
      <c r="FBV13">
        <v>105.18947368421</v>
      </c>
      <c r="FBX13">
        <v>105.24035087719299</v>
      </c>
      <c r="FBZ13">
        <v>105.29122807017499</v>
      </c>
      <c r="FCB13">
        <v>105.34210526315699</v>
      </c>
      <c r="FCD13">
        <v>105.39298245614</v>
      </c>
      <c r="FCF13">
        <v>105.443859649122</v>
      </c>
      <c r="FCH13">
        <v>105.494736842105</v>
      </c>
      <c r="FCJ13">
        <v>105.545614035087</v>
      </c>
      <c r="FCL13">
        <v>105.59649122806999</v>
      </c>
      <c r="FCN13">
        <v>105.64736842105199</v>
      </c>
      <c r="FCP13">
        <v>105.698245614035</v>
      </c>
      <c r="FCR13">
        <v>105.749122807017</v>
      </c>
      <c r="FCT13">
        <v>105.8</v>
      </c>
      <c r="FCV13">
        <v>105.850877192982</v>
      </c>
      <c r="FCX13">
        <v>105.901754385964</v>
      </c>
      <c r="FCZ13">
        <v>105.95263157894701</v>
      </c>
      <c r="FDB13">
        <v>106.00350877192901</v>
      </c>
      <c r="FDD13">
        <v>106.054385964912</v>
      </c>
      <c r="FDF13">
        <v>106.105263157894</v>
      </c>
      <c r="FDH13">
        <v>106.156140350877</v>
      </c>
      <c r="FDJ13">
        <v>106.207017543859</v>
      </c>
      <c r="FDL13">
        <v>106.257894736842</v>
      </c>
      <c r="FDN13">
        <v>106.308771929824</v>
      </c>
      <c r="FDP13">
        <v>106.359649122807</v>
      </c>
      <c r="FDR13">
        <v>106.410526315789</v>
      </c>
      <c r="FDT13">
        <v>106.46140350877199</v>
      </c>
      <c r="FDV13">
        <v>106.51228070175399</v>
      </c>
      <c r="FDX13">
        <v>106.56315789473599</v>
      </c>
      <c r="FDZ13">
        <v>106.614035087719</v>
      </c>
      <c r="FEB13">
        <v>106.664912280701</v>
      </c>
      <c r="FED13">
        <v>106.715789473684</v>
      </c>
      <c r="FEF13">
        <v>106.766666666666</v>
      </c>
      <c r="FEH13">
        <v>106.81754385964901</v>
      </c>
      <c r="FEJ13">
        <v>106.86842105263101</v>
      </c>
      <c r="FEL13">
        <v>106.919298245614</v>
      </c>
      <c r="FEN13">
        <v>106.970175438596</v>
      </c>
      <c r="FEP13">
        <v>107.021052631579</v>
      </c>
      <c r="FER13">
        <v>107.071929824561</v>
      </c>
      <c r="FET13">
        <v>107.122807017543</v>
      </c>
      <c r="FEV13">
        <v>107.17368421052601</v>
      </c>
      <c r="FEX13">
        <v>107.22456140350801</v>
      </c>
      <c r="FEZ13">
        <v>107.275438596491</v>
      </c>
      <c r="FFB13">
        <v>107.326315789473</v>
      </c>
      <c r="FFD13">
        <v>107.37719298245599</v>
      </c>
      <c r="FFF13">
        <v>107.42807017543799</v>
      </c>
      <c r="FFH13">
        <v>107.478947368421</v>
      </c>
      <c r="FFJ13">
        <v>107.529824561403</v>
      </c>
      <c r="FFL13">
        <v>107.580701754386</v>
      </c>
      <c r="FFN13">
        <v>107.631578947368</v>
      </c>
      <c r="FFP13">
        <v>107.68245614035</v>
      </c>
      <c r="FFR13">
        <v>107.73333333333299</v>
      </c>
      <c r="FFT13">
        <v>107.78421052631499</v>
      </c>
      <c r="FFV13">
        <v>107.835087719298</v>
      </c>
      <c r="FFX13">
        <v>107.88596491228</v>
      </c>
      <c r="FFZ13">
        <v>107.936842105263</v>
      </c>
      <c r="FGB13">
        <v>107.987719298245</v>
      </c>
      <c r="FGD13">
        <v>108.03859649122801</v>
      </c>
      <c r="FGF13">
        <v>108.08947368421001</v>
      </c>
      <c r="FGH13">
        <v>108.140350877193</v>
      </c>
      <c r="FGJ13">
        <v>108.191228070175</v>
      </c>
      <c r="FGL13">
        <v>108.242105263157</v>
      </c>
      <c r="FGN13">
        <v>108.29298245614</v>
      </c>
      <c r="FGP13">
        <v>108.343859649122</v>
      </c>
      <c r="FGR13">
        <v>108.394736842105</v>
      </c>
      <c r="FGT13">
        <v>108.445614035087</v>
      </c>
      <c r="FGV13">
        <v>108.49649122807</v>
      </c>
      <c r="FGX13">
        <v>108.547368421052</v>
      </c>
      <c r="FGZ13">
        <v>108.59824561403499</v>
      </c>
      <c r="FHB13">
        <v>108.64912280701699</v>
      </c>
      <c r="FHD13">
        <v>108.7</v>
      </c>
      <c r="FHF13">
        <v>108.750877192982</v>
      </c>
      <c r="FHH13">
        <v>108.801754385964</v>
      </c>
      <c r="FHJ13">
        <v>108.852631578947</v>
      </c>
      <c r="FHL13">
        <v>108.903508771929</v>
      </c>
      <c r="FHN13">
        <v>108.95438596491201</v>
      </c>
      <c r="FHP13">
        <v>109.00526315789401</v>
      </c>
      <c r="FHR13">
        <v>109.056140350877</v>
      </c>
      <c r="FHT13">
        <v>109.107017543859</v>
      </c>
      <c r="FHV13">
        <v>109.157894736842</v>
      </c>
      <c r="FHX13">
        <v>109.208771929824</v>
      </c>
      <c r="FHZ13">
        <v>109.25964912280701</v>
      </c>
      <c r="FIB13">
        <v>109.31052631578901</v>
      </c>
      <c r="FID13">
        <v>109.361403508772</v>
      </c>
      <c r="FIF13">
        <v>109.412280701754</v>
      </c>
      <c r="FIH13">
        <v>109.463157894736</v>
      </c>
      <c r="FIJ13">
        <v>109.51403508771899</v>
      </c>
      <c r="FIL13">
        <v>109.56491228070099</v>
      </c>
      <c r="FIN13">
        <v>109.615789473684</v>
      </c>
      <c r="FIP13">
        <v>109.666666666666</v>
      </c>
      <c r="FIR13">
        <v>109.717543859649</v>
      </c>
      <c r="FIT13">
        <v>109.768421052631</v>
      </c>
      <c r="FIV13">
        <v>109.81929824561399</v>
      </c>
      <c r="FIX13">
        <v>109.87017543859599</v>
      </c>
      <c r="FIZ13">
        <v>109.921052631579</v>
      </c>
      <c r="FJB13">
        <v>109.971929824561</v>
      </c>
      <c r="FJD13">
        <v>110.022807017543</v>
      </c>
      <c r="FJF13">
        <v>110.073684210526</v>
      </c>
      <c r="FJH13">
        <v>110.124561403508</v>
      </c>
      <c r="FJJ13">
        <v>110.17543859649101</v>
      </c>
      <c r="FJL13">
        <v>110.22631578947301</v>
      </c>
      <c r="FJN13">
        <v>110.277192982456</v>
      </c>
      <c r="FJP13">
        <v>110.328070175438</v>
      </c>
      <c r="FJR13">
        <v>110.378947368421</v>
      </c>
      <c r="FJT13">
        <v>110.429824561403</v>
      </c>
      <c r="FJV13">
        <v>110.480701754386</v>
      </c>
      <c r="FJX13">
        <v>110.531578947368</v>
      </c>
      <c r="FJZ13">
        <v>110.58245614035</v>
      </c>
      <c r="FKB13">
        <v>110.633333333333</v>
      </c>
      <c r="FKD13">
        <v>110.684210526315</v>
      </c>
      <c r="FKF13">
        <v>110.73508771929799</v>
      </c>
      <c r="FKH13">
        <v>110.78596491227999</v>
      </c>
      <c r="FKJ13">
        <v>110.836842105263</v>
      </c>
      <c r="FKL13">
        <v>110.887719298245</v>
      </c>
      <c r="FKN13">
        <v>110.938596491228</v>
      </c>
      <c r="FKP13">
        <v>110.98947368421</v>
      </c>
      <c r="FKR13">
        <v>111.04035087719301</v>
      </c>
      <c r="FKT13">
        <v>111.09122807017501</v>
      </c>
      <c r="FKV13">
        <v>111.14210526315701</v>
      </c>
      <c r="FKX13">
        <v>111.19298245614</v>
      </c>
      <c r="FKZ13">
        <v>111.243859649122</v>
      </c>
      <c r="FLB13">
        <v>111.294736842105</v>
      </c>
      <c r="FLD13">
        <v>111.345614035087</v>
      </c>
      <c r="FLF13">
        <v>111.39649122807</v>
      </c>
      <c r="FLH13">
        <v>111.447368421052</v>
      </c>
      <c r="FLJ13">
        <v>111.498245614035</v>
      </c>
      <c r="FLL13">
        <v>111.549122807017</v>
      </c>
      <c r="FLN13">
        <v>111.6</v>
      </c>
      <c r="FLP13">
        <v>111.65087719298199</v>
      </c>
      <c r="FLR13">
        <v>111.70175438596399</v>
      </c>
      <c r="FLT13">
        <v>111.752631578947</v>
      </c>
      <c r="FLV13">
        <v>111.803508771929</v>
      </c>
      <c r="FLX13">
        <v>111.854385964912</v>
      </c>
      <c r="FLZ13">
        <v>111.905263157894</v>
      </c>
      <c r="FMB13">
        <v>111.95614035087701</v>
      </c>
      <c r="FMD13">
        <v>112.00701754385901</v>
      </c>
      <c r="FMF13">
        <v>112.057894736842</v>
      </c>
      <c r="FMH13">
        <v>112.108771929824</v>
      </c>
      <c r="FMJ13">
        <v>112.159649122807</v>
      </c>
      <c r="FML13">
        <v>112.210526315789</v>
      </c>
      <c r="FMN13">
        <v>112.26140350877201</v>
      </c>
      <c r="FMP13">
        <v>112.31228070175401</v>
      </c>
      <c r="FMR13">
        <v>112.36315789473601</v>
      </c>
      <c r="FMT13">
        <v>112.414035087719</v>
      </c>
      <c r="FMV13">
        <v>112.464912280701</v>
      </c>
      <c r="FMX13">
        <v>112.51578947368399</v>
      </c>
      <c r="FMZ13">
        <v>112.56666666666599</v>
      </c>
      <c r="FNB13">
        <v>112.617543859649</v>
      </c>
      <c r="FND13">
        <v>112.668421052631</v>
      </c>
      <c r="FNF13">
        <v>112.719298245614</v>
      </c>
      <c r="FNH13">
        <v>112.770175438596</v>
      </c>
      <c r="FNJ13">
        <v>112.82105263157899</v>
      </c>
      <c r="FNL13">
        <v>112.87192982456099</v>
      </c>
      <c r="FNN13">
        <v>112.92280701754299</v>
      </c>
      <c r="FNP13">
        <v>112.973684210526</v>
      </c>
      <c r="FNR13">
        <v>113.024561403508</v>
      </c>
      <c r="FNT13">
        <v>113.075438596491</v>
      </c>
      <c r="FNV13">
        <v>113.126315789473</v>
      </c>
      <c r="FNX13">
        <v>113.17719298245601</v>
      </c>
      <c r="FNZ13">
        <v>113.22807017543801</v>
      </c>
      <c r="FOB13">
        <v>113.278947368421</v>
      </c>
      <c r="FOD13">
        <v>113.329824561403</v>
      </c>
      <c r="FOF13">
        <v>113.380701754386</v>
      </c>
      <c r="FOH13">
        <v>113.431578947368</v>
      </c>
      <c r="FOJ13">
        <v>113.48245614035</v>
      </c>
      <c r="FOL13">
        <v>113.533333333333</v>
      </c>
      <c r="FON13">
        <v>113.584210526315</v>
      </c>
      <c r="FOP13">
        <v>113.635087719298</v>
      </c>
      <c r="FOR13">
        <v>113.68596491228</v>
      </c>
      <c r="FOT13">
        <v>113.73684210526299</v>
      </c>
      <c r="FOV13">
        <v>113.78771929824499</v>
      </c>
      <c r="FOX13">
        <v>113.838596491228</v>
      </c>
      <c r="FOZ13">
        <v>113.88947368421</v>
      </c>
      <c r="FPB13">
        <v>113.940350877193</v>
      </c>
      <c r="FPD13">
        <v>113.991228070175</v>
      </c>
      <c r="FPF13">
        <v>114.042105263157</v>
      </c>
      <c r="FPH13">
        <v>114.09298245614001</v>
      </c>
      <c r="FPJ13">
        <v>114.14385964912201</v>
      </c>
      <c r="FPL13">
        <v>114.194736842105</v>
      </c>
      <c r="FPN13">
        <v>114.245614035087</v>
      </c>
      <c r="FPP13">
        <v>114.29649122807</v>
      </c>
      <c r="FPR13">
        <v>114.347368421052</v>
      </c>
      <c r="FPT13">
        <v>114.39824561403501</v>
      </c>
      <c r="FPV13">
        <v>114.44912280701701</v>
      </c>
      <c r="FPX13">
        <v>114.5</v>
      </c>
      <c r="FPZ13">
        <v>114.550877192982</v>
      </c>
      <c r="FQB13">
        <v>114.601754385964</v>
      </c>
      <c r="FQD13">
        <v>114.65263157894699</v>
      </c>
      <c r="FQF13">
        <v>114.70350877192899</v>
      </c>
      <c r="FQH13">
        <v>114.754385964912</v>
      </c>
      <c r="FQJ13">
        <v>114.805263157894</v>
      </c>
      <c r="FQL13">
        <v>114.856140350877</v>
      </c>
      <c r="FQN13">
        <v>114.907017543859</v>
      </c>
      <c r="FQP13">
        <v>114.95789473684199</v>
      </c>
      <c r="FQR13">
        <v>115.00877192982399</v>
      </c>
      <c r="FQT13">
        <v>115.059649122807</v>
      </c>
      <c r="FQV13">
        <v>115.110526315789</v>
      </c>
      <c r="FQX13">
        <v>115.161403508772</v>
      </c>
      <c r="FQZ13">
        <v>115.212280701754</v>
      </c>
      <c r="FRB13">
        <v>115.263157894736</v>
      </c>
      <c r="FRD13">
        <v>115.31403508771901</v>
      </c>
      <c r="FRF13">
        <v>115.36491228070101</v>
      </c>
      <c r="FRH13">
        <v>115.415789473684</v>
      </c>
      <c r="FRJ13">
        <v>115.466666666666</v>
      </c>
      <c r="FRL13">
        <v>115.517543859649</v>
      </c>
      <c r="FRN13">
        <v>115.568421052631</v>
      </c>
      <c r="FRP13">
        <v>115.619298245614</v>
      </c>
      <c r="FRR13">
        <v>115.670175438596</v>
      </c>
      <c r="FRT13">
        <v>115.721052631579</v>
      </c>
      <c r="FRV13">
        <v>115.771929824561</v>
      </c>
      <c r="FRX13">
        <v>115.822807017543</v>
      </c>
      <c r="FRZ13">
        <v>115.87368421052599</v>
      </c>
      <c r="FSB13">
        <v>115.92456140350799</v>
      </c>
      <c r="FSD13">
        <v>115.975438596491</v>
      </c>
      <c r="FSF13">
        <v>116.026315789473</v>
      </c>
      <c r="FSH13">
        <v>116.077192982456</v>
      </c>
      <c r="FSJ13">
        <v>116.128070175438</v>
      </c>
      <c r="FSL13">
        <v>116.17894736842101</v>
      </c>
      <c r="FSN13">
        <v>116.22982456140301</v>
      </c>
      <c r="FSP13">
        <v>116.280701754386</v>
      </c>
      <c r="FSR13">
        <v>116.331578947368</v>
      </c>
      <c r="FST13">
        <v>116.38245614035</v>
      </c>
      <c r="FSV13">
        <v>116.433333333333</v>
      </c>
      <c r="FSX13">
        <v>116.484210526315</v>
      </c>
      <c r="FSZ13">
        <v>116.53508771929801</v>
      </c>
      <c r="FTB13">
        <v>116.58596491228001</v>
      </c>
      <c r="FTD13">
        <v>116.636842105263</v>
      </c>
      <c r="FTF13">
        <v>116.687719298245</v>
      </c>
      <c r="FTH13">
        <v>116.73859649122799</v>
      </c>
      <c r="FTJ13">
        <v>116.78947368420999</v>
      </c>
      <c r="FTL13">
        <v>116.840350877193</v>
      </c>
      <c r="FTN13">
        <v>116.891228070175</v>
      </c>
      <c r="FTP13">
        <v>116.942105263157</v>
      </c>
      <c r="FTR13">
        <v>116.99298245614</v>
      </c>
      <c r="FTT13">
        <v>117.043859649122</v>
      </c>
      <c r="FTV13">
        <v>117.09473684210499</v>
      </c>
      <c r="FTX13">
        <v>117.14561403508699</v>
      </c>
      <c r="FTZ13">
        <v>117.19649122807</v>
      </c>
      <c r="FUB13">
        <v>117.247368421052</v>
      </c>
      <c r="FUD13">
        <v>117.298245614035</v>
      </c>
      <c r="FUF13">
        <v>117.349122807017</v>
      </c>
      <c r="FUH13">
        <v>117.4</v>
      </c>
      <c r="FUJ13">
        <v>117.45087719298201</v>
      </c>
      <c r="FUL13">
        <v>117.50175438596401</v>
      </c>
      <c r="FUN13">
        <v>117.552631578947</v>
      </c>
      <c r="FUP13">
        <v>117.603508771929</v>
      </c>
      <c r="FUR13">
        <v>117.654385964912</v>
      </c>
      <c r="FUT13">
        <v>117.705263157894</v>
      </c>
      <c r="FUV13">
        <v>117.756140350877</v>
      </c>
      <c r="FUX13">
        <v>117.807017543859</v>
      </c>
      <c r="FUZ13">
        <v>117.857894736842</v>
      </c>
      <c r="FVB13">
        <v>117.908771929824</v>
      </c>
      <c r="FVD13">
        <v>117.95964912280699</v>
      </c>
      <c r="FVF13">
        <v>118.01052631578899</v>
      </c>
      <c r="FVH13">
        <v>118.061403508772</v>
      </c>
      <c r="FVJ13">
        <v>118.112280701754</v>
      </c>
      <c r="FVL13">
        <v>118.163157894736</v>
      </c>
      <c r="FVN13">
        <v>118.214035087719</v>
      </c>
      <c r="FVP13">
        <v>118.264912280701</v>
      </c>
      <c r="FVR13">
        <v>118.31578947368401</v>
      </c>
      <c r="FVT13">
        <v>118.36666666666601</v>
      </c>
      <c r="FVV13">
        <v>118.417543859649</v>
      </c>
      <c r="FVX13">
        <v>118.468421052631</v>
      </c>
      <c r="FVZ13">
        <v>118.519298245614</v>
      </c>
      <c r="FWB13">
        <v>118.570175438596</v>
      </c>
      <c r="FWD13">
        <v>118.621052631579</v>
      </c>
      <c r="FWF13">
        <v>118.671929824561</v>
      </c>
      <c r="FWH13">
        <v>118.722807017543</v>
      </c>
      <c r="FWJ13">
        <v>118.773684210526</v>
      </c>
      <c r="FWL13">
        <v>118.824561403508</v>
      </c>
      <c r="FWN13">
        <v>118.87543859649099</v>
      </c>
      <c r="FWP13">
        <v>118.92631578947299</v>
      </c>
      <c r="FWR13">
        <v>118.977192982456</v>
      </c>
      <c r="FWT13">
        <v>119.028070175438</v>
      </c>
      <c r="FWV13">
        <v>119.078947368421</v>
      </c>
      <c r="FWX13" t="s">
        <v>2378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006B-BB6C-4D8F-9EDE-BB4529256FF5}">
  <dimension ref="A1:BQ134"/>
  <sheetViews>
    <sheetView topLeftCell="A7" workbookViewId="0">
      <selection activeCell="O46" sqref="O46"/>
    </sheetView>
  </sheetViews>
  <sheetFormatPr defaultRowHeight="14.4" x14ac:dyDescent="0.3"/>
  <cols>
    <col min="8" max="9" width="19.109375" customWidth="1"/>
  </cols>
  <sheetData>
    <row r="1" spans="1:69" x14ac:dyDescent="0.3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</row>
    <row r="2" spans="1:69" ht="23.4" x14ac:dyDescent="0.45">
      <c r="A2" s="31"/>
      <c r="B2" s="31"/>
      <c r="C2" s="31"/>
      <c r="D2" s="31"/>
      <c r="E2" s="31"/>
      <c r="F2" s="31"/>
      <c r="G2" s="31"/>
      <c r="H2" s="32" t="s">
        <v>7694</v>
      </c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</row>
    <row r="3" spans="1:69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69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69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</row>
    <row r="6" spans="1:69" x14ac:dyDescent="0.3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</row>
    <row r="7" spans="1:69" x14ac:dyDescent="0.3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</row>
    <row r="8" spans="1:69" x14ac:dyDescent="0.3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</row>
    <row r="9" spans="1:69" x14ac:dyDescent="0.3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</row>
    <row r="10" spans="1:69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</row>
    <row r="11" spans="1:69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</row>
    <row r="12" spans="1:69" x14ac:dyDescent="0.3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</row>
    <row r="13" spans="1:69" x14ac:dyDescent="0.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</row>
    <row r="14" spans="1:69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</row>
    <row r="15" spans="1:69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</row>
    <row r="16" spans="1:69" x14ac:dyDescent="0.3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</row>
    <row r="17" spans="1:69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</row>
    <row r="18" spans="1:69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</row>
    <row r="19" spans="1:69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</row>
    <row r="20" spans="1:69" x14ac:dyDescent="0.3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</row>
    <row r="21" spans="1:69" x14ac:dyDescent="0.3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</row>
    <row r="22" spans="1:69" x14ac:dyDescent="0.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</row>
    <row r="23" spans="1:69" x14ac:dyDescent="0.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</row>
    <row r="24" spans="1:69" x14ac:dyDescent="0.3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</row>
    <row r="25" spans="1:69" x14ac:dyDescent="0.3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spans="1:69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</row>
    <row r="27" spans="1:69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</row>
    <row r="28" spans="1:69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</row>
    <row r="29" spans="1:69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</row>
    <row r="30" spans="1:69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</row>
    <row r="31" spans="1:69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</row>
    <row r="32" spans="1:69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</row>
    <row r="33" spans="1:69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</row>
    <row r="34" spans="1:69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</row>
    <row r="35" spans="1:69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</row>
    <row r="36" spans="1:69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</row>
    <row r="37" spans="1:69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</row>
    <row r="38" spans="1:69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</row>
    <row r="39" spans="1:69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</row>
    <row r="40" spans="1:69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</row>
    <row r="41" spans="1:69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</row>
    <row r="42" spans="1:69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</row>
    <row r="43" spans="1:69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</row>
    <row r="44" spans="1:69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</row>
    <row r="45" spans="1:69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</row>
    <row r="46" spans="1:69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</row>
    <row r="47" spans="1:69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</row>
    <row r="48" spans="1:69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</row>
    <row r="49" spans="1:69" x14ac:dyDescent="0.3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</row>
    <row r="50" spans="1:69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</row>
    <row r="51" spans="1:69" x14ac:dyDescent="0.3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</row>
    <row r="52" spans="1:69" x14ac:dyDescent="0.3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</row>
    <row r="53" spans="1:69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</row>
    <row r="54" spans="1:69" x14ac:dyDescent="0.3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</row>
    <row r="55" spans="1:69" x14ac:dyDescent="0.3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</row>
    <row r="56" spans="1:69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</row>
    <row r="57" spans="1:69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</row>
    <row r="58" spans="1:69" x14ac:dyDescent="0.3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</row>
    <row r="59" spans="1:69" x14ac:dyDescent="0.3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</row>
    <row r="60" spans="1:69" x14ac:dyDescent="0.3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</row>
    <row r="61" spans="1:69" x14ac:dyDescent="0.3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</row>
    <row r="62" spans="1:69" x14ac:dyDescent="0.3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</row>
    <row r="63" spans="1:69" x14ac:dyDescent="0.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</row>
    <row r="64" spans="1:69" x14ac:dyDescent="0.3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</row>
    <row r="65" spans="1:69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</row>
    <row r="66" spans="1:69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</row>
    <row r="67" spans="1:69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</row>
    <row r="68" spans="1:69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</row>
    <row r="69" spans="1:69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</row>
    <row r="70" spans="1:69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</row>
    <row r="71" spans="1:69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</row>
    <row r="72" spans="1:69" x14ac:dyDescent="0.3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</row>
    <row r="73" spans="1:69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</row>
    <row r="74" spans="1:69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</row>
    <row r="75" spans="1:69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</row>
    <row r="76" spans="1:69" x14ac:dyDescent="0.3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</row>
    <row r="77" spans="1:69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</row>
    <row r="78" spans="1:69" x14ac:dyDescent="0.3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</row>
    <row r="79" spans="1:69" x14ac:dyDescent="0.3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</row>
    <row r="80" spans="1:69" x14ac:dyDescent="0.3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</row>
    <row r="81" spans="1:69" x14ac:dyDescent="0.3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</row>
    <row r="82" spans="1:69" x14ac:dyDescent="0.3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</row>
    <row r="83" spans="1:69" x14ac:dyDescent="0.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</row>
    <row r="84" spans="1:69" x14ac:dyDescent="0.3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</row>
    <row r="85" spans="1:69" x14ac:dyDescent="0.3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</row>
    <row r="86" spans="1:69" x14ac:dyDescent="0.3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</row>
    <row r="87" spans="1:69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</row>
    <row r="88" spans="1:69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</row>
    <row r="89" spans="1:69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</row>
    <row r="90" spans="1:69" x14ac:dyDescent="0.3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</row>
    <row r="91" spans="1:69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</row>
    <row r="92" spans="1:69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</row>
    <row r="93" spans="1:69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</row>
    <row r="94" spans="1:69" x14ac:dyDescent="0.3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</row>
    <row r="95" spans="1:69" x14ac:dyDescent="0.3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</row>
    <row r="96" spans="1:69" x14ac:dyDescent="0.3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</row>
    <row r="97" spans="1:69" x14ac:dyDescent="0.3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</row>
    <row r="98" spans="1:69" x14ac:dyDescent="0.3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</row>
    <row r="99" spans="1:69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</row>
    <row r="100" spans="1:69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</row>
    <row r="101" spans="1:69" x14ac:dyDescent="0.3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</row>
    <row r="102" spans="1:69" x14ac:dyDescent="0.3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</row>
    <row r="103" spans="1:69" x14ac:dyDescent="0.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</row>
    <row r="104" spans="1:69" x14ac:dyDescent="0.3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</row>
    <row r="105" spans="1:69" x14ac:dyDescent="0.3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</row>
    <row r="106" spans="1:69" x14ac:dyDescent="0.3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</row>
    <row r="107" spans="1:69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</row>
    <row r="108" spans="1:69" x14ac:dyDescent="0.3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</row>
    <row r="109" spans="1:69" x14ac:dyDescent="0.3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</row>
    <row r="110" spans="1:69" x14ac:dyDescent="0.3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</row>
    <row r="111" spans="1:69" x14ac:dyDescent="0.3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</row>
    <row r="112" spans="1:69" x14ac:dyDescent="0.3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</row>
    <row r="113" spans="1:69" x14ac:dyDescent="0.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</row>
    <row r="114" spans="1:69" x14ac:dyDescent="0.3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</row>
    <row r="115" spans="1:69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</row>
    <row r="116" spans="1:69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</row>
    <row r="117" spans="1:69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</row>
    <row r="118" spans="1:69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</row>
    <row r="119" spans="1:69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</row>
    <row r="120" spans="1:69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</row>
    <row r="121" spans="1:69" x14ac:dyDescent="0.3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</row>
    <row r="122" spans="1:69" x14ac:dyDescent="0.3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</row>
    <row r="123" spans="1:69" x14ac:dyDescent="0.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</row>
    <row r="124" spans="1:69" x14ac:dyDescent="0.3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</row>
    <row r="125" spans="1:69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</row>
    <row r="126" spans="1:69" x14ac:dyDescent="0.3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</row>
    <row r="127" spans="1:69" x14ac:dyDescent="0.3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</row>
    <row r="128" spans="1:69" x14ac:dyDescent="0.3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</row>
    <row r="129" spans="1:69" x14ac:dyDescent="0.3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</row>
    <row r="130" spans="1:69" x14ac:dyDescent="0.3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</row>
    <row r="131" spans="1:69" x14ac:dyDescent="0.3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</row>
    <row r="132" spans="1:69" x14ac:dyDescent="0.3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</row>
    <row r="133" spans="1:69" x14ac:dyDescent="0.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</row>
    <row r="134" spans="1:69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D6A2-7807-440A-8D8C-CCEE10C3331E}">
  <dimension ref="A3:B7"/>
  <sheetViews>
    <sheetView workbookViewId="0">
      <selection activeCell="A3" sqref="A3"/>
    </sheetView>
  </sheetViews>
  <sheetFormatPr defaultRowHeight="14.4" x14ac:dyDescent="0.3"/>
  <cols>
    <col min="1" max="1" width="13.5546875" bestFit="1" customWidth="1"/>
    <col min="2" max="2" width="9.77734375" bestFit="1" customWidth="1"/>
  </cols>
  <sheetData>
    <row r="3" spans="1:2" x14ac:dyDescent="0.3">
      <c r="A3" s="29" t="s">
        <v>7695</v>
      </c>
      <c r="B3" t="s">
        <v>7696</v>
      </c>
    </row>
    <row r="4" spans="1:2" x14ac:dyDescent="0.3">
      <c r="A4" t="s">
        <v>5346</v>
      </c>
      <c r="B4" s="30">
        <v>492</v>
      </c>
    </row>
    <row r="5" spans="1:2" x14ac:dyDescent="0.3">
      <c r="A5" t="s">
        <v>5344</v>
      </c>
      <c r="B5" s="30">
        <v>1</v>
      </c>
    </row>
    <row r="6" spans="1:2" x14ac:dyDescent="0.3">
      <c r="A6" t="s">
        <v>5347</v>
      </c>
      <c r="B6" s="30">
        <v>245</v>
      </c>
    </row>
    <row r="7" spans="1:2" x14ac:dyDescent="0.3">
      <c r="A7" t="s">
        <v>5345</v>
      </c>
      <c r="B7" s="30">
        <v>1598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FFD3-6B43-4FFB-B372-60C80E52FFB3}">
  <dimension ref="A3:B8"/>
  <sheetViews>
    <sheetView workbookViewId="0">
      <selection activeCell="A3" sqref="A3"/>
    </sheetView>
  </sheetViews>
  <sheetFormatPr defaultRowHeight="14.4" x14ac:dyDescent="0.3"/>
  <cols>
    <col min="1" max="1" width="7.33203125" bestFit="1" customWidth="1"/>
    <col min="2" max="2" width="9.77734375" bestFit="1" customWidth="1"/>
  </cols>
  <sheetData>
    <row r="3" spans="1:2" x14ac:dyDescent="0.3">
      <c r="A3" s="29" t="s">
        <v>5355</v>
      </c>
      <c r="B3" t="s">
        <v>7696</v>
      </c>
    </row>
    <row r="4" spans="1:2" x14ac:dyDescent="0.3">
      <c r="A4">
        <v>0</v>
      </c>
      <c r="B4" s="30">
        <v>1</v>
      </c>
    </row>
    <row r="5" spans="1:2" x14ac:dyDescent="0.3">
      <c r="A5" t="s">
        <v>7</v>
      </c>
      <c r="B5" s="30">
        <v>1</v>
      </c>
    </row>
    <row r="6" spans="1:2" x14ac:dyDescent="0.3">
      <c r="A6" t="s">
        <v>16</v>
      </c>
      <c r="B6" s="30">
        <v>732</v>
      </c>
    </row>
    <row r="7" spans="1:2" x14ac:dyDescent="0.3">
      <c r="A7" t="s">
        <v>11</v>
      </c>
      <c r="B7" s="30">
        <v>808</v>
      </c>
    </row>
    <row r="8" spans="1:2" x14ac:dyDescent="0.3">
      <c r="A8" t="s">
        <v>12</v>
      </c>
      <c r="B8" s="30">
        <v>794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D41F-2AF5-4E2A-89DB-783BFB18A741}">
  <dimension ref="A2:T2338"/>
  <sheetViews>
    <sheetView topLeftCell="G1" workbookViewId="0">
      <selection activeCell="S1" activeCellId="1" sqref="T1:T1048576 S1:S1048576"/>
    </sheetView>
  </sheetViews>
  <sheetFormatPr defaultRowHeight="14.4" x14ac:dyDescent="0.3"/>
  <cols>
    <col min="1" max="1" width="11.5546875" customWidth="1"/>
    <col min="2" max="2" width="10.77734375" customWidth="1"/>
    <col min="3" max="3" width="12.5546875" hidden="1" customWidth="1"/>
    <col min="12" max="12" width="13.109375" customWidth="1"/>
    <col min="16" max="16" width="14.5546875" customWidth="1"/>
    <col min="17" max="17" width="17.6640625" customWidth="1"/>
    <col min="19" max="19" width="15.77734375" customWidth="1"/>
    <col min="20" max="20" width="13.88671875" customWidth="1"/>
  </cols>
  <sheetData>
    <row r="2" spans="1:20" x14ac:dyDescent="0.3"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</row>
    <row r="3" spans="1:20" ht="15.6" x14ac:dyDescent="0.3">
      <c r="A3" s="23" t="s">
        <v>0</v>
      </c>
      <c r="B3" s="26" t="s">
        <v>2420</v>
      </c>
      <c r="C3" s="20"/>
      <c r="D3" s="21" t="s">
        <v>5348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2384</v>
      </c>
      <c r="K3" s="22" t="s">
        <v>5350</v>
      </c>
      <c r="L3" s="21" t="s">
        <v>2373</v>
      </c>
      <c r="M3" s="21" t="s">
        <v>2374</v>
      </c>
      <c r="N3" s="21" t="s">
        <v>2375</v>
      </c>
      <c r="O3" s="21" t="s">
        <v>2376</v>
      </c>
      <c r="P3" s="21" t="s">
        <v>2377</v>
      </c>
      <c r="Q3" s="21" t="s">
        <v>2378</v>
      </c>
      <c r="R3" s="21" t="s">
        <v>2379</v>
      </c>
      <c r="S3" s="21" t="s">
        <v>5340</v>
      </c>
      <c r="T3" s="22" t="s">
        <v>5344</v>
      </c>
    </row>
    <row r="4" spans="1:20" ht="15.6" x14ac:dyDescent="0.3">
      <c r="A4" s="24" t="s">
        <v>2372</v>
      </c>
      <c r="B4" s="27" t="s">
        <v>2819</v>
      </c>
      <c r="D4">
        <f>VLOOKUP($A4,Table1_1[],D$2,FALSE)</f>
        <v>25123</v>
      </c>
      <c r="E4">
        <f>VLOOKUP($A4,Table1_1[],E$2,FALSE)</f>
        <v>0</v>
      </c>
      <c r="F4">
        <f>VLOOKUP($A4,Table1_1[],F$2,FALSE)</f>
        <v>63770.43</v>
      </c>
      <c r="G4" t="str">
        <f>VLOOKUP($A4,Table1_1[],G$2,FALSE)</f>
        <v>tier - 1</v>
      </c>
      <c r="H4" t="str">
        <f>VLOOKUP($A4,Table1_1[],H$2,FALSE)</f>
        <v>tier - 3</v>
      </c>
      <c r="I4" t="str">
        <f>VLOOKUP($A4,Table1_1[],I$2,FALSE)</f>
        <v>R1013</v>
      </c>
      <c r="J4" t="str">
        <f>VLOOKUP($A4,Table1_1[],J$2,FALSE)</f>
        <v>R1013</v>
      </c>
      <c r="K4">
        <f ca="1">VLOOKUP($A4,Table1_1[],K$2,FALSE)</f>
        <v>56</v>
      </c>
      <c r="L4">
        <f>VLOOKUP($A4,Table3__2_1[],L$2,FALSE)</f>
        <v>47.41</v>
      </c>
      <c r="M4">
        <f>VLOOKUP($A4,Table3__2_1[],M$2,FALSE)</f>
        <v>7.47</v>
      </c>
      <c r="N4" t="str">
        <f>VLOOKUP($A4,Table3__2_1[],N$2,FALSE)</f>
        <v>No</v>
      </c>
      <c r="O4" t="str">
        <f>VLOOKUP($A4,Table3__2_1[],O$2,FALSE)</f>
        <v>No</v>
      </c>
      <c r="P4" t="str">
        <f>VLOOKUP($A4,Table3__2_1[],P$2,FALSE)</f>
        <v>No</v>
      </c>
      <c r="Q4">
        <f>VLOOKUP($A4,Table3__2_1[],Q$2,FALSE)</f>
        <v>0</v>
      </c>
      <c r="R4" t="str">
        <f>VLOOKUP($A4,Table3__2_1[],R$2,FALSE)</f>
        <v>yes</v>
      </c>
      <c r="S4" t="str">
        <f>VLOOKUP($A4,Table3__2_1[],S$2,FALSE)</f>
        <v>Normal weight</v>
      </c>
      <c r="T4" t="str">
        <f>VLOOKUP($A4,Table3__2_1[],T$2,FALSE)</f>
        <v>Prediabetes</v>
      </c>
    </row>
    <row r="5" spans="1:20" ht="15.6" x14ac:dyDescent="0.3">
      <c r="A5" s="25" t="s">
        <v>2371</v>
      </c>
      <c r="B5" s="28" t="s">
        <v>4443</v>
      </c>
      <c r="D5">
        <f>VLOOKUP($A5,Table1_1[],D$2,FALSE)</f>
        <v>28277</v>
      </c>
      <c r="E5">
        <f>VLOOKUP($A5,Table1_1[],E$2,FALSE)</f>
        <v>0</v>
      </c>
      <c r="F5">
        <f>VLOOKUP($A5,Table1_1[],F$2,FALSE)</f>
        <v>62592.87</v>
      </c>
      <c r="G5" t="str">
        <f>VLOOKUP($A5,Table1_1[],G$2,FALSE)</f>
        <v>tier - 2</v>
      </c>
      <c r="H5" t="str">
        <f>VLOOKUP($A5,Table1_1[],H$2,FALSE)</f>
        <v>tier - 3</v>
      </c>
      <c r="I5" t="str">
        <f>VLOOKUP($A5,Table1_1[],I$2,FALSE)</f>
        <v>R1013</v>
      </c>
      <c r="J5" t="str">
        <f>VLOOKUP($A5,Table1_1[],J$2,FALSE)</f>
        <v>R1013</v>
      </c>
      <c r="K5">
        <f ca="1">VLOOKUP($A5,Table1_1[],K$2,FALSE)</f>
        <v>47</v>
      </c>
      <c r="L5">
        <f>VLOOKUP($A5,Table3__2_1[],L$2,FALSE)</f>
        <v>30.36</v>
      </c>
      <c r="M5">
        <f>VLOOKUP($A5,Table3__2_1[],M$2,FALSE)</f>
        <v>5.77</v>
      </c>
      <c r="N5" t="str">
        <f>VLOOKUP($A5,Table3__2_1[],N$2,FALSE)</f>
        <v>No</v>
      </c>
      <c r="O5" t="str">
        <f>VLOOKUP($A5,Table3__2_1[],O$2,FALSE)</f>
        <v>No</v>
      </c>
      <c r="P5" t="str">
        <f>VLOOKUP($A5,Table3__2_1[],P$2,FALSE)</f>
        <v>No</v>
      </c>
      <c r="Q5">
        <f>VLOOKUP($A5,Table3__2_1[],Q$2,FALSE)</f>
        <v>0</v>
      </c>
      <c r="R5" t="str">
        <f>VLOOKUP($A5,Table3__2_1[],R$2,FALSE)</f>
        <v>yes</v>
      </c>
      <c r="S5" t="str">
        <f>VLOOKUP($A5,Table3__2_1[],S$2,FALSE)</f>
        <v>Normal weight</v>
      </c>
      <c r="T5" t="str">
        <f>VLOOKUP($A5,Table3__2_1[],T$2,FALSE)</f>
        <v>Diabetes</v>
      </c>
    </row>
    <row r="6" spans="1:20" ht="15.6" x14ac:dyDescent="0.3">
      <c r="A6" s="24" t="s">
        <v>2370</v>
      </c>
      <c r="B6" s="27" t="s">
        <v>4444</v>
      </c>
      <c r="D6">
        <f>VLOOKUP($A6,Table1_1[],D$2,FALSE)</f>
        <v>25822</v>
      </c>
      <c r="E6">
        <f>VLOOKUP($A6,Table1_1[],E$2,FALSE)</f>
        <v>0</v>
      </c>
      <c r="F6">
        <f>VLOOKUP($A6,Table1_1[],F$2,FALSE)</f>
        <v>60021.4</v>
      </c>
      <c r="G6" t="str">
        <f>VLOOKUP($A6,Table1_1[],G$2,FALSE)</f>
        <v>tier - 1</v>
      </c>
      <c r="H6" t="str">
        <f>VLOOKUP($A6,Table1_1[],H$2,FALSE)</f>
        <v>tier - 1</v>
      </c>
      <c r="I6" t="str">
        <f>VLOOKUP($A6,Table1_1[],I$2,FALSE)</f>
        <v>R1012</v>
      </c>
      <c r="J6" t="str">
        <f>VLOOKUP($A6,Table1_1[],J$2,FALSE)</f>
        <v>R1012</v>
      </c>
      <c r="K6">
        <f ca="1">VLOOKUP($A6,Table1_1[],K$2,FALSE)</f>
        <v>54</v>
      </c>
      <c r="L6">
        <f>VLOOKUP($A6,Table3__2_1[],L$2,FALSE)</f>
        <v>34.484999999999999</v>
      </c>
      <c r="M6">
        <f>VLOOKUP($A6,Table3__2_1[],M$2,FALSE)</f>
        <v>11.87</v>
      </c>
      <c r="N6" t="str">
        <f>VLOOKUP($A6,Table3__2_1[],N$2,FALSE)</f>
        <v>yes</v>
      </c>
      <c r="O6" t="str">
        <f>VLOOKUP($A6,Table3__2_1[],O$2,FALSE)</f>
        <v>No</v>
      </c>
      <c r="P6" t="str">
        <f>VLOOKUP($A6,Table3__2_1[],P$2,FALSE)</f>
        <v>No</v>
      </c>
      <c r="Q6">
        <f>VLOOKUP($A6,Table3__2_1[],Q$2,FALSE)</f>
        <v>2</v>
      </c>
      <c r="R6" t="str">
        <f>VLOOKUP($A6,Table3__2_1[],R$2,FALSE)</f>
        <v>yes</v>
      </c>
      <c r="S6" t="str">
        <f>VLOOKUP($A6,Table3__2_1[],S$2,FALSE)</f>
        <v>Normal weight</v>
      </c>
      <c r="T6" t="str">
        <f>VLOOKUP($A6,Table3__2_1[],T$2,FALSE)</f>
        <v>Prediabetes</v>
      </c>
    </row>
    <row r="7" spans="1:20" ht="15.6" x14ac:dyDescent="0.3">
      <c r="A7" s="25" t="s">
        <v>2369</v>
      </c>
      <c r="B7" s="28" t="s">
        <v>4445</v>
      </c>
      <c r="D7">
        <f>VLOOKUP($A7,Table1_1[],D$2,FALSE)</f>
        <v>33390</v>
      </c>
      <c r="E7">
        <f>VLOOKUP($A7,Table1_1[],E$2,FALSE)</f>
        <v>0</v>
      </c>
      <c r="F7">
        <f>VLOOKUP($A7,Table1_1[],F$2,FALSE)</f>
        <v>58571.07</v>
      </c>
      <c r="G7" t="str">
        <f>VLOOKUP($A7,Table1_1[],G$2,FALSE)</f>
        <v>tier - 1</v>
      </c>
      <c r="H7" t="str">
        <f>VLOOKUP($A7,Table1_1[],H$2,FALSE)</f>
        <v>tier - 3</v>
      </c>
      <c r="I7" t="str">
        <f>VLOOKUP($A7,Table1_1[],I$2,FALSE)</f>
        <v>R1024</v>
      </c>
      <c r="J7" t="str">
        <f>VLOOKUP($A7,Table1_1[],J$2,FALSE)</f>
        <v>R1024</v>
      </c>
      <c r="K7">
        <f ca="1">VLOOKUP($A7,Table1_1[],K$2,FALSE)</f>
        <v>33</v>
      </c>
      <c r="L7">
        <f>VLOOKUP($A7,Table3__2_1[],L$2,FALSE)</f>
        <v>38.094999999999999</v>
      </c>
      <c r="M7">
        <f>VLOOKUP($A7,Table3__2_1[],M$2,FALSE)</f>
        <v>6.05</v>
      </c>
      <c r="N7" t="str">
        <f>VLOOKUP($A7,Table3__2_1[],N$2,FALSE)</f>
        <v>No</v>
      </c>
      <c r="O7" t="str">
        <f>VLOOKUP($A7,Table3__2_1[],O$2,FALSE)</f>
        <v>No</v>
      </c>
      <c r="P7" t="str">
        <f>VLOOKUP($A7,Table3__2_1[],P$2,FALSE)</f>
        <v>No</v>
      </c>
      <c r="Q7">
        <f>VLOOKUP($A7,Table3__2_1[],Q$2,FALSE)</f>
        <v>0</v>
      </c>
      <c r="R7" t="str">
        <f>VLOOKUP($A7,Table3__2_1[],R$2,FALSE)</f>
        <v>yes</v>
      </c>
      <c r="S7" t="str">
        <f>VLOOKUP($A7,Table3__2_1[],S$2,FALSE)</f>
        <v>Normal weight</v>
      </c>
      <c r="T7" t="str">
        <f>VLOOKUP($A7,Table3__2_1[],T$2,FALSE)</f>
        <v>Diabetes</v>
      </c>
    </row>
    <row r="8" spans="1:20" ht="15.6" x14ac:dyDescent="0.3">
      <c r="A8" s="24" t="s">
        <v>2368</v>
      </c>
      <c r="B8" s="27" t="s">
        <v>4446</v>
      </c>
      <c r="D8">
        <f>VLOOKUP($A8,Table1_1[],D$2,FALSE)</f>
        <v>32678</v>
      </c>
      <c r="E8">
        <f>VLOOKUP($A8,Table1_1[],E$2,FALSE)</f>
        <v>0</v>
      </c>
      <c r="F8">
        <f>VLOOKUP($A8,Table1_1[],F$2,FALSE)</f>
        <v>55135.4</v>
      </c>
      <c r="G8" t="str">
        <f>VLOOKUP($A8,Table1_1[],G$2,FALSE)</f>
        <v>tier - 1</v>
      </c>
      <c r="H8" t="str">
        <f>VLOOKUP($A8,Table1_1[],H$2,FALSE)</f>
        <v>tier - 2</v>
      </c>
      <c r="I8" t="str">
        <f>VLOOKUP($A8,Table1_1[],I$2,FALSE)</f>
        <v>R1012</v>
      </c>
      <c r="J8" t="str">
        <f>VLOOKUP($A8,Table1_1[],J$2,FALSE)</f>
        <v>R1012</v>
      </c>
      <c r="K8">
        <f ca="1">VLOOKUP($A8,Table1_1[],K$2,FALSE)</f>
        <v>35</v>
      </c>
      <c r="L8">
        <f>VLOOKUP($A8,Table3__2_1[],L$2,FALSE)</f>
        <v>35.53</v>
      </c>
      <c r="M8">
        <f>VLOOKUP($A8,Table3__2_1[],M$2,FALSE)</f>
        <v>5.45</v>
      </c>
      <c r="N8" t="str">
        <f>VLOOKUP($A8,Table3__2_1[],N$2,FALSE)</f>
        <v>No</v>
      </c>
      <c r="O8" t="str">
        <f>VLOOKUP($A8,Table3__2_1[],O$2,FALSE)</f>
        <v>No</v>
      </c>
      <c r="P8" t="str">
        <f>VLOOKUP($A8,Table3__2_1[],P$2,FALSE)</f>
        <v>No</v>
      </c>
      <c r="Q8">
        <f>VLOOKUP($A8,Table3__2_1[],Q$2,FALSE)</f>
        <v>0</v>
      </c>
      <c r="R8" t="str">
        <f>VLOOKUP($A8,Table3__2_1[],R$2,FALSE)</f>
        <v>yes</v>
      </c>
      <c r="S8" t="str">
        <f>VLOOKUP($A8,Table3__2_1[],S$2,FALSE)</f>
        <v>Normal weight</v>
      </c>
      <c r="T8" t="str">
        <f>VLOOKUP($A8,Table3__2_1[],T$2,FALSE)</f>
        <v>Normal</v>
      </c>
    </row>
    <row r="9" spans="1:20" ht="15.6" x14ac:dyDescent="0.3">
      <c r="A9" s="25" t="s">
        <v>2367</v>
      </c>
      <c r="B9" s="28" t="s">
        <v>4447</v>
      </c>
      <c r="D9">
        <f>VLOOKUP($A9,Table1_1[],D$2,FALSE)</f>
        <v>22859</v>
      </c>
      <c r="E9">
        <f>VLOOKUP($A9,Table1_1[],E$2,FALSE)</f>
        <v>0</v>
      </c>
      <c r="F9">
        <f>VLOOKUP($A9,Table1_1[],F$2,FALSE)</f>
        <v>52590.83</v>
      </c>
      <c r="G9" t="str">
        <f>VLOOKUP($A9,Table1_1[],G$2,FALSE)</f>
        <v>tier - 1</v>
      </c>
      <c r="H9" t="str">
        <f>VLOOKUP($A9,Table1_1[],H$2,FALSE)</f>
        <v>tier - 3</v>
      </c>
      <c r="I9" t="str">
        <f>VLOOKUP($A9,Table1_1[],I$2,FALSE)</f>
        <v>R1011</v>
      </c>
      <c r="J9" t="str">
        <f>VLOOKUP($A9,Table1_1[],J$2,FALSE)</f>
        <v>R1011</v>
      </c>
      <c r="K9">
        <f ca="1">VLOOKUP($A9,Table1_1[],K$2,FALSE)</f>
        <v>62</v>
      </c>
      <c r="L9">
        <f>VLOOKUP($A9,Table3__2_1[],L$2,FALSE)</f>
        <v>32.799999999999997</v>
      </c>
      <c r="M9">
        <f>VLOOKUP($A9,Table3__2_1[],M$2,FALSE)</f>
        <v>6.59</v>
      </c>
      <c r="N9" t="str">
        <f>VLOOKUP($A9,Table3__2_1[],N$2,FALSE)</f>
        <v>No</v>
      </c>
      <c r="O9" t="str">
        <f>VLOOKUP($A9,Table3__2_1[],O$2,FALSE)</f>
        <v>No</v>
      </c>
      <c r="P9" t="str">
        <f>VLOOKUP($A9,Table3__2_1[],P$2,FALSE)</f>
        <v>No</v>
      </c>
      <c r="Q9">
        <f>VLOOKUP($A9,Table3__2_1[],Q$2,FALSE)</f>
        <v>0</v>
      </c>
      <c r="R9" t="str">
        <f>VLOOKUP($A9,Table3__2_1[],R$2,FALSE)</f>
        <v>yes</v>
      </c>
      <c r="S9" t="str">
        <f>VLOOKUP($A9,Table3__2_1[],S$2,FALSE)</f>
        <v>Normal weight</v>
      </c>
      <c r="T9" t="str">
        <f>VLOOKUP($A9,Table3__2_1[],T$2,FALSE)</f>
        <v>Prediabetes</v>
      </c>
    </row>
    <row r="10" spans="1:20" ht="15.6" x14ac:dyDescent="0.3">
      <c r="A10" s="24" t="s">
        <v>2366</v>
      </c>
      <c r="B10" s="27" t="s">
        <v>2957</v>
      </c>
      <c r="D10">
        <f>VLOOKUP($A10,Table1_1[],D$2,FALSE)</f>
        <v>34634</v>
      </c>
      <c r="E10">
        <f>VLOOKUP($A10,Table1_1[],E$2,FALSE)</f>
        <v>0</v>
      </c>
      <c r="F10">
        <f>VLOOKUP($A10,Table1_1[],F$2,FALSE)</f>
        <v>51194.559999999998</v>
      </c>
      <c r="G10" t="str">
        <f>VLOOKUP($A10,Table1_1[],G$2,FALSE)</f>
        <v>tier - 1</v>
      </c>
      <c r="H10" t="str">
        <f>VLOOKUP($A10,Table1_1[],H$2,FALSE)</f>
        <v>tier - 3</v>
      </c>
      <c r="I10" t="str">
        <f>VLOOKUP($A10,Table1_1[],I$2,FALSE)</f>
        <v>R1011</v>
      </c>
      <c r="J10" t="str">
        <f>VLOOKUP($A10,Table1_1[],J$2,FALSE)</f>
        <v>R1011</v>
      </c>
      <c r="K10">
        <f ca="1">VLOOKUP($A10,Table1_1[],K$2,FALSE)</f>
        <v>30</v>
      </c>
      <c r="L10">
        <f>VLOOKUP($A10,Table3__2_1[],L$2,FALSE)</f>
        <v>36.4</v>
      </c>
      <c r="M10">
        <f>VLOOKUP($A10,Table3__2_1[],M$2,FALSE)</f>
        <v>6.07</v>
      </c>
      <c r="N10" t="str">
        <f>VLOOKUP($A10,Table3__2_1[],N$2,FALSE)</f>
        <v>No</v>
      </c>
      <c r="O10" t="str">
        <f>VLOOKUP($A10,Table3__2_1[],O$2,FALSE)</f>
        <v>No</v>
      </c>
      <c r="P10" t="str">
        <f>VLOOKUP($A10,Table3__2_1[],P$2,FALSE)</f>
        <v>No</v>
      </c>
      <c r="Q10">
        <f>VLOOKUP($A10,Table3__2_1[],Q$2,FALSE)</f>
        <v>0</v>
      </c>
      <c r="R10" t="str">
        <f>VLOOKUP($A10,Table3__2_1[],R$2,FALSE)</f>
        <v>yes</v>
      </c>
      <c r="S10" t="str">
        <f>VLOOKUP($A10,Table3__2_1[],S$2,FALSE)</f>
        <v>Normal weight</v>
      </c>
      <c r="T10" t="str">
        <f>VLOOKUP($A10,Table3__2_1[],T$2,FALSE)</f>
        <v>Diabetes</v>
      </c>
    </row>
    <row r="11" spans="1:20" ht="15.6" x14ac:dyDescent="0.3">
      <c r="A11" s="25" t="s">
        <v>2365</v>
      </c>
      <c r="B11" s="28" t="s">
        <v>4448</v>
      </c>
      <c r="D11">
        <f>VLOOKUP($A11,Table1_1[],D$2,FALSE)</f>
        <v>21363</v>
      </c>
      <c r="E11">
        <f>VLOOKUP($A11,Table1_1[],E$2,FALSE)</f>
        <v>0</v>
      </c>
      <c r="F11">
        <f>VLOOKUP($A11,Table1_1[],F$2,FALSE)</f>
        <v>49577.66</v>
      </c>
      <c r="G11" t="str">
        <f>VLOOKUP($A11,Table1_1[],G$2,FALSE)</f>
        <v>tier - 2</v>
      </c>
      <c r="H11" t="str">
        <f>VLOOKUP($A11,Table1_1[],H$2,FALSE)</f>
        <v>tier - 2</v>
      </c>
      <c r="I11" t="str">
        <f>VLOOKUP($A11,Table1_1[],I$2,FALSE)</f>
        <v>R1013</v>
      </c>
      <c r="J11" t="str">
        <f>VLOOKUP($A11,Table1_1[],J$2,FALSE)</f>
        <v>R1013</v>
      </c>
      <c r="K11">
        <f ca="1">VLOOKUP($A11,Table1_1[],K$2,FALSE)</f>
        <v>66</v>
      </c>
      <c r="L11">
        <f>VLOOKUP($A11,Table3__2_1[],L$2,FALSE)</f>
        <v>36.96</v>
      </c>
      <c r="M11">
        <f>VLOOKUP($A11,Table3__2_1[],M$2,FALSE)</f>
        <v>7.93</v>
      </c>
      <c r="N11" t="str">
        <f>VLOOKUP($A11,Table3__2_1[],N$2,FALSE)</f>
        <v>No</v>
      </c>
      <c r="O11" t="str">
        <f>VLOOKUP($A11,Table3__2_1[],O$2,FALSE)</f>
        <v>No</v>
      </c>
      <c r="P11" t="str">
        <f>VLOOKUP($A11,Table3__2_1[],P$2,FALSE)</f>
        <v>No</v>
      </c>
      <c r="Q11">
        <f>VLOOKUP($A11,Table3__2_1[],Q$2,FALSE)</f>
        <v>3</v>
      </c>
      <c r="R11" t="str">
        <f>VLOOKUP($A11,Table3__2_1[],R$2,FALSE)</f>
        <v>yes</v>
      </c>
      <c r="S11" t="str">
        <f>VLOOKUP($A11,Table3__2_1[],S$2,FALSE)</f>
        <v>Normal weight</v>
      </c>
      <c r="T11" t="str">
        <f>VLOOKUP($A11,Table3__2_1[],T$2,FALSE)</f>
        <v>Prediabetes</v>
      </c>
    </row>
    <row r="12" spans="1:20" ht="15.6" x14ac:dyDescent="0.3">
      <c r="A12" s="24" t="s">
        <v>2364</v>
      </c>
      <c r="B12" s="27" t="s">
        <v>3518</v>
      </c>
      <c r="D12">
        <f>VLOOKUP($A12,Table1_1[],D$2,FALSE)</f>
        <v>23255</v>
      </c>
      <c r="E12">
        <f>VLOOKUP($A12,Table1_1[],E$2,FALSE)</f>
        <v>0</v>
      </c>
      <c r="F12">
        <f>VLOOKUP($A12,Table1_1[],F$2,FALSE)</f>
        <v>48970.25</v>
      </c>
      <c r="G12" t="str">
        <f>VLOOKUP($A12,Table1_1[],G$2,FALSE)</f>
        <v>tier - 1</v>
      </c>
      <c r="H12" t="str">
        <f>VLOOKUP($A12,Table1_1[],H$2,FALSE)</f>
        <v>tier - 2</v>
      </c>
      <c r="I12" t="str">
        <f>VLOOKUP($A12,Table1_1[],I$2,FALSE)</f>
        <v>R1013</v>
      </c>
      <c r="J12" t="str">
        <f>VLOOKUP($A12,Table1_1[],J$2,FALSE)</f>
        <v>R1013</v>
      </c>
      <c r="K12">
        <f ca="1">VLOOKUP($A12,Table1_1[],K$2,FALSE)</f>
        <v>61</v>
      </c>
      <c r="L12">
        <f>VLOOKUP($A12,Table3__2_1[],L$2,FALSE)</f>
        <v>41.14</v>
      </c>
      <c r="M12">
        <f>VLOOKUP($A12,Table3__2_1[],M$2,FALSE)</f>
        <v>9.58</v>
      </c>
      <c r="N12" t="str">
        <f>VLOOKUP($A12,Table3__2_1[],N$2,FALSE)</f>
        <v>yes</v>
      </c>
      <c r="O12" t="str">
        <f>VLOOKUP($A12,Table3__2_1[],O$2,FALSE)</f>
        <v>No</v>
      </c>
      <c r="P12" t="str">
        <f>VLOOKUP($A12,Table3__2_1[],P$2,FALSE)</f>
        <v>Yes</v>
      </c>
      <c r="Q12">
        <f>VLOOKUP($A12,Table3__2_1[],Q$2,FALSE)</f>
        <v>1</v>
      </c>
      <c r="R12" t="str">
        <f>VLOOKUP($A12,Table3__2_1[],R$2,FALSE)</f>
        <v>yes</v>
      </c>
      <c r="S12" t="str">
        <f>VLOOKUP($A12,Table3__2_1[],S$2,FALSE)</f>
        <v>Normal weight</v>
      </c>
      <c r="T12" t="str">
        <f>VLOOKUP($A12,Table3__2_1[],T$2,FALSE)</f>
        <v>Prediabetes</v>
      </c>
    </row>
    <row r="13" spans="1:20" ht="15.6" x14ac:dyDescent="0.3">
      <c r="A13" s="25" t="s">
        <v>2363</v>
      </c>
      <c r="B13" s="28" t="s">
        <v>4449</v>
      </c>
      <c r="D13">
        <f>VLOOKUP($A13,Table1_1[],D$2,FALSE)</f>
        <v>28853</v>
      </c>
      <c r="E13">
        <f>VLOOKUP($A13,Table1_1[],E$2,FALSE)</f>
        <v>0</v>
      </c>
      <c r="F13">
        <f>VLOOKUP($A13,Table1_1[],F$2,FALSE)</f>
        <v>48885.14</v>
      </c>
      <c r="G13" t="str">
        <f>VLOOKUP($A13,Table1_1[],G$2,FALSE)</f>
        <v>tier - 1</v>
      </c>
      <c r="H13" t="str">
        <f>VLOOKUP($A13,Table1_1[],H$2,FALSE)</f>
        <v>tier - 2</v>
      </c>
      <c r="I13" t="str">
        <f>VLOOKUP($A13,Table1_1[],I$2,FALSE)</f>
        <v>R1013</v>
      </c>
      <c r="J13" t="str">
        <f>VLOOKUP($A13,Table1_1[],J$2,FALSE)</f>
        <v>R1013</v>
      </c>
      <c r="K13">
        <f ca="1">VLOOKUP($A13,Table1_1[],K$2,FALSE)</f>
        <v>46</v>
      </c>
      <c r="L13">
        <f>VLOOKUP($A13,Table3__2_1[],L$2,FALSE)</f>
        <v>38.06</v>
      </c>
      <c r="M13">
        <f>VLOOKUP($A13,Table3__2_1[],M$2,FALSE)</f>
        <v>10.79</v>
      </c>
      <c r="N13" t="str">
        <f>VLOOKUP($A13,Table3__2_1[],N$2,FALSE)</f>
        <v>No</v>
      </c>
      <c r="O13" t="str">
        <f>VLOOKUP($A13,Table3__2_1[],O$2,FALSE)</f>
        <v>No</v>
      </c>
      <c r="P13" t="str">
        <f>VLOOKUP($A13,Table3__2_1[],P$2,FALSE)</f>
        <v>No</v>
      </c>
      <c r="Q13">
        <f>VLOOKUP($A13,Table3__2_1[],Q$2,FALSE)</f>
        <v>0</v>
      </c>
      <c r="R13" t="str">
        <f>VLOOKUP($A13,Table3__2_1[],R$2,FALSE)</f>
        <v>yes</v>
      </c>
      <c r="S13" t="str">
        <f>VLOOKUP($A13,Table3__2_1[],S$2,FALSE)</f>
        <v>Normal weight</v>
      </c>
      <c r="T13" t="str">
        <f>VLOOKUP($A13,Table3__2_1[],T$2,FALSE)</f>
        <v>Prediabetes</v>
      </c>
    </row>
    <row r="14" spans="1:20" ht="15.6" x14ac:dyDescent="0.3">
      <c r="A14" s="24" t="s">
        <v>2362</v>
      </c>
      <c r="B14" s="27" t="s">
        <v>4450</v>
      </c>
      <c r="D14">
        <f>VLOOKUP($A14,Table1_1[],D$2,FALSE)</f>
        <v>21753</v>
      </c>
      <c r="E14">
        <f>VLOOKUP($A14,Table1_1[],E$2,FALSE)</f>
        <v>0</v>
      </c>
      <c r="F14">
        <f>VLOOKUP($A14,Table1_1[],F$2,FALSE)</f>
        <v>48824.45</v>
      </c>
      <c r="G14" t="str">
        <f>VLOOKUP($A14,Table1_1[],G$2,FALSE)</f>
        <v>tier - 2</v>
      </c>
      <c r="H14" t="str">
        <f>VLOOKUP($A14,Table1_1[],H$2,FALSE)</f>
        <v>tier - 1</v>
      </c>
      <c r="I14" t="str">
        <f>VLOOKUP($A14,Table1_1[],I$2,FALSE)</f>
        <v>R1011</v>
      </c>
      <c r="J14" t="str">
        <f>VLOOKUP($A14,Table1_1[],J$2,FALSE)</f>
        <v>R1011</v>
      </c>
      <c r="K14">
        <f ca="1">VLOOKUP($A14,Table1_1[],K$2,FALSE)</f>
        <v>65</v>
      </c>
      <c r="L14">
        <f>VLOOKUP($A14,Table3__2_1[],L$2,FALSE)</f>
        <v>37.700000000000003</v>
      </c>
      <c r="M14">
        <f>VLOOKUP($A14,Table3__2_1[],M$2,FALSE)</f>
        <v>5.96</v>
      </c>
      <c r="N14" t="str">
        <f>VLOOKUP($A14,Table3__2_1[],N$2,FALSE)</f>
        <v>yes</v>
      </c>
      <c r="O14" t="str">
        <f>VLOOKUP($A14,Table3__2_1[],O$2,FALSE)</f>
        <v>No</v>
      </c>
      <c r="P14" t="str">
        <f>VLOOKUP($A14,Table3__2_1[],P$2,FALSE)</f>
        <v>No</v>
      </c>
      <c r="Q14">
        <f>VLOOKUP($A14,Table3__2_1[],Q$2,FALSE)</f>
        <v>2</v>
      </c>
      <c r="R14" t="str">
        <f>VLOOKUP($A14,Table3__2_1[],R$2,FALSE)</f>
        <v>yes</v>
      </c>
      <c r="S14" t="str">
        <f>VLOOKUP($A14,Table3__2_1[],S$2,FALSE)</f>
        <v>Normal weight</v>
      </c>
      <c r="T14" t="str">
        <f>VLOOKUP($A14,Table3__2_1[],T$2,FALSE)</f>
        <v>Diabetes</v>
      </c>
    </row>
    <row r="15" spans="1:20" ht="15.6" x14ac:dyDescent="0.3">
      <c r="A15" s="25" t="s">
        <v>2361</v>
      </c>
      <c r="B15" s="28" t="s">
        <v>4452</v>
      </c>
      <c r="D15">
        <f>VLOOKUP($A15,Table1_1[],D$2,FALSE)</f>
        <v>24042</v>
      </c>
      <c r="E15">
        <f>VLOOKUP($A15,Table1_1[],E$2,FALSE)</f>
        <v>0</v>
      </c>
      <c r="F15">
        <f>VLOOKUP($A15,Table1_1[],F$2,FALSE)</f>
        <v>48675.519999999997</v>
      </c>
      <c r="G15" t="str">
        <f>VLOOKUP($A15,Table1_1[],G$2,FALSE)</f>
        <v>tier - 1</v>
      </c>
      <c r="H15" t="str">
        <f>VLOOKUP($A15,Table1_1[],H$2,FALSE)</f>
        <v>tier - 2</v>
      </c>
      <c r="I15" t="str">
        <f>VLOOKUP($A15,Table1_1[],I$2,FALSE)</f>
        <v>R1013</v>
      </c>
      <c r="J15" t="str">
        <f>VLOOKUP($A15,Table1_1[],J$2,FALSE)</f>
        <v>R1013</v>
      </c>
      <c r="K15">
        <f ca="1">VLOOKUP($A15,Table1_1[],K$2,FALSE)</f>
        <v>59</v>
      </c>
      <c r="L15">
        <f>VLOOKUP($A15,Table3__2_1[],L$2,FALSE)</f>
        <v>42.13</v>
      </c>
      <c r="M15">
        <f>VLOOKUP($A15,Table3__2_1[],M$2,FALSE)</f>
        <v>11.9</v>
      </c>
      <c r="N15" t="str">
        <f>VLOOKUP($A15,Table3__2_1[],N$2,FALSE)</f>
        <v>No</v>
      </c>
      <c r="O15" t="str">
        <f>VLOOKUP($A15,Table3__2_1[],O$2,FALSE)</f>
        <v>No</v>
      </c>
      <c r="P15" t="str">
        <f>VLOOKUP($A15,Table3__2_1[],P$2,FALSE)</f>
        <v>No</v>
      </c>
      <c r="Q15">
        <f>VLOOKUP($A15,Table3__2_1[],Q$2,FALSE)</f>
        <v>0</v>
      </c>
      <c r="R15" t="str">
        <f>VLOOKUP($A15,Table3__2_1[],R$2,FALSE)</f>
        <v>yes</v>
      </c>
      <c r="S15" t="str">
        <f>VLOOKUP($A15,Table3__2_1[],S$2,FALSE)</f>
        <v>Normal weight</v>
      </c>
      <c r="T15" t="str">
        <f>VLOOKUP($A15,Table3__2_1[],T$2,FALSE)</f>
        <v>Prediabetes</v>
      </c>
    </row>
    <row r="16" spans="1:20" ht="15.6" x14ac:dyDescent="0.3">
      <c r="A16" s="24" t="s">
        <v>2360</v>
      </c>
      <c r="B16" s="27" t="s">
        <v>4453</v>
      </c>
      <c r="D16">
        <f>VLOOKUP($A16,Table1_1[],D$2,FALSE)</f>
        <v>22930</v>
      </c>
      <c r="E16">
        <f>VLOOKUP($A16,Table1_1[],E$2,FALSE)</f>
        <v>0</v>
      </c>
      <c r="F16">
        <f>VLOOKUP($A16,Table1_1[],F$2,FALSE)</f>
        <v>48673.56</v>
      </c>
      <c r="G16" t="str">
        <f>VLOOKUP($A16,Table1_1[],G$2,FALSE)</f>
        <v>tier - 1</v>
      </c>
      <c r="H16" t="str">
        <f>VLOOKUP($A16,Table1_1[],H$2,FALSE)</f>
        <v>tier - 2</v>
      </c>
      <c r="I16" t="str">
        <f>VLOOKUP($A16,Table1_1[],I$2,FALSE)</f>
        <v>R1013</v>
      </c>
      <c r="J16" t="str">
        <f>VLOOKUP($A16,Table1_1[],J$2,FALSE)</f>
        <v>R1013</v>
      </c>
      <c r="K16">
        <f ca="1">VLOOKUP($A16,Table1_1[],K$2,FALSE)</f>
        <v>62</v>
      </c>
      <c r="L16">
        <f>VLOOKUP($A16,Table3__2_1[],L$2,FALSE)</f>
        <v>40.92</v>
      </c>
      <c r="M16">
        <f>VLOOKUP($A16,Table3__2_1[],M$2,FALSE)</f>
        <v>8.41</v>
      </c>
      <c r="N16" t="str">
        <f>VLOOKUP($A16,Table3__2_1[],N$2,FALSE)</f>
        <v>No</v>
      </c>
      <c r="O16" t="str">
        <f>VLOOKUP($A16,Table3__2_1[],O$2,FALSE)</f>
        <v>No</v>
      </c>
      <c r="P16" t="str">
        <f>VLOOKUP($A16,Table3__2_1[],P$2,FALSE)</f>
        <v>No</v>
      </c>
      <c r="Q16">
        <f>VLOOKUP($A16,Table3__2_1[],Q$2,FALSE)</f>
        <v>0</v>
      </c>
      <c r="R16" t="str">
        <f>VLOOKUP($A16,Table3__2_1[],R$2,FALSE)</f>
        <v>yes</v>
      </c>
      <c r="S16" t="str">
        <f>VLOOKUP($A16,Table3__2_1[],S$2,FALSE)</f>
        <v>Normal weight</v>
      </c>
      <c r="T16" t="str">
        <f>VLOOKUP($A16,Table3__2_1[],T$2,FALSE)</f>
        <v>Prediabetes</v>
      </c>
    </row>
    <row r="17" spans="1:20" ht="15.6" x14ac:dyDescent="0.3">
      <c r="A17" s="25" t="s">
        <v>2359</v>
      </c>
      <c r="B17" s="28" t="s">
        <v>4454</v>
      </c>
      <c r="D17">
        <f>VLOOKUP($A17,Table1_1[],D$2,FALSE)</f>
        <v>25173</v>
      </c>
      <c r="E17">
        <f>VLOOKUP($A17,Table1_1[],E$2,FALSE)</f>
        <v>0</v>
      </c>
      <c r="F17">
        <f>VLOOKUP($A17,Table1_1[],F$2,FALSE)</f>
        <v>48549.18</v>
      </c>
      <c r="G17" t="str">
        <f>VLOOKUP($A17,Table1_1[],G$2,FALSE)</f>
        <v>tier - 1</v>
      </c>
      <c r="H17" t="str">
        <f>VLOOKUP($A17,Table1_1[],H$2,FALSE)</f>
        <v>tier - 3</v>
      </c>
      <c r="I17" t="str">
        <f>VLOOKUP($A17,Table1_1[],I$2,FALSE)</f>
        <v>R1016</v>
      </c>
      <c r="J17" t="str">
        <f>VLOOKUP($A17,Table1_1[],J$2,FALSE)</f>
        <v>R1016</v>
      </c>
      <c r="K17">
        <f ca="1">VLOOKUP($A17,Table1_1[],K$2,FALSE)</f>
        <v>56</v>
      </c>
      <c r="L17">
        <f>VLOOKUP($A17,Table3__2_1[],L$2,FALSE)</f>
        <v>40.564999999999998</v>
      </c>
      <c r="M17">
        <f>VLOOKUP($A17,Table3__2_1[],M$2,FALSE)</f>
        <v>7.02</v>
      </c>
      <c r="N17" t="str">
        <f>VLOOKUP($A17,Table3__2_1[],N$2,FALSE)</f>
        <v>No</v>
      </c>
      <c r="O17" t="str">
        <f>VLOOKUP($A17,Table3__2_1[],O$2,FALSE)</f>
        <v>No</v>
      </c>
      <c r="P17" t="str">
        <f>VLOOKUP($A17,Table3__2_1[],P$2,FALSE)</f>
        <v>No</v>
      </c>
      <c r="Q17">
        <f>VLOOKUP($A17,Table3__2_1[],Q$2,FALSE)</f>
        <v>2</v>
      </c>
      <c r="R17" t="str">
        <f>VLOOKUP($A17,Table3__2_1[],R$2,FALSE)</f>
        <v>yes</v>
      </c>
      <c r="S17" t="str">
        <f>VLOOKUP($A17,Table3__2_1[],S$2,FALSE)</f>
        <v>Normal weight</v>
      </c>
      <c r="T17" t="str">
        <f>VLOOKUP($A17,Table3__2_1[],T$2,FALSE)</f>
        <v>Prediabetes</v>
      </c>
    </row>
    <row r="18" spans="1:20" ht="15.6" x14ac:dyDescent="0.3">
      <c r="A18" s="24" t="s">
        <v>2358</v>
      </c>
      <c r="B18" s="27" t="s">
        <v>4455</v>
      </c>
      <c r="D18">
        <f>VLOOKUP($A18,Table1_1[],D$2,FALSE)</f>
        <v>22636</v>
      </c>
      <c r="E18">
        <f>VLOOKUP($A18,Table1_1[],E$2,FALSE)</f>
        <v>0</v>
      </c>
      <c r="F18">
        <f>VLOOKUP($A18,Table1_1[],F$2,FALSE)</f>
        <v>48517.56</v>
      </c>
      <c r="G18" t="str">
        <f>VLOOKUP($A18,Table1_1[],G$2,FALSE)</f>
        <v>tier - 1</v>
      </c>
      <c r="H18" t="str">
        <f>VLOOKUP($A18,Table1_1[],H$2,FALSE)</f>
        <v>tier - 3</v>
      </c>
      <c r="I18" t="str">
        <f>VLOOKUP($A18,Table1_1[],I$2,FALSE)</f>
        <v>R1024</v>
      </c>
      <c r="J18" t="str">
        <f>VLOOKUP($A18,Table1_1[],J$2,FALSE)</f>
        <v>R1024</v>
      </c>
      <c r="K18">
        <f ca="1">VLOOKUP($A18,Table1_1[],K$2,FALSE)</f>
        <v>63</v>
      </c>
      <c r="L18">
        <f>VLOOKUP($A18,Table3__2_1[],L$2,FALSE)</f>
        <v>36.384999999999998</v>
      </c>
      <c r="M18">
        <f>VLOOKUP($A18,Table3__2_1[],M$2,FALSE)</f>
        <v>7.59</v>
      </c>
      <c r="N18" t="str">
        <f>VLOOKUP($A18,Table3__2_1[],N$2,FALSE)</f>
        <v>yes</v>
      </c>
      <c r="O18" t="str">
        <f>VLOOKUP($A18,Table3__2_1[],O$2,FALSE)</f>
        <v>No</v>
      </c>
      <c r="P18" t="str">
        <f>VLOOKUP($A18,Table3__2_1[],P$2,FALSE)</f>
        <v>No</v>
      </c>
      <c r="Q18">
        <f>VLOOKUP($A18,Table3__2_1[],Q$2,FALSE)</f>
        <v>0</v>
      </c>
      <c r="R18" t="str">
        <f>VLOOKUP($A18,Table3__2_1[],R$2,FALSE)</f>
        <v>yes</v>
      </c>
      <c r="S18" t="str">
        <f>VLOOKUP($A18,Table3__2_1[],S$2,FALSE)</f>
        <v>Normal weight</v>
      </c>
      <c r="T18" t="str">
        <f>VLOOKUP($A18,Table3__2_1[],T$2,FALSE)</f>
        <v>Prediabetes</v>
      </c>
    </row>
    <row r="19" spans="1:20" ht="15.6" x14ac:dyDescent="0.3">
      <c r="A19" s="25" t="s">
        <v>2357</v>
      </c>
      <c r="B19" s="28" t="s">
        <v>4456</v>
      </c>
      <c r="D19">
        <f>VLOOKUP($A19,Table1_1[],D$2,FALSE)</f>
        <v>22885</v>
      </c>
      <c r="E19">
        <f>VLOOKUP($A19,Table1_1[],E$2,FALSE)</f>
        <v>0</v>
      </c>
      <c r="F19">
        <f>VLOOKUP($A19,Table1_1[],F$2,FALSE)</f>
        <v>48173.36</v>
      </c>
      <c r="G19" t="str">
        <f>VLOOKUP($A19,Table1_1[],G$2,FALSE)</f>
        <v>tier - 1</v>
      </c>
      <c r="H19" t="str">
        <f>VLOOKUP($A19,Table1_1[],H$2,FALSE)</f>
        <v>tier - 3</v>
      </c>
      <c r="I19" t="str">
        <f>VLOOKUP($A19,Table1_1[],I$2,FALSE)</f>
        <v>R1011</v>
      </c>
      <c r="J19" t="str">
        <f>VLOOKUP($A19,Table1_1[],J$2,FALSE)</f>
        <v>R1011</v>
      </c>
      <c r="K19">
        <f ca="1">VLOOKUP($A19,Table1_1[],K$2,FALSE)</f>
        <v>62</v>
      </c>
      <c r="L19">
        <f>VLOOKUP($A19,Table3__2_1[],L$2,FALSE)</f>
        <v>39.9</v>
      </c>
      <c r="M19">
        <f>VLOOKUP($A19,Table3__2_1[],M$2,FALSE)</f>
        <v>11.32</v>
      </c>
      <c r="N19" t="str">
        <f>VLOOKUP($A19,Table3__2_1[],N$2,FALSE)</f>
        <v>No</v>
      </c>
      <c r="O19" t="str">
        <f>VLOOKUP($A19,Table3__2_1[],O$2,FALSE)</f>
        <v>No</v>
      </c>
      <c r="P19" t="str">
        <f>VLOOKUP($A19,Table3__2_1[],P$2,FALSE)</f>
        <v>No</v>
      </c>
      <c r="Q19">
        <f>VLOOKUP($A19,Table3__2_1[],Q$2,FALSE)</f>
        <v>0</v>
      </c>
      <c r="R19" t="str">
        <f>VLOOKUP($A19,Table3__2_1[],R$2,FALSE)</f>
        <v>yes</v>
      </c>
      <c r="S19" t="str">
        <f>VLOOKUP($A19,Table3__2_1[],S$2,FALSE)</f>
        <v>Normal weight</v>
      </c>
      <c r="T19" t="str">
        <f>VLOOKUP($A19,Table3__2_1[],T$2,FALSE)</f>
        <v>Prediabetes</v>
      </c>
    </row>
    <row r="20" spans="1:20" ht="15.6" x14ac:dyDescent="0.3">
      <c r="A20" s="24" t="s">
        <v>2356</v>
      </c>
      <c r="B20" s="27" t="s">
        <v>4457</v>
      </c>
      <c r="D20">
        <f>VLOOKUP($A20,Table1_1[],D$2,FALSE)</f>
        <v>21505</v>
      </c>
      <c r="E20">
        <f>VLOOKUP($A20,Table1_1[],E$2,FALSE)</f>
        <v>0</v>
      </c>
      <c r="F20">
        <f>VLOOKUP($A20,Table1_1[],F$2,FALSE)</f>
        <v>47928.03</v>
      </c>
      <c r="G20" t="str">
        <f>VLOOKUP($A20,Table1_1[],G$2,FALSE)</f>
        <v>tier - 2</v>
      </c>
      <c r="H20" t="str">
        <f>VLOOKUP($A20,Table1_1[],H$2,FALSE)</f>
        <v>tier - 3</v>
      </c>
      <c r="I20" t="str">
        <f>VLOOKUP($A20,Table1_1[],I$2,FALSE)</f>
        <v>R1011</v>
      </c>
      <c r="J20" t="str">
        <f>VLOOKUP($A20,Table1_1[],J$2,FALSE)</f>
        <v>R1011</v>
      </c>
      <c r="K20">
        <f ca="1">VLOOKUP($A20,Table1_1[],K$2,FALSE)</f>
        <v>66</v>
      </c>
      <c r="L20">
        <f>VLOOKUP($A20,Table3__2_1[],L$2,FALSE)</f>
        <v>33.799999999999997</v>
      </c>
      <c r="M20">
        <f>VLOOKUP($A20,Table3__2_1[],M$2,FALSE)</f>
        <v>7.67</v>
      </c>
      <c r="N20" t="str">
        <f>VLOOKUP($A20,Table3__2_1[],N$2,FALSE)</f>
        <v>No</v>
      </c>
      <c r="O20" t="str">
        <f>VLOOKUP($A20,Table3__2_1[],O$2,FALSE)</f>
        <v>No</v>
      </c>
      <c r="P20" t="str">
        <f>VLOOKUP($A20,Table3__2_1[],P$2,FALSE)</f>
        <v>No</v>
      </c>
      <c r="Q20">
        <f>VLOOKUP($A20,Table3__2_1[],Q$2,FALSE)</f>
        <v>0</v>
      </c>
      <c r="R20" t="str">
        <f>VLOOKUP($A20,Table3__2_1[],R$2,FALSE)</f>
        <v>yes</v>
      </c>
      <c r="S20" t="str">
        <f>VLOOKUP($A20,Table3__2_1[],S$2,FALSE)</f>
        <v>Normal weight</v>
      </c>
      <c r="T20" t="str">
        <f>VLOOKUP($A20,Table3__2_1[],T$2,FALSE)</f>
        <v>Prediabetes</v>
      </c>
    </row>
    <row r="21" spans="1:20" ht="15.6" x14ac:dyDescent="0.3">
      <c r="A21" s="25" t="s">
        <v>2355</v>
      </c>
      <c r="B21" s="28" t="s">
        <v>4458</v>
      </c>
      <c r="D21">
        <f>VLOOKUP($A21,Table1_1[],D$2,FALSE)</f>
        <v>23224</v>
      </c>
      <c r="E21">
        <f>VLOOKUP($A21,Table1_1[],E$2,FALSE)</f>
        <v>0</v>
      </c>
      <c r="F21">
        <f>VLOOKUP($A21,Table1_1[],F$2,FALSE)</f>
        <v>47896.79</v>
      </c>
      <c r="G21" t="str">
        <f>VLOOKUP($A21,Table1_1[],G$2,FALSE)</f>
        <v>tier - 1</v>
      </c>
      <c r="H21" t="str">
        <f>VLOOKUP($A21,Table1_1[],H$2,FALSE)</f>
        <v>tier - 3</v>
      </c>
      <c r="I21" t="str">
        <f>VLOOKUP($A21,Table1_1[],I$2,FALSE)</f>
        <v>R1024</v>
      </c>
      <c r="J21" t="str">
        <f>VLOOKUP($A21,Table1_1[],J$2,FALSE)</f>
        <v>R1024</v>
      </c>
      <c r="K21">
        <f ca="1">VLOOKUP($A21,Table1_1[],K$2,FALSE)</f>
        <v>61</v>
      </c>
      <c r="L21">
        <f>VLOOKUP($A21,Table3__2_1[],L$2,FALSE)</f>
        <v>36.765000000000001</v>
      </c>
      <c r="M21">
        <f>VLOOKUP($A21,Table3__2_1[],M$2,FALSE)</f>
        <v>7.29</v>
      </c>
      <c r="N21" t="str">
        <f>VLOOKUP($A21,Table3__2_1[],N$2,FALSE)</f>
        <v>yes</v>
      </c>
      <c r="O21" t="str">
        <f>VLOOKUP($A21,Table3__2_1[],O$2,FALSE)</f>
        <v>No</v>
      </c>
      <c r="P21" t="str">
        <f>VLOOKUP($A21,Table3__2_1[],P$2,FALSE)</f>
        <v>Yes</v>
      </c>
      <c r="Q21">
        <f>VLOOKUP($A21,Table3__2_1[],Q$2,FALSE)</f>
        <v>0</v>
      </c>
      <c r="R21" t="str">
        <f>VLOOKUP($A21,Table3__2_1[],R$2,FALSE)</f>
        <v>yes</v>
      </c>
      <c r="S21" t="str">
        <f>VLOOKUP($A21,Table3__2_1[],S$2,FALSE)</f>
        <v>Normal weight</v>
      </c>
      <c r="T21" t="str">
        <f>VLOOKUP($A21,Table3__2_1[],T$2,FALSE)</f>
        <v>Prediabetes</v>
      </c>
    </row>
    <row r="22" spans="1:20" ht="15.6" x14ac:dyDescent="0.3">
      <c r="A22" s="24" t="s">
        <v>2354</v>
      </c>
      <c r="B22" s="27" t="s">
        <v>4459</v>
      </c>
      <c r="D22">
        <f>VLOOKUP($A22,Table1_1[],D$2,FALSE)</f>
        <v>23682</v>
      </c>
      <c r="E22">
        <f>VLOOKUP($A22,Table1_1[],E$2,FALSE)</f>
        <v>0</v>
      </c>
      <c r="F22">
        <f>VLOOKUP($A22,Table1_1[],F$2,FALSE)</f>
        <v>47496.49</v>
      </c>
      <c r="G22" t="str">
        <f>VLOOKUP($A22,Table1_1[],G$2,FALSE)</f>
        <v>tier - 1</v>
      </c>
      <c r="H22" t="str">
        <f>VLOOKUP($A22,Table1_1[],H$2,FALSE)</f>
        <v>tier - 3</v>
      </c>
      <c r="I22" t="str">
        <f>VLOOKUP($A22,Table1_1[],I$2,FALSE)</f>
        <v>R1012</v>
      </c>
      <c r="J22" t="str">
        <f>VLOOKUP($A22,Table1_1[],J$2,FALSE)</f>
        <v>R1012</v>
      </c>
      <c r="K22">
        <f ca="1">VLOOKUP($A22,Table1_1[],K$2,FALSE)</f>
        <v>60</v>
      </c>
      <c r="L22">
        <f>VLOOKUP($A22,Table3__2_1[],L$2,FALSE)</f>
        <v>36.954999999999998</v>
      </c>
      <c r="M22">
        <f>VLOOKUP($A22,Table3__2_1[],M$2,FALSE)</f>
        <v>4.72</v>
      </c>
      <c r="N22" t="str">
        <f>VLOOKUP($A22,Table3__2_1[],N$2,FALSE)</f>
        <v>yes</v>
      </c>
      <c r="O22" t="str">
        <f>VLOOKUP($A22,Table3__2_1[],O$2,FALSE)</f>
        <v>No</v>
      </c>
      <c r="P22" t="str">
        <f>VLOOKUP($A22,Table3__2_1[],P$2,FALSE)</f>
        <v>No</v>
      </c>
      <c r="Q22">
        <f>VLOOKUP($A22,Table3__2_1[],Q$2,FALSE)</f>
        <v>3</v>
      </c>
      <c r="R22" t="str">
        <f>VLOOKUP($A22,Table3__2_1[],R$2,FALSE)</f>
        <v>yes</v>
      </c>
      <c r="S22" t="str">
        <f>VLOOKUP($A22,Table3__2_1[],S$2,FALSE)</f>
        <v>Normal weight</v>
      </c>
      <c r="T22" t="str">
        <f>VLOOKUP($A22,Table3__2_1[],T$2,FALSE)</f>
        <v>Normal</v>
      </c>
    </row>
    <row r="23" spans="1:20" ht="15.6" x14ac:dyDescent="0.3">
      <c r="A23" s="25" t="s">
        <v>2353</v>
      </c>
      <c r="B23" s="28" t="s">
        <v>4460</v>
      </c>
      <c r="D23">
        <f>VLOOKUP($A23,Table1_1[],D$2,FALSE)</f>
        <v>26203</v>
      </c>
      <c r="E23">
        <f>VLOOKUP($A23,Table1_1[],E$2,FALSE)</f>
        <v>0</v>
      </c>
      <c r="F23">
        <f>VLOOKUP($A23,Table1_1[],F$2,FALSE)</f>
        <v>47462.89</v>
      </c>
      <c r="G23" t="str">
        <f>VLOOKUP($A23,Table1_1[],G$2,FALSE)</f>
        <v>tier - 1</v>
      </c>
      <c r="H23" t="str">
        <f>VLOOKUP($A23,Table1_1[],H$2,FALSE)</f>
        <v>tier - 2</v>
      </c>
      <c r="I23" t="str">
        <f>VLOOKUP($A23,Table1_1[],I$2,FALSE)</f>
        <v>R1013</v>
      </c>
      <c r="J23" t="str">
        <f>VLOOKUP($A23,Table1_1[],J$2,FALSE)</f>
        <v>R1013</v>
      </c>
      <c r="K23">
        <f ca="1">VLOOKUP($A23,Table1_1[],K$2,FALSE)</f>
        <v>53</v>
      </c>
      <c r="L23">
        <f>VLOOKUP($A23,Table3__2_1[],L$2,FALSE)</f>
        <v>38.036052631578897</v>
      </c>
      <c r="M23">
        <f>VLOOKUP($A23,Table3__2_1[],M$2,FALSE)</f>
        <v>8.1007017543859607</v>
      </c>
      <c r="N23" t="str">
        <f>VLOOKUP($A23,Table3__2_1[],N$2,FALSE)</f>
        <v>No</v>
      </c>
      <c r="O23" t="str">
        <f>VLOOKUP($A23,Table3__2_1[],O$2,FALSE)</f>
        <v>No</v>
      </c>
      <c r="P23" t="str">
        <f>VLOOKUP($A23,Table3__2_1[],P$2,FALSE)</f>
        <v>No</v>
      </c>
      <c r="Q23">
        <f>VLOOKUP($A23,Table3__2_1[],Q$2,FALSE)</f>
        <v>1</v>
      </c>
      <c r="R23" t="str">
        <f>VLOOKUP($A23,Table3__2_1[],R$2,FALSE)</f>
        <v>yes</v>
      </c>
      <c r="S23" t="str">
        <f>VLOOKUP($A23,Table3__2_1[],S$2,FALSE)</f>
        <v>Normal weight</v>
      </c>
      <c r="T23" t="str">
        <f>VLOOKUP($A23,Table3__2_1[],T$2,FALSE)</f>
        <v>Prediabetes</v>
      </c>
    </row>
    <row r="24" spans="1:20" ht="15.6" x14ac:dyDescent="0.3">
      <c r="A24" s="24" t="s">
        <v>2352</v>
      </c>
      <c r="B24" s="27" t="s">
        <v>4461</v>
      </c>
      <c r="D24">
        <f>VLOOKUP($A24,Table1_1[],D$2,FALSE)</f>
        <v>22445</v>
      </c>
      <c r="E24">
        <f>VLOOKUP($A24,Table1_1[],E$2,FALSE)</f>
        <v>0</v>
      </c>
      <c r="F24">
        <f>VLOOKUP($A24,Table1_1[],F$2,FALSE)</f>
        <v>47403.88</v>
      </c>
      <c r="G24" t="str">
        <f>VLOOKUP($A24,Table1_1[],G$2,FALSE)</f>
        <v>tier - 1</v>
      </c>
      <c r="H24" t="str">
        <f>VLOOKUP($A24,Table1_1[],H$2,FALSE)</f>
        <v>tier - 3</v>
      </c>
      <c r="I24" t="str">
        <f>VLOOKUP($A24,Table1_1[],I$2,FALSE)</f>
        <v>R1011</v>
      </c>
      <c r="J24" t="str">
        <f>VLOOKUP($A24,Table1_1[],J$2,FALSE)</f>
        <v>R1011</v>
      </c>
      <c r="K24">
        <f ca="1">VLOOKUP($A24,Table1_1[],K$2,FALSE)</f>
        <v>63</v>
      </c>
      <c r="L24">
        <f>VLOOKUP($A24,Table3__2_1[],L$2,FALSE)</f>
        <v>38.069342105263203</v>
      </c>
      <c r="M24">
        <f>VLOOKUP($A24,Table3__2_1[],M$2,FALSE)</f>
        <v>8.1241929824561403</v>
      </c>
      <c r="N24" t="str">
        <f>VLOOKUP($A24,Table3__2_1[],N$2,FALSE)</f>
        <v>No</v>
      </c>
      <c r="O24" t="str">
        <f>VLOOKUP($A24,Table3__2_1[],O$2,FALSE)</f>
        <v>No</v>
      </c>
      <c r="P24" t="str">
        <f>VLOOKUP($A24,Table3__2_1[],P$2,FALSE)</f>
        <v>No</v>
      </c>
      <c r="Q24">
        <f>VLOOKUP($A24,Table3__2_1[],Q$2,FALSE)</f>
        <v>0</v>
      </c>
      <c r="R24" t="str">
        <f>VLOOKUP($A24,Table3__2_1[],R$2,FALSE)</f>
        <v>yes</v>
      </c>
      <c r="S24" t="str">
        <f>VLOOKUP($A24,Table3__2_1[],S$2,FALSE)</f>
        <v>Normal weight</v>
      </c>
      <c r="T24" t="str">
        <f>VLOOKUP($A24,Table3__2_1[],T$2,FALSE)</f>
        <v>Diabetes</v>
      </c>
    </row>
    <row r="25" spans="1:20" ht="15.6" x14ac:dyDescent="0.3">
      <c r="A25" s="25" t="s">
        <v>2351</v>
      </c>
      <c r="B25" s="28" t="s">
        <v>4462</v>
      </c>
      <c r="D25">
        <f>VLOOKUP($A25,Table1_1[],D$2,FALSE)</f>
        <v>21824</v>
      </c>
      <c r="E25">
        <f>VLOOKUP($A25,Table1_1[],E$2,FALSE)</f>
        <v>0</v>
      </c>
      <c r="F25">
        <f>VLOOKUP($A25,Table1_1[],F$2,FALSE)</f>
        <v>47305.31</v>
      </c>
      <c r="G25" t="str">
        <f>VLOOKUP($A25,Table1_1[],G$2,FALSE)</f>
        <v>tier - 2</v>
      </c>
      <c r="H25" t="str">
        <f>VLOOKUP($A25,Table1_1[],H$2,FALSE)</f>
        <v>tier - 1</v>
      </c>
      <c r="I25" t="str">
        <f>VLOOKUP($A25,Table1_1[],I$2,FALSE)</f>
        <v>R1011</v>
      </c>
      <c r="J25" t="str">
        <f>VLOOKUP($A25,Table1_1[],J$2,FALSE)</f>
        <v>R1011</v>
      </c>
      <c r="K25">
        <f ca="1">VLOOKUP($A25,Table1_1[],K$2,FALSE)</f>
        <v>65</v>
      </c>
      <c r="L25">
        <f>VLOOKUP($A25,Table3__2_1[],L$2,FALSE)</f>
        <v>38.102631578947403</v>
      </c>
      <c r="M25">
        <f>VLOOKUP($A25,Table3__2_1[],M$2,FALSE)</f>
        <v>8.1476842105263092</v>
      </c>
      <c r="N25" t="str">
        <f>VLOOKUP($A25,Table3__2_1[],N$2,FALSE)</f>
        <v>yes</v>
      </c>
      <c r="O25" t="str">
        <f>VLOOKUP($A25,Table3__2_1[],O$2,FALSE)</f>
        <v>No</v>
      </c>
      <c r="P25" t="str">
        <f>VLOOKUP($A25,Table3__2_1[],P$2,FALSE)</f>
        <v>No</v>
      </c>
      <c r="Q25">
        <f>VLOOKUP($A25,Table3__2_1[],Q$2,FALSE)</f>
        <v>2</v>
      </c>
      <c r="R25" t="str">
        <f>VLOOKUP($A25,Table3__2_1[],R$2,FALSE)</f>
        <v>yes</v>
      </c>
      <c r="S25" t="str">
        <f>VLOOKUP($A25,Table3__2_1[],S$2,FALSE)</f>
        <v>Normal weight</v>
      </c>
      <c r="T25" t="str">
        <f>VLOOKUP($A25,Table3__2_1[],T$2,FALSE)</f>
        <v>Prediabetes</v>
      </c>
    </row>
    <row r="26" spans="1:20" ht="15.6" x14ac:dyDescent="0.3">
      <c r="A26" s="24" t="s">
        <v>2350</v>
      </c>
      <c r="B26" s="27" t="s">
        <v>4463</v>
      </c>
      <c r="D26">
        <f>VLOOKUP($A26,Table1_1[],D$2,FALSE)</f>
        <v>21429</v>
      </c>
      <c r="E26">
        <f>VLOOKUP($A26,Table1_1[],E$2,FALSE)</f>
        <v>0</v>
      </c>
      <c r="F26">
        <f>VLOOKUP($A26,Table1_1[],F$2,FALSE)</f>
        <v>47291.06</v>
      </c>
      <c r="G26" t="str">
        <f>VLOOKUP($A26,Table1_1[],G$2,FALSE)</f>
        <v>tier - 2</v>
      </c>
      <c r="H26" t="str">
        <f>VLOOKUP($A26,Table1_1[],H$2,FALSE)</f>
        <v>tier - 1</v>
      </c>
      <c r="I26" t="str">
        <f>VLOOKUP($A26,Table1_1[],I$2,FALSE)</f>
        <v>R1011</v>
      </c>
      <c r="J26" t="str">
        <f>VLOOKUP($A26,Table1_1[],J$2,FALSE)</f>
        <v>R1011</v>
      </c>
      <c r="K26">
        <f ca="1">VLOOKUP($A26,Table1_1[],K$2,FALSE)</f>
        <v>66</v>
      </c>
      <c r="L26">
        <f>VLOOKUP($A26,Table3__2_1[],L$2,FALSE)</f>
        <v>38.135921052631602</v>
      </c>
      <c r="M26">
        <f>VLOOKUP($A26,Table3__2_1[],M$2,FALSE)</f>
        <v>8.1711754385964905</v>
      </c>
      <c r="N26" t="str">
        <f>VLOOKUP($A26,Table3__2_1[],N$2,FALSE)</f>
        <v>No</v>
      </c>
      <c r="O26" t="str">
        <f>VLOOKUP($A26,Table3__2_1[],O$2,FALSE)</f>
        <v>No</v>
      </c>
      <c r="P26" t="str">
        <f>VLOOKUP($A26,Table3__2_1[],P$2,FALSE)</f>
        <v>No</v>
      </c>
      <c r="Q26">
        <f>VLOOKUP($A26,Table3__2_1[],Q$2,FALSE)</f>
        <v>0</v>
      </c>
      <c r="R26" t="str">
        <f>VLOOKUP($A26,Table3__2_1[],R$2,FALSE)</f>
        <v>yes</v>
      </c>
      <c r="S26" t="str">
        <f>VLOOKUP($A26,Table3__2_1[],S$2,FALSE)</f>
        <v>Normal weight</v>
      </c>
      <c r="T26" t="str">
        <f>VLOOKUP($A26,Table3__2_1[],T$2,FALSE)</f>
        <v>Diabetes</v>
      </c>
    </row>
    <row r="27" spans="1:20" ht="15.6" x14ac:dyDescent="0.3">
      <c r="A27" s="25" t="s">
        <v>2349</v>
      </c>
      <c r="B27" s="28" t="s">
        <v>4464</v>
      </c>
      <c r="D27">
        <f>VLOOKUP($A27,Table1_1[],D$2,FALSE)</f>
        <v>25930</v>
      </c>
      <c r="E27">
        <f>VLOOKUP($A27,Table1_1[],E$2,FALSE)</f>
        <v>0</v>
      </c>
      <c r="F27">
        <f>VLOOKUP($A27,Table1_1[],F$2,FALSE)</f>
        <v>47269.85</v>
      </c>
      <c r="G27" t="str">
        <f>VLOOKUP($A27,Table1_1[],G$2,FALSE)</f>
        <v>tier - 1</v>
      </c>
      <c r="H27" t="str">
        <f>VLOOKUP($A27,Table1_1[],H$2,FALSE)</f>
        <v>tier - 2</v>
      </c>
      <c r="I27" t="str">
        <f>VLOOKUP($A27,Table1_1[],I$2,FALSE)</f>
        <v>R1013</v>
      </c>
      <c r="J27" t="str">
        <f>VLOOKUP($A27,Table1_1[],J$2,FALSE)</f>
        <v>R1013</v>
      </c>
      <c r="K27">
        <f ca="1">VLOOKUP($A27,Table1_1[],K$2,FALSE)</f>
        <v>54</v>
      </c>
      <c r="L27">
        <f>VLOOKUP($A27,Table3__2_1[],L$2,FALSE)</f>
        <v>38.169210526315801</v>
      </c>
      <c r="M27">
        <f>VLOOKUP($A27,Table3__2_1[],M$2,FALSE)</f>
        <v>8.1946666666666594</v>
      </c>
      <c r="N27" t="str">
        <f>VLOOKUP($A27,Table3__2_1[],N$2,FALSE)</f>
        <v>No</v>
      </c>
      <c r="O27" t="str">
        <f>VLOOKUP($A27,Table3__2_1[],O$2,FALSE)</f>
        <v>No</v>
      </c>
      <c r="P27" t="str">
        <f>VLOOKUP($A27,Table3__2_1[],P$2,FALSE)</f>
        <v>No</v>
      </c>
      <c r="Q27">
        <f>VLOOKUP($A27,Table3__2_1[],Q$2,FALSE)</f>
        <v>0</v>
      </c>
      <c r="R27" t="str">
        <f>VLOOKUP($A27,Table3__2_1[],R$2,FALSE)</f>
        <v>yes</v>
      </c>
      <c r="S27" t="str">
        <f>VLOOKUP($A27,Table3__2_1[],S$2,FALSE)</f>
        <v>Normal weight</v>
      </c>
      <c r="T27" t="str">
        <f>VLOOKUP($A27,Table3__2_1[],T$2,FALSE)</f>
        <v>Normal</v>
      </c>
    </row>
    <row r="28" spans="1:20" ht="15.6" x14ac:dyDescent="0.3">
      <c r="A28" s="24" t="s">
        <v>2348</v>
      </c>
      <c r="B28" s="27" t="s">
        <v>4465</v>
      </c>
      <c r="D28">
        <f>VLOOKUP($A28,Table1_1[],D$2,FALSE)</f>
        <v>21745</v>
      </c>
      <c r="E28">
        <f>VLOOKUP($A28,Table1_1[],E$2,FALSE)</f>
        <v>0</v>
      </c>
      <c r="F28">
        <f>VLOOKUP($A28,Table1_1[],F$2,FALSE)</f>
        <v>47055.53</v>
      </c>
      <c r="G28" t="str">
        <f>VLOOKUP($A28,Table1_1[],G$2,FALSE)</f>
        <v>tier - 2</v>
      </c>
      <c r="H28" t="str">
        <f>VLOOKUP($A28,Table1_1[],H$2,FALSE)</f>
        <v>tier - 1</v>
      </c>
      <c r="I28" t="str">
        <f>VLOOKUP($A28,Table1_1[],I$2,FALSE)</f>
        <v>R1013</v>
      </c>
      <c r="J28" t="str">
        <f>VLOOKUP($A28,Table1_1[],J$2,FALSE)</f>
        <v>R1013</v>
      </c>
      <c r="K28">
        <f ca="1">VLOOKUP($A28,Table1_1[],K$2,FALSE)</f>
        <v>65</v>
      </c>
      <c r="L28">
        <f>VLOOKUP($A28,Table3__2_1[],L$2,FALSE)</f>
        <v>38.202500000000001</v>
      </c>
      <c r="M28">
        <f>VLOOKUP($A28,Table3__2_1[],M$2,FALSE)</f>
        <v>8.2181578947368408</v>
      </c>
      <c r="N28" t="str">
        <f>VLOOKUP($A28,Table3__2_1[],N$2,FALSE)</f>
        <v>No</v>
      </c>
      <c r="O28" t="str">
        <f>VLOOKUP($A28,Table3__2_1[],O$2,FALSE)</f>
        <v>No</v>
      </c>
      <c r="P28" t="str">
        <f>VLOOKUP($A28,Table3__2_1[],P$2,FALSE)</f>
        <v>No</v>
      </c>
      <c r="Q28">
        <f>VLOOKUP($A28,Table3__2_1[],Q$2,FALSE)</f>
        <v>0</v>
      </c>
      <c r="R28" t="str">
        <f>VLOOKUP($A28,Table3__2_1[],R$2,FALSE)</f>
        <v>yes</v>
      </c>
      <c r="S28" t="str">
        <f>VLOOKUP($A28,Table3__2_1[],S$2,FALSE)</f>
        <v>Normal weight</v>
      </c>
      <c r="T28" t="str">
        <f>VLOOKUP($A28,Table3__2_1[],T$2,FALSE)</f>
        <v>Prediabetes</v>
      </c>
    </row>
    <row r="29" spans="1:20" ht="15.6" x14ac:dyDescent="0.3">
      <c r="A29" s="25" t="s">
        <v>2347</v>
      </c>
      <c r="B29" s="28" t="s">
        <v>4466</v>
      </c>
      <c r="D29">
        <f>VLOOKUP($A29,Table1_1[],D$2,FALSE)</f>
        <v>21443</v>
      </c>
      <c r="E29">
        <f>VLOOKUP($A29,Table1_1[],E$2,FALSE)</f>
        <v>0</v>
      </c>
      <c r="F29">
        <f>VLOOKUP($A29,Table1_1[],F$2,FALSE)</f>
        <v>46889.26</v>
      </c>
      <c r="G29" t="str">
        <f>VLOOKUP($A29,Table1_1[],G$2,FALSE)</f>
        <v>tier - 2</v>
      </c>
      <c r="H29" t="str">
        <f>VLOOKUP($A29,Table1_1[],H$2,FALSE)</f>
        <v>tier - 3</v>
      </c>
      <c r="I29" t="str">
        <f>VLOOKUP($A29,Table1_1[],I$2,FALSE)</f>
        <v>R1013</v>
      </c>
      <c r="J29" t="str">
        <f>VLOOKUP($A29,Table1_1[],J$2,FALSE)</f>
        <v>R1013</v>
      </c>
      <c r="K29">
        <f ca="1">VLOOKUP($A29,Table1_1[],K$2,FALSE)</f>
        <v>66</v>
      </c>
      <c r="L29">
        <f>VLOOKUP($A29,Table3__2_1[],L$2,FALSE)</f>
        <v>38.2357894736842</v>
      </c>
      <c r="M29">
        <f>VLOOKUP($A29,Table3__2_1[],M$2,FALSE)</f>
        <v>8.2416491228070203</v>
      </c>
      <c r="N29" t="str">
        <f>VLOOKUP($A29,Table3__2_1[],N$2,FALSE)</f>
        <v>No</v>
      </c>
      <c r="O29" t="str">
        <f>VLOOKUP($A29,Table3__2_1[],O$2,FALSE)</f>
        <v>No</v>
      </c>
      <c r="P29" t="str">
        <f>VLOOKUP($A29,Table3__2_1[],P$2,FALSE)</f>
        <v>No</v>
      </c>
      <c r="Q29">
        <f>VLOOKUP($A29,Table3__2_1[],Q$2,FALSE)</f>
        <v>2</v>
      </c>
      <c r="R29" t="str">
        <f>VLOOKUP($A29,Table3__2_1[],R$2,FALSE)</f>
        <v>yes</v>
      </c>
      <c r="S29" t="str">
        <f>VLOOKUP($A29,Table3__2_1[],S$2,FALSE)</f>
        <v>Normal weight</v>
      </c>
      <c r="T29" t="str">
        <f>VLOOKUP($A29,Table3__2_1[],T$2,FALSE)</f>
        <v>Diabetes</v>
      </c>
    </row>
    <row r="30" spans="1:20" ht="15.6" x14ac:dyDescent="0.3">
      <c r="A30" s="24" t="s">
        <v>2346</v>
      </c>
      <c r="B30" s="27" t="s">
        <v>4467</v>
      </c>
      <c r="D30">
        <f>VLOOKUP($A30,Table1_1[],D$2,FALSE)</f>
        <v>22237</v>
      </c>
      <c r="E30">
        <f>VLOOKUP($A30,Table1_1[],E$2,FALSE)</f>
        <v>0</v>
      </c>
      <c r="F30">
        <f>VLOOKUP($A30,Table1_1[],F$2,FALSE)</f>
        <v>46718.16</v>
      </c>
      <c r="G30" t="str">
        <f>VLOOKUP($A30,Table1_1[],G$2,FALSE)</f>
        <v>tier - 1</v>
      </c>
      <c r="H30" t="str">
        <f>VLOOKUP($A30,Table1_1[],H$2,FALSE)</f>
        <v>tier - 1</v>
      </c>
      <c r="I30" t="str">
        <f>VLOOKUP($A30,Table1_1[],I$2,FALSE)</f>
        <v>R1012</v>
      </c>
      <c r="J30" t="str">
        <f>VLOOKUP($A30,Table1_1[],J$2,FALSE)</f>
        <v>R1012</v>
      </c>
      <c r="K30">
        <f ca="1">VLOOKUP($A30,Table1_1[],K$2,FALSE)</f>
        <v>64</v>
      </c>
      <c r="L30">
        <f>VLOOKUP($A30,Table3__2_1[],L$2,FALSE)</f>
        <v>38.269078947368399</v>
      </c>
      <c r="M30">
        <f>VLOOKUP($A30,Table3__2_1[],M$2,FALSE)</f>
        <v>8.2651403508771892</v>
      </c>
      <c r="N30" t="str">
        <f>VLOOKUP($A30,Table3__2_1[],N$2,FALSE)</f>
        <v>No</v>
      </c>
      <c r="O30" t="str">
        <f>VLOOKUP($A30,Table3__2_1[],O$2,FALSE)</f>
        <v>No</v>
      </c>
      <c r="P30" t="str">
        <f>VLOOKUP($A30,Table3__2_1[],P$2,FALSE)</f>
        <v>No</v>
      </c>
      <c r="Q30">
        <f>VLOOKUP($A30,Table3__2_1[],Q$2,FALSE)</f>
        <v>0</v>
      </c>
      <c r="R30" t="str">
        <f>VLOOKUP($A30,Table3__2_1[],R$2,FALSE)</f>
        <v>yes</v>
      </c>
      <c r="S30" t="str">
        <f>VLOOKUP($A30,Table3__2_1[],S$2,FALSE)</f>
        <v>Normal weight</v>
      </c>
      <c r="T30" t="str">
        <f>VLOOKUP($A30,Table3__2_1[],T$2,FALSE)</f>
        <v>Prediabetes</v>
      </c>
    </row>
    <row r="31" spans="1:20" ht="15.6" x14ac:dyDescent="0.3">
      <c r="A31" s="25" t="s">
        <v>2345</v>
      </c>
      <c r="B31" s="28" t="s">
        <v>4468</v>
      </c>
      <c r="D31">
        <f>VLOOKUP($A31,Table1_1[],D$2,FALSE)</f>
        <v>25377</v>
      </c>
      <c r="E31">
        <f>VLOOKUP($A31,Table1_1[],E$2,FALSE)</f>
        <v>0</v>
      </c>
      <c r="F31">
        <f>VLOOKUP($A31,Table1_1[],F$2,FALSE)</f>
        <v>46661.440000000002</v>
      </c>
      <c r="G31" t="str">
        <f>VLOOKUP($A31,Table1_1[],G$2,FALSE)</f>
        <v>tier - 1</v>
      </c>
      <c r="H31" t="str">
        <f>VLOOKUP($A31,Table1_1[],H$2,FALSE)</f>
        <v>tier - 3</v>
      </c>
      <c r="I31" t="str">
        <f>VLOOKUP($A31,Table1_1[],I$2,FALSE)</f>
        <v>R1012</v>
      </c>
      <c r="J31" t="str">
        <f>VLOOKUP($A31,Table1_1[],J$2,FALSE)</f>
        <v>R1012</v>
      </c>
      <c r="K31">
        <f ca="1">VLOOKUP($A31,Table1_1[],K$2,FALSE)</f>
        <v>55</v>
      </c>
      <c r="L31">
        <f>VLOOKUP($A31,Table3__2_1[],L$2,FALSE)</f>
        <v>38.302368421052599</v>
      </c>
      <c r="M31">
        <f>VLOOKUP($A31,Table3__2_1[],M$2,FALSE)</f>
        <v>8.2886315789473706</v>
      </c>
      <c r="N31" t="str">
        <f>VLOOKUP($A31,Table3__2_1[],N$2,FALSE)</f>
        <v>yes</v>
      </c>
      <c r="O31" t="str">
        <f>VLOOKUP($A31,Table3__2_1[],O$2,FALSE)</f>
        <v>No</v>
      </c>
      <c r="P31" t="str">
        <f>VLOOKUP($A31,Table3__2_1[],P$2,FALSE)</f>
        <v>Yes</v>
      </c>
      <c r="Q31">
        <f>VLOOKUP($A31,Table3__2_1[],Q$2,FALSE)</f>
        <v>3</v>
      </c>
      <c r="R31" t="str">
        <f>VLOOKUP($A31,Table3__2_1[],R$2,FALSE)</f>
        <v>yes</v>
      </c>
      <c r="S31" t="str">
        <f>VLOOKUP($A31,Table3__2_1[],S$2,FALSE)</f>
        <v>Normal weight</v>
      </c>
      <c r="T31" t="str">
        <f>VLOOKUP($A31,Table3__2_1[],T$2,FALSE)</f>
        <v>Prediabetes</v>
      </c>
    </row>
    <row r="32" spans="1:20" ht="15.6" x14ac:dyDescent="0.3">
      <c r="A32" s="24" t="s">
        <v>2344</v>
      </c>
      <c r="B32" s="27" t="s">
        <v>4448</v>
      </c>
      <c r="D32">
        <f>VLOOKUP($A32,Table1_1[],D$2,FALSE)</f>
        <v>22494</v>
      </c>
      <c r="E32">
        <f>VLOOKUP($A32,Table1_1[],E$2,FALSE)</f>
        <v>0</v>
      </c>
      <c r="F32">
        <f>VLOOKUP($A32,Table1_1[],F$2,FALSE)</f>
        <v>46599.11</v>
      </c>
      <c r="G32" t="str">
        <f>VLOOKUP($A32,Table1_1[],G$2,FALSE)</f>
        <v>tier - 1</v>
      </c>
      <c r="H32" t="str">
        <f>VLOOKUP($A32,Table1_1[],H$2,FALSE)</f>
        <v>tier - 1</v>
      </c>
      <c r="I32" t="str">
        <f>VLOOKUP($A32,Table1_1[],I$2,FALSE)</f>
        <v>R1013</v>
      </c>
      <c r="J32" t="str">
        <f>VLOOKUP($A32,Table1_1[],J$2,FALSE)</f>
        <v>R1013</v>
      </c>
      <c r="K32">
        <f ca="1">VLOOKUP($A32,Table1_1[],K$2,FALSE)</f>
        <v>63</v>
      </c>
      <c r="L32">
        <f>VLOOKUP($A32,Table3__2_1[],L$2,FALSE)</f>
        <v>38.335657894736798</v>
      </c>
      <c r="M32">
        <f>VLOOKUP($A32,Table3__2_1[],M$2,FALSE)</f>
        <v>8.3121228070175395</v>
      </c>
      <c r="N32" t="str">
        <f>VLOOKUP($A32,Table3__2_1[],N$2,FALSE)</f>
        <v>No</v>
      </c>
      <c r="O32" t="str">
        <f>VLOOKUP($A32,Table3__2_1[],O$2,FALSE)</f>
        <v>No</v>
      </c>
      <c r="P32" t="str">
        <f>VLOOKUP($A32,Table3__2_1[],P$2,FALSE)</f>
        <v>No</v>
      </c>
      <c r="Q32">
        <f>VLOOKUP($A32,Table3__2_1[],Q$2,FALSE)</f>
        <v>1</v>
      </c>
      <c r="R32" t="str">
        <f>VLOOKUP($A32,Table3__2_1[],R$2,FALSE)</f>
        <v>yes</v>
      </c>
      <c r="S32" t="str">
        <f>VLOOKUP($A32,Table3__2_1[],S$2,FALSE)</f>
        <v>Normal weight</v>
      </c>
      <c r="T32" t="str">
        <f>VLOOKUP($A32,Table3__2_1[],T$2,FALSE)</f>
        <v>Prediabetes</v>
      </c>
    </row>
    <row r="33" spans="1:20" ht="15.6" x14ac:dyDescent="0.3">
      <c r="A33" s="25" t="s">
        <v>2343</v>
      </c>
      <c r="B33" s="28" t="s">
        <v>4469</v>
      </c>
      <c r="D33">
        <f>VLOOKUP($A33,Table1_1[],D$2,FALSE)</f>
        <v>26268</v>
      </c>
      <c r="E33">
        <f>VLOOKUP($A33,Table1_1[],E$2,FALSE)</f>
        <v>0</v>
      </c>
      <c r="F33">
        <f>VLOOKUP($A33,Table1_1[],F$2,FALSE)</f>
        <v>46255.11</v>
      </c>
      <c r="G33" t="str">
        <f>VLOOKUP($A33,Table1_1[],G$2,FALSE)</f>
        <v>tier - 1</v>
      </c>
      <c r="H33" t="str">
        <f>VLOOKUP($A33,Table1_1[],H$2,FALSE)</f>
        <v>tier - 3</v>
      </c>
      <c r="I33" t="str">
        <f>VLOOKUP($A33,Table1_1[],I$2,FALSE)</f>
        <v>R1024</v>
      </c>
      <c r="J33" t="str">
        <f>VLOOKUP($A33,Table1_1[],J$2,FALSE)</f>
        <v>R1024</v>
      </c>
      <c r="K33">
        <f ca="1">VLOOKUP($A33,Table1_1[],K$2,FALSE)</f>
        <v>53</v>
      </c>
      <c r="L33">
        <f>VLOOKUP($A33,Table3__2_1[],L$2,FALSE)</f>
        <v>38.368947368420997</v>
      </c>
      <c r="M33">
        <f>VLOOKUP($A33,Table3__2_1[],M$2,FALSE)</f>
        <v>8.3356140350877208</v>
      </c>
      <c r="N33" t="str">
        <f>VLOOKUP($A33,Table3__2_1[],N$2,FALSE)</f>
        <v>yes</v>
      </c>
      <c r="O33" t="str">
        <f>VLOOKUP($A33,Table3__2_1[],O$2,FALSE)</f>
        <v>No</v>
      </c>
      <c r="P33" t="str">
        <f>VLOOKUP($A33,Table3__2_1[],P$2,FALSE)</f>
        <v>No</v>
      </c>
      <c r="Q33">
        <f>VLOOKUP($A33,Table3__2_1[],Q$2,FALSE)</f>
        <v>1</v>
      </c>
      <c r="R33" t="str">
        <f>VLOOKUP($A33,Table3__2_1[],R$2,FALSE)</f>
        <v>yes</v>
      </c>
      <c r="S33" t="str">
        <f>VLOOKUP($A33,Table3__2_1[],S$2,FALSE)</f>
        <v>Normal weight</v>
      </c>
      <c r="T33" t="str">
        <f>VLOOKUP($A33,Table3__2_1[],T$2,FALSE)</f>
        <v>Diabetes</v>
      </c>
    </row>
    <row r="34" spans="1:20" ht="15.6" x14ac:dyDescent="0.3">
      <c r="A34" s="24" t="s">
        <v>2342</v>
      </c>
      <c r="B34" s="27" t="s">
        <v>4463</v>
      </c>
      <c r="D34">
        <f>VLOOKUP($A34,Table1_1[],D$2,FALSE)</f>
        <v>28719</v>
      </c>
      <c r="E34">
        <f>VLOOKUP($A34,Table1_1[],E$2,FALSE)</f>
        <v>0</v>
      </c>
      <c r="F34">
        <f>VLOOKUP($A34,Table1_1[],F$2,FALSE)</f>
        <v>46200.99</v>
      </c>
      <c r="G34" t="str">
        <f>VLOOKUP($A34,Table1_1[],G$2,FALSE)</f>
        <v>tier - 1</v>
      </c>
      <c r="H34" t="str">
        <f>VLOOKUP($A34,Table1_1[],H$2,FALSE)</f>
        <v>tier - 1</v>
      </c>
      <c r="I34" t="str">
        <f>VLOOKUP($A34,Table1_1[],I$2,FALSE)</f>
        <v>R1013</v>
      </c>
      <c r="J34" t="str">
        <f>VLOOKUP($A34,Table1_1[],J$2,FALSE)</f>
        <v>R1013</v>
      </c>
      <c r="K34">
        <f ca="1">VLOOKUP($A34,Table1_1[],K$2,FALSE)</f>
        <v>46</v>
      </c>
      <c r="L34">
        <f>VLOOKUP($A34,Table3__2_1[],L$2,FALSE)</f>
        <v>38.402236842105303</v>
      </c>
      <c r="M34">
        <f>VLOOKUP($A34,Table3__2_1[],M$2,FALSE)</f>
        <v>8.3591052631578897</v>
      </c>
      <c r="N34" t="str">
        <f>VLOOKUP($A34,Table3__2_1[],N$2,FALSE)</f>
        <v>No</v>
      </c>
      <c r="O34" t="str">
        <f>VLOOKUP($A34,Table3__2_1[],O$2,FALSE)</f>
        <v>No</v>
      </c>
      <c r="P34" t="str">
        <f>VLOOKUP($A34,Table3__2_1[],P$2,FALSE)</f>
        <v>No</v>
      </c>
      <c r="Q34">
        <f>VLOOKUP($A34,Table3__2_1[],Q$2,FALSE)</f>
        <v>0</v>
      </c>
      <c r="R34" t="str">
        <f>VLOOKUP($A34,Table3__2_1[],R$2,FALSE)</f>
        <v>yes</v>
      </c>
      <c r="S34" t="str">
        <f>VLOOKUP($A34,Table3__2_1[],S$2,FALSE)</f>
        <v>Normal weight</v>
      </c>
      <c r="T34" t="str">
        <f>VLOOKUP($A34,Table3__2_1[],T$2,FALSE)</f>
        <v>Prediabetes</v>
      </c>
    </row>
    <row r="35" spans="1:20" ht="15.6" x14ac:dyDescent="0.3">
      <c r="A35" s="25" t="s">
        <v>2341</v>
      </c>
      <c r="B35" s="28" t="s">
        <v>4470</v>
      </c>
      <c r="D35">
        <f>VLOOKUP($A35,Table1_1[],D$2,FALSE)</f>
        <v>28095</v>
      </c>
      <c r="E35">
        <f>VLOOKUP($A35,Table1_1[],E$2,FALSE)</f>
        <v>0</v>
      </c>
      <c r="F35">
        <f>VLOOKUP($A35,Table1_1[],F$2,FALSE)</f>
        <v>46151.12</v>
      </c>
      <c r="G35" t="str">
        <f>VLOOKUP($A35,Table1_1[],G$2,FALSE)</f>
        <v>tier - 1</v>
      </c>
      <c r="H35" t="str">
        <f>VLOOKUP($A35,Table1_1[],H$2,FALSE)</f>
        <v>tier - 3</v>
      </c>
      <c r="I35" t="str">
        <f>VLOOKUP($A35,Table1_1[],I$2,FALSE)</f>
        <v>R1013</v>
      </c>
      <c r="J35" t="str">
        <f>VLOOKUP($A35,Table1_1[],J$2,FALSE)</f>
        <v>R1013</v>
      </c>
      <c r="K35">
        <f ca="1">VLOOKUP($A35,Table1_1[],K$2,FALSE)</f>
        <v>48</v>
      </c>
      <c r="L35">
        <f>VLOOKUP($A35,Table3__2_1[],L$2,FALSE)</f>
        <v>38.435526315789502</v>
      </c>
      <c r="M35">
        <f>VLOOKUP($A35,Table3__2_1[],M$2,FALSE)</f>
        <v>8.3825964912280693</v>
      </c>
      <c r="N35" t="str">
        <f>VLOOKUP($A35,Table3__2_1[],N$2,FALSE)</f>
        <v>No</v>
      </c>
      <c r="O35" t="str">
        <f>VLOOKUP($A35,Table3__2_1[],O$2,FALSE)</f>
        <v>No</v>
      </c>
      <c r="P35" t="str">
        <f>VLOOKUP($A35,Table3__2_1[],P$2,FALSE)</f>
        <v>No</v>
      </c>
      <c r="Q35">
        <f>VLOOKUP($A35,Table3__2_1[],Q$2,FALSE)</f>
        <v>2</v>
      </c>
      <c r="R35" t="str">
        <f>VLOOKUP($A35,Table3__2_1[],R$2,FALSE)</f>
        <v>yes</v>
      </c>
      <c r="S35" t="str">
        <f>VLOOKUP($A35,Table3__2_1[],S$2,FALSE)</f>
        <v>Normal weight</v>
      </c>
      <c r="T35" t="str">
        <f>VLOOKUP($A35,Table3__2_1[],T$2,FALSE)</f>
        <v>Prediabetes</v>
      </c>
    </row>
    <row r="36" spans="1:20" ht="15.6" x14ac:dyDescent="0.3">
      <c r="A36" s="24" t="s">
        <v>2340</v>
      </c>
      <c r="B36" s="27" t="s">
        <v>4471</v>
      </c>
      <c r="D36">
        <f>VLOOKUP($A36,Table1_1[],D$2,FALSE)</f>
        <v>22981</v>
      </c>
      <c r="E36">
        <f>VLOOKUP($A36,Table1_1[],E$2,FALSE)</f>
        <v>0</v>
      </c>
      <c r="F36">
        <f>VLOOKUP($A36,Table1_1[],F$2,FALSE)</f>
        <v>46130.53</v>
      </c>
      <c r="G36" t="str">
        <f>VLOOKUP($A36,Table1_1[],G$2,FALSE)</f>
        <v>tier - 1</v>
      </c>
      <c r="H36" t="str">
        <f>VLOOKUP($A36,Table1_1[],H$2,FALSE)</f>
        <v>tier - 1</v>
      </c>
      <c r="I36" t="str">
        <f>VLOOKUP($A36,Table1_1[],I$2,FALSE)</f>
        <v>R1012</v>
      </c>
      <c r="J36" t="str">
        <f>VLOOKUP($A36,Table1_1[],J$2,FALSE)</f>
        <v>R1012</v>
      </c>
      <c r="K36">
        <f ca="1">VLOOKUP($A36,Table1_1[],K$2,FALSE)</f>
        <v>62</v>
      </c>
      <c r="L36">
        <f>VLOOKUP($A36,Table3__2_1[],L$2,FALSE)</f>
        <v>38.468815789473702</v>
      </c>
      <c r="M36">
        <f>VLOOKUP($A36,Table3__2_1[],M$2,FALSE)</f>
        <v>8.4060877192982399</v>
      </c>
      <c r="N36" t="str">
        <f>VLOOKUP($A36,Table3__2_1[],N$2,FALSE)</f>
        <v>No</v>
      </c>
      <c r="O36" t="str">
        <f>VLOOKUP($A36,Table3__2_1[],O$2,FALSE)</f>
        <v>No</v>
      </c>
      <c r="P36" t="str">
        <f>VLOOKUP($A36,Table3__2_1[],P$2,FALSE)</f>
        <v>No</v>
      </c>
      <c r="Q36">
        <f>VLOOKUP($A36,Table3__2_1[],Q$2,FALSE)</f>
        <v>2</v>
      </c>
      <c r="R36" t="str">
        <f>VLOOKUP($A36,Table3__2_1[],R$2,FALSE)</f>
        <v>yes</v>
      </c>
      <c r="S36" t="str">
        <f>VLOOKUP($A36,Table3__2_1[],S$2,FALSE)</f>
        <v>Normal weight</v>
      </c>
      <c r="T36" t="str">
        <f>VLOOKUP($A36,Table3__2_1[],T$2,FALSE)</f>
        <v>Prediabetes</v>
      </c>
    </row>
    <row r="37" spans="1:20" ht="15.6" x14ac:dyDescent="0.3">
      <c r="A37" s="25" t="s">
        <v>2339</v>
      </c>
      <c r="B37" s="28" t="s">
        <v>4472</v>
      </c>
      <c r="D37">
        <f>VLOOKUP($A37,Table1_1[],D$2,FALSE)</f>
        <v>31320</v>
      </c>
      <c r="E37">
        <f>VLOOKUP($A37,Table1_1[],E$2,FALSE)</f>
        <v>0</v>
      </c>
      <c r="F37">
        <f>VLOOKUP($A37,Table1_1[],F$2,FALSE)</f>
        <v>46113.51</v>
      </c>
      <c r="G37" t="str">
        <f>VLOOKUP($A37,Table1_1[],G$2,FALSE)</f>
        <v>tier - 2</v>
      </c>
      <c r="H37" t="str">
        <f>VLOOKUP($A37,Table1_1[],H$2,FALSE)</f>
        <v>tier - 3</v>
      </c>
      <c r="I37" t="str">
        <f>VLOOKUP($A37,Table1_1[],I$2,FALSE)</f>
        <v>R1011</v>
      </c>
      <c r="J37" t="str">
        <f>VLOOKUP($A37,Table1_1[],J$2,FALSE)</f>
        <v>R1011</v>
      </c>
      <c r="K37">
        <f ca="1">VLOOKUP($A37,Table1_1[],K$2,FALSE)</f>
        <v>39</v>
      </c>
      <c r="L37">
        <f>VLOOKUP($A37,Table3__2_1[],L$2,FALSE)</f>
        <v>38.502105263157901</v>
      </c>
      <c r="M37">
        <f>VLOOKUP($A37,Table3__2_1[],M$2,FALSE)</f>
        <v>8.4295789473684195</v>
      </c>
      <c r="N37" t="str">
        <f>VLOOKUP($A37,Table3__2_1[],N$2,FALSE)</f>
        <v>yes</v>
      </c>
      <c r="O37" t="str">
        <f>VLOOKUP($A37,Table3__2_1[],O$2,FALSE)</f>
        <v>No</v>
      </c>
      <c r="P37" t="str">
        <f>VLOOKUP($A37,Table3__2_1[],P$2,FALSE)</f>
        <v>No</v>
      </c>
      <c r="Q37">
        <f>VLOOKUP($A37,Table3__2_1[],Q$2,FALSE)</f>
        <v>3</v>
      </c>
      <c r="R37" t="str">
        <f>VLOOKUP($A37,Table3__2_1[],R$2,FALSE)</f>
        <v>yes</v>
      </c>
      <c r="S37" t="str">
        <f>VLOOKUP($A37,Table3__2_1[],S$2,FALSE)</f>
        <v>Normal weight</v>
      </c>
      <c r="T37" t="str">
        <f>VLOOKUP($A37,Table3__2_1[],T$2,FALSE)</f>
        <v>Prediabetes</v>
      </c>
    </row>
    <row r="38" spans="1:20" ht="15.6" x14ac:dyDescent="0.3">
      <c r="A38" s="24" t="s">
        <v>2338</v>
      </c>
      <c r="B38" s="27" t="s">
        <v>4473</v>
      </c>
      <c r="D38">
        <f>VLOOKUP($A38,Table1_1[],D$2,FALSE)</f>
        <v>29079</v>
      </c>
      <c r="E38">
        <f>VLOOKUP($A38,Table1_1[],E$2,FALSE)</f>
        <v>0</v>
      </c>
      <c r="F38">
        <f>VLOOKUP($A38,Table1_1[],F$2,FALSE)</f>
        <v>45863.21</v>
      </c>
      <c r="G38" t="str">
        <f>VLOOKUP($A38,Table1_1[],G$2,FALSE)</f>
        <v>tier - 2</v>
      </c>
      <c r="H38" t="str">
        <f>VLOOKUP($A38,Table1_1[],H$2,FALSE)</f>
        <v>tier - 1</v>
      </c>
      <c r="I38" t="str">
        <f>VLOOKUP($A38,Table1_1[],I$2,FALSE)</f>
        <v>R1013</v>
      </c>
      <c r="J38" t="str">
        <f>VLOOKUP($A38,Table1_1[],J$2,FALSE)</f>
        <v>R1013</v>
      </c>
      <c r="K38">
        <f ca="1">VLOOKUP($A38,Table1_1[],K$2,FALSE)</f>
        <v>45</v>
      </c>
      <c r="L38">
        <f>VLOOKUP($A38,Table3__2_1[],L$2,FALSE)</f>
        <v>38.5353947368421</v>
      </c>
      <c r="M38">
        <f>VLOOKUP($A38,Table3__2_1[],M$2,FALSE)</f>
        <v>8.4530701754386008</v>
      </c>
      <c r="N38" t="str">
        <f>VLOOKUP($A38,Table3__2_1[],N$2,FALSE)</f>
        <v>No</v>
      </c>
      <c r="O38" t="str">
        <f>VLOOKUP($A38,Table3__2_1[],O$2,FALSE)</f>
        <v>No</v>
      </c>
      <c r="P38" t="str">
        <f>VLOOKUP($A38,Table3__2_1[],P$2,FALSE)</f>
        <v>No</v>
      </c>
      <c r="Q38">
        <f>VLOOKUP($A38,Table3__2_1[],Q$2,FALSE)</f>
        <v>2</v>
      </c>
      <c r="R38" t="str">
        <f>VLOOKUP($A38,Table3__2_1[],R$2,FALSE)</f>
        <v>yes</v>
      </c>
      <c r="S38" t="str">
        <f>VLOOKUP($A38,Table3__2_1[],S$2,FALSE)</f>
        <v>Normal weight</v>
      </c>
      <c r="T38" t="str">
        <f>VLOOKUP($A38,Table3__2_1[],T$2,FALSE)</f>
        <v>Prediabetes</v>
      </c>
    </row>
    <row r="39" spans="1:20" ht="15.6" x14ac:dyDescent="0.3">
      <c r="A39" s="25" t="s">
        <v>2337</v>
      </c>
      <c r="B39" s="28" t="s">
        <v>4474</v>
      </c>
      <c r="D39">
        <f>VLOOKUP($A39,Table1_1[],D$2,FALSE)</f>
        <v>22271</v>
      </c>
      <c r="E39">
        <f>VLOOKUP($A39,Table1_1[],E$2,FALSE)</f>
        <v>0</v>
      </c>
      <c r="F39">
        <f>VLOOKUP($A39,Table1_1[],F$2,FALSE)</f>
        <v>45710.21</v>
      </c>
      <c r="G39" t="str">
        <f>VLOOKUP($A39,Table1_1[],G$2,FALSE)</f>
        <v>tier - 2</v>
      </c>
      <c r="H39" t="str">
        <f>VLOOKUP($A39,Table1_1[],H$2,FALSE)</f>
        <v>tier - 2</v>
      </c>
      <c r="I39" t="str">
        <f>VLOOKUP($A39,Table1_1[],I$2,FALSE)</f>
        <v>R1016</v>
      </c>
      <c r="J39" t="str">
        <f>VLOOKUP($A39,Table1_1[],J$2,FALSE)</f>
        <v>R1016</v>
      </c>
      <c r="K39">
        <f ca="1">VLOOKUP($A39,Table1_1[],K$2,FALSE)</f>
        <v>64</v>
      </c>
      <c r="L39">
        <f>VLOOKUP($A39,Table3__2_1[],L$2,FALSE)</f>
        <v>38.5686842105263</v>
      </c>
      <c r="M39">
        <f>VLOOKUP($A39,Table3__2_1[],M$2,FALSE)</f>
        <v>8.4765614035087697</v>
      </c>
      <c r="N39" t="str">
        <f>VLOOKUP($A39,Table3__2_1[],N$2,FALSE)</f>
        <v>No</v>
      </c>
      <c r="O39" t="str">
        <f>VLOOKUP($A39,Table3__2_1[],O$2,FALSE)</f>
        <v>No</v>
      </c>
      <c r="P39" t="str">
        <f>VLOOKUP($A39,Table3__2_1[],P$2,FALSE)</f>
        <v>No</v>
      </c>
      <c r="Q39">
        <f>VLOOKUP($A39,Table3__2_1[],Q$2,FALSE)</f>
        <v>2</v>
      </c>
      <c r="R39" t="str">
        <f>VLOOKUP($A39,Table3__2_1[],R$2,FALSE)</f>
        <v>yes</v>
      </c>
      <c r="S39" t="str">
        <f>VLOOKUP($A39,Table3__2_1[],S$2,FALSE)</f>
        <v>Normal weight</v>
      </c>
      <c r="T39" t="str">
        <f>VLOOKUP($A39,Table3__2_1[],T$2,FALSE)</f>
        <v>Prediabetes</v>
      </c>
    </row>
    <row r="40" spans="1:20" ht="15.6" x14ac:dyDescent="0.3">
      <c r="A40" s="24" t="s">
        <v>2336</v>
      </c>
      <c r="B40" s="27" t="s">
        <v>2853</v>
      </c>
      <c r="D40">
        <f>VLOOKUP($A40,Table1_1[],D$2,FALSE)</f>
        <v>27242</v>
      </c>
      <c r="E40">
        <f>VLOOKUP($A40,Table1_1[],E$2,FALSE)</f>
        <v>0</v>
      </c>
      <c r="F40">
        <f>VLOOKUP($A40,Table1_1[],F$2,FALSE)</f>
        <v>45702.02</v>
      </c>
      <c r="G40" t="str">
        <f>VLOOKUP($A40,Table1_1[],G$2,FALSE)</f>
        <v>tier - 2</v>
      </c>
      <c r="H40" t="str">
        <f>VLOOKUP($A40,Table1_1[],H$2,FALSE)</f>
        <v>tier - 2</v>
      </c>
      <c r="I40" t="str">
        <f>VLOOKUP($A40,Table1_1[],I$2,FALSE)</f>
        <v>R1012</v>
      </c>
      <c r="J40" t="str">
        <f>VLOOKUP($A40,Table1_1[],J$2,FALSE)</f>
        <v>R1012</v>
      </c>
      <c r="K40">
        <f ca="1">VLOOKUP($A40,Table1_1[],K$2,FALSE)</f>
        <v>50</v>
      </c>
      <c r="L40">
        <f>VLOOKUP($A40,Table3__2_1[],L$2,FALSE)</f>
        <v>38.601973684210499</v>
      </c>
      <c r="M40">
        <f>VLOOKUP($A40,Table3__2_1[],M$2,FALSE)</f>
        <v>8.5000526315789493</v>
      </c>
      <c r="N40" t="str">
        <f>VLOOKUP($A40,Table3__2_1[],N$2,FALSE)</f>
        <v>yes</v>
      </c>
      <c r="O40" t="str">
        <f>VLOOKUP($A40,Table3__2_1[],O$2,FALSE)</f>
        <v>No</v>
      </c>
      <c r="P40" t="str">
        <f>VLOOKUP($A40,Table3__2_1[],P$2,FALSE)</f>
        <v>Yes</v>
      </c>
      <c r="Q40">
        <f>VLOOKUP($A40,Table3__2_1[],Q$2,FALSE)</f>
        <v>3</v>
      </c>
      <c r="R40" t="str">
        <f>VLOOKUP($A40,Table3__2_1[],R$2,FALSE)</f>
        <v>yes</v>
      </c>
      <c r="S40" t="str">
        <f>VLOOKUP($A40,Table3__2_1[],S$2,FALSE)</f>
        <v>Normal weight</v>
      </c>
      <c r="T40" t="str">
        <f>VLOOKUP($A40,Table3__2_1[],T$2,FALSE)</f>
        <v>Prediabetes</v>
      </c>
    </row>
    <row r="41" spans="1:20" ht="15.6" x14ac:dyDescent="0.3">
      <c r="A41" s="25" t="s">
        <v>2335</v>
      </c>
      <c r="B41" s="28" t="s">
        <v>4475</v>
      </c>
      <c r="D41">
        <f>VLOOKUP($A41,Table1_1[],D$2,FALSE)</f>
        <v>22997</v>
      </c>
      <c r="E41">
        <f>VLOOKUP($A41,Table1_1[],E$2,FALSE)</f>
        <v>0</v>
      </c>
      <c r="F41">
        <f>VLOOKUP($A41,Table1_1[],F$2,FALSE)</f>
        <v>45008.959999999999</v>
      </c>
      <c r="G41" t="str">
        <f>VLOOKUP($A41,Table1_1[],G$2,FALSE)</f>
        <v>tier - 2</v>
      </c>
      <c r="H41" t="str">
        <f>VLOOKUP($A41,Table1_1[],H$2,FALSE)</f>
        <v>tier - 2</v>
      </c>
      <c r="I41" t="str">
        <f>VLOOKUP($A41,Table1_1[],I$2,FALSE)</f>
        <v>R1013</v>
      </c>
      <c r="J41" t="str">
        <f>VLOOKUP($A41,Table1_1[],J$2,FALSE)</f>
        <v>R1013</v>
      </c>
      <c r="K41">
        <f ca="1">VLOOKUP($A41,Table1_1[],K$2,FALSE)</f>
        <v>62</v>
      </c>
      <c r="L41">
        <f>VLOOKUP($A41,Table3__2_1[],L$2,FALSE)</f>
        <v>38.635263157894698</v>
      </c>
      <c r="M41">
        <f>VLOOKUP($A41,Table3__2_1[],M$2,FALSE)</f>
        <v>8.52354385964912</v>
      </c>
      <c r="N41" t="str">
        <f>VLOOKUP($A41,Table3__2_1[],N$2,FALSE)</f>
        <v>yes</v>
      </c>
      <c r="O41" t="str">
        <f>VLOOKUP($A41,Table3__2_1[],O$2,FALSE)</f>
        <v>No</v>
      </c>
      <c r="P41" t="str">
        <f>VLOOKUP($A41,Table3__2_1[],P$2,FALSE)</f>
        <v>No</v>
      </c>
      <c r="Q41">
        <f>VLOOKUP($A41,Table3__2_1[],Q$2,FALSE)</f>
        <v>0</v>
      </c>
      <c r="R41" t="str">
        <f>VLOOKUP($A41,Table3__2_1[],R$2,FALSE)</f>
        <v>yes</v>
      </c>
      <c r="S41" t="str">
        <f>VLOOKUP($A41,Table3__2_1[],S$2,FALSE)</f>
        <v>Normal weight</v>
      </c>
      <c r="T41" t="str">
        <f>VLOOKUP($A41,Table3__2_1[],T$2,FALSE)</f>
        <v>Normal</v>
      </c>
    </row>
    <row r="42" spans="1:20" ht="15.6" x14ac:dyDescent="0.3">
      <c r="A42" s="24" t="s">
        <v>2334</v>
      </c>
      <c r="B42" s="27" t="s">
        <v>4476</v>
      </c>
      <c r="D42">
        <f>VLOOKUP($A42,Table1_1[],D$2,FALSE)</f>
        <v>26158</v>
      </c>
      <c r="E42">
        <f>VLOOKUP($A42,Table1_1[],E$2,FALSE)</f>
        <v>0</v>
      </c>
      <c r="F42">
        <f>VLOOKUP($A42,Table1_1[],F$2,FALSE)</f>
        <v>44641.2</v>
      </c>
      <c r="G42" t="str">
        <f>VLOOKUP($A42,Table1_1[],G$2,FALSE)</f>
        <v>tier - 2</v>
      </c>
      <c r="H42" t="str">
        <f>VLOOKUP($A42,Table1_1[],H$2,FALSE)</f>
        <v>tier - 3</v>
      </c>
      <c r="I42" t="str">
        <f>VLOOKUP($A42,Table1_1[],I$2,FALSE)</f>
        <v>R1024</v>
      </c>
      <c r="J42" t="str">
        <f>VLOOKUP($A42,Table1_1[],J$2,FALSE)</f>
        <v>R1024</v>
      </c>
      <c r="K42">
        <f ca="1">VLOOKUP($A42,Table1_1[],K$2,FALSE)</f>
        <v>53</v>
      </c>
      <c r="L42">
        <f>VLOOKUP($A42,Table3__2_1[],L$2,FALSE)</f>
        <v>38.668552631578898</v>
      </c>
      <c r="M42">
        <f>VLOOKUP($A42,Table3__2_1[],M$2,FALSE)</f>
        <v>8.5470350877192995</v>
      </c>
      <c r="N42" t="str">
        <f>VLOOKUP($A42,Table3__2_1[],N$2,FALSE)</f>
        <v>No</v>
      </c>
      <c r="O42" t="str">
        <f>VLOOKUP($A42,Table3__2_1[],O$2,FALSE)</f>
        <v>No</v>
      </c>
      <c r="P42" t="str">
        <f>VLOOKUP($A42,Table3__2_1[],P$2,FALSE)</f>
        <v>No</v>
      </c>
      <c r="Q42">
        <f>VLOOKUP($A42,Table3__2_1[],Q$2,FALSE)</f>
        <v>1</v>
      </c>
      <c r="R42" t="str">
        <f>VLOOKUP($A42,Table3__2_1[],R$2,FALSE)</f>
        <v>yes</v>
      </c>
      <c r="S42" t="str">
        <f>VLOOKUP($A42,Table3__2_1[],S$2,FALSE)</f>
        <v>Normal weight</v>
      </c>
      <c r="T42" t="str">
        <f>VLOOKUP($A42,Table3__2_1[],T$2,FALSE)</f>
        <v>Prediabetes</v>
      </c>
    </row>
    <row r="43" spans="1:20" ht="15.6" x14ac:dyDescent="0.3">
      <c r="A43" s="25" t="s">
        <v>2333</v>
      </c>
      <c r="B43" s="28" t="s">
        <v>4477</v>
      </c>
      <c r="D43">
        <f>VLOOKUP($A43,Table1_1[],D$2,FALSE)</f>
        <v>34253</v>
      </c>
      <c r="E43">
        <f>VLOOKUP($A43,Table1_1[],E$2,FALSE)</f>
        <v>0</v>
      </c>
      <c r="F43">
        <f>VLOOKUP($A43,Table1_1[],F$2,FALSE)</f>
        <v>44585.46</v>
      </c>
      <c r="G43" t="str">
        <f>VLOOKUP($A43,Table1_1[],G$2,FALSE)</f>
        <v>tier - 2</v>
      </c>
      <c r="H43" t="str">
        <f>VLOOKUP($A43,Table1_1[],H$2,FALSE)</f>
        <v>tier - 2</v>
      </c>
      <c r="I43" t="str">
        <f>VLOOKUP($A43,Table1_1[],I$2,FALSE)</f>
        <v>R1011</v>
      </c>
      <c r="J43" t="str">
        <f>VLOOKUP($A43,Table1_1[],J$2,FALSE)</f>
        <v>R1011</v>
      </c>
      <c r="K43">
        <f ca="1">VLOOKUP($A43,Table1_1[],K$2,FALSE)</f>
        <v>31</v>
      </c>
      <c r="L43">
        <f>VLOOKUP($A43,Table3__2_1[],L$2,FALSE)</f>
        <v>38.701842105263196</v>
      </c>
      <c r="M43">
        <f>VLOOKUP($A43,Table3__2_1[],M$2,FALSE)</f>
        <v>8.5705263157894702</v>
      </c>
      <c r="N43" t="str">
        <f>VLOOKUP($A43,Table3__2_1[],N$2,FALSE)</f>
        <v>No</v>
      </c>
      <c r="O43" t="str">
        <f>VLOOKUP($A43,Table3__2_1[],O$2,FALSE)</f>
        <v>No</v>
      </c>
      <c r="P43" t="str">
        <f>VLOOKUP($A43,Table3__2_1[],P$2,FALSE)</f>
        <v>No</v>
      </c>
      <c r="Q43">
        <f>VLOOKUP($A43,Table3__2_1[],Q$2,FALSE)</f>
        <v>2</v>
      </c>
      <c r="R43" t="str">
        <f>VLOOKUP($A43,Table3__2_1[],R$2,FALSE)</f>
        <v>yes</v>
      </c>
      <c r="S43" t="str">
        <f>VLOOKUP($A43,Table3__2_1[],S$2,FALSE)</f>
        <v>Normal weight</v>
      </c>
      <c r="T43" t="str">
        <f>VLOOKUP($A43,Table3__2_1[],T$2,FALSE)</f>
        <v>Diabetes</v>
      </c>
    </row>
    <row r="44" spans="1:20" ht="15.6" x14ac:dyDescent="0.3">
      <c r="A44" s="24" t="s">
        <v>2332</v>
      </c>
      <c r="B44" s="27" t="s">
        <v>4478</v>
      </c>
      <c r="D44">
        <f>VLOOKUP($A44,Table1_1[],D$2,FALSE)</f>
        <v>36739</v>
      </c>
      <c r="E44">
        <f>VLOOKUP($A44,Table1_1[],E$2,FALSE)</f>
        <v>0</v>
      </c>
      <c r="F44">
        <f>VLOOKUP($A44,Table1_1[],F$2,FALSE)</f>
        <v>44501.4</v>
      </c>
      <c r="G44" t="str">
        <f>VLOOKUP($A44,Table1_1[],G$2,FALSE)</f>
        <v>tier - 2</v>
      </c>
      <c r="H44" t="str">
        <f>VLOOKUP($A44,Table1_1[],H$2,FALSE)</f>
        <v>tier - 3</v>
      </c>
      <c r="I44" t="str">
        <f>VLOOKUP($A44,Table1_1[],I$2,FALSE)</f>
        <v>R1013</v>
      </c>
      <c r="J44" t="str">
        <f>VLOOKUP($A44,Table1_1[],J$2,FALSE)</f>
        <v>R1013</v>
      </c>
      <c r="K44">
        <f ca="1">VLOOKUP($A44,Table1_1[],K$2,FALSE)</f>
        <v>24</v>
      </c>
      <c r="L44">
        <f>VLOOKUP($A44,Table3__2_1[],L$2,FALSE)</f>
        <v>38.735131578947403</v>
      </c>
      <c r="M44">
        <f>VLOOKUP($A44,Table3__2_1[],M$2,FALSE)</f>
        <v>8.5940175438596498</v>
      </c>
      <c r="N44" t="str">
        <f>VLOOKUP($A44,Table3__2_1[],N$2,FALSE)</f>
        <v>yes</v>
      </c>
      <c r="O44" t="str">
        <f>VLOOKUP($A44,Table3__2_1[],O$2,FALSE)</f>
        <v>No</v>
      </c>
      <c r="P44" t="str">
        <f>VLOOKUP($A44,Table3__2_1[],P$2,FALSE)</f>
        <v>No</v>
      </c>
      <c r="Q44">
        <f>VLOOKUP($A44,Table3__2_1[],Q$2,FALSE)</f>
        <v>0</v>
      </c>
      <c r="R44" t="str">
        <f>VLOOKUP($A44,Table3__2_1[],R$2,FALSE)</f>
        <v>yes</v>
      </c>
      <c r="S44" t="str">
        <f>VLOOKUP($A44,Table3__2_1[],S$2,FALSE)</f>
        <v>Normal weight</v>
      </c>
      <c r="T44" t="str">
        <f>VLOOKUP($A44,Table3__2_1[],T$2,FALSE)</f>
        <v>Prediabetes</v>
      </c>
    </row>
    <row r="45" spans="1:20" ht="15.6" x14ac:dyDescent="0.3">
      <c r="A45" s="25" t="s">
        <v>2331</v>
      </c>
      <c r="B45" s="28" t="s">
        <v>4479</v>
      </c>
      <c r="D45">
        <f>VLOOKUP($A45,Table1_1[],D$2,FALSE)</f>
        <v>24729</v>
      </c>
      <c r="E45">
        <f>VLOOKUP($A45,Table1_1[],E$2,FALSE)</f>
        <v>0</v>
      </c>
      <c r="F45">
        <f>VLOOKUP($A45,Table1_1[],F$2,FALSE)</f>
        <v>44423.8</v>
      </c>
      <c r="G45" t="str">
        <f>VLOOKUP($A45,Table1_1[],G$2,FALSE)</f>
        <v>tier - 2</v>
      </c>
      <c r="H45" t="str">
        <f>VLOOKUP($A45,Table1_1[],H$2,FALSE)</f>
        <v>tier - 3</v>
      </c>
      <c r="I45" t="str">
        <f>VLOOKUP($A45,Table1_1[],I$2,FALSE)</f>
        <v>R1013</v>
      </c>
      <c r="J45" t="str">
        <f>VLOOKUP($A45,Table1_1[],J$2,FALSE)</f>
        <v>R1013</v>
      </c>
      <c r="K45">
        <f ca="1">VLOOKUP($A45,Table1_1[],K$2,FALSE)</f>
        <v>57</v>
      </c>
      <c r="L45">
        <f>VLOOKUP($A45,Table3__2_1[],L$2,FALSE)</f>
        <v>38.768421052631602</v>
      </c>
      <c r="M45">
        <f>VLOOKUP($A45,Table3__2_1[],M$2,FALSE)</f>
        <v>8.6175087719298205</v>
      </c>
      <c r="N45" t="str">
        <f>VLOOKUP($A45,Table3__2_1[],N$2,FALSE)</f>
        <v>No</v>
      </c>
      <c r="O45" t="str">
        <f>VLOOKUP($A45,Table3__2_1[],O$2,FALSE)</f>
        <v>No</v>
      </c>
      <c r="P45" t="str">
        <f>VLOOKUP($A45,Table3__2_1[],P$2,FALSE)</f>
        <v>No</v>
      </c>
      <c r="Q45">
        <f>VLOOKUP($A45,Table3__2_1[],Q$2,FALSE)</f>
        <v>0</v>
      </c>
      <c r="R45" t="str">
        <f>VLOOKUP($A45,Table3__2_1[],R$2,FALSE)</f>
        <v>yes</v>
      </c>
      <c r="S45" t="str">
        <f>VLOOKUP($A45,Table3__2_1[],S$2,FALSE)</f>
        <v>Normal weight</v>
      </c>
      <c r="T45" t="str">
        <f>VLOOKUP($A45,Table3__2_1[],T$2,FALSE)</f>
        <v>Diabetes</v>
      </c>
    </row>
    <row r="46" spans="1:20" ht="15.6" x14ac:dyDescent="0.3">
      <c r="A46" s="24" t="s">
        <v>2330</v>
      </c>
      <c r="B46" s="27" t="s">
        <v>4463</v>
      </c>
      <c r="D46">
        <f>VLOOKUP($A46,Table1_1[],D$2,FALSE)</f>
        <v>26235</v>
      </c>
      <c r="E46">
        <f>VLOOKUP($A46,Table1_1[],E$2,FALSE)</f>
        <v>0</v>
      </c>
      <c r="F46">
        <f>VLOOKUP($A46,Table1_1[],F$2,FALSE)</f>
        <v>44400.41</v>
      </c>
      <c r="G46" t="str">
        <f>VLOOKUP($A46,Table1_1[],G$2,FALSE)</f>
        <v>tier - 2</v>
      </c>
      <c r="H46" t="str">
        <f>VLOOKUP($A46,Table1_1[],H$2,FALSE)</f>
        <v>tier - 2</v>
      </c>
      <c r="I46" t="str">
        <f>VLOOKUP($A46,Table1_1[],I$2,FALSE)</f>
        <v>R1013</v>
      </c>
      <c r="J46" t="str">
        <f>VLOOKUP($A46,Table1_1[],J$2,FALSE)</f>
        <v>R1013</v>
      </c>
      <c r="K46">
        <f ca="1">VLOOKUP($A46,Table1_1[],K$2,FALSE)</f>
        <v>53</v>
      </c>
      <c r="L46">
        <f>VLOOKUP($A46,Table3__2_1[],L$2,FALSE)</f>
        <v>38.801710526315802</v>
      </c>
      <c r="M46">
        <f>VLOOKUP($A46,Table3__2_1[],M$2,FALSE)</f>
        <v>8.641</v>
      </c>
      <c r="N46" t="str">
        <f>VLOOKUP($A46,Table3__2_1[],N$2,FALSE)</f>
        <v>No</v>
      </c>
      <c r="O46" t="str">
        <f>VLOOKUP($A46,Table3__2_1[],O$2,FALSE)</f>
        <v>No</v>
      </c>
      <c r="P46" t="str">
        <f>VLOOKUP($A46,Table3__2_1[],P$2,FALSE)</f>
        <v>No</v>
      </c>
      <c r="Q46">
        <f>VLOOKUP($A46,Table3__2_1[],Q$2,FALSE)</f>
        <v>0</v>
      </c>
      <c r="R46" t="str">
        <f>VLOOKUP($A46,Table3__2_1[],R$2,FALSE)</f>
        <v>yes</v>
      </c>
      <c r="S46" t="str">
        <f>VLOOKUP($A46,Table3__2_1[],S$2,FALSE)</f>
        <v>Normal weight</v>
      </c>
      <c r="T46" t="str">
        <f>VLOOKUP($A46,Table3__2_1[],T$2,FALSE)</f>
        <v>Normal</v>
      </c>
    </row>
    <row r="47" spans="1:20" ht="15.6" x14ac:dyDescent="0.3">
      <c r="A47" s="25" t="s">
        <v>2329</v>
      </c>
      <c r="B47" s="28" t="s">
        <v>2710</v>
      </c>
      <c r="D47">
        <f>VLOOKUP($A47,Table1_1[],D$2,FALSE)</f>
        <v>25166</v>
      </c>
      <c r="E47">
        <f>VLOOKUP($A47,Table1_1[],E$2,FALSE)</f>
        <v>0</v>
      </c>
      <c r="F47">
        <f>VLOOKUP($A47,Table1_1[],F$2,FALSE)</f>
        <v>44260.75</v>
      </c>
      <c r="G47" t="str">
        <f>VLOOKUP($A47,Table1_1[],G$2,FALSE)</f>
        <v>tier - 2</v>
      </c>
      <c r="H47" t="str">
        <f>VLOOKUP($A47,Table1_1[],H$2,FALSE)</f>
        <v>tier - 1</v>
      </c>
      <c r="I47" t="str">
        <f>VLOOKUP($A47,Table1_1[],I$2,FALSE)</f>
        <v>R1013</v>
      </c>
      <c r="J47" t="str">
        <f>VLOOKUP($A47,Table1_1[],J$2,FALSE)</f>
        <v>R1013</v>
      </c>
      <c r="K47">
        <f ca="1">VLOOKUP($A47,Table1_1[],K$2,FALSE)</f>
        <v>56</v>
      </c>
      <c r="L47">
        <f>VLOOKUP($A47,Table3__2_1[],L$2,FALSE)</f>
        <v>38.835000000000001</v>
      </c>
      <c r="M47">
        <f>VLOOKUP($A47,Table3__2_1[],M$2,FALSE)</f>
        <v>8.6644912280701796</v>
      </c>
      <c r="N47" t="str">
        <f>VLOOKUP($A47,Table3__2_1[],N$2,FALSE)</f>
        <v>No</v>
      </c>
      <c r="O47" t="str">
        <f>VLOOKUP($A47,Table3__2_1[],O$2,FALSE)</f>
        <v>No</v>
      </c>
      <c r="P47" t="str">
        <f>VLOOKUP($A47,Table3__2_1[],P$2,FALSE)</f>
        <v>No</v>
      </c>
      <c r="Q47">
        <f>VLOOKUP($A47,Table3__2_1[],Q$2,FALSE)</f>
        <v>0</v>
      </c>
      <c r="R47" t="str">
        <f>VLOOKUP($A47,Table3__2_1[],R$2,FALSE)</f>
        <v>yes</v>
      </c>
      <c r="S47" t="str">
        <f>VLOOKUP($A47,Table3__2_1[],S$2,FALSE)</f>
        <v>Normal weight</v>
      </c>
      <c r="T47" t="str">
        <f>VLOOKUP($A47,Table3__2_1[],T$2,FALSE)</f>
        <v>Prediabetes</v>
      </c>
    </row>
    <row r="48" spans="1:20" ht="15.6" x14ac:dyDescent="0.3">
      <c r="A48" s="24" t="s">
        <v>2328</v>
      </c>
      <c r="B48" s="27" t="s">
        <v>4464</v>
      </c>
      <c r="D48">
        <f>VLOOKUP($A48,Table1_1[],D$2,FALSE)</f>
        <v>27546</v>
      </c>
      <c r="E48">
        <f>VLOOKUP($A48,Table1_1[],E$2,FALSE)</f>
        <v>0</v>
      </c>
      <c r="F48">
        <f>VLOOKUP($A48,Table1_1[],F$2,FALSE)</f>
        <v>44202.65</v>
      </c>
      <c r="G48" t="str">
        <f>VLOOKUP($A48,Table1_1[],G$2,FALSE)</f>
        <v>tier - 2</v>
      </c>
      <c r="H48" t="str">
        <f>VLOOKUP($A48,Table1_1[],H$2,FALSE)</f>
        <v>tier - 2</v>
      </c>
      <c r="I48" t="str">
        <f>VLOOKUP($A48,Table1_1[],I$2,FALSE)</f>
        <v>R1013</v>
      </c>
      <c r="J48" t="str">
        <f>VLOOKUP($A48,Table1_1[],J$2,FALSE)</f>
        <v>R1013</v>
      </c>
      <c r="K48">
        <f ca="1">VLOOKUP($A48,Table1_1[],K$2,FALSE)</f>
        <v>49</v>
      </c>
      <c r="L48">
        <f>VLOOKUP($A48,Table3__2_1[],L$2,FALSE)</f>
        <v>38.8682894736842</v>
      </c>
      <c r="M48">
        <f>VLOOKUP($A48,Table3__2_1[],M$2,FALSE)</f>
        <v>8.6879824561403503</v>
      </c>
      <c r="N48" t="str">
        <f>VLOOKUP($A48,Table3__2_1[],N$2,FALSE)</f>
        <v>No</v>
      </c>
      <c r="O48" t="str">
        <f>VLOOKUP($A48,Table3__2_1[],O$2,FALSE)</f>
        <v>No</v>
      </c>
      <c r="P48" t="str">
        <f>VLOOKUP($A48,Table3__2_1[],P$2,FALSE)</f>
        <v>No</v>
      </c>
      <c r="Q48">
        <f>VLOOKUP($A48,Table3__2_1[],Q$2,FALSE)</f>
        <v>0</v>
      </c>
      <c r="R48" t="str">
        <f>VLOOKUP($A48,Table3__2_1[],R$2,FALSE)</f>
        <v>yes</v>
      </c>
      <c r="S48" t="str">
        <f>VLOOKUP($A48,Table3__2_1[],S$2,FALSE)</f>
        <v>Normal weight</v>
      </c>
      <c r="T48" t="str">
        <f>VLOOKUP($A48,Table3__2_1[],T$2,FALSE)</f>
        <v>Diabetes</v>
      </c>
    </row>
    <row r="49" spans="1:20" ht="15.6" x14ac:dyDescent="0.3">
      <c r="A49" s="25" t="s">
        <v>2327</v>
      </c>
      <c r="B49" s="28" t="s">
        <v>4480</v>
      </c>
      <c r="D49">
        <f>VLOOKUP($A49,Table1_1[],D$2,FALSE)</f>
        <v>32340</v>
      </c>
      <c r="E49">
        <f>VLOOKUP($A49,Table1_1[],E$2,FALSE)</f>
        <v>0</v>
      </c>
      <c r="F49">
        <f>VLOOKUP($A49,Table1_1[],F$2,FALSE)</f>
        <v>43943.88</v>
      </c>
      <c r="G49" t="str">
        <f>VLOOKUP($A49,Table1_1[],G$2,FALSE)</f>
        <v>tier - 2</v>
      </c>
      <c r="H49" t="str">
        <f>VLOOKUP($A49,Table1_1[],H$2,FALSE)</f>
        <v>tier - 1</v>
      </c>
      <c r="I49" t="str">
        <f>VLOOKUP($A49,Table1_1[],I$2,FALSE)</f>
        <v>R1012</v>
      </c>
      <c r="J49" t="str">
        <f>VLOOKUP($A49,Table1_1[],J$2,FALSE)</f>
        <v>R1012</v>
      </c>
      <c r="K49">
        <f ca="1">VLOOKUP($A49,Table1_1[],K$2,FALSE)</f>
        <v>36</v>
      </c>
      <c r="L49">
        <f>VLOOKUP($A49,Table3__2_1[],L$2,FALSE)</f>
        <v>38.901578947368399</v>
      </c>
      <c r="M49">
        <f>VLOOKUP($A49,Table3__2_1[],M$2,FALSE)</f>
        <v>8.7114736842105298</v>
      </c>
      <c r="N49" t="str">
        <f>VLOOKUP($A49,Table3__2_1[],N$2,FALSE)</f>
        <v>No</v>
      </c>
      <c r="O49" t="str">
        <f>VLOOKUP($A49,Table3__2_1[],O$2,FALSE)</f>
        <v>No</v>
      </c>
      <c r="P49" t="str">
        <f>VLOOKUP($A49,Table3__2_1[],P$2,FALSE)</f>
        <v>No</v>
      </c>
      <c r="Q49">
        <f>VLOOKUP($A49,Table3__2_1[],Q$2,FALSE)</f>
        <v>1</v>
      </c>
      <c r="R49" t="str">
        <f>VLOOKUP($A49,Table3__2_1[],R$2,FALSE)</f>
        <v>yes</v>
      </c>
      <c r="S49" t="str">
        <f>VLOOKUP($A49,Table3__2_1[],S$2,FALSE)</f>
        <v>Normal weight</v>
      </c>
      <c r="T49" t="str">
        <f>VLOOKUP($A49,Table3__2_1[],T$2,FALSE)</f>
        <v>Prediabetes</v>
      </c>
    </row>
    <row r="50" spans="1:20" ht="15.6" x14ac:dyDescent="0.3">
      <c r="A50" s="24" t="s">
        <v>2326</v>
      </c>
      <c r="B50" s="27" t="s">
        <v>3228</v>
      </c>
      <c r="D50">
        <f>VLOOKUP($A50,Table1_1[],D$2,FALSE)</f>
        <v>24381</v>
      </c>
      <c r="E50">
        <f>VLOOKUP($A50,Table1_1[],E$2,FALSE)</f>
        <v>0</v>
      </c>
      <c r="F50">
        <f>VLOOKUP($A50,Table1_1[],F$2,FALSE)</f>
        <v>43921.18</v>
      </c>
      <c r="G50" t="str">
        <f>VLOOKUP($A50,Table1_1[],G$2,FALSE)</f>
        <v>tier - 2</v>
      </c>
      <c r="H50" t="str">
        <f>VLOOKUP($A50,Table1_1[],H$2,FALSE)</f>
        <v>tier - 2</v>
      </c>
      <c r="I50" t="str">
        <f>VLOOKUP($A50,Table1_1[],I$2,FALSE)</f>
        <v>R1012</v>
      </c>
      <c r="J50" t="str">
        <f>VLOOKUP($A50,Table1_1[],J$2,FALSE)</f>
        <v>R1012</v>
      </c>
      <c r="K50">
        <f ca="1">VLOOKUP($A50,Table1_1[],K$2,FALSE)</f>
        <v>58</v>
      </c>
      <c r="L50">
        <f>VLOOKUP($A50,Table3__2_1[],L$2,FALSE)</f>
        <v>38.934868421052599</v>
      </c>
      <c r="M50">
        <f>VLOOKUP($A50,Table3__2_1[],M$2,FALSE)</f>
        <v>8.7349649122807005</v>
      </c>
      <c r="N50" t="str">
        <f>VLOOKUP($A50,Table3__2_1[],N$2,FALSE)</f>
        <v>yes</v>
      </c>
      <c r="O50" t="str">
        <f>VLOOKUP($A50,Table3__2_1[],O$2,FALSE)</f>
        <v>No</v>
      </c>
      <c r="P50" t="str">
        <f>VLOOKUP($A50,Table3__2_1[],P$2,FALSE)</f>
        <v>Yes</v>
      </c>
      <c r="Q50">
        <f>VLOOKUP($A50,Table3__2_1[],Q$2,FALSE)</f>
        <v>0</v>
      </c>
      <c r="R50" t="str">
        <f>VLOOKUP($A50,Table3__2_1[],R$2,FALSE)</f>
        <v>yes</v>
      </c>
      <c r="S50" t="str">
        <f>VLOOKUP($A50,Table3__2_1[],S$2,FALSE)</f>
        <v>Normal weight</v>
      </c>
      <c r="T50" t="str">
        <f>VLOOKUP($A50,Table3__2_1[],T$2,FALSE)</f>
        <v>Prediabetes</v>
      </c>
    </row>
    <row r="51" spans="1:20" ht="15.6" x14ac:dyDescent="0.3">
      <c r="A51" s="25" t="s">
        <v>2325</v>
      </c>
      <c r="B51" s="28" t="s">
        <v>4481</v>
      </c>
      <c r="D51">
        <f>VLOOKUP($A51,Table1_1[],D$2,FALSE)</f>
        <v>29535</v>
      </c>
      <c r="E51">
        <f>VLOOKUP($A51,Table1_1[],E$2,FALSE)</f>
        <v>0</v>
      </c>
      <c r="F51">
        <f>VLOOKUP($A51,Table1_1[],F$2,FALSE)</f>
        <v>43896.38</v>
      </c>
      <c r="G51" t="str">
        <f>VLOOKUP($A51,Table1_1[],G$2,FALSE)</f>
        <v>tier - 2</v>
      </c>
      <c r="H51" t="str">
        <f>VLOOKUP($A51,Table1_1[],H$2,FALSE)</f>
        <v>tier - 1</v>
      </c>
      <c r="I51" t="str">
        <f>VLOOKUP($A51,Table1_1[],I$2,FALSE)</f>
        <v>R1013</v>
      </c>
      <c r="J51" t="str">
        <f>VLOOKUP($A51,Table1_1[],J$2,FALSE)</f>
        <v>R1013</v>
      </c>
      <c r="K51">
        <f ca="1">VLOOKUP($A51,Table1_1[],K$2,FALSE)</f>
        <v>44</v>
      </c>
      <c r="L51">
        <f>VLOOKUP($A51,Table3__2_1[],L$2,FALSE)</f>
        <v>38.968157894736798</v>
      </c>
      <c r="M51">
        <f>VLOOKUP($A51,Table3__2_1[],M$2,FALSE)</f>
        <v>8.75845614035088</v>
      </c>
      <c r="N51" t="str">
        <f>VLOOKUP($A51,Table3__2_1[],N$2,FALSE)</f>
        <v>No</v>
      </c>
      <c r="O51" t="str">
        <f>VLOOKUP($A51,Table3__2_1[],O$2,FALSE)</f>
        <v>No</v>
      </c>
      <c r="P51" t="str">
        <f>VLOOKUP($A51,Table3__2_1[],P$2,FALSE)</f>
        <v>No</v>
      </c>
      <c r="Q51">
        <f>VLOOKUP($A51,Table3__2_1[],Q$2,FALSE)</f>
        <v>0</v>
      </c>
      <c r="R51" t="str">
        <f>VLOOKUP($A51,Table3__2_1[],R$2,FALSE)</f>
        <v>yes</v>
      </c>
      <c r="S51" t="str">
        <f>VLOOKUP($A51,Table3__2_1[],S$2,FALSE)</f>
        <v>Normal weight</v>
      </c>
      <c r="T51" t="str">
        <f>VLOOKUP($A51,Table3__2_1[],T$2,FALSE)</f>
        <v>Prediabetes</v>
      </c>
    </row>
    <row r="52" spans="1:20" ht="15.6" x14ac:dyDescent="0.3">
      <c r="A52" s="24" t="s">
        <v>2324</v>
      </c>
      <c r="B52" s="27" t="s">
        <v>4482</v>
      </c>
      <c r="D52">
        <f>VLOOKUP($A52,Table1_1[],D$2,FALSE)</f>
        <v>24289</v>
      </c>
      <c r="E52">
        <f>VLOOKUP($A52,Table1_1[],E$2,FALSE)</f>
        <v>0</v>
      </c>
      <c r="F52">
        <f>VLOOKUP($A52,Table1_1[],F$2,FALSE)</f>
        <v>43817.45</v>
      </c>
      <c r="G52" t="str">
        <f>VLOOKUP($A52,Table1_1[],G$2,FALSE)</f>
        <v>tier - 2</v>
      </c>
      <c r="H52" t="str">
        <f>VLOOKUP($A52,Table1_1[],H$2,FALSE)</f>
        <v>tier - 3</v>
      </c>
      <c r="I52" t="str">
        <f>VLOOKUP($A52,Table1_1[],I$2,FALSE)</f>
        <v>R1012</v>
      </c>
      <c r="J52" t="str">
        <f>VLOOKUP($A52,Table1_1[],J$2,FALSE)</f>
        <v>R1012</v>
      </c>
      <c r="K52">
        <f ca="1">VLOOKUP($A52,Table1_1[],K$2,FALSE)</f>
        <v>58</v>
      </c>
      <c r="L52">
        <f>VLOOKUP($A52,Table3__2_1[],L$2,FALSE)</f>
        <v>39.001447368420997</v>
      </c>
      <c r="M52">
        <f>VLOOKUP($A52,Table3__2_1[],M$2,FALSE)</f>
        <v>8.7819473684210507</v>
      </c>
      <c r="N52" t="str">
        <f>VLOOKUP($A52,Table3__2_1[],N$2,FALSE)</f>
        <v>yes</v>
      </c>
      <c r="O52" t="str">
        <f>VLOOKUP($A52,Table3__2_1[],O$2,FALSE)</f>
        <v>No</v>
      </c>
      <c r="P52" t="str">
        <f>VLOOKUP($A52,Table3__2_1[],P$2,FALSE)</f>
        <v>No</v>
      </c>
      <c r="Q52">
        <f>VLOOKUP($A52,Table3__2_1[],Q$2,FALSE)</f>
        <v>0</v>
      </c>
      <c r="R52" t="str">
        <f>VLOOKUP($A52,Table3__2_1[],R$2,FALSE)</f>
        <v>yes</v>
      </c>
      <c r="S52" t="str">
        <f>VLOOKUP($A52,Table3__2_1[],S$2,FALSE)</f>
        <v>Normal weight</v>
      </c>
      <c r="T52" t="str">
        <f>VLOOKUP($A52,Table3__2_1[],T$2,FALSE)</f>
        <v>Diabetes</v>
      </c>
    </row>
    <row r="53" spans="1:20" ht="15.6" x14ac:dyDescent="0.3">
      <c r="A53" s="25" t="s">
        <v>2323</v>
      </c>
      <c r="B53" s="28" t="s">
        <v>2853</v>
      </c>
      <c r="D53">
        <f>VLOOKUP($A53,Table1_1[],D$2,FALSE)</f>
        <v>24405</v>
      </c>
      <c r="E53">
        <f>VLOOKUP($A53,Table1_1[],E$2,FALSE)</f>
        <v>0</v>
      </c>
      <c r="F53">
        <f>VLOOKUP($A53,Table1_1[],F$2,FALSE)</f>
        <v>43813.87</v>
      </c>
      <c r="G53" t="str">
        <f>VLOOKUP($A53,Table1_1[],G$2,FALSE)</f>
        <v>tier - 2</v>
      </c>
      <c r="H53" t="str">
        <f>VLOOKUP($A53,Table1_1[],H$2,FALSE)</f>
        <v>tier - 2</v>
      </c>
      <c r="I53" t="str">
        <f>VLOOKUP($A53,Table1_1[],I$2,FALSE)</f>
        <v>R1013</v>
      </c>
      <c r="J53" t="str">
        <f>VLOOKUP($A53,Table1_1[],J$2,FALSE)</f>
        <v>R1013</v>
      </c>
      <c r="K53">
        <f ca="1">VLOOKUP($A53,Table1_1[],K$2,FALSE)</f>
        <v>58</v>
      </c>
      <c r="L53">
        <f>VLOOKUP($A53,Table3__2_1[],L$2,FALSE)</f>
        <v>39.034736842105303</v>
      </c>
      <c r="M53">
        <f>VLOOKUP($A53,Table3__2_1[],M$2,FALSE)</f>
        <v>8.8054385964912303</v>
      </c>
      <c r="N53" t="str">
        <f>VLOOKUP($A53,Table3__2_1[],N$2,FALSE)</f>
        <v>No</v>
      </c>
      <c r="O53" t="str">
        <f>VLOOKUP($A53,Table3__2_1[],O$2,FALSE)</f>
        <v>No</v>
      </c>
      <c r="P53" t="str">
        <f>VLOOKUP($A53,Table3__2_1[],P$2,FALSE)</f>
        <v>No</v>
      </c>
      <c r="Q53">
        <f>VLOOKUP($A53,Table3__2_1[],Q$2,FALSE)</f>
        <v>0</v>
      </c>
      <c r="R53" t="str">
        <f>VLOOKUP($A53,Table3__2_1[],R$2,FALSE)</f>
        <v>yes</v>
      </c>
      <c r="S53" t="str">
        <f>VLOOKUP($A53,Table3__2_1[],S$2,FALSE)</f>
        <v>Normal weight</v>
      </c>
      <c r="T53" t="str">
        <f>VLOOKUP($A53,Table3__2_1[],T$2,FALSE)</f>
        <v>Prediabetes</v>
      </c>
    </row>
    <row r="54" spans="1:20" ht="15.6" x14ac:dyDescent="0.3">
      <c r="A54" s="24" t="s">
        <v>2322</v>
      </c>
      <c r="B54" s="27" t="s">
        <v>3960</v>
      </c>
      <c r="D54">
        <f>VLOOKUP($A54,Table1_1[],D$2,FALSE)</f>
        <v>31775</v>
      </c>
      <c r="E54">
        <f>VLOOKUP($A54,Table1_1[],E$2,FALSE)</f>
        <v>0</v>
      </c>
      <c r="F54">
        <f>VLOOKUP($A54,Table1_1[],F$2,FALSE)</f>
        <v>43753.34</v>
      </c>
      <c r="G54" t="str">
        <f>VLOOKUP($A54,Table1_1[],G$2,FALSE)</f>
        <v>tier - 2</v>
      </c>
      <c r="H54" t="str">
        <f>VLOOKUP($A54,Table1_1[],H$2,FALSE)</f>
        <v>tier - 1</v>
      </c>
      <c r="I54" t="str">
        <f>VLOOKUP($A54,Table1_1[],I$2,FALSE)</f>
        <v>R1015</v>
      </c>
      <c r="J54" t="str">
        <f>VLOOKUP($A54,Table1_1[],J$2,FALSE)</f>
        <v>R1015</v>
      </c>
      <c r="K54">
        <f ca="1">VLOOKUP($A54,Table1_1[],K$2,FALSE)</f>
        <v>38</v>
      </c>
      <c r="L54">
        <f>VLOOKUP($A54,Table3__2_1[],L$2,FALSE)</f>
        <v>39.068026315789503</v>
      </c>
      <c r="M54">
        <f>VLOOKUP($A54,Table3__2_1[],M$2,FALSE)</f>
        <v>8.8289298245613992</v>
      </c>
      <c r="N54" t="str">
        <f>VLOOKUP($A54,Table3__2_1[],N$2,FALSE)</f>
        <v>No</v>
      </c>
      <c r="O54" t="str">
        <f>VLOOKUP($A54,Table3__2_1[],O$2,FALSE)</f>
        <v>No</v>
      </c>
      <c r="P54" t="str">
        <f>VLOOKUP($A54,Table3__2_1[],P$2,FALSE)</f>
        <v>No</v>
      </c>
      <c r="Q54">
        <f>VLOOKUP($A54,Table3__2_1[],Q$2,FALSE)</f>
        <v>1</v>
      </c>
      <c r="R54" t="str">
        <f>VLOOKUP($A54,Table3__2_1[],R$2,FALSE)</f>
        <v>yes</v>
      </c>
      <c r="S54" t="str">
        <f>VLOOKUP($A54,Table3__2_1[],S$2,FALSE)</f>
        <v>Normal weight</v>
      </c>
      <c r="T54" t="str">
        <f>VLOOKUP($A54,Table3__2_1[],T$2,FALSE)</f>
        <v>Prediabetes</v>
      </c>
    </row>
    <row r="55" spans="1:20" ht="15.6" x14ac:dyDescent="0.3">
      <c r="A55" s="25" t="s">
        <v>2321</v>
      </c>
      <c r="B55" s="28" t="s">
        <v>4483</v>
      </c>
      <c r="D55">
        <f>VLOOKUP($A55,Table1_1[],D$2,FALSE)</f>
        <v>23976</v>
      </c>
      <c r="E55">
        <f>VLOOKUP($A55,Table1_1[],E$2,FALSE)</f>
        <v>0</v>
      </c>
      <c r="F55">
        <f>VLOOKUP($A55,Table1_1[],F$2,FALSE)</f>
        <v>43578.94</v>
      </c>
      <c r="G55" t="str">
        <f>VLOOKUP($A55,Table1_1[],G$2,FALSE)</f>
        <v>tier - 2</v>
      </c>
      <c r="H55" t="str">
        <f>VLOOKUP($A55,Table1_1[],H$2,FALSE)</f>
        <v>tier - 2</v>
      </c>
      <c r="I55" t="str">
        <f>VLOOKUP($A55,Table1_1[],I$2,FALSE)</f>
        <v>R1012</v>
      </c>
      <c r="J55" t="str">
        <f>VLOOKUP($A55,Table1_1[],J$2,FALSE)</f>
        <v>R1012</v>
      </c>
      <c r="K55">
        <f ca="1">VLOOKUP($A55,Table1_1[],K$2,FALSE)</f>
        <v>59</v>
      </c>
      <c r="L55">
        <f>VLOOKUP($A55,Table3__2_1[],L$2,FALSE)</f>
        <v>39.101315789473702</v>
      </c>
      <c r="M55">
        <f>VLOOKUP($A55,Table3__2_1[],M$2,FALSE)</f>
        <v>8.8524210526315805</v>
      </c>
      <c r="N55" t="str">
        <f>VLOOKUP($A55,Table3__2_1[],N$2,FALSE)</f>
        <v>No</v>
      </c>
      <c r="O55" t="str">
        <f>VLOOKUP($A55,Table3__2_1[],O$2,FALSE)</f>
        <v>No</v>
      </c>
      <c r="P55" t="str">
        <f>VLOOKUP($A55,Table3__2_1[],P$2,FALSE)</f>
        <v>No</v>
      </c>
      <c r="Q55">
        <f>VLOOKUP($A55,Table3__2_1[],Q$2,FALSE)</f>
        <v>1</v>
      </c>
      <c r="R55" t="str">
        <f>VLOOKUP($A55,Table3__2_1[],R$2,FALSE)</f>
        <v>yes</v>
      </c>
      <c r="S55" t="str">
        <f>VLOOKUP($A55,Table3__2_1[],S$2,FALSE)</f>
        <v>Normal weight</v>
      </c>
      <c r="T55" t="str">
        <f>VLOOKUP($A55,Table3__2_1[],T$2,FALSE)</f>
        <v>Prediabetes</v>
      </c>
    </row>
    <row r="56" spans="1:20" ht="15.6" x14ac:dyDescent="0.3">
      <c r="A56" s="24" t="s">
        <v>2320</v>
      </c>
      <c r="B56" s="27" t="s">
        <v>4452</v>
      </c>
      <c r="D56">
        <f>VLOOKUP($A56,Table1_1[],D$2,FALSE)</f>
        <v>25538</v>
      </c>
      <c r="E56">
        <f>VLOOKUP($A56,Table1_1[],E$2,FALSE)</f>
        <v>0</v>
      </c>
      <c r="F56">
        <f>VLOOKUP($A56,Table1_1[],F$2,FALSE)</f>
        <v>43254.42</v>
      </c>
      <c r="G56" t="str">
        <f>VLOOKUP($A56,Table1_1[],G$2,FALSE)</f>
        <v>tier - 2</v>
      </c>
      <c r="H56" t="str">
        <f>VLOOKUP($A56,Table1_1[],H$2,FALSE)</f>
        <v>tier - 2</v>
      </c>
      <c r="I56" t="str">
        <f>VLOOKUP($A56,Table1_1[],I$2,FALSE)</f>
        <v>R1016</v>
      </c>
      <c r="J56" t="str">
        <f>VLOOKUP($A56,Table1_1[],J$2,FALSE)</f>
        <v>R1016</v>
      </c>
      <c r="K56">
        <f ca="1">VLOOKUP($A56,Table1_1[],K$2,FALSE)</f>
        <v>55</v>
      </c>
      <c r="L56">
        <f>VLOOKUP($A56,Table3__2_1[],L$2,FALSE)</f>
        <v>39.134605263157901</v>
      </c>
      <c r="M56">
        <f>VLOOKUP($A56,Table3__2_1[],M$2,FALSE)</f>
        <v>8.8759122807017494</v>
      </c>
      <c r="N56" t="str">
        <f>VLOOKUP($A56,Table3__2_1[],N$2,FALSE)</f>
        <v>yes</v>
      </c>
      <c r="O56" t="str">
        <f>VLOOKUP($A56,Table3__2_1[],O$2,FALSE)</f>
        <v>No</v>
      </c>
      <c r="P56" t="str">
        <f>VLOOKUP($A56,Table3__2_1[],P$2,FALSE)</f>
        <v>No</v>
      </c>
      <c r="Q56">
        <f>VLOOKUP($A56,Table3__2_1[],Q$2,FALSE)</f>
        <v>0</v>
      </c>
      <c r="R56" t="str">
        <f>VLOOKUP($A56,Table3__2_1[],R$2,FALSE)</f>
        <v>yes</v>
      </c>
      <c r="S56" t="str">
        <f>VLOOKUP($A56,Table3__2_1[],S$2,FALSE)</f>
        <v>Normal weight</v>
      </c>
      <c r="T56" t="str">
        <f>VLOOKUP($A56,Table3__2_1[],T$2,FALSE)</f>
        <v>Prediabetes</v>
      </c>
    </row>
    <row r="57" spans="1:20" ht="15.6" x14ac:dyDescent="0.3">
      <c r="A57" s="25" t="s">
        <v>2319</v>
      </c>
      <c r="B57" s="28" t="s">
        <v>3916</v>
      </c>
      <c r="D57">
        <f>VLOOKUP($A57,Table1_1[],D$2,FALSE)</f>
        <v>24075</v>
      </c>
      <c r="E57">
        <f>VLOOKUP($A57,Table1_1[],E$2,FALSE)</f>
        <v>0</v>
      </c>
      <c r="F57">
        <f>VLOOKUP($A57,Table1_1[],F$2,FALSE)</f>
        <v>43073.760000000002</v>
      </c>
      <c r="G57" t="str">
        <f>VLOOKUP($A57,Table1_1[],G$2,FALSE)</f>
        <v>tier - 2</v>
      </c>
      <c r="H57" t="str">
        <f>VLOOKUP($A57,Table1_1[],H$2,FALSE)</f>
        <v>tier - 2</v>
      </c>
      <c r="I57" t="str">
        <f>VLOOKUP($A57,Table1_1[],I$2,FALSE)</f>
        <v>R1011</v>
      </c>
      <c r="J57" t="str">
        <f>VLOOKUP($A57,Table1_1[],J$2,FALSE)</f>
        <v>R1011</v>
      </c>
      <c r="K57">
        <f ca="1">VLOOKUP($A57,Table1_1[],K$2,FALSE)</f>
        <v>59</v>
      </c>
      <c r="L57">
        <f>VLOOKUP($A57,Table3__2_1[],L$2,FALSE)</f>
        <v>39.167894736842101</v>
      </c>
      <c r="M57">
        <f>VLOOKUP($A57,Table3__2_1[],M$2,FALSE)</f>
        <v>8.8994035087719308</v>
      </c>
      <c r="N57" t="str">
        <f>VLOOKUP($A57,Table3__2_1[],N$2,FALSE)</f>
        <v>No</v>
      </c>
      <c r="O57" t="str">
        <f>VLOOKUP($A57,Table3__2_1[],O$2,FALSE)</f>
        <v>No</v>
      </c>
      <c r="P57" t="str">
        <f>VLOOKUP($A57,Table3__2_1[],P$2,FALSE)</f>
        <v>No</v>
      </c>
      <c r="Q57">
        <f>VLOOKUP($A57,Table3__2_1[],Q$2,FALSE)</f>
        <v>0</v>
      </c>
      <c r="R57" t="str">
        <f>VLOOKUP($A57,Table3__2_1[],R$2,FALSE)</f>
        <v>yes</v>
      </c>
      <c r="S57" t="str">
        <f>VLOOKUP($A57,Table3__2_1[],S$2,FALSE)</f>
        <v>Normal weight</v>
      </c>
      <c r="T57" t="str">
        <f>VLOOKUP($A57,Table3__2_1[],T$2,FALSE)</f>
        <v>Prediabetes</v>
      </c>
    </row>
    <row r="58" spans="1:20" ht="15.6" x14ac:dyDescent="0.3">
      <c r="A58" s="24" t="s">
        <v>2318</v>
      </c>
      <c r="B58" s="27" t="s">
        <v>4484</v>
      </c>
      <c r="D58">
        <f>VLOOKUP($A58,Table1_1[],D$2,FALSE)</f>
        <v>28795</v>
      </c>
      <c r="E58">
        <f>VLOOKUP($A58,Table1_1[],E$2,FALSE)</f>
        <v>0</v>
      </c>
      <c r="F58">
        <f>VLOOKUP($A58,Table1_1[],F$2,FALSE)</f>
        <v>42983.46</v>
      </c>
      <c r="G58" t="str">
        <f>VLOOKUP($A58,Table1_1[],G$2,FALSE)</f>
        <v>tier - 1</v>
      </c>
      <c r="H58" t="str">
        <f>VLOOKUP($A58,Table1_1[],H$2,FALSE)</f>
        <v>tier - 2</v>
      </c>
      <c r="I58" t="str">
        <f>VLOOKUP($A58,Table1_1[],I$2,FALSE)</f>
        <v>R1012</v>
      </c>
      <c r="J58" t="str">
        <f>VLOOKUP($A58,Table1_1[],J$2,FALSE)</f>
        <v>R1012</v>
      </c>
      <c r="K58">
        <f ca="1">VLOOKUP($A58,Table1_1[],K$2,FALSE)</f>
        <v>46</v>
      </c>
      <c r="L58">
        <f>VLOOKUP($A58,Table3__2_1[],L$2,FALSE)</f>
        <v>39.2011842105263</v>
      </c>
      <c r="M58">
        <f>VLOOKUP($A58,Table3__2_1[],M$2,FALSE)</f>
        <v>8.9228947368421103</v>
      </c>
      <c r="N58" t="str">
        <f>VLOOKUP($A58,Table3__2_1[],N$2,FALSE)</f>
        <v>No</v>
      </c>
      <c r="O58" t="str">
        <f>VLOOKUP($A58,Table3__2_1[],O$2,FALSE)</f>
        <v>No</v>
      </c>
      <c r="P58" t="str">
        <f>VLOOKUP($A58,Table3__2_1[],P$2,FALSE)</f>
        <v>No</v>
      </c>
      <c r="Q58">
        <f>VLOOKUP($A58,Table3__2_1[],Q$2,FALSE)</f>
        <v>0</v>
      </c>
      <c r="R58" t="str">
        <f>VLOOKUP($A58,Table3__2_1[],R$2,FALSE)</f>
        <v>yes</v>
      </c>
      <c r="S58" t="str">
        <f>VLOOKUP($A58,Table3__2_1[],S$2,FALSE)</f>
        <v>Normal weight</v>
      </c>
      <c r="T58" t="str">
        <f>VLOOKUP($A58,Table3__2_1[],T$2,FALSE)</f>
        <v>Prediabetes</v>
      </c>
    </row>
    <row r="59" spans="1:20" ht="15.6" x14ac:dyDescent="0.3">
      <c r="A59" s="25" t="s">
        <v>2317</v>
      </c>
      <c r="B59" s="28" t="s">
        <v>4485</v>
      </c>
      <c r="D59">
        <f>VLOOKUP($A59,Table1_1[],D$2,FALSE)</f>
        <v>27690</v>
      </c>
      <c r="E59">
        <f>VLOOKUP($A59,Table1_1[],E$2,FALSE)</f>
        <v>0</v>
      </c>
      <c r="F59">
        <f>VLOOKUP($A59,Table1_1[],F$2,FALSE)</f>
        <v>42969.85</v>
      </c>
      <c r="G59" t="str">
        <f>VLOOKUP($A59,Table1_1[],G$2,FALSE)</f>
        <v>tier - 1</v>
      </c>
      <c r="H59" t="str">
        <f>VLOOKUP($A59,Table1_1[],H$2,FALSE)</f>
        <v>tier - 3</v>
      </c>
      <c r="I59" t="str">
        <f>VLOOKUP($A59,Table1_1[],I$2,FALSE)</f>
        <v>R1013</v>
      </c>
      <c r="J59" t="str">
        <f>VLOOKUP($A59,Table1_1[],J$2,FALSE)</f>
        <v>R1013</v>
      </c>
      <c r="K59">
        <f ca="1">VLOOKUP($A59,Table1_1[],K$2,FALSE)</f>
        <v>49</v>
      </c>
      <c r="L59">
        <f>VLOOKUP($A59,Table3__2_1[],L$2,FALSE)</f>
        <v>39.234473684210499</v>
      </c>
      <c r="M59">
        <f>VLOOKUP($A59,Table3__2_1[],M$2,FALSE)</f>
        <v>8.9463859649122792</v>
      </c>
      <c r="N59" t="str">
        <f>VLOOKUP($A59,Table3__2_1[],N$2,FALSE)</f>
        <v>yes</v>
      </c>
      <c r="O59" t="str">
        <f>VLOOKUP($A59,Table3__2_1[],O$2,FALSE)</f>
        <v>No</v>
      </c>
      <c r="P59" t="str">
        <f>VLOOKUP($A59,Table3__2_1[],P$2,FALSE)</f>
        <v>Yes</v>
      </c>
      <c r="Q59">
        <f>VLOOKUP($A59,Table3__2_1[],Q$2,FALSE)</f>
        <v>1</v>
      </c>
      <c r="R59" t="str">
        <f>VLOOKUP($A59,Table3__2_1[],R$2,FALSE)</f>
        <v>yes</v>
      </c>
      <c r="S59" t="str">
        <f>VLOOKUP($A59,Table3__2_1[],S$2,FALSE)</f>
        <v>Normal weight</v>
      </c>
      <c r="T59" t="str">
        <f>VLOOKUP($A59,Table3__2_1[],T$2,FALSE)</f>
        <v>Prediabetes</v>
      </c>
    </row>
    <row r="60" spans="1:20" ht="15.6" x14ac:dyDescent="0.3">
      <c r="A60" s="24" t="s">
        <v>2316</v>
      </c>
      <c r="B60" s="27" t="s">
        <v>4486</v>
      </c>
      <c r="D60">
        <f>VLOOKUP($A60,Table1_1[],D$2,FALSE)</f>
        <v>26552</v>
      </c>
      <c r="E60">
        <f>VLOOKUP($A60,Table1_1[],E$2,FALSE)</f>
        <v>0</v>
      </c>
      <c r="F60">
        <f>VLOOKUP($A60,Table1_1[],F$2,FALSE)</f>
        <v>42856.84</v>
      </c>
      <c r="G60" t="str">
        <f>VLOOKUP($A60,Table1_1[],G$2,FALSE)</f>
        <v>tier - 1</v>
      </c>
      <c r="H60" t="str">
        <f>VLOOKUP($A60,Table1_1[],H$2,FALSE)</f>
        <v>tier - 1</v>
      </c>
      <c r="I60" t="str">
        <f>VLOOKUP($A60,Table1_1[],I$2,FALSE)</f>
        <v>R1011</v>
      </c>
      <c r="J60" t="str">
        <f>VLOOKUP($A60,Table1_1[],J$2,FALSE)</f>
        <v>R1011</v>
      </c>
      <c r="K60">
        <f ca="1">VLOOKUP($A60,Table1_1[],K$2,FALSE)</f>
        <v>52</v>
      </c>
      <c r="L60">
        <f>VLOOKUP($A60,Table3__2_1[],L$2,FALSE)</f>
        <v>39.267763157894699</v>
      </c>
      <c r="M60">
        <f>VLOOKUP($A60,Table3__2_1[],M$2,FALSE)</f>
        <v>8.9698771929824606</v>
      </c>
      <c r="N60" t="str">
        <f>VLOOKUP($A60,Table3__2_1[],N$2,FALSE)</f>
        <v>yes</v>
      </c>
      <c r="O60" t="str">
        <f>VLOOKUP($A60,Table3__2_1[],O$2,FALSE)</f>
        <v>No</v>
      </c>
      <c r="P60" t="str">
        <f>VLOOKUP($A60,Table3__2_1[],P$2,FALSE)</f>
        <v>No</v>
      </c>
      <c r="Q60">
        <f>VLOOKUP($A60,Table3__2_1[],Q$2,FALSE)</f>
        <v>1</v>
      </c>
      <c r="R60" t="str">
        <f>VLOOKUP($A60,Table3__2_1[],R$2,FALSE)</f>
        <v>yes</v>
      </c>
      <c r="S60" t="str">
        <f>VLOOKUP($A60,Table3__2_1[],S$2,FALSE)</f>
        <v>Normal weight</v>
      </c>
      <c r="T60" t="str">
        <f>VLOOKUP($A60,Table3__2_1[],T$2,FALSE)</f>
        <v>Normal</v>
      </c>
    </row>
    <row r="61" spans="1:20" ht="15.6" x14ac:dyDescent="0.3">
      <c r="A61" s="25" t="s">
        <v>2315</v>
      </c>
      <c r="B61" s="28" t="s">
        <v>3633</v>
      </c>
      <c r="D61">
        <f>VLOOKUP($A61,Table1_1[],D$2,FALSE)</f>
        <v>24044</v>
      </c>
      <c r="E61">
        <f>VLOOKUP($A61,Table1_1[],E$2,FALSE)</f>
        <v>0</v>
      </c>
      <c r="F61">
        <f>VLOOKUP($A61,Table1_1[],F$2,FALSE)</f>
        <v>42764.12</v>
      </c>
      <c r="G61" t="str">
        <f>VLOOKUP($A61,Table1_1[],G$2,FALSE)</f>
        <v>tier - 1</v>
      </c>
      <c r="H61" t="str">
        <f>VLOOKUP($A61,Table1_1[],H$2,FALSE)</f>
        <v>tier - 2</v>
      </c>
      <c r="I61" t="str">
        <f>VLOOKUP($A61,Table1_1[],I$2,FALSE)</f>
        <v>R1011</v>
      </c>
      <c r="J61" t="str">
        <f>VLOOKUP($A61,Table1_1[],J$2,FALSE)</f>
        <v>R1011</v>
      </c>
      <c r="K61">
        <f ca="1">VLOOKUP($A61,Table1_1[],K$2,FALSE)</f>
        <v>59</v>
      </c>
      <c r="L61">
        <f>VLOOKUP($A61,Table3__2_1[],L$2,FALSE)</f>
        <v>39.301052631578898</v>
      </c>
      <c r="M61">
        <f>VLOOKUP($A61,Table3__2_1[],M$2,FALSE)</f>
        <v>8.9933684210526295</v>
      </c>
      <c r="N61" t="str">
        <f>VLOOKUP($A61,Table3__2_1[],N$2,FALSE)</f>
        <v>No</v>
      </c>
      <c r="O61" t="str">
        <f>VLOOKUP($A61,Table3__2_1[],O$2,FALSE)</f>
        <v>No</v>
      </c>
      <c r="P61" t="str">
        <f>VLOOKUP($A61,Table3__2_1[],P$2,FALSE)</f>
        <v>No</v>
      </c>
      <c r="Q61">
        <f>VLOOKUP($A61,Table3__2_1[],Q$2,FALSE)</f>
        <v>2</v>
      </c>
      <c r="R61" t="str">
        <f>VLOOKUP($A61,Table3__2_1[],R$2,FALSE)</f>
        <v>yes</v>
      </c>
      <c r="S61" t="str">
        <f>VLOOKUP($A61,Table3__2_1[],S$2,FALSE)</f>
        <v>Normal weight</v>
      </c>
      <c r="T61" t="str">
        <f>VLOOKUP($A61,Table3__2_1[],T$2,FALSE)</f>
        <v>Prediabetes</v>
      </c>
    </row>
    <row r="62" spans="1:20" ht="15.6" x14ac:dyDescent="0.3">
      <c r="A62" s="24" t="s">
        <v>2314</v>
      </c>
      <c r="B62" s="27" t="s">
        <v>4487</v>
      </c>
      <c r="D62">
        <f>VLOOKUP($A62,Table1_1[],D$2,FALSE)</f>
        <v>28419</v>
      </c>
      <c r="E62">
        <f>VLOOKUP($A62,Table1_1[],E$2,FALSE)</f>
        <v>0</v>
      </c>
      <c r="F62">
        <f>VLOOKUP($A62,Table1_1[],F$2,FALSE)</f>
        <v>42760.5</v>
      </c>
      <c r="G62" t="str">
        <f>VLOOKUP($A62,Table1_1[],G$2,FALSE)</f>
        <v>tier - 1</v>
      </c>
      <c r="H62" t="str">
        <f>VLOOKUP($A62,Table1_1[],H$2,FALSE)</f>
        <v>tier - 2</v>
      </c>
      <c r="I62" t="str">
        <f>VLOOKUP($A62,Table1_1[],I$2,FALSE)</f>
        <v>R1012</v>
      </c>
      <c r="J62" t="str">
        <f>VLOOKUP($A62,Table1_1[],J$2,FALSE)</f>
        <v>R1012</v>
      </c>
      <c r="K62">
        <f ca="1">VLOOKUP($A62,Table1_1[],K$2,FALSE)</f>
        <v>47</v>
      </c>
      <c r="L62">
        <f>VLOOKUP($A62,Table3__2_1[],L$2,FALSE)</f>
        <v>39.334342105263097</v>
      </c>
      <c r="M62">
        <f>VLOOKUP($A62,Table3__2_1[],M$2,FALSE)</f>
        <v>9.0168596491228108</v>
      </c>
      <c r="N62" t="str">
        <f>VLOOKUP($A62,Table3__2_1[],N$2,FALSE)</f>
        <v>No</v>
      </c>
      <c r="O62" t="str">
        <f>VLOOKUP($A62,Table3__2_1[],O$2,FALSE)</f>
        <v>No</v>
      </c>
      <c r="P62" t="str">
        <f>VLOOKUP($A62,Table3__2_1[],P$2,FALSE)</f>
        <v>No</v>
      </c>
      <c r="Q62">
        <f>VLOOKUP($A62,Table3__2_1[],Q$2,FALSE)</f>
        <v>0</v>
      </c>
      <c r="R62" t="str">
        <f>VLOOKUP($A62,Table3__2_1[],R$2,FALSE)</f>
        <v>yes</v>
      </c>
      <c r="S62" t="str">
        <f>VLOOKUP($A62,Table3__2_1[],S$2,FALSE)</f>
        <v>Normal weight</v>
      </c>
      <c r="T62" t="str">
        <f>VLOOKUP($A62,Table3__2_1[],T$2,FALSE)</f>
        <v>Diabetes</v>
      </c>
    </row>
    <row r="63" spans="1:20" ht="15.6" x14ac:dyDescent="0.3">
      <c r="A63" s="25" t="s">
        <v>2313</v>
      </c>
      <c r="B63" s="28" t="s">
        <v>4488</v>
      </c>
      <c r="D63">
        <f>VLOOKUP($A63,Table1_1[],D$2,FALSE)</f>
        <v>26238</v>
      </c>
      <c r="E63">
        <f>VLOOKUP($A63,Table1_1[],E$2,FALSE)</f>
        <v>0</v>
      </c>
      <c r="F63">
        <f>VLOOKUP($A63,Table1_1[],F$2,FALSE)</f>
        <v>42644.2</v>
      </c>
      <c r="G63" t="str">
        <f>VLOOKUP($A63,Table1_1[],G$2,FALSE)</f>
        <v>tier - 1</v>
      </c>
      <c r="H63" t="str">
        <f>VLOOKUP($A63,Table1_1[],H$2,FALSE)</f>
        <v>tier - 3</v>
      </c>
      <c r="I63" t="str">
        <f>VLOOKUP($A63,Table1_1[],I$2,FALSE)</f>
        <v>R1011</v>
      </c>
      <c r="J63" t="str">
        <f>VLOOKUP($A63,Table1_1[],J$2,FALSE)</f>
        <v>R1011</v>
      </c>
      <c r="K63">
        <f ca="1">VLOOKUP($A63,Table1_1[],K$2,FALSE)</f>
        <v>53</v>
      </c>
      <c r="L63">
        <f>VLOOKUP($A63,Table3__2_1[],L$2,FALSE)</f>
        <v>39.367631578947403</v>
      </c>
      <c r="M63">
        <f>VLOOKUP($A63,Table3__2_1[],M$2,FALSE)</f>
        <v>9.0403508771929797</v>
      </c>
      <c r="N63" t="str">
        <f>VLOOKUP($A63,Table3__2_1[],N$2,FALSE)</f>
        <v>yes</v>
      </c>
      <c r="O63" t="str">
        <f>VLOOKUP($A63,Table3__2_1[],O$2,FALSE)</f>
        <v>No</v>
      </c>
      <c r="P63" t="str">
        <f>VLOOKUP($A63,Table3__2_1[],P$2,FALSE)</f>
        <v>No</v>
      </c>
      <c r="Q63">
        <f>VLOOKUP($A63,Table3__2_1[],Q$2,FALSE)</f>
        <v>2</v>
      </c>
      <c r="R63" t="str">
        <f>VLOOKUP($A63,Table3__2_1[],R$2,FALSE)</f>
        <v>yes</v>
      </c>
      <c r="S63" t="str">
        <f>VLOOKUP($A63,Table3__2_1[],S$2,FALSE)</f>
        <v>Normal weight</v>
      </c>
      <c r="T63" t="str">
        <f>VLOOKUP($A63,Table3__2_1[],T$2,FALSE)</f>
        <v>Prediabetes</v>
      </c>
    </row>
    <row r="64" spans="1:20" ht="15.6" x14ac:dyDescent="0.3">
      <c r="A64" s="24" t="s">
        <v>2312</v>
      </c>
      <c r="B64" s="27" t="s">
        <v>4489</v>
      </c>
      <c r="D64">
        <f>VLOOKUP($A64,Table1_1[],D$2,FALSE)</f>
        <v>29216</v>
      </c>
      <c r="E64">
        <f>VLOOKUP($A64,Table1_1[],E$2,FALSE)</f>
        <v>0</v>
      </c>
      <c r="F64">
        <f>VLOOKUP($A64,Table1_1[],F$2,FALSE)</f>
        <v>42560.43</v>
      </c>
      <c r="G64" t="str">
        <f>VLOOKUP($A64,Table1_1[],G$2,FALSE)</f>
        <v>tier - 1</v>
      </c>
      <c r="H64" t="str">
        <f>VLOOKUP($A64,Table1_1[],H$2,FALSE)</f>
        <v>tier - 3</v>
      </c>
      <c r="I64" t="str">
        <f>VLOOKUP($A64,Table1_1[],I$2,FALSE)</f>
        <v>R1013</v>
      </c>
      <c r="J64" t="str">
        <f>VLOOKUP($A64,Table1_1[],J$2,FALSE)</f>
        <v>R1013</v>
      </c>
      <c r="K64">
        <f ca="1">VLOOKUP($A64,Table1_1[],K$2,FALSE)</f>
        <v>45</v>
      </c>
      <c r="L64">
        <f>VLOOKUP($A64,Table3__2_1[],L$2,FALSE)</f>
        <v>39.400921052631602</v>
      </c>
      <c r="M64">
        <f>VLOOKUP($A64,Table3__2_1[],M$2,FALSE)</f>
        <v>9.0638421052631593</v>
      </c>
      <c r="N64" t="str">
        <f>VLOOKUP($A64,Table3__2_1[],N$2,FALSE)</f>
        <v>No</v>
      </c>
      <c r="O64" t="str">
        <f>VLOOKUP($A64,Table3__2_1[],O$2,FALSE)</f>
        <v>No</v>
      </c>
      <c r="P64" t="str">
        <f>VLOOKUP($A64,Table3__2_1[],P$2,FALSE)</f>
        <v>No</v>
      </c>
      <c r="Q64">
        <f>VLOOKUP($A64,Table3__2_1[],Q$2,FALSE)</f>
        <v>2</v>
      </c>
      <c r="R64" t="str">
        <f>VLOOKUP($A64,Table3__2_1[],R$2,FALSE)</f>
        <v>yes</v>
      </c>
      <c r="S64" t="str">
        <f>VLOOKUP($A64,Table3__2_1[],S$2,FALSE)</f>
        <v>Normal weight</v>
      </c>
      <c r="T64" t="str">
        <f>VLOOKUP($A64,Table3__2_1[],T$2,FALSE)</f>
        <v>Diabetes</v>
      </c>
    </row>
    <row r="65" spans="1:20" ht="15.6" x14ac:dyDescent="0.3">
      <c r="A65" s="25" t="s">
        <v>2311</v>
      </c>
      <c r="B65" s="28" t="s">
        <v>4490</v>
      </c>
      <c r="D65">
        <f>VLOOKUP($A65,Table1_1[],D$2,FALSE)</f>
        <v>24650</v>
      </c>
      <c r="E65">
        <f>VLOOKUP($A65,Table1_1[],E$2,FALSE)</f>
        <v>0</v>
      </c>
      <c r="F65">
        <f>VLOOKUP($A65,Table1_1[],F$2,FALSE)</f>
        <v>42538.720000000001</v>
      </c>
      <c r="G65" t="str">
        <f>VLOOKUP($A65,Table1_1[],G$2,FALSE)</f>
        <v>tier - 1</v>
      </c>
      <c r="H65" t="str">
        <f>VLOOKUP($A65,Table1_1[],H$2,FALSE)</f>
        <v>tier - 3</v>
      </c>
      <c r="I65" t="str">
        <f>VLOOKUP($A65,Table1_1[],I$2,FALSE)</f>
        <v>R1011</v>
      </c>
      <c r="J65" t="str">
        <f>VLOOKUP($A65,Table1_1[],J$2,FALSE)</f>
        <v>R1011</v>
      </c>
      <c r="K65">
        <f ca="1">VLOOKUP($A65,Table1_1[],K$2,FALSE)</f>
        <v>57</v>
      </c>
      <c r="L65">
        <f>VLOOKUP($A65,Table3__2_1[],L$2,FALSE)</f>
        <v>39.434210526315802</v>
      </c>
      <c r="M65">
        <f>VLOOKUP($A65,Table3__2_1[],M$2,FALSE)</f>
        <v>9.0873333333333299</v>
      </c>
      <c r="N65" t="str">
        <f>VLOOKUP($A65,Table3__2_1[],N$2,FALSE)</f>
        <v>No</v>
      </c>
      <c r="O65" t="str">
        <f>VLOOKUP($A65,Table3__2_1[],O$2,FALSE)</f>
        <v>No</v>
      </c>
      <c r="P65" t="str">
        <f>VLOOKUP($A65,Table3__2_1[],P$2,FALSE)</f>
        <v>No</v>
      </c>
      <c r="Q65">
        <f>VLOOKUP($A65,Table3__2_1[],Q$2,FALSE)</f>
        <v>1</v>
      </c>
      <c r="R65" t="str">
        <f>VLOOKUP($A65,Table3__2_1[],R$2,FALSE)</f>
        <v>yes</v>
      </c>
      <c r="S65" t="str">
        <f>VLOOKUP($A65,Table3__2_1[],S$2,FALSE)</f>
        <v>Normal weight</v>
      </c>
      <c r="T65" t="str">
        <f>VLOOKUP($A65,Table3__2_1[],T$2,FALSE)</f>
        <v>Normal</v>
      </c>
    </row>
    <row r="66" spans="1:20" ht="15.6" x14ac:dyDescent="0.3">
      <c r="A66" s="24" t="s">
        <v>2310</v>
      </c>
      <c r="B66" s="27" t="s">
        <v>3768</v>
      </c>
      <c r="D66">
        <f>VLOOKUP($A66,Table1_1[],D$2,FALSE)</f>
        <v>25051</v>
      </c>
      <c r="E66">
        <f>VLOOKUP($A66,Table1_1[],E$2,FALSE)</f>
        <v>0</v>
      </c>
      <c r="F66">
        <f>VLOOKUP($A66,Table1_1[],F$2,FALSE)</f>
        <v>42478.6</v>
      </c>
      <c r="G66" t="str">
        <f>VLOOKUP($A66,Table1_1[],G$2,FALSE)</f>
        <v>tier - 1</v>
      </c>
      <c r="H66" t="str">
        <f>VLOOKUP($A66,Table1_1[],H$2,FALSE)</f>
        <v>tier - 2</v>
      </c>
      <c r="I66" t="str">
        <f>VLOOKUP($A66,Table1_1[],I$2,FALSE)</f>
        <v>R1011</v>
      </c>
      <c r="J66" t="str">
        <f>VLOOKUP($A66,Table1_1[],J$2,FALSE)</f>
        <v>R1011</v>
      </c>
      <c r="K66">
        <f ca="1">VLOOKUP($A66,Table1_1[],K$2,FALSE)</f>
        <v>56</v>
      </c>
      <c r="L66">
        <f>VLOOKUP($A66,Table3__2_1[],L$2,FALSE)</f>
        <v>39.467500000000001</v>
      </c>
      <c r="M66">
        <f>VLOOKUP($A66,Table3__2_1[],M$2,FALSE)</f>
        <v>9.1108245614035095</v>
      </c>
      <c r="N66" t="str">
        <f>VLOOKUP($A66,Table3__2_1[],N$2,FALSE)</f>
        <v>No</v>
      </c>
      <c r="O66" t="str">
        <f>VLOOKUP($A66,Table3__2_1[],O$2,FALSE)</f>
        <v>No</v>
      </c>
      <c r="P66" t="str">
        <f>VLOOKUP($A66,Table3__2_1[],P$2,FALSE)</f>
        <v>No</v>
      </c>
      <c r="Q66">
        <f>VLOOKUP($A66,Table3__2_1[],Q$2,FALSE)</f>
        <v>0</v>
      </c>
      <c r="R66" t="str">
        <f>VLOOKUP($A66,Table3__2_1[],R$2,FALSE)</f>
        <v>yes</v>
      </c>
      <c r="S66" t="str">
        <f>VLOOKUP($A66,Table3__2_1[],S$2,FALSE)</f>
        <v>Normal weight</v>
      </c>
      <c r="T66" t="str">
        <f>VLOOKUP($A66,Table3__2_1[],T$2,FALSE)</f>
        <v>Prediabetes</v>
      </c>
    </row>
    <row r="67" spans="1:20" ht="15.6" x14ac:dyDescent="0.3">
      <c r="A67" s="25" t="s">
        <v>2309</v>
      </c>
      <c r="B67" s="28" t="s">
        <v>4452</v>
      </c>
      <c r="D67">
        <f>VLOOKUP($A67,Table1_1[],D$2,FALSE)</f>
        <v>24651</v>
      </c>
      <c r="E67">
        <f>VLOOKUP($A67,Table1_1[],E$2,FALSE)</f>
        <v>0</v>
      </c>
      <c r="F67">
        <f>VLOOKUP($A67,Table1_1[],F$2,FALSE)</f>
        <v>42303.69</v>
      </c>
      <c r="G67" t="str">
        <f>VLOOKUP($A67,Table1_1[],G$2,FALSE)</f>
        <v>tier - 1</v>
      </c>
      <c r="H67" t="str">
        <f>VLOOKUP($A67,Table1_1[],H$2,FALSE)</f>
        <v>tier - 2</v>
      </c>
      <c r="I67" t="str">
        <f>VLOOKUP($A67,Table1_1[],I$2,FALSE)</f>
        <v>R1016</v>
      </c>
      <c r="J67" t="str">
        <f>VLOOKUP($A67,Table1_1[],J$2,FALSE)</f>
        <v>R1016</v>
      </c>
      <c r="K67">
        <f ca="1">VLOOKUP($A67,Table1_1[],K$2,FALSE)</f>
        <v>57</v>
      </c>
      <c r="L67">
        <f>VLOOKUP($A67,Table3__2_1[],L$2,FALSE)</f>
        <v>39.5007894736842</v>
      </c>
      <c r="M67">
        <f>VLOOKUP($A67,Table3__2_1[],M$2,FALSE)</f>
        <v>9.1343157894736908</v>
      </c>
      <c r="N67" t="str">
        <f>VLOOKUP($A67,Table3__2_1[],N$2,FALSE)</f>
        <v>No</v>
      </c>
      <c r="O67" t="str">
        <f>VLOOKUP($A67,Table3__2_1[],O$2,FALSE)</f>
        <v>No</v>
      </c>
      <c r="P67" t="str">
        <f>VLOOKUP($A67,Table3__2_1[],P$2,FALSE)</f>
        <v>No</v>
      </c>
      <c r="Q67">
        <f>VLOOKUP($A67,Table3__2_1[],Q$2,FALSE)</f>
        <v>1</v>
      </c>
      <c r="R67" t="str">
        <f>VLOOKUP($A67,Table3__2_1[],R$2,FALSE)</f>
        <v>yes</v>
      </c>
      <c r="S67" t="str">
        <f>VLOOKUP($A67,Table3__2_1[],S$2,FALSE)</f>
        <v>Normal weight</v>
      </c>
      <c r="T67" t="str">
        <f>VLOOKUP($A67,Table3__2_1[],T$2,FALSE)</f>
        <v>Diabetes</v>
      </c>
    </row>
    <row r="68" spans="1:20" ht="15.6" x14ac:dyDescent="0.3">
      <c r="A68" s="24" t="s">
        <v>2308</v>
      </c>
      <c r="B68" s="27" t="s">
        <v>4491</v>
      </c>
      <c r="D68">
        <f>VLOOKUP($A68,Table1_1[],D$2,FALSE)</f>
        <v>27621</v>
      </c>
      <c r="E68">
        <f>VLOOKUP($A68,Table1_1[],E$2,FALSE)</f>
        <v>0</v>
      </c>
      <c r="F68">
        <f>VLOOKUP($A68,Table1_1[],F$2,FALSE)</f>
        <v>42211.14</v>
      </c>
      <c r="G68" t="str">
        <f>VLOOKUP($A68,Table1_1[],G$2,FALSE)</f>
        <v>tier - 1</v>
      </c>
      <c r="H68" t="str">
        <f>VLOOKUP($A68,Table1_1[],H$2,FALSE)</f>
        <v>tier - 3</v>
      </c>
      <c r="I68" t="str">
        <f>VLOOKUP($A68,Table1_1[],I$2,FALSE)</f>
        <v>R1013</v>
      </c>
      <c r="J68" t="str">
        <f>VLOOKUP($A68,Table1_1[],J$2,FALSE)</f>
        <v>R1013</v>
      </c>
      <c r="K68">
        <f ca="1">VLOOKUP($A68,Table1_1[],K$2,FALSE)</f>
        <v>49</v>
      </c>
      <c r="L68">
        <f>VLOOKUP($A68,Table3__2_1[],L$2,FALSE)</f>
        <v>39.5340789473684</v>
      </c>
      <c r="M68">
        <f>VLOOKUP($A68,Table3__2_1[],M$2,FALSE)</f>
        <v>9.1578070175438597</v>
      </c>
      <c r="N68" t="str">
        <f>VLOOKUP($A68,Table3__2_1[],N$2,FALSE)</f>
        <v>No</v>
      </c>
      <c r="O68" t="str">
        <f>VLOOKUP($A68,Table3__2_1[],O$2,FALSE)</f>
        <v>No</v>
      </c>
      <c r="P68" t="str">
        <f>VLOOKUP($A68,Table3__2_1[],P$2,FALSE)</f>
        <v>No</v>
      </c>
      <c r="Q68">
        <f>VLOOKUP($A68,Table3__2_1[],Q$2,FALSE)</f>
        <v>0</v>
      </c>
      <c r="R68" t="str">
        <f>VLOOKUP($A68,Table3__2_1[],R$2,FALSE)</f>
        <v>yes</v>
      </c>
      <c r="S68" t="str">
        <f>VLOOKUP($A68,Table3__2_1[],S$2,FALSE)</f>
        <v>Normal weight</v>
      </c>
      <c r="T68" t="str">
        <f>VLOOKUP($A68,Table3__2_1[],T$2,FALSE)</f>
        <v>Prediabetes</v>
      </c>
    </row>
    <row r="69" spans="1:20" ht="15.6" x14ac:dyDescent="0.3">
      <c r="A69" s="25" t="s">
        <v>2307</v>
      </c>
      <c r="B69" s="28" t="s">
        <v>4492</v>
      </c>
      <c r="D69">
        <f>VLOOKUP($A69,Table1_1[],D$2,FALSE)</f>
        <v>26925</v>
      </c>
      <c r="E69">
        <f>VLOOKUP($A69,Table1_1[],E$2,FALSE)</f>
        <v>0</v>
      </c>
      <c r="F69">
        <f>VLOOKUP($A69,Table1_1[],F$2,FALSE)</f>
        <v>42188.15</v>
      </c>
      <c r="G69" t="str">
        <f>VLOOKUP($A69,Table1_1[],G$2,FALSE)</f>
        <v>tier - 1</v>
      </c>
      <c r="H69" t="str">
        <f>VLOOKUP($A69,Table1_1[],H$2,FALSE)</f>
        <v>tier - 1</v>
      </c>
      <c r="I69" t="str">
        <f>VLOOKUP($A69,Table1_1[],I$2,FALSE)</f>
        <v>R1011</v>
      </c>
      <c r="J69" t="str">
        <f>VLOOKUP($A69,Table1_1[],J$2,FALSE)</f>
        <v>R1011</v>
      </c>
      <c r="K69">
        <f ca="1">VLOOKUP($A69,Table1_1[],K$2,FALSE)</f>
        <v>51</v>
      </c>
      <c r="L69">
        <f>VLOOKUP($A69,Table3__2_1[],L$2,FALSE)</f>
        <v>39.567368421052599</v>
      </c>
      <c r="M69">
        <f>VLOOKUP($A69,Table3__2_1[],M$2,FALSE)</f>
        <v>9.1812982456140393</v>
      </c>
      <c r="N69" t="str">
        <f>VLOOKUP($A69,Table3__2_1[],N$2,FALSE)</f>
        <v>yes</v>
      </c>
      <c r="O69" t="str">
        <f>VLOOKUP($A69,Table3__2_1[],O$2,FALSE)</f>
        <v>No</v>
      </c>
      <c r="P69" t="str">
        <f>VLOOKUP($A69,Table3__2_1[],P$2,FALSE)</f>
        <v>Yes</v>
      </c>
      <c r="Q69">
        <f>VLOOKUP($A69,Table3__2_1[],Q$2,FALSE)</f>
        <v>0</v>
      </c>
      <c r="R69" t="str">
        <f>VLOOKUP($A69,Table3__2_1[],R$2,FALSE)</f>
        <v>yes</v>
      </c>
      <c r="S69" t="str">
        <f>VLOOKUP($A69,Table3__2_1[],S$2,FALSE)</f>
        <v>Normal weight</v>
      </c>
      <c r="T69" t="str">
        <f>VLOOKUP($A69,Table3__2_1[],T$2,FALSE)</f>
        <v>Prediabetes</v>
      </c>
    </row>
    <row r="70" spans="1:20" ht="15.6" x14ac:dyDescent="0.3">
      <c r="A70" s="24" t="s">
        <v>2306</v>
      </c>
      <c r="B70" s="27" t="s">
        <v>4493</v>
      </c>
      <c r="D70">
        <f>VLOOKUP($A70,Table1_1[],D$2,FALSE)</f>
        <v>29037</v>
      </c>
      <c r="E70">
        <f>VLOOKUP($A70,Table1_1[],E$2,FALSE)</f>
        <v>0</v>
      </c>
      <c r="F70">
        <f>VLOOKUP($A70,Table1_1[],F$2,FALSE)</f>
        <v>42124.52</v>
      </c>
      <c r="G70" t="str">
        <f>VLOOKUP($A70,Table1_1[],G$2,FALSE)</f>
        <v>tier - 1</v>
      </c>
      <c r="H70" t="str">
        <f>VLOOKUP($A70,Table1_1[],H$2,FALSE)</f>
        <v>tier - 1</v>
      </c>
      <c r="I70" t="str">
        <f>VLOOKUP($A70,Table1_1[],I$2,FALSE)</f>
        <v>R1013</v>
      </c>
      <c r="J70" t="str">
        <f>VLOOKUP($A70,Table1_1[],J$2,FALSE)</f>
        <v>R1013</v>
      </c>
      <c r="K70">
        <f ca="1">VLOOKUP($A70,Table1_1[],K$2,FALSE)</f>
        <v>45</v>
      </c>
      <c r="L70">
        <f>VLOOKUP($A70,Table3__2_1[],L$2,FALSE)</f>
        <v>39.600657894736798</v>
      </c>
      <c r="M70">
        <f>VLOOKUP($A70,Table3__2_1[],M$2,FALSE)</f>
        <v>9.20478947368421</v>
      </c>
      <c r="N70" t="str">
        <f>VLOOKUP($A70,Table3__2_1[],N$2,FALSE)</f>
        <v>No</v>
      </c>
      <c r="O70" t="str">
        <f>VLOOKUP($A70,Table3__2_1[],O$2,FALSE)</f>
        <v>No</v>
      </c>
      <c r="P70" t="str">
        <f>VLOOKUP($A70,Table3__2_1[],P$2,FALSE)</f>
        <v>No</v>
      </c>
      <c r="Q70">
        <f>VLOOKUP($A70,Table3__2_1[],Q$2,FALSE)</f>
        <v>1</v>
      </c>
      <c r="R70" t="str">
        <f>VLOOKUP($A70,Table3__2_1[],R$2,FALSE)</f>
        <v>yes</v>
      </c>
      <c r="S70" t="str">
        <f>VLOOKUP($A70,Table3__2_1[],S$2,FALSE)</f>
        <v>Normal weight</v>
      </c>
      <c r="T70" t="str">
        <f>VLOOKUP($A70,Table3__2_1[],T$2,FALSE)</f>
        <v>Prediabetes</v>
      </c>
    </row>
    <row r="71" spans="1:20" ht="15.6" x14ac:dyDescent="0.3">
      <c r="A71" s="25" t="s">
        <v>2305</v>
      </c>
      <c r="B71" s="28" t="s">
        <v>4494</v>
      </c>
      <c r="D71">
        <f>VLOOKUP($A71,Table1_1[],D$2,FALSE)</f>
        <v>35765</v>
      </c>
      <c r="E71">
        <f>VLOOKUP($A71,Table1_1[],E$2,FALSE)</f>
        <v>0</v>
      </c>
      <c r="F71">
        <f>VLOOKUP($A71,Table1_1[],F$2,FALSE)</f>
        <v>42112.24</v>
      </c>
      <c r="G71" t="str">
        <f>VLOOKUP($A71,Table1_1[],G$2,FALSE)</f>
        <v>tier - 1</v>
      </c>
      <c r="H71" t="str">
        <f>VLOOKUP($A71,Table1_1[],H$2,FALSE)</f>
        <v>tier - 3</v>
      </c>
      <c r="I71" t="str">
        <f>VLOOKUP($A71,Table1_1[],I$2,FALSE)</f>
        <v>R1013</v>
      </c>
      <c r="J71" t="str">
        <f>VLOOKUP($A71,Table1_1[],J$2,FALSE)</f>
        <v>R1013</v>
      </c>
      <c r="K71">
        <f ca="1">VLOOKUP($A71,Table1_1[],K$2,FALSE)</f>
        <v>27</v>
      </c>
      <c r="L71">
        <f>VLOOKUP($A71,Table3__2_1[],L$2,FALSE)</f>
        <v>39.633947368420998</v>
      </c>
      <c r="M71">
        <f>VLOOKUP($A71,Table3__2_1[],M$2,FALSE)</f>
        <v>9.2282807017543895</v>
      </c>
      <c r="N71" t="str">
        <f>VLOOKUP($A71,Table3__2_1[],N$2,FALSE)</f>
        <v>yes</v>
      </c>
      <c r="O71" t="str">
        <f>VLOOKUP($A71,Table3__2_1[],O$2,FALSE)</f>
        <v>No</v>
      </c>
      <c r="P71" t="str">
        <f>VLOOKUP($A71,Table3__2_1[],P$2,FALSE)</f>
        <v>No</v>
      </c>
      <c r="Q71">
        <f>VLOOKUP($A71,Table3__2_1[],Q$2,FALSE)</f>
        <v>2</v>
      </c>
      <c r="R71" t="str">
        <f>VLOOKUP($A71,Table3__2_1[],R$2,FALSE)</f>
        <v>yes</v>
      </c>
      <c r="S71" t="str">
        <f>VLOOKUP($A71,Table3__2_1[],S$2,FALSE)</f>
        <v>Normal weight</v>
      </c>
      <c r="T71" t="str">
        <f>VLOOKUP($A71,Table3__2_1[],T$2,FALSE)</f>
        <v>Diabetes</v>
      </c>
    </row>
    <row r="72" spans="1:20" ht="15.6" x14ac:dyDescent="0.3">
      <c r="A72" s="24" t="s">
        <v>2304</v>
      </c>
      <c r="B72" s="27" t="s">
        <v>4495</v>
      </c>
      <c r="D72">
        <f>VLOOKUP($A72,Table1_1[],D$2,FALSE)</f>
        <v>28092</v>
      </c>
      <c r="E72">
        <f>VLOOKUP($A72,Table1_1[],E$2,FALSE)</f>
        <v>0</v>
      </c>
      <c r="F72">
        <f>VLOOKUP($A72,Table1_1[],F$2,FALSE)</f>
        <v>42111.66</v>
      </c>
      <c r="G72" t="str">
        <f>VLOOKUP($A72,Table1_1[],G$2,FALSE)</f>
        <v>tier - 1</v>
      </c>
      <c r="H72" t="str">
        <f>VLOOKUP($A72,Table1_1[],H$2,FALSE)</f>
        <v>tier - 1</v>
      </c>
      <c r="I72" t="str">
        <f>VLOOKUP($A72,Table1_1[],I$2,FALSE)</f>
        <v>R1024</v>
      </c>
      <c r="J72" t="str">
        <f>VLOOKUP($A72,Table1_1[],J$2,FALSE)</f>
        <v>R1024</v>
      </c>
      <c r="K72">
        <f ca="1">VLOOKUP($A72,Table1_1[],K$2,FALSE)</f>
        <v>48</v>
      </c>
      <c r="L72">
        <f>VLOOKUP($A72,Table3__2_1[],L$2,FALSE)</f>
        <v>39.667236842105297</v>
      </c>
      <c r="M72">
        <f>VLOOKUP($A72,Table3__2_1[],M$2,FALSE)</f>
        <v>9.2517719298245602</v>
      </c>
      <c r="N72" t="str">
        <f>VLOOKUP($A72,Table3__2_1[],N$2,FALSE)</f>
        <v>No</v>
      </c>
      <c r="O72" t="str">
        <f>VLOOKUP($A72,Table3__2_1[],O$2,FALSE)</f>
        <v>No</v>
      </c>
      <c r="P72" t="str">
        <f>VLOOKUP($A72,Table3__2_1[],P$2,FALSE)</f>
        <v>No</v>
      </c>
      <c r="Q72">
        <f>VLOOKUP($A72,Table3__2_1[],Q$2,FALSE)</f>
        <v>0</v>
      </c>
      <c r="R72" t="str">
        <f>VLOOKUP($A72,Table3__2_1[],R$2,FALSE)</f>
        <v>yes</v>
      </c>
      <c r="S72" t="str">
        <f>VLOOKUP($A72,Table3__2_1[],S$2,FALSE)</f>
        <v>Normal weight</v>
      </c>
      <c r="T72" t="str">
        <f>VLOOKUP($A72,Table3__2_1[],T$2,FALSE)</f>
        <v>Prediabetes</v>
      </c>
    </row>
    <row r="73" spans="1:20" ht="15.6" x14ac:dyDescent="0.3">
      <c r="A73" s="25" t="s">
        <v>2303</v>
      </c>
      <c r="B73" s="28" t="s">
        <v>4295</v>
      </c>
      <c r="D73">
        <f>VLOOKUP($A73,Table1_1[],D$2,FALSE)</f>
        <v>25191</v>
      </c>
      <c r="E73">
        <f>VLOOKUP($A73,Table1_1[],E$2,FALSE)</f>
        <v>0</v>
      </c>
      <c r="F73">
        <f>VLOOKUP($A73,Table1_1[],F$2,FALSE)</f>
        <v>41999.519999999997</v>
      </c>
      <c r="G73" t="str">
        <f>VLOOKUP($A73,Table1_1[],G$2,FALSE)</f>
        <v>tier - 1</v>
      </c>
      <c r="H73" t="str">
        <f>VLOOKUP($A73,Table1_1[],H$2,FALSE)</f>
        <v>tier - 3</v>
      </c>
      <c r="I73" t="str">
        <f>VLOOKUP($A73,Table1_1[],I$2,FALSE)</f>
        <v>R1013</v>
      </c>
      <c r="J73" t="str">
        <f>VLOOKUP($A73,Table1_1[],J$2,FALSE)</f>
        <v>R1013</v>
      </c>
      <c r="K73">
        <f ca="1">VLOOKUP($A73,Table1_1[],K$2,FALSE)</f>
        <v>56</v>
      </c>
      <c r="L73">
        <f>VLOOKUP($A73,Table3__2_1[],L$2,FALSE)</f>
        <v>39.700526315789503</v>
      </c>
      <c r="M73">
        <f>VLOOKUP($A73,Table3__2_1[],M$2,FALSE)</f>
        <v>9.2752631578947398</v>
      </c>
      <c r="N73" t="str">
        <f>VLOOKUP($A73,Table3__2_1[],N$2,FALSE)</f>
        <v>No</v>
      </c>
      <c r="O73" t="str">
        <f>VLOOKUP($A73,Table3__2_1[],O$2,FALSE)</f>
        <v>No</v>
      </c>
      <c r="P73" t="str">
        <f>VLOOKUP($A73,Table3__2_1[],P$2,FALSE)</f>
        <v>No</v>
      </c>
      <c r="Q73">
        <f>VLOOKUP($A73,Table3__2_1[],Q$2,FALSE)</f>
        <v>0</v>
      </c>
      <c r="R73" t="str">
        <f>VLOOKUP($A73,Table3__2_1[],R$2,FALSE)</f>
        <v>yes</v>
      </c>
      <c r="S73" t="str">
        <f>VLOOKUP($A73,Table3__2_1[],S$2,FALSE)</f>
        <v>Normal weight</v>
      </c>
      <c r="T73" t="str">
        <f>VLOOKUP($A73,Table3__2_1[],T$2,FALSE)</f>
        <v>Prediabetes</v>
      </c>
    </row>
    <row r="74" spans="1:20" ht="15.6" x14ac:dyDescent="0.3">
      <c r="A74" s="24" t="s">
        <v>2302</v>
      </c>
      <c r="B74" s="27" t="s">
        <v>4496</v>
      </c>
      <c r="D74">
        <f>VLOOKUP($A74,Table1_1[],D$2,FALSE)</f>
        <v>30996</v>
      </c>
      <c r="E74">
        <f>VLOOKUP($A74,Table1_1[],E$2,FALSE)</f>
        <v>0</v>
      </c>
      <c r="F74">
        <f>VLOOKUP($A74,Table1_1[],F$2,FALSE)</f>
        <v>41949.24</v>
      </c>
      <c r="G74" t="str">
        <f>VLOOKUP($A74,Table1_1[],G$2,FALSE)</f>
        <v>tier - 1</v>
      </c>
      <c r="H74" t="str">
        <f>VLOOKUP($A74,Table1_1[],H$2,FALSE)</f>
        <v>tier - 1</v>
      </c>
      <c r="I74" t="str">
        <f>VLOOKUP($A74,Table1_1[],I$2,FALSE)</f>
        <v>R1013</v>
      </c>
      <c r="J74" t="str">
        <f>VLOOKUP($A74,Table1_1[],J$2,FALSE)</f>
        <v>R1013</v>
      </c>
      <c r="K74">
        <f ca="1">VLOOKUP($A74,Table1_1[],K$2,FALSE)</f>
        <v>40</v>
      </c>
      <c r="L74">
        <f>VLOOKUP($A74,Table3__2_1[],L$2,FALSE)</f>
        <v>39.733815789473702</v>
      </c>
      <c r="M74">
        <f>VLOOKUP($A74,Table3__2_1[],M$2,FALSE)</f>
        <v>9.2987543859649104</v>
      </c>
      <c r="N74" t="str">
        <f>VLOOKUP($A74,Table3__2_1[],N$2,FALSE)</f>
        <v>No</v>
      </c>
      <c r="O74" t="str">
        <f>VLOOKUP($A74,Table3__2_1[],O$2,FALSE)</f>
        <v>No</v>
      </c>
      <c r="P74" t="str">
        <f>VLOOKUP($A74,Table3__2_1[],P$2,FALSE)</f>
        <v>No</v>
      </c>
      <c r="Q74">
        <f>VLOOKUP($A74,Table3__2_1[],Q$2,FALSE)</f>
        <v>0</v>
      </c>
      <c r="R74" t="str">
        <f>VLOOKUP($A74,Table3__2_1[],R$2,FALSE)</f>
        <v>yes</v>
      </c>
      <c r="S74" t="str">
        <f>VLOOKUP($A74,Table3__2_1[],S$2,FALSE)</f>
        <v>Normal weight</v>
      </c>
      <c r="T74" t="str">
        <f>VLOOKUP($A74,Table3__2_1[],T$2,FALSE)</f>
        <v>Prediabetes</v>
      </c>
    </row>
    <row r="75" spans="1:20" ht="15.6" x14ac:dyDescent="0.3">
      <c r="A75" s="25" t="s">
        <v>2301</v>
      </c>
      <c r="B75" s="28" t="s">
        <v>4497</v>
      </c>
      <c r="D75">
        <f>VLOOKUP($A75,Table1_1[],D$2,FALSE)</f>
        <v>26451</v>
      </c>
      <c r="E75">
        <f>VLOOKUP($A75,Table1_1[],E$2,FALSE)</f>
        <v>0</v>
      </c>
      <c r="F75">
        <f>VLOOKUP($A75,Table1_1[],F$2,FALSE)</f>
        <v>41919.1</v>
      </c>
      <c r="G75" t="str">
        <f>VLOOKUP($A75,Table1_1[],G$2,FALSE)</f>
        <v>tier - 1</v>
      </c>
      <c r="H75" t="str">
        <f>VLOOKUP($A75,Table1_1[],H$2,FALSE)</f>
        <v>tier - 1</v>
      </c>
      <c r="I75" t="str">
        <f>VLOOKUP($A75,Table1_1[],I$2,FALSE)</f>
        <v>R1016</v>
      </c>
      <c r="J75" t="str">
        <f>VLOOKUP($A75,Table1_1[],J$2,FALSE)</f>
        <v>R1016</v>
      </c>
      <c r="K75">
        <f ca="1">VLOOKUP($A75,Table1_1[],K$2,FALSE)</f>
        <v>52</v>
      </c>
      <c r="L75">
        <f>VLOOKUP($A75,Table3__2_1[],L$2,FALSE)</f>
        <v>39.767105263157902</v>
      </c>
      <c r="M75">
        <f>VLOOKUP($A75,Table3__2_1[],M$2,FALSE)</f>
        <v>9.32224561403509</v>
      </c>
      <c r="N75" t="str">
        <f>VLOOKUP($A75,Table3__2_1[],N$2,FALSE)</f>
        <v>yes</v>
      </c>
      <c r="O75" t="str">
        <f>VLOOKUP($A75,Table3__2_1[],O$2,FALSE)</f>
        <v>No</v>
      </c>
      <c r="P75" t="str">
        <f>VLOOKUP($A75,Table3__2_1[],P$2,FALSE)</f>
        <v>No</v>
      </c>
      <c r="Q75">
        <f>VLOOKUP($A75,Table3__2_1[],Q$2,FALSE)</f>
        <v>1</v>
      </c>
      <c r="R75" t="str">
        <f>VLOOKUP($A75,Table3__2_1[],R$2,FALSE)</f>
        <v>yes</v>
      </c>
      <c r="S75" t="str">
        <f>VLOOKUP($A75,Table3__2_1[],S$2,FALSE)</f>
        <v>Normal weight</v>
      </c>
      <c r="T75" t="str">
        <f>VLOOKUP($A75,Table3__2_1[],T$2,FALSE)</f>
        <v>Prediabetes</v>
      </c>
    </row>
    <row r="76" spans="1:20" ht="15.6" x14ac:dyDescent="0.3">
      <c r="A76" s="24" t="s">
        <v>2300</v>
      </c>
      <c r="B76" s="27" t="s">
        <v>4498</v>
      </c>
      <c r="D76">
        <f>VLOOKUP($A76,Table1_1[],D$2,FALSE)</f>
        <v>24371</v>
      </c>
      <c r="E76">
        <f>VLOOKUP($A76,Table1_1[],E$2,FALSE)</f>
        <v>0</v>
      </c>
      <c r="F76">
        <f>VLOOKUP($A76,Table1_1[],F$2,FALSE)</f>
        <v>41886.54</v>
      </c>
      <c r="G76" t="str">
        <f>VLOOKUP($A76,Table1_1[],G$2,FALSE)</f>
        <v>tier - 1</v>
      </c>
      <c r="H76" t="str">
        <f>VLOOKUP($A76,Table1_1[],H$2,FALSE)</f>
        <v>tier - 3</v>
      </c>
      <c r="I76" t="str">
        <f>VLOOKUP($A76,Table1_1[],I$2,FALSE)</f>
        <v>R1011</v>
      </c>
      <c r="J76" t="str">
        <f>VLOOKUP($A76,Table1_1[],J$2,FALSE)</f>
        <v>R1011</v>
      </c>
      <c r="K76">
        <f ca="1">VLOOKUP($A76,Table1_1[],K$2,FALSE)</f>
        <v>58</v>
      </c>
      <c r="L76">
        <f>VLOOKUP($A76,Table3__2_1[],L$2,FALSE)</f>
        <v>39.800394736842101</v>
      </c>
      <c r="M76">
        <f>VLOOKUP($A76,Table3__2_1[],M$2,FALSE)</f>
        <v>9.3457368421052607</v>
      </c>
      <c r="N76" t="str">
        <f>VLOOKUP($A76,Table3__2_1[],N$2,FALSE)</f>
        <v>No</v>
      </c>
      <c r="O76" t="str">
        <f>VLOOKUP($A76,Table3__2_1[],O$2,FALSE)</f>
        <v>No</v>
      </c>
      <c r="P76" t="str">
        <f>VLOOKUP($A76,Table3__2_1[],P$2,FALSE)</f>
        <v>No</v>
      </c>
      <c r="Q76">
        <f>VLOOKUP($A76,Table3__2_1[],Q$2,FALSE)</f>
        <v>0</v>
      </c>
      <c r="R76" t="str">
        <f>VLOOKUP($A76,Table3__2_1[],R$2,FALSE)</f>
        <v>yes</v>
      </c>
      <c r="S76" t="str">
        <f>VLOOKUP($A76,Table3__2_1[],S$2,FALSE)</f>
        <v>Normal weight</v>
      </c>
      <c r="T76" t="str">
        <f>VLOOKUP($A76,Table3__2_1[],T$2,FALSE)</f>
        <v>Prediabetes</v>
      </c>
    </row>
    <row r="77" spans="1:20" ht="15.6" x14ac:dyDescent="0.3">
      <c r="A77" s="25" t="s">
        <v>2299</v>
      </c>
      <c r="B77" s="28" t="s">
        <v>4476</v>
      </c>
      <c r="D77">
        <f>VLOOKUP($A77,Table1_1[],D$2,FALSE)</f>
        <v>22911</v>
      </c>
      <c r="E77">
        <f>VLOOKUP($A77,Table1_1[],E$2,FALSE)</f>
        <v>0</v>
      </c>
      <c r="F77">
        <f>VLOOKUP($A77,Table1_1[],F$2,FALSE)</f>
        <v>41794.629999999997</v>
      </c>
      <c r="G77" t="str">
        <f>VLOOKUP($A77,Table1_1[],G$2,FALSE)</f>
        <v>tier - 1</v>
      </c>
      <c r="H77" t="str">
        <f>VLOOKUP($A77,Table1_1[],H$2,FALSE)</f>
        <v>tier - 3</v>
      </c>
      <c r="I77" t="str">
        <f>VLOOKUP($A77,Table1_1[],I$2,FALSE)</f>
        <v>R1011</v>
      </c>
      <c r="J77" t="str">
        <f>VLOOKUP($A77,Table1_1[],J$2,FALSE)</f>
        <v>R1011</v>
      </c>
      <c r="K77">
        <f ca="1">VLOOKUP($A77,Table1_1[],K$2,FALSE)</f>
        <v>62</v>
      </c>
      <c r="L77">
        <f>VLOOKUP($A77,Table3__2_1[],L$2,FALSE)</f>
        <v>39.8336842105263</v>
      </c>
      <c r="M77">
        <f>VLOOKUP($A77,Table3__2_1[],M$2,FALSE)</f>
        <v>9.3692280701754402</v>
      </c>
      <c r="N77" t="str">
        <f>VLOOKUP($A77,Table3__2_1[],N$2,FALSE)</f>
        <v>No</v>
      </c>
      <c r="O77" t="str">
        <f>VLOOKUP($A77,Table3__2_1[],O$2,FALSE)</f>
        <v>No</v>
      </c>
      <c r="P77" t="str">
        <f>VLOOKUP($A77,Table3__2_1[],P$2,FALSE)</f>
        <v>No</v>
      </c>
      <c r="Q77">
        <f>VLOOKUP($A77,Table3__2_1[],Q$2,FALSE)</f>
        <v>0</v>
      </c>
      <c r="R77" t="str">
        <f>VLOOKUP($A77,Table3__2_1[],R$2,FALSE)</f>
        <v>yes</v>
      </c>
      <c r="S77" t="str">
        <f>VLOOKUP($A77,Table3__2_1[],S$2,FALSE)</f>
        <v>Normal weight</v>
      </c>
      <c r="T77" t="str">
        <f>VLOOKUP($A77,Table3__2_1[],T$2,FALSE)</f>
        <v>Prediabetes</v>
      </c>
    </row>
    <row r="78" spans="1:20" ht="15.6" x14ac:dyDescent="0.3">
      <c r="A78" s="24" t="s">
        <v>2298</v>
      </c>
      <c r="B78" s="27" t="s">
        <v>4499</v>
      </c>
      <c r="D78">
        <f>VLOOKUP($A78,Table1_1[],D$2,FALSE)</f>
        <v>27666</v>
      </c>
      <c r="E78">
        <f>VLOOKUP($A78,Table1_1[],E$2,FALSE)</f>
        <v>0</v>
      </c>
      <c r="F78">
        <f>VLOOKUP($A78,Table1_1[],F$2,FALSE)</f>
        <v>41681.86</v>
      </c>
      <c r="G78" t="str">
        <f>VLOOKUP($A78,Table1_1[],G$2,FALSE)</f>
        <v>tier - 1</v>
      </c>
      <c r="H78" t="str">
        <f>VLOOKUP($A78,Table1_1[],H$2,FALSE)</f>
        <v>tier - 1</v>
      </c>
      <c r="I78" t="str">
        <f>VLOOKUP($A78,Table1_1[],I$2,FALSE)</f>
        <v>R1011</v>
      </c>
      <c r="J78" t="str">
        <f>VLOOKUP($A78,Table1_1[],J$2,FALSE)</f>
        <v>R1011</v>
      </c>
      <c r="K78">
        <f ca="1">VLOOKUP($A78,Table1_1[],K$2,FALSE)</f>
        <v>49</v>
      </c>
      <c r="L78">
        <f>VLOOKUP($A78,Table3__2_1[],L$2,FALSE)</f>
        <v>39.8669736842105</v>
      </c>
      <c r="M78">
        <f>VLOOKUP($A78,Table3__2_1[],M$2,FALSE)</f>
        <v>9.3927192982456198</v>
      </c>
      <c r="N78" t="str">
        <f>VLOOKUP($A78,Table3__2_1[],N$2,FALSE)</f>
        <v>yes</v>
      </c>
      <c r="O78" t="str">
        <f>VLOOKUP($A78,Table3__2_1[],O$2,FALSE)</f>
        <v>No</v>
      </c>
      <c r="P78" t="str">
        <f>VLOOKUP($A78,Table3__2_1[],P$2,FALSE)</f>
        <v>Yes</v>
      </c>
      <c r="Q78">
        <f>VLOOKUP($A78,Table3__2_1[],Q$2,FALSE)</f>
        <v>0</v>
      </c>
      <c r="R78" t="str">
        <f>VLOOKUP($A78,Table3__2_1[],R$2,FALSE)</f>
        <v>yes</v>
      </c>
      <c r="S78" t="str">
        <f>VLOOKUP($A78,Table3__2_1[],S$2,FALSE)</f>
        <v>Normal weight</v>
      </c>
      <c r="T78" t="str">
        <f>VLOOKUP($A78,Table3__2_1[],T$2,FALSE)</f>
        <v>Prediabetes</v>
      </c>
    </row>
    <row r="79" spans="1:20" ht="15.6" x14ac:dyDescent="0.3">
      <c r="A79" s="25" t="s">
        <v>2297</v>
      </c>
      <c r="B79" s="28" t="s">
        <v>4500</v>
      </c>
      <c r="D79">
        <f>VLOOKUP($A79,Table1_1[],D$2,FALSE)</f>
        <v>27712</v>
      </c>
      <c r="E79">
        <f>VLOOKUP($A79,Table1_1[],E$2,FALSE)</f>
        <v>0</v>
      </c>
      <c r="F79">
        <f>VLOOKUP($A79,Table1_1[],F$2,FALSE)</f>
        <v>41676.080000000002</v>
      </c>
      <c r="G79" t="str">
        <f>VLOOKUP($A79,Table1_1[],G$2,FALSE)</f>
        <v>tier - 1</v>
      </c>
      <c r="H79" t="str">
        <f>VLOOKUP($A79,Table1_1[],H$2,FALSE)</f>
        <v>tier - 2</v>
      </c>
      <c r="I79" t="str">
        <f>VLOOKUP($A79,Table1_1[],I$2,FALSE)</f>
        <v>R1013</v>
      </c>
      <c r="J79" t="str">
        <f>VLOOKUP($A79,Table1_1[],J$2,FALSE)</f>
        <v>R1013</v>
      </c>
      <c r="K79">
        <f ca="1">VLOOKUP($A79,Table1_1[],K$2,FALSE)</f>
        <v>49</v>
      </c>
      <c r="L79">
        <f>VLOOKUP($A79,Table3__2_1[],L$2,FALSE)</f>
        <v>39.900263157894699</v>
      </c>
      <c r="M79">
        <f>VLOOKUP($A79,Table3__2_1[],M$2,FALSE)</f>
        <v>9.4162105263157905</v>
      </c>
      <c r="N79" t="str">
        <f>VLOOKUP($A79,Table3__2_1[],N$2,FALSE)</f>
        <v>yes</v>
      </c>
      <c r="O79" t="str">
        <f>VLOOKUP($A79,Table3__2_1[],O$2,FALSE)</f>
        <v>No</v>
      </c>
      <c r="P79" t="str">
        <f>VLOOKUP($A79,Table3__2_1[],P$2,FALSE)</f>
        <v>No</v>
      </c>
      <c r="Q79">
        <f>VLOOKUP($A79,Table3__2_1[],Q$2,FALSE)</f>
        <v>1</v>
      </c>
      <c r="R79" t="str">
        <f>VLOOKUP($A79,Table3__2_1[],R$2,FALSE)</f>
        <v>yes</v>
      </c>
      <c r="S79" t="str">
        <f>VLOOKUP($A79,Table3__2_1[],S$2,FALSE)</f>
        <v>Normal weight</v>
      </c>
      <c r="T79" t="str">
        <f>VLOOKUP($A79,Table3__2_1[],T$2,FALSE)</f>
        <v>Normal</v>
      </c>
    </row>
    <row r="80" spans="1:20" ht="15.6" x14ac:dyDescent="0.3">
      <c r="A80" s="24" t="s">
        <v>2296</v>
      </c>
      <c r="B80" s="27" t="s">
        <v>4501</v>
      </c>
      <c r="D80">
        <f>VLOOKUP($A80,Table1_1[],D$2,FALSE)</f>
        <v>28062</v>
      </c>
      <c r="E80">
        <f>VLOOKUP($A80,Table1_1[],E$2,FALSE)</f>
        <v>0</v>
      </c>
      <c r="F80">
        <f>VLOOKUP($A80,Table1_1[],F$2,FALSE)</f>
        <v>41661.599999999999</v>
      </c>
      <c r="G80" t="str">
        <f>VLOOKUP($A80,Table1_1[],G$2,FALSE)</f>
        <v>tier - 1</v>
      </c>
      <c r="H80" t="str">
        <f>VLOOKUP($A80,Table1_1[],H$2,FALSE)</f>
        <v>tier - 3</v>
      </c>
      <c r="I80" t="str">
        <f>VLOOKUP($A80,Table1_1[],I$2,FALSE)</f>
        <v>R1011</v>
      </c>
      <c r="J80" t="str">
        <f>VLOOKUP($A80,Table1_1[],J$2,FALSE)</f>
        <v>R1011</v>
      </c>
      <c r="K80">
        <f ca="1">VLOOKUP($A80,Table1_1[],K$2,FALSE)</f>
        <v>48</v>
      </c>
      <c r="L80">
        <f>VLOOKUP($A80,Table3__2_1[],L$2,FALSE)</f>
        <v>39.933552631578898</v>
      </c>
      <c r="M80">
        <f>VLOOKUP($A80,Table3__2_1[],M$2,FALSE)</f>
        <v>9.43970175438597</v>
      </c>
      <c r="N80" t="str">
        <f>VLOOKUP($A80,Table3__2_1[],N$2,FALSE)</f>
        <v>No</v>
      </c>
      <c r="O80" t="str">
        <f>VLOOKUP($A80,Table3__2_1[],O$2,FALSE)</f>
        <v>No</v>
      </c>
      <c r="P80" t="str">
        <f>VLOOKUP($A80,Table3__2_1[],P$2,FALSE)</f>
        <v>No</v>
      </c>
      <c r="Q80">
        <f>VLOOKUP($A80,Table3__2_1[],Q$2,FALSE)</f>
        <v>2</v>
      </c>
      <c r="R80" t="str">
        <f>VLOOKUP($A80,Table3__2_1[],R$2,FALSE)</f>
        <v>yes</v>
      </c>
      <c r="S80" t="str">
        <f>VLOOKUP($A80,Table3__2_1[],S$2,FALSE)</f>
        <v>Normal weight</v>
      </c>
      <c r="T80" t="str">
        <f>VLOOKUP($A80,Table3__2_1[],T$2,FALSE)</f>
        <v>Prediabetes</v>
      </c>
    </row>
    <row r="81" spans="1:20" ht="15.6" x14ac:dyDescent="0.3">
      <c r="A81" s="25" t="s">
        <v>2295</v>
      </c>
      <c r="B81" s="28" t="s">
        <v>3643</v>
      </c>
      <c r="D81">
        <f>VLOOKUP($A81,Table1_1[],D$2,FALSE)</f>
        <v>27357</v>
      </c>
      <c r="E81">
        <f>VLOOKUP($A81,Table1_1[],E$2,FALSE)</f>
        <v>0</v>
      </c>
      <c r="F81">
        <f>VLOOKUP($A81,Table1_1[],F$2,FALSE)</f>
        <v>41636.199999999997</v>
      </c>
      <c r="G81" t="str">
        <f>VLOOKUP($A81,Table1_1[],G$2,FALSE)</f>
        <v>tier - 1</v>
      </c>
      <c r="H81" t="str">
        <f>VLOOKUP($A81,Table1_1[],H$2,FALSE)</f>
        <v>tier - 1</v>
      </c>
      <c r="I81" t="str">
        <f>VLOOKUP($A81,Table1_1[],I$2,FALSE)</f>
        <v>R1011</v>
      </c>
      <c r="J81" t="str">
        <f>VLOOKUP($A81,Table1_1[],J$2,FALSE)</f>
        <v>R1011</v>
      </c>
      <c r="K81">
        <f ca="1">VLOOKUP($A81,Table1_1[],K$2,FALSE)</f>
        <v>50</v>
      </c>
      <c r="L81">
        <f>VLOOKUP($A81,Table3__2_1[],L$2,FALSE)</f>
        <v>39.966842105263098</v>
      </c>
      <c r="M81">
        <f>VLOOKUP($A81,Table3__2_1[],M$2,FALSE)</f>
        <v>9.4631929824561407</v>
      </c>
      <c r="N81" t="str">
        <f>VLOOKUP($A81,Table3__2_1[],N$2,FALSE)</f>
        <v>No</v>
      </c>
      <c r="O81" t="str">
        <f>VLOOKUP($A81,Table3__2_1[],O$2,FALSE)</f>
        <v>No</v>
      </c>
      <c r="P81" t="str">
        <f>VLOOKUP($A81,Table3__2_1[],P$2,FALSE)</f>
        <v>No</v>
      </c>
      <c r="Q81">
        <f>VLOOKUP($A81,Table3__2_1[],Q$2,FALSE)</f>
        <v>1</v>
      </c>
      <c r="R81" t="str">
        <f>VLOOKUP($A81,Table3__2_1[],R$2,FALSE)</f>
        <v>yes</v>
      </c>
      <c r="S81" t="str">
        <f>VLOOKUP($A81,Table3__2_1[],S$2,FALSE)</f>
        <v>Normal weight</v>
      </c>
      <c r="T81" t="str">
        <f>VLOOKUP($A81,Table3__2_1[],T$2,FALSE)</f>
        <v>Diabetes</v>
      </c>
    </row>
    <row r="82" spans="1:20" ht="15.6" x14ac:dyDescent="0.3">
      <c r="A82" s="24" t="s">
        <v>2294</v>
      </c>
      <c r="B82" s="27" t="s">
        <v>4502</v>
      </c>
      <c r="D82">
        <f>VLOOKUP($A82,Table1_1[],D$2,FALSE)</f>
        <v>24828</v>
      </c>
      <c r="E82">
        <f>VLOOKUP($A82,Table1_1[],E$2,FALSE)</f>
        <v>0</v>
      </c>
      <c r="F82">
        <f>VLOOKUP($A82,Table1_1[],F$2,FALSE)</f>
        <v>41505.15</v>
      </c>
      <c r="G82" t="str">
        <f>VLOOKUP($A82,Table1_1[],G$2,FALSE)</f>
        <v>tier - 1</v>
      </c>
      <c r="H82" t="str">
        <f>VLOOKUP($A82,Table1_1[],H$2,FALSE)</f>
        <v>tier - 2</v>
      </c>
      <c r="I82" t="str">
        <f>VLOOKUP($A82,Table1_1[],I$2,FALSE)</f>
        <v>R1011</v>
      </c>
      <c r="J82" t="str">
        <f>VLOOKUP($A82,Table1_1[],J$2,FALSE)</f>
        <v>R1011</v>
      </c>
      <c r="K82">
        <f ca="1">VLOOKUP($A82,Table1_1[],K$2,FALSE)</f>
        <v>57</v>
      </c>
      <c r="L82">
        <f>VLOOKUP($A82,Table3__2_1[],L$2,FALSE)</f>
        <v>40.000131578947403</v>
      </c>
      <c r="M82">
        <f>VLOOKUP($A82,Table3__2_1[],M$2,FALSE)</f>
        <v>9.4866842105263203</v>
      </c>
      <c r="N82" t="str">
        <f>VLOOKUP($A82,Table3__2_1[],N$2,FALSE)</f>
        <v>yes</v>
      </c>
      <c r="O82" t="str">
        <f>VLOOKUP($A82,Table3__2_1[],O$2,FALSE)</f>
        <v>No</v>
      </c>
      <c r="P82" t="str">
        <f>VLOOKUP($A82,Table3__2_1[],P$2,FALSE)</f>
        <v>No</v>
      </c>
      <c r="Q82">
        <f>VLOOKUP($A82,Table3__2_1[],Q$2,FALSE)</f>
        <v>1</v>
      </c>
      <c r="R82" t="str">
        <f>VLOOKUP($A82,Table3__2_1[],R$2,FALSE)</f>
        <v>yes</v>
      </c>
      <c r="S82" t="str">
        <f>VLOOKUP($A82,Table3__2_1[],S$2,FALSE)</f>
        <v>Normal weight</v>
      </c>
      <c r="T82" t="str">
        <f>VLOOKUP($A82,Table3__2_1[],T$2,FALSE)</f>
        <v>Prediabetes</v>
      </c>
    </row>
    <row r="83" spans="1:20" ht="15.6" x14ac:dyDescent="0.3">
      <c r="A83" s="25" t="s">
        <v>2293</v>
      </c>
      <c r="B83" s="28" t="s">
        <v>4457</v>
      </c>
      <c r="D83">
        <f>VLOOKUP($A83,Table1_1[],D$2,FALSE)</f>
        <v>26222</v>
      </c>
      <c r="E83">
        <f>VLOOKUP($A83,Table1_1[],E$2,FALSE)</f>
        <v>0</v>
      </c>
      <c r="F83">
        <f>VLOOKUP($A83,Table1_1[],F$2,FALSE)</f>
        <v>41351.879999999997</v>
      </c>
      <c r="G83" t="str">
        <f>VLOOKUP($A83,Table1_1[],G$2,FALSE)</f>
        <v>tier - 1</v>
      </c>
      <c r="H83" t="str">
        <f>VLOOKUP($A83,Table1_1[],H$2,FALSE)</f>
        <v>tier - 2</v>
      </c>
      <c r="I83" t="str">
        <f>VLOOKUP($A83,Table1_1[],I$2,FALSE)</f>
        <v>R1011</v>
      </c>
      <c r="J83" t="str">
        <f>VLOOKUP($A83,Table1_1[],J$2,FALSE)</f>
        <v>R1011</v>
      </c>
      <c r="K83">
        <f ca="1">VLOOKUP($A83,Table1_1[],K$2,FALSE)</f>
        <v>53</v>
      </c>
      <c r="L83">
        <f>VLOOKUP($A83,Table3__2_1[],L$2,FALSE)</f>
        <v>40.033421052631603</v>
      </c>
      <c r="M83">
        <f>VLOOKUP($A83,Table3__2_1[],M$2,FALSE)</f>
        <v>9.5101754385964892</v>
      </c>
      <c r="N83" t="str">
        <f>VLOOKUP($A83,Table3__2_1[],N$2,FALSE)</f>
        <v>No</v>
      </c>
      <c r="O83" t="str">
        <f>VLOOKUP($A83,Table3__2_1[],O$2,FALSE)</f>
        <v>No</v>
      </c>
      <c r="P83" t="str">
        <f>VLOOKUP($A83,Table3__2_1[],P$2,FALSE)</f>
        <v>No</v>
      </c>
      <c r="Q83">
        <f>VLOOKUP($A83,Table3__2_1[],Q$2,FALSE)</f>
        <v>0</v>
      </c>
      <c r="R83" t="str">
        <f>VLOOKUP($A83,Table3__2_1[],R$2,FALSE)</f>
        <v>yes</v>
      </c>
      <c r="S83" t="str">
        <f>VLOOKUP($A83,Table3__2_1[],S$2,FALSE)</f>
        <v>Normal weight</v>
      </c>
      <c r="T83" t="str">
        <f>VLOOKUP($A83,Table3__2_1[],T$2,FALSE)</f>
        <v>Diabetes</v>
      </c>
    </row>
    <row r="84" spans="1:20" ht="15.6" x14ac:dyDescent="0.3">
      <c r="A84" s="24" t="s">
        <v>2292</v>
      </c>
      <c r="B84" s="27" t="s">
        <v>4503</v>
      </c>
      <c r="D84">
        <f>VLOOKUP($A84,Table1_1[],D$2,FALSE)</f>
        <v>23651</v>
      </c>
      <c r="E84">
        <f>VLOOKUP($A84,Table1_1[],E$2,FALSE)</f>
        <v>0</v>
      </c>
      <c r="F84">
        <f>VLOOKUP($A84,Table1_1[],F$2,FALSE)</f>
        <v>41331.79</v>
      </c>
      <c r="G84" t="str">
        <f>VLOOKUP($A84,Table1_1[],G$2,FALSE)</f>
        <v>tier - 1</v>
      </c>
      <c r="H84" t="str">
        <f>VLOOKUP($A84,Table1_1[],H$2,FALSE)</f>
        <v>tier - 2</v>
      </c>
      <c r="I84" t="str">
        <f>VLOOKUP($A84,Table1_1[],I$2,FALSE)</f>
        <v>R1011</v>
      </c>
      <c r="J84" t="str">
        <f>VLOOKUP($A84,Table1_1[],J$2,FALSE)</f>
        <v>R1011</v>
      </c>
      <c r="K84">
        <f ca="1">VLOOKUP($A84,Table1_1[],K$2,FALSE)</f>
        <v>60</v>
      </c>
      <c r="L84">
        <f>VLOOKUP($A84,Table3__2_1[],L$2,FALSE)</f>
        <v>40.066710526315802</v>
      </c>
      <c r="M84">
        <f>VLOOKUP($A84,Table3__2_1[],M$2,FALSE)</f>
        <v>9.5336666666666705</v>
      </c>
      <c r="N84" t="str">
        <f>VLOOKUP($A84,Table3__2_1[],N$2,FALSE)</f>
        <v>No</v>
      </c>
      <c r="O84" t="str">
        <f>VLOOKUP($A84,Table3__2_1[],O$2,FALSE)</f>
        <v>No</v>
      </c>
      <c r="P84" t="str">
        <f>VLOOKUP($A84,Table3__2_1[],P$2,FALSE)</f>
        <v>No</v>
      </c>
      <c r="Q84">
        <f>VLOOKUP($A84,Table3__2_1[],Q$2,FALSE)</f>
        <v>0</v>
      </c>
      <c r="R84" t="str">
        <f>VLOOKUP($A84,Table3__2_1[],R$2,FALSE)</f>
        <v>yes</v>
      </c>
      <c r="S84" t="str">
        <f>VLOOKUP($A84,Table3__2_1[],S$2,FALSE)</f>
        <v>Normal weight</v>
      </c>
      <c r="T84" t="str">
        <f>VLOOKUP($A84,Table3__2_1[],T$2,FALSE)</f>
        <v>Normal</v>
      </c>
    </row>
    <row r="85" spans="1:20" ht="15.6" x14ac:dyDescent="0.3">
      <c r="A85" s="25" t="s">
        <v>2291</v>
      </c>
      <c r="B85" s="28" t="s">
        <v>3518</v>
      </c>
      <c r="D85">
        <f>VLOOKUP($A85,Table1_1[],D$2,FALSE)</f>
        <v>28364</v>
      </c>
      <c r="E85">
        <f>VLOOKUP($A85,Table1_1[],E$2,FALSE)</f>
        <v>0</v>
      </c>
      <c r="F85">
        <f>VLOOKUP($A85,Table1_1[],F$2,FALSE)</f>
        <v>41271.5</v>
      </c>
      <c r="G85" t="str">
        <f>VLOOKUP($A85,Table1_1[],G$2,FALSE)</f>
        <v>tier - 1</v>
      </c>
      <c r="H85" t="str">
        <f>VLOOKUP($A85,Table1_1[],H$2,FALSE)</f>
        <v>tier - 2</v>
      </c>
      <c r="I85" t="str">
        <f>VLOOKUP($A85,Table1_1[],I$2,FALSE)</f>
        <v>R1011</v>
      </c>
      <c r="J85" t="str">
        <f>VLOOKUP($A85,Table1_1[],J$2,FALSE)</f>
        <v>R1011</v>
      </c>
      <c r="K85">
        <f ca="1">VLOOKUP($A85,Table1_1[],K$2,FALSE)</f>
        <v>47</v>
      </c>
      <c r="L85">
        <f>VLOOKUP($A85,Table3__2_1[],L$2,FALSE)</f>
        <v>40.1</v>
      </c>
      <c r="M85">
        <f>VLOOKUP($A85,Table3__2_1[],M$2,FALSE)</f>
        <v>9.5571578947368394</v>
      </c>
      <c r="N85" t="str">
        <f>VLOOKUP($A85,Table3__2_1[],N$2,FALSE)</f>
        <v>No</v>
      </c>
      <c r="O85" t="str">
        <f>VLOOKUP($A85,Table3__2_1[],O$2,FALSE)</f>
        <v>No</v>
      </c>
      <c r="P85" t="str">
        <f>VLOOKUP($A85,Table3__2_1[],P$2,FALSE)</f>
        <v>No</v>
      </c>
      <c r="Q85">
        <f>VLOOKUP($A85,Table3__2_1[],Q$2,FALSE)</f>
        <v>1</v>
      </c>
      <c r="R85" t="str">
        <f>VLOOKUP($A85,Table3__2_1[],R$2,FALSE)</f>
        <v>yes</v>
      </c>
      <c r="S85" t="str">
        <f>VLOOKUP($A85,Table3__2_1[],S$2,FALSE)</f>
        <v>Normal weight</v>
      </c>
      <c r="T85" t="str">
        <f>VLOOKUP($A85,Table3__2_1[],T$2,FALSE)</f>
        <v>Prediabetes</v>
      </c>
    </row>
    <row r="86" spans="1:20" ht="15.6" x14ac:dyDescent="0.3">
      <c r="A86" s="24" t="s">
        <v>2290</v>
      </c>
      <c r="B86" s="27" t="s">
        <v>4504</v>
      </c>
      <c r="D86">
        <f>VLOOKUP($A86,Table1_1[],D$2,FALSE)</f>
        <v>23529</v>
      </c>
      <c r="E86">
        <f>VLOOKUP($A86,Table1_1[],E$2,FALSE)</f>
        <v>0</v>
      </c>
      <c r="F86">
        <f>VLOOKUP($A86,Table1_1[],F$2,FALSE)</f>
        <v>41250.39</v>
      </c>
      <c r="G86" t="str">
        <f>VLOOKUP($A86,Table1_1[],G$2,FALSE)</f>
        <v>tier - 1</v>
      </c>
      <c r="H86" t="str">
        <f>VLOOKUP($A86,Table1_1[],H$2,FALSE)</f>
        <v>tier - 3</v>
      </c>
      <c r="I86" t="str">
        <f>VLOOKUP($A86,Table1_1[],I$2,FALSE)</f>
        <v>R1011</v>
      </c>
      <c r="J86" t="str">
        <f>VLOOKUP($A86,Table1_1[],J$2,FALSE)</f>
        <v>R1011</v>
      </c>
      <c r="K86">
        <f ca="1">VLOOKUP($A86,Table1_1[],K$2,FALSE)</f>
        <v>60</v>
      </c>
      <c r="L86">
        <f>VLOOKUP($A86,Table3__2_1[],L$2,FALSE)</f>
        <v>40.133289473684201</v>
      </c>
      <c r="M86">
        <f>VLOOKUP($A86,Table3__2_1[],M$2,FALSE)</f>
        <v>9.5806491228070207</v>
      </c>
      <c r="N86" t="str">
        <f>VLOOKUP($A86,Table3__2_1[],N$2,FALSE)</f>
        <v>No</v>
      </c>
      <c r="O86" t="str">
        <f>VLOOKUP($A86,Table3__2_1[],O$2,FALSE)</f>
        <v>No</v>
      </c>
      <c r="P86" t="str">
        <f>VLOOKUP($A86,Table3__2_1[],P$2,FALSE)</f>
        <v>No</v>
      </c>
      <c r="Q86">
        <f>VLOOKUP($A86,Table3__2_1[],Q$2,FALSE)</f>
        <v>2</v>
      </c>
      <c r="R86" t="str">
        <f>VLOOKUP($A86,Table3__2_1[],R$2,FALSE)</f>
        <v>yes</v>
      </c>
      <c r="S86" t="str">
        <f>VLOOKUP($A86,Table3__2_1[],S$2,FALSE)</f>
        <v>Normal weight</v>
      </c>
      <c r="T86" t="str">
        <f>VLOOKUP($A86,Table3__2_1[],T$2,FALSE)</f>
        <v>Diabetes</v>
      </c>
    </row>
    <row r="87" spans="1:20" ht="15.6" x14ac:dyDescent="0.3">
      <c r="A87" s="25" t="s">
        <v>2289</v>
      </c>
      <c r="B87" s="28" t="s">
        <v>4505</v>
      </c>
      <c r="D87">
        <f>VLOOKUP($A87,Table1_1[],D$2,FALSE)</f>
        <v>25416</v>
      </c>
      <c r="E87">
        <f>VLOOKUP($A87,Table1_1[],E$2,FALSE)</f>
        <v>0</v>
      </c>
      <c r="F87">
        <f>VLOOKUP($A87,Table1_1[],F$2,FALSE)</f>
        <v>41191.57</v>
      </c>
      <c r="G87" t="str">
        <f>VLOOKUP($A87,Table1_1[],G$2,FALSE)</f>
        <v>tier - 1</v>
      </c>
      <c r="H87" t="str">
        <f>VLOOKUP($A87,Table1_1[],H$2,FALSE)</f>
        <v>tier - 2</v>
      </c>
      <c r="I87" t="str">
        <f>VLOOKUP($A87,Table1_1[],I$2,FALSE)</f>
        <v>R1011</v>
      </c>
      <c r="J87" t="str">
        <f>VLOOKUP($A87,Table1_1[],J$2,FALSE)</f>
        <v>R1011</v>
      </c>
      <c r="K87">
        <f ca="1">VLOOKUP($A87,Table1_1[],K$2,FALSE)</f>
        <v>55</v>
      </c>
      <c r="L87">
        <f>VLOOKUP($A87,Table3__2_1[],L$2,FALSE)</f>
        <v>40.1665789473684</v>
      </c>
      <c r="M87">
        <f>VLOOKUP($A87,Table3__2_1[],M$2,FALSE)</f>
        <v>9.6041403508771896</v>
      </c>
      <c r="N87" t="str">
        <f>VLOOKUP($A87,Table3__2_1[],N$2,FALSE)</f>
        <v>No</v>
      </c>
      <c r="O87" t="str">
        <f>VLOOKUP($A87,Table3__2_1[],O$2,FALSE)</f>
        <v>No</v>
      </c>
      <c r="P87" t="str">
        <f>VLOOKUP($A87,Table3__2_1[],P$2,FALSE)</f>
        <v>No</v>
      </c>
      <c r="Q87">
        <f>VLOOKUP($A87,Table3__2_1[],Q$2,FALSE)</f>
        <v>2</v>
      </c>
      <c r="R87" t="str">
        <f>VLOOKUP($A87,Table3__2_1[],R$2,FALSE)</f>
        <v>yes</v>
      </c>
      <c r="S87" t="str">
        <f>VLOOKUP($A87,Table3__2_1[],S$2,FALSE)</f>
        <v>Normal weight</v>
      </c>
      <c r="T87" t="str">
        <f>VLOOKUP($A87,Table3__2_1[],T$2,FALSE)</f>
        <v>Prediabetes</v>
      </c>
    </row>
    <row r="88" spans="1:20" ht="15.6" x14ac:dyDescent="0.3">
      <c r="A88" s="24" t="s">
        <v>2288</v>
      </c>
      <c r="B88" s="27" t="s">
        <v>4448</v>
      </c>
      <c r="D88">
        <f>VLOOKUP($A88,Table1_1[],D$2,FALSE)</f>
        <v>26543</v>
      </c>
      <c r="E88">
        <f>VLOOKUP($A88,Table1_1[],E$2,FALSE)</f>
        <v>0</v>
      </c>
      <c r="F88">
        <f>VLOOKUP($A88,Table1_1[],F$2,FALSE)</f>
        <v>41097.160000000003</v>
      </c>
      <c r="G88" t="str">
        <f>VLOOKUP($A88,Table1_1[],G$2,FALSE)</f>
        <v>tier - 1</v>
      </c>
      <c r="H88" t="str">
        <f>VLOOKUP($A88,Table1_1[],H$2,FALSE)</f>
        <v>tier - 3</v>
      </c>
      <c r="I88" t="str">
        <f>VLOOKUP($A88,Table1_1[],I$2,FALSE)</f>
        <v>R1016</v>
      </c>
      <c r="J88" t="str">
        <f>VLOOKUP($A88,Table1_1[],J$2,FALSE)</f>
        <v>R1016</v>
      </c>
      <c r="K88">
        <f ca="1">VLOOKUP($A88,Table1_1[],K$2,FALSE)</f>
        <v>52</v>
      </c>
      <c r="L88">
        <f>VLOOKUP($A88,Table3__2_1[],L$2,FALSE)</f>
        <v>40.199868421052599</v>
      </c>
      <c r="M88">
        <f>VLOOKUP($A88,Table3__2_1[],M$2,FALSE)</f>
        <v>9.6276315789473692</v>
      </c>
      <c r="N88" t="str">
        <f>VLOOKUP($A88,Table3__2_1[],N$2,FALSE)</f>
        <v>yes</v>
      </c>
      <c r="O88" t="str">
        <f>VLOOKUP($A88,Table3__2_1[],O$2,FALSE)</f>
        <v>No</v>
      </c>
      <c r="P88" t="str">
        <f>VLOOKUP($A88,Table3__2_1[],P$2,FALSE)</f>
        <v>Yes</v>
      </c>
      <c r="Q88">
        <f>VLOOKUP($A88,Table3__2_1[],Q$2,FALSE)</f>
        <v>0</v>
      </c>
      <c r="R88" t="str">
        <f>VLOOKUP($A88,Table3__2_1[],R$2,FALSE)</f>
        <v>yes</v>
      </c>
      <c r="S88" t="str">
        <f>VLOOKUP($A88,Table3__2_1[],S$2,FALSE)</f>
        <v>Normal weight</v>
      </c>
      <c r="T88" t="str">
        <f>VLOOKUP($A88,Table3__2_1[],T$2,FALSE)</f>
        <v>Prediabetes</v>
      </c>
    </row>
    <row r="89" spans="1:20" ht="15.6" x14ac:dyDescent="0.3">
      <c r="A89" s="25" t="s">
        <v>2287</v>
      </c>
      <c r="B89" s="28" t="s">
        <v>4506</v>
      </c>
      <c r="D89">
        <f>VLOOKUP($A89,Table1_1[],D$2,FALSE)</f>
        <v>26523</v>
      </c>
      <c r="E89">
        <f>VLOOKUP($A89,Table1_1[],E$2,FALSE)</f>
        <v>0</v>
      </c>
      <c r="F89">
        <f>VLOOKUP($A89,Table1_1[],F$2,FALSE)</f>
        <v>41055.29</v>
      </c>
      <c r="G89" t="str">
        <f>VLOOKUP($A89,Table1_1[],G$2,FALSE)</f>
        <v>tier - 1</v>
      </c>
      <c r="H89" t="str">
        <f>VLOOKUP($A89,Table1_1[],H$2,FALSE)</f>
        <v>tier - 2</v>
      </c>
      <c r="I89" t="str">
        <f>VLOOKUP($A89,Table1_1[],I$2,FALSE)</f>
        <v>R1011</v>
      </c>
      <c r="J89" t="str">
        <f>VLOOKUP($A89,Table1_1[],J$2,FALSE)</f>
        <v>R1011</v>
      </c>
      <c r="K89">
        <f ca="1">VLOOKUP($A89,Table1_1[],K$2,FALSE)</f>
        <v>52</v>
      </c>
      <c r="L89">
        <f>VLOOKUP($A89,Table3__2_1[],L$2,FALSE)</f>
        <v>40.233157894736799</v>
      </c>
      <c r="M89">
        <f>VLOOKUP($A89,Table3__2_1[],M$2,FALSE)</f>
        <v>9.6511228070175505</v>
      </c>
      <c r="N89" t="str">
        <f>VLOOKUP($A89,Table3__2_1[],N$2,FALSE)</f>
        <v>No</v>
      </c>
      <c r="O89" t="str">
        <f>VLOOKUP($A89,Table3__2_1[],O$2,FALSE)</f>
        <v>No</v>
      </c>
      <c r="P89" t="str">
        <f>VLOOKUP($A89,Table3__2_1[],P$2,FALSE)</f>
        <v>No</v>
      </c>
      <c r="Q89">
        <f>VLOOKUP($A89,Table3__2_1[],Q$2,FALSE)</f>
        <v>1</v>
      </c>
      <c r="R89" t="str">
        <f>VLOOKUP($A89,Table3__2_1[],R$2,FALSE)</f>
        <v>yes</v>
      </c>
      <c r="S89" t="str">
        <f>VLOOKUP($A89,Table3__2_1[],S$2,FALSE)</f>
        <v>Normal weight</v>
      </c>
      <c r="T89" t="str">
        <f>VLOOKUP($A89,Table3__2_1[],T$2,FALSE)</f>
        <v>Prediabetes</v>
      </c>
    </row>
    <row r="90" spans="1:20" ht="15.6" x14ac:dyDescent="0.3">
      <c r="A90" s="24" t="s">
        <v>2286</v>
      </c>
      <c r="B90" s="27" t="s">
        <v>4507</v>
      </c>
      <c r="D90">
        <f>VLOOKUP($A90,Table1_1[],D$2,FALSE)</f>
        <v>29139</v>
      </c>
      <c r="E90">
        <f>VLOOKUP($A90,Table1_1[],E$2,FALSE)</f>
        <v>0</v>
      </c>
      <c r="F90">
        <f>VLOOKUP($A90,Table1_1[],F$2,FALSE)</f>
        <v>41034.22</v>
      </c>
      <c r="G90" t="str">
        <f>VLOOKUP($A90,Table1_1[],G$2,FALSE)</f>
        <v>tier - 1</v>
      </c>
      <c r="H90" t="str">
        <f>VLOOKUP($A90,Table1_1[],H$2,FALSE)</f>
        <v>tier - 3</v>
      </c>
      <c r="I90" t="str">
        <f>VLOOKUP($A90,Table1_1[],I$2,FALSE)</f>
        <v>R1017</v>
      </c>
      <c r="J90" t="str">
        <f>VLOOKUP($A90,Table1_1[],J$2,FALSE)</f>
        <v>R1017</v>
      </c>
      <c r="K90">
        <f ca="1">VLOOKUP($A90,Table1_1[],K$2,FALSE)</f>
        <v>45</v>
      </c>
      <c r="L90">
        <f>VLOOKUP($A90,Table3__2_1[],L$2,FALSE)</f>
        <v>40.266447368420998</v>
      </c>
      <c r="M90">
        <f>VLOOKUP($A90,Table3__2_1[],M$2,FALSE)</f>
        <v>9.6746140350877194</v>
      </c>
      <c r="N90" t="str">
        <f>VLOOKUP($A90,Table3__2_1[],N$2,FALSE)</f>
        <v>yes</v>
      </c>
      <c r="O90" t="str">
        <f>VLOOKUP($A90,Table3__2_1[],O$2,FALSE)</f>
        <v>No</v>
      </c>
      <c r="P90" t="str">
        <f>VLOOKUP($A90,Table3__2_1[],P$2,FALSE)</f>
        <v>No</v>
      </c>
      <c r="Q90">
        <f>VLOOKUP($A90,Table3__2_1[],Q$2,FALSE)</f>
        <v>1</v>
      </c>
      <c r="R90" t="str">
        <f>VLOOKUP($A90,Table3__2_1[],R$2,FALSE)</f>
        <v>yes</v>
      </c>
      <c r="S90" t="str">
        <f>VLOOKUP($A90,Table3__2_1[],S$2,FALSE)</f>
        <v>Normal weight</v>
      </c>
      <c r="T90" t="str">
        <f>VLOOKUP($A90,Table3__2_1[],T$2,FALSE)</f>
        <v>Diabetes</v>
      </c>
    </row>
    <row r="91" spans="1:20" ht="15.6" x14ac:dyDescent="0.3">
      <c r="A91" s="25" t="s">
        <v>2285</v>
      </c>
      <c r="B91" s="28" t="s">
        <v>4508</v>
      </c>
      <c r="D91">
        <f>VLOOKUP($A91,Table1_1[],D$2,FALSE)</f>
        <v>27181</v>
      </c>
      <c r="E91">
        <f>VLOOKUP($A91,Table1_1[],E$2,FALSE)</f>
        <v>0</v>
      </c>
      <c r="F91">
        <f>VLOOKUP($A91,Table1_1[],F$2,FALSE)</f>
        <v>40974.160000000003</v>
      </c>
      <c r="G91" t="str">
        <f>VLOOKUP($A91,Table1_1[],G$2,FALSE)</f>
        <v>tier - 1</v>
      </c>
      <c r="H91" t="str">
        <f>VLOOKUP($A91,Table1_1[],H$2,FALSE)</f>
        <v>tier - 2</v>
      </c>
      <c r="I91" t="str">
        <f>VLOOKUP($A91,Table1_1[],I$2,FALSE)</f>
        <v>R1013</v>
      </c>
      <c r="J91" t="str">
        <f>VLOOKUP($A91,Table1_1[],J$2,FALSE)</f>
        <v>R1013</v>
      </c>
      <c r="K91">
        <f ca="1">VLOOKUP($A91,Table1_1[],K$2,FALSE)</f>
        <v>50</v>
      </c>
      <c r="L91">
        <f>VLOOKUP($A91,Table3__2_1[],L$2,FALSE)</f>
        <v>40.299736842105297</v>
      </c>
      <c r="M91">
        <f>VLOOKUP($A91,Table3__2_1[],M$2,FALSE)</f>
        <v>9.6981052631579008</v>
      </c>
      <c r="N91" t="str">
        <f>VLOOKUP($A91,Table3__2_1[],N$2,FALSE)</f>
        <v>No</v>
      </c>
      <c r="O91" t="str">
        <f>VLOOKUP($A91,Table3__2_1[],O$2,FALSE)</f>
        <v>No</v>
      </c>
      <c r="P91" t="str">
        <f>VLOOKUP($A91,Table3__2_1[],P$2,FALSE)</f>
        <v>No</v>
      </c>
      <c r="Q91">
        <f>VLOOKUP($A91,Table3__2_1[],Q$2,FALSE)</f>
        <v>0</v>
      </c>
      <c r="R91" t="str">
        <f>VLOOKUP($A91,Table3__2_1[],R$2,FALSE)</f>
        <v>yes</v>
      </c>
      <c r="S91" t="str">
        <f>VLOOKUP($A91,Table3__2_1[],S$2,FALSE)</f>
        <v>Normal weight</v>
      </c>
      <c r="T91" t="str">
        <f>VLOOKUP($A91,Table3__2_1[],T$2,FALSE)</f>
        <v>Prediabetes</v>
      </c>
    </row>
    <row r="92" spans="1:20" ht="15.6" x14ac:dyDescent="0.3">
      <c r="A92" s="24" t="s">
        <v>2284</v>
      </c>
      <c r="B92" s="27" t="s">
        <v>2713</v>
      </c>
      <c r="D92">
        <f>VLOOKUP($A92,Table1_1[],D$2,FALSE)</f>
        <v>30560</v>
      </c>
      <c r="E92">
        <f>VLOOKUP($A92,Table1_1[],E$2,FALSE)</f>
        <v>0</v>
      </c>
      <c r="F92">
        <f>VLOOKUP($A92,Table1_1[],F$2,FALSE)</f>
        <v>40961.29</v>
      </c>
      <c r="G92" t="str">
        <f>VLOOKUP($A92,Table1_1[],G$2,FALSE)</f>
        <v>tier - 1</v>
      </c>
      <c r="H92" t="str">
        <f>VLOOKUP($A92,Table1_1[],H$2,FALSE)</f>
        <v>tier - 2</v>
      </c>
      <c r="I92" t="str">
        <f>VLOOKUP($A92,Table1_1[],I$2,FALSE)</f>
        <v>R1011</v>
      </c>
      <c r="J92" t="str">
        <f>VLOOKUP($A92,Table1_1[],J$2,FALSE)</f>
        <v>R1011</v>
      </c>
      <c r="K92">
        <f ca="1">VLOOKUP($A92,Table1_1[],K$2,FALSE)</f>
        <v>41</v>
      </c>
      <c r="L92">
        <f>VLOOKUP($A92,Table3__2_1[],L$2,FALSE)</f>
        <v>40.333026315789503</v>
      </c>
      <c r="M92">
        <f>VLOOKUP($A92,Table3__2_1[],M$2,FALSE)</f>
        <v>9.7215964912280697</v>
      </c>
      <c r="N92" t="str">
        <f>VLOOKUP($A92,Table3__2_1[],N$2,FALSE)</f>
        <v>No</v>
      </c>
      <c r="O92" t="str">
        <f>VLOOKUP($A92,Table3__2_1[],O$2,FALSE)</f>
        <v>No</v>
      </c>
      <c r="P92" t="str">
        <f>VLOOKUP($A92,Table3__2_1[],P$2,FALSE)</f>
        <v>No</v>
      </c>
      <c r="Q92">
        <f>VLOOKUP($A92,Table3__2_1[],Q$2,FALSE)</f>
        <v>0</v>
      </c>
      <c r="R92" t="str">
        <f>VLOOKUP($A92,Table3__2_1[],R$2,FALSE)</f>
        <v>yes</v>
      </c>
      <c r="S92" t="str">
        <f>VLOOKUP($A92,Table3__2_1[],S$2,FALSE)</f>
        <v>Normal weight</v>
      </c>
      <c r="T92" t="str">
        <f>VLOOKUP($A92,Table3__2_1[],T$2,FALSE)</f>
        <v>Prediabetes</v>
      </c>
    </row>
    <row r="93" spans="1:20" ht="15.6" x14ac:dyDescent="0.3">
      <c r="A93" s="25" t="s">
        <v>2283</v>
      </c>
      <c r="B93" s="28" t="s">
        <v>4509</v>
      </c>
      <c r="D93">
        <f>VLOOKUP($A93,Table1_1[],D$2,FALSE)</f>
        <v>29114</v>
      </c>
      <c r="E93">
        <f>VLOOKUP($A93,Table1_1[],E$2,FALSE)</f>
        <v>0</v>
      </c>
      <c r="F93">
        <f>VLOOKUP($A93,Table1_1[],F$2,FALSE)</f>
        <v>40941.29</v>
      </c>
      <c r="G93" t="str">
        <f>VLOOKUP($A93,Table1_1[],G$2,FALSE)</f>
        <v>tier - 1</v>
      </c>
      <c r="H93" t="str">
        <f>VLOOKUP($A93,Table1_1[],H$2,FALSE)</f>
        <v>tier - 2</v>
      </c>
      <c r="I93" t="str">
        <f>VLOOKUP($A93,Table1_1[],I$2,FALSE)</f>
        <v>R1013</v>
      </c>
      <c r="J93" t="str">
        <f>VLOOKUP($A93,Table1_1[],J$2,FALSE)</f>
        <v>R1013</v>
      </c>
      <c r="K93">
        <f ca="1">VLOOKUP($A93,Table1_1[],K$2,FALSE)</f>
        <v>45</v>
      </c>
      <c r="L93">
        <f>VLOOKUP($A93,Table3__2_1[],L$2,FALSE)</f>
        <v>40.366315789473703</v>
      </c>
      <c r="M93">
        <f>VLOOKUP($A93,Table3__2_1[],M$2,FALSE)</f>
        <v>9.7450877192982492</v>
      </c>
      <c r="N93" t="str">
        <f>VLOOKUP($A93,Table3__2_1[],N$2,FALSE)</f>
        <v>No</v>
      </c>
      <c r="O93" t="str">
        <f>VLOOKUP($A93,Table3__2_1[],O$2,FALSE)</f>
        <v>No</v>
      </c>
      <c r="P93" t="str">
        <f>VLOOKUP($A93,Table3__2_1[],P$2,FALSE)</f>
        <v>No</v>
      </c>
      <c r="Q93">
        <f>VLOOKUP($A93,Table3__2_1[],Q$2,FALSE)</f>
        <v>0</v>
      </c>
      <c r="R93" t="str">
        <f>VLOOKUP($A93,Table3__2_1[],R$2,FALSE)</f>
        <v>yes</v>
      </c>
      <c r="S93" t="str">
        <f>VLOOKUP($A93,Table3__2_1[],S$2,FALSE)</f>
        <v>Normal weight</v>
      </c>
      <c r="T93" t="str">
        <f>VLOOKUP($A93,Table3__2_1[],T$2,FALSE)</f>
        <v>Prediabetes</v>
      </c>
    </row>
    <row r="94" spans="1:20" ht="15.6" x14ac:dyDescent="0.3">
      <c r="A94" s="24" t="s">
        <v>2282</v>
      </c>
      <c r="B94" s="27" t="s">
        <v>4510</v>
      </c>
      <c r="D94">
        <f>VLOOKUP($A94,Table1_1[],D$2,FALSE)</f>
        <v>33817</v>
      </c>
      <c r="E94">
        <f>VLOOKUP($A94,Table1_1[],E$2,FALSE)</f>
        <v>0</v>
      </c>
      <c r="F94">
        <f>VLOOKUP($A94,Table1_1[],F$2,FALSE)</f>
        <v>40932.43</v>
      </c>
      <c r="G94" t="str">
        <f>VLOOKUP($A94,Table1_1[],G$2,FALSE)</f>
        <v>tier - 1</v>
      </c>
      <c r="H94" t="str">
        <f>VLOOKUP($A94,Table1_1[],H$2,FALSE)</f>
        <v>tier - 2</v>
      </c>
      <c r="I94" t="str">
        <f>VLOOKUP($A94,Table1_1[],I$2,FALSE)</f>
        <v>R1013</v>
      </c>
      <c r="J94" t="str">
        <f>VLOOKUP($A94,Table1_1[],J$2,FALSE)</f>
        <v>R1013</v>
      </c>
      <c r="K94">
        <f ca="1">VLOOKUP($A94,Table1_1[],K$2,FALSE)</f>
        <v>32</v>
      </c>
      <c r="L94">
        <f>VLOOKUP($A94,Table3__2_1[],L$2,FALSE)</f>
        <v>40.399605263157902</v>
      </c>
      <c r="M94">
        <f>VLOOKUP($A94,Table3__2_1[],M$2,FALSE)</f>
        <v>9.7685789473684199</v>
      </c>
      <c r="N94" t="str">
        <f>VLOOKUP($A94,Table3__2_1[],N$2,FALSE)</f>
        <v>yes</v>
      </c>
      <c r="O94" t="str">
        <f>VLOOKUP($A94,Table3__2_1[],O$2,FALSE)</f>
        <v>No</v>
      </c>
      <c r="P94" t="str">
        <f>VLOOKUP($A94,Table3__2_1[],P$2,FALSE)</f>
        <v>No</v>
      </c>
      <c r="Q94">
        <f>VLOOKUP($A94,Table3__2_1[],Q$2,FALSE)</f>
        <v>0</v>
      </c>
      <c r="R94" t="str">
        <f>VLOOKUP($A94,Table3__2_1[],R$2,FALSE)</f>
        <v>yes</v>
      </c>
      <c r="S94" t="str">
        <f>VLOOKUP($A94,Table3__2_1[],S$2,FALSE)</f>
        <v>Normal weight</v>
      </c>
      <c r="T94" t="str">
        <f>VLOOKUP($A94,Table3__2_1[],T$2,FALSE)</f>
        <v>Prediabetes</v>
      </c>
    </row>
    <row r="95" spans="1:20" ht="15.6" x14ac:dyDescent="0.3">
      <c r="A95" s="25" t="s">
        <v>2281</v>
      </c>
      <c r="B95" s="28" t="s">
        <v>4511</v>
      </c>
      <c r="D95">
        <f>VLOOKUP($A95,Table1_1[],D$2,FALSE)</f>
        <v>36342</v>
      </c>
      <c r="E95">
        <f>VLOOKUP($A95,Table1_1[],E$2,FALSE)</f>
        <v>0</v>
      </c>
      <c r="F95">
        <f>VLOOKUP($A95,Table1_1[],F$2,FALSE)</f>
        <v>40904.199999999997</v>
      </c>
      <c r="G95" t="str">
        <f>VLOOKUP($A95,Table1_1[],G$2,FALSE)</f>
        <v>tier - 1</v>
      </c>
      <c r="H95" t="str">
        <f>VLOOKUP($A95,Table1_1[],H$2,FALSE)</f>
        <v>tier - 1</v>
      </c>
      <c r="I95" t="str">
        <f>VLOOKUP($A95,Table1_1[],I$2,FALSE)</f>
        <v>R1024</v>
      </c>
      <c r="J95" t="str">
        <f>VLOOKUP($A95,Table1_1[],J$2,FALSE)</f>
        <v>R1024</v>
      </c>
      <c r="K95">
        <f ca="1">VLOOKUP($A95,Table1_1[],K$2,FALSE)</f>
        <v>25</v>
      </c>
      <c r="L95">
        <f>VLOOKUP($A95,Table3__2_1[],L$2,FALSE)</f>
        <v>40.432894736842101</v>
      </c>
      <c r="M95">
        <f>VLOOKUP($A95,Table3__2_1[],M$2,FALSE)</f>
        <v>9.7920701754385995</v>
      </c>
      <c r="N95" t="str">
        <f>VLOOKUP($A95,Table3__2_1[],N$2,FALSE)</f>
        <v>No</v>
      </c>
      <c r="O95" t="str">
        <f>VLOOKUP($A95,Table3__2_1[],O$2,FALSE)</f>
        <v>No</v>
      </c>
      <c r="P95" t="str">
        <f>VLOOKUP($A95,Table3__2_1[],P$2,FALSE)</f>
        <v>No</v>
      </c>
      <c r="Q95">
        <f>VLOOKUP($A95,Table3__2_1[],Q$2,FALSE)</f>
        <v>1</v>
      </c>
      <c r="R95" t="str">
        <f>VLOOKUP($A95,Table3__2_1[],R$2,FALSE)</f>
        <v>yes</v>
      </c>
      <c r="S95" t="str">
        <f>VLOOKUP($A95,Table3__2_1[],S$2,FALSE)</f>
        <v>Normal weight</v>
      </c>
      <c r="T95" t="str">
        <f>VLOOKUP($A95,Table3__2_1[],T$2,FALSE)</f>
        <v>Prediabetes</v>
      </c>
    </row>
    <row r="96" spans="1:20" ht="15.6" x14ac:dyDescent="0.3">
      <c r="A96" s="24" t="s">
        <v>2280</v>
      </c>
      <c r="B96" s="27" t="s">
        <v>4512</v>
      </c>
      <c r="D96">
        <f>VLOOKUP($A96,Table1_1[],D$2,FALSE)</f>
        <v>26460</v>
      </c>
      <c r="E96">
        <f>VLOOKUP($A96,Table1_1[],E$2,FALSE)</f>
        <v>0</v>
      </c>
      <c r="F96">
        <f>VLOOKUP($A96,Table1_1[],F$2,FALSE)</f>
        <v>40817.85</v>
      </c>
      <c r="G96" t="str">
        <f>VLOOKUP($A96,Table1_1[],G$2,FALSE)</f>
        <v>tier - 1</v>
      </c>
      <c r="H96" t="str">
        <f>VLOOKUP($A96,Table1_1[],H$2,FALSE)</f>
        <v>tier - 3</v>
      </c>
      <c r="I96" t="str">
        <f>VLOOKUP($A96,Table1_1[],I$2,FALSE)</f>
        <v>R1011</v>
      </c>
      <c r="J96" t="str">
        <f>VLOOKUP($A96,Table1_1[],J$2,FALSE)</f>
        <v>R1011</v>
      </c>
      <c r="K96">
        <f ca="1">VLOOKUP($A96,Table1_1[],K$2,FALSE)</f>
        <v>52</v>
      </c>
      <c r="L96">
        <f>VLOOKUP($A96,Table3__2_1[],L$2,FALSE)</f>
        <v>40.466184210526301</v>
      </c>
      <c r="M96">
        <f>VLOOKUP($A96,Table3__2_1[],M$2,FALSE)</f>
        <v>9.8155614035087702</v>
      </c>
      <c r="N96" t="str">
        <f>VLOOKUP($A96,Table3__2_1[],N$2,FALSE)</f>
        <v>No</v>
      </c>
      <c r="O96" t="str">
        <f>VLOOKUP($A96,Table3__2_1[],O$2,FALSE)</f>
        <v>No</v>
      </c>
      <c r="P96" t="str">
        <f>VLOOKUP($A96,Table3__2_1[],P$2,FALSE)</f>
        <v>No</v>
      </c>
      <c r="Q96">
        <f>VLOOKUP($A96,Table3__2_1[],Q$2,FALSE)</f>
        <v>0</v>
      </c>
      <c r="R96" t="str">
        <f>VLOOKUP($A96,Table3__2_1[],R$2,FALSE)</f>
        <v>yes</v>
      </c>
      <c r="S96" t="str">
        <f>VLOOKUP($A96,Table3__2_1[],S$2,FALSE)</f>
        <v>Normal weight</v>
      </c>
      <c r="T96" t="str">
        <f>VLOOKUP($A96,Table3__2_1[],T$2,FALSE)</f>
        <v>Prediabetes</v>
      </c>
    </row>
    <row r="97" spans="1:20" ht="15.6" x14ac:dyDescent="0.3">
      <c r="A97" s="25" t="s">
        <v>2279</v>
      </c>
      <c r="B97" s="28" t="s">
        <v>4452</v>
      </c>
      <c r="D97">
        <f>VLOOKUP($A97,Table1_1[],D$2,FALSE)</f>
        <v>28120</v>
      </c>
      <c r="E97">
        <f>VLOOKUP($A97,Table1_1[],E$2,FALSE)</f>
        <v>0</v>
      </c>
      <c r="F97">
        <f>VLOOKUP($A97,Table1_1[],F$2,FALSE)</f>
        <v>40720.550000000003</v>
      </c>
      <c r="G97" t="str">
        <f>VLOOKUP($A97,Table1_1[],G$2,FALSE)</f>
        <v>tier - 1</v>
      </c>
      <c r="H97" t="str">
        <f>VLOOKUP($A97,Table1_1[],H$2,FALSE)</f>
        <v>tier - 3</v>
      </c>
      <c r="I97" t="str">
        <f>VLOOKUP($A97,Table1_1[],I$2,FALSE)</f>
        <v>R1012</v>
      </c>
      <c r="J97" t="str">
        <f>VLOOKUP($A97,Table1_1[],J$2,FALSE)</f>
        <v>R1012</v>
      </c>
      <c r="K97">
        <f ca="1">VLOOKUP($A97,Table1_1[],K$2,FALSE)</f>
        <v>48</v>
      </c>
      <c r="L97">
        <f>VLOOKUP($A97,Table3__2_1[],L$2,FALSE)</f>
        <v>40.4994736842105</v>
      </c>
      <c r="M97">
        <f>VLOOKUP($A97,Table3__2_1[],M$2,FALSE)</f>
        <v>9.8390526315789497</v>
      </c>
      <c r="N97" t="str">
        <f>VLOOKUP($A97,Table3__2_1[],N$2,FALSE)</f>
        <v>yes</v>
      </c>
      <c r="O97" t="str">
        <f>VLOOKUP($A97,Table3__2_1[],O$2,FALSE)</f>
        <v>No</v>
      </c>
      <c r="P97" t="str">
        <f>VLOOKUP($A97,Table3__2_1[],P$2,FALSE)</f>
        <v>Yes</v>
      </c>
      <c r="Q97">
        <f>VLOOKUP($A97,Table3__2_1[],Q$2,FALSE)</f>
        <v>1</v>
      </c>
      <c r="R97" t="str">
        <f>VLOOKUP($A97,Table3__2_1[],R$2,FALSE)</f>
        <v>yes</v>
      </c>
      <c r="S97" t="str">
        <f>VLOOKUP($A97,Table3__2_1[],S$2,FALSE)</f>
        <v>Normal weight</v>
      </c>
      <c r="T97" t="str">
        <f>VLOOKUP($A97,Table3__2_1[],T$2,FALSE)</f>
        <v>Prediabetes</v>
      </c>
    </row>
    <row r="98" spans="1:20" ht="15.6" x14ac:dyDescent="0.3">
      <c r="A98" s="24" t="s">
        <v>2278</v>
      </c>
      <c r="B98" s="27" t="s">
        <v>4469</v>
      </c>
      <c r="D98">
        <f>VLOOKUP($A98,Table1_1[],D$2,FALSE)</f>
        <v>25836</v>
      </c>
      <c r="E98">
        <f>VLOOKUP($A98,Table1_1[],E$2,FALSE)</f>
        <v>0</v>
      </c>
      <c r="F98">
        <f>VLOOKUP($A98,Table1_1[],F$2,FALSE)</f>
        <v>40692.910000000003</v>
      </c>
      <c r="G98" t="str">
        <f>VLOOKUP($A98,Table1_1[],G$2,FALSE)</f>
        <v>tier - 1</v>
      </c>
      <c r="H98" t="str">
        <f>VLOOKUP($A98,Table1_1[],H$2,FALSE)</f>
        <v>tier - 1</v>
      </c>
      <c r="I98" t="str">
        <f>VLOOKUP($A98,Table1_1[],I$2,FALSE)</f>
        <v>R1011</v>
      </c>
      <c r="J98" t="str">
        <f>VLOOKUP($A98,Table1_1[],J$2,FALSE)</f>
        <v>R1011</v>
      </c>
      <c r="K98">
        <f ca="1">VLOOKUP($A98,Table1_1[],K$2,FALSE)</f>
        <v>54</v>
      </c>
      <c r="L98">
        <f>VLOOKUP($A98,Table3__2_1[],L$2,FALSE)</f>
        <v>40.532763157894699</v>
      </c>
      <c r="M98">
        <f>VLOOKUP($A98,Table3__2_1[],M$2,FALSE)</f>
        <v>9.8625438596491204</v>
      </c>
      <c r="N98" t="str">
        <f>VLOOKUP($A98,Table3__2_1[],N$2,FALSE)</f>
        <v>yes</v>
      </c>
      <c r="O98" t="str">
        <f>VLOOKUP($A98,Table3__2_1[],O$2,FALSE)</f>
        <v>No</v>
      </c>
      <c r="P98" t="str">
        <f>VLOOKUP($A98,Table3__2_1[],P$2,FALSE)</f>
        <v>No</v>
      </c>
      <c r="Q98">
        <f>VLOOKUP($A98,Table3__2_1[],Q$2,FALSE)</f>
        <v>1</v>
      </c>
      <c r="R98" t="str">
        <f>VLOOKUP($A98,Table3__2_1[],R$2,FALSE)</f>
        <v>yes</v>
      </c>
      <c r="S98" t="str">
        <f>VLOOKUP($A98,Table3__2_1[],S$2,FALSE)</f>
        <v>Normal weight</v>
      </c>
      <c r="T98" t="str">
        <f>VLOOKUP($A98,Table3__2_1[],T$2,FALSE)</f>
        <v>Normal</v>
      </c>
    </row>
    <row r="99" spans="1:20" ht="15.6" x14ac:dyDescent="0.3">
      <c r="A99" s="25" t="s">
        <v>2277</v>
      </c>
      <c r="B99" s="28" t="s">
        <v>3228</v>
      </c>
      <c r="D99">
        <f>VLOOKUP($A99,Table1_1[],D$2,FALSE)</f>
        <v>27585</v>
      </c>
      <c r="E99">
        <f>VLOOKUP($A99,Table1_1[],E$2,FALSE)</f>
        <v>0</v>
      </c>
      <c r="F99">
        <f>VLOOKUP($A99,Table1_1[],F$2,FALSE)</f>
        <v>40590.550000000003</v>
      </c>
      <c r="G99" t="str">
        <f>VLOOKUP($A99,Table1_1[],G$2,FALSE)</f>
        <v>tier - 1</v>
      </c>
      <c r="H99" t="str">
        <f>VLOOKUP($A99,Table1_1[],H$2,FALSE)</f>
        <v>tier - 3</v>
      </c>
      <c r="I99" t="str">
        <f>VLOOKUP($A99,Table1_1[],I$2,FALSE)</f>
        <v>R1012</v>
      </c>
      <c r="J99" t="str">
        <f>VLOOKUP($A99,Table1_1[],J$2,FALSE)</f>
        <v>R1012</v>
      </c>
      <c r="K99">
        <f ca="1">VLOOKUP($A99,Table1_1[],K$2,FALSE)</f>
        <v>49</v>
      </c>
      <c r="L99">
        <f>VLOOKUP($A99,Table3__2_1[],L$2,FALSE)</f>
        <v>40.566052631578899</v>
      </c>
      <c r="M99">
        <f>VLOOKUP($A99,Table3__2_1[],M$2,FALSE)</f>
        <v>9.8860350877193</v>
      </c>
      <c r="N99" t="str">
        <f>VLOOKUP($A99,Table3__2_1[],N$2,FALSE)</f>
        <v>No</v>
      </c>
      <c r="O99" t="str">
        <f>VLOOKUP($A99,Table3__2_1[],O$2,FALSE)</f>
        <v>No</v>
      </c>
      <c r="P99" t="str">
        <f>VLOOKUP($A99,Table3__2_1[],P$2,FALSE)</f>
        <v>No</v>
      </c>
      <c r="Q99">
        <f>VLOOKUP($A99,Table3__2_1[],Q$2,FALSE)</f>
        <v>2</v>
      </c>
      <c r="R99" t="str">
        <f>VLOOKUP($A99,Table3__2_1[],R$2,FALSE)</f>
        <v>yes</v>
      </c>
      <c r="S99" t="str">
        <f>VLOOKUP($A99,Table3__2_1[],S$2,FALSE)</f>
        <v>Normal weight</v>
      </c>
      <c r="T99" t="str">
        <f>VLOOKUP($A99,Table3__2_1[],T$2,FALSE)</f>
        <v>Prediabetes</v>
      </c>
    </row>
    <row r="100" spans="1:20" ht="15.6" x14ac:dyDescent="0.3">
      <c r="A100" s="24" t="s">
        <v>2276</v>
      </c>
      <c r="B100" s="27" t="s">
        <v>4513</v>
      </c>
      <c r="D100">
        <f>VLOOKUP($A100,Table1_1[],D$2,FALSE)</f>
        <v>31352</v>
      </c>
      <c r="E100">
        <f>VLOOKUP($A100,Table1_1[],E$2,FALSE)</f>
        <v>0</v>
      </c>
      <c r="F100">
        <f>VLOOKUP($A100,Table1_1[],F$2,FALSE)</f>
        <v>40419.019999999997</v>
      </c>
      <c r="G100" t="str">
        <f>VLOOKUP($A100,Table1_1[],G$2,FALSE)</f>
        <v>tier - 1</v>
      </c>
      <c r="H100" t="str">
        <f>VLOOKUP($A100,Table1_1[],H$2,FALSE)</f>
        <v>tier - 2</v>
      </c>
      <c r="I100" t="str">
        <f>VLOOKUP($A100,Table1_1[],I$2,FALSE)</f>
        <v>R1013</v>
      </c>
      <c r="J100" t="str">
        <f>VLOOKUP($A100,Table1_1[],J$2,FALSE)</f>
        <v>R1013</v>
      </c>
      <c r="K100">
        <f ca="1">VLOOKUP($A100,Table1_1[],K$2,FALSE)</f>
        <v>39</v>
      </c>
      <c r="L100">
        <f>VLOOKUP($A100,Table3__2_1[],L$2,FALSE)</f>
        <v>40.599342105263098</v>
      </c>
      <c r="M100">
        <f>VLOOKUP($A100,Table3__2_1[],M$2,FALSE)</f>
        <v>9.9095263157894795</v>
      </c>
      <c r="N100" t="str">
        <f>VLOOKUP($A100,Table3__2_1[],N$2,FALSE)</f>
        <v>No</v>
      </c>
      <c r="O100" t="str">
        <f>VLOOKUP($A100,Table3__2_1[],O$2,FALSE)</f>
        <v>No</v>
      </c>
      <c r="P100" t="str">
        <f>VLOOKUP($A100,Table3__2_1[],P$2,FALSE)</f>
        <v>No</v>
      </c>
      <c r="Q100">
        <f>VLOOKUP($A100,Table3__2_1[],Q$2,FALSE)</f>
        <v>2</v>
      </c>
      <c r="R100" t="str">
        <f>VLOOKUP($A100,Table3__2_1[],R$2,FALSE)</f>
        <v>yes</v>
      </c>
      <c r="S100" t="str">
        <f>VLOOKUP($A100,Table3__2_1[],S$2,FALSE)</f>
        <v>Normal weight</v>
      </c>
      <c r="T100" t="str">
        <f>VLOOKUP($A100,Table3__2_1[],T$2,FALSE)</f>
        <v>Diabetes</v>
      </c>
    </row>
    <row r="101" spans="1:20" ht="15.6" x14ac:dyDescent="0.3">
      <c r="A101" s="25" t="s">
        <v>2275</v>
      </c>
      <c r="B101" s="28" t="s">
        <v>4514</v>
      </c>
      <c r="D101">
        <f>VLOOKUP($A101,Table1_1[],D$2,FALSE)</f>
        <v>24331</v>
      </c>
      <c r="E101">
        <f>VLOOKUP($A101,Table1_1[],E$2,FALSE)</f>
        <v>0</v>
      </c>
      <c r="F101">
        <f>VLOOKUP($A101,Table1_1[],F$2,FALSE)</f>
        <v>40373.74</v>
      </c>
      <c r="G101" t="str">
        <f>VLOOKUP($A101,Table1_1[],G$2,FALSE)</f>
        <v>tier - 1</v>
      </c>
      <c r="H101" t="str">
        <f>VLOOKUP($A101,Table1_1[],H$2,FALSE)</f>
        <v>tier - 3</v>
      </c>
      <c r="I101" t="str">
        <f>VLOOKUP($A101,Table1_1[],I$2,FALSE)</f>
        <v>R1011</v>
      </c>
      <c r="J101" t="str">
        <f>VLOOKUP($A101,Table1_1[],J$2,FALSE)</f>
        <v>R1011</v>
      </c>
      <c r="K101">
        <f ca="1">VLOOKUP($A101,Table1_1[],K$2,FALSE)</f>
        <v>58</v>
      </c>
      <c r="L101">
        <f>VLOOKUP($A101,Table3__2_1[],L$2,FALSE)</f>
        <v>40.632631578947397</v>
      </c>
      <c r="M101">
        <f>VLOOKUP($A101,Table3__2_1[],M$2,FALSE)</f>
        <v>9.9330175438596502</v>
      </c>
      <c r="N101" t="str">
        <f>VLOOKUP($A101,Table3__2_1[],N$2,FALSE)</f>
        <v>yes</v>
      </c>
      <c r="O101" t="str">
        <f>VLOOKUP($A101,Table3__2_1[],O$2,FALSE)</f>
        <v>No</v>
      </c>
      <c r="P101" t="str">
        <f>VLOOKUP($A101,Table3__2_1[],P$2,FALSE)</f>
        <v>No</v>
      </c>
      <c r="Q101">
        <f>VLOOKUP($A101,Table3__2_1[],Q$2,FALSE)</f>
        <v>1</v>
      </c>
      <c r="R101" t="str">
        <f>VLOOKUP($A101,Table3__2_1[],R$2,FALSE)</f>
        <v>yes</v>
      </c>
      <c r="S101" t="str">
        <f>VLOOKUP($A101,Table3__2_1[],S$2,FALSE)</f>
        <v>Normal weight</v>
      </c>
      <c r="T101" t="str">
        <f>VLOOKUP($A101,Table3__2_1[],T$2,FALSE)</f>
        <v>Prediabetes</v>
      </c>
    </row>
    <row r="102" spans="1:20" ht="15.6" x14ac:dyDescent="0.3">
      <c r="A102" s="24" t="s">
        <v>2274</v>
      </c>
      <c r="B102" s="27" t="s">
        <v>4515</v>
      </c>
      <c r="D102">
        <f>VLOOKUP($A102,Table1_1[],D$2,FALSE)</f>
        <v>22890</v>
      </c>
      <c r="E102">
        <f>VLOOKUP($A102,Table1_1[],E$2,FALSE)</f>
        <v>0</v>
      </c>
      <c r="F102">
        <f>VLOOKUP($A102,Table1_1[],F$2,FALSE)</f>
        <v>40309.93</v>
      </c>
      <c r="G102" t="str">
        <f>VLOOKUP($A102,Table1_1[],G$2,FALSE)</f>
        <v>tier - 1</v>
      </c>
      <c r="H102" t="str">
        <f>VLOOKUP($A102,Table1_1[],H$2,FALSE)</f>
        <v>tier - 3</v>
      </c>
      <c r="I102" t="str">
        <f>VLOOKUP($A102,Table1_1[],I$2,FALSE)</f>
        <v>R1011</v>
      </c>
      <c r="J102" t="str">
        <f>VLOOKUP($A102,Table1_1[],J$2,FALSE)</f>
        <v>R1011</v>
      </c>
      <c r="K102">
        <f ca="1">VLOOKUP($A102,Table1_1[],K$2,FALSE)</f>
        <v>62</v>
      </c>
      <c r="L102">
        <f>VLOOKUP($A102,Table3__2_1[],L$2,FALSE)</f>
        <v>40.665921052631603</v>
      </c>
      <c r="M102">
        <f>VLOOKUP($A102,Table3__2_1[],M$2,FALSE)</f>
        <v>9.9565087719298297</v>
      </c>
      <c r="N102" t="str">
        <f>VLOOKUP($A102,Table3__2_1[],N$2,FALSE)</f>
        <v>No</v>
      </c>
      <c r="O102" t="str">
        <f>VLOOKUP($A102,Table3__2_1[],O$2,FALSE)</f>
        <v>No</v>
      </c>
      <c r="P102" t="str">
        <f>VLOOKUP($A102,Table3__2_1[],P$2,FALSE)</f>
        <v>No</v>
      </c>
      <c r="Q102">
        <f>VLOOKUP($A102,Table3__2_1[],Q$2,FALSE)</f>
        <v>0</v>
      </c>
      <c r="R102" t="str">
        <f>VLOOKUP($A102,Table3__2_1[],R$2,FALSE)</f>
        <v>yes</v>
      </c>
      <c r="S102" t="str">
        <f>VLOOKUP($A102,Table3__2_1[],S$2,FALSE)</f>
        <v>Normal weight</v>
      </c>
      <c r="T102" t="str">
        <f>VLOOKUP($A102,Table3__2_1[],T$2,FALSE)</f>
        <v>Diabetes</v>
      </c>
    </row>
    <row r="103" spans="1:20" ht="15.6" x14ac:dyDescent="0.3">
      <c r="A103" s="25" t="s">
        <v>2273</v>
      </c>
      <c r="B103" s="28" t="s">
        <v>4493</v>
      </c>
      <c r="D103">
        <f>VLOOKUP($A103,Table1_1[],D$2,FALSE)</f>
        <v>28303</v>
      </c>
      <c r="E103">
        <f>VLOOKUP($A103,Table1_1[],E$2,FALSE)</f>
        <v>0</v>
      </c>
      <c r="F103">
        <f>VLOOKUP($A103,Table1_1[],F$2,FALSE)</f>
        <v>40284.379999999997</v>
      </c>
      <c r="G103" t="str">
        <f>VLOOKUP($A103,Table1_1[],G$2,FALSE)</f>
        <v>tier - 1</v>
      </c>
      <c r="H103" t="str">
        <f>VLOOKUP($A103,Table1_1[],H$2,FALSE)</f>
        <v>tier - 3</v>
      </c>
      <c r="I103" t="str">
        <f>VLOOKUP($A103,Table1_1[],I$2,FALSE)</f>
        <v>R1012</v>
      </c>
      <c r="J103" t="str">
        <f>VLOOKUP($A103,Table1_1[],J$2,FALSE)</f>
        <v>R1012</v>
      </c>
      <c r="K103">
        <f ca="1">VLOOKUP($A103,Table1_1[],K$2,FALSE)</f>
        <v>47</v>
      </c>
      <c r="L103">
        <f>VLOOKUP($A103,Table3__2_1[],L$2,FALSE)</f>
        <v>40.699210526315802</v>
      </c>
      <c r="M103">
        <f>VLOOKUP($A103,Table3__2_1[],M$2,FALSE)</f>
        <v>9.98</v>
      </c>
      <c r="N103" t="str">
        <f>VLOOKUP($A103,Table3__2_1[],N$2,FALSE)</f>
        <v>No</v>
      </c>
      <c r="O103" t="str">
        <f>VLOOKUP($A103,Table3__2_1[],O$2,FALSE)</f>
        <v>No</v>
      </c>
      <c r="P103" t="str">
        <f>VLOOKUP($A103,Table3__2_1[],P$2,FALSE)</f>
        <v>No</v>
      </c>
      <c r="Q103">
        <f>VLOOKUP($A103,Table3__2_1[],Q$2,FALSE)</f>
        <v>1</v>
      </c>
      <c r="R103" t="str">
        <f>VLOOKUP($A103,Table3__2_1[],R$2,FALSE)</f>
        <v>yes</v>
      </c>
      <c r="S103" t="str">
        <f>VLOOKUP($A103,Table3__2_1[],S$2,FALSE)</f>
        <v>Normal weight</v>
      </c>
      <c r="T103" t="str">
        <f>VLOOKUP($A103,Table3__2_1[],T$2,FALSE)</f>
        <v>Normal</v>
      </c>
    </row>
    <row r="104" spans="1:20" ht="15.6" x14ac:dyDescent="0.3">
      <c r="A104" s="24" t="s">
        <v>2272</v>
      </c>
      <c r="B104" s="27" t="s">
        <v>3940</v>
      </c>
      <c r="D104">
        <f>VLOOKUP($A104,Table1_1[],D$2,FALSE)</f>
        <v>29860</v>
      </c>
      <c r="E104">
        <f>VLOOKUP($A104,Table1_1[],E$2,FALSE)</f>
        <v>0</v>
      </c>
      <c r="F104">
        <f>VLOOKUP($A104,Table1_1[],F$2,FALSE)</f>
        <v>40273.65</v>
      </c>
      <c r="G104" t="str">
        <f>VLOOKUP($A104,Table1_1[],G$2,FALSE)</f>
        <v>tier - 1</v>
      </c>
      <c r="H104" t="str">
        <f>VLOOKUP($A104,Table1_1[],H$2,FALSE)</f>
        <v>tier - 3</v>
      </c>
      <c r="I104" t="str">
        <f>VLOOKUP($A104,Table1_1[],I$2,FALSE)</f>
        <v>R1013</v>
      </c>
      <c r="J104" t="str">
        <f>VLOOKUP($A104,Table1_1[],J$2,FALSE)</f>
        <v>R1013</v>
      </c>
      <c r="K104">
        <f ca="1">VLOOKUP($A104,Table1_1[],K$2,FALSE)</f>
        <v>43</v>
      </c>
      <c r="L104">
        <f>VLOOKUP($A104,Table3__2_1[],L$2,FALSE)</f>
        <v>40.732500000000002</v>
      </c>
      <c r="M104">
        <f>VLOOKUP($A104,Table3__2_1[],M$2,FALSE)</f>
        <v>10.0034912280702</v>
      </c>
      <c r="N104" t="str">
        <f>VLOOKUP($A104,Table3__2_1[],N$2,FALSE)</f>
        <v>No</v>
      </c>
      <c r="O104" t="str">
        <f>VLOOKUP($A104,Table3__2_1[],O$2,FALSE)</f>
        <v>No</v>
      </c>
      <c r="P104" t="str">
        <f>VLOOKUP($A104,Table3__2_1[],P$2,FALSE)</f>
        <v>No</v>
      </c>
      <c r="Q104">
        <f>VLOOKUP($A104,Table3__2_1[],Q$2,FALSE)</f>
        <v>1</v>
      </c>
      <c r="R104" t="str">
        <f>VLOOKUP($A104,Table3__2_1[],R$2,FALSE)</f>
        <v>yes</v>
      </c>
      <c r="S104" t="str">
        <f>VLOOKUP($A104,Table3__2_1[],S$2,FALSE)</f>
        <v>Normal weight</v>
      </c>
      <c r="T104" t="str">
        <f>VLOOKUP($A104,Table3__2_1[],T$2,FALSE)</f>
        <v>Prediabetes</v>
      </c>
    </row>
    <row r="105" spans="1:20" ht="15.6" x14ac:dyDescent="0.3">
      <c r="A105" s="25" t="s">
        <v>2271</v>
      </c>
      <c r="B105" s="28" t="s">
        <v>4516</v>
      </c>
      <c r="D105">
        <f>VLOOKUP($A105,Table1_1[],D$2,FALSE)</f>
        <v>29795</v>
      </c>
      <c r="E105">
        <f>VLOOKUP($A105,Table1_1[],E$2,FALSE)</f>
        <v>0</v>
      </c>
      <c r="F105">
        <f>VLOOKUP($A105,Table1_1[],F$2,FALSE)</f>
        <v>40208.559999999998</v>
      </c>
      <c r="G105" t="str">
        <f>VLOOKUP($A105,Table1_1[],G$2,FALSE)</f>
        <v>tier - 1</v>
      </c>
      <c r="H105" t="str">
        <f>VLOOKUP($A105,Table1_1[],H$2,FALSE)</f>
        <v>tier - 2</v>
      </c>
      <c r="I105" t="str">
        <f>VLOOKUP($A105,Table1_1[],I$2,FALSE)</f>
        <v>R1011</v>
      </c>
      <c r="J105" t="str">
        <f>VLOOKUP($A105,Table1_1[],J$2,FALSE)</f>
        <v>R1011</v>
      </c>
      <c r="K105">
        <f ca="1">VLOOKUP($A105,Table1_1[],K$2,FALSE)</f>
        <v>43</v>
      </c>
      <c r="L105">
        <f>VLOOKUP($A105,Table3__2_1[],L$2,FALSE)</f>
        <v>40.765789473684201</v>
      </c>
      <c r="M105">
        <f>VLOOKUP($A105,Table3__2_1[],M$2,FALSE)</f>
        <v>10.026982456140299</v>
      </c>
      <c r="N105" t="str">
        <f>VLOOKUP($A105,Table3__2_1[],N$2,FALSE)</f>
        <v>No</v>
      </c>
      <c r="O105" t="str">
        <f>VLOOKUP($A105,Table3__2_1[],O$2,FALSE)</f>
        <v>No</v>
      </c>
      <c r="P105" t="str">
        <f>VLOOKUP($A105,Table3__2_1[],P$2,FALSE)</f>
        <v>No</v>
      </c>
      <c r="Q105">
        <f>VLOOKUP($A105,Table3__2_1[],Q$2,FALSE)</f>
        <v>1</v>
      </c>
      <c r="R105" t="str">
        <f>VLOOKUP($A105,Table3__2_1[],R$2,FALSE)</f>
        <v>yes</v>
      </c>
      <c r="S105" t="str">
        <f>VLOOKUP($A105,Table3__2_1[],S$2,FALSE)</f>
        <v>Normal weight</v>
      </c>
      <c r="T105" t="str">
        <f>VLOOKUP($A105,Table3__2_1[],T$2,FALSE)</f>
        <v>Diabetes</v>
      </c>
    </row>
    <row r="106" spans="1:20" ht="15.6" x14ac:dyDescent="0.3">
      <c r="A106" s="24" t="s">
        <v>2270</v>
      </c>
      <c r="B106" s="27" t="s">
        <v>4477</v>
      </c>
      <c r="D106">
        <f>VLOOKUP($A106,Table1_1[],D$2,FALSE)</f>
        <v>29085</v>
      </c>
      <c r="E106">
        <f>VLOOKUP($A106,Table1_1[],E$2,FALSE)</f>
        <v>0</v>
      </c>
      <c r="F106">
        <f>VLOOKUP($A106,Table1_1[],F$2,FALSE)</f>
        <v>40204.83</v>
      </c>
      <c r="G106" t="str">
        <f>VLOOKUP($A106,Table1_1[],G$2,FALSE)</f>
        <v>tier - 1</v>
      </c>
      <c r="H106" t="str">
        <f>VLOOKUP($A106,Table1_1[],H$2,FALSE)</f>
        <v>tier - 3</v>
      </c>
      <c r="I106" t="str">
        <f>VLOOKUP($A106,Table1_1[],I$2,FALSE)</f>
        <v>R1012</v>
      </c>
      <c r="J106" t="str">
        <f>VLOOKUP($A106,Table1_1[],J$2,FALSE)</f>
        <v>R1012</v>
      </c>
      <c r="K106">
        <f ca="1">VLOOKUP($A106,Table1_1[],K$2,FALSE)</f>
        <v>45</v>
      </c>
      <c r="L106">
        <f>VLOOKUP($A106,Table3__2_1[],L$2,FALSE)</f>
        <v>40.7990789473684</v>
      </c>
      <c r="M106">
        <f>VLOOKUP($A106,Table3__2_1[],M$2,FALSE)</f>
        <v>10.0504736842105</v>
      </c>
      <c r="N106" t="str">
        <f>VLOOKUP($A106,Table3__2_1[],N$2,FALSE)</f>
        <v>No</v>
      </c>
      <c r="O106" t="str">
        <f>VLOOKUP($A106,Table3__2_1[],O$2,FALSE)</f>
        <v>No</v>
      </c>
      <c r="P106" t="str">
        <f>VLOOKUP($A106,Table3__2_1[],P$2,FALSE)</f>
        <v>No</v>
      </c>
      <c r="Q106">
        <f>VLOOKUP($A106,Table3__2_1[],Q$2,FALSE)</f>
        <v>0</v>
      </c>
      <c r="R106" t="str">
        <f>VLOOKUP($A106,Table3__2_1[],R$2,FALSE)</f>
        <v>yes</v>
      </c>
      <c r="S106" t="str">
        <f>VLOOKUP($A106,Table3__2_1[],S$2,FALSE)</f>
        <v>Normal weight</v>
      </c>
      <c r="T106" t="str">
        <f>VLOOKUP($A106,Table3__2_1[],T$2,FALSE)</f>
        <v>Prediabetes</v>
      </c>
    </row>
    <row r="107" spans="1:20" ht="15.6" x14ac:dyDescent="0.3">
      <c r="A107" s="25" t="s">
        <v>2269</v>
      </c>
      <c r="B107" s="28" t="s">
        <v>4517</v>
      </c>
      <c r="D107">
        <f>VLOOKUP($A107,Table1_1[],D$2,FALSE)</f>
        <v>31341</v>
      </c>
      <c r="E107">
        <f>VLOOKUP($A107,Table1_1[],E$2,FALSE)</f>
        <v>0</v>
      </c>
      <c r="F107">
        <f>VLOOKUP($A107,Table1_1[],F$2,FALSE)</f>
        <v>40182.25</v>
      </c>
      <c r="G107" t="str">
        <f>VLOOKUP($A107,Table1_1[],G$2,FALSE)</f>
        <v>tier - 1</v>
      </c>
      <c r="H107" t="str">
        <f>VLOOKUP($A107,Table1_1[],H$2,FALSE)</f>
        <v>tier - 2</v>
      </c>
      <c r="I107" t="str">
        <f>VLOOKUP($A107,Table1_1[],I$2,FALSE)</f>
        <v>R1011</v>
      </c>
      <c r="J107" t="str">
        <f>VLOOKUP($A107,Table1_1[],J$2,FALSE)</f>
        <v>R1011</v>
      </c>
      <c r="K107">
        <f ca="1">VLOOKUP($A107,Table1_1[],K$2,FALSE)</f>
        <v>39</v>
      </c>
      <c r="L107">
        <f>VLOOKUP($A107,Table3__2_1[],L$2,FALSE)</f>
        <v>40.8323684210526</v>
      </c>
      <c r="M107">
        <f>VLOOKUP($A107,Table3__2_1[],M$2,FALSE)</f>
        <v>10.073964912280699</v>
      </c>
      <c r="N107" t="str">
        <f>VLOOKUP($A107,Table3__2_1[],N$2,FALSE)</f>
        <v>yes</v>
      </c>
      <c r="O107" t="str">
        <f>VLOOKUP($A107,Table3__2_1[],O$2,FALSE)</f>
        <v>No</v>
      </c>
      <c r="P107" t="str">
        <f>VLOOKUP($A107,Table3__2_1[],P$2,FALSE)</f>
        <v>Yes</v>
      </c>
      <c r="Q107">
        <f>VLOOKUP($A107,Table3__2_1[],Q$2,FALSE)</f>
        <v>2</v>
      </c>
      <c r="R107" t="str">
        <f>VLOOKUP($A107,Table3__2_1[],R$2,FALSE)</f>
        <v>yes</v>
      </c>
      <c r="S107" t="str">
        <f>VLOOKUP($A107,Table3__2_1[],S$2,FALSE)</f>
        <v>Normal weight</v>
      </c>
      <c r="T107" t="str">
        <f>VLOOKUP($A107,Table3__2_1[],T$2,FALSE)</f>
        <v>Prediabetes</v>
      </c>
    </row>
    <row r="108" spans="1:20" ht="15.6" x14ac:dyDescent="0.3">
      <c r="A108" s="24" t="s">
        <v>2268</v>
      </c>
      <c r="B108" s="27" t="s">
        <v>4518</v>
      </c>
      <c r="D108">
        <f>VLOOKUP($A108,Table1_1[],D$2,FALSE)</f>
        <v>30603</v>
      </c>
      <c r="E108">
        <f>VLOOKUP($A108,Table1_1[],E$2,FALSE)</f>
        <v>0</v>
      </c>
      <c r="F108">
        <f>VLOOKUP($A108,Table1_1[],F$2,FALSE)</f>
        <v>40103.89</v>
      </c>
      <c r="G108" t="str">
        <f>VLOOKUP($A108,Table1_1[],G$2,FALSE)</f>
        <v>tier - 1</v>
      </c>
      <c r="H108" t="str">
        <f>VLOOKUP($A108,Table1_1[],H$2,FALSE)</f>
        <v>tier - 2</v>
      </c>
      <c r="I108" t="str">
        <f>VLOOKUP($A108,Table1_1[],I$2,FALSE)</f>
        <v>R1011</v>
      </c>
      <c r="J108" t="str">
        <f>VLOOKUP($A108,Table1_1[],J$2,FALSE)</f>
        <v>R1011</v>
      </c>
      <c r="K108">
        <f ca="1">VLOOKUP($A108,Table1_1[],K$2,FALSE)</f>
        <v>41</v>
      </c>
      <c r="L108">
        <f>VLOOKUP($A108,Table3__2_1[],L$2,FALSE)</f>
        <v>40.865657894736799</v>
      </c>
      <c r="M108">
        <f>VLOOKUP($A108,Table3__2_1[],M$2,FALSE)</f>
        <v>10.0974561403509</v>
      </c>
      <c r="N108" t="str">
        <f>VLOOKUP($A108,Table3__2_1[],N$2,FALSE)</f>
        <v>No</v>
      </c>
      <c r="O108" t="str">
        <f>VLOOKUP($A108,Table3__2_1[],O$2,FALSE)</f>
        <v>No</v>
      </c>
      <c r="P108" t="str">
        <f>VLOOKUP($A108,Table3__2_1[],P$2,FALSE)</f>
        <v>No</v>
      </c>
      <c r="Q108">
        <f>VLOOKUP($A108,Table3__2_1[],Q$2,FALSE)</f>
        <v>0</v>
      </c>
      <c r="R108" t="str">
        <f>VLOOKUP($A108,Table3__2_1[],R$2,FALSE)</f>
        <v>yes</v>
      </c>
      <c r="S108" t="str">
        <f>VLOOKUP($A108,Table3__2_1[],S$2,FALSE)</f>
        <v>Normal weight</v>
      </c>
      <c r="T108" t="str">
        <f>VLOOKUP($A108,Table3__2_1[],T$2,FALSE)</f>
        <v>Prediabetes</v>
      </c>
    </row>
    <row r="109" spans="1:20" ht="15.6" x14ac:dyDescent="0.3">
      <c r="A109" s="25" t="s">
        <v>2267</v>
      </c>
      <c r="B109" s="28" t="s">
        <v>4519</v>
      </c>
      <c r="D109">
        <f>VLOOKUP($A109,Table1_1[],D$2,FALSE)</f>
        <v>24331</v>
      </c>
      <c r="E109">
        <f>VLOOKUP($A109,Table1_1[],E$2,FALSE)</f>
        <v>0</v>
      </c>
      <c r="F109">
        <f>VLOOKUP($A109,Table1_1[],F$2,FALSE)</f>
        <v>40069.440000000002</v>
      </c>
      <c r="G109" t="str">
        <f>VLOOKUP($A109,Table1_1[],G$2,FALSE)</f>
        <v>tier - 1</v>
      </c>
      <c r="H109" t="str">
        <f>VLOOKUP($A109,Table1_1[],H$2,FALSE)</f>
        <v>tier - 3</v>
      </c>
      <c r="I109" t="str">
        <f>VLOOKUP($A109,Table1_1[],I$2,FALSE)</f>
        <v>R1011</v>
      </c>
      <c r="J109" t="str">
        <f>VLOOKUP($A109,Table1_1[],J$2,FALSE)</f>
        <v>R1011</v>
      </c>
      <c r="K109">
        <f ca="1">VLOOKUP($A109,Table1_1[],K$2,FALSE)</f>
        <v>58</v>
      </c>
      <c r="L109">
        <f>VLOOKUP($A109,Table3__2_1[],L$2,FALSE)</f>
        <v>40.898947368420998</v>
      </c>
      <c r="M109">
        <f>VLOOKUP($A109,Table3__2_1[],M$2,FALSE)</f>
        <v>10.120947368421101</v>
      </c>
      <c r="N109" t="str">
        <f>VLOOKUP($A109,Table3__2_1[],N$2,FALSE)</f>
        <v>yes</v>
      </c>
      <c r="O109" t="str">
        <f>VLOOKUP($A109,Table3__2_1[],O$2,FALSE)</f>
        <v>No</v>
      </c>
      <c r="P109" t="str">
        <f>VLOOKUP($A109,Table3__2_1[],P$2,FALSE)</f>
        <v>No</v>
      </c>
      <c r="Q109">
        <f>VLOOKUP($A109,Table3__2_1[],Q$2,FALSE)</f>
        <v>2</v>
      </c>
      <c r="R109" t="str">
        <f>VLOOKUP($A109,Table3__2_1[],R$2,FALSE)</f>
        <v>yes</v>
      </c>
      <c r="S109" t="str">
        <f>VLOOKUP($A109,Table3__2_1[],S$2,FALSE)</f>
        <v>Normal weight</v>
      </c>
      <c r="T109" t="str">
        <f>VLOOKUP($A109,Table3__2_1[],T$2,FALSE)</f>
        <v>Diabetes</v>
      </c>
    </row>
    <row r="110" spans="1:20" ht="15.6" x14ac:dyDescent="0.3">
      <c r="A110" s="24" t="s">
        <v>2266</v>
      </c>
      <c r="B110" s="27" t="s">
        <v>4520</v>
      </c>
      <c r="D110">
        <f>VLOOKUP($A110,Table1_1[],D$2,FALSE)</f>
        <v>28844</v>
      </c>
      <c r="E110">
        <f>VLOOKUP($A110,Table1_1[],E$2,FALSE)</f>
        <v>0</v>
      </c>
      <c r="F110">
        <f>VLOOKUP($A110,Table1_1[],F$2,FALSE)</f>
        <v>40054.730000000003</v>
      </c>
      <c r="G110" t="str">
        <f>VLOOKUP($A110,Table1_1[],G$2,FALSE)</f>
        <v>tier - 1</v>
      </c>
      <c r="H110" t="str">
        <f>VLOOKUP($A110,Table1_1[],H$2,FALSE)</f>
        <v>tier - 3</v>
      </c>
      <c r="I110" t="str">
        <f>VLOOKUP($A110,Table1_1[],I$2,FALSE)</f>
        <v>R1011</v>
      </c>
      <c r="J110" t="str">
        <f>VLOOKUP($A110,Table1_1[],J$2,FALSE)</f>
        <v>R1011</v>
      </c>
      <c r="K110">
        <f ca="1">VLOOKUP($A110,Table1_1[],K$2,FALSE)</f>
        <v>46</v>
      </c>
      <c r="L110">
        <f>VLOOKUP($A110,Table3__2_1[],L$2,FALSE)</f>
        <v>40.932236842105198</v>
      </c>
      <c r="M110">
        <f>VLOOKUP($A110,Table3__2_1[],M$2,FALSE)</f>
        <v>10.1444385964912</v>
      </c>
      <c r="N110" t="str">
        <f>VLOOKUP($A110,Table3__2_1[],N$2,FALSE)</f>
        <v>No</v>
      </c>
      <c r="O110" t="str">
        <f>VLOOKUP($A110,Table3__2_1[],O$2,FALSE)</f>
        <v>No</v>
      </c>
      <c r="P110" t="str">
        <f>VLOOKUP($A110,Table3__2_1[],P$2,FALSE)</f>
        <v>No</v>
      </c>
      <c r="Q110">
        <f>VLOOKUP($A110,Table3__2_1[],Q$2,FALSE)</f>
        <v>1</v>
      </c>
      <c r="R110" t="str">
        <f>VLOOKUP($A110,Table3__2_1[],R$2,FALSE)</f>
        <v>yes</v>
      </c>
      <c r="S110" t="str">
        <f>VLOOKUP($A110,Table3__2_1[],S$2,FALSE)</f>
        <v>Normal weight</v>
      </c>
      <c r="T110" t="str">
        <f>VLOOKUP($A110,Table3__2_1[],T$2,FALSE)</f>
        <v>Prediabetes</v>
      </c>
    </row>
    <row r="111" spans="1:20" ht="15.6" x14ac:dyDescent="0.3">
      <c r="A111" s="25" t="s">
        <v>2265</v>
      </c>
      <c r="B111" s="28" t="s">
        <v>4521</v>
      </c>
      <c r="D111">
        <f>VLOOKUP($A111,Table1_1[],D$2,FALSE)</f>
        <v>30310</v>
      </c>
      <c r="E111">
        <f>VLOOKUP($A111,Table1_1[],E$2,FALSE)</f>
        <v>0</v>
      </c>
      <c r="F111">
        <f>VLOOKUP($A111,Table1_1[],F$2,FALSE)</f>
        <v>40003.33</v>
      </c>
      <c r="G111" t="str">
        <f>VLOOKUP($A111,Table1_1[],G$2,FALSE)</f>
        <v>tier - 1</v>
      </c>
      <c r="H111" t="str">
        <f>VLOOKUP($A111,Table1_1[],H$2,FALSE)</f>
        <v>tier - 1</v>
      </c>
      <c r="I111" t="str">
        <f>VLOOKUP($A111,Table1_1[],I$2,FALSE)</f>
        <v>R1012</v>
      </c>
      <c r="J111" t="str">
        <f>VLOOKUP($A111,Table1_1[],J$2,FALSE)</f>
        <v>R1012</v>
      </c>
      <c r="K111">
        <f ca="1">VLOOKUP($A111,Table1_1[],K$2,FALSE)</f>
        <v>42</v>
      </c>
      <c r="L111">
        <f>VLOOKUP($A111,Table3__2_1[],L$2,FALSE)</f>
        <v>40.965526315789504</v>
      </c>
      <c r="M111">
        <f>VLOOKUP($A111,Table3__2_1[],M$2,FALSE)</f>
        <v>10.1679298245614</v>
      </c>
      <c r="N111" t="str">
        <f>VLOOKUP($A111,Table3__2_1[],N$2,FALSE)</f>
        <v>No</v>
      </c>
      <c r="O111" t="str">
        <f>VLOOKUP($A111,Table3__2_1[],O$2,FALSE)</f>
        <v>No</v>
      </c>
      <c r="P111" t="str">
        <f>VLOOKUP($A111,Table3__2_1[],P$2,FALSE)</f>
        <v>No</v>
      </c>
      <c r="Q111">
        <f>VLOOKUP($A111,Table3__2_1[],Q$2,FALSE)</f>
        <v>0</v>
      </c>
      <c r="R111" t="str">
        <f>VLOOKUP($A111,Table3__2_1[],R$2,FALSE)</f>
        <v>yes</v>
      </c>
      <c r="S111" t="str">
        <f>VLOOKUP($A111,Table3__2_1[],S$2,FALSE)</f>
        <v>Normal weight</v>
      </c>
      <c r="T111" t="str">
        <f>VLOOKUP($A111,Table3__2_1[],T$2,FALSE)</f>
        <v>Prediabetes</v>
      </c>
    </row>
    <row r="112" spans="1:20" ht="15.6" x14ac:dyDescent="0.3">
      <c r="A112" s="24" t="s">
        <v>2264</v>
      </c>
      <c r="B112" s="27" t="s">
        <v>4522</v>
      </c>
      <c r="D112">
        <f>VLOOKUP($A112,Table1_1[],D$2,FALSE)</f>
        <v>31990</v>
      </c>
      <c r="E112">
        <f>VLOOKUP($A112,Table1_1[],E$2,FALSE)</f>
        <v>0</v>
      </c>
      <c r="F112">
        <f>VLOOKUP($A112,Table1_1[],F$2,FALSE)</f>
        <v>39983.43</v>
      </c>
      <c r="G112" t="str">
        <f>VLOOKUP($A112,Table1_1[],G$2,FALSE)</f>
        <v>tier - 2</v>
      </c>
      <c r="H112" t="str">
        <f>VLOOKUP($A112,Table1_1[],H$2,FALSE)</f>
        <v>tier - 3</v>
      </c>
      <c r="I112" t="str">
        <f>VLOOKUP($A112,Table1_1[],I$2,FALSE)</f>
        <v>R1012</v>
      </c>
      <c r="J112" t="str">
        <f>VLOOKUP($A112,Table1_1[],J$2,FALSE)</f>
        <v>R1012</v>
      </c>
      <c r="K112">
        <f ca="1">VLOOKUP($A112,Table1_1[],K$2,FALSE)</f>
        <v>37</v>
      </c>
      <c r="L112">
        <f>VLOOKUP($A112,Table3__2_1[],L$2,FALSE)</f>
        <v>40.998815789473703</v>
      </c>
      <c r="M112">
        <f>VLOOKUP($A112,Table3__2_1[],M$2,FALSE)</f>
        <v>10.1914210526316</v>
      </c>
      <c r="N112" t="str">
        <f>VLOOKUP($A112,Table3__2_1[],N$2,FALSE)</f>
        <v>No</v>
      </c>
      <c r="O112" t="str">
        <f>VLOOKUP($A112,Table3__2_1[],O$2,FALSE)</f>
        <v>No</v>
      </c>
      <c r="P112" t="str">
        <f>VLOOKUP($A112,Table3__2_1[],P$2,FALSE)</f>
        <v>No</v>
      </c>
      <c r="Q112">
        <f>VLOOKUP($A112,Table3__2_1[],Q$2,FALSE)</f>
        <v>2</v>
      </c>
      <c r="R112" t="str">
        <f>VLOOKUP($A112,Table3__2_1[],R$2,FALSE)</f>
        <v>yes</v>
      </c>
      <c r="S112" t="str">
        <f>VLOOKUP($A112,Table3__2_1[],S$2,FALSE)</f>
        <v>Normal weight</v>
      </c>
      <c r="T112" t="str">
        <f>VLOOKUP($A112,Table3__2_1[],T$2,FALSE)</f>
        <v>Prediabetes</v>
      </c>
    </row>
    <row r="113" spans="1:20" ht="15.6" x14ac:dyDescent="0.3">
      <c r="A113" s="25" t="s">
        <v>2263</v>
      </c>
      <c r="B113" s="28" t="s">
        <v>4512</v>
      </c>
      <c r="D113">
        <f>VLOOKUP($A113,Table1_1[],D$2,FALSE)</f>
        <v>27729</v>
      </c>
      <c r="E113">
        <f>VLOOKUP($A113,Table1_1[],E$2,FALSE)</f>
        <v>0</v>
      </c>
      <c r="F113">
        <f>VLOOKUP($A113,Table1_1[],F$2,FALSE)</f>
        <v>39963.120000000003</v>
      </c>
      <c r="G113" t="str">
        <f>VLOOKUP($A113,Table1_1[],G$2,FALSE)</f>
        <v>tier - 2</v>
      </c>
      <c r="H113" t="str">
        <f>VLOOKUP($A113,Table1_1[],H$2,FALSE)</f>
        <v>tier - 2</v>
      </c>
      <c r="I113" t="str">
        <f>VLOOKUP($A113,Table1_1[],I$2,FALSE)</f>
        <v>R1011</v>
      </c>
      <c r="J113" t="str">
        <f>VLOOKUP($A113,Table1_1[],J$2,FALSE)</f>
        <v>R1011</v>
      </c>
      <c r="K113">
        <f ca="1">VLOOKUP($A113,Table1_1[],K$2,FALSE)</f>
        <v>49</v>
      </c>
      <c r="L113">
        <f>VLOOKUP($A113,Table3__2_1[],L$2,FALSE)</f>
        <v>41.032105263157902</v>
      </c>
      <c r="M113">
        <f>VLOOKUP($A113,Table3__2_1[],M$2,FALSE)</f>
        <v>10.2149122807018</v>
      </c>
      <c r="N113" t="str">
        <f>VLOOKUP($A113,Table3__2_1[],N$2,FALSE)</f>
        <v>yes</v>
      </c>
      <c r="O113" t="str">
        <f>VLOOKUP($A113,Table3__2_1[],O$2,FALSE)</f>
        <v>No</v>
      </c>
      <c r="P113" t="str">
        <f>VLOOKUP($A113,Table3__2_1[],P$2,FALSE)</f>
        <v>No</v>
      </c>
      <c r="Q113">
        <f>VLOOKUP($A113,Table3__2_1[],Q$2,FALSE)</f>
        <v>0</v>
      </c>
      <c r="R113" t="str">
        <f>VLOOKUP($A113,Table3__2_1[],R$2,FALSE)</f>
        <v>yes</v>
      </c>
      <c r="S113" t="str">
        <f>VLOOKUP($A113,Table3__2_1[],S$2,FALSE)</f>
        <v>Normal weight</v>
      </c>
      <c r="T113" t="str">
        <f>VLOOKUP($A113,Table3__2_1[],T$2,FALSE)</f>
        <v>Prediabetes</v>
      </c>
    </row>
    <row r="114" spans="1:20" ht="15.6" x14ac:dyDescent="0.3">
      <c r="A114" s="24" t="s">
        <v>2262</v>
      </c>
      <c r="B114" s="27" t="s">
        <v>4523</v>
      </c>
      <c r="D114">
        <f>VLOOKUP($A114,Table1_1[],D$2,FALSE)</f>
        <v>31281</v>
      </c>
      <c r="E114">
        <f>VLOOKUP($A114,Table1_1[],E$2,FALSE)</f>
        <v>0</v>
      </c>
      <c r="F114">
        <f>VLOOKUP($A114,Table1_1[],F$2,FALSE)</f>
        <v>39871.699999999997</v>
      </c>
      <c r="G114" t="str">
        <f>VLOOKUP($A114,Table1_1[],G$2,FALSE)</f>
        <v>tier - 1</v>
      </c>
      <c r="H114" t="str">
        <f>VLOOKUP($A114,Table1_1[],H$2,FALSE)</f>
        <v>tier - 2</v>
      </c>
      <c r="I114" t="str">
        <f>VLOOKUP($A114,Table1_1[],I$2,FALSE)</f>
        <v>R1013</v>
      </c>
      <c r="J114" t="str">
        <f>VLOOKUP($A114,Table1_1[],J$2,FALSE)</f>
        <v>R1013</v>
      </c>
      <c r="K114">
        <f ca="1">VLOOKUP($A114,Table1_1[],K$2,FALSE)</f>
        <v>39</v>
      </c>
      <c r="L114">
        <f>VLOOKUP($A114,Table3__2_1[],L$2,FALSE)</f>
        <v>41.065394736842102</v>
      </c>
      <c r="M114">
        <f>VLOOKUP($A114,Table3__2_1[],M$2,FALSE)</f>
        <v>10.238403508771899</v>
      </c>
      <c r="N114" t="str">
        <f>VLOOKUP($A114,Table3__2_1[],N$2,FALSE)</f>
        <v>No</v>
      </c>
      <c r="O114" t="str">
        <f>VLOOKUP($A114,Table3__2_1[],O$2,FALSE)</f>
        <v>No</v>
      </c>
      <c r="P114" t="str">
        <f>VLOOKUP($A114,Table3__2_1[],P$2,FALSE)</f>
        <v>No</v>
      </c>
      <c r="Q114">
        <f>VLOOKUP($A114,Table3__2_1[],Q$2,FALSE)</f>
        <v>0</v>
      </c>
      <c r="R114" t="str">
        <f>VLOOKUP($A114,Table3__2_1[],R$2,FALSE)</f>
        <v>yes</v>
      </c>
      <c r="S114" t="str">
        <f>VLOOKUP($A114,Table3__2_1[],S$2,FALSE)</f>
        <v>Normal weight</v>
      </c>
      <c r="T114" t="str">
        <f>VLOOKUP($A114,Table3__2_1[],T$2,FALSE)</f>
        <v>Prediabetes</v>
      </c>
    </row>
    <row r="115" spans="1:20" ht="15.6" x14ac:dyDescent="0.3">
      <c r="A115" s="25" t="s">
        <v>2261</v>
      </c>
      <c r="B115" s="28" t="s">
        <v>4524</v>
      </c>
      <c r="D115">
        <f>VLOOKUP($A115,Table1_1[],D$2,FALSE)</f>
        <v>30468</v>
      </c>
      <c r="E115">
        <f>VLOOKUP($A115,Table1_1[],E$2,FALSE)</f>
        <v>0</v>
      </c>
      <c r="F115">
        <f>VLOOKUP($A115,Table1_1[],F$2,FALSE)</f>
        <v>39865.699999999997</v>
      </c>
      <c r="G115" t="str">
        <f>VLOOKUP($A115,Table1_1[],G$2,FALSE)</f>
        <v>tier - 2</v>
      </c>
      <c r="H115" t="str">
        <f>VLOOKUP($A115,Table1_1[],H$2,FALSE)</f>
        <v>tier - 2</v>
      </c>
      <c r="I115" t="str">
        <f>VLOOKUP($A115,Table1_1[],I$2,FALSE)</f>
        <v>R1011</v>
      </c>
      <c r="J115" t="str">
        <f>VLOOKUP($A115,Table1_1[],J$2,FALSE)</f>
        <v>R1011</v>
      </c>
      <c r="K115">
        <f ca="1">VLOOKUP($A115,Table1_1[],K$2,FALSE)</f>
        <v>41</v>
      </c>
      <c r="L115">
        <f>VLOOKUP($A115,Table3__2_1[],L$2,FALSE)</f>
        <v>41.098684210526301</v>
      </c>
      <c r="M115">
        <f>VLOOKUP($A115,Table3__2_1[],M$2,FALSE)</f>
        <v>10.2618947368421</v>
      </c>
      <c r="N115" t="str">
        <f>VLOOKUP($A115,Table3__2_1[],N$2,FALSE)</f>
        <v>No</v>
      </c>
      <c r="O115" t="str">
        <f>VLOOKUP($A115,Table3__2_1[],O$2,FALSE)</f>
        <v>No</v>
      </c>
      <c r="P115" t="str">
        <f>VLOOKUP($A115,Table3__2_1[],P$2,FALSE)</f>
        <v>No</v>
      </c>
      <c r="Q115">
        <f>VLOOKUP($A115,Table3__2_1[],Q$2,FALSE)</f>
        <v>0</v>
      </c>
      <c r="R115" t="str">
        <f>VLOOKUP($A115,Table3__2_1[],R$2,FALSE)</f>
        <v>yes</v>
      </c>
      <c r="S115" t="str">
        <f>VLOOKUP($A115,Table3__2_1[],S$2,FALSE)</f>
        <v>Normal weight</v>
      </c>
      <c r="T115" t="str">
        <f>VLOOKUP($A115,Table3__2_1[],T$2,FALSE)</f>
        <v>Prediabetes</v>
      </c>
    </row>
    <row r="116" spans="1:20" ht="15.6" x14ac:dyDescent="0.3">
      <c r="A116" s="24" t="s">
        <v>2260</v>
      </c>
      <c r="B116" s="27" t="s">
        <v>4525</v>
      </c>
      <c r="D116">
        <f>VLOOKUP($A116,Table1_1[],D$2,FALSE)</f>
        <v>31245</v>
      </c>
      <c r="E116">
        <f>VLOOKUP($A116,Table1_1[],E$2,FALSE)</f>
        <v>0</v>
      </c>
      <c r="F116">
        <f>VLOOKUP($A116,Table1_1[],F$2,FALSE)</f>
        <v>39836.519999999997</v>
      </c>
      <c r="G116" t="str">
        <f>VLOOKUP($A116,Table1_1[],G$2,FALSE)</f>
        <v>tier - 2</v>
      </c>
      <c r="H116" t="str">
        <f>VLOOKUP($A116,Table1_1[],H$2,FALSE)</f>
        <v>tier - 1</v>
      </c>
      <c r="I116" t="str">
        <f>VLOOKUP($A116,Table1_1[],I$2,FALSE)</f>
        <v>R1011</v>
      </c>
      <c r="J116" t="str">
        <f>VLOOKUP($A116,Table1_1[],J$2,FALSE)</f>
        <v>R1011</v>
      </c>
      <c r="K116">
        <f ca="1">VLOOKUP($A116,Table1_1[],K$2,FALSE)</f>
        <v>39</v>
      </c>
      <c r="L116">
        <f>VLOOKUP($A116,Table3__2_1[],L$2,FALSE)</f>
        <v>41.1319736842105</v>
      </c>
      <c r="M116">
        <f>VLOOKUP($A116,Table3__2_1[],M$2,FALSE)</f>
        <v>10.285385964912299</v>
      </c>
      <c r="N116" t="str">
        <f>VLOOKUP($A116,Table3__2_1[],N$2,FALSE)</f>
        <v>yes</v>
      </c>
      <c r="O116" t="str">
        <f>VLOOKUP($A116,Table3__2_1[],O$2,FALSE)</f>
        <v>No</v>
      </c>
      <c r="P116" t="str">
        <f>VLOOKUP($A116,Table3__2_1[],P$2,FALSE)</f>
        <v>Yes</v>
      </c>
      <c r="Q116">
        <f>VLOOKUP($A116,Table3__2_1[],Q$2,FALSE)</f>
        <v>0</v>
      </c>
      <c r="R116" t="str">
        <f>VLOOKUP($A116,Table3__2_1[],R$2,FALSE)</f>
        <v>yes</v>
      </c>
      <c r="S116" t="str">
        <f>VLOOKUP($A116,Table3__2_1[],S$2,FALSE)</f>
        <v>Normal weight</v>
      </c>
      <c r="T116" t="str">
        <f>VLOOKUP($A116,Table3__2_1[],T$2,FALSE)</f>
        <v>Prediabetes</v>
      </c>
    </row>
    <row r="117" spans="1:20" ht="15.6" x14ac:dyDescent="0.3">
      <c r="A117" s="25" t="s">
        <v>2259</v>
      </c>
      <c r="B117" s="28" t="s">
        <v>4526</v>
      </c>
      <c r="D117">
        <f>VLOOKUP($A117,Table1_1[],D$2,FALSE)</f>
        <v>31982</v>
      </c>
      <c r="E117">
        <f>VLOOKUP($A117,Table1_1[],E$2,FALSE)</f>
        <v>0</v>
      </c>
      <c r="F117">
        <f>VLOOKUP($A117,Table1_1[],F$2,FALSE)</f>
        <v>39774.28</v>
      </c>
      <c r="G117" t="str">
        <f>VLOOKUP($A117,Table1_1[],G$2,FALSE)</f>
        <v>tier - 1</v>
      </c>
      <c r="H117" t="str">
        <f>VLOOKUP($A117,Table1_1[],H$2,FALSE)</f>
        <v>tier - 1</v>
      </c>
      <c r="I117" t="str">
        <f>VLOOKUP($A117,Table1_1[],I$2,FALSE)</f>
        <v>R1014</v>
      </c>
      <c r="J117" t="str">
        <f>VLOOKUP($A117,Table1_1[],J$2,FALSE)</f>
        <v>R1014</v>
      </c>
      <c r="K117">
        <f ca="1">VLOOKUP($A117,Table1_1[],K$2,FALSE)</f>
        <v>37</v>
      </c>
      <c r="L117">
        <f>VLOOKUP($A117,Table3__2_1[],L$2,FALSE)</f>
        <v>41.165263157894699</v>
      </c>
      <c r="M117">
        <f>VLOOKUP($A117,Table3__2_1[],M$2,FALSE)</f>
        <v>10.3088771929825</v>
      </c>
      <c r="N117" t="str">
        <f>VLOOKUP($A117,Table3__2_1[],N$2,FALSE)</f>
        <v>yes</v>
      </c>
      <c r="O117" t="str">
        <f>VLOOKUP($A117,Table3__2_1[],O$2,FALSE)</f>
        <v>No</v>
      </c>
      <c r="P117" t="str">
        <f>VLOOKUP($A117,Table3__2_1[],P$2,FALSE)</f>
        <v>No</v>
      </c>
      <c r="Q117">
        <f>VLOOKUP($A117,Table3__2_1[],Q$2,FALSE)</f>
        <v>1</v>
      </c>
      <c r="R117" t="str">
        <f>VLOOKUP($A117,Table3__2_1[],R$2,FALSE)</f>
        <v>yes</v>
      </c>
      <c r="S117" t="str">
        <f>VLOOKUP($A117,Table3__2_1[],S$2,FALSE)</f>
        <v>Normal weight</v>
      </c>
      <c r="T117" t="str">
        <f>VLOOKUP($A117,Table3__2_1[],T$2,FALSE)</f>
        <v>Normal</v>
      </c>
    </row>
    <row r="118" spans="1:20" ht="15.6" x14ac:dyDescent="0.3">
      <c r="A118" s="24" t="s">
        <v>2258</v>
      </c>
      <c r="B118" s="27" t="s">
        <v>2898</v>
      </c>
      <c r="D118">
        <f>VLOOKUP($A118,Table1_1[],D$2,FALSE)</f>
        <v>27015</v>
      </c>
      <c r="E118">
        <f>VLOOKUP($A118,Table1_1[],E$2,FALSE)</f>
        <v>0</v>
      </c>
      <c r="F118">
        <f>VLOOKUP($A118,Table1_1[],F$2,FALSE)</f>
        <v>39727.61</v>
      </c>
      <c r="G118" t="str">
        <f>VLOOKUP($A118,Table1_1[],G$2,FALSE)</f>
        <v>tier - 1</v>
      </c>
      <c r="H118" t="str">
        <f>VLOOKUP($A118,Table1_1[],H$2,FALSE)</f>
        <v>tier - 2</v>
      </c>
      <c r="I118" t="str">
        <f>VLOOKUP($A118,Table1_1[],I$2,FALSE)</f>
        <v>R1011</v>
      </c>
      <c r="J118" t="str">
        <f>VLOOKUP($A118,Table1_1[],J$2,FALSE)</f>
        <v>R1011</v>
      </c>
      <c r="K118">
        <f ca="1">VLOOKUP($A118,Table1_1[],K$2,FALSE)</f>
        <v>51</v>
      </c>
      <c r="L118">
        <f>VLOOKUP($A118,Table3__2_1[],L$2,FALSE)</f>
        <v>41.198552631578899</v>
      </c>
      <c r="M118">
        <f>VLOOKUP($A118,Table3__2_1[],M$2,FALSE)</f>
        <v>10.3323684210526</v>
      </c>
      <c r="N118" t="str">
        <f>VLOOKUP($A118,Table3__2_1[],N$2,FALSE)</f>
        <v>No</v>
      </c>
      <c r="O118" t="str">
        <f>VLOOKUP($A118,Table3__2_1[],O$2,FALSE)</f>
        <v>No</v>
      </c>
      <c r="P118" t="str">
        <f>VLOOKUP($A118,Table3__2_1[],P$2,FALSE)</f>
        <v>No</v>
      </c>
      <c r="Q118">
        <f>VLOOKUP($A118,Table3__2_1[],Q$2,FALSE)</f>
        <v>0</v>
      </c>
      <c r="R118" t="str">
        <f>VLOOKUP($A118,Table3__2_1[],R$2,FALSE)</f>
        <v>yes</v>
      </c>
      <c r="S118" t="str">
        <f>VLOOKUP($A118,Table3__2_1[],S$2,FALSE)</f>
        <v>Normal weight</v>
      </c>
      <c r="T118" t="str">
        <f>VLOOKUP($A118,Table3__2_1[],T$2,FALSE)</f>
        <v>Prediabetes</v>
      </c>
    </row>
    <row r="119" spans="1:20" ht="15.6" x14ac:dyDescent="0.3">
      <c r="A119" s="25" t="s">
        <v>2257</v>
      </c>
      <c r="B119" s="28" t="s">
        <v>4527</v>
      </c>
      <c r="D119">
        <f>VLOOKUP($A119,Table1_1[],D$2,FALSE)</f>
        <v>28349</v>
      </c>
      <c r="E119">
        <f>VLOOKUP($A119,Table1_1[],E$2,FALSE)</f>
        <v>0</v>
      </c>
      <c r="F119">
        <f>VLOOKUP($A119,Table1_1[],F$2,FALSE)</f>
        <v>39725.519999999997</v>
      </c>
      <c r="G119" t="str">
        <f>VLOOKUP($A119,Table1_1[],G$2,FALSE)</f>
        <v>tier - 2</v>
      </c>
      <c r="H119" t="str">
        <f>VLOOKUP($A119,Table1_1[],H$2,FALSE)</f>
        <v>tier - 1</v>
      </c>
      <c r="I119" t="str">
        <f>VLOOKUP($A119,Table1_1[],I$2,FALSE)</f>
        <v>R1012</v>
      </c>
      <c r="J119" t="str">
        <f>VLOOKUP($A119,Table1_1[],J$2,FALSE)</f>
        <v>R1012</v>
      </c>
      <c r="K119">
        <f ca="1">VLOOKUP($A119,Table1_1[],K$2,FALSE)</f>
        <v>47</v>
      </c>
      <c r="L119">
        <f>VLOOKUP($A119,Table3__2_1[],L$2,FALSE)</f>
        <v>41.231842105263098</v>
      </c>
      <c r="M119">
        <f>VLOOKUP($A119,Table3__2_1[],M$2,FALSE)</f>
        <v>10.355859649122801</v>
      </c>
      <c r="N119" t="str">
        <f>VLOOKUP($A119,Table3__2_1[],N$2,FALSE)</f>
        <v>No</v>
      </c>
      <c r="O119" t="str">
        <f>VLOOKUP($A119,Table3__2_1[],O$2,FALSE)</f>
        <v>No</v>
      </c>
      <c r="P119" t="str">
        <f>VLOOKUP($A119,Table3__2_1[],P$2,FALSE)</f>
        <v>No</v>
      </c>
      <c r="Q119">
        <f>VLOOKUP($A119,Table3__2_1[],Q$2,FALSE)</f>
        <v>1</v>
      </c>
      <c r="R119" t="str">
        <f>VLOOKUP($A119,Table3__2_1[],R$2,FALSE)</f>
        <v>yes</v>
      </c>
      <c r="S119" t="str">
        <f>VLOOKUP($A119,Table3__2_1[],S$2,FALSE)</f>
        <v>Normal weight</v>
      </c>
      <c r="T119" t="str">
        <f>VLOOKUP($A119,Table3__2_1[],T$2,FALSE)</f>
        <v>Diabetes</v>
      </c>
    </row>
    <row r="120" spans="1:20" ht="15.6" x14ac:dyDescent="0.3">
      <c r="A120" s="24" t="s">
        <v>2256</v>
      </c>
      <c r="B120" s="27" t="s">
        <v>4528</v>
      </c>
      <c r="D120">
        <f>VLOOKUP($A120,Table1_1[],D$2,FALSE)</f>
        <v>37818</v>
      </c>
      <c r="E120">
        <f>VLOOKUP($A120,Table1_1[],E$2,FALSE)</f>
        <v>0</v>
      </c>
      <c r="F120">
        <f>VLOOKUP($A120,Table1_1[],F$2,FALSE)</f>
        <v>39722.75</v>
      </c>
      <c r="G120" t="str">
        <f>VLOOKUP($A120,Table1_1[],G$2,FALSE)</f>
        <v>tier - 1</v>
      </c>
      <c r="H120" t="str">
        <f>VLOOKUP($A120,Table1_1[],H$2,FALSE)</f>
        <v>tier - 1</v>
      </c>
      <c r="I120" t="str">
        <f>VLOOKUP($A120,Table1_1[],I$2,FALSE)</f>
        <v>R1013</v>
      </c>
      <c r="J120" t="str">
        <f>VLOOKUP($A120,Table1_1[],J$2,FALSE)</f>
        <v>R1013</v>
      </c>
      <c r="K120">
        <f ca="1">VLOOKUP($A120,Table1_1[],K$2,FALSE)</f>
        <v>21</v>
      </c>
      <c r="L120">
        <f>VLOOKUP($A120,Table3__2_1[],L$2,FALSE)</f>
        <v>41.265131578947397</v>
      </c>
      <c r="M120">
        <f>VLOOKUP($A120,Table3__2_1[],M$2,FALSE)</f>
        <v>10.379350877193</v>
      </c>
      <c r="N120" t="str">
        <f>VLOOKUP($A120,Table3__2_1[],N$2,FALSE)</f>
        <v>yes</v>
      </c>
      <c r="O120" t="str">
        <f>VLOOKUP($A120,Table3__2_1[],O$2,FALSE)</f>
        <v>No</v>
      </c>
      <c r="P120" t="str">
        <f>VLOOKUP($A120,Table3__2_1[],P$2,FALSE)</f>
        <v>No</v>
      </c>
      <c r="Q120">
        <f>VLOOKUP($A120,Table3__2_1[],Q$2,FALSE)</f>
        <v>2</v>
      </c>
      <c r="R120" t="str">
        <f>VLOOKUP($A120,Table3__2_1[],R$2,FALSE)</f>
        <v>yes</v>
      </c>
      <c r="S120" t="str">
        <f>VLOOKUP($A120,Table3__2_1[],S$2,FALSE)</f>
        <v>Normal weight</v>
      </c>
      <c r="T120" t="str">
        <f>VLOOKUP($A120,Table3__2_1[],T$2,FALSE)</f>
        <v>Prediabetes</v>
      </c>
    </row>
    <row r="121" spans="1:20" ht="15.6" x14ac:dyDescent="0.3">
      <c r="A121" s="25" t="s">
        <v>2255</v>
      </c>
      <c r="B121" s="28" t="s">
        <v>4460</v>
      </c>
      <c r="D121">
        <f>VLOOKUP($A121,Table1_1[],D$2,FALSE)</f>
        <v>25110</v>
      </c>
      <c r="E121">
        <f>VLOOKUP($A121,Table1_1[],E$2,FALSE)</f>
        <v>0</v>
      </c>
      <c r="F121">
        <f>VLOOKUP($A121,Table1_1[],F$2,FALSE)</f>
        <v>39721.93</v>
      </c>
      <c r="G121" t="str">
        <f>VLOOKUP($A121,Table1_1[],G$2,FALSE)</f>
        <v>tier - 2</v>
      </c>
      <c r="H121" t="str">
        <f>VLOOKUP($A121,Table1_1[],H$2,FALSE)</f>
        <v>tier - 2</v>
      </c>
      <c r="I121" t="str">
        <f>VLOOKUP($A121,Table1_1[],I$2,FALSE)</f>
        <v>R1011</v>
      </c>
      <c r="J121" t="str">
        <f>VLOOKUP($A121,Table1_1[],J$2,FALSE)</f>
        <v>R1011</v>
      </c>
      <c r="K121">
        <f ca="1">VLOOKUP($A121,Table1_1[],K$2,FALSE)</f>
        <v>56</v>
      </c>
      <c r="L121">
        <f>VLOOKUP($A121,Table3__2_1[],L$2,FALSE)</f>
        <v>41.298421052631603</v>
      </c>
      <c r="M121">
        <f>VLOOKUP($A121,Table3__2_1[],M$2,FALSE)</f>
        <v>10.402842105263201</v>
      </c>
      <c r="N121" t="str">
        <f>VLOOKUP($A121,Table3__2_1[],N$2,FALSE)</f>
        <v>No</v>
      </c>
      <c r="O121" t="str">
        <f>VLOOKUP($A121,Table3__2_1[],O$2,FALSE)</f>
        <v>No</v>
      </c>
      <c r="P121" t="str">
        <f>VLOOKUP($A121,Table3__2_1[],P$2,FALSE)</f>
        <v>No</v>
      </c>
      <c r="Q121">
        <f>VLOOKUP($A121,Table3__2_1[],Q$2,FALSE)</f>
        <v>0</v>
      </c>
      <c r="R121" t="str">
        <f>VLOOKUP($A121,Table3__2_1[],R$2,FALSE)</f>
        <v>yes</v>
      </c>
      <c r="S121" t="str">
        <f>VLOOKUP($A121,Table3__2_1[],S$2,FALSE)</f>
        <v>Normal weight</v>
      </c>
      <c r="T121" t="str">
        <f>VLOOKUP($A121,Table3__2_1[],T$2,FALSE)</f>
        <v>Diabetes</v>
      </c>
    </row>
    <row r="122" spans="1:20" ht="15.6" x14ac:dyDescent="0.3">
      <c r="A122" s="24" t="s">
        <v>2254</v>
      </c>
      <c r="B122" s="27" t="s">
        <v>4529</v>
      </c>
      <c r="D122">
        <f>VLOOKUP($A122,Table1_1[],D$2,FALSE)</f>
        <v>28476</v>
      </c>
      <c r="E122">
        <f>VLOOKUP($A122,Table1_1[],E$2,FALSE)</f>
        <v>0</v>
      </c>
      <c r="F122">
        <f>VLOOKUP($A122,Table1_1[],F$2,FALSE)</f>
        <v>39670.44</v>
      </c>
      <c r="G122" t="str">
        <f>VLOOKUP($A122,Table1_1[],G$2,FALSE)</f>
        <v>tier - 2</v>
      </c>
      <c r="H122" t="str">
        <f>VLOOKUP($A122,Table1_1[],H$2,FALSE)</f>
        <v>tier - 1</v>
      </c>
      <c r="I122" t="str">
        <f>VLOOKUP($A122,Table1_1[],I$2,FALSE)</f>
        <v>R1012</v>
      </c>
      <c r="J122" t="str">
        <f>VLOOKUP($A122,Table1_1[],J$2,FALSE)</f>
        <v>R1012</v>
      </c>
      <c r="K122">
        <f ca="1">VLOOKUP($A122,Table1_1[],K$2,FALSE)</f>
        <v>47</v>
      </c>
      <c r="L122">
        <f>VLOOKUP($A122,Table3__2_1[],L$2,FALSE)</f>
        <v>41.331710526315803</v>
      </c>
      <c r="M122">
        <f>VLOOKUP($A122,Table3__2_1[],M$2,FALSE)</f>
        <v>10.4263333333333</v>
      </c>
      <c r="N122" t="str">
        <f>VLOOKUP($A122,Table3__2_1[],N$2,FALSE)</f>
        <v>No</v>
      </c>
      <c r="O122" t="str">
        <f>VLOOKUP($A122,Table3__2_1[],O$2,FALSE)</f>
        <v>No</v>
      </c>
      <c r="P122" t="str">
        <f>VLOOKUP($A122,Table3__2_1[],P$2,FALSE)</f>
        <v>No</v>
      </c>
      <c r="Q122">
        <f>VLOOKUP($A122,Table3__2_1[],Q$2,FALSE)</f>
        <v>0</v>
      </c>
      <c r="R122" t="str">
        <f>VLOOKUP($A122,Table3__2_1[],R$2,FALSE)</f>
        <v>yes</v>
      </c>
      <c r="S122" t="str">
        <f>VLOOKUP($A122,Table3__2_1[],S$2,FALSE)</f>
        <v>Normal weight</v>
      </c>
      <c r="T122" t="str">
        <f>VLOOKUP($A122,Table3__2_1[],T$2,FALSE)</f>
        <v>Normal</v>
      </c>
    </row>
    <row r="123" spans="1:20" ht="15.6" x14ac:dyDescent="0.3">
      <c r="A123" s="25" t="s">
        <v>2253</v>
      </c>
      <c r="B123" s="28" t="s">
        <v>4530</v>
      </c>
      <c r="D123">
        <f>VLOOKUP($A123,Table1_1[],D$2,FALSE)</f>
        <v>34912</v>
      </c>
      <c r="E123">
        <f>VLOOKUP($A123,Table1_1[],E$2,FALSE)</f>
        <v>0</v>
      </c>
      <c r="F123">
        <f>VLOOKUP($A123,Table1_1[],F$2,FALSE)</f>
        <v>39611.760000000002</v>
      </c>
      <c r="G123" t="str">
        <f>VLOOKUP($A123,Table1_1[],G$2,FALSE)</f>
        <v>tier - 1</v>
      </c>
      <c r="H123" t="str">
        <f>VLOOKUP($A123,Table1_1[],H$2,FALSE)</f>
        <v>tier - 3</v>
      </c>
      <c r="I123" t="str">
        <f>VLOOKUP($A123,Table1_1[],I$2,FALSE)</f>
        <v>R1013</v>
      </c>
      <c r="J123" t="str">
        <f>VLOOKUP($A123,Table1_1[],J$2,FALSE)</f>
        <v>R1013</v>
      </c>
      <c r="K123">
        <f ca="1">VLOOKUP($A123,Table1_1[],K$2,FALSE)</f>
        <v>29</v>
      </c>
      <c r="L123">
        <f>VLOOKUP($A123,Table3__2_1[],L$2,FALSE)</f>
        <v>41.365000000000002</v>
      </c>
      <c r="M123">
        <f>VLOOKUP($A123,Table3__2_1[],M$2,FALSE)</f>
        <v>10.449824561403499</v>
      </c>
      <c r="N123" t="str">
        <f>VLOOKUP($A123,Table3__2_1[],N$2,FALSE)</f>
        <v>No</v>
      </c>
      <c r="O123" t="str">
        <f>VLOOKUP($A123,Table3__2_1[],O$2,FALSE)</f>
        <v>No</v>
      </c>
      <c r="P123" t="str">
        <f>VLOOKUP($A123,Table3__2_1[],P$2,FALSE)</f>
        <v>No</v>
      </c>
      <c r="Q123">
        <f>VLOOKUP($A123,Table3__2_1[],Q$2,FALSE)</f>
        <v>1</v>
      </c>
      <c r="R123" t="str">
        <f>VLOOKUP($A123,Table3__2_1[],R$2,FALSE)</f>
        <v>yes</v>
      </c>
      <c r="S123" t="str">
        <f>VLOOKUP($A123,Table3__2_1[],S$2,FALSE)</f>
        <v>Normal weight</v>
      </c>
      <c r="T123" t="str">
        <f>VLOOKUP($A123,Table3__2_1[],T$2,FALSE)</f>
        <v>Prediabetes</v>
      </c>
    </row>
    <row r="124" spans="1:20" ht="15.6" x14ac:dyDescent="0.3">
      <c r="A124" s="24" t="s">
        <v>2252</v>
      </c>
      <c r="B124" s="27" t="s">
        <v>4531</v>
      </c>
      <c r="D124">
        <f>VLOOKUP($A124,Table1_1[],D$2,FALSE)</f>
        <v>29768</v>
      </c>
      <c r="E124">
        <f>VLOOKUP($A124,Table1_1[],E$2,FALSE)</f>
        <v>0</v>
      </c>
      <c r="F124">
        <f>VLOOKUP($A124,Table1_1[],F$2,FALSE)</f>
        <v>39597.410000000003</v>
      </c>
      <c r="G124" t="str">
        <f>VLOOKUP($A124,Table1_1[],G$2,FALSE)</f>
        <v>tier - 1</v>
      </c>
      <c r="H124" t="str">
        <f>VLOOKUP($A124,Table1_1[],H$2,FALSE)</f>
        <v>tier - 2</v>
      </c>
      <c r="I124" t="str">
        <f>VLOOKUP($A124,Table1_1[],I$2,FALSE)</f>
        <v>R1017</v>
      </c>
      <c r="J124" t="str">
        <f>VLOOKUP($A124,Table1_1[],J$2,FALSE)</f>
        <v>R1017</v>
      </c>
      <c r="K124">
        <f ca="1">VLOOKUP($A124,Table1_1[],K$2,FALSE)</f>
        <v>43</v>
      </c>
      <c r="L124">
        <f>VLOOKUP($A124,Table3__2_1[],L$2,FALSE)</f>
        <v>41.398289473684201</v>
      </c>
      <c r="M124">
        <f>VLOOKUP($A124,Table3__2_1[],M$2,FALSE)</f>
        <v>10.4733157894737</v>
      </c>
      <c r="N124" t="str">
        <f>VLOOKUP($A124,Table3__2_1[],N$2,FALSE)</f>
        <v>No</v>
      </c>
      <c r="O124" t="str">
        <f>VLOOKUP($A124,Table3__2_1[],O$2,FALSE)</f>
        <v>No</v>
      </c>
      <c r="P124" t="str">
        <f>VLOOKUP($A124,Table3__2_1[],P$2,FALSE)</f>
        <v>No</v>
      </c>
      <c r="Q124">
        <f>VLOOKUP($A124,Table3__2_1[],Q$2,FALSE)</f>
        <v>1</v>
      </c>
      <c r="R124" t="str">
        <f>VLOOKUP($A124,Table3__2_1[],R$2,FALSE)</f>
        <v>yes</v>
      </c>
      <c r="S124" t="str">
        <f>VLOOKUP($A124,Table3__2_1[],S$2,FALSE)</f>
        <v>Normal weight</v>
      </c>
      <c r="T124" t="str">
        <f>VLOOKUP($A124,Table3__2_1[],T$2,FALSE)</f>
        <v>Diabetes</v>
      </c>
    </row>
    <row r="125" spans="1:20" ht="15.6" x14ac:dyDescent="0.3">
      <c r="A125" s="25" t="s">
        <v>2251</v>
      </c>
      <c r="B125" s="28" t="s">
        <v>2898</v>
      </c>
      <c r="D125">
        <f>VLOOKUP($A125,Table1_1[],D$2,FALSE)</f>
        <v>28683</v>
      </c>
      <c r="E125">
        <f>VLOOKUP($A125,Table1_1[],E$2,FALSE)</f>
        <v>0</v>
      </c>
      <c r="F125">
        <f>VLOOKUP($A125,Table1_1[],F$2,FALSE)</f>
        <v>39556.49</v>
      </c>
      <c r="G125" t="str">
        <f>VLOOKUP($A125,Table1_1[],G$2,FALSE)</f>
        <v>tier - 1</v>
      </c>
      <c r="H125" t="str">
        <f>VLOOKUP($A125,Table1_1[],H$2,FALSE)</f>
        <v>tier - 2</v>
      </c>
      <c r="I125" t="str">
        <f>VLOOKUP($A125,Table1_1[],I$2,FALSE)</f>
        <v>R1015</v>
      </c>
      <c r="J125" t="str">
        <f>VLOOKUP($A125,Table1_1[],J$2,FALSE)</f>
        <v>R1015</v>
      </c>
      <c r="K125">
        <f ca="1">VLOOKUP($A125,Table1_1[],K$2,FALSE)</f>
        <v>46</v>
      </c>
      <c r="L125">
        <f>VLOOKUP($A125,Table3__2_1[],L$2,FALSE)</f>
        <v>41.431578947368401</v>
      </c>
      <c r="M125">
        <f>VLOOKUP($A125,Table3__2_1[],M$2,FALSE)</f>
        <v>10.496807017543899</v>
      </c>
      <c r="N125" t="str">
        <f>VLOOKUP($A125,Table3__2_1[],N$2,FALSE)</f>
        <v>No</v>
      </c>
      <c r="O125" t="str">
        <f>VLOOKUP($A125,Table3__2_1[],O$2,FALSE)</f>
        <v>No</v>
      </c>
      <c r="P125" t="str">
        <f>VLOOKUP($A125,Table3__2_1[],P$2,FALSE)</f>
        <v>No</v>
      </c>
      <c r="Q125">
        <f>VLOOKUP($A125,Table3__2_1[],Q$2,FALSE)</f>
        <v>0</v>
      </c>
      <c r="R125" t="str">
        <f>VLOOKUP($A125,Table3__2_1[],R$2,FALSE)</f>
        <v>yes</v>
      </c>
      <c r="S125" t="str">
        <f>VLOOKUP($A125,Table3__2_1[],S$2,FALSE)</f>
        <v>Normal weight</v>
      </c>
      <c r="T125" t="str">
        <f>VLOOKUP($A125,Table3__2_1[],T$2,FALSE)</f>
        <v>Prediabetes</v>
      </c>
    </row>
    <row r="126" spans="1:20" ht="15.6" x14ac:dyDescent="0.3">
      <c r="A126" s="24" t="s">
        <v>2250</v>
      </c>
      <c r="B126" s="27" t="s">
        <v>4532</v>
      </c>
      <c r="D126">
        <f>VLOOKUP($A126,Table1_1[],D$2,FALSE)</f>
        <v>24282</v>
      </c>
      <c r="E126">
        <f>VLOOKUP($A126,Table1_1[],E$2,FALSE)</f>
        <v>0</v>
      </c>
      <c r="F126">
        <f>VLOOKUP($A126,Table1_1[],F$2,FALSE)</f>
        <v>39396.86</v>
      </c>
      <c r="G126" t="str">
        <f>VLOOKUP($A126,Table1_1[],G$2,FALSE)</f>
        <v>tier - 2</v>
      </c>
      <c r="H126" t="str">
        <f>VLOOKUP($A126,Table1_1[],H$2,FALSE)</f>
        <v>tier - 2</v>
      </c>
      <c r="I126" t="str">
        <f>VLOOKUP($A126,Table1_1[],I$2,FALSE)</f>
        <v>R1011</v>
      </c>
      <c r="J126" t="str">
        <f>VLOOKUP($A126,Table1_1[],J$2,FALSE)</f>
        <v>R1011</v>
      </c>
      <c r="K126">
        <f ca="1">VLOOKUP($A126,Table1_1[],K$2,FALSE)</f>
        <v>58</v>
      </c>
      <c r="L126">
        <f>VLOOKUP($A126,Table3__2_1[],L$2,FALSE)</f>
        <v>41.4648684210526</v>
      </c>
      <c r="M126">
        <f>VLOOKUP($A126,Table3__2_1[],M$2,FALSE)</f>
        <v>10.520298245614001</v>
      </c>
      <c r="N126" t="str">
        <f>VLOOKUP($A126,Table3__2_1[],N$2,FALSE)</f>
        <v>yes</v>
      </c>
      <c r="O126" t="str">
        <f>VLOOKUP($A126,Table3__2_1[],O$2,FALSE)</f>
        <v>No</v>
      </c>
      <c r="P126" t="str">
        <f>VLOOKUP($A126,Table3__2_1[],P$2,FALSE)</f>
        <v>Yes</v>
      </c>
      <c r="Q126">
        <f>VLOOKUP($A126,Table3__2_1[],Q$2,FALSE)</f>
        <v>1</v>
      </c>
      <c r="R126" t="str">
        <f>VLOOKUP($A126,Table3__2_1[],R$2,FALSE)</f>
        <v>yes</v>
      </c>
      <c r="S126" t="str">
        <f>VLOOKUP($A126,Table3__2_1[],S$2,FALSE)</f>
        <v>Normal weight</v>
      </c>
      <c r="T126" t="str">
        <f>VLOOKUP($A126,Table3__2_1[],T$2,FALSE)</f>
        <v>Prediabetes</v>
      </c>
    </row>
    <row r="127" spans="1:20" ht="15.6" x14ac:dyDescent="0.3">
      <c r="A127" s="25" t="s">
        <v>2249</v>
      </c>
      <c r="B127" s="28" t="s">
        <v>4533</v>
      </c>
      <c r="D127">
        <f>VLOOKUP($A127,Table1_1[],D$2,FALSE)</f>
        <v>28703</v>
      </c>
      <c r="E127">
        <f>VLOOKUP($A127,Table1_1[],E$2,FALSE)</f>
        <v>0</v>
      </c>
      <c r="F127">
        <f>VLOOKUP($A127,Table1_1[],F$2,FALSE)</f>
        <v>39352.6</v>
      </c>
      <c r="G127" t="str">
        <f>VLOOKUP($A127,Table1_1[],G$2,FALSE)</f>
        <v>tier - 2</v>
      </c>
      <c r="H127" t="str">
        <f>VLOOKUP($A127,Table1_1[],H$2,FALSE)</f>
        <v>tier - 3</v>
      </c>
      <c r="I127" t="str">
        <f>VLOOKUP($A127,Table1_1[],I$2,FALSE)</f>
        <v>R1011</v>
      </c>
      <c r="J127" t="str">
        <f>VLOOKUP($A127,Table1_1[],J$2,FALSE)</f>
        <v>R1011</v>
      </c>
      <c r="K127">
        <f ca="1">VLOOKUP($A127,Table1_1[],K$2,FALSE)</f>
        <v>46</v>
      </c>
      <c r="L127">
        <f>VLOOKUP($A127,Table3__2_1[],L$2,FALSE)</f>
        <v>41.498157894736799</v>
      </c>
      <c r="M127">
        <f>VLOOKUP($A127,Table3__2_1[],M$2,FALSE)</f>
        <v>10.5437894736842</v>
      </c>
      <c r="N127" t="str">
        <f>VLOOKUP($A127,Table3__2_1[],N$2,FALSE)</f>
        <v>No</v>
      </c>
      <c r="O127" t="str">
        <f>VLOOKUP($A127,Table3__2_1[],O$2,FALSE)</f>
        <v>No</v>
      </c>
      <c r="P127" t="str">
        <f>VLOOKUP($A127,Table3__2_1[],P$2,FALSE)</f>
        <v>No</v>
      </c>
      <c r="Q127">
        <f>VLOOKUP($A127,Table3__2_1[],Q$2,FALSE)</f>
        <v>0</v>
      </c>
      <c r="R127" t="str">
        <f>VLOOKUP($A127,Table3__2_1[],R$2,FALSE)</f>
        <v>yes</v>
      </c>
      <c r="S127" t="str">
        <f>VLOOKUP($A127,Table3__2_1[],S$2,FALSE)</f>
        <v>Normal weight</v>
      </c>
      <c r="T127" t="str">
        <f>VLOOKUP($A127,Table3__2_1[],T$2,FALSE)</f>
        <v>Prediabetes</v>
      </c>
    </row>
    <row r="128" spans="1:20" ht="15.6" x14ac:dyDescent="0.3">
      <c r="A128" s="24" t="s">
        <v>2248</v>
      </c>
      <c r="B128" s="27" t="s">
        <v>4534</v>
      </c>
      <c r="D128">
        <f>VLOOKUP($A128,Table1_1[],D$2,FALSE)</f>
        <v>30179</v>
      </c>
      <c r="E128">
        <f>VLOOKUP($A128,Table1_1[],E$2,FALSE)</f>
        <v>0</v>
      </c>
      <c r="F128">
        <f>VLOOKUP($A128,Table1_1[],F$2,FALSE)</f>
        <v>39315.279999999999</v>
      </c>
      <c r="G128" t="str">
        <f>VLOOKUP($A128,Table1_1[],G$2,FALSE)</f>
        <v>tier - 2</v>
      </c>
      <c r="H128" t="str">
        <f>VLOOKUP($A128,Table1_1[],H$2,FALSE)</f>
        <v>tier - 3</v>
      </c>
      <c r="I128" t="str">
        <f>VLOOKUP($A128,Table1_1[],I$2,FALSE)</f>
        <v>R1011</v>
      </c>
      <c r="J128" t="str">
        <f>VLOOKUP($A128,Table1_1[],J$2,FALSE)</f>
        <v>R1011</v>
      </c>
      <c r="K128">
        <f ca="1">VLOOKUP($A128,Table1_1[],K$2,FALSE)</f>
        <v>42</v>
      </c>
      <c r="L128">
        <f>VLOOKUP($A128,Table3__2_1[],L$2,FALSE)</f>
        <v>41.531447368420999</v>
      </c>
      <c r="M128">
        <f>VLOOKUP($A128,Table3__2_1[],M$2,FALSE)</f>
        <v>10.567280701754401</v>
      </c>
      <c r="N128" t="str">
        <f>VLOOKUP($A128,Table3__2_1[],N$2,FALSE)</f>
        <v>yes</v>
      </c>
      <c r="O128" t="str">
        <f>VLOOKUP($A128,Table3__2_1[],O$2,FALSE)</f>
        <v>No</v>
      </c>
      <c r="P128" t="str">
        <f>VLOOKUP($A128,Table3__2_1[],P$2,FALSE)</f>
        <v>No</v>
      </c>
      <c r="Q128">
        <f>VLOOKUP($A128,Table3__2_1[],Q$2,FALSE)</f>
        <v>1</v>
      </c>
      <c r="R128" t="str">
        <f>VLOOKUP($A128,Table3__2_1[],R$2,FALSE)</f>
        <v>yes</v>
      </c>
      <c r="S128" t="str">
        <f>VLOOKUP($A128,Table3__2_1[],S$2,FALSE)</f>
        <v>Normal weight</v>
      </c>
      <c r="T128" t="str">
        <f>VLOOKUP($A128,Table3__2_1[],T$2,FALSE)</f>
        <v>Diabetes</v>
      </c>
    </row>
    <row r="129" spans="1:20" ht="15.6" x14ac:dyDescent="0.3">
      <c r="A129" s="25" t="s">
        <v>2247</v>
      </c>
      <c r="B129" s="28" t="s">
        <v>4443</v>
      </c>
      <c r="D129">
        <f>VLOOKUP($A129,Table1_1[],D$2,FALSE)</f>
        <v>33938</v>
      </c>
      <c r="E129">
        <f>VLOOKUP($A129,Table1_1[],E$2,FALSE)</f>
        <v>0</v>
      </c>
      <c r="F129">
        <f>VLOOKUP($A129,Table1_1[],F$2,FALSE)</f>
        <v>39241.440000000002</v>
      </c>
      <c r="G129" t="str">
        <f>VLOOKUP($A129,Table1_1[],G$2,FALSE)</f>
        <v>tier - 1</v>
      </c>
      <c r="H129" t="str">
        <f>VLOOKUP($A129,Table1_1[],H$2,FALSE)</f>
        <v>tier - 3</v>
      </c>
      <c r="I129" t="str">
        <f>VLOOKUP($A129,Table1_1[],I$2,FALSE)</f>
        <v>R1011</v>
      </c>
      <c r="J129" t="str">
        <f>VLOOKUP($A129,Table1_1[],J$2,FALSE)</f>
        <v>R1011</v>
      </c>
      <c r="K129">
        <f ca="1">VLOOKUP($A129,Table1_1[],K$2,FALSE)</f>
        <v>32</v>
      </c>
      <c r="L129">
        <f>VLOOKUP($A129,Table3__2_1[],L$2,FALSE)</f>
        <v>41.564736842105198</v>
      </c>
      <c r="M129">
        <f>VLOOKUP($A129,Table3__2_1[],M$2,FALSE)</f>
        <v>10.5907719298246</v>
      </c>
      <c r="N129" t="str">
        <f>VLOOKUP($A129,Table3__2_1[],N$2,FALSE)</f>
        <v>No</v>
      </c>
      <c r="O129" t="str">
        <f>VLOOKUP($A129,Table3__2_1[],O$2,FALSE)</f>
        <v>No</v>
      </c>
      <c r="P129" t="str">
        <f>VLOOKUP($A129,Table3__2_1[],P$2,FALSE)</f>
        <v>No</v>
      </c>
      <c r="Q129">
        <f>VLOOKUP($A129,Table3__2_1[],Q$2,FALSE)</f>
        <v>2</v>
      </c>
      <c r="R129" t="str">
        <f>VLOOKUP($A129,Table3__2_1[],R$2,FALSE)</f>
        <v>yes</v>
      </c>
      <c r="S129" t="str">
        <f>VLOOKUP($A129,Table3__2_1[],S$2,FALSE)</f>
        <v>Normal weight</v>
      </c>
      <c r="T129" t="str">
        <f>VLOOKUP($A129,Table3__2_1[],T$2,FALSE)</f>
        <v>Prediabetes</v>
      </c>
    </row>
    <row r="130" spans="1:20" ht="15.6" x14ac:dyDescent="0.3">
      <c r="A130" s="24" t="s">
        <v>2246</v>
      </c>
      <c r="B130" s="27" t="s">
        <v>4535</v>
      </c>
      <c r="D130">
        <f>VLOOKUP($A130,Table1_1[],D$2,FALSE)</f>
        <v>22828</v>
      </c>
      <c r="E130">
        <f>VLOOKUP($A130,Table1_1[],E$2,FALSE)</f>
        <v>0</v>
      </c>
      <c r="F130">
        <f>VLOOKUP($A130,Table1_1[],F$2,FALSE)</f>
        <v>39221.120000000003</v>
      </c>
      <c r="G130" t="str">
        <f>VLOOKUP($A130,Table1_1[],G$2,FALSE)</f>
        <v>tier - 2</v>
      </c>
      <c r="H130" t="str">
        <f>VLOOKUP($A130,Table1_1[],H$2,FALSE)</f>
        <v>tier - 1</v>
      </c>
      <c r="I130" t="str">
        <f>VLOOKUP($A130,Table1_1[],I$2,FALSE)</f>
        <v>R1011</v>
      </c>
      <c r="J130" t="str">
        <f>VLOOKUP($A130,Table1_1[],J$2,FALSE)</f>
        <v>R1011</v>
      </c>
      <c r="K130">
        <f ca="1">VLOOKUP($A130,Table1_1[],K$2,FALSE)</f>
        <v>62</v>
      </c>
      <c r="L130">
        <f>VLOOKUP($A130,Table3__2_1[],L$2,FALSE)</f>
        <v>41.598026315789497</v>
      </c>
      <c r="M130">
        <f>VLOOKUP($A130,Table3__2_1[],M$2,FALSE)</f>
        <v>10.614263157894699</v>
      </c>
      <c r="N130" t="str">
        <f>VLOOKUP($A130,Table3__2_1[],N$2,FALSE)</f>
        <v>No</v>
      </c>
      <c r="O130" t="str">
        <f>VLOOKUP($A130,Table3__2_1[],O$2,FALSE)</f>
        <v>No</v>
      </c>
      <c r="P130" t="str">
        <f>VLOOKUP($A130,Table3__2_1[],P$2,FALSE)</f>
        <v>No</v>
      </c>
      <c r="Q130">
        <f>VLOOKUP($A130,Table3__2_1[],Q$2,FALSE)</f>
        <v>0</v>
      </c>
      <c r="R130" t="str">
        <f>VLOOKUP($A130,Table3__2_1[],R$2,FALSE)</f>
        <v>yes</v>
      </c>
      <c r="S130" t="str">
        <f>VLOOKUP($A130,Table3__2_1[],S$2,FALSE)</f>
        <v>Normal weight</v>
      </c>
      <c r="T130" t="str">
        <f>VLOOKUP($A130,Table3__2_1[],T$2,FALSE)</f>
        <v>Prediabetes</v>
      </c>
    </row>
    <row r="131" spans="1:20" ht="15.6" x14ac:dyDescent="0.3">
      <c r="A131" s="25" t="s">
        <v>2245</v>
      </c>
      <c r="B131" s="28" t="s">
        <v>2853</v>
      </c>
      <c r="D131">
        <f>VLOOKUP($A131,Table1_1[],D$2,FALSE)</f>
        <v>30164</v>
      </c>
      <c r="E131">
        <f>VLOOKUP($A131,Table1_1[],E$2,FALSE)</f>
        <v>0</v>
      </c>
      <c r="F131">
        <f>VLOOKUP($A131,Table1_1[],F$2,FALSE)</f>
        <v>39125.33</v>
      </c>
      <c r="G131" t="str">
        <f>VLOOKUP($A131,Table1_1[],G$2,FALSE)</f>
        <v>tier - 1</v>
      </c>
      <c r="H131" t="str">
        <f>VLOOKUP($A131,Table1_1[],H$2,FALSE)</f>
        <v>tier - 1</v>
      </c>
      <c r="I131" t="str">
        <f>VLOOKUP($A131,Table1_1[],I$2,FALSE)</f>
        <v>R1016</v>
      </c>
      <c r="J131" t="str">
        <f>VLOOKUP($A131,Table1_1[],J$2,FALSE)</f>
        <v>R1016</v>
      </c>
      <c r="K131">
        <f ca="1">VLOOKUP($A131,Table1_1[],K$2,FALSE)</f>
        <v>42</v>
      </c>
      <c r="L131">
        <f>VLOOKUP($A131,Table3__2_1[],L$2,FALSE)</f>
        <v>41.631315789473703</v>
      </c>
      <c r="M131">
        <f>VLOOKUP($A131,Table3__2_1[],M$2,FALSE)</f>
        <v>10.6377543859649</v>
      </c>
      <c r="N131" t="str">
        <f>VLOOKUP($A131,Table3__2_1[],N$2,FALSE)</f>
        <v>No</v>
      </c>
      <c r="O131" t="str">
        <f>VLOOKUP($A131,Table3__2_1[],O$2,FALSE)</f>
        <v>No</v>
      </c>
      <c r="P131" t="str">
        <f>VLOOKUP($A131,Table3__2_1[],P$2,FALSE)</f>
        <v>No</v>
      </c>
      <c r="Q131">
        <f>VLOOKUP($A131,Table3__2_1[],Q$2,FALSE)</f>
        <v>1</v>
      </c>
      <c r="R131" t="str">
        <f>VLOOKUP($A131,Table3__2_1[],R$2,FALSE)</f>
        <v>yes</v>
      </c>
      <c r="S131" t="str">
        <f>VLOOKUP($A131,Table3__2_1[],S$2,FALSE)</f>
        <v>Normal weight</v>
      </c>
      <c r="T131" t="str">
        <f>VLOOKUP($A131,Table3__2_1[],T$2,FALSE)</f>
        <v>Prediabetes</v>
      </c>
    </row>
    <row r="132" spans="1:20" ht="15.6" x14ac:dyDescent="0.3">
      <c r="A132" s="24" t="s">
        <v>2244</v>
      </c>
      <c r="B132" s="27" t="s">
        <v>4536</v>
      </c>
      <c r="D132">
        <f>VLOOKUP($A132,Table1_1[],D$2,FALSE)</f>
        <v>31310</v>
      </c>
      <c r="E132">
        <f>VLOOKUP($A132,Table1_1[],E$2,FALSE)</f>
        <v>0</v>
      </c>
      <c r="F132">
        <f>VLOOKUP($A132,Table1_1[],F$2,FALSE)</f>
        <v>39047.29</v>
      </c>
      <c r="G132" t="str">
        <f>VLOOKUP($A132,Table1_1[],G$2,FALSE)</f>
        <v>tier - 1</v>
      </c>
      <c r="H132" t="str">
        <f>VLOOKUP($A132,Table1_1[],H$2,FALSE)</f>
        <v>tier - 3</v>
      </c>
      <c r="I132" t="str">
        <f>VLOOKUP($A132,Table1_1[],I$2,FALSE)</f>
        <v>R1017</v>
      </c>
      <c r="J132" t="str">
        <f>VLOOKUP($A132,Table1_1[],J$2,FALSE)</f>
        <v>R1017</v>
      </c>
      <c r="K132">
        <f ca="1">VLOOKUP($A132,Table1_1[],K$2,FALSE)</f>
        <v>39</v>
      </c>
      <c r="L132">
        <f>VLOOKUP($A132,Table3__2_1[],L$2,FALSE)</f>
        <v>41.664605263157902</v>
      </c>
      <c r="M132">
        <f>VLOOKUP($A132,Table3__2_1[],M$2,FALSE)</f>
        <v>10.661245614035099</v>
      </c>
      <c r="N132" t="str">
        <f>VLOOKUP($A132,Table3__2_1[],N$2,FALSE)</f>
        <v>yes</v>
      </c>
      <c r="O132" t="str">
        <f>VLOOKUP($A132,Table3__2_1[],O$2,FALSE)</f>
        <v>No</v>
      </c>
      <c r="P132" t="str">
        <f>VLOOKUP($A132,Table3__2_1[],P$2,FALSE)</f>
        <v>No</v>
      </c>
      <c r="Q132">
        <f>VLOOKUP($A132,Table3__2_1[],Q$2,FALSE)</f>
        <v>0</v>
      </c>
      <c r="R132" t="str">
        <f>VLOOKUP($A132,Table3__2_1[],R$2,FALSE)</f>
        <v>yes</v>
      </c>
      <c r="S132" t="str">
        <f>VLOOKUP($A132,Table3__2_1[],S$2,FALSE)</f>
        <v>Normal weight</v>
      </c>
      <c r="T132" t="str">
        <f>VLOOKUP($A132,Table3__2_1[],T$2,FALSE)</f>
        <v>Prediabetes</v>
      </c>
    </row>
    <row r="133" spans="1:20" ht="15.6" x14ac:dyDescent="0.3">
      <c r="A133" s="25" t="s">
        <v>2243</v>
      </c>
      <c r="B133" s="28" t="s">
        <v>4537</v>
      </c>
      <c r="D133">
        <f>VLOOKUP($A133,Table1_1[],D$2,FALSE)</f>
        <v>28775</v>
      </c>
      <c r="E133">
        <f>VLOOKUP($A133,Table1_1[],E$2,FALSE)</f>
        <v>0</v>
      </c>
      <c r="F133">
        <f>VLOOKUP($A133,Table1_1[],F$2,FALSE)</f>
        <v>38998.550000000003</v>
      </c>
      <c r="G133" t="str">
        <f>VLOOKUP($A133,Table1_1[],G$2,FALSE)</f>
        <v>tier - 1</v>
      </c>
      <c r="H133" t="str">
        <f>VLOOKUP($A133,Table1_1[],H$2,FALSE)</f>
        <v>tier - 1</v>
      </c>
      <c r="I133" t="str">
        <f>VLOOKUP($A133,Table1_1[],I$2,FALSE)</f>
        <v>R1011</v>
      </c>
      <c r="J133" t="str">
        <f>VLOOKUP($A133,Table1_1[],J$2,FALSE)</f>
        <v>R1011</v>
      </c>
      <c r="K133">
        <f ca="1">VLOOKUP($A133,Table1_1[],K$2,FALSE)</f>
        <v>46</v>
      </c>
      <c r="L133">
        <f>VLOOKUP($A133,Table3__2_1[],L$2,FALSE)</f>
        <v>41.697894736842102</v>
      </c>
      <c r="M133">
        <f>VLOOKUP($A133,Table3__2_1[],M$2,FALSE)</f>
        <v>10.6847368421053</v>
      </c>
      <c r="N133" t="str">
        <f>VLOOKUP($A133,Table3__2_1[],N$2,FALSE)</f>
        <v>No</v>
      </c>
      <c r="O133" t="str">
        <f>VLOOKUP($A133,Table3__2_1[],O$2,FALSE)</f>
        <v>No</v>
      </c>
      <c r="P133" t="str">
        <f>VLOOKUP($A133,Table3__2_1[],P$2,FALSE)</f>
        <v>No</v>
      </c>
      <c r="Q133">
        <f>VLOOKUP($A133,Table3__2_1[],Q$2,FALSE)</f>
        <v>0</v>
      </c>
      <c r="R133" t="str">
        <f>VLOOKUP($A133,Table3__2_1[],R$2,FALSE)</f>
        <v>yes</v>
      </c>
      <c r="S133" t="str">
        <f>VLOOKUP($A133,Table3__2_1[],S$2,FALSE)</f>
        <v>Normal weight</v>
      </c>
      <c r="T133" t="str">
        <f>VLOOKUP($A133,Table3__2_1[],T$2,FALSE)</f>
        <v>Prediabetes</v>
      </c>
    </row>
    <row r="134" spans="1:20" ht="15.6" x14ac:dyDescent="0.3">
      <c r="A134" s="24" t="s">
        <v>2242</v>
      </c>
      <c r="B134" s="27" t="s">
        <v>2875</v>
      </c>
      <c r="D134">
        <f>VLOOKUP($A134,Table1_1[],D$2,FALSE)</f>
        <v>29488</v>
      </c>
      <c r="E134">
        <f>VLOOKUP($A134,Table1_1[],E$2,FALSE)</f>
        <v>0</v>
      </c>
      <c r="F134">
        <f>VLOOKUP($A134,Table1_1[],F$2,FALSE)</f>
        <v>38947.43</v>
      </c>
      <c r="G134" t="str">
        <f>VLOOKUP($A134,Table1_1[],G$2,FALSE)</f>
        <v>tier - 2</v>
      </c>
      <c r="H134" t="str">
        <f>VLOOKUP($A134,Table1_1[],H$2,FALSE)</f>
        <v>tier - 3</v>
      </c>
      <c r="I134" t="str">
        <f>VLOOKUP($A134,Table1_1[],I$2,FALSE)</f>
        <v>R1011</v>
      </c>
      <c r="J134" t="str">
        <f>VLOOKUP($A134,Table1_1[],J$2,FALSE)</f>
        <v>R1011</v>
      </c>
      <c r="K134">
        <f ca="1">VLOOKUP($A134,Table1_1[],K$2,FALSE)</f>
        <v>44</v>
      </c>
      <c r="L134">
        <f>VLOOKUP($A134,Table3__2_1[],L$2,FALSE)</f>
        <v>41.731184210526301</v>
      </c>
      <c r="M134">
        <f>VLOOKUP($A134,Table3__2_1[],M$2,FALSE)</f>
        <v>10.7082280701754</v>
      </c>
      <c r="N134" t="str">
        <f>VLOOKUP($A134,Table3__2_1[],N$2,FALSE)</f>
        <v>No</v>
      </c>
      <c r="O134" t="str">
        <f>VLOOKUP($A134,Table3__2_1[],O$2,FALSE)</f>
        <v>No</v>
      </c>
      <c r="P134" t="str">
        <f>VLOOKUP($A134,Table3__2_1[],P$2,FALSE)</f>
        <v>No</v>
      </c>
      <c r="Q134">
        <f>VLOOKUP($A134,Table3__2_1[],Q$2,FALSE)</f>
        <v>1</v>
      </c>
      <c r="R134" t="str">
        <f>VLOOKUP($A134,Table3__2_1[],R$2,FALSE)</f>
        <v>yes</v>
      </c>
      <c r="S134" t="str">
        <f>VLOOKUP($A134,Table3__2_1[],S$2,FALSE)</f>
        <v>Normal weight</v>
      </c>
      <c r="T134" t="str">
        <f>VLOOKUP($A134,Table3__2_1[],T$2,FALSE)</f>
        <v>Prediabetes</v>
      </c>
    </row>
    <row r="135" spans="1:20" ht="15.6" x14ac:dyDescent="0.3">
      <c r="A135" s="25" t="s">
        <v>2241</v>
      </c>
      <c r="B135" s="28" t="s">
        <v>4538</v>
      </c>
      <c r="D135">
        <f>VLOOKUP($A135,Table1_1[],D$2,FALSE)</f>
        <v>28109</v>
      </c>
      <c r="E135">
        <f>VLOOKUP($A135,Table1_1[],E$2,FALSE)</f>
        <v>0</v>
      </c>
      <c r="F135">
        <f>VLOOKUP($A135,Table1_1[],F$2,FALSE)</f>
        <v>38932.559999999998</v>
      </c>
      <c r="G135" t="str">
        <f>VLOOKUP($A135,Table1_1[],G$2,FALSE)</f>
        <v>tier - 2</v>
      </c>
      <c r="H135" t="str">
        <f>VLOOKUP($A135,Table1_1[],H$2,FALSE)</f>
        <v>tier - 3</v>
      </c>
      <c r="I135" t="str">
        <f>VLOOKUP($A135,Table1_1[],I$2,FALSE)</f>
        <v>R1011</v>
      </c>
      <c r="J135" t="str">
        <f>VLOOKUP($A135,Table1_1[],J$2,FALSE)</f>
        <v>R1011</v>
      </c>
      <c r="K135">
        <f ca="1">VLOOKUP($A135,Table1_1[],K$2,FALSE)</f>
        <v>48</v>
      </c>
      <c r="L135">
        <f>VLOOKUP($A135,Table3__2_1[],L$2,FALSE)</f>
        <v>41.7644736842105</v>
      </c>
      <c r="M135">
        <f>VLOOKUP($A135,Table3__2_1[],M$2,FALSE)</f>
        <v>10.731719298245601</v>
      </c>
      <c r="N135" t="str">
        <f>VLOOKUP($A135,Table3__2_1[],N$2,FALSE)</f>
        <v>yes</v>
      </c>
      <c r="O135" t="str">
        <f>VLOOKUP($A135,Table3__2_1[],O$2,FALSE)</f>
        <v>No</v>
      </c>
      <c r="P135" t="str">
        <f>VLOOKUP($A135,Table3__2_1[],P$2,FALSE)</f>
        <v>Yes</v>
      </c>
      <c r="Q135">
        <f>VLOOKUP($A135,Table3__2_1[],Q$2,FALSE)</f>
        <v>0</v>
      </c>
      <c r="R135" t="str">
        <f>VLOOKUP($A135,Table3__2_1[],R$2,FALSE)</f>
        <v>yes</v>
      </c>
      <c r="S135" t="str">
        <f>VLOOKUP($A135,Table3__2_1[],S$2,FALSE)</f>
        <v>Normal weight</v>
      </c>
      <c r="T135" t="str">
        <f>VLOOKUP($A135,Table3__2_1[],T$2,FALSE)</f>
        <v>Prediabetes</v>
      </c>
    </row>
    <row r="136" spans="1:20" ht="15.6" x14ac:dyDescent="0.3">
      <c r="A136" s="24" t="s">
        <v>2240</v>
      </c>
      <c r="B136" s="27" t="s">
        <v>4539</v>
      </c>
      <c r="D136">
        <f>VLOOKUP($A136,Table1_1[],D$2,FALSE)</f>
        <v>31944</v>
      </c>
      <c r="E136">
        <f>VLOOKUP($A136,Table1_1[],E$2,FALSE)</f>
        <v>0</v>
      </c>
      <c r="F136">
        <f>VLOOKUP($A136,Table1_1[],F$2,FALSE)</f>
        <v>38924.04</v>
      </c>
      <c r="G136" t="str">
        <f>VLOOKUP($A136,Table1_1[],G$2,FALSE)</f>
        <v>tier - 2</v>
      </c>
      <c r="H136" t="str">
        <f>VLOOKUP($A136,Table1_1[],H$2,FALSE)</f>
        <v>tier - 2</v>
      </c>
      <c r="I136" t="str">
        <f>VLOOKUP($A136,Table1_1[],I$2,FALSE)</f>
        <v>R1011</v>
      </c>
      <c r="J136" t="str">
        <f>VLOOKUP($A136,Table1_1[],J$2,FALSE)</f>
        <v>R1011</v>
      </c>
      <c r="K136">
        <f ca="1">VLOOKUP($A136,Table1_1[],K$2,FALSE)</f>
        <v>37</v>
      </c>
      <c r="L136">
        <f>VLOOKUP($A136,Table3__2_1[],L$2,FALSE)</f>
        <v>41.7977631578947</v>
      </c>
      <c r="M136">
        <f>VLOOKUP($A136,Table3__2_1[],M$2,FALSE)</f>
        <v>10.7552105263158</v>
      </c>
      <c r="N136" t="str">
        <f>VLOOKUP($A136,Table3__2_1[],N$2,FALSE)</f>
        <v>yes</v>
      </c>
      <c r="O136" t="str">
        <f>VLOOKUP($A136,Table3__2_1[],O$2,FALSE)</f>
        <v>No</v>
      </c>
      <c r="P136" t="str">
        <f>VLOOKUP($A136,Table3__2_1[],P$2,FALSE)</f>
        <v>No</v>
      </c>
      <c r="Q136">
        <f>VLOOKUP($A136,Table3__2_1[],Q$2,FALSE)</f>
        <v>0</v>
      </c>
      <c r="R136" t="str">
        <f>VLOOKUP($A136,Table3__2_1[],R$2,FALSE)</f>
        <v>yes</v>
      </c>
      <c r="S136" t="str">
        <f>VLOOKUP($A136,Table3__2_1[],S$2,FALSE)</f>
        <v>Normal weight</v>
      </c>
      <c r="T136" t="str">
        <f>VLOOKUP($A136,Table3__2_1[],T$2,FALSE)</f>
        <v>Normal</v>
      </c>
    </row>
    <row r="137" spans="1:20" ht="15.6" x14ac:dyDescent="0.3">
      <c r="A137" s="25" t="s">
        <v>2239</v>
      </c>
      <c r="B137" s="28" t="s">
        <v>4540</v>
      </c>
      <c r="D137">
        <f>VLOOKUP($A137,Table1_1[],D$2,FALSE)</f>
        <v>24683</v>
      </c>
      <c r="E137">
        <f>VLOOKUP($A137,Table1_1[],E$2,FALSE)</f>
        <v>0</v>
      </c>
      <c r="F137">
        <f>VLOOKUP($A137,Table1_1[],F$2,FALSE)</f>
        <v>38893.360000000001</v>
      </c>
      <c r="G137" t="str">
        <f>VLOOKUP($A137,Table1_1[],G$2,FALSE)</f>
        <v>tier - 1</v>
      </c>
      <c r="H137" t="str">
        <f>VLOOKUP($A137,Table1_1[],H$2,FALSE)</f>
        <v>tier - 2</v>
      </c>
      <c r="I137" t="str">
        <f>VLOOKUP($A137,Table1_1[],I$2,FALSE)</f>
        <v>R1011</v>
      </c>
      <c r="J137" t="str">
        <f>VLOOKUP($A137,Table1_1[],J$2,FALSE)</f>
        <v>R1011</v>
      </c>
      <c r="K137">
        <f ca="1">VLOOKUP($A137,Table1_1[],K$2,FALSE)</f>
        <v>57</v>
      </c>
      <c r="L137">
        <f>VLOOKUP($A137,Table3__2_1[],L$2,FALSE)</f>
        <v>41.831052631578899</v>
      </c>
      <c r="M137">
        <f>VLOOKUP($A137,Table3__2_1[],M$2,FALSE)</f>
        <v>10.778701754386001</v>
      </c>
      <c r="N137" t="str">
        <f>VLOOKUP($A137,Table3__2_1[],N$2,FALSE)</f>
        <v>No</v>
      </c>
      <c r="O137" t="str">
        <f>VLOOKUP($A137,Table3__2_1[],O$2,FALSE)</f>
        <v>No</v>
      </c>
      <c r="P137" t="str">
        <f>VLOOKUP($A137,Table3__2_1[],P$2,FALSE)</f>
        <v>No</v>
      </c>
      <c r="Q137">
        <f>VLOOKUP($A137,Table3__2_1[],Q$2,FALSE)</f>
        <v>2</v>
      </c>
      <c r="R137" t="str">
        <f>VLOOKUP($A137,Table3__2_1[],R$2,FALSE)</f>
        <v>yes</v>
      </c>
      <c r="S137" t="str">
        <f>VLOOKUP($A137,Table3__2_1[],S$2,FALSE)</f>
        <v>Normal weight</v>
      </c>
      <c r="T137" t="str">
        <f>VLOOKUP($A137,Table3__2_1[],T$2,FALSE)</f>
        <v>Prediabetes</v>
      </c>
    </row>
    <row r="138" spans="1:20" ht="15.6" x14ac:dyDescent="0.3">
      <c r="A138" s="24" t="s">
        <v>2238</v>
      </c>
      <c r="B138" s="27" t="s">
        <v>4541</v>
      </c>
      <c r="D138">
        <f>VLOOKUP($A138,Table1_1[],D$2,FALSE)</f>
        <v>23529</v>
      </c>
      <c r="E138">
        <f>VLOOKUP($A138,Table1_1[],E$2,FALSE)</f>
        <v>0</v>
      </c>
      <c r="F138">
        <f>VLOOKUP($A138,Table1_1[],F$2,FALSE)</f>
        <v>38869.25</v>
      </c>
      <c r="G138" t="str">
        <f>VLOOKUP($A138,Table1_1[],G$2,FALSE)</f>
        <v>tier - 2</v>
      </c>
      <c r="H138" t="str">
        <f>VLOOKUP($A138,Table1_1[],H$2,FALSE)</f>
        <v>tier - 2</v>
      </c>
      <c r="I138" t="str">
        <f>VLOOKUP($A138,Table1_1[],I$2,FALSE)</f>
        <v>R1011</v>
      </c>
      <c r="J138" t="str">
        <f>VLOOKUP($A138,Table1_1[],J$2,FALSE)</f>
        <v>R1011</v>
      </c>
      <c r="K138">
        <f ca="1">VLOOKUP($A138,Table1_1[],K$2,FALSE)</f>
        <v>60</v>
      </c>
      <c r="L138">
        <f>VLOOKUP($A138,Table3__2_1[],L$2,FALSE)</f>
        <v>41.864342105263098</v>
      </c>
      <c r="M138">
        <f>VLOOKUP($A138,Table3__2_1[],M$2,FALSE)</f>
        <v>10.8021929824561</v>
      </c>
      <c r="N138" t="str">
        <f>VLOOKUP($A138,Table3__2_1[],N$2,FALSE)</f>
        <v>No</v>
      </c>
      <c r="O138" t="str">
        <f>VLOOKUP($A138,Table3__2_1[],O$2,FALSE)</f>
        <v>No</v>
      </c>
      <c r="P138" t="str">
        <f>VLOOKUP($A138,Table3__2_1[],P$2,FALSE)</f>
        <v>No</v>
      </c>
      <c r="Q138">
        <f>VLOOKUP($A138,Table3__2_1[],Q$2,FALSE)</f>
        <v>0</v>
      </c>
      <c r="R138" t="str">
        <f>VLOOKUP($A138,Table3__2_1[],R$2,FALSE)</f>
        <v>yes</v>
      </c>
      <c r="S138" t="str">
        <f>VLOOKUP($A138,Table3__2_1[],S$2,FALSE)</f>
        <v>Normal weight</v>
      </c>
      <c r="T138" t="str">
        <f>VLOOKUP($A138,Table3__2_1[],T$2,FALSE)</f>
        <v>Diabetes</v>
      </c>
    </row>
    <row r="139" spans="1:20" ht="15.6" x14ac:dyDescent="0.3">
      <c r="A139" s="25" t="s">
        <v>2237</v>
      </c>
      <c r="B139" s="28" t="s">
        <v>4542</v>
      </c>
      <c r="D139">
        <f>VLOOKUP($A139,Table1_1[],D$2,FALSE)</f>
        <v>29190</v>
      </c>
      <c r="E139">
        <f>VLOOKUP($A139,Table1_1[],E$2,FALSE)</f>
        <v>0</v>
      </c>
      <c r="F139">
        <f>VLOOKUP($A139,Table1_1[],F$2,FALSE)</f>
        <v>38836.980000000003</v>
      </c>
      <c r="G139" t="str">
        <f>VLOOKUP($A139,Table1_1[],G$2,FALSE)</f>
        <v>tier - 2</v>
      </c>
      <c r="H139" t="str">
        <f>VLOOKUP($A139,Table1_1[],H$2,FALSE)</f>
        <v>tier - 1</v>
      </c>
      <c r="I139" t="str">
        <f>VLOOKUP($A139,Table1_1[],I$2,FALSE)</f>
        <v>R1011</v>
      </c>
      <c r="J139" t="str">
        <f>VLOOKUP($A139,Table1_1[],J$2,FALSE)</f>
        <v>R1011</v>
      </c>
      <c r="K139">
        <f ca="1">VLOOKUP($A139,Table1_1[],K$2,FALSE)</f>
        <v>45</v>
      </c>
      <c r="L139">
        <f>VLOOKUP($A139,Table3__2_1[],L$2,FALSE)</f>
        <v>41.897631578947298</v>
      </c>
      <c r="M139">
        <f>VLOOKUP($A139,Table3__2_1[],M$2,FALSE)</f>
        <v>10.825684210526299</v>
      </c>
      <c r="N139" t="str">
        <f>VLOOKUP($A139,Table3__2_1[],N$2,FALSE)</f>
        <v>yes</v>
      </c>
      <c r="O139" t="str">
        <f>VLOOKUP($A139,Table3__2_1[],O$2,FALSE)</f>
        <v>No</v>
      </c>
      <c r="P139" t="str">
        <f>VLOOKUP($A139,Table3__2_1[],P$2,FALSE)</f>
        <v>No</v>
      </c>
      <c r="Q139">
        <f>VLOOKUP($A139,Table3__2_1[],Q$2,FALSE)</f>
        <v>0</v>
      </c>
      <c r="R139" t="str">
        <f>VLOOKUP($A139,Table3__2_1[],R$2,FALSE)</f>
        <v>yes</v>
      </c>
      <c r="S139" t="str">
        <f>VLOOKUP($A139,Table3__2_1[],S$2,FALSE)</f>
        <v>Normal weight</v>
      </c>
      <c r="T139" t="str">
        <f>VLOOKUP($A139,Table3__2_1[],T$2,FALSE)</f>
        <v>Prediabetes</v>
      </c>
    </row>
    <row r="140" spans="1:20" ht="15.6" x14ac:dyDescent="0.3">
      <c r="A140" s="24" t="s">
        <v>2236</v>
      </c>
      <c r="B140" s="27" t="s">
        <v>4543</v>
      </c>
      <c r="D140">
        <f>VLOOKUP($A140,Table1_1[],D$2,FALSE)</f>
        <v>38322</v>
      </c>
      <c r="E140">
        <f>VLOOKUP($A140,Table1_1[],E$2,FALSE)</f>
        <v>0</v>
      </c>
      <c r="F140">
        <f>VLOOKUP($A140,Table1_1[],F$2,FALSE)</f>
        <v>38792.69</v>
      </c>
      <c r="G140" t="str">
        <f>VLOOKUP($A140,Table1_1[],G$2,FALSE)</f>
        <v>tier - 2</v>
      </c>
      <c r="H140" t="str">
        <f>VLOOKUP($A140,Table1_1[],H$2,FALSE)</f>
        <v>tier - 2</v>
      </c>
      <c r="I140" t="str">
        <f>VLOOKUP($A140,Table1_1[],I$2,FALSE)</f>
        <v>R1013</v>
      </c>
      <c r="J140" t="str">
        <f>VLOOKUP($A140,Table1_1[],J$2,FALSE)</f>
        <v>R1013</v>
      </c>
      <c r="K140">
        <f ca="1">VLOOKUP($A140,Table1_1[],K$2,FALSE)</f>
        <v>20</v>
      </c>
      <c r="L140">
        <f>VLOOKUP($A140,Table3__2_1[],L$2,FALSE)</f>
        <v>41.930921052631597</v>
      </c>
      <c r="M140">
        <f>VLOOKUP($A140,Table3__2_1[],M$2,FALSE)</f>
        <v>10.8491754385965</v>
      </c>
      <c r="N140" t="str">
        <f>VLOOKUP($A140,Table3__2_1[],N$2,FALSE)</f>
        <v>No</v>
      </c>
      <c r="O140" t="str">
        <f>VLOOKUP($A140,Table3__2_1[],O$2,FALSE)</f>
        <v>No</v>
      </c>
      <c r="P140" t="str">
        <f>VLOOKUP($A140,Table3__2_1[],P$2,FALSE)</f>
        <v>No</v>
      </c>
      <c r="Q140">
        <f>VLOOKUP($A140,Table3__2_1[],Q$2,FALSE)</f>
        <v>1</v>
      </c>
      <c r="R140" t="str">
        <f>VLOOKUP($A140,Table3__2_1[],R$2,FALSE)</f>
        <v>yes</v>
      </c>
      <c r="S140" t="str">
        <f>VLOOKUP($A140,Table3__2_1[],S$2,FALSE)</f>
        <v>Normal weight</v>
      </c>
      <c r="T140" t="str">
        <f>VLOOKUP($A140,Table3__2_1[],T$2,FALSE)</f>
        <v>Diabetes</v>
      </c>
    </row>
    <row r="141" spans="1:20" ht="15.6" x14ac:dyDescent="0.3">
      <c r="A141" s="25" t="s">
        <v>2235</v>
      </c>
      <c r="B141" s="28" t="s">
        <v>3118</v>
      </c>
      <c r="D141">
        <f>VLOOKUP($A141,Table1_1[],D$2,FALSE)</f>
        <v>33543</v>
      </c>
      <c r="E141">
        <f>VLOOKUP($A141,Table1_1[],E$2,FALSE)</f>
        <v>0</v>
      </c>
      <c r="F141">
        <f>VLOOKUP($A141,Table1_1[],F$2,FALSE)</f>
        <v>38746.36</v>
      </c>
      <c r="G141" t="str">
        <f>VLOOKUP($A141,Table1_1[],G$2,FALSE)</f>
        <v>tier - 1</v>
      </c>
      <c r="H141" t="str">
        <f>VLOOKUP($A141,Table1_1[],H$2,FALSE)</f>
        <v>tier - 2</v>
      </c>
      <c r="I141" t="str">
        <f>VLOOKUP($A141,Table1_1[],I$2,FALSE)</f>
        <v>R1012</v>
      </c>
      <c r="J141" t="str">
        <f>VLOOKUP($A141,Table1_1[],J$2,FALSE)</f>
        <v>R1012</v>
      </c>
      <c r="K141">
        <f ca="1">VLOOKUP($A141,Table1_1[],K$2,FALSE)</f>
        <v>33</v>
      </c>
      <c r="L141">
        <f>VLOOKUP($A141,Table3__2_1[],L$2,FALSE)</f>
        <v>41.964210526315803</v>
      </c>
      <c r="M141">
        <f>VLOOKUP($A141,Table3__2_1[],M$2,FALSE)</f>
        <v>10.872666666666699</v>
      </c>
      <c r="N141" t="str">
        <f>VLOOKUP($A141,Table3__2_1[],N$2,FALSE)</f>
        <v>No</v>
      </c>
      <c r="O141" t="str">
        <f>VLOOKUP($A141,Table3__2_1[],O$2,FALSE)</f>
        <v>No</v>
      </c>
      <c r="P141" t="str">
        <f>VLOOKUP($A141,Table3__2_1[],P$2,FALSE)</f>
        <v>No</v>
      </c>
      <c r="Q141">
        <f>VLOOKUP($A141,Table3__2_1[],Q$2,FALSE)</f>
        <v>0</v>
      </c>
      <c r="R141" t="str">
        <f>VLOOKUP($A141,Table3__2_1[],R$2,FALSE)</f>
        <v>yes</v>
      </c>
      <c r="S141" t="str">
        <f>VLOOKUP($A141,Table3__2_1[],S$2,FALSE)</f>
        <v>Normal weight</v>
      </c>
      <c r="T141" t="str">
        <f>VLOOKUP($A141,Table3__2_1[],T$2,FALSE)</f>
        <v>Normal</v>
      </c>
    </row>
    <row r="142" spans="1:20" ht="15.6" x14ac:dyDescent="0.3">
      <c r="A142" s="24" t="s">
        <v>2234</v>
      </c>
      <c r="B142" s="27" t="s">
        <v>4544</v>
      </c>
      <c r="D142">
        <f>VLOOKUP($A142,Table1_1[],D$2,FALSE)</f>
        <v>27926</v>
      </c>
      <c r="E142">
        <f>VLOOKUP($A142,Table1_1[],E$2,FALSE)</f>
        <v>0</v>
      </c>
      <c r="F142">
        <f>VLOOKUP($A142,Table1_1[],F$2,FALSE)</f>
        <v>38740.120000000003</v>
      </c>
      <c r="G142" t="str">
        <f>VLOOKUP($A142,Table1_1[],G$2,FALSE)</f>
        <v>tier - 2</v>
      </c>
      <c r="H142" t="str">
        <f>VLOOKUP($A142,Table1_1[],H$2,FALSE)</f>
        <v>tier - 2</v>
      </c>
      <c r="I142" t="str">
        <f>VLOOKUP($A142,Table1_1[],I$2,FALSE)</f>
        <v>R1012</v>
      </c>
      <c r="J142" t="str">
        <f>VLOOKUP($A142,Table1_1[],J$2,FALSE)</f>
        <v>R1012</v>
      </c>
      <c r="K142">
        <f ca="1">VLOOKUP($A142,Table1_1[],K$2,FALSE)</f>
        <v>48</v>
      </c>
      <c r="L142">
        <f>VLOOKUP($A142,Table3__2_1[],L$2,FALSE)</f>
        <v>41.997500000000002</v>
      </c>
      <c r="M142">
        <f>VLOOKUP($A142,Table3__2_1[],M$2,FALSE)</f>
        <v>10.896157894736801</v>
      </c>
      <c r="N142" t="str">
        <f>VLOOKUP($A142,Table3__2_1[],N$2,FALSE)</f>
        <v>No</v>
      </c>
      <c r="O142" t="str">
        <f>VLOOKUP($A142,Table3__2_1[],O$2,FALSE)</f>
        <v>No</v>
      </c>
      <c r="P142" t="str">
        <f>VLOOKUP($A142,Table3__2_1[],P$2,FALSE)</f>
        <v>No</v>
      </c>
      <c r="Q142">
        <f>VLOOKUP($A142,Table3__2_1[],Q$2,FALSE)</f>
        <v>0</v>
      </c>
      <c r="R142" t="str">
        <f>VLOOKUP($A142,Table3__2_1[],R$2,FALSE)</f>
        <v>yes</v>
      </c>
      <c r="S142" t="str">
        <f>VLOOKUP($A142,Table3__2_1[],S$2,FALSE)</f>
        <v>Normal weight</v>
      </c>
      <c r="T142" t="str">
        <f>VLOOKUP($A142,Table3__2_1[],T$2,FALSE)</f>
        <v>Prediabetes</v>
      </c>
    </row>
    <row r="143" spans="1:20" ht="15.6" x14ac:dyDescent="0.3">
      <c r="A143" s="25" t="s">
        <v>2233</v>
      </c>
      <c r="B143" s="28" t="s">
        <v>4545</v>
      </c>
      <c r="D143">
        <f>VLOOKUP($A143,Table1_1[],D$2,FALSE)</f>
        <v>33543</v>
      </c>
      <c r="E143">
        <f>VLOOKUP($A143,Table1_1[],E$2,FALSE)</f>
        <v>0</v>
      </c>
      <c r="F143">
        <f>VLOOKUP($A143,Table1_1[],F$2,FALSE)</f>
        <v>38711</v>
      </c>
      <c r="G143" t="str">
        <f>VLOOKUP($A143,Table1_1[],G$2,FALSE)</f>
        <v>tier - 2</v>
      </c>
      <c r="H143" t="str">
        <f>VLOOKUP($A143,Table1_1[],H$2,FALSE)</f>
        <v>tier - 2</v>
      </c>
      <c r="I143" t="str">
        <f>VLOOKUP($A143,Table1_1[],I$2,FALSE)</f>
        <v>R1011</v>
      </c>
      <c r="J143" t="str">
        <f>VLOOKUP($A143,Table1_1[],J$2,FALSE)</f>
        <v>R1011</v>
      </c>
      <c r="K143">
        <f ca="1">VLOOKUP($A143,Table1_1[],K$2,FALSE)</f>
        <v>33</v>
      </c>
      <c r="L143">
        <f>VLOOKUP($A143,Table3__2_1[],L$2,FALSE)</f>
        <v>42.030789473684202</v>
      </c>
      <c r="M143">
        <f>VLOOKUP($A143,Table3__2_1[],M$2,FALSE)</f>
        <v>10.919649122807</v>
      </c>
      <c r="N143" t="str">
        <f>VLOOKUP($A143,Table3__2_1[],N$2,FALSE)</f>
        <v>No</v>
      </c>
      <c r="O143" t="str">
        <f>VLOOKUP($A143,Table3__2_1[],O$2,FALSE)</f>
        <v>No</v>
      </c>
      <c r="P143" t="str">
        <f>VLOOKUP($A143,Table3__2_1[],P$2,FALSE)</f>
        <v>No</v>
      </c>
      <c r="Q143">
        <f>VLOOKUP($A143,Table3__2_1[],Q$2,FALSE)</f>
        <v>0</v>
      </c>
      <c r="R143" t="str">
        <f>VLOOKUP($A143,Table3__2_1[],R$2,FALSE)</f>
        <v>yes</v>
      </c>
      <c r="S143" t="str">
        <f>VLOOKUP($A143,Table3__2_1[],S$2,FALSE)</f>
        <v>Normal weight</v>
      </c>
      <c r="T143" t="str">
        <f>VLOOKUP($A143,Table3__2_1[],T$2,FALSE)</f>
        <v>Diabetes</v>
      </c>
    </row>
    <row r="144" spans="1:20" ht="15.6" x14ac:dyDescent="0.3">
      <c r="A144" s="24" t="s">
        <v>2232</v>
      </c>
      <c r="B144" s="27" t="s">
        <v>4546</v>
      </c>
      <c r="D144">
        <f>VLOOKUP($A144,Table1_1[],D$2,FALSE)</f>
        <v>31613</v>
      </c>
      <c r="E144">
        <f>VLOOKUP($A144,Table1_1[],E$2,FALSE)</f>
        <v>0</v>
      </c>
      <c r="F144">
        <f>VLOOKUP($A144,Table1_1[],F$2,FALSE)</f>
        <v>38709.18</v>
      </c>
      <c r="G144" t="str">
        <f>VLOOKUP($A144,Table1_1[],G$2,FALSE)</f>
        <v>tier - 1</v>
      </c>
      <c r="H144" t="str">
        <f>VLOOKUP($A144,Table1_1[],H$2,FALSE)</f>
        <v>tier - 3</v>
      </c>
      <c r="I144" t="str">
        <f>VLOOKUP($A144,Table1_1[],I$2,FALSE)</f>
        <v>R1013</v>
      </c>
      <c r="J144" t="str">
        <f>VLOOKUP($A144,Table1_1[],J$2,FALSE)</f>
        <v>R1013</v>
      </c>
      <c r="K144">
        <f ca="1">VLOOKUP($A144,Table1_1[],K$2,FALSE)</f>
        <v>38</v>
      </c>
      <c r="L144">
        <f>VLOOKUP($A144,Table3__2_1[],L$2,FALSE)</f>
        <v>42.064078947368401</v>
      </c>
      <c r="M144">
        <f>VLOOKUP($A144,Table3__2_1[],M$2,FALSE)</f>
        <v>10.943140350877201</v>
      </c>
      <c r="N144" t="str">
        <f>VLOOKUP($A144,Table3__2_1[],N$2,FALSE)</f>
        <v>No</v>
      </c>
      <c r="O144" t="str">
        <f>VLOOKUP($A144,Table3__2_1[],O$2,FALSE)</f>
        <v>No</v>
      </c>
      <c r="P144" t="str">
        <f>VLOOKUP($A144,Table3__2_1[],P$2,FALSE)</f>
        <v>No</v>
      </c>
      <c r="Q144">
        <f>VLOOKUP($A144,Table3__2_1[],Q$2,FALSE)</f>
        <v>0</v>
      </c>
      <c r="R144" t="str">
        <f>VLOOKUP($A144,Table3__2_1[],R$2,FALSE)</f>
        <v>yes</v>
      </c>
      <c r="S144" t="str">
        <f>VLOOKUP($A144,Table3__2_1[],S$2,FALSE)</f>
        <v>Normal weight</v>
      </c>
      <c r="T144" t="str">
        <f>VLOOKUP($A144,Table3__2_1[],T$2,FALSE)</f>
        <v>Prediabetes</v>
      </c>
    </row>
    <row r="145" spans="1:20" ht="15.6" x14ac:dyDescent="0.3">
      <c r="A145" s="25" t="s">
        <v>2231</v>
      </c>
      <c r="B145" s="28" t="s">
        <v>4547</v>
      </c>
      <c r="D145">
        <f>VLOOKUP($A145,Table1_1[],D$2,FALSE)</f>
        <v>33067</v>
      </c>
      <c r="E145">
        <f>VLOOKUP($A145,Table1_1[],E$2,FALSE)</f>
        <v>0</v>
      </c>
      <c r="F145">
        <f>VLOOKUP($A145,Table1_1[],F$2,FALSE)</f>
        <v>38652.089999999997</v>
      </c>
      <c r="G145" t="str">
        <f>VLOOKUP($A145,Table1_1[],G$2,FALSE)</f>
        <v>tier - 2</v>
      </c>
      <c r="H145" t="str">
        <f>VLOOKUP($A145,Table1_1[],H$2,FALSE)</f>
        <v>tier - 2</v>
      </c>
      <c r="I145" t="str">
        <f>VLOOKUP($A145,Table1_1[],I$2,FALSE)</f>
        <v>R1011</v>
      </c>
      <c r="J145" t="str">
        <f>VLOOKUP($A145,Table1_1[],J$2,FALSE)</f>
        <v>R1011</v>
      </c>
      <c r="K145">
        <f ca="1">VLOOKUP($A145,Table1_1[],K$2,FALSE)</f>
        <v>34</v>
      </c>
      <c r="L145">
        <f>VLOOKUP($A145,Table3__2_1[],L$2,FALSE)</f>
        <v>42.0973684210526</v>
      </c>
      <c r="M145">
        <f>VLOOKUP($A145,Table3__2_1[],M$2,FALSE)</f>
        <v>10.9666315789474</v>
      </c>
      <c r="N145" t="str">
        <f>VLOOKUP($A145,Table3__2_1[],N$2,FALSE)</f>
        <v>yes</v>
      </c>
      <c r="O145" t="str">
        <f>VLOOKUP($A145,Table3__2_1[],O$2,FALSE)</f>
        <v>No</v>
      </c>
      <c r="P145" t="str">
        <f>VLOOKUP($A145,Table3__2_1[],P$2,FALSE)</f>
        <v>Yes</v>
      </c>
      <c r="Q145">
        <f>VLOOKUP($A145,Table3__2_1[],Q$2,FALSE)</f>
        <v>0</v>
      </c>
      <c r="R145" t="str">
        <f>VLOOKUP($A145,Table3__2_1[],R$2,FALSE)</f>
        <v>yes</v>
      </c>
      <c r="S145" t="str">
        <f>VLOOKUP($A145,Table3__2_1[],S$2,FALSE)</f>
        <v>Normal weight</v>
      </c>
      <c r="T145" t="str">
        <f>VLOOKUP($A145,Table3__2_1[],T$2,FALSE)</f>
        <v>Prediabetes</v>
      </c>
    </row>
    <row r="146" spans="1:20" ht="15.6" x14ac:dyDescent="0.3">
      <c r="A146" s="24" t="s">
        <v>2230</v>
      </c>
      <c r="B146" s="27" t="s">
        <v>4548</v>
      </c>
      <c r="D146">
        <f>VLOOKUP($A146,Table1_1[],D$2,FALSE)</f>
        <v>36476</v>
      </c>
      <c r="E146">
        <f>VLOOKUP($A146,Table1_1[],E$2,FALSE)</f>
        <v>0</v>
      </c>
      <c r="F146">
        <f>VLOOKUP($A146,Table1_1[],F$2,FALSE)</f>
        <v>38511.629999999997</v>
      </c>
      <c r="G146" t="str">
        <f>VLOOKUP($A146,Table1_1[],G$2,FALSE)</f>
        <v>tier - 2</v>
      </c>
      <c r="H146" t="str">
        <f>VLOOKUP($A146,Table1_1[],H$2,FALSE)</f>
        <v>tier - 2</v>
      </c>
      <c r="I146" t="str">
        <f>VLOOKUP($A146,Table1_1[],I$2,FALSE)</f>
        <v>R1024</v>
      </c>
      <c r="J146" t="str">
        <f>VLOOKUP($A146,Table1_1[],J$2,FALSE)</f>
        <v>R1024</v>
      </c>
      <c r="K146">
        <f ca="1">VLOOKUP($A146,Table1_1[],K$2,FALSE)</f>
        <v>25</v>
      </c>
      <c r="L146">
        <f>VLOOKUP($A146,Table3__2_1[],L$2,FALSE)</f>
        <v>42.1306578947368</v>
      </c>
      <c r="M146">
        <f>VLOOKUP($A146,Table3__2_1[],M$2,FALSE)</f>
        <v>10.990122807017499</v>
      </c>
      <c r="N146" t="str">
        <f>VLOOKUP($A146,Table3__2_1[],N$2,FALSE)</f>
        <v>No</v>
      </c>
      <c r="O146" t="str">
        <f>VLOOKUP($A146,Table3__2_1[],O$2,FALSE)</f>
        <v>No</v>
      </c>
      <c r="P146" t="str">
        <f>VLOOKUP($A146,Table3__2_1[],P$2,FALSE)</f>
        <v>No</v>
      </c>
      <c r="Q146">
        <f>VLOOKUP($A146,Table3__2_1[],Q$2,FALSE)</f>
        <v>0</v>
      </c>
      <c r="R146" t="str">
        <f>VLOOKUP($A146,Table3__2_1[],R$2,FALSE)</f>
        <v>yes</v>
      </c>
      <c r="S146" t="str">
        <f>VLOOKUP($A146,Table3__2_1[],S$2,FALSE)</f>
        <v>Normal weight</v>
      </c>
      <c r="T146" t="str">
        <f>VLOOKUP($A146,Table3__2_1[],T$2,FALSE)</f>
        <v>Prediabetes</v>
      </c>
    </row>
    <row r="147" spans="1:20" ht="15.6" x14ac:dyDescent="0.3">
      <c r="A147" s="25" t="s">
        <v>2229</v>
      </c>
      <c r="B147" s="28" t="s">
        <v>4443</v>
      </c>
      <c r="D147">
        <f>VLOOKUP($A147,Table1_1[],D$2,FALSE)</f>
        <v>31584</v>
      </c>
      <c r="E147">
        <f>VLOOKUP($A147,Table1_1[],E$2,FALSE)</f>
        <v>0</v>
      </c>
      <c r="F147">
        <f>VLOOKUP($A147,Table1_1[],F$2,FALSE)</f>
        <v>38415.47</v>
      </c>
      <c r="G147" t="str">
        <f>VLOOKUP($A147,Table1_1[],G$2,FALSE)</f>
        <v>tier - 1</v>
      </c>
      <c r="H147" t="str">
        <f>VLOOKUP($A147,Table1_1[],H$2,FALSE)</f>
        <v>tier - 2</v>
      </c>
      <c r="I147" t="str">
        <f>VLOOKUP($A147,Table1_1[],I$2,FALSE)</f>
        <v>R1011</v>
      </c>
      <c r="J147" t="str">
        <f>VLOOKUP($A147,Table1_1[],J$2,FALSE)</f>
        <v>R1011</v>
      </c>
      <c r="K147">
        <f ca="1">VLOOKUP($A147,Table1_1[],K$2,FALSE)</f>
        <v>38</v>
      </c>
      <c r="L147">
        <f>VLOOKUP($A147,Table3__2_1[],L$2,FALSE)</f>
        <v>42.163947368420999</v>
      </c>
      <c r="M147">
        <f>VLOOKUP($A147,Table3__2_1[],M$2,FALSE)</f>
        <v>11.0136140350877</v>
      </c>
      <c r="N147" t="str">
        <f>VLOOKUP($A147,Table3__2_1[],N$2,FALSE)</f>
        <v>yes</v>
      </c>
      <c r="O147" t="str">
        <f>VLOOKUP($A147,Table3__2_1[],O$2,FALSE)</f>
        <v>No</v>
      </c>
      <c r="P147" t="str">
        <f>VLOOKUP($A147,Table3__2_1[],P$2,FALSE)</f>
        <v>No</v>
      </c>
      <c r="Q147">
        <f>VLOOKUP($A147,Table3__2_1[],Q$2,FALSE)</f>
        <v>1</v>
      </c>
      <c r="R147" t="str">
        <f>VLOOKUP($A147,Table3__2_1[],R$2,FALSE)</f>
        <v>yes</v>
      </c>
      <c r="S147" t="str">
        <f>VLOOKUP($A147,Table3__2_1[],S$2,FALSE)</f>
        <v>Normal weight</v>
      </c>
      <c r="T147" t="str">
        <f>VLOOKUP($A147,Table3__2_1[],T$2,FALSE)</f>
        <v>Diabetes</v>
      </c>
    </row>
    <row r="148" spans="1:20" ht="15.6" x14ac:dyDescent="0.3">
      <c r="A148" s="24" t="s">
        <v>2228</v>
      </c>
      <c r="B148" s="27" t="s">
        <v>4464</v>
      </c>
      <c r="D148">
        <f>VLOOKUP($A148,Table1_1[],D$2,FALSE)</f>
        <v>26290</v>
      </c>
      <c r="E148">
        <f>VLOOKUP($A148,Table1_1[],E$2,FALSE)</f>
        <v>0</v>
      </c>
      <c r="F148">
        <f>VLOOKUP($A148,Table1_1[],F$2,FALSE)</f>
        <v>38405.26</v>
      </c>
      <c r="G148" t="str">
        <f>VLOOKUP($A148,Table1_1[],G$2,FALSE)</f>
        <v>tier - 2</v>
      </c>
      <c r="H148" t="str">
        <f>VLOOKUP($A148,Table1_1[],H$2,FALSE)</f>
        <v>tier - 1</v>
      </c>
      <c r="I148" t="str">
        <f>VLOOKUP($A148,Table1_1[],I$2,FALSE)</f>
        <v>R1011</v>
      </c>
      <c r="J148" t="str">
        <f>VLOOKUP($A148,Table1_1[],J$2,FALSE)</f>
        <v>R1011</v>
      </c>
      <c r="K148">
        <f ca="1">VLOOKUP($A148,Table1_1[],K$2,FALSE)</f>
        <v>53</v>
      </c>
      <c r="L148">
        <f>VLOOKUP($A148,Table3__2_1[],L$2,FALSE)</f>
        <v>42.197236842105198</v>
      </c>
      <c r="M148">
        <f>VLOOKUP($A148,Table3__2_1[],M$2,FALSE)</f>
        <v>11.037105263157899</v>
      </c>
      <c r="N148" t="str">
        <f>VLOOKUP($A148,Table3__2_1[],N$2,FALSE)</f>
        <v>No</v>
      </c>
      <c r="O148" t="str">
        <f>VLOOKUP($A148,Table3__2_1[],O$2,FALSE)</f>
        <v>No</v>
      </c>
      <c r="P148" t="str">
        <f>VLOOKUP($A148,Table3__2_1[],P$2,FALSE)</f>
        <v>No</v>
      </c>
      <c r="Q148">
        <f>VLOOKUP($A148,Table3__2_1[],Q$2,FALSE)</f>
        <v>0</v>
      </c>
      <c r="R148" t="str">
        <f>VLOOKUP($A148,Table3__2_1[],R$2,FALSE)</f>
        <v>yes</v>
      </c>
      <c r="S148" t="str">
        <f>VLOOKUP($A148,Table3__2_1[],S$2,FALSE)</f>
        <v>Normal weight</v>
      </c>
      <c r="T148" t="str">
        <f>VLOOKUP($A148,Table3__2_1[],T$2,FALSE)</f>
        <v>Prediabetes</v>
      </c>
    </row>
    <row r="149" spans="1:20" ht="15.6" x14ac:dyDescent="0.3">
      <c r="A149" s="25" t="s">
        <v>2227</v>
      </c>
      <c r="B149" s="28" t="s">
        <v>4549</v>
      </c>
      <c r="D149">
        <f>VLOOKUP($A149,Table1_1[],D$2,FALSE)</f>
        <v>25802</v>
      </c>
      <c r="E149">
        <f>VLOOKUP($A149,Table1_1[],E$2,FALSE)</f>
        <v>0</v>
      </c>
      <c r="F149">
        <f>VLOOKUP($A149,Table1_1[],F$2,FALSE)</f>
        <v>38389.79</v>
      </c>
      <c r="G149" t="str">
        <f>VLOOKUP($A149,Table1_1[],G$2,FALSE)</f>
        <v>tier - 2</v>
      </c>
      <c r="H149" t="str">
        <f>VLOOKUP($A149,Table1_1[],H$2,FALSE)</f>
        <v>tier - 3</v>
      </c>
      <c r="I149" t="str">
        <f>VLOOKUP($A149,Table1_1[],I$2,FALSE)</f>
        <v>R1011</v>
      </c>
      <c r="J149" t="str">
        <f>VLOOKUP($A149,Table1_1[],J$2,FALSE)</f>
        <v>R1011</v>
      </c>
      <c r="K149">
        <f ca="1">VLOOKUP($A149,Table1_1[],K$2,FALSE)</f>
        <v>54</v>
      </c>
      <c r="L149">
        <f>VLOOKUP($A149,Table3__2_1[],L$2,FALSE)</f>
        <v>42.230526315789497</v>
      </c>
      <c r="M149">
        <f>VLOOKUP($A149,Table3__2_1[],M$2,FALSE)</f>
        <v>11.0605964912281</v>
      </c>
      <c r="N149" t="str">
        <f>VLOOKUP($A149,Table3__2_1[],N$2,FALSE)</f>
        <v>No</v>
      </c>
      <c r="O149" t="str">
        <f>VLOOKUP($A149,Table3__2_1[],O$2,FALSE)</f>
        <v>No</v>
      </c>
      <c r="P149" t="str">
        <f>VLOOKUP($A149,Table3__2_1[],P$2,FALSE)</f>
        <v>No</v>
      </c>
      <c r="Q149">
        <f>VLOOKUP($A149,Table3__2_1[],Q$2,FALSE)</f>
        <v>1</v>
      </c>
      <c r="R149" t="str">
        <f>VLOOKUP($A149,Table3__2_1[],R$2,FALSE)</f>
        <v>yes</v>
      </c>
      <c r="S149" t="str">
        <f>VLOOKUP($A149,Table3__2_1[],S$2,FALSE)</f>
        <v>Normal weight</v>
      </c>
      <c r="T149" t="str">
        <f>VLOOKUP($A149,Table3__2_1[],T$2,FALSE)</f>
        <v>Prediabetes</v>
      </c>
    </row>
    <row r="150" spans="1:20" ht="15.6" x14ac:dyDescent="0.3">
      <c r="A150" s="24" t="s">
        <v>2226</v>
      </c>
      <c r="B150" s="27" t="s">
        <v>4550</v>
      </c>
      <c r="D150">
        <f>VLOOKUP($A150,Table1_1[],D$2,FALSE)</f>
        <v>37516</v>
      </c>
      <c r="E150">
        <f>VLOOKUP($A150,Table1_1[],E$2,FALSE)</f>
        <v>0</v>
      </c>
      <c r="F150">
        <f>VLOOKUP($A150,Table1_1[],F$2,FALSE)</f>
        <v>38344.57</v>
      </c>
      <c r="G150" t="str">
        <f>VLOOKUP($A150,Table1_1[],G$2,FALSE)</f>
        <v>tier - 1</v>
      </c>
      <c r="H150" t="str">
        <f>VLOOKUP($A150,Table1_1[],H$2,FALSE)</f>
        <v>tier - 3</v>
      </c>
      <c r="I150" t="str">
        <f>VLOOKUP($A150,Table1_1[],I$2,FALSE)</f>
        <v>R1011</v>
      </c>
      <c r="J150" t="str">
        <f>VLOOKUP($A150,Table1_1[],J$2,FALSE)</f>
        <v>R1011</v>
      </c>
      <c r="K150">
        <f ca="1">VLOOKUP($A150,Table1_1[],K$2,FALSE)</f>
        <v>22</v>
      </c>
      <c r="L150">
        <f>VLOOKUP($A150,Table3__2_1[],L$2,FALSE)</f>
        <v>42.263815789473703</v>
      </c>
      <c r="M150">
        <f>VLOOKUP($A150,Table3__2_1[],M$2,FALSE)</f>
        <v>11.0840877192982</v>
      </c>
      <c r="N150" t="str">
        <f>VLOOKUP($A150,Table3__2_1[],N$2,FALSE)</f>
        <v>No</v>
      </c>
      <c r="O150" t="str">
        <f>VLOOKUP($A150,Table3__2_1[],O$2,FALSE)</f>
        <v>No</v>
      </c>
      <c r="P150" t="str">
        <f>VLOOKUP($A150,Table3__2_1[],P$2,FALSE)</f>
        <v>No</v>
      </c>
      <c r="Q150">
        <f>VLOOKUP($A150,Table3__2_1[],Q$2,FALSE)</f>
        <v>1</v>
      </c>
      <c r="R150" t="str">
        <f>VLOOKUP($A150,Table3__2_1[],R$2,FALSE)</f>
        <v>yes</v>
      </c>
      <c r="S150" t="str">
        <f>VLOOKUP($A150,Table3__2_1[],S$2,FALSE)</f>
        <v>Normal weight</v>
      </c>
      <c r="T150" t="str">
        <f>VLOOKUP($A150,Table3__2_1[],T$2,FALSE)</f>
        <v>Prediabetes</v>
      </c>
    </row>
    <row r="151" spans="1:20" ht="15.6" x14ac:dyDescent="0.3">
      <c r="A151" s="25" t="s">
        <v>2225</v>
      </c>
      <c r="B151" s="28" t="s">
        <v>4551</v>
      </c>
      <c r="D151">
        <f>VLOOKUP($A151,Table1_1[],D$2,FALSE)</f>
        <v>29384</v>
      </c>
      <c r="E151">
        <f>VLOOKUP($A151,Table1_1[],E$2,FALSE)</f>
        <v>0</v>
      </c>
      <c r="F151">
        <f>VLOOKUP($A151,Table1_1[],F$2,FALSE)</f>
        <v>38313.129999999997</v>
      </c>
      <c r="G151" t="str">
        <f>VLOOKUP($A151,Table1_1[],G$2,FALSE)</f>
        <v>tier - 1</v>
      </c>
      <c r="H151" t="str">
        <f>VLOOKUP($A151,Table1_1[],H$2,FALSE)</f>
        <v>tier - 3</v>
      </c>
      <c r="I151" t="str">
        <f>VLOOKUP($A151,Table1_1[],I$2,FALSE)</f>
        <v>R1011</v>
      </c>
      <c r="J151" t="str">
        <f>VLOOKUP($A151,Table1_1[],J$2,FALSE)</f>
        <v>R1011</v>
      </c>
      <c r="K151">
        <f ca="1">VLOOKUP($A151,Table1_1[],K$2,FALSE)</f>
        <v>44</v>
      </c>
      <c r="L151">
        <f>VLOOKUP($A151,Table3__2_1[],L$2,FALSE)</f>
        <v>42.297105263157903</v>
      </c>
      <c r="M151">
        <f>VLOOKUP($A151,Table3__2_1[],M$2,FALSE)</f>
        <v>11.107578947368401</v>
      </c>
      <c r="N151" t="str">
        <f>VLOOKUP($A151,Table3__2_1[],N$2,FALSE)</f>
        <v>yes</v>
      </c>
      <c r="O151" t="str">
        <f>VLOOKUP($A151,Table3__2_1[],O$2,FALSE)</f>
        <v>No</v>
      </c>
      <c r="P151" t="str">
        <f>VLOOKUP($A151,Table3__2_1[],P$2,FALSE)</f>
        <v>No</v>
      </c>
      <c r="Q151">
        <f>VLOOKUP($A151,Table3__2_1[],Q$2,FALSE)</f>
        <v>1</v>
      </c>
      <c r="R151" t="str">
        <f>VLOOKUP($A151,Table3__2_1[],R$2,FALSE)</f>
        <v>yes</v>
      </c>
      <c r="S151" t="str">
        <f>VLOOKUP($A151,Table3__2_1[],S$2,FALSE)</f>
        <v>Normal weight</v>
      </c>
      <c r="T151" t="str">
        <f>VLOOKUP($A151,Table3__2_1[],T$2,FALSE)</f>
        <v>Prediabetes</v>
      </c>
    </row>
    <row r="152" spans="1:20" ht="15.6" x14ac:dyDescent="0.3">
      <c r="A152" s="24" t="s">
        <v>2224</v>
      </c>
      <c r="B152" s="27" t="s">
        <v>4552</v>
      </c>
      <c r="D152">
        <f>VLOOKUP($A152,Table1_1[],D$2,FALSE)</f>
        <v>32811</v>
      </c>
      <c r="E152">
        <f>VLOOKUP($A152,Table1_1[],E$2,FALSE)</f>
        <v>0</v>
      </c>
      <c r="F152">
        <f>VLOOKUP($A152,Table1_1[],F$2,FALSE)</f>
        <v>38282.75</v>
      </c>
      <c r="G152" t="str">
        <f>VLOOKUP($A152,Table1_1[],G$2,FALSE)</f>
        <v>tier - 1</v>
      </c>
      <c r="H152" t="str">
        <f>VLOOKUP($A152,Table1_1[],H$2,FALSE)</f>
        <v>tier - 2</v>
      </c>
      <c r="I152" t="str">
        <f>VLOOKUP($A152,Table1_1[],I$2,FALSE)</f>
        <v>R1013</v>
      </c>
      <c r="J152" t="str">
        <f>VLOOKUP($A152,Table1_1[],J$2,FALSE)</f>
        <v>R1013</v>
      </c>
      <c r="K152">
        <f ca="1">VLOOKUP($A152,Table1_1[],K$2,FALSE)</f>
        <v>35</v>
      </c>
      <c r="L152">
        <f>VLOOKUP($A152,Table3__2_1[],L$2,FALSE)</f>
        <v>42.330394736842102</v>
      </c>
      <c r="M152">
        <f>VLOOKUP($A152,Table3__2_1[],M$2,FALSE)</f>
        <v>11.1310701754386</v>
      </c>
      <c r="N152" t="str">
        <f>VLOOKUP($A152,Table3__2_1[],N$2,FALSE)</f>
        <v>No</v>
      </c>
      <c r="O152" t="str">
        <f>VLOOKUP($A152,Table3__2_1[],O$2,FALSE)</f>
        <v>No</v>
      </c>
      <c r="P152" t="str">
        <f>VLOOKUP($A152,Table3__2_1[],P$2,FALSE)</f>
        <v>No</v>
      </c>
      <c r="Q152">
        <f>VLOOKUP($A152,Table3__2_1[],Q$2,FALSE)</f>
        <v>0</v>
      </c>
      <c r="R152" t="str">
        <f>VLOOKUP($A152,Table3__2_1[],R$2,FALSE)</f>
        <v>yes</v>
      </c>
      <c r="S152" t="str">
        <f>VLOOKUP($A152,Table3__2_1[],S$2,FALSE)</f>
        <v>Normal weight</v>
      </c>
      <c r="T152" t="str">
        <f>VLOOKUP($A152,Table3__2_1[],T$2,FALSE)</f>
        <v>Prediabetes</v>
      </c>
    </row>
    <row r="153" spans="1:20" ht="15.6" x14ac:dyDescent="0.3">
      <c r="A153" s="25" t="s">
        <v>2223</v>
      </c>
      <c r="B153" s="28" t="s">
        <v>3940</v>
      </c>
      <c r="D153">
        <f>VLOOKUP($A153,Table1_1[],D$2,FALSE)</f>
        <v>29449</v>
      </c>
      <c r="E153">
        <f>VLOOKUP($A153,Table1_1[],E$2,FALSE)</f>
        <v>0</v>
      </c>
      <c r="F153">
        <f>VLOOKUP($A153,Table1_1[],F$2,FALSE)</f>
        <v>38245.589999999997</v>
      </c>
      <c r="G153" t="str">
        <f>VLOOKUP($A153,Table1_1[],G$2,FALSE)</f>
        <v>tier - 1</v>
      </c>
      <c r="H153" t="str">
        <f>VLOOKUP($A153,Table1_1[],H$2,FALSE)</f>
        <v>tier - 2</v>
      </c>
      <c r="I153" t="str">
        <f>VLOOKUP($A153,Table1_1[],I$2,FALSE)</f>
        <v>R1013</v>
      </c>
      <c r="J153" t="str">
        <f>VLOOKUP($A153,Table1_1[],J$2,FALSE)</f>
        <v>R1013</v>
      </c>
      <c r="K153">
        <f ca="1">VLOOKUP($A153,Table1_1[],K$2,FALSE)</f>
        <v>44</v>
      </c>
      <c r="L153">
        <f>VLOOKUP($A153,Table3__2_1[],L$2,FALSE)</f>
        <v>42.363684210526301</v>
      </c>
      <c r="M153">
        <f>VLOOKUP($A153,Table3__2_1[],M$2,FALSE)</f>
        <v>11.154561403508801</v>
      </c>
      <c r="N153" t="str">
        <f>VLOOKUP($A153,Table3__2_1[],N$2,FALSE)</f>
        <v>No</v>
      </c>
      <c r="O153" t="str">
        <f>VLOOKUP($A153,Table3__2_1[],O$2,FALSE)</f>
        <v>No</v>
      </c>
      <c r="P153" t="str">
        <f>VLOOKUP($A153,Table3__2_1[],P$2,FALSE)</f>
        <v>No</v>
      </c>
      <c r="Q153">
        <f>VLOOKUP($A153,Table3__2_1[],Q$2,FALSE)</f>
        <v>0</v>
      </c>
      <c r="R153" t="str">
        <f>VLOOKUP($A153,Table3__2_1[],R$2,FALSE)</f>
        <v>yes</v>
      </c>
      <c r="S153" t="str">
        <f>VLOOKUP($A153,Table3__2_1[],S$2,FALSE)</f>
        <v>Normal weight</v>
      </c>
      <c r="T153" t="str">
        <f>VLOOKUP($A153,Table3__2_1[],T$2,FALSE)</f>
        <v>Prediabetes</v>
      </c>
    </row>
    <row r="154" spans="1:20" ht="15.6" x14ac:dyDescent="0.3">
      <c r="A154" s="24" t="s">
        <v>2222</v>
      </c>
      <c r="B154" s="27" t="s">
        <v>4553</v>
      </c>
      <c r="D154">
        <f>VLOOKUP($A154,Table1_1[],D$2,FALSE)</f>
        <v>23544</v>
      </c>
      <c r="E154">
        <f>VLOOKUP($A154,Table1_1[],E$2,FALSE)</f>
        <v>0</v>
      </c>
      <c r="F154">
        <f>VLOOKUP($A154,Table1_1[],F$2,FALSE)</f>
        <v>38241.74</v>
      </c>
      <c r="G154" t="str">
        <f>VLOOKUP($A154,Table1_1[],G$2,FALSE)</f>
        <v>tier - 2</v>
      </c>
      <c r="H154" t="str">
        <f>VLOOKUP($A154,Table1_1[],H$2,FALSE)</f>
        <v>tier - 3</v>
      </c>
      <c r="I154" t="str">
        <f>VLOOKUP($A154,Table1_1[],I$2,FALSE)</f>
        <v>R1011</v>
      </c>
      <c r="J154" t="str">
        <f>VLOOKUP($A154,Table1_1[],J$2,FALSE)</f>
        <v>R1011</v>
      </c>
      <c r="K154">
        <f ca="1">VLOOKUP($A154,Table1_1[],K$2,FALSE)</f>
        <v>60</v>
      </c>
      <c r="L154">
        <f>VLOOKUP($A154,Table3__2_1[],L$2,FALSE)</f>
        <v>42.396973684210501</v>
      </c>
      <c r="M154">
        <f>VLOOKUP($A154,Table3__2_1[],M$2,FALSE)</f>
        <v>11.178052631579</v>
      </c>
      <c r="N154" t="str">
        <f>VLOOKUP($A154,Table3__2_1[],N$2,FALSE)</f>
        <v>yes</v>
      </c>
      <c r="O154" t="str">
        <f>VLOOKUP($A154,Table3__2_1[],O$2,FALSE)</f>
        <v>No</v>
      </c>
      <c r="P154" t="str">
        <f>VLOOKUP($A154,Table3__2_1[],P$2,FALSE)</f>
        <v>Yes</v>
      </c>
      <c r="Q154">
        <f>VLOOKUP($A154,Table3__2_1[],Q$2,FALSE)</f>
        <v>0</v>
      </c>
      <c r="R154" t="str">
        <f>VLOOKUP($A154,Table3__2_1[],R$2,FALSE)</f>
        <v>yes</v>
      </c>
      <c r="S154" t="str">
        <f>VLOOKUP($A154,Table3__2_1[],S$2,FALSE)</f>
        <v>Normal weight</v>
      </c>
      <c r="T154" t="str">
        <f>VLOOKUP($A154,Table3__2_1[],T$2,FALSE)</f>
        <v>Prediabetes</v>
      </c>
    </row>
    <row r="155" spans="1:20" ht="15.6" x14ac:dyDescent="0.3">
      <c r="A155" s="25" t="s">
        <v>2221</v>
      </c>
      <c r="B155" s="28" t="s">
        <v>4550</v>
      </c>
      <c r="D155">
        <f>VLOOKUP($A155,Table1_1[],D$2,FALSE)</f>
        <v>32752</v>
      </c>
      <c r="E155">
        <f>VLOOKUP($A155,Table1_1[],E$2,FALSE)</f>
        <v>0</v>
      </c>
      <c r="F155">
        <f>VLOOKUP($A155,Table1_1[],F$2,FALSE)</f>
        <v>38237.339999999997</v>
      </c>
      <c r="G155" t="str">
        <f>VLOOKUP($A155,Table1_1[],G$2,FALSE)</f>
        <v>tier - 2</v>
      </c>
      <c r="H155" t="str">
        <f>VLOOKUP($A155,Table1_1[],H$2,FALSE)</f>
        <v>tier - 3</v>
      </c>
      <c r="I155" t="str">
        <f>VLOOKUP($A155,Table1_1[],I$2,FALSE)</f>
        <v>R1011</v>
      </c>
      <c r="J155" t="str">
        <f>VLOOKUP($A155,Table1_1[],J$2,FALSE)</f>
        <v>R1011</v>
      </c>
      <c r="K155">
        <f ca="1">VLOOKUP($A155,Table1_1[],K$2,FALSE)</f>
        <v>35</v>
      </c>
      <c r="L155">
        <f>VLOOKUP($A155,Table3__2_1[],L$2,FALSE)</f>
        <v>42.4302631578947</v>
      </c>
      <c r="M155">
        <f>VLOOKUP($A155,Table3__2_1[],M$2,FALSE)</f>
        <v>11.201543859649099</v>
      </c>
      <c r="N155" t="str">
        <f>VLOOKUP($A155,Table3__2_1[],N$2,FALSE)</f>
        <v>yes</v>
      </c>
      <c r="O155" t="str">
        <f>VLOOKUP($A155,Table3__2_1[],O$2,FALSE)</f>
        <v>No</v>
      </c>
      <c r="P155" t="str">
        <f>VLOOKUP($A155,Table3__2_1[],P$2,FALSE)</f>
        <v>No</v>
      </c>
      <c r="Q155">
        <f>VLOOKUP($A155,Table3__2_1[],Q$2,FALSE)</f>
        <v>1</v>
      </c>
      <c r="R155" t="str">
        <f>VLOOKUP($A155,Table3__2_1[],R$2,FALSE)</f>
        <v>yes</v>
      </c>
      <c r="S155" t="str">
        <f>VLOOKUP($A155,Table3__2_1[],S$2,FALSE)</f>
        <v>Normal weight</v>
      </c>
      <c r="T155" t="str">
        <f>VLOOKUP($A155,Table3__2_1[],T$2,FALSE)</f>
        <v>Normal</v>
      </c>
    </row>
    <row r="156" spans="1:20" ht="15.6" x14ac:dyDescent="0.3">
      <c r="A156" s="24" t="s">
        <v>2220</v>
      </c>
      <c r="B156" s="27" t="s">
        <v>3403</v>
      </c>
      <c r="D156">
        <f>VLOOKUP($A156,Table1_1[],D$2,FALSE)</f>
        <v>26622</v>
      </c>
      <c r="E156">
        <f>VLOOKUP($A156,Table1_1[],E$2,FALSE)</f>
        <v>0</v>
      </c>
      <c r="F156">
        <f>VLOOKUP($A156,Table1_1[],F$2,FALSE)</f>
        <v>38189.1</v>
      </c>
      <c r="G156" t="str">
        <f>VLOOKUP($A156,Table1_1[],G$2,FALSE)</f>
        <v>tier - 2</v>
      </c>
      <c r="H156" t="str">
        <f>VLOOKUP($A156,Table1_1[],H$2,FALSE)</f>
        <v>tier - 2</v>
      </c>
      <c r="I156" t="str">
        <f>VLOOKUP($A156,Table1_1[],I$2,FALSE)</f>
        <v>R1011</v>
      </c>
      <c r="J156" t="str">
        <f>VLOOKUP($A156,Table1_1[],J$2,FALSE)</f>
        <v>R1011</v>
      </c>
      <c r="K156">
        <f ca="1">VLOOKUP($A156,Table1_1[],K$2,FALSE)</f>
        <v>52</v>
      </c>
      <c r="L156">
        <f>VLOOKUP($A156,Table3__2_1[],L$2,FALSE)</f>
        <v>42.463552631578899</v>
      </c>
      <c r="M156">
        <f>VLOOKUP($A156,Table3__2_1[],M$2,FALSE)</f>
        <v>11.2250350877193</v>
      </c>
      <c r="N156" t="str">
        <f>VLOOKUP($A156,Table3__2_1[],N$2,FALSE)</f>
        <v>No</v>
      </c>
      <c r="O156" t="str">
        <f>VLOOKUP($A156,Table3__2_1[],O$2,FALSE)</f>
        <v>No</v>
      </c>
      <c r="P156" t="str">
        <f>VLOOKUP($A156,Table3__2_1[],P$2,FALSE)</f>
        <v>No</v>
      </c>
      <c r="Q156">
        <f>VLOOKUP($A156,Table3__2_1[],Q$2,FALSE)</f>
        <v>0</v>
      </c>
      <c r="R156" t="str">
        <f>VLOOKUP($A156,Table3__2_1[],R$2,FALSE)</f>
        <v>yes</v>
      </c>
      <c r="S156" t="str">
        <f>VLOOKUP($A156,Table3__2_1[],S$2,FALSE)</f>
        <v>Normal weight</v>
      </c>
      <c r="T156" t="str">
        <f>VLOOKUP($A156,Table3__2_1[],T$2,FALSE)</f>
        <v>Prediabetes</v>
      </c>
    </row>
    <row r="157" spans="1:20" ht="15.6" x14ac:dyDescent="0.3">
      <c r="A157" s="25" t="s">
        <v>2219</v>
      </c>
      <c r="B157" s="28" t="s">
        <v>4550</v>
      </c>
      <c r="D157">
        <f>VLOOKUP($A157,Table1_1[],D$2,FALSE)</f>
        <v>36005</v>
      </c>
      <c r="E157">
        <f>VLOOKUP($A157,Table1_1[],E$2,FALSE)</f>
        <v>0</v>
      </c>
      <c r="F157">
        <f>VLOOKUP($A157,Table1_1[],F$2,FALSE)</f>
        <v>38126.25</v>
      </c>
      <c r="G157" t="str">
        <f>VLOOKUP($A157,Table1_1[],G$2,FALSE)</f>
        <v>tier - 1</v>
      </c>
      <c r="H157" t="str">
        <f>VLOOKUP($A157,Table1_1[],H$2,FALSE)</f>
        <v>tier - 3</v>
      </c>
      <c r="I157" t="str">
        <f>VLOOKUP($A157,Table1_1[],I$2,FALSE)</f>
        <v>R1013</v>
      </c>
      <c r="J157" t="str">
        <f>VLOOKUP($A157,Table1_1[],J$2,FALSE)</f>
        <v>R1013</v>
      </c>
      <c r="K157">
        <f ca="1">VLOOKUP($A157,Table1_1[],K$2,FALSE)</f>
        <v>26</v>
      </c>
      <c r="L157">
        <f>VLOOKUP($A157,Table3__2_1[],L$2,FALSE)</f>
        <v>42.496842105263099</v>
      </c>
      <c r="M157">
        <f>VLOOKUP($A157,Table3__2_1[],M$2,FALSE)</f>
        <v>11.248526315789499</v>
      </c>
      <c r="N157" t="str">
        <f>VLOOKUP($A157,Table3__2_1[],N$2,FALSE)</f>
        <v>No</v>
      </c>
      <c r="O157" t="str">
        <f>VLOOKUP($A157,Table3__2_1[],O$2,FALSE)</f>
        <v>No</v>
      </c>
      <c r="P157" t="str">
        <f>VLOOKUP($A157,Table3__2_1[],P$2,FALSE)</f>
        <v>No</v>
      </c>
      <c r="Q157">
        <f>VLOOKUP($A157,Table3__2_1[],Q$2,FALSE)</f>
        <v>0</v>
      </c>
      <c r="R157" t="str">
        <f>VLOOKUP($A157,Table3__2_1[],R$2,FALSE)</f>
        <v>yes</v>
      </c>
      <c r="S157" t="str">
        <f>VLOOKUP($A157,Table3__2_1[],S$2,FALSE)</f>
        <v>Normal weight</v>
      </c>
      <c r="T157" t="str">
        <f>VLOOKUP($A157,Table3__2_1[],T$2,FALSE)</f>
        <v>Diabetes</v>
      </c>
    </row>
    <row r="158" spans="1:20" ht="15.6" x14ac:dyDescent="0.3">
      <c r="A158" s="24" t="s">
        <v>2218</v>
      </c>
      <c r="B158" s="27" t="s">
        <v>4554</v>
      </c>
      <c r="D158">
        <f>VLOOKUP($A158,Table1_1[],D$2,FALSE)</f>
        <v>29099</v>
      </c>
      <c r="E158">
        <f>VLOOKUP($A158,Table1_1[],E$2,FALSE)</f>
        <v>0</v>
      </c>
      <c r="F158">
        <f>VLOOKUP($A158,Table1_1[],F$2,FALSE)</f>
        <v>37829.72</v>
      </c>
      <c r="G158" t="str">
        <f>VLOOKUP($A158,Table1_1[],G$2,FALSE)</f>
        <v>tier - 1</v>
      </c>
      <c r="H158" t="str">
        <f>VLOOKUP($A158,Table1_1[],H$2,FALSE)</f>
        <v>tier - 2</v>
      </c>
      <c r="I158" t="str">
        <f>VLOOKUP($A158,Table1_1[],I$2,FALSE)</f>
        <v>R1011</v>
      </c>
      <c r="J158" t="str">
        <f>VLOOKUP($A158,Table1_1[],J$2,FALSE)</f>
        <v>R1011</v>
      </c>
      <c r="K158">
        <f ca="1">VLOOKUP($A158,Table1_1[],K$2,FALSE)</f>
        <v>45</v>
      </c>
      <c r="L158">
        <f>VLOOKUP($A158,Table3__2_1[],L$2,FALSE)</f>
        <v>42.530131578947298</v>
      </c>
      <c r="M158">
        <f>VLOOKUP($A158,Table3__2_1[],M$2,FALSE)</f>
        <v>11.272017543859601</v>
      </c>
      <c r="N158" t="str">
        <f>VLOOKUP($A158,Table3__2_1[],N$2,FALSE)</f>
        <v>yes</v>
      </c>
      <c r="O158" t="str">
        <f>VLOOKUP($A158,Table3__2_1[],O$2,FALSE)</f>
        <v>No</v>
      </c>
      <c r="P158" t="str">
        <f>VLOOKUP($A158,Table3__2_1[],P$2,FALSE)</f>
        <v>No</v>
      </c>
      <c r="Q158">
        <f>VLOOKUP($A158,Table3__2_1[],Q$2,FALSE)</f>
        <v>1</v>
      </c>
      <c r="R158" t="str">
        <f>VLOOKUP($A158,Table3__2_1[],R$2,FALSE)</f>
        <v>yes</v>
      </c>
      <c r="S158" t="str">
        <f>VLOOKUP($A158,Table3__2_1[],S$2,FALSE)</f>
        <v>Normal weight</v>
      </c>
      <c r="T158" t="str">
        <f>VLOOKUP($A158,Table3__2_1[],T$2,FALSE)</f>
        <v>Prediabetes</v>
      </c>
    </row>
    <row r="159" spans="1:20" ht="15.6" x14ac:dyDescent="0.3">
      <c r="A159" s="25" t="s">
        <v>2217</v>
      </c>
      <c r="B159" s="28" t="s">
        <v>4443</v>
      </c>
      <c r="D159">
        <f>VLOOKUP($A159,Table1_1[],D$2,FALSE)</f>
        <v>30523</v>
      </c>
      <c r="E159">
        <f>VLOOKUP($A159,Table1_1[],E$2,FALSE)</f>
        <v>0</v>
      </c>
      <c r="F159">
        <f>VLOOKUP($A159,Table1_1[],F$2,FALSE)</f>
        <v>37800.980000000003</v>
      </c>
      <c r="G159" t="str">
        <f>VLOOKUP($A159,Table1_1[],G$2,FALSE)</f>
        <v>tier - 2</v>
      </c>
      <c r="H159" t="str">
        <f>VLOOKUP($A159,Table1_1[],H$2,FALSE)</f>
        <v>tier - 2</v>
      </c>
      <c r="I159" t="str">
        <f>VLOOKUP($A159,Table1_1[],I$2,FALSE)</f>
        <v>R1011</v>
      </c>
      <c r="J159" t="str">
        <f>VLOOKUP($A159,Table1_1[],J$2,FALSE)</f>
        <v>R1011</v>
      </c>
      <c r="K159">
        <f ca="1">VLOOKUP($A159,Table1_1[],K$2,FALSE)</f>
        <v>41</v>
      </c>
      <c r="L159">
        <f>VLOOKUP($A159,Table3__2_1[],L$2,FALSE)</f>
        <v>42.563421052631597</v>
      </c>
      <c r="M159">
        <f>VLOOKUP($A159,Table3__2_1[],M$2,FALSE)</f>
        <v>11.2955087719298</v>
      </c>
      <c r="N159" t="str">
        <f>VLOOKUP($A159,Table3__2_1[],N$2,FALSE)</f>
        <v>No</v>
      </c>
      <c r="O159" t="str">
        <f>VLOOKUP($A159,Table3__2_1[],O$2,FALSE)</f>
        <v>No</v>
      </c>
      <c r="P159" t="str">
        <f>VLOOKUP($A159,Table3__2_1[],P$2,FALSE)</f>
        <v>No</v>
      </c>
      <c r="Q159">
        <f>VLOOKUP($A159,Table3__2_1[],Q$2,FALSE)</f>
        <v>0</v>
      </c>
      <c r="R159" t="str">
        <f>VLOOKUP($A159,Table3__2_1[],R$2,FALSE)</f>
        <v>yes</v>
      </c>
      <c r="S159" t="str">
        <f>VLOOKUP($A159,Table3__2_1[],S$2,FALSE)</f>
        <v>Normal weight</v>
      </c>
      <c r="T159" t="str">
        <f>VLOOKUP($A159,Table3__2_1[],T$2,FALSE)</f>
        <v>Diabetes</v>
      </c>
    </row>
    <row r="160" spans="1:20" ht="15.6" x14ac:dyDescent="0.3">
      <c r="A160" s="24" t="s">
        <v>2216</v>
      </c>
      <c r="B160" s="27" t="s">
        <v>4493</v>
      </c>
      <c r="D160">
        <f>VLOOKUP($A160,Table1_1[],D$2,FALSE)</f>
        <v>31639</v>
      </c>
      <c r="E160">
        <f>VLOOKUP($A160,Table1_1[],E$2,FALSE)</f>
        <v>0</v>
      </c>
      <c r="F160">
        <f>VLOOKUP($A160,Table1_1[],F$2,FALSE)</f>
        <v>37742.58</v>
      </c>
      <c r="G160" t="str">
        <f>VLOOKUP($A160,Table1_1[],G$2,FALSE)</f>
        <v>tier - 1</v>
      </c>
      <c r="H160" t="str">
        <f>VLOOKUP($A160,Table1_1[],H$2,FALSE)</f>
        <v>tier - 1</v>
      </c>
      <c r="I160" t="str">
        <f>VLOOKUP($A160,Table1_1[],I$2,FALSE)</f>
        <v>R1013</v>
      </c>
      <c r="J160" t="str">
        <f>VLOOKUP($A160,Table1_1[],J$2,FALSE)</f>
        <v>R1013</v>
      </c>
      <c r="K160">
        <f ca="1">VLOOKUP($A160,Table1_1[],K$2,FALSE)</f>
        <v>38</v>
      </c>
      <c r="L160">
        <f>VLOOKUP($A160,Table3__2_1[],L$2,FALSE)</f>
        <v>42.596710526315803</v>
      </c>
      <c r="M160">
        <f>VLOOKUP($A160,Table3__2_1[],M$2,FALSE)</f>
        <v>11.319000000000001</v>
      </c>
      <c r="N160" t="str">
        <f>VLOOKUP($A160,Table3__2_1[],N$2,FALSE)</f>
        <v>No</v>
      </c>
      <c r="O160" t="str">
        <f>VLOOKUP($A160,Table3__2_1[],O$2,FALSE)</f>
        <v>No</v>
      </c>
      <c r="P160" t="str">
        <f>VLOOKUP($A160,Table3__2_1[],P$2,FALSE)</f>
        <v>No</v>
      </c>
      <c r="Q160">
        <f>VLOOKUP($A160,Table3__2_1[],Q$2,FALSE)</f>
        <v>2</v>
      </c>
      <c r="R160" t="str">
        <f>VLOOKUP($A160,Table3__2_1[],R$2,FALSE)</f>
        <v>yes</v>
      </c>
      <c r="S160" t="str">
        <f>VLOOKUP($A160,Table3__2_1[],S$2,FALSE)</f>
        <v>Normal weight</v>
      </c>
      <c r="T160" t="str">
        <f>VLOOKUP($A160,Table3__2_1[],T$2,FALSE)</f>
        <v>Normal</v>
      </c>
    </row>
    <row r="161" spans="1:20" ht="15.6" x14ac:dyDescent="0.3">
      <c r="A161" s="25" t="s">
        <v>2215</v>
      </c>
      <c r="B161" s="28" t="s">
        <v>4555</v>
      </c>
      <c r="D161">
        <f>VLOOKUP($A161,Table1_1[],D$2,FALSE)</f>
        <v>28021</v>
      </c>
      <c r="E161">
        <f>VLOOKUP($A161,Table1_1[],E$2,FALSE)</f>
        <v>0</v>
      </c>
      <c r="F161">
        <f>VLOOKUP($A161,Table1_1[],F$2,FALSE)</f>
        <v>37735.199999999997</v>
      </c>
      <c r="G161" t="str">
        <f>VLOOKUP($A161,Table1_1[],G$2,FALSE)</f>
        <v>tier - 2</v>
      </c>
      <c r="H161" t="str">
        <f>VLOOKUP($A161,Table1_1[],H$2,FALSE)</f>
        <v>tier - 2</v>
      </c>
      <c r="I161" t="str">
        <f>VLOOKUP($A161,Table1_1[],I$2,FALSE)</f>
        <v>R1011</v>
      </c>
      <c r="J161" t="str">
        <f>VLOOKUP($A161,Table1_1[],J$2,FALSE)</f>
        <v>R1011</v>
      </c>
      <c r="K161">
        <f ca="1">VLOOKUP($A161,Table1_1[],K$2,FALSE)</f>
        <v>48</v>
      </c>
      <c r="L161">
        <f>VLOOKUP($A161,Table3__2_1[],L$2,FALSE)</f>
        <v>42.63</v>
      </c>
      <c r="M161">
        <f>VLOOKUP($A161,Table3__2_1[],M$2,FALSE)</f>
        <v>11.3424912280702</v>
      </c>
      <c r="N161" t="str">
        <f>VLOOKUP($A161,Table3__2_1[],N$2,FALSE)</f>
        <v>No</v>
      </c>
      <c r="O161" t="str">
        <f>VLOOKUP($A161,Table3__2_1[],O$2,FALSE)</f>
        <v>No</v>
      </c>
      <c r="P161" t="str">
        <f>VLOOKUP($A161,Table3__2_1[],P$2,FALSE)</f>
        <v>No</v>
      </c>
      <c r="Q161">
        <f>VLOOKUP($A161,Table3__2_1[],Q$2,FALSE)</f>
        <v>0</v>
      </c>
      <c r="R161" t="str">
        <f>VLOOKUP($A161,Table3__2_1[],R$2,FALSE)</f>
        <v>yes</v>
      </c>
      <c r="S161" t="str">
        <f>VLOOKUP($A161,Table3__2_1[],S$2,FALSE)</f>
        <v>Normal weight</v>
      </c>
      <c r="T161" t="str">
        <f>VLOOKUP($A161,Table3__2_1[],T$2,FALSE)</f>
        <v>Prediabetes</v>
      </c>
    </row>
    <row r="162" spans="1:20" ht="15.6" x14ac:dyDescent="0.3">
      <c r="A162" s="24" t="s">
        <v>2214</v>
      </c>
      <c r="B162" s="27" t="s">
        <v>4556</v>
      </c>
      <c r="D162">
        <f>VLOOKUP($A162,Table1_1[],D$2,FALSE)</f>
        <v>32426</v>
      </c>
      <c r="E162">
        <f>VLOOKUP($A162,Table1_1[],E$2,FALSE)</f>
        <v>0</v>
      </c>
      <c r="F162">
        <f>VLOOKUP($A162,Table1_1[],F$2,FALSE)</f>
        <v>37701.879999999997</v>
      </c>
      <c r="G162" t="str">
        <f>VLOOKUP($A162,Table1_1[],G$2,FALSE)</f>
        <v>tier - 2</v>
      </c>
      <c r="H162" t="str">
        <f>VLOOKUP($A162,Table1_1[],H$2,FALSE)</f>
        <v>tier - 3</v>
      </c>
      <c r="I162" t="str">
        <f>VLOOKUP($A162,Table1_1[],I$2,FALSE)</f>
        <v>R1023</v>
      </c>
      <c r="J162" t="str">
        <f>VLOOKUP($A162,Table1_1[],J$2,FALSE)</f>
        <v>R1023</v>
      </c>
      <c r="K162">
        <f ca="1">VLOOKUP($A162,Table1_1[],K$2,FALSE)</f>
        <v>36</v>
      </c>
      <c r="L162">
        <f>VLOOKUP($A162,Table3__2_1[],L$2,FALSE)</f>
        <v>42.663289473684202</v>
      </c>
      <c r="M162">
        <f>VLOOKUP($A162,Table3__2_1[],M$2,FALSE)</f>
        <v>11.365982456140401</v>
      </c>
      <c r="N162" t="str">
        <f>VLOOKUP($A162,Table3__2_1[],N$2,FALSE)</f>
        <v>No</v>
      </c>
      <c r="O162" t="str">
        <f>VLOOKUP($A162,Table3__2_1[],O$2,FALSE)</f>
        <v>No</v>
      </c>
      <c r="P162" t="str">
        <f>VLOOKUP($A162,Table3__2_1[],P$2,FALSE)</f>
        <v>No</v>
      </c>
      <c r="Q162">
        <f>VLOOKUP($A162,Table3__2_1[],Q$2,FALSE)</f>
        <v>0</v>
      </c>
      <c r="R162" t="str">
        <f>VLOOKUP($A162,Table3__2_1[],R$2,FALSE)</f>
        <v>yes</v>
      </c>
      <c r="S162" t="str">
        <f>VLOOKUP($A162,Table3__2_1[],S$2,FALSE)</f>
        <v>Normal weight</v>
      </c>
      <c r="T162" t="str">
        <f>VLOOKUP($A162,Table3__2_1[],T$2,FALSE)</f>
        <v>Diabetes</v>
      </c>
    </row>
    <row r="163" spans="1:20" ht="15.6" x14ac:dyDescent="0.3">
      <c r="A163" s="25" t="s">
        <v>2213</v>
      </c>
      <c r="B163" s="28" t="s">
        <v>4557</v>
      </c>
      <c r="D163">
        <f>VLOOKUP($A163,Table1_1[],D$2,FALSE)</f>
        <v>25869</v>
      </c>
      <c r="E163">
        <f>VLOOKUP($A163,Table1_1[],E$2,FALSE)</f>
        <v>0</v>
      </c>
      <c r="F163">
        <f>VLOOKUP($A163,Table1_1[],F$2,FALSE)</f>
        <v>37675.06</v>
      </c>
      <c r="G163" t="str">
        <f>VLOOKUP($A163,Table1_1[],G$2,FALSE)</f>
        <v>tier - 2</v>
      </c>
      <c r="H163" t="str">
        <f>VLOOKUP($A163,Table1_1[],H$2,FALSE)</f>
        <v>tier - 3</v>
      </c>
      <c r="I163" t="str">
        <f>VLOOKUP($A163,Table1_1[],I$2,FALSE)</f>
        <v>R1011</v>
      </c>
      <c r="J163" t="str">
        <f>VLOOKUP($A163,Table1_1[],J$2,FALSE)</f>
        <v>R1011</v>
      </c>
      <c r="K163">
        <f ca="1">VLOOKUP($A163,Table1_1[],K$2,FALSE)</f>
        <v>54</v>
      </c>
      <c r="L163">
        <f>VLOOKUP($A163,Table3__2_1[],L$2,FALSE)</f>
        <v>42.696578947368401</v>
      </c>
      <c r="M163">
        <f>VLOOKUP($A163,Table3__2_1[],M$2,FALSE)</f>
        <v>11.3894736842105</v>
      </c>
      <c r="N163" t="str">
        <f>VLOOKUP($A163,Table3__2_1[],N$2,FALSE)</f>
        <v>No</v>
      </c>
      <c r="O163" t="str">
        <f>VLOOKUP($A163,Table3__2_1[],O$2,FALSE)</f>
        <v>No</v>
      </c>
      <c r="P163" t="str">
        <f>VLOOKUP($A163,Table3__2_1[],P$2,FALSE)</f>
        <v>No</v>
      </c>
      <c r="Q163">
        <f>VLOOKUP($A163,Table3__2_1[],Q$2,FALSE)</f>
        <v>0</v>
      </c>
      <c r="R163" t="str">
        <f>VLOOKUP($A163,Table3__2_1[],R$2,FALSE)</f>
        <v>yes</v>
      </c>
      <c r="S163" t="str">
        <f>VLOOKUP($A163,Table3__2_1[],S$2,FALSE)</f>
        <v>Normal weight</v>
      </c>
      <c r="T163" t="str">
        <f>VLOOKUP($A163,Table3__2_1[],T$2,FALSE)</f>
        <v>Prediabetes</v>
      </c>
    </row>
    <row r="164" spans="1:20" ht="15.6" x14ac:dyDescent="0.3">
      <c r="A164" s="24" t="s">
        <v>2212</v>
      </c>
      <c r="B164" s="27" t="s">
        <v>4558</v>
      </c>
      <c r="D164">
        <f>VLOOKUP($A164,Table1_1[],D$2,FALSE)</f>
        <v>30122</v>
      </c>
      <c r="E164">
        <f>VLOOKUP($A164,Table1_1[],E$2,FALSE)</f>
        <v>0</v>
      </c>
      <c r="F164">
        <f>VLOOKUP($A164,Table1_1[],F$2,FALSE)</f>
        <v>37650.74</v>
      </c>
      <c r="G164" t="str">
        <f>VLOOKUP($A164,Table1_1[],G$2,FALSE)</f>
        <v>tier - 2</v>
      </c>
      <c r="H164" t="str">
        <f>VLOOKUP($A164,Table1_1[],H$2,FALSE)</f>
        <v>tier - 2</v>
      </c>
      <c r="I164" t="str">
        <f>VLOOKUP($A164,Table1_1[],I$2,FALSE)</f>
        <v>R1012</v>
      </c>
      <c r="J164" t="str">
        <f>VLOOKUP($A164,Table1_1[],J$2,FALSE)</f>
        <v>R1012</v>
      </c>
      <c r="K164">
        <f ca="1">VLOOKUP($A164,Table1_1[],K$2,FALSE)</f>
        <v>42</v>
      </c>
      <c r="L164">
        <f>VLOOKUP($A164,Table3__2_1[],L$2,FALSE)</f>
        <v>42.729868421052601</v>
      </c>
      <c r="M164">
        <f>VLOOKUP($A164,Table3__2_1[],M$2,FALSE)</f>
        <v>11.4129649122807</v>
      </c>
      <c r="N164" t="str">
        <f>VLOOKUP($A164,Table3__2_1[],N$2,FALSE)</f>
        <v>yes</v>
      </c>
      <c r="O164" t="str">
        <f>VLOOKUP($A164,Table3__2_1[],O$2,FALSE)</f>
        <v>No</v>
      </c>
      <c r="P164" t="str">
        <f>VLOOKUP($A164,Table3__2_1[],P$2,FALSE)</f>
        <v>Yes</v>
      </c>
      <c r="Q164">
        <f>VLOOKUP($A164,Table3__2_1[],Q$2,FALSE)</f>
        <v>0</v>
      </c>
      <c r="R164" t="str">
        <f>VLOOKUP($A164,Table3__2_1[],R$2,FALSE)</f>
        <v>yes</v>
      </c>
      <c r="S164" t="str">
        <f>VLOOKUP($A164,Table3__2_1[],S$2,FALSE)</f>
        <v>Normal weight</v>
      </c>
      <c r="T164" t="str">
        <f>VLOOKUP($A164,Table3__2_1[],T$2,FALSE)</f>
        <v>Prediabetes</v>
      </c>
    </row>
    <row r="165" spans="1:20" ht="15.6" x14ac:dyDescent="0.3">
      <c r="A165" s="25" t="s">
        <v>2211</v>
      </c>
      <c r="B165" s="28" t="s">
        <v>4559</v>
      </c>
      <c r="D165">
        <f>VLOOKUP($A165,Table1_1[],D$2,FALSE)</f>
        <v>33193</v>
      </c>
      <c r="E165">
        <f>VLOOKUP($A165,Table1_1[],E$2,FALSE)</f>
        <v>0</v>
      </c>
      <c r="F165">
        <f>VLOOKUP($A165,Table1_1[],F$2,FALSE)</f>
        <v>37607.53</v>
      </c>
      <c r="G165" t="str">
        <f>VLOOKUP($A165,Table1_1[],G$2,FALSE)</f>
        <v>tier - 1</v>
      </c>
      <c r="H165" t="str">
        <f>VLOOKUP($A165,Table1_1[],H$2,FALSE)</f>
        <v>tier - 2</v>
      </c>
      <c r="I165" t="str">
        <f>VLOOKUP($A165,Table1_1[],I$2,FALSE)</f>
        <v>R1019</v>
      </c>
      <c r="J165" t="str">
        <f>VLOOKUP($A165,Table1_1[],J$2,FALSE)</f>
        <v>R1019</v>
      </c>
      <c r="K165">
        <f ca="1">VLOOKUP($A165,Table1_1[],K$2,FALSE)</f>
        <v>34</v>
      </c>
      <c r="L165">
        <f>VLOOKUP($A165,Table3__2_1[],L$2,FALSE)</f>
        <v>42.7631578947368</v>
      </c>
      <c r="M165">
        <f>VLOOKUP($A165,Table3__2_1[],M$2,FALSE)</f>
        <v>11.4364561403509</v>
      </c>
      <c r="N165" t="str">
        <f>VLOOKUP($A165,Table3__2_1[],N$2,FALSE)</f>
        <v>No</v>
      </c>
      <c r="O165" t="str">
        <f>VLOOKUP($A165,Table3__2_1[],O$2,FALSE)</f>
        <v>No</v>
      </c>
      <c r="P165" t="str">
        <f>VLOOKUP($A165,Table3__2_1[],P$2,FALSE)</f>
        <v>No</v>
      </c>
      <c r="Q165">
        <f>VLOOKUP($A165,Table3__2_1[],Q$2,FALSE)</f>
        <v>1</v>
      </c>
      <c r="R165" t="str">
        <f>VLOOKUP($A165,Table3__2_1[],R$2,FALSE)</f>
        <v>yes</v>
      </c>
      <c r="S165" t="str">
        <f>VLOOKUP($A165,Table3__2_1[],S$2,FALSE)</f>
        <v>Normal weight</v>
      </c>
      <c r="T165" t="str">
        <f>VLOOKUP($A165,Table3__2_1[],T$2,FALSE)</f>
        <v>Prediabetes</v>
      </c>
    </row>
    <row r="166" spans="1:20" ht="15.6" x14ac:dyDescent="0.3">
      <c r="A166" s="24" t="s">
        <v>2210</v>
      </c>
      <c r="B166" s="27" t="s">
        <v>4560</v>
      </c>
      <c r="D166">
        <f>VLOOKUP($A166,Table1_1[],D$2,FALSE)</f>
        <v>36811</v>
      </c>
      <c r="E166">
        <f>VLOOKUP($A166,Table1_1[],E$2,FALSE)</f>
        <v>0</v>
      </c>
      <c r="F166">
        <f>VLOOKUP($A166,Table1_1[],F$2,FALSE)</f>
        <v>37484.449999999997</v>
      </c>
      <c r="G166" t="str">
        <f>VLOOKUP($A166,Table1_1[],G$2,FALSE)</f>
        <v>tier - 1</v>
      </c>
      <c r="H166" t="str">
        <f>VLOOKUP($A166,Table1_1[],H$2,FALSE)</f>
        <v>tier - 1</v>
      </c>
      <c r="I166" t="str">
        <f>VLOOKUP($A166,Table1_1[],I$2,FALSE)</f>
        <v>R1013</v>
      </c>
      <c r="J166" t="str">
        <f>VLOOKUP($A166,Table1_1[],J$2,FALSE)</f>
        <v>R1013</v>
      </c>
      <c r="K166">
        <f ca="1">VLOOKUP($A166,Table1_1[],K$2,FALSE)</f>
        <v>24</v>
      </c>
      <c r="L166">
        <f>VLOOKUP($A166,Table3__2_1[],L$2,FALSE)</f>
        <v>42.796447368420999</v>
      </c>
      <c r="M166">
        <f>VLOOKUP($A166,Table3__2_1[],M$2,FALSE)</f>
        <v>11.4599473684211</v>
      </c>
      <c r="N166" t="str">
        <f>VLOOKUP($A166,Table3__2_1[],N$2,FALSE)</f>
        <v>yes</v>
      </c>
      <c r="O166" t="str">
        <f>VLOOKUP($A166,Table3__2_1[],O$2,FALSE)</f>
        <v>No</v>
      </c>
      <c r="P166" t="str">
        <f>VLOOKUP($A166,Table3__2_1[],P$2,FALSE)</f>
        <v>No</v>
      </c>
      <c r="Q166">
        <f>VLOOKUP($A166,Table3__2_1[],Q$2,FALSE)</f>
        <v>0</v>
      </c>
      <c r="R166" t="str">
        <f>VLOOKUP($A166,Table3__2_1[],R$2,FALSE)</f>
        <v>yes</v>
      </c>
      <c r="S166" t="str">
        <f>VLOOKUP($A166,Table3__2_1[],S$2,FALSE)</f>
        <v>Normal weight</v>
      </c>
      <c r="T166" t="str">
        <f>VLOOKUP($A166,Table3__2_1[],T$2,FALSE)</f>
        <v>Diabetes</v>
      </c>
    </row>
    <row r="167" spans="1:20" ht="15.6" x14ac:dyDescent="0.3">
      <c r="A167" s="25" t="s">
        <v>2209</v>
      </c>
      <c r="B167" s="28" t="s">
        <v>4561</v>
      </c>
      <c r="D167">
        <f>VLOOKUP($A167,Table1_1[],D$2,FALSE)</f>
        <v>37526</v>
      </c>
      <c r="E167">
        <f>VLOOKUP($A167,Table1_1[],E$2,FALSE)</f>
        <v>0</v>
      </c>
      <c r="F167">
        <f>VLOOKUP($A167,Table1_1[],F$2,FALSE)</f>
        <v>37465.339999999997</v>
      </c>
      <c r="G167" t="str">
        <f>VLOOKUP($A167,Table1_1[],G$2,FALSE)</f>
        <v>tier - 1</v>
      </c>
      <c r="H167" t="str">
        <f>VLOOKUP($A167,Table1_1[],H$2,FALSE)</f>
        <v>tier - 2</v>
      </c>
      <c r="I167" t="str">
        <f>VLOOKUP($A167,Table1_1[],I$2,FALSE)</f>
        <v>R1012</v>
      </c>
      <c r="J167" t="str">
        <f>VLOOKUP($A167,Table1_1[],J$2,FALSE)</f>
        <v>R1012</v>
      </c>
      <c r="K167">
        <f ca="1">VLOOKUP($A167,Table1_1[],K$2,FALSE)</f>
        <v>22</v>
      </c>
      <c r="L167">
        <f>VLOOKUP($A167,Table3__2_1[],L$2,FALSE)</f>
        <v>42.829736842105198</v>
      </c>
      <c r="M167">
        <f>VLOOKUP($A167,Table3__2_1[],M$2,FALSE)</f>
        <v>11.483438596491199</v>
      </c>
      <c r="N167" t="str">
        <f>VLOOKUP($A167,Table3__2_1[],N$2,FALSE)</f>
        <v>No</v>
      </c>
      <c r="O167" t="str">
        <f>VLOOKUP($A167,Table3__2_1[],O$2,FALSE)</f>
        <v>No</v>
      </c>
      <c r="P167" t="str">
        <f>VLOOKUP($A167,Table3__2_1[],P$2,FALSE)</f>
        <v>No</v>
      </c>
      <c r="Q167">
        <f>VLOOKUP($A167,Table3__2_1[],Q$2,FALSE)</f>
        <v>2</v>
      </c>
      <c r="R167" t="str">
        <f>VLOOKUP($A167,Table3__2_1[],R$2,FALSE)</f>
        <v>yes</v>
      </c>
      <c r="S167" t="str">
        <f>VLOOKUP($A167,Table3__2_1[],S$2,FALSE)</f>
        <v>Normal weight</v>
      </c>
      <c r="T167" t="str">
        <f>VLOOKUP($A167,Table3__2_1[],T$2,FALSE)</f>
        <v>Prediabetes</v>
      </c>
    </row>
    <row r="168" spans="1:20" ht="15.6" x14ac:dyDescent="0.3">
      <c r="A168" s="24" t="s">
        <v>2208</v>
      </c>
      <c r="B168" s="27" t="s">
        <v>4562</v>
      </c>
      <c r="D168">
        <f>VLOOKUP($A168,Table1_1[],D$2,FALSE)</f>
        <v>29068</v>
      </c>
      <c r="E168">
        <f>VLOOKUP($A168,Table1_1[],E$2,FALSE)</f>
        <v>0</v>
      </c>
      <c r="F168">
        <f>VLOOKUP($A168,Table1_1[],F$2,FALSE)</f>
        <v>37425.94</v>
      </c>
      <c r="G168" t="str">
        <f>VLOOKUP($A168,Table1_1[],G$2,FALSE)</f>
        <v>tier - 2</v>
      </c>
      <c r="H168" t="str">
        <f>VLOOKUP($A168,Table1_1[],H$2,FALSE)</f>
        <v>tier - 1</v>
      </c>
      <c r="I168" t="str">
        <f>VLOOKUP($A168,Table1_1[],I$2,FALSE)</f>
        <v>R1011</v>
      </c>
      <c r="J168" t="str">
        <f>VLOOKUP($A168,Table1_1[],J$2,FALSE)</f>
        <v>R1011</v>
      </c>
      <c r="K168">
        <f ca="1">VLOOKUP($A168,Table1_1[],K$2,FALSE)</f>
        <v>45</v>
      </c>
      <c r="L168">
        <f>VLOOKUP($A168,Table3__2_1[],L$2,FALSE)</f>
        <v>42.863026315789497</v>
      </c>
      <c r="M168">
        <f>VLOOKUP($A168,Table3__2_1[],M$2,FALSE)</f>
        <v>11.5069298245614</v>
      </c>
      <c r="N168" t="str">
        <f>VLOOKUP($A168,Table3__2_1[],N$2,FALSE)</f>
        <v>No</v>
      </c>
      <c r="O168" t="str">
        <f>VLOOKUP($A168,Table3__2_1[],O$2,FALSE)</f>
        <v>No</v>
      </c>
      <c r="P168" t="str">
        <f>VLOOKUP($A168,Table3__2_1[],P$2,FALSE)</f>
        <v>No</v>
      </c>
      <c r="Q168">
        <f>VLOOKUP($A168,Table3__2_1[],Q$2,FALSE)</f>
        <v>1</v>
      </c>
      <c r="R168" t="str">
        <f>VLOOKUP($A168,Table3__2_1[],R$2,FALSE)</f>
        <v>yes</v>
      </c>
      <c r="S168" t="str">
        <f>VLOOKUP($A168,Table3__2_1[],S$2,FALSE)</f>
        <v>Normal weight</v>
      </c>
      <c r="T168" t="str">
        <f>VLOOKUP($A168,Table3__2_1[],T$2,FALSE)</f>
        <v>Prediabetes</v>
      </c>
    </row>
    <row r="169" spans="1:20" ht="15.6" x14ac:dyDescent="0.3">
      <c r="A169" s="25" t="s">
        <v>2207</v>
      </c>
      <c r="B169" s="28" t="s">
        <v>4563</v>
      </c>
      <c r="D169">
        <f>VLOOKUP($A169,Table1_1[],D$2,FALSE)</f>
        <v>25506</v>
      </c>
      <c r="E169">
        <f>VLOOKUP($A169,Table1_1[],E$2,FALSE)</f>
        <v>0</v>
      </c>
      <c r="F169">
        <f>VLOOKUP($A169,Table1_1[],F$2,FALSE)</f>
        <v>37277.269999999997</v>
      </c>
      <c r="G169" t="str">
        <f>VLOOKUP($A169,Table1_1[],G$2,FALSE)</f>
        <v>tier - 1</v>
      </c>
      <c r="H169" t="str">
        <f>VLOOKUP($A169,Table1_1[],H$2,FALSE)</f>
        <v>tier - 3</v>
      </c>
      <c r="I169" t="str">
        <f>VLOOKUP($A169,Table1_1[],I$2,FALSE)</f>
        <v>R1011</v>
      </c>
      <c r="J169" t="str">
        <f>VLOOKUP($A169,Table1_1[],J$2,FALSE)</f>
        <v>R1011</v>
      </c>
      <c r="K169">
        <f ca="1">VLOOKUP($A169,Table1_1[],K$2,FALSE)</f>
        <v>55</v>
      </c>
      <c r="L169">
        <f>VLOOKUP($A169,Table3__2_1[],L$2,FALSE)</f>
        <v>42.896315789473697</v>
      </c>
      <c r="M169">
        <f>VLOOKUP($A169,Table3__2_1[],M$2,FALSE)</f>
        <v>11.530421052631601</v>
      </c>
      <c r="N169" t="str">
        <f>VLOOKUP($A169,Table3__2_1[],N$2,FALSE)</f>
        <v>No</v>
      </c>
      <c r="O169" t="str">
        <f>VLOOKUP($A169,Table3__2_1[],O$2,FALSE)</f>
        <v>No</v>
      </c>
      <c r="P169" t="str">
        <f>VLOOKUP($A169,Table3__2_1[],P$2,FALSE)</f>
        <v>No</v>
      </c>
      <c r="Q169">
        <f>VLOOKUP($A169,Table3__2_1[],Q$2,FALSE)</f>
        <v>1</v>
      </c>
      <c r="R169" t="str">
        <f>VLOOKUP($A169,Table3__2_1[],R$2,FALSE)</f>
        <v>yes</v>
      </c>
      <c r="S169" t="str">
        <f>VLOOKUP($A169,Table3__2_1[],S$2,FALSE)</f>
        <v>Normal weight</v>
      </c>
      <c r="T169" t="str">
        <f>VLOOKUP($A169,Table3__2_1[],T$2,FALSE)</f>
        <v>Prediabetes</v>
      </c>
    </row>
    <row r="170" spans="1:20" ht="15.6" x14ac:dyDescent="0.3">
      <c r="A170" s="24" t="s">
        <v>2206</v>
      </c>
      <c r="B170" s="27" t="s">
        <v>4564</v>
      </c>
      <c r="D170">
        <f>VLOOKUP($A170,Table1_1[],D$2,FALSE)</f>
        <v>27699</v>
      </c>
      <c r="E170">
        <f>VLOOKUP($A170,Table1_1[],E$2,FALSE)</f>
        <v>0</v>
      </c>
      <c r="F170">
        <f>VLOOKUP($A170,Table1_1[],F$2,FALSE)</f>
        <v>37272.339999999997</v>
      </c>
      <c r="G170" t="str">
        <f>VLOOKUP($A170,Table1_1[],G$2,FALSE)</f>
        <v>tier - 2</v>
      </c>
      <c r="H170" t="str">
        <f>VLOOKUP($A170,Table1_1[],H$2,FALSE)</f>
        <v>tier - 3</v>
      </c>
      <c r="I170" t="str">
        <f>VLOOKUP($A170,Table1_1[],I$2,FALSE)</f>
        <v>R1011</v>
      </c>
      <c r="J170" t="str">
        <f>VLOOKUP($A170,Table1_1[],J$2,FALSE)</f>
        <v>R1011</v>
      </c>
      <c r="K170">
        <f ca="1">VLOOKUP($A170,Table1_1[],K$2,FALSE)</f>
        <v>49</v>
      </c>
      <c r="L170">
        <f>VLOOKUP($A170,Table3__2_1[],L$2,FALSE)</f>
        <v>42.929605263157903</v>
      </c>
      <c r="M170">
        <f>VLOOKUP($A170,Table3__2_1[],M$2,FALSE)</f>
        <v>11.5539122807018</v>
      </c>
      <c r="N170" t="str">
        <f>VLOOKUP($A170,Table3__2_1[],N$2,FALSE)</f>
        <v>yes</v>
      </c>
      <c r="O170" t="str">
        <f>VLOOKUP($A170,Table3__2_1[],O$2,FALSE)</f>
        <v>No</v>
      </c>
      <c r="P170" t="str">
        <f>VLOOKUP($A170,Table3__2_1[],P$2,FALSE)</f>
        <v>No</v>
      </c>
      <c r="Q170">
        <f>VLOOKUP($A170,Table3__2_1[],Q$2,FALSE)</f>
        <v>1</v>
      </c>
      <c r="R170" t="str">
        <f>VLOOKUP($A170,Table3__2_1[],R$2,FALSE)</f>
        <v>yes</v>
      </c>
      <c r="S170" t="str">
        <f>VLOOKUP($A170,Table3__2_1[],S$2,FALSE)</f>
        <v>Normal weight</v>
      </c>
      <c r="T170" t="str">
        <f>VLOOKUP($A170,Table3__2_1[],T$2,FALSE)</f>
        <v>Prediabetes</v>
      </c>
    </row>
    <row r="171" spans="1:20" ht="15.6" x14ac:dyDescent="0.3">
      <c r="A171" s="25" t="s">
        <v>2205</v>
      </c>
      <c r="B171" s="28" t="s">
        <v>4565</v>
      </c>
      <c r="D171">
        <f>VLOOKUP($A171,Table1_1[],D$2,FALSE)</f>
        <v>31368</v>
      </c>
      <c r="E171">
        <f>VLOOKUP($A171,Table1_1[],E$2,FALSE)</f>
        <v>0</v>
      </c>
      <c r="F171">
        <f>VLOOKUP($A171,Table1_1[],F$2,FALSE)</f>
        <v>37270.15</v>
      </c>
      <c r="G171" t="str">
        <f>VLOOKUP($A171,Table1_1[],G$2,FALSE)</f>
        <v>tier - 2</v>
      </c>
      <c r="H171" t="str">
        <f>VLOOKUP($A171,Table1_1[],H$2,FALSE)</f>
        <v>tier - 1</v>
      </c>
      <c r="I171" t="str">
        <f>VLOOKUP($A171,Table1_1[],I$2,FALSE)</f>
        <v>R1024</v>
      </c>
      <c r="J171" t="str">
        <f>VLOOKUP($A171,Table1_1[],J$2,FALSE)</f>
        <v>R1024</v>
      </c>
      <c r="K171">
        <f ca="1">VLOOKUP($A171,Table1_1[],K$2,FALSE)</f>
        <v>39</v>
      </c>
      <c r="L171">
        <f>VLOOKUP($A171,Table3__2_1[],L$2,FALSE)</f>
        <v>42.962894736842102</v>
      </c>
      <c r="M171">
        <f>VLOOKUP($A171,Table3__2_1[],M$2,FALSE)</f>
        <v>11.5774035087719</v>
      </c>
      <c r="N171" t="str">
        <f>VLOOKUP($A171,Table3__2_1[],N$2,FALSE)</f>
        <v>No</v>
      </c>
      <c r="O171" t="str">
        <f>VLOOKUP($A171,Table3__2_1[],O$2,FALSE)</f>
        <v>No</v>
      </c>
      <c r="P171" t="str">
        <f>VLOOKUP($A171,Table3__2_1[],P$2,FALSE)</f>
        <v>No</v>
      </c>
      <c r="Q171">
        <f>VLOOKUP($A171,Table3__2_1[],Q$2,FALSE)</f>
        <v>1</v>
      </c>
      <c r="R171" t="str">
        <f>VLOOKUP($A171,Table3__2_1[],R$2,FALSE)</f>
        <v>yes</v>
      </c>
      <c r="S171" t="str">
        <f>VLOOKUP($A171,Table3__2_1[],S$2,FALSE)</f>
        <v>Normal weight</v>
      </c>
      <c r="T171" t="str">
        <f>VLOOKUP($A171,Table3__2_1[],T$2,FALSE)</f>
        <v>Prediabetes</v>
      </c>
    </row>
    <row r="172" spans="1:20" ht="15.6" x14ac:dyDescent="0.3">
      <c r="A172" s="24" t="s">
        <v>2204</v>
      </c>
      <c r="B172" s="27" t="s">
        <v>3344</v>
      </c>
      <c r="D172">
        <f>VLOOKUP($A172,Table1_1[],D$2,FALSE)</f>
        <v>33163</v>
      </c>
      <c r="E172">
        <f>VLOOKUP($A172,Table1_1[],E$2,FALSE)</f>
        <v>0</v>
      </c>
      <c r="F172">
        <f>VLOOKUP($A172,Table1_1[],F$2,FALSE)</f>
        <v>37251.22</v>
      </c>
      <c r="G172" t="str">
        <f>VLOOKUP($A172,Table1_1[],G$2,FALSE)</f>
        <v>tier - 2</v>
      </c>
      <c r="H172" t="str">
        <f>VLOOKUP($A172,Table1_1[],H$2,FALSE)</f>
        <v>tier - 2</v>
      </c>
      <c r="I172" t="str">
        <f>VLOOKUP($A172,Table1_1[],I$2,FALSE)</f>
        <v>R1011</v>
      </c>
      <c r="J172" t="str">
        <f>VLOOKUP($A172,Table1_1[],J$2,FALSE)</f>
        <v>R1011</v>
      </c>
      <c r="K172">
        <f ca="1">VLOOKUP($A172,Table1_1[],K$2,FALSE)</f>
        <v>34</v>
      </c>
      <c r="L172">
        <f>VLOOKUP($A172,Table3__2_1[],L$2,FALSE)</f>
        <v>42.996184210526302</v>
      </c>
      <c r="M172">
        <f>VLOOKUP($A172,Table3__2_1[],M$2,FALSE)</f>
        <v>11.6008947368421</v>
      </c>
      <c r="N172" t="str">
        <f>VLOOKUP($A172,Table3__2_1[],N$2,FALSE)</f>
        <v>No</v>
      </c>
      <c r="O172" t="str">
        <f>VLOOKUP($A172,Table3__2_1[],O$2,FALSE)</f>
        <v>No</v>
      </c>
      <c r="P172" t="str">
        <f>VLOOKUP($A172,Table3__2_1[],P$2,FALSE)</f>
        <v>No</v>
      </c>
      <c r="Q172">
        <f>VLOOKUP($A172,Table3__2_1[],Q$2,FALSE)</f>
        <v>0</v>
      </c>
      <c r="R172" t="str">
        <f>VLOOKUP($A172,Table3__2_1[],R$2,FALSE)</f>
        <v>yes</v>
      </c>
      <c r="S172" t="str">
        <f>VLOOKUP($A172,Table3__2_1[],S$2,FALSE)</f>
        <v>Normal weight</v>
      </c>
      <c r="T172" t="str">
        <f>VLOOKUP($A172,Table3__2_1[],T$2,FALSE)</f>
        <v>Prediabetes</v>
      </c>
    </row>
    <row r="173" spans="1:20" ht="15.6" x14ac:dyDescent="0.3">
      <c r="A173" s="25" t="s">
        <v>2203</v>
      </c>
      <c r="B173" s="28" t="s">
        <v>4566</v>
      </c>
      <c r="D173">
        <f>VLOOKUP($A173,Table1_1[],D$2,FALSE)</f>
        <v>36770</v>
      </c>
      <c r="E173">
        <f>VLOOKUP($A173,Table1_1[],E$2,FALSE)</f>
        <v>0</v>
      </c>
      <c r="F173">
        <f>VLOOKUP($A173,Table1_1[],F$2,FALSE)</f>
        <v>37165.160000000003</v>
      </c>
      <c r="G173" t="str">
        <f>VLOOKUP($A173,Table1_1[],G$2,FALSE)</f>
        <v>tier - 1</v>
      </c>
      <c r="H173" t="str">
        <f>VLOOKUP($A173,Table1_1[],H$2,FALSE)</f>
        <v>tier - 3</v>
      </c>
      <c r="I173">
        <f>VLOOKUP($A173,Table1_1[],I$2,FALSE)</f>
        <v>0</v>
      </c>
      <c r="J173" t="str">
        <f>VLOOKUP($A173,Table1_1[],J$2,FALSE)</f>
        <v>unkown</v>
      </c>
      <c r="K173">
        <f ca="1">VLOOKUP($A173,Table1_1[],K$2,FALSE)</f>
        <v>24</v>
      </c>
      <c r="L173">
        <f>VLOOKUP($A173,Table3__2_1[],L$2,FALSE)</f>
        <v>43.029473684210501</v>
      </c>
      <c r="M173">
        <f>VLOOKUP($A173,Table3__2_1[],M$2,FALSE)</f>
        <v>11.6243859649123</v>
      </c>
      <c r="N173" t="str">
        <f>VLOOKUP($A173,Table3__2_1[],N$2,FALSE)</f>
        <v>yes</v>
      </c>
      <c r="O173" t="str">
        <f>VLOOKUP($A173,Table3__2_1[],O$2,FALSE)</f>
        <v>No</v>
      </c>
      <c r="P173" t="str">
        <f>VLOOKUP($A173,Table3__2_1[],P$2,FALSE)</f>
        <v>Yes</v>
      </c>
      <c r="Q173">
        <f>VLOOKUP($A173,Table3__2_1[],Q$2,FALSE)</f>
        <v>1</v>
      </c>
      <c r="R173" t="str">
        <f>VLOOKUP($A173,Table3__2_1[],R$2,FALSE)</f>
        <v>yes</v>
      </c>
      <c r="S173" t="str">
        <f>VLOOKUP($A173,Table3__2_1[],S$2,FALSE)</f>
        <v>Normal weight</v>
      </c>
      <c r="T173" t="str">
        <f>VLOOKUP($A173,Table3__2_1[],T$2,FALSE)</f>
        <v>Prediabetes</v>
      </c>
    </row>
    <row r="174" spans="1:20" ht="15.6" x14ac:dyDescent="0.3">
      <c r="A174" s="24" t="s">
        <v>2202</v>
      </c>
      <c r="B174" s="27" t="s">
        <v>4469</v>
      </c>
      <c r="D174">
        <f>VLOOKUP($A174,Table1_1[],D$2,FALSE)</f>
        <v>35002</v>
      </c>
      <c r="E174">
        <f>VLOOKUP($A174,Table1_1[],E$2,FALSE)</f>
        <v>0</v>
      </c>
      <c r="F174">
        <f>VLOOKUP($A174,Table1_1[],F$2,FALSE)</f>
        <v>37133.9</v>
      </c>
      <c r="G174" t="str">
        <f>VLOOKUP($A174,Table1_1[],G$2,FALSE)</f>
        <v>tier - 2</v>
      </c>
      <c r="H174" t="str">
        <f>VLOOKUP($A174,Table1_1[],H$2,FALSE)</f>
        <v>tier - 2</v>
      </c>
      <c r="I174" t="str">
        <f>VLOOKUP($A174,Table1_1[],I$2,FALSE)</f>
        <v>R1013</v>
      </c>
      <c r="J174" t="str">
        <f>VLOOKUP($A174,Table1_1[],J$2,FALSE)</f>
        <v>R1013</v>
      </c>
      <c r="K174">
        <f ca="1">VLOOKUP($A174,Table1_1[],K$2,FALSE)</f>
        <v>29</v>
      </c>
      <c r="L174">
        <f>VLOOKUP($A174,Table3__2_1[],L$2,FALSE)</f>
        <v>43.0627631578947</v>
      </c>
      <c r="M174">
        <f>VLOOKUP($A174,Table3__2_1[],M$2,FALSE)</f>
        <v>11.6478771929825</v>
      </c>
      <c r="N174" t="str">
        <f>VLOOKUP($A174,Table3__2_1[],N$2,FALSE)</f>
        <v>yes</v>
      </c>
      <c r="O174" t="str">
        <f>VLOOKUP($A174,Table3__2_1[],O$2,FALSE)</f>
        <v>No</v>
      </c>
      <c r="P174" t="str">
        <f>VLOOKUP($A174,Table3__2_1[],P$2,FALSE)</f>
        <v>No</v>
      </c>
      <c r="Q174">
        <f>VLOOKUP($A174,Table3__2_1[],Q$2,FALSE)</f>
        <v>2</v>
      </c>
      <c r="R174" t="str">
        <f>VLOOKUP($A174,Table3__2_1[],R$2,FALSE)</f>
        <v>yes</v>
      </c>
      <c r="S174" t="str">
        <f>VLOOKUP($A174,Table3__2_1[],S$2,FALSE)</f>
        <v>Normal weight</v>
      </c>
      <c r="T174" t="str">
        <f>VLOOKUP($A174,Table3__2_1[],T$2,FALSE)</f>
        <v>Normal</v>
      </c>
    </row>
    <row r="175" spans="1:20" ht="15.6" x14ac:dyDescent="0.3">
      <c r="A175" s="25" t="s">
        <v>2201</v>
      </c>
      <c r="B175" s="28" t="s">
        <v>4567</v>
      </c>
      <c r="D175">
        <f>VLOOKUP($A175,Table1_1[],D$2,FALSE)</f>
        <v>32669</v>
      </c>
      <c r="E175">
        <f>VLOOKUP($A175,Table1_1[],E$2,FALSE)</f>
        <v>0</v>
      </c>
      <c r="F175">
        <f>VLOOKUP($A175,Table1_1[],F$2,FALSE)</f>
        <v>37079.370000000003</v>
      </c>
      <c r="G175" t="str">
        <f>VLOOKUP($A175,Table1_1[],G$2,FALSE)</f>
        <v>tier - 2</v>
      </c>
      <c r="H175" t="str">
        <f>VLOOKUP($A175,Table1_1[],H$2,FALSE)</f>
        <v>tier - 3</v>
      </c>
      <c r="I175" t="str">
        <f>VLOOKUP($A175,Table1_1[],I$2,FALSE)</f>
        <v>R1011</v>
      </c>
      <c r="J175" t="str">
        <f>VLOOKUP($A175,Table1_1[],J$2,FALSE)</f>
        <v>R1011</v>
      </c>
      <c r="K175">
        <f ca="1">VLOOKUP($A175,Table1_1[],K$2,FALSE)</f>
        <v>35</v>
      </c>
      <c r="L175">
        <f>VLOOKUP($A175,Table3__2_1[],L$2,FALSE)</f>
        <v>43.0960526315789</v>
      </c>
      <c r="M175">
        <f>VLOOKUP($A175,Table3__2_1[],M$2,FALSE)</f>
        <v>11.6713684210526</v>
      </c>
      <c r="N175" t="str">
        <f>VLOOKUP($A175,Table3__2_1[],N$2,FALSE)</f>
        <v>No</v>
      </c>
      <c r="O175" t="str">
        <f>VLOOKUP($A175,Table3__2_1[],O$2,FALSE)</f>
        <v>No</v>
      </c>
      <c r="P175" t="str">
        <f>VLOOKUP($A175,Table3__2_1[],P$2,FALSE)</f>
        <v>No</v>
      </c>
      <c r="Q175">
        <f>VLOOKUP($A175,Table3__2_1[],Q$2,FALSE)</f>
        <v>0</v>
      </c>
      <c r="R175" t="str">
        <f>VLOOKUP($A175,Table3__2_1[],R$2,FALSE)</f>
        <v>yes</v>
      </c>
      <c r="S175" t="str">
        <f>VLOOKUP($A175,Table3__2_1[],S$2,FALSE)</f>
        <v>Normal weight</v>
      </c>
      <c r="T175" t="str">
        <f>VLOOKUP($A175,Table3__2_1[],T$2,FALSE)</f>
        <v>Prediabetes</v>
      </c>
    </row>
    <row r="176" spans="1:20" ht="15.6" x14ac:dyDescent="0.3">
      <c r="A176" s="24" t="s">
        <v>2200</v>
      </c>
      <c r="B176" s="27" t="s">
        <v>4568</v>
      </c>
      <c r="D176">
        <f>VLOOKUP($A176,Table1_1[],D$2,FALSE)</f>
        <v>32494</v>
      </c>
      <c r="E176">
        <f>VLOOKUP($A176,Table1_1[],E$2,FALSE)</f>
        <v>0</v>
      </c>
      <c r="F176">
        <f>VLOOKUP($A176,Table1_1[],F$2,FALSE)</f>
        <v>37076.370000000003</v>
      </c>
      <c r="G176" t="str">
        <f>VLOOKUP($A176,Table1_1[],G$2,FALSE)</f>
        <v>tier - 2</v>
      </c>
      <c r="H176" t="str">
        <f>VLOOKUP($A176,Table1_1[],H$2,FALSE)</f>
        <v>tier - 1</v>
      </c>
      <c r="I176" t="str">
        <f>VLOOKUP($A176,Table1_1[],I$2,FALSE)</f>
        <v>R1011</v>
      </c>
      <c r="J176" t="str">
        <f>VLOOKUP($A176,Table1_1[],J$2,FALSE)</f>
        <v>R1011</v>
      </c>
      <c r="K176">
        <f ca="1">VLOOKUP($A176,Table1_1[],K$2,FALSE)</f>
        <v>36</v>
      </c>
      <c r="L176">
        <f>VLOOKUP($A176,Table3__2_1[],L$2,FALSE)</f>
        <v>43.129342105263099</v>
      </c>
      <c r="M176">
        <f>VLOOKUP($A176,Table3__2_1[],M$2,FALSE)</f>
        <v>11.694859649122799</v>
      </c>
      <c r="N176" t="str">
        <f>VLOOKUP($A176,Table3__2_1[],N$2,FALSE)</f>
        <v>No</v>
      </c>
      <c r="O176" t="str">
        <f>VLOOKUP($A176,Table3__2_1[],O$2,FALSE)</f>
        <v>No</v>
      </c>
      <c r="P176" t="str">
        <f>VLOOKUP($A176,Table3__2_1[],P$2,FALSE)</f>
        <v>No</v>
      </c>
      <c r="Q176">
        <f>VLOOKUP($A176,Table3__2_1[],Q$2,FALSE)</f>
        <v>0</v>
      </c>
      <c r="R176" t="str">
        <f>VLOOKUP($A176,Table3__2_1[],R$2,FALSE)</f>
        <v>yes</v>
      </c>
      <c r="S176" t="str">
        <f>VLOOKUP($A176,Table3__2_1[],S$2,FALSE)</f>
        <v>Normal weight</v>
      </c>
      <c r="T176" t="str">
        <f>VLOOKUP($A176,Table3__2_1[],T$2,FALSE)</f>
        <v>Diabetes</v>
      </c>
    </row>
    <row r="177" spans="1:20" ht="15.6" x14ac:dyDescent="0.3">
      <c r="A177" s="25" t="s">
        <v>2199</v>
      </c>
      <c r="B177" s="28" t="s">
        <v>4522</v>
      </c>
      <c r="D177">
        <f>VLOOKUP($A177,Table1_1[],D$2,FALSE)</f>
        <v>33543</v>
      </c>
      <c r="E177">
        <f>VLOOKUP($A177,Table1_1[],E$2,FALSE)</f>
        <v>0</v>
      </c>
      <c r="F177">
        <f>VLOOKUP($A177,Table1_1[],F$2,FALSE)</f>
        <v>37040.879999999997</v>
      </c>
      <c r="G177" t="str">
        <f>VLOOKUP($A177,Table1_1[],G$2,FALSE)</f>
        <v>tier - 2</v>
      </c>
      <c r="H177" t="str">
        <f>VLOOKUP($A177,Table1_1[],H$2,FALSE)</f>
        <v>tier - 2</v>
      </c>
      <c r="I177" t="str">
        <f>VLOOKUP($A177,Table1_1[],I$2,FALSE)</f>
        <v>R1011</v>
      </c>
      <c r="J177" t="str">
        <f>VLOOKUP($A177,Table1_1[],J$2,FALSE)</f>
        <v>R1011</v>
      </c>
      <c r="K177">
        <f ca="1">VLOOKUP($A177,Table1_1[],K$2,FALSE)</f>
        <v>33</v>
      </c>
      <c r="L177">
        <f>VLOOKUP($A177,Table3__2_1[],L$2,FALSE)</f>
        <v>43.162631578947298</v>
      </c>
      <c r="M177">
        <f>VLOOKUP($A177,Table3__2_1[],M$2,FALSE)</f>
        <v>11.718350877193</v>
      </c>
      <c r="N177" t="str">
        <f>VLOOKUP($A177,Table3__2_1[],N$2,FALSE)</f>
        <v>yes</v>
      </c>
      <c r="O177" t="str">
        <f>VLOOKUP($A177,Table3__2_1[],O$2,FALSE)</f>
        <v>No</v>
      </c>
      <c r="P177" t="str">
        <f>VLOOKUP($A177,Table3__2_1[],P$2,FALSE)</f>
        <v>No</v>
      </c>
      <c r="Q177">
        <f>VLOOKUP($A177,Table3__2_1[],Q$2,FALSE)</f>
        <v>1</v>
      </c>
      <c r="R177" t="str">
        <f>VLOOKUP($A177,Table3__2_1[],R$2,FALSE)</f>
        <v>yes</v>
      </c>
      <c r="S177" t="str">
        <f>VLOOKUP($A177,Table3__2_1[],S$2,FALSE)</f>
        <v>Normal weight</v>
      </c>
      <c r="T177" t="str">
        <f>VLOOKUP($A177,Table3__2_1[],T$2,FALSE)</f>
        <v>Prediabetes</v>
      </c>
    </row>
    <row r="178" spans="1:20" ht="15.6" x14ac:dyDescent="0.3">
      <c r="A178" s="24" t="s">
        <v>2198</v>
      </c>
      <c r="B178" s="27" t="s">
        <v>4569</v>
      </c>
      <c r="D178">
        <f>VLOOKUP($A178,Table1_1[],D$2,FALSE)</f>
        <v>33860</v>
      </c>
      <c r="E178">
        <f>VLOOKUP($A178,Table1_1[],E$2,FALSE)</f>
        <v>0</v>
      </c>
      <c r="F178">
        <f>VLOOKUP($A178,Table1_1[],F$2,FALSE)</f>
        <v>36976.449999999997</v>
      </c>
      <c r="G178" t="str">
        <f>VLOOKUP($A178,Table1_1[],G$2,FALSE)</f>
        <v>tier - 2</v>
      </c>
      <c r="H178" t="str">
        <f>VLOOKUP($A178,Table1_1[],H$2,FALSE)</f>
        <v>tier - 3</v>
      </c>
      <c r="I178" t="str">
        <f>VLOOKUP($A178,Table1_1[],I$2,FALSE)</f>
        <v>R1011</v>
      </c>
      <c r="J178" t="str">
        <f>VLOOKUP($A178,Table1_1[],J$2,FALSE)</f>
        <v>R1011</v>
      </c>
      <c r="K178">
        <f ca="1">VLOOKUP($A178,Table1_1[],K$2,FALSE)</f>
        <v>32</v>
      </c>
      <c r="L178">
        <f>VLOOKUP($A178,Table3__2_1[],L$2,FALSE)</f>
        <v>43.195921052631597</v>
      </c>
      <c r="M178">
        <f>VLOOKUP($A178,Table3__2_1[],M$2,FALSE)</f>
        <v>11.741842105263199</v>
      </c>
      <c r="N178" t="str">
        <f>VLOOKUP($A178,Table3__2_1[],N$2,FALSE)</f>
        <v>No</v>
      </c>
      <c r="O178" t="str">
        <f>VLOOKUP($A178,Table3__2_1[],O$2,FALSE)</f>
        <v>No</v>
      </c>
      <c r="P178" t="str">
        <f>VLOOKUP($A178,Table3__2_1[],P$2,FALSE)</f>
        <v>No</v>
      </c>
      <c r="Q178">
        <f>VLOOKUP($A178,Table3__2_1[],Q$2,FALSE)</f>
        <v>0</v>
      </c>
      <c r="R178" t="str">
        <f>VLOOKUP($A178,Table3__2_1[],R$2,FALSE)</f>
        <v>yes</v>
      </c>
      <c r="S178" t="str">
        <f>VLOOKUP($A178,Table3__2_1[],S$2,FALSE)</f>
        <v>Normal weight</v>
      </c>
      <c r="T178" t="str">
        <f>VLOOKUP($A178,Table3__2_1[],T$2,FALSE)</f>
        <v>Diabetes</v>
      </c>
    </row>
    <row r="179" spans="1:20" ht="15.6" x14ac:dyDescent="0.3">
      <c r="A179" s="25" t="s">
        <v>2197</v>
      </c>
      <c r="B179" s="28" t="s">
        <v>4460</v>
      </c>
      <c r="D179">
        <f>VLOOKUP($A179,Table1_1[],D$2,FALSE)</f>
        <v>33841</v>
      </c>
      <c r="E179">
        <f>VLOOKUP($A179,Table1_1[],E$2,FALSE)</f>
        <v>0</v>
      </c>
      <c r="F179">
        <f>VLOOKUP($A179,Table1_1[],F$2,FALSE)</f>
        <v>36950.26</v>
      </c>
      <c r="G179" t="str">
        <f>VLOOKUP($A179,Table1_1[],G$2,FALSE)</f>
        <v>tier - 1</v>
      </c>
      <c r="H179" t="str">
        <f>VLOOKUP($A179,Table1_1[],H$2,FALSE)</f>
        <v>tier - 1</v>
      </c>
      <c r="I179" t="str">
        <f>VLOOKUP($A179,Table1_1[],I$2,FALSE)</f>
        <v>R1013</v>
      </c>
      <c r="J179" t="str">
        <f>VLOOKUP($A179,Table1_1[],J$2,FALSE)</f>
        <v>R1013</v>
      </c>
      <c r="K179">
        <f ca="1">VLOOKUP($A179,Table1_1[],K$2,FALSE)</f>
        <v>32</v>
      </c>
      <c r="L179">
        <f>VLOOKUP($A179,Table3__2_1[],L$2,FALSE)</f>
        <v>43.229210526315804</v>
      </c>
      <c r="M179">
        <f>VLOOKUP($A179,Table3__2_1[],M$2,FALSE)</f>
        <v>11.765333333333301</v>
      </c>
      <c r="N179" t="str">
        <f>VLOOKUP($A179,Table3__2_1[],N$2,FALSE)</f>
        <v>No</v>
      </c>
      <c r="O179" t="str">
        <f>VLOOKUP($A179,Table3__2_1[],O$2,FALSE)</f>
        <v>No</v>
      </c>
      <c r="P179" t="str">
        <f>VLOOKUP($A179,Table3__2_1[],P$2,FALSE)</f>
        <v>No</v>
      </c>
      <c r="Q179">
        <f>VLOOKUP($A179,Table3__2_1[],Q$2,FALSE)</f>
        <v>1</v>
      </c>
      <c r="R179" t="str">
        <f>VLOOKUP($A179,Table3__2_1[],R$2,FALSE)</f>
        <v>yes</v>
      </c>
      <c r="S179" t="str">
        <f>VLOOKUP($A179,Table3__2_1[],S$2,FALSE)</f>
        <v>Normal weight</v>
      </c>
      <c r="T179" t="str">
        <f>VLOOKUP($A179,Table3__2_1[],T$2,FALSE)</f>
        <v>Normal</v>
      </c>
    </row>
    <row r="180" spans="1:20" ht="15.6" x14ac:dyDescent="0.3">
      <c r="A180" s="24" t="s">
        <v>2196</v>
      </c>
      <c r="B180" s="27" t="s">
        <v>4445</v>
      </c>
      <c r="D180">
        <f>VLOOKUP($A180,Table1_1[],D$2,FALSE)</f>
        <v>28350</v>
      </c>
      <c r="E180">
        <f>VLOOKUP($A180,Table1_1[],E$2,FALSE)</f>
        <v>0</v>
      </c>
      <c r="F180">
        <f>VLOOKUP($A180,Table1_1[],F$2,FALSE)</f>
        <v>36935.64</v>
      </c>
      <c r="G180" t="str">
        <f>VLOOKUP($A180,Table1_1[],G$2,FALSE)</f>
        <v>tier - 2</v>
      </c>
      <c r="H180" t="str">
        <f>VLOOKUP($A180,Table1_1[],H$2,FALSE)</f>
        <v>tier - 1</v>
      </c>
      <c r="I180" t="str">
        <f>VLOOKUP($A180,Table1_1[],I$2,FALSE)</f>
        <v>R1011</v>
      </c>
      <c r="J180" t="str">
        <f>VLOOKUP($A180,Table1_1[],J$2,FALSE)</f>
        <v>R1011</v>
      </c>
      <c r="K180">
        <f ca="1">VLOOKUP($A180,Table1_1[],K$2,FALSE)</f>
        <v>47</v>
      </c>
      <c r="L180">
        <f>VLOOKUP($A180,Table3__2_1[],L$2,FALSE)</f>
        <v>43.262500000000003</v>
      </c>
      <c r="M180">
        <f>VLOOKUP($A180,Table3__2_1[],M$2,FALSE)</f>
        <v>11.7888245614035</v>
      </c>
      <c r="N180" t="str">
        <f>VLOOKUP($A180,Table3__2_1[],N$2,FALSE)</f>
        <v>No</v>
      </c>
      <c r="O180" t="str">
        <f>VLOOKUP($A180,Table3__2_1[],O$2,FALSE)</f>
        <v>No</v>
      </c>
      <c r="P180" t="str">
        <f>VLOOKUP($A180,Table3__2_1[],P$2,FALSE)</f>
        <v>No</v>
      </c>
      <c r="Q180">
        <f>VLOOKUP($A180,Table3__2_1[],Q$2,FALSE)</f>
        <v>1</v>
      </c>
      <c r="R180" t="str">
        <f>VLOOKUP($A180,Table3__2_1[],R$2,FALSE)</f>
        <v>yes</v>
      </c>
      <c r="S180" t="str">
        <f>VLOOKUP($A180,Table3__2_1[],S$2,FALSE)</f>
        <v>Normal weight</v>
      </c>
      <c r="T180" t="str">
        <f>VLOOKUP($A180,Table3__2_1[],T$2,FALSE)</f>
        <v>Prediabetes</v>
      </c>
    </row>
    <row r="181" spans="1:20" ht="15.6" x14ac:dyDescent="0.3">
      <c r="A181" s="25" t="s">
        <v>2195</v>
      </c>
      <c r="B181" s="28" t="s">
        <v>4570</v>
      </c>
      <c r="D181">
        <f>VLOOKUP($A181,Table1_1[],D$2,FALSE)</f>
        <v>25133</v>
      </c>
      <c r="E181">
        <f>VLOOKUP($A181,Table1_1[],E$2,FALSE)</f>
        <v>0</v>
      </c>
      <c r="F181">
        <f>VLOOKUP($A181,Table1_1[],F$2,FALSE)</f>
        <v>36922.61</v>
      </c>
      <c r="G181" t="str">
        <f>VLOOKUP($A181,Table1_1[],G$2,FALSE)</f>
        <v>tier - 2</v>
      </c>
      <c r="H181" t="str">
        <f>VLOOKUP($A181,Table1_1[],H$2,FALSE)</f>
        <v>tier - 1</v>
      </c>
      <c r="I181" t="str">
        <f>VLOOKUP($A181,Table1_1[],I$2,FALSE)</f>
        <v>R1011</v>
      </c>
      <c r="J181" t="str">
        <f>VLOOKUP($A181,Table1_1[],J$2,FALSE)</f>
        <v>R1011</v>
      </c>
      <c r="K181">
        <f ca="1">VLOOKUP($A181,Table1_1[],K$2,FALSE)</f>
        <v>56</v>
      </c>
      <c r="L181">
        <f>VLOOKUP($A181,Table3__2_1[],L$2,FALSE)</f>
        <v>43.295789473684202</v>
      </c>
      <c r="M181">
        <f>VLOOKUP($A181,Table3__2_1[],M$2,FALSE)</f>
        <v>11.812315789473701</v>
      </c>
      <c r="N181" t="str">
        <f>VLOOKUP($A181,Table3__2_1[],N$2,FALSE)</f>
        <v>No</v>
      </c>
      <c r="O181" t="str">
        <f>VLOOKUP($A181,Table3__2_1[],O$2,FALSE)</f>
        <v>No</v>
      </c>
      <c r="P181" t="str">
        <f>VLOOKUP($A181,Table3__2_1[],P$2,FALSE)</f>
        <v>No</v>
      </c>
      <c r="Q181">
        <f>VLOOKUP($A181,Table3__2_1[],Q$2,FALSE)</f>
        <v>1</v>
      </c>
      <c r="R181" t="str">
        <f>VLOOKUP($A181,Table3__2_1[],R$2,FALSE)</f>
        <v>yes</v>
      </c>
      <c r="S181" t="str">
        <f>VLOOKUP($A181,Table3__2_1[],S$2,FALSE)</f>
        <v>Normal weight</v>
      </c>
      <c r="T181" t="str">
        <f>VLOOKUP($A181,Table3__2_1[],T$2,FALSE)</f>
        <v>Diabetes</v>
      </c>
    </row>
    <row r="182" spans="1:20" ht="15.6" x14ac:dyDescent="0.3">
      <c r="A182" s="24" t="s">
        <v>2194</v>
      </c>
      <c r="B182" s="27" t="s">
        <v>4571</v>
      </c>
      <c r="D182">
        <f>VLOOKUP($A182,Table1_1[],D$2,FALSE)</f>
        <v>33399</v>
      </c>
      <c r="E182">
        <f>VLOOKUP($A182,Table1_1[],E$2,FALSE)</f>
        <v>0</v>
      </c>
      <c r="F182">
        <f>VLOOKUP($A182,Table1_1[],F$2,FALSE)</f>
        <v>36911.99</v>
      </c>
      <c r="G182" t="str">
        <f>VLOOKUP($A182,Table1_1[],G$2,FALSE)</f>
        <v>tier - 2</v>
      </c>
      <c r="H182" t="str">
        <f>VLOOKUP($A182,Table1_1[],H$2,FALSE)</f>
        <v>tier - 2</v>
      </c>
      <c r="I182" t="str">
        <f>VLOOKUP($A182,Table1_1[],I$2,FALSE)</f>
        <v>R1011</v>
      </c>
      <c r="J182" t="str">
        <f>VLOOKUP($A182,Table1_1[],J$2,FALSE)</f>
        <v>R1011</v>
      </c>
      <c r="K182">
        <f ca="1">VLOOKUP($A182,Table1_1[],K$2,FALSE)</f>
        <v>33</v>
      </c>
      <c r="L182">
        <f>VLOOKUP($A182,Table3__2_1[],L$2,FALSE)</f>
        <v>43.329078947368401</v>
      </c>
      <c r="M182">
        <f>VLOOKUP($A182,Table3__2_1[],M$2,FALSE)</f>
        <v>11.8358070175439</v>
      </c>
      <c r="N182" t="str">
        <f>VLOOKUP($A182,Table3__2_1[],N$2,FALSE)</f>
        <v>No</v>
      </c>
      <c r="O182" t="str">
        <f>VLOOKUP($A182,Table3__2_1[],O$2,FALSE)</f>
        <v>No</v>
      </c>
      <c r="P182" t="str">
        <f>VLOOKUP($A182,Table3__2_1[],P$2,FALSE)</f>
        <v>No</v>
      </c>
      <c r="Q182">
        <f>VLOOKUP($A182,Table3__2_1[],Q$2,FALSE)</f>
        <v>0</v>
      </c>
      <c r="R182" t="str">
        <f>VLOOKUP($A182,Table3__2_1[],R$2,FALSE)</f>
        <v>yes</v>
      </c>
      <c r="S182" t="str">
        <f>VLOOKUP($A182,Table3__2_1[],S$2,FALSE)</f>
        <v>Normal weight</v>
      </c>
      <c r="T182" t="str">
        <f>VLOOKUP($A182,Table3__2_1[],T$2,FALSE)</f>
        <v>Prediabetes</v>
      </c>
    </row>
    <row r="183" spans="1:20" ht="15.6" x14ac:dyDescent="0.3">
      <c r="A183" s="25" t="s">
        <v>2193</v>
      </c>
      <c r="B183" s="28" t="s">
        <v>4457</v>
      </c>
      <c r="D183">
        <f>VLOOKUP($A183,Table1_1[],D$2,FALSE)</f>
        <v>23216</v>
      </c>
      <c r="E183">
        <f>VLOOKUP($A183,Table1_1[],E$2,FALSE)</f>
        <v>0</v>
      </c>
      <c r="F183">
        <f>VLOOKUP($A183,Table1_1[],F$2,FALSE)</f>
        <v>36910.61</v>
      </c>
      <c r="G183" t="str">
        <f>VLOOKUP($A183,Table1_1[],G$2,FALSE)</f>
        <v>tier - 2</v>
      </c>
      <c r="H183" t="str">
        <f>VLOOKUP($A183,Table1_1[],H$2,FALSE)</f>
        <v>tier - 2</v>
      </c>
      <c r="I183" t="str">
        <f>VLOOKUP($A183,Table1_1[],I$2,FALSE)</f>
        <v>R1011</v>
      </c>
      <c r="J183" t="str">
        <f>VLOOKUP($A183,Table1_1[],J$2,FALSE)</f>
        <v>R1011</v>
      </c>
      <c r="K183">
        <f ca="1">VLOOKUP($A183,Table1_1[],K$2,FALSE)</f>
        <v>61</v>
      </c>
      <c r="L183">
        <f>VLOOKUP($A183,Table3__2_1[],L$2,FALSE)</f>
        <v>43.362368421052601</v>
      </c>
      <c r="M183">
        <f>VLOOKUP($A183,Table3__2_1[],M$2,FALSE)</f>
        <v>11.859298245613999</v>
      </c>
      <c r="N183" t="str">
        <f>VLOOKUP($A183,Table3__2_1[],N$2,FALSE)</f>
        <v>yes</v>
      </c>
      <c r="O183" t="str">
        <f>VLOOKUP($A183,Table3__2_1[],O$2,FALSE)</f>
        <v>No</v>
      </c>
      <c r="P183" t="str">
        <f>VLOOKUP($A183,Table3__2_1[],P$2,FALSE)</f>
        <v>Yes</v>
      </c>
      <c r="Q183">
        <f>VLOOKUP($A183,Table3__2_1[],Q$2,FALSE)</f>
        <v>0</v>
      </c>
      <c r="R183" t="str">
        <f>VLOOKUP($A183,Table3__2_1[],R$2,FALSE)</f>
        <v>yes</v>
      </c>
      <c r="S183" t="str">
        <f>VLOOKUP($A183,Table3__2_1[],S$2,FALSE)</f>
        <v>Normal weight</v>
      </c>
      <c r="T183" t="str">
        <f>VLOOKUP($A183,Table3__2_1[],T$2,FALSE)</f>
        <v>Prediabetes</v>
      </c>
    </row>
    <row r="184" spans="1:20" ht="15.6" x14ac:dyDescent="0.3">
      <c r="A184" s="24" t="s">
        <v>2192</v>
      </c>
      <c r="B184" s="27" t="s">
        <v>4572</v>
      </c>
      <c r="D184">
        <f>VLOOKUP($A184,Table1_1[],D$2,FALSE)</f>
        <v>37793</v>
      </c>
      <c r="E184">
        <f>VLOOKUP($A184,Table1_1[],E$2,FALSE)</f>
        <v>0</v>
      </c>
      <c r="F184">
        <f>VLOOKUP($A184,Table1_1[],F$2,FALSE)</f>
        <v>36898.730000000003</v>
      </c>
      <c r="G184" t="str">
        <f>VLOOKUP($A184,Table1_1[],G$2,FALSE)</f>
        <v>tier - 2</v>
      </c>
      <c r="H184" t="str">
        <f>VLOOKUP($A184,Table1_1[],H$2,FALSE)</f>
        <v>tier - 1</v>
      </c>
      <c r="I184" t="str">
        <f>VLOOKUP($A184,Table1_1[],I$2,FALSE)</f>
        <v>R1012</v>
      </c>
      <c r="J184" t="str">
        <f>VLOOKUP($A184,Table1_1[],J$2,FALSE)</f>
        <v>R1012</v>
      </c>
      <c r="K184">
        <f ca="1">VLOOKUP($A184,Table1_1[],K$2,FALSE)</f>
        <v>21</v>
      </c>
      <c r="L184">
        <f>VLOOKUP($A184,Table3__2_1[],L$2,FALSE)</f>
        <v>43.3956578947368</v>
      </c>
      <c r="M184">
        <f>VLOOKUP($A184,Table3__2_1[],M$2,FALSE)</f>
        <v>11.8827894736842</v>
      </c>
      <c r="N184" t="str">
        <f>VLOOKUP($A184,Table3__2_1[],N$2,FALSE)</f>
        <v>No</v>
      </c>
      <c r="O184" t="str">
        <f>VLOOKUP($A184,Table3__2_1[],O$2,FALSE)</f>
        <v>No</v>
      </c>
      <c r="P184" t="str">
        <f>VLOOKUP($A184,Table3__2_1[],P$2,FALSE)</f>
        <v>No</v>
      </c>
      <c r="Q184">
        <f>VLOOKUP($A184,Table3__2_1[],Q$2,FALSE)</f>
        <v>2</v>
      </c>
      <c r="R184" t="str">
        <f>VLOOKUP($A184,Table3__2_1[],R$2,FALSE)</f>
        <v>yes</v>
      </c>
      <c r="S184" t="str">
        <f>VLOOKUP($A184,Table3__2_1[],S$2,FALSE)</f>
        <v>Normal weight</v>
      </c>
      <c r="T184" t="str">
        <f>VLOOKUP($A184,Table3__2_1[],T$2,FALSE)</f>
        <v>Prediabetes</v>
      </c>
    </row>
    <row r="185" spans="1:20" ht="15.6" x14ac:dyDescent="0.3">
      <c r="A185" s="25" t="s">
        <v>2191</v>
      </c>
      <c r="B185" s="28" t="s">
        <v>4573</v>
      </c>
      <c r="D185">
        <f>VLOOKUP($A185,Table1_1[],D$2,FALSE)</f>
        <v>26634</v>
      </c>
      <c r="E185">
        <f>VLOOKUP($A185,Table1_1[],E$2,FALSE)</f>
        <v>0</v>
      </c>
      <c r="F185">
        <f>VLOOKUP($A185,Table1_1[],F$2,FALSE)</f>
        <v>36889.99</v>
      </c>
      <c r="G185" t="str">
        <f>VLOOKUP($A185,Table1_1[],G$2,FALSE)</f>
        <v>tier - 1</v>
      </c>
      <c r="H185" t="str">
        <f>VLOOKUP($A185,Table1_1[],H$2,FALSE)</f>
        <v>tier - 3</v>
      </c>
      <c r="I185" t="str">
        <f>VLOOKUP($A185,Table1_1[],I$2,FALSE)</f>
        <v>R1011</v>
      </c>
      <c r="J185" t="str">
        <f>VLOOKUP($A185,Table1_1[],J$2,FALSE)</f>
        <v>R1011</v>
      </c>
      <c r="K185">
        <f ca="1">VLOOKUP($A185,Table1_1[],K$2,FALSE)</f>
        <v>52</v>
      </c>
      <c r="L185">
        <f>VLOOKUP($A185,Table3__2_1[],L$2,FALSE)</f>
        <v>43.428947368420999</v>
      </c>
      <c r="M185">
        <f>VLOOKUP($A185,Table3__2_1[],M$2,FALSE)</f>
        <v>11.906280701754399</v>
      </c>
      <c r="N185" t="str">
        <f>VLOOKUP($A185,Table3__2_1[],N$2,FALSE)</f>
        <v>yes</v>
      </c>
      <c r="O185" t="str">
        <f>VLOOKUP($A185,Table3__2_1[],O$2,FALSE)</f>
        <v>No</v>
      </c>
      <c r="P185" t="str">
        <f>VLOOKUP($A185,Table3__2_1[],P$2,FALSE)</f>
        <v>No</v>
      </c>
      <c r="Q185">
        <f>VLOOKUP($A185,Table3__2_1[],Q$2,FALSE)</f>
        <v>1</v>
      </c>
      <c r="R185" t="str">
        <f>VLOOKUP($A185,Table3__2_1[],R$2,FALSE)</f>
        <v>yes</v>
      </c>
      <c r="S185" t="str">
        <f>VLOOKUP($A185,Table3__2_1[],S$2,FALSE)</f>
        <v>Normal weight</v>
      </c>
      <c r="T185" t="str">
        <f>VLOOKUP($A185,Table3__2_1[],T$2,FALSE)</f>
        <v>Diabetes</v>
      </c>
    </row>
    <row r="186" spans="1:20" ht="15.6" x14ac:dyDescent="0.3">
      <c r="A186" s="24" t="s">
        <v>2190</v>
      </c>
      <c r="B186" s="27" t="s">
        <v>4574</v>
      </c>
      <c r="D186">
        <f>VLOOKUP($A186,Table1_1[],D$2,FALSE)</f>
        <v>33786</v>
      </c>
      <c r="E186">
        <f>VLOOKUP($A186,Table1_1[],E$2,FALSE)</f>
        <v>0</v>
      </c>
      <c r="F186">
        <f>VLOOKUP($A186,Table1_1[],F$2,FALSE)</f>
        <v>36837.47</v>
      </c>
      <c r="G186" t="str">
        <f>VLOOKUP($A186,Table1_1[],G$2,FALSE)</f>
        <v>tier - 2</v>
      </c>
      <c r="H186" t="str">
        <f>VLOOKUP($A186,Table1_1[],H$2,FALSE)</f>
        <v>tier - 3</v>
      </c>
      <c r="I186" t="str">
        <f>VLOOKUP($A186,Table1_1[],I$2,FALSE)</f>
        <v>R1011</v>
      </c>
      <c r="J186" t="str">
        <f>VLOOKUP($A186,Table1_1[],J$2,FALSE)</f>
        <v>R1011</v>
      </c>
      <c r="K186">
        <f ca="1">VLOOKUP($A186,Table1_1[],K$2,FALSE)</f>
        <v>32</v>
      </c>
      <c r="L186">
        <f>VLOOKUP($A186,Table3__2_1[],L$2,FALSE)</f>
        <v>43.462236842105199</v>
      </c>
      <c r="M186">
        <f>VLOOKUP($A186,Table3__2_1[],M$2,FALSE)</f>
        <v>11.9297719298246</v>
      </c>
      <c r="N186" t="str">
        <f>VLOOKUP($A186,Table3__2_1[],N$2,FALSE)</f>
        <v>No</v>
      </c>
      <c r="O186" t="str">
        <f>VLOOKUP($A186,Table3__2_1[],O$2,FALSE)</f>
        <v>No</v>
      </c>
      <c r="P186" t="str">
        <f>VLOOKUP($A186,Table3__2_1[],P$2,FALSE)</f>
        <v>No</v>
      </c>
      <c r="Q186">
        <f>VLOOKUP($A186,Table3__2_1[],Q$2,FALSE)</f>
        <v>0</v>
      </c>
      <c r="R186" t="str">
        <f>VLOOKUP($A186,Table3__2_1[],R$2,FALSE)</f>
        <v>yes</v>
      </c>
      <c r="S186" t="str">
        <f>VLOOKUP($A186,Table3__2_1[],S$2,FALSE)</f>
        <v>Normal weight</v>
      </c>
      <c r="T186" t="str">
        <f>VLOOKUP($A186,Table3__2_1[],T$2,FALSE)</f>
        <v>Prediabetes</v>
      </c>
    </row>
    <row r="187" spans="1:20" ht="15.6" x14ac:dyDescent="0.3">
      <c r="A187" s="25" t="s">
        <v>2189</v>
      </c>
      <c r="B187" s="28" t="s">
        <v>4443</v>
      </c>
      <c r="D187">
        <f>VLOOKUP($A187,Table1_1[],D$2,FALSE)</f>
        <v>24104</v>
      </c>
      <c r="E187">
        <f>VLOOKUP($A187,Table1_1[],E$2,FALSE)</f>
        <v>0</v>
      </c>
      <c r="F187">
        <f>VLOOKUP($A187,Table1_1[],F$2,FALSE)</f>
        <v>36795.29</v>
      </c>
      <c r="G187" t="str">
        <f>VLOOKUP($A187,Table1_1[],G$2,FALSE)</f>
        <v>tier - 2</v>
      </c>
      <c r="H187" t="str">
        <f>VLOOKUP($A187,Table1_1[],H$2,FALSE)</f>
        <v>tier - 1</v>
      </c>
      <c r="I187" t="str">
        <f>VLOOKUP($A187,Table1_1[],I$2,FALSE)</f>
        <v>R1011</v>
      </c>
      <c r="J187" t="str">
        <f>VLOOKUP($A187,Table1_1[],J$2,FALSE)</f>
        <v>R1011</v>
      </c>
      <c r="K187">
        <f ca="1">VLOOKUP($A187,Table1_1[],K$2,FALSE)</f>
        <v>59</v>
      </c>
      <c r="L187">
        <f>VLOOKUP($A187,Table3__2_1[],L$2,FALSE)</f>
        <v>43.495526315789398</v>
      </c>
      <c r="M187">
        <f>VLOOKUP($A187,Table3__2_1[],M$2,FALSE)</f>
        <v>11.9532631578947</v>
      </c>
      <c r="N187" t="str">
        <f>VLOOKUP($A187,Table3__2_1[],N$2,FALSE)</f>
        <v>No</v>
      </c>
      <c r="O187" t="str">
        <f>VLOOKUP($A187,Table3__2_1[],O$2,FALSE)</f>
        <v>No</v>
      </c>
      <c r="P187" t="str">
        <f>VLOOKUP($A187,Table3__2_1[],P$2,FALSE)</f>
        <v>No</v>
      </c>
      <c r="Q187">
        <f>VLOOKUP($A187,Table3__2_1[],Q$2,FALSE)</f>
        <v>1</v>
      </c>
      <c r="R187" t="str">
        <f>VLOOKUP($A187,Table3__2_1[],R$2,FALSE)</f>
        <v>yes</v>
      </c>
      <c r="S187" t="str">
        <f>VLOOKUP($A187,Table3__2_1[],S$2,FALSE)</f>
        <v>Normal weight</v>
      </c>
      <c r="T187" t="str">
        <f>VLOOKUP($A187,Table3__2_1[],T$2,FALSE)</f>
        <v>Prediabetes</v>
      </c>
    </row>
    <row r="188" spans="1:20" ht="15.6" x14ac:dyDescent="0.3">
      <c r="A188" s="24" t="s">
        <v>2188</v>
      </c>
      <c r="B188" s="27" t="s">
        <v>2853</v>
      </c>
      <c r="D188">
        <f>VLOOKUP($A188,Table1_1[],D$2,FALSE)</f>
        <v>25763</v>
      </c>
      <c r="E188">
        <f>VLOOKUP($A188,Table1_1[],E$2,FALSE)</f>
        <v>0</v>
      </c>
      <c r="F188">
        <f>VLOOKUP($A188,Table1_1[],F$2,FALSE)</f>
        <v>36786.370000000003</v>
      </c>
      <c r="G188" t="str">
        <f>VLOOKUP($A188,Table1_1[],G$2,FALSE)</f>
        <v>tier - 1</v>
      </c>
      <c r="H188" t="str">
        <f>VLOOKUP($A188,Table1_1[],H$2,FALSE)</f>
        <v>tier - 1</v>
      </c>
      <c r="I188" t="str">
        <f>VLOOKUP($A188,Table1_1[],I$2,FALSE)</f>
        <v>R1011</v>
      </c>
      <c r="J188" t="str">
        <f>VLOOKUP($A188,Table1_1[],J$2,FALSE)</f>
        <v>R1011</v>
      </c>
      <c r="K188">
        <f ca="1">VLOOKUP($A188,Table1_1[],K$2,FALSE)</f>
        <v>54</v>
      </c>
      <c r="L188">
        <f>VLOOKUP($A188,Table3__2_1[],L$2,FALSE)</f>
        <v>43.528815789473697</v>
      </c>
      <c r="M188">
        <f>VLOOKUP($A188,Table3__2_1[],M$2,FALSE)</f>
        <v>11.976754385964901</v>
      </c>
      <c r="N188" t="str">
        <f>VLOOKUP($A188,Table3__2_1[],N$2,FALSE)</f>
        <v>No</v>
      </c>
      <c r="O188" t="str">
        <f>VLOOKUP($A188,Table3__2_1[],O$2,FALSE)</f>
        <v>No</v>
      </c>
      <c r="P188" t="str">
        <f>VLOOKUP($A188,Table3__2_1[],P$2,FALSE)</f>
        <v>No</v>
      </c>
      <c r="Q188">
        <f>VLOOKUP($A188,Table3__2_1[],Q$2,FALSE)</f>
        <v>0</v>
      </c>
      <c r="R188" t="str">
        <f>VLOOKUP($A188,Table3__2_1[],R$2,FALSE)</f>
        <v>yes</v>
      </c>
      <c r="S188" t="str">
        <f>VLOOKUP($A188,Table3__2_1[],S$2,FALSE)</f>
        <v>Normal weight</v>
      </c>
      <c r="T188" t="str">
        <f>VLOOKUP($A188,Table3__2_1[],T$2,FALSE)</f>
        <v>Prediabetes</v>
      </c>
    </row>
    <row r="189" spans="1:20" ht="15.6" x14ac:dyDescent="0.3">
      <c r="A189" s="25" t="s">
        <v>2187</v>
      </c>
      <c r="B189" s="28" t="s">
        <v>4575</v>
      </c>
      <c r="D189">
        <f>VLOOKUP($A189,Table1_1[],D$2,FALSE)</f>
        <v>22491</v>
      </c>
      <c r="E189">
        <f>VLOOKUP($A189,Table1_1[],E$2,FALSE)</f>
        <v>0</v>
      </c>
      <c r="F189">
        <f>VLOOKUP($A189,Table1_1[],F$2,FALSE)</f>
        <v>36580.28</v>
      </c>
      <c r="G189" t="str">
        <f>VLOOKUP($A189,Table1_1[],G$2,FALSE)</f>
        <v>tier - 2</v>
      </c>
      <c r="H189" t="str">
        <f>VLOOKUP($A189,Table1_1[],H$2,FALSE)</f>
        <v>tier - 2</v>
      </c>
      <c r="I189" t="str">
        <f>VLOOKUP($A189,Table1_1[],I$2,FALSE)</f>
        <v>R1013</v>
      </c>
      <c r="J189" t="str">
        <f>VLOOKUP($A189,Table1_1[],J$2,FALSE)</f>
        <v>R1013</v>
      </c>
      <c r="K189">
        <f ca="1">VLOOKUP($A189,Table1_1[],K$2,FALSE)</f>
        <v>63</v>
      </c>
      <c r="L189">
        <f>VLOOKUP($A189,Table3__2_1[],L$2,FALSE)</f>
        <v>43.562105263157903</v>
      </c>
      <c r="M189">
        <f>VLOOKUP($A189,Table3__2_1[],M$2,FALSE)</f>
        <v>12.0002456140351</v>
      </c>
      <c r="N189" t="str">
        <f>VLOOKUP($A189,Table3__2_1[],N$2,FALSE)</f>
        <v>yes</v>
      </c>
      <c r="O189" t="str">
        <f>VLOOKUP($A189,Table3__2_1[],O$2,FALSE)</f>
        <v>No</v>
      </c>
      <c r="P189" t="str">
        <f>VLOOKUP($A189,Table3__2_1[],P$2,FALSE)</f>
        <v>No</v>
      </c>
      <c r="Q189">
        <f>VLOOKUP($A189,Table3__2_1[],Q$2,FALSE)</f>
        <v>1</v>
      </c>
      <c r="R189" t="str">
        <f>VLOOKUP($A189,Table3__2_1[],R$2,FALSE)</f>
        <v>yes</v>
      </c>
      <c r="S189" t="str">
        <f>VLOOKUP($A189,Table3__2_1[],S$2,FALSE)</f>
        <v>Normal weight</v>
      </c>
      <c r="T189" t="str">
        <f>VLOOKUP($A189,Table3__2_1[],T$2,FALSE)</f>
        <v>Prediabetes</v>
      </c>
    </row>
    <row r="190" spans="1:20" ht="15.6" x14ac:dyDescent="0.3">
      <c r="A190" s="24" t="s">
        <v>2186</v>
      </c>
      <c r="B190" s="27" t="s">
        <v>3916</v>
      </c>
      <c r="D190">
        <f>VLOOKUP($A190,Table1_1[],D$2,FALSE)</f>
        <v>33878</v>
      </c>
      <c r="E190">
        <f>VLOOKUP($A190,Table1_1[],E$2,FALSE)</f>
        <v>0</v>
      </c>
      <c r="F190">
        <f>VLOOKUP($A190,Table1_1[],F$2,FALSE)</f>
        <v>36572.800000000003</v>
      </c>
      <c r="G190" t="str">
        <f>VLOOKUP($A190,Table1_1[],G$2,FALSE)</f>
        <v>tier - 1</v>
      </c>
      <c r="H190" t="str">
        <f>VLOOKUP($A190,Table1_1[],H$2,FALSE)</f>
        <v>tier - 2</v>
      </c>
      <c r="I190" t="str">
        <f>VLOOKUP($A190,Table1_1[],I$2,FALSE)</f>
        <v>R1011</v>
      </c>
      <c r="J190" t="str">
        <f>VLOOKUP($A190,Table1_1[],J$2,FALSE)</f>
        <v>R1011</v>
      </c>
      <c r="K190">
        <f ca="1">VLOOKUP($A190,Table1_1[],K$2,FALSE)</f>
        <v>32</v>
      </c>
      <c r="L190">
        <f>VLOOKUP($A190,Table3__2_1[],L$2,FALSE)</f>
        <v>43.595394736842103</v>
      </c>
      <c r="M190">
        <f>VLOOKUP($A190,Table3__2_1[],M$2,FALSE)</f>
        <v>12.023736842105301</v>
      </c>
      <c r="N190" t="str">
        <f>VLOOKUP($A190,Table3__2_1[],N$2,FALSE)</f>
        <v>No</v>
      </c>
      <c r="O190" t="str">
        <f>VLOOKUP($A190,Table3__2_1[],O$2,FALSE)</f>
        <v>No</v>
      </c>
      <c r="P190" t="str">
        <f>VLOOKUP($A190,Table3__2_1[],P$2,FALSE)</f>
        <v>No</v>
      </c>
      <c r="Q190">
        <f>VLOOKUP($A190,Table3__2_1[],Q$2,FALSE)</f>
        <v>1</v>
      </c>
      <c r="R190" t="str">
        <f>VLOOKUP($A190,Table3__2_1[],R$2,FALSE)</f>
        <v>yes</v>
      </c>
      <c r="S190" t="str">
        <f>VLOOKUP($A190,Table3__2_1[],S$2,FALSE)</f>
        <v>Normal weight</v>
      </c>
      <c r="T190" t="str">
        <f>VLOOKUP($A190,Table3__2_1[],T$2,FALSE)</f>
        <v>Prediabetes</v>
      </c>
    </row>
    <row r="191" spans="1:20" ht="15.6" x14ac:dyDescent="0.3">
      <c r="A191" s="25" t="s">
        <v>2185</v>
      </c>
      <c r="B191" s="28" t="s">
        <v>2875</v>
      </c>
      <c r="D191">
        <f>VLOOKUP($A191,Table1_1[],D$2,FALSE)</f>
        <v>26877</v>
      </c>
      <c r="E191">
        <f>VLOOKUP($A191,Table1_1[],E$2,FALSE)</f>
        <v>0</v>
      </c>
      <c r="F191">
        <f>VLOOKUP($A191,Table1_1[],F$2,FALSE)</f>
        <v>36541.550000000003</v>
      </c>
      <c r="G191" t="str">
        <f>VLOOKUP($A191,Table1_1[],G$2,FALSE)</f>
        <v>tier - 2</v>
      </c>
      <c r="H191" t="str">
        <f>VLOOKUP($A191,Table1_1[],H$2,FALSE)</f>
        <v>tier - 3</v>
      </c>
      <c r="I191" t="str">
        <f>VLOOKUP($A191,Table1_1[],I$2,FALSE)</f>
        <v>R1011</v>
      </c>
      <c r="J191" t="str">
        <f>VLOOKUP($A191,Table1_1[],J$2,FALSE)</f>
        <v>R1011</v>
      </c>
      <c r="K191">
        <f ca="1">VLOOKUP($A191,Table1_1[],K$2,FALSE)</f>
        <v>51</v>
      </c>
      <c r="L191">
        <f>VLOOKUP($A191,Table3__2_1[],L$2,FALSE)</f>
        <v>43.628684210526302</v>
      </c>
      <c r="M191">
        <f>VLOOKUP($A191,Table3__2_1[],M$2,FALSE)</f>
        <v>12.0472280701754</v>
      </c>
      <c r="N191" t="str">
        <f>VLOOKUP($A191,Table3__2_1[],N$2,FALSE)</f>
        <v>No</v>
      </c>
      <c r="O191" t="str">
        <f>VLOOKUP($A191,Table3__2_1[],O$2,FALSE)</f>
        <v>No</v>
      </c>
      <c r="P191" t="str">
        <f>VLOOKUP($A191,Table3__2_1[],P$2,FALSE)</f>
        <v>No</v>
      </c>
      <c r="Q191">
        <f>VLOOKUP($A191,Table3__2_1[],Q$2,FALSE)</f>
        <v>0</v>
      </c>
      <c r="R191" t="str">
        <f>VLOOKUP($A191,Table3__2_1[],R$2,FALSE)</f>
        <v>yes</v>
      </c>
      <c r="S191" t="str">
        <f>VLOOKUP($A191,Table3__2_1[],S$2,FALSE)</f>
        <v>Normal weight</v>
      </c>
      <c r="T191" t="str">
        <f>VLOOKUP($A191,Table3__2_1[],T$2,FALSE)</f>
        <v>Prediabetes</v>
      </c>
    </row>
    <row r="192" spans="1:20" ht="15.6" x14ac:dyDescent="0.3">
      <c r="A192" s="24" t="s">
        <v>2184</v>
      </c>
      <c r="B192" s="27" t="s">
        <v>4576</v>
      </c>
      <c r="D192">
        <f>VLOOKUP($A192,Table1_1[],D$2,FALSE)</f>
        <v>22969</v>
      </c>
      <c r="E192">
        <f>VLOOKUP($A192,Table1_1[],E$2,FALSE)</f>
        <v>0</v>
      </c>
      <c r="F192">
        <f>VLOOKUP($A192,Table1_1[],F$2,FALSE)</f>
        <v>36445.550000000003</v>
      </c>
      <c r="G192" t="str">
        <f>VLOOKUP($A192,Table1_1[],G$2,FALSE)</f>
        <v>tier - 2</v>
      </c>
      <c r="H192" t="str">
        <f>VLOOKUP($A192,Table1_1[],H$2,FALSE)</f>
        <v>tier - 2</v>
      </c>
      <c r="I192" t="str">
        <f>VLOOKUP($A192,Table1_1[],I$2,FALSE)</f>
        <v>R1011</v>
      </c>
      <c r="J192" t="str">
        <f>VLOOKUP($A192,Table1_1[],J$2,FALSE)</f>
        <v>R1011</v>
      </c>
      <c r="K192">
        <f ca="1">VLOOKUP($A192,Table1_1[],K$2,FALSE)</f>
        <v>62</v>
      </c>
      <c r="L192">
        <f>VLOOKUP($A192,Table3__2_1[],L$2,FALSE)</f>
        <v>43.661973684210501</v>
      </c>
      <c r="M192">
        <f>VLOOKUP($A192,Table3__2_1[],M$2,FALSE)</f>
        <v>12.070719298245599</v>
      </c>
      <c r="N192" t="str">
        <f>VLOOKUP($A192,Table3__2_1[],N$2,FALSE)</f>
        <v>yes</v>
      </c>
      <c r="O192" t="str">
        <f>VLOOKUP($A192,Table3__2_1[],O$2,FALSE)</f>
        <v>No</v>
      </c>
      <c r="P192" t="str">
        <f>VLOOKUP($A192,Table3__2_1[],P$2,FALSE)</f>
        <v>Yes</v>
      </c>
      <c r="Q192">
        <f>VLOOKUP($A192,Table3__2_1[],Q$2,FALSE)</f>
        <v>0</v>
      </c>
      <c r="R192" t="str">
        <f>VLOOKUP($A192,Table3__2_1[],R$2,FALSE)</f>
        <v>yes</v>
      </c>
      <c r="S192" t="str">
        <f>VLOOKUP($A192,Table3__2_1[],S$2,FALSE)</f>
        <v>Normal weight</v>
      </c>
      <c r="T192" t="str">
        <f>VLOOKUP($A192,Table3__2_1[],T$2,FALSE)</f>
        <v>Prediabetes</v>
      </c>
    </row>
    <row r="193" spans="1:20" ht="15.6" x14ac:dyDescent="0.3">
      <c r="A193" s="25" t="s">
        <v>2183</v>
      </c>
      <c r="B193" s="28" t="s">
        <v>4577</v>
      </c>
      <c r="D193">
        <f>VLOOKUP($A193,Table1_1[],D$2,FALSE)</f>
        <v>37956</v>
      </c>
      <c r="E193">
        <f>VLOOKUP($A193,Table1_1[],E$2,FALSE)</f>
        <v>0</v>
      </c>
      <c r="F193">
        <f>VLOOKUP($A193,Table1_1[],F$2,FALSE)</f>
        <v>36397.58</v>
      </c>
      <c r="G193" t="str">
        <f>VLOOKUP($A193,Table1_1[],G$2,FALSE)</f>
        <v>tier - 2</v>
      </c>
      <c r="H193" t="str">
        <f>VLOOKUP($A193,Table1_1[],H$2,FALSE)</f>
        <v>tier - 3</v>
      </c>
      <c r="I193" t="str">
        <f>VLOOKUP($A193,Table1_1[],I$2,FALSE)</f>
        <v>R1011</v>
      </c>
      <c r="J193" t="str">
        <f>VLOOKUP($A193,Table1_1[],J$2,FALSE)</f>
        <v>R1011</v>
      </c>
      <c r="K193">
        <f ca="1">VLOOKUP($A193,Table1_1[],K$2,FALSE)</f>
        <v>21</v>
      </c>
      <c r="L193">
        <f>VLOOKUP($A193,Table3__2_1[],L$2,FALSE)</f>
        <v>43.695263157894701</v>
      </c>
      <c r="M193">
        <f>VLOOKUP($A193,Table3__2_1[],M$2,FALSE)</f>
        <v>12.0942105263158</v>
      </c>
      <c r="N193" t="str">
        <f>VLOOKUP($A193,Table3__2_1[],N$2,FALSE)</f>
        <v>yes</v>
      </c>
      <c r="O193" t="str">
        <f>VLOOKUP($A193,Table3__2_1[],O$2,FALSE)</f>
        <v>No</v>
      </c>
      <c r="P193" t="str">
        <f>VLOOKUP($A193,Table3__2_1[],P$2,FALSE)</f>
        <v>No</v>
      </c>
      <c r="Q193">
        <f>VLOOKUP($A193,Table3__2_1[],Q$2,FALSE)</f>
        <v>0</v>
      </c>
      <c r="R193" t="str">
        <f>VLOOKUP($A193,Table3__2_1[],R$2,FALSE)</f>
        <v>yes</v>
      </c>
      <c r="S193" t="str">
        <f>VLOOKUP($A193,Table3__2_1[],S$2,FALSE)</f>
        <v>Normal weight</v>
      </c>
      <c r="T193" t="str">
        <f>VLOOKUP($A193,Table3__2_1[],T$2,FALSE)</f>
        <v>Normal</v>
      </c>
    </row>
    <row r="194" spans="1:20" ht="15.6" x14ac:dyDescent="0.3">
      <c r="A194" s="24" t="s">
        <v>2182</v>
      </c>
      <c r="B194" s="27" t="s">
        <v>4578</v>
      </c>
      <c r="D194">
        <f>VLOOKUP($A194,Table1_1[],D$2,FALSE)</f>
        <v>27546</v>
      </c>
      <c r="E194">
        <f>VLOOKUP($A194,Table1_1[],E$2,FALSE)</f>
        <v>0</v>
      </c>
      <c r="F194">
        <f>VLOOKUP($A194,Table1_1[],F$2,FALSE)</f>
        <v>36350.71</v>
      </c>
      <c r="G194" t="str">
        <f>VLOOKUP($A194,Table1_1[],G$2,FALSE)</f>
        <v>tier - 1</v>
      </c>
      <c r="H194" t="str">
        <f>VLOOKUP($A194,Table1_1[],H$2,FALSE)</f>
        <v>tier - 2</v>
      </c>
      <c r="I194" t="str">
        <f>VLOOKUP($A194,Table1_1[],I$2,FALSE)</f>
        <v>R1011</v>
      </c>
      <c r="J194" t="str">
        <f>VLOOKUP($A194,Table1_1[],J$2,FALSE)</f>
        <v>R1011</v>
      </c>
      <c r="K194">
        <f ca="1">VLOOKUP($A194,Table1_1[],K$2,FALSE)</f>
        <v>49</v>
      </c>
      <c r="L194">
        <f>VLOOKUP($A194,Table3__2_1[],L$2,FALSE)</f>
        <v>43.7285526315789</v>
      </c>
      <c r="M194">
        <f>VLOOKUP($A194,Table3__2_1[],M$2,FALSE)</f>
        <v>12.117701754385999</v>
      </c>
      <c r="N194" t="str">
        <f>VLOOKUP($A194,Table3__2_1[],N$2,FALSE)</f>
        <v>No</v>
      </c>
      <c r="O194" t="str">
        <f>VLOOKUP($A194,Table3__2_1[],O$2,FALSE)</f>
        <v>No</v>
      </c>
      <c r="P194" t="str">
        <f>VLOOKUP($A194,Table3__2_1[],P$2,FALSE)</f>
        <v>No</v>
      </c>
      <c r="Q194">
        <f>VLOOKUP($A194,Table3__2_1[],Q$2,FALSE)</f>
        <v>1</v>
      </c>
      <c r="R194" t="str">
        <f>VLOOKUP($A194,Table3__2_1[],R$2,FALSE)</f>
        <v>yes</v>
      </c>
      <c r="S194" t="str">
        <f>VLOOKUP($A194,Table3__2_1[],S$2,FALSE)</f>
        <v>Normal weight</v>
      </c>
      <c r="T194" t="str">
        <f>VLOOKUP($A194,Table3__2_1[],T$2,FALSE)</f>
        <v>Prediabetes</v>
      </c>
    </row>
    <row r="195" spans="1:20" ht="15.6" x14ac:dyDescent="0.3">
      <c r="A195" s="25" t="s">
        <v>2181</v>
      </c>
      <c r="B195" s="28" t="s">
        <v>4579</v>
      </c>
      <c r="D195">
        <f>VLOOKUP($A195,Table1_1[],D$2,FALSE)</f>
        <v>24763</v>
      </c>
      <c r="E195">
        <f>VLOOKUP($A195,Table1_1[],E$2,FALSE)</f>
        <v>0</v>
      </c>
      <c r="F195">
        <f>VLOOKUP($A195,Table1_1[],F$2,FALSE)</f>
        <v>36332.449999999997</v>
      </c>
      <c r="G195" t="str">
        <f>VLOOKUP($A195,Table1_1[],G$2,FALSE)</f>
        <v>tier - 1</v>
      </c>
      <c r="H195" t="str">
        <f>VLOOKUP($A195,Table1_1[],H$2,FALSE)</f>
        <v>tier - 3</v>
      </c>
      <c r="I195" t="str">
        <f>VLOOKUP($A195,Table1_1[],I$2,FALSE)</f>
        <v>R1011</v>
      </c>
      <c r="J195" t="str">
        <f>VLOOKUP($A195,Table1_1[],J$2,FALSE)</f>
        <v>R1011</v>
      </c>
      <c r="K195">
        <f ca="1">VLOOKUP($A195,Table1_1[],K$2,FALSE)</f>
        <v>57</v>
      </c>
      <c r="L195">
        <f>VLOOKUP($A195,Table3__2_1[],L$2,FALSE)</f>
        <v>43.761842105263099</v>
      </c>
      <c r="M195">
        <f>VLOOKUP($A195,Table3__2_1[],M$2,FALSE)</f>
        <v>12.141192982456101</v>
      </c>
      <c r="N195" t="str">
        <f>VLOOKUP($A195,Table3__2_1[],N$2,FALSE)</f>
        <v>No</v>
      </c>
      <c r="O195" t="str">
        <f>VLOOKUP($A195,Table3__2_1[],O$2,FALSE)</f>
        <v>No</v>
      </c>
      <c r="P195" t="str">
        <f>VLOOKUP($A195,Table3__2_1[],P$2,FALSE)</f>
        <v>No</v>
      </c>
      <c r="Q195">
        <f>VLOOKUP($A195,Table3__2_1[],Q$2,FALSE)</f>
        <v>1</v>
      </c>
      <c r="R195" t="str">
        <f>VLOOKUP($A195,Table3__2_1[],R$2,FALSE)</f>
        <v>yes</v>
      </c>
      <c r="S195" t="str">
        <f>VLOOKUP($A195,Table3__2_1[],S$2,FALSE)</f>
        <v>Normal weight</v>
      </c>
      <c r="T195" t="str">
        <f>VLOOKUP($A195,Table3__2_1[],T$2,FALSE)</f>
        <v>Diabetes</v>
      </c>
    </row>
    <row r="196" spans="1:20" ht="15.6" x14ac:dyDescent="0.3">
      <c r="A196" s="24" t="s">
        <v>2180</v>
      </c>
      <c r="B196" s="27" t="s">
        <v>4580</v>
      </c>
      <c r="D196">
        <f>VLOOKUP($A196,Table1_1[],D$2,FALSE)</f>
        <v>33771</v>
      </c>
      <c r="E196">
        <f>VLOOKUP($A196,Table1_1[],E$2,FALSE)</f>
        <v>0</v>
      </c>
      <c r="F196">
        <f>VLOOKUP($A196,Table1_1[],F$2,FALSE)</f>
        <v>36314.050000000003</v>
      </c>
      <c r="G196" t="str">
        <f>VLOOKUP($A196,Table1_1[],G$2,FALSE)</f>
        <v>tier - 2</v>
      </c>
      <c r="H196" t="str">
        <f>VLOOKUP($A196,Table1_1[],H$2,FALSE)</f>
        <v>tier - 2</v>
      </c>
      <c r="I196" t="str">
        <f>VLOOKUP($A196,Table1_1[],I$2,FALSE)</f>
        <v>R1011</v>
      </c>
      <c r="J196" t="str">
        <f>VLOOKUP($A196,Table1_1[],J$2,FALSE)</f>
        <v>R1011</v>
      </c>
      <c r="K196">
        <f ca="1">VLOOKUP($A196,Table1_1[],K$2,FALSE)</f>
        <v>32</v>
      </c>
      <c r="L196">
        <f>VLOOKUP($A196,Table3__2_1[],L$2,FALSE)</f>
        <v>43.795131578947299</v>
      </c>
      <c r="M196">
        <f>VLOOKUP($A196,Table3__2_1[],M$2,FALSE)</f>
        <v>12.1646842105263</v>
      </c>
      <c r="N196" t="str">
        <f>VLOOKUP($A196,Table3__2_1[],N$2,FALSE)</f>
        <v>yes</v>
      </c>
      <c r="O196" t="str">
        <f>VLOOKUP($A196,Table3__2_1[],O$2,FALSE)</f>
        <v>No</v>
      </c>
      <c r="P196" t="str">
        <f>VLOOKUP($A196,Table3__2_1[],P$2,FALSE)</f>
        <v>No</v>
      </c>
      <c r="Q196">
        <f>VLOOKUP($A196,Table3__2_1[],Q$2,FALSE)</f>
        <v>2</v>
      </c>
      <c r="R196" t="str">
        <f>VLOOKUP($A196,Table3__2_1[],R$2,FALSE)</f>
        <v>yes</v>
      </c>
      <c r="S196" t="str">
        <f>VLOOKUP($A196,Table3__2_1[],S$2,FALSE)</f>
        <v>Normal weight</v>
      </c>
      <c r="T196" t="str">
        <f>VLOOKUP($A196,Table3__2_1[],T$2,FALSE)</f>
        <v>Prediabetes</v>
      </c>
    </row>
    <row r="197" spans="1:20" ht="15.6" x14ac:dyDescent="0.3">
      <c r="A197" s="25" t="s">
        <v>2179</v>
      </c>
      <c r="B197" s="28" t="s">
        <v>4581</v>
      </c>
      <c r="D197">
        <f>VLOOKUP($A197,Table1_1[],D$2,FALSE)</f>
        <v>38346</v>
      </c>
      <c r="E197">
        <f>VLOOKUP($A197,Table1_1[],E$2,FALSE)</f>
        <v>0</v>
      </c>
      <c r="F197">
        <f>VLOOKUP($A197,Table1_1[],F$2,FALSE)</f>
        <v>36307.800000000003</v>
      </c>
      <c r="G197" t="str">
        <f>VLOOKUP($A197,Table1_1[],G$2,FALSE)</f>
        <v>tier - 1</v>
      </c>
      <c r="H197" t="str">
        <f>VLOOKUP($A197,Table1_1[],H$2,FALSE)</f>
        <v>tier - 2</v>
      </c>
      <c r="I197" t="str">
        <f>VLOOKUP($A197,Table1_1[],I$2,FALSE)</f>
        <v>R1013</v>
      </c>
      <c r="J197" t="str">
        <f>VLOOKUP($A197,Table1_1[],J$2,FALSE)</f>
        <v>R1013</v>
      </c>
      <c r="K197">
        <f ca="1">VLOOKUP($A197,Table1_1[],K$2,FALSE)</f>
        <v>20</v>
      </c>
      <c r="L197">
        <f>VLOOKUP($A197,Table3__2_1[],L$2,FALSE)</f>
        <v>43.828421052631597</v>
      </c>
      <c r="M197">
        <f>VLOOKUP($A197,Table3__2_1[],M$2,FALSE)</f>
        <v>12.188175438596501</v>
      </c>
      <c r="N197" t="str">
        <f>VLOOKUP($A197,Table3__2_1[],N$2,FALSE)</f>
        <v>No</v>
      </c>
      <c r="O197" t="str">
        <f>VLOOKUP($A197,Table3__2_1[],O$2,FALSE)</f>
        <v>No</v>
      </c>
      <c r="P197" t="str">
        <f>VLOOKUP($A197,Table3__2_1[],P$2,FALSE)</f>
        <v>No</v>
      </c>
      <c r="Q197">
        <f>VLOOKUP($A197,Table3__2_1[],Q$2,FALSE)</f>
        <v>1</v>
      </c>
      <c r="R197" t="str">
        <f>VLOOKUP($A197,Table3__2_1[],R$2,FALSE)</f>
        <v>yes</v>
      </c>
      <c r="S197" t="str">
        <f>VLOOKUP($A197,Table3__2_1[],S$2,FALSE)</f>
        <v>Normal weight</v>
      </c>
      <c r="T197" t="str">
        <f>VLOOKUP($A197,Table3__2_1[],T$2,FALSE)</f>
        <v>Diabetes</v>
      </c>
    </row>
    <row r="198" spans="1:20" ht="15.6" x14ac:dyDescent="0.3">
      <c r="A198" s="24" t="s">
        <v>2178</v>
      </c>
      <c r="B198" s="27" t="s">
        <v>4582</v>
      </c>
      <c r="D198">
        <f>VLOOKUP($A198,Table1_1[],D$2,FALSE)</f>
        <v>37865</v>
      </c>
      <c r="E198">
        <f>VLOOKUP($A198,Table1_1[],E$2,FALSE)</f>
        <v>0</v>
      </c>
      <c r="F198">
        <f>VLOOKUP($A198,Table1_1[],F$2,FALSE)</f>
        <v>36219.410000000003</v>
      </c>
      <c r="G198" t="str">
        <f>VLOOKUP($A198,Table1_1[],G$2,FALSE)</f>
        <v>tier - 1</v>
      </c>
      <c r="H198" t="str">
        <f>VLOOKUP($A198,Table1_1[],H$2,FALSE)</f>
        <v>tier - 1</v>
      </c>
      <c r="I198" t="str">
        <f>VLOOKUP($A198,Table1_1[],I$2,FALSE)</f>
        <v>R1012</v>
      </c>
      <c r="J198" t="str">
        <f>VLOOKUP($A198,Table1_1[],J$2,FALSE)</f>
        <v>R1012</v>
      </c>
      <c r="K198">
        <f ca="1">VLOOKUP($A198,Table1_1[],K$2,FALSE)</f>
        <v>21</v>
      </c>
      <c r="L198">
        <f>VLOOKUP($A198,Table3__2_1[],L$2,FALSE)</f>
        <v>43.861710526315797</v>
      </c>
      <c r="M198">
        <f>VLOOKUP($A198,Table3__2_1[],M$2,FALSE)</f>
        <v>12.2116666666667</v>
      </c>
      <c r="N198" t="str">
        <f>VLOOKUP($A198,Table3__2_1[],N$2,FALSE)</f>
        <v>No</v>
      </c>
      <c r="O198" t="str">
        <f>VLOOKUP($A198,Table3__2_1[],O$2,FALSE)</f>
        <v>No</v>
      </c>
      <c r="P198" t="str">
        <f>VLOOKUP($A198,Table3__2_1[],P$2,FALSE)</f>
        <v>No</v>
      </c>
      <c r="Q198">
        <f>VLOOKUP($A198,Table3__2_1[],Q$2,FALSE)</f>
        <v>0</v>
      </c>
      <c r="R198" t="str">
        <f>VLOOKUP($A198,Table3__2_1[],R$2,FALSE)</f>
        <v>yes</v>
      </c>
      <c r="S198" t="str">
        <f>VLOOKUP($A198,Table3__2_1[],S$2,FALSE)</f>
        <v>Normal weight</v>
      </c>
      <c r="T198" t="str">
        <f>VLOOKUP($A198,Table3__2_1[],T$2,FALSE)</f>
        <v>Normal</v>
      </c>
    </row>
    <row r="199" spans="1:20" ht="15.6" x14ac:dyDescent="0.3">
      <c r="A199" s="25" t="s">
        <v>2177</v>
      </c>
      <c r="B199" s="28" t="s">
        <v>4583</v>
      </c>
      <c r="D199">
        <f>VLOOKUP($A199,Table1_1[],D$2,FALSE)</f>
        <v>34331</v>
      </c>
      <c r="E199">
        <f>VLOOKUP($A199,Table1_1[],E$2,FALSE)</f>
        <v>0</v>
      </c>
      <c r="F199">
        <f>VLOOKUP($A199,Table1_1[],F$2,FALSE)</f>
        <v>36197.699999999997</v>
      </c>
      <c r="G199" t="str">
        <f>VLOOKUP($A199,Table1_1[],G$2,FALSE)</f>
        <v>tier - 1</v>
      </c>
      <c r="H199" t="str">
        <f>VLOOKUP($A199,Table1_1[],H$2,FALSE)</f>
        <v>tier - 3</v>
      </c>
      <c r="I199" t="str">
        <f>VLOOKUP($A199,Table1_1[],I$2,FALSE)</f>
        <v>R1011</v>
      </c>
      <c r="J199" t="str">
        <f>VLOOKUP($A199,Table1_1[],J$2,FALSE)</f>
        <v>R1011</v>
      </c>
      <c r="K199">
        <f ca="1">VLOOKUP($A199,Table1_1[],K$2,FALSE)</f>
        <v>31</v>
      </c>
      <c r="L199">
        <f>VLOOKUP($A199,Table3__2_1[],L$2,FALSE)</f>
        <v>43.895000000000003</v>
      </c>
      <c r="M199">
        <f>VLOOKUP($A199,Table3__2_1[],M$2,FALSE)</f>
        <v>12.235157894736799</v>
      </c>
      <c r="N199" t="str">
        <f>VLOOKUP($A199,Table3__2_1[],N$2,FALSE)</f>
        <v>No</v>
      </c>
      <c r="O199" t="str">
        <f>VLOOKUP($A199,Table3__2_1[],O$2,FALSE)</f>
        <v>No</v>
      </c>
      <c r="P199" t="str">
        <f>VLOOKUP($A199,Table3__2_1[],P$2,FALSE)</f>
        <v>No</v>
      </c>
      <c r="Q199">
        <f>VLOOKUP($A199,Table3__2_1[],Q$2,FALSE)</f>
        <v>2</v>
      </c>
      <c r="R199" t="str">
        <f>VLOOKUP($A199,Table3__2_1[],R$2,FALSE)</f>
        <v>yes</v>
      </c>
      <c r="S199" t="str">
        <f>VLOOKUP($A199,Table3__2_1[],S$2,FALSE)</f>
        <v>Normal weight</v>
      </c>
      <c r="T199" t="str">
        <f>VLOOKUP($A199,Table3__2_1[],T$2,FALSE)</f>
        <v>Prediabetes</v>
      </c>
    </row>
    <row r="200" spans="1:20" ht="15.6" x14ac:dyDescent="0.3">
      <c r="A200" s="24" t="s">
        <v>2176</v>
      </c>
      <c r="B200" s="27" t="s">
        <v>4584</v>
      </c>
      <c r="D200">
        <f>VLOOKUP($A200,Table1_1[],D$2,FALSE)</f>
        <v>36434</v>
      </c>
      <c r="E200">
        <f>VLOOKUP($A200,Table1_1[],E$2,FALSE)</f>
        <v>0</v>
      </c>
      <c r="F200">
        <f>VLOOKUP($A200,Table1_1[],F$2,FALSE)</f>
        <v>36189.1</v>
      </c>
      <c r="G200" t="str">
        <f>VLOOKUP($A200,Table1_1[],G$2,FALSE)</f>
        <v>tier - 1</v>
      </c>
      <c r="H200" t="str">
        <f>VLOOKUP($A200,Table1_1[],H$2,FALSE)</f>
        <v>tier - 3</v>
      </c>
      <c r="I200" t="str">
        <f>VLOOKUP($A200,Table1_1[],I$2,FALSE)</f>
        <v>R1016</v>
      </c>
      <c r="J200" t="str">
        <f>VLOOKUP($A200,Table1_1[],J$2,FALSE)</f>
        <v>R1016</v>
      </c>
      <c r="K200">
        <f ca="1">VLOOKUP($A200,Table1_1[],K$2,FALSE)</f>
        <v>25</v>
      </c>
      <c r="L200">
        <f>VLOOKUP($A200,Table3__2_1[],L$2,FALSE)</f>
        <v>43.928289473684202</v>
      </c>
      <c r="M200">
        <f>VLOOKUP($A200,Table3__2_1[],M$2,FALSE)</f>
        <v>12.258649122807</v>
      </c>
      <c r="N200" t="str">
        <f>VLOOKUP($A200,Table3__2_1[],N$2,FALSE)</f>
        <v>No</v>
      </c>
      <c r="O200" t="str">
        <f>VLOOKUP($A200,Table3__2_1[],O$2,FALSE)</f>
        <v>No</v>
      </c>
      <c r="P200" t="str">
        <f>VLOOKUP($A200,Table3__2_1[],P$2,FALSE)</f>
        <v>No</v>
      </c>
      <c r="Q200">
        <f>VLOOKUP($A200,Table3__2_1[],Q$2,FALSE)</f>
        <v>2</v>
      </c>
      <c r="R200" t="str">
        <f>VLOOKUP($A200,Table3__2_1[],R$2,FALSE)</f>
        <v>yes</v>
      </c>
      <c r="S200" t="str">
        <f>VLOOKUP($A200,Table3__2_1[],S$2,FALSE)</f>
        <v>Normal weight</v>
      </c>
      <c r="T200" t="str">
        <f>VLOOKUP($A200,Table3__2_1[],T$2,FALSE)</f>
        <v>Diabetes</v>
      </c>
    </row>
    <row r="201" spans="1:20" ht="15.6" x14ac:dyDescent="0.3">
      <c r="A201" s="25" t="s">
        <v>2175</v>
      </c>
      <c r="B201" s="28" t="s">
        <v>4547</v>
      </c>
      <c r="D201">
        <f>VLOOKUP($A201,Table1_1[],D$2,FALSE)</f>
        <v>27364</v>
      </c>
      <c r="E201">
        <f>VLOOKUP($A201,Table1_1[],E$2,FALSE)</f>
        <v>0</v>
      </c>
      <c r="F201">
        <f>VLOOKUP($A201,Table1_1[],F$2,FALSE)</f>
        <v>36182.870000000003</v>
      </c>
      <c r="G201" t="str">
        <f>VLOOKUP($A201,Table1_1[],G$2,FALSE)</f>
        <v>tier - 2</v>
      </c>
      <c r="H201" t="str">
        <f>VLOOKUP($A201,Table1_1[],H$2,FALSE)</f>
        <v>tier - 3</v>
      </c>
      <c r="I201" t="str">
        <f>VLOOKUP($A201,Table1_1[],I$2,FALSE)</f>
        <v>R1012</v>
      </c>
      <c r="J201" t="str">
        <f>VLOOKUP($A201,Table1_1[],J$2,FALSE)</f>
        <v>R1012</v>
      </c>
      <c r="K201">
        <f ca="1">VLOOKUP($A201,Table1_1[],K$2,FALSE)</f>
        <v>50</v>
      </c>
      <c r="L201">
        <f>VLOOKUP($A201,Table3__2_1[],L$2,FALSE)</f>
        <v>43.961578947368402</v>
      </c>
      <c r="M201">
        <f>VLOOKUP($A201,Table3__2_1[],M$2,FALSE)</f>
        <v>12.282140350877199</v>
      </c>
      <c r="N201" t="str">
        <f>VLOOKUP($A201,Table3__2_1[],N$2,FALSE)</f>
        <v>No</v>
      </c>
      <c r="O201" t="str">
        <f>VLOOKUP($A201,Table3__2_1[],O$2,FALSE)</f>
        <v>No</v>
      </c>
      <c r="P201" t="str">
        <f>VLOOKUP($A201,Table3__2_1[],P$2,FALSE)</f>
        <v>No</v>
      </c>
      <c r="Q201">
        <f>VLOOKUP($A201,Table3__2_1[],Q$2,FALSE)</f>
        <v>1</v>
      </c>
      <c r="R201" t="str">
        <f>VLOOKUP($A201,Table3__2_1[],R$2,FALSE)</f>
        <v>yes</v>
      </c>
      <c r="S201" t="str">
        <f>VLOOKUP($A201,Table3__2_1[],S$2,FALSE)</f>
        <v>Normal weight</v>
      </c>
      <c r="T201" t="str">
        <f>VLOOKUP($A201,Table3__2_1[],T$2,FALSE)</f>
        <v>Prediabetes</v>
      </c>
    </row>
    <row r="202" spans="1:20" ht="15.6" x14ac:dyDescent="0.3">
      <c r="A202" s="24" t="s">
        <v>2174</v>
      </c>
      <c r="B202" s="27" t="s">
        <v>4585</v>
      </c>
      <c r="D202">
        <f>VLOOKUP($A202,Table1_1[],D$2,FALSE)</f>
        <v>38229</v>
      </c>
      <c r="E202">
        <f>VLOOKUP($A202,Table1_1[],E$2,FALSE)</f>
        <v>0</v>
      </c>
      <c r="F202">
        <f>VLOOKUP($A202,Table1_1[],F$2,FALSE)</f>
        <v>36149.480000000003</v>
      </c>
      <c r="G202" t="str">
        <f>VLOOKUP($A202,Table1_1[],G$2,FALSE)</f>
        <v>tier - 2</v>
      </c>
      <c r="H202" t="str">
        <f>VLOOKUP($A202,Table1_1[],H$2,FALSE)</f>
        <v>tier - 2</v>
      </c>
      <c r="I202" t="str">
        <f>VLOOKUP($A202,Table1_1[],I$2,FALSE)</f>
        <v>R1013</v>
      </c>
      <c r="J202" t="str">
        <f>VLOOKUP($A202,Table1_1[],J$2,FALSE)</f>
        <v>R1013</v>
      </c>
      <c r="K202">
        <f ca="1">VLOOKUP($A202,Table1_1[],K$2,FALSE)</f>
        <v>20</v>
      </c>
      <c r="L202">
        <f>VLOOKUP($A202,Table3__2_1[],L$2,FALSE)</f>
        <v>43.994868421052601</v>
      </c>
      <c r="M202">
        <f>VLOOKUP($A202,Table3__2_1[],M$2,FALSE)</f>
        <v>12.3056315789474</v>
      </c>
      <c r="N202" t="str">
        <f>VLOOKUP($A202,Table3__2_1[],N$2,FALSE)</f>
        <v>yes</v>
      </c>
      <c r="O202" t="str">
        <f>VLOOKUP($A202,Table3__2_1[],O$2,FALSE)</f>
        <v>No</v>
      </c>
      <c r="P202" t="str">
        <f>VLOOKUP($A202,Table3__2_1[],P$2,FALSE)</f>
        <v>Yes</v>
      </c>
      <c r="Q202">
        <f>VLOOKUP($A202,Table3__2_1[],Q$2,FALSE)</f>
        <v>2</v>
      </c>
      <c r="R202" t="str">
        <f>VLOOKUP($A202,Table3__2_1[],R$2,FALSE)</f>
        <v>yes</v>
      </c>
      <c r="S202" t="str">
        <f>VLOOKUP($A202,Table3__2_1[],S$2,FALSE)</f>
        <v>Normal weight</v>
      </c>
      <c r="T202" t="str">
        <f>VLOOKUP($A202,Table3__2_1[],T$2,FALSE)</f>
        <v>Prediabetes</v>
      </c>
    </row>
    <row r="203" spans="1:20" ht="15.6" x14ac:dyDescent="0.3">
      <c r="A203" s="25" t="s">
        <v>2173</v>
      </c>
      <c r="B203" s="28" t="s">
        <v>4544</v>
      </c>
      <c r="D203">
        <f>VLOOKUP($A203,Table1_1[],D$2,FALSE)</f>
        <v>35593</v>
      </c>
      <c r="E203">
        <f>VLOOKUP($A203,Table1_1[],E$2,FALSE)</f>
        <v>0</v>
      </c>
      <c r="F203">
        <f>VLOOKUP($A203,Table1_1[],F$2,FALSE)</f>
        <v>36124.57</v>
      </c>
      <c r="G203" t="str">
        <f>VLOOKUP($A203,Table1_1[],G$2,FALSE)</f>
        <v>tier - 1</v>
      </c>
      <c r="H203" t="str">
        <f>VLOOKUP($A203,Table1_1[],H$2,FALSE)</f>
        <v>tier - 3</v>
      </c>
      <c r="I203" t="str">
        <f>VLOOKUP($A203,Table1_1[],I$2,FALSE)</f>
        <v>R1013</v>
      </c>
      <c r="J203" t="str">
        <f>VLOOKUP($A203,Table1_1[],J$2,FALSE)</f>
        <v>R1013</v>
      </c>
      <c r="K203">
        <f ca="1">VLOOKUP($A203,Table1_1[],K$2,FALSE)</f>
        <v>27</v>
      </c>
      <c r="L203">
        <f>VLOOKUP($A203,Table3__2_1[],L$2,FALSE)</f>
        <v>44.0281578947368</v>
      </c>
      <c r="M203">
        <f>VLOOKUP($A203,Table3__2_1[],M$2,FALSE)</f>
        <v>12.3291228070175</v>
      </c>
      <c r="N203" t="str">
        <f>VLOOKUP($A203,Table3__2_1[],N$2,FALSE)</f>
        <v>No</v>
      </c>
      <c r="O203" t="str">
        <f>VLOOKUP($A203,Table3__2_1[],O$2,FALSE)</f>
        <v>No</v>
      </c>
      <c r="P203" t="str">
        <f>VLOOKUP($A203,Table3__2_1[],P$2,FALSE)</f>
        <v>No</v>
      </c>
      <c r="Q203">
        <f>VLOOKUP($A203,Table3__2_1[],Q$2,FALSE)</f>
        <v>0</v>
      </c>
      <c r="R203" t="str">
        <f>VLOOKUP($A203,Table3__2_1[],R$2,FALSE)</f>
        <v>yes</v>
      </c>
      <c r="S203" t="str">
        <f>VLOOKUP($A203,Table3__2_1[],S$2,FALSE)</f>
        <v>Normal weight</v>
      </c>
      <c r="T203" t="str">
        <f>VLOOKUP($A203,Table3__2_1[],T$2,FALSE)</f>
        <v>Prediabetes</v>
      </c>
    </row>
    <row r="204" spans="1:20" ht="15.6" x14ac:dyDescent="0.3">
      <c r="A204" s="24" t="s">
        <v>2172</v>
      </c>
      <c r="B204" s="27" t="s">
        <v>4586</v>
      </c>
      <c r="D204">
        <f>VLOOKUP($A204,Table1_1[],D$2,FALSE)</f>
        <v>29160</v>
      </c>
      <c r="E204">
        <f>VLOOKUP($A204,Table1_1[],E$2,FALSE)</f>
        <v>0</v>
      </c>
      <c r="F204">
        <f>VLOOKUP($A204,Table1_1[],F$2,FALSE)</f>
        <v>36090.49</v>
      </c>
      <c r="G204" t="str">
        <f>VLOOKUP($A204,Table1_1[],G$2,FALSE)</f>
        <v>tier - 2</v>
      </c>
      <c r="H204" t="str">
        <f>VLOOKUP($A204,Table1_1[],H$2,FALSE)</f>
        <v>tier - 2</v>
      </c>
      <c r="I204" t="str">
        <f>VLOOKUP($A204,Table1_1[],I$2,FALSE)</f>
        <v>R1011</v>
      </c>
      <c r="J204" t="str">
        <f>VLOOKUP($A204,Table1_1[],J$2,FALSE)</f>
        <v>R1011</v>
      </c>
      <c r="K204">
        <f ca="1">VLOOKUP($A204,Table1_1[],K$2,FALSE)</f>
        <v>45</v>
      </c>
      <c r="L204">
        <f>VLOOKUP($A204,Table3__2_1[],L$2,FALSE)</f>
        <v>44.061447368421</v>
      </c>
      <c r="M204">
        <f>VLOOKUP($A204,Table3__2_1[],M$2,FALSE)</f>
        <v>12.352614035087701</v>
      </c>
      <c r="N204" t="str">
        <f>VLOOKUP($A204,Table3__2_1[],N$2,FALSE)</f>
        <v>yes</v>
      </c>
      <c r="O204" t="str">
        <f>VLOOKUP($A204,Table3__2_1[],O$2,FALSE)</f>
        <v>No</v>
      </c>
      <c r="P204" t="str">
        <f>VLOOKUP($A204,Table3__2_1[],P$2,FALSE)</f>
        <v>No</v>
      </c>
      <c r="Q204">
        <f>VLOOKUP($A204,Table3__2_1[],Q$2,FALSE)</f>
        <v>1</v>
      </c>
      <c r="R204" t="str">
        <f>VLOOKUP($A204,Table3__2_1[],R$2,FALSE)</f>
        <v>yes</v>
      </c>
      <c r="S204" t="str">
        <f>VLOOKUP($A204,Table3__2_1[],S$2,FALSE)</f>
        <v>Normal weight</v>
      </c>
      <c r="T204" t="str">
        <f>VLOOKUP($A204,Table3__2_1[],T$2,FALSE)</f>
        <v>Diabetes</v>
      </c>
    </row>
    <row r="205" spans="1:20" ht="15.6" x14ac:dyDescent="0.3">
      <c r="A205" s="25" t="s">
        <v>2171</v>
      </c>
      <c r="B205" s="28" t="s">
        <v>4587</v>
      </c>
      <c r="D205">
        <f>VLOOKUP($A205,Table1_1[],D$2,FALSE)</f>
        <v>35297</v>
      </c>
      <c r="E205">
        <f>VLOOKUP($A205,Table1_1[],E$2,FALSE)</f>
        <v>0</v>
      </c>
      <c r="F205">
        <f>VLOOKUP($A205,Table1_1[],F$2,FALSE)</f>
        <v>36085.22</v>
      </c>
      <c r="G205" t="str">
        <f>VLOOKUP($A205,Table1_1[],G$2,FALSE)</f>
        <v>tier - 1</v>
      </c>
      <c r="H205" t="str">
        <f>VLOOKUP($A205,Table1_1[],H$2,FALSE)</f>
        <v>tier - 1</v>
      </c>
      <c r="I205" t="str">
        <f>VLOOKUP($A205,Table1_1[],I$2,FALSE)</f>
        <v>R1011</v>
      </c>
      <c r="J205" t="str">
        <f>VLOOKUP($A205,Table1_1[],J$2,FALSE)</f>
        <v>R1011</v>
      </c>
      <c r="K205">
        <f ca="1">VLOOKUP($A205,Table1_1[],K$2,FALSE)</f>
        <v>28</v>
      </c>
      <c r="L205">
        <f>VLOOKUP($A205,Table3__2_1[],L$2,FALSE)</f>
        <v>44.094736842105199</v>
      </c>
      <c r="M205">
        <f>VLOOKUP($A205,Table3__2_1[],M$2,FALSE)</f>
        <v>12.3761052631579</v>
      </c>
      <c r="N205" t="str">
        <f>VLOOKUP($A205,Table3__2_1[],N$2,FALSE)</f>
        <v>No</v>
      </c>
      <c r="O205" t="str">
        <f>VLOOKUP($A205,Table3__2_1[],O$2,FALSE)</f>
        <v>No</v>
      </c>
      <c r="P205" t="str">
        <f>VLOOKUP($A205,Table3__2_1[],P$2,FALSE)</f>
        <v>No</v>
      </c>
      <c r="Q205">
        <f>VLOOKUP($A205,Table3__2_1[],Q$2,FALSE)</f>
        <v>1</v>
      </c>
      <c r="R205" t="str">
        <f>VLOOKUP($A205,Table3__2_1[],R$2,FALSE)</f>
        <v>yes</v>
      </c>
      <c r="S205" t="str">
        <f>VLOOKUP($A205,Table3__2_1[],S$2,FALSE)</f>
        <v>Normal weight</v>
      </c>
      <c r="T205" t="str">
        <f>VLOOKUP($A205,Table3__2_1[],T$2,FALSE)</f>
        <v>Prediabetes</v>
      </c>
    </row>
    <row r="206" spans="1:20" ht="15.6" x14ac:dyDescent="0.3">
      <c r="A206" s="24" t="s">
        <v>2170</v>
      </c>
      <c r="B206" s="27" t="s">
        <v>4588</v>
      </c>
      <c r="D206">
        <f>VLOOKUP($A206,Table1_1[],D$2,FALSE)</f>
        <v>23214</v>
      </c>
      <c r="E206">
        <f>VLOOKUP($A206,Table1_1[],E$2,FALSE)</f>
        <v>0</v>
      </c>
      <c r="F206">
        <f>VLOOKUP($A206,Table1_1[],F$2,FALSE)</f>
        <v>36074.339999999997</v>
      </c>
      <c r="G206" t="str">
        <f>VLOOKUP($A206,Table1_1[],G$2,FALSE)</f>
        <v>tier - 2</v>
      </c>
      <c r="H206" t="str">
        <f>VLOOKUP($A206,Table1_1[],H$2,FALSE)</f>
        <v>tier - 1</v>
      </c>
      <c r="I206" t="str">
        <f>VLOOKUP($A206,Table1_1[],I$2,FALSE)</f>
        <v>R1011</v>
      </c>
      <c r="J206" t="str">
        <f>VLOOKUP($A206,Table1_1[],J$2,FALSE)</f>
        <v>R1011</v>
      </c>
      <c r="K206">
        <f ca="1">VLOOKUP($A206,Table1_1[],K$2,FALSE)</f>
        <v>61</v>
      </c>
      <c r="L206">
        <f>VLOOKUP($A206,Table3__2_1[],L$2,FALSE)</f>
        <v>44.128026315789398</v>
      </c>
      <c r="M206">
        <f>VLOOKUP($A206,Table3__2_1[],M$2,FALSE)</f>
        <v>12.399596491228101</v>
      </c>
      <c r="N206" t="str">
        <f>VLOOKUP($A206,Table3__2_1[],N$2,FALSE)</f>
        <v>No</v>
      </c>
      <c r="O206" t="str">
        <f>VLOOKUP($A206,Table3__2_1[],O$2,FALSE)</f>
        <v>No</v>
      </c>
      <c r="P206" t="str">
        <f>VLOOKUP($A206,Table3__2_1[],P$2,FALSE)</f>
        <v>No</v>
      </c>
      <c r="Q206">
        <f>VLOOKUP($A206,Table3__2_1[],Q$2,FALSE)</f>
        <v>0</v>
      </c>
      <c r="R206" t="str">
        <f>VLOOKUP($A206,Table3__2_1[],R$2,FALSE)</f>
        <v>yes</v>
      </c>
      <c r="S206" t="str">
        <f>VLOOKUP($A206,Table3__2_1[],S$2,FALSE)</f>
        <v>Normal weight</v>
      </c>
      <c r="T206" t="str">
        <f>VLOOKUP($A206,Table3__2_1[],T$2,FALSE)</f>
        <v>Prediabetes</v>
      </c>
    </row>
    <row r="207" spans="1:20" ht="15.6" x14ac:dyDescent="0.3">
      <c r="A207" s="25" t="s">
        <v>2169</v>
      </c>
      <c r="B207" s="28" t="s">
        <v>4508</v>
      </c>
      <c r="D207">
        <f>VLOOKUP($A207,Table1_1[],D$2,FALSE)</f>
        <v>36404</v>
      </c>
      <c r="E207">
        <f>VLOOKUP($A207,Table1_1[],E$2,FALSE)</f>
        <v>0</v>
      </c>
      <c r="F207">
        <f>VLOOKUP($A207,Table1_1[],F$2,FALSE)</f>
        <v>36021.01</v>
      </c>
      <c r="G207" t="str">
        <f>VLOOKUP($A207,Table1_1[],G$2,FALSE)</f>
        <v>tier - 2</v>
      </c>
      <c r="H207" t="str">
        <f>VLOOKUP($A207,Table1_1[],H$2,FALSE)</f>
        <v>tier - 3</v>
      </c>
      <c r="I207" t="str">
        <f>VLOOKUP($A207,Table1_1[],I$2,FALSE)</f>
        <v>R1013</v>
      </c>
      <c r="J207" t="str">
        <f>VLOOKUP($A207,Table1_1[],J$2,FALSE)</f>
        <v>R1013</v>
      </c>
      <c r="K207">
        <f ca="1">VLOOKUP($A207,Table1_1[],K$2,FALSE)</f>
        <v>25</v>
      </c>
      <c r="L207">
        <f>VLOOKUP($A207,Table3__2_1[],L$2,FALSE)</f>
        <v>44.161315789473697</v>
      </c>
      <c r="M207">
        <f>VLOOKUP($A207,Table3__2_1[],M$2,FALSE)</f>
        <v>12.4230877192982</v>
      </c>
      <c r="N207" t="str">
        <f>VLOOKUP($A207,Table3__2_1[],N$2,FALSE)</f>
        <v>No</v>
      </c>
      <c r="O207" t="str">
        <f>VLOOKUP($A207,Table3__2_1[],O$2,FALSE)</f>
        <v>No</v>
      </c>
      <c r="P207" t="str">
        <f>VLOOKUP($A207,Table3__2_1[],P$2,FALSE)</f>
        <v>No</v>
      </c>
      <c r="Q207">
        <f>VLOOKUP($A207,Table3__2_1[],Q$2,FALSE)</f>
        <v>1</v>
      </c>
      <c r="R207" t="str">
        <f>VLOOKUP($A207,Table3__2_1[],R$2,FALSE)</f>
        <v>yes</v>
      </c>
      <c r="S207" t="str">
        <f>VLOOKUP($A207,Table3__2_1[],S$2,FALSE)</f>
        <v>Normal weight</v>
      </c>
      <c r="T207" t="str">
        <f>VLOOKUP($A207,Table3__2_1[],T$2,FALSE)</f>
        <v>Prediabetes</v>
      </c>
    </row>
    <row r="208" spans="1:20" ht="15.6" x14ac:dyDescent="0.3">
      <c r="A208" s="24" t="s">
        <v>2168</v>
      </c>
      <c r="B208" s="27" t="s">
        <v>4589</v>
      </c>
      <c r="D208">
        <f>VLOOKUP($A208,Table1_1[],D$2,FALSE)</f>
        <v>29912</v>
      </c>
      <c r="E208">
        <f>VLOOKUP($A208,Table1_1[],E$2,FALSE)</f>
        <v>0</v>
      </c>
      <c r="F208">
        <f>VLOOKUP($A208,Table1_1[],F$2,FALSE)</f>
        <v>35952.65</v>
      </c>
      <c r="G208" t="str">
        <f>VLOOKUP($A208,Table1_1[],G$2,FALSE)</f>
        <v>tier - 1</v>
      </c>
      <c r="H208" t="str">
        <f>VLOOKUP($A208,Table1_1[],H$2,FALSE)</f>
        <v>tier - 3</v>
      </c>
      <c r="I208" t="str">
        <f>VLOOKUP($A208,Table1_1[],I$2,FALSE)</f>
        <v>R1011</v>
      </c>
      <c r="J208" t="str">
        <f>VLOOKUP($A208,Table1_1[],J$2,FALSE)</f>
        <v>R1011</v>
      </c>
      <c r="K208">
        <f ca="1">VLOOKUP($A208,Table1_1[],K$2,FALSE)</f>
        <v>43</v>
      </c>
      <c r="L208">
        <f>VLOOKUP($A208,Table3__2_1[],L$2,FALSE)</f>
        <v>44.194605263157897</v>
      </c>
      <c r="M208">
        <f>VLOOKUP($A208,Table3__2_1[],M$2,FALSE)</f>
        <v>12.446578947368399</v>
      </c>
      <c r="N208" t="str">
        <f>VLOOKUP($A208,Table3__2_1[],N$2,FALSE)</f>
        <v>yes</v>
      </c>
      <c r="O208" t="str">
        <f>VLOOKUP($A208,Table3__2_1[],O$2,FALSE)</f>
        <v>No</v>
      </c>
      <c r="P208" t="str">
        <f>VLOOKUP($A208,Table3__2_1[],P$2,FALSE)</f>
        <v>No</v>
      </c>
      <c r="Q208">
        <f>VLOOKUP($A208,Table3__2_1[],Q$2,FALSE)</f>
        <v>1</v>
      </c>
      <c r="R208" t="str">
        <f>VLOOKUP($A208,Table3__2_1[],R$2,FALSE)</f>
        <v>yes</v>
      </c>
      <c r="S208" t="str">
        <f>VLOOKUP($A208,Table3__2_1[],S$2,FALSE)</f>
        <v>Normal weight</v>
      </c>
      <c r="T208" t="str">
        <f>VLOOKUP($A208,Table3__2_1[],T$2,FALSE)</f>
        <v>Prediabetes</v>
      </c>
    </row>
    <row r="209" spans="1:20" ht="15.6" x14ac:dyDescent="0.3">
      <c r="A209" s="25" t="s">
        <v>2167</v>
      </c>
      <c r="B209" s="28" t="s">
        <v>4534</v>
      </c>
      <c r="D209">
        <f>VLOOKUP($A209,Table1_1[],D$2,FALSE)</f>
        <v>33773</v>
      </c>
      <c r="E209">
        <f>VLOOKUP($A209,Table1_1[],E$2,FALSE)</f>
        <v>0</v>
      </c>
      <c r="F209">
        <f>VLOOKUP($A209,Table1_1[],F$2,FALSE)</f>
        <v>35883.269999999997</v>
      </c>
      <c r="G209" t="str">
        <f>VLOOKUP($A209,Table1_1[],G$2,FALSE)</f>
        <v>tier - 2</v>
      </c>
      <c r="H209" t="str">
        <f>VLOOKUP($A209,Table1_1[],H$2,FALSE)</f>
        <v>tier - 1</v>
      </c>
      <c r="I209" t="str">
        <f>VLOOKUP($A209,Table1_1[],I$2,FALSE)</f>
        <v>R1011</v>
      </c>
      <c r="J209" t="str">
        <f>VLOOKUP($A209,Table1_1[],J$2,FALSE)</f>
        <v>R1011</v>
      </c>
      <c r="K209">
        <f ca="1">VLOOKUP($A209,Table1_1[],K$2,FALSE)</f>
        <v>32</v>
      </c>
      <c r="L209">
        <f>VLOOKUP($A209,Table3__2_1[],L$2,FALSE)</f>
        <v>44.227894736842103</v>
      </c>
      <c r="M209">
        <f>VLOOKUP($A209,Table3__2_1[],M$2,FALSE)</f>
        <v>12.4700701754386</v>
      </c>
      <c r="N209" t="str">
        <f>VLOOKUP($A209,Table3__2_1[],N$2,FALSE)</f>
        <v>No</v>
      </c>
      <c r="O209" t="str">
        <f>VLOOKUP($A209,Table3__2_1[],O$2,FALSE)</f>
        <v>No</v>
      </c>
      <c r="P209" t="str">
        <f>VLOOKUP($A209,Table3__2_1[],P$2,FALSE)</f>
        <v>No</v>
      </c>
      <c r="Q209">
        <f>VLOOKUP($A209,Table3__2_1[],Q$2,FALSE)</f>
        <v>1</v>
      </c>
      <c r="R209" t="str">
        <f>VLOOKUP($A209,Table3__2_1[],R$2,FALSE)</f>
        <v>yes</v>
      </c>
      <c r="S209" t="str">
        <f>VLOOKUP($A209,Table3__2_1[],S$2,FALSE)</f>
        <v>Normal weight</v>
      </c>
      <c r="T209" t="str">
        <f>VLOOKUP($A209,Table3__2_1[],T$2,FALSE)</f>
        <v>Prediabetes</v>
      </c>
    </row>
    <row r="210" spans="1:20" ht="15.6" x14ac:dyDescent="0.3">
      <c r="A210" s="24" t="s">
        <v>2166</v>
      </c>
      <c r="B210" s="27" t="s">
        <v>4590</v>
      </c>
      <c r="D210">
        <f>VLOOKUP($A210,Table1_1[],D$2,FALSE)</f>
        <v>28034</v>
      </c>
      <c r="E210">
        <f>VLOOKUP($A210,Table1_1[],E$2,FALSE)</f>
        <v>0</v>
      </c>
      <c r="F210">
        <f>VLOOKUP($A210,Table1_1[],F$2,FALSE)</f>
        <v>35733.96</v>
      </c>
      <c r="G210" t="str">
        <f>VLOOKUP($A210,Table1_1[],G$2,FALSE)</f>
        <v>tier - 2</v>
      </c>
      <c r="H210" t="str">
        <f>VLOOKUP($A210,Table1_1[],H$2,FALSE)</f>
        <v>tier - 2</v>
      </c>
      <c r="I210" t="str">
        <f>VLOOKUP($A210,Table1_1[],I$2,FALSE)</f>
        <v>R1011</v>
      </c>
      <c r="J210" t="str">
        <f>VLOOKUP($A210,Table1_1[],J$2,FALSE)</f>
        <v>R1011</v>
      </c>
      <c r="K210">
        <f ca="1">VLOOKUP($A210,Table1_1[],K$2,FALSE)</f>
        <v>48</v>
      </c>
      <c r="L210">
        <f>VLOOKUP($A210,Table3__2_1[],L$2,FALSE)</f>
        <v>44.261184210526302</v>
      </c>
      <c r="M210">
        <f>VLOOKUP($A210,Table3__2_1[],M$2,FALSE)</f>
        <v>12.493561403508799</v>
      </c>
      <c r="N210" t="str">
        <f>VLOOKUP($A210,Table3__2_1[],N$2,FALSE)</f>
        <v>No</v>
      </c>
      <c r="O210" t="str">
        <f>VLOOKUP($A210,Table3__2_1[],O$2,FALSE)</f>
        <v>No</v>
      </c>
      <c r="P210" t="str">
        <f>VLOOKUP($A210,Table3__2_1[],P$2,FALSE)</f>
        <v>No</v>
      </c>
      <c r="Q210">
        <f>VLOOKUP($A210,Table3__2_1[],Q$2,FALSE)</f>
        <v>1</v>
      </c>
      <c r="R210" t="str">
        <f>VLOOKUP($A210,Table3__2_1[],R$2,FALSE)</f>
        <v>yes</v>
      </c>
      <c r="S210" t="str">
        <f>VLOOKUP($A210,Table3__2_1[],S$2,FALSE)</f>
        <v>Normal weight</v>
      </c>
      <c r="T210" t="str">
        <f>VLOOKUP($A210,Table3__2_1[],T$2,FALSE)</f>
        <v>Prediabetes</v>
      </c>
    </row>
    <row r="211" spans="1:20" ht="15.6" x14ac:dyDescent="0.3">
      <c r="A211" s="25" t="s">
        <v>2165</v>
      </c>
      <c r="B211" s="28" t="s">
        <v>4591</v>
      </c>
      <c r="D211">
        <f>VLOOKUP($A211,Table1_1[],D$2,FALSE)</f>
        <v>27225</v>
      </c>
      <c r="E211">
        <f>VLOOKUP($A211,Table1_1[],E$2,FALSE)</f>
        <v>0</v>
      </c>
      <c r="F211">
        <f>VLOOKUP($A211,Table1_1[],F$2,FALSE)</f>
        <v>35711.39</v>
      </c>
      <c r="G211" t="str">
        <f>VLOOKUP($A211,Table1_1[],G$2,FALSE)</f>
        <v>tier - 2</v>
      </c>
      <c r="H211" t="str">
        <f>VLOOKUP($A211,Table1_1[],H$2,FALSE)</f>
        <v>tier - 3</v>
      </c>
      <c r="I211" t="str">
        <f>VLOOKUP($A211,Table1_1[],I$2,FALSE)</f>
        <v>R1012</v>
      </c>
      <c r="J211" t="str">
        <f>VLOOKUP($A211,Table1_1[],J$2,FALSE)</f>
        <v>R1012</v>
      </c>
      <c r="K211">
        <f ca="1">VLOOKUP($A211,Table1_1[],K$2,FALSE)</f>
        <v>50</v>
      </c>
      <c r="L211">
        <f>VLOOKUP($A211,Table3__2_1[],L$2,FALSE)</f>
        <v>44.294473684210502</v>
      </c>
      <c r="M211">
        <f>VLOOKUP($A211,Table3__2_1[],M$2,FALSE)</f>
        <v>12.517052631578901</v>
      </c>
      <c r="N211" t="str">
        <f>VLOOKUP($A211,Table3__2_1[],N$2,FALSE)</f>
        <v>yes</v>
      </c>
      <c r="O211" t="str">
        <f>VLOOKUP($A211,Table3__2_1[],O$2,FALSE)</f>
        <v>No</v>
      </c>
      <c r="P211" t="str">
        <f>VLOOKUP($A211,Table3__2_1[],P$2,FALSE)</f>
        <v>Yes</v>
      </c>
      <c r="Q211">
        <f>VLOOKUP($A211,Table3__2_1[],Q$2,FALSE)</f>
        <v>0</v>
      </c>
      <c r="R211" t="str">
        <f>VLOOKUP($A211,Table3__2_1[],R$2,FALSE)</f>
        <v>yes</v>
      </c>
      <c r="S211" t="str">
        <f>VLOOKUP($A211,Table3__2_1[],S$2,FALSE)</f>
        <v>Normal weight</v>
      </c>
      <c r="T211" t="str">
        <f>VLOOKUP($A211,Table3__2_1[],T$2,FALSE)</f>
        <v>Prediabetes</v>
      </c>
    </row>
    <row r="212" spans="1:20" ht="15.6" x14ac:dyDescent="0.3">
      <c r="A212" s="24" t="s">
        <v>2164</v>
      </c>
      <c r="B212" s="27" t="s">
        <v>4592</v>
      </c>
      <c r="D212">
        <f>VLOOKUP($A212,Table1_1[],D$2,FALSE)</f>
        <v>28843</v>
      </c>
      <c r="E212">
        <f>VLOOKUP($A212,Table1_1[],E$2,FALSE)</f>
        <v>0</v>
      </c>
      <c r="F212">
        <f>VLOOKUP($A212,Table1_1[],F$2,FALSE)</f>
        <v>35701.9</v>
      </c>
      <c r="G212" t="str">
        <f>VLOOKUP($A212,Table1_1[],G$2,FALSE)</f>
        <v>tier - 2</v>
      </c>
      <c r="H212" t="str">
        <f>VLOOKUP($A212,Table1_1[],H$2,FALSE)</f>
        <v>tier - 1</v>
      </c>
      <c r="I212" t="str">
        <f>VLOOKUP($A212,Table1_1[],I$2,FALSE)</f>
        <v>R1011</v>
      </c>
      <c r="J212" t="str">
        <f>VLOOKUP($A212,Table1_1[],J$2,FALSE)</f>
        <v>R1011</v>
      </c>
      <c r="K212">
        <f ca="1">VLOOKUP($A212,Table1_1[],K$2,FALSE)</f>
        <v>46</v>
      </c>
      <c r="L212">
        <f>VLOOKUP($A212,Table3__2_1[],L$2,FALSE)</f>
        <v>44.327763157894701</v>
      </c>
      <c r="M212">
        <f>VLOOKUP($A212,Table3__2_1[],M$2,FALSE)</f>
        <v>12.5405438596491</v>
      </c>
      <c r="N212" t="str">
        <f>VLOOKUP($A212,Table3__2_1[],N$2,FALSE)</f>
        <v>yes</v>
      </c>
      <c r="O212" t="str">
        <f>VLOOKUP($A212,Table3__2_1[],O$2,FALSE)</f>
        <v>No</v>
      </c>
      <c r="P212" t="str">
        <f>VLOOKUP($A212,Table3__2_1[],P$2,FALSE)</f>
        <v>No</v>
      </c>
      <c r="Q212">
        <f>VLOOKUP($A212,Table3__2_1[],Q$2,FALSE)</f>
        <v>0</v>
      </c>
      <c r="R212" t="str">
        <f>VLOOKUP($A212,Table3__2_1[],R$2,FALSE)</f>
        <v>yes</v>
      </c>
      <c r="S212" t="str">
        <f>VLOOKUP($A212,Table3__2_1[],S$2,FALSE)</f>
        <v>Normal weight</v>
      </c>
      <c r="T212" t="str">
        <f>VLOOKUP($A212,Table3__2_1[],T$2,FALSE)</f>
        <v>Normal</v>
      </c>
    </row>
    <row r="213" spans="1:20" ht="15.6" x14ac:dyDescent="0.3">
      <c r="A213" s="25" t="s">
        <v>2163</v>
      </c>
      <c r="B213" s="28" t="s">
        <v>4504</v>
      </c>
      <c r="D213">
        <f>VLOOKUP($A213,Table1_1[],D$2,FALSE)</f>
        <v>36877</v>
      </c>
      <c r="E213">
        <f>VLOOKUP($A213,Table1_1[],E$2,FALSE)</f>
        <v>0</v>
      </c>
      <c r="F213">
        <f>VLOOKUP($A213,Table1_1[],F$2,FALSE)</f>
        <v>35595.589999999997</v>
      </c>
      <c r="G213" t="str">
        <f>VLOOKUP($A213,Table1_1[],G$2,FALSE)</f>
        <v>tier - 2</v>
      </c>
      <c r="H213" t="str">
        <f>VLOOKUP($A213,Table1_1[],H$2,FALSE)</f>
        <v>tier - 3</v>
      </c>
      <c r="I213" t="str">
        <f>VLOOKUP($A213,Table1_1[],I$2,FALSE)</f>
        <v>R1013</v>
      </c>
      <c r="J213" t="str">
        <f>VLOOKUP($A213,Table1_1[],J$2,FALSE)</f>
        <v>R1013</v>
      </c>
      <c r="K213">
        <f ca="1">VLOOKUP($A213,Table1_1[],K$2,FALSE)</f>
        <v>24</v>
      </c>
      <c r="L213">
        <f>VLOOKUP($A213,Table3__2_1[],L$2,FALSE)</f>
        <v>44.3610526315789</v>
      </c>
      <c r="M213">
        <f>VLOOKUP($A213,Table3__2_1[],M$2,FALSE)</f>
        <v>12.564035087719301</v>
      </c>
      <c r="N213" t="str">
        <f>VLOOKUP($A213,Table3__2_1[],N$2,FALSE)</f>
        <v>No</v>
      </c>
      <c r="O213" t="str">
        <f>VLOOKUP($A213,Table3__2_1[],O$2,FALSE)</f>
        <v>No</v>
      </c>
      <c r="P213" t="str">
        <f>VLOOKUP($A213,Table3__2_1[],P$2,FALSE)</f>
        <v>No</v>
      </c>
      <c r="Q213">
        <f>VLOOKUP($A213,Table3__2_1[],Q$2,FALSE)</f>
        <v>1</v>
      </c>
      <c r="R213" t="str">
        <f>VLOOKUP($A213,Table3__2_1[],R$2,FALSE)</f>
        <v>yes</v>
      </c>
      <c r="S213" t="str">
        <f>VLOOKUP($A213,Table3__2_1[],S$2,FALSE)</f>
        <v>Normal weight</v>
      </c>
      <c r="T213" t="str">
        <f>VLOOKUP($A213,Table3__2_1[],T$2,FALSE)</f>
        <v>Prediabetes</v>
      </c>
    </row>
    <row r="214" spans="1:20" ht="15.6" x14ac:dyDescent="0.3">
      <c r="A214" s="24" t="s">
        <v>2162</v>
      </c>
      <c r="B214" s="27" t="s">
        <v>4593</v>
      </c>
      <c r="D214">
        <f>VLOOKUP($A214,Table1_1[],D$2,FALSE)</f>
        <v>36849</v>
      </c>
      <c r="E214">
        <f>VLOOKUP($A214,Table1_1[],E$2,FALSE)</f>
        <v>0</v>
      </c>
      <c r="F214">
        <f>VLOOKUP($A214,Table1_1[],F$2,FALSE)</f>
        <v>35585.58</v>
      </c>
      <c r="G214" t="str">
        <f>VLOOKUP($A214,Table1_1[],G$2,FALSE)</f>
        <v>tier - 2</v>
      </c>
      <c r="H214" t="str">
        <f>VLOOKUP($A214,Table1_1[],H$2,FALSE)</f>
        <v>tier - 3</v>
      </c>
      <c r="I214" t="str">
        <f>VLOOKUP($A214,Table1_1[],I$2,FALSE)</f>
        <v>R1011</v>
      </c>
      <c r="J214" t="str">
        <f>VLOOKUP($A214,Table1_1[],J$2,FALSE)</f>
        <v>R1011</v>
      </c>
      <c r="K214">
        <f ca="1">VLOOKUP($A214,Table1_1[],K$2,FALSE)</f>
        <v>24</v>
      </c>
      <c r="L214">
        <f>VLOOKUP($A214,Table3__2_1[],L$2,FALSE)</f>
        <v>44.3943421052631</v>
      </c>
      <c r="M214">
        <f>VLOOKUP($A214,Table3__2_1[],M$2,FALSE)</f>
        <v>12.5875263157895</v>
      </c>
      <c r="N214" t="str">
        <f>VLOOKUP($A214,Table3__2_1[],N$2,FALSE)</f>
        <v>No</v>
      </c>
      <c r="O214" t="str">
        <f>VLOOKUP($A214,Table3__2_1[],O$2,FALSE)</f>
        <v>No</v>
      </c>
      <c r="P214" t="str">
        <f>VLOOKUP($A214,Table3__2_1[],P$2,FALSE)</f>
        <v>No</v>
      </c>
      <c r="Q214">
        <f>VLOOKUP($A214,Table3__2_1[],Q$2,FALSE)</f>
        <v>1</v>
      </c>
      <c r="R214" t="str">
        <f>VLOOKUP($A214,Table3__2_1[],R$2,FALSE)</f>
        <v>yes</v>
      </c>
      <c r="S214" t="str">
        <f>VLOOKUP($A214,Table3__2_1[],S$2,FALSE)</f>
        <v>Normal weight</v>
      </c>
      <c r="T214" t="str">
        <f>VLOOKUP($A214,Table3__2_1[],T$2,FALSE)</f>
        <v>Diabetes</v>
      </c>
    </row>
    <row r="215" spans="1:20" ht="15.6" x14ac:dyDescent="0.3">
      <c r="A215" s="25" t="s">
        <v>2161</v>
      </c>
      <c r="B215" s="28" t="s">
        <v>4540</v>
      </c>
      <c r="D215">
        <f>VLOOKUP($A215,Table1_1[],D$2,FALSE)</f>
        <v>26155</v>
      </c>
      <c r="E215">
        <f>VLOOKUP($A215,Table1_1[],E$2,FALSE)</f>
        <v>0</v>
      </c>
      <c r="F215">
        <f>VLOOKUP($A215,Table1_1[],F$2,FALSE)</f>
        <v>35583.17</v>
      </c>
      <c r="G215" t="str">
        <f>VLOOKUP($A215,Table1_1[],G$2,FALSE)</f>
        <v>tier - 1</v>
      </c>
      <c r="H215" t="str">
        <f>VLOOKUP($A215,Table1_1[],H$2,FALSE)</f>
        <v>tier - 3</v>
      </c>
      <c r="I215" t="str">
        <f>VLOOKUP($A215,Table1_1[],I$2,FALSE)</f>
        <v>R1011</v>
      </c>
      <c r="J215" t="str">
        <f>VLOOKUP($A215,Table1_1[],J$2,FALSE)</f>
        <v>R1011</v>
      </c>
      <c r="K215">
        <f ca="1">VLOOKUP($A215,Table1_1[],K$2,FALSE)</f>
        <v>53</v>
      </c>
      <c r="L215">
        <f>VLOOKUP($A215,Table3__2_1[],L$2,FALSE)</f>
        <v>44.427631578947299</v>
      </c>
      <c r="M215">
        <f>VLOOKUP($A215,Table3__2_1[],M$2,FALSE)</f>
        <v>12.611017543859701</v>
      </c>
      <c r="N215" t="str">
        <f>VLOOKUP($A215,Table3__2_1[],N$2,FALSE)</f>
        <v>yes</v>
      </c>
      <c r="O215" t="str">
        <f>VLOOKUP($A215,Table3__2_1[],O$2,FALSE)</f>
        <v>No</v>
      </c>
      <c r="P215" t="str">
        <f>VLOOKUP($A215,Table3__2_1[],P$2,FALSE)</f>
        <v>No</v>
      </c>
      <c r="Q215">
        <f>VLOOKUP($A215,Table3__2_1[],Q$2,FALSE)</f>
        <v>1</v>
      </c>
      <c r="R215" t="str">
        <f>VLOOKUP($A215,Table3__2_1[],R$2,FALSE)</f>
        <v>yes</v>
      </c>
      <c r="S215" t="str">
        <f>VLOOKUP($A215,Table3__2_1[],S$2,FALSE)</f>
        <v>Normal weight</v>
      </c>
      <c r="T215" t="str">
        <f>VLOOKUP($A215,Table3__2_1[],T$2,FALSE)</f>
        <v>Prediabetes</v>
      </c>
    </row>
    <row r="216" spans="1:20" ht="15.6" x14ac:dyDescent="0.3">
      <c r="A216" s="24" t="s">
        <v>2160</v>
      </c>
      <c r="B216" s="27" t="s">
        <v>3916</v>
      </c>
      <c r="D216">
        <f>VLOOKUP($A216,Table1_1[],D$2,FALSE)</f>
        <v>23618</v>
      </c>
      <c r="E216">
        <f>VLOOKUP($A216,Table1_1[],E$2,FALSE)</f>
        <v>0</v>
      </c>
      <c r="F216">
        <f>VLOOKUP($A216,Table1_1[],F$2,FALSE)</f>
        <v>35573.26</v>
      </c>
      <c r="G216" t="str">
        <f>VLOOKUP($A216,Table1_1[],G$2,FALSE)</f>
        <v>tier - 2</v>
      </c>
      <c r="H216" t="str">
        <f>VLOOKUP($A216,Table1_1[],H$2,FALSE)</f>
        <v>tier - 1</v>
      </c>
      <c r="I216" t="str">
        <f>VLOOKUP($A216,Table1_1[],I$2,FALSE)</f>
        <v>R1011</v>
      </c>
      <c r="J216" t="str">
        <f>VLOOKUP($A216,Table1_1[],J$2,FALSE)</f>
        <v>R1011</v>
      </c>
      <c r="K216">
        <f ca="1">VLOOKUP($A216,Table1_1[],K$2,FALSE)</f>
        <v>60</v>
      </c>
      <c r="L216">
        <f>VLOOKUP($A216,Table3__2_1[],L$2,FALSE)</f>
        <v>44.460921052631598</v>
      </c>
      <c r="M216">
        <f>VLOOKUP($A216,Table3__2_1[],M$2,FALSE)</f>
        <v>12.6345087719298</v>
      </c>
      <c r="N216" t="str">
        <f>VLOOKUP($A216,Table3__2_1[],N$2,FALSE)</f>
        <v>No</v>
      </c>
      <c r="O216" t="str">
        <f>VLOOKUP($A216,Table3__2_1[],O$2,FALSE)</f>
        <v>No</v>
      </c>
      <c r="P216" t="str">
        <f>VLOOKUP($A216,Table3__2_1[],P$2,FALSE)</f>
        <v>No</v>
      </c>
      <c r="Q216">
        <f>VLOOKUP($A216,Table3__2_1[],Q$2,FALSE)</f>
        <v>0</v>
      </c>
      <c r="R216" t="str">
        <f>VLOOKUP($A216,Table3__2_1[],R$2,FALSE)</f>
        <v>yes</v>
      </c>
      <c r="S216" t="str">
        <f>VLOOKUP($A216,Table3__2_1[],S$2,FALSE)</f>
        <v>Normal weight</v>
      </c>
      <c r="T216" t="str">
        <f>VLOOKUP($A216,Table3__2_1[],T$2,FALSE)</f>
        <v>Diabetes</v>
      </c>
    </row>
    <row r="217" spans="1:20" ht="15.6" x14ac:dyDescent="0.3">
      <c r="A217" s="25" t="s">
        <v>2159</v>
      </c>
      <c r="B217" s="28" t="s">
        <v>4443</v>
      </c>
      <c r="D217">
        <f>VLOOKUP($A217,Table1_1[],D$2,FALSE)</f>
        <v>26964</v>
      </c>
      <c r="E217">
        <f>VLOOKUP($A217,Table1_1[],E$2,FALSE)</f>
        <v>0</v>
      </c>
      <c r="F217">
        <f>VLOOKUP($A217,Table1_1[],F$2,FALSE)</f>
        <v>35547.72</v>
      </c>
      <c r="G217" t="str">
        <f>VLOOKUP($A217,Table1_1[],G$2,FALSE)</f>
        <v>tier - 1</v>
      </c>
      <c r="H217" t="str">
        <f>VLOOKUP($A217,Table1_1[],H$2,FALSE)</f>
        <v>tier - 1</v>
      </c>
      <c r="I217" t="str">
        <f>VLOOKUP($A217,Table1_1[],I$2,FALSE)</f>
        <v>R1011</v>
      </c>
      <c r="J217" t="str">
        <f>VLOOKUP($A217,Table1_1[],J$2,FALSE)</f>
        <v>R1011</v>
      </c>
      <c r="K217">
        <f ca="1">VLOOKUP($A217,Table1_1[],K$2,FALSE)</f>
        <v>51</v>
      </c>
      <c r="L217">
        <f>VLOOKUP($A217,Table3__2_1[],L$2,FALSE)</f>
        <v>44.494210526315797</v>
      </c>
      <c r="M217">
        <f>VLOOKUP($A217,Table3__2_1[],M$2,FALSE)</f>
        <v>12.657999999999999</v>
      </c>
      <c r="N217" t="str">
        <f>VLOOKUP($A217,Table3__2_1[],N$2,FALSE)</f>
        <v>No</v>
      </c>
      <c r="O217" t="str">
        <f>VLOOKUP($A217,Table3__2_1[],O$2,FALSE)</f>
        <v>No</v>
      </c>
      <c r="P217" t="str">
        <f>VLOOKUP($A217,Table3__2_1[],P$2,FALSE)</f>
        <v>No</v>
      </c>
      <c r="Q217">
        <f>VLOOKUP($A217,Table3__2_1[],Q$2,FALSE)</f>
        <v>1</v>
      </c>
      <c r="R217" t="str">
        <f>VLOOKUP($A217,Table3__2_1[],R$2,FALSE)</f>
        <v>yes</v>
      </c>
      <c r="S217" t="str">
        <f>VLOOKUP($A217,Table3__2_1[],S$2,FALSE)</f>
        <v>Normal weight</v>
      </c>
      <c r="T217" t="str">
        <f>VLOOKUP($A217,Table3__2_1[],T$2,FALSE)</f>
        <v>Normal</v>
      </c>
    </row>
    <row r="218" spans="1:20" ht="15.6" x14ac:dyDescent="0.3">
      <c r="A218" s="24" t="s">
        <v>2158</v>
      </c>
      <c r="B218" s="27" t="s">
        <v>4514</v>
      </c>
      <c r="D218">
        <f>VLOOKUP($A218,Table1_1[],D$2,FALSE)</f>
        <v>33860</v>
      </c>
      <c r="E218">
        <f>VLOOKUP($A218,Table1_1[],E$2,FALSE)</f>
        <v>0</v>
      </c>
      <c r="F218">
        <f>VLOOKUP($A218,Table1_1[],F$2,FALSE)</f>
        <v>35547.47</v>
      </c>
      <c r="G218" t="str">
        <f>VLOOKUP($A218,Table1_1[],G$2,FALSE)</f>
        <v>tier - 2</v>
      </c>
      <c r="H218" t="str">
        <f>VLOOKUP($A218,Table1_1[],H$2,FALSE)</f>
        <v>tier - 3</v>
      </c>
      <c r="I218" t="str">
        <f>VLOOKUP($A218,Table1_1[],I$2,FALSE)</f>
        <v>R1011</v>
      </c>
      <c r="J218" t="str">
        <f>VLOOKUP($A218,Table1_1[],J$2,FALSE)</f>
        <v>R1011</v>
      </c>
      <c r="K218">
        <f ca="1">VLOOKUP($A218,Table1_1[],K$2,FALSE)</f>
        <v>32</v>
      </c>
      <c r="L218">
        <f>VLOOKUP($A218,Table3__2_1[],L$2,FALSE)</f>
        <v>44.527500000000003</v>
      </c>
      <c r="M218">
        <f>VLOOKUP($A218,Table3__2_1[],M$2,FALSE)</f>
        <v>12.6814912280702</v>
      </c>
      <c r="N218" t="str">
        <f>VLOOKUP($A218,Table3__2_1[],N$2,FALSE)</f>
        <v>No</v>
      </c>
      <c r="O218" t="str">
        <f>VLOOKUP($A218,Table3__2_1[],O$2,FALSE)</f>
        <v>No</v>
      </c>
      <c r="P218" t="str">
        <f>VLOOKUP($A218,Table3__2_1[],P$2,FALSE)</f>
        <v>No</v>
      </c>
      <c r="Q218">
        <f>VLOOKUP($A218,Table3__2_1[],Q$2,FALSE)</f>
        <v>0</v>
      </c>
      <c r="R218" t="str">
        <f>VLOOKUP($A218,Table3__2_1[],R$2,FALSE)</f>
        <v>yes</v>
      </c>
      <c r="S218" t="str">
        <f>VLOOKUP($A218,Table3__2_1[],S$2,FALSE)</f>
        <v>Normal weight</v>
      </c>
      <c r="T218" t="str">
        <f>VLOOKUP($A218,Table3__2_1[],T$2,FALSE)</f>
        <v>Prediabetes</v>
      </c>
    </row>
    <row r="219" spans="1:20" ht="15.6" x14ac:dyDescent="0.3">
      <c r="A219" s="25" t="s">
        <v>2157</v>
      </c>
      <c r="B219" s="28" t="s">
        <v>4594</v>
      </c>
      <c r="D219">
        <f>VLOOKUP($A219,Table1_1[],D$2,FALSE)</f>
        <v>27014</v>
      </c>
      <c r="E219">
        <f>VLOOKUP($A219,Table1_1[],E$2,FALSE)</f>
        <v>0</v>
      </c>
      <c r="F219">
        <f>VLOOKUP($A219,Table1_1[],F$2,FALSE)</f>
        <v>35517.19</v>
      </c>
      <c r="G219" t="str">
        <f>VLOOKUP($A219,Table1_1[],G$2,FALSE)</f>
        <v>tier - 2</v>
      </c>
      <c r="H219" t="str">
        <f>VLOOKUP($A219,Table1_1[],H$2,FALSE)</f>
        <v>tier - 2</v>
      </c>
      <c r="I219" t="str">
        <f>VLOOKUP($A219,Table1_1[],I$2,FALSE)</f>
        <v>R1011</v>
      </c>
      <c r="J219" t="str">
        <f>VLOOKUP($A219,Table1_1[],J$2,FALSE)</f>
        <v>R1011</v>
      </c>
      <c r="K219">
        <f ca="1">VLOOKUP($A219,Table1_1[],K$2,FALSE)</f>
        <v>51</v>
      </c>
      <c r="L219">
        <f>VLOOKUP($A219,Table3__2_1[],L$2,FALSE)</f>
        <v>44.560789473684203</v>
      </c>
      <c r="M219">
        <f>VLOOKUP($A219,Table3__2_1[],M$2,FALSE)</f>
        <v>12.704982456140399</v>
      </c>
      <c r="N219" t="str">
        <f>VLOOKUP($A219,Table3__2_1[],N$2,FALSE)</f>
        <v>No</v>
      </c>
      <c r="O219" t="str">
        <f>VLOOKUP($A219,Table3__2_1[],O$2,FALSE)</f>
        <v>No</v>
      </c>
      <c r="P219" t="str">
        <f>VLOOKUP($A219,Table3__2_1[],P$2,FALSE)</f>
        <v>No</v>
      </c>
      <c r="Q219">
        <f>VLOOKUP($A219,Table3__2_1[],Q$2,FALSE)</f>
        <v>0</v>
      </c>
      <c r="R219" t="str">
        <f>VLOOKUP($A219,Table3__2_1[],R$2,FALSE)</f>
        <v>yes</v>
      </c>
      <c r="S219" t="str">
        <f>VLOOKUP($A219,Table3__2_1[],S$2,FALSE)</f>
        <v>Normal weight</v>
      </c>
      <c r="T219" t="str">
        <f>VLOOKUP($A219,Table3__2_1[],T$2,FALSE)</f>
        <v>Diabetes</v>
      </c>
    </row>
    <row r="220" spans="1:20" ht="15.6" x14ac:dyDescent="0.3">
      <c r="A220" s="24" t="s">
        <v>2156</v>
      </c>
      <c r="B220" s="27" t="s">
        <v>4483</v>
      </c>
      <c r="D220">
        <f>VLOOKUP($A220,Table1_1[],D$2,FALSE)</f>
        <v>32467</v>
      </c>
      <c r="E220">
        <f>VLOOKUP($A220,Table1_1[],E$2,FALSE)</f>
        <v>0</v>
      </c>
      <c r="F220">
        <f>VLOOKUP($A220,Table1_1[],F$2,FALSE)</f>
        <v>35491.64</v>
      </c>
      <c r="G220" t="str">
        <f>VLOOKUP($A220,Table1_1[],G$2,FALSE)</f>
        <v>tier - 1</v>
      </c>
      <c r="H220" t="str">
        <f>VLOOKUP($A220,Table1_1[],H$2,FALSE)</f>
        <v>tier - 2</v>
      </c>
      <c r="I220" t="str">
        <f>VLOOKUP($A220,Table1_1[],I$2,FALSE)</f>
        <v>R1011</v>
      </c>
      <c r="J220" t="str">
        <f>VLOOKUP($A220,Table1_1[],J$2,FALSE)</f>
        <v>R1011</v>
      </c>
      <c r="K220">
        <f ca="1">VLOOKUP($A220,Table1_1[],K$2,FALSE)</f>
        <v>36</v>
      </c>
      <c r="L220">
        <f>VLOOKUP($A220,Table3__2_1[],L$2,FALSE)</f>
        <v>44.594078947368402</v>
      </c>
      <c r="M220">
        <f>VLOOKUP($A220,Table3__2_1[],M$2,FALSE)</f>
        <v>12.728473684210501</v>
      </c>
      <c r="N220" t="str">
        <f>VLOOKUP($A220,Table3__2_1[],N$2,FALSE)</f>
        <v>No</v>
      </c>
      <c r="O220" t="str">
        <f>VLOOKUP($A220,Table3__2_1[],O$2,FALSE)</f>
        <v>No</v>
      </c>
      <c r="P220" t="str">
        <f>VLOOKUP($A220,Table3__2_1[],P$2,FALSE)</f>
        <v>No</v>
      </c>
      <c r="Q220">
        <f>VLOOKUP($A220,Table3__2_1[],Q$2,FALSE)</f>
        <v>1</v>
      </c>
      <c r="R220" t="str">
        <f>VLOOKUP($A220,Table3__2_1[],R$2,FALSE)</f>
        <v>yes</v>
      </c>
      <c r="S220" t="str">
        <f>VLOOKUP($A220,Table3__2_1[],S$2,FALSE)</f>
        <v>Normal weight</v>
      </c>
      <c r="T220" t="str">
        <f>VLOOKUP($A220,Table3__2_1[],T$2,FALSE)</f>
        <v>Prediabetes</v>
      </c>
    </row>
    <row r="221" spans="1:20" ht="15.6" x14ac:dyDescent="0.3">
      <c r="A221" s="25" t="s">
        <v>2155</v>
      </c>
      <c r="B221" s="28" t="s">
        <v>4505</v>
      </c>
      <c r="D221">
        <f>VLOOKUP($A221,Table1_1[],D$2,FALSE)</f>
        <v>26198</v>
      </c>
      <c r="E221">
        <f>VLOOKUP($A221,Table1_1[],E$2,FALSE)</f>
        <v>0</v>
      </c>
      <c r="F221">
        <f>VLOOKUP($A221,Table1_1[],F$2,FALSE)</f>
        <v>35345.730000000003</v>
      </c>
      <c r="G221" t="str">
        <f>VLOOKUP($A221,Table1_1[],G$2,FALSE)</f>
        <v>tier - 2</v>
      </c>
      <c r="H221" t="str">
        <f>VLOOKUP($A221,Table1_1[],H$2,FALSE)</f>
        <v>tier - 3</v>
      </c>
      <c r="I221" t="str">
        <f>VLOOKUP($A221,Table1_1[],I$2,FALSE)</f>
        <v>R1011</v>
      </c>
      <c r="J221" t="str">
        <f>VLOOKUP($A221,Table1_1[],J$2,FALSE)</f>
        <v>R1011</v>
      </c>
      <c r="K221">
        <f ca="1">VLOOKUP($A221,Table1_1[],K$2,FALSE)</f>
        <v>53</v>
      </c>
      <c r="L221">
        <f>VLOOKUP($A221,Table3__2_1[],L$2,FALSE)</f>
        <v>44.627368421052601</v>
      </c>
      <c r="M221">
        <f>VLOOKUP($A221,Table3__2_1[],M$2,FALSE)</f>
        <v>12.7519649122807</v>
      </c>
      <c r="N221" t="str">
        <f>VLOOKUP($A221,Table3__2_1[],N$2,FALSE)</f>
        <v>yes</v>
      </c>
      <c r="O221" t="str">
        <f>VLOOKUP($A221,Table3__2_1[],O$2,FALSE)</f>
        <v>No</v>
      </c>
      <c r="P221" t="str">
        <f>VLOOKUP($A221,Table3__2_1[],P$2,FALSE)</f>
        <v>Yes</v>
      </c>
      <c r="Q221">
        <f>VLOOKUP($A221,Table3__2_1[],Q$2,FALSE)</f>
        <v>0</v>
      </c>
      <c r="R221" t="str">
        <f>VLOOKUP($A221,Table3__2_1[],R$2,FALSE)</f>
        <v>yes</v>
      </c>
      <c r="S221" t="str">
        <f>VLOOKUP($A221,Table3__2_1[],S$2,FALSE)</f>
        <v>Normal weight</v>
      </c>
      <c r="T221" t="str">
        <f>VLOOKUP($A221,Table3__2_1[],T$2,FALSE)</f>
        <v>Prediabetes</v>
      </c>
    </row>
    <row r="222" spans="1:20" ht="15.6" x14ac:dyDescent="0.3">
      <c r="A222" s="24" t="s">
        <v>2154</v>
      </c>
      <c r="B222" s="27" t="s">
        <v>2597</v>
      </c>
      <c r="D222">
        <f>VLOOKUP($A222,Table1_1[],D$2,FALSE)</f>
        <v>32405</v>
      </c>
      <c r="E222">
        <f>VLOOKUP($A222,Table1_1[],E$2,FALSE)</f>
        <v>0</v>
      </c>
      <c r="F222">
        <f>VLOOKUP($A222,Table1_1[],F$2,FALSE)</f>
        <v>35315.96</v>
      </c>
      <c r="G222" t="str">
        <f>VLOOKUP($A222,Table1_1[],G$2,FALSE)</f>
        <v>tier - 2</v>
      </c>
      <c r="H222" t="str">
        <f>VLOOKUP($A222,Table1_1[],H$2,FALSE)</f>
        <v>tier - 1</v>
      </c>
      <c r="I222" t="str">
        <f>VLOOKUP($A222,Table1_1[],I$2,FALSE)</f>
        <v>R1011</v>
      </c>
      <c r="J222" t="str">
        <f>VLOOKUP($A222,Table1_1[],J$2,FALSE)</f>
        <v>R1011</v>
      </c>
      <c r="K222">
        <f ca="1">VLOOKUP($A222,Table1_1[],K$2,FALSE)</f>
        <v>36</v>
      </c>
      <c r="L222">
        <f>VLOOKUP($A222,Table3__2_1[],L$2,FALSE)</f>
        <v>44.660657894736801</v>
      </c>
      <c r="M222">
        <f>VLOOKUP($A222,Table3__2_1[],M$2,FALSE)</f>
        <v>12.775456140350901</v>
      </c>
      <c r="N222" t="str">
        <f>VLOOKUP($A222,Table3__2_1[],N$2,FALSE)</f>
        <v>No</v>
      </c>
      <c r="O222" t="str">
        <f>VLOOKUP($A222,Table3__2_1[],O$2,FALSE)</f>
        <v>No</v>
      </c>
      <c r="P222" t="str">
        <f>VLOOKUP($A222,Table3__2_1[],P$2,FALSE)</f>
        <v>No</v>
      </c>
      <c r="Q222">
        <f>VLOOKUP($A222,Table3__2_1[],Q$2,FALSE)</f>
        <v>0</v>
      </c>
      <c r="R222" t="str">
        <f>VLOOKUP($A222,Table3__2_1[],R$2,FALSE)</f>
        <v>yes</v>
      </c>
      <c r="S222" t="str">
        <f>VLOOKUP($A222,Table3__2_1[],S$2,FALSE)</f>
        <v>Normal weight</v>
      </c>
      <c r="T222" t="str">
        <f>VLOOKUP($A222,Table3__2_1[],T$2,FALSE)</f>
        <v>Prediabetes</v>
      </c>
    </row>
    <row r="223" spans="1:20" ht="15.6" x14ac:dyDescent="0.3">
      <c r="A223" s="25" t="s">
        <v>2153</v>
      </c>
      <c r="B223" s="28" t="s">
        <v>4595</v>
      </c>
      <c r="D223">
        <f>VLOOKUP($A223,Table1_1[],D$2,FALSE)</f>
        <v>35612</v>
      </c>
      <c r="E223">
        <f>VLOOKUP($A223,Table1_1[],E$2,FALSE)</f>
        <v>0</v>
      </c>
      <c r="F223">
        <f>VLOOKUP($A223,Table1_1[],F$2,FALSE)</f>
        <v>35302.089999999997</v>
      </c>
      <c r="G223" t="str">
        <f>VLOOKUP($A223,Table1_1[],G$2,FALSE)</f>
        <v>tier - 1</v>
      </c>
      <c r="H223" t="str">
        <f>VLOOKUP($A223,Table1_1[],H$2,FALSE)</f>
        <v>tier - 2</v>
      </c>
      <c r="I223" t="str">
        <f>VLOOKUP($A223,Table1_1[],I$2,FALSE)</f>
        <v>R1011</v>
      </c>
      <c r="J223" t="str">
        <f>VLOOKUP($A223,Table1_1[],J$2,FALSE)</f>
        <v>R1011</v>
      </c>
      <c r="K223">
        <f ca="1">VLOOKUP($A223,Table1_1[],K$2,FALSE)</f>
        <v>27</v>
      </c>
      <c r="L223">
        <f>VLOOKUP($A223,Table3__2_1[],L$2,FALSE)</f>
        <v>44.693947368421</v>
      </c>
      <c r="M223">
        <f>VLOOKUP($A223,Table3__2_1[],M$2,FALSE)</f>
        <v>12.7989473684211</v>
      </c>
      <c r="N223" t="str">
        <f>VLOOKUP($A223,Table3__2_1[],N$2,FALSE)</f>
        <v>yes</v>
      </c>
      <c r="O223" t="str">
        <f>VLOOKUP($A223,Table3__2_1[],O$2,FALSE)</f>
        <v>No</v>
      </c>
      <c r="P223" t="str">
        <f>VLOOKUP($A223,Table3__2_1[],P$2,FALSE)</f>
        <v>No</v>
      </c>
      <c r="Q223">
        <f>VLOOKUP($A223,Table3__2_1[],Q$2,FALSE)</f>
        <v>0</v>
      </c>
      <c r="R223" t="str">
        <f>VLOOKUP($A223,Table3__2_1[],R$2,FALSE)</f>
        <v>yes</v>
      </c>
      <c r="S223" t="str">
        <f>VLOOKUP($A223,Table3__2_1[],S$2,FALSE)</f>
        <v>Normal weight</v>
      </c>
      <c r="T223" t="str">
        <f>VLOOKUP($A223,Table3__2_1[],T$2,FALSE)</f>
        <v>Diabetes</v>
      </c>
    </row>
    <row r="224" spans="1:20" ht="15.6" x14ac:dyDescent="0.3">
      <c r="A224" s="24" t="s">
        <v>2152</v>
      </c>
      <c r="B224" s="27" t="s">
        <v>4451</v>
      </c>
      <c r="D224">
        <f>VLOOKUP($A224,Table1_1[],D$2,FALSE)</f>
        <v>24836</v>
      </c>
      <c r="E224">
        <f>VLOOKUP($A224,Table1_1[],E$2,FALSE)</f>
        <v>0</v>
      </c>
      <c r="F224">
        <f>VLOOKUP($A224,Table1_1[],F$2,FALSE)</f>
        <v>35160.129999999997</v>
      </c>
      <c r="G224" t="str">
        <f>VLOOKUP($A224,Table1_1[],G$2,FALSE)</f>
        <v>tier - 2</v>
      </c>
      <c r="H224" t="str">
        <f>VLOOKUP($A224,Table1_1[],H$2,FALSE)</f>
        <v>tier - 2</v>
      </c>
      <c r="I224" t="str">
        <f>VLOOKUP($A224,Table1_1[],I$2,FALSE)</f>
        <v>R1011</v>
      </c>
      <c r="J224" t="str">
        <f>VLOOKUP($A224,Table1_1[],J$2,FALSE)</f>
        <v>R1011</v>
      </c>
      <c r="K224">
        <f ca="1">VLOOKUP($A224,Table1_1[],K$2,FALSE)</f>
        <v>57</v>
      </c>
      <c r="L224">
        <f>VLOOKUP($A224,Table3__2_1[],L$2,FALSE)</f>
        <v>44.727236842105199</v>
      </c>
      <c r="M224">
        <f>VLOOKUP($A224,Table3__2_1[],M$2,FALSE)</f>
        <v>12.8224385964912</v>
      </c>
      <c r="N224" t="str">
        <f>VLOOKUP($A224,Table3__2_1[],N$2,FALSE)</f>
        <v>No</v>
      </c>
      <c r="O224" t="str">
        <f>VLOOKUP($A224,Table3__2_1[],O$2,FALSE)</f>
        <v>No</v>
      </c>
      <c r="P224" t="str">
        <f>VLOOKUP($A224,Table3__2_1[],P$2,FALSE)</f>
        <v>No</v>
      </c>
      <c r="Q224">
        <f>VLOOKUP($A224,Table3__2_1[],Q$2,FALSE)</f>
        <v>1</v>
      </c>
      <c r="R224" t="str">
        <f>VLOOKUP($A224,Table3__2_1[],R$2,FALSE)</f>
        <v>yes</v>
      </c>
      <c r="S224" t="str">
        <f>VLOOKUP($A224,Table3__2_1[],S$2,FALSE)</f>
        <v>Normal weight</v>
      </c>
      <c r="T224" t="str">
        <f>VLOOKUP($A224,Table3__2_1[],T$2,FALSE)</f>
        <v>Prediabetes</v>
      </c>
    </row>
    <row r="225" spans="1:20" ht="15.6" x14ac:dyDescent="0.3">
      <c r="A225" s="25" t="s">
        <v>2151</v>
      </c>
      <c r="B225" s="28" t="s">
        <v>3960</v>
      </c>
      <c r="D225">
        <f>VLOOKUP($A225,Table1_1[],D$2,FALSE)</f>
        <v>36151</v>
      </c>
      <c r="E225">
        <f>VLOOKUP($A225,Table1_1[],E$2,FALSE)</f>
        <v>0</v>
      </c>
      <c r="F225">
        <f>VLOOKUP($A225,Table1_1[],F$2,FALSE)</f>
        <v>35147.53</v>
      </c>
      <c r="G225" t="str">
        <f>VLOOKUP($A225,Table1_1[],G$2,FALSE)</f>
        <v>tier - 1</v>
      </c>
      <c r="H225" t="str">
        <f>VLOOKUP($A225,Table1_1[],H$2,FALSE)</f>
        <v>tier - 1</v>
      </c>
      <c r="I225" t="str">
        <f>VLOOKUP($A225,Table1_1[],I$2,FALSE)</f>
        <v>R1016</v>
      </c>
      <c r="J225" t="str">
        <f>VLOOKUP($A225,Table1_1[],J$2,FALSE)</f>
        <v>R1016</v>
      </c>
      <c r="K225">
        <f ca="1">VLOOKUP($A225,Table1_1[],K$2,FALSE)</f>
        <v>26</v>
      </c>
      <c r="L225">
        <f>VLOOKUP($A225,Table3__2_1[],L$2,FALSE)</f>
        <v>44.760526315789399</v>
      </c>
      <c r="M225">
        <f>VLOOKUP($A225,Table3__2_1[],M$2,FALSE)</f>
        <v>12.8459298245614</v>
      </c>
      <c r="N225" t="str">
        <f>VLOOKUP($A225,Table3__2_1[],N$2,FALSE)</f>
        <v>No</v>
      </c>
      <c r="O225" t="str">
        <f>VLOOKUP($A225,Table3__2_1[],O$2,FALSE)</f>
        <v>No</v>
      </c>
      <c r="P225" t="str">
        <f>VLOOKUP($A225,Table3__2_1[],P$2,FALSE)</f>
        <v>No</v>
      </c>
      <c r="Q225">
        <f>VLOOKUP($A225,Table3__2_1[],Q$2,FALSE)</f>
        <v>2</v>
      </c>
      <c r="R225" t="str">
        <f>VLOOKUP($A225,Table3__2_1[],R$2,FALSE)</f>
        <v>yes</v>
      </c>
      <c r="S225" t="str">
        <f>VLOOKUP($A225,Table3__2_1[],S$2,FALSE)</f>
        <v>Normal weight</v>
      </c>
      <c r="T225" t="str">
        <f>VLOOKUP($A225,Table3__2_1[],T$2,FALSE)</f>
        <v>Prediabetes</v>
      </c>
    </row>
    <row r="226" spans="1:20" ht="15.6" x14ac:dyDescent="0.3">
      <c r="A226" s="24" t="s">
        <v>2150</v>
      </c>
      <c r="B226" s="27" t="s">
        <v>4596</v>
      </c>
      <c r="D226">
        <f>VLOOKUP($A226,Table1_1[],D$2,FALSE)</f>
        <v>28305</v>
      </c>
      <c r="E226">
        <f>VLOOKUP($A226,Table1_1[],E$2,FALSE)</f>
        <v>0</v>
      </c>
      <c r="F226">
        <f>VLOOKUP($A226,Table1_1[],F$2,FALSE)</f>
        <v>35069.370000000003</v>
      </c>
      <c r="G226" t="str">
        <f>VLOOKUP($A226,Table1_1[],G$2,FALSE)</f>
        <v>tier - 1</v>
      </c>
      <c r="H226" t="str">
        <f>VLOOKUP($A226,Table1_1[],H$2,FALSE)</f>
        <v>tier - 1</v>
      </c>
      <c r="I226" t="str">
        <f>VLOOKUP($A226,Table1_1[],I$2,FALSE)</f>
        <v>R1017</v>
      </c>
      <c r="J226" t="str">
        <f>VLOOKUP($A226,Table1_1[],J$2,FALSE)</f>
        <v>R1017</v>
      </c>
      <c r="K226">
        <f ca="1">VLOOKUP($A226,Table1_1[],K$2,FALSE)</f>
        <v>47</v>
      </c>
      <c r="L226">
        <f>VLOOKUP($A226,Table3__2_1[],L$2,FALSE)</f>
        <v>44.793815789473697</v>
      </c>
      <c r="M226">
        <f>VLOOKUP($A226,Table3__2_1[],M$2,FALSE)</f>
        <v>12.8694210526316</v>
      </c>
      <c r="N226" t="str">
        <f>VLOOKUP($A226,Table3__2_1[],N$2,FALSE)</f>
        <v>No</v>
      </c>
      <c r="O226" t="str">
        <f>VLOOKUP($A226,Table3__2_1[],O$2,FALSE)</f>
        <v>No</v>
      </c>
      <c r="P226" t="str">
        <f>VLOOKUP($A226,Table3__2_1[],P$2,FALSE)</f>
        <v>No</v>
      </c>
      <c r="Q226">
        <f>VLOOKUP($A226,Table3__2_1[],Q$2,FALSE)</f>
        <v>0</v>
      </c>
      <c r="R226" t="str">
        <f>VLOOKUP($A226,Table3__2_1[],R$2,FALSE)</f>
        <v>yes</v>
      </c>
      <c r="S226" t="str">
        <f>VLOOKUP($A226,Table3__2_1[],S$2,FALSE)</f>
        <v>Normal weight</v>
      </c>
      <c r="T226" t="str">
        <f>VLOOKUP($A226,Table3__2_1[],T$2,FALSE)</f>
        <v>Prediabetes</v>
      </c>
    </row>
    <row r="227" spans="1:20" ht="15.6" x14ac:dyDescent="0.3">
      <c r="A227" s="25" t="s">
        <v>2149</v>
      </c>
      <c r="B227" s="28" t="s">
        <v>4597</v>
      </c>
      <c r="D227">
        <f>VLOOKUP($A227,Table1_1[],D$2,FALSE)</f>
        <v>27635</v>
      </c>
      <c r="E227">
        <f>VLOOKUP($A227,Table1_1[],E$2,FALSE)</f>
        <v>0</v>
      </c>
      <c r="F227">
        <f>VLOOKUP($A227,Table1_1[],F$2,FALSE)</f>
        <v>35050.620000000003</v>
      </c>
      <c r="G227" t="str">
        <f>VLOOKUP($A227,Table1_1[],G$2,FALSE)</f>
        <v>tier - 2</v>
      </c>
      <c r="H227" t="str">
        <f>VLOOKUP($A227,Table1_1[],H$2,FALSE)</f>
        <v>tier - 1</v>
      </c>
      <c r="I227" t="str">
        <f>VLOOKUP($A227,Table1_1[],I$2,FALSE)</f>
        <v>R1011</v>
      </c>
      <c r="J227" t="str">
        <f>VLOOKUP($A227,Table1_1[],J$2,FALSE)</f>
        <v>R1011</v>
      </c>
      <c r="K227">
        <f ca="1">VLOOKUP($A227,Table1_1[],K$2,FALSE)</f>
        <v>49</v>
      </c>
      <c r="L227">
        <f>VLOOKUP($A227,Table3__2_1[],L$2,FALSE)</f>
        <v>44.827105263157897</v>
      </c>
      <c r="M227">
        <f>VLOOKUP($A227,Table3__2_1[],M$2,FALSE)</f>
        <v>12.8929122807018</v>
      </c>
      <c r="N227" t="str">
        <f>VLOOKUP($A227,Table3__2_1[],N$2,FALSE)</f>
        <v>yes</v>
      </c>
      <c r="O227" t="str">
        <f>VLOOKUP($A227,Table3__2_1[],O$2,FALSE)</f>
        <v>No</v>
      </c>
      <c r="P227" t="str">
        <f>VLOOKUP($A227,Table3__2_1[],P$2,FALSE)</f>
        <v>No</v>
      </c>
      <c r="Q227">
        <f>VLOOKUP($A227,Table3__2_1[],Q$2,FALSE)</f>
        <v>1</v>
      </c>
      <c r="R227" t="str">
        <f>VLOOKUP($A227,Table3__2_1[],R$2,FALSE)</f>
        <v>yes</v>
      </c>
      <c r="S227" t="str">
        <f>VLOOKUP($A227,Table3__2_1[],S$2,FALSE)</f>
        <v>Normal weight</v>
      </c>
      <c r="T227" t="str">
        <f>VLOOKUP($A227,Table3__2_1[],T$2,FALSE)</f>
        <v>Prediabetes</v>
      </c>
    </row>
    <row r="228" spans="1:20" ht="15.6" x14ac:dyDescent="0.3">
      <c r="A228" s="24" t="s">
        <v>2148</v>
      </c>
      <c r="B228" s="27" t="s">
        <v>4457</v>
      </c>
      <c r="D228">
        <f>VLOOKUP($A228,Table1_1[],D$2,FALSE)</f>
        <v>30133</v>
      </c>
      <c r="E228">
        <f>VLOOKUP($A228,Table1_1[],E$2,FALSE)</f>
        <v>0</v>
      </c>
      <c r="F228">
        <f>VLOOKUP($A228,Table1_1[],F$2,FALSE)</f>
        <v>35000.730000000003</v>
      </c>
      <c r="G228" t="str">
        <f>VLOOKUP($A228,Table1_1[],G$2,FALSE)</f>
        <v>tier - 2</v>
      </c>
      <c r="H228" t="str">
        <f>VLOOKUP($A228,Table1_1[],H$2,FALSE)</f>
        <v>tier - 3</v>
      </c>
      <c r="I228" t="str">
        <f>VLOOKUP($A228,Table1_1[],I$2,FALSE)</f>
        <v>R1011</v>
      </c>
      <c r="J228" t="str">
        <f>VLOOKUP($A228,Table1_1[],J$2,FALSE)</f>
        <v>R1011</v>
      </c>
      <c r="K228">
        <f ca="1">VLOOKUP($A228,Table1_1[],K$2,FALSE)</f>
        <v>42</v>
      </c>
      <c r="L228">
        <f>VLOOKUP($A228,Table3__2_1[],L$2,FALSE)</f>
        <v>44.860394736842103</v>
      </c>
      <c r="M228">
        <f>VLOOKUP($A228,Table3__2_1[],M$2,FALSE)</f>
        <v>12.9164035087719</v>
      </c>
      <c r="N228" t="str">
        <f>VLOOKUP($A228,Table3__2_1[],N$2,FALSE)</f>
        <v>No</v>
      </c>
      <c r="O228" t="str">
        <f>VLOOKUP($A228,Table3__2_1[],O$2,FALSE)</f>
        <v>No</v>
      </c>
      <c r="P228" t="str">
        <f>VLOOKUP($A228,Table3__2_1[],P$2,FALSE)</f>
        <v>No</v>
      </c>
      <c r="Q228">
        <f>VLOOKUP($A228,Table3__2_1[],Q$2,FALSE)</f>
        <v>2</v>
      </c>
      <c r="R228" t="str">
        <f>VLOOKUP($A228,Table3__2_1[],R$2,FALSE)</f>
        <v>yes</v>
      </c>
      <c r="S228" t="str">
        <f>VLOOKUP($A228,Table3__2_1[],S$2,FALSE)</f>
        <v>Normal weight</v>
      </c>
      <c r="T228" t="str">
        <f>VLOOKUP($A228,Table3__2_1[],T$2,FALSE)</f>
        <v>Prediabetes</v>
      </c>
    </row>
    <row r="229" spans="1:20" ht="15.6" x14ac:dyDescent="0.3">
      <c r="A229" s="25" t="s">
        <v>2147</v>
      </c>
      <c r="B229" s="28" t="s">
        <v>4598</v>
      </c>
      <c r="D229">
        <f>VLOOKUP($A229,Table1_1[],D$2,FALSE)</f>
        <v>35664</v>
      </c>
      <c r="E229">
        <f>VLOOKUP($A229,Table1_1[],E$2,FALSE)</f>
        <v>0</v>
      </c>
      <c r="F229">
        <f>VLOOKUP($A229,Table1_1[],F$2,FALSE)</f>
        <v>34979.86</v>
      </c>
      <c r="G229" t="str">
        <f>VLOOKUP($A229,Table1_1[],G$2,FALSE)</f>
        <v>tier - 2</v>
      </c>
      <c r="H229" t="str">
        <f>VLOOKUP($A229,Table1_1[],H$2,FALSE)</f>
        <v>tier - 2</v>
      </c>
      <c r="I229" t="str">
        <f>VLOOKUP($A229,Table1_1[],I$2,FALSE)</f>
        <v>R1011</v>
      </c>
      <c r="J229" t="str">
        <f>VLOOKUP($A229,Table1_1[],J$2,FALSE)</f>
        <v>R1011</v>
      </c>
      <c r="K229">
        <f ca="1">VLOOKUP($A229,Table1_1[],K$2,FALSE)</f>
        <v>27</v>
      </c>
      <c r="L229">
        <f>VLOOKUP($A229,Table3__2_1[],L$2,FALSE)</f>
        <v>44.893684210526303</v>
      </c>
      <c r="M229">
        <f>VLOOKUP($A229,Table3__2_1[],M$2,FALSE)</f>
        <v>12.939894736842099</v>
      </c>
      <c r="N229" t="str">
        <f>VLOOKUP($A229,Table3__2_1[],N$2,FALSE)</f>
        <v>No</v>
      </c>
      <c r="O229" t="str">
        <f>VLOOKUP($A229,Table3__2_1[],O$2,FALSE)</f>
        <v>No</v>
      </c>
      <c r="P229" t="str">
        <f>VLOOKUP($A229,Table3__2_1[],P$2,FALSE)</f>
        <v>No</v>
      </c>
      <c r="Q229">
        <f>VLOOKUP($A229,Table3__2_1[],Q$2,FALSE)</f>
        <v>1</v>
      </c>
      <c r="R229" t="str">
        <f>VLOOKUP($A229,Table3__2_1[],R$2,FALSE)</f>
        <v>yes</v>
      </c>
      <c r="S229" t="str">
        <f>VLOOKUP($A229,Table3__2_1[],S$2,FALSE)</f>
        <v>Normal weight</v>
      </c>
      <c r="T229" t="str">
        <f>VLOOKUP($A229,Table3__2_1[],T$2,FALSE)</f>
        <v>Prediabetes</v>
      </c>
    </row>
    <row r="230" spans="1:20" ht="15.6" x14ac:dyDescent="0.3">
      <c r="A230" s="24" t="s">
        <v>2146</v>
      </c>
      <c r="B230" s="27" t="s">
        <v>4599</v>
      </c>
      <c r="D230">
        <f>VLOOKUP($A230,Table1_1[],D$2,FALSE)</f>
        <v>36029</v>
      </c>
      <c r="E230">
        <f>VLOOKUP($A230,Table1_1[],E$2,FALSE)</f>
        <v>0</v>
      </c>
      <c r="F230">
        <f>VLOOKUP($A230,Table1_1[],F$2,FALSE)</f>
        <v>34976.42</v>
      </c>
      <c r="G230" t="str">
        <f>VLOOKUP($A230,Table1_1[],G$2,FALSE)</f>
        <v>tier - 2</v>
      </c>
      <c r="H230" t="str">
        <f>VLOOKUP($A230,Table1_1[],H$2,FALSE)</f>
        <v>tier - 1</v>
      </c>
      <c r="I230" t="str">
        <f>VLOOKUP($A230,Table1_1[],I$2,FALSE)</f>
        <v>R1011</v>
      </c>
      <c r="J230" t="str">
        <f>VLOOKUP($A230,Table1_1[],J$2,FALSE)</f>
        <v>R1011</v>
      </c>
      <c r="K230">
        <f ca="1">VLOOKUP($A230,Table1_1[],K$2,FALSE)</f>
        <v>26</v>
      </c>
      <c r="L230">
        <f>VLOOKUP($A230,Table3__2_1[],L$2,FALSE)</f>
        <v>44.926973684210502</v>
      </c>
      <c r="M230">
        <f>VLOOKUP($A230,Table3__2_1[],M$2,FALSE)</f>
        <v>12.9633859649123</v>
      </c>
      <c r="N230" t="str">
        <f>VLOOKUP($A230,Table3__2_1[],N$2,FALSE)</f>
        <v>yes</v>
      </c>
      <c r="O230" t="str">
        <f>VLOOKUP($A230,Table3__2_1[],O$2,FALSE)</f>
        <v>No</v>
      </c>
      <c r="P230" t="str">
        <f>VLOOKUP($A230,Table3__2_1[],P$2,FALSE)</f>
        <v>Yes</v>
      </c>
      <c r="Q230">
        <f>VLOOKUP($A230,Table3__2_1[],Q$2,FALSE)</f>
        <v>2</v>
      </c>
      <c r="R230" t="str">
        <f>VLOOKUP($A230,Table3__2_1[],R$2,FALSE)</f>
        <v>yes</v>
      </c>
      <c r="S230" t="str">
        <f>VLOOKUP($A230,Table3__2_1[],S$2,FALSE)</f>
        <v>Normal weight</v>
      </c>
      <c r="T230" t="str">
        <f>VLOOKUP($A230,Table3__2_1[],T$2,FALSE)</f>
        <v>Prediabetes</v>
      </c>
    </row>
    <row r="231" spans="1:20" ht="15.6" x14ac:dyDescent="0.3">
      <c r="A231" s="25" t="s">
        <v>2145</v>
      </c>
      <c r="B231" s="28" t="s">
        <v>4600</v>
      </c>
      <c r="D231">
        <f>VLOOKUP($A231,Table1_1[],D$2,FALSE)</f>
        <v>24746</v>
      </c>
      <c r="E231">
        <f>VLOOKUP($A231,Table1_1[],E$2,FALSE)</f>
        <v>0</v>
      </c>
      <c r="F231">
        <f>VLOOKUP($A231,Table1_1[],F$2,FALSE)</f>
        <v>34975.68</v>
      </c>
      <c r="G231" t="str">
        <f>VLOOKUP($A231,Table1_1[],G$2,FALSE)</f>
        <v>tier - 2</v>
      </c>
      <c r="H231" t="str">
        <f>VLOOKUP($A231,Table1_1[],H$2,FALSE)</f>
        <v>tier - 2</v>
      </c>
      <c r="I231" t="str">
        <f>VLOOKUP($A231,Table1_1[],I$2,FALSE)</f>
        <v>R1011</v>
      </c>
      <c r="J231" t="str">
        <f>VLOOKUP($A231,Table1_1[],J$2,FALSE)</f>
        <v>R1011</v>
      </c>
      <c r="K231">
        <f ca="1">VLOOKUP($A231,Table1_1[],K$2,FALSE)</f>
        <v>57</v>
      </c>
      <c r="L231">
        <f>VLOOKUP($A231,Table3__2_1[],L$2,FALSE)</f>
        <v>44.960263157894701</v>
      </c>
      <c r="M231">
        <f>VLOOKUP($A231,Table3__2_1[],M$2,FALSE)</f>
        <v>12.986877192982501</v>
      </c>
      <c r="N231" t="str">
        <f>VLOOKUP($A231,Table3__2_1[],N$2,FALSE)</f>
        <v>yes</v>
      </c>
      <c r="O231" t="str">
        <f>VLOOKUP($A231,Table3__2_1[],O$2,FALSE)</f>
        <v>No</v>
      </c>
      <c r="P231" t="str">
        <f>VLOOKUP($A231,Table3__2_1[],P$2,FALSE)</f>
        <v>No</v>
      </c>
      <c r="Q231">
        <f>VLOOKUP($A231,Table3__2_1[],Q$2,FALSE)</f>
        <v>1</v>
      </c>
      <c r="R231" t="str">
        <f>VLOOKUP($A231,Table3__2_1[],R$2,FALSE)</f>
        <v>yes</v>
      </c>
      <c r="S231" t="str">
        <f>VLOOKUP($A231,Table3__2_1[],S$2,FALSE)</f>
        <v>Normal weight</v>
      </c>
      <c r="T231" t="str">
        <f>VLOOKUP($A231,Table3__2_1[],T$2,FALSE)</f>
        <v>Normal</v>
      </c>
    </row>
    <row r="232" spans="1:20" ht="15.6" x14ac:dyDescent="0.3">
      <c r="A232" s="24" t="s">
        <v>2144</v>
      </c>
      <c r="B232" s="27" t="s">
        <v>4601</v>
      </c>
      <c r="D232">
        <f>VLOOKUP($A232,Table1_1[],D$2,FALSE)</f>
        <v>30526</v>
      </c>
      <c r="E232">
        <f>VLOOKUP($A232,Table1_1[],E$2,FALSE)</f>
        <v>0</v>
      </c>
      <c r="F232">
        <f>VLOOKUP($A232,Table1_1[],F$2,FALSE)</f>
        <v>34940.61</v>
      </c>
      <c r="G232" t="str">
        <f>VLOOKUP($A232,Table1_1[],G$2,FALSE)</f>
        <v>tier - 2</v>
      </c>
      <c r="H232" t="str">
        <f>VLOOKUP($A232,Table1_1[],H$2,FALSE)</f>
        <v>tier - 3</v>
      </c>
      <c r="I232" t="str">
        <f>VLOOKUP($A232,Table1_1[],I$2,FALSE)</f>
        <v>R1011</v>
      </c>
      <c r="J232" t="str">
        <f>VLOOKUP($A232,Table1_1[],J$2,FALSE)</f>
        <v>R1011</v>
      </c>
      <c r="K232">
        <f ca="1">VLOOKUP($A232,Table1_1[],K$2,FALSE)</f>
        <v>41</v>
      </c>
      <c r="L232">
        <f>VLOOKUP($A232,Table3__2_1[],L$2,FALSE)</f>
        <v>44.993552631578901</v>
      </c>
      <c r="M232">
        <f>VLOOKUP($A232,Table3__2_1[],M$2,FALSE)</f>
        <v>13.0103684210526</v>
      </c>
      <c r="N232" t="str">
        <f>VLOOKUP($A232,Table3__2_1[],N$2,FALSE)</f>
        <v>No</v>
      </c>
      <c r="O232" t="str">
        <f>VLOOKUP($A232,Table3__2_1[],O$2,FALSE)</f>
        <v>No</v>
      </c>
      <c r="P232" t="str">
        <f>VLOOKUP($A232,Table3__2_1[],P$2,FALSE)</f>
        <v>No</v>
      </c>
      <c r="Q232">
        <f>VLOOKUP($A232,Table3__2_1[],Q$2,FALSE)</f>
        <v>0</v>
      </c>
      <c r="R232" t="str">
        <f>VLOOKUP($A232,Table3__2_1[],R$2,FALSE)</f>
        <v>yes</v>
      </c>
      <c r="S232" t="str">
        <f>VLOOKUP($A232,Table3__2_1[],S$2,FALSE)</f>
        <v>Normal weight</v>
      </c>
      <c r="T232" t="str">
        <f>VLOOKUP($A232,Table3__2_1[],T$2,FALSE)</f>
        <v>Prediabetes</v>
      </c>
    </row>
    <row r="233" spans="1:20" ht="15.6" x14ac:dyDescent="0.3">
      <c r="A233" s="25" t="s">
        <v>2143</v>
      </c>
      <c r="B233" s="28" t="s">
        <v>4534</v>
      </c>
      <c r="D233">
        <f>VLOOKUP($A233,Table1_1[],D$2,FALSE)</f>
        <v>34989</v>
      </c>
      <c r="E233">
        <f>VLOOKUP($A233,Table1_1[],E$2,FALSE)</f>
        <v>0</v>
      </c>
      <c r="F233">
        <f>VLOOKUP($A233,Table1_1[],F$2,FALSE)</f>
        <v>34838.870000000003</v>
      </c>
      <c r="G233" t="str">
        <f>VLOOKUP($A233,Table1_1[],G$2,FALSE)</f>
        <v>tier - 2</v>
      </c>
      <c r="H233" t="str">
        <f>VLOOKUP($A233,Table1_1[],H$2,FALSE)</f>
        <v>tier - 3</v>
      </c>
      <c r="I233" t="str">
        <f>VLOOKUP($A233,Table1_1[],I$2,FALSE)</f>
        <v>R1011</v>
      </c>
      <c r="J233" t="str">
        <f>VLOOKUP($A233,Table1_1[],J$2,FALSE)</f>
        <v>R1011</v>
      </c>
      <c r="K233">
        <f ca="1">VLOOKUP($A233,Table1_1[],K$2,FALSE)</f>
        <v>29</v>
      </c>
      <c r="L233">
        <f>VLOOKUP($A233,Table3__2_1[],L$2,FALSE)</f>
        <v>45.0268421052631</v>
      </c>
      <c r="M233">
        <f>VLOOKUP($A233,Table3__2_1[],M$2,FALSE)</f>
        <v>13.0338596491228</v>
      </c>
      <c r="N233" t="str">
        <f>VLOOKUP($A233,Table3__2_1[],N$2,FALSE)</f>
        <v>No</v>
      </c>
      <c r="O233" t="str">
        <f>VLOOKUP($A233,Table3__2_1[],O$2,FALSE)</f>
        <v>No</v>
      </c>
      <c r="P233" t="str">
        <f>VLOOKUP($A233,Table3__2_1[],P$2,FALSE)</f>
        <v>No</v>
      </c>
      <c r="Q233">
        <f>VLOOKUP($A233,Table3__2_1[],Q$2,FALSE)</f>
        <v>1</v>
      </c>
      <c r="R233" t="str">
        <f>VLOOKUP($A233,Table3__2_1[],R$2,FALSE)</f>
        <v>yes</v>
      </c>
      <c r="S233" t="str">
        <f>VLOOKUP($A233,Table3__2_1[],S$2,FALSE)</f>
        <v>Normal weight</v>
      </c>
      <c r="T233" t="str">
        <f>VLOOKUP($A233,Table3__2_1[],T$2,FALSE)</f>
        <v>Diabetes</v>
      </c>
    </row>
    <row r="234" spans="1:20" ht="15.6" x14ac:dyDescent="0.3">
      <c r="A234" s="24" t="s">
        <v>2142</v>
      </c>
      <c r="B234" s="27" t="s">
        <v>3916</v>
      </c>
      <c r="D234">
        <f>VLOOKUP($A234,Table1_1[],D$2,FALSE)</f>
        <v>37881</v>
      </c>
      <c r="E234">
        <f>VLOOKUP($A234,Table1_1[],E$2,FALSE)</f>
        <v>0</v>
      </c>
      <c r="F234">
        <f>VLOOKUP($A234,Table1_1[],F$2,FALSE)</f>
        <v>34828.65</v>
      </c>
      <c r="G234" t="str">
        <f>VLOOKUP($A234,Table1_1[],G$2,FALSE)</f>
        <v>tier - 1</v>
      </c>
      <c r="H234" t="str">
        <f>VLOOKUP($A234,Table1_1[],H$2,FALSE)</f>
        <v>tier - 3</v>
      </c>
      <c r="I234" t="str">
        <f>VLOOKUP($A234,Table1_1[],I$2,FALSE)</f>
        <v>R1011</v>
      </c>
      <c r="J234" t="str">
        <f>VLOOKUP($A234,Table1_1[],J$2,FALSE)</f>
        <v>R1011</v>
      </c>
      <c r="K234">
        <f ca="1">VLOOKUP($A234,Table1_1[],K$2,FALSE)</f>
        <v>21</v>
      </c>
      <c r="L234">
        <f>VLOOKUP($A234,Table3__2_1[],L$2,FALSE)</f>
        <v>45.060131578947299</v>
      </c>
      <c r="M234">
        <f>VLOOKUP($A234,Table3__2_1[],M$2,FALSE)</f>
        <v>13.057350877193</v>
      </c>
      <c r="N234" t="str">
        <f>VLOOKUP($A234,Table3__2_1[],N$2,FALSE)</f>
        <v>yes</v>
      </c>
      <c r="O234" t="str">
        <f>VLOOKUP($A234,Table3__2_1[],O$2,FALSE)</f>
        <v>No</v>
      </c>
      <c r="P234" t="str">
        <f>VLOOKUP($A234,Table3__2_1[],P$2,FALSE)</f>
        <v>No</v>
      </c>
      <c r="Q234">
        <f>VLOOKUP($A234,Table3__2_1[],Q$2,FALSE)</f>
        <v>1</v>
      </c>
      <c r="R234" t="str">
        <f>VLOOKUP($A234,Table3__2_1[],R$2,FALSE)</f>
        <v>yes</v>
      </c>
      <c r="S234" t="str">
        <f>VLOOKUP($A234,Table3__2_1[],S$2,FALSE)</f>
        <v>Normal weight</v>
      </c>
      <c r="T234" t="str">
        <f>VLOOKUP($A234,Table3__2_1[],T$2,FALSE)</f>
        <v>Prediabetes</v>
      </c>
    </row>
    <row r="235" spans="1:20" ht="15.6" x14ac:dyDescent="0.3">
      <c r="A235" s="25" t="s">
        <v>2141</v>
      </c>
      <c r="B235" s="28" t="s">
        <v>4602</v>
      </c>
      <c r="D235">
        <f>VLOOKUP($A235,Table1_1[],D$2,FALSE)</f>
        <v>35060</v>
      </c>
      <c r="E235">
        <f>VLOOKUP($A235,Table1_1[],E$2,FALSE)</f>
        <v>0</v>
      </c>
      <c r="F235">
        <f>VLOOKUP($A235,Table1_1[],F$2,FALSE)</f>
        <v>34806.47</v>
      </c>
      <c r="G235" t="str">
        <f>VLOOKUP($A235,Table1_1[],G$2,FALSE)</f>
        <v>tier - 1</v>
      </c>
      <c r="H235" t="str">
        <f>VLOOKUP($A235,Table1_1[],H$2,FALSE)</f>
        <v>tier - 2</v>
      </c>
      <c r="I235" t="str">
        <f>VLOOKUP($A235,Table1_1[],I$2,FALSE)</f>
        <v>R1013</v>
      </c>
      <c r="J235" t="str">
        <f>VLOOKUP($A235,Table1_1[],J$2,FALSE)</f>
        <v>R1013</v>
      </c>
      <c r="K235">
        <f ca="1">VLOOKUP($A235,Table1_1[],K$2,FALSE)</f>
        <v>29</v>
      </c>
      <c r="L235">
        <f>VLOOKUP($A235,Table3__2_1[],L$2,FALSE)</f>
        <v>45.093421052631498</v>
      </c>
      <c r="M235">
        <f>VLOOKUP($A235,Table3__2_1[],M$2,FALSE)</f>
        <v>13.0808421052632</v>
      </c>
      <c r="N235" t="str">
        <f>VLOOKUP($A235,Table3__2_1[],N$2,FALSE)</f>
        <v>No</v>
      </c>
      <c r="O235" t="str">
        <f>VLOOKUP($A235,Table3__2_1[],O$2,FALSE)</f>
        <v>No</v>
      </c>
      <c r="P235" t="str">
        <f>VLOOKUP($A235,Table3__2_1[],P$2,FALSE)</f>
        <v>No</v>
      </c>
      <c r="Q235">
        <f>VLOOKUP($A235,Table3__2_1[],Q$2,FALSE)</f>
        <v>0</v>
      </c>
      <c r="R235" t="str">
        <f>VLOOKUP($A235,Table3__2_1[],R$2,FALSE)</f>
        <v>yes</v>
      </c>
      <c r="S235" t="str">
        <f>VLOOKUP($A235,Table3__2_1[],S$2,FALSE)</f>
        <v>Normal weight</v>
      </c>
      <c r="T235" t="str">
        <f>VLOOKUP($A235,Table3__2_1[],T$2,FALSE)</f>
        <v>Diabetes</v>
      </c>
    </row>
    <row r="236" spans="1:20" ht="15.6" x14ac:dyDescent="0.3">
      <c r="A236" s="24" t="s">
        <v>2140</v>
      </c>
      <c r="B236" s="27" t="s">
        <v>4603</v>
      </c>
      <c r="D236">
        <f>VLOOKUP($A236,Table1_1[],D$2,FALSE)</f>
        <v>37803</v>
      </c>
      <c r="E236">
        <f>VLOOKUP($A236,Table1_1[],E$2,FALSE)</f>
        <v>0</v>
      </c>
      <c r="F236">
        <f>VLOOKUP($A236,Table1_1[],F$2,FALSE)</f>
        <v>34779.620000000003</v>
      </c>
      <c r="G236" t="str">
        <f>VLOOKUP($A236,Table1_1[],G$2,FALSE)</f>
        <v>tier - 1</v>
      </c>
      <c r="H236" t="str">
        <f>VLOOKUP($A236,Table1_1[],H$2,FALSE)</f>
        <v>tier - 2</v>
      </c>
      <c r="I236" t="str">
        <f>VLOOKUP($A236,Table1_1[],I$2,FALSE)</f>
        <v>R1011</v>
      </c>
      <c r="J236" t="str">
        <f>VLOOKUP($A236,Table1_1[],J$2,FALSE)</f>
        <v>R1011</v>
      </c>
      <c r="K236">
        <f ca="1">VLOOKUP($A236,Table1_1[],K$2,FALSE)</f>
        <v>21</v>
      </c>
      <c r="L236">
        <f>VLOOKUP($A236,Table3__2_1[],L$2,FALSE)</f>
        <v>45.126710526315797</v>
      </c>
      <c r="M236">
        <f>VLOOKUP($A236,Table3__2_1[],M$2,FALSE)</f>
        <v>13.104333333333299</v>
      </c>
      <c r="N236" t="str">
        <f>VLOOKUP($A236,Table3__2_1[],N$2,FALSE)</f>
        <v>No</v>
      </c>
      <c r="O236" t="str">
        <f>VLOOKUP($A236,Table3__2_1[],O$2,FALSE)</f>
        <v>No</v>
      </c>
      <c r="P236" t="str">
        <f>VLOOKUP($A236,Table3__2_1[],P$2,FALSE)</f>
        <v>No</v>
      </c>
      <c r="Q236">
        <f>VLOOKUP($A236,Table3__2_1[],Q$2,FALSE)</f>
        <v>1</v>
      </c>
      <c r="R236" t="str">
        <f>VLOOKUP($A236,Table3__2_1[],R$2,FALSE)</f>
        <v>yes</v>
      </c>
      <c r="S236" t="str">
        <f>VLOOKUP($A236,Table3__2_1[],S$2,FALSE)</f>
        <v>Normal weight</v>
      </c>
      <c r="T236" t="str">
        <f>VLOOKUP($A236,Table3__2_1[],T$2,FALSE)</f>
        <v>Normal</v>
      </c>
    </row>
    <row r="237" spans="1:20" ht="15.6" x14ac:dyDescent="0.3">
      <c r="A237" s="25" t="s">
        <v>2139</v>
      </c>
      <c r="B237" s="28" t="s">
        <v>3940</v>
      </c>
      <c r="D237">
        <f>VLOOKUP($A237,Table1_1[],D$2,FALSE)</f>
        <v>34516</v>
      </c>
      <c r="E237">
        <f>VLOOKUP($A237,Table1_1[],E$2,FALSE)</f>
        <v>0</v>
      </c>
      <c r="F237">
        <f>VLOOKUP($A237,Table1_1[],F$2,FALSE)</f>
        <v>34672.15</v>
      </c>
      <c r="G237" t="str">
        <f>VLOOKUP($A237,Table1_1[],G$2,FALSE)</f>
        <v>tier - 1</v>
      </c>
      <c r="H237" t="str">
        <f>VLOOKUP($A237,Table1_1[],H$2,FALSE)</f>
        <v>tier - 3</v>
      </c>
      <c r="I237" t="str">
        <f>VLOOKUP($A237,Table1_1[],I$2,FALSE)</f>
        <v>R1013</v>
      </c>
      <c r="J237" t="str">
        <f>VLOOKUP($A237,Table1_1[],J$2,FALSE)</f>
        <v>R1013</v>
      </c>
      <c r="K237">
        <f ca="1">VLOOKUP($A237,Table1_1[],K$2,FALSE)</f>
        <v>30</v>
      </c>
      <c r="L237">
        <f>VLOOKUP($A237,Table3__2_1[],L$2,FALSE)</f>
        <v>45.16</v>
      </c>
      <c r="M237">
        <f>VLOOKUP($A237,Table3__2_1[],M$2,FALSE)</f>
        <v>13.1278245614035</v>
      </c>
      <c r="N237" t="str">
        <f>VLOOKUP($A237,Table3__2_1[],N$2,FALSE)</f>
        <v>No</v>
      </c>
      <c r="O237" t="str">
        <f>VLOOKUP($A237,Table3__2_1[],O$2,FALSE)</f>
        <v>No</v>
      </c>
      <c r="P237" t="str">
        <f>VLOOKUP($A237,Table3__2_1[],P$2,FALSE)</f>
        <v>No</v>
      </c>
      <c r="Q237">
        <f>VLOOKUP($A237,Table3__2_1[],Q$2,FALSE)</f>
        <v>0</v>
      </c>
      <c r="R237" t="str">
        <f>VLOOKUP($A237,Table3__2_1[],R$2,FALSE)</f>
        <v>yes</v>
      </c>
      <c r="S237" t="str">
        <f>VLOOKUP($A237,Table3__2_1[],S$2,FALSE)</f>
        <v>Normal weight</v>
      </c>
      <c r="T237" t="str">
        <f>VLOOKUP($A237,Table3__2_1[],T$2,FALSE)</f>
        <v>Prediabetes</v>
      </c>
    </row>
    <row r="238" spans="1:20" ht="15.6" x14ac:dyDescent="0.3">
      <c r="A238" s="24" t="s">
        <v>2138</v>
      </c>
      <c r="B238" s="27" t="s">
        <v>4600</v>
      </c>
      <c r="D238">
        <f>VLOOKUP($A238,Table1_1[],D$2,FALSE)</f>
        <v>38261</v>
      </c>
      <c r="E238">
        <f>VLOOKUP($A238,Table1_1[],E$2,FALSE)</f>
        <v>0</v>
      </c>
      <c r="F238">
        <f>VLOOKUP($A238,Table1_1[],F$2,FALSE)</f>
        <v>34617.839999999997</v>
      </c>
      <c r="G238" t="str">
        <f>VLOOKUP($A238,Table1_1[],G$2,FALSE)</f>
        <v>tier - 1</v>
      </c>
      <c r="H238" t="str">
        <f>VLOOKUP($A238,Table1_1[],H$2,FALSE)</f>
        <v>tier - 3</v>
      </c>
      <c r="I238" t="str">
        <f>VLOOKUP($A238,Table1_1[],I$2,FALSE)</f>
        <v>R1016</v>
      </c>
      <c r="J238" t="str">
        <f>VLOOKUP($A238,Table1_1[],J$2,FALSE)</f>
        <v>R1016</v>
      </c>
      <c r="K238">
        <f ca="1">VLOOKUP($A238,Table1_1[],K$2,FALSE)</f>
        <v>20</v>
      </c>
      <c r="L238">
        <f>VLOOKUP($A238,Table3__2_1[],L$2,FALSE)</f>
        <v>45.193289473684203</v>
      </c>
      <c r="M238">
        <f>VLOOKUP($A238,Table3__2_1[],M$2,FALSE)</f>
        <v>13.151315789473699</v>
      </c>
      <c r="N238" t="str">
        <f>VLOOKUP($A238,Table3__2_1[],N$2,FALSE)</f>
        <v>No</v>
      </c>
      <c r="O238" t="str">
        <f>VLOOKUP($A238,Table3__2_1[],O$2,FALSE)</f>
        <v>No</v>
      </c>
      <c r="P238" t="str">
        <f>VLOOKUP($A238,Table3__2_1[],P$2,FALSE)</f>
        <v>No</v>
      </c>
      <c r="Q238">
        <f>VLOOKUP($A238,Table3__2_1[],Q$2,FALSE)</f>
        <v>1</v>
      </c>
      <c r="R238" t="str">
        <f>VLOOKUP($A238,Table3__2_1[],R$2,FALSE)</f>
        <v>yes</v>
      </c>
      <c r="S238" t="str">
        <f>VLOOKUP($A238,Table3__2_1[],S$2,FALSE)</f>
        <v>Normal weight</v>
      </c>
      <c r="T238" t="str">
        <f>VLOOKUP($A238,Table3__2_1[],T$2,FALSE)</f>
        <v>Diabetes</v>
      </c>
    </row>
    <row r="239" spans="1:20" ht="15.6" x14ac:dyDescent="0.3">
      <c r="A239" s="25" t="s">
        <v>2137</v>
      </c>
      <c r="B239" s="28" t="s">
        <v>4604</v>
      </c>
      <c r="D239">
        <f>VLOOKUP($A239,Table1_1[],D$2,FALSE)</f>
        <v>28089</v>
      </c>
      <c r="E239">
        <f>VLOOKUP($A239,Table1_1[],E$2,FALSE)</f>
        <v>0</v>
      </c>
      <c r="F239">
        <f>VLOOKUP($A239,Table1_1[],F$2,FALSE)</f>
        <v>34543.39</v>
      </c>
      <c r="G239" t="str">
        <f>VLOOKUP($A239,Table1_1[],G$2,FALSE)</f>
        <v>tier - 2</v>
      </c>
      <c r="H239" t="str">
        <f>VLOOKUP($A239,Table1_1[],H$2,FALSE)</f>
        <v>tier - 3</v>
      </c>
      <c r="I239" t="str">
        <f>VLOOKUP($A239,Table1_1[],I$2,FALSE)</f>
        <v>R1011</v>
      </c>
      <c r="J239" t="str">
        <f>VLOOKUP($A239,Table1_1[],J$2,FALSE)</f>
        <v>R1011</v>
      </c>
      <c r="K239">
        <f ca="1">VLOOKUP($A239,Table1_1[],K$2,FALSE)</f>
        <v>48</v>
      </c>
      <c r="L239">
        <f>VLOOKUP($A239,Table3__2_1[],L$2,FALSE)</f>
        <v>45.226578947368402</v>
      </c>
      <c r="M239">
        <f>VLOOKUP($A239,Table3__2_1[],M$2,FALSE)</f>
        <v>13.1748070175439</v>
      </c>
      <c r="N239" t="str">
        <f>VLOOKUP($A239,Table3__2_1[],N$2,FALSE)</f>
        <v>No</v>
      </c>
      <c r="O239" t="str">
        <f>VLOOKUP($A239,Table3__2_1[],O$2,FALSE)</f>
        <v>No</v>
      </c>
      <c r="P239" t="str">
        <f>VLOOKUP($A239,Table3__2_1[],P$2,FALSE)</f>
        <v>No</v>
      </c>
      <c r="Q239">
        <f>VLOOKUP($A239,Table3__2_1[],Q$2,FALSE)</f>
        <v>0</v>
      </c>
      <c r="R239" t="str">
        <f>VLOOKUP($A239,Table3__2_1[],R$2,FALSE)</f>
        <v>yes</v>
      </c>
      <c r="S239" t="str">
        <f>VLOOKUP($A239,Table3__2_1[],S$2,FALSE)</f>
        <v>Normal weight</v>
      </c>
      <c r="T239" t="str">
        <f>VLOOKUP($A239,Table3__2_1[],T$2,FALSE)</f>
        <v>Prediabetes</v>
      </c>
    </row>
    <row r="240" spans="1:20" ht="15.6" x14ac:dyDescent="0.3">
      <c r="A240" s="24" t="s">
        <v>2136</v>
      </c>
      <c r="B240" s="27" t="s">
        <v>4605</v>
      </c>
      <c r="D240">
        <f>VLOOKUP($A240,Table1_1[],D$2,FALSE)</f>
        <v>35970</v>
      </c>
      <c r="E240">
        <f>VLOOKUP($A240,Table1_1[],E$2,FALSE)</f>
        <v>0</v>
      </c>
      <c r="F240">
        <f>VLOOKUP($A240,Table1_1[],F$2,FALSE)</f>
        <v>34472.839999999997</v>
      </c>
      <c r="G240" t="str">
        <f>VLOOKUP($A240,Table1_1[],G$2,FALSE)</f>
        <v>tier - 1</v>
      </c>
      <c r="H240" t="str">
        <f>VLOOKUP($A240,Table1_1[],H$2,FALSE)</f>
        <v>tier - 3</v>
      </c>
      <c r="I240" t="str">
        <f>VLOOKUP($A240,Table1_1[],I$2,FALSE)</f>
        <v>R1011</v>
      </c>
      <c r="J240" t="str">
        <f>VLOOKUP($A240,Table1_1[],J$2,FALSE)</f>
        <v>R1011</v>
      </c>
      <c r="K240">
        <f ca="1">VLOOKUP($A240,Table1_1[],K$2,FALSE)</f>
        <v>26</v>
      </c>
      <c r="L240">
        <f>VLOOKUP($A240,Table3__2_1[],L$2,FALSE)</f>
        <v>45.259868421052602</v>
      </c>
      <c r="M240">
        <f>VLOOKUP($A240,Table3__2_1[],M$2,FALSE)</f>
        <v>13.198298245614</v>
      </c>
      <c r="N240" t="str">
        <f>VLOOKUP($A240,Table3__2_1[],N$2,FALSE)</f>
        <v>yes</v>
      </c>
      <c r="O240" t="str">
        <f>VLOOKUP($A240,Table3__2_1[],O$2,FALSE)</f>
        <v>No</v>
      </c>
      <c r="P240" t="str">
        <f>VLOOKUP($A240,Table3__2_1[],P$2,FALSE)</f>
        <v>Yes</v>
      </c>
      <c r="Q240">
        <f>VLOOKUP($A240,Table3__2_1[],Q$2,FALSE)</f>
        <v>1</v>
      </c>
      <c r="R240" t="str">
        <f>VLOOKUP($A240,Table3__2_1[],R$2,FALSE)</f>
        <v>yes</v>
      </c>
      <c r="S240" t="str">
        <f>VLOOKUP($A240,Table3__2_1[],S$2,FALSE)</f>
        <v>Normal weight</v>
      </c>
      <c r="T240" t="str">
        <f>VLOOKUP($A240,Table3__2_1[],T$2,FALSE)</f>
        <v>Prediabetes</v>
      </c>
    </row>
    <row r="241" spans="1:20" ht="15.6" x14ac:dyDescent="0.3">
      <c r="A241" s="25" t="s">
        <v>2135</v>
      </c>
      <c r="B241" s="28" t="s">
        <v>4606</v>
      </c>
      <c r="D241">
        <f>VLOOKUP($A241,Table1_1[],D$2,FALSE)</f>
        <v>33140</v>
      </c>
      <c r="E241">
        <f>VLOOKUP($A241,Table1_1[],E$2,FALSE)</f>
        <v>0</v>
      </c>
      <c r="F241">
        <f>VLOOKUP($A241,Table1_1[],F$2,FALSE)</f>
        <v>34456.269999999997</v>
      </c>
      <c r="G241" t="str">
        <f>VLOOKUP($A241,Table1_1[],G$2,FALSE)</f>
        <v>tier - 1</v>
      </c>
      <c r="H241" t="str">
        <f>VLOOKUP($A241,Table1_1[],H$2,FALSE)</f>
        <v>tier - 2</v>
      </c>
      <c r="I241" t="str">
        <f>VLOOKUP($A241,Table1_1[],I$2,FALSE)</f>
        <v>R1011</v>
      </c>
      <c r="J241" t="str">
        <f>VLOOKUP($A241,Table1_1[],J$2,FALSE)</f>
        <v>R1011</v>
      </c>
      <c r="K241">
        <f ca="1">VLOOKUP($A241,Table1_1[],K$2,FALSE)</f>
        <v>34</v>
      </c>
      <c r="L241">
        <f>VLOOKUP($A241,Table3__2_1[],L$2,FALSE)</f>
        <v>45.293157894736801</v>
      </c>
      <c r="M241">
        <f>VLOOKUP($A241,Table3__2_1[],M$2,FALSE)</f>
        <v>13.221789473684201</v>
      </c>
      <c r="N241" t="str">
        <f>VLOOKUP($A241,Table3__2_1[],N$2,FALSE)</f>
        <v>No</v>
      </c>
      <c r="O241" t="str">
        <f>VLOOKUP($A241,Table3__2_1[],O$2,FALSE)</f>
        <v>No</v>
      </c>
      <c r="P241" t="str">
        <f>VLOOKUP($A241,Table3__2_1[],P$2,FALSE)</f>
        <v>No</v>
      </c>
      <c r="Q241">
        <f>VLOOKUP($A241,Table3__2_1[],Q$2,FALSE)</f>
        <v>1</v>
      </c>
      <c r="R241" t="str">
        <f>VLOOKUP($A241,Table3__2_1[],R$2,FALSE)</f>
        <v>yes</v>
      </c>
      <c r="S241" t="str">
        <f>VLOOKUP($A241,Table3__2_1[],S$2,FALSE)</f>
        <v>Normal weight</v>
      </c>
      <c r="T241" t="str">
        <f>VLOOKUP($A241,Table3__2_1[],T$2,FALSE)</f>
        <v>Prediabetes</v>
      </c>
    </row>
    <row r="242" spans="1:20" ht="15.6" x14ac:dyDescent="0.3">
      <c r="A242" s="24" t="s">
        <v>2134</v>
      </c>
      <c r="B242" s="27" t="s">
        <v>4607</v>
      </c>
      <c r="D242">
        <f>VLOOKUP($A242,Table1_1[],D$2,FALSE)</f>
        <v>37895</v>
      </c>
      <c r="E242">
        <f>VLOOKUP($A242,Table1_1[],E$2,FALSE)</f>
        <v>0</v>
      </c>
      <c r="F242">
        <f>VLOOKUP($A242,Table1_1[],F$2,FALSE)</f>
        <v>34439.86</v>
      </c>
      <c r="G242" t="str">
        <f>VLOOKUP($A242,Table1_1[],G$2,FALSE)</f>
        <v>tier - 2</v>
      </c>
      <c r="H242" t="str">
        <f>VLOOKUP($A242,Table1_1[],H$2,FALSE)</f>
        <v>tier - 1</v>
      </c>
      <c r="I242" t="str">
        <f>VLOOKUP($A242,Table1_1[],I$2,FALSE)</f>
        <v>R1013</v>
      </c>
      <c r="J242" t="str">
        <f>VLOOKUP($A242,Table1_1[],J$2,FALSE)</f>
        <v>R1013</v>
      </c>
      <c r="K242">
        <f ca="1">VLOOKUP($A242,Table1_1[],K$2,FALSE)</f>
        <v>21</v>
      </c>
      <c r="L242">
        <f>VLOOKUP($A242,Table3__2_1[],L$2,FALSE)</f>
        <v>45.326447368421</v>
      </c>
      <c r="M242">
        <f>VLOOKUP($A242,Table3__2_1[],M$2,FALSE)</f>
        <v>13.2452807017544</v>
      </c>
      <c r="N242" t="str">
        <f>VLOOKUP($A242,Table3__2_1[],N$2,FALSE)</f>
        <v>yes</v>
      </c>
      <c r="O242" t="str">
        <f>VLOOKUP($A242,Table3__2_1[],O$2,FALSE)</f>
        <v>No</v>
      </c>
      <c r="P242" t="str">
        <f>VLOOKUP($A242,Table3__2_1[],P$2,FALSE)</f>
        <v>No</v>
      </c>
      <c r="Q242">
        <f>VLOOKUP($A242,Table3__2_1[],Q$2,FALSE)</f>
        <v>0</v>
      </c>
      <c r="R242" t="str">
        <f>VLOOKUP($A242,Table3__2_1[],R$2,FALSE)</f>
        <v>yes</v>
      </c>
      <c r="S242" t="str">
        <f>VLOOKUP($A242,Table3__2_1[],S$2,FALSE)</f>
        <v>Normal weight</v>
      </c>
      <c r="T242" t="str">
        <f>VLOOKUP($A242,Table3__2_1[],T$2,FALSE)</f>
        <v>Diabetes</v>
      </c>
    </row>
    <row r="243" spans="1:20" ht="15.6" x14ac:dyDescent="0.3">
      <c r="A243" s="25" t="s">
        <v>2133</v>
      </c>
      <c r="B243" s="28" t="s">
        <v>4608</v>
      </c>
      <c r="D243">
        <f>VLOOKUP($A243,Table1_1[],D$2,FALSE)</f>
        <v>30956</v>
      </c>
      <c r="E243">
        <f>VLOOKUP($A243,Table1_1[],E$2,FALSE)</f>
        <v>0</v>
      </c>
      <c r="F243">
        <f>VLOOKUP($A243,Table1_1[],F$2,FALSE)</f>
        <v>34402.22</v>
      </c>
      <c r="G243" t="str">
        <f>VLOOKUP($A243,Table1_1[],G$2,FALSE)</f>
        <v>tier - 2</v>
      </c>
      <c r="H243" t="str">
        <f>VLOOKUP($A243,Table1_1[],H$2,FALSE)</f>
        <v>tier - 3</v>
      </c>
      <c r="I243" t="str">
        <f>VLOOKUP($A243,Table1_1[],I$2,FALSE)</f>
        <v>R1011</v>
      </c>
      <c r="J243" t="str">
        <f>VLOOKUP($A243,Table1_1[],J$2,FALSE)</f>
        <v>R1011</v>
      </c>
      <c r="K243">
        <f ca="1">VLOOKUP($A243,Table1_1[],K$2,FALSE)</f>
        <v>40</v>
      </c>
      <c r="L243">
        <f>VLOOKUP($A243,Table3__2_1[],L$2,FALSE)</f>
        <v>45.3597368421052</v>
      </c>
      <c r="M243">
        <f>VLOOKUP($A243,Table3__2_1[],M$2,FALSE)</f>
        <v>13.268771929824601</v>
      </c>
      <c r="N243" t="str">
        <f>VLOOKUP($A243,Table3__2_1[],N$2,FALSE)</f>
        <v>No</v>
      </c>
      <c r="O243" t="str">
        <f>VLOOKUP($A243,Table3__2_1[],O$2,FALSE)</f>
        <v>No</v>
      </c>
      <c r="P243" t="str">
        <f>VLOOKUP($A243,Table3__2_1[],P$2,FALSE)</f>
        <v>No</v>
      </c>
      <c r="Q243">
        <f>VLOOKUP($A243,Table3__2_1[],Q$2,FALSE)</f>
        <v>1</v>
      </c>
      <c r="R243" t="str">
        <f>VLOOKUP($A243,Table3__2_1[],R$2,FALSE)</f>
        <v>yes</v>
      </c>
      <c r="S243" t="str">
        <f>VLOOKUP($A243,Table3__2_1[],S$2,FALSE)</f>
        <v>Normal weight</v>
      </c>
      <c r="T243" t="str">
        <f>VLOOKUP($A243,Table3__2_1[],T$2,FALSE)</f>
        <v>Prediabetes</v>
      </c>
    </row>
    <row r="244" spans="1:20" ht="15.6" x14ac:dyDescent="0.3">
      <c r="A244" s="24" t="s">
        <v>2132</v>
      </c>
      <c r="B244" s="27" t="s">
        <v>4609</v>
      </c>
      <c r="D244">
        <f>VLOOKUP($A244,Table1_1[],D$2,FALSE)</f>
        <v>30590</v>
      </c>
      <c r="E244">
        <f>VLOOKUP($A244,Table1_1[],E$2,FALSE)</f>
        <v>0</v>
      </c>
      <c r="F244">
        <f>VLOOKUP($A244,Table1_1[],F$2,FALSE)</f>
        <v>34307.22</v>
      </c>
      <c r="G244" t="str">
        <f>VLOOKUP($A244,Table1_1[],G$2,FALSE)</f>
        <v>tier - 2</v>
      </c>
      <c r="H244" t="str">
        <f>VLOOKUP($A244,Table1_1[],H$2,FALSE)</f>
        <v>tier - 2</v>
      </c>
      <c r="I244" t="str">
        <f>VLOOKUP($A244,Table1_1[],I$2,FALSE)</f>
        <v>R1012</v>
      </c>
      <c r="J244" t="str">
        <f>VLOOKUP($A244,Table1_1[],J$2,FALSE)</f>
        <v>R1012</v>
      </c>
      <c r="K244">
        <f ca="1">VLOOKUP($A244,Table1_1[],K$2,FALSE)</f>
        <v>41</v>
      </c>
      <c r="L244">
        <f>VLOOKUP($A244,Table3__2_1[],L$2,FALSE)</f>
        <v>45.393026315789399</v>
      </c>
      <c r="M244">
        <f>VLOOKUP($A244,Table3__2_1[],M$2,FALSE)</f>
        <v>13.2922631578947</v>
      </c>
      <c r="N244" t="str">
        <f>VLOOKUP($A244,Table3__2_1[],N$2,FALSE)</f>
        <v>No</v>
      </c>
      <c r="O244" t="str">
        <f>VLOOKUP($A244,Table3__2_1[],O$2,FALSE)</f>
        <v>No</v>
      </c>
      <c r="P244" t="str">
        <f>VLOOKUP($A244,Table3__2_1[],P$2,FALSE)</f>
        <v>No</v>
      </c>
      <c r="Q244">
        <f>VLOOKUP($A244,Table3__2_1[],Q$2,FALSE)</f>
        <v>1</v>
      </c>
      <c r="R244" t="str">
        <f>VLOOKUP($A244,Table3__2_1[],R$2,FALSE)</f>
        <v>yes</v>
      </c>
      <c r="S244" t="str">
        <f>VLOOKUP($A244,Table3__2_1[],S$2,FALSE)</f>
        <v>Normal weight</v>
      </c>
      <c r="T244" t="str">
        <f>VLOOKUP($A244,Table3__2_1[],T$2,FALSE)</f>
        <v>Prediabetes</v>
      </c>
    </row>
    <row r="245" spans="1:20" ht="15.6" x14ac:dyDescent="0.3">
      <c r="A245" s="25" t="s">
        <v>2130</v>
      </c>
      <c r="B245" s="28" t="s">
        <v>3694</v>
      </c>
      <c r="D245">
        <f>VLOOKUP($A245,Table1_1[],D$2,FALSE)</f>
        <v>31696</v>
      </c>
      <c r="E245">
        <f>VLOOKUP($A245,Table1_1[],E$2,FALSE)</f>
        <v>0</v>
      </c>
      <c r="F245">
        <f>VLOOKUP($A245,Table1_1[],F$2,FALSE)</f>
        <v>34293.120000000003</v>
      </c>
      <c r="G245" t="str">
        <f>VLOOKUP($A245,Table1_1[],G$2,FALSE)</f>
        <v>tier - 1</v>
      </c>
      <c r="H245" t="str">
        <f>VLOOKUP($A245,Table1_1[],H$2,FALSE)</f>
        <v>tier - 2</v>
      </c>
      <c r="I245" t="str">
        <f>VLOOKUP($A245,Table1_1[],I$2,FALSE)</f>
        <v>R1011</v>
      </c>
      <c r="J245" t="str">
        <f>VLOOKUP($A245,Table1_1[],J$2,FALSE)</f>
        <v>R1011</v>
      </c>
      <c r="K245">
        <f ca="1">VLOOKUP($A245,Table1_1[],K$2,FALSE)</f>
        <v>38</v>
      </c>
      <c r="L245">
        <f>VLOOKUP($A245,Table3__2_1[],L$2,FALSE)</f>
        <v>45.426315789473698</v>
      </c>
      <c r="M245">
        <f>VLOOKUP($A245,Table3__2_1[],M$2,FALSE)</f>
        <v>13.315754385964899</v>
      </c>
      <c r="N245" t="str">
        <f>VLOOKUP($A245,Table3__2_1[],N$2,FALSE)</f>
        <v>No</v>
      </c>
      <c r="O245" t="str">
        <f>VLOOKUP($A245,Table3__2_1[],O$2,FALSE)</f>
        <v>No</v>
      </c>
      <c r="P245" t="str">
        <f>VLOOKUP($A245,Table3__2_1[],P$2,FALSE)</f>
        <v>No</v>
      </c>
      <c r="Q245">
        <f>VLOOKUP($A245,Table3__2_1[],Q$2,FALSE)</f>
        <v>1</v>
      </c>
      <c r="R245" t="str">
        <f>VLOOKUP($A245,Table3__2_1[],R$2,FALSE)</f>
        <v>yes</v>
      </c>
      <c r="S245" t="str">
        <f>VLOOKUP($A245,Table3__2_1[],S$2,FALSE)</f>
        <v>Normal weight</v>
      </c>
      <c r="T245" t="str">
        <f>VLOOKUP($A245,Table3__2_1[],T$2,FALSE)</f>
        <v>Prediabetes</v>
      </c>
    </row>
    <row r="246" spans="1:20" ht="15.6" x14ac:dyDescent="0.3">
      <c r="A246" s="24" t="s">
        <v>2129</v>
      </c>
      <c r="B246" s="27" t="s">
        <v>4610</v>
      </c>
      <c r="D246">
        <f>VLOOKUP($A246,Table1_1[],D$2,FALSE)</f>
        <v>35002</v>
      </c>
      <c r="E246">
        <f>VLOOKUP($A246,Table1_1[],E$2,FALSE)</f>
        <v>0</v>
      </c>
      <c r="F246">
        <f>VLOOKUP($A246,Table1_1[],F$2,FALSE)</f>
        <v>34289.43</v>
      </c>
      <c r="G246" t="str">
        <f>VLOOKUP($A246,Table1_1[],G$2,FALSE)</f>
        <v>tier - 1</v>
      </c>
      <c r="H246" t="str">
        <f>VLOOKUP($A246,Table1_1[],H$2,FALSE)</f>
        <v>tier - 1</v>
      </c>
      <c r="I246" t="str">
        <f>VLOOKUP($A246,Table1_1[],I$2,FALSE)</f>
        <v>R1011</v>
      </c>
      <c r="J246" t="str">
        <f>VLOOKUP($A246,Table1_1[],J$2,FALSE)</f>
        <v>R1011</v>
      </c>
      <c r="K246">
        <f ca="1">VLOOKUP($A246,Table1_1[],K$2,FALSE)</f>
        <v>29</v>
      </c>
      <c r="L246">
        <f>VLOOKUP($A246,Table3__2_1[],L$2,FALSE)</f>
        <v>45.459605263157897</v>
      </c>
      <c r="M246">
        <f>VLOOKUP($A246,Table3__2_1[],M$2,FALSE)</f>
        <v>13.3392456140351</v>
      </c>
      <c r="N246" t="str">
        <f>VLOOKUP($A246,Table3__2_1[],N$2,FALSE)</f>
        <v>yes</v>
      </c>
      <c r="O246" t="str">
        <f>VLOOKUP($A246,Table3__2_1[],O$2,FALSE)</f>
        <v>No</v>
      </c>
      <c r="P246" t="str">
        <f>VLOOKUP($A246,Table3__2_1[],P$2,FALSE)</f>
        <v>No</v>
      </c>
      <c r="Q246">
        <f>VLOOKUP($A246,Table3__2_1[],Q$2,FALSE)</f>
        <v>1</v>
      </c>
      <c r="R246" t="str">
        <f>VLOOKUP($A246,Table3__2_1[],R$2,FALSE)</f>
        <v>yes</v>
      </c>
      <c r="S246" t="str">
        <f>VLOOKUP($A246,Table3__2_1[],S$2,FALSE)</f>
        <v>Normal weight</v>
      </c>
      <c r="T246" t="str">
        <f>VLOOKUP($A246,Table3__2_1[],T$2,FALSE)</f>
        <v>Prediabetes</v>
      </c>
    </row>
    <row r="247" spans="1:20" ht="15.6" x14ac:dyDescent="0.3">
      <c r="A247" s="25" t="s">
        <v>2128</v>
      </c>
      <c r="B247" s="28" t="s">
        <v>4610</v>
      </c>
      <c r="D247">
        <f>VLOOKUP($A247,Table1_1[],D$2,FALSE)</f>
        <v>35957</v>
      </c>
      <c r="E247">
        <f>VLOOKUP($A247,Table1_1[],E$2,FALSE)</f>
        <v>0</v>
      </c>
      <c r="F247">
        <f>VLOOKUP($A247,Table1_1[],F$2,FALSE)</f>
        <v>34254.050000000003</v>
      </c>
      <c r="G247" t="str">
        <f>VLOOKUP($A247,Table1_1[],G$2,FALSE)</f>
        <v>tier - 1</v>
      </c>
      <c r="H247" t="str">
        <f>VLOOKUP($A247,Table1_1[],H$2,FALSE)</f>
        <v>tier - 3</v>
      </c>
      <c r="I247" t="str">
        <f>VLOOKUP($A247,Table1_1[],I$2,FALSE)</f>
        <v>R1019</v>
      </c>
      <c r="J247" t="str">
        <f>VLOOKUP($A247,Table1_1[],J$2,FALSE)</f>
        <v>R1019</v>
      </c>
      <c r="K247">
        <f ca="1">VLOOKUP($A247,Table1_1[],K$2,FALSE)</f>
        <v>26</v>
      </c>
      <c r="L247">
        <f>VLOOKUP($A247,Table3__2_1[],L$2,FALSE)</f>
        <v>45.492894736842103</v>
      </c>
      <c r="M247">
        <f>VLOOKUP($A247,Table3__2_1[],M$2,FALSE)</f>
        <v>13.362736842105299</v>
      </c>
      <c r="N247" t="str">
        <f>VLOOKUP($A247,Table3__2_1[],N$2,FALSE)</f>
        <v>No</v>
      </c>
      <c r="O247" t="str">
        <f>VLOOKUP($A247,Table3__2_1[],O$2,FALSE)</f>
        <v>No</v>
      </c>
      <c r="P247" t="str">
        <f>VLOOKUP($A247,Table3__2_1[],P$2,FALSE)</f>
        <v>No</v>
      </c>
      <c r="Q247">
        <f>VLOOKUP($A247,Table3__2_1[],Q$2,FALSE)</f>
        <v>1</v>
      </c>
      <c r="R247" t="str">
        <f>VLOOKUP($A247,Table3__2_1[],R$2,FALSE)</f>
        <v>yes</v>
      </c>
      <c r="S247" t="str">
        <f>VLOOKUP($A247,Table3__2_1[],S$2,FALSE)</f>
        <v>Normal weight</v>
      </c>
      <c r="T247" t="str">
        <f>VLOOKUP($A247,Table3__2_1[],T$2,FALSE)</f>
        <v>Prediabetes</v>
      </c>
    </row>
    <row r="248" spans="1:20" ht="15.6" x14ac:dyDescent="0.3">
      <c r="A248" s="24" t="s">
        <v>2127</v>
      </c>
      <c r="B248" s="27" t="s">
        <v>4464</v>
      </c>
      <c r="D248">
        <f>VLOOKUP($A248,Table1_1[],D$2,FALSE)</f>
        <v>22828</v>
      </c>
      <c r="E248">
        <f>VLOOKUP($A248,Table1_1[],E$2,FALSE)</f>
        <v>0</v>
      </c>
      <c r="F248">
        <f>VLOOKUP($A248,Table1_1[],F$2,FALSE)</f>
        <v>34218.019999999997</v>
      </c>
      <c r="G248" t="str">
        <f>VLOOKUP($A248,Table1_1[],G$2,FALSE)</f>
        <v>tier - 1</v>
      </c>
      <c r="H248" t="str">
        <f>VLOOKUP($A248,Table1_1[],H$2,FALSE)</f>
        <v>tier - 1</v>
      </c>
      <c r="I248" t="str">
        <f>VLOOKUP($A248,Table1_1[],I$2,FALSE)</f>
        <v>R1011</v>
      </c>
      <c r="J248" t="str">
        <f>VLOOKUP($A248,Table1_1[],J$2,FALSE)</f>
        <v>R1011</v>
      </c>
      <c r="K248">
        <f ca="1">VLOOKUP($A248,Table1_1[],K$2,FALSE)</f>
        <v>62</v>
      </c>
      <c r="L248">
        <f>VLOOKUP($A248,Table3__2_1[],L$2,FALSE)</f>
        <v>45.526184210526303</v>
      </c>
      <c r="M248">
        <f>VLOOKUP($A248,Table3__2_1[],M$2,FALSE)</f>
        <v>13.386228070175401</v>
      </c>
      <c r="N248" t="str">
        <f>VLOOKUP($A248,Table3__2_1[],N$2,FALSE)</f>
        <v>No</v>
      </c>
      <c r="O248" t="str">
        <f>VLOOKUP($A248,Table3__2_1[],O$2,FALSE)</f>
        <v>No</v>
      </c>
      <c r="P248" t="str">
        <f>VLOOKUP($A248,Table3__2_1[],P$2,FALSE)</f>
        <v>No</v>
      </c>
      <c r="Q248">
        <f>VLOOKUP($A248,Table3__2_1[],Q$2,FALSE)</f>
        <v>0</v>
      </c>
      <c r="R248" t="str">
        <f>VLOOKUP($A248,Table3__2_1[],R$2,FALSE)</f>
        <v>yes</v>
      </c>
      <c r="S248" t="str">
        <f>VLOOKUP($A248,Table3__2_1[],S$2,FALSE)</f>
        <v>Normal weight</v>
      </c>
      <c r="T248" t="str">
        <f>VLOOKUP($A248,Table3__2_1[],T$2,FALSE)</f>
        <v>Prediabetes</v>
      </c>
    </row>
    <row r="249" spans="1:20" ht="15.6" x14ac:dyDescent="0.3">
      <c r="A249" s="25" t="s">
        <v>2126</v>
      </c>
      <c r="B249" s="28" t="s">
        <v>4611</v>
      </c>
      <c r="D249">
        <f>VLOOKUP($A249,Table1_1[],D$2,FALSE)</f>
        <v>27596</v>
      </c>
      <c r="E249">
        <f>VLOOKUP($A249,Table1_1[],E$2,FALSE)</f>
        <v>0</v>
      </c>
      <c r="F249">
        <f>VLOOKUP($A249,Table1_1[],F$2,FALSE)</f>
        <v>34210.33</v>
      </c>
      <c r="G249" t="str">
        <f>VLOOKUP($A249,Table1_1[],G$2,FALSE)</f>
        <v>tier - 2</v>
      </c>
      <c r="H249" t="str">
        <f>VLOOKUP($A249,Table1_1[],H$2,FALSE)</f>
        <v>tier - 1</v>
      </c>
      <c r="I249" t="str">
        <f>VLOOKUP($A249,Table1_1[],I$2,FALSE)</f>
        <v>R1012</v>
      </c>
      <c r="J249" t="str">
        <f>VLOOKUP($A249,Table1_1[],J$2,FALSE)</f>
        <v>R1012</v>
      </c>
      <c r="K249">
        <f ca="1">VLOOKUP($A249,Table1_1[],K$2,FALSE)</f>
        <v>49</v>
      </c>
      <c r="L249">
        <f>VLOOKUP($A249,Table3__2_1[],L$2,FALSE)</f>
        <v>45.559473684210502</v>
      </c>
      <c r="M249">
        <f>VLOOKUP($A249,Table3__2_1[],M$2,FALSE)</f>
        <v>13.4097192982456</v>
      </c>
      <c r="N249" t="str">
        <f>VLOOKUP($A249,Table3__2_1[],N$2,FALSE)</f>
        <v>yes</v>
      </c>
      <c r="O249" t="str">
        <f>VLOOKUP($A249,Table3__2_1[],O$2,FALSE)</f>
        <v>No</v>
      </c>
      <c r="P249" t="str">
        <f>VLOOKUP($A249,Table3__2_1[],P$2,FALSE)</f>
        <v>Yes</v>
      </c>
      <c r="Q249">
        <f>VLOOKUP($A249,Table3__2_1[],Q$2,FALSE)</f>
        <v>1</v>
      </c>
      <c r="R249" t="str">
        <f>VLOOKUP($A249,Table3__2_1[],R$2,FALSE)</f>
        <v>yes</v>
      </c>
      <c r="S249" t="str">
        <f>VLOOKUP($A249,Table3__2_1[],S$2,FALSE)</f>
        <v>Normal weight</v>
      </c>
      <c r="T249" t="str">
        <f>VLOOKUP($A249,Table3__2_1[],T$2,FALSE)</f>
        <v>Prediabetes</v>
      </c>
    </row>
    <row r="250" spans="1:20" ht="15.6" x14ac:dyDescent="0.3">
      <c r="A250" s="24" t="s">
        <v>2125</v>
      </c>
      <c r="B250" s="27" t="s">
        <v>4468</v>
      </c>
      <c r="D250">
        <f>VLOOKUP($A250,Table1_1[],D$2,FALSE)</f>
        <v>26170</v>
      </c>
      <c r="E250">
        <f>VLOOKUP($A250,Table1_1[],E$2,FALSE)</f>
        <v>0</v>
      </c>
      <c r="F250">
        <f>VLOOKUP($A250,Table1_1[],F$2,FALSE)</f>
        <v>34205.07</v>
      </c>
      <c r="G250" t="str">
        <f>VLOOKUP($A250,Table1_1[],G$2,FALSE)</f>
        <v>tier - 2</v>
      </c>
      <c r="H250" t="str">
        <f>VLOOKUP($A250,Table1_1[],H$2,FALSE)</f>
        <v>tier - 2</v>
      </c>
      <c r="I250" t="str">
        <f>VLOOKUP($A250,Table1_1[],I$2,FALSE)</f>
        <v>R1011</v>
      </c>
      <c r="J250" t="str">
        <f>VLOOKUP($A250,Table1_1[],J$2,FALSE)</f>
        <v>R1011</v>
      </c>
      <c r="K250">
        <f ca="1">VLOOKUP($A250,Table1_1[],K$2,FALSE)</f>
        <v>53</v>
      </c>
      <c r="L250">
        <f>VLOOKUP($A250,Table3__2_1[],L$2,FALSE)</f>
        <v>45.592763157894701</v>
      </c>
      <c r="M250">
        <f>VLOOKUP($A250,Table3__2_1[],M$2,FALSE)</f>
        <v>13.433210526315801</v>
      </c>
      <c r="N250" t="str">
        <f>VLOOKUP($A250,Table3__2_1[],N$2,FALSE)</f>
        <v>yes</v>
      </c>
      <c r="O250" t="str">
        <f>VLOOKUP($A250,Table3__2_1[],O$2,FALSE)</f>
        <v>No</v>
      </c>
      <c r="P250" t="str">
        <f>VLOOKUP($A250,Table3__2_1[],P$2,FALSE)</f>
        <v>No</v>
      </c>
      <c r="Q250">
        <f>VLOOKUP($A250,Table3__2_1[],Q$2,FALSE)</f>
        <v>0</v>
      </c>
      <c r="R250" t="str">
        <f>VLOOKUP($A250,Table3__2_1[],R$2,FALSE)</f>
        <v>yes</v>
      </c>
      <c r="S250" t="str">
        <f>VLOOKUP($A250,Table3__2_1[],S$2,FALSE)</f>
        <v>Normal weight</v>
      </c>
      <c r="T250" t="str">
        <f>VLOOKUP($A250,Table3__2_1[],T$2,FALSE)</f>
        <v>Normal</v>
      </c>
    </row>
    <row r="251" spans="1:20" ht="15.6" x14ac:dyDescent="0.3">
      <c r="A251" s="25" t="s">
        <v>2124</v>
      </c>
      <c r="B251" s="28" t="s">
        <v>4481</v>
      </c>
      <c r="D251">
        <f>VLOOKUP($A251,Table1_1[],D$2,FALSE)</f>
        <v>36465</v>
      </c>
      <c r="E251">
        <f>VLOOKUP($A251,Table1_1[],E$2,FALSE)</f>
        <v>0</v>
      </c>
      <c r="F251">
        <f>VLOOKUP($A251,Table1_1[],F$2,FALSE)</f>
        <v>34166.269999999997</v>
      </c>
      <c r="G251" t="str">
        <f>VLOOKUP($A251,Table1_1[],G$2,FALSE)</f>
        <v>tier - 2</v>
      </c>
      <c r="H251" t="str">
        <f>VLOOKUP($A251,Table1_1[],H$2,FALSE)</f>
        <v>tier - 3</v>
      </c>
      <c r="I251" t="str">
        <f>VLOOKUP($A251,Table1_1[],I$2,FALSE)</f>
        <v>R1011</v>
      </c>
      <c r="J251" t="str">
        <f>VLOOKUP($A251,Table1_1[],J$2,FALSE)</f>
        <v>R1011</v>
      </c>
      <c r="K251">
        <f ca="1">VLOOKUP($A251,Table1_1[],K$2,FALSE)</f>
        <v>25</v>
      </c>
      <c r="L251">
        <f>VLOOKUP($A251,Table3__2_1[],L$2,FALSE)</f>
        <v>45.626052631578901</v>
      </c>
      <c r="M251">
        <f>VLOOKUP($A251,Table3__2_1[],M$2,FALSE)</f>
        <v>13.456701754386</v>
      </c>
      <c r="N251" t="str">
        <f>VLOOKUP($A251,Table3__2_1[],N$2,FALSE)</f>
        <v>No</v>
      </c>
      <c r="O251" t="str">
        <f>VLOOKUP($A251,Table3__2_1[],O$2,FALSE)</f>
        <v>No</v>
      </c>
      <c r="P251" t="str">
        <f>VLOOKUP($A251,Table3__2_1[],P$2,FALSE)</f>
        <v>No</v>
      </c>
      <c r="Q251">
        <f>VLOOKUP($A251,Table3__2_1[],Q$2,FALSE)</f>
        <v>1</v>
      </c>
      <c r="R251" t="str">
        <f>VLOOKUP($A251,Table3__2_1[],R$2,FALSE)</f>
        <v>yes</v>
      </c>
      <c r="S251" t="str">
        <f>VLOOKUP($A251,Table3__2_1[],S$2,FALSE)</f>
        <v>Normal weight</v>
      </c>
      <c r="T251" t="str">
        <f>VLOOKUP($A251,Table3__2_1[],T$2,FALSE)</f>
        <v>Prediabetes</v>
      </c>
    </row>
    <row r="252" spans="1:20" ht="15.6" x14ac:dyDescent="0.3">
      <c r="A252" s="24" t="s">
        <v>2123</v>
      </c>
      <c r="B252" s="27" t="s">
        <v>2680</v>
      </c>
      <c r="D252">
        <f>VLOOKUP($A252,Table1_1[],D$2,FALSE)</f>
        <v>37616</v>
      </c>
      <c r="E252">
        <f>VLOOKUP($A252,Table1_1[],E$2,FALSE)</f>
        <v>0</v>
      </c>
      <c r="F252">
        <f>VLOOKUP($A252,Table1_1[],F$2,FALSE)</f>
        <v>34084.68</v>
      </c>
      <c r="G252" t="str">
        <f>VLOOKUP($A252,Table1_1[],G$2,FALSE)</f>
        <v>tier - 2</v>
      </c>
      <c r="H252" t="str">
        <f>VLOOKUP($A252,Table1_1[],H$2,FALSE)</f>
        <v>tier - 3</v>
      </c>
      <c r="I252" t="str">
        <f>VLOOKUP($A252,Table1_1[],I$2,FALSE)</f>
        <v>R1011</v>
      </c>
      <c r="J252" t="str">
        <f>VLOOKUP($A252,Table1_1[],J$2,FALSE)</f>
        <v>R1011</v>
      </c>
      <c r="K252">
        <f ca="1">VLOOKUP($A252,Table1_1[],K$2,FALSE)</f>
        <v>22</v>
      </c>
      <c r="L252">
        <f>VLOOKUP($A252,Table3__2_1[],L$2,FALSE)</f>
        <v>45.6593421052631</v>
      </c>
      <c r="M252">
        <f>VLOOKUP($A252,Table3__2_1[],M$2,FALSE)</f>
        <v>13.480192982456099</v>
      </c>
      <c r="N252" t="str">
        <f>VLOOKUP($A252,Table3__2_1[],N$2,FALSE)</f>
        <v>No</v>
      </c>
      <c r="O252" t="str">
        <f>VLOOKUP($A252,Table3__2_1[],O$2,FALSE)</f>
        <v>No</v>
      </c>
      <c r="P252" t="str">
        <f>VLOOKUP($A252,Table3__2_1[],P$2,FALSE)</f>
        <v>No</v>
      </c>
      <c r="Q252">
        <f>VLOOKUP($A252,Table3__2_1[],Q$2,FALSE)</f>
        <v>0</v>
      </c>
      <c r="R252" t="str">
        <f>VLOOKUP($A252,Table3__2_1[],R$2,FALSE)</f>
        <v>yes</v>
      </c>
      <c r="S252" t="str">
        <f>VLOOKUP($A252,Table3__2_1[],S$2,FALSE)</f>
        <v>Normal weight</v>
      </c>
      <c r="T252" t="str">
        <f>VLOOKUP($A252,Table3__2_1[],T$2,FALSE)</f>
        <v>Diabetes</v>
      </c>
    </row>
    <row r="253" spans="1:20" ht="15.6" x14ac:dyDescent="0.3">
      <c r="A253" s="25" t="s">
        <v>2122</v>
      </c>
      <c r="B253" s="28" t="s">
        <v>4468</v>
      </c>
      <c r="D253">
        <f>VLOOKUP($A253,Table1_1[],D$2,FALSE)</f>
        <v>26506</v>
      </c>
      <c r="E253">
        <f>VLOOKUP($A253,Table1_1[],E$2,FALSE)</f>
        <v>0</v>
      </c>
      <c r="F253">
        <f>VLOOKUP($A253,Table1_1[],F$2,FALSE)</f>
        <v>34053.360000000001</v>
      </c>
      <c r="G253" t="str">
        <f>VLOOKUP($A253,Table1_1[],G$2,FALSE)</f>
        <v>tier - 2</v>
      </c>
      <c r="H253" t="str">
        <f>VLOOKUP($A253,Table1_1[],H$2,FALSE)</f>
        <v>tier - 2</v>
      </c>
      <c r="I253" t="str">
        <f>VLOOKUP($A253,Table1_1[],I$2,FALSE)</f>
        <v>R1011</v>
      </c>
      <c r="J253" t="str">
        <f>VLOOKUP($A253,Table1_1[],J$2,FALSE)</f>
        <v>R1011</v>
      </c>
      <c r="K253">
        <f ca="1">VLOOKUP($A253,Table1_1[],K$2,FALSE)</f>
        <v>52</v>
      </c>
      <c r="L253">
        <f>VLOOKUP($A253,Table3__2_1[],L$2,FALSE)</f>
        <v>45.692631578947299</v>
      </c>
      <c r="M253">
        <f>VLOOKUP($A253,Table3__2_1[],M$2,FALSE)</f>
        <v>13.5036842105263</v>
      </c>
      <c r="N253" t="str">
        <f>VLOOKUP($A253,Table3__2_1[],N$2,FALSE)</f>
        <v>yes</v>
      </c>
      <c r="O253" t="str">
        <f>VLOOKUP($A253,Table3__2_1[],O$2,FALSE)</f>
        <v>No</v>
      </c>
      <c r="P253" t="str">
        <f>VLOOKUP($A253,Table3__2_1[],P$2,FALSE)</f>
        <v>No</v>
      </c>
      <c r="Q253">
        <f>VLOOKUP($A253,Table3__2_1[],Q$2,FALSE)</f>
        <v>1</v>
      </c>
      <c r="R253" t="str">
        <f>VLOOKUP($A253,Table3__2_1[],R$2,FALSE)</f>
        <v>yes</v>
      </c>
      <c r="S253" t="str">
        <f>VLOOKUP($A253,Table3__2_1[],S$2,FALSE)</f>
        <v>Normal weight</v>
      </c>
      <c r="T253" t="str">
        <f>VLOOKUP($A253,Table3__2_1[],T$2,FALSE)</f>
        <v>Prediabetes</v>
      </c>
    </row>
    <row r="254" spans="1:20" ht="15.6" x14ac:dyDescent="0.3">
      <c r="A254" s="24" t="s">
        <v>2121</v>
      </c>
      <c r="B254" s="27" t="s">
        <v>4612</v>
      </c>
      <c r="D254">
        <f>VLOOKUP($A254,Table1_1[],D$2,FALSE)</f>
        <v>34602</v>
      </c>
      <c r="E254">
        <f>VLOOKUP($A254,Table1_1[],E$2,FALSE)</f>
        <v>0</v>
      </c>
      <c r="F254">
        <f>VLOOKUP($A254,Table1_1[],F$2,FALSE)</f>
        <v>33975.47</v>
      </c>
      <c r="G254" t="str">
        <f>VLOOKUP($A254,Table1_1[],G$2,FALSE)</f>
        <v>tier - 2</v>
      </c>
      <c r="H254" t="str">
        <f>VLOOKUP($A254,Table1_1[],H$2,FALSE)</f>
        <v>tier - 2</v>
      </c>
      <c r="I254" t="str">
        <f>VLOOKUP($A254,Table1_1[],I$2,FALSE)</f>
        <v>R1011</v>
      </c>
      <c r="J254" t="str">
        <f>VLOOKUP($A254,Table1_1[],J$2,FALSE)</f>
        <v>R1011</v>
      </c>
      <c r="K254">
        <f ca="1">VLOOKUP($A254,Table1_1[],K$2,FALSE)</f>
        <v>30</v>
      </c>
      <c r="L254">
        <f>VLOOKUP($A254,Table3__2_1[],L$2,FALSE)</f>
        <v>45.725921052631499</v>
      </c>
      <c r="M254">
        <f>VLOOKUP($A254,Table3__2_1[],M$2,FALSE)</f>
        <v>13.527175438596499</v>
      </c>
      <c r="N254" t="str">
        <f>VLOOKUP($A254,Table3__2_1[],N$2,FALSE)</f>
        <v>No</v>
      </c>
      <c r="O254" t="str">
        <f>VLOOKUP($A254,Table3__2_1[],O$2,FALSE)</f>
        <v>No</v>
      </c>
      <c r="P254" t="str">
        <f>VLOOKUP($A254,Table3__2_1[],P$2,FALSE)</f>
        <v>No</v>
      </c>
      <c r="Q254">
        <f>VLOOKUP($A254,Table3__2_1[],Q$2,FALSE)</f>
        <v>1</v>
      </c>
      <c r="R254" t="str">
        <f>VLOOKUP($A254,Table3__2_1[],R$2,FALSE)</f>
        <v>yes</v>
      </c>
      <c r="S254" t="str">
        <f>VLOOKUP($A254,Table3__2_1[],S$2,FALSE)</f>
        <v>Normal weight</v>
      </c>
      <c r="T254" t="str">
        <f>VLOOKUP($A254,Table3__2_1[],T$2,FALSE)</f>
        <v>Diabetes</v>
      </c>
    </row>
    <row r="255" spans="1:20" ht="15.6" x14ac:dyDescent="0.3">
      <c r="A255" s="25" t="s">
        <v>2120</v>
      </c>
      <c r="B255" s="28" t="s">
        <v>2819</v>
      </c>
      <c r="D255">
        <f>VLOOKUP($A255,Table1_1[],D$2,FALSE)</f>
        <v>36887</v>
      </c>
      <c r="E255">
        <f>VLOOKUP($A255,Table1_1[],E$2,FALSE)</f>
        <v>0</v>
      </c>
      <c r="F255">
        <f>VLOOKUP($A255,Table1_1[],F$2,FALSE)</f>
        <v>33907.550000000003</v>
      </c>
      <c r="G255" t="str">
        <f>VLOOKUP($A255,Table1_1[],G$2,FALSE)</f>
        <v>tier - 2</v>
      </c>
      <c r="H255" t="str">
        <f>VLOOKUP($A255,Table1_1[],H$2,FALSE)</f>
        <v>tier - 2</v>
      </c>
      <c r="I255" t="str">
        <f>VLOOKUP($A255,Table1_1[],I$2,FALSE)</f>
        <v>R1012</v>
      </c>
      <c r="J255" t="str">
        <f>VLOOKUP($A255,Table1_1[],J$2,FALSE)</f>
        <v>R1012</v>
      </c>
      <c r="K255">
        <f ca="1">VLOOKUP($A255,Table1_1[],K$2,FALSE)</f>
        <v>24</v>
      </c>
      <c r="L255">
        <f>VLOOKUP($A255,Table3__2_1[],L$2,FALSE)</f>
        <v>45.759210526315798</v>
      </c>
      <c r="M255">
        <f>VLOOKUP($A255,Table3__2_1[],M$2,FALSE)</f>
        <v>13.5506666666667</v>
      </c>
      <c r="N255" t="str">
        <f>VLOOKUP($A255,Table3__2_1[],N$2,FALSE)</f>
        <v>No</v>
      </c>
      <c r="O255" t="str">
        <f>VLOOKUP($A255,Table3__2_1[],O$2,FALSE)</f>
        <v>No</v>
      </c>
      <c r="P255" t="str">
        <f>VLOOKUP($A255,Table3__2_1[],P$2,FALSE)</f>
        <v>No</v>
      </c>
      <c r="Q255">
        <f>VLOOKUP($A255,Table3__2_1[],Q$2,FALSE)</f>
        <v>1</v>
      </c>
      <c r="R255" t="str">
        <f>VLOOKUP($A255,Table3__2_1[],R$2,FALSE)</f>
        <v>yes</v>
      </c>
      <c r="S255" t="str">
        <f>VLOOKUP($A255,Table3__2_1[],S$2,FALSE)</f>
        <v>Normal weight</v>
      </c>
      <c r="T255" t="str">
        <f>VLOOKUP($A255,Table3__2_1[],T$2,FALSE)</f>
        <v>Normal</v>
      </c>
    </row>
    <row r="256" spans="1:20" ht="15.6" x14ac:dyDescent="0.3">
      <c r="A256" s="24" t="s">
        <v>2119</v>
      </c>
      <c r="B256" s="27" t="s">
        <v>4613</v>
      </c>
      <c r="D256">
        <f>VLOOKUP($A256,Table1_1[],D$2,FALSE)</f>
        <v>35643</v>
      </c>
      <c r="E256">
        <f>VLOOKUP($A256,Table1_1[],E$2,FALSE)</f>
        <v>0</v>
      </c>
      <c r="F256">
        <f>VLOOKUP($A256,Table1_1[],F$2,FALSE)</f>
        <v>33900.65</v>
      </c>
      <c r="G256" t="str">
        <f>VLOOKUP($A256,Table1_1[],G$2,FALSE)</f>
        <v>tier - 2</v>
      </c>
      <c r="H256" t="str">
        <f>VLOOKUP($A256,Table1_1[],H$2,FALSE)</f>
        <v>tier - 3</v>
      </c>
      <c r="I256" t="str">
        <f>VLOOKUP($A256,Table1_1[],I$2,FALSE)</f>
        <v>R1011</v>
      </c>
      <c r="J256" t="str">
        <f>VLOOKUP($A256,Table1_1[],J$2,FALSE)</f>
        <v>R1011</v>
      </c>
      <c r="K256">
        <f ca="1">VLOOKUP($A256,Table1_1[],K$2,FALSE)</f>
        <v>27</v>
      </c>
      <c r="L256">
        <f>VLOOKUP($A256,Table3__2_1[],L$2,FALSE)</f>
        <v>45.792499999999997</v>
      </c>
      <c r="M256">
        <f>VLOOKUP($A256,Table3__2_1[],M$2,FALSE)</f>
        <v>13.5741578947368</v>
      </c>
      <c r="N256" t="str">
        <f>VLOOKUP($A256,Table3__2_1[],N$2,FALSE)</f>
        <v>No</v>
      </c>
      <c r="O256" t="str">
        <f>VLOOKUP($A256,Table3__2_1[],O$2,FALSE)</f>
        <v>No</v>
      </c>
      <c r="P256" t="str">
        <f>VLOOKUP($A256,Table3__2_1[],P$2,FALSE)</f>
        <v>No</v>
      </c>
      <c r="Q256">
        <f>VLOOKUP($A256,Table3__2_1[],Q$2,FALSE)</f>
        <v>1</v>
      </c>
      <c r="R256" t="str">
        <f>VLOOKUP($A256,Table3__2_1[],R$2,FALSE)</f>
        <v>yes</v>
      </c>
      <c r="S256" t="str">
        <f>VLOOKUP($A256,Table3__2_1[],S$2,FALSE)</f>
        <v>Normal weight</v>
      </c>
      <c r="T256" t="str">
        <f>VLOOKUP($A256,Table3__2_1[],T$2,FALSE)</f>
        <v>Prediabetes</v>
      </c>
    </row>
    <row r="257" spans="1:20" ht="15.6" x14ac:dyDescent="0.3">
      <c r="A257" s="25" t="s">
        <v>2118</v>
      </c>
      <c r="B257" s="28" t="s">
        <v>4483</v>
      </c>
      <c r="D257">
        <f>VLOOKUP($A257,Table1_1[],D$2,FALSE)</f>
        <v>36825</v>
      </c>
      <c r="E257">
        <f>VLOOKUP($A257,Table1_1[],E$2,FALSE)</f>
        <v>0</v>
      </c>
      <c r="F257">
        <f>VLOOKUP($A257,Table1_1[],F$2,FALSE)</f>
        <v>33829.39</v>
      </c>
      <c r="G257" t="str">
        <f>VLOOKUP($A257,Table1_1[],G$2,FALSE)</f>
        <v>tier - 2</v>
      </c>
      <c r="H257" t="str">
        <f>VLOOKUP($A257,Table1_1[],H$2,FALSE)</f>
        <v>tier - 3</v>
      </c>
      <c r="I257" t="str">
        <f>VLOOKUP($A257,Table1_1[],I$2,FALSE)</f>
        <v>R1011</v>
      </c>
      <c r="J257" t="str">
        <f>VLOOKUP($A257,Table1_1[],J$2,FALSE)</f>
        <v>R1011</v>
      </c>
      <c r="K257">
        <f ca="1">VLOOKUP($A257,Table1_1[],K$2,FALSE)</f>
        <v>24</v>
      </c>
      <c r="L257">
        <f>VLOOKUP($A257,Table3__2_1[],L$2,FALSE)</f>
        <v>45.825789473684203</v>
      </c>
      <c r="M257">
        <f>VLOOKUP($A257,Table3__2_1[],M$2,FALSE)</f>
        <v>13.597649122807001</v>
      </c>
      <c r="N257" t="str">
        <f>VLOOKUP($A257,Table3__2_1[],N$2,FALSE)</f>
        <v>No</v>
      </c>
      <c r="O257" t="str">
        <f>VLOOKUP($A257,Table3__2_1[],O$2,FALSE)</f>
        <v>No</v>
      </c>
      <c r="P257" t="str">
        <f>VLOOKUP($A257,Table3__2_1[],P$2,FALSE)</f>
        <v>No</v>
      </c>
      <c r="Q257">
        <f>VLOOKUP($A257,Table3__2_1[],Q$2,FALSE)</f>
        <v>1</v>
      </c>
      <c r="R257" t="str">
        <f>VLOOKUP($A257,Table3__2_1[],R$2,FALSE)</f>
        <v>yes</v>
      </c>
      <c r="S257" t="str">
        <f>VLOOKUP($A257,Table3__2_1[],S$2,FALSE)</f>
        <v>Normal weight</v>
      </c>
      <c r="T257" t="str">
        <f>VLOOKUP($A257,Table3__2_1[],T$2,FALSE)</f>
        <v>Diabetes</v>
      </c>
    </row>
    <row r="258" spans="1:20" ht="15.6" x14ac:dyDescent="0.3">
      <c r="A258" s="24" t="s">
        <v>2117</v>
      </c>
      <c r="B258" s="27" t="s">
        <v>4467</v>
      </c>
      <c r="D258">
        <f>VLOOKUP($A258,Table1_1[],D$2,FALSE)</f>
        <v>22991</v>
      </c>
      <c r="E258">
        <f>VLOOKUP($A258,Table1_1[],E$2,FALSE)</f>
        <v>0</v>
      </c>
      <c r="F258">
        <f>VLOOKUP($A258,Table1_1[],F$2,FALSE)</f>
        <v>33753.32</v>
      </c>
      <c r="G258" t="str">
        <f>VLOOKUP($A258,Table1_1[],G$2,FALSE)</f>
        <v>tier - 1</v>
      </c>
      <c r="H258" t="str">
        <f>VLOOKUP($A258,Table1_1[],H$2,FALSE)</f>
        <v>tier - 3</v>
      </c>
      <c r="I258" t="str">
        <f>VLOOKUP($A258,Table1_1[],I$2,FALSE)</f>
        <v>R1011</v>
      </c>
      <c r="J258" t="str">
        <f>VLOOKUP($A258,Table1_1[],J$2,FALSE)</f>
        <v>R1011</v>
      </c>
      <c r="K258">
        <f ca="1">VLOOKUP($A258,Table1_1[],K$2,FALSE)</f>
        <v>62</v>
      </c>
      <c r="L258">
        <f>VLOOKUP($A258,Table3__2_1[],L$2,FALSE)</f>
        <v>45.859078947368403</v>
      </c>
      <c r="M258">
        <f>VLOOKUP($A258,Table3__2_1[],M$2,FALSE)</f>
        <v>13.6211403508772</v>
      </c>
      <c r="N258" t="str">
        <f>VLOOKUP($A258,Table3__2_1[],N$2,FALSE)</f>
        <v>No</v>
      </c>
      <c r="O258" t="str">
        <f>VLOOKUP($A258,Table3__2_1[],O$2,FALSE)</f>
        <v>No</v>
      </c>
      <c r="P258" t="str">
        <f>VLOOKUP($A258,Table3__2_1[],P$2,FALSE)</f>
        <v>No</v>
      </c>
      <c r="Q258">
        <f>VLOOKUP($A258,Table3__2_1[],Q$2,FALSE)</f>
        <v>1</v>
      </c>
      <c r="R258" t="str">
        <f>VLOOKUP($A258,Table3__2_1[],R$2,FALSE)</f>
        <v>yes</v>
      </c>
      <c r="S258" t="str">
        <f>VLOOKUP($A258,Table3__2_1[],S$2,FALSE)</f>
        <v>Normal weight</v>
      </c>
      <c r="T258" t="str">
        <f>VLOOKUP($A258,Table3__2_1[],T$2,FALSE)</f>
        <v>Prediabetes</v>
      </c>
    </row>
    <row r="259" spans="1:20" ht="15.6" x14ac:dyDescent="0.3">
      <c r="A259" s="25" t="s">
        <v>2116</v>
      </c>
      <c r="B259" s="28" t="s">
        <v>4614</v>
      </c>
      <c r="D259">
        <f>VLOOKUP($A259,Table1_1[],D$2,FALSE)</f>
        <v>37876</v>
      </c>
      <c r="E259">
        <f>VLOOKUP($A259,Table1_1[],E$2,FALSE)</f>
        <v>0</v>
      </c>
      <c r="F259">
        <f>VLOOKUP($A259,Table1_1[],F$2,FALSE)</f>
        <v>33750.29</v>
      </c>
      <c r="G259" t="str">
        <f>VLOOKUP($A259,Table1_1[],G$2,FALSE)</f>
        <v>tier - 1</v>
      </c>
      <c r="H259" t="str">
        <f>VLOOKUP($A259,Table1_1[],H$2,FALSE)</f>
        <v>tier - 3</v>
      </c>
      <c r="I259" t="str">
        <f>VLOOKUP($A259,Table1_1[],I$2,FALSE)</f>
        <v>R1012</v>
      </c>
      <c r="J259" t="str">
        <f>VLOOKUP($A259,Table1_1[],J$2,FALSE)</f>
        <v>R1012</v>
      </c>
      <c r="K259">
        <f ca="1">VLOOKUP($A259,Table1_1[],K$2,FALSE)</f>
        <v>21</v>
      </c>
      <c r="L259">
        <f>VLOOKUP($A259,Table3__2_1[],L$2,FALSE)</f>
        <v>45.892368421052602</v>
      </c>
      <c r="M259">
        <f>VLOOKUP($A259,Table3__2_1[],M$2,FALSE)</f>
        <v>13.644631578947401</v>
      </c>
      <c r="N259" t="str">
        <f>VLOOKUP($A259,Table3__2_1[],N$2,FALSE)</f>
        <v>yes</v>
      </c>
      <c r="O259" t="str">
        <f>VLOOKUP($A259,Table3__2_1[],O$2,FALSE)</f>
        <v>No</v>
      </c>
      <c r="P259" t="str">
        <f>VLOOKUP($A259,Table3__2_1[],P$2,FALSE)</f>
        <v>Yes</v>
      </c>
      <c r="Q259">
        <f>VLOOKUP($A259,Table3__2_1[],Q$2,FALSE)</f>
        <v>0</v>
      </c>
      <c r="R259" t="str">
        <f>VLOOKUP($A259,Table3__2_1[],R$2,FALSE)</f>
        <v>yes</v>
      </c>
      <c r="S259" t="str">
        <f>VLOOKUP($A259,Table3__2_1[],S$2,FALSE)</f>
        <v>Normal weight</v>
      </c>
      <c r="T259" t="str">
        <f>VLOOKUP($A259,Table3__2_1[],T$2,FALSE)</f>
        <v>Prediabetes</v>
      </c>
    </row>
    <row r="260" spans="1:20" ht="15.6" x14ac:dyDescent="0.3">
      <c r="A260" s="24" t="s">
        <v>2115</v>
      </c>
      <c r="B260" s="27" t="s">
        <v>4615</v>
      </c>
      <c r="D260">
        <f>VLOOKUP($A260,Table1_1[],D$2,FALSE)</f>
        <v>38292</v>
      </c>
      <c r="E260">
        <f>VLOOKUP($A260,Table1_1[],E$2,FALSE)</f>
        <v>0</v>
      </c>
      <c r="F260">
        <f>VLOOKUP($A260,Table1_1[],F$2,FALSE)</f>
        <v>33732.69</v>
      </c>
      <c r="G260" t="str">
        <f>VLOOKUP($A260,Table1_1[],G$2,FALSE)</f>
        <v>tier - 1</v>
      </c>
      <c r="H260" t="str">
        <f>VLOOKUP($A260,Table1_1[],H$2,FALSE)</f>
        <v>tier - 1</v>
      </c>
      <c r="I260" t="str">
        <f>VLOOKUP($A260,Table1_1[],I$2,FALSE)</f>
        <v>R1017</v>
      </c>
      <c r="J260" t="str">
        <f>VLOOKUP($A260,Table1_1[],J$2,FALSE)</f>
        <v>R1017</v>
      </c>
      <c r="K260">
        <f ca="1">VLOOKUP($A260,Table1_1[],K$2,FALSE)</f>
        <v>20</v>
      </c>
      <c r="L260">
        <f>VLOOKUP($A260,Table3__2_1[],L$2,FALSE)</f>
        <v>45.925657894736801</v>
      </c>
      <c r="M260">
        <f>VLOOKUP($A260,Table3__2_1[],M$2,FALSE)</f>
        <v>13.6681228070176</v>
      </c>
      <c r="N260" t="str">
        <f>VLOOKUP($A260,Table3__2_1[],N$2,FALSE)</f>
        <v>No</v>
      </c>
      <c r="O260" t="str">
        <f>VLOOKUP($A260,Table3__2_1[],O$2,FALSE)</f>
        <v>No</v>
      </c>
      <c r="P260" t="str">
        <f>VLOOKUP($A260,Table3__2_1[],P$2,FALSE)</f>
        <v>No</v>
      </c>
      <c r="Q260">
        <f>VLOOKUP($A260,Table3__2_1[],Q$2,FALSE)</f>
        <v>1</v>
      </c>
      <c r="R260" t="str">
        <f>VLOOKUP($A260,Table3__2_1[],R$2,FALSE)</f>
        <v>yes</v>
      </c>
      <c r="S260" t="str">
        <f>VLOOKUP($A260,Table3__2_1[],S$2,FALSE)</f>
        <v>Normal weight</v>
      </c>
      <c r="T260" t="str">
        <f>VLOOKUP($A260,Table3__2_1[],T$2,FALSE)</f>
        <v>Prediabetes</v>
      </c>
    </row>
    <row r="261" spans="1:20" ht="15.6" x14ac:dyDescent="0.3">
      <c r="A261" s="25" t="s">
        <v>2114</v>
      </c>
      <c r="B261" s="28" t="s">
        <v>4547</v>
      </c>
      <c r="D261">
        <f>VLOOKUP($A261,Table1_1[],D$2,FALSE)</f>
        <v>34301</v>
      </c>
      <c r="E261">
        <f>VLOOKUP($A261,Table1_1[],E$2,FALSE)</f>
        <v>0</v>
      </c>
      <c r="F261">
        <f>VLOOKUP($A261,Table1_1[],F$2,FALSE)</f>
        <v>33707.550000000003</v>
      </c>
      <c r="G261" t="str">
        <f>VLOOKUP($A261,Table1_1[],G$2,FALSE)</f>
        <v>tier - 2</v>
      </c>
      <c r="H261" t="str">
        <f>VLOOKUP($A261,Table1_1[],H$2,FALSE)</f>
        <v>tier - 2</v>
      </c>
      <c r="I261" t="str">
        <f>VLOOKUP($A261,Table1_1[],I$2,FALSE)</f>
        <v>R1011</v>
      </c>
      <c r="J261" t="str">
        <f>VLOOKUP($A261,Table1_1[],J$2,FALSE)</f>
        <v>R1011</v>
      </c>
      <c r="K261">
        <f ca="1">VLOOKUP($A261,Table1_1[],K$2,FALSE)</f>
        <v>31</v>
      </c>
      <c r="L261">
        <f>VLOOKUP($A261,Table3__2_1[],L$2,FALSE)</f>
        <v>45.958947368421001</v>
      </c>
      <c r="M261">
        <f>VLOOKUP($A261,Table3__2_1[],M$2,FALSE)</f>
        <v>13.691614035087699</v>
      </c>
      <c r="N261" t="str">
        <f>VLOOKUP($A261,Table3__2_1[],N$2,FALSE)</f>
        <v>yes</v>
      </c>
      <c r="O261" t="str">
        <f>VLOOKUP($A261,Table3__2_1[],O$2,FALSE)</f>
        <v>No</v>
      </c>
      <c r="P261" t="str">
        <f>VLOOKUP($A261,Table3__2_1[],P$2,FALSE)</f>
        <v>No</v>
      </c>
      <c r="Q261">
        <f>VLOOKUP($A261,Table3__2_1[],Q$2,FALSE)</f>
        <v>0</v>
      </c>
      <c r="R261" t="str">
        <f>VLOOKUP($A261,Table3__2_1[],R$2,FALSE)</f>
        <v>yes</v>
      </c>
      <c r="S261" t="str">
        <f>VLOOKUP($A261,Table3__2_1[],S$2,FALSE)</f>
        <v>Normal weight</v>
      </c>
      <c r="T261" t="str">
        <f>VLOOKUP($A261,Table3__2_1[],T$2,FALSE)</f>
        <v>Diabetes</v>
      </c>
    </row>
    <row r="262" spans="1:20" ht="15.6" x14ac:dyDescent="0.3">
      <c r="A262" s="24" t="s">
        <v>2113</v>
      </c>
      <c r="B262" s="27" t="s">
        <v>4616</v>
      </c>
      <c r="D262">
        <f>VLOOKUP($A262,Table1_1[],D$2,FALSE)</f>
        <v>37865</v>
      </c>
      <c r="E262">
        <f>VLOOKUP($A262,Table1_1[],E$2,FALSE)</f>
        <v>0</v>
      </c>
      <c r="F262">
        <f>VLOOKUP($A262,Table1_1[],F$2,FALSE)</f>
        <v>33611.71</v>
      </c>
      <c r="G262" t="str">
        <f>VLOOKUP($A262,Table1_1[],G$2,FALSE)</f>
        <v>tier - 1</v>
      </c>
      <c r="H262" t="str">
        <f>VLOOKUP($A262,Table1_1[],H$2,FALSE)</f>
        <v>tier - 2</v>
      </c>
      <c r="I262" t="str">
        <f>VLOOKUP($A262,Table1_1[],I$2,FALSE)</f>
        <v>R1011</v>
      </c>
      <c r="J262" t="str">
        <f>VLOOKUP($A262,Table1_1[],J$2,FALSE)</f>
        <v>R1011</v>
      </c>
      <c r="K262">
        <f ca="1">VLOOKUP($A262,Table1_1[],K$2,FALSE)</f>
        <v>21</v>
      </c>
      <c r="L262">
        <f>VLOOKUP($A262,Table3__2_1[],L$2,FALSE)</f>
        <v>45.9922368421052</v>
      </c>
      <c r="M262">
        <f>VLOOKUP($A262,Table3__2_1[],M$2,FALSE)</f>
        <v>13.7151052631579</v>
      </c>
      <c r="N262" t="str">
        <f>VLOOKUP($A262,Table3__2_1[],N$2,FALSE)</f>
        <v>No</v>
      </c>
      <c r="O262" t="str">
        <f>VLOOKUP($A262,Table3__2_1[],O$2,FALSE)</f>
        <v>No</v>
      </c>
      <c r="P262" t="str">
        <f>VLOOKUP($A262,Table3__2_1[],P$2,FALSE)</f>
        <v>No</v>
      </c>
      <c r="Q262">
        <f>VLOOKUP($A262,Table3__2_1[],Q$2,FALSE)</f>
        <v>0</v>
      </c>
      <c r="R262" t="str">
        <f>VLOOKUP($A262,Table3__2_1[],R$2,FALSE)</f>
        <v>yes</v>
      </c>
      <c r="S262" t="str">
        <f>VLOOKUP($A262,Table3__2_1[],S$2,FALSE)</f>
        <v>Normal weight</v>
      </c>
      <c r="T262" t="str">
        <f>VLOOKUP($A262,Table3__2_1[],T$2,FALSE)</f>
        <v>Prediabetes</v>
      </c>
    </row>
    <row r="263" spans="1:20" ht="15.6" x14ac:dyDescent="0.3">
      <c r="A263" s="25" t="s">
        <v>2112</v>
      </c>
      <c r="B263" s="28" t="s">
        <v>4492</v>
      </c>
      <c r="D263">
        <f>VLOOKUP($A263,Table1_1[],D$2,FALSE)</f>
        <v>30885</v>
      </c>
      <c r="E263">
        <f>VLOOKUP($A263,Table1_1[],E$2,FALSE)</f>
        <v>0</v>
      </c>
      <c r="F263">
        <f>VLOOKUP($A263,Table1_1[],F$2,FALSE)</f>
        <v>33527.1</v>
      </c>
      <c r="G263" t="str">
        <f>VLOOKUP($A263,Table1_1[],G$2,FALSE)</f>
        <v>tier - 2</v>
      </c>
      <c r="H263" t="str">
        <f>VLOOKUP($A263,Table1_1[],H$2,FALSE)</f>
        <v>tier - 3</v>
      </c>
      <c r="I263" t="str">
        <f>VLOOKUP($A263,Table1_1[],I$2,FALSE)</f>
        <v>R1011</v>
      </c>
      <c r="J263" t="str">
        <f>VLOOKUP($A263,Table1_1[],J$2,FALSE)</f>
        <v>R1011</v>
      </c>
      <c r="K263">
        <f ca="1">VLOOKUP($A263,Table1_1[],K$2,FALSE)</f>
        <v>40</v>
      </c>
      <c r="L263">
        <f>VLOOKUP($A263,Table3__2_1[],L$2,FALSE)</f>
        <v>46.025526315789399</v>
      </c>
      <c r="M263">
        <f>VLOOKUP($A263,Table3__2_1[],M$2,FALSE)</f>
        <v>13.738596491228099</v>
      </c>
      <c r="N263" t="str">
        <f>VLOOKUP($A263,Table3__2_1[],N$2,FALSE)</f>
        <v>No</v>
      </c>
      <c r="O263" t="str">
        <f>VLOOKUP($A263,Table3__2_1[],O$2,FALSE)</f>
        <v>No</v>
      </c>
      <c r="P263" t="str">
        <f>VLOOKUP($A263,Table3__2_1[],P$2,FALSE)</f>
        <v>No</v>
      </c>
      <c r="Q263">
        <f>VLOOKUP($A263,Table3__2_1[],Q$2,FALSE)</f>
        <v>0</v>
      </c>
      <c r="R263" t="str">
        <f>VLOOKUP($A263,Table3__2_1[],R$2,FALSE)</f>
        <v>yes</v>
      </c>
      <c r="S263" t="str">
        <f>VLOOKUP($A263,Table3__2_1[],S$2,FALSE)</f>
        <v>Normal weight</v>
      </c>
      <c r="T263" t="str">
        <f>VLOOKUP($A263,Table3__2_1[],T$2,FALSE)</f>
        <v>Prediabetes</v>
      </c>
    </row>
    <row r="264" spans="1:20" ht="15.6" x14ac:dyDescent="0.3">
      <c r="A264" s="24" t="s">
        <v>2111</v>
      </c>
      <c r="B264" s="27" t="s">
        <v>4617</v>
      </c>
      <c r="D264">
        <f>VLOOKUP($A264,Table1_1[],D$2,FALSE)</f>
        <v>37493</v>
      </c>
      <c r="E264">
        <f>VLOOKUP($A264,Table1_1[],E$2,FALSE)</f>
        <v>0</v>
      </c>
      <c r="F264">
        <f>VLOOKUP($A264,Table1_1[],F$2,FALSE)</f>
        <v>33475.82</v>
      </c>
      <c r="G264" t="str">
        <f>VLOOKUP($A264,Table1_1[],G$2,FALSE)</f>
        <v>tier - 1</v>
      </c>
      <c r="H264" t="str">
        <f>VLOOKUP($A264,Table1_1[],H$2,FALSE)</f>
        <v>tier - 1</v>
      </c>
      <c r="I264" t="str">
        <f>VLOOKUP($A264,Table1_1[],I$2,FALSE)</f>
        <v>R1018</v>
      </c>
      <c r="J264" t="str">
        <f>VLOOKUP($A264,Table1_1[],J$2,FALSE)</f>
        <v>R1018</v>
      </c>
      <c r="K264">
        <f ca="1">VLOOKUP($A264,Table1_1[],K$2,FALSE)</f>
        <v>22</v>
      </c>
      <c r="L264">
        <f>VLOOKUP($A264,Table3__2_1[],L$2,FALSE)</f>
        <v>46.058815789473698</v>
      </c>
      <c r="M264">
        <f>VLOOKUP($A264,Table3__2_1[],M$2,FALSE)</f>
        <v>13.762087719298201</v>
      </c>
      <c r="N264" t="str">
        <f>VLOOKUP($A264,Table3__2_1[],N$2,FALSE)</f>
        <v>No</v>
      </c>
      <c r="O264" t="str">
        <f>VLOOKUP($A264,Table3__2_1[],O$2,FALSE)</f>
        <v>No</v>
      </c>
      <c r="P264" t="str">
        <f>VLOOKUP($A264,Table3__2_1[],P$2,FALSE)</f>
        <v>No</v>
      </c>
      <c r="Q264">
        <f>VLOOKUP($A264,Table3__2_1[],Q$2,FALSE)</f>
        <v>2</v>
      </c>
      <c r="R264" t="str">
        <f>VLOOKUP($A264,Table3__2_1[],R$2,FALSE)</f>
        <v>yes</v>
      </c>
      <c r="S264" t="str">
        <f>VLOOKUP($A264,Table3__2_1[],S$2,FALSE)</f>
        <v>Normal weight</v>
      </c>
      <c r="T264" t="str">
        <f>VLOOKUP($A264,Table3__2_1[],T$2,FALSE)</f>
        <v>Prediabetes</v>
      </c>
    </row>
    <row r="265" spans="1:20" ht="15.6" x14ac:dyDescent="0.3">
      <c r="A265" s="25" t="s">
        <v>2110</v>
      </c>
      <c r="B265" s="28" t="s">
        <v>4618</v>
      </c>
      <c r="D265">
        <f>VLOOKUP($A265,Table1_1[],D$2,FALSE)</f>
        <v>25737</v>
      </c>
      <c r="E265">
        <f>VLOOKUP($A265,Table1_1[],E$2,FALSE)</f>
        <v>0</v>
      </c>
      <c r="F265">
        <f>VLOOKUP($A265,Table1_1[],F$2,FALSE)</f>
        <v>33471.97</v>
      </c>
      <c r="G265" t="str">
        <f>VLOOKUP($A265,Table1_1[],G$2,FALSE)</f>
        <v>tier - 2</v>
      </c>
      <c r="H265" t="str">
        <f>VLOOKUP($A265,Table1_1[],H$2,FALSE)</f>
        <v>tier - 2</v>
      </c>
      <c r="I265" t="str">
        <f>VLOOKUP($A265,Table1_1[],I$2,FALSE)</f>
        <v>R1012</v>
      </c>
      <c r="J265" t="str">
        <f>VLOOKUP($A265,Table1_1[],J$2,FALSE)</f>
        <v>R1012</v>
      </c>
      <c r="K265">
        <f ca="1">VLOOKUP($A265,Table1_1[],K$2,FALSE)</f>
        <v>54</v>
      </c>
      <c r="L265">
        <f>VLOOKUP($A265,Table3__2_1[],L$2,FALSE)</f>
        <v>46.092105263157897</v>
      </c>
      <c r="M265">
        <f>VLOOKUP($A265,Table3__2_1[],M$2,FALSE)</f>
        <v>13.7855789473684</v>
      </c>
      <c r="N265" t="str">
        <f>VLOOKUP($A265,Table3__2_1[],N$2,FALSE)</f>
        <v>yes</v>
      </c>
      <c r="O265" t="str">
        <f>VLOOKUP($A265,Table3__2_1[],O$2,FALSE)</f>
        <v>No</v>
      </c>
      <c r="P265" t="str">
        <f>VLOOKUP($A265,Table3__2_1[],P$2,FALSE)</f>
        <v>No</v>
      </c>
      <c r="Q265">
        <f>VLOOKUP($A265,Table3__2_1[],Q$2,FALSE)</f>
        <v>0</v>
      </c>
      <c r="R265" t="str">
        <f>VLOOKUP($A265,Table3__2_1[],R$2,FALSE)</f>
        <v>yes</v>
      </c>
      <c r="S265" t="str">
        <f>VLOOKUP($A265,Table3__2_1[],S$2,FALSE)</f>
        <v>Normal weight</v>
      </c>
      <c r="T265" t="str">
        <f>VLOOKUP($A265,Table3__2_1[],T$2,FALSE)</f>
        <v>Prediabetes</v>
      </c>
    </row>
    <row r="266" spans="1:20" ht="15.6" x14ac:dyDescent="0.3">
      <c r="A266" s="24" t="s">
        <v>2109</v>
      </c>
      <c r="B266" s="27" t="s">
        <v>3830</v>
      </c>
      <c r="D266">
        <f>VLOOKUP($A266,Table1_1[],D$2,FALSE)</f>
        <v>31382</v>
      </c>
      <c r="E266">
        <f>VLOOKUP($A266,Table1_1[],E$2,FALSE)</f>
        <v>0</v>
      </c>
      <c r="F266">
        <f>VLOOKUP($A266,Table1_1[],F$2,FALSE)</f>
        <v>33450.99</v>
      </c>
      <c r="G266" t="str">
        <f>VLOOKUP($A266,Table1_1[],G$2,FALSE)</f>
        <v>tier - 2</v>
      </c>
      <c r="H266" t="str">
        <f>VLOOKUP($A266,Table1_1[],H$2,FALSE)</f>
        <v>tier - 2</v>
      </c>
      <c r="I266" t="str">
        <f>VLOOKUP($A266,Table1_1[],I$2,FALSE)</f>
        <v>R1011</v>
      </c>
      <c r="J266" t="str">
        <f>VLOOKUP($A266,Table1_1[],J$2,FALSE)</f>
        <v>R1011</v>
      </c>
      <c r="K266">
        <f ca="1">VLOOKUP($A266,Table1_1[],K$2,FALSE)</f>
        <v>39</v>
      </c>
      <c r="L266">
        <f>VLOOKUP($A266,Table3__2_1[],L$2,FALSE)</f>
        <v>46.125394736842097</v>
      </c>
      <c r="M266">
        <f>VLOOKUP($A266,Table3__2_1[],M$2,FALSE)</f>
        <v>13.809070175438601</v>
      </c>
      <c r="N266" t="str">
        <f>VLOOKUP($A266,Table3__2_1[],N$2,FALSE)</f>
        <v>No</v>
      </c>
      <c r="O266" t="str">
        <f>VLOOKUP($A266,Table3__2_1[],O$2,FALSE)</f>
        <v>No</v>
      </c>
      <c r="P266" t="str">
        <f>VLOOKUP($A266,Table3__2_1[],P$2,FALSE)</f>
        <v>No</v>
      </c>
      <c r="Q266">
        <f>VLOOKUP($A266,Table3__2_1[],Q$2,FALSE)</f>
        <v>2</v>
      </c>
      <c r="R266" t="str">
        <f>VLOOKUP($A266,Table3__2_1[],R$2,FALSE)</f>
        <v>yes</v>
      </c>
      <c r="S266" t="str">
        <f>VLOOKUP($A266,Table3__2_1[],S$2,FALSE)</f>
        <v>Normal weight</v>
      </c>
      <c r="T266" t="str">
        <f>VLOOKUP($A266,Table3__2_1[],T$2,FALSE)</f>
        <v>Prediabetes</v>
      </c>
    </row>
    <row r="267" spans="1:20" ht="15.6" x14ac:dyDescent="0.3">
      <c r="A267" s="25" t="s">
        <v>2108</v>
      </c>
      <c r="B267" s="28" t="s">
        <v>3562</v>
      </c>
      <c r="D267">
        <f>VLOOKUP($A267,Table1_1[],D$2,FALSE)</f>
        <v>26543</v>
      </c>
      <c r="E267">
        <f>VLOOKUP($A267,Table1_1[],E$2,FALSE)</f>
        <v>0</v>
      </c>
      <c r="F267">
        <f>VLOOKUP($A267,Table1_1[],F$2,FALSE)</f>
        <v>33344.449999999997</v>
      </c>
      <c r="G267" t="str">
        <f>VLOOKUP($A267,Table1_1[],G$2,FALSE)</f>
        <v>tier - 2</v>
      </c>
      <c r="H267" t="str">
        <f>VLOOKUP($A267,Table1_1[],H$2,FALSE)</f>
        <v>tier - 3</v>
      </c>
      <c r="I267" t="str">
        <f>VLOOKUP($A267,Table1_1[],I$2,FALSE)</f>
        <v>R1011</v>
      </c>
      <c r="J267" t="str">
        <f>VLOOKUP($A267,Table1_1[],J$2,FALSE)</f>
        <v>R1011</v>
      </c>
      <c r="K267">
        <f ca="1">VLOOKUP($A267,Table1_1[],K$2,FALSE)</f>
        <v>52</v>
      </c>
      <c r="L267">
        <f>VLOOKUP($A267,Table3__2_1[],L$2,FALSE)</f>
        <v>46.158684210526303</v>
      </c>
      <c r="M267">
        <f>VLOOKUP($A267,Table3__2_1[],M$2,FALSE)</f>
        <v>13.8325614035088</v>
      </c>
      <c r="N267" t="str">
        <f>VLOOKUP($A267,Table3__2_1[],N$2,FALSE)</f>
        <v>No</v>
      </c>
      <c r="O267" t="str">
        <f>VLOOKUP($A267,Table3__2_1[],O$2,FALSE)</f>
        <v>No</v>
      </c>
      <c r="P267" t="str">
        <f>VLOOKUP($A267,Table3__2_1[],P$2,FALSE)</f>
        <v>No</v>
      </c>
      <c r="Q267">
        <f>VLOOKUP($A267,Table3__2_1[],Q$2,FALSE)</f>
        <v>1</v>
      </c>
      <c r="R267" t="str">
        <f>VLOOKUP($A267,Table3__2_1[],R$2,FALSE)</f>
        <v>yes</v>
      </c>
      <c r="S267" t="str">
        <f>VLOOKUP($A267,Table3__2_1[],S$2,FALSE)</f>
        <v>Normal weight</v>
      </c>
      <c r="T267" t="str">
        <f>VLOOKUP($A267,Table3__2_1[],T$2,FALSE)</f>
        <v>Prediabetes</v>
      </c>
    </row>
    <row r="268" spans="1:20" ht="15.6" x14ac:dyDescent="0.3">
      <c r="A268" s="24" t="s">
        <v>2107</v>
      </c>
      <c r="B268" s="27" t="s">
        <v>4619</v>
      </c>
      <c r="D268">
        <f>VLOOKUP($A268,Table1_1[],D$2,FALSE)</f>
        <v>37953</v>
      </c>
      <c r="E268">
        <f>VLOOKUP($A268,Table1_1[],E$2,FALSE)</f>
        <v>0</v>
      </c>
      <c r="F268">
        <f>VLOOKUP($A268,Table1_1[],F$2,FALSE)</f>
        <v>33307.550000000003</v>
      </c>
      <c r="G268" t="str">
        <f>VLOOKUP($A268,Table1_1[],G$2,FALSE)</f>
        <v>tier - 2</v>
      </c>
      <c r="H268" t="str">
        <f>VLOOKUP($A268,Table1_1[],H$2,FALSE)</f>
        <v>tier - 3</v>
      </c>
      <c r="I268" t="str">
        <f>VLOOKUP($A268,Table1_1[],I$2,FALSE)</f>
        <v>R1012</v>
      </c>
      <c r="J268" t="str">
        <f>VLOOKUP($A268,Table1_1[],J$2,FALSE)</f>
        <v>R1012</v>
      </c>
      <c r="K268">
        <f ca="1">VLOOKUP($A268,Table1_1[],K$2,FALSE)</f>
        <v>21</v>
      </c>
      <c r="L268">
        <f>VLOOKUP($A268,Table3__2_1[],L$2,FALSE)</f>
        <v>46.191973684210502</v>
      </c>
      <c r="M268">
        <f>VLOOKUP($A268,Table3__2_1[],M$2,FALSE)</f>
        <v>13.856052631579001</v>
      </c>
      <c r="N268" t="str">
        <f>VLOOKUP($A268,Table3__2_1[],N$2,FALSE)</f>
        <v>yes</v>
      </c>
      <c r="O268" t="str">
        <f>VLOOKUP($A268,Table3__2_1[],O$2,FALSE)</f>
        <v>No</v>
      </c>
      <c r="P268" t="str">
        <f>VLOOKUP($A268,Table3__2_1[],P$2,FALSE)</f>
        <v>Yes</v>
      </c>
      <c r="Q268">
        <f>VLOOKUP($A268,Table3__2_1[],Q$2,FALSE)</f>
        <v>2</v>
      </c>
      <c r="R268" t="str">
        <f>VLOOKUP($A268,Table3__2_1[],R$2,FALSE)</f>
        <v>yes</v>
      </c>
      <c r="S268" t="str">
        <f>VLOOKUP($A268,Table3__2_1[],S$2,FALSE)</f>
        <v>Normal weight</v>
      </c>
      <c r="T268" t="str">
        <f>VLOOKUP($A268,Table3__2_1[],T$2,FALSE)</f>
        <v>Prediabetes</v>
      </c>
    </row>
    <row r="269" spans="1:20" ht="15.6" x14ac:dyDescent="0.3">
      <c r="A269" s="25" t="s">
        <v>2106</v>
      </c>
      <c r="B269" s="28" t="s">
        <v>4596</v>
      </c>
      <c r="D269">
        <f>VLOOKUP($A269,Table1_1[],D$2,FALSE)</f>
        <v>33158</v>
      </c>
      <c r="E269">
        <f>VLOOKUP($A269,Table1_1[],E$2,FALSE)</f>
        <v>0</v>
      </c>
      <c r="F269">
        <f>VLOOKUP($A269,Table1_1[],F$2,FALSE)</f>
        <v>33292.83</v>
      </c>
      <c r="G269" t="str">
        <f>VLOOKUP($A269,Table1_1[],G$2,FALSE)</f>
        <v>tier - 2</v>
      </c>
      <c r="H269" t="str">
        <f>VLOOKUP($A269,Table1_1[],H$2,FALSE)</f>
        <v>tier - 1</v>
      </c>
      <c r="I269" t="str">
        <f>VLOOKUP($A269,Table1_1[],I$2,FALSE)</f>
        <v>R1011</v>
      </c>
      <c r="J269" t="str">
        <f>VLOOKUP($A269,Table1_1[],J$2,FALSE)</f>
        <v>R1011</v>
      </c>
      <c r="K269">
        <f ca="1">VLOOKUP($A269,Table1_1[],K$2,FALSE)</f>
        <v>34</v>
      </c>
      <c r="L269">
        <f>VLOOKUP($A269,Table3__2_1[],L$2,FALSE)</f>
        <v>46.225263157894702</v>
      </c>
      <c r="M269">
        <f>VLOOKUP($A269,Table3__2_1[],M$2,FALSE)</f>
        <v>13.8795438596491</v>
      </c>
      <c r="N269" t="str">
        <f>VLOOKUP($A269,Table3__2_1[],N$2,FALSE)</f>
        <v>yes</v>
      </c>
      <c r="O269" t="str">
        <f>VLOOKUP($A269,Table3__2_1[],O$2,FALSE)</f>
        <v>No</v>
      </c>
      <c r="P269" t="str">
        <f>VLOOKUP($A269,Table3__2_1[],P$2,FALSE)</f>
        <v>No</v>
      </c>
      <c r="Q269">
        <f>VLOOKUP($A269,Table3__2_1[],Q$2,FALSE)</f>
        <v>0</v>
      </c>
      <c r="R269" t="str">
        <f>VLOOKUP($A269,Table3__2_1[],R$2,FALSE)</f>
        <v>yes</v>
      </c>
      <c r="S269" t="str">
        <f>VLOOKUP($A269,Table3__2_1[],S$2,FALSE)</f>
        <v>Normal weight</v>
      </c>
      <c r="T269" t="str">
        <f>VLOOKUP($A269,Table3__2_1[],T$2,FALSE)</f>
        <v>Normal</v>
      </c>
    </row>
    <row r="270" spans="1:20" ht="15.6" x14ac:dyDescent="0.3">
      <c r="A270" s="24" t="s">
        <v>2105</v>
      </c>
      <c r="B270" s="27" t="s">
        <v>4620</v>
      </c>
      <c r="D270">
        <f>VLOOKUP($A270,Table1_1[],D$2,FALSE)</f>
        <v>31243</v>
      </c>
      <c r="E270">
        <f>VLOOKUP($A270,Table1_1[],E$2,FALSE)</f>
        <v>0</v>
      </c>
      <c r="F270">
        <f>VLOOKUP($A270,Table1_1[],F$2,FALSE)</f>
        <v>33121</v>
      </c>
      <c r="G270" t="str">
        <f>VLOOKUP($A270,Table1_1[],G$2,FALSE)</f>
        <v>tier - 2</v>
      </c>
      <c r="H270" t="str">
        <f>VLOOKUP($A270,Table1_1[],H$2,FALSE)</f>
        <v>tier - 1</v>
      </c>
      <c r="I270" t="str">
        <f>VLOOKUP($A270,Table1_1[],I$2,FALSE)</f>
        <v>R1011</v>
      </c>
      <c r="J270" t="str">
        <f>VLOOKUP($A270,Table1_1[],J$2,FALSE)</f>
        <v>R1011</v>
      </c>
      <c r="K270">
        <f ca="1">VLOOKUP($A270,Table1_1[],K$2,FALSE)</f>
        <v>39</v>
      </c>
      <c r="L270">
        <f>VLOOKUP($A270,Table3__2_1[],L$2,FALSE)</f>
        <v>46.258552631578901</v>
      </c>
      <c r="M270">
        <f>VLOOKUP($A270,Table3__2_1[],M$2,FALSE)</f>
        <v>13.903035087719299</v>
      </c>
      <c r="N270" t="str">
        <f>VLOOKUP($A270,Table3__2_1[],N$2,FALSE)</f>
        <v>No</v>
      </c>
      <c r="O270" t="str">
        <f>VLOOKUP($A270,Table3__2_1[],O$2,FALSE)</f>
        <v>No</v>
      </c>
      <c r="P270" t="str">
        <f>VLOOKUP($A270,Table3__2_1[],P$2,FALSE)</f>
        <v>No</v>
      </c>
      <c r="Q270">
        <f>VLOOKUP($A270,Table3__2_1[],Q$2,FALSE)</f>
        <v>1</v>
      </c>
      <c r="R270" t="str">
        <f>VLOOKUP($A270,Table3__2_1[],R$2,FALSE)</f>
        <v>yes</v>
      </c>
      <c r="S270" t="str">
        <f>VLOOKUP($A270,Table3__2_1[],S$2,FALSE)</f>
        <v>Normal weight</v>
      </c>
      <c r="T270" t="str">
        <f>VLOOKUP($A270,Table3__2_1[],T$2,FALSE)</f>
        <v>Prediabetes</v>
      </c>
    </row>
    <row r="271" spans="1:20" ht="15.6" x14ac:dyDescent="0.3">
      <c r="A271" s="25" t="s">
        <v>2104</v>
      </c>
      <c r="B271" s="28" t="s">
        <v>4621</v>
      </c>
      <c r="D271">
        <f>VLOOKUP($A271,Table1_1[],D$2,FALSE)</f>
        <v>25506</v>
      </c>
      <c r="E271">
        <f>VLOOKUP($A271,Table1_1[],E$2,FALSE)</f>
        <v>0</v>
      </c>
      <c r="F271">
        <f>VLOOKUP($A271,Table1_1[],F$2,FALSE)</f>
        <v>33090.660000000003</v>
      </c>
      <c r="G271" t="str">
        <f>VLOOKUP($A271,Table1_1[],G$2,FALSE)</f>
        <v>tier - 2</v>
      </c>
      <c r="H271" t="str">
        <f>VLOOKUP($A271,Table1_1[],H$2,FALSE)</f>
        <v>tier - 2</v>
      </c>
      <c r="I271" t="str">
        <f>VLOOKUP($A271,Table1_1[],I$2,FALSE)</f>
        <v>R1011</v>
      </c>
      <c r="J271" t="str">
        <f>VLOOKUP($A271,Table1_1[],J$2,FALSE)</f>
        <v>R1011</v>
      </c>
      <c r="K271">
        <f ca="1">VLOOKUP($A271,Table1_1[],K$2,FALSE)</f>
        <v>55</v>
      </c>
      <c r="L271">
        <f>VLOOKUP($A271,Table3__2_1[],L$2,FALSE)</f>
        <v>46.2918421052631</v>
      </c>
      <c r="M271">
        <f>VLOOKUP($A271,Table3__2_1[],M$2,FALSE)</f>
        <v>13.9265263157895</v>
      </c>
      <c r="N271" t="str">
        <f>VLOOKUP($A271,Table3__2_1[],N$2,FALSE)</f>
        <v>No</v>
      </c>
      <c r="O271" t="str">
        <f>VLOOKUP($A271,Table3__2_1[],O$2,FALSE)</f>
        <v>No</v>
      </c>
      <c r="P271" t="str">
        <f>VLOOKUP($A271,Table3__2_1[],P$2,FALSE)</f>
        <v>No</v>
      </c>
      <c r="Q271">
        <f>VLOOKUP($A271,Table3__2_1[],Q$2,FALSE)</f>
        <v>1</v>
      </c>
      <c r="R271" t="str">
        <f>VLOOKUP($A271,Table3__2_1[],R$2,FALSE)</f>
        <v>yes</v>
      </c>
      <c r="S271" t="str">
        <f>VLOOKUP($A271,Table3__2_1[],S$2,FALSE)</f>
        <v>Normal weight</v>
      </c>
      <c r="T271" t="str">
        <f>VLOOKUP($A271,Table3__2_1[],T$2,FALSE)</f>
        <v>Diabetes</v>
      </c>
    </row>
    <row r="272" spans="1:20" ht="15.6" x14ac:dyDescent="0.3">
      <c r="A272" s="24" t="s">
        <v>2103</v>
      </c>
      <c r="B272" s="27" t="s">
        <v>4466</v>
      </c>
      <c r="D272">
        <f>VLOOKUP($A272,Table1_1[],D$2,FALSE)</f>
        <v>22828</v>
      </c>
      <c r="E272">
        <f>VLOOKUP($A272,Table1_1[],E$2,FALSE)</f>
        <v>0</v>
      </c>
      <c r="F272">
        <f>VLOOKUP($A272,Table1_1[],F$2,FALSE)</f>
        <v>33074.94</v>
      </c>
      <c r="G272" t="str">
        <f>VLOOKUP($A272,Table1_1[],G$2,FALSE)</f>
        <v>tier - 1</v>
      </c>
      <c r="H272" t="str">
        <f>VLOOKUP($A272,Table1_1[],H$2,FALSE)</f>
        <v>tier - 2</v>
      </c>
      <c r="I272" t="str">
        <f>VLOOKUP($A272,Table1_1[],I$2,FALSE)</f>
        <v>R1011</v>
      </c>
      <c r="J272" t="str">
        <f>VLOOKUP($A272,Table1_1[],J$2,FALSE)</f>
        <v>R1011</v>
      </c>
      <c r="K272">
        <f ca="1">VLOOKUP($A272,Table1_1[],K$2,FALSE)</f>
        <v>62</v>
      </c>
      <c r="L272">
        <f>VLOOKUP($A272,Table3__2_1[],L$2,FALSE)</f>
        <v>46.3251315789473</v>
      </c>
      <c r="M272">
        <f>VLOOKUP($A272,Table3__2_1[],M$2,FALSE)</f>
        <v>13.950017543859699</v>
      </c>
      <c r="N272" t="str">
        <f>VLOOKUP($A272,Table3__2_1[],N$2,FALSE)</f>
        <v>yes</v>
      </c>
      <c r="O272" t="str">
        <f>VLOOKUP($A272,Table3__2_1[],O$2,FALSE)</f>
        <v>No</v>
      </c>
      <c r="P272" t="str">
        <f>VLOOKUP($A272,Table3__2_1[],P$2,FALSE)</f>
        <v>No</v>
      </c>
      <c r="Q272">
        <f>VLOOKUP($A272,Table3__2_1[],Q$2,FALSE)</f>
        <v>1</v>
      </c>
      <c r="R272" t="str">
        <f>VLOOKUP($A272,Table3__2_1[],R$2,FALSE)</f>
        <v>yes</v>
      </c>
      <c r="S272" t="str">
        <f>VLOOKUP($A272,Table3__2_1[],S$2,FALSE)</f>
        <v>Normal weight</v>
      </c>
      <c r="T272" t="str">
        <f>VLOOKUP($A272,Table3__2_1[],T$2,FALSE)</f>
        <v>Prediabetes</v>
      </c>
    </row>
    <row r="273" spans="1:20" ht="15.6" x14ac:dyDescent="0.3">
      <c r="A273" s="25" t="s">
        <v>2102</v>
      </c>
      <c r="B273" s="28" t="s">
        <v>4622</v>
      </c>
      <c r="D273">
        <f>VLOOKUP($A273,Table1_1[],D$2,FALSE)</f>
        <v>34543</v>
      </c>
      <c r="E273">
        <f>VLOOKUP($A273,Table1_1[],E$2,FALSE)</f>
        <v>0</v>
      </c>
      <c r="F273">
        <f>VLOOKUP($A273,Table1_1[],F$2,FALSE)</f>
        <v>33057.230000000003</v>
      </c>
      <c r="G273" t="str">
        <f>VLOOKUP($A273,Table1_1[],G$2,FALSE)</f>
        <v>tier - 1</v>
      </c>
      <c r="H273" t="str">
        <f>VLOOKUP($A273,Table1_1[],H$2,FALSE)</f>
        <v>tier - 2</v>
      </c>
      <c r="I273" t="str">
        <f>VLOOKUP($A273,Table1_1[],I$2,FALSE)</f>
        <v>R1011</v>
      </c>
      <c r="J273" t="str">
        <f>VLOOKUP($A273,Table1_1[],J$2,FALSE)</f>
        <v>R1011</v>
      </c>
      <c r="K273">
        <f ca="1">VLOOKUP($A273,Table1_1[],K$2,FALSE)</f>
        <v>30</v>
      </c>
      <c r="L273">
        <f>VLOOKUP($A273,Table3__2_1[],L$2,FALSE)</f>
        <v>46.358421052631499</v>
      </c>
      <c r="M273">
        <f>VLOOKUP($A273,Table3__2_1[],M$2,FALSE)</f>
        <v>13.973508771929801</v>
      </c>
      <c r="N273" t="str">
        <f>VLOOKUP($A273,Table3__2_1[],N$2,FALSE)</f>
        <v>No</v>
      </c>
      <c r="O273" t="str">
        <f>VLOOKUP($A273,Table3__2_1[],O$2,FALSE)</f>
        <v>No</v>
      </c>
      <c r="P273" t="str">
        <f>VLOOKUP($A273,Table3__2_1[],P$2,FALSE)</f>
        <v>No</v>
      </c>
      <c r="Q273">
        <f>VLOOKUP($A273,Table3__2_1[],Q$2,FALSE)</f>
        <v>1</v>
      </c>
      <c r="R273" t="str">
        <f>VLOOKUP($A273,Table3__2_1[],R$2,FALSE)</f>
        <v>yes</v>
      </c>
      <c r="S273" t="str">
        <f>VLOOKUP($A273,Table3__2_1[],S$2,FALSE)</f>
        <v>Normal weight</v>
      </c>
      <c r="T273" t="str">
        <f>VLOOKUP($A273,Table3__2_1[],T$2,FALSE)</f>
        <v>Diabetes</v>
      </c>
    </row>
    <row r="274" spans="1:20" ht="15.6" x14ac:dyDescent="0.3">
      <c r="A274" s="24" t="s">
        <v>2101</v>
      </c>
      <c r="B274" s="27" t="s">
        <v>4573</v>
      </c>
      <c r="D274">
        <f>VLOOKUP($A274,Table1_1[],D$2,FALSE)</f>
        <v>24663</v>
      </c>
      <c r="E274">
        <f>VLOOKUP($A274,Table1_1[],E$2,FALSE)</f>
        <v>0</v>
      </c>
      <c r="F274">
        <f>VLOOKUP($A274,Table1_1[],F$2,FALSE)</f>
        <v>33025.32</v>
      </c>
      <c r="G274" t="str">
        <f>VLOOKUP($A274,Table1_1[],G$2,FALSE)</f>
        <v>tier - 2</v>
      </c>
      <c r="H274" t="str">
        <f>VLOOKUP($A274,Table1_1[],H$2,FALSE)</f>
        <v>tier - 3</v>
      </c>
      <c r="I274" t="str">
        <f>VLOOKUP($A274,Table1_1[],I$2,FALSE)</f>
        <v>R1011</v>
      </c>
      <c r="J274" t="str">
        <f>VLOOKUP($A274,Table1_1[],J$2,FALSE)</f>
        <v>R1011</v>
      </c>
      <c r="K274">
        <f ca="1">VLOOKUP($A274,Table1_1[],K$2,FALSE)</f>
        <v>57</v>
      </c>
      <c r="L274">
        <f>VLOOKUP($A274,Table3__2_1[],L$2,FALSE)</f>
        <v>46.391710526315798</v>
      </c>
      <c r="M274">
        <f>VLOOKUP($A274,Table3__2_1[],M$2,FALSE)</f>
        <v>13.997</v>
      </c>
      <c r="N274" t="str">
        <f>VLOOKUP($A274,Table3__2_1[],N$2,FALSE)</f>
        <v>No</v>
      </c>
      <c r="O274" t="str">
        <f>VLOOKUP($A274,Table3__2_1[],O$2,FALSE)</f>
        <v>No</v>
      </c>
      <c r="P274" t="str">
        <f>VLOOKUP($A274,Table3__2_1[],P$2,FALSE)</f>
        <v>No</v>
      </c>
      <c r="Q274">
        <f>VLOOKUP($A274,Table3__2_1[],Q$2,FALSE)</f>
        <v>1</v>
      </c>
      <c r="R274" t="str">
        <f>VLOOKUP($A274,Table3__2_1[],R$2,FALSE)</f>
        <v>yes</v>
      </c>
      <c r="S274" t="str">
        <f>VLOOKUP($A274,Table3__2_1[],S$2,FALSE)</f>
        <v>Normal weight</v>
      </c>
      <c r="T274" t="str">
        <f>VLOOKUP($A274,Table3__2_1[],T$2,FALSE)</f>
        <v>Normal</v>
      </c>
    </row>
    <row r="275" spans="1:20" ht="15.6" x14ac:dyDescent="0.3">
      <c r="A275" s="25" t="s">
        <v>2100</v>
      </c>
      <c r="B275" s="28" t="s">
        <v>4448</v>
      </c>
      <c r="D275">
        <f>VLOOKUP($A275,Table1_1[],D$2,FALSE)</f>
        <v>34881</v>
      </c>
      <c r="E275">
        <f>VLOOKUP($A275,Table1_1[],E$2,FALSE)</f>
        <v>0</v>
      </c>
      <c r="F275">
        <f>VLOOKUP($A275,Table1_1[],F$2,FALSE)</f>
        <v>33017.46</v>
      </c>
      <c r="G275" t="str">
        <f>VLOOKUP($A275,Table1_1[],G$2,FALSE)</f>
        <v>tier - 1</v>
      </c>
      <c r="H275" t="str">
        <f>VLOOKUP($A275,Table1_1[],H$2,FALSE)</f>
        <v>tier - 1</v>
      </c>
      <c r="I275" t="str">
        <f>VLOOKUP($A275,Table1_1[],I$2,FALSE)</f>
        <v>R1011</v>
      </c>
      <c r="J275" t="str">
        <f>VLOOKUP($A275,Table1_1[],J$2,FALSE)</f>
        <v>R1011</v>
      </c>
      <c r="K275">
        <f ca="1">VLOOKUP($A275,Table1_1[],K$2,FALSE)</f>
        <v>29</v>
      </c>
      <c r="L275">
        <f>VLOOKUP($A275,Table3__2_1[],L$2,FALSE)</f>
        <v>46.424999999999997</v>
      </c>
      <c r="M275">
        <f>VLOOKUP($A275,Table3__2_1[],M$2,FALSE)</f>
        <v>14.020491228070201</v>
      </c>
      <c r="N275" t="str">
        <f>VLOOKUP($A275,Table3__2_1[],N$2,FALSE)</f>
        <v>No</v>
      </c>
      <c r="O275" t="str">
        <f>VLOOKUP($A275,Table3__2_1[],O$2,FALSE)</f>
        <v>No</v>
      </c>
      <c r="P275" t="str">
        <f>VLOOKUP($A275,Table3__2_1[],P$2,FALSE)</f>
        <v>No</v>
      </c>
      <c r="Q275">
        <f>VLOOKUP($A275,Table3__2_1[],Q$2,FALSE)</f>
        <v>0</v>
      </c>
      <c r="R275" t="str">
        <f>VLOOKUP($A275,Table3__2_1[],R$2,FALSE)</f>
        <v>yes</v>
      </c>
      <c r="S275" t="str">
        <f>VLOOKUP($A275,Table3__2_1[],S$2,FALSE)</f>
        <v>Normal weight</v>
      </c>
      <c r="T275" t="str">
        <f>VLOOKUP($A275,Table3__2_1[],T$2,FALSE)</f>
        <v>Prediabetes</v>
      </c>
    </row>
    <row r="276" spans="1:20" ht="15.6" x14ac:dyDescent="0.3">
      <c r="A276" s="24" t="s">
        <v>2099</v>
      </c>
      <c r="B276" s="27" t="s">
        <v>3916</v>
      </c>
      <c r="D276">
        <f>VLOOKUP($A276,Table1_1[],D$2,FALSE)</f>
        <v>26169</v>
      </c>
      <c r="E276">
        <f>VLOOKUP($A276,Table1_1[],E$2,FALSE)</f>
        <v>0</v>
      </c>
      <c r="F276">
        <f>VLOOKUP($A276,Table1_1[],F$2,FALSE)</f>
        <v>32947.629999999997</v>
      </c>
      <c r="G276" t="str">
        <f>VLOOKUP($A276,Table1_1[],G$2,FALSE)</f>
        <v>tier - 2</v>
      </c>
      <c r="H276" t="str">
        <f>VLOOKUP($A276,Table1_1[],H$2,FALSE)</f>
        <v>tier - 1</v>
      </c>
      <c r="I276" t="str">
        <f>VLOOKUP($A276,Table1_1[],I$2,FALSE)</f>
        <v>R1011</v>
      </c>
      <c r="J276" t="str">
        <f>VLOOKUP($A276,Table1_1[],J$2,FALSE)</f>
        <v>R1011</v>
      </c>
      <c r="K276">
        <f ca="1">VLOOKUP($A276,Table1_1[],K$2,FALSE)</f>
        <v>53</v>
      </c>
      <c r="L276">
        <f>VLOOKUP($A276,Table3__2_1[],L$2,FALSE)</f>
        <v>46.458289473684196</v>
      </c>
      <c r="M276">
        <f>VLOOKUP($A276,Table3__2_1[],M$2,FALSE)</f>
        <v>14.0439824561404</v>
      </c>
      <c r="N276" t="str">
        <f>VLOOKUP($A276,Table3__2_1[],N$2,FALSE)</f>
        <v>No</v>
      </c>
      <c r="O276" t="str">
        <f>VLOOKUP($A276,Table3__2_1[],O$2,FALSE)</f>
        <v>No</v>
      </c>
      <c r="P276" t="str">
        <f>VLOOKUP($A276,Table3__2_1[],P$2,FALSE)</f>
        <v>No</v>
      </c>
      <c r="Q276">
        <f>VLOOKUP($A276,Table3__2_1[],Q$2,FALSE)</f>
        <v>2</v>
      </c>
      <c r="R276" t="str">
        <f>VLOOKUP($A276,Table3__2_1[],R$2,FALSE)</f>
        <v>yes</v>
      </c>
      <c r="S276" t="str">
        <f>VLOOKUP($A276,Table3__2_1[],S$2,FALSE)</f>
        <v>Normal weight</v>
      </c>
      <c r="T276" t="str">
        <f>VLOOKUP($A276,Table3__2_1[],T$2,FALSE)</f>
        <v>Diabetes</v>
      </c>
    </row>
    <row r="277" spans="1:20" ht="15.6" x14ac:dyDescent="0.3">
      <c r="A277" s="25" t="s">
        <v>2098</v>
      </c>
      <c r="B277" s="28" t="s">
        <v>4478</v>
      </c>
      <c r="D277">
        <f>VLOOKUP($A277,Table1_1[],D$2,FALSE)</f>
        <v>29907</v>
      </c>
      <c r="E277">
        <f>VLOOKUP($A277,Table1_1[],E$2,FALSE)</f>
        <v>0</v>
      </c>
      <c r="F277">
        <f>VLOOKUP($A277,Table1_1[],F$2,FALSE)</f>
        <v>32906.69</v>
      </c>
      <c r="G277" t="str">
        <f>VLOOKUP($A277,Table1_1[],G$2,FALSE)</f>
        <v>tier - 2</v>
      </c>
      <c r="H277" t="str">
        <f>VLOOKUP($A277,Table1_1[],H$2,FALSE)</f>
        <v>tier - 3</v>
      </c>
      <c r="I277" t="str">
        <f>VLOOKUP($A277,Table1_1[],I$2,FALSE)</f>
        <v>R1011</v>
      </c>
      <c r="J277" t="str">
        <f>VLOOKUP($A277,Table1_1[],J$2,FALSE)</f>
        <v>R1011</v>
      </c>
      <c r="K277">
        <f ca="1">VLOOKUP($A277,Table1_1[],K$2,FALSE)</f>
        <v>43</v>
      </c>
      <c r="L277">
        <f>VLOOKUP($A277,Table3__2_1[],L$2,FALSE)</f>
        <v>46.491578947368403</v>
      </c>
      <c r="M277">
        <f>VLOOKUP($A277,Table3__2_1[],M$2,FALSE)</f>
        <v>14.067473684210499</v>
      </c>
      <c r="N277" t="str">
        <f>VLOOKUP($A277,Table3__2_1[],N$2,FALSE)</f>
        <v>No</v>
      </c>
      <c r="O277" t="str">
        <f>VLOOKUP($A277,Table3__2_1[],O$2,FALSE)</f>
        <v>No</v>
      </c>
      <c r="P277" t="str">
        <f>VLOOKUP($A277,Table3__2_1[],P$2,FALSE)</f>
        <v>No</v>
      </c>
      <c r="Q277">
        <f>VLOOKUP($A277,Table3__2_1[],Q$2,FALSE)</f>
        <v>0</v>
      </c>
      <c r="R277" t="str">
        <f>VLOOKUP($A277,Table3__2_1[],R$2,FALSE)</f>
        <v>yes</v>
      </c>
      <c r="S277" t="str">
        <f>VLOOKUP($A277,Table3__2_1[],S$2,FALSE)</f>
        <v>Normal weight</v>
      </c>
      <c r="T277" t="str">
        <f>VLOOKUP($A277,Table3__2_1[],T$2,FALSE)</f>
        <v>Prediabetes</v>
      </c>
    </row>
    <row r="278" spans="1:20" ht="15.6" x14ac:dyDescent="0.3">
      <c r="A278" s="24" t="s">
        <v>2097</v>
      </c>
      <c r="B278" s="27" t="s">
        <v>4623</v>
      </c>
      <c r="D278">
        <f>VLOOKUP($A278,Table1_1[],D$2,FALSE)</f>
        <v>35034</v>
      </c>
      <c r="E278">
        <f>VLOOKUP($A278,Table1_1[],E$2,FALSE)</f>
        <v>0</v>
      </c>
      <c r="F278">
        <f>VLOOKUP($A278,Table1_1[],F$2,FALSE)</f>
        <v>32827.51</v>
      </c>
      <c r="G278" t="str">
        <f>VLOOKUP($A278,Table1_1[],G$2,FALSE)</f>
        <v>tier - 1</v>
      </c>
      <c r="H278" t="str">
        <f>VLOOKUP($A278,Table1_1[],H$2,FALSE)</f>
        <v>tier - 2</v>
      </c>
      <c r="I278" t="str">
        <f>VLOOKUP($A278,Table1_1[],I$2,FALSE)</f>
        <v>R1011</v>
      </c>
      <c r="J278" t="str">
        <f>VLOOKUP($A278,Table1_1[],J$2,FALSE)</f>
        <v>R1011</v>
      </c>
      <c r="K278">
        <f ca="1">VLOOKUP($A278,Table1_1[],K$2,FALSE)</f>
        <v>29</v>
      </c>
      <c r="L278">
        <f>VLOOKUP($A278,Table3__2_1[],L$2,FALSE)</f>
        <v>46.524868421052602</v>
      </c>
      <c r="M278">
        <f>VLOOKUP($A278,Table3__2_1[],M$2,FALSE)</f>
        <v>14.0909649122807</v>
      </c>
      <c r="N278" t="str">
        <f>VLOOKUP($A278,Table3__2_1[],N$2,FALSE)</f>
        <v>yes</v>
      </c>
      <c r="O278" t="str">
        <f>VLOOKUP($A278,Table3__2_1[],O$2,FALSE)</f>
        <v>No</v>
      </c>
      <c r="P278" t="str">
        <f>VLOOKUP($A278,Table3__2_1[],P$2,FALSE)</f>
        <v>Yes</v>
      </c>
      <c r="Q278">
        <f>VLOOKUP($A278,Table3__2_1[],Q$2,FALSE)</f>
        <v>2</v>
      </c>
      <c r="R278" t="str">
        <f>VLOOKUP($A278,Table3__2_1[],R$2,FALSE)</f>
        <v>yes</v>
      </c>
      <c r="S278" t="str">
        <f>VLOOKUP($A278,Table3__2_1[],S$2,FALSE)</f>
        <v>Normal weight</v>
      </c>
      <c r="T278" t="str">
        <f>VLOOKUP($A278,Table3__2_1[],T$2,FALSE)</f>
        <v>Prediabetes</v>
      </c>
    </row>
    <row r="279" spans="1:20" ht="15.6" x14ac:dyDescent="0.3">
      <c r="A279" s="25" t="s">
        <v>2096</v>
      </c>
      <c r="B279" s="28" t="s">
        <v>4589</v>
      </c>
      <c r="D279">
        <f>VLOOKUP($A279,Table1_1[],D$2,FALSE)</f>
        <v>29567</v>
      </c>
      <c r="E279">
        <f>VLOOKUP($A279,Table1_1[],E$2,FALSE)</f>
        <v>0</v>
      </c>
      <c r="F279">
        <f>VLOOKUP($A279,Table1_1[],F$2,FALSE)</f>
        <v>32787.46</v>
      </c>
      <c r="G279" t="str">
        <f>VLOOKUP($A279,Table1_1[],G$2,FALSE)</f>
        <v>tier - 1</v>
      </c>
      <c r="H279" t="str">
        <f>VLOOKUP($A279,Table1_1[],H$2,FALSE)</f>
        <v>tier - 3</v>
      </c>
      <c r="I279" t="str">
        <f>VLOOKUP($A279,Table1_1[],I$2,FALSE)</f>
        <v>R1012</v>
      </c>
      <c r="J279" t="str">
        <f>VLOOKUP($A279,Table1_1[],J$2,FALSE)</f>
        <v>R1012</v>
      </c>
      <c r="K279">
        <f ca="1">VLOOKUP($A279,Table1_1[],K$2,FALSE)</f>
        <v>44</v>
      </c>
      <c r="L279">
        <f>VLOOKUP($A279,Table3__2_1[],L$2,FALSE)</f>
        <v>46.558157894736802</v>
      </c>
      <c r="M279">
        <f>VLOOKUP($A279,Table3__2_1[],M$2,FALSE)</f>
        <v>14.114456140350899</v>
      </c>
      <c r="N279" t="str">
        <f>VLOOKUP($A279,Table3__2_1[],N$2,FALSE)</f>
        <v>No</v>
      </c>
      <c r="O279" t="str">
        <f>VLOOKUP($A279,Table3__2_1[],O$2,FALSE)</f>
        <v>No</v>
      </c>
      <c r="P279" t="str">
        <f>VLOOKUP($A279,Table3__2_1[],P$2,FALSE)</f>
        <v>No</v>
      </c>
      <c r="Q279">
        <f>VLOOKUP($A279,Table3__2_1[],Q$2,FALSE)</f>
        <v>1</v>
      </c>
      <c r="R279" t="str">
        <f>VLOOKUP($A279,Table3__2_1[],R$2,FALSE)</f>
        <v>yes</v>
      </c>
      <c r="S279" t="str">
        <f>VLOOKUP($A279,Table3__2_1[],S$2,FALSE)</f>
        <v>Normal weight</v>
      </c>
      <c r="T279" t="str">
        <f>VLOOKUP($A279,Table3__2_1[],T$2,FALSE)</f>
        <v>Prediabetes</v>
      </c>
    </row>
    <row r="280" spans="1:20" ht="15.6" x14ac:dyDescent="0.3">
      <c r="A280" s="24" t="s">
        <v>2095</v>
      </c>
      <c r="B280" s="27" t="s">
        <v>4624</v>
      </c>
      <c r="D280">
        <f>VLOOKUP($A280,Table1_1[],D$2,FALSE)</f>
        <v>26604</v>
      </c>
      <c r="E280">
        <f>VLOOKUP($A280,Table1_1[],E$2,FALSE)</f>
        <v>0</v>
      </c>
      <c r="F280">
        <f>VLOOKUP($A280,Table1_1[],F$2,FALSE)</f>
        <v>32765.33</v>
      </c>
      <c r="G280" t="str">
        <f>VLOOKUP($A280,Table1_1[],G$2,FALSE)</f>
        <v>tier - 2</v>
      </c>
      <c r="H280" t="str">
        <f>VLOOKUP($A280,Table1_1[],H$2,FALSE)</f>
        <v>tier - 2</v>
      </c>
      <c r="I280" t="str">
        <f>VLOOKUP($A280,Table1_1[],I$2,FALSE)</f>
        <v>R1012</v>
      </c>
      <c r="J280" t="str">
        <f>VLOOKUP($A280,Table1_1[],J$2,FALSE)</f>
        <v>R1012</v>
      </c>
      <c r="K280">
        <f ca="1">VLOOKUP($A280,Table1_1[],K$2,FALSE)</f>
        <v>52</v>
      </c>
      <c r="L280">
        <f>VLOOKUP($A280,Table3__2_1[],L$2,FALSE)</f>
        <v>46.591447368421001</v>
      </c>
      <c r="M280">
        <f>VLOOKUP($A280,Table3__2_1[],M$2,FALSE)</f>
        <v>14.1379473684211</v>
      </c>
      <c r="N280" t="str">
        <f>VLOOKUP($A280,Table3__2_1[],N$2,FALSE)</f>
        <v>yes</v>
      </c>
      <c r="O280" t="str">
        <f>VLOOKUP($A280,Table3__2_1[],O$2,FALSE)</f>
        <v>No</v>
      </c>
      <c r="P280" t="str">
        <f>VLOOKUP($A280,Table3__2_1[],P$2,FALSE)</f>
        <v>No</v>
      </c>
      <c r="Q280">
        <f>VLOOKUP($A280,Table3__2_1[],Q$2,FALSE)</f>
        <v>0</v>
      </c>
      <c r="R280" t="str">
        <f>VLOOKUP($A280,Table3__2_1[],R$2,FALSE)</f>
        <v>yes</v>
      </c>
      <c r="S280" t="str">
        <f>VLOOKUP($A280,Table3__2_1[],S$2,FALSE)</f>
        <v>Normal weight</v>
      </c>
      <c r="T280" t="str">
        <f>VLOOKUP($A280,Table3__2_1[],T$2,FALSE)</f>
        <v>Diabetes</v>
      </c>
    </row>
    <row r="281" spans="1:20" ht="15.6" x14ac:dyDescent="0.3">
      <c r="A281" s="25" t="s">
        <v>2094</v>
      </c>
      <c r="B281" s="28" t="s">
        <v>4505</v>
      </c>
      <c r="D281">
        <f>VLOOKUP($A281,Table1_1[],D$2,FALSE)</f>
        <v>27364</v>
      </c>
      <c r="E281">
        <f>VLOOKUP($A281,Table1_1[],E$2,FALSE)</f>
        <v>0</v>
      </c>
      <c r="F281">
        <f>VLOOKUP($A281,Table1_1[],F$2,FALSE)</f>
        <v>32760.48</v>
      </c>
      <c r="G281" t="str">
        <f>VLOOKUP($A281,Table1_1[],G$2,FALSE)</f>
        <v>tier - 1</v>
      </c>
      <c r="H281" t="str">
        <f>VLOOKUP($A281,Table1_1[],H$2,FALSE)</f>
        <v>tier - 1</v>
      </c>
      <c r="I281" t="str">
        <f>VLOOKUP($A281,Table1_1[],I$2,FALSE)</f>
        <v>R1011</v>
      </c>
      <c r="J281" t="str">
        <f>VLOOKUP($A281,Table1_1[],J$2,FALSE)</f>
        <v>R1011</v>
      </c>
      <c r="K281">
        <f ca="1">VLOOKUP($A281,Table1_1[],K$2,FALSE)</f>
        <v>50</v>
      </c>
      <c r="L281">
        <f>VLOOKUP($A281,Table3__2_1[],L$2,FALSE)</f>
        <v>46.6247368421052</v>
      </c>
      <c r="M281">
        <f>VLOOKUP($A281,Table3__2_1[],M$2,FALSE)</f>
        <v>14.1614385964912</v>
      </c>
      <c r="N281" t="str">
        <f>VLOOKUP($A281,Table3__2_1[],N$2,FALSE)</f>
        <v>No</v>
      </c>
      <c r="O281" t="str">
        <f>VLOOKUP($A281,Table3__2_1[],O$2,FALSE)</f>
        <v>No</v>
      </c>
      <c r="P281" t="str">
        <f>VLOOKUP($A281,Table3__2_1[],P$2,FALSE)</f>
        <v>No</v>
      </c>
      <c r="Q281">
        <f>VLOOKUP($A281,Table3__2_1[],Q$2,FALSE)</f>
        <v>0</v>
      </c>
      <c r="R281" t="str">
        <f>VLOOKUP($A281,Table3__2_1[],R$2,FALSE)</f>
        <v>yes</v>
      </c>
      <c r="S281" t="str">
        <f>VLOOKUP($A281,Table3__2_1[],S$2,FALSE)</f>
        <v>Normal weight</v>
      </c>
      <c r="T281" t="str">
        <f>VLOOKUP($A281,Table3__2_1[],T$2,FALSE)</f>
        <v>Prediabetes</v>
      </c>
    </row>
    <row r="282" spans="1:20" ht="15.6" x14ac:dyDescent="0.3">
      <c r="A282" s="24" t="s">
        <v>2093</v>
      </c>
      <c r="B282" s="27" t="s">
        <v>4625</v>
      </c>
      <c r="D282">
        <f>VLOOKUP($A282,Table1_1[],D$2,FALSE)</f>
        <v>33055</v>
      </c>
      <c r="E282">
        <f>VLOOKUP($A282,Table1_1[],E$2,FALSE)</f>
        <v>0</v>
      </c>
      <c r="F282">
        <f>VLOOKUP($A282,Table1_1[],F$2,FALSE)</f>
        <v>32734.19</v>
      </c>
      <c r="G282" t="str">
        <f>VLOOKUP($A282,Table1_1[],G$2,FALSE)</f>
        <v>tier - 2</v>
      </c>
      <c r="H282" t="str">
        <f>VLOOKUP($A282,Table1_1[],H$2,FALSE)</f>
        <v>tier - 1</v>
      </c>
      <c r="I282" t="str">
        <f>VLOOKUP($A282,Table1_1[],I$2,FALSE)</f>
        <v>R1012</v>
      </c>
      <c r="J282" t="str">
        <f>VLOOKUP($A282,Table1_1[],J$2,FALSE)</f>
        <v>R1012</v>
      </c>
      <c r="K282">
        <f ca="1">VLOOKUP($A282,Table1_1[],K$2,FALSE)</f>
        <v>34</v>
      </c>
      <c r="L282">
        <f>VLOOKUP($A282,Table3__2_1[],L$2,FALSE)</f>
        <v>46.6580263157894</v>
      </c>
      <c r="M282">
        <f>VLOOKUP($A282,Table3__2_1[],M$2,FALSE)</f>
        <v>14.184929824561401</v>
      </c>
      <c r="N282" t="str">
        <f>VLOOKUP($A282,Table3__2_1[],N$2,FALSE)</f>
        <v>No</v>
      </c>
      <c r="O282" t="str">
        <f>VLOOKUP($A282,Table3__2_1[],O$2,FALSE)</f>
        <v>No</v>
      </c>
      <c r="P282" t="str">
        <f>VLOOKUP($A282,Table3__2_1[],P$2,FALSE)</f>
        <v>No</v>
      </c>
      <c r="Q282">
        <f>VLOOKUP($A282,Table3__2_1[],Q$2,FALSE)</f>
        <v>1</v>
      </c>
      <c r="R282" t="str">
        <f>VLOOKUP($A282,Table3__2_1[],R$2,FALSE)</f>
        <v>yes</v>
      </c>
      <c r="S282" t="str">
        <f>VLOOKUP($A282,Table3__2_1[],S$2,FALSE)</f>
        <v>Normal weight</v>
      </c>
      <c r="T282" t="str">
        <f>VLOOKUP($A282,Table3__2_1[],T$2,FALSE)</f>
        <v>Prediabetes</v>
      </c>
    </row>
    <row r="283" spans="1:20" ht="15.6" x14ac:dyDescent="0.3">
      <c r="A283" s="25" t="s">
        <v>2092</v>
      </c>
      <c r="B283" s="28" t="s">
        <v>4584</v>
      </c>
      <c r="D283">
        <f>VLOOKUP($A283,Table1_1[],D$2,FALSE)</f>
        <v>33146</v>
      </c>
      <c r="E283">
        <f>VLOOKUP($A283,Table1_1[],E$2,FALSE)</f>
        <v>0</v>
      </c>
      <c r="F283">
        <f>VLOOKUP($A283,Table1_1[],F$2,FALSE)</f>
        <v>32716.2</v>
      </c>
      <c r="G283" t="str">
        <f>VLOOKUP($A283,Table1_1[],G$2,FALSE)</f>
        <v>tier - 1</v>
      </c>
      <c r="H283" t="str">
        <f>VLOOKUP($A283,Table1_1[],H$2,FALSE)</f>
        <v>tier - 2</v>
      </c>
      <c r="I283" t="str">
        <f>VLOOKUP($A283,Table1_1[],I$2,FALSE)</f>
        <v>R1011</v>
      </c>
      <c r="J283" t="str">
        <f>VLOOKUP($A283,Table1_1[],J$2,FALSE)</f>
        <v>R1011</v>
      </c>
      <c r="K283">
        <f ca="1">VLOOKUP($A283,Table1_1[],K$2,FALSE)</f>
        <v>34</v>
      </c>
      <c r="L283">
        <f>VLOOKUP($A283,Table3__2_1[],L$2,FALSE)</f>
        <v>46.691315789473599</v>
      </c>
      <c r="M283">
        <f>VLOOKUP($A283,Table3__2_1[],M$2,FALSE)</f>
        <v>14.2084210526316</v>
      </c>
      <c r="N283" t="str">
        <f>VLOOKUP($A283,Table3__2_1[],N$2,FALSE)</f>
        <v>No</v>
      </c>
      <c r="O283" t="str">
        <f>VLOOKUP($A283,Table3__2_1[],O$2,FALSE)</f>
        <v>No</v>
      </c>
      <c r="P283" t="str">
        <f>VLOOKUP($A283,Table3__2_1[],P$2,FALSE)</f>
        <v>No</v>
      </c>
      <c r="Q283">
        <f>VLOOKUP($A283,Table3__2_1[],Q$2,FALSE)</f>
        <v>0</v>
      </c>
      <c r="R283" t="str">
        <f>VLOOKUP($A283,Table3__2_1[],R$2,FALSE)</f>
        <v>yes</v>
      </c>
      <c r="S283" t="str">
        <f>VLOOKUP($A283,Table3__2_1[],S$2,FALSE)</f>
        <v>Normal weight</v>
      </c>
      <c r="T283" t="str">
        <f>VLOOKUP($A283,Table3__2_1[],T$2,FALSE)</f>
        <v>Prediabetes</v>
      </c>
    </row>
    <row r="284" spans="1:20" ht="15.6" x14ac:dyDescent="0.3">
      <c r="A284" s="24" t="s">
        <v>2091</v>
      </c>
      <c r="B284" s="27" t="s">
        <v>4626</v>
      </c>
      <c r="D284">
        <f>VLOOKUP($A284,Table1_1[],D$2,FALSE)</f>
        <v>25143</v>
      </c>
      <c r="E284">
        <f>VLOOKUP($A284,Table1_1[],E$2,FALSE)</f>
        <v>0</v>
      </c>
      <c r="F284">
        <f>VLOOKUP($A284,Table1_1[],F$2,FALSE)</f>
        <v>32686.080000000002</v>
      </c>
      <c r="G284" t="str">
        <f>VLOOKUP($A284,Table1_1[],G$2,FALSE)</f>
        <v>tier - 2</v>
      </c>
      <c r="H284" t="str">
        <f>VLOOKUP($A284,Table1_1[],H$2,FALSE)</f>
        <v>tier - 3</v>
      </c>
      <c r="I284" t="str">
        <f>VLOOKUP($A284,Table1_1[],I$2,FALSE)</f>
        <v>R1011</v>
      </c>
      <c r="J284" t="str">
        <f>VLOOKUP($A284,Table1_1[],J$2,FALSE)</f>
        <v>R1011</v>
      </c>
      <c r="K284">
        <f ca="1">VLOOKUP($A284,Table1_1[],K$2,FALSE)</f>
        <v>56</v>
      </c>
      <c r="L284">
        <f>VLOOKUP($A284,Table3__2_1[],L$2,FALSE)</f>
        <v>46.724605263157898</v>
      </c>
      <c r="M284">
        <f>VLOOKUP($A284,Table3__2_1[],M$2,FALSE)</f>
        <v>14.231912280701801</v>
      </c>
      <c r="N284" t="str">
        <f>VLOOKUP($A284,Table3__2_1[],N$2,FALSE)</f>
        <v>yes</v>
      </c>
      <c r="O284" t="str">
        <f>VLOOKUP($A284,Table3__2_1[],O$2,FALSE)</f>
        <v>No</v>
      </c>
      <c r="P284" t="str">
        <f>VLOOKUP($A284,Table3__2_1[],P$2,FALSE)</f>
        <v>No</v>
      </c>
      <c r="Q284">
        <f>VLOOKUP($A284,Table3__2_1[],Q$2,FALSE)</f>
        <v>0</v>
      </c>
      <c r="R284" t="str">
        <f>VLOOKUP($A284,Table3__2_1[],R$2,FALSE)</f>
        <v>yes</v>
      </c>
      <c r="S284" t="str">
        <f>VLOOKUP($A284,Table3__2_1[],S$2,FALSE)</f>
        <v>Normal weight</v>
      </c>
      <c r="T284" t="str">
        <f>VLOOKUP($A284,Table3__2_1[],T$2,FALSE)</f>
        <v>Prediabetes</v>
      </c>
    </row>
    <row r="285" spans="1:20" ht="15.6" x14ac:dyDescent="0.3">
      <c r="A285" s="25" t="s">
        <v>2090</v>
      </c>
      <c r="B285" s="28" t="s">
        <v>4526</v>
      </c>
      <c r="D285">
        <f>VLOOKUP($A285,Table1_1[],D$2,FALSE)</f>
        <v>33067</v>
      </c>
      <c r="E285">
        <f>VLOOKUP($A285,Table1_1[],E$2,FALSE)</f>
        <v>0</v>
      </c>
      <c r="F285">
        <f>VLOOKUP($A285,Table1_1[],F$2,FALSE)</f>
        <v>32672.11</v>
      </c>
      <c r="G285" t="str">
        <f>VLOOKUP($A285,Table1_1[],G$2,FALSE)</f>
        <v>tier - 1</v>
      </c>
      <c r="H285" t="str">
        <f>VLOOKUP($A285,Table1_1[],H$2,FALSE)</f>
        <v>tier - 1</v>
      </c>
      <c r="I285" t="str">
        <f>VLOOKUP($A285,Table1_1[],I$2,FALSE)</f>
        <v>R1011</v>
      </c>
      <c r="J285" t="str">
        <f>VLOOKUP($A285,Table1_1[],J$2,FALSE)</f>
        <v>R1011</v>
      </c>
      <c r="K285">
        <f ca="1">VLOOKUP($A285,Table1_1[],K$2,FALSE)</f>
        <v>34</v>
      </c>
      <c r="L285">
        <f>VLOOKUP($A285,Table3__2_1[],L$2,FALSE)</f>
        <v>46.757894736842097</v>
      </c>
      <c r="M285">
        <f>VLOOKUP($A285,Table3__2_1[],M$2,FALSE)</f>
        <v>14.2554035087719</v>
      </c>
      <c r="N285" t="str">
        <f>VLOOKUP($A285,Table3__2_1[],N$2,FALSE)</f>
        <v>No</v>
      </c>
      <c r="O285" t="str">
        <f>VLOOKUP($A285,Table3__2_1[],O$2,FALSE)</f>
        <v>No</v>
      </c>
      <c r="P285" t="str">
        <f>VLOOKUP($A285,Table3__2_1[],P$2,FALSE)</f>
        <v>No</v>
      </c>
      <c r="Q285">
        <f>VLOOKUP($A285,Table3__2_1[],Q$2,FALSE)</f>
        <v>0</v>
      </c>
      <c r="R285" t="str">
        <f>VLOOKUP($A285,Table3__2_1[],R$2,FALSE)</f>
        <v>yes</v>
      </c>
      <c r="S285" t="str">
        <f>VLOOKUP($A285,Table3__2_1[],S$2,FALSE)</f>
        <v>Normal weight</v>
      </c>
      <c r="T285" t="str">
        <f>VLOOKUP($A285,Table3__2_1[],T$2,FALSE)</f>
        <v>Prediabetes</v>
      </c>
    </row>
    <row r="286" spans="1:20" ht="15.6" x14ac:dyDescent="0.3">
      <c r="A286" s="24" t="s">
        <v>2089</v>
      </c>
      <c r="B286" s="27" t="s">
        <v>4627</v>
      </c>
      <c r="D286">
        <f>VLOOKUP($A286,Table1_1[],D$2,FALSE)</f>
        <v>37895</v>
      </c>
      <c r="E286">
        <f>VLOOKUP($A286,Table1_1[],E$2,FALSE)</f>
        <v>0</v>
      </c>
      <c r="F286">
        <f>VLOOKUP($A286,Table1_1[],F$2,FALSE)</f>
        <v>32548.34</v>
      </c>
      <c r="G286" t="str">
        <f>VLOOKUP($A286,Table1_1[],G$2,FALSE)</f>
        <v>tier - 1</v>
      </c>
      <c r="H286" t="str">
        <f>VLOOKUP($A286,Table1_1[],H$2,FALSE)</f>
        <v>tier - 2</v>
      </c>
      <c r="I286" t="str">
        <f>VLOOKUP($A286,Table1_1[],I$2,FALSE)</f>
        <v>R1013</v>
      </c>
      <c r="J286" t="str">
        <f>VLOOKUP($A286,Table1_1[],J$2,FALSE)</f>
        <v>R1013</v>
      </c>
      <c r="K286">
        <f ca="1">VLOOKUP($A286,Table1_1[],K$2,FALSE)</f>
        <v>21</v>
      </c>
      <c r="L286">
        <f>VLOOKUP($A286,Table3__2_1[],L$2,FALSE)</f>
        <v>46.791184210526303</v>
      </c>
      <c r="M286">
        <f>VLOOKUP($A286,Table3__2_1[],M$2,FALSE)</f>
        <v>14.2788947368421</v>
      </c>
      <c r="N286" t="str">
        <f>VLOOKUP($A286,Table3__2_1[],N$2,FALSE)</f>
        <v>No</v>
      </c>
      <c r="O286" t="str">
        <f>VLOOKUP($A286,Table3__2_1[],O$2,FALSE)</f>
        <v>No</v>
      </c>
      <c r="P286" t="str">
        <f>VLOOKUP($A286,Table3__2_1[],P$2,FALSE)</f>
        <v>No</v>
      </c>
      <c r="Q286">
        <f>VLOOKUP($A286,Table3__2_1[],Q$2,FALSE)</f>
        <v>1</v>
      </c>
      <c r="R286" t="str">
        <f>VLOOKUP($A286,Table3__2_1[],R$2,FALSE)</f>
        <v>yes</v>
      </c>
      <c r="S286" t="str">
        <f>VLOOKUP($A286,Table3__2_1[],S$2,FALSE)</f>
        <v>Normal weight</v>
      </c>
      <c r="T286" t="str">
        <f>VLOOKUP($A286,Table3__2_1[],T$2,FALSE)</f>
        <v>Prediabetes</v>
      </c>
    </row>
    <row r="287" spans="1:20" ht="15.6" x14ac:dyDescent="0.3">
      <c r="A287" s="25" t="s">
        <v>2088</v>
      </c>
      <c r="B287" s="28" t="s">
        <v>4550</v>
      </c>
      <c r="D287">
        <f>VLOOKUP($A287,Table1_1[],D$2,FALSE)</f>
        <v>28022</v>
      </c>
      <c r="E287">
        <f>VLOOKUP($A287,Table1_1[],E$2,FALSE)</f>
        <v>0</v>
      </c>
      <c r="F287">
        <f>VLOOKUP($A287,Table1_1[],F$2,FALSE)</f>
        <v>32485.46</v>
      </c>
      <c r="G287" t="str">
        <f>VLOOKUP($A287,Table1_1[],G$2,FALSE)</f>
        <v>tier - 2</v>
      </c>
      <c r="H287" t="str">
        <f>VLOOKUP($A287,Table1_1[],H$2,FALSE)</f>
        <v>tier - 1</v>
      </c>
      <c r="I287" t="str">
        <f>VLOOKUP($A287,Table1_1[],I$2,FALSE)</f>
        <v>R1011</v>
      </c>
      <c r="J287" t="str">
        <f>VLOOKUP($A287,Table1_1[],J$2,FALSE)</f>
        <v>R1011</v>
      </c>
      <c r="K287">
        <f ca="1">VLOOKUP($A287,Table1_1[],K$2,FALSE)</f>
        <v>48</v>
      </c>
      <c r="L287">
        <f>VLOOKUP($A287,Table3__2_1[],L$2,FALSE)</f>
        <v>46.824473684210503</v>
      </c>
      <c r="M287">
        <f>VLOOKUP($A287,Table3__2_1[],M$2,FALSE)</f>
        <v>14.3023859649123</v>
      </c>
      <c r="N287" t="str">
        <f>VLOOKUP($A287,Table3__2_1[],N$2,FALSE)</f>
        <v>yes</v>
      </c>
      <c r="O287" t="str">
        <f>VLOOKUP($A287,Table3__2_1[],O$2,FALSE)</f>
        <v>No</v>
      </c>
      <c r="P287" t="str">
        <f>VLOOKUP($A287,Table3__2_1[],P$2,FALSE)</f>
        <v>Yes</v>
      </c>
      <c r="Q287">
        <f>VLOOKUP($A287,Table3__2_1[],Q$2,FALSE)</f>
        <v>0</v>
      </c>
      <c r="R287" t="str">
        <f>VLOOKUP($A287,Table3__2_1[],R$2,FALSE)</f>
        <v>yes</v>
      </c>
      <c r="S287" t="str">
        <f>VLOOKUP($A287,Table3__2_1[],S$2,FALSE)</f>
        <v>Normal weight</v>
      </c>
      <c r="T287" t="str">
        <f>VLOOKUP($A287,Table3__2_1[],T$2,FALSE)</f>
        <v>Prediabetes</v>
      </c>
    </row>
    <row r="288" spans="1:20" ht="15.6" x14ac:dyDescent="0.3">
      <c r="A288" s="24" t="s">
        <v>2087</v>
      </c>
      <c r="B288" s="27" t="s">
        <v>4628</v>
      </c>
      <c r="D288">
        <f>VLOOKUP($A288,Table1_1[],D$2,FALSE)</f>
        <v>29856</v>
      </c>
      <c r="E288">
        <f>VLOOKUP($A288,Table1_1[],E$2,FALSE)</f>
        <v>0</v>
      </c>
      <c r="F288">
        <f>VLOOKUP($A288,Table1_1[],F$2,FALSE)</f>
        <v>32462.35</v>
      </c>
      <c r="G288" t="str">
        <f>VLOOKUP($A288,Table1_1[],G$2,FALSE)</f>
        <v>tier - 2</v>
      </c>
      <c r="H288" t="str">
        <f>VLOOKUP($A288,Table1_1[],H$2,FALSE)</f>
        <v>tier - 2</v>
      </c>
      <c r="I288" t="str">
        <f>VLOOKUP($A288,Table1_1[],I$2,FALSE)</f>
        <v>R1011</v>
      </c>
      <c r="J288" t="str">
        <f>VLOOKUP($A288,Table1_1[],J$2,FALSE)</f>
        <v>R1011</v>
      </c>
      <c r="K288">
        <f ca="1">VLOOKUP($A288,Table1_1[],K$2,FALSE)</f>
        <v>43</v>
      </c>
      <c r="L288">
        <f>VLOOKUP($A288,Table3__2_1[],L$2,FALSE)</f>
        <v>46.857763157894702</v>
      </c>
      <c r="M288">
        <f>VLOOKUP($A288,Table3__2_1[],M$2,FALSE)</f>
        <v>14.3258771929825</v>
      </c>
      <c r="N288" t="str">
        <f>VLOOKUP($A288,Table3__2_1[],N$2,FALSE)</f>
        <v>yes</v>
      </c>
      <c r="O288" t="str">
        <f>VLOOKUP($A288,Table3__2_1[],O$2,FALSE)</f>
        <v>No</v>
      </c>
      <c r="P288" t="str">
        <f>VLOOKUP($A288,Table3__2_1[],P$2,FALSE)</f>
        <v>No</v>
      </c>
      <c r="Q288">
        <f>VLOOKUP($A288,Table3__2_1[],Q$2,FALSE)</f>
        <v>0</v>
      </c>
      <c r="R288" t="str">
        <f>VLOOKUP($A288,Table3__2_1[],R$2,FALSE)</f>
        <v>yes</v>
      </c>
      <c r="S288" t="str">
        <f>VLOOKUP($A288,Table3__2_1[],S$2,FALSE)</f>
        <v>Normal weight</v>
      </c>
      <c r="T288" t="str">
        <f>VLOOKUP($A288,Table3__2_1[],T$2,FALSE)</f>
        <v>Normal</v>
      </c>
    </row>
    <row r="289" spans="1:20" ht="15.6" x14ac:dyDescent="0.3">
      <c r="A289" s="25" t="s">
        <v>2086</v>
      </c>
      <c r="B289" s="28" t="s">
        <v>4451</v>
      </c>
      <c r="D289">
        <f>VLOOKUP($A289,Table1_1[],D$2,FALSE)</f>
        <v>27973</v>
      </c>
      <c r="E289">
        <f>VLOOKUP($A289,Table1_1[],E$2,FALSE)</f>
        <v>0</v>
      </c>
      <c r="F289">
        <f>VLOOKUP($A289,Table1_1[],F$2,FALSE)</f>
        <v>32430.22</v>
      </c>
      <c r="G289" t="str">
        <f>VLOOKUP($A289,Table1_1[],G$2,FALSE)</f>
        <v>tier - 2</v>
      </c>
      <c r="H289" t="str">
        <f>VLOOKUP($A289,Table1_1[],H$2,FALSE)</f>
        <v>tier - 3</v>
      </c>
      <c r="I289" t="str">
        <f>VLOOKUP($A289,Table1_1[],I$2,FALSE)</f>
        <v>R1011</v>
      </c>
      <c r="J289" t="str">
        <f>VLOOKUP($A289,Table1_1[],J$2,FALSE)</f>
        <v>R1011</v>
      </c>
      <c r="K289">
        <f ca="1">VLOOKUP($A289,Table1_1[],K$2,FALSE)</f>
        <v>48</v>
      </c>
      <c r="L289">
        <f>VLOOKUP($A289,Table3__2_1[],L$2,FALSE)</f>
        <v>46.891052631578901</v>
      </c>
      <c r="M289">
        <f>VLOOKUP($A289,Table3__2_1[],M$2,FALSE)</f>
        <v>14.349368421052599</v>
      </c>
      <c r="N289" t="str">
        <f>VLOOKUP($A289,Table3__2_1[],N$2,FALSE)</f>
        <v>No</v>
      </c>
      <c r="O289" t="str">
        <f>VLOOKUP($A289,Table3__2_1[],O$2,FALSE)</f>
        <v>No</v>
      </c>
      <c r="P289" t="str">
        <f>VLOOKUP($A289,Table3__2_1[],P$2,FALSE)</f>
        <v>No</v>
      </c>
      <c r="Q289">
        <f>VLOOKUP($A289,Table3__2_1[],Q$2,FALSE)</f>
        <v>1</v>
      </c>
      <c r="R289" t="str">
        <f>VLOOKUP($A289,Table3__2_1[],R$2,FALSE)</f>
        <v>yes</v>
      </c>
      <c r="S289" t="str">
        <f>VLOOKUP($A289,Table3__2_1[],S$2,FALSE)</f>
        <v>Normal weight</v>
      </c>
      <c r="T289" t="str">
        <f>VLOOKUP($A289,Table3__2_1[],T$2,FALSE)</f>
        <v>Prediabetes</v>
      </c>
    </row>
    <row r="290" spans="1:20" ht="15.6" x14ac:dyDescent="0.3">
      <c r="A290" s="24" t="s">
        <v>2085</v>
      </c>
      <c r="B290" s="27" t="s">
        <v>4629</v>
      </c>
      <c r="D290">
        <f>VLOOKUP($A290,Table1_1[],D$2,FALSE)</f>
        <v>26591</v>
      </c>
      <c r="E290">
        <f>VLOOKUP($A290,Table1_1[],E$2,FALSE)</f>
        <v>0</v>
      </c>
      <c r="F290">
        <f>VLOOKUP($A290,Table1_1[],F$2,FALSE)</f>
        <v>32428.63</v>
      </c>
      <c r="G290" t="str">
        <f>VLOOKUP($A290,Table1_1[],G$2,FALSE)</f>
        <v>tier - 2</v>
      </c>
      <c r="H290" t="str">
        <f>VLOOKUP($A290,Table1_1[],H$2,FALSE)</f>
        <v>tier - 2</v>
      </c>
      <c r="I290" t="str">
        <f>VLOOKUP($A290,Table1_1[],I$2,FALSE)</f>
        <v>R1011</v>
      </c>
      <c r="J290" t="str">
        <f>VLOOKUP($A290,Table1_1[],J$2,FALSE)</f>
        <v>R1011</v>
      </c>
      <c r="K290">
        <f ca="1">VLOOKUP($A290,Table1_1[],K$2,FALSE)</f>
        <v>52</v>
      </c>
      <c r="L290">
        <f>VLOOKUP($A290,Table3__2_1[],L$2,FALSE)</f>
        <v>46.924342105263101</v>
      </c>
      <c r="M290">
        <f>VLOOKUP($A290,Table3__2_1[],M$2,FALSE)</f>
        <v>14.3728596491228</v>
      </c>
      <c r="N290" t="str">
        <f>VLOOKUP($A290,Table3__2_1[],N$2,FALSE)</f>
        <v>No</v>
      </c>
      <c r="O290" t="str">
        <f>VLOOKUP($A290,Table3__2_1[],O$2,FALSE)</f>
        <v>No</v>
      </c>
      <c r="P290" t="str">
        <f>VLOOKUP($A290,Table3__2_1[],P$2,FALSE)</f>
        <v>No</v>
      </c>
      <c r="Q290">
        <f>VLOOKUP($A290,Table3__2_1[],Q$2,FALSE)</f>
        <v>0</v>
      </c>
      <c r="R290" t="str">
        <f>VLOOKUP($A290,Table3__2_1[],R$2,FALSE)</f>
        <v>yes</v>
      </c>
      <c r="S290" t="str">
        <f>VLOOKUP($A290,Table3__2_1[],S$2,FALSE)</f>
        <v>Normal weight</v>
      </c>
      <c r="T290" t="str">
        <f>VLOOKUP($A290,Table3__2_1[],T$2,FALSE)</f>
        <v>Diabetes</v>
      </c>
    </row>
    <row r="291" spans="1:20" ht="15.6" x14ac:dyDescent="0.3">
      <c r="A291" s="25" t="s">
        <v>2084</v>
      </c>
      <c r="B291" s="28" t="s">
        <v>4589</v>
      </c>
      <c r="D291">
        <f>VLOOKUP($A291,Table1_1[],D$2,FALSE)</f>
        <v>31747</v>
      </c>
      <c r="E291">
        <f>VLOOKUP($A291,Table1_1[],E$2,FALSE)</f>
        <v>0</v>
      </c>
      <c r="F291">
        <f>VLOOKUP($A291,Table1_1[],F$2,FALSE)</f>
        <v>32288.49</v>
      </c>
      <c r="G291" t="str">
        <f>VLOOKUP($A291,Table1_1[],G$2,FALSE)</f>
        <v>tier - 2</v>
      </c>
      <c r="H291" t="str">
        <f>VLOOKUP($A291,Table1_1[],H$2,FALSE)</f>
        <v>tier - 2</v>
      </c>
      <c r="I291" t="str">
        <f>VLOOKUP($A291,Table1_1[],I$2,FALSE)</f>
        <v>R1011</v>
      </c>
      <c r="J291" t="str">
        <f>VLOOKUP($A291,Table1_1[],J$2,FALSE)</f>
        <v>R1011</v>
      </c>
      <c r="K291">
        <f ca="1">VLOOKUP($A291,Table1_1[],K$2,FALSE)</f>
        <v>38</v>
      </c>
      <c r="L291">
        <f>VLOOKUP($A291,Table3__2_1[],L$2,FALSE)</f>
        <v>46.9576315789473</v>
      </c>
      <c r="M291">
        <f>VLOOKUP($A291,Table3__2_1[],M$2,FALSE)</f>
        <v>14.396350877193001</v>
      </c>
      <c r="N291" t="str">
        <f>VLOOKUP($A291,Table3__2_1[],N$2,FALSE)</f>
        <v>yes</v>
      </c>
      <c r="O291" t="str">
        <f>VLOOKUP($A291,Table3__2_1[],O$2,FALSE)</f>
        <v>No</v>
      </c>
      <c r="P291" t="str">
        <f>VLOOKUP($A291,Table3__2_1[],P$2,FALSE)</f>
        <v>No</v>
      </c>
      <c r="Q291">
        <f>VLOOKUP($A291,Table3__2_1[],Q$2,FALSE)</f>
        <v>2</v>
      </c>
      <c r="R291" t="str">
        <f>VLOOKUP($A291,Table3__2_1[],R$2,FALSE)</f>
        <v>yes</v>
      </c>
      <c r="S291" t="str">
        <f>VLOOKUP($A291,Table3__2_1[],S$2,FALSE)</f>
        <v>Normal weight</v>
      </c>
      <c r="T291" t="str">
        <f>VLOOKUP($A291,Table3__2_1[],T$2,FALSE)</f>
        <v>Prediabetes</v>
      </c>
    </row>
    <row r="292" spans="1:20" ht="15.6" x14ac:dyDescent="0.3">
      <c r="A292" s="24" t="s">
        <v>2083</v>
      </c>
      <c r="B292" s="27" t="s">
        <v>2456</v>
      </c>
      <c r="D292">
        <f>VLOOKUP($A292,Table1_1[],D$2,FALSE)</f>
        <v>27745</v>
      </c>
      <c r="E292">
        <f>VLOOKUP($A292,Table1_1[],E$2,FALSE)</f>
        <v>0</v>
      </c>
      <c r="F292">
        <f>VLOOKUP($A292,Table1_1[],F$2,FALSE)</f>
        <v>32259.96</v>
      </c>
      <c r="G292" t="str">
        <f>VLOOKUP($A292,Table1_1[],G$2,FALSE)</f>
        <v>tier - 2</v>
      </c>
      <c r="H292" t="str">
        <f>VLOOKUP($A292,Table1_1[],H$2,FALSE)</f>
        <v>tier - 3</v>
      </c>
      <c r="I292" t="str">
        <f>VLOOKUP($A292,Table1_1[],I$2,FALSE)</f>
        <v>R1012</v>
      </c>
      <c r="J292" t="str">
        <f>VLOOKUP($A292,Table1_1[],J$2,FALSE)</f>
        <v>R1012</v>
      </c>
      <c r="K292">
        <f ca="1">VLOOKUP($A292,Table1_1[],K$2,FALSE)</f>
        <v>49</v>
      </c>
      <c r="L292">
        <f>VLOOKUP($A292,Table3__2_1[],L$2,FALSE)</f>
        <v>46.990921052631499</v>
      </c>
      <c r="M292">
        <f>VLOOKUP($A292,Table3__2_1[],M$2,FALSE)</f>
        <v>14.4198421052632</v>
      </c>
      <c r="N292" t="str">
        <f>VLOOKUP($A292,Table3__2_1[],N$2,FALSE)</f>
        <v>No</v>
      </c>
      <c r="O292" t="str">
        <f>VLOOKUP($A292,Table3__2_1[],O$2,FALSE)</f>
        <v>No</v>
      </c>
      <c r="P292" t="str">
        <f>VLOOKUP($A292,Table3__2_1[],P$2,FALSE)</f>
        <v>No</v>
      </c>
      <c r="Q292">
        <f>VLOOKUP($A292,Table3__2_1[],Q$2,FALSE)</f>
        <v>0</v>
      </c>
      <c r="R292" t="str">
        <f>VLOOKUP($A292,Table3__2_1[],R$2,FALSE)</f>
        <v>yes</v>
      </c>
      <c r="S292" t="str">
        <f>VLOOKUP($A292,Table3__2_1[],S$2,FALSE)</f>
        <v>Normal weight</v>
      </c>
      <c r="T292" t="str">
        <f>VLOOKUP($A292,Table3__2_1[],T$2,FALSE)</f>
        <v>Diabetes</v>
      </c>
    </row>
    <row r="293" spans="1:20" ht="15.6" x14ac:dyDescent="0.3">
      <c r="A293" s="25" t="s">
        <v>2082</v>
      </c>
      <c r="B293" s="28" t="s">
        <v>4598</v>
      </c>
      <c r="D293">
        <f>VLOOKUP($A293,Table1_1[],D$2,FALSE)</f>
        <v>34578</v>
      </c>
      <c r="E293">
        <f>VLOOKUP($A293,Table1_1[],E$2,FALSE)</f>
        <v>0</v>
      </c>
      <c r="F293">
        <f>VLOOKUP($A293,Table1_1[],F$2,FALSE)</f>
        <v>32222.81</v>
      </c>
      <c r="G293" t="str">
        <f>VLOOKUP($A293,Table1_1[],G$2,FALSE)</f>
        <v>tier - 2</v>
      </c>
      <c r="H293" t="str">
        <f>VLOOKUP($A293,Table1_1[],H$2,FALSE)</f>
        <v>tier - 1</v>
      </c>
      <c r="I293" t="str">
        <f>VLOOKUP($A293,Table1_1[],I$2,FALSE)</f>
        <v>R1011</v>
      </c>
      <c r="J293" t="str">
        <f>VLOOKUP($A293,Table1_1[],J$2,FALSE)</f>
        <v>R1011</v>
      </c>
      <c r="K293">
        <f ca="1">VLOOKUP($A293,Table1_1[],K$2,FALSE)</f>
        <v>30</v>
      </c>
      <c r="L293">
        <f>VLOOKUP($A293,Table3__2_1[],L$2,FALSE)</f>
        <v>47.024210526315798</v>
      </c>
      <c r="M293">
        <f>VLOOKUP($A293,Table3__2_1[],M$2,FALSE)</f>
        <v>14.4433333333333</v>
      </c>
      <c r="N293" t="str">
        <f>VLOOKUP($A293,Table3__2_1[],N$2,FALSE)</f>
        <v>No</v>
      </c>
      <c r="O293" t="str">
        <f>VLOOKUP($A293,Table3__2_1[],O$2,FALSE)</f>
        <v>No</v>
      </c>
      <c r="P293" t="str">
        <f>VLOOKUP($A293,Table3__2_1[],P$2,FALSE)</f>
        <v>No</v>
      </c>
      <c r="Q293">
        <f>VLOOKUP($A293,Table3__2_1[],Q$2,FALSE)</f>
        <v>0</v>
      </c>
      <c r="R293" t="str">
        <f>VLOOKUP($A293,Table3__2_1[],R$2,FALSE)</f>
        <v>yes</v>
      </c>
      <c r="S293" t="str">
        <f>VLOOKUP($A293,Table3__2_1[],S$2,FALSE)</f>
        <v>Normal weight</v>
      </c>
      <c r="T293" t="str">
        <f>VLOOKUP($A293,Table3__2_1[],T$2,FALSE)</f>
        <v>Normal</v>
      </c>
    </row>
    <row r="294" spans="1:20" ht="15.6" x14ac:dyDescent="0.3">
      <c r="A294" s="24" t="s">
        <v>2081</v>
      </c>
      <c r="B294" s="27" t="s">
        <v>4596</v>
      </c>
      <c r="D294">
        <f>VLOOKUP($A294,Table1_1[],D$2,FALSE)</f>
        <v>25457</v>
      </c>
      <c r="E294">
        <f>VLOOKUP($A294,Table1_1[],E$2,FALSE)</f>
        <v>0</v>
      </c>
      <c r="F294">
        <f>VLOOKUP($A294,Table1_1[],F$2,FALSE)</f>
        <v>32192.76</v>
      </c>
      <c r="G294" t="str">
        <f>VLOOKUP($A294,Table1_1[],G$2,FALSE)</f>
        <v>tier - 1</v>
      </c>
      <c r="H294" t="str">
        <f>VLOOKUP($A294,Table1_1[],H$2,FALSE)</f>
        <v>tier - 2</v>
      </c>
      <c r="I294" t="str">
        <f>VLOOKUP($A294,Table1_1[],I$2,FALSE)</f>
        <v>R1011</v>
      </c>
      <c r="J294" t="str">
        <f>VLOOKUP($A294,Table1_1[],J$2,FALSE)</f>
        <v>R1011</v>
      </c>
      <c r="K294">
        <f ca="1">VLOOKUP($A294,Table1_1[],K$2,FALSE)</f>
        <v>55</v>
      </c>
      <c r="L294">
        <f>VLOOKUP($A294,Table3__2_1[],L$2,FALSE)</f>
        <v>47.057499999999997</v>
      </c>
      <c r="M294">
        <f>VLOOKUP($A294,Table3__2_1[],M$2,FALSE)</f>
        <v>14.4668245614035</v>
      </c>
      <c r="N294" t="str">
        <f>VLOOKUP($A294,Table3__2_1[],N$2,FALSE)</f>
        <v>No</v>
      </c>
      <c r="O294" t="str">
        <f>VLOOKUP($A294,Table3__2_1[],O$2,FALSE)</f>
        <v>No</v>
      </c>
      <c r="P294" t="str">
        <f>VLOOKUP($A294,Table3__2_1[],P$2,FALSE)</f>
        <v>No</v>
      </c>
      <c r="Q294">
        <f>VLOOKUP($A294,Table3__2_1[],Q$2,FALSE)</f>
        <v>0</v>
      </c>
      <c r="R294" t="str">
        <f>VLOOKUP($A294,Table3__2_1[],R$2,FALSE)</f>
        <v>yes</v>
      </c>
      <c r="S294" t="str">
        <f>VLOOKUP($A294,Table3__2_1[],S$2,FALSE)</f>
        <v>Normal weight</v>
      </c>
      <c r="T294" t="str">
        <f>VLOOKUP($A294,Table3__2_1[],T$2,FALSE)</f>
        <v>Prediabetes</v>
      </c>
    </row>
    <row r="295" spans="1:20" ht="15.6" x14ac:dyDescent="0.3">
      <c r="A295" s="25" t="s">
        <v>2080</v>
      </c>
      <c r="B295" s="28" t="s">
        <v>4630</v>
      </c>
      <c r="D295">
        <f>VLOOKUP($A295,Table1_1[],D$2,FALSE)</f>
        <v>28804</v>
      </c>
      <c r="E295">
        <f>VLOOKUP($A295,Table1_1[],E$2,FALSE)</f>
        <v>0</v>
      </c>
      <c r="F295">
        <f>VLOOKUP($A295,Table1_1[],F$2,FALSE)</f>
        <v>32108.66</v>
      </c>
      <c r="G295" t="str">
        <f>VLOOKUP($A295,Table1_1[],G$2,FALSE)</f>
        <v>tier - 1</v>
      </c>
      <c r="H295" t="str">
        <f>VLOOKUP($A295,Table1_1[],H$2,FALSE)</f>
        <v>tier - 3</v>
      </c>
      <c r="I295" t="str">
        <f>VLOOKUP($A295,Table1_1[],I$2,FALSE)</f>
        <v>R1017</v>
      </c>
      <c r="J295" t="str">
        <f>VLOOKUP($A295,Table1_1[],J$2,FALSE)</f>
        <v>R1017</v>
      </c>
      <c r="K295">
        <f ca="1">VLOOKUP($A295,Table1_1[],K$2,FALSE)</f>
        <v>46</v>
      </c>
      <c r="L295">
        <f>VLOOKUP($A295,Table3__2_1[],L$2,FALSE)</f>
        <v>47.090789473684197</v>
      </c>
      <c r="M295">
        <f>VLOOKUP($A295,Table3__2_1[],M$2,FALSE)</f>
        <v>14.4903157894737</v>
      </c>
      <c r="N295" t="str">
        <f>VLOOKUP($A295,Table3__2_1[],N$2,FALSE)</f>
        <v>No</v>
      </c>
      <c r="O295" t="str">
        <f>VLOOKUP($A295,Table3__2_1[],O$2,FALSE)</f>
        <v>No</v>
      </c>
      <c r="P295" t="str">
        <f>VLOOKUP($A295,Table3__2_1[],P$2,FALSE)</f>
        <v>No</v>
      </c>
      <c r="Q295">
        <f>VLOOKUP($A295,Table3__2_1[],Q$2,FALSE)</f>
        <v>0</v>
      </c>
      <c r="R295" t="str">
        <f>VLOOKUP($A295,Table3__2_1[],R$2,FALSE)</f>
        <v>yes</v>
      </c>
      <c r="S295" t="str">
        <f>VLOOKUP($A295,Table3__2_1[],S$2,FALSE)</f>
        <v>Normal weight</v>
      </c>
      <c r="T295" t="str">
        <f>VLOOKUP($A295,Table3__2_1[],T$2,FALSE)</f>
        <v>Diabetes</v>
      </c>
    </row>
    <row r="296" spans="1:20" ht="15.6" x14ac:dyDescent="0.3">
      <c r="A296" s="24" t="s">
        <v>2079</v>
      </c>
      <c r="B296" s="27" t="s">
        <v>4631</v>
      </c>
      <c r="D296">
        <f>VLOOKUP($A296,Table1_1[],D$2,FALSE)</f>
        <v>34225</v>
      </c>
      <c r="E296">
        <f>VLOOKUP($A296,Table1_1[],E$2,FALSE)</f>
        <v>0</v>
      </c>
      <c r="F296">
        <f>VLOOKUP($A296,Table1_1[],F$2,FALSE)</f>
        <v>32086.21</v>
      </c>
      <c r="G296" t="str">
        <f>VLOOKUP($A296,Table1_1[],G$2,FALSE)</f>
        <v>tier - 1</v>
      </c>
      <c r="H296" t="str">
        <f>VLOOKUP($A296,Table1_1[],H$2,FALSE)</f>
        <v>tier - 3</v>
      </c>
      <c r="I296" t="str">
        <f>VLOOKUP($A296,Table1_1[],I$2,FALSE)</f>
        <v>R1011</v>
      </c>
      <c r="J296" t="str">
        <f>VLOOKUP($A296,Table1_1[],J$2,FALSE)</f>
        <v>R1011</v>
      </c>
      <c r="K296">
        <f ca="1">VLOOKUP($A296,Table1_1[],K$2,FALSE)</f>
        <v>31</v>
      </c>
      <c r="L296">
        <f>VLOOKUP($A296,Table3__2_1[],L$2,FALSE)</f>
        <v>47.124078947368403</v>
      </c>
      <c r="M296">
        <f>VLOOKUP($A296,Table3__2_1[],M$2,FALSE)</f>
        <v>14.5138070175439</v>
      </c>
      <c r="N296" t="str">
        <f>VLOOKUP($A296,Table3__2_1[],N$2,FALSE)</f>
        <v>No</v>
      </c>
      <c r="O296" t="str">
        <f>VLOOKUP($A296,Table3__2_1[],O$2,FALSE)</f>
        <v>No</v>
      </c>
      <c r="P296" t="str">
        <f>VLOOKUP($A296,Table3__2_1[],P$2,FALSE)</f>
        <v>No</v>
      </c>
      <c r="Q296">
        <f>VLOOKUP($A296,Table3__2_1[],Q$2,FALSE)</f>
        <v>0</v>
      </c>
      <c r="R296" t="str">
        <f>VLOOKUP($A296,Table3__2_1[],R$2,FALSE)</f>
        <v>yes</v>
      </c>
      <c r="S296" t="str">
        <f>VLOOKUP($A296,Table3__2_1[],S$2,FALSE)</f>
        <v>Normal weight</v>
      </c>
      <c r="T296" t="str">
        <f>VLOOKUP($A296,Table3__2_1[],T$2,FALSE)</f>
        <v>Prediabetes</v>
      </c>
    </row>
    <row r="297" spans="1:20" ht="15.6" x14ac:dyDescent="0.3">
      <c r="A297" s="25" t="s">
        <v>2078</v>
      </c>
      <c r="B297" s="28" t="s">
        <v>4632</v>
      </c>
      <c r="D297">
        <f>VLOOKUP($A297,Table1_1[],D$2,FALSE)</f>
        <v>26563</v>
      </c>
      <c r="E297">
        <f>VLOOKUP($A297,Table1_1[],E$2,FALSE)</f>
        <v>0</v>
      </c>
      <c r="F297">
        <f>VLOOKUP($A297,Table1_1[],F$2,FALSE)</f>
        <v>31980.89</v>
      </c>
      <c r="G297" t="str">
        <f>VLOOKUP($A297,Table1_1[],G$2,FALSE)</f>
        <v>tier - 2</v>
      </c>
      <c r="H297" t="str">
        <f>VLOOKUP($A297,Table1_1[],H$2,FALSE)</f>
        <v>tier - 1</v>
      </c>
      <c r="I297" t="str">
        <f>VLOOKUP($A297,Table1_1[],I$2,FALSE)</f>
        <v>R1011</v>
      </c>
      <c r="J297" t="str">
        <f>VLOOKUP($A297,Table1_1[],J$2,FALSE)</f>
        <v>R1011</v>
      </c>
      <c r="K297">
        <f ca="1">VLOOKUP($A297,Table1_1[],K$2,FALSE)</f>
        <v>52</v>
      </c>
      <c r="L297">
        <f>VLOOKUP($A297,Table3__2_1[],L$2,FALSE)</f>
        <v>47.157368421052603</v>
      </c>
      <c r="M297">
        <f>VLOOKUP($A297,Table3__2_1[],M$2,FALSE)</f>
        <v>14.537298245614</v>
      </c>
      <c r="N297" t="str">
        <f>VLOOKUP($A297,Table3__2_1[],N$2,FALSE)</f>
        <v>yes</v>
      </c>
      <c r="O297" t="str">
        <f>VLOOKUP($A297,Table3__2_1[],O$2,FALSE)</f>
        <v>No</v>
      </c>
      <c r="P297" t="str">
        <f>VLOOKUP($A297,Table3__2_1[],P$2,FALSE)</f>
        <v>Yes</v>
      </c>
      <c r="Q297">
        <f>VLOOKUP($A297,Table3__2_1[],Q$2,FALSE)</f>
        <v>1</v>
      </c>
      <c r="R297" t="str">
        <f>VLOOKUP($A297,Table3__2_1[],R$2,FALSE)</f>
        <v>yes</v>
      </c>
      <c r="S297" t="str">
        <f>VLOOKUP($A297,Table3__2_1[],S$2,FALSE)</f>
        <v>Normal weight</v>
      </c>
      <c r="T297" t="str">
        <f>VLOOKUP($A297,Table3__2_1[],T$2,FALSE)</f>
        <v>Prediabetes</v>
      </c>
    </row>
    <row r="298" spans="1:20" ht="15.6" x14ac:dyDescent="0.3">
      <c r="A298" s="24" t="s">
        <v>2077</v>
      </c>
      <c r="B298" s="27" t="s">
        <v>4464</v>
      </c>
      <c r="D298">
        <f>VLOOKUP($A298,Table1_1[],D$2,FALSE)</f>
        <v>27662</v>
      </c>
      <c r="E298">
        <f>VLOOKUP($A298,Table1_1[],E$2,FALSE)</f>
        <v>0</v>
      </c>
      <c r="F298">
        <f>VLOOKUP($A298,Table1_1[],F$2,FALSE)</f>
        <v>31897.1</v>
      </c>
      <c r="G298" t="str">
        <f>VLOOKUP($A298,Table1_1[],G$2,FALSE)</f>
        <v>tier - 2</v>
      </c>
      <c r="H298" t="str">
        <f>VLOOKUP($A298,Table1_1[],H$2,FALSE)</f>
        <v>tier - 3</v>
      </c>
      <c r="I298" t="str">
        <f>VLOOKUP($A298,Table1_1[],I$2,FALSE)</f>
        <v>R1011</v>
      </c>
      <c r="J298" t="str">
        <f>VLOOKUP($A298,Table1_1[],J$2,FALSE)</f>
        <v>R1011</v>
      </c>
      <c r="K298">
        <f ca="1">VLOOKUP($A298,Table1_1[],K$2,FALSE)</f>
        <v>49</v>
      </c>
      <c r="L298">
        <f>VLOOKUP($A298,Table3__2_1[],L$2,FALSE)</f>
        <v>47.190657894736802</v>
      </c>
      <c r="M298">
        <f>VLOOKUP($A298,Table3__2_1[],M$2,FALSE)</f>
        <v>14.560789473684199</v>
      </c>
      <c r="N298" t="str">
        <f>VLOOKUP($A298,Table3__2_1[],N$2,FALSE)</f>
        <v>No</v>
      </c>
      <c r="O298" t="str">
        <f>VLOOKUP($A298,Table3__2_1[],O$2,FALSE)</f>
        <v>No</v>
      </c>
      <c r="P298" t="str">
        <f>VLOOKUP($A298,Table3__2_1[],P$2,FALSE)</f>
        <v>No</v>
      </c>
      <c r="Q298">
        <f>VLOOKUP($A298,Table3__2_1[],Q$2,FALSE)</f>
        <v>0</v>
      </c>
      <c r="R298" t="str">
        <f>VLOOKUP($A298,Table3__2_1[],R$2,FALSE)</f>
        <v>yes</v>
      </c>
      <c r="S298" t="str">
        <f>VLOOKUP($A298,Table3__2_1[],S$2,FALSE)</f>
        <v>Normal weight</v>
      </c>
      <c r="T298" t="str">
        <f>VLOOKUP($A298,Table3__2_1[],T$2,FALSE)</f>
        <v>Prediabetes</v>
      </c>
    </row>
    <row r="299" spans="1:20" ht="15.6" x14ac:dyDescent="0.3">
      <c r="A299" s="25" t="s">
        <v>2076</v>
      </c>
      <c r="B299" s="28" t="s">
        <v>4633</v>
      </c>
      <c r="D299">
        <f>VLOOKUP($A299,Table1_1[],D$2,FALSE)</f>
        <v>30935</v>
      </c>
      <c r="E299">
        <f>VLOOKUP($A299,Table1_1[],E$2,FALSE)</f>
        <v>0</v>
      </c>
      <c r="F299">
        <f>VLOOKUP($A299,Table1_1[],F$2,FALSE)</f>
        <v>31743.919999999998</v>
      </c>
      <c r="G299" t="str">
        <f>VLOOKUP($A299,Table1_1[],G$2,FALSE)</f>
        <v>tier - 2</v>
      </c>
      <c r="H299" t="str">
        <f>VLOOKUP($A299,Table1_1[],H$2,FALSE)</f>
        <v>tier - 1</v>
      </c>
      <c r="I299" t="str">
        <f>VLOOKUP($A299,Table1_1[],I$2,FALSE)</f>
        <v>R1011</v>
      </c>
      <c r="J299" t="str">
        <f>VLOOKUP($A299,Table1_1[],J$2,FALSE)</f>
        <v>R1011</v>
      </c>
      <c r="K299">
        <f ca="1">VLOOKUP($A299,Table1_1[],K$2,FALSE)</f>
        <v>40</v>
      </c>
      <c r="L299">
        <f>VLOOKUP($A299,Table3__2_1[],L$2,FALSE)</f>
        <v>47.223947368421001</v>
      </c>
      <c r="M299">
        <f>VLOOKUP($A299,Table3__2_1[],M$2,FALSE)</f>
        <v>14.5842807017544</v>
      </c>
      <c r="N299" t="str">
        <f>VLOOKUP($A299,Table3__2_1[],N$2,FALSE)</f>
        <v>yes</v>
      </c>
      <c r="O299" t="str">
        <f>VLOOKUP($A299,Table3__2_1[],O$2,FALSE)</f>
        <v>No</v>
      </c>
      <c r="P299" t="str">
        <f>VLOOKUP($A299,Table3__2_1[],P$2,FALSE)</f>
        <v>No</v>
      </c>
      <c r="Q299">
        <f>VLOOKUP($A299,Table3__2_1[],Q$2,FALSE)</f>
        <v>0</v>
      </c>
      <c r="R299" t="str">
        <f>VLOOKUP($A299,Table3__2_1[],R$2,FALSE)</f>
        <v>yes</v>
      </c>
      <c r="S299" t="str">
        <f>VLOOKUP($A299,Table3__2_1[],S$2,FALSE)</f>
        <v>Normal weight</v>
      </c>
      <c r="T299" t="str">
        <f>VLOOKUP($A299,Table3__2_1[],T$2,FALSE)</f>
        <v>Diabetes</v>
      </c>
    </row>
    <row r="300" spans="1:20" ht="15.6" x14ac:dyDescent="0.3">
      <c r="A300" s="24" t="s">
        <v>2075</v>
      </c>
      <c r="B300" s="27" t="s">
        <v>4634</v>
      </c>
      <c r="D300">
        <f>VLOOKUP($A300,Table1_1[],D$2,FALSE)</f>
        <v>28412</v>
      </c>
      <c r="E300">
        <f>VLOOKUP($A300,Table1_1[],E$2,FALSE)</f>
        <v>0</v>
      </c>
      <c r="F300">
        <f>VLOOKUP($A300,Table1_1[],F$2,FALSE)</f>
        <v>31736.7</v>
      </c>
      <c r="G300" t="str">
        <f>VLOOKUP($A300,Table1_1[],G$2,FALSE)</f>
        <v>tier - 2</v>
      </c>
      <c r="H300" t="str">
        <f>VLOOKUP($A300,Table1_1[],H$2,FALSE)</f>
        <v>tier - 2</v>
      </c>
      <c r="I300" t="str">
        <f>VLOOKUP($A300,Table1_1[],I$2,FALSE)</f>
        <v>R1012</v>
      </c>
      <c r="J300" t="str">
        <f>VLOOKUP($A300,Table1_1[],J$2,FALSE)</f>
        <v>R1012</v>
      </c>
      <c r="K300">
        <f ca="1">VLOOKUP($A300,Table1_1[],K$2,FALSE)</f>
        <v>47</v>
      </c>
      <c r="L300">
        <f>VLOOKUP($A300,Table3__2_1[],L$2,FALSE)</f>
        <v>47.2572368421052</v>
      </c>
      <c r="M300">
        <f>VLOOKUP($A300,Table3__2_1[],M$2,FALSE)</f>
        <v>14.607771929824599</v>
      </c>
      <c r="N300" t="str">
        <f>VLOOKUP($A300,Table3__2_1[],N$2,FALSE)</f>
        <v>No</v>
      </c>
      <c r="O300" t="str">
        <f>VLOOKUP($A300,Table3__2_1[],O$2,FALSE)</f>
        <v>No</v>
      </c>
      <c r="P300" t="str">
        <f>VLOOKUP($A300,Table3__2_1[],P$2,FALSE)</f>
        <v>No</v>
      </c>
      <c r="Q300">
        <f>VLOOKUP($A300,Table3__2_1[],Q$2,FALSE)</f>
        <v>0</v>
      </c>
      <c r="R300" t="str">
        <f>VLOOKUP($A300,Table3__2_1[],R$2,FALSE)</f>
        <v>yes</v>
      </c>
      <c r="S300" t="str">
        <f>VLOOKUP($A300,Table3__2_1[],S$2,FALSE)</f>
        <v>Normal weight</v>
      </c>
      <c r="T300" t="str">
        <f>VLOOKUP($A300,Table3__2_1[],T$2,FALSE)</f>
        <v>Prediabetes</v>
      </c>
    </row>
    <row r="301" spans="1:20" ht="15.6" x14ac:dyDescent="0.3">
      <c r="A301" s="25" t="s">
        <v>2074</v>
      </c>
      <c r="B301" s="28" t="s">
        <v>2680</v>
      </c>
      <c r="D301">
        <f>VLOOKUP($A301,Table1_1[],D$2,FALSE)</f>
        <v>22263</v>
      </c>
      <c r="E301">
        <f>VLOOKUP($A301,Table1_1[],E$2,FALSE)</f>
        <v>0</v>
      </c>
      <c r="F301">
        <f>VLOOKUP($A301,Table1_1[],F$2,FALSE)</f>
        <v>31620</v>
      </c>
      <c r="G301" t="str">
        <f>VLOOKUP($A301,Table1_1[],G$2,FALSE)</f>
        <v>tier - 2</v>
      </c>
      <c r="H301" t="str">
        <f>VLOOKUP($A301,Table1_1[],H$2,FALSE)</f>
        <v>tier - 1</v>
      </c>
      <c r="I301" t="str">
        <f>VLOOKUP($A301,Table1_1[],I$2,FALSE)</f>
        <v>R1024</v>
      </c>
      <c r="J301" t="str">
        <f>VLOOKUP($A301,Table1_1[],J$2,FALSE)</f>
        <v>R1024</v>
      </c>
      <c r="K301">
        <f ca="1">VLOOKUP($A301,Table1_1[],K$2,FALSE)</f>
        <v>64</v>
      </c>
      <c r="L301">
        <f>VLOOKUP($A301,Table3__2_1[],L$2,FALSE)</f>
        <v>47.2905263157894</v>
      </c>
      <c r="M301">
        <f>VLOOKUP($A301,Table3__2_1[],M$2,FALSE)</f>
        <v>14.6312631578948</v>
      </c>
      <c r="N301" t="str">
        <f>VLOOKUP($A301,Table3__2_1[],N$2,FALSE)</f>
        <v>No</v>
      </c>
      <c r="O301" t="str">
        <f>VLOOKUP($A301,Table3__2_1[],O$2,FALSE)</f>
        <v>No</v>
      </c>
      <c r="P301" t="str">
        <f>VLOOKUP($A301,Table3__2_1[],P$2,FALSE)</f>
        <v>No</v>
      </c>
      <c r="Q301">
        <f>VLOOKUP($A301,Table3__2_1[],Q$2,FALSE)</f>
        <v>2</v>
      </c>
      <c r="R301" t="str">
        <f>VLOOKUP($A301,Table3__2_1[],R$2,FALSE)</f>
        <v>yes</v>
      </c>
      <c r="S301" t="str">
        <f>VLOOKUP($A301,Table3__2_1[],S$2,FALSE)</f>
        <v>Normal weight</v>
      </c>
      <c r="T301" t="str">
        <f>VLOOKUP($A301,Table3__2_1[],T$2,FALSE)</f>
        <v>Prediabetes</v>
      </c>
    </row>
    <row r="302" spans="1:20" ht="15.6" x14ac:dyDescent="0.3">
      <c r="A302" s="24" t="s">
        <v>2073</v>
      </c>
      <c r="B302" s="27" t="s">
        <v>4635</v>
      </c>
      <c r="D302">
        <f>VLOOKUP($A302,Table1_1[],D$2,FALSE)</f>
        <v>27696</v>
      </c>
      <c r="E302">
        <f>VLOOKUP($A302,Table1_1[],E$2,FALSE)</f>
        <v>0</v>
      </c>
      <c r="F302">
        <f>VLOOKUP($A302,Table1_1[],F$2,FALSE)</f>
        <v>31591.82</v>
      </c>
      <c r="G302" t="str">
        <f>VLOOKUP($A302,Table1_1[],G$2,FALSE)</f>
        <v>tier - 2</v>
      </c>
      <c r="H302" t="str">
        <f>VLOOKUP($A302,Table1_1[],H$2,FALSE)</f>
        <v>tier - 1</v>
      </c>
      <c r="I302" t="str">
        <f>VLOOKUP($A302,Table1_1[],I$2,FALSE)</f>
        <v>R1011</v>
      </c>
      <c r="J302" t="str">
        <f>VLOOKUP($A302,Table1_1[],J$2,FALSE)</f>
        <v>R1011</v>
      </c>
      <c r="K302">
        <f ca="1">VLOOKUP($A302,Table1_1[],K$2,FALSE)</f>
        <v>49</v>
      </c>
      <c r="L302">
        <f>VLOOKUP($A302,Table3__2_1[],L$2,FALSE)</f>
        <v>47.323815789473599</v>
      </c>
      <c r="M302">
        <f>VLOOKUP($A302,Table3__2_1[],M$2,FALSE)</f>
        <v>14.6547543859649</v>
      </c>
      <c r="N302" t="str">
        <f>VLOOKUP($A302,Table3__2_1[],N$2,FALSE)</f>
        <v>No</v>
      </c>
      <c r="O302" t="str">
        <f>VLOOKUP($A302,Table3__2_1[],O$2,FALSE)</f>
        <v>No</v>
      </c>
      <c r="P302" t="str">
        <f>VLOOKUP($A302,Table3__2_1[],P$2,FALSE)</f>
        <v>No</v>
      </c>
      <c r="Q302">
        <f>VLOOKUP($A302,Table3__2_1[],Q$2,FALSE)</f>
        <v>1</v>
      </c>
      <c r="R302" t="str">
        <f>VLOOKUP($A302,Table3__2_1[],R$2,FALSE)</f>
        <v>yes</v>
      </c>
      <c r="S302" t="str">
        <f>VLOOKUP($A302,Table3__2_1[],S$2,FALSE)</f>
        <v>Normal weight</v>
      </c>
      <c r="T302" t="str">
        <f>VLOOKUP($A302,Table3__2_1[],T$2,FALSE)</f>
        <v>Prediabetes</v>
      </c>
    </row>
    <row r="303" spans="1:20" ht="15.6" x14ac:dyDescent="0.3">
      <c r="A303" s="25" t="s">
        <v>2072</v>
      </c>
      <c r="B303" s="28" t="s">
        <v>4636</v>
      </c>
      <c r="D303">
        <f>VLOOKUP($A303,Table1_1[],D$2,FALSE)</f>
        <v>27303</v>
      </c>
      <c r="E303">
        <f>VLOOKUP($A303,Table1_1[],E$2,FALSE)</f>
        <v>0</v>
      </c>
      <c r="F303">
        <f>VLOOKUP($A303,Table1_1[],F$2,FALSE)</f>
        <v>31368.81</v>
      </c>
      <c r="G303" t="str">
        <f>VLOOKUP($A303,Table1_1[],G$2,FALSE)</f>
        <v>tier - 2</v>
      </c>
      <c r="H303" t="str">
        <f>VLOOKUP($A303,Table1_1[],H$2,FALSE)</f>
        <v>tier - 3</v>
      </c>
      <c r="I303" t="str">
        <f>VLOOKUP($A303,Table1_1[],I$2,FALSE)</f>
        <v>R1011</v>
      </c>
      <c r="J303" t="str">
        <f>VLOOKUP($A303,Table1_1[],J$2,FALSE)</f>
        <v>R1011</v>
      </c>
      <c r="K303">
        <f ca="1">VLOOKUP($A303,Table1_1[],K$2,FALSE)</f>
        <v>50</v>
      </c>
      <c r="L303">
        <f>VLOOKUP($A303,Table3__2_1[],L$2,FALSE)</f>
        <v>47.357105263157898</v>
      </c>
      <c r="M303">
        <f>VLOOKUP($A303,Table3__2_1[],M$2,FALSE)</f>
        <v>14.678245614035101</v>
      </c>
      <c r="N303" t="str">
        <f>VLOOKUP($A303,Table3__2_1[],N$2,FALSE)</f>
        <v>yes</v>
      </c>
      <c r="O303" t="str">
        <f>VLOOKUP($A303,Table3__2_1[],O$2,FALSE)</f>
        <v>No</v>
      </c>
      <c r="P303" t="str">
        <f>VLOOKUP($A303,Table3__2_1[],P$2,FALSE)</f>
        <v>No</v>
      </c>
      <c r="Q303">
        <f>VLOOKUP($A303,Table3__2_1[],Q$2,FALSE)</f>
        <v>1</v>
      </c>
      <c r="R303" t="str">
        <f>VLOOKUP($A303,Table3__2_1[],R$2,FALSE)</f>
        <v>yes</v>
      </c>
      <c r="S303" t="str">
        <f>VLOOKUP($A303,Table3__2_1[],S$2,FALSE)</f>
        <v>Normal weight</v>
      </c>
      <c r="T303" t="str">
        <f>VLOOKUP($A303,Table3__2_1[],T$2,FALSE)</f>
        <v>Prediabetes</v>
      </c>
    </row>
    <row r="304" spans="1:20" ht="15.6" x14ac:dyDescent="0.3">
      <c r="A304" s="24" t="s">
        <v>2071</v>
      </c>
      <c r="B304" s="27" t="s">
        <v>4308</v>
      </c>
      <c r="D304">
        <f>VLOOKUP($A304,Table1_1[],D$2,FALSE)</f>
        <v>34969</v>
      </c>
      <c r="E304">
        <f>VLOOKUP($A304,Table1_1[],E$2,FALSE)</f>
        <v>0</v>
      </c>
      <c r="F304">
        <f>VLOOKUP($A304,Table1_1[],F$2,FALSE)</f>
        <v>31328.27</v>
      </c>
      <c r="G304" t="str">
        <f>VLOOKUP($A304,Table1_1[],G$2,FALSE)</f>
        <v>tier - 2</v>
      </c>
      <c r="H304" t="str">
        <f>VLOOKUP($A304,Table1_1[],H$2,FALSE)</f>
        <v>tier - 2</v>
      </c>
      <c r="I304" t="str">
        <f>VLOOKUP($A304,Table1_1[],I$2,FALSE)</f>
        <v>R1011</v>
      </c>
      <c r="J304" t="str">
        <f>VLOOKUP($A304,Table1_1[],J$2,FALSE)</f>
        <v>R1011</v>
      </c>
      <c r="K304">
        <f ca="1">VLOOKUP($A304,Table1_1[],K$2,FALSE)</f>
        <v>29</v>
      </c>
      <c r="L304">
        <f>VLOOKUP($A304,Table3__2_1[],L$2,FALSE)</f>
        <v>47.390394736842097</v>
      </c>
      <c r="M304">
        <f>VLOOKUP($A304,Table3__2_1[],M$2,FALSE)</f>
        <v>14.7017368421053</v>
      </c>
      <c r="N304" t="str">
        <f>VLOOKUP($A304,Table3__2_1[],N$2,FALSE)</f>
        <v>No</v>
      </c>
      <c r="O304" t="str">
        <f>VLOOKUP($A304,Table3__2_1[],O$2,FALSE)</f>
        <v>No</v>
      </c>
      <c r="P304" t="str">
        <f>VLOOKUP($A304,Table3__2_1[],P$2,FALSE)</f>
        <v>No</v>
      </c>
      <c r="Q304">
        <f>VLOOKUP($A304,Table3__2_1[],Q$2,FALSE)</f>
        <v>0</v>
      </c>
      <c r="R304" t="str">
        <f>VLOOKUP($A304,Table3__2_1[],R$2,FALSE)</f>
        <v>yes</v>
      </c>
      <c r="S304" t="str">
        <f>VLOOKUP($A304,Table3__2_1[],S$2,FALSE)</f>
        <v>Normal weight</v>
      </c>
      <c r="T304" t="str">
        <f>VLOOKUP($A304,Table3__2_1[],T$2,FALSE)</f>
        <v>Prediabetes</v>
      </c>
    </row>
    <row r="305" spans="1:20" ht="15.6" x14ac:dyDescent="0.3">
      <c r="A305" s="25" t="s">
        <v>2070</v>
      </c>
      <c r="B305" s="28" t="s">
        <v>4504</v>
      </c>
      <c r="D305">
        <f>VLOOKUP($A305,Table1_1[],D$2,FALSE)</f>
        <v>25020</v>
      </c>
      <c r="E305">
        <f>VLOOKUP($A305,Table1_1[],E$2,FALSE)</f>
        <v>0</v>
      </c>
      <c r="F305">
        <f>VLOOKUP($A305,Table1_1[],F$2,FALSE)</f>
        <v>31322.53</v>
      </c>
      <c r="G305" t="str">
        <f>VLOOKUP($A305,Table1_1[],G$2,FALSE)</f>
        <v>tier - 2</v>
      </c>
      <c r="H305" t="str">
        <f>VLOOKUP($A305,Table1_1[],H$2,FALSE)</f>
        <v>tier - 1</v>
      </c>
      <c r="I305" t="str">
        <f>VLOOKUP($A305,Table1_1[],I$2,FALSE)</f>
        <v>R1011</v>
      </c>
      <c r="J305" t="str">
        <f>VLOOKUP($A305,Table1_1[],J$2,FALSE)</f>
        <v>R1011</v>
      </c>
      <c r="K305">
        <f ca="1">VLOOKUP($A305,Table1_1[],K$2,FALSE)</f>
        <v>56</v>
      </c>
      <c r="L305">
        <f>VLOOKUP($A305,Table3__2_1[],L$2,FALSE)</f>
        <v>47.423684210526197</v>
      </c>
      <c r="M305">
        <f>VLOOKUP($A305,Table3__2_1[],M$2,FALSE)</f>
        <v>14.725228070175399</v>
      </c>
      <c r="N305" t="str">
        <f>VLOOKUP($A305,Table3__2_1[],N$2,FALSE)</f>
        <v>No</v>
      </c>
      <c r="O305" t="str">
        <f>VLOOKUP($A305,Table3__2_1[],O$2,FALSE)</f>
        <v>No</v>
      </c>
      <c r="P305" t="str">
        <f>VLOOKUP($A305,Table3__2_1[],P$2,FALSE)</f>
        <v>No</v>
      </c>
      <c r="Q305">
        <f>VLOOKUP($A305,Table3__2_1[],Q$2,FALSE)</f>
        <v>1</v>
      </c>
      <c r="R305" t="str">
        <f>VLOOKUP($A305,Table3__2_1[],R$2,FALSE)</f>
        <v>yes</v>
      </c>
      <c r="S305" t="str">
        <f>VLOOKUP($A305,Table3__2_1[],S$2,FALSE)</f>
        <v>Normal weight</v>
      </c>
      <c r="T305" t="str">
        <f>VLOOKUP($A305,Table3__2_1[],T$2,FALSE)</f>
        <v>Prediabetes</v>
      </c>
    </row>
    <row r="306" spans="1:20" ht="15.6" x14ac:dyDescent="0.3">
      <c r="A306" s="24" t="s">
        <v>2069</v>
      </c>
      <c r="B306" s="27" t="s">
        <v>2781</v>
      </c>
      <c r="D306">
        <f>VLOOKUP($A306,Table1_1[],D$2,FALSE)</f>
        <v>36729</v>
      </c>
      <c r="E306">
        <f>VLOOKUP($A306,Table1_1[],E$2,FALSE)</f>
        <v>0</v>
      </c>
      <c r="F306">
        <f>VLOOKUP($A306,Table1_1[],F$2,FALSE)</f>
        <v>31234.560000000001</v>
      </c>
      <c r="G306" t="str">
        <f>VLOOKUP($A306,Table1_1[],G$2,FALSE)</f>
        <v>tier - 1</v>
      </c>
      <c r="H306" t="str">
        <f>VLOOKUP($A306,Table1_1[],H$2,FALSE)</f>
        <v>tier - 1</v>
      </c>
      <c r="I306" t="str">
        <f>VLOOKUP($A306,Table1_1[],I$2,FALSE)</f>
        <v>R1011</v>
      </c>
      <c r="J306" t="str">
        <f>VLOOKUP($A306,Table1_1[],J$2,FALSE)</f>
        <v>R1011</v>
      </c>
      <c r="K306">
        <f ca="1">VLOOKUP($A306,Table1_1[],K$2,FALSE)</f>
        <v>24</v>
      </c>
      <c r="L306">
        <f>VLOOKUP($A306,Table3__2_1[],L$2,FALSE)</f>
        <v>47.456973684210404</v>
      </c>
      <c r="M306">
        <f>VLOOKUP($A306,Table3__2_1[],M$2,FALSE)</f>
        <v>14.7487192982456</v>
      </c>
      <c r="N306" t="str">
        <f>VLOOKUP($A306,Table3__2_1[],N$2,FALSE)</f>
        <v>yes</v>
      </c>
      <c r="O306" t="str">
        <f>VLOOKUP($A306,Table3__2_1[],O$2,FALSE)</f>
        <v>No</v>
      </c>
      <c r="P306" t="str">
        <f>VLOOKUP($A306,Table3__2_1[],P$2,FALSE)</f>
        <v>Yes</v>
      </c>
      <c r="Q306">
        <f>VLOOKUP($A306,Table3__2_1[],Q$2,FALSE)</f>
        <v>0</v>
      </c>
      <c r="R306" t="str">
        <f>VLOOKUP($A306,Table3__2_1[],R$2,FALSE)</f>
        <v>yes</v>
      </c>
      <c r="S306" t="str">
        <f>VLOOKUP($A306,Table3__2_1[],S$2,FALSE)</f>
        <v>Normal weight</v>
      </c>
      <c r="T306" t="str">
        <f>VLOOKUP($A306,Table3__2_1[],T$2,FALSE)</f>
        <v>Prediabetes</v>
      </c>
    </row>
    <row r="307" spans="1:20" ht="15.6" x14ac:dyDescent="0.3">
      <c r="A307" s="25" t="s">
        <v>2068</v>
      </c>
      <c r="B307" s="28" t="s">
        <v>4637</v>
      </c>
      <c r="D307">
        <f>VLOOKUP($A307,Table1_1[],D$2,FALSE)</f>
        <v>38292</v>
      </c>
      <c r="E307">
        <f>VLOOKUP($A307,Table1_1[],E$2,FALSE)</f>
        <v>0</v>
      </c>
      <c r="F307">
        <f>VLOOKUP($A307,Table1_1[],F$2,FALSE)</f>
        <v>31196.61</v>
      </c>
      <c r="G307" t="str">
        <f>VLOOKUP($A307,Table1_1[],G$2,FALSE)</f>
        <v>tier - 2</v>
      </c>
      <c r="H307" t="str">
        <f>VLOOKUP($A307,Table1_1[],H$2,FALSE)</f>
        <v>tier - 1</v>
      </c>
      <c r="I307" t="str">
        <f>VLOOKUP($A307,Table1_1[],I$2,FALSE)</f>
        <v>R1011</v>
      </c>
      <c r="J307" t="str">
        <f>VLOOKUP($A307,Table1_1[],J$2,FALSE)</f>
        <v>R1011</v>
      </c>
      <c r="K307">
        <f ca="1">VLOOKUP($A307,Table1_1[],K$2,FALSE)</f>
        <v>20</v>
      </c>
      <c r="L307">
        <f>VLOOKUP($A307,Table3__2_1[],L$2,FALSE)</f>
        <v>47.490263157894702</v>
      </c>
      <c r="M307">
        <f>VLOOKUP($A307,Table3__2_1[],M$2,FALSE)</f>
        <v>14.772210526315799</v>
      </c>
      <c r="N307" t="str">
        <f>VLOOKUP($A307,Table3__2_1[],N$2,FALSE)</f>
        <v>yes</v>
      </c>
      <c r="O307" t="str">
        <f>VLOOKUP($A307,Table3__2_1[],O$2,FALSE)</f>
        <v>No</v>
      </c>
      <c r="P307" t="str">
        <f>VLOOKUP($A307,Table3__2_1[],P$2,FALSE)</f>
        <v>No</v>
      </c>
      <c r="Q307">
        <f>VLOOKUP($A307,Table3__2_1[],Q$2,FALSE)</f>
        <v>1</v>
      </c>
      <c r="R307" t="str">
        <f>VLOOKUP($A307,Table3__2_1[],R$2,FALSE)</f>
        <v>yes</v>
      </c>
      <c r="S307" t="str">
        <f>VLOOKUP($A307,Table3__2_1[],S$2,FALSE)</f>
        <v>Normal weight</v>
      </c>
      <c r="T307" t="str">
        <f>VLOOKUP($A307,Table3__2_1[],T$2,FALSE)</f>
        <v>Normal</v>
      </c>
    </row>
    <row r="308" spans="1:20" ht="15.6" x14ac:dyDescent="0.3">
      <c r="A308" s="24" t="s">
        <v>2067</v>
      </c>
      <c r="B308" s="27" t="s">
        <v>4638</v>
      </c>
      <c r="D308">
        <f>VLOOKUP($A308,Table1_1[],D$2,FALSE)</f>
        <v>22525</v>
      </c>
      <c r="E308">
        <f>VLOOKUP($A308,Table1_1[],E$2,FALSE)</f>
        <v>0</v>
      </c>
      <c r="F308">
        <f>VLOOKUP($A308,Table1_1[],F$2,FALSE)</f>
        <v>30942.19</v>
      </c>
      <c r="G308" t="str">
        <f>VLOOKUP($A308,Table1_1[],G$2,FALSE)</f>
        <v>tier - 2</v>
      </c>
      <c r="H308" t="str">
        <f>VLOOKUP($A308,Table1_1[],H$2,FALSE)</f>
        <v>tier - 2</v>
      </c>
      <c r="I308" t="str">
        <f>VLOOKUP($A308,Table1_1[],I$2,FALSE)</f>
        <v>R1013</v>
      </c>
      <c r="J308" t="str">
        <f>VLOOKUP($A308,Table1_1[],J$2,FALSE)</f>
        <v>R1013</v>
      </c>
      <c r="K308">
        <f ca="1">VLOOKUP($A308,Table1_1[],K$2,FALSE)</f>
        <v>63</v>
      </c>
      <c r="L308">
        <f>VLOOKUP($A308,Table3__2_1[],L$2,FALSE)</f>
        <v>47.523552631578902</v>
      </c>
      <c r="M308">
        <f>VLOOKUP($A308,Table3__2_1[],M$2,FALSE)</f>
        <v>14.795701754386</v>
      </c>
      <c r="N308" t="str">
        <f>VLOOKUP($A308,Table3__2_1[],N$2,FALSE)</f>
        <v>No</v>
      </c>
      <c r="O308" t="str">
        <f>VLOOKUP($A308,Table3__2_1[],O$2,FALSE)</f>
        <v>No</v>
      </c>
      <c r="P308" t="str">
        <f>VLOOKUP($A308,Table3__2_1[],P$2,FALSE)</f>
        <v>No</v>
      </c>
      <c r="Q308">
        <f>VLOOKUP($A308,Table3__2_1[],Q$2,FALSE)</f>
        <v>2</v>
      </c>
      <c r="R308" t="str">
        <f>VLOOKUP($A308,Table3__2_1[],R$2,FALSE)</f>
        <v>yes</v>
      </c>
      <c r="S308" t="str">
        <f>VLOOKUP($A308,Table3__2_1[],S$2,FALSE)</f>
        <v>Normal weight</v>
      </c>
      <c r="T308" t="str">
        <f>VLOOKUP($A308,Table3__2_1[],T$2,FALSE)</f>
        <v>Prediabetes</v>
      </c>
    </row>
    <row r="309" spans="1:20" ht="15.6" x14ac:dyDescent="0.3">
      <c r="A309" s="25" t="s">
        <v>2066</v>
      </c>
      <c r="B309" s="28" t="s">
        <v>4576</v>
      </c>
      <c r="D309">
        <f>VLOOKUP($A309,Table1_1[],D$2,FALSE)</f>
        <v>32387</v>
      </c>
      <c r="E309">
        <f>VLOOKUP($A309,Table1_1[],E$2,FALSE)</f>
        <v>0</v>
      </c>
      <c r="F309">
        <f>VLOOKUP($A309,Table1_1[],F$2,FALSE)</f>
        <v>30763.01</v>
      </c>
      <c r="G309" t="str">
        <f>VLOOKUP($A309,Table1_1[],G$2,FALSE)</f>
        <v>tier - 2</v>
      </c>
      <c r="H309" t="str">
        <f>VLOOKUP($A309,Table1_1[],H$2,FALSE)</f>
        <v>tier - 1</v>
      </c>
      <c r="I309" t="str">
        <f>VLOOKUP($A309,Table1_1[],I$2,FALSE)</f>
        <v>R1011</v>
      </c>
      <c r="J309" t="str">
        <f>VLOOKUP($A309,Table1_1[],J$2,FALSE)</f>
        <v>R1011</v>
      </c>
      <c r="K309">
        <f ca="1">VLOOKUP($A309,Table1_1[],K$2,FALSE)</f>
        <v>36</v>
      </c>
      <c r="L309">
        <f>VLOOKUP($A309,Table3__2_1[],L$2,FALSE)</f>
        <v>47.556842105263101</v>
      </c>
      <c r="M309">
        <f>VLOOKUP($A309,Table3__2_1[],M$2,FALSE)</f>
        <v>14.8191929824561</v>
      </c>
      <c r="N309" t="str">
        <f>VLOOKUP($A309,Table3__2_1[],N$2,FALSE)</f>
        <v>No</v>
      </c>
      <c r="O309" t="str">
        <f>VLOOKUP($A309,Table3__2_1[],O$2,FALSE)</f>
        <v>No</v>
      </c>
      <c r="P309" t="str">
        <f>VLOOKUP($A309,Table3__2_1[],P$2,FALSE)</f>
        <v>No</v>
      </c>
      <c r="Q309">
        <f>VLOOKUP($A309,Table3__2_1[],Q$2,FALSE)</f>
        <v>1</v>
      </c>
      <c r="R309" t="str">
        <f>VLOOKUP($A309,Table3__2_1[],R$2,FALSE)</f>
        <v>yes</v>
      </c>
      <c r="S309" t="str">
        <f>VLOOKUP($A309,Table3__2_1[],S$2,FALSE)</f>
        <v>Normal weight</v>
      </c>
      <c r="T309" t="str">
        <f>VLOOKUP($A309,Table3__2_1[],T$2,FALSE)</f>
        <v>Diabetes</v>
      </c>
    </row>
    <row r="310" spans="1:20" ht="15.6" x14ac:dyDescent="0.3">
      <c r="A310" s="24" t="s">
        <v>2065</v>
      </c>
      <c r="B310" s="27" t="s">
        <v>4492</v>
      </c>
      <c r="D310">
        <f>VLOOKUP($A310,Table1_1[],D$2,FALSE)</f>
        <v>30671</v>
      </c>
      <c r="E310">
        <f>VLOOKUP($A310,Table1_1[],E$2,FALSE)</f>
        <v>0</v>
      </c>
      <c r="F310">
        <f>VLOOKUP($A310,Table1_1[],F$2,FALSE)</f>
        <v>30724.44</v>
      </c>
      <c r="G310" t="str">
        <f>VLOOKUP($A310,Table1_1[],G$2,FALSE)</f>
        <v>tier - 2</v>
      </c>
      <c r="H310" t="str">
        <f>VLOOKUP($A310,Table1_1[],H$2,FALSE)</f>
        <v>tier - 3</v>
      </c>
      <c r="I310" t="str">
        <f>VLOOKUP($A310,Table1_1[],I$2,FALSE)</f>
        <v>R1011</v>
      </c>
      <c r="J310" t="str">
        <f>VLOOKUP($A310,Table1_1[],J$2,FALSE)</f>
        <v>R1011</v>
      </c>
      <c r="K310">
        <f ca="1">VLOOKUP($A310,Table1_1[],K$2,FALSE)</f>
        <v>41</v>
      </c>
      <c r="L310">
        <f>VLOOKUP($A310,Table3__2_1[],L$2,FALSE)</f>
        <v>47.5901315789474</v>
      </c>
      <c r="M310">
        <f>VLOOKUP($A310,Table3__2_1[],M$2,FALSE)</f>
        <v>14.842684210526301</v>
      </c>
      <c r="N310" t="str">
        <f>VLOOKUP($A310,Table3__2_1[],N$2,FALSE)</f>
        <v>yes</v>
      </c>
      <c r="O310" t="str">
        <f>VLOOKUP($A310,Table3__2_1[],O$2,FALSE)</f>
        <v>No</v>
      </c>
      <c r="P310" t="str">
        <f>VLOOKUP($A310,Table3__2_1[],P$2,FALSE)</f>
        <v>No</v>
      </c>
      <c r="Q310">
        <f>VLOOKUP($A310,Table3__2_1[],Q$2,FALSE)</f>
        <v>1</v>
      </c>
      <c r="R310" t="str">
        <f>VLOOKUP($A310,Table3__2_1[],R$2,FALSE)</f>
        <v>yes</v>
      </c>
      <c r="S310" t="str">
        <f>VLOOKUP($A310,Table3__2_1[],S$2,FALSE)</f>
        <v>Normal weight</v>
      </c>
      <c r="T310" t="str">
        <f>VLOOKUP($A310,Table3__2_1[],T$2,FALSE)</f>
        <v>Prediabetes</v>
      </c>
    </row>
    <row r="311" spans="1:20" ht="15.6" x14ac:dyDescent="0.3">
      <c r="A311" s="25" t="s">
        <v>2064</v>
      </c>
      <c r="B311" s="28" t="s">
        <v>4616</v>
      </c>
      <c r="D311">
        <f>VLOOKUP($A311,Table1_1[],D$2,FALSE)</f>
        <v>36424</v>
      </c>
      <c r="E311">
        <f>VLOOKUP($A311,Table1_1[],E$2,FALSE)</f>
        <v>0</v>
      </c>
      <c r="F311">
        <f>VLOOKUP($A311,Table1_1[],F$2,FALSE)</f>
        <v>30697.71</v>
      </c>
      <c r="G311" t="str">
        <f>VLOOKUP($A311,Table1_1[],G$2,FALSE)</f>
        <v>tier - 1</v>
      </c>
      <c r="H311" t="str">
        <f>VLOOKUP($A311,Table1_1[],H$2,FALSE)</f>
        <v>tier - 2</v>
      </c>
      <c r="I311" t="str">
        <f>VLOOKUP($A311,Table1_1[],I$2,FALSE)</f>
        <v>R1011</v>
      </c>
      <c r="J311" t="str">
        <f>VLOOKUP($A311,Table1_1[],J$2,FALSE)</f>
        <v>R1011</v>
      </c>
      <c r="K311">
        <f ca="1">VLOOKUP($A311,Table1_1[],K$2,FALSE)</f>
        <v>25</v>
      </c>
      <c r="L311">
        <f>VLOOKUP($A311,Table3__2_1[],L$2,FALSE)</f>
        <v>47.6234210526315</v>
      </c>
      <c r="M311">
        <f>VLOOKUP($A311,Table3__2_1[],M$2,FALSE)</f>
        <v>14.8661754385965</v>
      </c>
      <c r="N311" t="str">
        <f>VLOOKUP($A311,Table3__2_1[],N$2,FALSE)</f>
        <v>No</v>
      </c>
      <c r="O311" t="str">
        <f>VLOOKUP($A311,Table3__2_1[],O$2,FALSE)</f>
        <v>No</v>
      </c>
      <c r="P311" t="str">
        <f>VLOOKUP($A311,Table3__2_1[],P$2,FALSE)</f>
        <v>No</v>
      </c>
      <c r="Q311">
        <f>VLOOKUP($A311,Table3__2_1[],Q$2,FALSE)</f>
        <v>0</v>
      </c>
      <c r="R311" t="str">
        <f>VLOOKUP($A311,Table3__2_1[],R$2,FALSE)</f>
        <v>yes</v>
      </c>
      <c r="S311" t="str">
        <f>VLOOKUP($A311,Table3__2_1[],S$2,FALSE)</f>
        <v>Normal weight</v>
      </c>
      <c r="T311" t="str">
        <f>VLOOKUP($A311,Table3__2_1[],T$2,FALSE)</f>
        <v>Diabetes</v>
      </c>
    </row>
    <row r="312" spans="1:20" ht="15.6" x14ac:dyDescent="0.3">
      <c r="A312" s="24" t="s">
        <v>2063</v>
      </c>
      <c r="B312" s="27" t="s">
        <v>4639</v>
      </c>
      <c r="D312">
        <f>VLOOKUP($A312,Table1_1[],D$2,FALSE)</f>
        <v>25883</v>
      </c>
      <c r="E312">
        <f>VLOOKUP($A312,Table1_1[],E$2,FALSE)</f>
        <v>0</v>
      </c>
      <c r="F312">
        <f>VLOOKUP($A312,Table1_1[],F$2,FALSE)</f>
        <v>30625.65</v>
      </c>
      <c r="G312" t="str">
        <f>VLOOKUP($A312,Table1_1[],G$2,FALSE)</f>
        <v>tier - 2</v>
      </c>
      <c r="H312" t="str">
        <f>VLOOKUP($A312,Table1_1[],H$2,FALSE)</f>
        <v>tier - 3</v>
      </c>
      <c r="I312" t="str">
        <f>VLOOKUP($A312,Table1_1[],I$2,FALSE)</f>
        <v>R1011</v>
      </c>
      <c r="J312" t="str">
        <f>VLOOKUP($A312,Table1_1[],J$2,FALSE)</f>
        <v>R1011</v>
      </c>
      <c r="K312">
        <f ca="1">VLOOKUP($A312,Table1_1[],K$2,FALSE)</f>
        <v>54</v>
      </c>
      <c r="L312">
        <f>VLOOKUP($A312,Table3__2_1[],L$2,FALSE)</f>
        <v>47.656710526315699</v>
      </c>
      <c r="M312">
        <f>VLOOKUP($A312,Table3__2_1[],M$2,FALSE)</f>
        <v>14.889666666666701</v>
      </c>
      <c r="N312" t="str">
        <f>VLOOKUP($A312,Table3__2_1[],N$2,FALSE)</f>
        <v>No</v>
      </c>
      <c r="O312" t="str">
        <f>VLOOKUP($A312,Table3__2_1[],O$2,FALSE)</f>
        <v>No</v>
      </c>
      <c r="P312" t="str">
        <f>VLOOKUP($A312,Table3__2_1[],P$2,FALSE)</f>
        <v>No</v>
      </c>
      <c r="Q312">
        <f>VLOOKUP($A312,Table3__2_1[],Q$2,FALSE)</f>
        <v>0</v>
      </c>
      <c r="R312" t="str">
        <f>VLOOKUP($A312,Table3__2_1[],R$2,FALSE)</f>
        <v>yes</v>
      </c>
      <c r="S312" t="str">
        <f>VLOOKUP($A312,Table3__2_1[],S$2,FALSE)</f>
        <v>Normal weight</v>
      </c>
      <c r="T312" t="str">
        <f>VLOOKUP($A312,Table3__2_1[],T$2,FALSE)</f>
        <v>Normal</v>
      </c>
    </row>
    <row r="313" spans="1:20" ht="15.6" x14ac:dyDescent="0.3">
      <c r="A313" s="25" t="s">
        <v>2062</v>
      </c>
      <c r="B313" s="28" t="s">
        <v>4640</v>
      </c>
      <c r="D313">
        <f>VLOOKUP($A313,Table1_1[],D$2,FALSE)</f>
        <v>31634</v>
      </c>
      <c r="E313">
        <f>VLOOKUP($A313,Table1_1[],E$2,FALSE)</f>
        <v>0</v>
      </c>
      <c r="F313">
        <f>VLOOKUP($A313,Table1_1[],F$2,FALSE)</f>
        <v>30530.5</v>
      </c>
      <c r="G313" t="str">
        <f>VLOOKUP($A313,Table1_1[],G$2,FALSE)</f>
        <v>tier - 2</v>
      </c>
      <c r="H313" t="str">
        <f>VLOOKUP($A313,Table1_1[],H$2,FALSE)</f>
        <v>tier - 1</v>
      </c>
      <c r="I313" t="str">
        <f>VLOOKUP($A313,Table1_1[],I$2,FALSE)</f>
        <v>R1011</v>
      </c>
      <c r="J313" t="str">
        <f>VLOOKUP($A313,Table1_1[],J$2,FALSE)</f>
        <v>R1011</v>
      </c>
      <c r="K313">
        <f ca="1">VLOOKUP($A313,Table1_1[],K$2,FALSE)</f>
        <v>38</v>
      </c>
      <c r="L313">
        <f>VLOOKUP($A313,Table3__2_1[],L$2,FALSE)</f>
        <v>47.689999999999898</v>
      </c>
      <c r="M313">
        <f>VLOOKUP($A313,Table3__2_1[],M$2,FALSE)</f>
        <v>14.9131578947368</v>
      </c>
      <c r="N313" t="str">
        <f>VLOOKUP($A313,Table3__2_1[],N$2,FALSE)</f>
        <v>No</v>
      </c>
      <c r="O313" t="str">
        <f>VLOOKUP($A313,Table3__2_1[],O$2,FALSE)</f>
        <v>No</v>
      </c>
      <c r="P313" t="str">
        <f>VLOOKUP($A313,Table3__2_1[],P$2,FALSE)</f>
        <v>No</v>
      </c>
      <c r="Q313">
        <f>VLOOKUP($A313,Table3__2_1[],Q$2,FALSE)</f>
        <v>1</v>
      </c>
      <c r="R313" t="str">
        <f>VLOOKUP($A313,Table3__2_1[],R$2,FALSE)</f>
        <v>yes</v>
      </c>
      <c r="S313" t="str">
        <f>VLOOKUP($A313,Table3__2_1[],S$2,FALSE)</f>
        <v>Normal weight</v>
      </c>
      <c r="T313" t="str">
        <f>VLOOKUP($A313,Table3__2_1[],T$2,FALSE)</f>
        <v>Prediabetes</v>
      </c>
    </row>
    <row r="314" spans="1:20" ht="15.6" x14ac:dyDescent="0.3">
      <c r="A314" s="24" t="s">
        <v>2061</v>
      </c>
      <c r="B314" s="27" t="s">
        <v>4506</v>
      </c>
      <c r="D314">
        <f>VLOOKUP($A314,Table1_1[],D$2,FALSE)</f>
        <v>30560</v>
      </c>
      <c r="E314">
        <f>VLOOKUP($A314,Table1_1[],E$2,FALSE)</f>
        <v>0</v>
      </c>
      <c r="F314">
        <f>VLOOKUP($A314,Table1_1[],F$2,FALSE)</f>
        <v>30457.37</v>
      </c>
      <c r="G314" t="str">
        <f>VLOOKUP($A314,Table1_1[],G$2,FALSE)</f>
        <v>tier - 2</v>
      </c>
      <c r="H314" t="str">
        <f>VLOOKUP($A314,Table1_1[],H$2,FALSE)</f>
        <v>tier - 1</v>
      </c>
      <c r="I314" t="str">
        <f>VLOOKUP($A314,Table1_1[],I$2,FALSE)</f>
        <v>R1012</v>
      </c>
      <c r="J314" t="str">
        <f>VLOOKUP($A314,Table1_1[],J$2,FALSE)</f>
        <v>R1012</v>
      </c>
      <c r="K314">
        <f ca="1">VLOOKUP($A314,Table1_1[],K$2,FALSE)</f>
        <v>41</v>
      </c>
      <c r="L314">
        <f>VLOOKUP($A314,Table3__2_1[],L$2,FALSE)</f>
        <v>47.723289473684098</v>
      </c>
      <c r="M314">
        <f>VLOOKUP($A314,Table3__2_1[],M$2,FALSE)</f>
        <v>14.936649122806999</v>
      </c>
      <c r="N314" t="str">
        <f>VLOOKUP($A314,Table3__2_1[],N$2,FALSE)</f>
        <v>No</v>
      </c>
      <c r="O314" t="str">
        <f>VLOOKUP($A314,Table3__2_1[],O$2,FALSE)</f>
        <v>No</v>
      </c>
      <c r="P314" t="str">
        <f>VLOOKUP($A314,Table3__2_1[],P$2,FALSE)</f>
        <v>No</v>
      </c>
      <c r="Q314">
        <f>VLOOKUP($A314,Table3__2_1[],Q$2,FALSE)</f>
        <v>0</v>
      </c>
      <c r="R314" t="str">
        <f>VLOOKUP($A314,Table3__2_1[],R$2,FALSE)</f>
        <v>yes</v>
      </c>
      <c r="S314" t="str">
        <f>VLOOKUP($A314,Table3__2_1[],S$2,FALSE)</f>
        <v>Normal weight</v>
      </c>
      <c r="T314" t="str">
        <f>VLOOKUP($A314,Table3__2_1[],T$2,FALSE)</f>
        <v>Diabetes</v>
      </c>
    </row>
    <row r="315" spans="1:20" ht="15.6" x14ac:dyDescent="0.3">
      <c r="A315" s="25" t="s">
        <v>2060</v>
      </c>
      <c r="B315" s="28" t="s">
        <v>4641</v>
      </c>
      <c r="D315">
        <f>VLOOKUP($A315,Table1_1[],D$2,FALSE)</f>
        <v>36096</v>
      </c>
      <c r="E315">
        <f>VLOOKUP($A315,Table1_1[],E$2,FALSE)</f>
        <v>0</v>
      </c>
      <c r="F315">
        <f>VLOOKUP($A315,Table1_1[],F$2,FALSE)</f>
        <v>30422.03</v>
      </c>
      <c r="G315" t="str">
        <f>VLOOKUP($A315,Table1_1[],G$2,FALSE)</f>
        <v>tier - 2</v>
      </c>
      <c r="H315" t="str">
        <f>VLOOKUP($A315,Table1_1[],H$2,FALSE)</f>
        <v>tier - 3</v>
      </c>
      <c r="I315" t="str">
        <f>VLOOKUP($A315,Table1_1[],I$2,FALSE)</f>
        <v>R1011</v>
      </c>
      <c r="J315" t="str">
        <f>VLOOKUP($A315,Table1_1[],J$2,FALSE)</f>
        <v>R1011</v>
      </c>
      <c r="K315">
        <f ca="1">VLOOKUP($A315,Table1_1[],K$2,FALSE)</f>
        <v>26</v>
      </c>
      <c r="L315">
        <f>VLOOKUP($A315,Table3__2_1[],L$2,FALSE)</f>
        <v>47.756578947368297</v>
      </c>
      <c r="M315">
        <f>VLOOKUP($A315,Table3__2_1[],M$2,FALSE)</f>
        <v>14.9601403508772</v>
      </c>
      <c r="N315" t="str">
        <f>VLOOKUP($A315,Table3__2_1[],N$2,FALSE)</f>
        <v>No</v>
      </c>
      <c r="O315" t="str">
        <f>VLOOKUP($A315,Table3__2_1[],O$2,FALSE)</f>
        <v>No</v>
      </c>
      <c r="P315" t="str">
        <f>VLOOKUP($A315,Table3__2_1[],P$2,FALSE)</f>
        <v>No</v>
      </c>
      <c r="Q315">
        <f>VLOOKUP($A315,Table3__2_1[],Q$2,FALSE)</f>
        <v>1</v>
      </c>
      <c r="R315" t="str">
        <f>VLOOKUP($A315,Table3__2_1[],R$2,FALSE)</f>
        <v>yes</v>
      </c>
      <c r="S315" t="str">
        <f>VLOOKUP($A315,Table3__2_1[],S$2,FALSE)</f>
        <v>Normal weight</v>
      </c>
      <c r="T315" t="str">
        <f>VLOOKUP($A315,Table3__2_1[],T$2,FALSE)</f>
        <v>Prediabetes</v>
      </c>
    </row>
    <row r="316" spans="1:20" ht="15.6" x14ac:dyDescent="0.3">
      <c r="A316" s="24" t="s">
        <v>2059</v>
      </c>
      <c r="B316" s="27" t="s">
        <v>4540</v>
      </c>
      <c r="D316">
        <f>VLOOKUP($A316,Table1_1[],D$2,FALSE)</f>
        <v>28004</v>
      </c>
      <c r="E316">
        <f>VLOOKUP($A316,Table1_1[],E$2,FALSE)</f>
        <v>0</v>
      </c>
      <c r="F316">
        <f>VLOOKUP($A316,Table1_1[],F$2,FALSE)</f>
        <v>30409.53</v>
      </c>
      <c r="G316" t="str">
        <f>VLOOKUP($A316,Table1_1[],G$2,FALSE)</f>
        <v>tier - 2</v>
      </c>
      <c r="H316" t="str">
        <f>VLOOKUP($A316,Table1_1[],H$2,FALSE)</f>
        <v>tier - 3</v>
      </c>
      <c r="I316" t="str">
        <f>VLOOKUP($A316,Table1_1[],I$2,FALSE)</f>
        <v>R1012</v>
      </c>
      <c r="J316" t="str">
        <f>VLOOKUP($A316,Table1_1[],J$2,FALSE)</f>
        <v>R1012</v>
      </c>
      <c r="K316">
        <f ca="1">VLOOKUP($A316,Table1_1[],K$2,FALSE)</f>
        <v>48</v>
      </c>
      <c r="L316">
        <f>VLOOKUP($A316,Table3__2_1[],L$2,FALSE)</f>
        <v>47.789868421052503</v>
      </c>
      <c r="M316">
        <f>VLOOKUP($A316,Table3__2_1[],M$2,FALSE)</f>
        <v>14.983631578947399</v>
      </c>
      <c r="N316" t="str">
        <f>VLOOKUP($A316,Table3__2_1[],N$2,FALSE)</f>
        <v>yes</v>
      </c>
      <c r="O316" t="str">
        <f>VLOOKUP($A316,Table3__2_1[],O$2,FALSE)</f>
        <v>No</v>
      </c>
      <c r="P316" t="str">
        <f>VLOOKUP($A316,Table3__2_1[],P$2,FALSE)</f>
        <v>Yes</v>
      </c>
      <c r="Q316">
        <f>VLOOKUP($A316,Table3__2_1[],Q$2,FALSE)</f>
        <v>0</v>
      </c>
      <c r="R316" t="str">
        <f>VLOOKUP($A316,Table3__2_1[],R$2,FALSE)</f>
        <v>yes</v>
      </c>
      <c r="S316" t="str">
        <f>VLOOKUP($A316,Table3__2_1[],S$2,FALSE)</f>
        <v>Normal weight</v>
      </c>
      <c r="T316" t="str">
        <f>VLOOKUP($A316,Table3__2_1[],T$2,FALSE)</f>
        <v>Prediabetes</v>
      </c>
    </row>
    <row r="317" spans="1:20" ht="15.6" x14ac:dyDescent="0.3">
      <c r="A317" s="25" t="s">
        <v>2058</v>
      </c>
      <c r="B317" s="28" t="s">
        <v>4642</v>
      </c>
      <c r="D317">
        <f>VLOOKUP($A317,Table1_1[],D$2,FALSE)</f>
        <v>25414</v>
      </c>
      <c r="E317">
        <f>VLOOKUP($A317,Table1_1[],E$2,FALSE)</f>
        <v>0</v>
      </c>
      <c r="F317">
        <f>VLOOKUP($A317,Table1_1[],F$2,FALSE)</f>
        <v>30366.93</v>
      </c>
      <c r="G317" t="str">
        <f>VLOOKUP($A317,Table1_1[],G$2,FALSE)</f>
        <v>tier - 2</v>
      </c>
      <c r="H317" t="str">
        <f>VLOOKUP($A317,Table1_1[],H$2,FALSE)</f>
        <v>tier - 2</v>
      </c>
      <c r="I317" t="str">
        <f>VLOOKUP($A317,Table1_1[],I$2,FALSE)</f>
        <v>R1011</v>
      </c>
      <c r="J317" t="str">
        <f>VLOOKUP($A317,Table1_1[],J$2,FALSE)</f>
        <v>R1011</v>
      </c>
      <c r="K317">
        <f ca="1">VLOOKUP($A317,Table1_1[],K$2,FALSE)</f>
        <v>55</v>
      </c>
      <c r="L317">
        <f>VLOOKUP($A317,Table3__2_1[],L$2,FALSE)</f>
        <v>47.823157894736802</v>
      </c>
      <c r="M317">
        <f>VLOOKUP($A317,Table3__2_1[],M$2,FALSE)</f>
        <v>15.007122807017501</v>
      </c>
      <c r="N317" t="str">
        <f>VLOOKUP($A317,Table3__2_1[],N$2,FALSE)</f>
        <v>No</v>
      </c>
      <c r="O317" t="str">
        <f>VLOOKUP($A317,Table3__2_1[],O$2,FALSE)</f>
        <v>No</v>
      </c>
      <c r="P317" t="str">
        <f>VLOOKUP($A317,Table3__2_1[],P$2,FALSE)</f>
        <v>No</v>
      </c>
      <c r="Q317">
        <f>VLOOKUP($A317,Table3__2_1[],Q$2,FALSE)</f>
        <v>2</v>
      </c>
      <c r="R317" t="str">
        <f>VLOOKUP($A317,Table3__2_1[],R$2,FALSE)</f>
        <v>yes</v>
      </c>
      <c r="S317" t="str">
        <f>VLOOKUP($A317,Table3__2_1[],S$2,FALSE)</f>
        <v>Normal weight</v>
      </c>
      <c r="T317" t="str">
        <f>VLOOKUP($A317,Table3__2_1[],T$2,FALSE)</f>
        <v>Prediabetes</v>
      </c>
    </row>
    <row r="318" spans="1:20" ht="15.6" x14ac:dyDescent="0.3">
      <c r="A318" s="24" t="s">
        <v>2057</v>
      </c>
      <c r="B318" s="27" t="s">
        <v>4643</v>
      </c>
      <c r="D318">
        <f>VLOOKUP($A318,Table1_1[],D$2,FALSE)</f>
        <v>38139</v>
      </c>
      <c r="E318">
        <f>VLOOKUP($A318,Table1_1[],E$2,FALSE)</f>
        <v>0</v>
      </c>
      <c r="F318">
        <f>VLOOKUP($A318,Table1_1[],F$2,FALSE)</f>
        <v>30328.27</v>
      </c>
      <c r="G318" t="str">
        <f>VLOOKUP($A318,Table1_1[],G$2,FALSE)</f>
        <v>tier - 2</v>
      </c>
      <c r="H318" t="str">
        <f>VLOOKUP($A318,Table1_1[],H$2,FALSE)</f>
        <v>tier - 2</v>
      </c>
      <c r="I318" t="str">
        <f>VLOOKUP($A318,Table1_1[],I$2,FALSE)</f>
        <v>R1011</v>
      </c>
      <c r="J318" t="str">
        <f>VLOOKUP($A318,Table1_1[],J$2,FALSE)</f>
        <v>R1011</v>
      </c>
      <c r="K318">
        <f ca="1">VLOOKUP($A318,Table1_1[],K$2,FALSE)</f>
        <v>20</v>
      </c>
      <c r="L318">
        <f>VLOOKUP($A318,Table3__2_1[],L$2,FALSE)</f>
        <v>47.856447368421001</v>
      </c>
      <c r="M318">
        <f>VLOOKUP($A318,Table3__2_1[],M$2,FALSE)</f>
        <v>15.0306140350877</v>
      </c>
      <c r="N318" t="str">
        <f>VLOOKUP($A318,Table3__2_1[],N$2,FALSE)</f>
        <v>yes</v>
      </c>
      <c r="O318" t="str">
        <f>VLOOKUP($A318,Table3__2_1[],O$2,FALSE)</f>
        <v>No</v>
      </c>
      <c r="P318" t="str">
        <f>VLOOKUP($A318,Table3__2_1[],P$2,FALSE)</f>
        <v>No</v>
      </c>
      <c r="Q318">
        <f>VLOOKUP($A318,Table3__2_1[],Q$2,FALSE)</f>
        <v>1</v>
      </c>
      <c r="R318" t="str">
        <f>VLOOKUP($A318,Table3__2_1[],R$2,FALSE)</f>
        <v>yes</v>
      </c>
      <c r="S318" t="str">
        <f>VLOOKUP($A318,Table3__2_1[],S$2,FALSE)</f>
        <v>Normal weight</v>
      </c>
      <c r="T318" t="str">
        <f>VLOOKUP($A318,Table3__2_1[],T$2,FALSE)</f>
        <v>Diabetes</v>
      </c>
    </row>
    <row r="319" spans="1:20" ht="15.6" x14ac:dyDescent="0.3">
      <c r="A319" s="25" t="s">
        <v>2056</v>
      </c>
      <c r="B319" s="28" t="s">
        <v>4569</v>
      </c>
      <c r="D319">
        <f>VLOOKUP($A319,Table1_1[],D$2,FALSE)</f>
        <v>26504</v>
      </c>
      <c r="E319">
        <f>VLOOKUP($A319,Table1_1[],E$2,FALSE)</f>
        <v>0</v>
      </c>
      <c r="F319">
        <f>VLOOKUP($A319,Table1_1[],F$2,FALSE)</f>
        <v>30284.639999999999</v>
      </c>
      <c r="G319" t="str">
        <f>VLOOKUP($A319,Table1_1[],G$2,FALSE)</f>
        <v>tier - 1</v>
      </c>
      <c r="H319" t="str">
        <f>VLOOKUP($A319,Table1_1[],H$2,FALSE)</f>
        <v>tier - 1</v>
      </c>
      <c r="I319" t="str">
        <f>VLOOKUP($A319,Table1_1[],I$2,FALSE)</f>
        <v>R1012</v>
      </c>
      <c r="J319" t="str">
        <f>VLOOKUP($A319,Table1_1[],J$2,FALSE)</f>
        <v>R1012</v>
      </c>
      <c r="K319">
        <f ca="1">VLOOKUP($A319,Table1_1[],K$2,FALSE)</f>
        <v>52</v>
      </c>
      <c r="L319">
        <f>VLOOKUP($A319,Table3__2_1[],L$2,FALSE)</f>
        <v>47.8897368421053</v>
      </c>
      <c r="M319">
        <f>VLOOKUP($A319,Table3__2_1[],M$2,FALSE)</f>
        <v>15.054105263157901</v>
      </c>
      <c r="N319" t="str">
        <f>VLOOKUP($A319,Table3__2_1[],N$2,FALSE)</f>
        <v>No</v>
      </c>
      <c r="O319" t="str">
        <f>VLOOKUP($A319,Table3__2_1[],O$2,FALSE)</f>
        <v>No</v>
      </c>
      <c r="P319" t="str">
        <f>VLOOKUP($A319,Table3__2_1[],P$2,FALSE)</f>
        <v>No</v>
      </c>
      <c r="Q319">
        <f>VLOOKUP($A319,Table3__2_1[],Q$2,FALSE)</f>
        <v>2</v>
      </c>
      <c r="R319" t="str">
        <f>VLOOKUP($A319,Table3__2_1[],R$2,FALSE)</f>
        <v>yes</v>
      </c>
      <c r="S319" t="str">
        <f>VLOOKUP($A319,Table3__2_1[],S$2,FALSE)</f>
        <v>Normal weight</v>
      </c>
      <c r="T319" t="str">
        <f>VLOOKUP($A319,Table3__2_1[],T$2,FALSE)</f>
        <v>Prediabetes</v>
      </c>
    </row>
    <row r="320" spans="1:20" ht="15.6" x14ac:dyDescent="0.3">
      <c r="A320" s="24" t="s">
        <v>2055</v>
      </c>
      <c r="B320" s="27" t="s">
        <v>4460</v>
      </c>
      <c r="D320">
        <f>VLOOKUP($A320,Table1_1[],D$2,FALSE)</f>
        <v>22904</v>
      </c>
      <c r="E320">
        <f>VLOOKUP($A320,Table1_1[],E$2,FALSE)</f>
        <v>0</v>
      </c>
      <c r="F320">
        <f>VLOOKUP($A320,Table1_1[],F$2,FALSE)</f>
        <v>30260</v>
      </c>
      <c r="G320" t="str">
        <f>VLOOKUP($A320,Table1_1[],G$2,FALSE)</f>
        <v>tier - 1</v>
      </c>
      <c r="H320" t="str">
        <f>VLOOKUP($A320,Table1_1[],H$2,FALSE)</f>
        <v>tier - 1</v>
      </c>
      <c r="I320" t="str">
        <f>VLOOKUP($A320,Table1_1[],I$2,FALSE)</f>
        <v>R1014</v>
      </c>
      <c r="J320" t="str">
        <f>VLOOKUP($A320,Table1_1[],J$2,FALSE)</f>
        <v>R1014</v>
      </c>
      <c r="K320">
        <f ca="1">VLOOKUP($A320,Table1_1[],K$2,FALSE)</f>
        <v>62</v>
      </c>
      <c r="L320">
        <f>VLOOKUP($A320,Table3__2_1[],L$2,FALSE)</f>
        <v>47.9230263157894</v>
      </c>
      <c r="M320">
        <f>VLOOKUP($A320,Table3__2_1[],M$2,FALSE)</f>
        <v>15.0775964912281</v>
      </c>
      <c r="N320" t="str">
        <f>VLOOKUP($A320,Table3__2_1[],N$2,FALSE)</f>
        <v>No</v>
      </c>
      <c r="O320" t="str">
        <f>VLOOKUP($A320,Table3__2_1[],O$2,FALSE)</f>
        <v>No</v>
      </c>
      <c r="P320" t="str">
        <f>VLOOKUP($A320,Table3__2_1[],P$2,FALSE)</f>
        <v>No</v>
      </c>
      <c r="Q320">
        <f>VLOOKUP($A320,Table3__2_1[],Q$2,FALSE)</f>
        <v>1</v>
      </c>
      <c r="R320" t="str">
        <f>VLOOKUP($A320,Table3__2_1[],R$2,FALSE)</f>
        <v>yes</v>
      </c>
      <c r="S320" t="str">
        <f>VLOOKUP($A320,Table3__2_1[],S$2,FALSE)</f>
        <v>Normal weight</v>
      </c>
      <c r="T320" t="str">
        <f>VLOOKUP($A320,Table3__2_1[],T$2,FALSE)</f>
        <v>Prediabetes</v>
      </c>
    </row>
    <row r="321" spans="1:20" ht="15.6" x14ac:dyDescent="0.3">
      <c r="A321" s="25" t="s">
        <v>2054</v>
      </c>
      <c r="B321" s="28" t="s">
        <v>4644</v>
      </c>
      <c r="D321">
        <f>VLOOKUP($A321,Table1_1[],D$2,FALSE)</f>
        <v>23267</v>
      </c>
      <c r="E321">
        <f>VLOOKUP($A321,Table1_1[],E$2,FALSE)</f>
        <v>0</v>
      </c>
      <c r="F321">
        <f>VLOOKUP($A321,Table1_1[],F$2,FALSE)</f>
        <v>30184.94</v>
      </c>
      <c r="G321" t="str">
        <f>VLOOKUP($A321,Table1_1[],G$2,FALSE)</f>
        <v>tier - 1</v>
      </c>
      <c r="H321" t="str">
        <f>VLOOKUP($A321,Table1_1[],H$2,FALSE)</f>
        <v>tier - 1</v>
      </c>
      <c r="I321" t="str">
        <f>VLOOKUP($A321,Table1_1[],I$2,FALSE)</f>
        <v>R1014</v>
      </c>
      <c r="J321" t="str">
        <f>VLOOKUP($A321,Table1_1[],J$2,FALSE)</f>
        <v>R1014</v>
      </c>
      <c r="K321">
        <f ca="1">VLOOKUP($A321,Table1_1[],K$2,FALSE)</f>
        <v>61</v>
      </c>
      <c r="L321">
        <f>VLOOKUP($A321,Table3__2_1[],L$2,FALSE)</f>
        <v>47.956315789473599</v>
      </c>
      <c r="M321">
        <f>VLOOKUP($A321,Table3__2_1[],M$2,FALSE)</f>
        <v>15.101087719298301</v>
      </c>
      <c r="N321" t="str">
        <f>VLOOKUP($A321,Table3__2_1[],N$2,FALSE)</f>
        <v>No</v>
      </c>
      <c r="O321" t="str">
        <f>VLOOKUP($A321,Table3__2_1[],O$2,FALSE)</f>
        <v>No</v>
      </c>
      <c r="P321" t="str">
        <f>VLOOKUP($A321,Table3__2_1[],P$2,FALSE)</f>
        <v>No</v>
      </c>
      <c r="Q321">
        <f>VLOOKUP($A321,Table3__2_1[],Q$2,FALSE)</f>
        <v>1</v>
      </c>
      <c r="R321" t="str">
        <f>VLOOKUP($A321,Table3__2_1[],R$2,FALSE)</f>
        <v>yes</v>
      </c>
      <c r="S321" t="str">
        <f>VLOOKUP($A321,Table3__2_1[],S$2,FALSE)</f>
        <v>Normal weight</v>
      </c>
      <c r="T321" t="str">
        <f>VLOOKUP($A321,Table3__2_1[],T$2,FALSE)</f>
        <v>Prediabetes</v>
      </c>
    </row>
    <row r="322" spans="1:20" ht="15.6" x14ac:dyDescent="0.3">
      <c r="A322" s="24" t="s">
        <v>2053</v>
      </c>
      <c r="B322" s="27" t="s">
        <v>4616</v>
      </c>
      <c r="D322">
        <f>VLOOKUP($A322,Table1_1[],D$2,FALSE)</f>
        <v>21408</v>
      </c>
      <c r="E322">
        <f>VLOOKUP($A322,Table1_1[],E$2,FALSE)</f>
        <v>0</v>
      </c>
      <c r="F322">
        <f>VLOOKUP($A322,Table1_1[],F$2,FALSE)</f>
        <v>30166.62</v>
      </c>
      <c r="G322" t="str">
        <f>VLOOKUP($A322,Table1_1[],G$2,FALSE)</f>
        <v>tier - 1</v>
      </c>
      <c r="H322" t="str">
        <f>VLOOKUP($A322,Table1_1[],H$2,FALSE)</f>
        <v>tier - 3</v>
      </c>
      <c r="I322" t="str">
        <f>VLOOKUP($A322,Table1_1[],I$2,FALSE)</f>
        <v>R1012</v>
      </c>
      <c r="J322" t="str">
        <f>VLOOKUP($A322,Table1_1[],J$2,FALSE)</f>
        <v>R1012</v>
      </c>
      <c r="K322">
        <f ca="1">VLOOKUP($A322,Table1_1[],K$2,FALSE)</f>
        <v>66</v>
      </c>
      <c r="L322">
        <f>VLOOKUP($A322,Table3__2_1[],L$2,FALSE)</f>
        <v>47.989605263157799</v>
      </c>
      <c r="M322">
        <f>VLOOKUP($A322,Table3__2_1[],M$2,FALSE)</f>
        <v>15.1245789473684</v>
      </c>
      <c r="N322" t="str">
        <f>VLOOKUP($A322,Table3__2_1[],N$2,FALSE)</f>
        <v>yes</v>
      </c>
      <c r="O322" t="str">
        <f>VLOOKUP($A322,Table3__2_1[],O$2,FALSE)</f>
        <v>No</v>
      </c>
      <c r="P322" t="str">
        <f>VLOOKUP($A322,Table3__2_1[],P$2,FALSE)</f>
        <v>No</v>
      </c>
      <c r="Q322">
        <f>VLOOKUP($A322,Table3__2_1[],Q$2,FALSE)</f>
        <v>0</v>
      </c>
      <c r="R322" t="str">
        <f>VLOOKUP($A322,Table3__2_1[],R$2,FALSE)</f>
        <v>yes</v>
      </c>
      <c r="S322" t="str">
        <f>VLOOKUP($A322,Table3__2_1[],S$2,FALSE)</f>
        <v>Normal weight</v>
      </c>
      <c r="T322" t="str">
        <f>VLOOKUP($A322,Table3__2_1[],T$2,FALSE)</f>
        <v>Prediabetes</v>
      </c>
    </row>
    <row r="323" spans="1:20" ht="15.6" x14ac:dyDescent="0.3">
      <c r="A323" s="25" t="s">
        <v>2052</v>
      </c>
      <c r="B323" s="28" t="s">
        <v>4645</v>
      </c>
      <c r="D323">
        <f>VLOOKUP($A323,Table1_1[],D$2,FALSE)</f>
        <v>26292</v>
      </c>
      <c r="E323">
        <f>VLOOKUP($A323,Table1_1[],E$2,FALSE)</f>
        <v>0</v>
      </c>
      <c r="F323">
        <f>VLOOKUP($A323,Table1_1[],F$2,FALSE)</f>
        <v>30134.75</v>
      </c>
      <c r="G323" t="str">
        <f>VLOOKUP($A323,Table1_1[],G$2,FALSE)</f>
        <v>tier - 2</v>
      </c>
      <c r="H323" t="str">
        <f>VLOOKUP($A323,Table1_1[],H$2,FALSE)</f>
        <v>tier - 3</v>
      </c>
      <c r="I323" t="str">
        <f>VLOOKUP($A323,Table1_1[],I$2,FALSE)</f>
        <v>R1011</v>
      </c>
      <c r="J323" t="str">
        <f>VLOOKUP($A323,Table1_1[],J$2,FALSE)</f>
        <v>R1011</v>
      </c>
      <c r="K323">
        <f ca="1">VLOOKUP($A323,Table1_1[],K$2,FALSE)</f>
        <v>53</v>
      </c>
      <c r="L323">
        <f>VLOOKUP($A323,Table3__2_1[],L$2,FALSE)</f>
        <v>48.022894736841998</v>
      </c>
      <c r="M323">
        <f>VLOOKUP($A323,Table3__2_1[],M$2,FALSE)</f>
        <v>15.148070175438599</v>
      </c>
      <c r="N323" t="str">
        <f>VLOOKUP($A323,Table3__2_1[],N$2,FALSE)</f>
        <v>No</v>
      </c>
      <c r="O323" t="str">
        <f>VLOOKUP($A323,Table3__2_1[],O$2,FALSE)</f>
        <v>No</v>
      </c>
      <c r="P323" t="str">
        <f>VLOOKUP($A323,Table3__2_1[],P$2,FALSE)</f>
        <v>No</v>
      </c>
      <c r="Q323">
        <f>VLOOKUP($A323,Table3__2_1[],Q$2,FALSE)</f>
        <v>2</v>
      </c>
      <c r="R323" t="str">
        <f>VLOOKUP($A323,Table3__2_1[],R$2,FALSE)</f>
        <v>yes</v>
      </c>
      <c r="S323" t="str">
        <f>VLOOKUP($A323,Table3__2_1[],S$2,FALSE)</f>
        <v>Normal weight</v>
      </c>
      <c r="T323" t="str">
        <f>VLOOKUP($A323,Table3__2_1[],T$2,FALSE)</f>
        <v>Prediabetes</v>
      </c>
    </row>
    <row r="324" spans="1:20" ht="15.6" x14ac:dyDescent="0.3">
      <c r="A324" s="24" t="s">
        <v>2051</v>
      </c>
      <c r="B324" s="27" t="s">
        <v>4646</v>
      </c>
      <c r="D324">
        <f>VLOOKUP($A324,Table1_1[],D$2,FALSE)</f>
        <v>29099</v>
      </c>
      <c r="E324">
        <f>VLOOKUP($A324,Table1_1[],E$2,FALSE)</f>
        <v>0</v>
      </c>
      <c r="F324">
        <f>VLOOKUP($A324,Table1_1[],F$2,FALSE)</f>
        <v>30095.97</v>
      </c>
      <c r="G324" t="str">
        <f>VLOOKUP($A324,Table1_1[],G$2,FALSE)</f>
        <v>tier - 2</v>
      </c>
      <c r="H324" t="str">
        <f>VLOOKUP($A324,Table1_1[],H$2,FALSE)</f>
        <v>tier - 3</v>
      </c>
      <c r="I324" t="str">
        <f>VLOOKUP($A324,Table1_1[],I$2,FALSE)</f>
        <v>R1011</v>
      </c>
      <c r="J324" t="str">
        <f>VLOOKUP($A324,Table1_1[],J$2,FALSE)</f>
        <v>R1011</v>
      </c>
      <c r="K324">
        <f ca="1">VLOOKUP($A324,Table1_1[],K$2,FALSE)</f>
        <v>45</v>
      </c>
      <c r="L324">
        <f>VLOOKUP($A324,Table3__2_1[],L$2,FALSE)</f>
        <v>48.056184210526197</v>
      </c>
      <c r="M324">
        <f>VLOOKUP($A324,Table3__2_1[],M$2,FALSE)</f>
        <v>15.1715614035088</v>
      </c>
      <c r="N324" t="str">
        <f>VLOOKUP($A324,Table3__2_1[],N$2,FALSE)</f>
        <v>No</v>
      </c>
      <c r="O324" t="str">
        <f>VLOOKUP($A324,Table3__2_1[],O$2,FALSE)</f>
        <v>No</v>
      </c>
      <c r="P324" t="str">
        <f>VLOOKUP($A324,Table3__2_1[],P$2,FALSE)</f>
        <v>No</v>
      </c>
      <c r="Q324">
        <f>VLOOKUP($A324,Table3__2_1[],Q$2,FALSE)</f>
        <v>1</v>
      </c>
      <c r="R324" t="str">
        <f>VLOOKUP($A324,Table3__2_1[],R$2,FALSE)</f>
        <v>yes</v>
      </c>
      <c r="S324" t="str">
        <f>VLOOKUP($A324,Table3__2_1[],S$2,FALSE)</f>
        <v>Normal weight</v>
      </c>
      <c r="T324" t="str">
        <f>VLOOKUP($A324,Table3__2_1[],T$2,FALSE)</f>
        <v>Prediabetes</v>
      </c>
    </row>
    <row r="325" spans="1:20" ht="15.6" x14ac:dyDescent="0.3">
      <c r="A325" s="25" t="s">
        <v>2050</v>
      </c>
      <c r="B325" s="28" t="s">
        <v>4540</v>
      </c>
      <c r="D325">
        <f>VLOOKUP($A325,Table1_1[],D$2,FALSE)</f>
        <v>24639</v>
      </c>
      <c r="E325">
        <f>VLOOKUP($A325,Table1_1[],E$2,FALSE)</f>
        <v>0</v>
      </c>
      <c r="F325">
        <f>VLOOKUP($A325,Table1_1[],F$2,FALSE)</f>
        <v>30063.58</v>
      </c>
      <c r="G325" t="str">
        <f>VLOOKUP($A325,Table1_1[],G$2,FALSE)</f>
        <v>tier - 1</v>
      </c>
      <c r="H325" t="str">
        <f>VLOOKUP($A325,Table1_1[],H$2,FALSE)</f>
        <v>tier - 1</v>
      </c>
      <c r="I325" t="str">
        <f>VLOOKUP($A325,Table1_1[],I$2,FALSE)</f>
        <v>R1012</v>
      </c>
      <c r="J325" t="str">
        <f>VLOOKUP($A325,Table1_1[],J$2,FALSE)</f>
        <v>R1012</v>
      </c>
      <c r="K325">
        <f ca="1">VLOOKUP($A325,Table1_1[],K$2,FALSE)</f>
        <v>57</v>
      </c>
      <c r="L325">
        <f>VLOOKUP($A325,Table3__2_1[],L$2,FALSE)</f>
        <v>48.089473684210397</v>
      </c>
      <c r="M325">
        <f>VLOOKUP($A325,Table3__2_1[],M$2,FALSE)</f>
        <v>15.195052631578999</v>
      </c>
      <c r="N325" t="str">
        <f>VLOOKUP($A325,Table3__2_1[],N$2,FALSE)</f>
        <v>yes</v>
      </c>
      <c r="O325" t="str">
        <f>VLOOKUP($A325,Table3__2_1[],O$2,FALSE)</f>
        <v>No</v>
      </c>
      <c r="P325" t="str">
        <f>VLOOKUP($A325,Table3__2_1[],P$2,FALSE)</f>
        <v>Yes</v>
      </c>
      <c r="Q325">
        <f>VLOOKUP($A325,Table3__2_1[],Q$2,FALSE)</f>
        <v>1</v>
      </c>
      <c r="R325" t="str">
        <f>VLOOKUP($A325,Table3__2_1[],R$2,FALSE)</f>
        <v>yes</v>
      </c>
      <c r="S325" t="str">
        <f>VLOOKUP($A325,Table3__2_1[],S$2,FALSE)</f>
        <v>Normal weight</v>
      </c>
      <c r="T325" t="str">
        <f>VLOOKUP($A325,Table3__2_1[],T$2,FALSE)</f>
        <v>Prediabetes</v>
      </c>
    </row>
    <row r="326" spans="1:20" ht="15.6" x14ac:dyDescent="0.3">
      <c r="A326" s="24" t="s">
        <v>2049</v>
      </c>
      <c r="B326" s="27" t="s">
        <v>4614</v>
      </c>
      <c r="D326">
        <f>VLOOKUP($A326,Table1_1[],D$2,FALSE)</f>
        <v>29799</v>
      </c>
      <c r="E326">
        <f>VLOOKUP($A326,Table1_1[],E$2,FALSE)</f>
        <v>0</v>
      </c>
      <c r="F326">
        <f>VLOOKUP($A326,Table1_1[],F$2,FALSE)</f>
        <v>30026.87</v>
      </c>
      <c r="G326" t="str">
        <f>VLOOKUP($A326,Table1_1[],G$2,FALSE)</f>
        <v>tier - 2</v>
      </c>
      <c r="H326" t="str">
        <f>VLOOKUP($A326,Table1_1[],H$2,FALSE)</f>
        <v>tier - 3</v>
      </c>
      <c r="I326" t="str">
        <f>VLOOKUP($A326,Table1_1[],I$2,FALSE)</f>
        <v>R1012</v>
      </c>
      <c r="J326" t="str">
        <f>VLOOKUP($A326,Table1_1[],J$2,FALSE)</f>
        <v>R1012</v>
      </c>
      <c r="K326">
        <f ca="1">VLOOKUP($A326,Table1_1[],K$2,FALSE)</f>
        <v>43</v>
      </c>
      <c r="L326">
        <f>VLOOKUP($A326,Table3__2_1[],L$2,FALSE)</f>
        <v>48.122763157894703</v>
      </c>
      <c r="M326">
        <f>VLOOKUP($A326,Table3__2_1[],M$2,FALSE)</f>
        <v>15.218543859649101</v>
      </c>
      <c r="N326" t="str">
        <f>VLOOKUP($A326,Table3__2_1[],N$2,FALSE)</f>
        <v>yes</v>
      </c>
      <c r="O326" t="str">
        <f>VLOOKUP($A326,Table3__2_1[],O$2,FALSE)</f>
        <v>No</v>
      </c>
      <c r="P326" t="str">
        <f>VLOOKUP($A326,Table3__2_1[],P$2,FALSE)</f>
        <v>No</v>
      </c>
      <c r="Q326">
        <f>VLOOKUP($A326,Table3__2_1[],Q$2,FALSE)</f>
        <v>1</v>
      </c>
      <c r="R326" t="str">
        <f>VLOOKUP($A326,Table3__2_1[],R$2,FALSE)</f>
        <v>yes</v>
      </c>
      <c r="S326" t="str">
        <f>VLOOKUP($A326,Table3__2_1[],S$2,FALSE)</f>
        <v>Normal weight</v>
      </c>
      <c r="T326" t="str">
        <f>VLOOKUP($A326,Table3__2_1[],T$2,FALSE)</f>
        <v>Normal</v>
      </c>
    </row>
    <row r="327" spans="1:20" ht="15.6" x14ac:dyDescent="0.3">
      <c r="A327" s="25" t="s">
        <v>2048</v>
      </c>
      <c r="B327" s="28" t="s">
        <v>4550</v>
      </c>
      <c r="D327">
        <f>VLOOKUP($A327,Table1_1[],D$2,FALSE)</f>
        <v>33512</v>
      </c>
      <c r="E327">
        <f>VLOOKUP($A327,Table1_1[],E$2,FALSE)</f>
        <v>0</v>
      </c>
      <c r="F327">
        <f>VLOOKUP($A327,Table1_1[],F$2,FALSE)</f>
        <v>29969.67</v>
      </c>
      <c r="G327" t="str">
        <f>VLOOKUP($A327,Table1_1[],G$2,FALSE)</f>
        <v>tier - 1</v>
      </c>
      <c r="H327" t="str">
        <f>VLOOKUP($A327,Table1_1[],H$2,FALSE)</f>
        <v>tier - 1</v>
      </c>
      <c r="I327" t="str">
        <f>VLOOKUP($A327,Table1_1[],I$2,FALSE)</f>
        <v>R1011</v>
      </c>
      <c r="J327" t="str">
        <f>VLOOKUP($A327,Table1_1[],J$2,FALSE)</f>
        <v>R1011</v>
      </c>
      <c r="K327">
        <f ca="1">VLOOKUP($A327,Table1_1[],K$2,FALSE)</f>
        <v>33</v>
      </c>
      <c r="L327">
        <f>VLOOKUP($A327,Table3__2_1[],L$2,FALSE)</f>
        <v>48.156052631578902</v>
      </c>
      <c r="M327">
        <f>VLOOKUP($A327,Table3__2_1[],M$2,FALSE)</f>
        <v>15.2420350877193</v>
      </c>
      <c r="N327" t="str">
        <f>VLOOKUP($A327,Table3__2_1[],N$2,FALSE)</f>
        <v>No</v>
      </c>
      <c r="O327" t="str">
        <f>VLOOKUP($A327,Table3__2_1[],O$2,FALSE)</f>
        <v>No</v>
      </c>
      <c r="P327" t="str">
        <f>VLOOKUP($A327,Table3__2_1[],P$2,FALSE)</f>
        <v>No</v>
      </c>
      <c r="Q327">
        <f>VLOOKUP($A327,Table3__2_1[],Q$2,FALSE)</f>
        <v>0</v>
      </c>
      <c r="R327" t="str">
        <f>VLOOKUP($A327,Table3__2_1[],R$2,FALSE)</f>
        <v>yes</v>
      </c>
      <c r="S327" t="str">
        <f>VLOOKUP($A327,Table3__2_1[],S$2,FALSE)</f>
        <v>Normal weight</v>
      </c>
      <c r="T327" t="str">
        <f>VLOOKUP($A327,Table3__2_1[],T$2,FALSE)</f>
        <v>Prediabetes</v>
      </c>
    </row>
    <row r="328" spans="1:20" ht="15.6" x14ac:dyDescent="0.3">
      <c r="A328" s="24" t="s">
        <v>2047</v>
      </c>
      <c r="B328" s="27" t="s">
        <v>4647</v>
      </c>
      <c r="D328">
        <f>VLOOKUP($A328,Table1_1[],D$2,FALSE)</f>
        <v>27923</v>
      </c>
      <c r="E328">
        <f>VLOOKUP($A328,Table1_1[],E$2,FALSE)</f>
        <v>0</v>
      </c>
      <c r="F328">
        <f>VLOOKUP($A328,Table1_1[],F$2,FALSE)</f>
        <v>29933.75</v>
      </c>
      <c r="G328" t="str">
        <f>VLOOKUP($A328,Table1_1[],G$2,FALSE)</f>
        <v>tier - 1</v>
      </c>
      <c r="H328" t="str">
        <f>VLOOKUP($A328,Table1_1[],H$2,FALSE)</f>
        <v>tier - 1</v>
      </c>
      <c r="I328" t="str">
        <f>VLOOKUP($A328,Table1_1[],I$2,FALSE)</f>
        <v>R1011</v>
      </c>
      <c r="J328" t="str">
        <f>VLOOKUP($A328,Table1_1[],J$2,FALSE)</f>
        <v>R1011</v>
      </c>
      <c r="K328">
        <f ca="1">VLOOKUP($A328,Table1_1[],K$2,FALSE)</f>
        <v>48</v>
      </c>
      <c r="L328">
        <f>VLOOKUP($A328,Table3__2_1[],L$2,FALSE)</f>
        <v>48.189342105263201</v>
      </c>
      <c r="M328">
        <f>VLOOKUP($A328,Table3__2_1[],M$2,FALSE)</f>
        <v>15.265526315789501</v>
      </c>
      <c r="N328" t="str">
        <f>VLOOKUP($A328,Table3__2_1[],N$2,FALSE)</f>
        <v>No</v>
      </c>
      <c r="O328" t="str">
        <f>VLOOKUP($A328,Table3__2_1[],O$2,FALSE)</f>
        <v>No</v>
      </c>
      <c r="P328" t="str">
        <f>VLOOKUP($A328,Table3__2_1[],P$2,FALSE)</f>
        <v>No</v>
      </c>
      <c r="Q328">
        <f>VLOOKUP($A328,Table3__2_1[],Q$2,FALSE)</f>
        <v>1</v>
      </c>
      <c r="R328" t="str">
        <f>VLOOKUP($A328,Table3__2_1[],R$2,FALSE)</f>
        <v>yes</v>
      </c>
      <c r="S328" t="str">
        <f>VLOOKUP($A328,Table3__2_1[],S$2,FALSE)</f>
        <v>Normal weight</v>
      </c>
      <c r="T328" t="str">
        <f>VLOOKUP($A328,Table3__2_1[],T$2,FALSE)</f>
        <v>Diabetes</v>
      </c>
    </row>
    <row r="329" spans="1:20" ht="15.6" x14ac:dyDescent="0.3">
      <c r="A329" s="25" t="s">
        <v>2046</v>
      </c>
      <c r="B329" s="28" t="s">
        <v>4596</v>
      </c>
      <c r="D329">
        <f>VLOOKUP($A329,Table1_1[],D$2,FALSE)</f>
        <v>32507</v>
      </c>
      <c r="E329">
        <f>VLOOKUP($A329,Table1_1[],E$2,FALSE)</f>
        <v>0</v>
      </c>
      <c r="F329">
        <f>VLOOKUP($A329,Table1_1[],F$2,FALSE)</f>
        <v>29929.56</v>
      </c>
      <c r="G329" t="str">
        <f>VLOOKUP($A329,Table1_1[],G$2,FALSE)</f>
        <v>tier - 1</v>
      </c>
      <c r="H329" t="str">
        <f>VLOOKUP($A329,Table1_1[],H$2,FALSE)</f>
        <v>tier - 1</v>
      </c>
      <c r="I329" t="str">
        <f>VLOOKUP($A329,Table1_1[],I$2,FALSE)</f>
        <v>R1011</v>
      </c>
      <c r="J329" t="str">
        <f>VLOOKUP($A329,Table1_1[],J$2,FALSE)</f>
        <v>R1011</v>
      </c>
      <c r="K329">
        <f ca="1">VLOOKUP($A329,Table1_1[],K$2,FALSE)</f>
        <v>36</v>
      </c>
      <c r="L329">
        <f>VLOOKUP($A329,Table3__2_1[],L$2,FALSE)</f>
        <v>48.222631578947301</v>
      </c>
      <c r="M329">
        <f>VLOOKUP($A329,Table3__2_1[],M$2,FALSE)</f>
        <v>15.2890175438597</v>
      </c>
      <c r="N329" t="str">
        <f>VLOOKUP($A329,Table3__2_1[],N$2,FALSE)</f>
        <v>yes</v>
      </c>
      <c r="O329" t="str">
        <f>VLOOKUP($A329,Table3__2_1[],O$2,FALSE)</f>
        <v>No</v>
      </c>
      <c r="P329" t="str">
        <f>VLOOKUP($A329,Table3__2_1[],P$2,FALSE)</f>
        <v>No</v>
      </c>
      <c r="Q329">
        <f>VLOOKUP($A329,Table3__2_1[],Q$2,FALSE)</f>
        <v>1</v>
      </c>
      <c r="R329" t="str">
        <f>VLOOKUP($A329,Table3__2_1[],R$2,FALSE)</f>
        <v>yes</v>
      </c>
      <c r="S329" t="str">
        <f>VLOOKUP($A329,Table3__2_1[],S$2,FALSE)</f>
        <v>Normal weight</v>
      </c>
      <c r="T329" t="str">
        <f>VLOOKUP($A329,Table3__2_1[],T$2,FALSE)</f>
        <v>Prediabetes</v>
      </c>
    </row>
    <row r="330" spans="1:20" ht="15.6" x14ac:dyDescent="0.3">
      <c r="A330" s="24" t="s">
        <v>2045</v>
      </c>
      <c r="B330" s="27" t="s">
        <v>3916</v>
      </c>
      <c r="D330">
        <f>VLOOKUP($A330,Table1_1[],D$2,FALSE)</f>
        <v>27625</v>
      </c>
      <c r="E330">
        <f>VLOOKUP($A330,Table1_1[],E$2,FALSE)</f>
        <v>0</v>
      </c>
      <c r="F330">
        <f>VLOOKUP($A330,Table1_1[],F$2,FALSE)</f>
        <v>29899.25</v>
      </c>
      <c r="G330" t="str">
        <f>VLOOKUP($A330,Table1_1[],G$2,FALSE)</f>
        <v>tier - 1</v>
      </c>
      <c r="H330" t="str">
        <f>VLOOKUP($A330,Table1_1[],H$2,FALSE)</f>
        <v>tier - 3</v>
      </c>
      <c r="I330" t="str">
        <f>VLOOKUP($A330,Table1_1[],I$2,FALSE)</f>
        <v>R1011</v>
      </c>
      <c r="J330" t="str">
        <f>VLOOKUP($A330,Table1_1[],J$2,FALSE)</f>
        <v>R1011</v>
      </c>
      <c r="K330">
        <f ca="1">VLOOKUP($A330,Table1_1[],K$2,FALSE)</f>
        <v>49</v>
      </c>
      <c r="L330">
        <f>VLOOKUP($A330,Table3__2_1[],L$2,FALSE)</f>
        <v>48.2559210526315</v>
      </c>
      <c r="M330">
        <f>VLOOKUP($A330,Table3__2_1[],M$2,FALSE)</f>
        <v>15.312508771929799</v>
      </c>
      <c r="N330" t="str">
        <f>VLOOKUP($A330,Table3__2_1[],N$2,FALSE)</f>
        <v>No</v>
      </c>
      <c r="O330" t="str">
        <f>VLOOKUP($A330,Table3__2_1[],O$2,FALSE)</f>
        <v>No</v>
      </c>
      <c r="P330" t="str">
        <f>VLOOKUP($A330,Table3__2_1[],P$2,FALSE)</f>
        <v>No</v>
      </c>
      <c r="Q330">
        <f>VLOOKUP($A330,Table3__2_1[],Q$2,FALSE)</f>
        <v>2</v>
      </c>
      <c r="R330" t="str">
        <f>VLOOKUP($A330,Table3__2_1[],R$2,FALSE)</f>
        <v>yes</v>
      </c>
      <c r="S330" t="str">
        <f>VLOOKUP($A330,Table3__2_1[],S$2,FALSE)</f>
        <v>Normal weight</v>
      </c>
      <c r="T330" t="str">
        <f>VLOOKUP($A330,Table3__2_1[],T$2,FALSE)</f>
        <v>Diabetes</v>
      </c>
    </row>
    <row r="331" spans="1:20" ht="15.6" x14ac:dyDescent="0.3">
      <c r="A331" s="25" t="s">
        <v>2044</v>
      </c>
      <c r="B331" s="28" t="s">
        <v>3960</v>
      </c>
      <c r="D331">
        <f>VLOOKUP($A331,Table1_1[],D$2,FALSE)</f>
        <v>32872</v>
      </c>
      <c r="E331">
        <f>VLOOKUP($A331,Table1_1[],E$2,FALSE)</f>
        <v>0</v>
      </c>
      <c r="F331">
        <f>VLOOKUP($A331,Table1_1[],F$2,FALSE)</f>
        <v>29852.48</v>
      </c>
      <c r="G331" t="str">
        <f>VLOOKUP($A331,Table1_1[],G$2,FALSE)</f>
        <v>tier - 1</v>
      </c>
      <c r="H331" t="str">
        <f>VLOOKUP($A331,Table1_1[],H$2,FALSE)</f>
        <v>tier - 3</v>
      </c>
      <c r="I331" t="str">
        <f>VLOOKUP($A331,Table1_1[],I$2,FALSE)</f>
        <v>R1011</v>
      </c>
      <c r="J331" t="str">
        <f>VLOOKUP($A331,Table1_1[],J$2,FALSE)</f>
        <v>R1011</v>
      </c>
      <c r="K331">
        <f ca="1">VLOOKUP($A331,Table1_1[],K$2,FALSE)</f>
        <v>35</v>
      </c>
      <c r="L331">
        <f>VLOOKUP($A331,Table3__2_1[],L$2,FALSE)</f>
        <v>48.289210526315699</v>
      </c>
      <c r="M331">
        <f>VLOOKUP($A331,Table3__2_1[],M$2,FALSE)</f>
        <v>15.336</v>
      </c>
      <c r="N331" t="str">
        <f>VLOOKUP($A331,Table3__2_1[],N$2,FALSE)</f>
        <v>No</v>
      </c>
      <c r="O331" t="str">
        <f>VLOOKUP($A331,Table3__2_1[],O$2,FALSE)</f>
        <v>No</v>
      </c>
      <c r="P331" t="str">
        <f>VLOOKUP($A331,Table3__2_1[],P$2,FALSE)</f>
        <v>No</v>
      </c>
      <c r="Q331">
        <f>VLOOKUP($A331,Table3__2_1[],Q$2,FALSE)</f>
        <v>0</v>
      </c>
      <c r="R331" t="str">
        <f>VLOOKUP($A331,Table3__2_1[],R$2,FALSE)</f>
        <v>yes</v>
      </c>
      <c r="S331" t="str">
        <f>VLOOKUP($A331,Table3__2_1[],S$2,FALSE)</f>
        <v>Normal weight</v>
      </c>
      <c r="T331" t="str">
        <f>VLOOKUP($A331,Table3__2_1[],T$2,FALSE)</f>
        <v>Normal</v>
      </c>
    </row>
    <row r="332" spans="1:20" ht="15.6" x14ac:dyDescent="0.3">
      <c r="A332" s="24" t="s">
        <v>2043</v>
      </c>
      <c r="B332" s="27" t="s">
        <v>4598</v>
      </c>
      <c r="D332">
        <f>VLOOKUP($A332,Table1_1[],D$2,FALSE)</f>
        <v>30253</v>
      </c>
      <c r="E332">
        <f>VLOOKUP($A332,Table1_1[],E$2,FALSE)</f>
        <v>0</v>
      </c>
      <c r="F332">
        <f>VLOOKUP($A332,Table1_1[],F$2,FALSE)</f>
        <v>29818.76</v>
      </c>
      <c r="G332" t="str">
        <f>VLOOKUP($A332,Table1_1[],G$2,FALSE)</f>
        <v>tier - 1</v>
      </c>
      <c r="H332" t="str">
        <f>VLOOKUP($A332,Table1_1[],H$2,FALSE)</f>
        <v>tier - 1</v>
      </c>
      <c r="I332" t="str">
        <f>VLOOKUP($A332,Table1_1[],I$2,FALSE)</f>
        <v>R1012</v>
      </c>
      <c r="J332" t="str">
        <f>VLOOKUP($A332,Table1_1[],J$2,FALSE)</f>
        <v>R1012</v>
      </c>
      <c r="K332">
        <f ca="1">VLOOKUP($A332,Table1_1[],K$2,FALSE)</f>
        <v>42</v>
      </c>
      <c r="L332">
        <f>VLOOKUP($A332,Table3__2_1[],L$2,FALSE)</f>
        <v>48.322499999999899</v>
      </c>
      <c r="M332">
        <f>VLOOKUP($A332,Table3__2_1[],M$2,FALSE)</f>
        <v>15.359491228070199</v>
      </c>
      <c r="N332" t="str">
        <f>VLOOKUP($A332,Table3__2_1[],N$2,FALSE)</f>
        <v>No</v>
      </c>
      <c r="O332" t="str">
        <f>VLOOKUP($A332,Table3__2_1[],O$2,FALSE)</f>
        <v>No</v>
      </c>
      <c r="P332" t="str">
        <f>VLOOKUP($A332,Table3__2_1[],P$2,FALSE)</f>
        <v>No</v>
      </c>
      <c r="Q332">
        <f>VLOOKUP($A332,Table3__2_1[],Q$2,FALSE)</f>
        <v>1</v>
      </c>
      <c r="R332" t="str">
        <f>VLOOKUP($A332,Table3__2_1[],R$2,FALSE)</f>
        <v>yes</v>
      </c>
      <c r="S332" t="str">
        <f>VLOOKUP($A332,Table3__2_1[],S$2,FALSE)</f>
        <v>Normal weight</v>
      </c>
      <c r="T332" t="str">
        <f>VLOOKUP($A332,Table3__2_1[],T$2,FALSE)</f>
        <v>Prediabetes</v>
      </c>
    </row>
    <row r="333" spans="1:20" ht="15.6" x14ac:dyDescent="0.3">
      <c r="A333" s="25" t="s">
        <v>2042</v>
      </c>
      <c r="B333" s="28" t="s">
        <v>4648</v>
      </c>
      <c r="D333">
        <f>VLOOKUP($A333,Table1_1[],D$2,FALSE)</f>
        <v>29811</v>
      </c>
      <c r="E333">
        <f>VLOOKUP($A333,Table1_1[],E$2,FALSE)</f>
        <v>0</v>
      </c>
      <c r="F333">
        <f>VLOOKUP($A333,Table1_1[],F$2,FALSE)</f>
        <v>29816.639999999999</v>
      </c>
      <c r="G333" t="str">
        <f>VLOOKUP($A333,Table1_1[],G$2,FALSE)</f>
        <v>tier - 1</v>
      </c>
      <c r="H333" t="str">
        <f>VLOOKUP($A333,Table1_1[],H$2,FALSE)</f>
        <v>tier - 2</v>
      </c>
      <c r="I333" t="str">
        <f>VLOOKUP($A333,Table1_1[],I$2,FALSE)</f>
        <v>R1011</v>
      </c>
      <c r="J333" t="str">
        <f>VLOOKUP($A333,Table1_1[],J$2,FALSE)</f>
        <v>R1011</v>
      </c>
      <c r="K333">
        <f ca="1">VLOOKUP($A333,Table1_1[],K$2,FALSE)</f>
        <v>43</v>
      </c>
      <c r="L333">
        <f>VLOOKUP($A333,Table3__2_1[],L$2,FALSE)</f>
        <v>48.355789473684098</v>
      </c>
      <c r="M333">
        <f>VLOOKUP($A333,Table3__2_1[],M$2,FALSE)</f>
        <v>15.3829824561404</v>
      </c>
      <c r="N333" t="str">
        <f>VLOOKUP($A333,Table3__2_1[],N$2,FALSE)</f>
        <v>No</v>
      </c>
      <c r="O333" t="str">
        <f>VLOOKUP($A333,Table3__2_1[],O$2,FALSE)</f>
        <v>No</v>
      </c>
      <c r="P333" t="str">
        <f>VLOOKUP($A333,Table3__2_1[],P$2,FALSE)</f>
        <v>No</v>
      </c>
      <c r="Q333">
        <f>VLOOKUP($A333,Table3__2_1[],Q$2,FALSE)</f>
        <v>3</v>
      </c>
      <c r="R333" t="str">
        <f>VLOOKUP($A333,Table3__2_1[],R$2,FALSE)</f>
        <v>yes</v>
      </c>
      <c r="S333" t="str">
        <f>VLOOKUP($A333,Table3__2_1[],S$2,FALSE)</f>
        <v>Normal weight</v>
      </c>
      <c r="T333" t="str">
        <f>VLOOKUP($A333,Table3__2_1[],T$2,FALSE)</f>
        <v>Diabetes</v>
      </c>
    </row>
    <row r="334" spans="1:20" ht="15.6" x14ac:dyDescent="0.3">
      <c r="A334" s="24" t="s">
        <v>2041</v>
      </c>
      <c r="B334" s="27" t="s">
        <v>4649</v>
      </c>
      <c r="D334">
        <f>VLOOKUP($A334,Table1_1[],D$2,FALSE)</f>
        <v>35966</v>
      </c>
      <c r="E334">
        <f>VLOOKUP($A334,Table1_1[],E$2,FALSE)</f>
        <v>0</v>
      </c>
      <c r="F334">
        <f>VLOOKUP($A334,Table1_1[],F$2,FALSE)</f>
        <v>29760.6</v>
      </c>
      <c r="G334" t="str">
        <f>VLOOKUP($A334,Table1_1[],G$2,FALSE)</f>
        <v>tier - 1</v>
      </c>
      <c r="H334" t="str">
        <f>VLOOKUP($A334,Table1_1[],H$2,FALSE)</f>
        <v>tier - 2</v>
      </c>
      <c r="I334" t="str">
        <f>VLOOKUP($A334,Table1_1[],I$2,FALSE)</f>
        <v>R1011</v>
      </c>
      <c r="J334" t="str">
        <f>VLOOKUP($A334,Table1_1[],J$2,FALSE)</f>
        <v>R1011</v>
      </c>
      <c r="K334">
        <f ca="1">VLOOKUP($A334,Table1_1[],K$2,FALSE)</f>
        <v>26</v>
      </c>
      <c r="L334">
        <f>VLOOKUP($A334,Table3__2_1[],L$2,FALSE)</f>
        <v>48.389078947368297</v>
      </c>
      <c r="M334">
        <f>VLOOKUP($A334,Table3__2_1[],M$2,FALSE)</f>
        <v>15.4064736842105</v>
      </c>
      <c r="N334" t="str">
        <f>VLOOKUP($A334,Table3__2_1[],N$2,FALSE)</f>
        <v>No</v>
      </c>
      <c r="O334" t="str">
        <f>VLOOKUP($A334,Table3__2_1[],O$2,FALSE)</f>
        <v>No</v>
      </c>
      <c r="P334" t="str">
        <f>VLOOKUP($A334,Table3__2_1[],P$2,FALSE)</f>
        <v>No</v>
      </c>
      <c r="Q334">
        <f>VLOOKUP($A334,Table3__2_1[],Q$2,FALSE)</f>
        <v>0</v>
      </c>
      <c r="R334" t="str">
        <f>VLOOKUP($A334,Table3__2_1[],R$2,FALSE)</f>
        <v>yes</v>
      </c>
      <c r="S334" t="str">
        <f>VLOOKUP($A334,Table3__2_1[],S$2,FALSE)</f>
        <v>Normal weight</v>
      </c>
      <c r="T334" t="str">
        <f>VLOOKUP($A334,Table3__2_1[],T$2,FALSE)</f>
        <v>Prediabetes</v>
      </c>
    </row>
    <row r="335" spans="1:20" ht="15.6" x14ac:dyDescent="0.3">
      <c r="A335" s="25" t="s">
        <v>2040</v>
      </c>
      <c r="B335" s="28" t="s">
        <v>4616</v>
      </c>
      <c r="D335">
        <f>VLOOKUP($A335,Table1_1[],D$2,FALSE)</f>
        <v>26899</v>
      </c>
      <c r="E335">
        <f>VLOOKUP($A335,Table1_1[],E$2,FALSE)</f>
        <v>0</v>
      </c>
      <c r="F335">
        <f>VLOOKUP($A335,Table1_1[],F$2,FALSE)</f>
        <v>29757.69</v>
      </c>
      <c r="G335" t="str">
        <f>VLOOKUP($A335,Table1_1[],G$2,FALSE)</f>
        <v>tier - 1</v>
      </c>
      <c r="H335" t="str">
        <f>VLOOKUP($A335,Table1_1[],H$2,FALSE)</f>
        <v>tier - 3</v>
      </c>
      <c r="I335" t="str">
        <f>VLOOKUP($A335,Table1_1[],I$2,FALSE)</f>
        <v>R1011</v>
      </c>
      <c r="J335" t="str">
        <f>VLOOKUP($A335,Table1_1[],J$2,FALSE)</f>
        <v>R1011</v>
      </c>
      <c r="K335">
        <f ca="1">VLOOKUP($A335,Table1_1[],K$2,FALSE)</f>
        <v>51</v>
      </c>
      <c r="L335">
        <f>VLOOKUP($A335,Table3__2_1[],L$2,FALSE)</f>
        <v>48.422368421052497</v>
      </c>
      <c r="M335">
        <f>VLOOKUP($A335,Table3__2_1[],M$2,FALSE)</f>
        <v>15.429964912280701</v>
      </c>
      <c r="N335" t="str">
        <f>VLOOKUP($A335,Table3__2_1[],N$2,FALSE)</f>
        <v>yes</v>
      </c>
      <c r="O335" t="str">
        <f>VLOOKUP($A335,Table3__2_1[],O$2,FALSE)</f>
        <v>No</v>
      </c>
      <c r="P335" t="str">
        <f>VLOOKUP($A335,Table3__2_1[],P$2,FALSE)</f>
        <v>Yes</v>
      </c>
      <c r="Q335">
        <f>VLOOKUP($A335,Table3__2_1[],Q$2,FALSE)</f>
        <v>1</v>
      </c>
      <c r="R335" t="str">
        <f>VLOOKUP($A335,Table3__2_1[],R$2,FALSE)</f>
        <v>yes</v>
      </c>
      <c r="S335" t="str">
        <f>VLOOKUP($A335,Table3__2_1[],S$2,FALSE)</f>
        <v>Normal weight</v>
      </c>
      <c r="T335" t="str">
        <f>VLOOKUP($A335,Table3__2_1[],T$2,FALSE)</f>
        <v>Prediabetes</v>
      </c>
    </row>
    <row r="336" spans="1:20" ht="15.6" x14ac:dyDescent="0.3">
      <c r="A336" s="24" t="s">
        <v>2039</v>
      </c>
      <c r="B336" s="27" t="s">
        <v>4650</v>
      </c>
      <c r="D336">
        <f>VLOOKUP($A336,Table1_1[],D$2,FALSE)</f>
        <v>34177</v>
      </c>
      <c r="E336">
        <f>VLOOKUP($A336,Table1_1[],E$2,FALSE)</f>
        <v>0</v>
      </c>
      <c r="F336">
        <f>VLOOKUP($A336,Table1_1[],F$2,FALSE)</f>
        <v>29622.69</v>
      </c>
      <c r="G336" t="str">
        <f>VLOOKUP($A336,Table1_1[],G$2,FALSE)</f>
        <v>tier - 1</v>
      </c>
      <c r="H336" t="str">
        <f>VLOOKUP($A336,Table1_1[],H$2,FALSE)</f>
        <v>tier - 1</v>
      </c>
      <c r="I336" t="str">
        <f>VLOOKUP($A336,Table1_1[],I$2,FALSE)</f>
        <v>R1011</v>
      </c>
      <c r="J336" t="str">
        <f>VLOOKUP($A336,Table1_1[],J$2,FALSE)</f>
        <v>R1011</v>
      </c>
      <c r="K336">
        <f ca="1">VLOOKUP($A336,Table1_1[],K$2,FALSE)</f>
        <v>31</v>
      </c>
      <c r="L336">
        <f>VLOOKUP($A336,Table3__2_1[],L$2,FALSE)</f>
        <v>48.455657894736802</v>
      </c>
      <c r="M336">
        <f>VLOOKUP($A336,Table3__2_1[],M$2,FALSE)</f>
        <v>15.4534561403509</v>
      </c>
      <c r="N336" t="str">
        <f>VLOOKUP($A336,Table3__2_1[],N$2,FALSE)</f>
        <v>No</v>
      </c>
      <c r="O336" t="str">
        <f>VLOOKUP($A336,Table3__2_1[],O$2,FALSE)</f>
        <v>No</v>
      </c>
      <c r="P336" t="str">
        <f>VLOOKUP($A336,Table3__2_1[],P$2,FALSE)</f>
        <v>No</v>
      </c>
      <c r="Q336">
        <f>VLOOKUP($A336,Table3__2_1[],Q$2,FALSE)</f>
        <v>0</v>
      </c>
      <c r="R336" t="str">
        <f>VLOOKUP($A336,Table3__2_1[],R$2,FALSE)</f>
        <v>yes</v>
      </c>
      <c r="S336" t="str">
        <f>VLOOKUP($A336,Table3__2_1[],S$2,FALSE)</f>
        <v>Normal weight</v>
      </c>
      <c r="T336" t="str">
        <f>VLOOKUP($A336,Table3__2_1[],T$2,FALSE)</f>
        <v>Prediabetes</v>
      </c>
    </row>
    <row r="337" spans="1:20" ht="15.6" x14ac:dyDescent="0.3">
      <c r="A337" s="25" t="s">
        <v>2038</v>
      </c>
      <c r="B337" s="28" t="s">
        <v>4651</v>
      </c>
      <c r="D337">
        <f>VLOOKUP($A337,Table1_1[],D$2,FALSE)</f>
        <v>27699</v>
      </c>
      <c r="E337">
        <f>VLOOKUP($A337,Table1_1[],E$2,FALSE)</f>
        <v>0</v>
      </c>
      <c r="F337">
        <f>VLOOKUP($A337,Table1_1[],F$2,FALSE)</f>
        <v>29583.8</v>
      </c>
      <c r="G337" t="str">
        <f>VLOOKUP($A337,Table1_1[],G$2,FALSE)</f>
        <v>tier - 1</v>
      </c>
      <c r="H337" t="str">
        <f>VLOOKUP($A337,Table1_1[],H$2,FALSE)</f>
        <v>tier - 1</v>
      </c>
      <c r="I337" t="str">
        <f>VLOOKUP($A337,Table1_1[],I$2,FALSE)</f>
        <v>R1011</v>
      </c>
      <c r="J337" t="str">
        <f>VLOOKUP($A337,Table1_1[],J$2,FALSE)</f>
        <v>R1011</v>
      </c>
      <c r="K337">
        <f ca="1">VLOOKUP($A337,Table1_1[],K$2,FALSE)</f>
        <v>49</v>
      </c>
      <c r="L337">
        <f>VLOOKUP($A337,Table3__2_1[],L$2,FALSE)</f>
        <v>48.488947368421002</v>
      </c>
      <c r="M337">
        <f>VLOOKUP($A337,Table3__2_1[],M$2,FALSE)</f>
        <v>15.476947368421101</v>
      </c>
      <c r="N337" t="str">
        <f>VLOOKUP($A337,Table3__2_1[],N$2,FALSE)</f>
        <v>yes</v>
      </c>
      <c r="O337" t="str">
        <f>VLOOKUP($A337,Table3__2_1[],O$2,FALSE)</f>
        <v>No</v>
      </c>
      <c r="P337" t="str">
        <f>VLOOKUP($A337,Table3__2_1[],P$2,FALSE)</f>
        <v>No</v>
      </c>
      <c r="Q337">
        <f>VLOOKUP($A337,Table3__2_1[],Q$2,FALSE)</f>
        <v>0</v>
      </c>
      <c r="R337" t="str">
        <f>VLOOKUP($A337,Table3__2_1[],R$2,FALSE)</f>
        <v>yes</v>
      </c>
      <c r="S337" t="str">
        <f>VLOOKUP($A337,Table3__2_1[],S$2,FALSE)</f>
        <v>Normal weight</v>
      </c>
      <c r="T337" t="str">
        <f>VLOOKUP($A337,Table3__2_1[],T$2,FALSE)</f>
        <v>Diabetes</v>
      </c>
    </row>
    <row r="338" spans="1:20" ht="15.6" x14ac:dyDescent="0.3">
      <c r="A338" s="24" t="s">
        <v>2037</v>
      </c>
      <c r="B338" s="27" t="s">
        <v>4652</v>
      </c>
      <c r="D338">
        <f>VLOOKUP($A338,Table1_1[],D$2,FALSE)</f>
        <v>21843</v>
      </c>
      <c r="E338">
        <f>VLOOKUP($A338,Table1_1[],E$2,FALSE)</f>
        <v>0</v>
      </c>
      <c r="F338">
        <f>VLOOKUP($A338,Table1_1[],F$2,FALSE)</f>
        <v>29523.17</v>
      </c>
      <c r="G338" t="str">
        <f>VLOOKUP($A338,Table1_1[],G$2,FALSE)</f>
        <v>tier - 1</v>
      </c>
      <c r="H338" t="str">
        <f>VLOOKUP($A338,Table1_1[],H$2,FALSE)</f>
        <v>tier - 2</v>
      </c>
      <c r="I338" t="str">
        <f>VLOOKUP($A338,Table1_1[],I$2,FALSE)</f>
        <v>R1024</v>
      </c>
      <c r="J338" t="str">
        <f>VLOOKUP($A338,Table1_1[],J$2,FALSE)</f>
        <v>R1024</v>
      </c>
      <c r="K338">
        <f ca="1">VLOOKUP($A338,Table1_1[],K$2,FALSE)</f>
        <v>65</v>
      </c>
      <c r="L338">
        <f>VLOOKUP($A338,Table3__2_1[],L$2,FALSE)</f>
        <v>48.522236842105201</v>
      </c>
      <c r="M338">
        <f>VLOOKUP($A338,Table3__2_1[],M$2,FALSE)</f>
        <v>15.5004385964912</v>
      </c>
      <c r="N338" t="str">
        <f>VLOOKUP($A338,Table3__2_1[],N$2,FALSE)</f>
        <v>No</v>
      </c>
      <c r="O338" t="str">
        <f>VLOOKUP($A338,Table3__2_1[],O$2,FALSE)</f>
        <v>No</v>
      </c>
      <c r="P338" t="str">
        <f>VLOOKUP($A338,Table3__2_1[],P$2,FALSE)</f>
        <v>No</v>
      </c>
      <c r="Q338">
        <f>VLOOKUP($A338,Table3__2_1[],Q$2,FALSE)</f>
        <v>0</v>
      </c>
      <c r="R338" t="str">
        <f>VLOOKUP($A338,Table3__2_1[],R$2,FALSE)</f>
        <v>yes</v>
      </c>
      <c r="S338" t="str">
        <f>VLOOKUP($A338,Table3__2_1[],S$2,FALSE)</f>
        <v>Normal weight</v>
      </c>
      <c r="T338" t="str">
        <f>VLOOKUP($A338,Table3__2_1[],T$2,FALSE)</f>
        <v>Prediabetes</v>
      </c>
    </row>
    <row r="339" spans="1:20" ht="15.6" x14ac:dyDescent="0.3">
      <c r="A339" s="25" t="s">
        <v>2036</v>
      </c>
      <c r="B339" s="28" t="s">
        <v>4653</v>
      </c>
      <c r="D339">
        <f>VLOOKUP($A339,Table1_1[],D$2,FALSE)</f>
        <v>31974</v>
      </c>
      <c r="E339">
        <f>VLOOKUP($A339,Table1_1[],E$2,FALSE)</f>
        <v>0</v>
      </c>
      <c r="F339">
        <f>VLOOKUP($A339,Table1_1[],F$2,FALSE)</f>
        <v>29443.59</v>
      </c>
      <c r="G339" t="str">
        <f>VLOOKUP($A339,Table1_1[],G$2,FALSE)</f>
        <v>tier - 1</v>
      </c>
      <c r="H339" t="str">
        <f>VLOOKUP($A339,Table1_1[],H$2,FALSE)</f>
        <v>tier - 1</v>
      </c>
      <c r="I339" t="str">
        <f>VLOOKUP($A339,Table1_1[],I$2,FALSE)</f>
        <v>R1011</v>
      </c>
      <c r="J339" t="str">
        <f>VLOOKUP($A339,Table1_1[],J$2,FALSE)</f>
        <v>R1011</v>
      </c>
      <c r="K339">
        <f ca="1">VLOOKUP($A339,Table1_1[],K$2,FALSE)</f>
        <v>37</v>
      </c>
      <c r="L339">
        <f>VLOOKUP($A339,Table3__2_1[],L$2,FALSE)</f>
        <v>48.5555263157895</v>
      </c>
      <c r="M339">
        <f>VLOOKUP($A339,Table3__2_1[],M$2,FALSE)</f>
        <v>15.523929824561399</v>
      </c>
      <c r="N339" t="str">
        <f>VLOOKUP($A339,Table3__2_1[],N$2,FALSE)</f>
        <v>No</v>
      </c>
      <c r="O339" t="str">
        <f>VLOOKUP($A339,Table3__2_1[],O$2,FALSE)</f>
        <v>No</v>
      </c>
      <c r="P339" t="str">
        <f>VLOOKUP($A339,Table3__2_1[],P$2,FALSE)</f>
        <v>No</v>
      </c>
      <c r="Q339">
        <f>VLOOKUP($A339,Table3__2_1[],Q$2,FALSE)</f>
        <v>0</v>
      </c>
      <c r="R339" t="str">
        <f>VLOOKUP($A339,Table3__2_1[],R$2,FALSE)</f>
        <v>yes</v>
      </c>
      <c r="S339" t="str">
        <f>VLOOKUP($A339,Table3__2_1[],S$2,FALSE)</f>
        <v>Normal weight</v>
      </c>
      <c r="T339" t="str">
        <f>VLOOKUP($A339,Table3__2_1[],T$2,FALSE)</f>
        <v>Prediabetes</v>
      </c>
    </row>
    <row r="340" spans="1:20" ht="15.6" x14ac:dyDescent="0.3">
      <c r="A340" s="24" t="s">
        <v>2035</v>
      </c>
      <c r="B340" s="27" t="s">
        <v>4654</v>
      </c>
      <c r="D340">
        <f>VLOOKUP($A340,Table1_1[],D$2,FALSE)</f>
        <v>31352</v>
      </c>
      <c r="E340">
        <f>VLOOKUP($A340,Table1_1[],E$2,FALSE)</f>
        <v>0</v>
      </c>
      <c r="F340">
        <f>VLOOKUP($A340,Table1_1[],F$2,FALSE)</f>
        <v>29352.560000000001</v>
      </c>
      <c r="G340" t="str">
        <f>VLOOKUP($A340,Table1_1[],G$2,FALSE)</f>
        <v>tier - 1</v>
      </c>
      <c r="H340" t="str">
        <f>VLOOKUP($A340,Table1_1[],H$2,FALSE)</f>
        <v>tier - 1</v>
      </c>
      <c r="I340" t="str">
        <f>VLOOKUP($A340,Table1_1[],I$2,FALSE)</f>
        <v>R1011</v>
      </c>
      <c r="J340" t="str">
        <f>VLOOKUP($A340,Table1_1[],J$2,FALSE)</f>
        <v>R1011</v>
      </c>
      <c r="K340">
        <f ca="1">VLOOKUP($A340,Table1_1[],K$2,FALSE)</f>
        <v>39</v>
      </c>
      <c r="L340">
        <f>VLOOKUP($A340,Table3__2_1[],L$2,FALSE)</f>
        <v>48.5888157894736</v>
      </c>
      <c r="M340">
        <f>VLOOKUP($A340,Table3__2_1[],M$2,FALSE)</f>
        <v>15.5474210526316</v>
      </c>
      <c r="N340" t="str">
        <f>VLOOKUP($A340,Table3__2_1[],N$2,FALSE)</f>
        <v>No</v>
      </c>
      <c r="O340" t="str">
        <f>VLOOKUP($A340,Table3__2_1[],O$2,FALSE)</f>
        <v>No</v>
      </c>
      <c r="P340" t="str">
        <f>VLOOKUP($A340,Table3__2_1[],P$2,FALSE)</f>
        <v>No</v>
      </c>
      <c r="Q340">
        <f>VLOOKUP($A340,Table3__2_1[],Q$2,FALSE)</f>
        <v>1</v>
      </c>
      <c r="R340" t="str">
        <f>VLOOKUP($A340,Table3__2_1[],R$2,FALSE)</f>
        <v>yes</v>
      </c>
      <c r="S340" t="str">
        <f>VLOOKUP($A340,Table3__2_1[],S$2,FALSE)</f>
        <v>Normal weight</v>
      </c>
      <c r="T340" t="str">
        <f>VLOOKUP($A340,Table3__2_1[],T$2,FALSE)</f>
        <v>Prediabetes</v>
      </c>
    </row>
    <row r="341" spans="1:20" ht="15.6" x14ac:dyDescent="0.3">
      <c r="A341" s="25" t="s">
        <v>2034</v>
      </c>
      <c r="B341" s="28" t="s">
        <v>4534</v>
      </c>
      <c r="D341">
        <f>VLOOKUP($A341,Table1_1[],D$2,FALSE)</f>
        <v>21337</v>
      </c>
      <c r="E341">
        <f>VLOOKUP($A341,Table1_1[],E$2,FALSE)</f>
        <v>0</v>
      </c>
      <c r="F341">
        <f>VLOOKUP($A341,Table1_1[],F$2,FALSE)</f>
        <v>29330.98</v>
      </c>
      <c r="G341" t="str">
        <f>VLOOKUP($A341,Table1_1[],G$2,FALSE)</f>
        <v>tier - 1</v>
      </c>
      <c r="H341" t="str">
        <f>VLOOKUP($A341,Table1_1[],H$2,FALSE)</f>
        <v>tier - 2</v>
      </c>
      <c r="I341" t="str">
        <f>VLOOKUP($A341,Table1_1[],I$2,FALSE)</f>
        <v>R1012</v>
      </c>
      <c r="J341" t="str">
        <f>VLOOKUP($A341,Table1_1[],J$2,FALSE)</f>
        <v>R1012</v>
      </c>
      <c r="K341">
        <f ca="1">VLOOKUP($A341,Table1_1[],K$2,FALSE)</f>
        <v>66</v>
      </c>
      <c r="L341">
        <f>VLOOKUP($A341,Table3__2_1[],L$2,FALSE)</f>
        <v>48.622105263157799</v>
      </c>
      <c r="M341">
        <f>VLOOKUP($A341,Table3__2_1[],M$2,FALSE)</f>
        <v>15.570912280701799</v>
      </c>
      <c r="N341" t="str">
        <f>VLOOKUP($A341,Table3__2_1[],N$2,FALSE)</f>
        <v>yes</v>
      </c>
      <c r="O341" t="str">
        <f>VLOOKUP($A341,Table3__2_1[],O$2,FALSE)</f>
        <v>No</v>
      </c>
      <c r="P341" t="str">
        <f>VLOOKUP($A341,Table3__2_1[],P$2,FALSE)</f>
        <v>No</v>
      </c>
      <c r="Q341">
        <f>VLOOKUP($A341,Table3__2_1[],Q$2,FALSE)</f>
        <v>1</v>
      </c>
      <c r="R341" t="str">
        <f>VLOOKUP($A341,Table3__2_1[],R$2,FALSE)</f>
        <v>yes</v>
      </c>
      <c r="S341" t="str">
        <f>VLOOKUP($A341,Table3__2_1[],S$2,FALSE)</f>
        <v>Normal weight</v>
      </c>
      <c r="T341" t="str">
        <f>VLOOKUP($A341,Table3__2_1[],T$2,FALSE)</f>
        <v>Prediabetes</v>
      </c>
    </row>
    <row r="342" spans="1:20" ht="15.6" x14ac:dyDescent="0.3">
      <c r="A342" s="24" t="s">
        <v>2033</v>
      </c>
      <c r="B342" s="27" t="s">
        <v>4561</v>
      </c>
      <c r="D342">
        <f>VLOOKUP($A342,Table1_1[],D$2,FALSE)</f>
        <v>28692</v>
      </c>
      <c r="E342">
        <f>VLOOKUP($A342,Table1_1[],E$2,FALSE)</f>
        <v>0</v>
      </c>
      <c r="F342">
        <f>VLOOKUP($A342,Table1_1[],F$2,FALSE)</f>
        <v>29227.599999999999</v>
      </c>
      <c r="G342" t="str">
        <f>VLOOKUP($A342,Table1_1[],G$2,FALSE)</f>
        <v>tier - 1</v>
      </c>
      <c r="H342" t="str">
        <f>VLOOKUP($A342,Table1_1[],H$2,FALSE)</f>
        <v>tier - 3</v>
      </c>
      <c r="I342" t="str">
        <f>VLOOKUP($A342,Table1_1[],I$2,FALSE)</f>
        <v>R1012</v>
      </c>
      <c r="J342" t="str">
        <f>VLOOKUP($A342,Table1_1[],J$2,FALSE)</f>
        <v>R1012</v>
      </c>
      <c r="K342">
        <f ca="1">VLOOKUP($A342,Table1_1[],K$2,FALSE)</f>
        <v>46</v>
      </c>
      <c r="L342">
        <f>VLOOKUP($A342,Table3__2_1[],L$2,FALSE)</f>
        <v>48.655394736841998</v>
      </c>
      <c r="M342">
        <f>VLOOKUP($A342,Table3__2_1[],M$2,FALSE)</f>
        <v>15.594403508771901</v>
      </c>
      <c r="N342" t="str">
        <f>VLOOKUP($A342,Table3__2_1[],N$2,FALSE)</f>
        <v>No</v>
      </c>
      <c r="O342" t="str">
        <f>VLOOKUP($A342,Table3__2_1[],O$2,FALSE)</f>
        <v>No</v>
      </c>
      <c r="P342" t="str">
        <f>VLOOKUP($A342,Table3__2_1[],P$2,FALSE)</f>
        <v>No</v>
      </c>
      <c r="Q342">
        <f>VLOOKUP($A342,Table3__2_1[],Q$2,FALSE)</f>
        <v>0</v>
      </c>
      <c r="R342" t="str">
        <f>VLOOKUP($A342,Table3__2_1[],R$2,FALSE)</f>
        <v>yes</v>
      </c>
      <c r="S342" t="str">
        <f>VLOOKUP($A342,Table3__2_1[],S$2,FALSE)</f>
        <v>Normal weight</v>
      </c>
      <c r="T342" t="str">
        <f>VLOOKUP($A342,Table3__2_1[],T$2,FALSE)</f>
        <v>Prediabetes</v>
      </c>
    </row>
    <row r="343" spans="1:20" ht="15.6" x14ac:dyDescent="0.3">
      <c r="A343" s="25" t="s">
        <v>2032</v>
      </c>
      <c r="B343" s="28" t="s">
        <v>4655</v>
      </c>
      <c r="D343">
        <f>VLOOKUP($A343,Table1_1[],D$2,FALSE)</f>
        <v>25385</v>
      </c>
      <c r="E343">
        <f>VLOOKUP($A343,Table1_1[],E$2,FALSE)</f>
        <v>0</v>
      </c>
      <c r="F343">
        <f>VLOOKUP($A343,Table1_1[],F$2,FALSE)</f>
        <v>29186.48</v>
      </c>
      <c r="G343" t="str">
        <f>VLOOKUP($A343,Table1_1[],G$2,FALSE)</f>
        <v>tier - 1</v>
      </c>
      <c r="H343" t="str">
        <f>VLOOKUP($A343,Table1_1[],H$2,FALSE)</f>
        <v>tier - 3</v>
      </c>
      <c r="I343" t="str">
        <f>VLOOKUP($A343,Table1_1[],I$2,FALSE)</f>
        <v>R1024</v>
      </c>
      <c r="J343" t="str">
        <f>VLOOKUP($A343,Table1_1[],J$2,FALSE)</f>
        <v>R1024</v>
      </c>
      <c r="K343">
        <f ca="1">VLOOKUP($A343,Table1_1[],K$2,FALSE)</f>
        <v>55</v>
      </c>
      <c r="L343">
        <f>VLOOKUP($A343,Table3__2_1[],L$2,FALSE)</f>
        <v>48.688684210526198</v>
      </c>
      <c r="M343">
        <f>VLOOKUP($A343,Table3__2_1[],M$2,FALSE)</f>
        <v>15.6178947368421</v>
      </c>
      <c r="N343" t="str">
        <f>VLOOKUP($A343,Table3__2_1[],N$2,FALSE)</f>
        <v>No</v>
      </c>
      <c r="O343" t="str">
        <f>VLOOKUP($A343,Table3__2_1[],O$2,FALSE)</f>
        <v>No</v>
      </c>
      <c r="P343" t="str">
        <f>VLOOKUP($A343,Table3__2_1[],P$2,FALSE)</f>
        <v>No</v>
      </c>
      <c r="Q343">
        <f>VLOOKUP($A343,Table3__2_1[],Q$2,FALSE)</f>
        <v>0</v>
      </c>
      <c r="R343" t="str">
        <f>VLOOKUP($A343,Table3__2_1[],R$2,FALSE)</f>
        <v>yes</v>
      </c>
      <c r="S343" t="str">
        <f>VLOOKUP($A343,Table3__2_1[],S$2,FALSE)</f>
        <v>Normal weight</v>
      </c>
      <c r="T343" t="str">
        <f>VLOOKUP($A343,Table3__2_1[],T$2,FALSE)</f>
        <v>Prediabetes</v>
      </c>
    </row>
    <row r="344" spans="1:20" ht="15.6" x14ac:dyDescent="0.3">
      <c r="A344" s="24" t="s">
        <v>2031</v>
      </c>
      <c r="B344" s="27" t="s">
        <v>4656</v>
      </c>
      <c r="D344">
        <f>VLOOKUP($A344,Table1_1[],D$2,FALSE)</f>
        <v>28065</v>
      </c>
      <c r="E344">
        <f>VLOOKUP($A344,Table1_1[],E$2,FALSE)</f>
        <v>0</v>
      </c>
      <c r="F344">
        <f>VLOOKUP($A344,Table1_1[],F$2,FALSE)</f>
        <v>29160.39</v>
      </c>
      <c r="G344" t="str">
        <f>VLOOKUP($A344,Table1_1[],G$2,FALSE)</f>
        <v>tier - 1</v>
      </c>
      <c r="H344" t="str">
        <f>VLOOKUP($A344,Table1_1[],H$2,FALSE)</f>
        <v>tier - 2</v>
      </c>
      <c r="I344" t="str">
        <f>VLOOKUP($A344,Table1_1[],I$2,FALSE)</f>
        <v>R1011</v>
      </c>
      <c r="J344" t="str">
        <f>VLOOKUP($A344,Table1_1[],J$2,FALSE)</f>
        <v>R1011</v>
      </c>
      <c r="K344">
        <f ca="1">VLOOKUP($A344,Table1_1[],K$2,FALSE)</f>
        <v>48</v>
      </c>
      <c r="L344">
        <f>VLOOKUP($A344,Table3__2_1[],L$2,FALSE)</f>
        <v>48.721973684210397</v>
      </c>
      <c r="M344">
        <f>VLOOKUP($A344,Table3__2_1[],M$2,FALSE)</f>
        <v>15.641385964912301</v>
      </c>
      <c r="N344" t="str">
        <f>VLOOKUP($A344,Table3__2_1[],N$2,FALSE)</f>
        <v>yes</v>
      </c>
      <c r="O344" t="str">
        <f>VLOOKUP($A344,Table3__2_1[],O$2,FALSE)</f>
        <v>No</v>
      </c>
      <c r="P344" t="str">
        <f>VLOOKUP($A344,Table3__2_1[],P$2,FALSE)</f>
        <v>Yes</v>
      </c>
      <c r="Q344">
        <f>VLOOKUP($A344,Table3__2_1[],Q$2,FALSE)</f>
        <v>0</v>
      </c>
      <c r="R344" t="str">
        <f>VLOOKUP($A344,Table3__2_1[],R$2,FALSE)</f>
        <v>yes</v>
      </c>
      <c r="S344" t="str">
        <f>VLOOKUP($A344,Table3__2_1[],S$2,FALSE)</f>
        <v>Normal weight</v>
      </c>
      <c r="T344" t="str">
        <f>VLOOKUP($A344,Table3__2_1[],T$2,FALSE)</f>
        <v>Prediabetes</v>
      </c>
    </row>
    <row r="345" spans="1:20" ht="15.6" x14ac:dyDescent="0.3">
      <c r="A345" s="25" t="s">
        <v>2030</v>
      </c>
      <c r="B345" s="28" t="s">
        <v>4657</v>
      </c>
      <c r="D345">
        <f>VLOOKUP($A345,Table1_1[],D$2,FALSE)</f>
        <v>22639</v>
      </c>
      <c r="E345">
        <f>VLOOKUP($A345,Table1_1[],E$2,FALSE)</f>
        <v>0</v>
      </c>
      <c r="F345">
        <f>VLOOKUP($A345,Table1_1[],F$2,FALSE)</f>
        <v>29141.360000000001</v>
      </c>
      <c r="G345" t="str">
        <f>VLOOKUP($A345,Table1_1[],G$2,FALSE)</f>
        <v>tier - 1</v>
      </c>
      <c r="H345" t="str">
        <f>VLOOKUP($A345,Table1_1[],H$2,FALSE)</f>
        <v>tier - 3</v>
      </c>
      <c r="I345" t="str">
        <f>VLOOKUP($A345,Table1_1[],I$2,FALSE)</f>
        <v>R1012</v>
      </c>
      <c r="J345" t="str">
        <f>VLOOKUP($A345,Table1_1[],J$2,FALSE)</f>
        <v>R1012</v>
      </c>
      <c r="K345">
        <f ca="1">VLOOKUP($A345,Table1_1[],K$2,FALSE)</f>
        <v>63</v>
      </c>
      <c r="L345">
        <f>VLOOKUP($A345,Table3__2_1[],L$2,FALSE)</f>
        <v>48.755263157894603</v>
      </c>
      <c r="M345">
        <f>VLOOKUP($A345,Table3__2_1[],M$2,FALSE)</f>
        <v>15.6648771929825</v>
      </c>
      <c r="N345" t="str">
        <f>VLOOKUP($A345,Table3__2_1[],N$2,FALSE)</f>
        <v>yes</v>
      </c>
      <c r="O345" t="str">
        <f>VLOOKUP($A345,Table3__2_1[],O$2,FALSE)</f>
        <v>No</v>
      </c>
      <c r="P345" t="str">
        <f>VLOOKUP($A345,Table3__2_1[],P$2,FALSE)</f>
        <v>No</v>
      </c>
      <c r="Q345">
        <f>VLOOKUP($A345,Table3__2_1[],Q$2,FALSE)</f>
        <v>1</v>
      </c>
      <c r="R345" t="str">
        <f>VLOOKUP($A345,Table3__2_1[],R$2,FALSE)</f>
        <v>yes</v>
      </c>
      <c r="S345" t="str">
        <f>VLOOKUP($A345,Table3__2_1[],S$2,FALSE)</f>
        <v>Normal weight</v>
      </c>
      <c r="T345" t="str">
        <f>VLOOKUP($A345,Table3__2_1[],T$2,FALSE)</f>
        <v>Normal</v>
      </c>
    </row>
    <row r="346" spans="1:20" ht="15.6" x14ac:dyDescent="0.3">
      <c r="A346" s="24" t="s">
        <v>2029</v>
      </c>
      <c r="B346" s="27" t="s">
        <v>4514</v>
      </c>
      <c r="D346">
        <f>VLOOKUP($A346,Table1_1[],D$2,FALSE)</f>
        <v>28823</v>
      </c>
      <c r="E346">
        <f>VLOOKUP($A346,Table1_1[],E$2,FALSE)</f>
        <v>0</v>
      </c>
      <c r="F346">
        <f>VLOOKUP($A346,Table1_1[],F$2,FALSE)</f>
        <v>29114.77</v>
      </c>
      <c r="G346" t="str">
        <f>VLOOKUP($A346,Table1_1[],G$2,FALSE)</f>
        <v>tier - 1</v>
      </c>
      <c r="H346" t="str">
        <f>VLOOKUP($A346,Table1_1[],H$2,FALSE)</f>
        <v>tier - 1</v>
      </c>
      <c r="I346" t="str">
        <f>VLOOKUP($A346,Table1_1[],I$2,FALSE)</f>
        <v>R1011</v>
      </c>
      <c r="J346" t="str">
        <f>VLOOKUP($A346,Table1_1[],J$2,FALSE)</f>
        <v>R1011</v>
      </c>
      <c r="K346">
        <f ca="1">VLOOKUP($A346,Table1_1[],K$2,FALSE)</f>
        <v>46</v>
      </c>
      <c r="L346">
        <f>VLOOKUP($A346,Table3__2_1[],L$2,FALSE)</f>
        <v>48.788552631578902</v>
      </c>
      <c r="M346">
        <f>VLOOKUP($A346,Table3__2_1[],M$2,FALSE)</f>
        <v>15.6883684210526</v>
      </c>
      <c r="N346" t="str">
        <f>VLOOKUP($A346,Table3__2_1[],N$2,FALSE)</f>
        <v>No</v>
      </c>
      <c r="O346" t="str">
        <f>VLOOKUP($A346,Table3__2_1[],O$2,FALSE)</f>
        <v>No</v>
      </c>
      <c r="P346" t="str">
        <f>VLOOKUP($A346,Table3__2_1[],P$2,FALSE)</f>
        <v>No</v>
      </c>
      <c r="Q346">
        <f>VLOOKUP($A346,Table3__2_1[],Q$2,FALSE)</f>
        <v>2</v>
      </c>
      <c r="R346" t="str">
        <f>VLOOKUP($A346,Table3__2_1[],R$2,FALSE)</f>
        <v>yes</v>
      </c>
      <c r="S346" t="str">
        <f>VLOOKUP($A346,Table3__2_1[],S$2,FALSE)</f>
        <v>Normal weight</v>
      </c>
      <c r="T346" t="str">
        <f>VLOOKUP($A346,Table3__2_1[],T$2,FALSE)</f>
        <v>Prediabetes</v>
      </c>
    </row>
    <row r="347" spans="1:20" ht="15.6" x14ac:dyDescent="0.3">
      <c r="A347" s="25" t="s">
        <v>2028</v>
      </c>
      <c r="B347" s="28" t="s">
        <v>3741</v>
      </c>
      <c r="D347">
        <f>VLOOKUP($A347,Table1_1[],D$2,FALSE)</f>
        <v>29416</v>
      </c>
      <c r="E347">
        <f>VLOOKUP($A347,Table1_1[],E$2,FALSE)</f>
        <v>0</v>
      </c>
      <c r="F347">
        <f>VLOOKUP($A347,Table1_1[],F$2,FALSE)</f>
        <v>29114.21</v>
      </c>
      <c r="G347" t="str">
        <f>VLOOKUP($A347,Table1_1[],G$2,FALSE)</f>
        <v>tier - 1</v>
      </c>
      <c r="H347" t="str">
        <f>VLOOKUP($A347,Table1_1[],H$2,FALSE)</f>
        <v>tier - 3</v>
      </c>
      <c r="I347" t="str">
        <f>VLOOKUP($A347,Table1_1[],I$2,FALSE)</f>
        <v>R1011</v>
      </c>
      <c r="J347" t="str">
        <f>VLOOKUP($A347,Table1_1[],J$2,FALSE)</f>
        <v>R1011</v>
      </c>
      <c r="K347">
        <f ca="1">VLOOKUP($A347,Table1_1[],K$2,FALSE)</f>
        <v>44</v>
      </c>
      <c r="L347">
        <f>VLOOKUP($A347,Table3__2_1[],L$2,FALSE)</f>
        <v>48.821842105263102</v>
      </c>
      <c r="M347">
        <f>VLOOKUP($A347,Table3__2_1[],M$2,FALSE)</f>
        <v>15.7118596491228</v>
      </c>
      <c r="N347" t="str">
        <f>VLOOKUP($A347,Table3__2_1[],N$2,FALSE)</f>
        <v>No</v>
      </c>
      <c r="O347" t="str">
        <f>VLOOKUP($A347,Table3__2_1[],O$2,FALSE)</f>
        <v>No</v>
      </c>
      <c r="P347" t="str">
        <f>VLOOKUP($A347,Table3__2_1[],P$2,FALSE)</f>
        <v>No</v>
      </c>
      <c r="Q347">
        <f>VLOOKUP($A347,Table3__2_1[],Q$2,FALSE)</f>
        <v>1</v>
      </c>
      <c r="R347" t="str">
        <f>VLOOKUP($A347,Table3__2_1[],R$2,FALSE)</f>
        <v>yes</v>
      </c>
      <c r="S347" t="str">
        <f>VLOOKUP($A347,Table3__2_1[],S$2,FALSE)</f>
        <v>Normal weight</v>
      </c>
      <c r="T347" t="str">
        <f>VLOOKUP($A347,Table3__2_1[],T$2,FALSE)</f>
        <v>Diabetes</v>
      </c>
    </row>
    <row r="348" spans="1:20" ht="15.6" x14ac:dyDescent="0.3">
      <c r="A348" s="24" t="s">
        <v>2027</v>
      </c>
      <c r="B348" s="27" t="s">
        <v>4601</v>
      </c>
      <c r="D348">
        <f>VLOOKUP($A348,Table1_1[],D$2,FALSE)</f>
        <v>33786</v>
      </c>
      <c r="E348">
        <f>VLOOKUP($A348,Table1_1[],E$2,FALSE)</f>
        <v>0</v>
      </c>
      <c r="F348">
        <f>VLOOKUP($A348,Table1_1[],F$2,FALSE)</f>
        <v>29007.82</v>
      </c>
      <c r="G348" t="str">
        <f>VLOOKUP($A348,Table1_1[],G$2,FALSE)</f>
        <v>tier - 1</v>
      </c>
      <c r="H348" t="str">
        <f>VLOOKUP($A348,Table1_1[],H$2,FALSE)</f>
        <v>tier - 3</v>
      </c>
      <c r="I348" t="str">
        <f>VLOOKUP($A348,Table1_1[],I$2,FALSE)</f>
        <v>R1011</v>
      </c>
      <c r="J348" t="str">
        <f>VLOOKUP($A348,Table1_1[],J$2,FALSE)</f>
        <v>R1011</v>
      </c>
      <c r="K348">
        <f ca="1">VLOOKUP($A348,Table1_1[],K$2,FALSE)</f>
        <v>32</v>
      </c>
      <c r="L348">
        <f>VLOOKUP($A348,Table3__2_1[],L$2,FALSE)</f>
        <v>48.8551315789474</v>
      </c>
      <c r="M348">
        <f>VLOOKUP($A348,Table3__2_1[],M$2,FALSE)</f>
        <v>15.735350877193</v>
      </c>
      <c r="N348" t="str">
        <f>VLOOKUP($A348,Table3__2_1[],N$2,FALSE)</f>
        <v>yes</v>
      </c>
      <c r="O348" t="str">
        <f>VLOOKUP($A348,Table3__2_1[],O$2,FALSE)</f>
        <v>No</v>
      </c>
      <c r="P348" t="str">
        <f>VLOOKUP($A348,Table3__2_1[],P$2,FALSE)</f>
        <v>No</v>
      </c>
      <c r="Q348">
        <f>VLOOKUP($A348,Table3__2_1[],Q$2,FALSE)</f>
        <v>1</v>
      </c>
      <c r="R348" t="str">
        <f>VLOOKUP($A348,Table3__2_1[],R$2,FALSE)</f>
        <v>yes</v>
      </c>
      <c r="S348" t="str">
        <f>VLOOKUP($A348,Table3__2_1[],S$2,FALSE)</f>
        <v>Normal weight</v>
      </c>
      <c r="T348" t="str">
        <f>VLOOKUP($A348,Table3__2_1[],T$2,FALSE)</f>
        <v>Prediabetes</v>
      </c>
    </row>
    <row r="349" spans="1:20" ht="15.6" x14ac:dyDescent="0.3">
      <c r="A349" s="25" t="s">
        <v>2026</v>
      </c>
      <c r="B349" s="28" t="s">
        <v>4483</v>
      </c>
      <c r="D349">
        <f>VLOOKUP($A349,Table1_1[],D$2,FALSE)</f>
        <v>37865</v>
      </c>
      <c r="E349">
        <f>VLOOKUP($A349,Table1_1[],E$2,FALSE)</f>
        <v>0</v>
      </c>
      <c r="F349">
        <f>VLOOKUP($A349,Table1_1[],F$2,FALSE)</f>
        <v>28998.68</v>
      </c>
      <c r="G349" t="str">
        <f>VLOOKUP($A349,Table1_1[],G$2,FALSE)</f>
        <v>tier - 1</v>
      </c>
      <c r="H349" t="str">
        <f>VLOOKUP($A349,Table1_1[],H$2,FALSE)</f>
        <v>tier - 3</v>
      </c>
      <c r="I349" t="str">
        <f>VLOOKUP($A349,Table1_1[],I$2,FALSE)</f>
        <v>R1011</v>
      </c>
      <c r="J349" t="str">
        <f>VLOOKUP($A349,Table1_1[],J$2,FALSE)</f>
        <v>R1011</v>
      </c>
      <c r="K349">
        <f ca="1">VLOOKUP($A349,Table1_1[],K$2,FALSE)</f>
        <v>21</v>
      </c>
      <c r="L349">
        <f>VLOOKUP($A349,Table3__2_1[],L$2,FALSE)</f>
        <v>48.8884210526315</v>
      </c>
      <c r="M349">
        <f>VLOOKUP($A349,Table3__2_1[],M$2,FALSE)</f>
        <v>15.7588421052632</v>
      </c>
      <c r="N349" t="str">
        <f>VLOOKUP($A349,Table3__2_1[],N$2,FALSE)</f>
        <v>No</v>
      </c>
      <c r="O349" t="str">
        <f>VLOOKUP($A349,Table3__2_1[],O$2,FALSE)</f>
        <v>No</v>
      </c>
      <c r="P349" t="str">
        <f>VLOOKUP($A349,Table3__2_1[],P$2,FALSE)</f>
        <v>No</v>
      </c>
      <c r="Q349">
        <f>VLOOKUP($A349,Table3__2_1[],Q$2,FALSE)</f>
        <v>2</v>
      </c>
      <c r="R349" t="str">
        <f>VLOOKUP($A349,Table3__2_1[],R$2,FALSE)</f>
        <v>yes</v>
      </c>
      <c r="S349" t="str">
        <f>VLOOKUP($A349,Table3__2_1[],S$2,FALSE)</f>
        <v>Normal weight</v>
      </c>
      <c r="T349" t="str">
        <f>VLOOKUP($A349,Table3__2_1[],T$2,FALSE)</f>
        <v>Diabetes</v>
      </c>
    </row>
    <row r="350" spans="1:20" ht="15.6" x14ac:dyDescent="0.3">
      <c r="A350" s="24" t="s">
        <v>2025</v>
      </c>
      <c r="B350" s="27" t="s">
        <v>4658</v>
      </c>
      <c r="D350">
        <f>VLOOKUP($A350,Table1_1[],D$2,FALSE)</f>
        <v>21885</v>
      </c>
      <c r="E350">
        <f>VLOOKUP($A350,Table1_1[],E$2,FALSE)</f>
        <v>0</v>
      </c>
      <c r="F350">
        <f>VLOOKUP($A350,Table1_1[],F$2,FALSE)</f>
        <v>28950.47</v>
      </c>
      <c r="G350" t="str">
        <f>VLOOKUP($A350,Table1_1[],G$2,FALSE)</f>
        <v>tier - 1</v>
      </c>
      <c r="H350" t="str">
        <f>VLOOKUP($A350,Table1_1[],H$2,FALSE)</f>
        <v>tier - 1</v>
      </c>
      <c r="I350" t="str">
        <f>VLOOKUP($A350,Table1_1[],I$2,FALSE)</f>
        <v>R1012</v>
      </c>
      <c r="J350" t="str">
        <f>VLOOKUP($A350,Table1_1[],J$2,FALSE)</f>
        <v>R1012</v>
      </c>
      <c r="K350">
        <f ca="1">VLOOKUP($A350,Table1_1[],K$2,FALSE)</f>
        <v>65</v>
      </c>
      <c r="L350">
        <f>VLOOKUP($A350,Table3__2_1[],L$2,FALSE)</f>
        <v>48.921710526315699</v>
      </c>
      <c r="M350">
        <f>VLOOKUP($A350,Table3__2_1[],M$2,FALSE)</f>
        <v>15.7823333333333</v>
      </c>
      <c r="N350" t="str">
        <f>VLOOKUP($A350,Table3__2_1[],N$2,FALSE)</f>
        <v>No</v>
      </c>
      <c r="O350" t="str">
        <f>VLOOKUP($A350,Table3__2_1[],O$2,FALSE)</f>
        <v>No</v>
      </c>
      <c r="P350" t="str">
        <f>VLOOKUP($A350,Table3__2_1[],P$2,FALSE)</f>
        <v>No</v>
      </c>
      <c r="Q350">
        <f>VLOOKUP($A350,Table3__2_1[],Q$2,FALSE)</f>
        <v>1</v>
      </c>
      <c r="R350" t="str">
        <f>VLOOKUP($A350,Table3__2_1[],R$2,FALSE)</f>
        <v>yes</v>
      </c>
      <c r="S350" t="str">
        <f>VLOOKUP($A350,Table3__2_1[],S$2,FALSE)</f>
        <v>Normal weight</v>
      </c>
      <c r="T350" t="str">
        <f>VLOOKUP($A350,Table3__2_1[],T$2,FALSE)</f>
        <v>Normal</v>
      </c>
    </row>
    <row r="351" spans="1:20" ht="15.6" x14ac:dyDescent="0.3">
      <c r="A351" s="25" t="s">
        <v>2024</v>
      </c>
      <c r="B351" s="28" t="s">
        <v>4659</v>
      </c>
      <c r="D351">
        <f>VLOOKUP($A351,Table1_1[],D$2,FALSE)</f>
        <v>22852</v>
      </c>
      <c r="E351">
        <f>VLOOKUP($A351,Table1_1[],E$2,FALSE)</f>
        <v>0</v>
      </c>
      <c r="F351">
        <f>VLOOKUP($A351,Table1_1[],F$2,FALSE)</f>
        <v>28923.14</v>
      </c>
      <c r="G351" t="str">
        <f>VLOOKUP($A351,Table1_1[],G$2,FALSE)</f>
        <v>tier - 1</v>
      </c>
      <c r="H351" t="str">
        <f>VLOOKUP($A351,Table1_1[],H$2,FALSE)</f>
        <v>tier - 1</v>
      </c>
      <c r="I351" t="str">
        <f>VLOOKUP($A351,Table1_1[],I$2,FALSE)</f>
        <v>R1012</v>
      </c>
      <c r="J351" t="str">
        <f>VLOOKUP($A351,Table1_1[],J$2,FALSE)</f>
        <v>R1012</v>
      </c>
      <c r="K351">
        <f ca="1">VLOOKUP($A351,Table1_1[],K$2,FALSE)</f>
        <v>62</v>
      </c>
      <c r="L351">
        <f>VLOOKUP($A351,Table3__2_1[],L$2,FALSE)</f>
        <v>48.954999999999899</v>
      </c>
      <c r="M351">
        <f>VLOOKUP($A351,Table3__2_1[],M$2,FALSE)</f>
        <v>15.805824561403499</v>
      </c>
      <c r="N351" t="str">
        <f>VLOOKUP($A351,Table3__2_1[],N$2,FALSE)</f>
        <v>No</v>
      </c>
      <c r="O351" t="str">
        <f>VLOOKUP($A351,Table3__2_1[],O$2,FALSE)</f>
        <v>No</v>
      </c>
      <c r="P351" t="str">
        <f>VLOOKUP($A351,Table3__2_1[],P$2,FALSE)</f>
        <v>No</v>
      </c>
      <c r="Q351">
        <f>VLOOKUP($A351,Table3__2_1[],Q$2,FALSE)</f>
        <v>0</v>
      </c>
      <c r="R351" t="str">
        <f>VLOOKUP($A351,Table3__2_1[],R$2,FALSE)</f>
        <v>yes</v>
      </c>
      <c r="S351" t="str">
        <f>VLOOKUP($A351,Table3__2_1[],S$2,FALSE)</f>
        <v>Normal weight</v>
      </c>
      <c r="T351" t="str">
        <f>VLOOKUP($A351,Table3__2_1[],T$2,FALSE)</f>
        <v>Prediabetes</v>
      </c>
    </row>
    <row r="352" spans="1:20" ht="15.6" x14ac:dyDescent="0.3">
      <c r="A352" s="24" t="s">
        <v>2023</v>
      </c>
      <c r="B352" s="27" t="s">
        <v>4616</v>
      </c>
      <c r="D352">
        <f>VLOOKUP($A352,Table1_1[],D$2,FALSE)</f>
        <v>22494</v>
      </c>
      <c r="E352">
        <f>VLOOKUP($A352,Table1_1[],E$2,FALSE)</f>
        <v>0</v>
      </c>
      <c r="F352">
        <f>VLOOKUP($A352,Table1_1[],F$2,FALSE)</f>
        <v>28868.66</v>
      </c>
      <c r="G352" t="str">
        <f>VLOOKUP($A352,Table1_1[],G$2,FALSE)</f>
        <v>tier - 1</v>
      </c>
      <c r="H352" t="str">
        <f>VLOOKUP($A352,Table1_1[],H$2,FALSE)</f>
        <v>tier - 2</v>
      </c>
      <c r="I352" t="str">
        <f>VLOOKUP($A352,Table1_1[],I$2,FALSE)</f>
        <v>R1012</v>
      </c>
      <c r="J352" t="str">
        <f>VLOOKUP($A352,Table1_1[],J$2,FALSE)</f>
        <v>R1012</v>
      </c>
      <c r="K352">
        <f ca="1">VLOOKUP($A352,Table1_1[],K$2,FALSE)</f>
        <v>63</v>
      </c>
      <c r="L352">
        <f>VLOOKUP($A352,Table3__2_1[],L$2,FALSE)</f>
        <v>48.988289473684098</v>
      </c>
      <c r="M352">
        <f>VLOOKUP($A352,Table3__2_1[],M$2,FALSE)</f>
        <v>15.8293157894737</v>
      </c>
      <c r="N352" t="str">
        <f>VLOOKUP($A352,Table3__2_1[],N$2,FALSE)</f>
        <v>No</v>
      </c>
      <c r="O352" t="str">
        <f>VLOOKUP($A352,Table3__2_1[],O$2,FALSE)</f>
        <v>No</v>
      </c>
      <c r="P352" t="str">
        <f>VLOOKUP($A352,Table3__2_1[],P$2,FALSE)</f>
        <v>No</v>
      </c>
      <c r="Q352">
        <f>VLOOKUP($A352,Table3__2_1[],Q$2,FALSE)</f>
        <v>3</v>
      </c>
      <c r="R352" t="str">
        <f>VLOOKUP($A352,Table3__2_1[],R$2,FALSE)</f>
        <v>yes</v>
      </c>
      <c r="S352" t="str">
        <f>VLOOKUP($A352,Table3__2_1[],S$2,FALSE)</f>
        <v>Normal weight</v>
      </c>
      <c r="T352" t="str">
        <f>VLOOKUP($A352,Table3__2_1[],T$2,FALSE)</f>
        <v>Diabetes</v>
      </c>
    </row>
    <row r="353" spans="1:20" ht="15.6" x14ac:dyDescent="0.3">
      <c r="A353" s="25" t="s">
        <v>2022</v>
      </c>
      <c r="B353" s="28" t="s">
        <v>4660</v>
      </c>
      <c r="D353">
        <f>VLOOKUP($A353,Table1_1[],D$2,FALSE)</f>
        <v>33208</v>
      </c>
      <c r="E353">
        <f>VLOOKUP($A353,Table1_1[],E$2,FALSE)</f>
        <v>0</v>
      </c>
      <c r="F353">
        <f>VLOOKUP($A353,Table1_1[],F$2,FALSE)</f>
        <v>28716.14</v>
      </c>
      <c r="G353" t="str">
        <f>VLOOKUP($A353,Table1_1[],G$2,FALSE)</f>
        <v>tier - 1</v>
      </c>
      <c r="H353" t="str">
        <f>VLOOKUP($A353,Table1_1[],H$2,FALSE)</f>
        <v>tier - 3</v>
      </c>
      <c r="I353" t="str">
        <f>VLOOKUP($A353,Table1_1[],I$2,FALSE)</f>
        <v>R1011</v>
      </c>
      <c r="J353" t="str">
        <f>VLOOKUP($A353,Table1_1[],J$2,FALSE)</f>
        <v>R1011</v>
      </c>
      <c r="K353">
        <f ca="1">VLOOKUP($A353,Table1_1[],K$2,FALSE)</f>
        <v>34</v>
      </c>
      <c r="L353">
        <f>VLOOKUP($A353,Table3__2_1[],L$2,FALSE)</f>
        <v>49.021578947368297</v>
      </c>
      <c r="M353">
        <f>VLOOKUP($A353,Table3__2_1[],M$2,FALSE)</f>
        <v>15.852807017543901</v>
      </c>
      <c r="N353" t="str">
        <f>VLOOKUP($A353,Table3__2_1[],N$2,FALSE)</f>
        <v>No</v>
      </c>
      <c r="O353" t="str">
        <f>VLOOKUP($A353,Table3__2_1[],O$2,FALSE)</f>
        <v>No</v>
      </c>
      <c r="P353" t="str">
        <f>VLOOKUP($A353,Table3__2_1[],P$2,FALSE)</f>
        <v>No</v>
      </c>
      <c r="Q353">
        <f>VLOOKUP($A353,Table3__2_1[],Q$2,FALSE)</f>
        <v>0</v>
      </c>
      <c r="R353" t="str">
        <f>VLOOKUP($A353,Table3__2_1[],R$2,FALSE)</f>
        <v>yes</v>
      </c>
      <c r="S353" t="str">
        <f>VLOOKUP($A353,Table3__2_1[],S$2,FALSE)</f>
        <v>Normal weight</v>
      </c>
      <c r="T353" t="str">
        <f>VLOOKUP($A353,Table3__2_1[],T$2,FALSE)</f>
        <v>Prediabetes</v>
      </c>
    </row>
    <row r="354" spans="1:20" ht="15.6" x14ac:dyDescent="0.3">
      <c r="A354" s="24" t="s">
        <v>2021</v>
      </c>
      <c r="B354" s="27" t="s">
        <v>4661</v>
      </c>
      <c r="D354">
        <f>VLOOKUP($A354,Table1_1[],D$2,FALSE)</f>
        <v>31317</v>
      </c>
      <c r="E354">
        <f>VLOOKUP($A354,Table1_1[],E$2,FALSE)</f>
        <v>0</v>
      </c>
      <c r="F354">
        <f>VLOOKUP($A354,Table1_1[],F$2,FALSE)</f>
        <v>28542.86</v>
      </c>
      <c r="G354" t="str">
        <f>VLOOKUP($A354,Table1_1[],G$2,FALSE)</f>
        <v>tier - 1</v>
      </c>
      <c r="H354" t="str">
        <f>VLOOKUP($A354,Table1_1[],H$2,FALSE)</f>
        <v>tier - 3</v>
      </c>
      <c r="I354" t="str">
        <f>VLOOKUP($A354,Table1_1[],I$2,FALSE)</f>
        <v>R1011</v>
      </c>
      <c r="J354" t="str">
        <f>VLOOKUP($A354,Table1_1[],J$2,FALSE)</f>
        <v>R1011</v>
      </c>
      <c r="K354">
        <f ca="1">VLOOKUP($A354,Table1_1[],K$2,FALSE)</f>
        <v>39</v>
      </c>
      <c r="L354">
        <f>VLOOKUP($A354,Table3__2_1[],L$2,FALSE)</f>
        <v>49.054868421052497</v>
      </c>
      <c r="M354">
        <f>VLOOKUP($A354,Table3__2_1[],M$2,FALSE)</f>
        <v>15.876298245614</v>
      </c>
      <c r="N354" t="str">
        <f>VLOOKUP($A354,Table3__2_1[],N$2,FALSE)</f>
        <v>yes</v>
      </c>
      <c r="O354" t="str">
        <f>VLOOKUP($A354,Table3__2_1[],O$2,FALSE)</f>
        <v>No</v>
      </c>
      <c r="P354" t="str">
        <f>VLOOKUP($A354,Table3__2_1[],P$2,FALSE)</f>
        <v>Yes</v>
      </c>
      <c r="Q354">
        <f>VLOOKUP($A354,Table3__2_1[],Q$2,FALSE)</f>
        <v>1</v>
      </c>
      <c r="R354" t="str">
        <f>VLOOKUP($A354,Table3__2_1[],R$2,FALSE)</f>
        <v>yes</v>
      </c>
      <c r="S354" t="str">
        <f>VLOOKUP($A354,Table3__2_1[],S$2,FALSE)</f>
        <v>Normal weight</v>
      </c>
      <c r="T354" t="str">
        <f>VLOOKUP($A354,Table3__2_1[],T$2,FALSE)</f>
        <v>Prediabetes</v>
      </c>
    </row>
    <row r="355" spans="1:20" ht="15.6" x14ac:dyDescent="0.3">
      <c r="A355" s="25" t="s">
        <v>2020</v>
      </c>
      <c r="B355" s="28" t="s">
        <v>4662</v>
      </c>
      <c r="D355">
        <f>VLOOKUP($A355,Table1_1[],D$2,FALSE)</f>
        <v>30296</v>
      </c>
      <c r="E355">
        <f>VLOOKUP($A355,Table1_1[],E$2,FALSE)</f>
        <v>0</v>
      </c>
      <c r="F355">
        <f>VLOOKUP($A355,Table1_1[],F$2,FALSE)</f>
        <v>28476.73</v>
      </c>
      <c r="G355" t="str">
        <f>VLOOKUP($A355,Table1_1[],G$2,FALSE)</f>
        <v>tier - 1</v>
      </c>
      <c r="H355" t="str">
        <f>VLOOKUP($A355,Table1_1[],H$2,FALSE)</f>
        <v>tier - 2</v>
      </c>
      <c r="I355" t="str">
        <f>VLOOKUP($A355,Table1_1[],I$2,FALSE)</f>
        <v>R1012</v>
      </c>
      <c r="J355" t="str">
        <f>VLOOKUP($A355,Table1_1[],J$2,FALSE)</f>
        <v>R1012</v>
      </c>
      <c r="K355">
        <f ca="1">VLOOKUP($A355,Table1_1[],K$2,FALSE)</f>
        <v>42</v>
      </c>
      <c r="L355">
        <f>VLOOKUP($A355,Table3__2_1[],L$2,FALSE)</f>
        <v>49.088157894736803</v>
      </c>
      <c r="M355">
        <f>VLOOKUP($A355,Table3__2_1[],M$2,FALSE)</f>
        <v>15.8997894736842</v>
      </c>
      <c r="N355" t="str">
        <f>VLOOKUP($A355,Table3__2_1[],N$2,FALSE)</f>
        <v>No</v>
      </c>
      <c r="O355" t="str">
        <f>VLOOKUP($A355,Table3__2_1[],O$2,FALSE)</f>
        <v>No</v>
      </c>
      <c r="P355" t="str">
        <f>VLOOKUP($A355,Table3__2_1[],P$2,FALSE)</f>
        <v>No</v>
      </c>
      <c r="Q355">
        <f>VLOOKUP($A355,Table3__2_1[],Q$2,FALSE)</f>
        <v>0</v>
      </c>
      <c r="R355" t="str">
        <f>VLOOKUP($A355,Table3__2_1[],R$2,FALSE)</f>
        <v>yes</v>
      </c>
      <c r="S355" t="str">
        <f>VLOOKUP($A355,Table3__2_1[],S$2,FALSE)</f>
        <v>Normal weight</v>
      </c>
      <c r="T355" t="str">
        <f>VLOOKUP($A355,Table3__2_1[],T$2,FALSE)</f>
        <v>Prediabetes</v>
      </c>
    </row>
    <row r="356" spans="1:20" ht="15.6" x14ac:dyDescent="0.3">
      <c r="A356" s="24" t="s">
        <v>2019</v>
      </c>
      <c r="B356" s="27" t="s">
        <v>4663</v>
      </c>
      <c r="D356">
        <f>VLOOKUP($A356,Table1_1[],D$2,FALSE)</f>
        <v>27288</v>
      </c>
      <c r="E356">
        <f>VLOOKUP($A356,Table1_1[],E$2,FALSE)</f>
        <v>0</v>
      </c>
      <c r="F356">
        <f>VLOOKUP($A356,Table1_1[],F$2,FALSE)</f>
        <v>28468.92</v>
      </c>
      <c r="G356" t="str">
        <f>VLOOKUP($A356,Table1_1[],G$2,FALSE)</f>
        <v>tier - 1</v>
      </c>
      <c r="H356" t="str">
        <f>VLOOKUP($A356,Table1_1[],H$2,FALSE)</f>
        <v>tier - 1</v>
      </c>
      <c r="I356" t="str">
        <f>VLOOKUP($A356,Table1_1[],I$2,FALSE)</f>
        <v>R1012</v>
      </c>
      <c r="J356" t="str">
        <f>VLOOKUP($A356,Table1_1[],J$2,FALSE)</f>
        <v>R1012</v>
      </c>
      <c r="K356">
        <f ca="1">VLOOKUP($A356,Table1_1[],K$2,FALSE)</f>
        <v>50</v>
      </c>
      <c r="L356">
        <f>VLOOKUP($A356,Table3__2_1[],L$2,FALSE)</f>
        <v>49.121447368421002</v>
      </c>
      <c r="M356">
        <f>VLOOKUP($A356,Table3__2_1[],M$2,FALSE)</f>
        <v>15.9232807017544</v>
      </c>
      <c r="N356" t="str">
        <f>VLOOKUP($A356,Table3__2_1[],N$2,FALSE)</f>
        <v>yes</v>
      </c>
      <c r="O356" t="str">
        <f>VLOOKUP($A356,Table3__2_1[],O$2,FALSE)</f>
        <v>No</v>
      </c>
      <c r="P356" t="str">
        <f>VLOOKUP($A356,Table3__2_1[],P$2,FALSE)</f>
        <v>No</v>
      </c>
      <c r="Q356">
        <f>VLOOKUP($A356,Table3__2_1[],Q$2,FALSE)</f>
        <v>2</v>
      </c>
      <c r="R356" t="str">
        <f>VLOOKUP($A356,Table3__2_1[],R$2,FALSE)</f>
        <v>yes</v>
      </c>
      <c r="S356" t="str">
        <f>VLOOKUP($A356,Table3__2_1[],S$2,FALSE)</f>
        <v>Normal weight</v>
      </c>
      <c r="T356" t="str">
        <f>VLOOKUP($A356,Table3__2_1[],T$2,FALSE)</f>
        <v>Diabetes</v>
      </c>
    </row>
    <row r="357" spans="1:20" ht="15.6" x14ac:dyDescent="0.3">
      <c r="A357" s="25" t="s">
        <v>2018</v>
      </c>
      <c r="B357" s="28" t="s">
        <v>4664</v>
      </c>
      <c r="D357">
        <f>VLOOKUP($A357,Table1_1[],D$2,FALSE)</f>
        <v>28460</v>
      </c>
      <c r="E357">
        <f>VLOOKUP($A357,Table1_1[],E$2,FALSE)</f>
        <v>0</v>
      </c>
      <c r="F357">
        <f>VLOOKUP($A357,Table1_1[],F$2,FALSE)</f>
        <v>28340.19</v>
      </c>
      <c r="G357" t="str">
        <f>VLOOKUP($A357,Table1_1[],G$2,FALSE)</f>
        <v>tier - 1</v>
      </c>
      <c r="H357" t="str">
        <f>VLOOKUP($A357,Table1_1[],H$2,FALSE)</f>
        <v>tier - 2</v>
      </c>
      <c r="I357" t="str">
        <f>VLOOKUP($A357,Table1_1[],I$2,FALSE)</f>
        <v>R1012</v>
      </c>
      <c r="J357" t="str">
        <f>VLOOKUP($A357,Table1_1[],J$2,FALSE)</f>
        <v>R1012</v>
      </c>
      <c r="K357">
        <f ca="1">VLOOKUP($A357,Table1_1[],K$2,FALSE)</f>
        <v>47</v>
      </c>
      <c r="L357">
        <f>VLOOKUP($A357,Table3__2_1[],L$2,FALSE)</f>
        <v>49.154736842105301</v>
      </c>
      <c r="M357">
        <f>VLOOKUP($A357,Table3__2_1[],M$2,FALSE)</f>
        <v>15.9467719298246</v>
      </c>
      <c r="N357" t="str">
        <f>VLOOKUP($A357,Table3__2_1[],N$2,FALSE)</f>
        <v>No</v>
      </c>
      <c r="O357" t="str">
        <f>VLOOKUP($A357,Table3__2_1[],O$2,FALSE)</f>
        <v>No</v>
      </c>
      <c r="P357" t="str">
        <f>VLOOKUP($A357,Table3__2_1[],P$2,FALSE)</f>
        <v>No</v>
      </c>
      <c r="Q357">
        <f>VLOOKUP($A357,Table3__2_1[],Q$2,FALSE)</f>
        <v>0</v>
      </c>
      <c r="R357" t="str">
        <f>VLOOKUP($A357,Table3__2_1[],R$2,FALSE)</f>
        <v>yes</v>
      </c>
      <c r="S357" t="str">
        <f>VLOOKUP($A357,Table3__2_1[],S$2,FALSE)</f>
        <v>Normal weight</v>
      </c>
      <c r="T357" t="str">
        <f>VLOOKUP($A357,Table3__2_1[],T$2,FALSE)</f>
        <v>Prediabetes</v>
      </c>
    </row>
    <row r="358" spans="1:20" ht="15.6" x14ac:dyDescent="0.3">
      <c r="A358" s="24" t="s">
        <v>2017</v>
      </c>
      <c r="B358" s="27" t="s">
        <v>4665</v>
      </c>
      <c r="D358">
        <f>VLOOKUP($A358,Table1_1[],D$2,FALSE)</f>
        <v>33231</v>
      </c>
      <c r="E358">
        <f>VLOOKUP($A358,Table1_1[],E$2,FALSE)</f>
        <v>0</v>
      </c>
      <c r="F358">
        <f>VLOOKUP($A358,Table1_1[],F$2,FALSE)</f>
        <v>28302.33</v>
      </c>
      <c r="G358" t="str">
        <f>VLOOKUP($A358,Table1_1[],G$2,FALSE)</f>
        <v>tier - 1</v>
      </c>
      <c r="H358" t="str">
        <f>VLOOKUP($A358,Table1_1[],H$2,FALSE)</f>
        <v>tier - 2</v>
      </c>
      <c r="I358" t="str">
        <f>VLOOKUP($A358,Table1_1[],I$2,FALSE)</f>
        <v>R1011</v>
      </c>
      <c r="J358" t="str">
        <f>VLOOKUP($A358,Table1_1[],J$2,FALSE)</f>
        <v>R1011</v>
      </c>
      <c r="K358">
        <f ca="1">VLOOKUP($A358,Table1_1[],K$2,FALSE)</f>
        <v>34</v>
      </c>
      <c r="L358">
        <f>VLOOKUP($A358,Table3__2_1[],L$2,FALSE)</f>
        <v>49.188026315789401</v>
      </c>
      <c r="M358">
        <f>VLOOKUP($A358,Table3__2_1[],M$2,FALSE)</f>
        <v>15.970263157894699</v>
      </c>
      <c r="N358" t="str">
        <f>VLOOKUP($A358,Table3__2_1[],N$2,FALSE)</f>
        <v>No</v>
      </c>
      <c r="O358" t="str">
        <f>VLOOKUP($A358,Table3__2_1[],O$2,FALSE)</f>
        <v>No</v>
      </c>
      <c r="P358" t="str">
        <f>VLOOKUP($A358,Table3__2_1[],P$2,FALSE)</f>
        <v>No</v>
      </c>
      <c r="Q358">
        <f>VLOOKUP($A358,Table3__2_1[],Q$2,FALSE)</f>
        <v>0</v>
      </c>
      <c r="R358" t="str">
        <f>VLOOKUP($A358,Table3__2_1[],R$2,FALSE)</f>
        <v>yes</v>
      </c>
      <c r="S358" t="str">
        <f>VLOOKUP($A358,Table3__2_1[],S$2,FALSE)</f>
        <v>Normal weight</v>
      </c>
      <c r="T358" t="str">
        <f>VLOOKUP($A358,Table3__2_1[],T$2,FALSE)</f>
        <v>Prediabetes</v>
      </c>
    </row>
    <row r="359" spans="1:20" ht="15.6" x14ac:dyDescent="0.3">
      <c r="A359" s="25" t="s">
        <v>2016</v>
      </c>
      <c r="B359" s="28" t="s">
        <v>4666</v>
      </c>
      <c r="D359">
        <f>VLOOKUP($A359,Table1_1[],D$2,FALSE)</f>
        <v>23340</v>
      </c>
      <c r="E359">
        <f>VLOOKUP($A359,Table1_1[],E$2,FALSE)</f>
        <v>0</v>
      </c>
      <c r="F359">
        <f>VLOOKUP($A359,Table1_1[],F$2,FALSE)</f>
        <v>28287.9</v>
      </c>
      <c r="G359" t="str">
        <f>VLOOKUP($A359,Table1_1[],G$2,FALSE)</f>
        <v>tier - 1</v>
      </c>
      <c r="H359" t="str">
        <f>VLOOKUP($A359,Table1_1[],H$2,FALSE)</f>
        <v>tier - 1</v>
      </c>
      <c r="I359" t="str">
        <f>VLOOKUP($A359,Table1_1[],I$2,FALSE)</f>
        <v>R1013</v>
      </c>
      <c r="J359" t="str">
        <f>VLOOKUP($A359,Table1_1[],J$2,FALSE)</f>
        <v>R1013</v>
      </c>
      <c r="K359">
        <f ca="1">VLOOKUP($A359,Table1_1[],K$2,FALSE)</f>
        <v>61</v>
      </c>
      <c r="L359">
        <f>VLOOKUP($A359,Table3__2_1[],L$2,FALSE)</f>
        <v>49.2213157894736</v>
      </c>
      <c r="M359">
        <f>VLOOKUP($A359,Table3__2_1[],M$2,FALSE)</f>
        <v>15.9937543859649</v>
      </c>
      <c r="N359" t="str">
        <f>VLOOKUP($A359,Table3__2_1[],N$2,FALSE)</f>
        <v>No</v>
      </c>
      <c r="O359" t="str">
        <f>VLOOKUP($A359,Table3__2_1[],O$2,FALSE)</f>
        <v>No</v>
      </c>
      <c r="P359" t="str">
        <f>VLOOKUP($A359,Table3__2_1[],P$2,FALSE)</f>
        <v>No</v>
      </c>
      <c r="Q359">
        <f>VLOOKUP($A359,Table3__2_1[],Q$2,FALSE)</f>
        <v>1</v>
      </c>
      <c r="R359" t="str">
        <f>VLOOKUP($A359,Table3__2_1[],R$2,FALSE)</f>
        <v>yes</v>
      </c>
      <c r="S359" t="str">
        <f>VLOOKUP($A359,Table3__2_1[],S$2,FALSE)</f>
        <v>Normal weight</v>
      </c>
      <c r="T359" t="str">
        <f>VLOOKUP($A359,Table3__2_1[],T$2,FALSE)</f>
        <v>Prediabetes</v>
      </c>
    </row>
    <row r="360" spans="1:20" ht="15.6" x14ac:dyDescent="0.3">
      <c r="A360" s="24" t="s">
        <v>2015</v>
      </c>
      <c r="B360" s="27" t="s">
        <v>3779</v>
      </c>
      <c r="D360">
        <f>VLOOKUP($A360,Table1_1[],D$2,FALSE)</f>
        <v>36404</v>
      </c>
      <c r="E360">
        <f>VLOOKUP($A360,Table1_1[],E$2,FALSE)</f>
        <v>0</v>
      </c>
      <c r="F360">
        <f>VLOOKUP($A360,Table1_1[],F$2,FALSE)</f>
        <v>28245.34</v>
      </c>
      <c r="G360" t="str">
        <f>VLOOKUP($A360,Table1_1[],G$2,FALSE)</f>
        <v>tier - 1</v>
      </c>
      <c r="H360" t="str">
        <f>VLOOKUP($A360,Table1_1[],H$2,FALSE)</f>
        <v>tier - 3</v>
      </c>
      <c r="I360" t="str">
        <f>VLOOKUP($A360,Table1_1[],I$2,FALSE)</f>
        <v>R1011</v>
      </c>
      <c r="J360" t="str">
        <f>VLOOKUP($A360,Table1_1[],J$2,FALSE)</f>
        <v>R1011</v>
      </c>
      <c r="K360">
        <f ca="1">VLOOKUP($A360,Table1_1[],K$2,FALSE)</f>
        <v>25</v>
      </c>
      <c r="L360">
        <f>VLOOKUP($A360,Table3__2_1[],L$2,FALSE)</f>
        <v>49.254605263157799</v>
      </c>
      <c r="M360">
        <f>VLOOKUP($A360,Table3__2_1[],M$2,FALSE)</f>
        <v>16.017245614035101</v>
      </c>
      <c r="N360" t="str">
        <f>VLOOKUP($A360,Table3__2_1[],N$2,FALSE)</f>
        <v>yes</v>
      </c>
      <c r="O360" t="str">
        <f>VLOOKUP($A360,Table3__2_1[],O$2,FALSE)</f>
        <v>No</v>
      </c>
      <c r="P360" t="str">
        <f>VLOOKUP($A360,Table3__2_1[],P$2,FALSE)</f>
        <v>No</v>
      </c>
      <c r="Q360">
        <f>VLOOKUP($A360,Table3__2_1[],Q$2,FALSE)</f>
        <v>1</v>
      </c>
      <c r="R360" t="str">
        <f>VLOOKUP($A360,Table3__2_1[],R$2,FALSE)</f>
        <v>yes</v>
      </c>
      <c r="S360" t="str">
        <f>VLOOKUP($A360,Table3__2_1[],S$2,FALSE)</f>
        <v>Normal weight</v>
      </c>
      <c r="T360" t="str">
        <f>VLOOKUP($A360,Table3__2_1[],T$2,FALSE)</f>
        <v>Prediabetes</v>
      </c>
    </row>
    <row r="361" spans="1:20" ht="15.6" x14ac:dyDescent="0.3">
      <c r="A361" s="25" t="s">
        <v>2014</v>
      </c>
      <c r="B361" s="28" t="s">
        <v>4667</v>
      </c>
      <c r="D361">
        <f>VLOOKUP($A361,Table1_1[],D$2,FALSE)</f>
        <v>22242</v>
      </c>
      <c r="E361">
        <f>VLOOKUP($A361,Table1_1[],E$2,FALSE)</f>
        <v>0</v>
      </c>
      <c r="F361">
        <f>VLOOKUP($A361,Table1_1[],F$2,FALSE)</f>
        <v>28101.33</v>
      </c>
      <c r="G361" t="str">
        <f>VLOOKUP($A361,Table1_1[],G$2,FALSE)</f>
        <v>tier - 1</v>
      </c>
      <c r="H361" t="str">
        <f>VLOOKUP($A361,Table1_1[],H$2,FALSE)</f>
        <v>tier - 2</v>
      </c>
      <c r="I361" t="str">
        <f>VLOOKUP($A361,Table1_1[],I$2,FALSE)</f>
        <v>R1019</v>
      </c>
      <c r="J361" t="str">
        <f>VLOOKUP($A361,Table1_1[],J$2,FALSE)</f>
        <v>R1019</v>
      </c>
      <c r="K361">
        <f ca="1">VLOOKUP($A361,Table1_1[],K$2,FALSE)</f>
        <v>64</v>
      </c>
      <c r="L361">
        <f>VLOOKUP($A361,Table3__2_1[],L$2,FALSE)</f>
        <v>49.287894736841999</v>
      </c>
      <c r="M361">
        <f>VLOOKUP($A361,Table3__2_1[],M$2,FALSE)</f>
        <v>16.0407368421053</v>
      </c>
      <c r="N361" t="str">
        <f>VLOOKUP($A361,Table3__2_1[],N$2,FALSE)</f>
        <v>No</v>
      </c>
      <c r="O361" t="str">
        <f>VLOOKUP($A361,Table3__2_1[],O$2,FALSE)</f>
        <v>No</v>
      </c>
      <c r="P361" t="str">
        <f>VLOOKUP($A361,Table3__2_1[],P$2,FALSE)</f>
        <v>No</v>
      </c>
      <c r="Q361">
        <f>VLOOKUP($A361,Table3__2_1[],Q$2,FALSE)</f>
        <v>2</v>
      </c>
      <c r="R361" t="str">
        <f>VLOOKUP($A361,Table3__2_1[],R$2,FALSE)</f>
        <v>yes</v>
      </c>
      <c r="S361" t="str">
        <f>VLOOKUP($A361,Table3__2_1[],S$2,FALSE)</f>
        <v>Normal weight</v>
      </c>
      <c r="T361" t="str">
        <f>VLOOKUP($A361,Table3__2_1[],T$2,FALSE)</f>
        <v>Prediabetes</v>
      </c>
    </row>
    <row r="362" spans="1:20" ht="15.6" x14ac:dyDescent="0.3">
      <c r="A362" s="24" t="s">
        <v>2013</v>
      </c>
      <c r="B362" s="27" t="s">
        <v>4668</v>
      </c>
      <c r="D362">
        <f>VLOOKUP($A362,Table1_1[],D$2,FALSE)</f>
        <v>31380</v>
      </c>
      <c r="E362">
        <f>VLOOKUP($A362,Table1_1[],E$2,FALSE)</f>
        <v>0</v>
      </c>
      <c r="F362">
        <f>VLOOKUP($A362,Table1_1[],F$2,FALSE)</f>
        <v>28006.94</v>
      </c>
      <c r="G362" t="str">
        <f>VLOOKUP($A362,Table1_1[],G$2,FALSE)</f>
        <v>tier - 1</v>
      </c>
      <c r="H362" t="str">
        <f>VLOOKUP($A362,Table1_1[],H$2,FALSE)</f>
        <v>tier - 2</v>
      </c>
      <c r="I362" t="str">
        <f>VLOOKUP($A362,Table1_1[],I$2,FALSE)</f>
        <v>R1011</v>
      </c>
      <c r="J362" t="str">
        <f>VLOOKUP($A362,Table1_1[],J$2,FALSE)</f>
        <v>R1011</v>
      </c>
      <c r="K362">
        <f ca="1">VLOOKUP($A362,Table1_1[],K$2,FALSE)</f>
        <v>39</v>
      </c>
      <c r="L362">
        <f>VLOOKUP($A362,Table3__2_1[],L$2,FALSE)</f>
        <v>49.321184210526198</v>
      </c>
      <c r="M362">
        <f>VLOOKUP($A362,Table3__2_1[],M$2,FALSE)</f>
        <v>16.0642280701754</v>
      </c>
      <c r="N362" t="str">
        <f>VLOOKUP($A362,Table3__2_1[],N$2,FALSE)</f>
        <v>No</v>
      </c>
      <c r="O362" t="str">
        <f>VLOOKUP($A362,Table3__2_1[],O$2,FALSE)</f>
        <v>No</v>
      </c>
      <c r="P362" t="str">
        <f>VLOOKUP($A362,Table3__2_1[],P$2,FALSE)</f>
        <v>No</v>
      </c>
      <c r="Q362">
        <f>VLOOKUP($A362,Table3__2_1[],Q$2,FALSE)</f>
        <v>0</v>
      </c>
      <c r="R362" t="str">
        <f>VLOOKUP($A362,Table3__2_1[],R$2,FALSE)</f>
        <v>yes</v>
      </c>
      <c r="S362" t="str">
        <f>VLOOKUP($A362,Table3__2_1[],S$2,FALSE)</f>
        <v>Normal weight</v>
      </c>
      <c r="T362" t="str">
        <f>VLOOKUP($A362,Table3__2_1[],T$2,FALSE)</f>
        <v>Prediabetes</v>
      </c>
    </row>
    <row r="363" spans="1:20" ht="15.6" x14ac:dyDescent="0.3">
      <c r="A363" s="25" t="s">
        <v>2012</v>
      </c>
      <c r="B363" s="28" t="s">
        <v>4595</v>
      </c>
      <c r="D363">
        <f>VLOOKUP($A363,Table1_1[],D$2,FALSE)</f>
        <v>36515</v>
      </c>
      <c r="E363">
        <f>VLOOKUP($A363,Table1_1[],E$2,FALSE)</f>
        <v>0</v>
      </c>
      <c r="F363">
        <f>VLOOKUP($A363,Table1_1[],F$2,FALSE)</f>
        <v>27980.77</v>
      </c>
      <c r="G363" t="str">
        <f>VLOOKUP($A363,Table1_1[],G$2,FALSE)</f>
        <v>tier - 1</v>
      </c>
      <c r="H363" t="str">
        <f>VLOOKUP($A363,Table1_1[],H$2,FALSE)</f>
        <v>tier - 1</v>
      </c>
      <c r="I363" t="str">
        <f>VLOOKUP($A363,Table1_1[],I$2,FALSE)</f>
        <v>R1011</v>
      </c>
      <c r="J363" t="str">
        <f>VLOOKUP($A363,Table1_1[],J$2,FALSE)</f>
        <v>R1011</v>
      </c>
      <c r="K363">
        <f ca="1">VLOOKUP($A363,Table1_1[],K$2,FALSE)</f>
        <v>25</v>
      </c>
      <c r="L363">
        <f>VLOOKUP($A363,Table3__2_1[],L$2,FALSE)</f>
        <v>49.354473684210397</v>
      </c>
      <c r="M363">
        <f>VLOOKUP($A363,Table3__2_1[],M$2,FALSE)</f>
        <v>16.087719298245599</v>
      </c>
      <c r="N363" t="str">
        <f>VLOOKUP($A363,Table3__2_1[],N$2,FALSE)</f>
        <v>yes</v>
      </c>
      <c r="O363" t="str">
        <f>VLOOKUP($A363,Table3__2_1[],O$2,FALSE)</f>
        <v>No</v>
      </c>
      <c r="P363" t="str">
        <f>VLOOKUP($A363,Table3__2_1[],P$2,FALSE)</f>
        <v>Yes</v>
      </c>
      <c r="Q363">
        <f>VLOOKUP($A363,Table3__2_1[],Q$2,FALSE)</f>
        <v>2</v>
      </c>
      <c r="R363" t="str">
        <f>VLOOKUP($A363,Table3__2_1[],R$2,FALSE)</f>
        <v>yes</v>
      </c>
      <c r="S363" t="str">
        <f>VLOOKUP($A363,Table3__2_1[],S$2,FALSE)</f>
        <v>Normal weight</v>
      </c>
      <c r="T363" t="str">
        <f>VLOOKUP($A363,Table3__2_1[],T$2,FALSE)</f>
        <v>Prediabetes</v>
      </c>
    </row>
    <row r="364" spans="1:20" ht="15.6" x14ac:dyDescent="0.3">
      <c r="A364" s="24" t="s">
        <v>2011</v>
      </c>
      <c r="B364" s="27" t="s">
        <v>4669</v>
      </c>
      <c r="D364">
        <f>VLOOKUP($A364,Table1_1[],D$2,FALSE)</f>
        <v>22490</v>
      </c>
      <c r="E364">
        <f>VLOOKUP($A364,Table1_1[],E$2,FALSE)</f>
        <v>0</v>
      </c>
      <c r="F364">
        <f>VLOOKUP($A364,Table1_1[],F$2,FALSE)</f>
        <v>27941.29</v>
      </c>
      <c r="G364" t="str">
        <f>VLOOKUP($A364,Table1_1[],G$2,FALSE)</f>
        <v>tier - 1</v>
      </c>
      <c r="H364" t="str">
        <f>VLOOKUP($A364,Table1_1[],H$2,FALSE)</f>
        <v>tier - 3</v>
      </c>
      <c r="I364" t="str">
        <f>VLOOKUP($A364,Table1_1[],I$2,FALSE)</f>
        <v>R1011</v>
      </c>
      <c r="J364" t="str">
        <f>VLOOKUP($A364,Table1_1[],J$2,FALSE)</f>
        <v>R1011</v>
      </c>
      <c r="K364">
        <f ca="1">VLOOKUP($A364,Table1_1[],K$2,FALSE)</f>
        <v>63</v>
      </c>
      <c r="L364">
        <f>VLOOKUP($A364,Table3__2_1[],L$2,FALSE)</f>
        <v>49.387763157894597</v>
      </c>
      <c r="M364">
        <f>VLOOKUP($A364,Table3__2_1[],M$2,FALSE)</f>
        <v>16.111210526315801</v>
      </c>
      <c r="N364" t="str">
        <f>VLOOKUP($A364,Table3__2_1[],N$2,FALSE)</f>
        <v>yes</v>
      </c>
      <c r="O364" t="str">
        <f>VLOOKUP($A364,Table3__2_1[],O$2,FALSE)</f>
        <v>No</v>
      </c>
      <c r="P364" t="str">
        <f>VLOOKUP($A364,Table3__2_1[],P$2,FALSE)</f>
        <v>No</v>
      </c>
      <c r="Q364">
        <f>VLOOKUP($A364,Table3__2_1[],Q$2,FALSE)</f>
        <v>0</v>
      </c>
      <c r="R364" t="str">
        <f>VLOOKUP($A364,Table3__2_1[],R$2,FALSE)</f>
        <v>yes</v>
      </c>
      <c r="S364" t="str">
        <f>VLOOKUP($A364,Table3__2_1[],S$2,FALSE)</f>
        <v>Normal weight</v>
      </c>
      <c r="T364" t="str">
        <f>VLOOKUP($A364,Table3__2_1[],T$2,FALSE)</f>
        <v>Normal</v>
      </c>
    </row>
    <row r="365" spans="1:20" ht="15.6" x14ac:dyDescent="0.3">
      <c r="A365" s="25" t="s">
        <v>2010</v>
      </c>
      <c r="B365" s="28" t="s">
        <v>4493</v>
      </c>
      <c r="D365">
        <f>VLOOKUP($A365,Table1_1[],D$2,FALSE)</f>
        <v>33390</v>
      </c>
      <c r="E365">
        <f>VLOOKUP($A365,Table1_1[],E$2,FALSE)</f>
        <v>0</v>
      </c>
      <c r="F365">
        <f>VLOOKUP($A365,Table1_1[],F$2,FALSE)</f>
        <v>27931.11</v>
      </c>
      <c r="G365" t="str">
        <f>VLOOKUP($A365,Table1_1[],G$2,FALSE)</f>
        <v>tier - 1</v>
      </c>
      <c r="H365" t="str">
        <f>VLOOKUP($A365,Table1_1[],H$2,FALSE)</f>
        <v>tier - 3</v>
      </c>
      <c r="I365" t="str">
        <f>VLOOKUP($A365,Table1_1[],I$2,FALSE)</f>
        <v>R1011</v>
      </c>
      <c r="J365" t="str">
        <f>VLOOKUP($A365,Table1_1[],J$2,FALSE)</f>
        <v>R1011</v>
      </c>
      <c r="K365">
        <f ca="1">VLOOKUP($A365,Table1_1[],K$2,FALSE)</f>
        <v>33</v>
      </c>
      <c r="L365">
        <f>VLOOKUP($A365,Table3__2_1[],L$2,FALSE)</f>
        <v>49.421052631578902</v>
      </c>
      <c r="M365">
        <f>VLOOKUP($A365,Table3__2_1[],M$2,FALSE)</f>
        <v>16.134701754386001</v>
      </c>
      <c r="N365" t="str">
        <f>VLOOKUP($A365,Table3__2_1[],N$2,FALSE)</f>
        <v>No</v>
      </c>
      <c r="O365" t="str">
        <f>VLOOKUP($A365,Table3__2_1[],O$2,FALSE)</f>
        <v>No</v>
      </c>
      <c r="P365" t="str">
        <f>VLOOKUP($A365,Table3__2_1[],P$2,FALSE)</f>
        <v>No</v>
      </c>
      <c r="Q365">
        <f>VLOOKUP($A365,Table3__2_1[],Q$2,FALSE)</f>
        <v>0</v>
      </c>
      <c r="R365" t="str">
        <f>VLOOKUP($A365,Table3__2_1[],R$2,FALSE)</f>
        <v>yes</v>
      </c>
      <c r="S365" t="str">
        <f>VLOOKUP($A365,Table3__2_1[],S$2,FALSE)</f>
        <v>Normal weight</v>
      </c>
      <c r="T365" t="str">
        <f>VLOOKUP($A365,Table3__2_1[],T$2,FALSE)</f>
        <v>Prediabetes</v>
      </c>
    </row>
    <row r="366" spans="1:20" ht="15.6" x14ac:dyDescent="0.3">
      <c r="A366" s="24" t="s">
        <v>2009</v>
      </c>
      <c r="B366" s="27" t="s">
        <v>3940</v>
      </c>
      <c r="D366">
        <f>VLOOKUP($A366,Table1_1[],D$2,FALSE)</f>
        <v>32833</v>
      </c>
      <c r="E366">
        <f>VLOOKUP($A366,Table1_1[],E$2,FALSE)</f>
        <v>0</v>
      </c>
      <c r="F366">
        <f>VLOOKUP($A366,Table1_1[],F$2,FALSE)</f>
        <v>27925.86</v>
      </c>
      <c r="G366" t="str">
        <f>VLOOKUP($A366,Table1_1[],G$2,FALSE)</f>
        <v>tier - 1</v>
      </c>
      <c r="H366" t="str">
        <f>VLOOKUP($A366,Table1_1[],H$2,FALSE)</f>
        <v>tier - 2</v>
      </c>
      <c r="I366" t="str">
        <f>VLOOKUP($A366,Table1_1[],I$2,FALSE)</f>
        <v>R1011</v>
      </c>
      <c r="J366" t="str">
        <f>VLOOKUP($A366,Table1_1[],J$2,FALSE)</f>
        <v>R1011</v>
      </c>
      <c r="K366">
        <f ca="1">VLOOKUP($A366,Table1_1[],K$2,FALSE)</f>
        <v>35</v>
      </c>
      <c r="L366">
        <f>VLOOKUP($A366,Table3__2_1[],L$2,FALSE)</f>
        <v>49.454342105263102</v>
      </c>
      <c r="M366">
        <f>VLOOKUP($A366,Table3__2_1[],M$2,FALSE)</f>
        <v>16.1581929824561</v>
      </c>
      <c r="N366" t="str">
        <f>VLOOKUP($A366,Table3__2_1[],N$2,FALSE)</f>
        <v>No</v>
      </c>
      <c r="O366" t="str">
        <f>VLOOKUP($A366,Table3__2_1[],O$2,FALSE)</f>
        <v>No</v>
      </c>
      <c r="P366" t="str">
        <f>VLOOKUP($A366,Table3__2_1[],P$2,FALSE)</f>
        <v>No</v>
      </c>
      <c r="Q366">
        <f>VLOOKUP($A366,Table3__2_1[],Q$2,FALSE)</f>
        <v>0</v>
      </c>
      <c r="R366" t="str">
        <f>VLOOKUP($A366,Table3__2_1[],R$2,FALSE)</f>
        <v>yes</v>
      </c>
      <c r="S366" t="str">
        <f>VLOOKUP($A366,Table3__2_1[],S$2,FALSE)</f>
        <v>Normal weight</v>
      </c>
      <c r="T366" t="str">
        <f>VLOOKUP($A366,Table3__2_1[],T$2,FALSE)</f>
        <v>Diabetes</v>
      </c>
    </row>
    <row r="367" spans="1:20" ht="15.6" x14ac:dyDescent="0.3">
      <c r="A367" s="25" t="s">
        <v>2008</v>
      </c>
      <c r="B367" s="28" t="s">
        <v>3699</v>
      </c>
      <c r="D367">
        <f>VLOOKUP($A367,Table1_1[],D$2,FALSE)</f>
        <v>31382</v>
      </c>
      <c r="E367">
        <f>VLOOKUP($A367,Table1_1[],E$2,FALSE)</f>
        <v>0</v>
      </c>
      <c r="F367">
        <f>VLOOKUP($A367,Table1_1[],F$2,FALSE)</f>
        <v>27849.94</v>
      </c>
      <c r="G367" t="str">
        <f>VLOOKUP($A367,Table1_1[],G$2,FALSE)</f>
        <v>tier - 1</v>
      </c>
      <c r="H367" t="str">
        <f>VLOOKUP($A367,Table1_1[],H$2,FALSE)</f>
        <v>tier - 1</v>
      </c>
      <c r="I367" t="str">
        <f>VLOOKUP($A367,Table1_1[],I$2,FALSE)</f>
        <v>R1011</v>
      </c>
      <c r="J367" t="str">
        <f>VLOOKUP($A367,Table1_1[],J$2,FALSE)</f>
        <v>R1011</v>
      </c>
      <c r="K367">
        <f ca="1">VLOOKUP($A367,Table1_1[],K$2,FALSE)</f>
        <v>39</v>
      </c>
      <c r="L367">
        <f>VLOOKUP($A367,Table3__2_1[],L$2,FALSE)</f>
        <v>49.487631578947301</v>
      </c>
      <c r="M367">
        <f>VLOOKUP($A367,Table3__2_1[],M$2,FALSE)</f>
        <v>16.181684210526299</v>
      </c>
      <c r="N367" t="str">
        <f>VLOOKUP($A367,Table3__2_1[],N$2,FALSE)</f>
        <v>yes</v>
      </c>
      <c r="O367" t="str">
        <f>VLOOKUP($A367,Table3__2_1[],O$2,FALSE)</f>
        <v>No</v>
      </c>
      <c r="P367" t="str">
        <f>VLOOKUP($A367,Table3__2_1[],P$2,FALSE)</f>
        <v>No</v>
      </c>
      <c r="Q367">
        <f>VLOOKUP($A367,Table3__2_1[],Q$2,FALSE)</f>
        <v>0</v>
      </c>
      <c r="R367" t="str">
        <f>VLOOKUP($A367,Table3__2_1[],R$2,FALSE)</f>
        <v>yes</v>
      </c>
      <c r="S367" t="str">
        <f>VLOOKUP($A367,Table3__2_1[],S$2,FALSE)</f>
        <v>Normal weight</v>
      </c>
      <c r="T367" t="str">
        <f>VLOOKUP($A367,Table3__2_1[],T$2,FALSE)</f>
        <v>Prediabetes</v>
      </c>
    </row>
    <row r="368" spans="1:20" ht="15.6" x14ac:dyDescent="0.3">
      <c r="A368" s="24" t="s">
        <v>2007</v>
      </c>
      <c r="B368" s="27" t="s">
        <v>4670</v>
      </c>
      <c r="D368">
        <f>VLOOKUP($A368,Table1_1[],D$2,FALSE)</f>
        <v>22098</v>
      </c>
      <c r="E368">
        <f>VLOOKUP($A368,Table1_1[],E$2,FALSE)</f>
        <v>0</v>
      </c>
      <c r="F368">
        <f>VLOOKUP($A368,Table1_1[],F$2,FALSE)</f>
        <v>27808.73</v>
      </c>
      <c r="G368" t="str">
        <f>VLOOKUP($A368,Table1_1[],G$2,FALSE)</f>
        <v>tier - 1</v>
      </c>
      <c r="H368" t="str">
        <f>VLOOKUP($A368,Table1_1[],H$2,FALSE)</f>
        <v>tier - 1</v>
      </c>
      <c r="I368" t="str">
        <f>VLOOKUP($A368,Table1_1[],I$2,FALSE)</f>
        <v>R1013</v>
      </c>
      <c r="J368" t="str">
        <f>VLOOKUP($A368,Table1_1[],J$2,FALSE)</f>
        <v>R1013</v>
      </c>
      <c r="K368">
        <f ca="1">VLOOKUP($A368,Table1_1[],K$2,FALSE)</f>
        <v>64</v>
      </c>
      <c r="L368">
        <f>VLOOKUP($A368,Table3__2_1[],L$2,FALSE)</f>
        <v>49.5209210526316</v>
      </c>
      <c r="M368">
        <f>VLOOKUP($A368,Table3__2_1[],M$2,FALSE)</f>
        <v>16.205175438596498</v>
      </c>
      <c r="N368" t="str">
        <f>VLOOKUP($A368,Table3__2_1[],N$2,FALSE)</f>
        <v>No</v>
      </c>
      <c r="O368" t="str">
        <f>VLOOKUP($A368,Table3__2_1[],O$2,FALSE)</f>
        <v>No</v>
      </c>
      <c r="P368" t="str">
        <f>VLOOKUP($A368,Table3__2_1[],P$2,FALSE)</f>
        <v>No</v>
      </c>
      <c r="Q368">
        <f>VLOOKUP($A368,Table3__2_1[],Q$2,FALSE)</f>
        <v>0</v>
      </c>
      <c r="R368" t="str">
        <f>VLOOKUP($A368,Table3__2_1[],R$2,FALSE)</f>
        <v>yes</v>
      </c>
      <c r="S368" t="str">
        <f>VLOOKUP($A368,Table3__2_1[],S$2,FALSE)</f>
        <v>Normal weight</v>
      </c>
      <c r="T368" t="str">
        <f>VLOOKUP($A368,Table3__2_1[],T$2,FALSE)</f>
        <v>Diabetes</v>
      </c>
    </row>
    <row r="369" spans="1:20" ht="15.6" x14ac:dyDescent="0.3">
      <c r="A369" s="25" t="s">
        <v>2006</v>
      </c>
      <c r="B369" s="28" t="s">
        <v>4671</v>
      </c>
      <c r="D369">
        <f>VLOOKUP($A369,Table1_1[],D$2,FALSE)</f>
        <v>37591</v>
      </c>
      <c r="E369">
        <f>VLOOKUP($A369,Table1_1[],E$2,FALSE)</f>
        <v>0</v>
      </c>
      <c r="F369">
        <f>VLOOKUP($A369,Table1_1[],F$2,FALSE)</f>
        <v>27724.29</v>
      </c>
      <c r="G369" t="str">
        <f>VLOOKUP($A369,Table1_1[],G$2,FALSE)</f>
        <v>tier - 1</v>
      </c>
      <c r="H369" t="str">
        <f>VLOOKUP($A369,Table1_1[],H$2,FALSE)</f>
        <v>tier - 3</v>
      </c>
      <c r="I369" t="str">
        <f>VLOOKUP($A369,Table1_1[],I$2,FALSE)</f>
        <v>R1013</v>
      </c>
      <c r="J369" t="str">
        <f>VLOOKUP($A369,Table1_1[],J$2,FALSE)</f>
        <v>R1013</v>
      </c>
      <c r="K369">
        <f ca="1">VLOOKUP($A369,Table1_1[],K$2,FALSE)</f>
        <v>22</v>
      </c>
      <c r="L369">
        <f>VLOOKUP($A369,Table3__2_1[],L$2,FALSE)</f>
        <v>49.5542105263157</v>
      </c>
      <c r="M369">
        <f>VLOOKUP($A369,Table3__2_1[],M$2,FALSE)</f>
        <v>16.228666666666701</v>
      </c>
      <c r="N369" t="str">
        <f>VLOOKUP($A369,Table3__2_1[],N$2,FALSE)</f>
        <v>No</v>
      </c>
      <c r="O369" t="str">
        <f>VLOOKUP($A369,Table3__2_1[],O$2,FALSE)</f>
        <v>No</v>
      </c>
      <c r="P369" t="str">
        <f>VLOOKUP($A369,Table3__2_1[],P$2,FALSE)</f>
        <v>No</v>
      </c>
      <c r="Q369">
        <f>VLOOKUP($A369,Table3__2_1[],Q$2,FALSE)</f>
        <v>0</v>
      </c>
      <c r="R369" t="str">
        <f>VLOOKUP($A369,Table3__2_1[],R$2,FALSE)</f>
        <v>yes</v>
      </c>
      <c r="S369" t="str">
        <f>VLOOKUP($A369,Table3__2_1[],S$2,FALSE)</f>
        <v>Normal weight</v>
      </c>
      <c r="T369" t="str">
        <f>VLOOKUP($A369,Table3__2_1[],T$2,FALSE)</f>
        <v>Normal</v>
      </c>
    </row>
    <row r="370" spans="1:20" ht="15.6" x14ac:dyDescent="0.3">
      <c r="A370" s="24" t="s">
        <v>2005</v>
      </c>
      <c r="B370" s="27" t="s">
        <v>4672</v>
      </c>
      <c r="D370">
        <f>VLOOKUP($A370,Table1_1[],D$2,FALSE)</f>
        <v>33786</v>
      </c>
      <c r="E370">
        <f>VLOOKUP($A370,Table1_1[],E$2,FALSE)</f>
        <v>0</v>
      </c>
      <c r="F370">
        <f>VLOOKUP($A370,Table1_1[],F$2,FALSE)</f>
        <v>27696.11</v>
      </c>
      <c r="G370" t="str">
        <f>VLOOKUP($A370,Table1_1[],G$2,FALSE)</f>
        <v>tier - 1</v>
      </c>
      <c r="H370" t="str">
        <f>VLOOKUP($A370,Table1_1[],H$2,FALSE)</f>
        <v>tier - 2</v>
      </c>
      <c r="I370" t="str">
        <f>VLOOKUP($A370,Table1_1[],I$2,FALSE)</f>
        <v>R1011</v>
      </c>
      <c r="J370" t="str">
        <f>VLOOKUP($A370,Table1_1[],J$2,FALSE)</f>
        <v>R1011</v>
      </c>
      <c r="K370">
        <f ca="1">VLOOKUP($A370,Table1_1[],K$2,FALSE)</f>
        <v>32</v>
      </c>
      <c r="L370">
        <f>VLOOKUP($A370,Table3__2_1[],L$2,FALSE)</f>
        <v>49.587499999999899</v>
      </c>
      <c r="M370">
        <f>VLOOKUP($A370,Table3__2_1[],M$2,FALSE)</f>
        <v>16.252157894736801</v>
      </c>
      <c r="N370" t="str">
        <f>VLOOKUP($A370,Table3__2_1[],N$2,FALSE)</f>
        <v>No</v>
      </c>
      <c r="O370" t="str">
        <f>VLOOKUP($A370,Table3__2_1[],O$2,FALSE)</f>
        <v>No</v>
      </c>
      <c r="P370" t="str">
        <f>VLOOKUP($A370,Table3__2_1[],P$2,FALSE)</f>
        <v>No</v>
      </c>
      <c r="Q370">
        <f>VLOOKUP($A370,Table3__2_1[],Q$2,FALSE)</f>
        <v>1</v>
      </c>
      <c r="R370" t="str">
        <f>VLOOKUP($A370,Table3__2_1[],R$2,FALSE)</f>
        <v>yes</v>
      </c>
      <c r="S370" t="str">
        <f>VLOOKUP($A370,Table3__2_1[],S$2,FALSE)</f>
        <v>Normal weight</v>
      </c>
      <c r="T370" t="str">
        <f>VLOOKUP($A370,Table3__2_1[],T$2,FALSE)</f>
        <v>Prediabetes</v>
      </c>
    </row>
    <row r="371" spans="1:20" ht="15.6" x14ac:dyDescent="0.3">
      <c r="A371" s="25" t="s">
        <v>2004</v>
      </c>
      <c r="B371" s="28" t="s">
        <v>4673</v>
      </c>
      <c r="D371">
        <f>VLOOKUP($A371,Table1_1[],D$2,FALSE)</f>
        <v>35704</v>
      </c>
      <c r="E371">
        <f>VLOOKUP($A371,Table1_1[],E$2,FALSE)</f>
        <v>0</v>
      </c>
      <c r="F371">
        <f>VLOOKUP($A371,Table1_1[],F$2,FALSE)</f>
        <v>27625.17</v>
      </c>
      <c r="G371" t="str">
        <f>VLOOKUP($A371,Table1_1[],G$2,FALSE)</f>
        <v>tier - 1</v>
      </c>
      <c r="H371" t="str">
        <f>VLOOKUP($A371,Table1_1[],H$2,FALSE)</f>
        <v>tier - 1</v>
      </c>
      <c r="I371" t="str">
        <f>VLOOKUP($A371,Table1_1[],I$2,FALSE)</f>
        <v>R1011</v>
      </c>
      <c r="J371" t="str">
        <f>VLOOKUP($A371,Table1_1[],J$2,FALSE)</f>
        <v>R1011</v>
      </c>
      <c r="K371">
        <f ca="1">VLOOKUP($A371,Table1_1[],K$2,FALSE)</f>
        <v>27</v>
      </c>
      <c r="L371">
        <f>VLOOKUP($A371,Table3__2_1[],L$2,FALSE)</f>
        <v>49.620789473684098</v>
      </c>
      <c r="M371">
        <f>VLOOKUP($A371,Table3__2_1[],M$2,FALSE)</f>
        <v>16.275649122807</v>
      </c>
      <c r="N371" t="str">
        <f>VLOOKUP($A371,Table3__2_1[],N$2,FALSE)</f>
        <v>No</v>
      </c>
      <c r="O371" t="str">
        <f>VLOOKUP($A371,Table3__2_1[],O$2,FALSE)</f>
        <v>No</v>
      </c>
      <c r="P371" t="str">
        <f>VLOOKUP($A371,Table3__2_1[],P$2,FALSE)</f>
        <v>No</v>
      </c>
      <c r="Q371">
        <f>VLOOKUP($A371,Table3__2_1[],Q$2,FALSE)</f>
        <v>0</v>
      </c>
      <c r="R371" t="str">
        <f>VLOOKUP($A371,Table3__2_1[],R$2,FALSE)</f>
        <v>yes</v>
      </c>
      <c r="S371" t="str">
        <f>VLOOKUP($A371,Table3__2_1[],S$2,FALSE)</f>
        <v>Normal weight</v>
      </c>
      <c r="T371" t="str">
        <f>VLOOKUP($A371,Table3__2_1[],T$2,FALSE)</f>
        <v>Diabetes</v>
      </c>
    </row>
    <row r="372" spans="1:20" ht="15.6" x14ac:dyDescent="0.3">
      <c r="A372" s="24" t="s">
        <v>2003</v>
      </c>
      <c r="B372" s="27" t="s">
        <v>4674</v>
      </c>
      <c r="D372">
        <f>VLOOKUP($A372,Table1_1[],D$2,FALSE)</f>
        <v>35674</v>
      </c>
      <c r="E372">
        <f>VLOOKUP($A372,Table1_1[],E$2,FALSE)</f>
        <v>0</v>
      </c>
      <c r="F372">
        <f>VLOOKUP($A372,Table1_1[],F$2,FALSE)</f>
        <v>27619.360000000001</v>
      </c>
      <c r="G372" t="str">
        <f>VLOOKUP($A372,Table1_1[],G$2,FALSE)</f>
        <v>tier - 2</v>
      </c>
      <c r="H372" t="str">
        <f>VLOOKUP($A372,Table1_1[],H$2,FALSE)</f>
        <v>tier - 3</v>
      </c>
      <c r="I372" t="str">
        <f>VLOOKUP($A372,Table1_1[],I$2,FALSE)</f>
        <v>R1011</v>
      </c>
      <c r="J372" t="str">
        <f>VLOOKUP($A372,Table1_1[],J$2,FALSE)</f>
        <v>R1011</v>
      </c>
      <c r="K372">
        <f ca="1">VLOOKUP($A372,Table1_1[],K$2,FALSE)</f>
        <v>27</v>
      </c>
      <c r="L372">
        <f>VLOOKUP($A372,Table3__2_1[],L$2,FALSE)</f>
        <v>49.654078947368298</v>
      </c>
      <c r="M372">
        <f>VLOOKUP($A372,Table3__2_1[],M$2,FALSE)</f>
        <v>16.299140350877199</v>
      </c>
      <c r="N372" t="str">
        <f>VLOOKUP($A372,Table3__2_1[],N$2,FALSE)</f>
        <v>No</v>
      </c>
      <c r="O372" t="str">
        <f>VLOOKUP($A372,Table3__2_1[],O$2,FALSE)</f>
        <v>No</v>
      </c>
      <c r="P372" t="str">
        <f>VLOOKUP($A372,Table3__2_1[],P$2,FALSE)</f>
        <v>No</v>
      </c>
      <c r="Q372">
        <f>VLOOKUP($A372,Table3__2_1[],Q$2,FALSE)</f>
        <v>0</v>
      </c>
      <c r="R372" t="str">
        <f>VLOOKUP($A372,Table3__2_1[],R$2,FALSE)</f>
        <v>yes</v>
      </c>
      <c r="S372" t="str">
        <f>VLOOKUP($A372,Table3__2_1[],S$2,FALSE)</f>
        <v>Normal weight</v>
      </c>
      <c r="T372" t="str">
        <f>VLOOKUP($A372,Table3__2_1[],T$2,FALSE)</f>
        <v>Prediabetes</v>
      </c>
    </row>
    <row r="373" spans="1:20" ht="15.6" x14ac:dyDescent="0.3">
      <c r="A373" s="25" t="s">
        <v>2002</v>
      </c>
      <c r="B373" s="28" t="s">
        <v>4675</v>
      </c>
      <c r="D373">
        <f>VLOOKUP($A373,Table1_1[],D$2,FALSE)</f>
        <v>33766</v>
      </c>
      <c r="E373">
        <f>VLOOKUP($A373,Table1_1[],E$2,FALSE)</f>
        <v>0</v>
      </c>
      <c r="F373">
        <f>VLOOKUP($A373,Table1_1[],F$2,FALSE)</f>
        <v>27614.71</v>
      </c>
      <c r="G373" t="str">
        <f>VLOOKUP($A373,Table1_1[],G$2,FALSE)</f>
        <v>tier - 2</v>
      </c>
      <c r="H373" t="str">
        <f>VLOOKUP($A373,Table1_1[],H$2,FALSE)</f>
        <v>tier - 3</v>
      </c>
      <c r="I373" t="str">
        <f>VLOOKUP($A373,Table1_1[],I$2,FALSE)</f>
        <v>R1011</v>
      </c>
      <c r="J373" t="str">
        <f>VLOOKUP($A373,Table1_1[],J$2,FALSE)</f>
        <v>R1011</v>
      </c>
      <c r="K373">
        <f ca="1">VLOOKUP($A373,Table1_1[],K$2,FALSE)</f>
        <v>32</v>
      </c>
      <c r="L373">
        <f>VLOOKUP($A373,Table3__2_1[],L$2,FALSE)</f>
        <v>49.687368421052497</v>
      </c>
      <c r="M373">
        <f>VLOOKUP($A373,Table3__2_1[],M$2,FALSE)</f>
        <v>16.322631578947401</v>
      </c>
      <c r="N373" t="str">
        <f>VLOOKUP($A373,Table3__2_1[],N$2,FALSE)</f>
        <v>yes</v>
      </c>
      <c r="O373" t="str">
        <f>VLOOKUP($A373,Table3__2_1[],O$2,FALSE)</f>
        <v>No</v>
      </c>
      <c r="P373" t="str">
        <f>VLOOKUP($A373,Table3__2_1[],P$2,FALSE)</f>
        <v>Yes</v>
      </c>
      <c r="Q373">
        <f>VLOOKUP($A373,Table3__2_1[],Q$2,FALSE)</f>
        <v>0</v>
      </c>
      <c r="R373" t="str">
        <f>VLOOKUP($A373,Table3__2_1[],R$2,FALSE)</f>
        <v>yes</v>
      </c>
      <c r="S373" t="str">
        <f>VLOOKUP($A373,Table3__2_1[],S$2,FALSE)</f>
        <v>Normal weight</v>
      </c>
      <c r="T373" t="str">
        <f>VLOOKUP($A373,Table3__2_1[],T$2,FALSE)</f>
        <v>Prediabetes</v>
      </c>
    </row>
    <row r="374" spans="1:20" ht="15.6" x14ac:dyDescent="0.3">
      <c r="A374" s="24" t="s">
        <v>2001</v>
      </c>
      <c r="B374" s="27" t="s">
        <v>4676</v>
      </c>
      <c r="D374">
        <f>VLOOKUP($A374,Table1_1[],D$2,FALSE)</f>
        <v>31352</v>
      </c>
      <c r="E374">
        <f>VLOOKUP($A374,Table1_1[],E$2,FALSE)</f>
        <v>0</v>
      </c>
      <c r="F374">
        <f>VLOOKUP($A374,Table1_1[],F$2,FALSE)</f>
        <v>27598.93</v>
      </c>
      <c r="G374" t="str">
        <f>VLOOKUP($A374,Table1_1[],G$2,FALSE)</f>
        <v>tier - 2</v>
      </c>
      <c r="H374" t="str">
        <f>VLOOKUP($A374,Table1_1[],H$2,FALSE)</f>
        <v>tier - 1</v>
      </c>
      <c r="I374" t="str">
        <f>VLOOKUP($A374,Table1_1[],I$2,FALSE)</f>
        <v>R1011</v>
      </c>
      <c r="J374" t="str">
        <f>VLOOKUP($A374,Table1_1[],J$2,FALSE)</f>
        <v>R1011</v>
      </c>
      <c r="K374">
        <f ca="1">VLOOKUP($A374,Table1_1[],K$2,FALSE)</f>
        <v>39</v>
      </c>
      <c r="L374">
        <f>VLOOKUP($A374,Table3__2_1[],L$2,FALSE)</f>
        <v>49.720657894736703</v>
      </c>
      <c r="M374">
        <f>VLOOKUP($A374,Table3__2_1[],M$2,FALSE)</f>
        <v>16.346122807017601</v>
      </c>
      <c r="N374" t="str">
        <f>VLOOKUP($A374,Table3__2_1[],N$2,FALSE)</f>
        <v>No</v>
      </c>
      <c r="O374" t="str">
        <f>VLOOKUP($A374,Table3__2_1[],O$2,FALSE)</f>
        <v>No</v>
      </c>
      <c r="P374" t="str">
        <f>VLOOKUP($A374,Table3__2_1[],P$2,FALSE)</f>
        <v>No</v>
      </c>
      <c r="Q374">
        <f>VLOOKUP($A374,Table3__2_1[],Q$2,FALSE)</f>
        <v>0</v>
      </c>
      <c r="R374" t="str">
        <f>VLOOKUP($A374,Table3__2_1[],R$2,FALSE)</f>
        <v>yes</v>
      </c>
      <c r="S374" t="str">
        <f>VLOOKUP($A374,Table3__2_1[],S$2,FALSE)</f>
        <v>Normal weight</v>
      </c>
      <c r="T374" t="str">
        <f>VLOOKUP($A374,Table3__2_1[],T$2,FALSE)</f>
        <v>Prediabetes</v>
      </c>
    </row>
    <row r="375" spans="1:20" ht="15.6" x14ac:dyDescent="0.3">
      <c r="A375" s="25" t="s">
        <v>2000</v>
      </c>
      <c r="B375" s="28" t="s">
        <v>3118</v>
      </c>
      <c r="D375">
        <f>VLOOKUP($A375,Table1_1[],D$2,FALSE)</f>
        <v>30885</v>
      </c>
      <c r="E375">
        <f>VLOOKUP($A375,Table1_1[],E$2,FALSE)</f>
        <v>0</v>
      </c>
      <c r="F375">
        <f>VLOOKUP($A375,Table1_1[],F$2,FALSE)</f>
        <v>27534.53</v>
      </c>
      <c r="G375" t="str">
        <f>VLOOKUP($A375,Table1_1[],G$2,FALSE)</f>
        <v>tier - 2</v>
      </c>
      <c r="H375" t="str">
        <f>VLOOKUP($A375,Table1_1[],H$2,FALSE)</f>
        <v>tier - 2</v>
      </c>
      <c r="I375" t="str">
        <f>VLOOKUP($A375,Table1_1[],I$2,FALSE)</f>
        <v>R1011</v>
      </c>
      <c r="J375" t="str">
        <f>VLOOKUP($A375,Table1_1[],J$2,FALSE)</f>
        <v>R1011</v>
      </c>
      <c r="K375">
        <f ca="1">VLOOKUP($A375,Table1_1[],K$2,FALSE)</f>
        <v>40</v>
      </c>
      <c r="L375">
        <f>VLOOKUP($A375,Table3__2_1[],L$2,FALSE)</f>
        <v>49.753947368421002</v>
      </c>
      <c r="M375">
        <f>VLOOKUP($A375,Table3__2_1[],M$2,FALSE)</f>
        <v>16.3696140350877</v>
      </c>
      <c r="N375" t="str">
        <f>VLOOKUP($A375,Table3__2_1[],N$2,FALSE)</f>
        <v>yes</v>
      </c>
      <c r="O375" t="str">
        <f>VLOOKUP($A375,Table3__2_1[],O$2,FALSE)</f>
        <v>No</v>
      </c>
      <c r="P375" t="str">
        <f>VLOOKUP($A375,Table3__2_1[],P$2,FALSE)</f>
        <v>No</v>
      </c>
      <c r="Q375">
        <f>VLOOKUP($A375,Table3__2_1[],Q$2,FALSE)</f>
        <v>2</v>
      </c>
      <c r="R375" t="str">
        <f>VLOOKUP($A375,Table3__2_1[],R$2,FALSE)</f>
        <v>yes</v>
      </c>
      <c r="S375" t="str">
        <f>VLOOKUP($A375,Table3__2_1[],S$2,FALSE)</f>
        <v>Normal weight</v>
      </c>
      <c r="T375" t="str">
        <f>VLOOKUP($A375,Table3__2_1[],T$2,FALSE)</f>
        <v>Diabetes</v>
      </c>
    </row>
    <row r="376" spans="1:20" ht="15.6" x14ac:dyDescent="0.3">
      <c r="A376" s="24" t="s">
        <v>1999</v>
      </c>
      <c r="B376" s="27" t="s">
        <v>4677</v>
      </c>
      <c r="D376">
        <f>VLOOKUP($A376,Table1_1[],D$2,FALSE)</f>
        <v>24034</v>
      </c>
      <c r="E376">
        <f>VLOOKUP($A376,Table1_1[],E$2,FALSE)</f>
        <v>0</v>
      </c>
      <c r="F376">
        <f>VLOOKUP($A376,Table1_1[],F$2,FALSE)</f>
        <v>27533.91</v>
      </c>
      <c r="G376" t="str">
        <f>VLOOKUP($A376,Table1_1[],G$2,FALSE)</f>
        <v>tier - 2</v>
      </c>
      <c r="H376" t="str">
        <f>VLOOKUP($A376,Table1_1[],H$2,FALSE)</f>
        <v>tier - 3</v>
      </c>
      <c r="I376" t="str">
        <f>VLOOKUP($A376,Table1_1[],I$2,FALSE)</f>
        <v>R1013</v>
      </c>
      <c r="J376" t="str">
        <f>VLOOKUP($A376,Table1_1[],J$2,FALSE)</f>
        <v>R1013</v>
      </c>
      <c r="K376">
        <f ca="1">VLOOKUP($A376,Table1_1[],K$2,FALSE)</f>
        <v>59</v>
      </c>
      <c r="L376">
        <f>VLOOKUP($A376,Table3__2_1[],L$2,FALSE)</f>
        <v>49.787236842105202</v>
      </c>
      <c r="M376">
        <f>VLOOKUP($A376,Table3__2_1[],M$2,FALSE)</f>
        <v>16.393105263157899</v>
      </c>
      <c r="N376" t="str">
        <f>VLOOKUP($A376,Table3__2_1[],N$2,FALSE)</f>
        <v>No</v>
      </c>
      <c r="O376" t="str">
        <f>VLOOKUP($A376,Table3__2_1[],O$2,FALSE)</f>
        <v>No</v>
      </c>
      <c r="P376" t="str">
        <f>VLOOKUP($A376,Table3__2_1[],P$2,FALSE)</f>
        <v>No</v>
      </c>
      <c r="Q376">
        <f>VLOOKUP($A376,Table3__2_1[],Q$2,FALSE)</f>
        <v>0</v>
      </c>
      <c r="R376" t="str">
        <f>VLOOKUP($A376,Table3__2_1[],R$2,FALSE)</f>
        <v>yes</v>
      </c>
      <c r="S376" t="str">
        <f>VLOOKUP($A376,Table3__2_1[],S$2,FALSE)</f>
        <v>Normal weight</v>
      </c>
      <c r="T376" t="str">
        <f>VLOOKUP($A376,Table3__2_1[],T$2,FALSE)</f>
        <v>Prediabetes</v>
      </c>
    </row>
    <row r="377" spans="1:20" ht="15.6" x14ac:dyDescent="0.3">
      <c r="A377" s="25" t="s">
        <v>1998</v>
      </c>
      <c r="B377" s="28" t="s">
        <v>4451</v>
      </c>
      <c r="D377">
        <f>VLOOKUP($A377,Table1_1[],D$2,FALSE)</f>
        <v>29860</v>
      </c>
      <c r="E377">
        <f>VLOOKUP($A377,Table1_1[],E$2,FALSE)</f>
        <v>0</v>
      </c>
      <c r="F377">
        <f>VLOOKUP($A377,Table1_1[],F$2,FALSE)</f>
        <v>27495.59</v>
      </c>
      <c r="G377" t="str">
        <f>VLOOKUP($A377,Table1_1[],G$2,FALSE)</f>
        <v>tier - 2</v>
      </c>
      <c r="H377" t="str">
        <f>VLOOKUP($A377,Table1_1[],H$2,FALSE)</f>
        <v>tier - 1</v>
      </c>
      <c r="I377" t="str">
        <f>VLOOKUP($A377,Table1_1[],I$2,FALSE)</f>
        <v>R1011</v>
      </c>
      <c r="J377" t="str">
        <f>VLOOKUP($A377,Table1_1[],J$2,FALSE)</f>
        <v>R1011</v>
      </c>
      <c r="K377">
        <f ca="1">VLOOKUP($A377,Table1_1[],K$2,FALSE)</f>
        <v>43</v>
      </c>
      <c r="L377">
        <f>VLOOKUP($A377,Table3__2_1[],L$2,FALSE)</f>
        <v>49.8205263157895</v>
      </c>
      <c r="M377">
        <f>VLOOKUP($A377,Table3__2_1[],M$2,FALSE)</f>
        <v>16.416596491228098</v>
      </c>
      <c r="N377" t="str">
        <f>VLOOKUP($A377,Table3__2_1[],N$2,FALSE)</f>
        <v>No</v>
      </c>
      <c r="O377" t="str">
        <f>VLOOKUP($A377,Table3__2_1[],O$2,FALSE)</f>
        <v>No</v>
      </c>
      <c r="P377" t="str">
        <f>VLOOKUP($A377,Table3__2_1[],P$2,FALSE)</f>
        <v>No</v>
      </c>
      <c r="Q377">
        <f>VLOOKUP($A377,Table3__2_1[],Q$2,FALSE)</f>
        <v>0</v>
      </c>
      <c r="R377" t="str">
        <f>VLOOKUP($A377,Table3__2_1[],R$2,FALSE)</f>
        <v>yes</v>
      </c>
      <c r="S377" t="str">
        <f>VLOOKUP($A377,Table3__2_1[],S$2,FALSE)</f>
        <v>Normal weight</v>
      </c>
      <c r="T377" t="str">
        <f>VLOOKUP($A377,Table3__2_1[],T$2,FALSE)</f>
        <v>Prediabetes</v>
      </c>
    </row>
    <row r="378" spans="1:20" ht="15.6" x14ac:dyDescent="0.3">
      <c r="A378" s="24" t="s">
        <v>1997</v>
      </c>
      <c r="B378" s="27" t="s">
        <v>4678</v>
      </c>
      <c r="D378">
        <f>VLOOKUP($A378,Table1_1[],D$2,FALSE)</f>
        <v>31382</v>
      </c>
      <c r="E378">
        <f>VLOOKUP($A378,Table1_1[],E$2,FALSE)</f>
        <v>0</v>
      </c>
      <c r="F378">
        <f>VLOOKUP($A378,Table1_1[],F$2,FALSE)</f>
        <v>27432.73</v>
      </c>
      <c r="G378" t="str">
        <f>VLOOKUP($A378,Table1_1[],G$2,FALSE)</f>
        <v>tier - 2</v>
      </c>
      <c r="H378" t="str">
        <f>VLOOKUP($A378,Table1_1[],H$2,FALSE)</f>
        <v>tier - 1</v>
      </c>
      <c r="I378" t="str">
        <f>VLOOKUP($A378,Table1_1[],I$2,FALSE)</f>
        <v>R1011</v>
      </c>
      <c r="J378" t="str">
        <f>VLOOKUP($A378,Table1_1[],J$2,FALSE)</f>
        <v>R1011</v>
      </c>
      <c r="K378">
        <f ca="1">VLOOKUP($A378,Table1_1[],K$2,FALSE)</f>
        <v>39</v>
      </c>
      <c r="L378">
        <f>VLOOKUP($A378,Table3__2_1[],L$2,FALSE)</f>
        <v>49.8538157894736</v>
      </c>
      <c r="M378">
        <f>VLOOKUP($A378,Table3__2_1[],M$2,FALSE)</f>
        <v>16.440087719298301</v>
      </c>
      <c r="N378" t="str">
        <f>VLOOKUP($A378,Table3__2_1[],N$2,FALSE)</f>
        <v>No</v>
      </c>
      <c r="O378" t="str">
        <f>VLOOKUP($A378,Table3__2_1[],O$2,FALSE)</f>
        <v>No</v>
      </c>
      <c r="P378" t="str">
        <f>VLOOKUP($A378,Table3__2_1[],P$2,FALSE)</f>
        <v>No</v>
      </c>
      <c r="Q378">
        <f>VLOOKUP($A378,Table3__2_1[],Q$2,FALSE)</f>
        <v>0</v>
      </c>
      <c r="R378" t="str">
        <f>VLOOKUP($A378,Table3__2_1[],R$2,FALSE)</f>
        <v>yes</v>
      </c>
      <c r="S378" t="str">
        <f>VLOOKUP($A378,Table3__2_1[],S$2,FALSE)</f>
        <v>Normal weight</v>
      </c>
      <c r="T378" t="str">
        <f>VLOOKUP($A378,Table3__2_1[],T$2,FALSE)</f>
        <v>Prediabetes</v>
      </c>
    </row>
    <row r="379" spans="1:20" ht="15.6" x14ac:dyDescent="0.3">
      <c r="A379" s="25" t="s">
        <v>1996</v>
      </c>
      <c r="B379" s="28" t="s">
        <v>4679</v>
      </c>
      <c r="D379">
        <f>VLOOKUP($A379,Table1_1[],D$2,FALSE)</f>
        <v>32401</v>
      </c>
      <c r="E379">
        <f>VLOOKUP($A379,Table1_1[],E$2,FALSE)</f>
        <v>0</v>
      </c>
      <c r="F379">
        <f>VLOOKUP($A379,Table1_1[],F$2,FALSE)</f>
        <v>27375.9</v>
      </c>
      <c r="G379" t="str">
        <f>VLOOKUP($A379,Table1_1[],G$2,FALSE)</f>
        <v>tier - 2</v>
      </c>
      <c r="H379" t="str">
        <f>VLOOKUP($A379,Table1_1[],H$2,FALSE)</f>
        <v>tier - 3</v>
      </c>
      <c r="I379" t="str">
        <f>VLOOKUP($A379,Table1_1[],I$2,FALSE)</f>
        <v>R1015</v>
      </c>
      <c r="J379" t="str">
        <f>VLOOKUP($A379,Table1_1[],J$2,FALSE)</f>
        <v>R1015</v>
      </c>
      <c r="K379">
        <f ca="1">VLOOKUP($A379,Table1_1[],K$2,FALSE)</f>
        <v>36</v>
      </c>
      <c r="L379">
        <f>VLOOKUP($A379,Table3__2_1[],L$2,FALSE)</f>
        <v>49.8871052631578</v>
      </c>
      <c r="M379">
        <f>VLOOKUP($A379,Table3__2_1[],M$2,FALSE)</f>
        <v>16.463578947368401</v>
      </c>
      <c r="N379" t="str">
        <f>VLOOKUP($A379,Table3__2_1[],N$2,FALSE)</f>
        <v>yes</v>
      </c>
      <c r="O379" t="str">
        <f>VLOOKUP($A379,Table3__2_1[],O$2,FALSE)</f>
        <v>No</v>
      </c>
      <c r="P379" t="str">
        <f>VLOOKUP($A379,Table3__2_1[],P$2,FALSE)</f>
        <v>No</v>
      </c>
      <c r="Q379">
        <f>VLOOKUP($A379,Table3__2_1[],Q$2,FALSE)</f>
        <v>0</v>
      </c>
      <c r="R379" t="str">
        <f>VLOOKUP($A379,Table3__2_1[],R$2,FALSE)</f>
        <v>yes</v>
      </c>
      <c r="S379" t="str">
        <f>VLOOKUP($A379,Table3__2_1[],S$2,FALSE)</f>
        <v>Normal weight</v>
      </c>
      <c r="T379" t="str">
        <f>VLOOKUP($A379,Table3__2_1[],T$2,FALSE)</f>
        <v>Prediabetes</v>
      </c>
    </row>
    <row r="380" spans="1:20" ht="15.6" x14ac:dyDescent="0.3">
      <c r="A380" s="24" t="s">
        <v>1995</v>
      </c>
      <c r="B380" s="27" t="s">
        <v>4550</v>
      </c>
      <c r="D380">
        <f>VLOOKUP($A380,Table1_1[],D$2,FALSE)</f>
        <v>25492</v>
      </c>
      <c r="E380">
        <f>VLOOKUP($A380,Table1_1[],E$2,FALSE)</f>
        <v>0</v>
      </c>
      <c r="F380">
        <f>VLOOKUP($A380,Table1_1[],F$2,FALSE)</f>
        <v>27346.04</v>
      </c>
      <c r="G380" t="str">
        <f>VLOOKUP($A380,Table1_1[],G$2,FALSE)</f>
        <v>tier - 2</v>
      </c>
      <c r="H380" t="str">
        <f>VLOOKUP($A380,Table1_1[],H$2,FALSE)</f>
        <v>tier - 2</v>
      </c>
      <c r="I380" t="str">
        <f>VLOOKUP($A380,Table1_1[],I$2,FALSE)</f>
        <v>R1013</v>
      </c>
      <c r="J380" t="str">
        <f>VLOOKUP($A380,Table1_1[],J$2,FALSE)</f>
        <v>R1013</v>
      </c>
      <c r="K380">
        <f ca="1">VLOOKUP($A380,Table1_1[],K$2,FALSE)</f>
        <v>55</v>
      </c>
      <c r="L380">
        <f>VLOOKUP($A380,Table3__2_1[],L$2,FALSE)</f>
        <v>49.920394736841999</v>
      </c>
      <c r="M380">
        <f>VLOOKUP($A380,Table3__2_1[],M$2,FALSE)</f>
        <v>16.4870701754386</v>
      </c>
      <c r="N380" t="str">
        <f>VLOOKUP($A380,Table3__2_1[],N$2,FALSE)</f>
        <v>No</v>
      </c>
      <c r="O380" t="str">
        <f>VLOOKUP($A380,Table3__2_1[],O$2,FALSE)</f>
        <v>No</v>
      </c>
      <c r="P380" t="str">
        <f>VLOOKUP($A380,Table3__2_1[],P$2,FALSE)</f>
        <v>No</v>
      </c>
      <c r="Q380">
        <f>VLOOKUP($A380,Table3__2_1[],Q$2,FALSE)</f>
        <v>0</v>
      </c>
      <c r="R380" t="str">
        <f>VLOOKUP($A380,Table3__2_1[],R$2,FALSE)</f>
        <v>yes</v>
      </c>
      <c r="S380" t="str">
        <f>VLOOKUP($A380,Table3__2_1[],S$2,FALSE)</f>
        <v>Normal weight</v>
      </c>
      <c r="T380" t="str">
        <f>VLOOKUP($A380,Table3__2_1[],T$2,FALSE)</f>
        <v>Prediabetes</v>
      </c>
    </row>
    <row r="381" spans="1:20" ht="15.6" x14ac:dyDescent="0.3">
      <c r="A381" s="25" t="s">
        <v>1994</v>
      </c>
      <c r="B381" s="28" t="s">
        <v>4680</v>
      </c>
      <c r="D381">
        <f>VLOOKUP($A381,Table1_1[],D$2,FALSE)</f>
        <v>24990</v>
      </c>
      <c r="E381">
        <f>VLOOKUP($A381,Table1_1[],E$2,FALSE)</f>
        <v>0</v>
      </c>
      <c r="F381">
        <f>VLOOKUP($A381,Table1_1[],F$2,FALSE)</f>
        <v>27322.73</v>
      </c>
      <c r="G381" t="str">
        <f>VLOOKUP($A381,Table1_1[],G$2,FALSE)</f>
        <v>tier - 2</v>
      </c>
      <c r="H381" t="str">
        <f>VLOOKUP($A381,Table1_1[],H$2,FALSE)</f>
        <v>tier - 2</v>
      </c>
      <c r="I381" t="str">
        <f>VLOOKUP($A381,Table1_1[],I$2,FALSE)</f>
        <v>R1013</v>
      </c>
      <c r="J381" t="str">
        <f>VLOOKUP($A381,Table1_1[],J$2,FALSE)</f>
        <v>R1013</v>
      </c>
      <c r="K381">
        <f ca="1">VLOOKUP($A381,Table1_1[],K$2,FALSE)</f>
        <v>56</v>
      </c>
      <c r="L381">
        <f>VLOOKUP($A381,Table3__2_1[],L$2,FALSE)</f>
        <v>49.953684210526198</v>
      </c>
      <c r="M381">
        <f>VLOOKUP($A381,Table3__2_1[],M$2,FALSE)</f>
        <v>16.510561403508799</v>
      </c>
      <c r="N381" t="str">
        <f>VLOOKUP($A381,Table3__2_1[],N$2,FALSE)</f>
        <v>No</v>
      </c>
      <c r="O381" t="str">
        <f>VLOOKUP($A381,Table3__2_1[],O$2,FALSE)</f>
        <v>No</v>
      </c>
      <c r="P381" t="str">
        <f>VLOOKUP($A381,Table3__2_1[],P$2,FALSE)</f>
        <v>No</v>
      </c>
      <c r="Q381">
        <f>VLOOKUP($A381,Table3__2_1[],Q$2,FALSE)</f>
        <v>1</v>
      </c>
      <c r="R381" t="str">
        <f>VLOOKUP($A381,Table3__2_1[],R$2,FALSE)</f>
        <v>yes</v>
      </c>
      <c r="S381" t="str">
        <f>VLOOKUP($A381,Table3__2_1[],S$2,FALSE)</f>
        <v>Normal weight</v>
      </c>
      <c r="T381" t="str">
        <f>VLOOKUP($A381,Table3__2_1[],T$2,FALSE)</f>
        <v>Prediabetes</v>
      </c>
    </row>
    <row r="382" spans="1:20" ht="15.6" x14ac:dyDescent="0.3">
      <c r="A382" s="24" t="s">
        <v>1993</v>
      </c>
      <c r="B382" s="27" t="s">
        <v>4580</v>
      </c>
      <c r="D382">
        <f>VLOOKUP($A382,Table1_1[],D$2,FALSE)</f>
        <v>36495</v>
      </c>
      <c r="E382">
        <f>VLOOKUP($A382,Table1_1[],E$2,FALSE)</f>
        <v>0</v>
      </c>
      <c r="F382">
        <f>VLOOKUP($A382,Table1_1[],F$2,FALSE)</f>
        <v>27236.959999999999</v>
      </c>
      <c r="G382" t="str">
        <f>VLOOKUP($A382,Table1_1[],G$2,FALSE)</f>
        <v>tier - 2</v>
      </c>
      <c r="H382" t="str">
        <f>VLOOKUP($A382,Table1_1[],H$2,FALSE)</f>
        <v>tier - 1</v>
      </c>
      <c r="I382" t="str">
        <f>VLOOKUP($A382,Table1_1[],I$2,FALSE)</f>
        <v>R1011</v>
      </c>
      <c r="J382" t="str">
        <f>VLOOKUP($A382,Table1_1[],J$2,FALSE)</f>
        <v>R1011</v>
      </c>
      <c r="K382">
        <f ca="1">VLOOKUP($A382,Table1_1[],K$2,FALSE)</f>
        <v>25</v>
      </c>
      <c r="L382">
        <f>VLOOKUP($A382,Table3__2_1[],L$2,FALSE)</f>
        <v>49.986973684210398</v>
      </c>
      <c r="M382">
        <f>VLOOKUP($A382,Table3__2_1[],M$2,FALSE)</f>
        <v>16.534052631579002</v>
      </c>
      <c r="N382" t="str">
        <f>VLOOKUP($A382,Table3__2_1[],N$2,FALSE)</f>
        <v>yes</v>
      </c>
      <c r="O382" t="str">
        <f>VLOOKUP($A382,Table3__2_1[],O$2,FALSE)</f>
        <v>No</v>
      </c>
      <c r="P382" t="str">
        <f>VLOOKUP($A382,Table3__2_1[],P$2,FALSE)</f>
        <v>Yes</v>
      </c>
      <c r="Q382">
        <f>VLOOKUP($A382,Table3__2_1[],Q$2,FALSE)</f>
        <v>1</v>
      </c>
      <c r="R382" t="str">
        <f>VLOOKUP($A382,Table3__2_1[],R$2,FALSE)</f>
        <v>yes</v>
      </c>
      <c r="S382" t="str">
        <f>VLOOKUP($A382,Table3__2_1[],S$2,FALSE)</f>
        <v>Normal weight</v>
      </c>
      <c r="T382" t="str">
        <f>VLOOKUP($A382,Table3__2_1[],T$2,FALSE)</f>
        <v>Prediabetes</v>
      </c>
    </row>
    <row r="383" spans="1:20" ht="15.6" x14ac:dyDescent="0.3">
      <c r="A383" s="25" t="s">
        <v>1992</v>
      </c>
      <c r="B383" s="28" t="s">
        <v>4681</v>
      </c>
      <c r="D383">
        <f>VLOOKUP($A383,Table1_1[],D$2,FALSE)</f>
        <v>24097</v>
      </c>
      <c r="E383">
        <f>VLOOKUP($A383,Table1_1[],E$2,FALSE)</f>
        <v>0</v>
      </c>
      <c r="F383">
        <f>VLOOKUP($A383,Table1_1[],F$2,FALSE)</f>
        <v>27218.44</v>
      </c>
      <c r="G383" t="str">
        <f>VLOOKUP($A383,Table1_1[],G$2,FALSE)</f>
        <v>tier - 2</v>
      </c>
      <c r="H383" t="str">
        <f>VLOOKUP($A383,Table1_1[],H$2,FALSE)</f>
        <v>tier - 1</v>
      </c>
      <c r="I383" t="str">
        <f>VLOOKUP($A383,Table1_1[],I$2,FALSE)</f>
        <v>R1017</v>
      </c>
      <c r="J383" t="str">
        <f>VLOOKUP($A383,Table1_1[],J$2,FALSE)</f>
        <v>R1017</v>
      </c>
      <c r="K383">
        <f ca="1">VLOOKUP($A383,Table1_1[],K$2,FALSE)</f>
        <v>59</v>
      </c>
      <c r="L383">
        <f>VLOOKUP($A383,Table3__2_1[],L$2,FALSE)</f>
        <v>50.020263157894597</v>
      </c>
      <c r="M383">
        <f>VLOOKUP($A383,Table3__2_1[],M$2,FALSE)</f>
        <v>16.557543859649101</v>
      </c>
      <c r="N383" t="str">
        <f>VLOOKUP($A383,Table3__2_1[],N$2,FALSE)</f>
        <v>yes</v>
      </c>
      <c r="O383" t="str">
        <f>VLOOKUP($A383,Table3__2_1[],O$2,FALSE)</f>
        <v>No</v>
      </c>
      <c r="P383" t="str">
        <f>VLOOKUP($A383,Table3__2_1[],P$2,FALSE)</f>
        <v>No</v>
      </c>
      <c r="Q383">
        <f>VLOOKUP($A383,Table3__2_1[],Q$2,FALSE)</f>
        <v>1</v>
      </c>
      <c r="R383" t="str">
        <f>VLOOKUP($A383,Table3__2_1[],R$2,FALSE)</f>
        <v>yes</v>
      </c>
      <c r="S383" t="str">
        <f>VLOOKUP($A383,Table3__2_1[],S$2,FALSE)</f>
        <v>Normal weight</v>
      </c>
      <c r="T383" t="str">
        <f>VLOOKUP($A383,Table3__2_1[],T$2,FALSE)</f>
        <v>Normal</v>
      </c>
    </row>
    <row r="384" spans="1:20" ht="15.6" x14ac:dyDescent="0.3">
      <c r="A384" s="24" t="s">
        <v>1991</v>
      </c>
      <c r="B384" s="27" t="s">
        <v>4538</v>
      </c>
      <c r="D384">
        <f>VLOOKUP($A384,Table1_1[],D$2,FALSE)</f>
        <v>25842</v>
      </c>
      <c r="E384">
        <f>VLOOKUP($A384,Table1_1[],E$2,FALSE)</f>
        <v>0</v>
      </c>
      <c r="F384">
        <f>VLOOKUP($A384,Table1_1[],F$2,FALSE)</f>
        <v>27117.99</v>
      </c>
      <c r="G384" t="str">
        <f>VLOOKUP($A384,Table1_1[],G$2,FALSE)</f>
        <v>tier - 2</v>
      </c>
      <c r="H384" t="str">
        <f>VLOOKUP($A384,Table1_1[],H$2,FALSE)</f>
        <v>tier - 2</v>
      </c>
      <c r="I384" t="str">
        <f>VLOOKUP($A384,Table1_1[],I$2,FALSE)</f>
        <v>R1013</v>
      </c>
      <c r="J384" t="str">
        <f>VLOOKUP($A384,Table1_1[],J$2,FALSE)</f>
        <v>R1013</v>
      </c>
      <c r="K384">
        <f ca="1">VLOOKUP($A384,Table1_1[],K$2,FALSE)</f>
        <v>54</v>
      </c>
      <c r="L384">
        <f>VLOOKUP($A384,Table3__2_1[],L$2,FALSE)</f>
        <v>50.053552631578903</v>
      </c>
      <c r="M384">
        <f>VLOOKUP($A384,Table3__2_1[],M$2,FALSE)</f>
        <v>16.5810350877193</v>
      </c>
      <c r="N384" t="str">
        <f>VLOOKUP($A384,Table3__2_1[],N$2,FALSE)</f>
        <v>No</v>
      </c>
      <c r="O384" t="str">
        <f>VLOOKUP($A384,Table3__2_1[],O$2,FALSE)</f>
        <v>No</v>
      </c>
      <c r="P384" t="str">
        <f>VLOOKUP($A384,Table3__2_1[],P$2,FALSE)</f>
        <v>No</v>
      </c>
      <c r="Q384">
        <f>VLOOKUP($A384,Table3__2_1[],Q$2,FALSE)</f>
        <v>1</v>
      </c>
      <c r="R384" t="str">
        <f>VLOOKUP($A384,Table3__2_1[],R$2,FALSE)</f>
        <v>yes</v>
      </c>
      <c r="S384" t="str">
        <f>VLOOKUP($A384,Table3__2_1[],S$2,FALSE)</f>
        <v>Normal weight</v>
      </c>
      <c r="T384" t="str">
        <f>VLOOKUP($A384,Table3__2_1[],T$2,FALSE)</f>
        <v>Prediabetes</v>
      </c>
    </row>
    <row r="385" spans="1:20" ht="15.6" x14ac:dyDescent="0.3">
      <c r="A385" s="25" t="s">
        <v>1990</v>
      </c>
      <c r="B385" s="28" t="s">
        <v>2957</v>
      </c>
      <c r="D385">
        <f>VLOOKUP($A385,Table1_1[],D$2,FALSE)</f>
        <v>33220</v>
      </c>
      <c r="E385">
        <f>VLOOKUP($A385,Table1_1[],E$2,FALSE)</f>
        <v>0</v>
      </c>
      <c r="F385">
        <f>VLOOKUP($A385,Table1_1[],F$2,FALSE)</f>
        <v>27092.38</v>
      </c>
      <c r="G385" t="str">
        <f>VLOOKUP($A385,Table1_1[],G$2,FALSE)</f>
        <v>tier - 2</v>
      </c>
      <c r="H385" t="str">
        <f>VLOOKUP($A385,Table1_1[],H$2,FALSE)</f>
        <v>tier - 3</v>
      </c>
      <c r="I385" t="str">
        <f>VLOOKUP($A385,Table1_1[],I$2,FALSE)</f>
        <v>R1011</v>
      </c>
      <c r="J385" t="str">
        <f>VLOOKUP($A385,Table1_1[],J$2,FALSE)</f>
        <v>R1011</v>
      </c>
      <c r="K385">
        <f ca="1">VLOOKUP($A385,Table1_1[],K$2,FALSE)</f>
        <v>34</v>
      </c>
      <c r="L385">
        <f>VLOOKUP($A385,Table3__2_1[],L$2,FALSE)</f>
        <v>50.086842105263102</v>
      </c>
      <c r="M385">
        <f>VLOOKUP($A385,Table3__2_1[],M$2,FALSE)</f>
        <v>16.604526315789499</v>
      </c>
      <c r="N385" t="str">
        <f>VLOOKUP($A385,Table3__2_1[],N$2,FALSE)</f>
        <v>No</v>
      </c>
      <c r="O385" t="str">
        <f>VLOOKUP($A385,Table3__2_1[],O$2,FALSE)</f>
        <v>No</v>
      </c>
      <c r="P385" t="str">
        <f>VLOOKUP($A385,Table3__2_1[],P$2,FALSE)</f>
        <v>No</v>
      </c>
      <c r="Q385">
        <f>VLOOKUP($A385,Table3__2_1[],Q$2,FALSE)</f>
        <v>0</v>
      </c>
      <c r="R385" t="str">
        <f>VLOOKUP($A385,Table3__2_1[],R$2,FALSE)</f>
        <v>yes</v>
      </c>
      <c r="S385" t="str">
        <f>VLOOKUP($A385,Table3__2_1[],S$2,FALSE)</f>
        <v>Normal weight</v>
      </c>
      <c r="T385" t="str">
        <f>VLOOKUP($A385,Table3__2_1[],T$2,FALSE)</f>
        <v>Diabetes</v>
      </c>
    </row>
    <row r="386" spans="1:20" ht="15.6" x14ac:dyDescent="0.3">
      <c r="A386" s="24" t="s">
        <v>1989</v>
      </c>
      <c r="B386" s="27" t="s">
        <v>4603</v>
      </c>
      <c r="D386">
        <f>VLOOKUP($A386,Table1_1[],D$2,FALSE)</f>
        <v>34516</v>
      </c>
      <c r="E386">
        <f>VLOOKUP($A386,Table1_1[],E$2,FALSE)</f>
        <v>0</v>
      </c>
      <c r="F386">
        <f>VLOOKUP($A386,Table1_1[],F$2,FALSE)</f>
        <v>27080.639999999999</v>
      </c>
      <c r="G386" t="str">
        <f>VLOOKUP($A386,Table1_1[],G$2,FALSE)</f>
        <v>tier - 2</v>
      </c>
      <c r="H386" t="str">
        <f>VLOOKUP($A386,Table1_1[],H$2,FALSE)</f>
        <v>tier - 2</v>
      </c>
      <c r="I386" t="str">
        <f>VLOOKUP($A386,Table1_1[],I$2,FALSE)</f>
        <v>R1011</v>
      </c>
      <c r="J386" t="str">
        <f>VLOOKUP($A386,Table1_1[],J$2,FALSE)</f>
        <v>R1011</v>
      </c>
      <c r="K386">
        <f ca="1">VLOOKUP($A386,Table1_1[],K$2,FALSE)</f>
        <v>30</v>
      </c>
      <c r="L386">
        <f>VLOOKUP($A386,Table3__2_1[],L$2,FALSE)</f>
        <v>50.120131578947401</v>
      </c>
      <c r="M386">
        <f>VLOOKUP($A386,Table3__2_1[],M$2,FALSE)</f>
        <v>16.628017543859698</v>
      </c>
      <c r="N386" t="str">
        <f>VLOOKUP($A386,Table3__2_1[],N$2,FALSE)</f>
        <v>yes</v>
      </c>
      <c r="O386" t="str">
        <f>VLOOKUP($A386,Table3__2_1[],O$2,FALSE)</f>
        <v>No</v>
      </c>
      <c r="P386" t="str">
        <f>VLOOKUP($A386,Table3__2_1[],P$2,FALSE)</f>
        <v>No</v>
      </c>
      <c r="Q386">
        <f>VLOOKUP($A386,Table3__2_1[],Q$2,FALSE)</f>
        <v>1</v>
      </c>
      <c r="R386" t="str">
        <f>VLOOKUP($A386,Table3__2_1[],R$2,FALSE)</f>
        <v>yes</v>
      </c>
      <c r="S386" t="str">
        <f>VLOOKUP($A386,Table3__2_1[],S$2,FALSE)</f>
        <v>Normal weight</v>
      </c>
      <c r="T386" t="str">
        <f>VLOOKUP($A386,Table3__2_1[],T$2,FALSE)</f>
        <v>Prediabetes</v>
      </c>
    </row>
    <row r="387" spans="1:20" ht="15.6" x14ac:dyDescent="0.3">
      <c r="A387" s="25" t="s">
        <v>1988</v>
      </c>
      <c r="B387" s="28" t="s">
        <v>4501</v>
      </c>
      <c r="D387">
        <f>VLOOKUP($A387,Table1_1[],D$2,FALSE)</f>
        <v>21366</v>
      </c>
      <c r="E387">
        <f>VLOOKUP($A387,Table1_1[],E$2,FALSE)</f>
        <v>0</v>
      </c>
      <c r="F387">
        <f>VLOOKUP($A387,Table1_1[],F$2,FALSE)</f>
        <v>27037.91</v>
      </c>
      <c r="G387" t="str">
        <f>VLOOKUP($A387,Table1_1[],G$2,FALSE)</f>
        <v>tier - 2</v>
      </c>
      <c r="H387" t="str">
        <f>VLOOKUP($A387,Table1_1[],H$2,FALSE)</f>
        <v>tier - 2</v>
      </c>
      <c r="I387" t="str">
        <f>VLOOKUP($A387,Table1_1[],I$2,FALSE)</f>
        <v>R1013</v>
      </c>
      <c r="J387" t="str">
        <f>VLOOKUP($A387,Table1_1[],J$2,FALSE)</f>
        <v>R1013</v>
      </c>
      <c r="K387">
        <f ca="1">VLOOKUP($A387,Table1_1[],K$2,FALSE)</f>
        <v>66</v>
      </c>
      <c r="L387">
        <f>VLOOKUP($A387,Table3__2_1[],L$2,FALSE)</f>
        <v>50.153421052631501</v>
      </c>
      <c r="M387">
        <f>VLOOKUP($A387,Table3__2_1[],M$2,FALSE)</f>
        <v>16.651508771929802</v>
      </c>
      <c r="N387" t="str">
        <f>VLOOKUP($A387,Table3__2_1[],N$2,FALSE)</f>
        <v>No</v>
      </c>
      <c r="O387" t="str">
        <f>VLOOKUP($A387,Table3__2_1[],O$2,FALSE)</f>
        <v>No</v>
      </c>
      <c r="P387" t="str">
        <f>VLOOKUP($A387,Table3__2_1[],P$2,FALSE)</f>
        <v>No</v>
      </c>
      <c r="Q387">
        <f>VLOOKUP($A387,Table3__2_1[],Q$2,FALSE)</f>
        <v>0</v>
      </c>
      <c r="R387" t="str">
        <f>VLOOKUP($A387,Table3__2_1[],R$2,FALSE)</f>
        <v>yes</v>
      </c>
      <c r="S387" t="str">
        <f>VLOOKUP($A387,Table3__2_1[],S$2,FALSE)</f>
        <v>Normal weight</v>
      </c>
      <c r="T387" t="str">
        <f>VLOOKUP($A387,Table3__2_1[],T$2,FALSE)</f>
        <v>Diabetes</v>
      </c>
    </row>
    <row r="388" spans="1:20" ht="15.6" x14ac:dyDescent="0.3">
      <c r="A388" s="24" t="s">
        <v>1987</v>
      </c>
      <c r="B388" s="27" t="s">
        <v>3916</v>
      </c>
      <c r="D388">
        <f>VLOOKUP($A388,Table1_1[],D$2,FALSE)</f>
        <v>22098</v>
      </c>
      <c r="E388">
        <f>VLOOKUP($A388,Table1_1[],E$2,FALSE)</f>
        <v>0</v>
      </c>
      <c r="F388">
        <f>VLOOKUP($A388,Table1_1[],F$2,FALSE)</f>
        <v>27000.98</v>
      </c>
      <c r="G388" t="str">
        <f>VLOOKUP($A388,Table1_1[],G$2,FALSE)</f>
        <v>tier - 2</v>
      </c>
      <c r="H388" t="str">
        <f>VLOOKUP($A388,Table1_1[],H$2,FALSE)</f>
        <v>tier - 2</v>
      </c>
      <c r="I388" t="str">
        <f>VLOOKUP($A388,Table1_1[],I$2,FALSE)</f>
        <v>R1013</v>
      </c>
      <c r="J388" t="str">
        <f>VLOOKUP($A388,Table1_1[],J$2,FALSE)</f>
        <v>R1013</v>
      </c>
      <c r="K388">
        <f ca="1">VLOOKUP($A388,Table1_1[],K$2,FALSE)</f>
        <v>64</v>
      </c>
      <c r="L388">
        <f>VLOOKUP($A388,Table3__2_1[],L$2,FALSE)</f>
        <v>50.1867105263157</v>
      </c>
      <c r="M388">
        <f>VLOOKUP($A388,Table3__2_1[],M$2,FALSE)</f>
        <v>16.675000000000001</v>
      </c>
      <c r="N388" t="str">
        <f>VLOOKUP($A388,Table3__2_1[],N$2,FALSE)</f>
        <v>No</v>
      </c>
      <c r="O388" t="str">
        <f>VLOOKUP($A388,Table3__2_1[],O$2,FALSE)</f>
        <v>No</v>
      </c>
      <c r="P388" t="str">
        <f>VLOOKUP($A388,Table3__2_1[],P$2,FALSE)</f>
        <v>No</v>
      </c>
      <c r="Q388">
        <f>VLOOKUP($A388,Table3__2_1[],Q$2,FALSE)</f>
        <v>0</v>
      </c>
      <c r="R388" t="str">
        <f>VLOOKUP($A388,Table3__2_1[],R$2,FALSE)</f>
        <v>yes</v>
      </c>
      <c r="S388" t="str">
        <f>VLOOKUP($A388,Table3__2_1[],S$2,FALSE)</f>
        <v>Normal weight</v>
      </c>
      <c r="T388" t="str">
        <f>VLOOKUP($A388,Table3__2_1[],T$2,FALSE)</f>
        <v>Normal</v>
      </c>
    </row>
    <row r="389" spans="1:20" ht="15.6" x14ac:dyDescent="0.3">
      <c r="A389" s="25" t="s">
        <v>1986</v>
      </c>
      <c r="B389" s="28" t="s">
        <v>4682</v>
      </c>
      <c r="D389">
        <f>VLOOKUP($A389,Table1_1[],D$2,FALSE)</f>
        <v>36831</v>
      </c>
      <c r="E389">
        <f>VLOOKUP($A389,Table1_1[],E$2,FALSE)</f>
        <v>0</v>
      </c>
      <c r="F389">
        <f>VLOOKUP($A389,Table1_1[],F$2,FALSE)</f>
        <v>26936.98</v>
      </c>
      <c r="G389" t="str">
        <f>VLOOKUP($A389,Table1_1[],G$2,FALSE)</f>
        <v>tier - 2</v>
      </c>
      <c r="H389" t="str">
        <f>VLOOKUP($A389,Table1_1[],H$2,FALSE)</f>
        <v>tier - 3</v>
      </c>
      <c r="I389" t="str">
        <f>VLOOKUP($A389,Table1_1[],I$2,FALSE)</f>
        <v>R1011</v>
      </c>
      <c r="J389" t="str">
        <f>VLOOKUP($A389,Table1_1[],J$2,FALSE)</f>
        <v>R1011</v>
      </c>
      <c r="K389">
        <f ca="1">VLOOKUP($A389,Table1_1[],K$2,FALSE)</f>
        <v>24</v>
      </c>
      <c r="L389">
        <f>VLOOKUP($A389,Table3__2_1[],L$2,FALSE)</f>
        <v>50.219999999999899</v>
      </c>
      <c r="M389">
        <f>VLOOKUP($A389,Table3__2_1[],M$2,FALSE)</f>
        <v>16.6984912280702</v>
      </c>
      <c r="N389" t="str">
        <f>VLOOKUP($A389,Table3__2_1[],N$2,FALSE)</f>
        <v>No</v>
      </c>
      <c r="O389" t="str">
        <f>VLOOKUP($A389,Table3__2_1[],O$2,FALSE)</f>
        <v>No</v>
      </c>
      <c r="P389" t="str">
        <f>VLOOKUP($A389,Table3__2_1[],P$2,FALSE)</f>
        <v>No</v>
      </c>
      <c r="Q389">
        <f>VLOOKUP($A389,Table3__2_1[],Q$2,FALSE)</f>
        <v>0</v>
      </c>
      <c r="R389" t="str">
        <f>VLOOKUP($A389,Table3__2_1[],R$2,FALSE)</f>
        <v>yes</v>
      </c>
      <c r="S389" t="str">
        <f>VLOOKUP($A389,Table3__2_1[],S$2,FALSE)</f>
        <v>Normal weight</v>
      </c>
      <c r="T389" t="str">
        <f>VLOOKUP($A389,Table3__2_1[],T$2,FALSE)</f>
        <v>Prediabetes</v>
      </c>
    </row>
    <row r="390" spans="1:20" ht="15.6" x14ac:dyDescent="0.3">
      <c r="A390" s="24" t="s">
        <v>1985</v>
      </c>
      <c r="B390" s="27" t="s">
        <v>4683</v>
      </c>
      <c r="D390">
        <f>VLOOKUP($A390,Table1_1[],D$2,FALSE)</f>
        <v>37424</v>
      </c>
      <c r="E390">
        <f>VLOOKUP($A390,Table1_1[],E$2,FALSE)</f>
        <v>0</v>
      </c>
      <c r="F390">
        <f>VLOOKUP($A390,Table1_1[],F$2,FALSE)</f>
        <v>26927.69</v>
      </c>
      <c r="G390" t="str">
        <f>VLOOKUP($A390,Table1_1[],G$2,FALSE)</f>
        <v>tier - 2</v>
      </c>
      <c r="H390" t="str">
        <f>VLOOKUP($A390,Table1_1[],H$2,FALSE)</f>
        <v>tier - 2</v>
      </c>
      <c r="I390" t="str">
        <f>VLOOKUP($A390,Table1_1[],I$2,FALSE)</f>
        <v>R1011</v>
      </c>
      <c r="J390" t="str">
        <f>VLOOKUP($A390,Table1_1[],J$2,FALSE)</f>
        <v>R1011</v>
      </c>
      <c r="K390">
        <f ca="1">VLOOKUP($A390,Table1_1[],K$2,FALSE)</f>
        <v>22</v>
      </c>
      <c r="L390">
        <f>VLOOKUP($A390,Table3__2_1[],L$2,FALSE)</f>
        <v>50.253289473684099</v>
      </c>
      <c r="M390">
        <f>VLOOKUP($A390,Table3__2_1[],M$2,FALSE)</f>
        <v>16.721982456140399</v>
      </c>
      <c r="N390" t="str">
        <f>VLOOKUP($A390,Table3__2_1[],N$2,FALSE)</f>
        <v>No</v>
      </c>
      <c r="O390" t="str">
        <f>VLOOKUP($A390,Table3__2_1[],O$2,FALSE)</f>
        <v>No</v>
      </c>
      <c r="P390" t="str">
        <f>VLOOKUP($A390,Table3__2_1[],P$2,FALSE)</f>
        <v>No</v>
      </c>
      <c r="Q390">
        <f>VLOOKUP($A390,Table3__2_1[],Q$2,FALSE)</f>
        <v>1</v>
      </c>
      <c r="R390" t="str">
        <f>VLOOKUP($A390,Table3__2_1[],R$2,FALSE)</f>
        <v>yes</v>
      </c>
      <c r="S390" t="str">
        <f>VLOOKUP($A390,Table3__2_1[],S$2,FALSE)</f>
        <v>Normal weight</v>
      </c>
      <c r="T390" t="str">
        <f>VLOOKUP($A390,Table3__2_1[],T$2,FALSE)</f>
        <v>Diabetes</v>
      </c>
    </row>
    <row r="391" spans="1:20" ht="15.6" x14ac:dyDescent="0.3">
      <c r="A391" s="25" t="s">
        <v>1984</v>
      </c>
      <c r="B391" s="28" t="s">
        <v>4550</v>
      </c>
      <c r="D391">
        <f>VLOOKUP($A391,Table1_1[],D$2,FALSE)</f>
        <v>21544</v>
      </c>
      <c r="E391">
        <f>VLOOKUP($A391,Table1_1[],E$2,FALSE)</f>
        <v>0</v>
      </c>
      <c r="F391">
        <f>VLOOKUP($A391,Table1_1[],F$2,FALSE)</f>
        <v>26926.51</v>
      </c>
      <c r="G391" t="str">
        <f>VLOOKUP($A391,Table1_1[],G$2,FALSE)</f>
        <v>tier - 2</v>
      </c>
      <c r="H391" t="str">
        <f>VLOOKUP($A391,Table1_1[],H$2,FALSE)</f>
        <v>tier - 1</v>
      </c>
      <c r="I391" t="str">
        <f>VLOOKUP($A391,Table1_1[],I$2,FALSE)</f>
        <v>R1013</v>
      </c>
      <c r="J391" t="str">
        <f>VLOOKUP($A391,Table1_1[],J$2,FALSE)</f>
        <v>R1013</v>
      </c>
      <c r="K391">
        <f ca="1">VLOOKUP($A391,Table1_1[],K$2,FALSE)</f>
        <v>66</v>
      </c>
      <c r="L391">
        <f>VLOOKUP($A391,Table3__2_1[],L$2,FALSE)</f>
        <v>50.286578947368298</v>
      </c>
      <c r="M391">
        <f>VLOOKUP($A391,Table3__2_1[],M$2,FALSE)</f>
        <v>16.745473684210499</v>
      </c>
      <c r="N391" t="str">
        <f>VLOOKUP($A391,Table3__2_1[],N$2,FALSE)</f>
        <v>No</v>
      </c>
      <c r="O391" t="str">
        <f>VLOOKUP($A391,Table3__2_1[],O$2,FALSE)</f>
        <v>No</v>
      </c>
      <c r="P391" t="str">
        <f>VLOOKUP($A391,Table3__2_1[],P$2,FALSE)</f>
        <v>No</v>
      </c>
      <c r="Q391">
        <f>VLOOKUP($A391,Table3__2_1[],Q$2,FALSE)</f>
        <v>1</v>
      </c>
      <c r="R391" t="str">
        <f>VLOOKUP($A391,Table3__2_1[],R$2,FALSE)</f>
        <v>yes</v>
      </c>
      <c r="S391" t="str">
        <f>VLOOKUP($A391,Table3__2_1[],S$2,FALSE)</f>
        <v>Normal weight</v>
      </c>
      <c r="T391" t="str">
        <f>VLOOKUP($A391,Table3__2_1[],T$2,FALSE)</f>
        <v>Prediabetes</v>
      </c>
    </row>
    <row r="392" spans="1:20" ht="15.6" x14ac:dyDescent="0.3">
      <c r="A392" s="24" t="s">
        <v>1983</v>
      </c>
      <c r="B392" s="27" t="s">
        <v>4640</v>
      </c>
      <c r="D392">
        <f>VLOOKUP($A392,Table1_1[],D$2,FALSE)</f>
        <v>33472</v>
      </c>
      <c r="E392">
        <f>VLOOKUP($A392,Table1_1[],E$2,FALSE)</f>
        <v>0</v>
      </c>
      <c r="F392">
        <f>VLOOKUP($A392,Table1_1[],F$2,FALSE)</f>
        <v>26912.560000000001</v>
      </c>
      <c r="G392" t="str">
        <f>VLOOKUP($A392,Table1_1[],G$2,FALSE)</f>
        <v>tier - 2</v>
      </c>
      <c r="H392" t="str">
        <f>VLOOKUP($A392,Table1_1[],H$2,FALSE)</f>
        <v>tier - 2</v>
      </c>
      <c r="I392" t="str">
        <f>VLOOKUP($A392,Table1_1[],I$2,FALSE)</f>
        <v>R1011</v>
      </c>
      <c r="J392" t="str">
        <f>VLOOKUP($A392,Table1_1[],J$2,FALSE)</f>
        <v>R1011</v>
      </c>
      <c r="K392">
        <f ca="1">VLOOKUP($A392,Table1_1[],K$2,FALSE)</f>
        <v>33</v>
      </c>
      <c r="L392">
        <f>VLOOKUP($A392,Table3__2_1[],L$2,FALSE)</f>
        <v>50.319868421052497</v>
      </c>
      <c r="M392">
        <f>VLOOKUP($A392,Table3__2_1[],M$2,FALSE)</f>
        <v>16.768964912280701</v>
      </c>
      <c r="N392" t="str">
        <f>VLOOKUP($A392,Table3__2_1[],N$2,FALSE)</f>
        <v>yes</v>
      </c>
      <c r="O392" t="str">
        <f>VLOOKUP($A392,Table3__2_1[],O$2,FALSE)</f>
        <v>No</v>
      </c>
      <c r="P392" t="str">
        <f>VLOOKUP($A392,Table3__2_1[],P$2,FALSE)</f>
        <v>Yes</v>
      </c>
      <c r="Q392">
        <f>VLOOKUP($A392,Table3__2_1[],Q$2,FALSE)</f>
        <v>0</v>
      </c>
      <c r="R392" t="str">
        <f>VLOOKUP($A392,Table3__2_1[],R$2,FALSE)</f>
        <v>yes</v>
      </c>
      <c r="S392" t="str">
        <f>VLOOKUP($A392,Table3__2_1[],S$2,FALSE)</f>
        <v>Normal weight</v>
      </c>
      <c r="T392" t="str">
        <f>VLOOKUP($A392,Table3__2_1[],T$2,FALSE)</f>
        <v>Prediabetes</v>
      </c>
    </row>
    <row r="393" spans="1:20" ht="15.6" x14ac:dyDescent="0.3">
      <c r="A393" s="25" t="s">
        <v>1982</v>
      </c>
      <c r="B393" s="28" t="s">
        <v>4684</v>
      </c>
      <c r="D393">
        <f>VLOOKUP($A393,Table1_1[],D$2,FALSE)</f>
        <v>32346</v>
      </c>
      <c r="E393">
        <f>VLOOKUP($A393,Table1_1[],E$2,FALSE)</f>
        <v>0</v>
      </c>
      <c r="F393">
        <f>VLOOKUP($A393,Table1_1[],F$2,FALSE)</f>
        <v>26607.89</v>
      </c>
      <c r="G393" t="str">
        <f>VLOOKUP($A393,Table1_1[],G$2,FALSE)</f>
        <v>tier - 2</v>
      </c>
      <c r="H393" t="str">
        <f>VLOOKUP($A393,Table1_1[],H$2,FALSE)</f>
        <v>tier - 1</v>
      </c>
      <c r="I393" t="str">
        <f>VLOOKUP($A393,Table1_1[],I$2,FALSE)</f>
        <v>R1011</v>
      </c>
      <c r="J393" t="str">
        <f>VLOOKUP($A393,Table1_1[],J$2,FALSE)</f>
        <v>R1011</v>
      </c>
      <c r="K393">
        <f ca="1">VLOOKUP($A393,Table1_1[],K$2,FALSE)</f>
        <v>36</v>
      </c>
      <c r="L393">
        <f>VLOOKUP($A393,Table3__2_1[],L$2,FALSE)</f>
        <v>50.353157894736697</v>
      </c>
      <c r="M393">
        <f>VLOOKUP($A393,Table3__2_1[],M$2,FALSE)</f>
        <v>16.7924561403509</v>
      </c>
      <c r="N393" t="str">
        <f>VLOOKUP($A393,Table3__2_1[],N$2,FALSE)</f>
        <v>No</v>
      </c>
      <c r="O393" t="str">
        <f>VLOOKUP($A393,Table3__2_1[],O$2,FALSE)</f>
        <v>No</v>
      </c>
      <c r="P393" t="str">
        <f>VLOOKUP($A393,Table3__2_1[],P$2,FALSE)</f>
        <v>No</v>
      </c>
      <c r="Q393">
        <f>VLOOKUP($A393,Table3__2_1[],Q$2,FALSE)</f>
        <v>0</v>
      </c>
      <c r="R393" t="str">
        <f>VLOOKUP($A393,Table3__2_1[],R$2,FALSE)</f>
        <v>yes</v>
      </c>
      <c r="S393" t="str">
        <f>VLOOKUP($A393,Table3__2_1[],S$2,FALSE)</f>
        <v>Normal weight</v>
      </c>
      <c r="T393" t="str">
        <f>VLOOKUP($A393,Table3__2_1[],T$2,FALSE)</f>
        <v>Prediabetes</v>
      </c>
    </row>
    <row r="394" spans="1:20" ht="15.6" x14ac:dyDescent="0.3">
      <c r="A394" s="24" t="s">
        <v>1981</v>
      </c>
      <c r="B394" s="27" t="s">
        <v>4685</v>
      </c>
      <c r="D394">
        <f>VLOOKUP($A394,Table1_1[],D$2,FALSE)</f>
        <v>38231</v>
      </c>
      <c r="E394">
        <f>VLOOKUP($A394,Table1_1[],E$2,FALSE)</f>
        <v>0</v>
      </c>
      <c r="F394">
        <f>VLOOKUP($A394,Table1_1[],F$2,FALSE)</f>
        <v>26479.4</v>
      </c>
      <c r="G394" t="str">
        <f>VLOOKUP($A394,Table1_1[],G$2,FALSE)</f>
        <v>tier - 2</v>
      </c>
      <c r="H394" t="str">
        <f>VLOOKUP($A394,Table1_1[],H$2,FALSE)</f>
        <v>tier - 2</v>
      </c>
      <c r="I394" t="str">
        <f>VLOOKUP($A394,Table1_1[],I$2,FALSE)</f>
        <v>R1011</v>
      </c>
      <c r="J394" t="str">
        <f>VLOOKUP($A394,Table1_1[],J$2,FALSE)</f>
        <v>R1011</v>
      </c>
      <c r="K394">
        <f ca="1">VLOOKUP($A394,Table1_1[],K$2,FALSE)</f>
        <v>20</v>
      </c>
      <c r="L394">
        <f>VLOOKUP($A394,Table3__2_1[],L$2,FALSE)</f>
        <v>50.386447368421003</v>
      </c>
      <c r="M394">
        <f>VLOOKUP($A394,Table3__2_1[],M$2,FALSE)</f>
        <v>16.815947368421099</v>
      </c>
      <c r="N394" t="str">
        <f>VLOOKUP($A394,Table3__2_1[],N$2,FALSE)</f>
        <v>yes</v>
      </c>
      <c r="O394" t="str">
        <f>VLOOKUP($A394,Table3__2_1[],O$2,FALSE)</f>
        <v>No</v>
      </c>
      <c r="P394" t="str">
        <f>VLOOKUP($A394,Table3__2_1[],P$2,FALSE)</f>
        <v>No</v>
      </c>
      <c r="Q394">
        <f>VLOOKUP($A394,Table3__2_1[],Q$2,FALSE)</f>
        <v>0</v>
      </c>
      <c r="R394" t="str">
        <f>VLOOKUP($A394,Table3__2_1[],R$2,FALSE)</f>
        <v>yes</v>
      </c>
      <c r="S394" t="str">
        <f>VLOOKUP($A394,Table3__2_1[],S$2,FALSE)</f>
        <v>Normal weight</v>
      </c>
      <c r="T394" t="str">
        <f>VLOOKUP($A394,Table3__2_1[],T$2,FALSE)</f>
        <v>Diabetes</v>
      </c>
    </row>
    <row r="395" spans="1:20" ht="15.6" x14ac:dyDescent="0.3">
      <c r="A395" s="25" t="s">
        <v>1980</v>
      </c>
      <c r="B395" s="28" t="s">
        <v>2853</v>
      </c>
      <c r="D395">
        <f>VLOOKUP($A395,Table1_1[],D$2,FALSE)</f>
        <v>25807</v>
      </c>
      <c r="E395">
        <f>VLOOKUP($A395,Table1_1[],E$2,FALSE)</f>
        <v>0</v>
      </c>
      <c r="F395">
        <f>VLOOKUP($A395,Table1_1[],F$2,FALSE)</f>
        <v>26467.1</v>
      </c>
      <c r="G395" t="str">
        <f>VLOOKUP($A395,Table1_1[],G$2,FALSE)</f>
        <v>tier - 2</v>
      </c>
      <c r="H395" t="str">
        <f>VLOOKUP($A395,Table1_1[],H$2,FALSE)</f>
        <v>tier - 3</v>
      </c>
      <c r="I395" t="str">
        <f>VLOOKUP($A395,Table1_1[],I$2,FALSE)</f>
        <v>R1012</v>
      </c>
      <c r="J395" t="str">
        <f>VLOOKUP($A395,Table1_1[],J$2,FALSE)</f>
        <v>R1012</v>
      </c>
      <c r="K395">
        <f ca="1">VLOOKUP($A395,Table1_1[],K$2,FALSE)</f>
        <v>54</v>
      </c>
      <c r="L395">
        <f>VLOOKUP($A395,Table3__2_1[],L$2,FALSE)</f>
        <v>50.419736842105202</v>
      </c>
      <c r="M395">
        <f>VLOOKUP($A395,Table3__2_1[],M$2,FALSE)</f>
        <v>16.839438596491199</v>
      </c>
      <c r="N395" t="str">
        <f>VLOOKUP($A395,Table3__2_1[],N$2,FALSE)</f>
        <v>No</v>
      </c>
      <c r="O395" t="str">
        <f>VLOOKUP($A395,Table3__2_1[],O$2,FALSE)</f>
        <v>No</v>
      </c>
      <c r="P395" t="str">
        <f>VLOOKUP($A395,Table3__2_1[],P$2,FALSE)</f>
        <v>No</v>
      </c>
      <c r="Q395">
        <f>VLOOKUP($A395,Table3__2_1[],Q$2,FALSE)</f>
        <v>2</v>
      </c>
      <c r="R395" t="str">
        <f>VLOOKUP($A395,Table3__2_1[],R$2,FALSE)</f>
        <v>yes</v>
      </c>
      <c r="S395" t="str">
        <f>VLOOKUP($A395,Table3__2_1[],S$2,FALSE)</f>
        <v>Normal weight</v>
      </c>
      <c r="T395" t="str">
        <f>VLOOKUP($A395,Table3__2_1[],T$2,FALSE)</f>
        <v>Prediabetes</v>
      </c>
    </row>
    <row r="396" spans="1:20" ht="15.6" x14ac:dyDescent="0.3">
      <c r="A396" s="24" t="s">
        <v>1979</v>
      </c>
      <c r="B396" s="27" t="s">
        <v>4686</v>
      </c>
      <c r="D396">
        <f>VLOOKUP($A396,Table1_1[],D$2,FALSE)</f>
        <v>27293</v>
      </c>
      <c r="E396">
        <f>VLOOKUP($A396,Table1_1[],E$2,FALSE)</f>
        <v>0</v>
      </c>
      <c r="F396">
        <f>VLOOKUP($A396,Table1_1[],F$2,FALSE)</f>
        <v>26392.26</v>
      </c>
      <c r="G396" t="str">
        <f>VLOOKUP($A396,Table1_1[],G$2,FALSE)</f>
        <v>tier - 2</v>
      </c>
      <c r="H396" t="str">
        <f>VLOOKUP($A396,Table1_1[],H$2,FALSE)</f>
        <v>tier - 2</v>
      </c>
      <c r="I396" t="str">
        <f>VLOOKUP($A396,Table1_1[],I$2,FALSE)</f>
        <v>R1024</v>
      </c>
      <c r="J396" t="str">
        <f>VLOOKUP($A396,Table1_1[],J$2,FALSE)</f>
        <v>R1024</v>
      </c>
      <c r="K396">
        <f ca="1">VLOOKUP($A396,Table1_1[],K$2,FALSE)</f>
        <v>50</v>
      </c>
      <c r="L396">
        <f>VLOOKUP($A396,Table3__2_1[],L$2,FALSE)</f>
        <v>50.453026315789401</v>
      </c>
      <c r="M396">
        <f>VLOOKUP($A396,Table3__2_1[],M$2,FALSE)</f>
        <v>16.862929824561402</v>
      </c>
      <c r="N396" t="str">
        <f>VLOOKUP($A396,Table3__2_1[],N$2,FALSE)</f>
        <v>No</v>
      </c>
      <c r="O396" t="str">
        <f>VLOOKUP($A396,Table3__2_1[],O$2,FALSE)</f>
        <v>No</v>
      </c>
      <c r="P396" t="str">
        <f>VLOOKUP($A396,Table3__2_1[],P$2,FALSE)</f>
        <v>No</v>
      </c>
      <c r="Q396">
        <f>VLOOKUP($A396,Table3__2_1[],Q$2,FALSE)</f>
        <v>0</v>
      </c>
      <c r="R396" t="str">
        <f>VLOOKUP($A396,Table3__2_1[],R$2,FALSE)</f>
        <v>yes</v>
      </c>
      <c r="S396" t="str">
        <f>VLOOKUP($A396,Table3__2_1[],S$2,FALSE)</f>
        <v>Normal weight</v>
      </c>
      <c r="T396" t="str">
        <f>VLOOKUP($A396,Table3__2_1[],T$2,FALSE)</f>
        <v>Prediabetes</v>
      </c>
    </row>
    <row r="397" spans="1:20" ht="15.6" x14ac:dyDescent="0.3">
      <c r="A397" s="25" t="s">
        <v>1978</v>
      </c>
      <c r="B397" s="28" t="s">
        <v>4687</v>
      </c>
      <c r="D397">
        <f>VLOOKUP($A397,Table1_1[],D$2,FALSE)</f>
        <v>38322</v>
      </c>
      <c r="E397">
        <f>VLOOKUP($A397,Table1_1[],E$2,FALSE)</f>
        <v>0</v>
      </c>
      <c r="F397">
        <f>VLOOKUP($A397,Table1_1[],F$2,FALSE)</f>
        <v>26316.59</v>
      </c>
      <c r="G397" t="str">
        <f>VLOOKUP($A397,Table1_1[],G$2,FALSE)</f>
        <v>tier - 2</v>
      </c>
      <c r="H397" t="str">
        <f>VLOOKUP($A397,Table1_1[],H$2,FALSE)</f>
        <v>tier - 3</v>
      </c>
      <c r="I397" t="str">
        <f>VLOOKUP($A397,Table1_1[],I$2,FALSE)</f>
        <v>R1011</v>
      </c>
      <c r="J397" t="str">
        <f>VLOOKUP($A397,Table1_1[],J$2,FALSE)</f>
        <v>R1011</v>
      </c>
      <c r="K397">
        <f ca="1">VLOOKUP($A397,Table1_1[],K$2,FALSE)</f>
        <v>20</v>
      </c>
      <c r="L397">
        <f>VLOOKUP($A397,Table3__2_1[],L$2,FALSE)</f>
        <v>50.4863157894737</v>
      </c>
      <c r="M397">
        <f>VLOOKUP($A397,Table3__2_1[],M$2,FALSE)</f>
        <v>16.886421052631601</v>
      </c>
      <c r="N397" t="str">
        <f>VLOOKUP($A397,Table3__2_1[],N$2,FALSE)</f>
        <v>No</v>
      </c>
      <c r="O397" t="str">
        <f>VLOOKUP($A397,Table3__2_1[],O$2,FALSE)</f>
        <v>No</v>
      </c>
      <c r="P397" t="str">
        <f>VLOOKUP($A397,Table3__2_1[],P$2,FALSE)</f>
        <v>No</v>
      </c>
      <c r="Q397">
        <f>VLOOKUP($A397,Table3__2_1[],Q$2,FALSE)</f>
        <v>0</v>
      </c>
      <c r="R397" t="str">
        <f>VLOOKUP($A397,Table3__2_1[],R$2,FALSE)</f>
        <v>yes</v>
      </c>
      <c r="S397" t="str">
        <f>VLOOKUP($A397,Table3__2_1[],S$2,FALSE)</f>
        <v>Normal weight</v>
      </c>
      <c r="T397" t="str">
        <f>VLOOKUP($A397,Table3__2_1[],T$2,FALSE)</f>
        <v>Prediabetes</v>
      </c>
    </row>
    <row r="398" spans="1:20" ht="15.6" x14ac:dyDescent="0.3">
      <c r="A398" s="24" t="s">
        <v>1977</v>
      </c>
      <c r="B398" s="27" t="s">
        <v>4688</v>
      </c>
      <c r="D398">
        <f>VLOOKUP($A398,Table1_1[],D$2,FALSE)</f>
        <v>27546</v>
      </c>
      <c r="E398">
        <f>VLOOKUP($A398,Table1_1[],E$2,FALSE)</f>
        <v>0</v>
      </c>
      <c r="F398">
        <f>VLOOKUP($A398,Table1_1[],F$2,FALSE)</f>
        <v>26236.58</v>
      </c>
      <c r="G398" t="str">
        <f>VLOOKUP($A398,Table1_1[],G$2,FALSE)</f>
        <v>tier - 2</v>
      </c>
      <c r="H398" t="str">
        <f>VLOOKUP($A398,Table1_1[],H$2,FALSE)</f>
        <v>tier - 1</v>
      </c>
      <c r="I398" t="str">
        <f>VLOOKUP($A398,Table1_1[],I$2,FALSE)</f>
        <v>R1011</v>
      </c>
      <c r="J398" t="str">
        <f>VLOOKUP($A398,Table1_1[],J$2,FALSE)</f>
        <v>R1011</v>
      </c>
      <c r="K398">
        <f ca="1">VLOOKUP($A398,Table1_1[],K$2,FALSE)</f>
        <v>49</v>
      </c>
      <c r="L398">
        <f>VLOOKUP($A398,Table3__2_1[],L$2,FALSE)</f>
        <v>50.5196052631578</v>
      </c>
      <c r="M398">
        <f>VLOOKUP($A398,Table3__2_1[],M$2,FALSE)</f>
        <v>16.9099122807018</v>
      </c>
      <c r="N398" t="str">
        <f>VLOOKUP($A398,Table3__2_1[],N$2,FALSE)</f>
        <v>yes</v>
      </c>
      <c r="O398" t="str">
        <f>VLOOKUP($A398,Table3__2_1[],O$2,FALSE)</f>
        <v>No</v>
      </c>
      <c r="P398" t="str">
        <f>VLOOKUP($A398,Table3__2_1[],P$2,FALSE)</f>
        <v>No</v>
      </c>
      <c r="Q398">
        <f>VLOOKUP($A398,Table3__2_1[],Q$2,FALSE)</f>
        <v>3</v>
      </c>
      <c r="R398" t="str">
        <f>VLOOKUP($A398,Table3__2_1[],R$2,FALSE)</f>
        <v>yes</v>
      </c>
      <c r="S398" t="str">
        <f>VLOOKUP($A398,Table3__2_1[],S$2,FALSE)</f>
        <v>Normal weight</v>
      </c>
      <c r="T398" t="str">
        <f>VLOOKUP($A398,Table3__2_1[],T$2,FALSE)</f>
        <v>Prediabetes</v>
      </c>
    </row>
    <row r="399" spans="1:20" ht="15.6" x14ac:dyDescent="0.3">
      <c r="A399" s="25" t="s">
        <v>1976</v>
      </c>
      <c r="B399" s="28" t="s">
        <v>4514</v>
      </c>
      <c r="D399">
        <f>VLOOKUP($A399,Table1_1[],D$2,FALSE)</f>
        <v>26846</v>
      </c>
      <c r="E399">
        <f>VLOOKUP($A399,Table1_1[],E$2,FALSE)</f>
        <v>0</v>
      </c>
      <c r="F399">
        <f>VLOOKUP($A399,Table1_1[],F$2,FALSE)</f>
        <v>26140.36</v>
      </c>
      <c r="G399" t="str">
        <f>VLOOKUP($A399,Table1_1[],G$2,FALSE)</f>
        <v>tier - 2</v>
      </c>
      <c r="H399" t="str">
        <f>VLOOKUP($A399,Table1_1[],H$2,FALSE)</f>
        <v>tier - 3</v>
      </c>
      <c r="I399" t="str">
        <f>VLOOKUP($A399,Table1_1[],I$2,FALSE)</f>
        <v>R1011</v>
      </c>
      <c r="J399" t="str">
        <f>VLOOKUP($A399,Table1_1[],J$2,FALSE)</f>
        <v>R1011</v>
      </c>
      <c r="K399">
        <f ca="1">VLOOKUP($A399,Table1_1[],K$2,FALSE)</f>
        <v>51</v>
      </c>
      <c r="L399">
        <f>VLOOKUP($A399,Table3__2_1[],L$2,FALSE)</f>
        <v>50.552894736841999</v>
      </c>
      <c r="M399">
        <f>VLOOKUP($A399,Table3__2_1[],M$2,FALSE)</f>
        <v>16.933403508771899</v>
      </c>
      <c r="N399" t="str">
        <f>VLOOKUP($A399,Table3__2_1[],N$2,FALSE)</f>
        <v>No</v>
      </c>
      <c r="O399" t="str">
        <f>VLOOKUP($A399,Table3__2_1[],O$2,FALSE)</f>
        <v>No</v>
      </c>
      <c r="P399" t="str">
        <f>VLOOKUP($A399,Table3__2_1[],P$2,FALSE)</f>
        <v>No</v>
      </c>
      <c r="Q399">
        <f>VLOOKUP($A399,Table3__2_1[],Q$2,FALSE)</f>
        <v>0</v>
      </c>
      <c r="R399" t="str">
        <f>VLOOKUP($A399,Table3__2_1[],R$2,FALSE)</f>
        <v>yes</v>
      </c>
      <c r="S399" t="str">
        <f>VLOOKUP($A399,Table3__2_1[],S$2,FALSE)</f>
        <v>Normal weight</v>
      </c>
      <c r="T399" t="str">
        <f>VLOOKUP($A399,Table3__2_1[],T$2,FALSE)</f>
        <v>Prediabetes</v>
      </c>
    </row>
    <row r="400" spans="1:20" ht="15.6" x14ac:dyDescent="0.3">
      <c r="A400" s="24" t="s">
        <v>1975</v>
      </c>
      <c r="B400" s="27" t="s">
        <v>4689</v>
      </c>
      <c r="D400">
        <f>VLOOKUP($A400,Table1_1[],D$2,FALSE)</f>
        <v>37540</v>
      </c>
      <c r="E400">
        <f>VLOOKUP($A400,Table1_1[],E$2,FALSE)</f>
        <v>0</v>
      </c>
      <c r="F400">
        <f>VLOOKUP($A400,Table1_1[],F$2,FALSE)</f>
        <v>26125.67</v>
      </c>
      <c r="G400" t="str">
        <f>VLOOKUP($A400,Table1_1[],G$2,FALSE)</f>
        <v>tier - 2</v>
      </c>
      <c r="H400" t="str">
        <f>VLOOKUP($A400,Table1_1[],H$2,FALSE)</f>
        <v>tier - 1</v>
      </c>
      <c r="I400" t="str">
        <f>VLOOKUP($A400,Table1_1[],I$2,FALSE)</f>
        <v>R1013</v>
      </c>
      <c r="J400" t="str">
        <f>VLOOKUP($A400,Table1_1[],J$2,FALSE)</f>
        <v>R1013</v>
      </c>
      <c r="K400">
        <f ca="1">VLOOKUP($A400,Table1_1[],K$2,FALSE)</f>
        <v>22</v>
      </c>
      <c r="L400">
        <f>VLOOKUP($A400,Table3__2_1[],L$2,FALSE)</f>
        <v>50.586184210526199</v>
      </c>
      <c r="M400">
        <f>VLOOKUP($A400,Table3__2_1[],M$2,FALSE)</f>
        <v>16.956894736842099</v>
      </c>
      <c r="N400" t="str">
        <f>VLOOKUP($A400,Table3__2_1[],N$2,FALSE)</f>
        <v>No</v>
      </c>
      <c r="O400" t="str">
        <f>VLOOKUP($A400,Table3__2_1[],O$2,FALSE)</f>
        <v>No</v>
      </c>
      <c r="P400" t="str">
        <f>VLOOKUP($A400,Table3__2_1[],P$2,FALSE)</f>
        <v>No</v>
      </c>
      <c r="Q400">
        <f>VLOOKUP($A400,Table3__2_1[],Q$2,FALSE)</f>
        <v>2</v>
      </c>
      <c r="R400" t="str">
        <f>VLOOKUP($A400,Table3__2_1[],R$2,FALSE)</f>
        <v>yes</v>
      </c>
      <c r="S400" t="str">
        <f>VLOOKUP($A400,Table3__2_1[],S$2,FALSE)</f>
        <v>Normal weight</v>
      </c>
      <c r="T400" t="str">
        <f>VLOOKUP($A400,Table3__2_1[],T$2,FALSE)</f>
        <v>Prediabetes</v>
      </c>
    </row>
    <row r="401" spans="1:20" ht="15.6" x14ac:dyDescent="0.3">
      <c r="A401" s="25" t="s">
        <v>1974</v>
      </c>
      <c r="B401" s="28" t="s">
        <v>4609</v>
      </c>
      <c r="D401">
        <f>VLOOKUP($A401,Table1_1[],D$2,FALSE)</f>
        <v>24289</v>
      </c>
      <c r="E401">
        <f>VLOOKUP($A401,Table1_1[],E$2,FALSE)</f>
        <v>0</v>
      </c>
      <c r="F401">
        <f>VLOOKUP($A401,Table1_1[],F$2,FALSE)</f>
        <v>26109.33</v>
      </c>
      <c r="G401" t="str">
        <f>VLOOKUP($A401,Table1_1[],G$2,FALSE)</f>
        <v>tier - 2</v>
      </c>
      <c r="H401" t="str">
        <f>VLOOKUP($A401,Table1_1[],H$2,FALSE)</f>
        <v>tier - 3</v>
      </c>
      <c r="I401" t="str">
        <f>VLOOKUP($A401,Table1_1[],I$2,FALSE)</f>
        <v>R1012</v>
      </c>
      <c r="J401" t="str">
        <f>VLOOKUP($A401,Table1_1[],J$2,FALSE)</f>
        <v>R1012</v>
      </c>
      <c r="K401">
        <f ca="1">VLOOKUP($A401,Table1_1[],K$2,FALSE)</f>
        <v>58</v>
      </c>
      <c r="L401">
        <f>VLOOKUP($A401,Table3__2_1[],L$2,FALSE)</f>
        <v>50.619473684210398</v>
      </c>
      <c r="M401">
        <f>VLOOKUP($A401,Table3__2_1[],M$2,FALSE)</f>
        <v>16.980385964912301</v>
      </c>
      <c r="N401" t="str">
        <f>VLOOKUP($A401,Table3__2_1[],N$2,FALSE)</f>
        <v>yes</v>
      </c>
      <c r="O401" t="str">
        <f>VLOOKUP($A401,Table3__2_1[],O$2,FALSE)</f>
        <v>No</v>
      </c>
      <c r="P401" t="str">
        <f>VLOOKUP($A401,Table3__2_1[],P$2,FALSE)</f>
        <v>Yes</v>
      </c>
      <c r="Q401">
        <f>VLOOKUP($A401,Table3__2_1[],Q$2,FALSE)</f>
        <v>0</v>
      </c>
      <c r="R401" t="str">
        <f>VLOOKUP($A401,Table3__2_1[],R$2,FALSE)</f>
        <v>yes</v>
      </c>
      <c r="S401" t="str">
        <f>VLOOKUP($A401,Table3__2_1[],S$2,FALSE)</f>
        <v>Normal weight</v>
      </c>
      <c r="T401" t="str">
        <f>VLOOKUP($A401,Table3__2_1[],T$2,FALSE)</f>
        <v>Prediabetes</v>
      </c>
    </row>
    <row r="402" spans="1:20" ht="15.6" x14ac:dyDescent="0.3">
      <c r="A402" s="24" t="s">
        <v>1973</v>
      </c>
      <c r="B402" s="27" t="s">
        <v>4508</v>
      </c>
      <c r="D402">
        <f>VLOOKUP($A402,Table1_1[],D$2,FALSE)</f>
        <v>36886</v>
      </c>
      <c r="E402">
        <f>VLOOKUP($A402,Table1_1[],E$2,FALSE)</f>
        <v>0</v>
      </c>
      <c r="F402">
        <f>VLOOKUP($A402,Table1_1[],F$2,FALSE)</f>
        <v>26026.97</v>
      </c>
      <c r="G402" t="str">
        <f>VLOOKUP($A402,Table1_1[],G$2,FALSE)</f>
        <v>tier - 2</v>
      </c>
      <c r="H402" t="str">
        <f>VLOOKUP($A402,Table1_1[],H$2,FALSE)</f>
        <v>tier - 3</v>
      </c>
      <c r="I402" t="str">
        <f>VLOOKUP($A402,Table1_1[],I$2,FALSE)</f>
        <v>R1011</v>
      </c>
      <c r="J402" t="str">
        <f>VLOOKUP($A402,Table1_1[],J$2,FALSE)</f>
        <v>R1011</v>
      </c>
      <c r="K402">
        <f ca="1">VLOOKUP($A402,Table1_1[],K$2,FALSE)</f>
        <v>24</v>
      </c>
      <c r="L402">
        <f>VLOOKUP($A402,Table3__2_1[],L$2,FALSE)</f>
        <v>50.652763157894597</v>
      </c>
      <c r="M402">
        <f>VLOOKUP($A402,Table3__2_1[],M$2,FALSE)</f>
        <v>17.0038771929825</v>
      </c>
      <c r="N402" t="str">
        <f>VLOOKUP($A402,Table3__2_1[],N$2,FALSE)</f>
        <v>yes</v>
      </c>
      <c r="O402" t="str">
        <f>VLOOKUP($A402,Table3__2_1[],O$2,FALSE)</f>
        <v>No</v>
      </c>
      <c r="P402" t="str">
        <f>VLOOKUP($A402,Table3__2_1[],P$2,FALSE)</f>
        <v>No</v>
      </c>
      <c r="Q402">
        <f>VLOOKUP($A402,Table3__2_1[],Q$2,FALSE)</f>
        <v>3</v>
      </c>
      <c r="R402" t="str">
        <f>VLOOKUP($A402,Table3__2_1[],R$2,FALSE)</f>
        <v>yes</v>
      </c>
      <c r="S402" t="str">
        <f>VLOOKUP($A402,Table3__2_1[],S$2,FALSE)</f>
        <v>Normal weight</v>
      </c>
      <c r="T402" t="str">
        <f>VLOOKUP($A402,Table3__2_1[],T$2,FALSE)</f>
        <v>Normal</v>
      </c>
    </row>
    <row r="403" spans="1:20" ht="15.6" x14ac:dyDescent="0.3">
      <c r="A403" s="25" t="s">
        <v>1972</v>
      </c>
      <c r="B403" s="28" t="s">
        <v>4534</v>
      </c>
      <c r="D403">
        <f>VLOOKUP($A403,Table1_1[],D$2,FALSE)</f>
        <v>37043</v>
      </c>
      <c r="E403">
        <f>VLOOKUP($A403,Table1_1[],E$2,FALSE)</f>
        <v>0</v>
      </c>
      <c r="F403">
        <f>VLOOKUP($A403,Table1_1[],F$2,FALSE)</f>
        <v>26018.95</v>
      </c>
      <c r="G403" t="str">
        <f>VLOOKUP($A403,Table1_1[],G$2,FALSE)</f>
        <v>tier - 2</v>
      </c>
      <c r="H403" t="str">
        <f>VLOOKUP($A403,Table1_1[],H$2,FALSE)</f>
        <v>tier - 2</v>
      </c>
      <c r="I403" t="str">
        <f>VLOOKUP($A403,Table1_1[],I$2,FALSE)</f>
        <v>R1012</v>
      </c>
      <c r="J403" t="str">
        <f>VLOOKUP($A403,Table1_1[],J$2,FALSE)</f>
        <v>R1012</v>
      </c>
      <c r="K403">
        <f ca="1">VLOOKUP($A403,Table1_1[],K$2,FALSE)</f>
        <v>23</v>
      </c>
      <c r="L403">
        <f>VLOOKUP($A403,Table3__2_1[],L$2,FALSE)</f>
        <v>50.686052631578903</v>
      </c>
      <c r="M403">
        <f>VLOOKUP($A403,Table3__2_1[],M$2,FALSE)</f>
        <v>17.0273684210526</v>
      </c>
      <c r="N403" t="str">
        <f>VLOOKUP($A403,Table3__2_1[],N$2,FALSE)</f>
        <v>No</v>
      </c>
      <c r="O403" t="str">
        <f>VLOOKUP($A403,Table3__2_1[],O$2,FALSE)</f>
        <v>No</v>
      </c>
      <c r="P403" t="str">
        <f>VLOOKUP($A403,Table3__2_1[],P$2,FALSE)</f>
        <v>No</v>
      </c>
      <c r="Q403">
        <f>VLOOKUP($A403,Table3__2_1[],Q$2,FALSE)</f>
        <v>0</v>
      </c>
      <c r="R403" t="str">
        <f>VLOOKUP($A403,Table3__2_1[],R$2,FALSE)</f>
        <v>yes</v>
      </c>
      <c r="S403" t="str">
        <f>VLOOKUP($A403,Table3__2_1[],S$2,FALSE)</f>
        <v>Normal weight</v>
      </c>
      <c r="T403" t="str">
        <f>VLOOKUP($A403,Table3__2_1[],T$2,FALSE)</f>
        <v>Prediabetes</v>
      </c>
    </row>
    <row r="404" spans="1:20" ht="15.6" x14ac:dyDescent="0.3">
      <c r="A404" s="24" t="s">
        <v>1971</v>
      </c>
      <c r="B404" s="27" t="s">
        <v>4690</v>
      </c>
      <c r="D404">
        <f>VLOOKUP($A404,Table1_1[],D$2,FALSE)</f>
        <v>25903</v>
      </c>
      <c r="E404">
        <f>VLOOKUP($A404,Table1_1[],E$2,FALSE)</f>
        <v>0</v>
      </c>
      <c r="F404">
        <f>VLOOKUP($A404,Table1_1[],F$2,FALSE)</f>
        <v>25992.82</v>
      </c>
      <c r="G404" t="str">
        <f>VLOOKUP($A404,Table1_1[],G$2,FALSE)</f>
        <v>tier - 2</v>
      </c>
      <c r="H404" t="str">
        <f>VLOOKUP($A404,Table1_1[],H$2,FALSE)</f>
        <v>tier - 2</v>
      </c>
      <c r="I404" t="str">
        <f>VLOOKUP($A404,Table1_1[],I$2,FALSE)</f>
        <v>R1013</v>
      </c>
      <c r="J404" t="str">
        <f>VLOOKUP($A404,Table1_1[],J$2,FALSE)</f>
        <v>R1013</v>
      </c>
      <c r="K404">
        <f ca="1">VLOOKUP($A404,Table1_1[],K$2,FALSE)</f>
        <v>54</v>
      </c>
      <c r="L404">
        <f>VLOOKUP($A404,Table3__2_1[],L$2,FALSE)</f>
        <v>50.719342105263102</v>
      </c>
      <c r="M404">
        <f>VLOOKUP($A404,Table3__2_1[],M$2,FALSE)</f>
        <v>17.050859649122799</v>
      </c>
      <c r="N404" t="str">
        <f>VLOOKUP($A404,Table3__2_1[],N$2,FALSE)</f>
        <v>No</v>
      </c>
      <c r="O404" t="str">
        <f>VLOOKUP($A404,Table3__2_1[],O$2,FALSE)</f>
        <v>No</v>
      </c>
      <c r="P404" t="str">
        <f>VLOOKUP($A404,Table3__2_1[],P$2,FALSE)</f>
        <v>No</v>
      </c>
      <c r="Q404">
        <f>VLOOKUP($A404,Table3__2_1[],Q$2,FALSE)</f>
        <v>1</v>
      </c>
      <c r="R404" t="str">
        <f>VLOOKUP($A404,Table3__2_1[],R$2,FALSE)</f>
        <v>yes</v>
      </c>
      <c r="S404" t="str">
        <f>VLOOKUP($A404,Table3__2_1[],S$2,FALSE)</f>
        <v>Normal weight</v>
      </c>
      <c r="T404" t="str">
        <f>VLOOKUP($A404,Table3__2_1[],T$2,FALSE)</f>
        <v>Diabetes</v>
      </c>
    </row>
    <row r="405" spans="1:20" ht="15.6" x14ac:dyDescent="0.3">
      <c r="A405" s="25" t="s">
        <v>1970</v>
      </c>
      <c r="B405" s="28" t="s">
        <v>4576</v>
      </c>
      <c r="D405">
        <f>VLOOKUP($A405,Table1_1[],D$2,FALSE)</f>
        <v>23244</v>
      </c>
      <c r="E405">
        <f>VLOOKUP($A405,Table1_1[],E$2,FALSE)</f>
        <v>0</v>
      </c>
      <c r="F405">
        <f>VLOOKUP($A405,Table1_1[],F$2,FALSE)</f>
        <v>25678.78</v>
      </c>
      <c r="G405" t="str">
        <f>VLOOKUP($A405,Table1_1[],G$2,FALSE)</f>
        <v>tier - 2</v>
      </c>
      <c r="H405" t="str">
        <f>VLOOKUP($A405,Table1_1[],H$2,FALSE)</f>
        <v>tier - 3</v>
      </c>
      <c r="I405" t="str">
        <f>VLOOKUP($A405,Table1_1[],I$2,FALSE)</f>
        <v>R1012</v>
      </c>
      <c r="J405" t="str">
        <f>VLOOKUP($A405,Table1_1[],J$2,FALSE)</f>
        <v>R1012</v>
      </c>
      <c r="K405">
        <f ca="1">VLOOKUP($A405,Table1_1[],K$2,FALSE)</f>
        <v>61</v>
      </c>
      <c r="L405">
        <f>VLOOKUP($A405,Table3__2_1[],L$2,FALSE)</f>
        <v>50.752631578947302</v>
      </c>
      <c r="M405">
        <f>VLOOKUP($A405,Table3__2_1[],M$2,FALSE)</f>
        <v>17.074350877193002</v>
      </c>
      <c r="N405" t="str">
        <f>VLOOKUP($A405,Table3__2_1[],N$2,FALSE)</f>
        <v>yes</v>
      </c>
      <c r="O405" t="str">
        <f>VLOOKUP($A405,Table3__2_1[],O$2,FALSE)</f>
        <v>No</v>
      </c>
      <c r="P405" t="str">
        <f>VLOOKUP($A405,Table3__2_1[],P$2,FALSE)</f>
        <v>No</v>
      </c>
      <c r="Q405">
        <f>VLOOKUP($A405,Table3__2_1[],Q$2,FALSE)</f>
        <v>1</v>
      </c>
      <c r="R405" t="str">
        <f>VLOOKUP($A405,Table3__2_1[],R$2,FALSE)</f>
        <v>yes</v>
      </c>
      <c r="S405" t="str">
        <f>VLOOKUP($A405,Table3__2_1[],S$2,FALSE)</f>
        <v>Normal weight</v>
      </c>
      <c r="T405" t="str">
        <f>VLOOKUP($A405,Table3__2_1[],T$2,FALSE)</f>
        <v>Prediabetes</v>
      </c>
    </row>
    <row r="406" spans="1:20" ht="15.6" x14ac:dyDescent="0.3">
      <c r="A406" s="24" t="s">
        <v>1969</v>
      </c>
      <c r="B406" s="27" t="s">
        <v>4691</v>
      </c>
      <c r="D406">
        <f>VLOOKUP($A406,Table1_1[],D$2,FALSE)</f>
        <v>26497</v>
      </c>
      <c r="E406">
        <f>VLOOKUP($A406,Table1_1[],E$2,FALSE)</f>
        <v>0</v>
      </c>
      <c r="F406">
        <f>VLOOKUP($A406,Table1_1[],F$2,FALSE)</f>
        <v>25656.58</v>
      </c>
      <c r="G406" t="str">
        <f>VLOOKUP($A406,Table1_1[],G$2,FALSE)</f>
        <v>tier - 2</v>
      </c>
      <c r="H406" t="str">
        <f>VLOOKUP($A406,Table1_1[],H$2,FALSE)</f>
        <v>tier - 3</v>
      </c>
      <c r="I406" t="str">
        <f>VLOOKUP($A406,Table1_1[],I$2,FALSE)</f>
        <v>R1024</v>
      </c>
      <c r="J406" t="str">
        <f>VLOOKUP($A406,Table1_1[],J$2,FALSE)</f>
        <v>R1024</v>
      </c>
      <c r="K406">
        <f ca="1">VLOOKUP($A406,Table1_1[],K$2,FALSE)</f>
        <v>52</v>
      </c>
      <c r="L406">
        <f>VLOOKUP($A406,Table3__2_1[],L$2,FALSE)</f>
        <v>50.785921052631601</v>
      </c>
      <c r="M406">
        <f>VLOOKUP($A406,Table3__2_1[],M$2,FALSE)</f>
        <v>17.097842105263201</v>
      </c>
      <c r="N406" t="str">
        <f>VLOOKUP($A406,Table3__2_1[],N$2,FALSE)</f>
        <v>No</v>
      </c>
      <c r="O406" t="str">
        <f>VLOOKUP($A406,Table3__2_1[],O$2,FALSE)</f>
        <v>No</v>
      </c>
      <c r="P406" t="str">
        <f>VLOOKUP($A406,Table3__2_1[],P$2,FALSE)</f>
        <v>No</v>
      </c>
      <c r="Q406">
        <f>VLOOKUP($A406,Table3__2_1[],Q$2,FALSE)</f>
        <v>2</v>
      </c>
      <c r="R406" t="str">
        <f>VLOOKUP($A406,Table3__2_1[],R$2,FALSE)</f>
        <v>yes</v>
      </c>
      <c r="S406" t="str">
        <f>VLOOKUP($A406,Table3__2_1[],S$2,FALSE)</f>
        <v>Normal weight</v>
      </c>
      <c r="T406" t="str">
        <f>VLOOKUP($A406,Table3__2_1[],T$2,FALSE)</f>
        <v>Diabetes</v>
      </c>
    </row>
    <row r="407" spans="1:20" ht="15.6" x14ac:dyDescent="0.3">
      <c r="A407" s="25" t="s">
        <v>1968</v>
      </c>
      <c r="B407" s="28" t="s">
        <v>4584</v>
      </c>
      <c r="D407">
        <f>VLOOKUP($A407,Table1_1[],D$2,FALSE)</f>
        <v>37104</v>
      </c>
      <c r="E407">
        <f>VLOOKUP($A407,Table1_1[],E$2,FALSE)</f>
        <v>0</v>
      </c>
      <c r="F407">
        <f>VLOOKUP($A407,Table1_1[],F$2,FALSE)</f>
        <v>25648.98</v>
      </c>
      <c r="G407" t="str">
        <f>VLOOKUP($A407,Table1_1[],G$2,FALSE)</f>
        <v>tier - 2</v>
      </c>
      <c r="H407" t="str">
        <f>VLOOKUP($A407,Table1_1[],H$2,FALSE)</f>
        <v>tier - 1</v>
      </c>
      <c r="I407" t="str">
        <f>VLOOKUP($A407,Table1_1[],I$2,FALSE)</f>
        <v>R1011</v>
      </c>
      <c r="J407" t="str">
        <f>VLOOKUP($A407,Table1_1[],J$2,FALSE)</f>
        <v>R1011</v>
      </c>
      <c r="K407">
        <f ca="1">VLOOKUP($A407,Table1_1[],K$2,FALSE)</f>
        <v>23</v>
      </c>
      <c r="L407">
        <f>VLOOKUP($A407,Table3__2_1[],L$2,FALSE)</f>
        <v>50.8192105263157</v>
      </c>
      <c r="M407">
        <f>VLOOKUP($A407,Table3__2_1[],M$2,FALSE)</f>
        <v>17.1213333333333</v>
      </c>
      <c r="N407" t="str">
        <f>VLOOKUP($A407,Table3__2_1[],N$2,FALSE)</f>
        <v>No</v>
      </c>
      <c r="O407" t="str">
        <f>VLOOKUP($A407,Table3__2_1[],O$2,FALSE)</f>
        <v>No</v>
      </c>
      <c r="P407" t="str">
        <f>VLOOKUP($A407,Table3__2_1[],P$2,FALSE)</f>
        <v>No</v>
      </c>
      <c r="Q407">
        <f>VLOOKUP($A407,Table3__2_1[],Q$2,FALSE)</f>
        <v>0</v>
      </c>
      <c r="R407" t="str">
        <f>VLOOKUP($A407,Table3__2_1[],R$2,FALSE)</f>
        <v>yes</v>
      </c>
      <c r="S407" t="str">
        <f>VLOOKUP($A407,Table3__2_1[],S$2,FALSE)</f>
        <v>Normal weight</v>
      </c>
      <c r="T407" t="str">
        <f>VLOOKUP($A407,Table3__2_1[],T$2,FALSE)</f>
        <v>Normal</v>
      </c>
    </row>
    <row r="408" spans="1:20" ht="15.6" x14ac:dyDescent="0.3">
      <c r="A408" s="24" t="s">
        <v>1967</v>
      </c>
      <c r="B408" s="27" t="s">
        <v>4693</v>
      </c>
      <c r="D408">
        <f>VLOOKUP($A408,Table1_1[],D$2,FALSE)</f>
        <v>25183</v>
      </c>
      <c r="E408">
        <f>VLOOKUP($A408,Table1_1[],E$2,FALSE)</f>
        <v>0</v>
      </c>
      <c r="F408">
        <f>VLOOKUP($A408,Table1_1[],F$2,FALSE)</f>
        <v>25517.11</v>
      </c>
      <c r="G408" t="str">
        <f>VLOOKUP($A408,Table1_1[],G$2,FALSE)</f>
        <v>tier - 2</v>
      </c>
      <c r="H408" t="str">
        <f>VLOOKUP($A408,Table1_1[],H$2,FALSE)</f>
        <v>tier - 3</v>
      </c>
      <c r="I408" t="str">
        <f>VLOOKUP($A408,Table1_1[],I$2,FALSE)</f>
        <v>R1017</v>
      </c>
      <c r="J408" t="str">
        <f>VLOOKUP($A408,Table1_1[],J$2,FALSE)</f>
        <v>R1017</v>
      </c>
      <c r="K408">
        <f ca="1">VLOOKUP($A408,Table1_1[],K$2,FALSE)</f>
        <v>56</v>
      </c>
      <c r="L408">
        <f>VLOOKUP($A408,Table3__2_1[],L$2,FALSE)</f>
        <v>50.8524999999999</v>
      </c>
      <c r="M408">
        <f>VLOOKUP($A408,Table3__2_1[],M$2,FALSE)</f>
        <v>17.1448245614035</v>
      </c>
      <c r="N408" t="str">
        <f>VLOOKUP($A408,Table3__2_1[],N$2,FALSE)</f>
        <v>No</v>
      </c>
      <c r="O408" t="str">
        <f>VLOOKUP($A408,Table3__2_1[],O$2,FALSE)</f>
        <v>No</v>
      </c>
      <c r="P408" t="str">
        <f>VLOOKUP($A408,Table3__2_1[],P$2,FALSE)</f>
        <v>No</v>
      </c>
      <c r="Q408">
        <f>VLOOKUP($A408,Table3__2_1[],Q$2,FALSE)</f>
        <v>1</v>
      </c>
      <c r="R408" t="str">
        <f>VLOOKUP($A408,Table3__2_1[],R$2,FALSE)</f>
        <v>yes</v>
      </c>
      <c r="S408" t="str">
        <f>VLOOKUP($A408,Table3__2_1[],S$2,FALSE)</f>
        <v>Normal weight</v>
      </c>
      <c r="T408" t="str">
        <f>VLOOKUP($A408,Table3__2_1[],T$2,FALSE)</f>
        <v>Prediabetes</v>
      </c>
    </row>
    <row r="409" spans="1:20" ht="15.6" x14ac:dyDescent="0.3">
      <c r="A409" s="25" t="s">
        <v>1966</v>
      </c>
      <c r="B409" s="28" t="s">
        <v>4584</v>
      </c>
      <c r="D409">
        <f>VLOOKUP($A409,Table1_1[],D$2,FALSE)</f>
        <v>25072</v>
      </c>
      <c r="E409">
        <f>VLOOKUP($A409,Table1_1[],E$2,FALSE)</f>
        <v>0</v>
      </c>
      <c r="F409">
        <f>VLOOKUP($A409,Table1_1[],F$2,FALSE)</f>
        <v>25382.3</v>
      </c>
      <c r="G409" t="str">
        <f>VLOOKUP($A409,Table1_1[],G$2,FALSE)</f>
        <v>tier - 2</v>
      </c>
      <c r="H409" t="str">
        <f>VLOOKUP($A409,Table1_1[],H$2,FALSE)</f>
        <v>tier - 2</v>
      </c>
      <c r="I409" t="str">
        <f>VLOOKUP($A409,Table1_1[],I$2,FALSE)</f>
        <v>R1011</v>
      </c>
      <c r="J409" t="str">
        <f>VLOOKUP($A409,Table1_1[],J$2,FALSE)</f>
        <v>R1011</v>
      </c>
      <c r="K409">
        <f ca="1">VLOOKUP($A409,Table1_1[],K$2,FALSE)</f>
        <v>56</v>
      </c>
      <c r="L409">
        <f>VLOOKUP($A409,Table3__2_1[],L$2,FALSE)</f>
        <v>50.885789473684099</v>
      </c>
      <c r="M409">
        <f>VLOOKUP($A409,Table3__2_1[],M$2,FALSE)</f>
        <v>17.168315789473699</v>
      </c>
      <c r="N409" t="str">
        <f>VLOOKUP($A409,Table3__2_1[],N$2,FALSE)</f>
        <v>No</v>
      </c>
      <c r="O409" t="str">
        <f>VLOOKUP($A409,Table3__2_1[],O$2,FALSE)</f>
        <v>No</v>
      </c>
      <c r="P409" t="str">
        <f>VLOOKUP($A409,Table3__2_1[],P$2,FALSE)</f>
        <v>No</v>
      </c>
      <c r="Q409">
        <f>VLOOKUP($A409,Table3__2_1[],Q$2,FALSE)</f>
        <v>1</v>
      </c>
      <c r="R409" t="str">
        <f>VLOOKUP($A409,Table3__2_1[],R$2,FALSE)</f>
        <v>yes</v>
      </c>
      <c r="S409" t="str">
        <f>VLOOKUP($A409,Table3__2_1[],S$2,FALSE)</f>
        <v>Normal weight</v>
      </c>
      <c r="T409" t="str">
        <f>VLOOKUP($A409,Table3__2_1[],T$2,FALSE)</f>
        <v>Diabetes</v>
      </c>
    </row>
    <row r="410" spans="1:20" ht="15.6" x14ac:dyDescent="0.3">
      <c r="A410" s="24" t="s">
        <v>1965</v>
      </c>
      <c r="B410" s="27" t="s">
        <v>4694</v>
      </c>
      <c r="D410">
        <f>VLOOKUP($A410,Table1_1[],D$2,FALSE)</f>
        <v>26568</v>
      </c>
      <c r="E410">
        <f>VLOOKUP($A410,Table1_1[],E$2,FALSE)</f>
        <v>0</v>
      </c>
      <c r="F410">
        <f>VLOOKUP($A410,Table1_1[],F$2,FALSE)</f>
        <v>25333.33</v>
      </c>
      <c r="G410" t="str">
        <f>VLOOKUP($A410,Table1_1[],G$2,FALSE)</f>
        <v>tier - 2</v>
      </c>
      <c r="H410" t="str">
        <f>VLOOKUP($A410,Table1_1[],H$2,FALSE)</f>
        <v>tier - 2</v>
      </c>
      <c r="I410" t="str">
        <f>VLOOKUP($A410,Table1_1[],I$2,FALSE)</f>
        <v>R1017</v>
      </c>
      <c r="J410" t="str">
        <f>VLOOKUP($A410,Table1_1[],J$2,FALSE)</f>
        <v>R1017</v>
      </c>
      <c r="K410">
        <f ca="1">VLOOKUP($A410,Table1_1[],K$2,FALSE)</f>
        <v>52</v>
      </c>
      <c r="L410">
        <f>VLOOKUP($A410,Table3__2_1[],L$2,FALSE)</f>
        <v>50.919078947368298</v>
      </c>
      <c r="M410">
        <f>VLOOKUP($A410,Table3__2_1[],M$2,FALSE)</f>
        <v>17.191807017543901</v>
      </c>
      <c r="N410" t="str">
        <f>VLOOKUP($A410,Table3__2_1[],N$2,FALSE)</f>
        <v>No</v>
      </c>
      <c r="O410" t="str">
        <f>VLOOKUP($A410,Table3__2_1[],O$2,FALSE)</f>
        <v>No</v>
      </c>
      <c r="P410" t="str">
        <f>VLOOKUP($A410,Table3__2_1[],P$2,FALSE)</f>
        <v>No</v>
      </c>
      <c r="Q410">
        <f>VLOOKUP($A410,Table3__2_1[],Q$2,FALSE)</f>
        <v>2</v>
      </c>
      <c r="R410" t="str">
        <f>VLOOKUP($A410,Table3__2_1[],R$2,FALSE)</f>
        <v>yes</v>
      </c>
      <c r="S410" t="str">
        <f>VLOOKUP($A410,Table3__2_1[],S$2,FALSE)</f>
        <v>Normal weight</v>
      </c>
      <c r="T410" t="str">
        <f>VLOOKUP($A410,Table3__2_1[],T$2,FALSE)</f>
        <v>Prediabetes</v>
      </c>
    </row>
    <row r="411" spans="1:20" ht="15.6" x14ac:dyDescent="0.3">
      <c r="A411" s="25" t="s">
        <v>1964</v>
      </c>
      <c r="B411" s="28" t="s">
        <v>3518</v>
      </c>
      <c r="D411">
        <f>VLOOKUP($A411,Table1_1[],D$2,FALSE)</f>
        <v>27742</v>
      </c>
      <c r="E411">
        <f>VLOOKUP($A411,Table1_1[],E$2,FALSE)</f>
        <v>0</v>
      </c>
      <c r="F411">
        <f>VLOOKUP($A411,Table1_1[],F$2,FALSE)</f>
        <v>25309.49</v>
      </c>
      <c r="G411" t="str">
        <f>VLOOKUP($A411,Table1_1[],G$2,FALSE)</f>
        <v>tier - 2</v>
      </c>
      <c r="H411" t="str">
        <f>VLOOKUP($A411,Table1_1[],H$2,FALSE)</f>
        <v>tier - 1</v>
      </c>
      <c r="I411" t="str">
        <f>VLOOKUP($A411,Table1_1[],I$2,FALSE)</f>
        <v>R1011</v>
      </c>
      <c r="J411" t="str">
        <f>VLOOKUP($A411,Table1_1[],J$2,FALSE)</f>
        <v>R1011</v>
      </c>
      <c r="K411">
        <f ca="1">VLOOKUP($A411,Table1_1[],K$2,FALSE)</f>
        <v>49</v>
      </c>
      <c r="L411">
        <f>VLOOKUP($A411,Table3__2_1[],L$2,FALSE)</f>
        <v>50.952368421052498</v>
      </c>
      <c r="M411">
        <f>VLOOKUP($A411,Table3__2_1[],M$2,FALSE)</f>
        <v>17.2152982456141</v>
      </c>
      <c r="N411" t="str">
        <f>VLOOKUP($A411,Table3__2_1[],N$2,FALSE)</f>
        <v>yes</v>
      </c>
      <c r="O411" t="str">
        <f>VLOOKUP($A411,Table3__2_1[],O$2,FALSE)</f>
        <v>No</v>
      </c>
      <c r="P411" t="str">
        <f>VLOOKUP($A411,Table3__2_1[],P$2,FALSE)</f>
        <v>Yes</v>
      </c>
      <c r="Q411">
        <f>VLOOKUP($A411,Table3__2_1[],Q$2,FALSE)</f>
        <v>0</v>
      </c>
      <c r="R411" t="str">
        <f>VLOOKUP($A411,Table3__2_1[],R$2,FALSE)</f>
        <v>yes</v>
      </c>
      <c r="S411" t="str">
        <f>VLOOKUP($A411,Table3__2_1[],S$2,FALSE)</f>
        <v>Normal weight</v>
      </c>
      <c r="T411" t="str">
        <f>VLOOKUP($A411,Table3__2_1[],T$2,FALSE)</f>
        <v>Prediabetes</v>
      </c>
    </row>
    <row r="412" spans="1:20" ht="15.6" x14ac:dyDescent="0.3">
      <c r="A412" s="24" t="s">
        <v>1963</v>
      </c>
      <c r="B412" s="27" t="s">
        <v>3960</v>
      </c>
      <c r="D412">
        <f>VLOOKUP($A412,Table1_1[],D$2,FALSE)</f>
        <v>36123</v>
      </c>
      <c r="E412">
        <f>VLOOKUP($A412,Table1_1[],E$2,FALSE)</f>
        <v>0</v>
      </c>
      <c r="F412">
        <f>VLOOKUP($A412,Table1_1[],F$2,FALSE)</f>
        <v>25127.22</v>
      </c>
      <c r="G412" t="str">
        <f>VLOOKUP($A412,Table1_1[],G$2,FALSE)</f>
        <v>tier - 2</v>
      </c>
      <c r="H412" t="str">
        <f>VLOOKUP($A412,Table1_1[],H$2,FALSE)</f>
        <v>tier - 3</v>
      </c>
      <c r="I412" t="str">
        <f>VLOOKUP($A412,Table1_1[],I$2,FALSE)</f>
        <v>R1011</v>
      </c>
      <c r="J412" t="str">
        <f>VLOOKUP($A412,Table1_1[],J$2,FALSE)</f>
        <v>R1011</v>
      </c>
      <c r="K412">
        <f ca="1">VLOOKUP($A412,Table1_1[],K$2,FALSE)</f>
        <v>26</v>
      </c>
      <c r="L412">
        <f>VLOOKUP($A412,Table3__2_1[],L$2,FALSE)</f>
        <v>50.985657894736697</v>
      </c>
      <c r="M412">
        <f>VLOOKUP($A412,Table3__2_1[],M$2,FALSE)</f>
        <v>17.2387894736842</v>
      </c>
      <c r="N412" t="str">
        <f>VLOOKUP($A412,Table3__2_1[],N$2,FALSE)</f>
        <v>No</v>
      </c>
      <c r="O412" t="str">
        <f>VLOOKUP($A412,Table3__2_1[],O$2,FALSE)</f>
        <v>No</v>
      </c>
      <c r="P412" t="str">
        <f>VLOOKUP($A412,Table3__2_1[],P$2,FALSE)</f>
        <v>No</v>
      </c>
      <c r="Q412">
        <f>VLOOKUP($A412,Table3__2_1[],Q$2,FALSE)</f>
        <v>2</v>
      </c>
      <c r="R412" t="str">
        <f>VLOOKUP($A412,Table3__2_1[],R$2,FALSE)</f>
        <v>yes</v>
      </c>
      <c r="S412" t="str">
        <f>VLOOKUP($A412,Table3__2_1[],S$2,FALSE)</f>
        <v>Normal weight</v>
      </c>
      <c r="T412" t="str">
        <f>VLOOKUP($A412,Table3__2_1[],T$2,FALSE)</f>
        <v>Prediabetes</v>
      </c>
    </row>
    <row r="413" spans="1:20" ht="15.6" x14ac:dyDescent="0.3">
      <c r="A413" s="25" t="s">
        <v>1962</v>
      </c>
      <c r="B413" s="28" t="s">
        <v>4481</v>
      </c>
      <c r="D413">
        <f>VLOOKUP($A413,Table1_1[],D$2,FALSE)</f>
        <v>35960</v>
      </c>
      <c r="E413">
        <f>VLOOKUP($A413,Table1_1[],E$2,FALSE)</f>
        <v>0</v>
      </c>
      <c r="F413">
        <f>VLOOKUP($A413,Table1_1[],F$2,FALSE)</f>
        <v>25081.77</v>
      </c>
      <c r="G413" t="str">
        <f>VLOOKUP($A413,Table1_1[],G$2,FALSE)</f>
        <v>tier - 2</v>
      </c>
      <c r="H413" t="str">
        <f>VLOOKUP($A413,Table1_1[],H$2,FALSE)</f>
        <v>tier - 2</v>
      </c>
      <c r="I413" t="str">
        <f>VLOOKUP($A413,Table1_1[],I$2,FALSE)</f>
        <v>R1013</v>
      </c>
      <c r="J413" t="str">
        <f>VLOOKUP($A413,Table1_1[],J$2,FALSE)</f>
        <v>R1013</v>
      </c>
      <c r="K413">
        <f ca="1">VLOOKUP($A413,Table1_1[],K$2,FALSE)</f>
        <v>26</v>
      </c>
      <c r="L413">
        <f>VLOOKUP($A413,Table3__2_1[],L$2,FALSE)</f>
        <v>51.018947368421003</v>
      </c>
      <c r="M413">
        <f>VLOOKUP($A413,Table3__2_1[],M$2,FALSE)</f>
        <v>17.262280701754399</v>
      </c>
      <c r="N413" t="str">
        <f>VLOOKUP($A413,Table3__2_1[],N$2,FALSE)</f>
        <v>yes</v>
      </c>
      <c r="O413" t="str">
        <f>VLOOKUP($A413,Table3__2_1[],O$2,FALSE)</f>
        <v>No</v>
      </c>
      <c r="P413" t="str">
        <f>VLOOKUP($A413,Table3__2_1[],P$2,FALSE)</f>
        <v>No</v>
      </c>
      <c r="Q413">
        <f>VLOOKUP($A413,Table3__2_1[],Q$2,FALSE)</f>
        <v>1</v>
      </c>
      <c r="R413" t="str">
        <f>VLOOKUP($A413,Table3__2_1[],R$2,FALSE)</f>
        <v>yes</v>
      </c>
      <c r="S413" t="str">
        <f>VLOOKUP($A413,Table3__2_1[],S$2,FALSE)</f>
        <v>Normal weight</v>
      </c>
      <c r="T413" t="str">
        <f>VLOOKUP($A413,Table3__2_1[],T$2,FALSE)</f>
        <v>Diabetes</v>
      </c>
    </row>
    <row r="414" spans="1:20" ht="15.6" x14ac:dyDescent="0.3">
      <c r="A414" s="24" t="s">
        <v>1961</v>
      </c>
      <c r="B414" s="27" t="s">
        <v>4695</v>
      </c>
      <c r="D414">
        <f>VLOOKUP($A414,Table1_1[],D$2,FALSE)</f>
        <v>35034</v>
      </c>
      <c r="E414">
        <f>VLOOKUP($A414,Table1_1[],E$2,FALSE)</f>
        <v>0</v>
      </c>
      <c r="F414">
        <f>VLOOKUP($A414,Table1_1[],F$2,FALSE)</f>
        <v>25075.97</v>
      </c>
      <c r="G414" t="str">
        <f>VLOOKUP($A414,Table1_1[],G$2,FALSE)</f>
        <v>tier - 2</v>
      </c>
      <c r="H414" t="str">
        <f>VLOOKUP($A414,Table1_1[],H$2,FALSE)</f>
        <v>tier - 2</v>
      </c>
      <c r="I414" t="str">
        <f>VLOOKUP($A414,Table1_1[],I$2,FALSE)</f>
        <v>R1011</v>
      </c>
      <c r="J414" t="str">
        <f>VLOOKUP($A414,Table1_1[],J$2,FALSE)</f>
        <v>R1011</v>
      </c>
      <c r="K414">
        <f ca="1">VLOOKUP($A414,Table1_1[],K$2,FALSE)</f>
        <v>29</v>
      </c>
      <c r="L414">
        <f>VLOOKUP($A414,Table3__2_1[],L$2,FALSE)</f>
        <v>51.052236842105202</v>
      </c>
      <c r="M414">
        <f>VLOOKUP($A414,Table3__2_1[],M$2,FALSE)</f>
        <v>17.285771929824602</v>
      </c>
      <c r="N414" t="str">
        <f>VLOOKUP($A414,Table3__2_1[],N$2,FALSE)</f>
        <v>No</v>
      </c>
      <c r="O414" t="str">
        <f>VLOOKUP($A414,Table3__2_1[],O$2,FALSE)</f>
        <v>No</v>
      </c>
      <c r="P414" t="str">
        <f>VLOOKUP($A414,Table3__2_1[],P$2,FALSE)</f>
        <v>No</v>
      </c>
      <c r="Q414">
        <f>VLOOKUP($A414,Table3__2_1[],Q$2,FALSE)</f>
        <v>0</v>
      </c>
      <c r="R414" t="str">
        <f>VLOOKUP($A414,Table3__2_1[],R$2,FALSE)</f>
        <v>yes</v>
      </c>
      <c r="S414" t="str">
        <f>VLOOKUP($A414,Table3__2_1[],S$2,FALSE)</f>
        <v>Normal weight</v>
      </c>
      <c r="T414" t="str">
        <f>VLOOKUP($A414,Table3__2_1[],T$2,FALSE)</f>
        <v>Prediabetes</v>
      </c>
    </row>
    <row r="415" spans="1:20" ht="15.6" x14ac:dyDescent="0.3">
      <c r="A415" s="25" t="s">
        <v>1960</v>
      </c>
      <c r="B415" s="28" t="s">
        <v>4584</v>
      </c>
      <c r="D415">
        <f>VLOOKUP($A415,Table1_1[],D$2,FALSE)</f>
        <v>27712</v>
      </c>
      <c r="E415">
        <f>VLOOKUP($A415,Table1_1[],E$2,FALSE)</f>
        <v>0</v>
      </c>
      <c r="F415">
        <f>VLOOKUP($A415,Table1_1[],F$2,FALSE)</f>
        <v>24915.22</v>
      </c>
      <c r="G415" t="str">
        <f>VLOOKUP($A415,Table1_1[],G$2,FALSE)</f>
        <v>tier - 2</v>
      </c>
      <c r="H415" t="str">
        <f>VLOOKUP($A415,Table1_1[],H$2,FALSE)</f>
        <v>tier - 3</v>
      </c>
      <c r="I415" t="str">
        <f>VLOOKUP($A415,Table1_1[],I$2,FALSE)</f>
        <v>R1012</v>
      </c>
      <c r="J415" t="str">
        <f>VLOOKUP($A415,Table1_1[],J$2,FALSE)</f>
        <v>R1012</v>
      </c>
      <c r="K415">
        <f ca="1">VLOOKUP($A415,Table1_1[],K$2,FALSE)</f>
        <v>49</v>
      </c>
      <c r="L415">
        <f>VLOOKUP($A415,Table3__2_1[],L$2,FALSE)</f>
        <v>51.085526315789501</v>
      </c>
      <c r="M415">
        <f>VLOOKUP($A415,Table3__2_1[],M$2,FALSE)</f>
        <v>17.309263157894701</v>
      </c>
      <c r="N415" t="str">
        <f>VLOOKUP($A415,Table3__2_1[],N$2,FALSE)</f>
        <v>No</v>
      </c>
      <c r="O415" t="str">
        <f>VLOOKUP($A415,Table3__2_1[],O$2,FALSE)</f>
        <v>No</v>
      </c>
      <c r="P415" t="str">
        <f>VLOOKUP($A415,Table3__2_1[],P$2,FALSE)</f>
        <v>No</v>
      </c>
      <c r="Q415">
        <f>VLOOKUP($A415,Table3__2_1[],Q$2,FALSE)</f>
        <v>2</v>
      </c>
      <c r="R415" t="str">
        <f>VLOOKUP($A415,Table3__2_1[],R$2,FALSE)</f>
        <v>yes</v>
      </c>
      <c r="S415" t="str">
        <f>VLOOKUP($A415,Table3__2_1[],S$2,FALSE)</f>
        <v>Normal weight</v>
      </c>
      <c r="T415" t="str">
        <f>VLOOKUP($A415,Table3__2_1[],T$2,FALSE)</f>
        <v>Prediabetes</v>
      </c>
    </row>
    <row r="416" spans="1:20" ht="15.6" x14ac:dyDescent="0.3">
      <c r="A416" s="24" t="s">
        <v>1959</v>
      </c>
      <c r="B416" s="27" t="s">
        <v>4696</v>
      </c>
      <c r="D416">
        <f>VLOOKUP($A416,Table1_1[],D$2,FALSE)</f>
        <v>31942</v>
      </c>
      <c r="E416">
        <f>VLOOKUP($A416,Table1_1[],E$2,FALSE)</f>
        <v>0</v>
      </c>
      <c r="F416">
        <f>VLOOKUP($A416,Table1_1[],F$2,FALSE)</f>
        <v>24915.05</v>
      </c>
      <c r="G416" t="str">
        <f>VLOOKUP($A416,Table1_1[],G$2,FALSE)</f>
        <v>tier - 2</v>
      </c>
      <c r="H416" t="str">
        <f>VLOOKUP($A416,Table1_1[],H$2,FALSE)</f>
        <v>tier - 1</v>
      </c>
      <c r="I416" t="str">
        <f>VLOOKUP($A416,Table1_1[],I$2,FALSE)</f>
        <v>R1024</v>
      </c>
      <c r="J416" t="str">
        <f>VLOOKUP($A416,Table1_1[],J$2,FALSE)</f>
        <v>R1024</v>
      </c>
      <c r="K416">
        <f ca="1">VLOOKUP($A416,Table1_1[],K$2,FALSE)</f>
        <v>37</v>
      </c>
      <c r="L416">
        <f>VLOOKUP($A416,Table3__2_1[],L$2,FALSE)</f>
        <v>51.118815789473601</v>
      </c>
      <c r="M416">
        <f>VLOOKUP($A416,Table3__2_1[],M$2,FALSE)</f>
        <v>17.3327543859649</v>
      </c>
      <c r="N416" t="str">
        <f>VLOOKUP($A416,Table3__2_1[],N$2,FALSE)</f>
        <v>No</v>
      </c>
      <c r="O416" t="str">
        <f>VLOOKUP($A416,Table3__2_1[],O$2,FALSE)</f>
        <v>No</v>
      </c>
      <c r="P416" t="str">
        <f>VLOOKUP($A416,Table3__2_1[],P$2,FALSE)</f>
        <v>No</v>
      </c>
      <c r="Q416">
        <f>VLOOKUP($A416,Table3__2_1[],Q$2,FALSE)</f>
        <v>1</v>
      </c>
      <c r="R416" t="str">
        <f>VLOOKUP($A416,Table3__2_1[],R$2,FALSE)</f>
        <v>yes</v>
      </c>
      <c r="S416" t="str">
        <f>VLOOKUP($A416,Table3__2_1[],S$2,FALSE)</f>
        <v>Normal weight</v>
      </c>
      <c r="T416" t="str">
        <f>VLOOKUP($A416,Table3__2_1[],T$2,FALSE)</f>
        <v>Prediabetes</v>
      </c>
    </row>
    <row r="417" spans="1:20" ht="15.6" x14ac:dyDescent="0.3">
      <c r="A417" s="25" t="s">
        <v>1958</v>
      </c>
      <c r="B417" s="28" t="s">
        <v>4697</v>
      </c>
      <c r="D417">
        <f>VLOOKUP($A417,Table1_1[],D$2,FALSE)</f>
        <v>25407</v>
      </c>
      <c r="E417">
        <f>VLOOKUP($A417,Table1_1[],E$2,FALSE)</f>
        <v>0</v>
      </c>
      <c r="F417">
        <f>VLOOKUP($A417,Table1_1[],F$2,FALSE)</f>
        <v>24873.38</v>
      </c>
      <c r="G417" t="str">
        <f>VLOOKUP($A417,Table1_1[],G$2,FALSE)</f>
        <v>tier - 2</v>
      </c>
      <c r="H417" t="str">
        <f>VLOOKUP($A417,Table1_1[],H$2,FALSE)</f>
        <v>tier - 1</v>
      </c>
      <c r="I417" t="str">
        <f>VLOOKUP($A417,Table1_1[],I$2,FALSE)</f>
        <v>R1024</v>
      </c>
      <c r="J417" t="str">
        <f>VLOOKUP($A417,Table1_1[],J$2,FALSE)</f>
        <v>R1024</v>
      </c>
      <c r="K417">
        <f ca="1">VLOOKUP($A417,Table1_1[],K$2,FALSE)</f>
        <v>55</v>
      </c>
      <c r="L417">
        <f>VLOOKUP($A417,Table3__2_1[],L$2,FALSE)</f>
        <v>51.1521052631578</v>
      </c>
      <c r="M417">
        <f>VLOOKUP($A417,Table3__2_1[],M$2,FALSE)</f>
        <v>17.3562456140351</v>
      </c>
      <c r="N417" t="str">
        <f>VLOOKUP($A417,Table3__2_1[],N$2,FALSE)</f>
        <v>yes</v>
      </c>
      <c r="O417" t="str">
        <f>VLOOKUP($A417,Table3__2_1[],O$2,FALSE)</f>
        <v>No</v>
      </c>
      <c r="P417" t="str">
        <f>VLOOKUP($A417,Table3__2_1[],P$2,FALSE)</f>
        <v>No</v>
      </c>
      <c r="Q417">
        <f>VLOOKUP($A417,Table3__2_1[],Q$2,FALSE)</f>
        <v>2</v>
      </c>
      <c r="R417" t="str">
        <f>VLOOKUP($A417,Table3__2_1[],R$2,FALSE)</f>
        <v>yes</v>
      </c>
      <c r="S417" t="str">
        <f>VLOOKUP($A417,Table3__2_1[],S$2,FALSE)</f>
        <v>Normal weight</v>
      </c>
      <c r="T417" t="str">
        <f>VLOOKUP($A417,Table3__2_1[],T$2,FALSE)</f>
        <v>Prediabetes</v>
      </c>
    </row>
    <row r="418" spans="1:20" ht="15.6" x14ac:dyDescent="0.3">
      <c r="A418" s="24" t="s">
        <v>1957</v>
      </c>
      <c r="B418" s="27" t="s">
        <v>4698</v>
      </c>
      <c r="D418">
        <f>VLOOKUP($A418,Table1_1[],D$2,FALSE)</f>
        <v>25898</v>
      </c>
      <c r="E418">
        <f>VLOOKUP($A418,Table1_1[],E$2,FALSE)</f>
        <v>0</v>
      </c>
      <c r="F418">
        <f>VLOOKUP($A418,Table1_1[],F$2,FALSE)</f>
        <v>24869.84</v>
      </c>
      <c r="G418" t="str">
        <f>VLOOKUP($A418,Table1_1[],G$2,FALSE)</f>
        <v>tier - 2</v>
      </c>
      <c r="H418" t="str">
        <f>VLOOKUP($A418,Table1_1[],H$2,FALSE)</f>
        <v>tier - 2</v>
      </c>
      <c r="I418" t="str">
        <f>VLOOKUP($A418,Table1_1[],I$2,FALSE)</f>
        <v>R1016</v>
      </c>
      <c r="J418" t="str">
        <f>VLOOKUP($A418,Table1_1[],J$2,FALSE)</f>
        <v>R1016</v>
      </c>
      <c r="K418">
        <f ca="1">VLOOKUP($A418,Table1_1[],K$2,FALSE)</f>
        <v>54</v>
      </c>
      <c r="L418">
        <f>VLOOKUP($A418,Table3__2_1[],L$2,FALSE)</f>
        <v>51.185394736841999</v>
      </c>
      <c r="M418">
        <f>VLOOKUP($A418,Table3__2_1[],M$2,FALSE)</f>
        <v>17.379736842105299</v>
      </c>
      <c r="N418" t="str">
        <f>VLOOKUP($A418,Table3__2_1[],N$2,FALSE)</f>
        <v>No</v>
      </c>
      <c r="O418" t="str">
        <f>VLOOKUP($A418,Table3__2_1[],O$2,FALSE)</f>
        <v>No</v>
      </c>
      <c r="P418" t="str">
        <f>VLOOKUP($A418,Table3__2_1[],P$2,FALSE)</f>
        <v>No</v>
      </c>
      <c r="Q418">
        <f>VLOOKUP($A418,Table3__2_1[],Q$2,FALSE)</f>
        <v>0</v>
      </c>
      <c r="R418" t="str">
        <f>VLOOKUP($A418,Table3__2_1[],R$2,FALSE)</f>
        <v>yes</v>
      </c>
      <c r="S418" t="str">
        <f>VLOOKUP($A418,Table3__2_1[],S$2,FALSE)</f>
        <v>Normal weight</v>
      </c>
      <c r="T418" t="str">
        <f>VLOOKUP($A418,Table3__2_1[],T$2,FALSE)</f>
        <v>Prediabetes</v>
      </c>
    </row>
    <row r="419" spans="1:20" ht="15.6" x14ac:dyDescent="0.3">
      <c r="A419" s="25" t="s">
        <v>1956</v>
      </c>
      <c r="B419" s="28" t="s">
        <v>2957</v>
      </c>
      <c r="D419">
        <f>VLOOKUP($A419,Table1_1[],D$2,FALSE)</f>
        <v>34860</v>
      </c>
      <c r="E419">
        <f>VLOOKUP($A419,Table1_1[],E$2,FALSE)</f>
        <v>0</v>
      </c>
      <c r="F419">
        <f>VLOOKUP($A419,Table1_1[],F$2,FALSE)</f>
        <v>24863.25</v>
      </c>
      <c r="G419" t="str">
        <f>VLOOKUP($A419,Table1_1[],G$2,FALSE)</f>
        <v>tier - 2</v>
      </c>
      <c r="H419" t="str">
        <f>VLOOKUP($A419,Table1_1[],H$2,FALSE)</f>
        <v>tier - 3</v>
      </c>
      <c r="I419" t="str">
        <f>VLOOKUP($A419,Table1_1[],I$2,FALSE)</f>
        <v>R1011</v>
      </c>
      <c r="J419" t="str">
        <f>VLOOKUP($A419,Table1_1[],J$2,FALSE)</f>
        <v>R1011</v>
      </c>
      <c r="K419">
        <f ca="1">VLOOKUP($A419,Table1_1[],K$2,FALSE)</f>
        <v>29</v>
      </c>
      <c r="L419">
        <f>VLOOKUP($A419,Table3__2_1[],L$2,FALSE)</f>
        <v>51.218684210526199</v>
      </c>
      <c r="M419">
        <f>VLOOKUP($A419,Table3__2_1[],M$2,FALSE)</f>
        <v>17.403228070175501</v>
      </c>
      <c r="N419" t="str">
        <f>VLOOKUP($A419,Table3__2_1[],N$2,FALSE)</f>
        <v>No</v>
      </c>
      <c r="O419" t="str">
        <f>VLOOKUP($A419,Table3__2_1[],O$2,FALSE)</f>
        <v>No</v>
      </c>
      <c r="P419" t="str">
        <f>VLOOKUP($A419,Table3__2_1[],P$2,FALSE)</f>
        <v>No</v>
      </c>
      <c r="Q419">
        <f>VLOOKUP($A419,Table3__2_1[],Q$2,FALSE)</f>
        <v>0</v>
      </c>
      <c r="R419" t="str">
        <f>VLOOKUP($A419,Table3__2_1[],R$2,FALSE)</f>
        <v>yes</v>
      </c>
      <c r="S419" t="str">
        <f>VLOOKUP($A419,Table3__2_1[],S$2,FALSE)</f>
        <v>Normal weight</v>
      </c>
      <c r="T419" t="str">
        <f>VLOOKUP($A419,Table3__2_1[],T$2,FALSE)</f>
        <v>Prediabetes</v>
      </c>
    </row>
    <row r="420" spans="1:20" ht="15.6" x14ac:dyDescent="0.3">
      <c r="A420" s="24" t="s">
        <v>1955</v>
      </c>
      <c r="B420" s="27" t="s">
        <v>4650</v>
      </c>
      <c r="D420">
        <f>VLOOKUP($A420,Table1_1[],D$2,FALSE)</f>
        <v>34578</v>
      </c>
      <c r="E420">
        <f>VLOOKUP($A420,Table1_1[],E$2,FALSE)</f>
        <v>0</v>
      </c>
      <c r="F420">
        <f>VLOOKUP($A420,Table1_1[],F$2,FALSE)</f>
        <v>24817.25</v>
      </c>
      <c r="G420" t="str">
        <f>VLOOKUP($A420,Table1_1[],G$2,FALSE)</f>
        <v>tier - 2</v>
      </c>
      <c r="H420" t="str">
        <f>VLOOKUP($A420,Table1_1[],H$2,FALSE)</f>
        <v>tier - 2</v>
      </c>
      <c r="I420" t="str">
        <f>VLOOKUP($A420,Table1_1[],I$2,FALSE)</f>
        <v>R1011</v>
      </c>
      <c r="J420" t="str">
        <f>VLOOKUP($A420,Table1_1[],J$2,FALSE)</f>
        <v>R1011</v>
      </c>
      <c r="K420">
        <f ca="1">VLOOKUP($A420,Table1_1[],K$2,FALSE)</f>
        <v>30</v>
      </c>
      <c r="L420">
        <f>VLOOKUP($A420,Table3__2_1[],L$2,FALSE)</f>
        <v>51.251973684210398</v>
      </c>
      <c r="M420">
        <f>VLOOKUP($A420,Table3__2_1[],M$2,FALSE)</f>
        <v>17.426719298245601</v>
      </c>
      <c r="N420" t="str">
        <f>VLOOKUP($A420,Table3__2_1[],N$2,FALSE)</f>
        <v>yes</v>
      </c>
      <c r="O420" t="str">
        <f>VLOOKUP($A420,Table3__2_1[],O$2,FALSE)</f>
        <v>No</v>
      </c>
      <c r="P420" t="str">
        <f>VLOOKUP($A420,Table3__2_1[],P$2,FALSE)</f>
        <v>Yes</v>
      </c>
      <c r="Q420">
        <f>VLOOKUP($A420,Table3__2_1[],Q$2,FALSE)</f>
        <v>0</v>
      </c>
      <c r="R420" t="str">
        <f>VLOOKUP($A420,Table3__2_1[],R$2,FALSE)</f>
        <v>yes</v>
      </c>
      <c r="S420" t="str">
        <f>VLOOKUP($A420,Table3__2_1[],S$2,FALSE)</f>
        <v>Normal weight</v>
      </c>
      <c r="T420" t="str">
        <f>VLOOKUP($A420,Table3__2_1[],T$2,FALSE)</f>
        <v>Prediabetes</v>
      </c>
    </row>
    <row r="421" spans="1:20" ht="15.6" x14ac:dyDescent="0.3">
      <c r="A421" s="25" t="s">
        <v>1954</v>
      </c>
      <c r="B421" s="28" t="s">
        <v>4601</v>
      </c>
      <c r="D421">
        <f>VLOOKUP($A421,Table1_1[],D$2,FALSE)</f>
        <v>33888</v>
      </c>
      <c r="E421">
        <f>VLOOKUP($A421,Table1_1[],E$2,FALSE)</f>
        <v>0</v>
      </c>
      <c r="F421">
        <f>VLOOKUP($A421,Table1_1[],F$2,FALSE)</f>
        <v>24795.040000000001</v>
      </c>
      <c r="G421" t="str">
        <f>VLOOKUP($A421,Table1_1[],G$2,FALSE)</f>
        <v>tier - 2</v>
      </c>
      <c r="H421" t="str">
        <f>VLOOKUP($A421,Table1_1[],H$2,FALSE)</f>
        <v>tier - 3</v>
      </c>
      <c r="I421" t="str">
        <f>VLOOKUP($A421,Table1_1[],I$2,FALSE)</f>
        <v>R1011</v>
      </c>
      <c r="J421" t="str">
        <f>VLOOKUP($A421,Table1_1[],J$2,FALSE)</f>
        <v>R1011</v>
      </c>
      <c r="K421">
        <f ca="1">VLOOKUP($A421,Table1_1[],K$2,FALSE)</f>
        <v>32</v>
      </c>
      <c r="L421">
        <f>VLOOKUP($A421,Table3__2_1[],L$2,FALSE)</f>
        <v>51.285263157894597</v>
      </c>
      <c r="M421">
        <f>VLOOKUP($A421,Table3__2_1[],M$2,FALSE)</f>
        <v>17.4502105263158</v>
      </c>
      <c r="N421" t="str">
        <f>VLOOKUP($A421,Table3__2_1[],N$2,FALSE)</f>
        <v>yes</v>
      </c>
      <c r="O421" t="str">
        <f>VLOOKUP($A421,Table3__2_1[],O$2,FALSE)</f>
        <v>No</v>
      </c>
      <c r="P421" t="str">
        <f>VLOOKUP($A421,Table3__2_1[],P$2,FALSE)</f>
        <v>No</v>
      </c>
      <c r="Q421">
        <f>VLOOKUP($A421,Table3__2_1[],Q$2,FALSE)</f>
        <v>2</v>
      </c>
      <c r="R421" t="str">
        <f>VLOOKUP($A421,Table3__2_1[],R$2,FALSE)</f>
        <v>yes</v>
      </c>
      <c r="S421" t="str">
        <f>VLOOKUP($A421,Table3__2_1[],S$2,FALSE)</f>
        <v>Normal weight</v>
      </c>
      <c r="T421" t="str">
        <f>VLOOKUP($A421,Table3__2_1[],T$2,FALSE)</f>
        <v>Normal</v>
      </c>
    </row>
    <row r="422" spans="1:20" ht="15.6" x14ac:dyDescent="0.3">
      <c r="A422" s="24" t="s">
        <v>1953</v>
      </c>
      <c r="B422" s="27" t="s">
        <v>4699</v>
      </c>
      <c r="D422">
        <f>VLOOKUP($A422,Table1_1[],D$2,FALSE)</f>
        <v>35305</v>
      </c>
      <c r="E422">
        <f>VLOOKUP($A422,Table1_1[],E$2,FALSE)</f>
        <v>0</v>
      </c>
      <c r="F422">
        <f>VLOOKUP($A422,Table1_1[],F$2,FALSE)</f>
        <v>24671.66</v>
      </c>
      <c r="G422" t="str">
        <f>VLOOKUP($A422,Table1_1[],G$2,FALSE)</f>
        <v>tier - 2</v>
      </c>
      <c r="H422" t="str">
        <f>VLOOKUP($A422,Table1_1[],H$2,FALSE)</f>
        <v>tier - 1</v>
      </c>
      <c r="I422" t="str">
        <f>VLOOKUP($A422,Table1_1[],I$2,FALSE)</f>
        <v>R1024</v>
      </c>
      <c r="J422" t="str">
        <f>VLOOKUP($A422,Table1_1[],J$2,FALSE)</f>
        <v>R1024</v>
      </c>
      <c r="K422">
        <f ca="1">VLOOKUP($A422,Table1_1[],K$2,FALSE)</f>
        <v>28</v>
      </c>
      <c r="L422">
        <f>VLOOKUP($A422,Table3__2_1[],L$2,FALSE)</f>
        <v>51.318552631578797</v>
      </c>
      <c r="M422">
        <f>VLOOKUP($A422,Table3__2_1[],M$2,FALSE)</f>
        <v>17.473701754385999</v>
      </c>
      <c r="N422" t="str">
        <f>VLOOKUP($A422,Table3__2_1[],N$2,FALSE)</f>
        <v>No</v>
      </c>
      <c r="O422" t="str">
        <f>VLOOKUP($A422,Table3__2_1[],O$2,FALSE)</f>
        <v>No</v>
      </c>
      <c r="P422" t="str">
        <f>VLOOKUP($A422,Table3__2_1[],P$2,FALSE)</f>
        <v>No</v>
      </c>
      <c r="Q422">
        <f>VLOOKUP($A422,Table3__2_1[],Q$2,FALSE)</f>
        <v>1</v>
      </c>
      <c r="R422" t="str">
        <f>VLOOKUP($A422,Table3__2_1[],R$2,FALSE)</f>
        <v>yes</v>
      </c>
      <c r="S422" t="str">
        <f>VLOOKUP($A422,Table3__2_1[],S$2,FALSE)</f>
        <v>Normal weight</v>
      </c>
      <c r="T422" t="str">
        <f>VLOOKUP($A422,Table3__2_1[],T$2,FALSE)</f>
        <v>Prediabetes</v>
      </c>
    </row>
    <row r="423" spans="1:20" ht="15.6" x14ac:dyDescent="0.3">
      <c r="A423" s="25" t="s">
        <v>1952</v>
      </c>
      <c r="B423" s="28" t="s">
        <v>4700</v>
      </c>
      <c r="D423">
        <f>VLOOKUP($A423,Table1_1[],D$2,FALSE)</f>
        <v>25731</v>
      </c>
      <c r="E423">
        <f>VLOOKUP($A423,Table1_1[],E$2,FALSE)</f>
        <v>0</v>
      </c>
      <c r="F423">
        <f>VLOOKUP($A423,Table1_1[],F$2,FALSE)</f>
        <v>24667.42</v>
      </c>
      <c r="G423" t="str">
        <f>VLOOKUP($A423,Table1_1[],G$2,FALSE)</f>
        <v>tier - 2</v>
      </c>
      <c r="H423" t="str">
        <f>VLOOKUP($A423,Table1_1[],H$2,FALSE)</f>
        <v>tier - 3</v>
      </c>
      <c r="I423" t="str">
        <f>VLOOKUP($A423,Table1_1[],I$2,FALSE)</f>
        <v>R1013</v>
      </c>
      <c r="J423" t="str">
        <f>VLOOKUP($A423,Table1_1[],J$2,FALSE)</f>
        <v>R1013</v>
      </c>
      <c r="K423">
        <f ca="1">VLOOKUP($A423,Table1_1[],K$2,FALSE)</f>
        <v>54</v>
      </c>
      <c r="L423">
        <f>VLOOKUP($A423,Table3__2_1[],L$2,FALSE)</f>
        <v>51.351842105263103</v>
      </c>
      <c r="M423">
        <f>VLOOKUP($A423,Table3__2_1[],M$2,FALSE)</f>
        <v>17.497192982456198</v>
      </c>
      <c r="N423" t="str">
        <f>VLOOKUP($A423,Table3__2_1[],N$2,FALSE)</f>
        <v>No</v>
      </c>
      <c r="O423" t="str">
        <f>VLOOKUP($A423,Table3__2_1[],O$2,FALSE)</f>
        <v>No</v>
      </c>
      <c r="P423" t="str">
        <f>VLOOKUP($A423,Table3__2_1[],P$2,FALSE)</f>
        <v>No</v>
      </c>
      <c r="Q423">
        <f>VLOOKUP($A423,Table3__2_1[],Q$2,FALSE)</f>
        <v>1</v>
      </c>
      <c r="R423" t="str">
        <f>VLOOKUP($A423,Table3__2_1[],R$2,FALSE)</f>
        <v>yes</v>
      </c>
      <c r="S423" t="str">
        <f>VLOOKUP($A423,Table3__2_1[],S$2,FALSE)</f>
        <v>Normal weight</v>
      </c>
      <c r="T423" t="str">
        <f>VLOOKUP($A423,Table3__2_1[],T$2,FALSE)</f>
        <v>Diabetes</v>
      </c>
    </row>
    <row r="424" spans="1:20" ht="15.6" x14ac:dyDescent="0.3">
      <c r="A424" s="24" t="s">
        <v>1951</v>
      </c>
      <c r="B424" s="27" t="s">
        <v>4701</v>
      </c>
      <c r="D424">
        <f>VLOOKUP($A424,Table1_1[],D$2,FALSE)</f>
        <v>28045</v>
      </c>
      <c r="E424">
        <f>VLOOKUP($A424,Table1_1[],E$2,FALSE)</f>
        <v>0</v>
      </c>
      <c r="F424">
        <f>VLOOKUP($A424,Table1_1[],F$2,FALSE)</f>
        <v>24603.05</v>
      </c>
      <c r="G424" t="str">
        <f>VLOOKUP($A424,Table1_1[],G$2,FALSE)</f>
        <v>tier - 2</v>
      </c>
      <c r="H424" t="str">
        <f>VLOOKUP($A424,Table1_1[],H$2,FALSE)</f>
        <v>tier - 2</v>
      </c>
      <c r="I424" t="str">
        <f>VLOOKUP($A424,Table1_1[],I$2,FALSE)</f>
        <v>R1011</v>
      </c>
      <c r="J424" t="str">
        <f>VLOOKUP($A424,Table1_1[],J$2,FALSE)</f>
        <v>R1011</v>
      </c>
      <c r="K424">
        <f ca="1">VLOOKUP($A424,Table1_1[],K$2,FALSE)</f>
        <v>48</v>
      </c>
      <c r="L424">
        <f>VLOOKUP($A424,Table3__2_1[],L$2,FALSE)</f>
        <v>51.385131578947302</v>
      </c>
      <c r="M424">
        <f>VLOOKUP($A424,Table3__2_1[],M$2,FALSE)</f>
        <v>17.520684210526301</v>
      </c>
      <c r="N424" t="str">
        <f>VLOOKUP($A424,Table3__2_1[],N$2,FALSE)</f>
        <v>yes</v>
      </c>
      <c r="O424" t="str">
        <f>VLOOKUP($A424,Table3__2_1[],O$2,FALSE)</f>
        <v>No</v>
      </c>
      <c r="P424" t="str">
        <f>VLOOKUP($A424,Table3__2_1[],P$2,FALSE)</f>
        <v>No</v>
      </c>
      <c r="Q424">
        <f>VLOOKUP($A424,Table3__2_1[],Q$2,FALSE)</f>
        <v>1</v>
      </c>
      <c r="R424" t="str">
        <f>VLOOKUP($A424,Table3__2_1[],R$2,FALSE)</f>
        <v>yes</v>
      </c>
      <c r="S424" t="str">
        <f>VLOOKUP($A424,Table3__2_1[],S$2,FALSE)</f>
        <v>Normal weight</v>
      </c>
      <c r="T424" t="str">
        <f>VLOOKUP($A424,Table3__2_1[],T$2,FALSE)</f>
        <v>Prediabetes</v>
      </c>
    </row>
    <row r="425" spans="1:20" ht="15.6" x14ac:dyDescent="0.3">
      <c r="A425" s="25" t="s">
        <v>1950</v>
      </c>
      <c r="B425" s="28" t="s">
        <v>4702</v>
      </c>
      <c r="D425">
        <f>VLOOKUP($A425,Table1_1[],D$2,FALSE)</f>
        <v>27558</v>
      </c>
      <c r="E425">
        <f>VLOOKUP($A425,Table1_1[],E$2,FALSE)</f>
        <v>0</v>
      </c>
      <c r="F425">
        <f>VLOOKUP($A425,Table1_1[],F$2,FALSE)</f>
        <v>24535.7</v>
      </c>
      <c r="G425" t="str">
        <f>VLOOKUP($A425,Table1_1[],G$2,FALSE)</f>
        <v>tier - 2</v>
      </c>
      <c r="H425" t="str">
        <f>VLOOKUP($A425,Table1_1[],H$2,FALSE)</f>
        <v>tier - 2</v>
      </c>
      <c r="I425" t="str">
        <f>VLOOKUP($A425,Table1_1[],I$2,FALSE)</f>
        <v>R1012</v>
      </c>
      <c r="J425" t="str">
        <f>VLOOKUP($A425,Table1_1[],J$2,FALSE)</f>
        <v>R1012</v>
      </c>
      <c r="K425">
        <f ca="1">VLOOKUP($A425,Table1_1[],K$2,FALSE)</f>
        <v>49</v>
      </c>
      <c r="L425">
        <f>VLOOKUP($A425,Table3__2_1[],L$2,FALSE)</f>
        <v>51.418421052631501</v>
      </c>
      <c r="M425">
        <f>VLOOKUP($A425,Table3__2_1[],M$2,FALSE)</f>
        <v>17.544175438596501</v>
      </c>
      <c r="N425" t="str">
        <f>VLOOKUP($A425,Table3__2_1[],N$2,FALSE)</f>
        <v>No</v>
      </c>
      <c r="O425" t="str">
        <f>VLOOKUP($A425,Table3__2_1[],O$2,FALSE)</f>
        <v>No</v>
      </c>
      <c r="P425" t="str">
        <f>VLOOKUP($A425,Table3__2_1[],P$2,FALSE)</f>
        <v>No</v>
      </c>
      <c r="Q425">
        <f>VLOOKUP($A425,Table3__2_1[],Q$2,FALSE)</f>
        <v>1</v>
      </c>
      <c r="R425" t="str">
        <f>VLOOKUP($A425,Table3__2_1[],R$2,FALSE)</f>
        <v>yes</v>
      </c>
      <c r="S425" t="str">
        <f>VLOOKUP($A425,Table3__2_1[],S$2,FALSE)</f>
        <v>Normal weight</v>
      </c>
      <c r="T425" t="str">
        <f>VLOOKUP($A425,Table3__2_1[],T$2,FALSE)</f>
        <v>Diabetes</v>
      </c>
    </row>
    <row r="426" spans="1:20" ht="15.6" x14ac:dyDescent="0.3">
      <c r="A426" s="24" t="s">
        <v>1949</v>
      </c>
      <c r="B426" s="27" t="s">
        <v>4521</v>
      </c>
      <c r="D426">
        <f>VLOOKUP($A426,Table1_1[],D$2,FALSE)</f>
        <v>26556</v>
      </c>
      <c r="E426">
        <f>VLOOKUP($A426,Table1_1[],E$2,FALSE)</f>
        <v>0</v>
      </c>
      <c r="F426">
        <f>VLOOKUP($A426,Table1_1[],F$2,FALSE)</f>
        <v>24520.26</v>
      </c>
      <c r="G426" t="str">
        <f>VLOOKUP($A426,Table1_1[],G$2,FALSE)</f>
        <v>tier - 2</v>
      </c>
      <c r="H426" t="str">
        <f>VLOOKUP($A426,Table1_1[],H$2,FALSE)</f>
        <v>tier - 3</v>
      </c>
      <c r="I426" t="str">
        <f>VLOOKUP($A426,Table1_1[],I$2,FALSE)</f>
        <v>R1011</v>
      </c>
      <c r="J426" t="str">
        <f>VLOOKUP($A426,Table1_1[],J$2,FALSE)</f>
        <v>R1011</v>
      </c>
      <c r="K426">
        <f ca="1">VLOOKUP($A426,Table1_1[],K$2,FALSE)</f>
        <v>52</v>
      </c>
      <c r="L426">
        <f>VLOOKUP($A426,Table3__2_1[],L$2,FALSE)</f>
        <v>51.4517105263158</v>
      </c>
      <c r="M426">
        <f>VLOOKUP($A426,Table3__2_1[],M$2,FALSE)</f>
        <v>17.5676666666667</v>
      </c>
      <c r="N426" t="str">
        <f>VLOOKUP($A426,Table3__2_1[],N$2,FALSE)</f>
        <v>No</v>
      </c>
      <c r="O426" t="str">
        <f>VLOOKUP($A426,Table3__2_1[],O$2,FALSE)</f>
        <v>No</v>
      </c>
      <c r="P426" t="str">
        <f>VLOOKUP($A426,Table3__2_1[],P$2,FALSE)</f>
        <v>No</v>
      </c>
      <c r="Q426">
        <f>VLOOKUP($A426,Table3__2_1[],Q$2,FALSE)</f>
        <v>1</v>
      </c>
      <c r="R426" t="str">
        <f>VLOOKUP($A426,Table3__2_1[],R$2,FALSE)</f>
        <v>yes</v>
      </c>
      <c r="S426" t="str">
        <f>VLOOKUP($A426,Table3__2_1[],S$2,FALSE)</f>
        <v>Normal weight</v>
      </c>
      <c r="T426" t="str">
        <f>VLOOKUP($A426,Table3__2_1[],T$2,FALSE)</f>
        <v>Normal</v>
      </c>
    </row>
    <row r="427" spans="1:20" ht="15.6" x14ac:dyDescent="0.3">
      <c r="A427" s="25" t="s">
        <v>1948</v>
      </c>
      <c r="B427" s="28" t="s">
        <v>4703</v>
      </c>
      <c r="D427">
        <f>VLOOKUP($A427,Table1_1[],D$2,FALSE)</f>
        <v>22575</v>
      </c>
      <c r="E427">
        <f>VLOOKUP($A427,Table1_1[],E$2,FALSE)</f>
        <v>0</v>
      </c>
      <c r="F427">
        <f>VLOOKUP($A427,Table1_1[],F$2,FALSE)</f>
        <v>24513.09</v>
      </c>
      <c r="G427" t="str">
        <f>VLOOKUP($A427,Table1_1[],G$2,FALSE)</f>
        <v>tier - 2</v>
      </c>
      <c r="H427" t="str">
        <f>VLOOKUP($A427,Table1_1[],H$2,FALSE)</f>
        <v>tier - 2</v>
      </c>
      <c r="I427" t="str">
        <f>VLOOKUP($A427,Table1_1[],I$2,FALSE)</f>
        <v>R1013</v>
      </c>
      <c r="J427" t="str">
        <f>VLOOKUP($A427,Table1_1[],J$2,FALSE)</f>
        <v>R1013</v>
      </c>
      <c r="K427">
        <f ca="1">VLOOKUP($A427,Table1_1[],K$2,FALSE)</f>
        <v>63</v>
      </c>
      <c r="L427">
        <f>VLOOKUP($A427,Table3__2_1[],L$2,FALSE)</f>
        <v>51.4849999999999</v>
      </c>
      <c r="M427">
        <f>VLOOKUP($A427,Table3__2_1[],M$2,FALSE)</f>
        <v>17.591157894736899</v>
      </c>
      <c r="N427" t="str">
        <f>VLOOKUP($A427,Table3__2_1[],N$2,FALSE)</f>
        <v>No</v>
      </c>
      <c r="O427" t="str">
        <f>VLOOKUP($A427,Table3__2_1[],O$2,FALSE)</f>
        <v>No</v>
      </c>
      <c r="P427" t="str">
        <f>VLOOKUP($A427,Table3__2_1[],P$2,FALSE)</f>
        <v>No</v>
      </c>
      <c r="Q427">
        <f>VLOOKUP($A427,Table3__2_1[],Q$2,FALSE)</f>
        <v>1</v>
      </c>
      <c r="R427" t="str">
        <f>VLOOKUP($A427,Table3__2_1[],R$2,FALSE)</f>
        <v>yes</v>
      </c>
      <c r="S427" t="str">
        <f>VLOOKUP($A427,Table3__2_1[],S$2,FALSE)</f>
        <v>Normal weight</v>
      </c>
      <c r="T427" t="str">
        <f>VLOOKUP($A427,Table3__2_1[],T$2,FALSE)</f>
        <v>Prediabetes</v>
      </c>
    </row>
    <row r="428" spans="1:20" ht="15.6" x14ac:dyDescent="0.3">
      <c r="A428" s="24" t="s">
        <v>1947</v>
      </c>
      <c r="B428" s="27" t="s">
        <v>4697</v>
      </c>
      <c r="D428">
        <f>VLOOKUP($A428,Table1_1[],D$2,FALSE)</f>
        <v>25020</v>
      </c>
      <c r="E428">
        <f>VLOOKUP($A428,Table1_1[],E$2,FALSE)</f>
        <v>0</v>
      </c>
      <c r="F428">
        <f>VLOOKUP($A428,Table1_1[],F$2,FALSE)</f>
        <v>24476.48</v>
      </c>
      <c r="G428" t="str">
        <f>VLOOKUP($A428,Table1_1[],G$2,FALSE)</f>
        <v>tier - 2</v>
      </c>
      <c r="H428" t="str">
        <f>VLOOKUP($A428,Table1_1[],H$2,FALSE)</f>
        <v>tier - 2</v>
      </c>
      <c r="I428" t="str">
        <f>VLOOKUP($A428,Table1_1[],I$2,FALSE)</f>
        <v>R1012</v>
      </c>
      <c r="J428" t="str">
        <f>VLOOKUP($A428,Table1_1[],J$2,FALSE)</f>
        <v>R1012</v>
      </c>
      <c r="K428">
        <f ca="1">VLOOKUP($A428,Table1_1[],K$2,FALSE)</f>
        <v>56</v>
      </c>
      <c r="L428">
        <f>VLOOKUP($A428,Table3__2_1[],L$2,FALSE)</f>
        <v>51.518289473684099</v>
      </c>
      <c r="M428">
        <f>VLOOKUP($A428,Table3__2_1[],M$2,FALSE)</f>
        <v>17.614649122806998</v>
      </c>
      <c r="N428" t="str">
        <f>VLOOKUP($A428,Table3__2_1[],N$2,FALSE)</f>
        <v>No</v>
      </c>
      <c r="O428" t="str">
        <f>VLOOKUP($A428,Table3__2_1[],O$2,FALSE)</f>
        <v>No</v>
      </c>
      <c r="P428" t="str">
        <f>VLOOKUP($A428,Table3__2_1[],P$2,FALSE)</f>
        <v>No</v>
      </c>
      <c r="Q428">
        <f>VLOOKUP($A428,Table3__2_1[],Q$2,FALSE)</f>
        <v>1</v>
      </c>
      <c r="R428" t="str">
        <f>VLOOKUP($A428,Table3__2_1[],R$2,FALSE)</f>
        <v>yes</v>
      </c>
      <c r="S428" t="str">
        <f>VLOOKUP($A428,Table3__2_1[],S$2,FALSE)</f>
        <v>Normal weight</v>
      </c>
      <c r="T428" t="str">
        <f>VLOOKUP($A428,Table3__2_1[],T$2,FALSE)</f>
        <v>Diabetes</v>
      </c>
    </row>
    <row r="429" spans="1:20" ht="15.6" x14ac:dyDescent="0.3">
      <c r="A429" s="25" t="s">
        <v>1946</v>
      </c>
      <c r="B429" s="28" t="s">
        <v>4589</v>
      </c>
      <c r="D429">
        <f>VLOOKUP($A429,Table1_1[],D$2,FALSE)</f>
        <v>25902</v>
      </c>
      <c r="E429">
        <f>VLOOKUP($A429,Table1_1[],E$2,FALSE)</f>
        <v>0</v>
      </c>
      <c r="F429">
        <f>VLOOKUP($A429,Table1_1[],F$2,FALSE)</f>
        <v>24393.62</v>
      </c>
      <c r="G429" t="str">
        <f>VLOOKUP($A429,Table1_1[],G$2,FALSE)</f>
        <v>tier - 2</v>
      </c>
      <c r="H429" t="str">
        <f>VLOOKUP($A429,Table1_1[],H$2,FALSE)</f>
        <v>tier - 3</v>
      </c>
      <c r="I429" t="str">
        <f>VLOOKUP($A429,Table1_1[],I$2,FALSE)</f>
        <v>R1012</v>
      </c>
      <c r="J429" t="str">
        <f>VLOOKUP($A429,Table1_1[],J$2,FALSE)</f>
        <v>R1012</v>
      </c>
      <c r="K429">
        <f ca="1">VLOOKUP($A429,Table1_1[],K$2,FALSE)</f>
        <v>54</v>
      </c>
      <c r="L429">
        <f>VLOOKUP($A429,Table3__2_1[],L$2,FALSE)</f>
        <v>51.551578947368299</v>
      </c>
      <c r="M429">
        <f>VLOOKUP($A429,Table3__2_1[],M$2,FALSE)</f>
        <v>17.638140350877201</v>
      </c>
      <c r="N429" t="str">
        <f>VLOOKUP($A429,Table3__2_1[],N$2,FALSE)</f>
        <v>No</v>
      </c>
      <c r="O429" t="str">
        <f>VLOOKUP($A429,Table3__2_1[],O$2,FALSE)</f>
        <v>No</v>
      </c>
      <c r="P429" t="str">
        <f>VLOOKUP($A429,Table3__2_1[],P$2,FALSE)</f>
        <v>No</v>
      </c>
      <c r="Q429">
        <f>VLOOKUP($A429,Table3__2_1[],Q$2,FALSE)</f>
        <v>2</v>
      </c>
      <c r="R429" t="str">
        <f>VLOOKUP($A429,Table3__2_1[],R$2,FALSE)</f>
        <v>yes</v>
      </c>
      <c r="S429" t="str">
        <f>VLOOKUP($A429,Table3__2_1[],S$2,FALSE)</f>
        <v>Normal weight</v>
      </c>
      <c r="T429" t="str">
        <f>VLOOKUP($A429,Table3__2_1[],T$2,FALSE)</f>
        <v>Prediabetes</v>
      </c>
    </row>
    <row r="430" spans="1:20" ht="15.6" x14ac:dyDescent="0.3">
      <c r="A430" s="24" t="s">
        <v>1945</v>
      </c>
      <c r="B430" s="27" t="s">
        <v>4704</v>
      </c>
      <c r="D430">
        <f>VLOOKUP($A430,Table1_1[],D$2,FALSE)</f>
        <v>36434</v>
      </c>
      <c r="E430">
        <f>VLOOKUP($A430,Table1_1[],E$2,FALSE)</f>
        <v>0</v>
      </c>
      <c r="F430">
        <f>VLOOKUP($A430,Table1_1[],F$2,FALSE)</f>
        <v>24387.74</v>
      </c>
      <c r="G430" t="str">
        <f>VLOOKUP($A430,Table1_1[],G$2,FALSE)</f>
        <v>tier - 2</v>
      </c>
      <c r="H430" t="str">
        <f>VLOOKUP($A430,Table1_1[],H$2,FALSE)</f>
        <v>tier - 1</v>
      </c>
      <c r="I430" t="str">
        <f>VLOOKUP($A430,Table1_1[],I$2,FALSE)</f>
        <v>R1011</v>
      </c>
      <c r="J430" t="str">
        <f>VLOOKUP($A430,Table1_1[],J$2,FALSE)</f>
        <v>R1011</v>
      </c>
      <c r="K430">
        <f ca="1">VLOOKUP($A430,Table1_1[],K$2,FALSE)</f>
        <v>25</v>
      </c>
      <c r="L430">
        <f>VLOOKUP($A430,Table3__2_1[],L$2,FALSE)</f>
        <v>51.584868421052498</v>
      </c>
      <c r="M430">
        <f>VLOOKUP($A430,Table3__2_1[],M$2,FALSE)</f>
        <v>17.6616315789474</v>
      </c>
      <c r="N430" t="str">
        <f>VLOOKUP($A430,Table3__2_1[],N$2,FALSE)</f>
        <v>yes</v>
      </c>
      <c r="O430" t="str">
        <f>VLOOKUP($A430,Table3__2_1[],O$2,FALSE)</f>
        <v>No</v>
      </c>
      <c r="P430" t="str">
        <f>VLOOKUP($A430,Table3__2_1[],P$2,FALSE)</f>
        <v>Yes</v>
      </c>
      <c r="Q430">
        <f>VLOOKUP($A430,Table3__2_1[],Q$2,FALSE)</f>
        <v>1</v>
      </c>
      <c r="R430" t="str">
        <f>VLOOKUP($A430,Table3__2_1[],R$2,FALSE)</f>
        <v>yes</v>
      </c>
      <c r="S430" t="str">
        <f>VLOOKUP($A430,Table3__2_1[],S$2,FALSE)</f>
        <v>Normal weight</v>
      </c>
      <c r="T430" t="str">
        <f>VLOOKUP($A430,Table3__2_1[],T$2,FALSE)</f>
        <v>Prediabetes</v>
      </c>
    </row>
    <row r="431" spans="1:20" ht="15.6" x14ac:dyDescent="0.3">
      <c r="A431" s="25" t="s">
        <v>1944</v>
      </c>
      <c r="B431" s="28" t="s">
        <v>4705</v>
      </c>
      <c r="D431">
        <f>VLOOKUP($A431,Table1_1[],D$2,FALSE)</f>
        <v>38200</v>
      </c>
      <c r="E431">
        <f>VLOOKUP($A431,Table1_1[],E$2,FALSE)</f>
        <v>0</v>
      </c>
      <c r="F431">
        <f>VLOOKUP($A431,Table1_1[],F$2,FALSE)</f>
        <v>24294.02</v>
      </c>
      <c r="G431" t="str">
        <f>VLOOKUP($A431,Table1_1[],G$2,FALSE)</f>
        <v>tier - 2</v>
      </c>
      <c r="H431" t="str">
        <f>VLOOKUP($A431,Table1_1[],H$2,FALSE)</f>
        <v>tier - 1</v>
      </c>
      <c r="I431" t="str">
        <f>VLOOKUP($A431,Table1_1[],I$2,FALSE)</f>
        <v>R1011</v>
      </c>
      <c r="J431" t="str">
        <f>VLOOKUP($A431,Table1_1[],J$2,FALSE)</f>
        <v>R1011</v>
      </c>
      <c r="K431">
        <f ca="1">VLOOKUP($A431,Table1_1[],K$2,FALSE)</f>
        <v>20</v>
      </c>
      <c r="L431">
        <f>VLOOKUP($A431,Table3__2_1[],L$2,FALSE)</f>
        <v>51.618157894736697</v>
      </c>
      <c r="M431">
        <f>VLOOKUP($A431,Table3__2_1[],M$2,FALSE)</f>
        <v>17.6851228070175</v>
      </c>
      <c r="N431" t="str">
        <f>VLOOKUP($A431,Table3__2_1[],N$2,FALSE)</f>
        <v>No</v>
      </c>
      <c r="O431" t="str">
        <f>VLOOKUP($A431,Table3__2_1[],O$2,FALSE)</f>
        <v>No</v>
      </c>
      <c r="P431" t="str">
        <f>VLOOKUP($A431,Table3__2_1[],P$2,FALSE)</f>
        <v>No</v>
      </c>
      <c r="Q431">
        <f>VLOOKUP($A431,Table3__2_1[],Q$2,FALSE)</f>
        <v>0</v>
      </c>
      <c r="R431" t="str">
        <f>VLOOKUP($A431,Table3__2_1[],R$2,FALSE)</f>
        <v>yes</v>
      </c>
      <c r="S431" t="str">
        <f>VLOOKUP($A431,Table3__2_1[],S$2,FALSE)</f>
        <v>Normal weight</v>
      </c>
      <c r="T431" t="str">
        <f>VLOOKUP($A431,Table3__2_1[],T$2,FALSE)</f>
        <v>Prediabetes</v>
      </c>
    </row>
    <row r="432" spans="1:20" ht="15.6" x14ac:dyDescent="0.3">
      <c r="A432" s="24" t="s">
        <v>1943</v>
      </c>
      <c r="B432" s="27" t="s">
        <v>4457</v>
      </c>
      <c r="D432">
        <f>VLOOKUP($A432,Table1_1[],D$2,FALSE)</f>
        <v>23727</v>
      </c>
      <c r="E432">
        <f>VLOOKUP($A432,Table1_1[],E$2,FALSE)</f>
        <v>0</v>
      </c>
      <c r="F432">
        <f>VLOOKUP($A432,Table1_1[],F$2,FALSE)</f>
        <v>24227.34</v>
      </c>
      <c r="G432" t="str">
        <f>VLOOKUP($A432,Table1_1[],G$2,FALSE)</f>
        <v>tier - 2</v>
      </c>
      <c r="H432" t="str">
        <f>VLOOKUP($A432,Table1_1[],H$2,FALSE)</f>
        <v>tier - 1</v>
      </c>
      <c r="I432" t="str">
        <f>VLOOKUP($A432,Table1_1[],I$2,FALSE)</f>
        <v>R1013</v>
      </c>
      <c r="J432" t="str">
        <f>VLOOKUP($A432,Table1_1[],J$2,FALSE)</f>
        <v>R1013</v>
      </c>
      <c r="K432">
        <f ca="1">VLOOKUP($A432,Table1_1[],K$2,FALSE)</f>
        <v>60</v>
      </c>
      <c r="L432">
        <f>VLOOKUP($A432,Table3__2_1[],L$2,FALSE)</f>
        <v>51.651447368421003</v>
      </c>
      <c r="M432">
        <f>VLOOKUP($A432,Table3__2_1[],M$2,FALSE)</f>
        <v>17.708614035087699</v>
      </c>
      <c r="N432" t="str">
        <f>VLOOKUP($A432,Table3__2_1[],N$2,FALSE)</f>
        <v>yes</v>
      </c>
      <c r="O432" t="str">
        <f>VLOOKUP($A432,Table3__2_1[],O$2,FALSE)</f>
        <v>No</v>
      </c>
      <c r="P432" t="str">
        <f>VLOOKUP($A432,Table3__2_1[],P$2,FALSE)</f>
        <v>No</v>
      </c>
      <c r="Q432">
        <f>VLOOKUP($A432,Table3__2_1[],Q$2,FALSE)</f>
        <v>1</v>
      </c>
      <c r="R432" t="str">
        <f>VLOOKUP($A432,Table3__2_1[],R$2,FALSE)</f>
        <v>yes</v>
      </c>
      <c r="S432" t="str">
        <f>VLOOKUP($A432,Table3__2_1[],S$2,FALSE)</f>
        <v>Normal weight</v>
      </c>
      <c r="T432" t="str">
        <f>VLOOKUP($A432,Table3__2_1[],T$2,FALSE)</f>
        <v>Diabetes</v>
      </c>
    </row>
    <row r="433" spans="1:20" ht="15.6" x14ac:dyDescent="0.3">
      <c r="A433" s="25" t="s">
        <v>1942</v>
      </c>
      <c r="B433" s="28" t="s">
        <v>4706</v>
      </c>
      <c r="D433">
        <f>VLOOKUP($A433,Table1_1[],D$2,FALSE)</f>
        <v>27282</v>
      </c>
      <c r="E433">
        <f>VLOOKUP($A433,Table1_1[],E$2,FALSE)</f>
        <v>0</v>
      </c>
      <c r="F433">
        <f>VLOOKUP($A433,Table1_1[],F$2,FALSE)</f>
        <v>24180.93</v>
      </c>
      <c r="G433" t="str">
        <f>VLOOKUP($A433,Table1_1[],G$2,FALSE)</f>
        <v>tier - 2</v>
      </c>
      <c r="H433" t="str">
        <f>VLOOKUP($A433,Table1_1[],H$2,FALSE)</f>
        <v>tier - 1</v>
      </c>
      <c r="I433" t="str">
        <f>VLOOKUP($A433,Table1_1[],I$2,FALSE)</f>
        <v>R1013</v>
      </c>
      <c r="J433" t="str">
        <f>VLOOKUP($A433,Table1_1[],J$2,FALSE)</f>
        <v>R1013</v>
      </c>
      <c r="K433">
        <f ca="1">VLOOKUP($A433,Table1_1[],K$2,FALSE)</f>
        <v>50</v>
      </c>
      <c r="L433">
        <f>VLOOKUP($A433,Table3__2_1[],L$2,FALSE)</f>
        <v>51.684736842105202</v>
      </c>
      <c r="M433">
        <f>VLOOKUP($A433,Table3__2_1[],M$2,FALSE)</f>
        <v>17.732105263157901</v>
      </c>
      <c r="N433" t="str">
        <f>VLOOKUP($A433,Table3__2_1[],N$2,FALSE)</f>
        <v>No</v>
      </c>
      <c r="O433" t="str">
        <f>VLOOKUP($A433,Table3__2_1[],O$2,FALSE)</f>
        <v>No</v>
      </c>
      <c r="P433" t="str">
        <f>VLOOKUP($A433,Table3__2_1[],P$2,FALSE)</f>
        <v>No</v>
      </c>
      <c r="Q433">
        <f>VLOOKUP($A433,Table3__2_1[],Q$2,FALSE)</f>
        <v>0</v>
      </c>
      <c r="R433" t="str">
        <f>VLOOKUP($A433,Table3__2_1[],R$2,FALSE)</f>
        <v>yes</v>
      </c>
      <c r="S433" t="str">
        <f>VLOOKUP($A433,Table3__2_1[],S$2,FALSE)</f>
        <v>Normal weight</v>
      </c>
      <c r="T433" t="str">
        <f>VLOOKUP($A433,Table3__2_1[],T$2,FALSE)</f>
        <v>Prediabetes</v>
      </c>
    </row>
    <row r="434" spans="1:20" ht="15.6" x14ac:dyDescent="0.3">
      <c r="A434" s="24" t="s">
        <v>1941</v>
      </c>
      <c r="B434" s="27" t="s">
        <v>4707</v>
      </c>
      <c r="D434">
        <f>VLOOKUP($A434,Table1_1[],D$2,FALSE)</f>
        <v>26828</v>
      </c>
      <c r="E434">
        <f>VLOOKUP($A434,Table1_1[],E$2,FALSE)</f>
        <v>0</v>
      </c>
      <c r="F434">
        <f>VLOOKUP($A434,Table1_1[],F$2,FALSE)</f>
        <v>24106.91</v>
      </c>
      <c r="G434" t="str">
        <f>VLOOKUP($A434,Table1_1[],G$2,FALSE)</f>
        <v>tier - 2</v>
      </c>
      <c r="H434" t="str">
        <f>VLOOKUP($A434,Table1_1[],H$2,FALSE)</f>
        <v>tier - 2</v>
      </c>
      <c r="I434" t="str">
        <f>VLOOKUP($A434,Table1_1[],I$2,FALSE)</f>
        <v>R1024</v>
      </c>
      <c r="J434" t="str">
        <f>VLOOKUP($A434,Table1_1[],J$2,FALSE)</f>
        <v>R1024</v>
      </c>
      <c r="K434">
        <f ca="1">VLOOKUP($A434,Table1_1[],K$2,FALSE)</f>
        <v>51</v>
      </c>
      <c r="L434">
        <f>VLOOKUP($A434,Table3__2_1[],L$2,FALSE)</f>
        <v>51.718026315789402</v>
      </c>
      <c r="M434">
        <f>VLOOKUP($A434,Table3__2_1[],M$2,FALSE)</f>
        <v>17.755596491228101</v>
      </c>
      <c r="N434" t="str">
        <f>VLOOKUP($A434,Table3__2_1[],N$2,FALSE)</f>
        <v>No</v>
      </c>
      <c r="O434" t="str">
        <f>VLOOKUP($A434,Table3__2_1[],O$2,FALSE)</f>
        <v>No</v>
      </c>
      <c r="P434" t="str">
        <f>VLOOKUP($A434,Table3__2_1[],P$2,FALSE)</f>
        <v>No</v>
      </c>
      <c r="Q434">
        <f>VLOOKUP($A434,Table3__2_1[],Q$2,FALSE)</f>
        <v>2</v>
      </c>
      <c r="R434" t="str">
        <f>VLOOKUP($A434,Table3__2_1[],R$2,FALSE)</f>
        <v>yes</v>
      </c>
      <c r="S434" t="str">
        <f>VLOOKUP($A434,Table3__2_1[],S$2,FALSE)</f>
        <v>Normal weight</v>
      </c>
      <c r="T434" t="str">
        <f>VLOOKUP($A434,Table3__2_1[],T$2,FALSE)</f>
        <v>Prediabetes</v>
      </c>
    </row>
    <row r="435" spans="1:20" ht="15.6" x14ac:dyDescent="0.3">
      <c r="A435" s="25" t="s">
        <v>1940</v>
      </c>
      <c r="B435" s="28" t="s">
        <v>4708</v>
      </c>
      <c r="D435">
        <f>VLOOKUP($A435,Table1_1[],D$2,FALSE)</f>
        <v>37985</v>
      </c>
      <c r="E435">
        <f>VLOOKUP($A435,Table1_1[],E$2,FALSE)</f>
        <v>0</v>
      </c>
      <c r="F435">
        <f>VLOOKUP($A435,Table1_1[],F$2,FALSE)</f>
        <v>24059.68</v>
      </c>
      <c r="G435" t="str">
        <f>VLOOKUP($A435,Table1_1[],G$2,FALSE)</f>
        <v>tier - 2</v>
      </c>
      <c r="H435" t="str">
        <f>VLOOKUP($A435,Table1_1[],H$2,FALSE)</f>
        <v>tier - 2</v>
      </c>
      <c r="I435" t="str">
        <f>VLOOKUP($A435,Table1_1[],I$2,FALSE)</f>
        <v>R1012</v>
      </c>
      <c r="J435" t="str">
        <f>VLOOKUP($A435,Table1_1[],J$2,FALSE)</f>
        <v>R1012</v>
      </c>
      <c r="K435">
        <f ca="1">VLOOKUP($A435,Table1_1[],K$2,FALSE)</f>
        <v>21</v>
      </c>
      <c r="L435">
        <f>VLOOKUP($A435,Table3__2_1[],L$2,FALSE)</f>
        <v>51.751315789473701</v>
      </c>
      <c r="M435">
        <f>VLOOKUP($A435,Table3__2_1[],M$2,FALSE)</f>
        <v>17.7790877192982</v>
      </c>
      <c r="N435" t="str">
        <f>VLOOKUP($A435,Table3__2_1[],N$2,FALSE)</f>
        <v>No</v>
      </c>
      <c r="O435" t="str">
        <f>VLOOKUP($A435,Table3__2_1[],O$2,FALSE)</f>
        <v>No</v>
      </c>
      <c r="P435" t="str">
        <f>VLOOKUP($A435,Table3__2_1[],P$2,FALSE)</f>
        <v>No</v>
      </c>
      <c r="Q435">
        <f>VLOOKUP($A435,Table3__2_1[],Q$2,FALSE)</f>
        <v>0</v>
      </c>
      <c r="R435" t="str">
        <f>VLOOKUP($A435,Table3__2_1[],R$2,FALSE)</f>
        <v>yes</v>
      </c>
      <c r="S435" t="str">
        <f>VLOOKUP($A435,Table3__2_1[],S$2,FALSE)</f>
        <v>Normal weight</v>
      </c>
      <c r="T435" t="str">
        <f>VLOOKUP($A435,Table3__2_1[],T$2,FALSE)</f>
        <v>Prediabetes</v>
      </c>
    </row>
    <row r="436" spans="1:20" ht="15.6" x14ac:dyDescent="0.3">
      <c r="A436" s="24" t="s">
        <v>1939</v>
      </c>
      <c r="B436" s="27" t="s">
        <v>4694</v>
      </c>
      <c r="D436">
        <f>VLOOKUP($A436,Table1_1[],D$2,FALSE)</f>
        <v>26124</v>
      </c>
      <c r="E436">
        <f>VLOOKUP($A436,Table1_1[],E$2,FALSE)</f>
        <v>0</v>
      </c>
      <c r="F436">
        <f>VLOOKUP($A436,Table1_1[],F$2,FALSE)</f>
        <v>23967.38</v>
      </c>
      <c r="G436" t="str">
        <f>VLOOKUP($A436,Table1_1[],G$2,FALSE)</f>
        <v>tier - 2</v>
      </c>
      <c r="H436" t="str">
        <f>VLOOKUP($A436,Table1_1[],H$2,FALSE)</f>
        <v>tier - 2</v>
      </c>
      <c r="I436" t="str">
        <f>VLOOKUP($A436,Table1_1[],I$2,FALSE)</f>
        <v>R1012</v>
      </c>
      <c r="J436" t="str">
        <f>VLOOKUP($A436,Table1_1[],J$2,FALSE)</f>
        <v>R1012</v>
      </c>
      <c r="K436">
        <f ca="1">VLOOKUP($A436,Table1_1[],K$2,FALSE)</f>
        <v>53</v>
      </c>
      <c r="L436">
        <f>VLOOKUP($A436,Table3__2_1[],L$2,FALSE)</f>
        <v>51.7846052631578</v>
      </c>
      <c r="M436">
        <f>VLOOKUP($A436,Table3__2_1[],M$2,FALSE)</f>
        <v>17.802578947368399</v>
      </c>
      <c r="N436" t="str">
        <f>VLOOKUP($A436,Table3__2_1[],N$2,FALSE)</f>
        <v>yes</v>
      </c>
      <c r="O436" t="str">
        <f>VLOOKUP($A436,Table3__2_1[],O$2,FALSE)</f>
        <v>No</v>
      </c>
      <c r="P436" t="str">
        <f>VLOOKUP($A436,Table3__2_1[],P$2,FALSE)</f>
        <v>No</v>
      </c>
      <c r="Q436">
        <f>VLOOKUP($A436,Table3__2_1[],Q$2,FALSE)</f>
        <v>1</v>
      </c>
      <c r="R436" t="str">
        <f>VLOOKUP($A436,Table3__2_1[],R$2,FALSE)</f>
        <v>yes</v>
      </c>
      <c r="S436" t="str">
        <f>VLOOKUP($A436,Table3__2_1[],S$2,FALSE)</f>
        <v>Normal weight</v>
      </c>
      <c r="T436" t="str">
        <f>VLOOKUP($A436,Table3__2_1[],T$2,FALSE)</f>
        <v>Prediabetes</v>
      </c>
    </row>
    <row r="437" spans="1:20" ht="15.6" x14ac:dyDescent="0.3">
      <c r="A437" s="25" t="s">
        <v>1938</v>
      </c>
      <c r="B437" s="28" t="s">
        <v>4508</v>
      </c>
      <c r="D437">
        <f>VLOOKUP($A437,Table1_1[],D$2,FALSE)</f>
        <v>25781</v>
      </c>
      <c r="E437">
        <f>VLOOKUP($A437,Table1_1[],E$2,FALSE)</f>
        <v>0</v>
      </c>
      <c r="F437">
        <f>VLOOKUP($A437,Table1_1[],F$2,FALSE)</f>
        <v>23887.66</v>
      </c>
      <c r="G437" t="str">
        <f>VLOOKUP($A437,Table1_1[],G$2,FALSE)</f>
        <v>tier - 2</v>
      </c>
      <c r="H437" t="str">
        <f>VLOOKUP($A437,Table1_1[],H$2,FALSE)</f>
        <v>tier - 3</v>
      </c>
      <c r="I437" t="str">
        <f>VLOOKUP($A437,Table1_1[],I$2,FALSE)</f>
        <v>R1012</v>
      </c>
      <c r="J437" t="str">
        <f>VLOOKUP($A437,Table1_1[],J$2,FALSE)</f>
        <v>R1012</v>
      </c>
      <c r="K437">
        <f ca="1">VLOOKUP($A437,Table1_1[],K$2,FALSE)</f>
        <v>54</v>
      </c>
      <c r="L437">
        <f>VLOOKUP($A437,Table3__2_1[],L$2,FALSE)</f>
        <v>51.817894736842</v>
      </c>
      <c r="M437">
        <f>VLOOKUP($A437,Table3__2_1[],M$2,FALSE)</f>
        <v>17.826070175438598</v>
      </c>
      <c r="N437" t="str">
        <f>VLOOKUP($A437,Table3__2_1[],N$2,FALSE)</f>
        <v>No</v>
      </c>
      <c r="O437" t="str">
        <f>VLOOKUP($A437,Table3__2_1[],O$2,FALSE)</f>
        <v>No</v>
      </c>
      <c r="P437" t="str">
        <f>VLOOKUP($A437,Table3__2_1[],P$2,FALSE)</f>
        <v>No</v>
      </c>
      <c r="Q437">
        <f>VLOOKUP($A437,Table3__2_1[],Q$2,FALSE)</f>
        <v>2</v>
      </c>
      <c r="R437" t="str">
        <f>VLOOKUP($A437,Table3__2_1[],R$2,FALSE)</f>
        <v>yes</v>
      </c>
      <c r="S437" t="str">
        <f>VLOOKUP($A437,Table3__2_1[],S$2,FALSE)</f>
        <v>Normal weight</v>
      </c>
      <c r="T437" t="str">
        <f>VLOOKUP($A437,Table3__2_1[],T$2,FALSE)</f>
        <v>Prediabetes</v>
      </c>
    </row>
    <row r="438" spans="1:20" ht="15.6" x14ac:dyDescent="0.3">
      <c r="A438" s="24" t="s">
        <v>1937</v>
      </c>
      <c r="B438" s="27" t="s">
        <v>4512</v>
      </c>
      <c r="D438">
        <f>VLOOKUP($A438,Table1_1[],D$2,FALSE)</f>
        <v>26842</v>
      </c>
      <c r="E438">
        <f>VLOOKUP($A438,Table1_1[],E$2,FALSE)</f>
        <v>0</v>
      </c>
      <c r="F438">
        <f>VLOOKUP($A438,Table1_1[],F$2,FALSE)</f>
        <v>23807.24</v>
      </c>
      <c r="G438" t="str">
        <f>VLOOKUP($A438,Table1_1[],G$2,FALSE)</f>
        <v>tier - 2</v>
      </c>
      <c r="H438" t="str">
        <f>VLOOKUP($A438,Table1_1[],H$2,FALSE)</f>
        <v>tier - 3</v>
      </c>
      <c r="I438" t="str">
        <f>VLOOKUP($A438,Table1_1[],I$2,FALSE)</f>
        <v>R1012</v>
      </c>
      <c r="J438" t="str">
        <f>VLOOKUP($A438,Table1_1[],J$2,FALSE)</f>
        <v>R1012</v>
      </c>
      <c r="K438">
        <f ca="1">VLOOKUP($A438,Table1_1[],K$2,FALSE)</f>
        <v>51</v>
      </c>
      <c r="L438">
        <f>VLOOKUP($A438,Table3__2_1[],L$2,FALSE)</f>
        <v>51.851184210526199</v>
      </c>
      <c r="M438">
        <f>VLOOKUP($A438,Table3__2_1[],M$2,FALSE)</f>
        <v>17.849561403508801</v>
      </c>
      <c r="N438" t="str">
        <f>VLOOKUP($A438,Table3__2_1[],N$2,FALSE)</f>
        <v>No</v>
      </c>
      <c r="O438" t="str">
        <f>VLOOKUP($A438,Table3__2_1[],O$2,FALSE)</f>
        <v>No</v>
      </c>
      <c r="P438" t="str">
        <f>VLOOKUP($A438,Table3__2_1[],P$2,FALSE)</f>
        <v>No</v>
      </c>
      <c r="Q438">
        <f>VLOOKUP($A438,Table3__2_1[],Q$2,FALSE)</f>
        <v>2</v>
      </c>
      <c r="R438" t="str">
        <f>VLOOKUP($A438,Table3__2_1[],R$2,FALSE)</f>
        <v>yes</v>
      </c>
      <c r="S438" t="str">
        <f>VLOOKUP($A438,Table3__2_1[],S$2,FALSE)</f>
        <v>Normal weight</v>
      </c>
      <c r="T438" t="str">
        <f>VLOOKUP($A438,Table3__2_1[],T$2,FALSE)</f>
        <v>Prediabetes</v>
      </c>
    </row>
    <row r="439" spans="1:20" ht="15.6" x14ac:dyDescent="0.3">
      <c r="A439" s="25" t="s">
        <v>1936</v>
      </c>
      <c r="B439" s="28" t="s">
        <v>4709</v>
      </c>
      <c r="D439">
        <f>VLOOKUP($A439,Table1_1[],D$2,FALSE)</f>
        <v>27181</v>
      </c>
      <c r="E439">
        <f>VLOOKUP($A439,Table1_1[],E$2,FALSE)</f>
        <v>0</v>
      </c>
      <c r="F439">
        <f>VLOOKUP($A439,Table1_1[],F$2,FALSE)</f>
        <v>23568.27</v>
      </c>
      <c r="G439" t="str">
        <f>VLOOKUP($A439,Table1_1[],G$2,FALSE)</f>
        <v>tier - 2</v>
      </c>
      <c r="H439" t="str">
        <f>VLOOKUP($A439,Table1_1[],H$2,FALSE)</f>
        <v>tier - 2</v>
      </c>
      <c r="I439" t="str">
        <f>VLOOKUP($A439,Table1_1[],I$2,FALSE)</f>
        <v>R1011</v>
      </c>
      <c r="J439" t="str">
        <f>VLOOKUP($A439,Table1_1[],J$2,FALSE)</f>
        <v>R1011</v>
      </c>
      <c r="K439">
        <f ca="1">VLOOKUP($A439,Table1_1[],K$2,FALSE)</f>
        <v>50</v>
      </c>
      <c r="L439">
        <f>VLOOKUP($A439,Table3__2_1[],L$2,FALSE)</f>
        <v>51.884473684210398</v>
      </c>
      <c r="M439">
        <f>VLOOKUP($A439,Table3__2_1[],M$2,FALSE)</f>
        <v>17.873052631578901</v>
      </c>
      <c r="N439" t="str">
        <f>VLOOKUP($A439,Table3__2_1[],N$2,FALSE)</f>
        <v>yes</v>
      </c>
      <c r="O439" t="str">
        <f>VLOOKUP($A439,Table3__2_1[],O$2,FALSE)</f>
        <v>No</v>
      </c>
      <c r="P439" t="str">
        <f>VLOOKUP($A439,Table3__2_1[],P$2,FALSE)</f>
        <v>Yes</v>
      </c>
      <c r="Q439">
        <f>VLOOKUP($A439,Table3__2_1[],Q$2,FALSE)</f>
        <v>0</v>
      </c>
      <c r="R439" t="str">
        <f>VLOOKUP($A439,Table3__2_1[],R$2,FALSE)</f>
        <v>yes</v>
      </c>
      <c r="S439" t="str">
        <f>VLOOKUP($A439,Table3__2_1[],S$2,FALSE)</f>
        <v>Normal weight</v>
      </c>
      <c r="T439" t="str">
        <f>VLOOKUP($A439,Table3__2_1[],T$2,FALSE)</f>
        <v>Prediabetes</v>
      </c>
    </row>
    <row r="440" spans="1:20" ht="15.6" x14ac:dyDescent="0.3">
      <c r="A440" s="24" t="s">
        <v>1935</v>
      </c>
      <c r="B440" s="27" t="s">
        <v>4710</v>
      </c>
      <c r="D440">
        <f>VLOOKUP($A440,Table1_1[],D$2,FALSE)</f>
        <v>30554</v>
      </c>
      <c r="E440">
        <f>VLOOKUP($A440,Table1_1[],E$2,FALSE)</f>
        <v>0</v>
      </c>
      <c r="F440">
        <f>VLOOKUP($A440,Table1_1[],F$2,FALSE)</f>
        <v>23563.02</v>
      </c>
      <c r="G440" t="str">
        <f>VLOOKUP($A440,Table1_1[],G$2,FALSE)</f>
        <v>tier - 2</v>
      </c>
      <c r="H440" t="str">
        <f>VLOOKUP($A440,Table1_1[],H$2,FALSE)</f>
        <v>tier - 2</v>
      </c>
      <c r="I440" t="str">
        <f>VLOOKUP($A440,Table1_1[],I$2,FALSE)</f>
        <v>R1013</v>
      </c>
      <c r="J440" t="str">
        <f>VLOOKUP($A440,Table1_1[],J$2,FALSE)</f>
        <v>R1013</v>
      </c>
      <c r="K440">
        <f ca="1">VLOOKUP($A440,Table1_1[],K$2,FALSE)</f>
        <v>41</v>
      </c>
      <c r="L440">
        <f>VLOOKUP($A440,Table3__2_1[],L$2,FALSE)</f>
        <v>51.917763157894598</v>
      </c>
      <c r="M440">
        <f>VLOOKUP($A440,Table3__2_1[],M$2,FALSE)</f>
        <v>17.8965438596491</v>
      </c>
      <c r="N440" t="str">
        <f>VLOOKUP($A440,Table3__2_1[],N$2,FALSE)</f>
        <v>yes</v>
      </c>
      <c r="O440" t="str">
        <f>VLOOKUP($A440,Table3__2_1[],O$2,FALSE)</f>
        <v>No</v>
      </c>
      <c r="P440" t="str">
        <f>VLOOKUP($A440,Table3__2_1[],P$2,FALSE)</f>
        <v>No</v>
      </c>
      <c r="Q440">
        <f>VLOOKUP($A440,Table3__2_1[],Q$2,FALSE)</f>
        <v>2</v>
      </c>
      <c r="R440" t="str">
        <f>VLOOKUP($A440,Table3__2_1[],R$2,FALSE)</f>
        <v>yes</v>
      </c>
      <c r="S440" t="str">
        <f>VLOOKUP($A440,Table3__2_1[],S$2,FALSE)</f>
        <v>Normal weight</v>
      </c>
      <c r="T440" t="str">
        <f>VLOOKUP($A440,Table3__2_1[],T$2,FALSE)</f>
        <v>Normal</v>
      </c>
    </row>
    <row r="441" spans="1:20" ht="15.6" x14ac:dyDescent="0.3">
      <c r="A441" s="25" t="s">
        <v>1934</v>
      </c>
      <c r="B441" s="28" t="s">
        <v>4670</v>
      </c>
      <c r="D441">
        <f>VLOOKUP($A441,Table1_1[],D$2,FALSE)</f>
        <v>27711</v>
      </c>
      <c r="E441">
        <f>VLOOKUP($A441,Table1_1[],E$2,FALSE)</f>
        <v>0</v>
      </c>
      <c r="F441">
        <f>VLOOKUP($A441,Table1_1[],F$2,FALSE)</f>
        <v>23401.31</v>
      </c>
      <c r="G441" t="str">
        <f>VLOOKUP($A441,Table1_1[],G$2,FALSE)</f>
        <v>tier - 2</v>
      </c>
      <c r="H441" t="str">
        <f>VLOOKUP($A441,Table1_1[],H$2,FALSE)</f>
        <v>tier - 3</v>
      </c>
      <c r="I441" t="str">
        <f>VLOOKUP($A441,Table1_1[],I$2,FALSE)</f>
        <v>R1024</v>
      </c>
      <c r="J441" t="str">
        <f>VLOOKUP($A441,Table1_1[],J$2,FALSE)</f>
        <v>R1024</v>
      </c>
      <c r="K441">
        <f ca="1">VLOOKUP($A441,Table1_1[],K$2,FALSE)</f>
        <v>49</v>
      </c>
      <c r="L441">
        <f>VLOOKUP($A441,Table3__2_1[],L$2,FALSE)</f>
        <v>51.951052631578797</v>
      </c>
      <c r="M441">
        <f>VLOOKUP($A441,Table3__2_1[],M$2,FALSE)</f>
        <v>17.920035087719299</v>
      </c>
      <c r="N441" t="str">
        <f>VLOOKUP($A441,Table3__2_1[],N$2,FALSE)</f>
        <v>No</v>
      </c>
      <c r="O441" t="str">
        <f>VLOOKUP($A441,Table3__2_1[],O$2,FALSE)</f>
        <v>No</v>
      </c>
      <c r="P441" t="str">
        <f>VLOOKUP($A441,Table3__2_1[],P$2,FALSE)</f>
        <v>No</v>
      </c>
      <c r="Q441">
        <f>VLOOKUP($A441,Table3__2_1[],Q$2,FALSE)</f>
        <v>0</v>
      </c>
      <c r="R441" t="str">
        <f>VLOOKUP($A441,Table3__2_1[],R$2,FALSE)</f>
        <v>yes</v>
      </c>
      <c r="S441" t="str">
        <f>VLOOKUP($A441,Table3__2_1[],S$2,FALSE)</f>
        <v>Normal weight</v>
      </c>
      <c r="T441" t="str">
        <f>VLOOKUP($A441,Table3__2_1[],T$2,FALSE)</f>
        <v>Prediabetes</v>
      </c>
    </row>
    <row r="442" spans="1:20" ht="15.6" x14ac:dyDescent="0.3">
      <c r="A442" s="24" t="s">
        <v>1933</v>
      </c>
      <c r="B442" s="27" t="s">
        <v>4502</v>
      </c>
      <c r="D442">
        <f>VLOOKUP($A442,Table1_1[],D$2,FALSE)</f>
        <v>26959</v>
      </c>
      <c r="E442">
        <f>VLOOKUP($A442,Table1_1[],E$2,FALSE)</f>
        <v>0</v>
      </c>
      <c r="F442">
        <f>VLOOKUP($A442,Table1_1[],F$2,FALSE)</f>
        <v>23306.55</v>
      </c>
      <c r="G442" t="str">
        <f>VLOOKUP($A442,Table1_1[],G$2,FALSE)</f>
        <v>tier - 2</v>
      </c>
      <c r="H442" t="str">
        <f>VLOOKUP($A442,Table1_1[],H$2,FALSE)</f>
        <v>tier - 2</v>
      </c>
      <c r="I442" t="str">
        <f>VLOOKUP($A442,Table1_1[],I$2,FALSE)</f>
        <v>R1011</v>
      </c>
      <c r="J442" t="str">
        <f>VLOOKUP($A442,Table1_1[],J$2,FALSE)</f>
        <v>R1011</v>
      </c>
      <c r="K442">
        <f ca="1">VLOOKUP($A442,Table1_1[],K$2,FALSE)</f>
        <v>51</v>
      </c>
      <c r="L442">
        <f>VLOOKUP($A442,Table3__2_1[],L$2,FALSE)</f>
        <v>51.984342105263103</v>
      </c>
      <c r="M442">
        <f>VLOOKUP($A442,Table3__2_1[],M$2,FALSE)</f>
        <v>17.943526315789502</v>
      </c>
      <c r="N442" t="str">
        <f>VLOOKUP($A442,Table3__2_1[],N$2,FALSE)</f>
        <v>No</v>
      </c>
      <c r="O442" t="str">
        <f>VLOOKUP($A442,Table3__2_1[],O$2,FALSE)</f>
        <v>No</v>
      </c>
      <c r="P442" t="str">
        <f>VLOOKUP($A442,Table3__2_1[],P$2,FALSE)</f>
        <v>No</v>
      </c>
      <c r="Q442">
        <f>VLOOKUP($A442,Table3__2_1[],Q$2,FALSE)</f>
        <v>1</v>
      </c>
      <c r="R442" t="str">
        <f>VLOOKUP($A442,Table3__2_1[],R$2,FALSE)</f>
        <v>yes</v>
      </c>
      <c r="S442" t="str">
        <f>VLOOKUP($A442,Table3__2_1[],S$2,FALSE)</f>
        <v>Normal weight</v>
      </c>
      <c r="T442" t="str">
        <f>VLOOKUP($A442,Table3__2_1[],T$2,FALSE)</f>
        <v>Diabetes</v>
      </c>
    </row>
    <row r="443" spans="1:20" ht="15.6" x14ac:dyDescent="0.3">
      <c r="A443" s="25" t="s">
        <v>1932</v>
      </c>
      <c r="B443" s="28" t="s">
        <v>4711</v>
      </c>
      <c r="D443">
        <f>VLOOKUP($A443,Table1_1[],D$2,FALSE)</f>
        <v>34608</v>
      </c>
      <c r="E443">
        <f>VLOOKUP($A443,Table1_1[],E$2,FALSE)</f>
        <v>0</v>
      </c>
      <c r="F443">
        <f>VLOOKUP($A443,Table1_1[],F$2,FALSE)</f>
        <v>23288.93</v>
      </c>
      <c r="G443" t="str">
        <f>VLOOKUP($A443,Table1_1[],G$2,FALSE)</f>
        <v>tier - 2</v>
      </c>
      <c r="H443" t="str">
        <f>VLOOKUP($A443,Table1_1[],H$2,FALSE)</f>
        <v>tier - 3</v>
      </c>
      <c r="I443" t="str">
        <f>VLOOKUP($A443,Table1_1[],I$2,FALSE)</f>
        <v>R1024</v>
      </c>
      <c r="J443" t="str">
        <f>VLOOKUP($A443,Table1_1[],J$2,FALSE)</f>
        <v>R1024</v>
      </c>
      <c r="K443">
        <f ca="1">VLOOKUP($A443,Table1_1[],K$2,FALSE)</f>
        <v>30</v>
      </c>
      <c r="L443">
        <f>VLOOKUP($A443,Table3__2_1[],L$2,FALSE)</f>
        <v>52.017631578947302</v>
      </c>
      <c r="M443">
        <f>VLOOKUP($A443,Table3__2_1[],M$2,FALSE)</f>
        <v>17.967017543859601</v>
      </c>
      <c r="N443" t="str">
        <f>VLOOKUP($A443,Table3__2_1[],N$2,FALSE)</f>
        <v>yes</v>
      </c>
      <c r="O443" t="str">
        <f>VLOOKUP($A443,Table3__2_1[],O$2,FALSE)</f>
        <v>No</v>
      </c>
      <c r="P443" t="str">
        <f>VLOOKUP($A443,Table3__2_1[],P$2,FALSE)</f>
        <v>No</v>
      </c>
      <c r="Q443">
        <f>VLOOKUP($A443,Table3__2_1[],Q$2,FALSE)</f>
        <v>1</v>
      </c>
      <c r="R443" t="str">
        <f>VLOOKUP($A443,Table3__2_1[],R$2,FALSE)</f>
        <v>yes</v>
      </c>
      <c r="S443" t="str">
        <f>VLOOKUP($A443,Table3__2_1[],S$2,FALSE)</f>
        <v>Normal weight</v>
      </c>
      <c r="T443" t="str">
        <f>VLOOKUP($A443,Table3__2_1[],T$2,FALSE)</f>
        <v>Prediabetes</v>
      </c>
    </row>
    <row r="444" spans="1:20" ht="15.6" x14ac:dyDescent="0.3">
      <c r="A444" s="24" t="s">
        <v>1931</v>
      </c>
      <c r="B444" s="27" t="s">
        <v>4712</v>
      </c>
      <c r="D444">
        <f>VLOOKUP($A444,Table1_1[],D$2,FALSE)</f>
        <v>25521</v>
      </c>
      <c r="E444">
        <f>VLOOKUP($A444,Table1_1[],E$2,FALSE)</f>
        <v>0</v>
      </c>
      <c r="F444">
        <f>VLOOKUP($A444,Table1_1[],F$2,FALSE)</f>
        <v>23244.79</v>
      </c>
      <c r="G444" t="str">
        <f>VLOOKUP($A444,Table1_1[],G$2,FALSE)</f>
        <v>tier - 2</v>
      </c>
      <c r="H444" t="str">
        <f>VLOOKUP($A444,Table1_1[],H$2,FALSE)</f>
        <v>tier - 3</v>
      </c>
      <c r="I444" t="str">
        <f>VLOOKUP($A444,Table1_1[],I$2,FALSE)</f>
        <v>R1013</v>
      </c>
      <c r="J444" t="str">
        <f>VLOOKUP($A444,Table1_1[],J$2,FALSE)</f>
        <v>R1013</v>
      </c>
      <c r="K444">
        <f ca="1">VLOOKUP($A444,Table1_1[],K$2,FALSE)</f>
        <v>55</v>
      </c>
      <c r="L444">
        <f>VLOOKUP($A444,Table3__2_1[],L$2,FALSE)</f>
        <v>52.050921052631502</v>
      </c>
      <c r="M444">
        <f>VLOOKUP($A444,Table3__2_1[],M$2,FALSE)</f>
        <v>17.9905087719298</v>
      </c>
      <c r="N444" t="str">
        <f>VLOOKUP($A444,Table3__2_1[],N$2,FALSE)</f>
        <v>No</v>
      </c>
      <c r="O444" t="str">
        <f>VLOOKUP($A444,Table3__2_1[],O$2,FALSE)</f>
        <v>No</v>
      </c>
      <c r="P444" t="str">
        <f>VLOOKUP($A444,Table3__2_1[],P$2,FALSE)</f>
        <v>No</v>
      </c>
      <c r="Q444">
        <f>VLOOKUP($A444,Table3__2_1[],Q$2,FALSE)</f>
        <v>0</v>
      </c>
      <c r="R444" t="str">
        <f>VLOOKUP($A444,Table3__2_1[],R$2,FALSE)</f>
        <v>yes</v>
      </c>
      <c r="S444" t="str">
        <f>VLOOKUP($A444,Table3__2_1[],S$2,FALSE)</f>
        <v>Normal weight</v>
      </c>
      <c r="T444" t="str">
        <f>VLOOKUP($A444,Table3__2_1[],T$2,FALSE)</f>
        <v>Diabetes</v>
      </c>
    </row>
    <row r="445" spans="1:20" ht="15.6" x14ac:dyDescent="0.3">
      <c r="A445" s="25" t="s">
        <v>1930</v>
      </c>
      <c r="B445" s="28" t="s">
        <v>4609</v>
      </c>
      <c r="D445">
        <f>VLOOKUP($A445,Table1_1[],D$2,FALSE)</f>
        <v>35643</v>
      </c>
      <c r="E445">
        <f>VLOOKUP($A445,Table1_1[],E$2,FALSE)</f>
        <v>0</v>
      </c>
      <c r="F445">
        <f>VLOOKUP($A445,Table1_1[],F$2,FALSE)</f>
        <v>23241.47</v>
      </c>
      <c r="G445" t="str">
        <f>VLOOKUP($A445,Table1_1[],G$2,FALSE)</f>
        <v>tier - 2</v>
      </c>
      <c r="H445" t="str">
        <f>VLOOKUP($A445,Table1_1[],H$2,FALSE)</f>
        <v>tier - 3</v>
      </c>
      <c r="I445" t="str">
        <f>VLOOKUP($A445,Table1_1[],I$2,FALSE)</f>
        <v>R1018</v>
      </c>
      <c r="J445" t="str">
        <f>VLOOKUP($A445,Table1_1[],J$2,FALSE)</f>
        <v>R1018</v>
      </c>
      <c r="K445">
        <f ca="1">VLOOKUP($A445,Table1_1[],K$2,FALSE)</f>
        <v>27</v>
      </c>
      <c r="L445">
        <f>VLOOKUP($A445,Table3__2_1[],L$2,FALSE)</f>
        <v>52.084210526315701</v>
      </c>
      <c r="M445">
        <f>VLOOKUP($A445,Table3__2_1[],M$2,FALSE)</f>
        <v>18.013999999999999</v>
      </c>
      <c r="N445" t="str">
        <f>VLOOKUP($A445,Table3__2_1[],N$2,FALSE)</f>
        <v>No</v>
      </c>
      <c r="O445" t="str">
        <f>VLOOKUP($A445,Table3__2_1[],O$2,FALSE)</f>
        <v>No</v>
      </c>
      <c r="P445" t="str">
        <f>VLOOKUP($A445,Table3__2_1[],P$2,FALSE)</f>
        <v>No</v>
      </c>
      <c r="Q445">
        <f>VLOOKUP($A445,Table3__2_1[],Q$2,FALSE)</f>
        <v>2</v>
      </c>
      <c r="R445" t="str">
        <f>VLOOKUP($A445,Table3__2_1[],R$2,FALSE)</f>
        <v>yes</v>
      </c>
      <c r="S445" t="str">
        <f>VLOOKUP($A445,Table3__2_1[],S$2,FALSE)</f>
        <v>Normal weight</v>
      </c>
      <c r="T445" t="str">
        <f>VLOOKUP($A445,Table3__2_1[],T$2,FALSE)</f>
        <v>Normal</v>
      </c>
    </row>
    <row r="446" spans="1:20" ht="15.6" x14ac:dyDescent="0.3">
      <c r="A446" s="24" t="s">
        <v>1929</v>
      </c>
      <c r="B446" s="27" t="s">
        <v>2454</v>
      </c>
      <c r="D446">
        <f>VLOOKUP($A446,Table1_1[],D$2,FALSE)</f>
        <v>37969</v>
      </c>
      <c r="E446">
        <f>VLOOKUP($A446,Table1_1[],E$2,FALSE)</f>
        <v>0</v>
      </c>
      <c r="F446">
        <f>VLOOKUP($A446,Table1_1[],F$2,FALSE)</f>
        <v>23082.959999999999</v>
      </c>
      <c r="G446" t="str">
        <f>VLOOKUP($A446,Table1_1[],G$2,FALSE)</f>
        <v>tier - 2</v>
      </c>
      <c r="H446" t="str">
        <f>VLOOKUP($A446,Table1_1[],H$2,FALSE)</f>
        <v>tier - 2</v>
      </c>
      <c r="I446" t="str">
        <f>VLOOKUP($A446,Table1_1[],I$2,FALSE)</f>
        <v>R1011</v>
      </c>
      <c r="J446" t="str">
        <f>VLOOKUP($A446,Table1_1[],J$2,FALSE)</f>
        <v>R1011</v>
      </c>
      <c r="K446">
        <f ca="1">VLOOKUP($A446,Table1_1[],K$2,FALSE)</f>
        <v>21</v>
      </c>
      <c r="L446">
        <f>VLOOKUP($A446,Table3__2_1[],L$2,FALSE)</f>
        <v>52.1174999999999</v>
      </c>
      <c r="M446">
        <f>VLOOKUP($A446,Table3__2_1[],M$2,FALSE)</f>
        <v>18.037491228070198</v>
      </c>
      <c r="N446" t="str">
        <f>VLOOKUP($A446,Table3__2_1[],N$2,FALSE)</f>
        <v>No</v>
      </c>
      <c r="O446" t="str">
        <f>VLOOKUP($A446,Table3__2_1[],O$2,FALSE)</f>
        <v>No</v>
      </c>
      <c r="P446" t="str">
        <f>VLOOKUP($A446,Table3__2_1[],P$2,FALSE)</f>
        <v>No</v>
      </c>
      <c r="Q446">
        <f>VLOOKUP($A446,Table3__2_1[],Q$2,FALSE)</f>
        <v>1</v>
      </c>
      <c r="R446" t="str">
        <f>VLOOKUP($A446,Table3__2_1[],R$2,FALSE)</f>
        <v>yes</v>
      </c>
      <c r="S446" t="str">
        <f>VLOOKUP($A446,Table3__2_1[],S$2,FALSE)</f>
        <v>Normal weight</v>
      </c>
      <c r="T446" t="str">
        <f>VLOOKUP($A446,Table3__2_1[],T$2,FALSE)</f>
        <v>Prediabetes</v>
      </c>
    </row>
    <row r="447" spans="1:20" ht="15.6" x14ac:dyDescent="0.3">
      <c r="A447" s="25" t="s">
        <v>1928</v>
      </c>
      <c r="B447" s="28" t="s">
        <v>4713</v>
      </c>
      <c r="D447">
        <f>VLOOKUP($A447,Table1_1[],D$2,FALSE)</f>
        <v>27638</v>
      </c>
      <c r="E447">
        <f>VLOOKUP($A447,Table1_1[],E$2,FALSE)</f>
        <v>0</v>
      </c>
      <c r="F447">
        <f>VLOOKUP($A447,Table1_1[],F$2,FALSE)</f>
        <v>23065.42</v>
      </c>
      <c r="G447" t="str">
        <f>VLOOKUP($A447,Table1_1[],G$2,FALSE)</f>
        <v>tier - 2</v>
      </c>
      <c r="H447" t="str">
        <f>VLOOKUP($A447,Table1_1[],H$2,FALSE)</f>
        <v>tier - 2</v>
      </c>
      <c r="I447" t="str">
        <f>VLOOKUP($A447,Table1_1[],I$2,FALSE)</f>
        <v>R1013</v>
      </c>
      <c r="J447" t="str">
        <f>VLOOKUP($A447,Table1_1[],J$2,FALSE)</f>
        <v>R1013</v>
      </c>
      <c r="K447">
        <f ca="1">VLOOKUP($A447,Table1_1[],K$2,FALSE)</f>
        <v>49</v>
      </c>
      <c r="L447">
        <f>VLOOKUP($A447,Table3__2_1[],L$2,FALSE)</f>
        <v>52.1507894736841</v>
      </c>
      <c r="M447">
        <f>VLOOKUP($A447,Table3__2_1[],M$2,FALSE)</f>
        <v>18.060982456140302</v>
      </c>
      <c r="N447" t="str">
        <f>VLOOKUP($A447,Table3__2_1[],N$2,FALSE)</f>
        <v>No</v>
      </c>
      <c r="O447" t="str">
        <f>VLOOKUP($A447,Table3__2_1[],O$2,FALSE)</f>
        <v>No</v>
      </c>
      <c r="P447" t="str">
        <f>VLOOKUP($A447,Table3__2_1[],P$2,FALSE)</f>
        <v>No</v>
      </c>
      <c r="Q447">
        <f>VLOOKUP($A447,Table3__2_1[],Q$2,FALSE)</f>
        <v>0</v>
      </c>
      <c r="R447" t="str">
        <f>VLOOKUP($A447,Table3__2_1[],R$2,FALSE)</f>
        <v>yes</v>
      </c>
      <c r="S447" t="str">
        <f>VLOOKUP($A447,Table3__2_1[],S$2,FALSE)</f>
        <v>Normal weight</v>
      </c>
      <c r="T447" t="str">
        <f>VLOOKUP($A447,Table3__2_1[],T$2,FALSE)</f>
        <v>Diabetes</v>
      </c>
    </row>
    <row r="448" spans="1:20" ht="15.6" x14ac:dyDescent="0.3">
      <c r="A448" s="24" t="s">
        <v>1927</v>
      </c>
      <c r="B448" s="27" t="s">
        <v>4714</v>
      </c>
      <c r="D448">
        <f>VLOOKUP($A448,Table1_1[],D$2,FALSE)</f>
        <v>25873</v>
      </c>
      <c r="E448">
        <f>VLOOKUP($A448,Table1_1[],E$2,FALSE)</f>
        <v>0</v>
      </c>
      <c r="F448">
        <f>VLOOKUP($A448,Table1_1[],F$2,FALSE)</f>
        <v>23045.57</v>
      </c>
      <c r="G448" t="str">
        <f>VLOOKUP($A448,Table1_1[],G$2,FALSE)</f>
        <v>tier - 2</v>
      </c>
      <c r="H448" t="str">
        <f>VLOOKUP($A448,Table1_1[],H$2,FALSE)</f>
        <v>tier - 2</v>
      </c>
      <c r="I448" t="str">
        <f>VLOOKUP($A448,Table1_1[],I$2,FALSE)</f>
        <v>R1024</v>
      </c>
      <c r="J448" t="str">
        <f>VLOOKUP($A448,Table1_1[],J$2,FALSE)</f>
        <v>R1024</v>
      </c>
      <c r="K448">
        <f ca="1">VLOOKUP($A448,Table1_1[],K$2,FALSE)</f>
        <v>54</v>
      </c>
      <c r="L448">
        <f>VLOOKUP($A448,Table3__2_1[],L$2,FALSE)</f>
        <v>52.184078947368299</v>
      </c>
      <c r="M448">
        <f>VLOOKUP($A448,Table3__2_1[],M$2,FALSE)</f>
        <v>18.084473684210501</v>
      </c>
      <c r="N448" t="str">
        <f>VLOOKUP($A448,Table3__2_1[],N$2,FALSE)</f>
        <v>No</v>
      </c>
      <c r="O448" t="str">
        <f>VLOOKUP($A448,Table3__2_1[],O$2,FALSE)</f>
        <v>No</v>
      </c>
      <c r="P448" t="str">
        <f>VLOOKUP($A448,Table3__2_1[],P$2,FALSE)</f>
        <v>No</v>
      </c>
      <c r="Q448">
        <f>VLOOKUP($A448,Table3__2_1[],Q$2,FALSE)</f>
        <v>2</v>
      </c>
      <c r="R448" t="str">
        <f>VLOOKUP($A448,Table3__2_1[],R$2,FALSE)</f>
        <v>yes</v>
      </c>
      <c r="S448" t="str">
        <f>VLOOKUP($A448,Table3__2_1[],S$2,FALSE)</f>
        <v>Normal weight</v>
      </c>
      <c r="T448" t="str">
        <f>VLOOKUP($A448,Table3__2_1[],T$2,FALSE)</f>
        <v>Prediabetes</v>
      </c>
    </row>
    <row r="449" spans="1:20" ht="15.6" x14ac:dyDescent="0.3">
      <c r="A449" s="25" t="s">
        <v>1926</v>
      </c>
      <c r="B449" s="28" t="s">
        <v>3960</v>
      </c>
      <c r="D449">
        <f>VLOOKUP($A449,Table1_1[],D$2,FALSE)</f>
        <v>37827</v>
      </c>
      <c r="E449">
        <f>VLOOKUP($A449,Table1_1[],E$2,FALSE)</f>
        <v>0</v>
      </c>
      <c r="F449">
        <f>VLOOKUP($A449,Table1_1[],F$2,FALSE)</f>
        <v>22493.66</v>
      </c>
      <c r="G449" t="str">
        <f>VLOOKUP($A449,Table1_1[],G$2,FALSE)</f>
        <v>tier - 2</v>
      </c>
      <c r="H449" t="str">
        <f>VLOOKUP($A449,Table1_1[],H$2,FALSE)</f>
        <v>tier - 1</v>
      </c>
      <c r="I449" t="str">
        <f>VLOOKUP($A449,Table1_1[],I$2,FALSE)</f>
        <v>R1012</v>
      </c>
      <c r="J449" t="str">
        <f>VLOOKUP($A449,Table1_1[],J$2,FALSE)</f>
        <v>R1012</v>
      </c>
      <c r="K449">
        <f ca="1">VLOOKUP($A449,Table1_1[],K$2,FALSE)</f>
        <v>21</v>
      </c>
      <c r="L449">
        <f>VLOOKUP($A449,Table3__2_1[],L$2,FALSE)</f>
        <v>52.217368421052498</v>
      </c>
      <c r="M449">
        <f>VLOOKUP($A449,Table3__2_1[],M$2,FALSE)</f>
        <v>18.1079649122807</v>
      </c>
      <c r="N449" t="str">
        <f>VLOOKUP($A449,Table3__2_1[],N$2,FALSE)</f>
        <v>yes</v>
      </c>
      <c r="O449" t="str">
        <f>VLOOKUP($A449,Table3__2_1[],O$2,FALSE)</f>
        <v>No</v>
      </c>
      <c r="P449" t="str">
        <f>VLOOKUP($A449,Table3__2_1[],P$2,FALSE)</f>
        <v>Yes</v>
      </c>
      <c r="Q449">
        <f>VLOOKUP($A449,Table3__2_1[],Q$2,FALSE)</f>
        <v>2</v>
      </c>
      <c r="R449" t="str">
        <f>VLOOKUP($A449,Table3__2_1[],R$2,FALSE)</f>
        <v>yes</v>
      </c>
      <c r="S449" t="str">
        <f>VLOOKUP($A449,Table3__2_1[],S$2,FALSE)</f>
        <v>Normal weight</v>
      </c>
      <c r="T449" t="str">
        <f>VLOOKUP($A449,Table3__2_1[],T$2,FALSE)</f>
        <v>Prediabetes</v>
      </c>
    </row>
    <row r="450" spans="1:20" ht="15.6" x14ac:dyDescent="0.3">
      <c r="A450" s="24" t="s">
        <v>1925</v>
      </c>
      <c r="B450" s="27" t="s">
        <v>4715</v>
      </c>
      <c r="D450">
        <f>VLOOKUP($A450,Table1_1[],D$2,FALSE)</f>
        <v>29173</v>
      </c>
      <c r="E450">
        <f>VLOOKUP($A450,Table1_1[],E$2,FALSE)</f>
        <v>0</v>
      </c>
      <c r="F450">
        <f>VLOOKUP($A450,Table1_1[],F$2,FALSE)</f>
        <v>22478.6</v>
      </c>
      <c r="G450" t="str">
        <f>VLOOKUP($A450,Table1_1[],G$2,FALSE)</f>
        <v>tier - 3</v>
      </c>
      <c r="H450" t="str">
        <f>VLOOKUP($A450,Table1_1[],H$2,FALSE)</f>
        <v>tier - 2</v>
      </c>
      <c r="I450" t="str">
        <f>VLOOKUP($A450,Table1_1[],I$2,FALSE)</f>
        <v>R1011</v>
      </c>
      <c r="J450" t="str">
        <f>VLOOKUP($A450,Table1_1[],J$2,FALSE)</f>
        <v>R1011</v>
      </c>
      <c r="K450">
        <f ca="1">VLOOKUP($A450,Table1_1[],K$2,FALSE)</f>
        <v>45</v>
      </c>
      <c r="L450">
        <f>VLOOKUP($A450,Table3__2_1[],L$2,FALSE)</f>
        <v>52.250657894736698</v>
      </c>
      <c r="M450">
        <f>VLOOKUP($A450,Table3__2_1[],M$2,FALSE)</f>
        <v>18.131456140350899</v>
      </c>
      <c r="N450" t="str">
        <f>VLOOKUP($A450,Table3__2_1[],N$2,FALSE)</f>
        <v>No</v>
      </c>
      <c r="O450" t="str">
        <f>VLOOKUP($A450,Table3__2_1[],O$2,FALSE)</f>
        <v>No</v>
      </c>
      <c r="P450" t="str">
        <f>VLOOKUP($A450,Table3__2_1[],P$2,FALSE)</f>
        <v>No</v>
      </c>
      <c r="Q450">
        <f>VLOOKUP($A450,Table3__2_1[],Q$2,FALSE)</f>
        <v>0</v>
      </c>
      <c r="R450" t="str">
        <f>VLOOKUP($A450,Table3__2_1[],R$2,FALSE)</f>
        <v>yes</v>
      </c>
      <c r="S450" t="str">
        <f>VLOOKUP($A450,Table3__2_1[],S$2,FALSE)</f>
        <v>Normal weight</v>
      </c>
      <c r="T450" t="str">
        <f>VLOOKUP($A450,Table3__2_1[],T$2,FALSE)</f>
        <v>Prediabetes</v>
      </c>
    </row>
    <row r="451" spans="1:20" ht="15.6" x14ac:dyDescent="0.3">
      <c r="A451" s="25" t="s">
        <v>1924</v>
      </c>
      <c r="B451" s="28" t="s">
        <v>4716</v>
      </c>
      <c r="D451">
        <f>VLOOKUP($A451,Table1_1[],D$2,FALSE)</f>
        <v>30671</v>
      </c>
      <c r="E451">
        <f>VLOOKUP($A451,Table1_1[],E$2,FALSE)</f>
        <v>0</v>
      </c>
      <c r="F451">
        <f>VLOOKUP($A451,Table1_1[],F$2,FALSE)</f>
        <v>22462.04</v>
      </c>
      <c r="G451" t="str">
        <f>VLOOKUP($A451,Table1_1[],G$2,FALSE)</f>
        <v>tier - 3</v>
      </c>
      <c r="H451" t="str">
        <f>VLOOKUP($A451,Table1_1[],H$2,FALSE)</f>
        <v>tier - 1</v>
      </c>
      <c r="I451" t="str">
        <f>VLOOKUP($A451,Table1_1[],I$2,FALSE)</f>
        <v>R1019</v>
      </c>
      <c r="J451" t="str">
        <f>VLOOKUP($A451,Table1_1[],J$2,FALSE)</f>
        <v>R1019</v>
      </c>
      <c r="K451">
        <f ca="1">VLOOKUP($A451,Table1_1[],K$2,FALSE)</f>
        <v>41</v>
      </c>
      <c r="L451">
        <f>VLOOKUP($A451,Table3__2_1[],L$2,FALSE)</f>
        <v>52.283947368421003</v>
      </c>
      <c r="M451">
        <f>VLOOKUP($A451,Table3__2_1[],M$2,FALSE)</f>
        <v>18.154947368420999</v>
      </c>
      <c r="N451" t="str">
        <f>VLOOKUP($A451,Table3__2_1[],N$2,FALSE)</f>
        <v>yes</v>
      </c>
      <c r="O451" t="str">
        <f>VLOOKUP($A451,Table3__2_1[],O$2,FALSE)</f>
        <v>No</v>
      </c>
      <c r="P451" t="str">
        <f>VLOOKUP($A451,Table3__2_1[],P$2,FALSE)</f>
        <v>No</v>
      </c>
      <c r="Q451">
        <f>VLOOKUP($A451,Table3__2_1[],Q$2,FALSE)</f>
        <v>1</v>
      </c>
      <c r="R451" t="str">
        <f>VLOOKUP($A451,Table3__2_1[],R$2,FALSE)</f>
        <v>yes</v>
      </c>
      <c r="S451" t="str">
        <f>VLOOKUP($A451,Table3__2_1[],S$2,FALSE)</f>
        <v>Normal weight</v>
      </c>
      <c r="T451" t="str">
        <f>VLOOKUP($A451,Table3__2_1[],T$2,FALSE)</f>
        <v>Diabetes</v>
      </c>
    </row>
    <row r="452" spans="1:20" ht="15.6" x14ac:dyDescent="0.3">
      <c r="A452" s="24" t="s">
        <v>1923</v>
      </c>
      <c r="B452" s="27" t="s">
        <v>4478</v>
      </c>
      <c r="D452">
        <f>VLOOKUP($A452,Table1_1[],D$2,FALSE)</f>
        <v>24337</v>
      </c>
      <c r="E452">
        <f>VLOOKUP($A452,Table1_1[],E$2,FALSE)</f>
        <v>0</v>
      </c>
      <c r="F452">
        <f>VLOOKUP($A452,Table1_1[],F$2,FALSE)</f>
        <v>22412.65</v>
      </c>
      <c r="G452" t="str">
        <f>VLOOKUP($A452,Table1_1[],G$2,FALSE)</f>
        <v>tier - 3</v>
      </c>
      <c r="H452" t="str">
        <f>VLOOKUP($A452,Table1_1[],H$2,FALSE)</f>
        <v>tier - 3</v>
      </c>
      <c r="I452" t="str">
        <f>VLOOKUP($A452,Table1_1[],I$2,FALSE)</f>
        <v>R1014</v>
      </c>
      <c r="J452" t="str">
        <f>VLOOKUP($A452,Table1_1[],J$2,FALSE)</f>
        <v>R1014</v>
      </c>
      <c r="K452">
        <f ca="1">VLOOKUP($A452,Table1_1[],K$2,FALSE)</f>
        <v>58</v>
      </c>
      <c r="L452">
        <f>VLOOKUP($A452,Table3__2_1[],L$2,FALSE)</f>
        <v>52.317236842105203</v>
      </c>
      <c r="M452">
        <f>VLOOKUP($A452,Table3__2_1[],M$2,FALSE)</f>
        <v>18.178438596491201</v>
      </c>
      <c r="N452" t="str">
        <f>VLOOKUP($A452,Table3__2_1[],N$2,FALSE)</f>
        <v>No</v>
      </c>
      <c r="O452" t="str">
        <f>VLOOKUP($A452,Table3__2_1[],O$2,FALSE)</f>
        <v>No</v>
      </c>
      <c r="P452" t="str">
        <f>VLOOKUP($A452,Table3__2_1[],P$2,FALSE)</f>
        <v>No</v>
      </c>
      <c r="Q452">
        <f>VLOOKUP($A452,Table3__2_1[],Q$2,FALSE)</f>
        <v>1</v>
      </c>
      <c r="R452" t="str">
        <f>VLOOKUP($A452,Table3__2_1[],R$2,FALSE)</f>
        <v>yes</v>
      </c>
      <c r="S452" t="str">
        <f>VLOOKUP($A452,Table3__2_1[],S$2,FALSE)</f>
        <v>Normal weight</v>
      </c>
      <c r="T452" t="str">
        <f>VLOOKUP($A452,Table3__2_1[],T$2,FALSE)</f>
        <v>Prediabetes</v>
      </c>
    </row>
    <row r="453" spans="1:20" ht="15.6" x14ac:dyDescent="0.3">
      <c r="A453" s="25" t="s">
        <v>1922</v>
      </c>
      <c r="B453" s="28" t="s">
        <v>4717</v>
      </c>
      <c r="D453">
        <f>VLOOKUP($A453,Table1_1[],D$2,FALSE)</f>
        <v>36398</v>
      </c>
      <c r="E453">
        <f>VLOOKUP($A453,Table1_1[],E$2,FALSE)</f>
        <v>0</v>
      </c>
      <c r="F453">
        <f>VLOOKUP($A453,Table1_1[],F$2,FALSE)</f>
        <v>22395.74</v>
      </c>
      <c r="G453" t="str">
        <f>VLOOKUP($A453,Table1_1[],G$2,FALSE)</f>
        <v>tier - 3</v>
      </c>
      <c r="H453" t="str">
        <f>VLOOKUP($A453,Table1_1[],H$2,FALSE)</f>
        <v>tier - 2</v>
      </c>
      <c r="I453" t="str">
        <f>VLOOKUP($A453,Table1_1[],I$2,FALSE)</f>
        <v>R1024</v>
      </c>
      <c r="J453" t="str">
        <f>VLOOKUP($A453,Table1_1[],J$2,FALSE)</f>
        <v>R1024</v>
      </c>
      <c r="K453">
        <f ca="1">VLOOKUP($A453,Table1_1[],K$2,FALSE)</f>
        <v>25</v>
      </c>
      <c r="L453">
        <f>VLOOKUP($A453,Table3__2_1[],L$2,FALSE)</f>
        <v>52.350526315789402</v>
      </c>
      <c r="M453">
        <f>VLOOKUP($A453,Table3__2_1[],M$2,FALSE)</f>
        <v>18.2019298245614</v>
      </c>
      <c r="N453" t="str">
        <f>VLOOKUP($A453,Table3__2_1[],N$2,FALSE)</f>
        <v>No</v>
      </c>
      <c r="O453" t="str">
        <f>VLOOKUP($A453,Table3__2_1[],O$2,FALSE)</f>
        <v>No</v>
      </c>
      <c r="P453" t="str">
        <f>VLOOKUP($A453,Table3__2_1[],P$2,FALSE)</f>
        <v>No</v>
      </c>
      <c r="Q453">
        <f>VLOOKUP($A453,Table3__2_1[],Q$2,FALSE)</f>
        <v>2</v>
      </c>
      <c r="R453" t="str">
        <f>VLOOKUP($A453,Table3__2_1[],R$2,FALSE)</f>
        <v>yes</v>
      </c>
      <c r="S453" t="str">
        <f>VLOOKUP($A453,Table3__2_1[],S$2,FALSE)</f>
        <v>Normal weight</v>
      </c>
      <c r="T453" t="str">
        <f>VLOOKUP($A453,Table3__2_1[],T$2,FALSE)</f>
        <v>Prediabetes</v>
      </c>
    </row>
    <row r="454" spans="1:20" ht="15.6" x14ac:dyDescent="0.3">
      <c r="A454" s="24" t="s">
        <v>1921</v>
      </c>
      <c r="B454" s="27" t="s">
        <v>4639</v>
      </c>
      <c r="D454">
        <f>VLOOKUP($A454,Table1_1[],D$2,FALSE)</f>
        <v>30312</v>
      </c>
      <c r="E454">
        <f>VLOOKUP($A454,Table1_1[],E$2,FALSE)</f>
        <v>0</v>
      </c>
      <c r="F454">
        <f>VLOOKUP($A454,Table1_1[],F$2,FALSE)</f>
        <v>22331.57</v>
      </c>
      <c r="G454" t="str">
        <f>VLOOKUP($A454,Table1_1[],G$2,FALSE)</f>
        <v>tier - 2</v>
      </c>
      <c r="H454" t="str">
        <f>VLOOKUP($A454,Table1_1[],H$2,FALSE)</f>
        <v>tier - 3</v>
      </c>
      <c r="I454" t="str">
        <f>VLOOKUP($A454,Table1_1[],I$2,FALSE)</f>
        <v>R1024</v>
      </c>
      <c r="J454" t="str">
        <f>VLOOKUP($A454,Table1_1[],J$2,FALSE)</f>
        <v>R1024</v>
      </c>
      <c r="K454">
        <f ca="1">VLOOKUP($A454,Table1_1[],K$2,FALSE)</f>
        <v>42</v>
      </c>
      <c r="L454">
        <f>VLOOKUP($A454,Table3__2_1[],L$2,FALSE)</f>
        <v>52.383815789473601</v>
      </c>
      <c r="M454">
        <f>VLOOKUP($A454,Table3__2_1[],M$2,FALSE)</f>
        <v>18.225421052631599</v>
      </c>
      <c r="N454" t="str">
        <f>VLOOKUP($A454,Table3__2_1[],N$2,FALSE)</f>
        <v>No</v>
      </c>
      <c r="O454" t="str">
        <f>VLOOKUP($A454,Table3__2_1[],O$2,FALSE)</f>
        <v>No</v>
      </c>
      <c r="P454" t="str">
        <f>VLOOKUP($A454,Table3__2_1[],P$2,FALSE)</f>
        <v>No</v>
      </c>
      <c r="Q454">
        <f>VLOOKUP($A454,Table3__2_1[],Q$2,FALSE)</f>
        <v>0</v>
      </c>
      <c r="R454" t="str">
        <f>VLOOKUP($A454,Table3__2_1[],R$2,FALSE)</f>
        <v>yes</v>
      </c>
      <c r="S454" t="str">
        <f>VLOOKUP($A454,Table3__2_1[],S$2,FALSE)</f>
        <v>Normal weight</v>
      </c>
      <c r="T454" t="str">
        <f>VLOOKUP($A454,Table3__2_1[],T$2,FALSE)</f>
        <v>Prediabetes</v>
      </c>
    </row>
    <row r="455" spans="1:20" ht="15.6" x14ac:dyDescent="0.3">
      <c r="A455" s="25" t="s">
        <v>1920</v>
      </c>
      <c r="B455" s="28" t="s">
        <v>4718</v>
      </c>
      <c r="D455">
        <f>VLOOKUP($A455,Table1_1[],D$2,FALSE)</f>
        <v>26100</v>
      </c>
      <c r="E455">
        <f>VLOOKUP($A455,Table1_1[],E$2,FALSE)</f>
        <v>0</v>
      </c>
      <c r="F455">
        <f>VLOOKUP($A455,Table1_1[],F$2,FALSE)</f>
        <v>22218.11</v>
      </c>
      <c r="G455" t="str">
        <f>VLOOKUP($A455,Table1_1[],G$2,FALSE)</f>
        <v>tier - 2</v>
      </c>
      <c r="H455" t="str">
        <f>VLOOKUP($A455,Table1_1[],H$2,FALSE)</f>
        <v>tier - 3</v>
      </c>
      <c r="I455" t="str">
        <f>VLOOKUP($A455,Table1_1[],I$2,FALSE)</f>
        <v>R1013</v>
      </c>
      <c r="J455" t="str">
        <f>VLOOKUP($A455,Table1_1[],J$2,FALSE)</f>
        <v>R1013</v>
      </c>
      <c r="K455">
        <f ca="1">VLOOKUP($A455,Table1_1[],K$2,FALSE)</f>
        <v>53</v>
      </c>
      <c r="L455">
        <f>VLOOKUP($A455,Table3__2_1[],L$2,FALSE)</f>
        <v>52.4171052631579</v>
      </c>
      <c r="M455">
        <f>VLOOKUP($A455,Table3__2_1[],M$2,FALSE)</f>
        <v>18.248912280701699</v>
      </c>
      <c r="N455" t="str">
        <f>VLOOKUP($A455,Table3__2_1[],N$2,FALSE)</f>
        <v>yes</v>
      </c>
      <c r="O455" t="str">
        <f>VLOOKUP($A455,Table3__2_1[],O$2,FALSE)</f>
        <v>No</v>
      </c>
      <c r="P455" t="str">
        <f>VLOOKUP($A455,Table3__2_1[],P$2,FALSE)</f>
        <v>No</v>
      </c>
      <c r="Q455">
        <f>VLOOKUP($A455,Table3__2_1[],Q$2,FALSE)</f>
        <v>1</v>
      </c>
      <c r="R455" t="str">
        <f>VLOOKUP($A455,Table3__2_1[],R$2,FALSE)</f>
        <v>yes</v>
      </c>
      <c r="S455" t="str">
        <f>VLOOKUP($A455,Table3__2_1[],S$2,FALSE)</f>
        <v>Normal weight</v>
      </c>
      <c r="T455" t="str">
        <f>VLOOKUP($A455,Table3__2_1[],T$2,FALSE)</f>
        <v>Prediabetes</v>
      </c>
    </row>
    <row r="456" spans="1:20" ht="15.6" x14ac:dyDescent="0.3">
      <c r="A456" s="24" t="s">
        <v>1919</v>
      </c>
      <c r="B456" s="27" t="s">
        <v>4719</v>
      </c>
      <c r="D456">
        <f>VLOOKUP($A456,Table1_1[],D$2,FALSE)</f>
        <v>23978</v>
      </c>
      <c r="E456">
        <f>VLOOKUP($A456,Table1_1[],E$2,FALSE)</f>
        <v>0</v>
      </c>
      <c r="F456">
        <f>VLOOKUP($A456,Table1_1[],F$2,FALSE)</f>
        <v>22192.44</v>
      </c>
      <c r="G456" t="str">
        <f>VLOOKUP($A456,Table1_1[],G$2,FALSE)</f>
        <v>tier - 3</v>
      </c>
      <c r="H456" t="str">
        <f>VLOOKUP($A456,Table1_1[],H$2,FALSE)</f>
        <v>tier - 1</v>
      </c>
      <c r="I456" t="str">
        <f>VLOOKUP($A456,Table1_1[],I$2,FALSE)</f>
        <v>R1013</v>
      </c>
      <c r="J456" t="str">
        <f>VLOOKUP($A456,Table1_1[],J$2,FALSE)</f>
        <v>R1013</v>
      </c>
      <c r="K456">
        <f ca="1">VLOOKUP($A456,Table1_1[],K$2,FALSE)</f>
        <v>59</v>
      </c>
      <c r="L456">
        <f>VLOOKUP($A456,Table3__2_1[],L$2,FALSE)</f>
        <v>52.450394736842</v>
      </c>
      <c r="M456">
        <f>VLOOKUP($A456,Table3__2_1[],M$2,FALSE)</f>
        <v>18.272403508771902</v>
      </c>
      <c r="N456" t="str">
        <f>VLOOKUP($A456,Table3__2_1[],N$2,FALSE)</f>
        <v>No</v>
      </c>
      <c r="O456" t="str">
        <f>VLOOKUP($A456,Table3__2_1[],O$2,FALSE)</f>
        <v>No</v>
      </c>
      <c r="P456" t="str">
        <f>VLOOKUP($A456,Table3__2_1[],P$2,FALSE)</f>
        <v>No</v>
      </c>
      <c r="Q456">
        <f>VLOOKUP($A456,Table3__2_1[],Q$2,FALSE)</f>
        <v>1</v>
      </c>
      <c r="R456" t="str">
        <f>VLOOKUP($A456,Table3__2_1[],R$2,FALSE)</f>
        <v>yes</v>
      </c>
      <c r="S456" t="str">
        <f>VLOOKUP($A456,Table3__2_1[],S$2,FALSE)</f>
        <v>Normal weight</v>
      </c>
      <c r="T456" t="str">
        <f>VLOOKUP($A456,Table3__2_1[],T$2,FALSE)</f>
        <v>Prediabetes</v>
      </c>
    </row>
    <row r="457" spans="1:20" ht="15.6" x14ac:dyDescent="0.3">
      <c r="A457" s="25" t="s">
        <v>1918</v>
      </c>
      <c r="B457" s="28" t="s">
        <v>4539</v>
      </c>
      <c r="D457">
        <f>VLOOKUP($A457,Table1_1[],D$2,FALSE)</f>
        <v>29476</v>
      </c>
      <c r="E457">
        <f>VLOOKUP($A457,Table1_1[],E$2,FALSE)</f>
        <v>0</v>
      </c>
      <c r="F457">
        <f>VLOOKUP($A457,Table1_1[],F$2,FALSE)</f>
        <v>22144.03</v>
      </c>
      <c r="G457" t="str">
        <f>VLOOKUP($A457,Table1_1[],G$2,FALSE)</f>
        <v>tier - 2</v>
      </c>
      <c r="H457" t="str">
        <f>VLOOKUP($A457,Table1_1[],H$2,FALSE)</f>
        <v>tier - 2</v>
      </c>
      <c r="I457" t="str">
        <f>VLOOKUP($A457,Table1_1[],I$2,FALSE)</f>
        <v>R1011</v>
      </c>
      <c r="J457" t="str">
        <f>VLOOKUP($A457,Table1_1[],J$2,FALSE)</f>
        <v>R1011</v>
      </c>
      <c r="K457">
        <f ca="1">VLOOKUP($A457,Table1_1[],K$2,FALSE)</f>
        <v>44</v>
      </c>
      <c r="L457">
        <f>VLOOKUP($A457,Table3__2_1[],L$2,FALSE)</f>
        <v>52.483684210526199</v>
      </c>
      <c r="M457">
        <f>VLOOKUP($A457,Table3__2_1[],M$2,FALSE)</f>
        <v>18.295894736842101</v>
      </c>
      <c r="N457" t="str">
        <f>VLOOKUP($A457,Table3__2_1[],N$2,FALSE)</f>
        <v>No</v>
      </c>
      <c r="O457" t="str">
        <f>VLOOKUP($A457,Table3__2_1[],O$2,FALSE)</f>
        <v>No</v>
      </c>
      <c r="P457" t="str">
        <f>VLOOKUP($A457,Table3__2_1[],P$2,FALSE)</f>
        <v>No</v>
      </c>
      <c r="Q457">
        <f>VLOOKUP($A457,Table3__2_1[],Q$2,FALSE)</f>
        <v>1</v>
      </c>
      <c r="R457" t="str">
        <f>VLOOKUP($A457,Table3__2_1[],R$2,FALSE)</f>
        <v>yes</v>
      </c>
      <c r="S457" t="str">
        <f>VLOOKUP($A457,Table3__2_1[],S$2,FALSE)</f>
        <v>Normal weight</v>
      </c>
      <c r="T457" t="str">
        <f>VLOOKUP($A457,Table3__2_1[],T$2,FALSE)</f>
        <v>Prediabetes</v>
      </c>
    </row>
    <row r="458" spans="1:20" ht="15.6" x14ac:dyDescent="0.3">
      <c r="A458" s="24" t="s">
        <v>1917</v>
      </c>
      <c r="B458" s="27" t="s">
        <v>2957</v>
      </c>
      <c r="D458">
        <f>VLOOKUP($A458,Table1_1[],D$2,FALSE)</f>
        <v>37131</v>
      </c>
      <c r="E458">
        <f>VLOOKUP($A458,Table1_1[],E$2,FALSE)</f>
        <v>0</v>
      </c>
      <c r="F458">
        <f>VLOOKUP($A458,Table1_1[],F$2,FALSE)</f>
        <v>22097.62</v>
      </c>
      <c r="G458" t="str">
        <f>VLOOKUP($A458,Table1_1[],G$2,FALSE)</f>
        <v>tier - 3</v>
      </c>
      <c r="H458" t="str">
        <f>VLOOKUP($A458,Table1_1[],H$2,FALSE)</f>
        <v>tier - 1</v>
      </c>
      <c r="I458" t="str">
        <f>VLOOKUP($A458,Table1_1[],I$2,FALSE)</f>
        <v>R1011</v>
      </c>
      <c r="J458" t="str">
        <f>VLOOKUP($A458,Table1_1[],J$2,FALSE)</f>
        <v>R1011</v>
      </c>
      <c r="K458">
        <f ca="1">VLOOKUP($A458,Table1_1[],K$2,FALSE)</f>
        <v>23</v>
      </c>
      <c r="L458">
        <f>VLOOKUP($A458,Table3__2_1[],L$2,FALSE)</f>
        <v>52.516973684210399</v>
      </c>
      <c r="M458">
        <f>VLOOKUP($A458,Table3__2_1[],M$2,FALSE)</f>
        <v>18.3193859649123</v>
      </c>
      <c r="N458" t="str">
        <f>VLOOKUP($A458,Table3__2_1[],N$2,FALSE)</f>
        <v>yes</v>
      </c>
      <c r="O458" t="str">
        <f>VLOOKUP($A458,Table3__2_1[],O$2,FALSE)</f>
        <v>No</v>
      </c>
      <c r="P458" t="str">
        <f>VLOOKUP($A458,Table3__2_1[],P$2,FALSE)</f>
        <v>Yes</v>
      </c>
      <c r="Q458">
        <f>VLOOKUP($A458,Table3__2_1[],Q$2,FALSE)</f>
        <v>1</v>
      </c>
      <c r="R458" t="str">
        <f>VLOOKUP($A458,Table3__2_1[],R$2,FALSE)</f>
        <v>yes</v>
      </c>
      <c r="S458" t="str">
        <f>VLOOKUP($A458,Table3__2_1[],S$2,FALSE)</f>
        <v>Normal weight</v>
      </c>
      <c r="T458" t="str">
        <f>VLOOKUP($A458,Table3__2_1[],T$2,FALSE)</f>
        <v>Prediabetes</v>
      </c>
    </row>
    <row r="459" spans="1:20" ht="15.6" x14ac:dyDescent="0.3">
      <c r="A459" s="25" t="s">
        <v>1916</v>
      </c>
      <c r="B459" s="28" t="s">
        <v>2624</v>
      </c>
      <c r="D459">
        <f>VLOOKUP($A459,Table1_1[],D$2,FALSE)</f>
        <v>32795</v>
      </c>
      <c r="E459">
        <f>VLOOKUP($A459,Table1_1[],E$2,FALSE)</f>
        <v>0</v>
      </c>
      <c r="F459">
        <f>VLOOKUP($A459,Table1_1[],F$2,FALSE)</f>
        <v>21984.47</v>
      </c>
      <c r="G459" t="str">
        <f>VLOOKUP($A459,Table1_1[],G$2,FALSE)</f>
        <v>tier - 3</v>
      </c>
      <c r="H459" t="str">
        <f>VLOOKUP($A459,Table1_1[],H$2,FALSE)</f>
        <v>tier - 1</v>
      </c>
      <c r="I459" t="str">
        <f>VLOOKUP($A459,Table1_1[],I$2,FALSE)</f>
        <v>R1012</v>
      </c>
      <c r="J459" t="str">
        <f>VLOOKUP($A459,Table1_1[],J$2,FALSE)</f>
        <v>R1012</v>
      </c>
      <c r="K459">
        <f ca="1">VLOOKUP($A459,Table1_1[],K$2,FALSE)</f>
        <v>35</v>
      </c>
      <c r="L459">
        <f>VLOOKUP($A459,Table3__2_1[],L$2,FALSE)</f>
        <v>52.550263157894598</v>
      </c>
      <c r="M459">
        <f>VLOOKUP($A459,Table3__2_1[],M$2,FALSE)</f>
        <v>18.342877192982399</v>
      </c>
      <c r="N459" t="str">
        <f>VLOOKUP($A459,Table3__2_1[],N$2,FALSE)</f>
        <v>yes</v>
      </c>
      <c r="O459" t="str">
        <f>VLOOKUP($A459,Table3__2_1[],O$2,FALSE)</f>
        <v>No</v>
      </c>
      <c r="P459" t="str">
        <f>VLOOKUP($A459,Table3__2_1[],P$2,FALSE)</f>
        <v>No</v>
      </c>
      <c r="Q459">
        <f>VLOOKUP($A459,Table3__2_1[],Q$2,FALSE)</f>
        <v>2</v>
      </c>
      <c r="R459" t="str">
        <f>VLOOKUP($A459,Table3__2_1[],R$2,FALSE)</f>
        <v>yes</v>
      </c>
      <c r="S459" t="str">
        <f>VLOOKUP($A459,Table3__2_1[],S$2,FALSE)</f>
        <v>Normal weight</v>
      </c>
      <c r="T459" t="str">
        <f>VLOOKUP($A459,Table3__2_1[],T$2,FALSE)</f>
        <v>Normal</v>
      </c>
    </row>
    <row r="460" spans="1:20" ht="15.6" x14ac:dyDescent="0.3">
      <c r="A460" s="24" t="s">
        <v>1915</v>
      </c>
      <c r="B460" s="27" t="s">
        <v>2456</v>
      </c>
      <c r="D460">
        <f>VLOOKUP($A460,Table1_1[],D$2,FALSE)</f>
        <v>27747</v>
      </c>
      <c r="E460">
        <f>VLOOKUP($A460,Table1_1[],E$2,FALSE)</f>
        <v>0</v>
      </c>
      <c r="F460">
        <f>VLOOKUP($A460,Table1_1[],F$2,FALSE)</f>
        <v>21978.68</v>
      </c>
      <c r="G460" t="str">
        <f>VLOOKUP($A460,Table1_1[],G$2,FALSE)</f>
        <v>tier - 3</v>
      </c>
      <c r="H460" t="str">
        <f>VLOOKUP($A460,Table1_1[],H$2,FALSE)</f>
        <v>tier - 3</v>
      </c>
      <c r="I460" t="str">
        <f>VLOOKUP($A460,Table1_1[],I$2,FALSE)</f>
        <v>R1013</v>
      </c>
      <c r="J460" t="str">
        <f>VLOOKUP($A460,Table1_1[],J$2,FALSE)</f>
        <v>R1013</v>
      </c>
      <c r="K460">
        <f ca="1">VLOOKUP($A460,Table1_1[],K$2,FALSE)</f>
        <v>49</v>
      </c>
      <c r="L460">
        <f>VLOOKUP($A460,Table3__2_1[],L$2,FALSE)</f>
        <v>52.583552631578797</v>
      </c>
      <c r="M460">
        <f>VLOOKUP($A460,Table3__2_1[],M$2,FALSE)</f>
        <v>18.366368421052599</v>
      </c>
      <c r="N460" t="str">
        <f>VLOOKUP($A460,Table3__2_1[],N$2,FALSE)</f>
        <v>No</v>
      </c>
      <c r="O460" t="str">
        <f>VLOOKUP($A460,Table3__2_1[],O$2,FALSE)</f>
        <v>No</v>
      </c>
      <c r="P460" t="str">
        <f>VLOOKUP($A460,Table3__2_1[],P$2,FALSE)</f>
        <v>No</v>
      </c>
      <c r="Q460">
        <f>VLOOKUP($A460,Table3__2_1[],Q$2,FALSE)</f>
        <v>1</v>
      </c>
      <c r="R460" t="str">
        <f>VLOOKUP($A460,Table3__2_1[],R$2,FALSE)</f>
        <v>yes</v>
      </c>
      <c r="S460" t="str">
        <f>VLOOKUP($A460,Table3__2_1[],S$2,FALSE)</f>
        <v>Normal weight</v>
      </c>
      <c r="T460" t="str">
        <f>VLOOKUP($A460,Table3__2_1[],T$2,FALSE)</f>
        <v>Prediabetes</v>
      </c>
    </row>
    <row r="461" spans="1:20" ht="15.6" x14ac:dyDescent="0.3">
      <c r="A461" s="25" t="s">
        <v>1914</v>
      </c>
      <c r="B461" s="28" t="s">
        <v>4720</v>
      </c>
      <c r="D461">
        <f>VLOOKUP($A461,Table1_1[],D$2,FALSE)</f>
        <v>37892</v>
      </c>
      <c r="E461">
        <f>VLOOKUP($A461,Table1_1[],E$2,FALSE)</f>
        <v>0</v>
      </c>
      <c r="F461">
        <f>VLOOKUP($A461,Table1_1[],F$2,FALSE)</f>
        <v>21882.400000000001</v>
      </c>
      <c r="G461" t="str">
        <f>VLOOKUP($A461,Table1_1[],G$2,FALSE)</f>
        <v>tier - 2</v>
      </c>
      <c r="H461" t="str">
        <f>VLOOKUP($A461,Table1_1[],H$2,FALSE)</f>
        <v>tier - 1</v>
      </c>
      <c r="I461" t="str">
        <f>VLOOKUP($A461,Table1_1[],I$2,FALSE)</f>
        <v>R1011</v>
      </c>
      <c r="J461" t="str">
        <f>VLOOKUP($A461,Table1_1[],J$2,FALSE)</f>
        <v>R1011</v>
      </c>
      <c r="K461">
        <f ca="1">VLOOKUP($A461,Table1_1[],K$2,FALSE)</f>
        <v>21</v>
      </c>
      <c r="L461">
        <f>VLOOKUP($A461,Table3__2_1[],L$2,FALSE)</f>
        <v>52.616842105263103</v>
      </c>
      <c r="M461">
        <f>VLOOKUP($A461,Table3__2_1[],M$2,FALSE)</f>
        <v>18.389859649122801</v>
      </c>
      <c r="N461" t="str">
        <f>VLOOKUP($A461,Table3__2_1[],N$2,FALSE)</f>
        <v>No</v>
      </c>
      <c r="O461" t="str">
        <f>VLOOKUP($A461,Table3__2_1[],O$2,FALSE)</f>
        <v>No</v>
      </c>
      <c r="P461" t="str">
        <f>VLOOKUP($A461,Table3__2_1[],P$2,FALSE)</f>
        <v>No</v>
      </c>
      <c r="Q461">
        <f>VLOOKUP($A461,Table3__2_1[],Q$2,FALSE)</f>
        <v>1</v>
      </c>
      <c r="R461" t="str">
        <f>VLOOKUP($A461,Table3__2_1[],R$2,FALSE)</f>
        <v>yes</v>
      </c>
      <c r="S461" t="str">
        <f>VLOOKUP($A461,Table3__2_1[],S$2,FALSE)</f>
        <v>Normal weight</v>
      </c>
      <c r="T461" t="str">
        <f>VLOOKUP($A461,Table3__2_1[],T$2,FALSE)</f>
        <v>Diabetes</v>
      </c>
    </row>
    <row r="462" spans="1:20" ht="15.6" x14ac:dyDescent="0.3">
      <c r="A462" s="24" t="s">
        <v>1913</v>
      </c>
      <c r="B462" s="27" t="s">
        <v>4721</v>
      </c>
      <c r="D462">
        <f>VLOOKUP($A462,Table1_1[],D$2,FALSE)</f>
        <v>29084</v>
      </c>
      <c r="E462">
        <f>VLOOKUP($A462,Table1_1[],E$2,FALSE)</f>
        <v>0</v>
      </c>
      <c r="F462">
        <f>VLOOKUP($A462,Table1_1[],F$2,FALSE)</f>
        <v>21880.82</v>
      </c>
      <c r="G462" t="str">
        <f>VLOOKUP($A462,Table1_1[],G$2,FALSE)</f>
        <v>tier - 3</v>
      </c>
      <c r="H462" t="str">
        <f>VLOOKUP($A462,Table1_1[],H$2,FALSE)</f>
        <v>tier - 1</v>
      </c>
      <c r="I462" t="str">
        <f>VLOOKUP($A462,Table1_1[],I$2,FALSE)</f>
        <v>R1012</v>
      </c>
      <c r="J462" t="str">
        <f>VLOOKUP($A462,Table1_1[],J$2,FALSE)</f>
        <v>R1012</v>
      </c>
      <c r="K462">
        <f ca="1">VLOOKUP($A462,Table1_1[],K$2,FALSE)</f>
        <v>45</v>
      </c>
      <c r="L462">
        <f>VLOOKUP($A462,Table3__2_1[],L$2,FALSE)</f>
        <v>52.650131578947303</v>
      </c>
      <c r="M462">
        <f>VLOOKUP($A462,Table3__2_1[],M$2,FALSE)</f>
        <v>18.413350877193</v>
      </c>
      <c r="N462" t="str">
        <f>VLOOKUP($A462,Table3__2_1[],N$2,FALSE)</f>
        <v>yes</v>
      </c>
      <c r="O462" t="str">
        <f>VLOOKUP($A462,Table3__2_1[],O$2,FALSE)</f>
        <v>No</v>
      </c>
      <c r="P462" t="str">
        <f>VLOOKUP($A462,Table3__2_1[],P$2,FALSE)</f>
        <v>No</v>
      </c>
      <c r="Q462">
        <f>VLOOKUP($A462,Table3__2_1[],Q$2,FALSE)</f>
        <v>1</v>
      </c>
      <c r="R462" t="str">
        <f>VLOOKUP($A462,Table3__2_1[],R$2,FALSE)</f>
        <v>yes</v>
      </c>
      <c r="S462" t="str">
        <f>VLOOKUP($A462,Table3__2_1[],S$2,FALSE)</f>
        <v>Normal weight</v>
      </c>
      <c r="T462" t="str">
        <f>VLOOKUP($A462,Table3__2_1[],T$2,FALSE)</f>
        <v>Prediabetes</v>
      </c>
    </row>
    <row r="463" spans="1:20" ht="15.6" x14ac:dyDescent="0.3">
      <c r="A463" s="25" t="s">
        <v>1912</v>
      </c>
      <c r="B463" s="28" t="s">
        <v>3719</v>
      </c>
      <c r="D463">
        <f>VLOOKUP($A463,Table1_1[],D$2,FALSE)</f>
        <v>23250</v>
      </c>
      <c r="E463">
        <f>VLOOKUP($A463,Table1_1[],E$2,FALSE)</f>
        <v>0</v>
      </c>
      <c r="F463">
        <f>VLOOKUP($A463,Table1_1[],F$2,FALSE)</f>
        <v>21797</v>
      </c>
      <c r="G463" t="str">
        <f>VLOOKUP($A463,Table1_1[],G$2,FALSE)</f>
        <v>tier - 3</v>
      </c>
      <c r="H463" t="str">
        <f>VLOOKUP($A463,Table1_1[],H$2,FALSE)</f>
        <v>tier - 1</v>
      </c>
      <c r="I463" t="str">
        <f>VLOOKUP($A463,Table1_1[],I$2,FALSE)</f>
        <v>R1011</v>
      </c>
      <c r="J463" t="str">
        <f>VLOOKUP($A463,Table1_1[],J$2,FALSE)</f>
        <v>R1011</v>
      </c>
      <c r="K463">
        <f ca="1">VLOOKUP($A463,Table1_1[],K$2,FALSE)</f>
        <v>61</v>
      </c>
      <c r="L463">
        <f>VLOOKUP($A463,Table3__2_1[],L$2,FALSE)</f>
        <v>52.683421052631502</v>
      </c>
      <c r="M463">
        <f>VLOOKUP($A463,Table3__2_1[],M$2,FALSE)</f>
        <v>18.4368421052631</v>
      </c>
      <c r="N463" t="str">
        <f>VLOOKUP($A463,Table3__2_1[],N$2,FALSE)</f>
        <v>No</v>
      </c>
      <c r="O463" t="str">
        <f>VLOOKUP($A463,Table3__2_1[],O$2,FALSE)</f>
        <v>No</v>
      </c>
      <c r="P463" t="str">
        <f>VLOOKUP($A463,Table3__2_1[],P$2,FALSE)</f>
        <v>No</v>
      </c>
      <c r="Q463">
        <f>VLOOKUP($A463,Table3__2_1[],Q$2,FALSE)</f>
        <v>2</v>
      </c>
      <c r="R463" t="str">
        <f>VLOOKUP($A463,Table3__2_1[],R$2,FALSE)</f>
        <v>yes</v>
      </c>
      <c r="S463" t="str">
        <f>VLOOKUP($A463,Table3__2_1[],S$2,FALSE)</f>
        <v>Normal weight</v>
      </c>
      <c r="T463" t="str">
        <f>VLOOKUP($A463,Table3__2_1[],T$2,FALSE)</f>
        <v>Diabetes</v>
      </c>
    </row>
    <row r="464" spans="1:20" ht="15.6" x14ac:dyDescent="0.3">
      <c r="A464" s="24" t="s">
        <v>1911</v>
      </c>
      <c r="B464" s="27" t="s">
        <v>4722</v>
      </c>
      <c r="D464">
        <f>VLOOKUP($A464,Table1_1[],D$2,FALSE)</f>
        <v>29126</v>
      </c>
      <c r="E464">
        <f>VLOOKUP($A464,Table1_1[],E$2,FALSE)</f>
        <v>0</v>
      </c>
      <c r="F464">
        <f>VLOOKUP($A464,Table1_1[],F$2,FALSE)</f>
        <v>21774.32</v>
      </c>
      <c r="G464" t="str">
        <f>VLOOKUP($A464,Table1_1[],G$2,FALSE)</f>
        <v>tier - 3</v>
      </c>
      <c r="H464" t="str">
        <f>VLOOKUP($A464,Table1_1[],H$2,FALSE)</f>
        <v>tier - 2</v>
      </c>
      <c r="I464" t="str">
        <f>VLOOKUP($A464,Table1_1[],I$2,FALSE)</f>
        <v>R1012</v>
      </c>
      <c r="J464" t="str">
        <f>VLOOKUP($A464,Table1_1[],J$2,FALSE)</f>
        <v>R1012</v>
      </c>
      <c r="K464">
        <f ca="1">VLOOKUP($A464,Table1_1[],K$2,FALSE)</f>
        <v>45</v>
      </c>
      <c r="L464">
        <f>VLOOKUP($A464,Table3__2_1[],L$2,FALSE)</f>
        <v>52.716710526315801</v>
      </c>
      <c r="M464">
        <f>VLOOKUP($A464,Table3__2_1[],M$2,FALSE)</f>
        <v>18.460333333333299</v>
      </c>
      <c r="N464" t="str">
        <f>VLOOKUP($A464,Table3__2_1[],N$2,FALSE)</f>
        <v>No</v>
      </c>
      <c r="O464" t="str">
        <f>VLOOKUP($A464,Table3__2_1[],O$2,FALSE)</f>
        <v>No</v>
      </c>
      <c r="P464" t="str">
        <f>VLOOKUP($A464,Table3__2_1[],P$2,FALSE)</f>
        <v>No</v>
      </c>
      <c r="Q464">
        <f>VLOOKUP($A464,Table3__2_1[],Q$2,FALSE)</f>
        <v>0</v>
      </c>
      <c r="R464" t="str">
        <f>VLOOKUP($A464,Table3__2_1[],R$2,FALSE)</f>
        <v>yes</v>
      </c>
      <c r="S464" t="str">
        <f>VLOOKUP($A464,Table3__2_1[],S$2,FALSE)</f>
        <v>Normal weight</v>
      </c>
      <c r="T464" t="str">
        <f>VLOOKUP($A464,Table3__2_1[],T$2,FALSE)</f>
        <v>Normal</v>
      </c>
    </row>
    <row r="465" spans="1:20" ht="15.6" x14ac:dyDescent="0.3">
      <c r="A465" s="25" t="s">
        <v>1910</v>
      </c>
      <c r="B465" s="28" t="s">
        <v>3633</v>
      </c>
      <c r="D465">
        <f>VLOOKUP($A465,Table1_1[],D$2,FALSE)</f>
        <v>29118</v>
      </c>
      <c r="E465">
        <f>VLOOKUP($A465,Table1_1[],E$2,FALSE)</f>
        <v>0</v>
      </c>
      <c r="F465">
        <f>VLOOKUP($A465,Table1_1[],F$2,FALSE)</f>
        <v>21771.34</v>
      </c>
      <c r="G465" t="str">
        <f>VLOOKUP($A465,Table1_1[],G$2,FALSE)</f>
        <v>tier - 3</v>
      </c>
      <c r="H465" t="str">
        <f>VLOOKUP($A465,Table1_1[],H$2,FALSE)</f>
        <v>tier - 1</v>
      </c>
      <c r="I465" t="str">
        <f>VLOOKUP($A465,Table1_1[],I$2,FALSE)</f>
        <v>R1024</v>
      </c>
      <c r="J465" t="str">
        <f>VLOOKUP($A465,Table1_1[],J$2,FALSE)</f>
        <v>R1024</v>
      </c>
      <c r="K465">
        <f ca="1">VLOOKUP($A465,Table1_1[],K$2,FALSE)</f>
        <v>45</v>
      </c>
      <c r="L465">
        <f>VLOOKUP($A465,Table3__2_1[],L$2,FALSE)</f>
        <v>52.749999999999901</v>
      </c>
      <c r="M465">
        <f>VLOOKUP($A465,Table3__2_1[],M$2,FALSE)</f>
        <v>18.483824561403502</v>
      </c>
      <c r="N465" t="str">
        <f>VLOOKUP($A465,Table3__2_1[],N$2,FALSE)</f>
        <v>No</v>
      </c>
      <c r="O465" t="str">
        <f>VLOOKUP($A465,Table3__2_1[],O$2,FALSE)</f>
        <v>No</v>
      </c>
      <c r="P465" t="str">
        <f>VLOOKUP($A465,Table3__2_1[],P$2,FALSE)</f>
        <v>No</v>
      </c>
      <c r="Q465">
        <f>VLOOKUP($A465,Table3__2_1[],Q$2,FALSE)</f>
        <v>0</v>
      </c>
      <c r="R465" t="str">
        <f>VLOOKUP($A465,Table3__2_1[],R$2,FALSE)</f>
        <v>yes</v>
      </c>
      <c r="S465" t="str">
        <f>VLOOKUP($A465,Table3__2_1[],S$2,FALSE)</f>
        <v>Normal weight</v>
      </c>
      <c r="T465" t="str">
        <f>VLOOKUP($A465,Table3__2_1[],T$2,FALSE)</f>
        <v>Prediabetes</v>
      </c>
    </row>
    <row r="466" spans="1:20" ht="15.6" x14ac:dyDescent="0.3">
      <c r="A466" s="24" t="s">
        <v>1909</v>
      </c>
      <c r="B466" s="27" t="s">
        <v>4723</v>
      </c>
      <c r="D466">
        <f>VLOOKUP($A466,Table1_1[],D$2,FALSE)</f>
        <v>27959</v>
      </c>
      <c r="E466">
        <f>VLOOKUP($A466,Table1_1[],E$2,FALSE)</f>
        <v>0</v>
      </c>
      <c r="F466">
        <f>VLOOKUP($A466,Table1_1[],F$2,FALSE)</f>
        <v>21677.279999999999</v>
      </c>
      <c r="G466" t="str">
        <f>VLOOKUP($A466,Table1_1[],G$2,FALSE)</f>
        <v>tier - 3</v>
      </c>
      <c r="H466" t="str">
        <f>VLOOKUP($A466,Table1_1[],H$2,FALSE)</f>
        <v>tier - 1</v>
      </c>
      <c r="I466" t="str">
        <f>VLOOKUP($A466,Table1_1[],I$2,FALSE)</f>
        <v>R1012</v>
      </c>
      <c r="J466" t="str">
        <f>VLOOKUP($A466,Table1_1[],J$2,FALSE)</f>
        <v>R1012</v>
      </c>
      <c r="K466">
        <f ca="1">VLOOKUP($A466,Table1_1[],K$2,FALSE)</f>
        <v>48</v>
      </c>
      <c r="L466">
        <f>VLOOKUP($A466,Table3__2_1[],L$2,FALSE)</f>
        <v>52.7832894736841</v>
      </c>
      <c r="M466">
        <f>VLOOKUP($A466,Table3__2_1[],M$2,FALSE)</f>
        <v>18.507315789473701</v>
      </c>
      <c r="N466" t="str">
        <f>VLOOKUP($A466,Table3__2_1[],N$2,FALSE)</f>
        <v>No</v>
      </c>
      <c r="O466" t="str">
        <f>VLOOKUP($A466,Table3__2_1[],O$2,FALSE)</f>
        <v>No</v>
      </c>
      <c r="P466" t="str">
        <f>VLOOKUP($A466,Table3__2_1[],P$2,FALSE)</f>
        <v>No</v>
      </c>
      <c r="Q466">
        <f>VLOOKUP($A466,Table3__2_1[],Q$2,FALSE)</f>
        <v>0</v>
      </c>
      <c r="R466" t="str">
        <f>VLOOKUP($A466,Table3__2_1[],R$2,FALSE)</f>
        <v>yes</v>
      </c>
      <c r="S466" t="str">
        <f>VLOOKUP($A466,Table3__2_1[],S$2,FALSE)</f>
        <v>Normal weight</v>
      </c>
      <c r="T466" t="str">
        <f>VLOOKUP($A466,Table3__2_1[],T$2,FALSE)</f>
        <v>Diabetes</v>
      </c>
    </row>
    <row r="467" spans="1:20" ht="15.6" x14ac:dyDescent="0.3">
      <c r="A467" s="25" t="s">
        <v>1908</v>
      </c>
      <c r="B467" s="28" t="s">
        <v>3565</v>
      </c>
      <c r="D467">
        <f>VLOOKUP($A467,Table1_1[],D$2,FALSE)</f>
        <v>22966</v>
      </c>
      <c r="E467">
        <f>VLOOKUP($A467,Table1_1[],E$2,FALSE)</f>
        <v>0</v>
      </c>
      <c r="F467">
        <f>VLOOKUP($A467,Table1_1[],F$2,FALSE)</f>
        <v>21661.16</v>
      </c>
      <c r="G467" t="str">
        <f>VLOOKUP($A467,Table1_1[],G$2,FALSE)</f>
        <v>tier - 2</v>
      </c>
      <c r="H467" t="str">
        <f>VLOOKUP($A467,Table1_1[],H$2,FALSE)</f>
        <v>tier - 2</v>
      </c>
      <c r="I467" t="str">
        <f>VLOOKUP($A467,Table1_1[],I$2,FALSE)</f>
        <v>R1012</v>
      </c>
      <c r="J467" t="str">
        <f>VLOOKUP($A467,Table1_1[],J$2,FALSE)</f>
        <v>R1012</v>
      </c>
      <c r="K467">
        <f ca="1">VLOOKUP($A467,Table1_1[],K$2,FALSE)</f>
        <v>62</v>
      </c>
      <c r="L467">
        <f>VLOOKUP($A467,Table3__2_1[],L$2,FALSE)</f>
        <v>52.816578947368299</v>
      </c>
      <c r="M467">
        <f>VLOOKUP($A467,Table3__2_1[],M$2,FALSE)</f>
        <v>18.5308070175438</v>
      </c>
      <c r="N467" t="str">
        <f>VLOOKUP($A467,Table3__2_1[],N$2,FALSE)</f>
        <v>No</v>
      </c>
      <c r="O467" t="str">
        <f>VLOOKUP($A467,Table3__2_1[],O$2,FALSE)</f>
        <v>No</v>
      </c>
      <c r="P467" t="str">
        <f>VLOOKUP($A467,Table3__2_1[],P$2,FALSE)</f>
        <v>No</v>
      </c>
      <c r="Q467">
        <f>VLOOKUP($A467,Table3__2_1[],Q$2,FALSE)</f>
        <v>0</v>
      </c>
      <c r="R467" t="str">
        <f>VLOOKUP($A467,Table3__2_1[],R$2,FALSE)</f>
        <v>yes</v>
      </c>
      <c r="S467" t="str">
        <f>VLOOKUP($A467,Table3__2_1[],S$2,FALSE)</f>
        <v>Normal weight</v>
      </c>
      <c r="T467" t="str">
        <f>VLOOKUP($A467,Table3__2_1[],T$2,FALSE)</f>
        <v>Prediabetes</v>
      </c>
    </row>
    <row r="468" spans="1:20" ht="15.6" x14ac:dyDescent="0.3">
      <c r="A468" s="24" t="s">
        <v>1907</v>
      </c>
      <c r="B468" s="27" t="s">
        <v>4501</v>
      </c>
      <c r="D468">
        <f>VLOOKUP($A468,Table1_1[],D$2,FALSE)</f>
        <v>30675</v>
      </c>
      <c r="E468">
        <f>VLOOKUP($A468,Table1_1[],E$2,FALSE)</f>
        <v>0</v>
      </c>
      <c r="F468">
        <f>VLOOKUP($A468,Table1_1[],F$2,FALSE)</f>
        <v>21659.93</v>
      </c>
      <c r="G468" t="str">
        <f>VLOOKUP($A468,Table1_1[],G$2,FALSE)</f>
        <v>tier - 3</v>
      </c>
      <c r="H468" t="str">
        <f>VLOOKUP($A468,Table1_1[],H$2,FALSE)</f>
        <v>tier - 3</v>
      </c>
      <c r="I468" t="str">
        <f>VLOOKUP($A468,Table1_1[],I$2,FALSE)</f>
        <v>R1024</v>
      </c>
      <c r="J468" t="str">
        <f>VLOOKUP($A468,Table1_1[],J$2,FALSE)</f>
        <v>R1024</v>
      </c>
      <c r="K468">
        <f ca="1">VLOOKUP($A468,Table1_1[],K$2,FALSE)</f>
        <v>41</v>
      </c>
      <c r="L468">
        <f>VLOOKUP($A468,Table3__2_1[],L$2,FALSE)</f>
        <v>52.849868421052498</v>
      </c>
      <c r="M468">
        <f>VLOOKUP($A468,Table3__2_1[],M$2,FALSE)</f>
        <v>18.554298245614</v>
      </c>
      <c r="N468" t="str">
        <f>VLOOKUP($A468,Table3__2_1[],N$2,FALSE)</f>
        <v>yes</v>
      </c>
      <c r="O468" t="str">
        <f>VLOOKUP($A468,Table3__2_1[],O$2,FALSE)</f>
        <v>No</v>
      </c>
      <c r="P468" t="str">
        <f>VLOOKUP($A468,Table3__2_1[],P$2,FALSE)</f>
        <v>Yes</v>
      </c>
      <c r="Q468">
        <f>VLOOKUP($A468,Table3__2_1[],Q$2,FALSE)</f>
        <v>0</v>
      </c>
      <c r="R468" t="str">
        <f>VLOOKUP($A468,Table3__2_1[],R$2,FALSE)</f>
        <v>yes</v>
      </c>
      <c r="S468" t="str">
        <f>VLOOKUP($A468,Table3__2_1[],S$2,FALSE)</f>
        <v>Normal weight</v>
      </c>
      <c r="T468" t="str">
        <f>VLOOKUP($A468,Table3__2_1[],T$2,FALSE)</f>
        <v>Prediabetes</v>
      </c>
    </row>
    <row r="469" spans="1:20" ht="15.6" x14ac:dyDescent="0.3">
      <c r="A469" s="25" t="s">
        <v>1906</v>
      </c>
      <c r="B469" s="28" t="s">
        <v>4725</v>
      </c>
      <c r="D469">
        <f>VLOOKUP($A469,Table1_1[],D$2,FALSE)</f>
        <v>36323</v>
      </c>
      <c r="E469">
        <f>VLOOKUP($A469,Table1_1[],E$2,FALSE)</f>
        <v>0</v>
      </c>
      <c r="F469">
        <f>VLOOKUP($A469,Table1_1[],F$2,FALSE)</f>
        <v>21595.38</v>
      </c>
      <c r="G469" t="str">
        <f>VLOOKUP($A469,Table1_1[],G$2,FALSE)</f>
        <v>tier - 2</v>
      </c>
      <c r="H469" t="str">
        <f>VLOOKUP($A469,Table1_1[],H$2,FALSE)</f>
        <v>tier - 3</v>
      </c>
      <c r="I469" t="str">
        <f>VLOOKUP($A469,Table1_1[],I$2,FALSE)</f>
        <v>R1012</v>
      </c>
      <c r="J469" t="str">
        <f>VLOOKUP($A469,Table1_1[],J$2,FALSE)</f>
        <v>R1012</v>
      </c>
      <c r="K469">
        <f ca="1">VLOOKUP($A469,Table1_1[],K$2,FALSE)</f>
        <v>25</v>
      </c>
      <c r="L469">
        <f>VLOOKUP($A469,Table3__2_1[],L$2,FALSE)</f>
        <v>52.883157894736698</v>
      </c>
      <c r="M469">
        <f>VLOOKUP($A469,Table3__2_1[],M$2,FALSE)</f>
        <v>18.577789473684199</v>
      </c>
      <c r="N469" t="str">
        <f>VLOOKUP($A469,Table3__2_1[],N$2,FALSE)</f>
        <v>No</v>
      </c>
      <c r="O469" t="str">
        <f>VLOOKUP($A469,Table3__2_1[],O$2,FALSE)</f>
        <v>No</v>
      </c>
      <c r="P469" t="str">
        <f>VLOOKUP($A469,Table3__2_1[],P$2,FALSE)</f>
        <v>No</v>
      </c>
      <c r="Q469">
        <f>VLOOKUP($A469,Table3__2_1[],Q$2,FALSE)</f>
        <v>0</v>
      </c>
      <c r="R469" t="str">
        <f>VLOOKUP($A469,Table3__2_1[],R$2,FALSE)</f>
        <v>yes</v>
      </c>
      <c r="S469" t="str">
        <f>VLOOKUP($A469,Table3__2_1[],S$2,FALSE)</f>
        <v>Normal weight</v>
      </c>
      <c r="T469" t="str">
        <f>VLOOKUP($A469,Table3__2_1[],T$2,FALSE)</f>
        <v>Prediabetes</v>
      </c>
    </row>
    <row r="470" spans="1:20" ht="15.6" x14ac:dyDescent="0.3">
      <c r="A470" s="24" t="s">
        <v>1905</v>
      </c>
      <c r="B470" s="27" t="s">
        <v>4443</v>
      </c>
      <c r="D470">
        <f>VLOOKUP($A470,Table1_1[],D$2,FALSE)</f>
        <v>33198</v>
      </c>
      <c r="E470">
        <f>VLOOKUP($A470,Table1_1[],E$2,FALSE)</f>
        <v>0</v>
      </c>
      <c r="F470">
        <f>VLOOKUP($A470,Table1_1[],F$2,FALSE)</f>
        <v>21472.48</v>
      </c>
      <c r="G470" t="str">
        <f>VLOOKUP($A470,Table1_1[],G$2,FALSE)</f>
        <v>tier - 2</v>
      </c>
      <c r="H470" t="str">
        <f>VLOOKUP($A470,Table1_1[],H$2,FALSE)</f>
        <v>tier - 2</v>
      </c>
      <c r="I470" t="str">
        <f>VLOOKUP($A470,Table1_1[],I$2,FALSE)</f>
        <v>R1012</v>
      </c>
      <c r="J470" t="str">
        <f>VLOOKUP($A470,Table1_1[],J$2,FALSE)</f>
        <v>R1012</v>
      </c>
      <c r="K470">
        <f ca="1">VLOOKUP($A470,Table1_1[],K$2,FALSE)</f>
        <v>34</v>
      </c>
      <c r="L470">
        <f>VLOOKUP($A470,Table3__2_1[],L$2,FALSE)</f>
        <v>52.916447368420897</v>
      </c>
      <c r="M470">
        <f>VLOOKUP($A470,Table3__2_1[],M$2,FALSE)</f>
        <v>18.601280701754401</v>
      </c>
      <c r="N470" t="str">
        <f>VLOOKUP($A470,Table3__2_1[],N$2,FALSE)</f>
        <v>yes</v>
      </c>
      <c r="O470" t="str">
        <f>VLOOKUP($A470,Table3__2_1[],O$2,FALSE)</f>
        <v>No</v>
      </c>
      <c r="P470" t="str">
        <f>VLOOKUP($A470,Table3__2_1[],P$2,FALSE)</f>
        <v>No</v>
      </c>
      <c r="Q470">
        <f>VLOOKUP($A470,Table3__2_1[],Q$2,FALSE)</f>
        <v>0</v>
      </c>
      <c r="R470" t="str">
        <f>VLOOKUP($A470,Table3__2_1[],R$2,FALSE)</f>
        <v>yes</v>
      </c>
      <c r="S470" t="str">
        <f>VLOOKUP($A470,Table3__2_1[],S$2,FALSE)</f>
        <v>Normal weight</v>
      </c>
      <c r="T470" t="str">
        <f>VLOOKUP($A470,Table3__2_1[],T$2,FALSE)</f>
        <v>Diabetes</v>
      </c>
    </row>
    <row r="471" spans="1:20" ht="15.6" x14ac:dyDescent="0.3">
      <c r="A471" s="25" t="s">
        <v>1904</v>
      </c>
      <c r="B471" s="28" t="s">
        <v>4726</v>
      </c>
      <c r="D471">
        <f>VLOOKUP($A471,Table1_1[],D$2,FALSE)</f>
        <v>29465</v>
      </c>
      <c r="E471">
        <f>VLOOKUP($A471,Table1_1[],E$2,FALSE)</f>
        <v>0</v>
      </c>
      <c r="F471">
        <f>VLOOKUP($A471,Table1_1[],F$2,FALSE)</f>
        <v>21348.71</v>
      </c>
      <c r="G471" t="str">
        <f>VLOOKUP($A471,Table1_1[],G$2,FALSE)</f>
        <v>tier - 2</v>
      </c>
      <c r="H471" t="str">
        <f>VLOOKUP($A471,Table1_1[],H$2,FALSE)</f>
        <v>tier - 1</v>
      </c>
      <c r="I471" t="str">
        <f>VLOOKUP($A471,Table1_1[],I$2,FALSE)</f>
        <v>R1012</v>
      </c>
      <c r="J471" t="str">
        <f>VLOOKUP($A471,Table1_1[],J$2,FALSE)</f>
        <v>R1012</v>
      </c>
      <c r="K471">
        <f ca="1">VLOOKUP($A471,Table1_1[],K$2,FALSE)</f>
        <v>44</v>
      </c>
      <c r="L471">
        <f>VLOOKUP($A471,Table3__2_1[],L$2,FALSE)</f>
        <v>52.949736842105203</v>
      </c>
      <c r="M471">
        <f>VLOOKUP($A471,Table3__2_1[],M$2,FALSE)</f>
        <v>18.624771929824501</v>
      </c>
      <c r="N471" t="str">
        <f>VLOOKUP($A471,Table3__2_1[],N$2,FALSE)</f>
        <v>No</v>
      </c>
      <c r="O471" t="str">
        <f>VLOOKUP($A471,Table3__2_1[],O$2,FALSE)</f>
        <v>No</v>
      </c>
      <c r="P471" t="str">
        <f>VLOOKUP($A471,Table3__2_1[],P$2,FALSE)</f>
        <v>No</v>
      </c>
      <c r="Q471">
        <f>VLOOKUP($A471,Table3__2_1[],Q$2,FALSE)</f>
        <v>1</v>
      </c>
      <c r="R471" t="str">
        <f>VLOOKUP($A471,Table3__2_1[],R$2,FALSE)</f>
        <v>yes</v>
      </c>
      <c r="S471" t="str">
        <f>VLOOKUP($A471,Table3__2_1[],S$2,FALSE)</f>
        <v>Normal weight</v>
      </c>
      <c r="T471" t="str">
        <f>VLOOKUP($A471,Table3__2_1[],T$2,FALSE)</f>
        <v>Prediabetes</v>
      </c>
    </row>
    <row r="472" spans="1:20" ht="15.6" x14ac:dyDescent="0.3">
      <c r="A472" s="24" t="s">
        <v>1903</v>
      </c>
      <c r="B472" s="27" t="s">
        <v>4727</v>
      </c>
      <c r="D472">
        <f>VLOOKUP($A472,Table1_1[],D$2,FALSE)</f>
        <v>38200</v>
      </c>
      <c r="E472">
        <f>VLOOKUP($A472,Table1_1[],E$2,FALSE)</f>
        <v>0</v>
      </c>
      <c r="F472">
        <f>VLOOKUP($A472,Table1_1[],F$2,FALSE)</f>
        <v>21344.85</v>
      </c>
      <c r="G472" t="str">
        <f>VLOOKUP($A472,Table1_1[],G$2,FALSE)</f>
        <v>tier - 3</v>
      </c>
      <c r="H472" t="str">
        <f>VLOOKUP($A472,Table1_1[],H$2,FALSE)</f>
        <v>tier - 1</v>
      </c>
      <c r="I472" t="str">
        <f>VLOOKUP($A472,Table1_1[],I$2,FALSE)</f>
        <v>R1024</v>
      </c>
      <c r="J472" t="str">
        <f>VLOOKUP($A472,Table1_1[],J$2,FALSE)</f>
        <v>R1024</v>
      </c>
      <c r="K472">
        <f ca="1">VLOOKUP($A472,Table1_1[],K$2,FALSE)</f>
        <v>20</v>
      </c>
      <c r="L472">
        <f>VLOOKUP($A472,Table3__2_1[],L$2,FALSE)</f>
        <v>52.983026315789402</v>
      </c>
      <c r="M472">
        <f>VLOOKUP($A472,Table3__2_1[],M$2,FALSE)</f>
        <v>18.6482631578947</v>
      </c>
      <c r="N472" t="str">
        <f>VLOOKUP($A472,Table3__2_1[],N$2,FALSE)</f>
        <v>No</v>
      </c>
      <c r="O472" t="str">
        <f>VLOOKUP($A472,Table3__2_1[],O$2,FALSE)</f>
        <v>No</v>
      </c>
      <c r="P472" t="str">
        <f>VLOOKUP($A472,Table3__2_1[],P$2,FALSE)</f>
        <v>No</v>
      </c>
      <c r="Q472">
        <f>VLOOKUP($A472,Table3__2_1[],Q$2,FALSE)</f>
        <v>1</v>
      </c>
      <c r="R472" t="str">
        <f>VLOOKUP($A472,Table3__2_1[],R$2,FALSE)</f>
        <v>yes</v>
      </c>
      <c r="S472" t="str">
        <f>VLOOKUP($A472,Table3__2_1[],S$2,FALSE)</f>
        <v>Normal weight</v>
      </c>
      <c r="T472" t="str">
        <f>VLOOKUP($A472,Table3__2_1[],T$2,FALSE)</f>
        <v>Prediabetes</v>
      </c>
    </row>
    <row r="473" spans="1:20" ht="15.6" x14ac:dyDescent="0.3">
      <c r="A473" s="25" t="s">
        <v>1902</v>
      </c>
      <c r="B473" s="28" t="s">
        <v>4728</v>
      </c>
      <c r="D473">
        <f>VLOOKUP($A473,Table1_1[],D$2,FALSE)</f>
        <v>29565</v>
      </c>
      <c r="E473">
        <f>VLOOKUP($A473,Table1_1[],E$2,FALSE)</f>
        <v>0</v>
      </c>
      <c r="F473">
        <f>VLOOKUP($A473,Table1_1[],F$2,FALSE)</f>
        <v>21259.38</v>
      </c>
      <c r="G473" t="str">
        <f>VLOOKUP($A473,Table1_1[],G$2,FALSE)</f>
        <v>tier - 3</v>
      </c>
      <c r="H473" t="str">
        <f>VLOOKUP($A473,Table1_1[],H$2,FALSE)</f>
        <v>tier - 3</v>
      </c>
      <c r="I473" t="str">
        <f>VLOOKUP($A473,Table1_1[],I$2,FALSE)</f>
        <v>R1019</v>
      </c>
      <c r="J473" t="str">
        <f>VLOOKUP($A473,Table1_1[],J$2,FALSE)</f>
        <v>R1019</v>
      </c>
      <c r="K473">
        <f ca="1">VLOOKUP($A473,Table1_1[],K$2,FALSE)</f>
        <v>44</v>
      </c>
      <c r="L473">
        <f>VLOOKUP($A473,Table3__2_1[],L$2,FALSE)</f>
        <v>53.016315789473602</v>
      </c>
      <c r="M473">
        <f>VLOOKUP($A473,Table3__2_1[],M$2,FALSE)</f>
        <v>18.671754385964899</v>
      </c>
      <c r="N473" t="str">
        <f>VLOOKUP($A473,Table3__2_1[],N$2,FALSE)</f>
        <v>No</v>
      </c>
      <c r="O473" t="str">
        <f>VLOOKUP($A473,Table3__2_1[],O$2,FALSE)</f>
        <v>No</v>
      </c>
      <c r="P473" t="str">
        <f>VLOOKUP($A473,Table3__2_1[],P$2,FALSE)</f>
        <v>No</v>
      </c>
      <c r="Q473">
        <f>VLOOKUP($A473,Table3__2_1[],Q$2,FALSE)</f>
        <v>1</v>
      </c>
      <c r="R473" t="str">
        <f>VLOOKUP($A473,Table3__2_1[],R$2,FALSE)</f>
        <v>yes</v>
      </c>
      <c r="S473" t="str">
        <f>VLOOKUP($A473,Table3__2_1[],S$2,FALSE)</f>
        <v>Normal weight</v>
      </c>
      <c r="T473" t="str">
        <f>VLOOKUP($A473,Table3__2_1[],T$2,FALSE)</f>
        <v>Prediabetes</v>
      </c>
    </row>
    <row r="474" spans="1:20" ht="15.6" x14ac:dyDescent="0.3">
      <c r="A474" s="24" t="s">
        <v>1901</v>
      </c>
      <c r="B474" s="27" t="s">
        <v>4729</v>
      </c>
      <c r="D474">
        <f>VLOOKUP($A474,Table1_1[],D$2,FALSE)</f>
        <v>27273</v>
      </c>
      <c r="E474">
        <f>VLOOKUP($A474,Table1_1[],E$2,FALSE)</f>
        <v>0</v>
      </c>
      <c r="F474">
        <f>VLOOKUP($A474,Table1_1[],F$2,FALSE)</f>
        <v>21232.18</v>
      </c>
      <c r="G474" t="str">
        <f>VLOOKUP($A474,Table1_1[],G$2,FALSE)</f>
        <v>tier - 3</v>
      </c>
      <c r="H474" t="str">
        <f>VLOOKUP($A474,Table1_1[],H$2,FALSE)</f>
        <v>tier - 2</v>
      </c>
      <c r="I474" t="str">
        <f>VLOOKUP($A474,Table1_1[],I$2,FALSE)</f>
        <v>R1011</v>
      </c>
      <c r="J474" t="str">
        <f>VLOOKUP($A474,Table1_1[],J$2,FALSE)</f>
        <v>R1011</v>
      </c>
      <c r="K474">
        <f ca="1">VLOOKUP($A474,Table1_1[],K$2,FALSE)</f>
        <v>50</v>
      </c>
      <c r="L474">
        <f>VLOOKUP($A474,Table3__2_1[],L$2,FALSE)</f>
        <v>53.049605263157801</v>
      </c>
      <c r="M474">
        <f>VLOOKUP($A474,Table3__2_1[],M$2,FALSE)</f>
        <v>18.695245614035102</v>
      </c>
      <c r="N474" t="str">
        <f>VLOOKUP($A474,Table3__2_1[],N$2,FALSE)</f>
        <v>yes</v>
      </c>
      <c r="O474" t="str">
        <f>VLOOKUP($A474,Table3__2_1[],O$2,FALSE)</f>
        <v>No</v>
      </c>
      <c r="P474" t="str">
        <f>VLOOKUP($A474,Table3__2_1[],P$2,FALSE)</f>
        <v>No</v>
      </c>
      <c r="Q474">
        <f>VLOOKUP($A474,Table3__2_1[],Q$2,FALSE)</f>
        <v>1</v>
      </c>
      <c r="R474" t="str">
        <f>VLOOKUP($A474,Table3__2_1[],R$2,FALSE)</f>
        <v>yes</v>
      </c>
      <c r="S474" t="str">
        <f>VLOOKUP($A474,Table3__2_1[],S$2,FALSE)</f>
        <v>Normal weight</v>
      </c>
      <c r="T474" t="str">
        <f>VLOOKUP($A474,Table3__2_1[],T$2,FALSE)</f>
        <v>Prediabetes</v>
      </c>
    </row>
    <row r="475" spans="1:20" ht="15.6" x14ac:dyDescent="0.3">
      <c r="A475" s="25" t="s">
        <v>1900</v>
      </c>
      <c r="B475" s="28" t="s">
        <v>4598</v>
      </c>
      <c r="D475">
        <f>VLOOKUP($A475,Table1_1[],D$2,FALSE)</f>
        <v>27316</v>
      </c>
      <c r="E475">
        <f>VLOOKUP($A475,Table1_1[],E$2,FALSE)</f>
        <v>0</v>
      </c>
      <c r="F475">
        <f>VLOOKUP($A475,Table1_1[],F$2,FALSE)</f>
        <v>21223.68</v>
      </c>
      <c r="G475" t="str">
        <f>VLOOKUP($A475,Table1_1[],G$2,FALSE)</f>
        <v>tier - 3</v>
      </c>
      <c r="H475" t="str">
        <f>VLOOKUP($A475,Table1_1[],H$2,FALSE)</f>
        <v>tier - 2</v>
      </c>
      <c r="I475" t="str">
        <f>VLOOKUP($A475,Table1_1[],I$2,FALSE)</f>
        <v>R1013</v>
      </c>
      <c r="J475" t="str">
        <f>VLOOKUP($A475,Table1_1[],J$2,FALSE)</f>
        <v>R1013</v>
      </c>
      <c r="K475">
        <f ca="1">VLOOKUP($A475,Table1_1[],K$2,FALSE)</f>
        <v>50</v>
      </c>
      <c r="L475">
        <f>VLOOKUP($A475,Table3__2_1[],L$2,FALSE)</f>
        <v>53.0828947368421</v>
      </c>
      <c r="M475">
        <f>VLOOKUP($A475,Table3__2_1[],M$2,FALSE)</f>
        <v>18.718736842105301</v>
      </c>
      <c r="N475" t="str">
        <f>VLOOKUP($A475,Table3__2_1[],N$2,FALSE)</f>
        <v>No</v>
      </c>
      <c r="O475" t="str">
        <f>VLOOKUP($A475,Table3__2_1[],O$2,FALSE)</f>
        <v>No</v>
      </c>
      <c r="P475" t="str">
        <f>VLOOKUP($A475,Table3__2_1[],P$2,FALSE)</f>
        <v>No</v>
      </c>
      <c r="Q475">
        <f>VLOOKUP($A475,Table3__2_1[],Q$2,FALSE)</f>
        <v>1</v>
      </c>
      <c r="R475" t="str">
        <f>VLOOKUP($A475,Table3__2_1[],R$2,FALSE)</f>
        <v>yes</v>
      </c>
      <c r="S475" t="str">
        <f>VLOOKUP($A475,Table3__2_1[],S$2,FALSE)</f>
        <v>Normal weight</v>
      </c>
      <c r="T475" t="str">
        <f>VLOOKUP($A475,Table3__2_1[],T$2,FALSE)</f>
        <v>Prediabetes</v>
      </c>
    </row>
    <row r="476" spans="1:20" ht="15.6" x14ac:dyDescent="0.3">
      <c r="A476" s="24" t="s">
        <v>1899</v>
      </c>
      <c r="B476" s="27" t="s">
        <v>2597</v>
      </c>
      <c r="D476">
        <f>VLOOKUP($A476,Table1_1[],D$2,FALSE)</f>
        <v>25441</v>
      </c>
      <c r="E476">
        <f>VLOOKUP($A476,Table1_1[],E$2,FALSE)</f>
        <v>0</v>
      </c>
      <c r="F476">
        <f>VLOOKUP($A476,Table1_1[],F$2,FALSE)</f>
        <v>21195.82</v>
      </c>
      <c r="G476" t="str">
        <f>VLOOKUP($A476,Table1_1[],G$2,FALSE)</f>
        <v>tier - 3</v>
      </c>
      <c r="H476" t="str">
        <f>VLOOKUP($A476,Table1_1[],H$2,FALSE)</f>
        <v>tier - 1</v>
      </c>
      <c r="I476" t="str">
        <f>VLOOKUP($A476,Table1_1[],I$2,FALSE)</f>
        <v>R1013</v>
      </c>
      <c r="J476" t="str">
        <f>VLOOKUP($A476,Table1_1[],J$2,FALSE)</f>
        <v>R1013</v>
      </c>
      <c r="K476">
        <f ca="1">VLOOKUP($A476,Table1_1[],K$2,FALSE)</f>
        <v>55</v>
      </c>
      <c r="L476">
        <f>VLOOKUP($A476,Table3__2_1[],L$2,FALSE)</f>
        <v>53.1161842105262</v>
      </c>
      <c r="M476">
        <f>VLOOKUP($A476,Table3__2_1[],M$2,FALSE)</f>
        <v>18.7422280701754</v>
      </c>
      <c r="N476" t="str">
        <f>VLOOKUP($A476,Table3__2_1[],N$2,FALSE)</f>
        <v>No</v>
      </c>
      <c r="O476" t="str">
        <f>VLOOKUP($A476,Table3__2_1[],O$2,FALSE)</f>
        <v>No</v>
      </c>
      <c r="P476" t="str">
        <f>VLOOKUP($A476,Table3__2_1[],P$2,FALSE)</f>
        <v>No</v>
      </c>
      <c r="Q476">
        <f>VLOOKUP($A476,Table3__2_1[],Q$2,FALSE)</f>
        <v>1</v>
      </c>
      <c r="R476" t="str">
        <f>VLOOKUP($A476,Table3__2_1[],R$2,FALSE)</f>
        <v>yes</v>
      </c>
      <c r="S476" t="str">
        <f>VLOOKUP($A476,Table3__2_1[],S$2,FALSE)</f>
        <v>Normal weight</v>
      </c>
      <c r="T476" t="str">
        <f>VLOOKUP($A476,Table3__2_1[],T$2,FALSE)</f>
        <v>Prediabetes</v>
      </c>
    </row>
    <row r="477" spans="1:20" ht="15.6" x14ac:dyDescent="0.3">
      <c r="A477" s="25" t="s">
        <v>1898</v>
      </c>
      <c r="B477" s="28" t="s">
        <v>4452</v>
      </c>
      <c r="D477">
        <f>VLOOKUP($A477,Table1_1[],D$2,FALSE)</f>
        <v>28452</v>
      </c>
      <c r="E477">
        <f>VLOOKUP($A477,Table1_1[],E$2,FALSE)</f>
        <v>0</v>
      </c>
      <c r="F477">
        <f>VLOOKUP($A477,Table1_1[],F$2,FALSE)</f>
        <v>21098.55</v>
      </c>
      <c r="G477" t="str">
        <f>VLOOKUP($A477,Table1_1[],G$2,FALSE)</f>
        <v>tier - 3</v>
      </c>
      <c r="H477" t="str">
        <f>VLOOKUP($A477,Table1_1[],H$2,FALSE)</f>
        <v>tier - 3</v>
      </c>
      <c r="I477" t="str">
        <f>VLOOKUP($A477,Table1_1[],I$2,FALSE)</f>
        <v>R1012</v>
      </c>
      <c r="J477" t="str">
        <f>VLOOKUP($A477,Table1_1[],J$2,FALSE)</f>
        <v>R1012</v>
      </c>
      <c r="K477">
        <f ca="1">VLOOKUP($A477,Table1_1[],K$2,FALSE)</f>
        <v>47</v>
      </c>
      <c r="L477">
        <f>VLOOKUP($A477,Table3__2_1[],L$2,FALSE)</f>
        <v>53.149473684210399</v>
      </c>
      <c r="M477">
        <f>VLOOKUP($A477,Table3__2_1[],M$2,FALSE)</f>
        <v>18.7657192982456</v>
      </c>
      <c r="N477" t="str">
        <f>VLOOKUP($A477,Table3__2_1[],N$2,FALSE)</f>
        <v>yes</v>
      </c>
      <c r="O477" t="str">
        <f>VLOOKUP($A477,Table3__2_1[],O$2,FALSE)</f>
        <v>No</v>
      </c>
      <c r="P477" t="str">
        <f>VLOOKUP($A477,Table3__2_1[],P$2,FALSE)</f>
        <v>Yes</v>
      </c>
      <c r="Q477">
        <f>VLOOKUP($A477,Table3__2_1[],Q$2,FALSE)</f>
        <v>0</v>
      </c>
      <c r="R477" t="str">
        <f>VLOOKUP($A477,Table3__2_1[],R$2,FALSE)</f>
        <v>yes</v>
      </c>
      <c r="S477" t="str">
        <f>VLOOKUP($A477,Table3__2_1[],S$2,FALSE)</f>
        <v>Normal weight</v>
      </c>
      <c r="T477" t="str">
        <f>VLOOKUP($A477,Table3__2_1[],T$2,FALSE)</f>
        <v>Prediabetes</v>
      </c>
    </row>
    <row r="478" spans="1:20" ht="15.6" x14ac:dyDescent="0.3">
      <c r="A478" s="24" t="s">
        <v>1897</v>
      </c>
      <c r="B478" s="27" t="s">
        <v>4730</v>
      </c>
      <c r="D478">
        <f>VLOOKUP($A478,Table1_1[],D$2,FALSE)</f>
        <v>30498</v>
      </c>
      <c r="E478">
        <f>VLOOKUP($A478,Table1_1[],E$2,FALSE)</f>
        <v>0</v>
      </c>
      <c r="F478">
        <f>VLOOKUP($A478,Table1_1[],F$2,FALSE)</f>
        <v>21082.16</v>
      </c>
      <c r="G478" t="str">
        <f>VLOOKUP($A478,Table1_1[],G$2,FALSE)</f>
        <v>tier - 3</v>
      </c>
      <c r="H478" t="str">
        <f>VLOOKUP($A478,Table1_1[],H$2,FALSE)</f>
        <v>tier - 2</v>
      </c>
      <c r="I478" t="str">
        <f>VLOOKUP($A478,Table1_1[],I$2,FALSE)</f>
        <v>R1011</v>
      </c>
      <c r="J478" t="str">
        <f>VLOOKUP($A478,Table1_1[],J$2,FALSE)</f>
        <v>R1011</v>
      </c>
      <c r="K478">
        <f ca="1">VLOOKUP($A478,Table1_1[],K$2,FALSE)</f>
        <v>41</v>
      </c>
      <c r="L478">
        <f>VLOOKUP($A478,Table3__2_1[],L$2,FALSE)</f>
        <v>53.182763157894598</v>
      </c>
      <c r="M478">
        <f>VLOOKUP($A478,Table3__2_1[],M$2,FALSE)</f>
        <v>18.789210526315799</v>
      </c>
      <c r="N478" t="str">
        <f>VLOOKUP($A478,Table3__2_1[],N$2,FALSE)</f>
        <v>yes</v>
      </c>
      <c r="O478" t="str">
        <f>VLOOKUP($A478,Table3__2_1[],O$2,FALSE)</f>
        <v>No</v>
      </c>
      <c r="P478" t="str">
        <f>VLOOKUP($A478,Table3__2_1[],P$2,FALSE)</f>
        <v>No</v>
      </c>
      <c r="Q478">
        <f>VLOOKUP($A478,Table3__2_1[],Q$2,FALSE)</f>
        <v>0</v>
      </c>
      <c r="R478" t="str">
        <f>VLOOKUP($A478,Table3__2_1[],R$2,FALSE)</f>
        <v>yes</v>
      </c>
      <c r="S478" t="str">
        <f>VLOOKUP($A478,Table3__2_1[],S$2,FALSE)</f>
        <v>Normal weight</v>
      </c>
      <c r="T478" t="str">
        <f>VLOOKUP($A478,Table3__2_1[],T$2,FALSE)</f>
        <v>Normal</v>
      </c>
    </row>
    <row r="479" spans="1:20" ht="15.6" x14ac:dyDescent="0.3">
      <c r="A479" s="25" t="s">
        <v>1895</v>
      </c>
      <c r="B479" s="28" t="s">
        <v>4418</v>
      </c>
      <c r="D479">
        <f>VLOOKUP($A479,Table1_1[],D$2,FALSE)</f>
        <v>23700</v>
      </c>
      <c r="E479">
        <f>VLOOKUP($A479,Table1_1[],E$2,FALSE)</f>
        <v>0</v>
      </c>
      <c r="F479">
        <f>VLOOKUP($A479,Table1_1[],F$2,FALSE)</f>
        <v>20893.060000000001</v>
      </c>
      <c r="G479" t="str">
        <f>VLOOKUP($A479,Table1_1[],G$2,FALSE)</f>
        <v>tier - 2</v>
      </c>
      <c r="H479" t="str">
        <f>VLOOKUP($A479,Table1_1[],H$2,FALSE)</f>
        <v>tier - 3</v>
      </c>
      <c r="I479" t="str">
        <f>VLOOKUP($A479,Table1_1[],I$2,FALSE)</f>
        <v>R1012</v>
      </c>
      <c r="J479" t="str">
        <f>VLOOKUP($A479,Table1_1[],J$2,FALSE)</f>
        <v>R1012</v>
      </c>
      <c r="K479">
        <f ca="1">VLOOKUP($A479,Table1_1[],K$2,FALSE)</f>
        <v>60</v>
      </c>
      <c r="L479">
        <f>VLOOKUP($A479,Table3__2_1[],L$2,FALSE)</f>
        <v>53.216052631578798</v>
      </c>
      <c r="M479">
        <f>VLOOKUP($A479,Table3__2_1[],M$2,FALSE)</f>
        <v>18.812701754386001</v>
      </c>
      <c r="N479" t="str">
        <f>VLOOKUP($A479,Table3__2_1[],N$2,FALSE)</f>
        <v>No</v>
      </c>
      <c r="O479" t="str">
        <f>VLOOKUP($A479,Table3__2_1[],O$2,FALSE)</f>
        <v>No</v>
      </c>
      <c r="P479" t="str">
        <f>VLOOKUP($A479,Table3__2_1[],P$2,FALSE)</f>
        <v>No</v>
      </c>
      <c r="Q479">
        <f>VLOOKUP($A479,Table3__2_1[],Q$2,FALSE)</f>
        <v>1</v>
      </c>
      <c r="R479" t="str">
        <f>VLOOKUP($A479,Table3__2_1[],R$2,FALSE)</f>
        <v>yes</v>
      </c>
      <c r="S479" t="str">
        <f>VLOOKUP($A479,Table3__2_1[],S$2,FALSE)</f>
        <v>Normal weight</v>
      </c>
      <c r="T479" t="str">
        <f>VLOOKUP($A479,Table3__2_1[],T$2,FALSE)</f>
        <v>Prediabetes</v>
      </c>
    </row>
    <row r="480" spans="1:20" ht="15.6" x14ac:dyDescent="0.3">
      <c r="A480" s="24" t="s">
        <v>1894</v>
      </c>
      <c r="B480" s="27" t="s">
        <v>4650</v>
      </c>
      <c r="D480">
        <f>VLOOKUP($A480,Table1_1[],D$2,FALSE)</f>
        <v>27729</v>
      </c>
      <c r="E480">
        <f>VLOOKUP($A480,Table1_1[],E$2,FALSE)</f>
        <v>0</v>
      </c>
      <c r="F480">
        <f>VLOOKUP($A480,Table1_1[],F$2,FALSE)</f>
        <v>20878.78</v>
      </c>
      <c r="G480" t="str">
        <f>VLOOKUP($A480,Table1_1[],G$2,FALSE)</f>
        <v>tier - 2</v>
      </c>
      <c r="H480" t="str">
        <f>VLOOKUP($A480,Table1_1[],H$2,FALSE)</f>
        <v>tier - 1</v>
      </c>
      <c r="I480" t="str">
        <f>VLOOKUP($A480,Table1_1[],I$2,FALSE)</f>
        <v>R1024</v>
      </c>
      <c r="J480" t="str">
        <f>VLOOKUP($A480,Table1_1[],J$2,FALSE)</f>
        <v>R1024</v>
      </c>
      <c r="K480">
        <f ca="1">VLOOKUP($A480,Table1_1[],K$2,FALSE)</f>
        <v>49</v>
      </c>
      <c r="L480">
        <f>VLOOKUP($A480,Table3__2_1[],L$2,FALSE)</f>
        <v>53.249342105263104</v>
      </c>
      <c r="M480">
        <f>VLOOKUP($A480,Table3__2_1[],M$2,FALSE)</f>
        <v>18.836192982456101</v>
      </c>
      <c r="N480" t="str">
        <f>VLOOKUP($A480,Table3__2_1[],N$2,FALSE)</f>
        <v>No</v>
      </c>
      <c r="O480" t="str">
        <f>VLOOKUP($A480,Table3__2_1[],O$2,FALSE)</f>
        <v>No</v>
      </c>
      <c r="P480" t="str">
        <f>VLOOKUP($A480,Table3__2_1[],P$2,FALSE)</f>
        <v>No</v>
      </c>
      <c r="Q480">
        <f>VLOOKUP($A480,Table3__2_1[],Q$2,FALSE)</f>
        <v>0</v>
      </c>
      <c r="R480" t="str">
        <f>VLOOKUP($A480,Table3__2_1[],R$2,FALSE)</f>
        <v>yes</v>
      </c>
      <c r="S480" t="str">
        <f>VLOOKUP($A480,Table3__2_1[],S$2,FALSE)</f>
        <v>Normal weight</v>
      </c>
      <c r="T480" t="str">
        <f>VLOOKUP($A480,Table3__2_1[],T$2,FALSE)</f>
        <v>Diabetes</v>
      </c>
    </row>
    <row r="481" spans="1:20" ht="15.6" x14ac:dyDescent="0.3">
      <c r="A481" s="25" t="s">
        <v>1893</v>
      </c>
      <c r="B481" s="28" t="s">
        <v>3492</v>
      </c>
      <c r="D481">
        <f>VLOOKUP($A481,Table1_1[],D$2,FALSE)</f>
        <v>24716</v>
      </c>
      <c r="E481">
        <f>VLOOKUP($A481,Table1_1[],E$2,FALSE)</f>
        <v>0</v>
      </c>
      <c r="F481">
        <f>VLOOKUP($A481,Table1_1[],F$2,FALSE)</f>
        <v>20781.490000000002</v>
      </c>
      <c r="G481" t="str">
        <f>VLOOKUP($A481,Table1_1[],G$2,FALSE)</f>
        <v>tier - 2</v>
      </c>
      <c r="H481" t="str">
        <f>VLOOKUP($A481,Table1_1[],H$2,FALSE)</f>
        <v>tier - 3</v>
      </c>
      <c r="I481" t="str">
        <f>VLOOKUP($A481,Table1_1[],I$2,FALSE)</f>
        <v>R1013</v>
      </c>
      <c r="J481" t="str">
        <f>VLOOKUP($A481,Table1_1[],J$2,FALSE)</f>
        <v>R1013</v>
      </c>
      <c r="K481">
        <f ca="1">VLOOKUP($A481,Table1_1[],K$2,FALSE)</f>
        <v>57</v>
      </c>
      <c r="L481">
        <f>VLOOKUP($A481,Table3__2_1[],L$2,FALSE)</f>
        <v>53.282631578947303</v>
      </c>
      <c r="M481">
        <f>VLOOKUP($A481,Table3__2_1[],M$2,FALSE)</f>
        <v>18.8596842105263</v>
      </c>
      <c r="N481" t="str">
        <f>VLOOKUP($A481,Table3__2_1[],N$2,FALSE)</f>
        <v>yes</v>
      </c>
      <c r="O481" t="str">
        <f>VLOOKUP($A481,Table3__2_1[],O$2,FALSE)</f>
        <v>No</v>
      </c>
      <c r="P481" t="str">
        <f>VLOOKUP($A481,Table3__2_1[],P$2,FALSE)</f>
        <v>No</v>
      </c>
      <c r="Q481">
        <f>VLOOKUP($A481,Table3__2_1[],Q$2,FALSE)</f>
        <v>0</v>
      </c>
      <c r="R481" t="str">
        <f>VLOOKUP($A481,Table3__2_1[],R$2,FALSE)</f>
        <v>yes</v>
      </c>
      <c r="S481" t="str">
        <f>VLOOKUP($A481,Table3__2_1[],S$2,FALSE)</f>
        <v>Normal weight</v>
      </c>
      <c r="T481" t="str">
        <f>VLOOKUP($A481,Table3__2_1[],T$2,FALSE)</f>
        <v>Prediabetes</v>
      </c>
    </row>
    <row r="482" spans="1:20" ht="15.6" x14ac:dyDescent="0.3">
      <c r="A482" s="24" t="s">
        <v>1892</v>
      </c>
      <c r="B482" s="27" t="s">
        <v>3940</v>
      </c>
      <c r="D482">
        <f>VLOOKUP($A482,Table1_1[],D$2,FALSE)</f>
        <v>31625</v>
      </c>
      <c r="E482">
        <f>VLOOKUP($A482,Table1_1[],E$2,FALSE)</f>
        <v>0</v>
      </c>
      <c r="F482">
        <f>VLOOKUP($A482,Table1_1[],F$2,FALSE)</f>
        <v>20773.63</v>
      </c>
      <c r="G482" t="str">
        <f>VLOOKUP($A482,Table1_1[],G$2,FALSE)</f>
        <v>tier - 2</v>
      </c>
      <c r="H482" t="str">
        <f>VLOOKUP($A482,Table1_1[],H$2,FALSE)</f>
        <v>tier - 3</v>
      </c>
      <c r="I482" t="str">
        <f>VLOOKUP($A482,Table1_1[],I$2,FALSE)</f>
        <v>R1017</v>
      </c>
      <c r="J482" t="str">
        <f>VLOOKUP($A482,Table1_1[],J$2,FALSE)</f>
        <v>R1017</v>
      </c>
      <c r="K482">
        <f ca="1">VLOOKUP($A482,Table1_1[],K$2,FALSE)</f>
        <v>38</v>
      </c>
      <c r="L482">
        <f>VLOOKUP($A482,Table3__2_1[],L$2,FALSE)</f>
        <v>53.315921052631502</v>
      </c>
      <c r="M482">
        <f>VLOOKUP($A482,Table3__2_1[],M$2,FALSE)</f>
        <v>18.883175438596499</v>
      </c>
      <c r="N482" t="str">
        <f>VLOOKUP($A482,Table3__2_1[],N$2,FALSE)</f>
        <v>No</v>
      </c>
      <c r="O482" t="str">
        <f>VLOOKUP($A482,Table3__2_1[],O$2,FALSE)</f>
        <v>No</v>
      </c>
      <c r="P482" t="str">
        <f>VLOOKUP($A482,Table3__2_1[],P$2,FALSE)</f>
        <v>No</v>
      </c>
      <c r="Q482">
        <f>VLOOKUP($A482,Table3__2_1[],Q$2,FALSE)</f>
        <v>0</v>
      </c>
      <c r="R482" t="str">
        <f>VLOOKUP($A482,Table3__2_1[],R$2,FALSE)</f>
        <v>yes</v>
      </c>
      <c r="S482" t="str">
        <f>VLOOKUP($A482,Table3__2_1[],S$2,FALSE)</f>
        <v>Normal weight</v>
      </c>
      <c r="T482" t="str">
        <f>VLOOKUP($A482,Table3__2_1[],T$2,FALSE)</f>
        <v>Diabetes</v>
      </c>
    </row>
    <row r="483" spans="1:20" ht="15.6" x14ac:dyDescent="0.3">
      <c r="A483" s="25" t="s">
        <v>1891</v>
      </c>
      <c r="B483" s="28" t="s">
        <v>4731</v>
      </c>
      <c r="D483">
        <f>VLOOKUP($A483,Table1_1[],D$2,FALSE)</f>
        <v>33861</v>
      </c>
      <c r="E483">
        <f>VLOOKUP($A483,Table1_1[],E$2,FALSE)</f>
        <v>0</v>
      </c>
      <c r="F483">
        <f>VLOOKUP($A483,Table1_1[],F$2,FALSE)</f>
        <v>20745.990000000002</v>
      </c>
      <c r="G483" t="str">
        <f>VLOOKUP($A483,Table1_1[],G$2,FALSE)</f>
        <v>tier - 3</v>
      </c>
      <c r="H483" t="str">
        <f>VLOOKUP($A483,Table1_1[],H$2,FALSE)</f>
        <v>tier - 1</v>
      </c>
      <c r="I483" t="str">
        <f>VLOOKUP($A483,Table1_1[],I$2,FALSE)</f>
        <v>R1012</v>
      </c>
      <c r="J483" t="str">
        <f>VLOOKUP($A483,Table1_1[],J$2,FALSE)</f>
        <v>R1012</v>
      </c>
      <c r="K483">
        <f ca="1">VLOOKUP($A483,Table1_1[],K$2,FALSE)</f>
        <v>32</v>
      </c>
      <c r="L483">
        <f>VLOOKUP($A483,Table3__2_1[],L$2,FALSE)</f>
        <v>53.349210526315701</v>
      </c>
      <c r="M483">
        <f>VLOOKUP($A483,Table3__2_1[],M$2,FALSE)</f>
        <v>18.906666666666698</v>
      </c>
      <c r="N483" t="str">
        <f>VLOOKUP($A483,Table3__2_1[],N$2,FALSE)</f>
        <v>No</v>
      </c>
      <c r="O483" t="str">
        <f>VLOOKUP($A483,Table3__2_1[],O$2,FALSE)</f>
        <v>No</v>
      </c>
      <c r="P483" t="str">
        <f>VLOOKUP($A483,Table3__2_1[],P$2,FALSE)</f>
        <v>No</v>
      </c>
      <c r="Q483">
        <f>VLOOKUP($A483,Table3__2_1[],Q$2,FALSE)</f>
        <v>1</v>
      </c>
      <c r="R483" t="str">
        <f>VLOOKUP($A483,Table3__2_1[],R$2,FALSE)</f>
        <v>yes</v>
      </c>
      <c r="S483" t="str">
        <f>VLOOKUP($A483,Table3__2_1[],S$2,FALSE)</f>
        <v>Normal weight</v>
      </c>
      <c r="T483" t="str">
        <f>VLOOKUP($A483,Table3__2_1[],T$2,FALSE)</f>
        <v>Normal</v>
      </c>
    </row>
    <row r="484" spans="1:20" ht="15.6" x14ac:dyDescent="0.3">
      <c r="A484" s="24" t="s">
        <v>1890</v>
      </c>
      <c r="B484" s="27" t="s">
        <v>4574</v>
      </c>
      <c r="D484">
        <f>VLOOKUP($A484,Table1_1[],D$2,FALSE)</f>
        <v>23955</v>
      </c>
      <c r="E484">
        <f>VLOOKUP($A484,Table1_1[],E$2,FALSE)</f>
        <v>0</v>
      </c>
      <c r="F484">
        <f>VLOOKUP($A484,Table1_1[],F$2,FALSE)</f>
        <v>20709.02</v>
      </c>
      <c r="G484" t="str">
        <f>VLOOKUP($A484,Table1_1[],G$2,FALSE)</f>
        <v>tier - 3</v>
      </c>
      <c r="H484" t="str">
        <f>VLOOKUP($A484,Table1_1[],H$2,FALSE)</f>
        <v>tier - 2</v>
      </c>
      <c r="I484" t="str">
        <f>VLOOKUP($A484,Table1_1[],I$2,FALSE)</f>
        <v>R1019</v>
      </c>
      <c r="J484" t="str">
        <f>VLOOKUP($A484,Table1_1[],J$2,FALSE)</f>
        <v>R1019</v>
      </c>
      <c r="K484">
        <f ca="1">VLOOKUP($A484,Table1_1[],K$2,FALSE)</f>
        <v>59</v>
      </c>
      <c r="L484">
        <f>VLOOKUP($A484,Table3__2_1[],L$2,FALSE)</f>
        <v>53.3825</v>
      </c>
      <c r="M484">
        <f>VLOOKUP($A484,Table3__2_1[],M$2,FALSE)</f>
        <v>18.930157894736801</v>
      </c>
      <c r="N484" t="str">
        <f>VLOOKUP($A484,Table3__2_1[],N$2,FALSE)</f>
        <v>No</v>
      </c>
      <c r="O484" t="str">
        <f>VLOOKUP($A484,Table3__2_1[],O$2,FALSE)</f>
        <v>No</v>
      </c>
      <c r="P484" t="str">
        <f>VLOOKUP($A484,Table3__2_1[],P$2,FALSE)</f>
        <v>No</v>
      </c>
      <c r="Q484">
        <f>VLOOKUP($A484,Table3__2_1[],Q$2,FALSE)</f>
        <v>0</v>
      </c>
      <c r="R484" t="str">
        <f>VLOOKUP($A484,Table3__2_1[],R$2,FALSE)</f>
        <v>yes</v>
      </c>
      <c r="S484" t="str">
        <f>VLOOKUP($A484,Table3__2_1[],S$2,FALSE)</f>
        <v>Normal weight</v>
      </c>
      <c r="T484" t="str">
        <f>VLOOKUP($A484,Table3__2_1[],T$2,FALSE)</f>
        <v>Prediabetes</v>
      </c>
    </row>
    <row r="485" spans="1:20" ht="15.6" x14ac:dyDescent="0.3">
      <c r="A485" s="25" t="s">
        <v>1889</v>
      </c>
      <c r="B485" s="28" t="s">
        <v>4732</v>
      </c>
      <c r="D485">
        <f>VLOOKUP($A485,Table1_1[],D$2,FALSE)</f>
        <v>24823</v>
      </c>
      <c r="E485">
        <f>VLOOKUP($A485,Table1_1[],E$2,FALSE)</f>
        <v>0</v>
      </c>
      <c r="F485">
        <f>VLOOKUP($A485,Table1_1[],F$2,FALSE)</f>
        <v>20630.28</v>
      </c>
      <c r="G485" t="str">
        <f>VLOOKUP($A485,Table1_1[],G$2,FALSE)</f>
        <v>tier - 2</v>
      </c>
      <c r="H485" t="str">
        <f>VLOOKUP($A485,Table1_1[],H$2,FALSE)</f>
        <v>tier - 3</v>
      </c>
      <c r="I485" t="str">
        <f>VLOOKUP($A485,Table1_1[],I$2,FALSE)</f>
        <v>R1011</v>
      </c>
      <c r="J485" t="str">
        <f>VLOOKUP($A485,Table1_1[],J$2,FALSE)</f>
        <v>R1011</v>
      </c>
      <c r="K485">
        <f ca="1">VLOOKUP($A485,Table1_1[],K$2,FALSE)</f>
        <v>57</v>
      </c>
      <c r="L485">
        <f>VLOOKUP($A485,Table3__2_1[],L$2,FALSE)</f>
        <v>53.4157894736841</v>
      </c>
      <c r="M485">
        <f>VLOOKUP($A485,Table3__2_1[],M$2,FALSE)</f>
        <v>18.953649122807001</v>
      </c>
      <c r="N485" t="str">
        <f>VLOOKUP($A485,Table3__2_1[],N$2,FALSE)</f>
        <v>No</v>
      </c>
      <c r="O485" t="str">
        <f>VLOOKUP($A485,Table3__2_1[],O$2,FALSE)</f>
        <v>No</v>
      </c>
      <c r="P485" t="str">
        <f>VLOOKUP($A485,Table3__2_1[],P$2,FALSE)</f>
        <v>No</v>
      </c>
      <c r="Q485">
        <f>VLOOKUP($A485,Table3__2_1[],Q$2,FALSE)</f>
        <v>0</v>
      </c>
      <c r="R485" t="str">
        <f>VLOOKUP($A485,Table3__2_1[],R$2,FALSE)</f>
        <v>yes</v>
      </c>
      <c r="S485" t="str">
        <f>VLOOKUP($A485,Table3__2_1[],S$2,FALSE)</f>
        <v>Normal weight</v>
      </c>
      <c r="T485" t="str">
        <f>VLOOKUP($A485,Table3__2_1[],T$2,FALSE)</f>
        <v>Diabetes</v>
      </c>
    </row>
    <row r="486" spans="1:20" ht="15.6" x14ac:dyDescent="0.3">
      <c r="A486" s="24" t="s">
        <v>1888</v>
      </c>
      <c r="B486" s="27" t="s">
        <v>4733</v>
      </c>
      <c r="D486">
        <f>VLOOKUP($A486,Table1_1[],D$2,FALSE)</f>
        <v>24289</v>
      </c>
      <c r="E486">
        <f>VLOOKUP($A486,Table1_1[],E$2,FALSE)</f>
        <v>0</v>
      </c>
      <c r="F486">
        <f>VLOOKUP($A486,Table1_1[],F$2,FALSE)</f>
        <v>20568.32</v>
      </c>
      <c r="G486" t="str">
        <f>VLOOKUP($A486,Table1_1[],G$2,FALSE)</f>
        <v>tier - 3</v>
      </c>
      <c r="H486" t="str">
        <f>VLOOKUP($A486,Table1_1[],H$2,FALSE)</f>
        <v>tier - 2</v>
      </c>
      <c r="I486" t="str">
        <f>VLOOKUP($A486,Table1_1[],I$2,FALSE)</f>
        <v>R1012</v>
      </c>
      <c r="J486" t="str">
        <f>VLOOKUP($A486,Table1_1[],J$2,FALSE)</f>
        <v>R1012</v>
      </c>
      <c r="K486">
        <f ca="1">VLOOKUP($A486,Table1_1[],K$2,FALSE)</f>
        <v>58</v>
      </c>
      <c r="L486">
        <f>VLOOKUP($A486,Table3__2_1[],L$2,FALSE)</f>
        <v>53.449078947368299</v>
      </c>
      <c r="M486">
        <f>VLOOKUP($A486,Table3__2_1[],M$2,FALSE)</f>
        <v>18.9771403508772</v>
      </c>
      <c r="N486" t="str">
        <f>VLOOKUP($A486,Table3__2_1[],N$2,FALSE)</f>
        <v>No</v>
      </c>
      <c r="O486" t="str">
        <f>VLOOKUP($A486,Table3__2_1[],O$2,FALSE)</f>
        <v>No</v>
      </c>
      <c r="P486" t="str">
        <f>VLOOKUP($A486,Table3__2_1[],P$2,FALSE)</f>
        <v>No</v>
      </c>
      <c r="Q486">
        <f>VLOOKUP($A486,Table3__2_1[],Q$2,FALSE)</f>
        <v>0</v>
      </c>
      <c r="R486" t="str">
        <f>VLOOKUP($A486,Table3__2_1[],R$2,FALSE)</f>
        <v>yes</v>
      </c>
      <c r="S486" t="str">
        <f>VLOOKUP($A486,Table3__2_1[],S$2,FALSE)</f>
        <v>Normal weight</v>
      </c>
      <c r="T486" t="str">
        <f>VLOOKUP($A486,Table3__2_1[],T$2,FALSE)</f>
        <v>Prediabetes</v>
      </c>
    </row>
    <row r="487" spans="1:20" ht="15.6" x14ac:dyDescent="0.3">
      <c r="A487" s="25" t="s">
        <v>1887</v>
      </c>
      <c r="B487" s="28" t="s">
        <v>4734</v>
      </c>
      <c r="D487">
        <f>VLOOKUP($A487,Table1_1[],D$2,FALSE)</f>
        <v>25489</v>
      </c>
      <c r="E487">
        <f>VLOOKUP($A487,Table1_1[],E$2,FALSE)</f>
        <v>0</v>
      </c>
      <c r="F487">
        <f>VLOOKUP($A487,Table1_1[],F$2,FALSE)</f>
        <v>20463</v>
      </c>
      <c r="G487" t="str">
        <f>VLOOKUP($A487,Table1_1[],G$2,FALSE)</f>
        <v>tier - 2</v>
      </c>
      <c r="H487" t="str">
        <f>VLOOKUP($A487,Table1_1[],H$2,FALSE)</f>
        <v>tier - 2</v>
      </c>
      <c r="I487" t="str">
        <f>VLOOKUP($A487,Table1_1[],I$2,FALSE)</f>
        <v>R1013</v>
      </c>
      <c r="J487" t="str">
        <f>VLOOKUP($A487,Table1_1[],J$2,FALSE)</f>
        <v>R1013</v>
      </c>
      <c r="K487">
        <f ca="1">VLOOKUP($A487,Table1_1[],K$2,FALSE)</f>
        <v>55</v>
      </c>
      <c r="L487">
        <f>VLOOKUP($A487,Table3__2_1[],L$2,FALSE)</f>
        <v>53.482368421052499</v>
      </c>
      <c r="M487">
        <f>VLOOKUP($A487,Table3__2_1[],M$2,FALSE)</f>
        <v>19.000631578947399</v>
      </c>
      <c r="N487" t="str">
        <f>VLOOKUP($A487,Table3__2_1[],N$2,FALSE)</f>
        <v>yes</v>
      </c>
      <c r="O487" t="str">
        <f>VLOOKUP($A487,Table3__2_1[],O$2,FALSE)</f>
        <v>No</v>
      </c>
      <c r="P487" t="str">
        <f>VLOOKUP($A487,Table3__2_1[],P$2,FALSE)</f>
        <v>Yes</v>
      </c>
      <c r="Q487">
        <f>VLOOKUP($A487,Table3__2_1[],Q$2,FALSE)</f>
        <v>1</v>
      </c>
      <c r="R487" t="str">
        <f>VLOOKUP($A487,Table3__2_1[],R$2,FALSE)</f>
        <v>yes</v>
      </c>
      <c r="S487" t="str">
        <f>VLOOKUP($A487,Table3__2_1[],S$2,FALSE)</f>
        <v>Normal weight</v>
      </c>
      <c r="T487" t="str">
        <f>VLOOKUP($A487,Table3__2_1[],T$2,FALSE)</f>
        <v>Prediabetes</v>
      </c>
    </row>
    <row r="488" spans="1:20" ht="15.6" x14ac:dyDescent="0.3">
      <c r="A488" s="24" t="s">
        <v>1886</v>
      </c>
      <c r="B488" s="27" t="s">
        <v>4443</v>
      </c>
      <c r="D488">
        <f>VLOOKUP($A488,Table1_1[],D$2,FALSE)</f>
        <v>22937</v>
      </c>
      <c r="E488">
        <f>VLOOKUP($A488,Table1_1[],E$2,FALSE)</f>
        <v>0</v>
      </c>
      <c r="F488">
        <f>VLOOKUP($A488,Table1_1[],F$2,FALSE)</f>
        <v>20446.849999999999</v>
      </c>
      <c r="G488" t="str">
        <f>VLOOKUP($A488,Table1_1[],G$2,FALSE)</f>
        <v>tier - 2</v>
      </c>
      <c r="H488" t="str">
        <f>VLOOKUP($A488,Table1_1[],H$2,FALSE)</f>
        <v>tier - 1</v>
      </c>
      <c r="I488" t="str">
        <f>VLOOKUP($A488,Table1_1[],I$2,FALSE)</f>
        <v>R1012</v>
      </c>
      <c r="J488" t="str">
        <f>VLOOKUP($A488,Table1_1[],J$2,FALSE)</f>
        <v>R1012</v>
      </c>
      <c r="K488">
        <f ca="1">VLOOKUP($A488,Table1_1[],K$2,FALSE)</f>
        <v>62</v>
      </c>
      <c r="L488">
        <f>VLOOKUP($A488,Table3__2_1[],L$2,FALSE)</f>
        <v>53.515657894736698</v>
      </c>
      <c r="M488">
        <f>VLOOKUP($A488,Table3__2_1[],M$2,FALSE)</f>
        <v>19.024122807017498</v>
      </c>
      <c r="N488" t="str">
        <f>VLOOKUP($A488,Table3__2_1[],N$2,FALSE)</f>
        <v>No</v>
      </c>
      <c r="O488" t="str">
        <f>VLOOKUP($A488,Table3__2_1[],O$2,FALSE)</f>
        <v>No</v>
      </c>
      <c r="P488" t="str">
        <f>VLOOKUP($A488,Table3__2_1[],P$2,FALSE)</f>
        <v>No</v>
      </c>
      <c r="Q488">
        <f>VLOOKUP($A488,Table3__2_1[],Q$2,FALSE)</f>
        <v>0</v>
      </c>
      <c r="R488" t="str">
        <f>VLOOKUP($A488,Table3__2_1[],R$2,FALSE)</f>
        <v>yes</v>
      </c>
      <c r="S488" t="str">
        <f>VLOOKUP($A488,Table3__2_1[],S$2,FALSE)</f>
        <v>Normal weight</v>
      </c>
      <c r="T488" t="str">
        <f>VLOOKUP($A488,Table3__2_1[],T$2,FALSE)</f>
        <v>Prediabetes</v>
      </c>
    </row>
    <row r="489" spans="1:20" ht="15.6" x14ac:dyDescent="0.3">
      <c r="A489" s="25" t="s">
        <v>1885</v>
      </c>
      <c r="B489" s="28" t="s">
        <v>4496</v>
      </c>
      <c r="D489">
        <f>VLOOKUP($A489,Table1_1[],D$2,FALSE)</f>
        <v>31240</v>
      </c>
      <c r="E489">
        <f>VLOOKUP($A489,Table1_1[],E$2,FALSE)</f>
        <v>0</v>
      </c>
      <c r="F489">
        <f>VLOOKUP($A489,Table1_1[],F$2,FALSE)</f>
        <v>20420.599999999999</v>
      </c>
      <c r="G489" t="str">
        <f>VLOOKUP($A489,Table1_1[],G$2,FALSE)</f>
        <v>tier - 3</v>
      </c>
      <c r="H489" t="str">
        <f>VLOOKUP($A489,Table1_1[],H$2,FALSE)</f>
        <v>tier - 2</v>
      </c>
      <c r="I489" t="str">
        <f>VLOOKUP($A489,Table1_1[],I$2,FALSE)</f>
        <v>R1011</v>
      </c>
      <c r="J489" t="str">
        <f>VLOOKUP($A489,Table1_1[],J$2,FALSE)</f>
        <v>R1011</v>
      </c>
      <c r="K489">
        <f ca="1">VLOOKUP($A489,Table1_1[],K$2,FALSE)</f>
        <v>39</v>
      </c>
      <c r="L489">
        <f>VLOOKUP($A489,Table3__2_1[],L$2,FALSE)</f>
        <v>53.548947368420897</v>
      </c>
      <c r="M489">
        <f>VLOOKUP($A489,Table3__2_1[],M$2,FALSE)</f>
        <v>19.047614035087701</v>
      </c>
      <c r="N489" t="str">
        <f>VLOOKUP($A489,Table3__2_1[],N$2,FALSE)</f>
        <v>yes</v>
      </c>
      <c r="O489" t="str">
        <f>VLOOKUP($A489,Table3__2_1[],O$2,FALSE)</f>
        <v>No</v>
      </c>
      <c r="P489" t="str">
        <f>VLOOKUP($A489,Table3__2_1[],P$2,FALSE)</f>
        <v>No</v>
      </c>
      <c r="Q489">
        <f>VLOOKUP($A489,Table3__2_1[],Q$2,FALSE)</f>
        <v>1</v>
      </c>
      <c r="R489" t="str">
        <f>VLOOKUP($A489,Table3__2_1[],R$2,FALSE)</f>
        <v>yes</v>
      </c>
      <c r="S489" t="str">
        <f>VLOOKUP($A489,Table3__2_1[],S$2,FALSE)</f>
        <v>Normal weight</v>
      </c>
      <c r="T489" t="str">
        <f>VLOOKUP($A489,Table3__2_1[],T$2,FALSE)</f>
        <v>Diabetes</v>
      </c>
    </row>
    <row r="490" spans="1:20" ht="15.6" x14ac:dyDescent="0.3">
      <c r="A490" s="24" t="s">
        <v>1884</v>
      </c>
      <c r="B490" s="27" t="s">
        <v>4735</v>
      </c>
      <c r="D490">
        <f>VLOOKUP($A490,Table1_1[],D$2,FALSE)</f>
        <v>22828</v>
      </c>
      <c r="E490">
        <f>VLOOKUP($A490,Table1_1[],E$2,FALSE)</f>
        <v>0</v>
      </c>
      <c r="F490">
        <f>VLOOKUP($A490,Table1_1[],F$2,FALSE)</f>
        <v>20354.5</v>
      </c>
      <c r="G490" t="str">
        <f>VLOOKUP($A490,Table1_1[],G$2,FALSE)</f>
        <v>tier - 3</v>
      </c>
      <c r="H490" t="str">
        <f>VLOOKUP($A490,Table1_1[],H$2,FALSE)</f>
        <v>tier - 2</v>
      </c>
      <c r="I490" t="str">
        <f>VLOOKUP($A490,Table1_1[],I$2,FALSE)</f>
        <v>R1026</v>
      </c>
      <c r="J490" t="str">
        <f>VLOOKUP($A490,Table1_1[],J$2,FALSE)</f>
        <v>R1026</v>
      </c>
      <c r="K490">
        <f ca="1">VLOOKUP($A490,Table1_1[],K$2,FALSE)</f>
        <v>62</v>
      </c>
      <c r="L490">
        <f>VLOOKUP($A490,Table3__2_1[],L$2,FALSE)</f>
        <v>53.582236842105203</v>
      </c>
      <c r="M490">
        <f>VLOOKUP($A490,Table3__2_1[],M$2,FALSE)</f>
        <v>19.0711052631579</v>
      </c>
      <c r="N490" t="str">
        <f>VLOOKUP($A490,Table3__2_1[],N$2,FALSE)</f>
        <v>No</v>
      </c>
      <c r="O490" t="str">
        <f>VLOOKUP($A490,Table3__2_1[],O$2,FALSE)</f>
        <v>No</v>
      </c>
      <c r="P490" t="str">
        <f>VLOOKUP($A490,Table3__2_1[],P$2,FALSE)</f>
        <v>No</v>
      </c>
      <c r="Q490">
        <f>VLOOKUP($A490,Table3__2_1[],Q$2,FALSE)</f>
        <v>1</v>
      </c>
      <c r="R490" t="str">
        <f>VLOOKUP($A490,Table3__2_1[],R$2,FALSE)</f>
        <v>yes</v>
      </c>
      <c r="S490" t="str">
        <f>VLOOKUP($A490,Table3__2_1[],S$2,FALSE)</f>
        <v>Normal weight</v>
      </c>
      <c r="T490" t="str">
        <f>VLOOKUP($A490,Table3__2_1[],T$2,FALSE)</f>
        <v>Prediabetes</v>
      </c>
    </row>
    <row r="491" spans="1:20" ht="15.6" x14ac:dyDescent="0.3">
      <c r="A491" s="25" t="s">
        <v>1883</v>
      </c>
      <c r="B491" s="28" t="s">
        <v>4736</v>
      </c>
      <c r="D491">
        <f>VLOOKUP($A491,Table1_1[],D$2,FALSE)</f>
        <v>31307</v>
      </c>
      <c r="E491">
        <f>VLOOKUP($A491,Table1_1[],E$2,FALSE)</f>
        <v>0</v>
      </c>
      <c r="F491">
        <f>VLOOKUP($A491,Table1_1[],F$2,FALSE)</f>
        <v>20296.86</v>
      </c>
      <c r="G491" t="str">
        <f>VLOOKUP($A491,Table1_1[],G$2,FALSE)</f>
        <v>tier - 3</v>
      </c>
      <c r="H491" t="str">
        <f>VLOOKUP($A491,Table1_1[],H$2,FALSE)</f>
        <v>tier - 1</v>
      </c>
      <c r="I491" t="str">
        <f>VLOOKUP($A491,Table1_1[],I$2,FALSE)</f>
        <v>R1024</v>
      </c>
      <c r="J491" t="str">
        <f>VLOOKUP($A491,Table1_1[],J$2,FALSE)</f>
        <v>R1024</v>
      </c>
      <c r="K491">
        <f ca="1">VLOOKUP($A491,Table1_1[],K$2,FALSE)</f>
        <v>39</v>
      </c>
      <c r="L491">
        <f>VLOOKUP($A491,Table3__2_1[],L$2,FALSE)</f>
        <v>53.615526315789403</v>
      </c>
      <c r="M491">
        <f>VLOOKUP($A491,Table3__2_1[],M$2,FALSE)</f>
        <v>19.094596491228099</v>
      </c>
      <c r="N491" t="str">
        <f>VLOOKUP($A491,Table3__2_1[],N$2,FALSE)</f>
        <v>No</v>
      </c>
      <c r="O491" t="str">
        <f>VLOOKUP($A491,Table3__2_1[],O$2,FALSE)</f>
        <v>No</v>
      </c>
      <c r="P491" t="str">
        <f>VLOOKUP($A491,Table3__2_1[],P$2,FALSE)</f>
        <v>No</v>
      </c>
      <c r="Q491">
        <f>VLOOKUP($A491,Table3__2_1[],Q$2,FALSE)</f>
        <v>1</v>
      </c>
      <c r="R491" t="str">
        <f>VLOOKUP($A491,Table3__2_1[],R$2,FALSE)</f>
        <v>yes</v>
      </c>
      <c r="S491" t="str">
        <f>VLOOKUP($A491,Table3__2_1[],S$2,FALSE)</f>
        <v>Normal weight</v>
      </c>
      <c r="T491" t="str">
        <f>VLOOKUP($A491,Table3__2_1[],T$2,FALSE)</f>
        <v>Prediabetes</v>
      </c>
    </row>
    <row r="492" spans="1:20" ht="15.6" x14ac:dyDescent="0.3">
      <c r="A492" s="24" t="s">
        <v>1882</v>
      </c>
      <c r="B492" s="27" t="s">
        <v>4540</v>
      </c>
      <c r="D492">
        <f>VLOOKUP($A492,Table1_1[],D$2,FALSE)</f>
        <v>34213</v>
      </c>
      <c r="E492">
        <f>VLOOKUP($A492,Table1_1[],E$2,FALSE)</f>
        <v>0</v>
      </c>
      <c r="F492">
        <f>VLOOKUP($A492,Table1_1[],F$2,FALSE)</f>
        <v>20277.810000000001</v>
      </c>
      <c r="G492" t="str">
        <f>VLOOKUP($A492,Table1_1[],G$2,FALSE)</f>
        <v>tier - 3</v>
      </c>
      <c r="H492" t="str">
        <f>VLOOKUP($A492,Table1_1[],H$2,FALSE)</f>
        <v>tier - 3</v>
      </c>
      <c r="I492" t="str">
        <f>VLOOKUP($A492,Table1_1[],I$2,FALSE)</f>
        <v>R1016</v>
      </c>
      <c r="J492" t="str">
        <f>VLOOKUP($A492,Table1_1[],J$2,FALSE)</f>
        <v>R1016</v>
      </c>
      <c r="K492">
        <f ca="1">VLOOKUP($A492,Table1_1[],K$2,FALSE)</f>
        <v>31</v>
      </c>
      <c r="L492">
        <f>VLOOKUP($A492,Table3__2_1[],L$2,FALSE)</f>
        <v>53.648815789473602</v>
      </c>
      <c r="M492">
        <f>VLOOKUP($A492,Table3__2_1[],M$2,FALSE)</f>
        <v>19.118087719298199</v>
      </c>
      <c r="N492" t="str">
        <f>VLOOKUP($A492,Table3__2_1[],N$2,FALSE)</f>
        <v>No</v>
      </c>
      <c r="O492" t="str">
        <f>VLOOKUP($A492,Table3__2_1[],O$2,FALSE)</f>
        <v>No</v>
      </c>
      <c r="P492" t="str">
        <f>VLOOKUP($A492,Table3__2_1[],P$2,FALSE)</f>
        <v>No</v>
      </c>
      <c r="Q492">
        <f>VLOOKUP($A492,Table3__2_1[],Q$2,FALSE)</f>
        <v>0</v>
      </c>
      <c r="R492" t="str">
        <f>VLOOKUP($A492,Table3__2_1[],R$2,FALSE)</f>
        <v>yes</v>
      </c>
      <c r="S492" t="str">
        <f>VLOOKUP($A492,Table3__2_1[],S$2,FALSE)</f>
        <v>Normal weight</v>
      </c>
      <c r="T492" t="str">
        <f>VLOOKUP($A492,Table3__2_1[],T$2,FALSE)</f>
        <v>Prediabetes</v>
      </c>
    </row>
    <row r="493" spans="1:20" ht="15.6" x14ac:dyDescent="0.3">
      <c r="A493" s="25" t="s">
        <v>1881</v>
      </c>
      <c r="B493" s="28" t="s">
        <v>2957</v>
      </c>
      <c r="D493">
        <f>VLOOKUP($A493,Table1_1[],D$2,FALSE)</f>
        <v>24341</v>
      </c>
      <c r="E493">
        <f>VLOOKUP($A493,Table1_1[],E$2,FALSE)</f>
        <v>0</v>
      </c>
      <c r="F493">
        <f>VLOOKUP($A493,Table1_1[],F$2,FALSE)</f>
        <v>20253.84</v>
      </c>
      <c r="G493" t="str">
        <f>VLOOKUP($A493,Table1_1[],G$2,FALSE)</f>
        <v>tier - 2</v>
      </c>
      <c r="H493" t="str">
        <f>VLOOKUP($A493,Table1_1[],H$2,FALSE)</f>
        <v>tier - 3</v>
      </c>
      <c r="I493" t="str">
        <f>VLOOKUP($A493,Table1_1[],I$2,FALSE)</f>
        <v>R1012</v>
      </c>
      <c r="J493" t="str">
        <f>VLOOKUP($A493,Table1_1[],J$2,FALSE)</f>
        <v>R1012</v>
      </c>
      <c r="K493">
        <f ca="1">VLOOKUP($A493,Table1_1[],K$2,FALSE)</f>
        <v>58</v>
      </c>
      <c r="L493">
        <f>VLOOKUP($A493,Table3__2_1[],L$2,FALSE)</f>
        <v>53.682105263157901</v>
      </c>
      <c r="M493">
        <f>VLOOKUP($A493,Table3__2_1[],M$2,FALSE)</f>
        <v>19.141578947368401</v>
      </c>
      <c r="N493" t="str">
        <f>VLOOKUP($A493,Table3__2_1[],N$2,FALSE)</f>
        <v>yes</v>
      </c>
      <c r="O493" t="str">
        <f>VLOOKUP($A493,Table3__2_1[],O$2,FALSE)</f>
        <v>No</v>
      </c>
      <c r="P493" t="str">
        <f>VLOOKUP($A493,Table3__2_1[],P$2,FALSE)</f>
        <v>No</v>
      </c>
      <c r="Q493">
        <f>VLOOKUP($A493,Table3__2_1[],Q$2,FALSE)</f>
        <v>1</v>
      </c>
      <c r="R493" t="str">
        <f>VLOOKUP($A493,Table3__2_1[],R$2,FALSE)</f>
        <v>yes</v>
      </c>
      <c r="S493" t="str">
        <f>VLOOKUP($A493,Table3__2_1[],S$2,FALSE)</f>
        <v>Normal weight</v>
      </c>
      <c r="T493" t="str">
        <f>VLOOKUP($A493,Table3__2_1[],T$2,FALSE)</f>
        <v>Prediabetes</v>
      </c>
    </row>
    <row r="494" spans="1:20" ht="15.6" x14ac:dyDescent="0.3">
      <c r="A494" s="24" t="s">
        <v>1880</v>
      </c>
      <c r="B494" s="27" t="s">
        <v>4737</v>
      </c>
      <c r="D494">
        <f>VLOOKUP($A494,Table1_1[],D$2,FALSE)</f>
        <v>32067</v>
      </c>
      <c r="E494">
        <f>VLOOKUP($A494,Table1_1[],E$2,FALSE)</f>
        <v>0</v>
      </c>
      <c r="F494">
        <f>VLOOKUP($A494,Table1_1[],F$2,FALSE)</f>
        <v>20234.849999999999</v>
      </c>
      <c r="G494" t="str">
        <f>VLOOKUP($A494,Table1_1[],G$2,FALSE)</f>
        <v>tier - 2</v>
      </c>
      <c r="H494" t="str">
        <f>VLOOKUP($A494,Table1_1[],H$2,FALSE)</f>
        <v>tier - 3</v>
      </c>
      <c r="I494" t="str">
        <f>VLOOKUP($A494,Table1_1[],I$2,FALSE)</f>
        <v>R1012</v>
      </c>
      <c r="J494" t="str">
        <f>VLOOKUP($A494,Table1_1[],J$2,FALSE)</f>
        <v>R1012</v>
      </c>
      <c r="K494">
        <f ca="1">VLOOKUP($A494,Table1_1[],K$2,FALSE)</f>
        <v>37</v>
      </c>
      <c r="L494">
        <f>VLOOKUP($A494,Table3__2_1[],L$2,FALSE)</f>
        <v>53.715394736842001</v>
      </c>
      <c r="M494">
        <f>VLOOKUP($A494,Table3__2_1[],M$2,FALSE)</f>
        <v>19.165070175438601</v>
      </c>
      <c r="N494" t="str">
        <f>VLOOKUP($A494,Table3__2_1[],N$2,FALSE)</f>
        <v>No</v>
      </c>
      <c r="O494" t="str">
        <f>VLOOKUP($A494,Table3__2_1[],O$2,FALSE)</f>
        <v>No</v>
      </c>
      <c r="P494" t="str">
        <f>VLOOKUP($A494,Table3__2_1[],P$2,FALSE)</f>
        <v>No</v>
      </c>
      <c r="Q494">
        <f>VLOOKUP($A494,Table3__2_1[],Q$2,FALSE)</f>
        <v>1</v>
      </c>
      <c r="R494" t="str">
        <f>VLOOKUP($A494,Table3__2_1[],R$2,FALSE)</f>
        <v>yes</v>
      </c>
      <c r="S494" t="str">
        <f>VLOOKUP($A494,Table3__2_1[],S$2,FALSE)</f>
        <v>Normal weight</v>
      </c>
      <c r="T494" t="str">
        <f>VLOOKUP($A494,Table3__2_1[],T$2,FALSE)</f>
        <v>Prediabetes</v>
      </c>
    </row>
    <row r="495" spans="1:20" ht="15.6" x14ac:dyDescent="0.3">
      <c r="A495" s="25" t="s">
        <v>1879</v>
      </c>
      <c r="B495" s="28" t="s">
        <v>4738</v>
      </c>
      <c r="D495">
        <f>VLOOKUP($A495,Table1_1[],D$2,FALSE)</f>
        <v>34486</v>
      </c>
      <c r="E495">
        <f>VLOOKUP($A495,Table1_1[],E$2,FALSE)</f>
        <v>0</v>
      </c>
      <c r="F495">
        <f>VLOOKUP($A495,Table1_1[],F$2,FALSE)</f>
        <v>20177.669999999998</v>
      </c>
      <c r="G495" t="str">
        <f>VLOOKUP($A495,Table1_1[],G$2,FALSE)</f>
        <v>tier - 2</v>
      </c>
      <c r="H495" t="str">
        <f>VLOOKUP($A495,Table1_1[],H$2,FALSE)</f>
        <v>tier - 1</v>
      </c>
      <c r="I495" t="str">
        <f>VLOOKUP($A495,Table1_1[],I$2,FALSE)</f>
        <v>R1011</v>
      </c>
      <c r="J495" t="str">
        <f>VLOOKUP($A495,Table1_1[],J$2,FALSE)</f>
        <v>R1011</v>
      </c>
      <c r="K495">
        <f ca="1">VLOOKUP($A495,Table1_1[],K$2,FALSE)</f>
        <v>30</v>
      </c>
      <c r="L495">
        <f>VLOOKUP($A495,Table3__2_1[],L$2,FALSE)</f>
        <v>53.7486842105262</v>
      </c>
      <c r="M495">
        <f>VLOOKUP($A495,Table3__2_1[],M$2,FALSE)</f>
        <v>19.1885614035088</v>
      </c>
      <c r="N495" t="str">
        <f>VLOOKUP($A495,Table3__2_1[],N$2,FALSE)</f>
        <v>No</v>
      </c>
      <c r="O495" t="str">
        <f>VLOOKUP($A495,Table3__2_1[],O$2,FALSE)</f>
        <v>No</v>
      </c>
      <c r="P495" t="str">
        <f>VLOOKUP($A495,Table3__2_1[],P$2,FALSE)</f>
        <v>No</v>
      </c>
      <c r="Q495">
        <f>VLOOKUP($A495,Table3__2_1[],Q$2,FALSE)</f>
        <v>0</v>
      </c>
      <c r="R495" t="str">
        <f>VLOOKUP($A495,Table3__2_1[],R$2,FALSE)</f>
        <v>yes</v>
      </c>
      <c r="S495" t="str">
        <f>VLOOKUP($A495,Table3__2_1[],S$2,FALSE)</f>
        <v>Normal weight</v>
      </c>
      <c r="T495" t="str">
        <f>VLOOKUP($A495,Table3__2_1[],T$2,FALSE)</f>
        <v>Prediabetes</v>
      </c>
    </row>
    <row r="496" spans="1:20" ht="15.6" x14ac:dyDescent="0.3">
      <c r="A496" s="24" t="s">
        <v>1878</v>
      </c>
      <c r="B496" s="27" t="s">
        <v>4637</v>
      </c>
      <c r="D496">
        <f>VLOOKUP($A496,Table1_1[],D$2,FALSE)</f>
        <v>37438</v>
      </c>
      <c r="E496">
        <f>VLOOKUP($A496,Table1_1[],E$2,FALSE)</f>
        <v>0</v>
      </c>
      <c r="F496">
        <f>VLOOKUP($A496,Table1_1[],F$2,FALSE)</f>
        <v>20167.34</v>
      </c>
      <c r="G496" t="str">
        <f>VLOOKUP($A496,Table1_1[],G$2,FALSE)</f>
        <v>tier - 3</v>
      </c>
      <c r="H496" t="str">
        <f>VLOOKUP($A496,Table1_1[],H$2,FALSE)</f>
        <v>tier - 3</v>
      </c>
      <c r="I496" t="str">
        <f>VLOOKUP($A496,Table1_1[],I$2,FALSE)</f>
        <v>R1011</v>
      </c>
      <c r="J496" t="str">
        <f>VLOOKUP($A496,Table1_1[],J$2,FALSE)</f>
        <v>R1011</v>
      </c>
      <c r="K496">
        <f ca="1">VLOOKUP($A496,Table1_1[],K$2,FALSE)</f>
        <v>22</v>
      </c>
      <c r="L496">
        <f>VLOOKUP($A496,Table3__2_1[],L$2,FALSE)</f>
        <v>53.781973684210399</v>
      </c>
      <c r="M496">
        <f>VLOOKUP($A496,Table3__2_1[],M$2,FALSE)</f>
        <v>19.212052631578899</v>
      </c>
      <c r="N496" t="str">
        <f>VLOOKUP($A496,Table3__2_1[],N$2,FALSE)</f>
        <v>yes</v>
      </c>
      <c r="O496" t="str">
        <f>VLOOKUP($A496,Table3__2_1[],O$2,FALSE)</f>
        <v>No</v>
      </c>
      <c r="P496" t="str">
        <f>VLOOKUP($A496,Table3__2_1[],P$2,FALSE)</f>
        <v>Yes</v>
      </c>
      <c r="Q496">
        <f>VLOOKUP($A496,Table3__2_1[],Q$2,FALSE)</f>
        <v>0</v>
      </c>
      <c r="R496" t="str">
        <f>VLOOKUP($A496,Table3__2_1[],R$2,FALSE)</f>
        <v>yes</v>
      </c>
      <c r="S496" t="str">
        <f>VLOOKUP($A496,Table3__2_1[],S$2,FALSE)</f>
        <v>Normal weight</v>
      </c>
      <c r="T496" t="str">
        <f>VLOOKUP($A496,Table3__2_1[],T$2,FALSE)</f>
        <v>Prediabetes</v>
      </c>
    </row>
    <row r="497" spans="1:20" ht="15.6" x14ac:dyDescent="0.3">
      <c r="A497" s="25" t="s">
        <v>1877</v>
      </c>
      <c r="B497" s="28" t="s">
        <v>4739</v>
      </c>
      <c r="D497">
        <f>VLOOKUP($A497,Table1_1[],D$2,FALSE)</f>
        <v>30590</v>
      </c>
      <c r="E497">
        <f>VLOOKUP($A497,Table1_1[],E$2,FALSE)</f>
        <v>0</v>
      </c>
      <c r="F497">
        <f>VLOOKUP($A497,Table1_1[],F$2,FALSE)</f>
        <v>20149.32</v>
      </c>
      <c r="G497" t="str">
        <f>VLOOKUP($A497,Table1_1[],G$2,FALSE)</f>
        <v>tier - 2</v>
      </c>
      <c r="H497" t="str">
        <f>VLOOKUP($A497,Table1_1[],H$2,FALSE)</f>
        <v>tier - 1</v>
      </c>
      <c r="I497" t="str">
        <f>VLOOKUP($A497,Table1_1[],I$2,FALSE)</f>
        <v>R1016</v>
      </c>
      <c r="J497" t="str">
        <f>VLOOKUP($A497,Table1_1[],J$2,FALSE)</f>
        <v>R1016</v>
      </c>
      <c r="K497">
        <f ca="1">VLOOKUP($A497,Table1_1[],K$2,FALSE)</f>
        <v>41</v>
      </c>
      <c r="L497">
        <f>VLOOKUP($A497,Table3__2_1[],L$2,FALSE)</f>
        <v>53.815263157894599</v>
      </c>
      <c r="M497">
        <f>VLOOKUP($A497,Table3__2_1[],M$2,FALSE)</f>
        <v>19.235543859649098</v>
      </c>
      <c r="N497" t="str">
        <f>VLOOKUP($A497,Table3__2_1[],N$2,FALSE)</f>
        <v>yes</v>
      </c>
      <c r="O497" t="str">
        <f>VLOOKUP($A497,Table3__2_1[],O$2,FALSE)</f>
        <v>No</v>
      </c>
      <c r="P497" t="str">
        <f>VLOOKUP($A497,Table3__2_1[],P$2,FALSE)</f>
        <v>No</v>
      </c>
      <c r="Q497">
        <f>VLOOKUP($A497,Table3__2_1[],Q$2,FALSE)</f>
        <v>2</v>
      </c>
      <c r="R497" t="str">
        <f>VLOOKUP($A497,Table3__2_1[],R$2,FALSE)</f>
        <v>yes</v>
      </c>
      <c r="S497" t="str">
        <f>VLOOKUP($A497,Table3__2_1[],S$2,FALSE)</f>
        <v>Normal weight</v>
      </c>
      <c r="T497" t="str">
        <f>VLOOKUP($A497,Table3__2_1[],T$2,FALSE)</f>
        <v>Normal</v>
      </c>
    </row>
    <row r="498" spans="1:20" ht="15.6" x14ac:dyDescent="0.3">
      <c r="A498" s="24" t="s">
        <v>1876</v>
      </c>
      <c r="B498" s="27" t="s">
        <v>3940</v>
      </c>
      <c r="D498">
        <f>VLOOKUP($A498,Table1_1[],D$2,FALSE)</f>
        <v>32349</v>
      </c>
      <c r="E498">
        <f>VLOOKUP($A498,Table1_1[],E$2,FALSE)</f>
        <v>0</v>
      </c>
      <c r="F498">
        <f>VLOOKUP($A498,Table1_1[],F$2,FALSE)</f>
        <v>20009.63</v>
      </c>
      <c r="G498" t="str">
        <f>VLOOKUP($A498,Table1_1[],G$2,FALSE)</f>
        <v>tier - 2</v>
      </c>
      <c r="H498" t="str">
        <f>VLOOKUP($A498,Table1_1[],H$2,FALSE)</f>
        <v>tier - 1</v>
      </c>
      <c r="I498" t="str">
        <f>VLOOKUP($A498,Table1_1[],I$2,FALSE)</f>
        <v>R1012</v>
      </c>
      <c r="J498" t="str">
        <f>VLOOKUP($A498,Table1_1[],J$2,FALSE)</f>
        <v>R1012</v>
      </c>
      <c r="K498">
        <f ca="1">VLOOKUP($A498,Table1_1[],K$2,FALSE)</f>
        <v>36</v>
      </c>
      <c r="L498">
        <f>VLOOKUP($A498,Table3__2_1[],L$2,FALSE)</f>
        <v>53.848552631578798</v>
      </c>
      <c r="M498">
        <f>VLOOKUP($A498,Table3__2_1[],M$2,FALSE)</f>
        <v>19.259035087719301</v>
      </c>
      <c r="N498" t="str">
        <f>VLOOKUP($A498,Table3__2_1[],N$2,FALSE)</f>
        <v>No</v>
      </c>
      <c r="O498" t="str">
        <f>VLOOKUP($A498,Table3__2_1[],O$2,FALSE)</f>
        <v>No</v>
      </c>
      <c r="P498" t="str">
        <f>VLOOKUP($A498,Table3__2_1[],P$2,FALSE)</f>
        <v>No</v>
      </c>
      <c r="Q498">
        <f>VLOOKUP($A498,Table3__2_1[],Q$2,FALSE)</f>
        <v>1</v>
      </c>
      <c r="R498" t="str">
        <f>VLOOKUP($A498,Table3__2_1[],R$2,FALSE)</f>
        <v>yes</v>
      </c>
      <c r="S498" t="str">
        <f>VLOOKUP($A498,Table3__2_1[],S$2,FALSE)</f>
        <v>Normal weight</v>
      </c>
      <c r="T498" t="str">
        <f>VLOOKUP($A498,Table3__2_1[],T$2,FALSE)</f>
        <v>Prediabetes</v>
      </c>
    </row>
    <row r="499" spans="1:20" ht="15.6" x14ac:dyDescent="0.3">
      <c r="A499" s="25" t="s">
        <v>1875</v>
      </c>
      <c r="B499" s="28" t="s">
        <v>4514</v>
      </c>
      <c r="D499">
        <f>VLOOKUP($A499,Table1_1[],D$2,FALSE)</f>
        <v>24329</v>
      </c>
      <c r="E499">
        <f>VLOOKUP($A499,Table1_1[],E$2,FALSE)</f>
        <v>0</v>
      </c>
      <c r="F499">
        <f>VLOOKUP($A499,Table1_1[],F$2,FALSE)</f>
        <v>19995.29</v>
      </c>
      <c r="G499" t="str">
        <f>VLOOKUP($A499,Table1_1[],G$2,FALSE)</f>
        <v>tier - 1</v>
      </c>
      <c r="H499" t="str">
        <f>VLOOKUP($A499,Table1_1[],H$2,FALSE)</f>
        <v>tier - 3</v>
      </c>
      <c r="I499" t="str">
        <f>VLOOKUP($A499,Table1_1[],I$2,FALSE)</f>
        <v>R1026</v>
      </c>
      <c r="J499" t="str">
        <f>VLOOKUP($A499,Table1_1[],J$2,FALSE)</f>
        <v>R1026</v>
      </c>
      <c r="K499">
        <f ca="1">VLOOKUP($A499,Table1_1[],K$2,FALSE)</f>
        <v>58</v>
      </c>
      <c r="L499">
        <f>VLOOKUP($A499,Table3__2_1[],L$2,FALSE)</f>
        <v>53.881842105262997</v>
      </c>
      <c r="M499">
        <f>VLOOKUP($A499,Table3__2_1[],M$2,FALSE)</f>
        <v>19.2825263157895</v>
      </c>
      <c r="N499" t="str">
        <f>VLOOKUP($A499,Table3__2_1[],N$2,FALSE)</f>
        <v>No</v>
      </c>
      <c r="O499" t="str">
        <f>VLOOKUP($A499,Table3__2_1[],O$2,FALSE)</f>
        <v>No</v>
      </c>
      <c r="P499" t="str">
        <f>VLOOKUP($A499,Table3__2_1[],P$2,FALSE)</f>
        <v>No</v>
      </c>
      <c r="Q499">
        <f>VLOOKUP($A499,Table3__2_1[],Q$2,FALSE)</f>
        <v>0</v>
      </c>
      <c r="R499" t="str">
        <f>VLOOKUP($A499,Table3__2_1[],R$2,FALSE)</f>
        <v>yes</v>
      </c>
      <c r="S499" t="str">
        <f>VLOOKUP($A499,Table3__2_1[],S$2,FALSE)</f>
        <v>Normal weight</v>
      </c>
      <c r="T499" t="str">
        <f>VLOOKUP($A499,Table3__2_1[],T$2,FALSE)</f>
        <v>Diabetes</v>
      </c>
    </row>
    <row r="500" spans="1:20" ht="15.6" x14ac:dyDescent="0.3">
      <c r="A500" s="24" t="s">
        <v>1874</v>
      </c>
      <c r="B500" s="27" t="s">
        <v>4740</v>
      </c>
      <c r="D500">
        <f>VLOOKUP($A500,Table1_1[],D$2,FALSE)</f>
        <v>29495</v>
      </c>
      <c r="E500">
        <f>VLOOKUP($A500,Table1_1[],E$2,FALSE)</f>
        <v>0</v>
      </c>
      <c r="F500">
        <f>VLOOKUP($A500,Table1_1[],F$2,FALSE)</f>
        <v>19964.75</v>
      </c>
      <c r="G500" t="str">
        <f>VLOOKUP($A500,Table1_1[],G$2,FALSE)</f>
        <v>tier - 1</v>
      </c>
      <c r="H500" t="str">
        <f>VLOOKUP($A500,Table1_1[],H$2,FALSE)</f>
        <v>tier - 2</v>
      </c>
      <c r="I500" t="str">
        <f>VLOOKUP($A500,Table1_1[],I$2,FALSE)</f>
        <v>R1024</v>
      </c>
      <c r="J500" t="str">
        <f>VLOOKUP($A500,Table1_1[],J$2,FALSE)</f>
        <v>R1024</v>
      </c>
      <c r="K500">
        <f ca="1">VLOOKUP($A500,Table1_1[],K$2,FALSE)</f>
        <v>44</v>
      </c>
      <c r="L500">
        <f>VLOOKUP($A500,Table3__2_1[],L$2,FALSE)</f>
        <v>53.915131578947303</v>
      </c>
      <c r="M500">
        <f>VLOOKUP($A500,Table3__2_1[],M$2,FALSE)</f>
        <v>19.3060175438596</v>
      </c>
      <c r="N500" t="str">
        <f>VLOOKUP($A500,Table3__2_1[],N$2,FALSE)</f>
        <v>yes</v>
      </c>
      <c r="O500" t="str">
        <f>VLOOKUP($A500,Table3__2_1[],O$2,FALSE)</f>
        <v>No</v>
      </c>
      <c r="P500" t="str">
        <f>VLOOKUP($A500,Table3__2_1[],P$2,FALSE)</f>
        <v>No</v>
      </c>
      <c r="Q500">
        <f>VLOOKUP($A500,Table3__2_1[],Q$2,FALSE)</f>
        <v>0</v>
      </c>
      <c r="R500" t="str">
        <f>VLOOKUP($A500,Table3__2_1[],R$2,FALSE)</f>
        <v>yes</v>
      </c>
      <c r="S500" t="str">
        <f>VLOOKUP($A500,Table3__2_1[],S$2,FALSE)</f>
        <v>Normal weight</v>
      </c>
      <c r="T500" t="str">
        <f>VLOOKUP($A500,Table3__2_1[],T$2,FALSE)</f>
        <v>Prediabetes</v>
      </c>
    </row>
    <row r="501" spans="1:20" ht="15.6" x14ac:dyDescent="0.3">
      <c r="A501" s="25" t="s">
        <v>1873</v>
      </c>
      <c r="B501" s="28" t="s">
        <v>4598</v>
      </c>
      <c r="D501">
        <f>VLOOKUP($A501,Table1_1[],D$2,FALSE)</f>
        <v>35721</v>
      </c>
      <c r="E501">
        <f>VLOOKUP($A501,Table1_1[],E$2,FALSE)</f>
        <v>0</v>
      </c>
      <c r="F501">
        <f>VLOOKUP($A501,Table1_1[],F$2,FALSE)</f>
        <v>19933.46</v>
      </c>
      <c r="G501" t="str">
        <f>VLOOKUP($A501,Table1_1[],G$2,FALSE)</f>
        <v>tier - 1</v>
      </c>
      <c r="H501" t="str">
        <f>VLOOKUP($A501,Table1_1[],H$2,FALSE)</f>
        <v>tier - 3</v>
      </c>
      <c r="I501" t="str">
        <f>VLOOKUP($A501,Table1_1[],I$2,FALSE)</f>
        <v>R1011</v>
      </c>
      <c r="J501" t="str">
        <f>VLOOKUP($A501,Table1_1[],J$2,FALSE)</f>
        <v>R1011</v>
      </c>
      <c r="K501">
        <f ca="1">VLOOKUP($A501,Table1_1[],K$2,FALSE)</f>
        <v>27</v>
      </c>
      <c r="L501">
        <f>VLOOKUP($A501,Table3__2_1[],L$2,FALSE)</f>
        <v>53.948421052631502</v>
      </c>
      <c r="M501">
        <f>VLOOKUP($A501,Table3__2_1[],M$2,FALSE)</f>
        <v>19.329508771929799</v>
      </c>
      <c r="N501" t="str">
        <f>VLOOKUP($A501,Table3__2_1[],N$2,FALSE)</f>
        <v>No</v>
      </c>
      <c r="O501" t="str">
        <f>VLOOKUP($A501,Table3__2_1[],O$2,FALSE)</f>
        <v>No</v>
      </c>
      <c r="P501" t="str">
        <f>VLOOKUP($A501,Table3__2_1[],P$2,FALSE)</f>
        <v>No</v>
      </c>
      <c r="Q501">
        <f>VLOOKUP($A501,Table3__2_1[],Q$2,FALSE)</f>
        <v>0</v>
      </c>
      <c r="R501" t="str">
        <f>VLOOKUP($A501,Table3__2_1[],R$2,FALSE)</f>
        <v>yes</v>
      </c>
      <c r="S501" t="str">
        <f>VLOOKUP($A501,Table3__2_1[],S$2,FALSE)</f>
        <v>Normal weight</v>
      </c>
      <c r="T501" t="str">
        <f>VLOOKUP($A501,Table3__2_1[],T$2,FALSE)</f>
        <v>Diabetes</v>
      </c>
    </row>
    <row r="502" spans="1:20" ht="15.6" x14ac:dyDescent="0.3">
      <c r="A502" s="24" t="s">
        <v>1872</v>
      </c>
      <c r="B502" s="27" t="s">
        <v>4741</v>
      </c>
      <c r="D502">
        <f>VLOOKUP($A502,Table1_1[],D$2,FALSE)</f>
        <v>29158</v>
      </c>
      <c r="E502">
        <f>VLOOKUP($A502,Table1_1[],E$2,FALSE)</f>
        <v>0</v>
      </c>
      <c r="F502">
        <f>VLOOKUP($A502,Table1_1[],F$2,FALSE)</f>
        <v>19798.05</v>
      </c>
      <c r="G502" t="str">
        <f>VLOOKUP($A502,Table1_1[],G$2,FALSE)</f>
        <v>tier - 1</v>
      </c>
      <c r="H502" t="str">
        <f>VLOOKUP($A502,Table1_1[],H$2,FALSE)</f>
        <v>tier - 1</v>
      </c>
      <c r="I502" t="str">
        <f>VLOOKUP($A502,Table1_1[],I$2,FALSE)</f>
        <v>R1024</v>
      </c>
      <c r="J502" t="str">
        <f>VLOOKUP($A502,Table1_1[],J$2,FALSE)</f>
        <v>R1024</v>
      </c>
      <c r="K502">
        <f ca="1">VLOOKUP($A502,Table1_1[],K$2,FALSE)</f>
        <v>45</v>
      </c>
      <c r="L502">
        <f>VLOOKUP($A502,Table3__2_1[],L$2,FALSE)</f>
        <v>53.981710526315801</v>
      </c>
      <c r="M502">
        <f>VLOOKUP($A502,Table3__2_1[],M$2,FALSE)</f>
        <v>19.353000000000002</v>
      </c>
      <c r="N502" t="str">
        <f>VLOOKUP($A502,Table3__2_1[],N$2,FALSE)</f>
        <v>No</v>
      </c>
      <c r="O502" t="str">
        <f>VLOOKUP($A502,Table3__2_1[],O$2,FALSE)</f>
        <v>No</v>
      </c>
      <c r="P502" t="str">
        <f>VLOOKUP($A502,Table3__2_1[],P$2,FALSE)</f>
        <v>No</v>
      </c>
      <c r="Q502">
        <f>VLOOKUP($A502,Table3__2_1[],Q$2,FALSE)</f>
        <v>0</v>
      </c>
      <c r="R502" t="str">
        <f>VLOOKUP($A502,Table3__2_1[],R$2,FALSE)</f>
        <v>yes</v>
      </c>
      <c r="S502" t="str">
        <f>VLOOKUP($A502,Table3__2_1[],S$2,FALSE)</f>
        <v>Normal weight</v>
      </c>
      <c r="T502" t="str">
        <f>VLOOKUP($A502,Table3__2_1[],T$2,FALSE)</f>
        <v>Normal</v>
      </c>
    </row>
    <row r="503" spans="1:20" ht="15.6" x14ac:dyDescent="0.3">
      <c r="A503" s="25" t="s">
        <v>1871</v>
      </c>
      <c r="B503" s="28" t="s">
        <v>4514</v>
      </c>
      <c r="D503">
        <f>VLOOKUP($A503,Table1_1[],D$2,FALSE)</f>
        <v>26464</v>
      </c>
      <c r="E503">
        <f>VLOOKUP($A503,Table1_1[],E$2,FALSE)</f>
        <v>0</v>
      </c>
      <c r="F503">
        <f>VLOOKUP($A503,Table1_1[],F$2,FALSE)</f>
        <v>19749.38</v>
      </c>
      <c r="G503" t="str">
        <f>VLOOKUP($A503,Table1_1[],G$2,FALSE)</f>
        <v>tier - 1</v>
      </c>
      <c r="H503" t="str">
        <f>VLOOKUP($A503,Table1_1[],H$2,FALSE)</f>
        <v>tier - 3</v>
      </c>
      <c r="I503" t="str">
        <f>VLOOKUP($A503,Table1_1[],I$2,FALSE)</f>
        <v>R1013</v>
      </c>
      <c r="J503" t="str">
        <f>VLOOKUP($A503,Table1_1[],J$2,FALSE)</f>
        <v>R1013</v>
      </c>
      <c r="K503">
        <f ca="1">VLOOKUP($A503,Table1_1[],K$2,FALSE)</f>
        <v>52</v>
      </c>
      <c r="L503">
        <f>VLOOKUP($A503,Table3__2_1[],L$2,FALSE)</f>
        <v>54.014999999999901</v>
      </c>
      <c r="M503">
        <f>VLOOKUP($A503,Table3__2_1[],M$2,FALSE)</f>
        <v>19.376491228070201</v>
      </c>
      <c r="N503" t="str">
        <f>VLOOKUP($A503,Table3__2_1[],N$2,FALSE)</f>
        <v>No</v>
      </c>
      <c r="O503" t="str">
        <f>VLOOKUP($A503,Table3__2_1[],O$2,FALSE)</f>
        <v>No</v>
      </c>
      <c r="P503" t="str">
        <f>VLOOKUP($A503,Table3__2_1[],P$2,FALSE)</f>
        <v>No</v>
      </c>
      <c r="Q503">
        <f>VLOOKUP($A503,Table3__2_1[],Q$2,FALSE)</f>
        <v>1</v>
      </c>
      <c r="R503" t="str">
        <f>VLOOKUP($A503,Table3__2_1[],R$2,FALSE)</f>
        <v>yes</v>
      </c>
      <c r="S503" t="str">
        <f>VLOOKUP($A503,Table3__2_1[],S$2,FALSE)</f>
        <v>Normal weight</v>
      </c>
      <c r="T503" t="str">
        <f>VLOOKUP($A503,Table3__2_1[],T$2,FALSE)</f>
        <v>Prediabetes</v>
      </c>
    </row>
    <row r="504" spans="1:20" ht="15.6" x14ac:dyDescent="0.3">
      <c r="A504" s="24" t="s">
        <v>1870</v>
      </c>
      <c r="B504" s="27" t="s">
        <v>4742</v>
      </c>
      <c r="D504">
        <f>VLOOKUP($A504,Table1_1[],D$2,FALSE)</f>
        <v>33086</v>
      </c>
      <c r="E504">
        <f>VLOOKUP($A504,Table1_1[],E$2,FALSE)</f>
        <v>0</v>
      </c>
      <c r="F504">
        <f>VLOOKUP($A504,Table1_1[],F$2,FALSE)</f>
        <v>19719.689999999999</v>
      </c>
      <c r="G504" t="str">
        <f>VLOOKUP($A504,Table1_1[],G$2,FALSE)</f>
        <v>tier - 1</v>
      </c>
      <c r="H504" t="str">
        <f>VLOOKUP($A504,Table1_1[],H$2,FALSE)</f>
        <v>tier - 2</v>
      </c>
      <c r="I504" t="str">
        <f>VLOOKUP($A504,Table1_1[],I$2,FALSE)</f>
        <v>R1013</v>
      </c>
      <c r="J504" t="str">
        <f>VLOOKUP($A504,Table1_1[],J$2,FALSE)</f>
        <v>R1013</v>
      </c>
      <c r="K504">
        <f ca="1">VLOOKUP($A504,Table1_1[],K$2,FALSE)</f>
        <v>34</v>
      </c>
      <c r="L504">
        <f>VLOOKUP($A504,Table3__2_1[],L$2,FALSE)</f>
        <v>54.0482894736842</v>
      </c>
      <c r="M504">
        <f>VLOOKUP($A504,Table3__2_1[],M$2,FALSE)</f>
        <v>19.3999824561403</v>
      </c>
      <c r="N504" t="str">
        <f>VLOOKUP($A504,Table3__2_1[],N$2,FALSE)</f>
        <v>No</v>
      </c>
      <c r="O504" t="str">
        <f>VLOOKUP($A504,Table3__2_1[],O$2,FALSE)</f>
        <v>No</v>
      </c>
      <c r="P504" t="str">
        <f>VLOOKUP($A504,Table3__2_1[],P$2,FALSE)</f>
        <v>No</v>
      </c>
      <c r="Q504">
        <f>VLOOKUP($A504,Table3__2_1[],Q$2,FALSE)</f>
        <v>2</v>
      </c>
      <c r="R504" t="str">
        <f>VLOOKUP($A504,Table3__2_1[],R$2,FALSE)</f>
        <v>yes</v>
      </c>
      <c r="S504" t="str">
        <f>VLOOKUP($A504,Table3__2_1[],S$2,FALSE)</f>
        <v>Normal weight</v>
      </c>
      <c r="T504" t="str">
        <f>VLOOKUP($A504,Table3__2_1[],T$2,FALSE)</f>
        <v>Diabetes</v>
      </c>
    </row>
    <row r="505" spans="1:20" ht="15.6" x14ac:dyDescent="0.3">
      <c r="A505" s="25" t="s">
        <v>1869</v>
      </c>
      <c r="B505" s="28" t="s">
        <v>4743</v>
      </c>
      <c r="D505">
        <f>VLOOKUP($A505,Table1_1[],D$2,FALSE)</f>
        <v>34573</v>
      </c>
      <c r="E505">
        <f>VLOOKUP($A505,Table1_1[],E$2,FALSE)</f>
        <v>0</v>
      </c>
      <c r="F505">
        <f>VLOOKUP($A505,Table1_1[],F$2,FALSE)</f>
        <v>19673.34</v>
      </c>
      <c r="G505" t="str">
        <f>VLOOKUP($A505,Table1_1[],G$2,FALSE)</f>
        <v>tier - 1</v>
      </c>
      <c r="H505" t="str">
        <f>VLOOKUP($A505,Table1_1[],H$2,FALSE)</f>
        <v>tier - 2</v>
      </c>
      <c r="I505" t="str">
        <f>VLOOKUP($A505,Table1_1[],I$2,FALSE)</f>
        <v>R1012</v>
      </c>
      <c r="J505" t="str">
        <f>VLOOKUP($A505,Table1_1[],J$2,FALSE)</f>
        <v>R1012</v>
      </c>
      <c r="K505">
        <f ca="1">VLOOKUP($A505,Table1_1[],K$2,FALSE)</f>
        <v>30</v>
      </c>
      <c r="L505">
        <f>VLOOKUP($A505,Table3__2_1[],L$2,FALSE)</f>
        <v>54.0815789473683</v>
      </c>
      <c r="M505">
        <f>VLOOKUP($A505,Table3__2_1[],M$2,FALSE)</f>
        <v>19.423473684210499</v>
      </c>
      <c r="N505" t="str">
        <f>VLOOKUP($A505,Table3__2_1[],N$2,FALSE)</f>
        <v>No</v>
      </c>
      <c r="O505" t="str">
        <f>VLOOKUP($A505,Table3__2_1[],O$2,FALSE)</f>
        <v>No</v>
      </c>
      <c r="P505" t="str">
        <f>VLOOKUP($A505,Table3__2_1[],P$2,FALSE)</f>
        <v>No</v>
      </c>
      <c r="Q505">
        <f>VLOOKUP($A505,Table3__2_1[],Q$2,FALSE)</f>
        <v>1</v>
      </c>
      <c r="R505" t="str">
        <f>VLOOKUP($A505,Table3__2_1[],R$2,FALSE)</f>
        <v>yes</v>
      </c>
      <c r="S505" t="str">
        <f>VLOOKUP($A505,Table3__2_1[],S$2,FALSE)</f>
        <v>Normal weight</v>
      </c>
      <c r="T505" t="str">
        <f>VLOOKUP($A505,Table3__2_1[],T$2,FALSE)</f>
        <v>Prediabetes</v>
      </c>
    </row>
    <row r="506" spans="1:20" ht="15.6" x14ac:dyDescent="0.3">
      <c r="A506" s="24" t="s">
        <v>1868</v>
      </c>
      <c r="B506" s="27" t="s">
        <v>4744</v>
      </c>
      <c r="D506">
        <f>VLOOKUP($A506,Table1_1[],D$2,FALSE)</f>
        <v>28757</v>
      </c>
      <c r="E506">
        <f>VLOOKUP($A506,Table1_1[],E$2,FALSE)</f>
        <v>0</v>
      </c>
      <c r="F506">
        <f>VLOOKUP($A506,Table1_1[],F$2,FALSE)</f>
        <v>19594.810000000001</v>
      </c>
      <c r="G506" t="str">
        <f>VLOOKUP($A506,Table1_1[],G$2,FALSE)</f>
        <v>tier - 1</v>
      </c>
      <c r="H506" t="str">
        <f>VLOOKUP($A506,Table1_1[],H$2,FALSE)</f>
        <v>tier - 1</v>
      </c>
      <c r="I506" t="str">
        <f>VLOOKUP($A506,Table1_1[],I$2,FALSE)</f>
        <v>R1024</v>
      </c>
      <c r="J506" t="str">
        <f>VLOOKUP($A506,Table1_1[],J$2,FALSE)</f>
        <v>R1024</v>
      </c>
      <c r="K506">
        <f ca="1">VLOOKUP($A506,Table1_1[],K$2,FALSE)</f>
        <v>46</v>
      </c>
      <c r="L506">
        <f>VLOOKUP($A506,Table3__2_1[],L$2,FALSE)</f>
        <v>54.114868421052499</v>
      </c>
      <c r="M506">
        <f>VLOOKUP($A506,Table3__2_1[],M$2,FALSE)</f>
        <v>19.446964912280698</v>
      </c>
      <c r="N506" t="str">
        <f>VLOOKUP($A506,Table3__2_1[],N$2,FALSE)</f>
        <v>yes</v>
      </c>
      <c r="O506" t="str">
        <f>VLOOKUP($A506,Table3__2_1[],O$2,FALSE)</f>
        <v>No</v>
      </c>
      <c r="P506" t="str">
        <f>VLOOKUP($A506,Table3__2_1[],P$2,FALSE)</f>
        <v>Yes</v>
      </c>
      <c r="Q506">
        <f>VLOOKUP($A506,Table3__2_1[],Q$2,FALSE)</f>
        <v>0</v>
      </c>
      <c r="R506" t="str">
        <f>VLOOKUP($A506,Table3__2_1[],R$2,FALSE)</f>
        <v>yes</v>
      </c>
      <c r="S506" t="str">
        <f>VLOOKUP($A506,Table3__2_1[],S$2,FALSE)</f>
        <v>Normal weight</v>
      </c>
      <c r="T506" t="str">
        <f>VLOOKUP($A506,Table3__2_1[],T$2,FALSE)</f>
        <v>Prediabetes</v>
      </c>
    </row>
    <row r="507" spans="1:20" ht="15.6" x14ac:dyDescent="0.3">
      <c r="A507" s="25" t="s">
        <v>1867</v>
      </c>
      <c r="B507" s="28" t="s">
        <v>4745</v>
      </c>
      <c r="D507">
        <f>VLOOKUP($A507,Table1_1[],D$2,FALSE)</f>
        <v>23206</v>
      </c>
      <c r="E507">
        <f>VLOOKUP($A507,Table1_1[],E$2,FALSE)</f>
        <v>0</v>
      </c>
      <c r="F507">
        <f>VLOOKUP($A507,Table1_1[],F$2,FALSE)</f>
        <v>19551.34</v>
      </c>
      <c r="G507" t="str">
        <f>VLOOKUP($A507,Table1_1[],G$2,FALSE)</f>
        <v>tier - 1</v>
      </c>
      <c r="H507" t="str">
        <f>VLOOKUP($A507,Table1_1[],H$2,FALSE)</f>
        <v>tier - 3</v>
      </c>
      <c r="I507" t="str">
        <f>VLOOKUP($A507,Table1_1[],I$2,FALSE)</f>
        <v>R1012</v>
      </c>
      <c r="J507" t="str">
        <f>VLOOKUP($A507,Table1_1[],J$2,FALSE)</f>
        <v>R1012</v>
      </c>
      <c r="K507">
        <f ca="1">VLOOKUP($A507,Table1_1[],K$2,FALSE)</f>
        <v>61</v>
      </c>
      <c r="L507">
        <f>VLOOKUP($A507,Table3__2_1[],L$2,FALSE)</f>
        <v>54.148157894736698</v>
      </c>
      <c r="M507">
        <f>VLOOKUP($A507,Table3__2_1[],M$2,FALSE)</f>
        <v>19.470456140350901</v>
      </c>
      <c r="N507" t="str">
        <f>VLOOKUP($A507,Table3__2_1[],N$2,FALSE)</f>
        <v>No</v>
      </c>
      <c r="O507" t="str">
        <f>VLOOKUP($A507,Table3__2_1[],O$2,FALSE)</f>
        <v>No</v>
      </c>
      <c r="P507" t="str">
        <f>VLOOKUP($A507,Table3__2_1[],P$2,FALSE)</f>
        <v>No</v>
      </c>
      <c r="Q507">
        <f>VLOOKUP($A507,Table3__2_1[],Q$2,FALSE)</f>
        <v>0</v>
      </c>
      <c r="R507" t="str">
        <f>VLOOKUP($A507,Table3__2_1[],R$2,FALSE)</f>
        <v>yes</v>
      </c>
      <c r="S507" t="str">
        <f>VLOOKUP($A507,Table3__2_1[],S$2,FALSE)</f>
        <v>Normal weight</v>
      </c>
      <c r="T507" t="str">
        <f>VLOOKUP($A507,Table3__2_1[],T$2,FALSE)</f>
        <v>Prediabetes</v>
      </c>
    </row>
    <row r="508" spans="1:20" ht="15.6" x14ac:dyDescent="0.3">
      <c r="A508" s="24" t="s">
        <v>1866</v>
      </c>
      <c r="B508" s="27" t="s">
        <v>4457</v>
      </c>
      <c r="D508">
        <f>VLOOKUP($A508,Table1_1[],D$2,FALSE)</f>
        <v>31307</v>
      </c>
      <c r="E508">
        <f>VLOOKUP($A508,Table1_1[],E$2,FALSE)</f>
        <v>0</v>
      </c>
      <c r="F508">
        <f>VLOOKUP($A508,Table1_1[],F$2,FALSE)</f>
        <v>19539.240000000002</v>
      </c>
      <c r="G508" t="str">
        <f>VLOOKUP($A508,Table1_1[],G$2,FALSE)</f>
        <v>tier - 1</v>
      </c>
      <c r="H508" t="str">
        <f>VLOOKUP($A508,Table1_1[],H$2,FALSE)</f>
        <v>tier - 1</v>
      </c>
      <c r="I508" t="str">
        <f>VLOOKUP($A508,Table1_1[],I$2,FALSE)</f>
        <v>R1013</v>
      </c>
      <c r="J508" t="str">
        <f>VLOOKUP($A508,Table1_1[],J$2,FALSE)</f>
        <v>R1013</v>
      </c>
      <c r="K508">
        <f ca="1">VLOOKUP($A508,Table1_1[],K$2,FALSE)</f>
        <v>39</v>
      </c>
      <c r="L508">
        <f>VLOOKUP($A508,Table3__2_1[],L$2,FALSE)</f>
        <v>54.181447368420898</v>
      </c>
      <c r="M508">
        <f>VLOOKUP($A508,Table3__2_1[],M$2,FALSE)</f>
        <v>19.493947368421001</v>
      </c>
      <c r="N508" t="str">
        <f>VLOOKUP($A508,Table3__2_1[],N$2,FALSE)</f>
        <v>yes</v>
      </c>
      <c r="O508" t="str">
        <f>VLOOKUP($A508,Table3__2_1[],O$2,FALSE)</f>
        <v>No</v>
      </c>
      <c r="P508" t="str">
        <f>VLOOKUP($A508,Table3__2_1[],P$2,FALSE)</f>
        <v>No</v>
      </c>
      <c r="Q508">
        <f>VLOOKUP($A508,Table3__2_1[],Q$2,FALSE)</f>
        <v>1</v>
      </c>
      <c r="R508" t="str">
        <f>VLOOKUP($A508,Table3__2_1[],R$2,FALSE)</f>
        <v>yes</v>
      </c>
      <c r="S508" t="str">
        <f>VLOOKUP($A508,Table3__2_1[],S$2,FALSE)</f>
        <v>Normal weight</v>
      </c>
      <c r="T508" t="str">
        <f>VLOOKUP($A508,Table3__2_1[],T$2,FALSE)</f>
        <v>Diabetes</v>
      </c>
    </row>
    <row r="509" spans="1:20" ht="15.6" x14ac:dyDescent="0.3">
      <c r="A509" s="25" t="s">
        <v>1865</v>
      </c>
      <c r="B509" s="28" t="s">
        <v>4746</v>
      </c>
      <c r="D509">
        <f>VLOOKUP($A509,Table1_1[],D$2,FALSE)</f>
        <v>33835</v>
      </c>
      <c r="E509">
        <f>VLOOKUP($A509,Table1_1[],E$2,FALSE)</f>
        <v>0</v>
      </c>
      <c r="F509">
        <f>VLOOKUP($A509,Table1_1[],F$2,FALSE)</f>
        <v>19521.97</v>
      </c>
      <c r="G509" t="str">
        <f>VLOOKUP($A509,Table1_1[],G$2,FALSE)</f>
        <v>tier - 1</v>
      </c>
      <c r="H509" t="str">
        <f>VLOOKUP($A509,Table1_1[],H$2,FALSE)</f>
        <v>tier - 2</v>
      </c>
      <c r="I509" t="str">
        <f>VLOOKUP($A509,Table1_1[],I$2,FALSE)</f>
        <v>R1013</v>
      </c>
      <c r="J509" t="str">
        <f>VLOOKUP($A509,Table1_1[],J$2,FALSE)</f>
        <v>R1013</v>
      </c>
      <c r="K509">
        <f ca="1">VLOOKUP($A509,Table1_1[],K$2,FALSE)</f>
        <v>32</v>
      </c>
      <c r="L509">
        <f>VLOOKUP($A509,Table3__2_1[],L$2,FALSE)</f>
        <v>54.214736842105197</v>
      </c>
      <c r="M509">
        <f>VLOOKUP($A509,Table3__2_1[],M$2,FALSE)</f>
        <v>19.5174385964912</v>
      </c>
      <c r="N509" t="str">
        <f>VLOOKUP($A509,Table3__2_1[],N$2,FALSE)</f>
        <v>No</v>
      </c>
      <c r="O509" t="str">
        <f>VLOOKUP($A509,Table3__2_1[],O$2,FALSE)</f>
        <v>No</v>
      </c>
      <c r="P509" t="str">
        <f>VLOOKUP($A509,Table3__2_1[],P$2,FALSE)</f>
        <v>No</v>
      </c>
      <c r="Q509">
        <f>VLOOKUP($A509,Table3__2_1[],Q$2,FALSE)</f>
        <v>1</v>
      </c>
      <c r="R509" t="str">
        <f>VLOOKUP($A509,Table3__2_1[],R$2,FALSE)</f>
        <v>yes</v>
      </c>
      <c r="S509" t="str">
        <f>VLOOKUP($A509,Table3__2_1[],S$2,FALSE)</f>
        <v>Normal weight</v>
      </c>
      <c r="T509" t="str">
        <f>VLOOKUP($A509,Table3__2_1[],T$2,FALSE)</f>
        <v>Prediabetes</v>
      </c>
    </row>
    <row r="510" spans="1:20" ht="15.6" x14ac:dyDescent="0.3">
      <c r="A510" s="24" t="s">
        <v>1864</v>
      </c>
      <c r="B510" s="27" t="s">
        <v>4628</v>
      </c>
      <c r="D510">
        <f>VLOOKUP($A510,Table1_1[],D$2,FALSE)</f>
        <v>29526</v>
      </c>
      <c r="E510">
        <f>VLOOKUP($A510,Table1_1[],E$2,FALSE)</f>
        <v>0</v>
      </c>
      <c r="F510">
        <f>VLOOKUP($A510,Table1_1[],F$2,FALSE)</f>
        <v>19515.54</v>
      </c>
      <c r="G510" t="str">
        <f>VLOOKUP($A510,Table1_1[],G$2,FALSE)</f>
        <v>tier - 1</v>
      </c>
      <c r="H510" t="str">
        <f>VLOOKUP($A510,Table1_1[],H$2,FALSE)</f>
        <v>tier - 1</v>
      </c>
      <c r="I510" t="str">
        <f>VLOOKUP($A510,Table1_1[],I$2,FALSE)</f>
        <v>R1013</v>
      </c>
      <c r="J510" t="str">
        <f>VLOOKUP($A510,Table1_1[],J$2,FALSE)</f>
        <v>R1013</v>
      </c>
      <c r="K510">
        <f ca="1">VLOOKUP($A510,Table1_1[],K$2,FALSE)</f>
        <v>44</v>
      </c>
      <c r="L510">
        <f>VLOOKUP($A510,Table3__2_1[],L$2,FALSE)</f>
        <v>54.248026315789403</v>
      </c>
      <c r="M510">
        <f>VLOOKUP($A510,Table3__2_1[],M$2,FALSE)</f>
        <v>19.540929824561399</v>
      </c>
      <c r="N510" t="str">
        <f>VLOOKUP($A510,Table3__2_1[],N$2,FALSE)</f>
        <v>No</v>
      </c>
      <c r="O510" t="str">
        <f>VLOOKUP($A510,Table3__2_1[],O$2,FALSE)</f>
        <v>No</v>
      </c>
      <c r="P510" t="str">
        <f>VLOOKUP($A510,Table3__2_1[],P$2,FALSE)</f>
        <v>No</v>
      </c>
      <c r="Q510">
        <f>VLOOKUP($A510,Table3__2_1[],Q$2,FALSE)</f>
        <v>2</v>
      </c>
      <c r="R510" t="str">
        <f>VLOOKUP($A510,Table3__2_1[],R$2,FALSE)</f>
        <v>yes</v>
      </c>
      <c r="S510" t="str">
        <f>VLOOKUP($A510,Table3__2_1[],S$2,FALSE)</f>
        <v>Normal weight</v>
      </c>
      <c r="T510" t="str">
        <f>VLOOKUP($A510,Table3__2_1[],T$2,FALSE)</f>
        <v>Prediabetes</v>
      </c>
    </row>
    <row r="511" spans="1:20" ht="15.6" x14ac:dyDescent="0.3">
      <c r="A511" s="25" t="s">
        <v>1863</v>
      </c>
      <c r="B511" s="28" t="s">
        <v>4471</v>
      </c>
      <c r="D511">
        <f>VLOOKUP($A511,Table1_1[],D$2,FALSE)</f>
        <v>32111</v>
      </c>
      <c r="E511">
        <f>VLOOKUP($A511,Table1_1[],E$2,FALSE)</f>
        <v>0</v>
      </c>
      <c r="F511">
        <f>VLOOKUP($A511,Table1_1[],F$2,FALSE)</f>
        <v>19496.72</v>
      </c>
      <c r="G511" t="str">
        <f>VLOOKUP($A511,Table1_1[],G$2,FALSE)</f>
        <v>tier - 1</v>
      </c>
      <c r="H511" t="str">
        <f>VLOOKUP($A511,Table1_1[],H$2,FALSE)</f>
        <v>tier - 3</v>
      </c>
      <c r="I511" t="str">
        <f>VLOOKUP($A511,Table1_1[],I$2,FALSE)</f>
        <v>R1019</v>
      </c>
      <c r="J511" t="str">
        <f>VLOOKUP($A511,Table1_1[],J$2,FALSE)</f>
        <v>R1019</v>
      </c>
      <c r="K511">
        <f ca="1">VLOOKUP($A511,Table1_1[],K$2,FALSE)</f>
        <v>37</v>
      </c>
      <c r="L511">
        <f>VLOOKUP($A511,Table3__2_1[],L$2,FALSE)</f>
        <v>54.281315789473702</v>
      </c>
      <c r="M511">
        <f>VLOOKUP($A511,Table3__2_1[],M$2,FALSE)</f>
        <v>19.564421052631602</v>
      </c>
      <c r="N511" t="str">
        <f>VLOOKUP($A511,Table3__2_1[],N$2,FALSE)</f>
        <v>No</v>
      </c>
      <c r="O511" t="str">
        <f>VLOOKUP($A511,Table3__2_1[],O$2,FALSE)</f>
        <v>No</v>
      </c>
      <c r="P511" t="str">
        <f>VLOOKUP($A511,Table3__2_1[],P$2,FALSE)</f>
        <v>No</v>
      </c>
      <c r="Q511">
        <f>VLOOKUP($A511,Table3__2_1[],Q$2,FALSE)</f>
        <v>0</v>
      </c>
      <c r="R511" t="str">
        <f>VLOOKUP($A511,Table3__2_1[],R$2,FALSE)</f>
        <v>yes</v>
      </c>
      <c r="S511" t="str">
        <f>VLOOKUP($A511,Table3__2_1[],S$2,FALSE)</f>
        <v>Normal weight</v>
      </c>
      <c r="T511" t="str">
        <f>VLOOKUP($A511,Table3__2_1[],T$2,FALSE)</f>
        <v>Prediabetes</v>
      </c>
    </row>
    <row r="512" spans="1:20" ht="15.6" x14ac:dyDescent="0.3">
      <c r="A512" s="24" t="s">
        <v>1862</v>
      </c>
      <c r="B512" s="27" t="s">
        <v>4747</v>
      </c>
      <c r="D512">
        <f>VLOOKUP($A512,Table1_1[],D$2,FALSE)</f>
        <v>30300</v>
      </c>
      <c r="E512">
        <f>VLOOKUP($A512,Table1_1[],E$2,FALSE)</f>
        <v>0</v>
      </c>
      <c r="F512">
        <f>VLOOKUP($A512,Table1_1[],F$2,FALSE)</f>
        <v>19444.27</v>
      </c>
      <c r="G512" t="str">
        <f>VLOOKUP($A512,Table1_1[],G$2,FALSE)</f>
        <v>tier - 1</v>
      </c>
      <c r="H512" t="str">
        <f>VLOOKUP($A512,Table1_1[],H$2,FALSE)</f>
        <v>tier - 1</v>
      </c>
      <c r="I512" t="str">
        <f>VLOOKUP($A512,Table1_1[],I$2,FALSE)</f>
        <v>R1013</v>
      </c>
      <c r="J512" t="str">
        <f>VLOOKUP($A512,Table1_1[],J$2,FALSE)</f>
        <v>R1013</v>
      </c>
      <c r="K512">
        <f ca="1">VLOOKUP($A512,Table1_1[],K$2,FALSE)</f>
        <v>42</v>
      </c>
      <c r="L512">
        <f>VLOOKUP($A512,Table3__2_1[],L$2,FALSE)</f>
        <v>54.314605263157802</v>
      </c>
      <c r="M512">
        <f>VLOOKUP($A512,Table3__2_1[],M$2,FALSE)</f>
        <v>19.587912280701701</v>
      </c>
      <c r="N512" t="str">
        <f>VLOOKUP($A512,Table3__2_1[],N$2,FALSE)</f>
        <v>yes</v>
      </c>
      <c r="O512" t="str">
        <f>VLOOKUP($A512,Table3__2_1[],O$2,FALSE)</f>
        <v>No</v>
      </c>
      <c r="P512" t="str">
        <f>VLOOKUP($A512,Table3__2_1[],P$2,FALSE)</f>
        <v>No</v>
      </c>
      <c r="Q512">
        <f>VLOOKUP($A512,Table3__2_1[],Q$2,FALSE)</f>
        <v>1</v>
      </c>
      <c r="R512" t="str">
        <f>VLOOKUP($A512,Table3__2_1[],R$2,FALSE)</f>
        <v>yes</v>
      </c>
      <c r="S512" t="str">
        <f>VLOOKUP($A512,Table3__2_1[],S$2,FALSE)</f>
        <v>Normal weight</v>
      </c>
      <c r="T512" t="str">
        <f>VLOOKUP($A512,Table3__2_1[],T$2,FALSE)</f>
        <v>Prediabetes</v>
      </c>
    </row>
    <row r="513" spans="1:20" ht="15.6" x14ac:dyDescent="0.3">
      <c r="A513" s="25" t="s">
        <v>1861</v>
      </c>
      <c r="B513" s="28" t="s">
        <v>4603</v>
      </c>
      <c r="D513">
        <f>VLOOKUP($A513,Table1_1[],D$2,FALSE)</f>
        <v>34213</v>
      </c>
      <c r="E513">
        <f>VLOOKUP($A513,Table1_1[],E$2,FALSE)</f>
        <v>0</v>
      </c>
      <c r="F513">
        <f>VLOOKUP($A513,Table1_1[],F$2,FALSE)</f>
        <v>19442.349999999999</v>
      </c>
      <c r="G513" t="str">
        <f>VLOOKUP($A513,Table1_1[],G$2,FALSE)</f>
        <v>tier - 1</v>
      </c>
      <c r="H513" t="str">
        <f>VLOOKUP($A513,Table1_1[],H$2,FALSE)</f>
        <v>tier - 3</v>
      </c>
      <c r="I513" t="str">
        <f>VLOOKUP($A513,Table1_1[],I$2,FALSE)</f>
        <v>R1012</v>
      </c>
      <c r="J513" t="str">
        <f>VLOOKUP($A513,Table1_1[],J$2,FALSE)</f>
        <v>R1012</v>
      </c>
      <c r="K513">
        <f ca="1">VLOOKUP($A513,Table1_1[],K$2,FALSE)</f>
        <v>31</v>
      </c>
      <c r="L513">
        <f>VLOOKUP($A513,Table3__2_1[],L$2,FALSE)</f>
        <v>54.3478947368421</v>
      </c>
      <c r="M513">
        <f>VLOOKUP($A513,Table3__2_1[],M$2,FALSE)</f>
        <v>19.6114035087719</v>
      </c>
      <c r="N513" t="str">
        <f>VLOOKUP($A513,Table3__2_1[],N$2,FALSE)</f>
        <v>No</v>
      </c>
      <c r="O513" t="str">
        <f>VLOOKUP($A513,Table3__2_1[],O$2,FALSE)</f>
        <v>No</v>
      </c>
      <c r="P513" t="str">
        <f>VLOOKUP($A513,Table3__2_1[],P$2,FALSE)</f>
        <v>No</v>
      </c>
      <c r="Q513">
        <f>VLOOKUP($A513,Table3__2_1[],Q$2,FALSE)</f>
        <v>1</v>
      </c>
      <c r="R513" t="str">
        <f>VLOOKUP($A513,Table3__2_1[],R$2,FALSE)</f>
        <v>yes</v>
      </c>
      <c r="S513" t="str">
        <f>VLOOKUP($A513,Table3__2_1[],S$2,FALSE)</f>
        <v>Normal weight</v>
      </c>
      <c r="T513" t="str">
        <f>VLOOKUP($A513,Table3__2_1[],T$2,FALSE)</f>
        <v>Prediabetes</v>
      </c>
    </row>
    <row r="514" spans="1:20" ht="15.6" x14ac:dyDescent="0.3">
      <c r="A514" s="24" t="s">
        <v>1860</v>
      </c>
      <c r="B514" s="27" t="s">
        <v>4595</v>
      </c>
      <c r="D514">
        <f>VLOOKUP($A514,Table1_1[],D$2,FALSE)</f>
        <v>31958</v>
      </c>
      <c r="E514">
        <f>VLOOKUP($A514,Table1_1[],E$2,FALSE)</f>
        <v>0</v>
      </c>
      <c r="F514">
        <f>VLOOKUP($A514,Table1_1[],F$2,FALSE)</f>
        <v>19362</v>
      </c>
      <c r="G514" t="str">
        <f>VLOOKUP($A514,Table1_1[],G$2,FALSE)</f>
        <v>tier - 1</v>
      </c>
      <c r="H514" t="str">
        <f>VLOOKUP($A514,Table1_1[],H$2,FALSE)</f>
        <v>tier - 3</v>
      </c>
      <c r="I514" t="str">
        <f>VLOOKUP($A514,Table1_1[],I$2,FALSE)</f>
        <v>R1013</v>
      </c>
      <c r="J514" t="str">
        <f>VLOOKUP($A514,Table1_1[],J$2,FALSE)</f>
        <v>R1013</v>
      </c>
      <c r="K514">
        <f ca="1">VLOOKUP($A514,Table1_1[],K$2,FALSE)</f>
        <v>37</v>
      </c>
      <c r="L514">
        <f>VLOOKUP($A514,Table3__2_1[],L$2,FALSE)</f>
        <v>54.3811842105262</v>
      </c>
      <c r="M514">
        <f>VLOOKUP($A514,Table3__2_1[],M$2,FALSE)</f>
        <v>19.634894736842099</v>
      </c>
      <c r="N514" t="str">
        <f>VLOOKUP($A514,Table3__2_1[],N$2,FALSE)</f>
        <v>No</v>
      </c>
      <c r="O514" t="str">
        <f>VLOOKUP($A514,Table3__2_1[],O$2,FALSE)</f>
        <v>No</v>
      </c>
      <c r="P514" t="str">
        <f>VLOOKUP($A514,Table3__2_1[],P$2,FALSE)</f>
        <v>No</v>
      </c>
      <c r="Q514">
        <f>VLOOKUP($A514,Table3__2_1[],Q$2,FALSE)</f>
        <v>2</v>
      </c>
      <c r="R514" t="str">
        <f>VLOOKUP($A514,Table3__2_1[],R$2,FALSE)</f>
        <v>yes</v>
      </c>
      <c r="S514" t="str">
        <f>VLOOKUP($A514,Table3__2_1[],S$2,FALSE)</f>
        <v>Normal weight</v>
      </c>
      <c r="T514" t="str">
        <f>VLOOKUP($A514,Table3__2_1[],T$2,FALSE)</f>
        <v>Prediabetes</v>
      </c>
    </row>
    <row r="515" spans="1:20" ht="15.6" x14ac:dyDescent="0.3">
      <c r="A515" s="25" t="s">
        <v>1859</v>
      </c>
      <c r="B515" s="28" t="s">
        <v>4443</v>
      </c>
      <c r="D515">
        <f>VLOOKUP($A515,Table1_1[],D$2,FALSE)</f>
        <v>33474</v>
      </c>
      <c r="E515">
        <f>VLOOKUP($A515,Table1_1[],E$2,FALSE)</f>
        <v>0</v>
      </c>
      <c r="F515">
        <f>VLOOKUP($A515,Table1_1[],F$2,FALSE)</f>
        <v>19350.37</v>
      </c>
      <c r="G515" t="str">
        <f>VLOOKUP($A515,Table1_1[],G$2,FALSE)</f>
        <v>tier - 1</v>
      </c>
      <c r="H515" t="str">
        <f>VLOOKUP($A515,Table1_1[],H$2,FALSE)</f>
        <v>tier - 3</v>
      </c>
      <c r="I515" t="str">
        <f>VLOOKUP($A515,Table1_1[],I$2,FALSE)</f>
        <v>R1013</v>
      </c>
      <c r="J515" t="str">
        <f>VLOOKUP($A515,Table1_1[],J$2,FALSE)</f>
        <v>R1013</v>
      </c>
      <c r="K515">
        <f ca="1">VLOOKUP($A515,Table1_1[],K$2,FALSE)</f>
        <v>33</v>
      </c>
      <c r="L515">
        <f>VLOOKUP($A515,Table3__2_1[],L$2,FALSE)</f>
        <v>54.4144736842104</v>
      </c>
      <c r="M515">
        <f>VLOOKUP($A515,Table3__2_1[],M$2,FALSE)</f>
        <v>19.658385964912299</v>
      </c>
      <c r="N515" t="str">
        <f>VLOOKUP($A515,Table3__2_1[],N$2,FALSE)</f>
        <v>yes</v>
      </c>
      <c r="O515" t="str">
        <f>VLOOKUP($A515,Table3__2_1[],O$2,FALSE)</f>
        <v>No</v>
      </c>
      <c r="P515" t="str">
        <f>VLOOKUP($A515,Table3__2_1[],P$2,FALSE)</f>
        <v>Yes</v>
      </c>
      <c r="Q515">
        <f>VLOOKUP($A515,Table3__2_1[],Q$2,FALSE)</f>
        <v>0</v>
      </c>
      <c r="R515" t="str">
        <f>VLOOKUP($A515,Table3__2_1[],R$2,FALSE)</f>
        <v>yes</v>
      </c>
      <c r="S515" t="str">
        <f>VLOOKUP($A515,Table3__2_1[],S$2,FALSE)</f>
        <v>Normal weight</v>
      </c>
      <c r="T515" t="str">
        <f>VLOOKUP($A515,Table3__2_1[],T$2,FALSE)</f>
        <v>Prediabetes</v>
      </c>
    </row>
    <row r="516" spans="1:20" ht="15.6" x14ac:dyDescent="0.3">
      <c r="A516" s="24" t="s">
        <v>1858</v>
      </c>
      <c r="B516" s="27" t="s">
        <v>4211</v>
      </c>
      <c r="D516">
        <f>VLOOKUP($A516,Table1_1[],D$2,FALSE)</f>
        <v>24426</v>
      </c>
      <c r="E516">
        <f>VLOOKUP($A516,Table1_1[],E$2,FALSE)</f>
        <v>0</v>
      </c>
      <c r="F516">
        <f>VLOOKUP($A516,Table1_1[],F$2,FALSE)</f>
        <v>19321.060000000001</v>
      </c>
      <c r="G516" t="str">
        <f>VLOOKUP($A516,Table1_1[],G$2,FALSE)</f>
        <v>tier - 1</v>
      </c>
      <c r="H516" t="str">
        <f>VLOOKUP($A516,Table1_1[],H$2,FALSE)</f>
        <v>tier - 1</v>
      </c>
      <c r="I516" t="str">
        <f>VLOOKUP($A516,Table1_1[],I$2,FALSE)</f>
        <v>R1012</v>
      </c>
      <c r="J516" t="str">
        <f>VLOOKUP($A516,Table1_1[],J$2,FALSE)</f>
        <v>R1012</v>
      </c>
      <c r="K516">
        <f ca="1">VLOOKUP($A516,Table1_1[],K$2,FALSE)</f>
        <v>58</v>
      </c>
      <c r="L516">
        <f>VLOOKUP($A516,Table3__2_1[],L$2,FALSE)</f>
        <v>54.447763157894599</v>
      </c>
      <c r="M516">
        <f>VLOOKUP($A516,Table3__2_1[],M$2,FALSE)</f>
        <v>19.681877192982402</v>
      </c>
      <c r="N516" t="str">
        <f>VLOOKUP($A516,Table3__2_1[],N$2,FALSE)</f>
        <v>yes</v>
      </c>
      <c r="O516" t="str">
        <f>VLOOKUP($A516,Table3__2_1[],O$2,FALSE)</f>
        <v>No</v>
      </c>
      <c r="P516" t="str">
        <f>VLOOKUP($A516,Table3__2_1[],P$2,FALSE)</f>
        <v>No</v>
      </c>
      <c r="Q516">
        <f>VLOOKUP($A516,Table3__2_1[],Q$2,FALSE)</f>
        <v>0</v>
      </c>
      <c r="R516" t="str">
        <f>VLOOKUP($A516,Table3__2_1[],R$2,FALSE)</f>
        <v>yes</v>
      </c>
      <c r="S516" t="str">
        <f>VLOOKUP($A516,Table3__2_1[],S$2,FALSE)</f>
        <v>Normal weight</v>
      </c>
      <c r="T516" t="str">
        <f>VLOOKUP($A516,Table3__2_1[],T$2,FALSE)</f>
        <v>Normal</v>
      </c>
    </row>
    <row r="517" spans="1:20" ht="15.6" x14ac:dyDescent="0.3">
      <c r="A517" s="25" t="s">
        <v>1857</v>
      </c>
      <c r="B517" s="28" t="s">
        <v>4748</v>
      </c>
      <c r="D517">
        <f>VLOOKUP($A517,Table1_1[],D$2,FALSE)</f>
        <v>24682</v>
      </c>
      <c r="E517">
        <f>VLOOKUP($A517,Table1_1[],E$2,FALSE)</f>
        <v>0</v>
      </c>
      <c r="F517">
        <f>VLOOKUP($A517,Table1_1[],F$2,FALSE)</f>
        <v>19259.96</v>
      </c>
      <c r="G517" t="str">
        <f>VLOOKUP($A517,Table1_1[],G$2,FALSE)</f>
        <v>tier - 1</v>
      </c>
      <c r="H517" t="str">
        <f>VLOOKUP($A517,Table1_1[],H$2,FALSE)</f>
        <v>tier - 1</v>
      </c>
      <c r="I517" t="str">
        <f>VLOOKUP($A517,Table1_1[],I$2,FALSE)</f>
        <v>R1012</v>
      </c>
      <c r="J517" t="str">
        <f>VLOOKUP($A517,Table1_1[],J$2,FALSE)</f>
        <v>R1012</v>
      </c>
      <c r="K517">
        <f ca="1">VLOOKUP($A517,Table1_1[],K$2,FALSE)</f>
        <v>57</v>
      </c>
      <c r="L517">
        <f>VLOOKUP($A517,Table3__2_1[],L$2,FALSE)</f>
        <v>54.481052631578798</v>
      </c>
      <c r="M517">
        <f>VLOOKUP($A517,Table3__2_1[],M$2,FALSE)</f>
        <v>19.705368421052601</v>
      </c>
      <c r="N517" t="str">
        <f>VLOOKUP($A517,Table3__2_1[],N$2,FALSE)</f>
        <v>No</v>
      </c>
      <c r="O517" t="str">
        <f>VLOOKUP($A517,Table3__2_1[],O$2,FALSE)</f>
        <v>No</v>
      </c>
      <c r="P517" t="str">
        <f>VLOOKUP($A517,Table3__2_1[],P$2,FALSE)</f>
        <v>No</v>
      </c>
      <c r="Q517">
        <f>VLOOKUP($A517,Table3__2_1[],Q$2,FALSE)</f>
        <v>0</v>
      </c>
      <c r="R517" t="str">
        <f>VLOOKUP($A517,Table3__2_1[],R$2,FALSE)</f>
        <v>yes</v>
      </c>
      <c r="S517" t="str">
        <f>VLOOKUP($A517,Table3__2_1[],S$2,FALSE)</f>
        <v>Normal weight</v>
      </c>
      <c r="T517" t="str">
        <f>VLOOKUP($A517,Table3__2_1[],T$2,FALSE)</f>
        <v>Prediabetes</v>
      </c>
    </row>
    <row r="518" spans="1:20" ht="15.6" x14ac:dyDescent="0.3">
      <c r="A518" s="24" t="s">
        <v>1856</v>
      </c>
      <c r="B518" s="27" t="s">
        <v>4600</v>
      </c>
      <c r="D518">
        <f>VLOOKUP($A518,Table1_1[],D$2,FALSE)</f>
        <v>31409</v>
      </c>
      <c r="E518">
        <f>VLOOKUP($A518,Table1_1[],E$2,FALSE)</f>
        <v>0</v>
      </c>
      <c r="F518">
        <f>VLOOKUP($A518,Table1_1[],F$2,FALSE)</f>
        <v>19214.71</v>
      </c>
      <c r="G518" t="str">
        <f>VLOOKUP($A518,Table1_1[],G$2,FALSE)</f>
        <v>tier - 1</v>
      </c>
      <c r="H518" t="str">
        <f>VLOOKUP($A518,Table1_1[],H$2,FALSE)</f>
        <v>tier - 3</v>
      </c>
      <c r="I518" t="str">
        <f>VLOOKUP($A518,Table1_1[],I$2,FALSE)</f>
        <v>R1013</v>
      </c>
      <c r="J518" t="str">
        <f>VLOOKUP($A518,Table1_1[],J$2,FALSE)</f>
        <v>R1013</v>
      </c>
      <c r="K518">
        <f ca="1">VLOOKUP($A518,Table1_1[],K$2,FALSE)</f>
        <v>39</v>
      </c>
      <c r="L518">
        <f>VLOOKUP($A518,Table3__2_1[],L$2,FALSE)</f>
        <v>54.514342105262998</v>
      </c>
      <c r="M518">
        <f>VLOOKUP($A518,Table3__2_1[],M$2,FALSE)</f>
        <v>19.7288596491228</v>
      </c>
      <c r="N518" t="str">
        <f>VLOOKUP($A518,Table3__2_1[],N$2,FALSE)</f>
        <v>No</v>
      </c>
      <c r="O518" t="str">
        <f>VLOOKUP($A518,Table3__2_1[],O$2,FALSE)</f>
        <v>No</v>
      </c>
      <c r="P518" t="str">
        <f>VLOOKUP($A518,Table3__2_1[],P$2,FALSE)</f>
        <v>No</v>
      </c>
      <c r="Q518">
        <f>VLOOKUP($A518,Table3__2_1[],Q$2,FALSE)</f>
        <v>1</v>
      </c>
      <c r="R518" t="str">
        <f>VLOOKUP($A518,Table3__2_1[],R$2,FALSE)</f>
        <v>yes</v>
      </c>
      <c r="S518" t="str">
        <f>VLOOKUP($A518,Table3__2_1[],S$2,FALSE)</f>
        <v>Normal weight</v>
      </c>
      <c r="T518" t="str">
        <f>VLOOKUP($A518,Table3__2_1[],T$2,FALSE)</f>
        <v>Diabetes</v>
      </c>
    </row>
    <row r="519" spans="1:20" ht="15.6" x14ac:dyDescent="0.3">
      <c r="A519" s="25" t="s">
        <v>1855</v>
      </c>
      <c r="B519" s="28" t="s">
        <v>4493</v>
      </c>
      <c r="D519">
        <f>VLOOKUP($A519,Table1_1[],D$2,FALSE)</f>
        <v>33497</v>
      </c>
      <c r="E519">
        <f>VLOOKUP($A519,Table1_1[],E$2,FALSE)</f>
        <v>0</v>
      </c>
      <c r="F519">
        <f>VLOOKUP($A519,Table1_1[],F$2,FALSE)</f>
        <v>19199.939999999999</v>
      </c>
      <c r="G519" t="str">
        <f>VLOOKUP($A519,Table1_1[],G$2,FALSE)</f>
        <v>tier - 1</v>
      </c>
      <c r="H519" t="str">
        <f>VLOOKUP($A519,Table1_1[],H$2,FALSE)</f>
        <v>tier - 3</v>
      </c>
      <c r="I519" t="str">
        <f>VLOOKUP($A519,Table1_1[],I$2,FALSE)</f>
        <v>R1011</v>
      </c>
      <c r="J519" t="str">
        <f>VLOOKUP($A519,Table1_1[],J$2,FALSE)</f>
        <v>R1011</v>
      </c>
      <c r="K519">
        <f ca="1">VLOOKUP($A519,Table1_1[],K$2,FALSE)</f>
        <v>33</v>
      </c>
      <c r="L519">
        <f>VLOOKUP($A519,Table3__2_1[],L$2,FALSE)</f>
        <v>54.547631578947303</v>
      </c>
      <c r="M519">
        <f>VLOOKUP($A519,Table3__2_1[],M$2,FALSE)</f>
        <v>19.752350877192999</v>
      </c>
      <c r="N519" t="str">
        <f>VLOOKUP($A519,Table3__2_1[],N$2,FALSE)</f>
        <v>yes</v>
      </c>
      <c r="O519" t="str">
        <f>VLOOKUP($A519,Table3__2_1[],O$2,FALSE)</f>
        <v>No</v>
      </c>
      <c r="P519" t="str">
        <f>VLOOKUP($A519,Table3__2_1[],P$2,FALSE)</f>
        <v>No</v>
      </c>
      <c r="Q519">
        <f>VLOOKUP($A519,Table3__2_1[],Q$2,FALSE)</f>
        <v>0</v>
      </c>
      <c r="R519" t="str">
        <f>VLOOKUP($A519,Table3__2_1[],R$2,FALSE)</f>
        <v>yes</v>
      </c>
      <c r="S519" t="str">
        <f>VLOOKUP($A519,Table3__2_1[],S$2,FALSE)</f>
        <v>Normal weight</v>
      </c>
      <c r="T519" t="str">
        <f>VLOOKUP($A519,Table3__2_1[],T$2,FALSE)</f>
        <v>Prediabetes</v>
      </c>
    </row>
    <row r="520" spans="1:20" ht="15.6" x14ac:dyDescent="0.3">
      <c r="A520" s="24" t="s">
        <v>1854</v>
      </c>
      <c r="B520" s="27" t="s">
        <v>4522</v>
      </c>
      <c r="D520">
        <f>VLOOKUP($A520,Table1_1[],D$2,FALSE)</f>
        <v>29037</v>
      </c>
      <c r="E520">
        <f>VLOOKUP($A520,Table1_1[],E$2,FALSE)</f>
        <v>0</v>
      </c>
      <c r="F520">
        <f>VLOOKUP($A520,Table1_1[],F$2,FALSE)</f>
        <v>19144.580000000002</v>
      </c>
      <c r="G520" t="str">
        <f>VLOOKUP($A520,Table1_1[],G$2,FALSE)</f>
        <v>tier - 1</v>
      </c>
      <c r="H520" t="str">
        <f>VLOOKUP($A520,Table1_1[],H$2,FALSE)</f>
        <v>tier - 1</v>
      </c>
      <c r="I520" t="str">
        <f>VLOOKUP($A520,Table1_1[],I$2,FALSE)</f>
        <v>R1024</v>
      </c>
      <c r="J520" t="str">
        <f>VLOOKUP($A520,Table1_1[],J$2,FALSE)</f>
        <v>R1024</v>
      </c>
      <c r="K520">
        <f ca="1">VLOOKUP($A520,Table1_1[],K$2,FALSE)</f>
        <v>45</v>
      </c>
      <c r="L520">
        <f>VLOOKUP($A520,Table3__2_1[],L$2,FALSE)</f>
        <v>54.580921052631503</v>
      </c>
      <c r="M520">
        <f>VLOOKUP($A520,Table3__2_1[],M$2,FALSE)</f>
        <v>19.775842105263099</v>
      </c>
      <c r="N520" t="str">
        <f>VLOOKUP($A520,Table3__2_1[],N$2,FALSE)</f>
        <v>No</v>
      </c>
      <c r="O520" t="str">
        <f>VLOOKUP($A520,Table3__2_1[],O$2,FALSE)</f>
        <v>No</v>
      </c>
      <c r="P520" t="str">
        <f>VLOOKUP($A520,Table3__2_1[],P$2,FALSE)</f>
        <v>No</v>
      </c>
      <c r="Q520">
        <f>VLOOKUP($A520,Table3__2_1[],Q$2,FALSE)</f>
        <v>1</v>
      </c>
      <c r="R520" t="str">
        <f>VLOOKUP($A520,Table3__2_1[],R$2,FALSE)</f>
        <v>yes</v>
      </c>
      <c r="S520" t="str">
        <f>VLOOKUP($A520,Table3__2_1[],S$2,FALSE)</f>
        <v>Normal weight</v>
      </c>
      <c r="T520" t="str">
        <f>VLOOKUP($A520,Table3__2_1[],T$2,FALSE)</f>
        <v>Diabetes</v>
      </c>
    </row>
    <row r="521" spans="1:20" ht="15.6" x14ac:dyDescent="0.3">
      <c r="A521" s="25" t="s">
        <v>1853</v>
      </c>
      <c r="B521" s="28" t="s">
        <v>4741</v>
      </c>
      <c r="D521">
        <f>VLOOKUP($A521,Table1_1[],D$2,FALSE)</f>
        <v>34240</v>
      </c>
      <c r="E521">
        <f>VLOOKUP($A521,Table1_1[],E$2,FALSE)</f>
        <v>0</v>
      </c>
      <c r="F521">
        <f>VLOOKUP($A521,Table1_1[],F$2,FALSE)</f>
        <v>19107.78</v>
      </c>
      <c r="G521" t="str">
        <f>VLOOKUP($A521,Table1_1[],G$2,FALSE)</f>
        <v>tier - 1</v>
      </c>
      <c r="H521" t="str">
        <f>VLOOKUP($A521,Table1_1[],H$2,FALSE)</f>
        <v>tier - 2</v>
      </c>
      <c r="I521" t="str">
        <f>VLOOKUP($A521,Table1_1[],I$2,FALSE)</f>
        <v>R1013</v>
      </c>
      <c r="J521" t="str">
        <f>VLOOKUP($A521,Table1_1[],J$2,FALSE)</f>
        <v>R1013</v>
      </c>
      <c r="K521">
        <f ca="1">VLOOKUP($A521,Table1_1[],K$2,FALSE)</f>
        <v>31</v>
      </c>
      <c r="L521">
        <f>VLOOKUP($A521,Table3__2_1[],L$2,FALSE)</f>
        <v>54.614210526315702</v>
      </c>
      <c r="M521">
        <f>VLOOKUP($A521,Table3__2_1[],M$2,FALSE)</f>
        <v>19.799333333333301</v>
      </c>
      <c r="N521" t="str">
        <f>VLOOKUP($A521,Table3__2_1[],N$2,FALSE)</f>
        <v>No</v>
      </c>
      <c r="O521" t="str">
        <f>VLOOKUP($A521,Table3__2_1[],O$2,FALSE)</f>
        <v>No</v>
      </c>
      <c r="P521" t="str">
        <f>VLOOKUP($A521,Table3__2_1[],P$2,FALSE)</f>
        <v>No</v>
      </c>
      <c r="Q521">
        <f>VLOOKUP($A521,Table3__2_1[],Q$2,FALSE)</f>
        <v>0</v>
      </c>
      <c r="R521" t="str">
        <f>VLOOKUP($A521,Table3__2_1[],R$2,FALSE)</f>
        <v>yes</v>
      </c>
      <c r="S521" t="str">
        <f>VLOOKUP($A521,Table3__2_1[],S$2,FALSE)</f>
        <v>Normal weight</v>
      </c>
      <c r="T521" t="str">
        <f>VLOOKUP($A521,Table3__2_1[],T$2,FALSE)</f>
        <v>Normal</v>
      </c>
    </row>
    <row r="522" spans="1:20" ht="15.6" x14ac:dyDescent="0.3">
      <c r="A522" s="24" t="s">
        <v>1852</v>
      </c>
      <c r="B522" s="27" t="s">
        <v>4690</v>
      </c>
      <c r="D522">
        <f>VLOOKUP($A522,Table1_1[],D$2,FALSE)</f>
        <v>32660</v>
      </c>
      <c r="E522">
        <f>VLOOKUP($A522,Table1_1[],E$2,FALSE)</f>
        <v>0</v>
      </c>
      <c r="F522">
        <f>VLOOKUP($A522,Table1_1[],F$2,FALSE)</f>
        <v>19040.88</v>
      </c>
      <c r="G522" t="str">
        <f>VLOOKUP($A522,Table1_1[],G$2,FALSE)</f>
        <v>tier - 1</v>
      </c>
      <c r="H522" t="str">
        <f>VLOOKUP($A522,Table1_1[],H$2,FALSE)</f>
        <v>tier - 3</v>
      </c>
      <c r="I522" t="str">
        <f>VLOOKUP($A522,Table1_1[],I$2,FALSE)</f>
        <v>R1011</v>
      </c>
      <c r="J522" t="str">
        <f>VLOOKUP($A522,Table1_1[],J$2,FALSE)</f>
        <v>R1011</v>
      </c>
      <c r="K522">
        <f ca="1">VLOOKUP($A522,Table1_1[],K$2,FALSE)</f>
        <v>35</v>
      </c>
      <c r="L522">
        <f>VLOOKUP($A522,Table3__2_1[],L$2,FALSE)</f>
        <v>54.647500000000001</v>
      </c>
      <c r="M522">
        <f>VLOOKUP($A522,Table3__2_1[],M$2,FALSE)</f>
        <v>19.8228245614035</v>
      </c>
      <c r="N522" t="str">
        <f>VLOOKUP($A522,Table3__2_1[],N$2,FALSE)</f>
        <v>No</v>
      </c>
      <c r="O522" t="str">
        <f>VLOOKUP($A522,Table3__2_1[],O$2,FALSE)</f>
        <v>No</v>
      </c>
      <c r="P522" t="str">
        <f>VLOOKUP($A522,Table3__2_1[],P$2,FALSE)</f>
        <v>No</v>
      </c>
      <c r="Q522">
        <f>VLOOKUP($A522,Table3__2_1[],Q$2,FALSE)</f>
        <v>1</v>
      </c>
      <c r="R522" t="str">
        <f>VLOOKUP($A522,Table3__2_1[],R$2,FALSE)</f>
        <v>yes</v>
      </c>
      <c r="S522" t="str">
        <f>VLOOKUP($A522,Table3__2_1[],S$2,FALSE)</f>
        <v>Normal weight</v>
      </c>
      <c r="T522" t="str">
        <f>VLOOKUP($A522,Table3__2_1[],T$2,FALSE)</f>
        <v>Prediabetes</v>
      </c>
    </row>
    <row r="523" spans="1:20" ht="15.6" x14ac:dyDescent="0.3">
      <c r="A523" s="25" t="s">
        <v>1851</v>
      </c>
      <c r="B523" s="28" t="s">
        <v>4749</v>
      </c>
      <c r="D523">
        <f>VLOOKUP($A523,Table1_1[],D$2,FALSE)</f>
        <v>30669</v>
      </c>
      <c r="E523">
        <f>VLOOKUP($A523,Table1_1[],E$2,FALSE)</f>
        <v>0</v>
      </c>
      <c r="F523">
        <f>VLOOKUP($A523,Table1_1[],F$2,FALSE)</f>
        <v>19023.259999999998</v>
      </c>
      <c r="G523" t="str">
        <f>VLOOKUP($A523,Table1_1[],G$2,FALSE)</f>
        <v>tier - 1</v>
      </c>
      <c r="H523" t="str">
        <f>VLOOKUP($A523,Table1_1[],H$2,FALSE)</f>
        <v>tier - 3</v>
      </c>
      <c r="I523" t="str">
        <f>VLOOKUP($A523,Table1_1[],I$2,FALSE)</f>
        <v>R1011</v>
      </c>
      <c r="J523" t="str">
        <f>VLOOKUP($A523,Table1_1[],J$2,FALSE)</f>
        <v>R1011</v>
      </c>
      <c r="K523">
        <f ca="1">VLOOKUP($A523,Table1_1[],K$2,FALSE)</f>
        <v>41</v>
      </c>
      <c r="L523">
        <f>VLOOKUP($A523,Table3__2_1[],L$2,FALSE)</f>
        <v>54.680789473684101</v>
      </c>
      <c r="M523">
        <f>VLOOKUP($A523,Table3__2_1[],M$2,FALSE)</f>
        <v>19.846315789473699</v>
      </c>
      <c r="N523" t="str">
        <f>VLOOKUP($A523,Table3__2_1[],N$2,FALSE)</f>
        <v>No</v>
      </c>
      <c r="O523" t="str">
        <f>VLOOKUP($A523,Table3__2_1[],O$2,FALSE)</f>
        <v>No</v>
      </c>
      <c r="P523" t="str">
        <f>VLOOKUP($A523,Table3__2_1[],P$2,FALSE)</f>
        <v>No</v>
      </c>
      <c r="Q523">
        <f>VLOOKUP($A523,Table3__2_1[],Q$2,FALSE)</f>
        <v>0</v>
      </c>
      <c r="R523" t="str">
        <f>VLOOKUP($A523,Table3__2_1[],R$2,FALSE)</f>
        <v>yes</v>
      </c>
      <c r="S523" t="str">
        <f>VLOOKUP($A523,Table3__2_1[],S$2,FALSE)</f>
        <v>Normal weight</v>
      </c>
      <c r="T523" t="str">
        <f>VLOOKUP($A523,Table3__2_1[],T$2,FALSE)</f>
        <v>Diabetes</v>
      </c>
    </row>
    <row r="524" spans="1:20" ht="15.6" x14ac:dyDescent="0.3">
      <c r="A524" s="24" t="s">
        <v>1850</v>
      </c>
      <c r="B524" s="27" t="s">
        <v>4750</v>
      </c>
      <c r="D524">
        <f>VLOOKUP($A524,Table1_1[],D$2,FALSE)</f>
        <v>32440</v>
      </c>
      <c r="E524">
        <f>VLOOKUP($A524,Table1_1[],E$2,FALSE)</f>
        <v>0</v>
      </c>
      <c r="F524">
        <f>VLOOKUP($A524,Table1_1[],F$2,FALSE)</f>
        <v>18972.5</v>
      </c>
      <c r="G524" t="str">
        <f>VLOOKUP($A524,Table1_1[],G$2,FALSE)</f>
        <v>tier - 1</v>
      </c>
      <c r="H524" t="str">
        <f>VLOOKUP($A524,Table1_1[],H$2,FALSE)</f>
        <v>tier - 3</v>
      </c>
      <c r="I524" t="str">
        <f>VLOOKUP($A524,Table1_1[],I$2,FALSE)</f>
        <v>R1013</v>
      </c>
      <c r="J524" t="str">
        <f>VLOOKUP($A524,Table1_1[],J$2,FALSE)</f>
        <v>R1013</v>
      </c>
      <c r="K524">
        <f ca="1">VLOOKUP($A524,Table1_1[],K$2,FALSE)</f>
        <v>36</v>
      </c>
      <c r="L524">
        <f>VLOOKUP($A524,Table3__2_1[],L$2,FALSE)</f>
        <v>54.7140789473683</v>
      </c>
      <c r="M524">
        <f>VLOOKUP($A524,Table3__2_1[],M$2,FALSE)</f>
        <v>19.869807017543799</v>
      </c>
      <c r="N524" t="str">
        <f>VLOOKUP($A524,Table3__2_1[],N$2,FALSE)</f>
        <v>No</v>
      </c>
      <c r="O524" t="str">
        <f>VLOOKUP($A524,Table3__2_1[],O$2,FALSE)</f>
        <v>No</v>
      </c>
      <c r="P524" t="str">
        <f>VLOOKUP($A524,Table3__2_1[],P$2,FALSE)</f>
        <v>No</v>
      </c>
      <c r="Q524">
        <f>VLOOKUP($A524,Table3__2_1[],Q$2,FALSE)</f>
        <v>1</v>
      </c>
      <c r="R524" t="str">
        <f>VLOOKUP($A524,Table3__2_1[],R$2,FALSE)</f>
        <v>yes</v>
      </c>
      <c r="S524" t="str">
        <f>VLOOKUP($A524,Table3__2_1[],S$2,FALSE)</f>
        <v>Normal weight</v>
      </c>
      <c r="T524" t="str">
        <f>VLOOKUP($A524,Table3__2_1[],T$2,FALSE)</f>
        <v>Prediabetes</v>
      </c>
    </row>
    <row r="525" spans="1:20" ht="15.6" x14ac:dyDescent="0.3">
      <c r="A525" s="25" t="s">
        <v>1849</v>
      </c>
      <c r="B525" s="28" t="s">
        <v>4466</v>
      </c>
      <c r="D525">
        <f>VLOOKUP($A525,Table1_1[],D$2,FALSE)</f>
        <v>33938</v>
      </c>
      <c r="E525">
        <f>VLOOKUP($A525,Table1_1[],E$2,FALSE)</f>
        <v>0</v>
      </c>
      <c r="F525">
        <f>VLOOKUP($A525,Table1_1[],F$2,FALSE)</f>
        <v>18963.169999999998</v>
      </c>
      <c r="G525" t="str">
        <f>VLOOKUP($A525,Table1_1[],G$2,FALSE)</f>
        <v>tier - 1</v>
      </c>
      <c r="H525" t="str">
        <f>VLOOKUP($A525,Table1_1[],H$2,FALSE)</f>
        <v>tier - 1</v>
      </c>
      <c r="I525" t="str">
        <f>VLOOKUP($A525,Table1_1[],I$2,FALSE)</f>
        <v>R1013</v>
      </c>
      <c r="J525" t="str">
        <f>VLOOKUP($A525,Table1_1[],J$2,FALSE)</f>
        <v>R1013</v>
      </c>
      <c r="K525">
        <f ca="1">VLOOKUP($A525,Table1_1[],K$2,FALSE)</f>
        <v>32</v>
      </c>
      <c r="L525">
        <f>VLOOKUP($A525,Table3__2_1[],L$2,FALSE)</f>
        <v>54.747368421052499</v>
      </c>
      <c r="M525">
        <f>VLOOKUP($A525,Table3__2_1[],M$2,FALSE)</f>
        <v>19.893298245614002</v>
      </c>
      <c r="N525" t="str">
        <f>VLOOKUP($A525,Table3__2_1[],N$2,FALSE)</f>
        <v>yes</v>
      </c>
      <c r="O525" t="str">
        <f>VLOOKUP($A525,Table3__2_1[],O$2,FALSE)</f>
        <v>No</v>
      </c>
      <c r="P525" t="str">
        <f>VLOOKUP($A525,Table3__2_1[],P$2,FALSE)</f>
        <v>Yes</v>
      </c>
      <c r="Q525">
        <f>VLOOKUP($A525,Table3__2_1[],Q$2,FALSE)</f>
        <v>1</v>
      </c>
      <c r="R525" t="str">
        <f>VLOOKUP($A525,Table3__2_1[],R$2,FALSE)</f>
        <v>yes</v>
      </c>
      <c r="S525" t="str">
        <f>VLOOKUP($A525,Table3__2_1[],S$2,FALSE)</f>
        <v>Normal weight</v>
      </c>
      <c r="T525" t="str">
        <f>VLOOKUP($A525,Table3__2_1[],T$2,FALSE)</f>
        <v>Prediabetes</v>
      </c>
    </row>
    <row r="526" spans="1:20" ht="15.6" x14ac:dyDescent="0.3">
      <c r="A526" s="24" t="s">
        <v>1848</v>
      </c>
      <c r="B526" s="27" t="s">
        <v>4751</v>
      </c>
      <c r="D526">
        <f>VLOOKUP($A526,Table1_1[],D$2,FALSE)</f>
        <v>36008</v>
      </c>
      <c r="E526">
        <f>VLOOKUP($A526,Table1_1[],E$2,FALSE)</f>
        <v>0</v>
      </c>
      <c r="F526">
        <f>VLOOKUP($A526,Table1_1[],F$2,FALSE)</f>
        <v>18955.22</v>
      </c>
      <c r="G526" t="str">
        <f>VLOOKUP($A526,Table1_1[],G$2,FALSE)</f>
        <v>tier - 1</v>
      </c>
      <c r="H526" t="str">
        <f>VLOOKUP($A526,Table1_1[],H$2,FALSE)</f>
        <v>tier - 3</v>
      </c>
      <c r="I526" t="str">
        <f>VLOOKUP($A526,Table1_1[],I$2,FALSE)</f>
        <v>R1011</v>
      </c>
      <c r="J526" t="str">
        <f>VLOOKUP($A526,Table1_1[],J$2,FALSE)</f>
        <v>R1011</v>
      </c>
      <c r="K526">
        <f ca="1">VLOOKUP($A526,Table1_1[],K$2,FALSE)</f>
        <v>26</v>
      </c>
      <c r="L526">
        <f>VLOOKUP($A526,Table3__2_1[],L$2,FALSE)</f>
        <v>54.780657894736699</v>
      </c>
      <c r="M526">
        <f>VLOOKUP($A526,Table3__2_1[],M$2,FALSE)</f>
        <v>19.916789473684201</v>
      </c>
      <c r="N526" t="str">
        <f>VLOOKUP($A526,Table3__2_1[],N$2,FALSE)</f>
        <v>No</v>
      </c>
      <c r="O526" t="str">
        <f>VLOOKUP($A526,Table3__2_1[],O$2,FALSE)</f>
        <v>No</v>
      </c>
      <c r="P526" t="str">
        <f>VLOOKUP($A526,Table3__2_1[],P$2,FALSE)</f>
        <v>No</v>
      </c>
      <c r="Q526">
        <f>VLOOKUP($A526,Table3__2_1[],Q$2,FALSE)</f>
        <v>0</v>
      </c>
      <c r="R526" t="str">
        <f>VLOOKUP($A526,Table3__2_1[],R$2,FALSE)</f>
        <v>yes</v>
      </c>
      <c r="S526" t="str">
        <f>VLOOKUP($A526,Table3__2_1[],S$2,FALSE)</f>
        <v>Normal weight</v>
      </c>
      <c r="T526" t="str">
        <f>VLOOKUP($A526,Table3__2_1[],T$2,FALSE)</f>
        <v>Prediabetes</v>
      </c>
    </row>
    <row r="527" spans="1:20" ht="15.6" x14ac:dyDescent="0.3">
      <c r="A527" s="25" t="s">
        <v>1847</v>
      </c>
      <c r="B527" s="28" t="s">
        <v>4752</v>
      </c>
      <c r="D527">
        <f>VLOOKUP($A527,Table1_1[],D$2,FALSE)</f>
        <v>23304</v>
      </c>
      <c r="E527">
        <f>VLOOKUP($A527,Table1_1[],E$2,FALSE)</f>
        <v>0</v>
      </c>
      <c r="F527">
        <f>VLOOKUP($A527,Table1_1[],F$2,FALSE)</f>
        <v>18954.560000000001</v>
      </c>
      <c r="G527" t="str">
        <f>VLOOKUP($A527,Table1_1[],G$2,FALSE)</f>
        <v>tier - 1</v>
      </c>
      <c r="H527" t="str">
        <f>VLOOKUP($A527,Table1_1[],H$2,FALSE)</f>
        <v>tier - 1</v>
      </c>
      <c r="I527" t="str">
        <f>VLOOKUP($A527,Table1_1[],I$2,FALSE)</f>
        <v>R1026</v>
      </c>
      <c r="J527" t="str">
        <f>VLOOKUP($A527,Table1_1[],J$2,FALSE)</f>
        <v>R1026</v>
      </c>
      <c r="K527">
        <f ca="1">VLOOKUP($A527,Table1_1[],K$2,FALSE)</f>
        <v>61</v>
      </c>
      <c r="L527">
        <f>VLOOKUP($A527,Table3__2_1[],L$2,FALSE)</f>
        <v>54.813947368420898</v>
      </c>
      <c r="M527">
        <f>VLOOKUP($A527,Table3__2_1[],M$2,FALSE)</f>
        <v>19.9402807017544</v>
      </c>
      <c r="N527" t="str">
        <f>VLOOKUP($A527,Table3__2_1[],N$2,FALSE)</f>
        <v>yes</v>
      </c>
      <c r="O527" t="str">
        <f>VLOOKUP($A527,Table3__2_1[],O$2,FALSE)</f>
        <v>No</v>
      </c>
      <c r="P527" t="str">
        <f>VLOOKUP($A527,Table3__2_1[],P$2,FALSE)</f>
        <v>No</v>
      </c>
      <c r="Q527">
        <f>VLOOKUP($A527,Table3__2_1[],Q$2,FALSE)</f>
        <v>2</v>
      </c>
      <c r="R527" t="str">
        <f>VLOOKUP($A527,Table3__2_1[],R$2,FALSE)</f>
        <v>yes</v>
      </c>
      <c r="S527" t="str">
        <f>VLOOKUP($A527,Table3__2_1[],S$2,FALSE)</f>
        <v>Normal weight</v>
      </c>
      <c r="T527" t="str">
        <f>VLOOKUP($A527,Table3__2_1[],T$2,FALSE)</f>
        <v>Diabetes</v>
      </c>
    </row>
    <row r="528" spans="1:20" ht="15.6" x14ac:dyDescent="0.3">
      <c r="A528" s="24" t="s">
        <v>1846</v>
      </c>
      <c r="B528" s="27" t="s">
        <v>4753</v>
      </c>
      <c r="D528">
        <f>VLOOKUP($A528,Table1_1[],D$2,FALSE)</f>
        <v>25416</v>
      </c>
      <c r="E528">
        <f>VLOOKUP($A528,Table1_1[],E$2,FALSE)</f>
        <v>0</v>
      </c>
      <c r="F528">
        <f>VLOOKUP($A528,Table1_1[],F$2,FALSE)</f>
        <v>18932.810000000001</v>
      </c>
      <c r="G528" t="str">
        <f>VLOOKUP($A528,Table1_1[],G$2,FALSE)</f>
        <v>tier - 1</v>
      </c>
      <c r="H528" t="str">
        <f>VLOOKUP($A528,Table1_1[],H$2,FALSE)</f>
        <v>tier - 3</v>
      </c>
      <c r="I528" t="str">
        <f>VLOOKUP($A528,Table1_1[],I$2,FALSE)</f>
        <v>R1012</v>
      </c>
      <c r="J528" t="str">
        <f>VLOOKUP($A528,Table1_1[],J$2,FALSE)</f>
        <v>R1012</v>
      </c>
      <c r="K528">
        <f ca="1">VLOOKUP($A528,Table1_1[],K$2,FALSE)</f>
        <v>55</v>
      </c>
      <c r="L528">
        <f>VLOOKUP($A528,Table3__2_1[],L$2,FALSE)</f>
        <v>54.847236842105097</v>
      </c>
      <c r="M528">
        <f>VLOOKUP($A528,Table3__2_1[],M$2,FALSE)</f>
        <v>19.963771929824599</v>
      </c>
      <c r="N528" t="str">
        <f>VLOOKUP($A528,Table3__2_1[],N$2,FALSE)</f>
        <v>No</v>
      </c>
      <c r="O528" t="str">
        <f>VLOOKUP($A528,Table3__2_1[],O$2,FALSE)</f>
        <v>No</v>
      </c>
      <c r="P528" t="str">
        <f>VLOOKUP($A528,Table3__2_1[],P$2,FALSE)</f>
        <v>No</v>
      </c>
      <c r="Q528">
        <f>VLOOKUP($A528,Table3__2_1[],Q$2,FALSE)</f>
        <v>0</v>
      </c>
      <c r="R528" t="str">
        <f>VLOOKUP($A528,Table3__2_1[],R$2,FALSE)</f>
        <v>yes</v>
      </c>
      <c r="S528" t="str">
        <f>VLOOKUP($A528,Table3__2_1[],S$2,FALSE)</f>
        <v>Normal weight</v>
      </c>
      <c r="T528" t="str">
        <f>VLOOKUP($A528,Table3__2_1[],T$2,FALSE)</f>
        <v>Prediabetes</v>
      </c>
    </row>
    <row r="529" spans="1:20" ht="15.6" x14ac:dyDescent="0.3">
      <c r="A529" s="25" t="s">
        <v>1845</v>
      </c>
      <c r="B529" s="28" t="s">
        <v>4576</v>
      </c>
      <c r="D529">
        <f>VLOOKUP($A529,Table1_1[],D$2,FALSE)</f>
        <v>34969</v>
      </c>
      <c r="E529">
        <f>VLOOKUP($A529,Table1_1[],E$2,FALSE)</f>
        <v>0</v>
      </c>
      <c r="F529">
        <f>VLOOKUP($A529,Table1_1[],F$2,FALSE)</f>
        <v>18903.490000000002</v>
      </c>
      <c r="G529" t="str">
        <f>VLOOKUP($A529,Table1_1[],G$2,FALSE)</f>
        <v>tier - 1</v>
      </c>
      <c r="H529" t="str">
        <f>VLOOKUP($A529,Table1_1[],H$2,FALSE)</f>
        <v>tier - 2</v>
      </c>
      <c r="I529" t="str">
        <f>VLOOKUP($A529,Table1_1[],I$2,FALSE)</f>
        <v>R1024</v>
      </c>
      <c r="J529" t="str">
        <f>VLOOKUP($A529,Table1_1[],J$2,FALSE)</f>
        <v>R1024</v>
      </c>
      <c r="K529">
        <f ca="1">VLOOKUP($A529,Table1_1[],K$2,FALSE)</f>
        <v>29</v>
      </c>
      <c r="L529">
        <f>VLOOKUP($A529,Table3__2_1[],L$2,FALSE)</f>
        <v>54.880526315789403</v>
      </c>
      <c r="M529">
        <f>VLOOKUP($A529,Table3__2_1[],M$2,FALSE)</f>
        <v>19.987263157894699</v>
      </c>
      <c r="N529" t="str">
        <f>VLOOKUP($A529,Table3__2_1[],N$2,FALSE)</f>
        <v>No</v>
      </c>
      <c r="O529" t="str">
        <f>VLOOKUP($A529,Table3__2_1[],O$2,FALSE)</f>
        <v>No</v>
      </c>
      <c r="P529" t="str">
        <f>VLOOKUP($A529,Table3__2_1[],P$2,FALSE)</f>
        <v>No</v>
      </c>
      <c r="Q529">
        <f>VLOOKUP($A529,Table3__2_1[],Q$2,FALSE)</f>
        <v>0</v>
      </c>
      <c r="R529" t="str">
        <f>VLOOKUP($A529,Table3__2_1[],R$2,FALSE)</f>
        <v>yes</v>
      </c>
      <c r="S529" t="str">
        <f>VLOOKUP($A529,Table3__2_1[],S$2,FALSE)</f>
        <v>Normal weight</v>
      </c>
      <c r="T529" t="str">
        <f>VLOOKUP($A529,Table3__2_1[],T$2,FALSE)</f>
        <v>Prediabetes</v>
      </c>
    </row>
    <row r="530" spans="1:20" ht="15.6" x14ac:dyDescent="0.3">
      <c r="A530" s="24" t="s">
        <v>1844</v>
      </c>
      <c r="B530" s="27" t="s">
        <v>2680</v>
      </c>
      <c r="D530">
        <f>VLOOKUP($A530,Table1_1[],D$2,FALSE)</f>
        <v>23346</v>
      </c>
      <c r="E530">
        <f>VLOOKUP($A530,Table1_1[],E$2,FALSE)</f>
        <v>0</v>
      </c>
      <c r="F530">
        <f>VLOOKUP($A530,Table1_1[],F$2,FALSE)</f>
        <v>18883.330000000002</v>
      </c>
      <c r="G530" t="str">
        <f>VLOOKUP($A530,Table1_1[],G$2,FALSE)</f>
        <v>tier - 1</v>
      </c>
      <c r="H530" t="str">
        <f>VLOOKUP($A530,Table1_1[],H$2,FALSE)</f>
        <v>tier - 1</v>
      </c>
      <c r="I530" t="str">
        <f>VLOOKUP($A530,Table1_1[],I$2,FALSE)</f>
        <v>R1026</v>
      </c>
      <c r="J530" t="str">
        <f>VLOOKUP($A530,Table1_1[],J$2,FALSE)</f>
        <v>R1026</v>
      </c>
      <c r="K530">
        <f ca="1">VLOOKUP($A530,Table1_1[],K$2,FALSE)</f>
        <v>61</v>
      </c>
      <c r="L530">
        <f>VLOOKUP($A530,Table3__2_1[],L$2,FALSE)</f>
        <v>54.913815789473603</v>
      </c>
      <c r="M530">
        <f>VLOOKUP($A530,Table3__2_1[],M$2,FALSE)</f>
        <v>20.010754385964901</v>
      </c>
      <c r="N530" t="str">
        <f>VLOOKUP($A530,Table3__2_1[],N$2,FALSE)</f>
        <v>No</v>
      </c>
      <c r="O530" t="str">
        <f>VLOOKUP($A530,Table3__2_1[],O$2,FALSE)</f>
        <v>No</v>
      </c>
      <c r="P530" t="str">
        <f>VLOOKUP($A530,Table3__2_1[],P$2,FALSE)</f>
        <v>No</v>
      </c>
      <c r="Q530">
        <f>VLOOKUP($A530,Table3__2_1[],Q$2,FALSE)</f>
        <v>0</v>
      </c>
      <c r="R530" t="str">
        <f>VLOOKUP($A530,Table3__2_1[],R$2,FALSE)</f>
        <v>yes</v>
      </c>
      <c r="S530" t="str">
        <f>VLOOKUP($A530,Table3__2_1[],S$2,FALSE)</f>
        <v>Normal weight</v>
      </c>
      <c r="T530" t="str">
        <f>VLOOKUP($A530,Table3__2_1[],T$2,FALSE)</f>
        <v>Prediabetes</v>
      </c>
    </row>
    <row r="531" spans="1:20" ht="15.6" x14ac:dyDescent="0.3">
      <c r="A531" s="25" t="s">
        <v>1843</v>
      </c>
      <c r="B531" s="28" t="s">
        <v>3633</v>
      </c>
      <c r="D531">
        <f>VLOOKUP($A531,Table1_1[],D$2,FALSE)</f>
        <v>37826</v>
      </c>
      <c r="E531">
        <f>VLOOKUP($A531,Table1_1[],E$2,FALSE)</f>
        <v>0</v>
      </c>
      <c r="F531">
        <f>VLOOKUP($A531,Table1_1[],F$2,FALSE)</f>
        <v>18838.7</v>
      </c>
      <c r="G531" t="str">
        <f>VLOOKUP($A531,Table1_1[],G$2,FALSE)</f>
        <v>tier - 1</v>
      </c>
      <c r="H531" t="str">
        <f>VLOOKUP($A531,Table1_1[],H$2,FALSE)</f>
        <v>tier - 3</v>
      </c>
      <c r="I531" t="str">
        <f>VLOOKUP($A531,Table1_1[],I$2,FALSE)</f>
        <v>R1012</v>
      </c>
      <c r="J531" t="str">
        <f>VLOOKUP($A531,Table1_1[],J$2,FALSE)</f>
        <v>R1012</v>
      </c>
      <c r="K531">
        <f ca="1">VLOOKUP($A531,Table1_1[],K$2,FALSE)</f>
        <v>21</v>
      </c>
      <c r="L531">
        <f>VLOOKUP($A531,Table3__2_1[],L$2,FALSE)</f>
        <v>54.947105263157901</v>
      </c>
      <c r="M531">
        <f>VLOOKUP($A531,Table3__2_1[],M$2,FALSE)</f>
        <v>20.0342456140351</v>
      </c>
      <c r="N531" t="str">
        <f>VLOOKUP($A531,Table3__2_1[],N$2,FALSE)</f>
        <v>yes</v>
      </c>
      <c r="O531" t="str">
        <f>VLOOKUP($A531,Table3__2_1[],O$2,FALSE)</f>
        <v>No</v>
      </c>
      <c r="P531" t="str">
        <f>VLOOKUP($A531,Table3__2_1[],P$2,FALSE)</f>
        <v>No</v>
      </c>
      <c r="Q531">
        <f>VLOOKUP($A531,Table3__2_1[],Q$2,FALSE)</f>
        <v>1</v>
      </c>
      <c r="R531" t="str">
        <f>VLOOKUP($A531,Table3__2_1[],R$2,FALSE)</f>
        <v>yes</v>
      </c>
      <c r="S531" t="str">
        <f>VLOOKUP($A531,Table3__2_1[],S$2,FALSE)</f>
        <v>Normal weight</v>
      </c>
      <c r="T531" t="str">
        <f>VLOOKUP($A531,Table3__2_1[],T$2,FALSE)</f>
        <v>Prediabetes</v>
      </c>
    </row>
    <row r="532" spans="1:20" ht="15.6" x14ac:dyDescent="0.3">
      <c r="A532" s="24" t="s">
        <v>1842</v>
      </c>
      <c r="B532" s="27" t="s">
        <v>4614</v>
      </c>
      <c r="D532">
        <f>VLOOKUP($A532,Table1_1[],D$2,FALSE)</f>
        <v>22998</v>
      </c>
      <c r="E532">
        <f>VLOOKUP($A532,Table1_1[],E$2,FALSE)</f>
        <v>0</v>
      </c>
      <c r="F532">
        <f>VLOOKUP($A532,Table1_1[],F$2,FALSE)</f>
        <v>18815.53</v>
      </c>
      <c r="G532" t="str">
        <f>VLOOKUP($A532,Table1_1[],G$2,FALSE)</f>
        <v>tier - 1</v>
      </c>
      <c r="H532" t="str">
        <f>VLOOKUP($A532,Table1_1[],H$2,FALSE)</f>
        <v>tier - 1</v>
      </c>
      <c r="I532" t="str">
        <f>VLOOKUP($A532,Table1_1[],I$2,FALSE)</f>
        <v>R1023</v>
      </c>
      <c r="J532" t="str">
        <f>VLOOKUP($A532,Table1_1[],J$2,FALSE)</f>
        <v>R1023</v>
      </c>
      <c r="K532">
        <f ca="1">VLOOKUP($A532,Table1_1[],K$2,FALSE)</f>
        <v>62</v>
      </c>
      <c r="L532">
        <f>VLOOKUP($A532,Table3__2_1[],L$2,FALSE)</f>
        <v>54.980394736842001</v>
      </c>
      <c r="M532">
        <f>VLOOKUP($A532,Table3__2_1[],M$2,FALSE)</f>
        <v>20.0577368421053</v>
      </c>
      <c r="N532" t="str">
        <f>VLOOKUP($A532,Table3__2_1[],N$2,FALSE)</f>
        <v>No</v>
      </c>
      <c r="O532" t="str">
        <f>VLOOKUP($A532,Table3__2_1[],O$2,FALSE)</f>
        <v>No</v>
      </c>
      <c r="P532" t="str">
        <f>VLOOKUP($A532,Table3__2_1[],P$2,FALSE)</f>
        <v>No</v>
      </c>
      <c r="Q532">
        <f>VLOOKUP($A532,Table3__2_1[],Q$2,FALSE)</f>
        <v>1</v>
      </c>
      <c r="R532" t="str">
        <f>VLOOKUP($A532,Table3__2_1[],R$2,FALSE)</f>
        <v>yes</v>
      </c>
      <c r="S532" t="str">
        <f>VLOOKUP($A532,Table3__2_1[],S$2,FALSE)</f>
        <v>Normal weight</v>
      </c>
      <c r="T532" t="str">
        <f>VLOOKUP($A532,Table3__2_1[],T$2,FALSE)</f>
        <v>Prediabetes</v>
      </c>
    </row>
    <row r="533" spans="1:20" ht="15.6" x14ac:dyDescent="0.3">
      <c r="A533" s="25" t="s">
        <v>1841</v>
      </c>
      <c r="B533" s="28" t="s">
        <v>4610</v>
      </c>
      <c r="D533">
        <f>VLOOKUP($A533,Table1_1[],D$2,FALSE)</f>
        <v>29143</v>
      </c>
      <c r="E533">
        <f>VLOOKUP($A533,Table1_1[],E$2,FALSE)</f>
        <v>0</v>
      </c>
      <c r="F533">
        <f>VLOOKUP($A533,Table1_1[],F$2,FALSE)</f>
        <v>18806.150000000001</v>
      </c>
      <c r="G533" t="str">
        <f>VLOOKUP($A533,Table1_1[],G$2,FALSE)</f>
        <v>tier - 1</v>
      </c>
      <c r="H533" t="str">
        <f>VLOOKUP($A533,Table1_1[],H$2,FALSE)</f>
        <v>tier - 2</v>
      </c>
      <c r="I533" t="str">
        <f>VLOOKUP($A533,Table1_1[],I$2,FALSE)</f>
        <v>R1013</v>
      </c>
      <c r="J533" t="str">
        <f>VLOOKUP($A533,Table1_1[],J$2,FALSE)</f>
        <v>R1013</v>
      </c>
      <c r="K533">
        <f ca="1">VLOOKUP($A533,Table1_1[],K$2,FALSE)</f>
        <v>45</v>
      </c>
      <c r="L533">
        <f>VLOOKUP($A533,Table3__2_1[],L$2,FALSE)</f>
        <v>55.0136842105263</v>
      </c>
      <c r="M533">
        <f>VLOOKUP($A533,Table3__2_1[],M$2,FALSE)</f>
        <v>20.081228070175399</v>
      </c>
      <c r="N533" t="str">
        <f>VLOOKUP($A533,Table3__2_1[],N$2,FALSE)</f>
        <v>No</v>
      </c>
      <c r="O533" t="str">
        <f>VLOOKUP($A533,Table3__2_1[],O$2,FALSE)</f>
        <v>No</v>
      </c>
      <c r="P533" t="str">
        <f>VLOOKUP($A533,Table3__2_1[],P$2,FALSE)</f>
        <v>No</v>
      </c>
      <c r="Q533">
        <f>VLOOKUP($A533,Table3__2_1[],Q$2,FALSE)</f>
        <v>0</v>
      </c>
      <c r="R533" t="str">
        <f>VLOOKUP($A533,Table3__2_1[],R$2,FALSE)</f>
        <v>yes</v>
      </c>
      <c r="S533" t="str">
        <f>VLOOKUP($A533,Table3__2_1[],S$2,FALSE)</f>
        <v>Normal weight</v>
      </c>
      <c r="T533" t="str">
        <f>VLOOKUP($A533,Table3__2_1[],T$2,FALSE)</f>
        <v>Prediabetes</v>
      </c>
    </row>
    <row r="534" spans="1:20" ht="15.6" x14ac:dyDescent="0.3">
      <c r="A534" s="24" t="s">
        <v>1840</v>
      </c>
      <c r="B534" s="27" t="s">
        <v>4490</v>
      </c>
      <c r="D534">
        <f>VLOOKUP($A534,Table1_1[],D$2,FALSE)</f>
        <v>35031</v>
      </c>
      <c r="E534">
        <f>VLOOKUP($A534,Table1_1[],E$2,FALSE)</f>
        <v>0</v>
      </c>
      <c r="F534">
        <f>VLOOKUP($A534,Table1_1[],F$2,FALSE)</f>
        <v>18804.75</v>
      </c>
      <c r="G534" t="str">
        <f>VLOOKUP($A534,Table1_1[],G$2,FALSE)</f>
        <v>tier - 1</v>
      </c>
      <c r="H534" t="str">
        <f>VLOOKUP($A534,Table1_1[],H$2,FALSE)</f>
        <v>tier - 1</v>
      </c>
      <c r="I534" t="str">
        <f>VLOOKUP($A534,Table1_1[],I$2,FALSE)</f>
        <v>R1012</v>
      </c>
      <c r="J534" t="str">
        <f>VLOOKUP($A534,Table1_1[],J$2,FALSE)</f>
        <v>R1012</v>
      </c>
      <c r="K534">
        <f ca="1">VLOOKUP($A534,Table1_1[],K$2,FALSE)</f>
        <v>29</v>
      </c>
      <c r="L534">
        <f>VLOOKUP($A534,Table3__2_1[],L$2,FALSE)</f>
        <v>55.0469736842104</v>
      </c>
      <c r="M534">
        <f>VLOOKUP($A534,Table3__2_1[],M$2,FALSE)</f>
        <v>20.104719298245598</v>
      </c>
      <c r="N534" t="str">
        <f>VLOOKUP($A534,Table3__2_1[],N$2,FALSE)</f>
        <v>yes</v>
      </c>
      <c r="O534" t="str">
        <f>VLOOKUP($A534,Table3__2_1[],O$2,FALSE)</f>
        <v>No</v>
      </c>
      <c r="P534" t="str">
        <f>VLOOKUP($A534,Table3__2_1[],P$2,FALSE)</f>
        <v>Yes</v>
      </c>
      <c r="Q534">
        <f>VLOOKUP($A534,Table3__2_1[],Q$2,FALSE)</f>
        <v>1</v>
      </c>
      <c r="R534" t="str">
        <f>VLOOKUP($A534,Table3__2_1[],R$2,FALSE)</f>
        <v>yes</v>
      </c>
      <c r="S534" t="str">
        <f>VLOOKUP($A534,Table3__2_1[],S$2,FALSE)</f>
        <v>Normal weight</v>
      </c>
      <c r="T534" t="str">
        <f>VLOOKUP($A534,Table3__2_1[],T$2,FALSE)</f>
        <v>Prediabetes</v>
      </c>
    </row>
    <row r="535" spans="1:20" ht="15.6" x14ac:dyDescent="0.3">
      <c r="A535" s="25" t="s">
        <v>1839</v>
      </c>
      <c r="B535" s="28" t="s">
        <v>4464</v>
      </c>
      <c r="D535">
        <f>VLOOKUP($A535,Table1_1[],D$2,FALSE)</f>
        <v>29178</v>
      </c>
      <c r="E535">
        <f>VLOOKUP($A535,Table1_1[],E$2,FALSE)</f>
        <v>0</v>
      </c>
      <c r="F535">
        <f>VLOOKUP($A535,Table1_1[],F$2,FALSE)</f>
        <v>18767.740000000002</v>
      </c>
      <c r="G535" t="str">
        <f>VLOOKUP($A535,Table1_1[],G$2,FALSE)</f>
        <v>tier - 1</v>
      </c>
      <c r="H535" t="str">
        <f>VLOOKUP($A535,Table1_1[],H$2,FALSE)</f>
        <v>tier - 1</v>
      </c>
      <c r="I535" t="str">
        <f>VLOOKUP($A535,Table1_1[],I$2,FALSE)</f>
        <v>R1013</v>
      </c>
      <c r="J535" t="str">
        <f>VLOOKUP($A535,Table1_1[],J$2,FALSE)</f>
        <v>R1013</v>
      </c>
      <c r="K535">
        <f ca="1">VLOOKUP($A535,Table1_1[],K$2,FALSE)</f>
        <v>45</v>
      </c>
      <c r="L535">
        <f>VLOOKUP($A535,Table3__2_1[],L$2,FALSE)</f>
        <v>55.080263157894599</v>
      </c>
      <c r="M535">
        <f>VLOOKUP($A535,Table3__2_1[],M$2,FALSE)</f>
        <v>20.128210526315801</v>
      </c>
      <c r="N535" t="str">
        <f>VLOOKUP($A535,Table3__2_1[],N$2,FALSE)</f>
        <v>yes</v>
      </c>
      <c r="O535" t="str">
        <f>VLOOKUP($A535,Table3__2_1[],O$2,FALSE)</f>
        <v>No</v>
      </c>
      <c r="P535" t="str">
        <f>VLOOKUP($A535,Table3__2_1[],P$2,FALSE)</f>
        <v>No</v>
      </c>
      <c r="Q535">
        <f>VLOOKUP($A535,Table3__2_1[],Q$2,FALSE)</f>
        <v>1</v>
      </c>
      <c r="R535" t="str">
        <f>VLOOKUP($A535,Table3__2_1[],R$2,FALSE)</f>
        <v>yes</v>
      </c>
      <c r="S535" t="str">
        <f>VLOOKUP($A535,Table3__2_1[],S$2,FALSE)</f>
        <v>Normal weight</v>
      </c>
      <c r="T535" t="str">
        <f>VLOOKUP($A535,Table3__2_1[],T$2,FALSE)</f>
        <v>Normal</v>
      </c>
    </row>
    <row r="536" spans="1:20" ht="15.6" x14ac:dyDescent="0.3">
      <c r="A536" s="24" t="s">
        <v>1838</v>
      </c>
      <c r="B536" s="27" t="s">
        <v>4754</v>
      </c>
      <c r="D536">
        <f>VLOOKUP($A536,Table1_1[],D$2,FALSE)</f>
        <v>33965</v>
      </c>
      <c r="E536">
        <f>VLOOKUP($A536,Table1_1[],E$2,FALSE)</f>
        <v>0</v>
      </c>
      <c r="F536">
        <f>VLOOKUP($A536,Table1_1[],F$2,FALSE)</f>
        <v>18765.88</v>
      </c>
      <c r="G536" t="str">
        <f>VLOOKUP($A536,Table1_1[],G$2,FALSE)</f>
        <v>tier - 1</v>
      </c>
      <c r="H536" t="str">
        <f>VLOOKUP($A536,Table1_1[],H$2,FALSE)</f>
        <v>tier - 2</v>
      </c>
      <c r="I536" t="str">
        <f>VLOOKUP($A536,Table1_1[],I$2,FALSE)</f>
        <v>R1012</v>
      </c>
      <c r="J536" t="str">
        <f>VLOOKUP($A536,Table1_1[],J$2,FALSE)</f>
        <v>R1012</v>
      </c>
      <c r="K536">
        <f ca="1">VLOOKUP($A536,Table1_1[],K$2,FALSE)</f>
        <v>32</v>
      </c>
      <c r="L536">
        <f>VLOOKUP($A536,Table3__2_1[],L$2,FALSE)</f>
        <v>55.113552631578798</v>
      </c>
      <c r="M536">
        <f>VLOOKUP($A536,Table3__2_1[],M$2,FALSE)</f>
        <v>20.151701754386</v>
      </c>
      <c r="N536" t="str">
        <f>VLOOKUP($A536,Table3__2_1[],N$2,FALSE)</f>
        <v>No</v>
      </c>
      <c r="O536" t="str">
        <f>VLOOKUP($A536,Table3__2_1[],O$2,FALSE)</f>
        <v>No</v>
      </c>
      <c r="P536" t="str">
        <f>VLOOKUP($A536,Table3__2_1[],P$2,FALSE)</f>
        <v>No</v>
      </c>
      <c r="Q536">
        <f>VLOOKUP($A536,Table3__2_1[],Q$2,FALSE)</f>
        <v>1</v>
      </c>
      <c r="R536" t="str">
        <f>VLOOKUP($A536,Table3__2_1[],R$2,FALSE)</f>
        <v>yes</v>
      </c>
      <c r="S536" t="str">
        <f>VLOOKUP($A536,Table3__2_1[],S$2,FALSE)</f>
        <v>Normal weight</v>
      </c>
      <c r="T536" t="str">
        <f>VLOOKUP($A536,Table3__2_1[],T$2,FALSE)</f>
        <v>Prediabetes</v>
      </c>
    </row>
    <row r="537" spans="1:20" ht="15.6" x14ac:dyDescent="0.3">
      <c r="A537" s="25" t="s">
        <v>1837</v>
      </c>
      <c r="B537" s="28" t="s">
        <v>4471</v>
      </c>
      <c r="D537">
        <f>VLOOKUP($A537,Table1_1[],D$2,FALSE)</f>
        <v>24714</v>
      </c>
      <c r="E537">
        <f>VLOOKUP($A537,Table1_1[],E$2,FALSE)</f>
        <v>0</v>
      </c>
      <c r="F537">
        <f>VLOOKUP($A537,Table1_1[],F$2,FALSE)</f>
        <v>18694.689999999999</v>
      </c>
      <c r="G537" t="str">
        <f>VLOOKUP($A537,Table1_1[],G$2,FALSE)</f>
        <v>tier - 1</v>
      </c>
      <c r="H537" t="str">
        <f>VLOOKUP($A537,Table1_1[],H$2,FALSE)</f>
        <v>tier - 1</v>
      </c>
      <c r="I537" t="str">
        <f>VLOOKUP($A537,Table1_1[],I$2,FALSE)</f>
        <v>R1023</v>
      </c>
      <c r="J537" t="str">
        <f>VLOOKUP($A537,Table1_1[],J$2,FALSE)</f>
        <v>R1023</v>
      </c>
      <c r="K537">
        <f ca="1">VLOOKUP($A537,Table1_1[],K$2,FALSE)</f>
        <v>57</v>
      </c>
      <c r="L537">
        <f>VLOOKUP($A537,Table3__2_1[],L$2,FALSE)</f>
        <v>55.146842105262998</v>
      </c>
      <c r="M537">
        <f>VLOOKUP($A537,Table3__2_1[],M$2,FALSE)</f>
        <v>20.1751929824561</v>
      </c>
      <c r="N537" t="str">
        <f>VLOOKUP($A537,Table3__2_1[],N$2,FALSE)</f>
        <v>No</v>
      </c>
      <c r="O537" t="str">
        <f>VLOOKUP($A537,Table3__2_1[],O$2,FALSE)</f>
        <v>No</v>
      </c>
      <c r="P537" t="str">
        <f>VLOOKUP($A537,Table3__2_1[],P$2,FALSE)</f>
        <v>No</v>
      </c>
      <c r="Q537">
        <f>VLOOKUP($A537,Table3__2_1[],Q$2,FALSE)</f>
        <v>1</v>
      </c>
      <c r="R537" t="str">
        <f>VLOOKUP($A537,Table3__2_1[],R$2,FALSE)</f>
        <v>yes</v>
      </c>
      <c r="S537" t="str">
        <f>VLOOKUP($A537,Table3__2_1[],S$2,FALSE)</f>
        <v>Normal weight</v>
      </c>
      <c r="T537" t="str">
        <f>VLOOKUP($A537,Table3__2_1[],T$2,FALSE)</f>
        <v>Diabetes</v>
      </c>
    </row>
    <row r="538" spans="1:20" ht="15.6" x14ac:dyDescent="0.3">
      <c r="A538" s="24" t="s">
        <v>1836</v>
      </c>
      <c r="B538" s="27" t="s">
        <v>4755</v>
      </c>
      <c r="D538">
        <f>VLOOKUP($A538,Table1_1[],D$2,FALSE)</f>
        <v>25858</v>
      </c>
      <c r="E538">
        <f>VLOOKUP($A538,Table1_1[],E$2,FALSE)</f>
        <v>0</v>
      </c>
      <c r="F538">
        <f>VLOOKUP($A538,Table1_1[],F$2,FALSE)</f>
        <v>18682.740000000002</v>
      </c>
      <c r="G538" t="str">
        <f>VLOOKUP($A538,Table1_1[],G$2,FALSE)</f>
        <v>tier - 1</v>
      </c>
      <c r="H538" t="str">
        <f>VLOOKUP($A538,Table1_1[],H$2,FALSE)</f>
        <v>tier - 3</v>
      </c>
      <c r="I538" t="str">
        <f>VLOOKUP($A538,Table1_1[],I$2,FALSE)</f>
        <v>R1012</v>
      </c>
      <c r="J538" t="str">
        <f>VLOOKUP($A538,Table1_1[],J$2,FALSE)</f>
        <v>R1012</v>
      </c>
      <c r="K538">
        <f ca="1">VLOOKUP($A538,Table1_1[],K$2,FALSE)</f>
        <v>54</v>
      </c>
      <c r="L538">
        <f>VLOOKUP($A538,Table3__2_1[],L$2,FALSE)</f>
        <v>55.180131578947297</v>
      </c>
      <c r="M538">
        <f>VLOOKUP($A538,Table3__2_1[],M$2,FALSE)</f>
        <v>20.198684210526299</v>
      </c>
      <c r="N538" t="str">
        <f>VLOOKUP($A538,Table3__2_1[],N$2,FALSE)</f>
        <v>yes</v>
      </c>
      <c r="O538" t="str">
        <f>VLOOKUP($A538,Table3__2_1[],O$2,FALSE)</f>
        <v>No</v>
      </c>
      <c r="P538" t="str">
        <f>VLOOKUP($A538,Table3__2_1[],P$2,FALSE)</f>
        <v>No</v>
      </c>
      <c r="Q538">
        <f>VLOOKUP($A538,Table3__2_1[],Q$2,FALSE)</f>
        <v>1</v>
      </c>
      <c r="R538" t="str">
        <f>VLOOKUP($A538,Table3__2_1[],R$2,FALSE)</f>
        <v>yes</v>
      </c>
      <c r="S538" t="str">
        <f>VLOOKUP($A538,Table3__2_1[],S$2,FALSE)</f>
        <v>Normal weight</v>
      </c>
      <c r="T538" t="str">
        <f>VLOOKUP($A538,Table3__2_1[],T$2,FALSE)</f>
        <v>Prediabetes</v>
      </c>
    </row>
    <row r="539" spans="1:20" ht="15.6" x14ac:dyDescent="0.3">
      <c r="A539" s="25" t="s">
        <v>1835</v>
      </c>
      <c r="B539" s="28" t="s">
        <v>4756</v>
      </c>
      <c r="D539">
        <f>VLOOKUP($A539,Table1_1[],D$2,FALSE)</f>
        <v>36061</v>
      </c>
      <c r="E539">
        <f>VLOOKUP($A539,Table1_1[],E$2,FALSE)</f>
        <v>0</v>
      </c>
      <c r="F539">
        <f>VLOOKUP($A539,Table1_1[],F$2,FALSE)</f>
        <v>18648.419999999998</v>
      </c>
      <c r="G539" t="str">
        <f>VLOOKUP($A539,Table1_1[],G$2,FALSE)</f>
        <v>tier - 1</v>
      </c>
      <c r="H539" t="str">
        <f>VLOOKUP($A539,Table1_1[],H$2,FALSE)</f>
        <v>tier - 1</v>
      </c>
      <c r="I539" t="str">
        <f>VLOOKUP($A539,Table1_1[],I$2,FALSE)</f>
        <v>R1019</v>
      </c>
      <c r="J539" t="str">
        <f>VLOOKUP($A539,Table1_1[],J$2,FALSE)</f>
        <v>R1019</v>
      </c>
      <c r="K539">
        <f ca="1">VLOOKUP($A539,Table1_1[],K$2,FALSE)</f>
        <v>26</v>
      </c>
      <c r="L539">
        <f>VLOOKUP($A539,Table3__2_1[],L$2,FALSE)</f>
        <v>55.213421052631503</v>
      </c>
      <c r="M539">
        <f>VLOOKUP($A539,Table3__2_1[],M$2,FALSE)</f>
        <v>20.222175438596501</v>
      </c>
      <c r="N539" t="str">
        <f>VLOOKUP($A539,Table3__2_1[],N$2,FALSE)</f>
        <v>No</v>
      </c>
      <c r="O539" t="str">
        <f>VLOOKUP($A539,Table3__2_1[],O$2,FALSE)</f>
        <v>No</v>
      </c>
      <c r="P539" t="str">
        <f>VLOOKUP($A539,Table3__2_1[],P$2,FALSE)</f>
        <v>No</v>
      </c>
      <c r="Q539">
        <f>VLOOKUP($A539,Table3__2_1[],Q$2,FALSE)</f>
        <v>1</v>
      </c>
      <c r="R539" t="str">
        <f>VLOOKUP($A539,Table3__2_1[],R$2,FALSE)</f>
        <v>yes</v>
      </c>
      <c r="S539" t="str">
        <f>VLOOKUP($A539,Table3__2_1[],S$2,FALSE)</f>
        <v>Normal weight</v>
      </c>
      <c r="T539" t="str">
        <f>VLOOKUP($A539,Table3__2_1[],T$2,FALSE)</f>
        <v>Diabetes</v>
      </c>
    </row>
    <row r="540" spans="1:20" ht="15.6" x14ac:dyDescent="0.3">
      <c r="A540" s="24" t="s">
        <v>1834</v>
      </c>
      <c r="B540" s="27" t="s">
        <v>4757</v>
      </c>
      <c r="D540">
        <f>VLOOKUP($A540,Table1_1[],D$2,FALSE)</f>
        <v>31636</v>
      </c>
      <c r="E540">
        <f>VLOOKUP($A540,Table1_1[],E$2,FALSE)</f>
        <v>0</v>
      </c>
      <c r="F540">
        <f>VLOOKUP($A540,Table1_1[],F$2,FALSE)</f>
        <v>18608.259999999998</v>
      </c>
      <c r="G540" t="str">
        <f>VLOOKUP($A540,Table1_1[],G$2,FALSE)</f>
        <v>tier - 1</v>
      </c>
      <c r="H540" t="str">
        <f>VLOOKUP($A540,Table1_1[],H$2,FALSE)</f>
        <v>tier - 3</v>
      </c>
      <c r="I540" t="str">
        <f>VLOOKUP($A540,Table1_1[],I$2,FALSE)</f>
        <v>R1011</v>
      </c>
      <c r="J540" t="str">
        <f>VLOOKUP($A540,Table1_1[],J$2,FALSE)</f>
        <v>R1011</v>
      </c>
      <c r="K540">
        <f ca="1">VLOOKUP($A540,Table1_1[],K$2,FALSE)</f>
        <v>38</v>
      </c>
      <c r="L540">
        <f>VLOOKUP($A540,Table3__2_1[],L$2,FALSE)</f>
        <v>55.246710526315802</v>
      </c>
      <c r="M540">
        <f>VLOOKUP($A540,Table3__2_1[],M$2,FALSE)</f>
        <v>20.2456666666667</v>
      </c>
      <c r="N540" t="str">
        <f>VLOOKUP($A540,Table3__2_1[],N$2,FALSE)</f>
        <v>No</v>
      </c>
      <c r="O540" t="str">
        <f>VLOOKUP($A540,Table3__2_1[],O$2,FALSE)</f>
        <v>No</v>
      </c>
      <c r="P540" t="str">
        <f>VLOOKUP($A540,Table3__2_1[],P$2,FALSE)</f>
        <v>No</v>
      </c>
      <c r="Q540">
        <f>VLOOKUP($A540,Table3__2_1[],Q$2,FALSE)</f>
        <v>1</v>
      </c>
      <c r="R540" t="str">
        <f>VLOOKUP($A540,Table3__2_1[],R$2,FALSE)</f>
        <v>yes</v>
      </c>
      <c r="S540" t="str">
        <f>VLOOKUP($A540,Table3__2_1[],S$2,FALSE)</f>
        <v>Normal weight</v>
      </c>
      <c r="T540" t="str">
        <f>VLOOKUP($A540,Table3__2_1[],T$2,FALSE)</f>
        <v>Normal</v>
      </c>
    </row>
    <row r="541" spans="1:20" ht="15.6" x14ac:dyDescent="0.3">
      <c r="A541" s="25" t="s">
        <v>1833</v>
      </c>
      <c r="B541" s="28" t="s">
        <v>2645</v>
      </c>
      <c r="D541">
        <f>VLOOKUP($A541,Table1_1[],D$2,FALSE)</f>
        <v>23646</v>
      </c>
      <c r="E541">
        <f>VLOOKUP($A541,Table1_1[],E$2,FALSE)</f>
        <v>0</v>
      </c>
      <c r="F541">
        <f>VLOOKUP($A541,Table1_1[],F$2,FALSE)</f>
        <v>18443.11</v>
      </c>
      <c r="G541" t="str">
        <f>VLOOKUP($A541,Table1_1[],G$2,FALSE)</f>
        <v>tier - 1</v>
      </c>
      <c r="H541" t="str">
        <f>VLOOKUP($A541,Table1_1[],H$2,FALSE)</f>
        <v>tier - 2</v>
      </c>
      <c r="I541" t="str">
        <f>VLOOKUP($A541,Table1_1[],I$2,FALSE)</f>
        <v>R1012</v>
      </c>
      <c r="J541" t="str">
        <f>VLOOKUP($A541,Table1_1[],J$2,FALSE)</f>
        <v>R1012</v>
      </c>
      <c r="K541">
        <f ca="1">VLOOKUP($A541,Table1_1[],K$2,FALSE)</f>
        <v>60</v>
      </c>
      <c r="L541">
        <f>VLOOKUP($A541,Table3__2_1[],L$2,FALSE)</f>
        <v>55.279999999999902</v>
      </c>
      <c r="M541">
        <f>VLOOKUP($A541,Table3__2_1[],M$2,FALSE)</f>
        <v>20.2691578947368</v>
      </c>
      <c r="N541" t="str">
        <f>VLOOKUP($A541,Table3__2_1[],N$2,FALSE)</f>
        <v>No</v>
      </c>
      <c r="O541" t="str">
        <f>VLOOKUP($A541,Table3__2_1[],O$2,FALSE)</f>
        <v>No</v>
      </c>
      <c r="P541" t="str">
        <f>VLOOKUP($A541,Table3__2_1[],P$2,FALSE)</f>
        <v>No</v>
      </c>
      <c r="Q541">
        <f>VLOOKUP($A541,Table3__2_1[],Q$2,FALSE)</f>
        <v>1</v>
      </c>
      <c r="R541" t="str">
        <f>VLOOKUP($A541,Table3__2_1[],R$2,FALSE)</f>
        <v>yes</v>
      </c>
      <c r="S541" t="str">
        <f>VLOOKUP($A541,Table3__2_1[],S$2,FALSE)</f>
        <v>Normal weight</v>
      </c>
      <c r="T541" t="str">
        <f>VLOOKUP($A541,Table3__2_1[],T$2,FALSE)</f>
        <v>Prediabetes</v>
      </c>
    </row>
    <row r="542" spans="1:20" ht="15.6" x14ac:dyDescent="0.3">
      <c r="A542" s="24" t="s">
        <v>1832</v>
      </c>
      <c r="B542" s="27" t="s">
        <v>4490</v>
      </c>
      <c r="D542">
        <f>VLOOKUP($A542,Table1_1[],D$2,FALSE)</f>
        <v>36509</v>
      </c>
      <c r="E542">
        <f>VLOOKUP($A542,Table1_1[],E$2,FALSE)</f>
        <v>0</v>
      </c>
      <c r="F542">
        <f>VLOOKUP($A542,Table1_1[],F$2,FALSE)</f>
        <v>18328.240000000002</v>
      </c>
      <c r="G542" t="str">
        <f>VLOOKUP($A542,Table1_1[],G$2,FALSE)</f>
        <v>tier - 1</v>
      </c>
      <c r="H542" t="str">
        <f>VLOOKUP($A542,Table1_1[],H$2,FALSE)</f>
        <v>tier - 2</v>
      </c>
      <c r="I542" t="str">
        <f>VLOOKUP($A542,Table1_1[],I$2,FALSE)</f>
        <v>R1013</v>
      </c>
      <c r="J542" t="str">
        <f>VLOOKUP($A542,Table1_1[],J$2,FALSE)</f>
        <v>R1013</v>
      </c>
      <c r="K542">
        <f ca="1">VLOOKUP($A542,Table1_1[],K$2,FALSE)</f>
        <v>25</v>
      </c>
      <c r="L542">
        <f>VLOOKUP($A542,Table3__2_1[],L$2,FALSE)</f>
        <v>55.3132894736842</v>
      </c>
      <c r="M542">
        <f>VLOOKUP($A542,Table3__2_1[],M$2,FALSE)</f>
        <v>20.292649122806999</v>
      </c>
      <c r="N542" t="str">
        <f>VLOOKUP($A542,Table3__2_1[],N$2,FALSE)</f>
        <v>No</v>
      </c>
      <c r="O542" t="str">
        <f>VLOOKUP($A542,Table3__2_1[],O$2,FALSE)</f>
        <v>No</v>
      </c>
      <c r="P542" t="str">
        <f>VLOOKUP($A542,Table3__2_1[],P$2,FALSE)</f>
        <v>No</v>
      </c>
      <c r="Q542">
        <f>VLOOKUP($A542,Table3__2_1[],Q$2,FALSE)</f>
        <v>1</v>
      </c>
      <c r="R542" t="str">
        <f>VLOOKUP($A542,Table3__2_1[],R$2,FALSE)</f>
        <v>yes</v>
      </c>
      <c r="S542" t="str">
        <f>VLOOKUP($A542,Table3__2_1[],S$2,FALSE)</f>
        <v>Normal weight</v>
      </c>
      <c r="T542" t="str">
        <f>VLOOKUP($A542,Table3__2_1[],T$2,FALSE)</f>
        <v>Diabetes</v>
      </c>
    </row>
    <row r="543" spans="1:20" ht="15.6" x14ac:dyDescent="0.3">
      <c r="A543" s="25" t="s">
        <v>1831</v>
      </c>
      <c r="B543" s="28" t="s">
        <v>4493</v>
      </c>
      <c r="D543">
        <f>VLOOKUP($A543,Table1_1[],D$2,FALSE)</f>
        <v>34881</v>
      </c>
      <c r="E543">
        <f>VLOOKUP($A543,Table1_1[],E$2,FALSE)</f>
        <v>0</v>
      </c>
      <c r="F543">
        <f>VLOOKUP($A543,Table1_1[],F$2,FALSE)</f>
        <v>18310.740000000002</v>
      </c>
      <c r="G543" t="str">
        <f>VLOOKUP($A543,Table1_1[],G$2,FALSE)</f>
        <v>tier - 1</v>
      </c>
      <c r="H543" t="str">
        <f>VLOOKUP($A543,Table1_1[],H$2,FALSE)</f>
        <v>tier - 3</v>
      </c>
      <c r="I543" t="str">
        <f>VLOOKUP($A543,Table1_1[],I$2,FALSE)</f>
        <v>R1012</v>
      </c>
      <c r="J543" t="str">
        <f>VLOOKUP($A543,Table1_1[],J$2,FALSE)</f>
        <v>R1012</v>
      </c>
      <c r="K543">
        <f ca="1">VLOOKUP($A543,Table1_1[],K$2,FALSE)</f>
        <v>29</v>
      </c>
      <c r="L543">
        <f>VLOOKUP($A543,Table3__2_1[],L$2,FALSE)</f>
        <v>55.3465789473683</v>
      </c>
      <c r="M543">
        <f>VLOOKUP($A543,Table3__2_1[],M$2,FALSE)</f>
        <v>20.316140350877198</v>
      </c>
      <c r="N543" t="str">
        <f>VLOOKUP($A543,Table3__2_1[],N$2,FALSE)</f>
        <v>No</v>
      </c>
      <c r="O543" t="str">
        <f>VLOOKUP($A543,Table3__2_1[],O$2,FALSE)</f>
        <v>No</v>
      </c>
      <c r="P543" t="str">
        <f>VLOOKUP($A543,Table3__2_1[],P$2,FALSE)</f>
        <v>No</v>
      </c>
      <c r="Q543">
        <f>VLOOKUP($A543,Table3__2_1[],Q$2,FALSE)</f>
        <v>0</v>
      </c>
      <c r="R543" t="str">
        <f>VLOOKUP($A543,Table3__2_1[],R$2,FALSE)</f>
        <v>yes</v>
      </c>
      <c r="S543" t="str">
        <f>VLOOKUP($A543,Table3__2_1[],S$2,FALSE)</f>
        <v>Normal weight</v>
      </c>
      <c r="T543" t="str">
        <f>VLOOKUP($A543,Table3__2_1[],T$2,FALSE)</f>
        <v>Prediabetes</v>
      </c>
    </row>
    <row r="544" spans="1:20" ht="15.6" x14ac:dyDescent="0.3">
      <c r="A544" s="24" t="s">
        <v>1830</v>
      </c>
      <c r="B544" s="27" t="s">
        <v>4507</v>
      </c>
      <c r="D544">
        <f>VLOOKUP($A544,Table1_1[],D$2,FALSE)</f>
        <v>33963</v>
      </c>
      <c r="E544">
        <f>VLOOKUP($A544,Table1_1[],E$2,FALSE)</f>
        <v>0</v>
      </c>
      <c r="F544">
        <f>VLOOKUP($A544,Table1_1[],F$2,FALSE)</f>
        <v>18259.22</v>
      </c>
      <c r="G544" t="str">
        <f>VLOOKUP($A544,Table1_1[],G$2,FALSE)</f>
        <v>tier - 1</v>
      </c>
      <c r="H544" t="str">
        <f>VLOOKUP($A544,Table1_1[],H$2,FALSE)</f>
        <v>tier - 3</v>
      </c>
      <c r="I544" t="str">
        <f>VLOOKUP($A544,Table1_1[],I$2,FALSE)</f>
        <v>R1011</v>
      </c>
      <c r="J544" t="str">
        <f>VLOOKUP($A544,Table1_1[],J$2,FALSE)</f>
        <v>R1011</v>
      </c>
      <c r="K544">
        <f ca="1">VLOOKUP($A544,Table1_1[],K$2,FALSE)</f>
        <v>32</v>
      </c>
      <c r="L544">
        <f>VLOOKUP($A544,Table3__2_1[],L$2,FALSE)</f>
        <v>55.3798684210525</v>
      </c>
      <c r="M544">
        <f>VLOOKUP($A544,Table3__2_1[],M$2,FALSE)</f>
        <v>20.339631578947401</v>
      </c>
      <c r="N544" t="str">
        <f>VLOOKUP($A544,Table3__2_1[],N$2,FALSE)</f>
        <v>yes</v>
      </c>
      <c r="O544" t="str">
        <f>VLOOKUP($A544,Table3__2_1[],O$2,FALSE)</f>
        <v>No</v>
      </c>
      <c r="P544" t="str">
        <f>VLOOKUP($A544,Table3__2_1[],P$2,FALSE)</f>
        <v>Yes</v>
      </c>
      <c r="Q544">
        <f>VLOOKUP($A544,Table3__2_1[],Q$2,FALSE)</f>
        <v>1</v>
      </c>
      <c r="R544" t="str">
        <f>VLOOKUP($A544,Table3__2_1[],R$2,FALSE)</f>
        <v>yes</v>
      </c>
      <c r="S544" t="str">
        <f>VLOOKUP($A544,Table3__2_1[],S$2,FALSE)</f>
        <v>Normal weight</v>
      </c>
      <c r="T544" t="str">
        <f>VLOOKUP($A544,Table3__2_1[],T$2,FALSE)</f>
        <v>Prediabetes</v>
      </c>
    </row>
    <row r="545" spans="1:20" ht="15.6" x14ac:dyDescent="0.3">
      <c r="A545" s="25" t="s">
        <v>1829</v>
      </c>
      <c r="B545" s="28" t="s">
        <v>4758</v>
      </c>
      <c r="D545">
        <f>VLOOKUP($A545,Table1_1[],D$2,FALSE)</f>
        <v>34912</v>
      </c>
      <c r="E545">
        <f>VLOOKUP($A545,Table1_1[],E$2,FALSE)</f>
        <v>0</v>
      </c>
      <c r="F545">
        <f>VLOOKUP($A545,Table1_1[],F$2,FALSE)</f>
        <v>18246.5</v>
      </c>
      <c r="G545" t="str">
        <f>VLOOKUP($A545,Table1_1[],G$2,FALSE)</f>
        <v>tier - 1</v>
      </c>
      <c r="H545" t="str">
        <f>VLOOKUP($A545,Table1_1[],H$2,FALSE)</f>
        <v>tier - 1</v>
      </c>
      <c r="I545" t="str">
        <f>VLOOKUP($A545,Table1_1[],I$2,FALSE)</f>
        <v>R1013</v>
      </c>
      <c r="J545" t="str">
        <f>VLOOKUP($A545,Table1_1[],J$2,FALSE)</f>
        <v>R1013</v>
      </c>
      <c r="K545">
        <f ca="1">VLOOKUP($A545,Table1_1[],K$2,FALSE)</f>
        <v>29</v>
      </c>
      <c r="L545">
        <f>VLOOKUP($A545,Table3__2_1[],L$2,FALSE)</f>
        <v>55.413157894736699</v>
      </c>
      <c r="M545">
        <f>VLOOKUP($A545,Table3__2_1[],M$2,FALSE)</f>
        <v>20.363122807017501</v>
      </c>
      <c r="N545" t="str">
        <f>VLOOKUP($A545,Table3__2_1[],N$2,FALSE)</f>
        <v>No</v>
      </c>
      <c r="O545" t="str">
        <f>VLOOKUP($A545,Table3__2_1[],O$2,FALSE)</f>
        <v>No</v>
      </c>
      <c r="P545" t="str">
        <f>VLOOKUP($A545,Table3__2_1[],P$2,FALSE)</f>
        <v>No</v>
      </c>
      <c r="Q545">
        <f>VLOOKUP($A545,Table3__2_1[],Q$2,FALSE)</f>
        <v>1</v>
      </c>
      <c r="R545" t="str">
        <f>VLOOKUP($A545,Table3__2_1[],R$2,FALSE)</f>
        <v>yes</v>
      </c>
      <c r="S545" t="str">
        <f>VLOOKUP($A545,Table3__2_1[],S$2,FALSE)</f>
        <v>Normal weight</v>
      </c>
      <c r="T545" t="str">
        <f>VLOOKUP($A545,Table3__2_1[],T$2,FALSE)</f>
        <v>Prediabetes</v>
      </c>
    </row>
    <row r="546" spans="1:20" ht="15.6" x14ac:dyDescent="0.3">
      <c r="A546" s="24" t="s">
        <v>1828</v>
      </c>
      <c r="B546" s="27" t="s">
        <v>4534</v>
      </c>
      <c r="D546">
        <f>VLOOKUP($A546,Table1_1[],D$2,FALSE)</f>
        <v>38240</v>
      </c>
      <c r="E546">
        <f>VLOOKUP($A546,Table1_1[],E$2,FALSE)</f>
        <v>0</v>
      </c>
      <c r="F546">
        <f>VLOOKUP($A546,Table1_1[],F$2,FALSE)</f>
        <v>18223.45</v>
      </c>
      <c r="G546" t="str">
        <f>VLOOKUP($A546,Table1_1[],G$2,FALSE)</f>
        <v>tier - 1</v>
      </c>
      <c r="H546" t="str">
        <f>VLOOKUP($A546,Table1_1[],H$2,FALSE)</f>
        <v>tier - 3</v>
      </c>
      <c r="I546" t="str">
        <f>VLOOKUP($A546,Table1_1[],I$2,FALSE)</f>
        <v>R1013</v>
      </c>
      <c r="J546" t="str">
        <f>VLOOKUP($A546,Table1_1[],J$2,FALSE)</f>
        <v>R1013</v>
      </c>
      <c r="K546">
        <f ca="1">VLOOKUP($A546,Table1_1[],K$2,FALSE)</f>
        <v>20</v>
      </c>
      <c r="L546">
        <f>VLOOKUP($A546,Table3__2_1[],L$2,FALSE)</f>
        <v>55.446447368420898</v>
      </c>
      <c r="M546">
        <f>VLOOKUP($A546,Table3__2_1[],M$2,FALSE)</f>
        <v>20.3866140350877</v>
      </c>
      <c r="N546" t="str">
        <f>VLOOKUP($A546,Table3__2_1[],N$2,FALSE)</f>
        <v>yes</v>
      </c>
      <c r="O546" t="str">
        <f>VLOOKUP($A546,Table3__2_1[],O$2,FALSE)</f>
        <v>No</v>
      </c>
      <c r="P546" t="str">
        <f>VLOOKUP($A546,Table3__2_1[],P$2,FALSE)</f>
        <v>No</v>
      </c>
      <c r="Q546">
        <f>VLOOKUP($A546,Table3__2_1[],Q$2,FALSE)</f>
        <v>1</v>
      </c>
      <c r="R546" t="str">
        <f>VLOOKUP($A546,Table3__2_1[],R$2,FALSE)</f>
        <v>yes</v>
      </c>
      <c r="S546" t="str">
        <f>VLOOKUP($A546,Table3__2_1[],S$2,FALSE)</f>
        <v>Normal weight</v>
      </c>
      <c r="T546" t="str">
        <f>VLOOKUP($A546,Table3__2_1[],T$2,FALSE)</f>
        <v>Diabetes</v>
      </c>
    </row>
    <row r="547" spans="1:20" ht="15.6" x14ac:dyDescent="0.3">
      <c r="A547" s="25" t="s">
        <v>1827</v>
      </c>
      <c r="B547" s="28" t="s">
        <v>4449</v>
      </c>
      <c r="D547">
        <f>VLOOKUP($A547,Table1_1[],D$2,FALSE)</f>
        <v>35596</v>
      </c>
      <c r="E547">
        <f>VLOOKUP($A547,Table1_1[],E$2,FALSE)</f>
        <v>0</v>
      </c>
      <c r="F547">
        <f>VLOOKUP($A547,Table1_1[],F$2,FALSE)</f>
        <v>18218.16</v>
      </c>
      <c r="G547" t="str">
        <f>VLOOKUP($A547,Table1_1[],G$2,FALSE)</f>
        <v>tier - 1</v>
      </c>
      <c r="H547" t="str">
        <f>VLOOKUP($A547,Table1_1[],H$2,FALSE)</f>
        <v>tier - 1</v>
      </c>
      <c r="I547" t="str">
        <f>VLOOKUP($A547,Table1_1[],I$2,FALSE)</f>
        <v>R1013</v>
      </c>
      <c r="J547" t="str">
        <f>VLOOKUP($A547,Table1_1[],J$2,FALSE)</f>
        <v>R1013</v>
      </c>
      <c r="K547">
        <f ca="1">VLOOKUP($A547,Table1_1[],K$2,FALSE)</f>
        <v>27</v>
      </c>
      <c r="L547">
        <f>VLOOKUP($A547,Table3__2_1[],L$2,FALSE)</f>
        <v>55.479736842105197</v>
      </c>
      <c r="M547">
        <f>VLOOKUP($A547,Table3__2_1[],M$2,FALSE)</f>
        <v>20.410105263157899</v>
      </c>
      <c r="N547" t="str">
        <f>VLOOKUP($A547,Table3__2_1[],N$2,FALSE)</f>
        <v>No</v>
      </c>
      <c r="O547" t="str">
        <f>VLOOKUP($A547,Table3__2_1[],O$2,FALSE)</f>
        <v>No</v>
      </c>
      <c r="P547" t="str">
        <f>VLOOKUP($A547,Table3__2_1[],P$2,FALSE)</f>
        <v>No</v>
      </c>
      <c r="Q547">
        <f>VLOOKUP($A547,Table3__2_1[],Q$2,FALSE)</f>
        <v>1</v>
      </c>
      <c r="R547" t="str">
        <f>VLOOKUP($A547,Table3__2_1[],R$2,FALSE)</f>
        <v>yes</v>
      </c>
      <c r="S547" t="str">
        <f>VLOOKUP($A547,Table3__2_1[],S$2,FALSE)</f>
        <v>Normal weight</v>
      </c>
      <c r="T547" t="str">
        <f>VLOOKUP($A547,Table3__2_1[],T$2,FALSE)</f>
        <v>Prediabetes</v>
      </c>
    </row>
    <row r="548" spans="1:20" ht="15.6" x14ac:dyDescent="0.3">
      <c r="A548" s="24" t="s">
        <v>1826</v>
      </c>
      <c r="B548" s="27" t="s">
        <v>4759</v>
      </c>
      <c r="D548">
        <f>VLOOKUP($A548,Table1_1[],D$2,FALSE)</f>
        <v>23193</v>
      </c>
      <c r="E548">
        <f>VLOOKUP($A548,Table1_1[],E$2,FALSE)</f>
        <v>0</v>
      </c>
      <c r="F548">
        <f>VLOOKUP($A548,Table1_1[],F$2,FALSE)</f>
        <v>18208.34</v>
      </c>
      <c r="G548" t="str">
        <f>VLOOKUP($A548,Table1_1[],G$2,FALSE)</f>
        <v>tier - 1</v>
      </c>
      <c r="H548" t="str">
        <f>VLOOKUP($A548,Table1_1[],H$2,FALSE)</f>
        <v>tier - 2</v>
      </c>
      <c r="I548" t="str">
        <f>VLOOKUP($A548,Table1_1[],I$2,FALSE)</f>
        <v>R1026</v>
      </c>
      <c r="J548" t="str">
        <f>VLOOKUP($A548,Table1_1[],J$2,FALSE)</f>
        <v>R1026</v>
      </c>
      <c r="K548">
        <f ca="1">VLOOKUP($A548,Table1_1[],K$2,FALSE)</f>
        <v>61</v>
      </c>
      <c r="L548">
        <f>VLOOKUP($A548,Table3__2_1[],L$2,FALSE)</f>
        <v>55.513026315789403</v>
      </c>
      <c r="M548">
        <f>VLOOKUP($A548,Table3__2_1[],M$2,FALSE)</f>
        <v>20.433596491228101</v>
      </c>
      <c r="N548" t="str">
        <f>VLOOKUP($A548,Table3__2_1[],N$2,FALSE)</f>
        <v>No</v>
      </c>
      <c r="O548" t="str">
        <f>VLOOKUP($A548,Table3__2_1[],O$2,FALSE)</f>
        <v>No</v>
      </c>
      <c r="P548" t="str">
        <f>VLOOKUP($A548,Table3__2_1[],P$2,FALSE)</f>
        <v>No</v>
      </c>
      <c r="Q548">
        <f>VLOOKUP($A548,Table3__2_1[],Q$2,FALSE)</f>
        <v>0</v>
      </c>
      <c r="R548" t="str">
        <f>VLOOKUP($A548,Table3__2_1[],R$2,FALSE)</f>
        <v>yes</v>
      </c>
      <c r="S548" t="str">
        <f>VLOOKUP($A548,Table3__2_1[],S$2,FALSE)</f>
        <v>Normal weight</v>
      </c>
      <c r="T548" t="str">
        <f>VLOOKUP($A548,Table3__2_1[],T$2,FALSE)</f>
        <v>Prediabetes</v>
      </c>
    </row>
    <row r="549" spans="1:20" ht="15.6" x14ac:dyDescent="0.3">
      <c r="A549" s="25" t="s">
        <v>1825</v>
      </c>
      <c r="B549" s="28" t="s">
        <v>4679</v>
      </c>
      <c r="D549">
        <f>VLOOKUP($A549,Table1_1[],D$2,FALSE)</f>
        <v>34162</v>
      </c>
      <c r="E549">
        <f>VLOOKUP($A549,Table1_1[],E$2,FALSE)</f>
        <v>0</v>
      </c>
      <c r="F549">
        <f>VLOOKUP($A549,Table1_1[],F$2,FALSE)</f>
        <v>18157.88</v>
      </c>
      <c r="G549" t="str">
        <f>VLOOKUP($A549,Table1_1[],G$2,FALSE)</f>
        <v>tier - 1</v>
      </c>
      <c r="H549" t="str">
        <f>VLOOKUP($A549,Table1_1[],H$2,FALSE)</f>
        <v>tier - 1</v>
      </c>
      <c r="I549" t="str">
        <f>VLOOKUP($A549,Table1_1[],I$2,FALSE)</f>
        <v>R1012</v>
      </c>
      <c r="J549" t="str">
        <f>VLOOKUP($A549,Table1_1[],J$2,FALSE)</f>
        <v>R1012</v>
      </c>
      <c r="K549">
        <f ca="1">VLOOKUP($A549,Table1_1[],K$2,FALSE)</f>
        <v>31</v>
      </c>
      <c r="L549">
        <f>VLOOKUP($A549,Table3__2_1[],L$2,FALSE)</f>
        <v>55.546315789473603</v>
      </c>
      <c r="M549">
        <f>VLOOKUP($A549,Table3__2_1[],M$2,FALSE)</f>
        <v>20.457087719298201</v>
      </c>
      <c r="N549" t="str">
        <f>VLOOKUP($A549,Table3__2_1[],N$2,FALSE)</f>
        <v>No</v>
      </c>
      <c r="O549" t="str">
        <f>VLOOKUP($A549,Table3__2_1[],O$2,FALSE)</f>
        <v>No</v>
      </c>
      <c r="P549" t="str">
        <f>VLOOKUP($A549,Table3__2_1[],P$2,FALSE)</f>
        <v>No</v>
      </c>
      <c r="Q549">
        <f>VLOOKUP($A549,Table3__2_1[],Q$2,FALSE)</f>
        <v>2</v>
      </c>
      <c r="R549" t="str">
        <f>VLOOKUP($A549,Table3__2_1[],R$2,FALSE)</f>
        <v>yes</v>
      </c>
      <c r="S549" t="str">
        <f>VLOOKUP($A549,Table3__2_1[],S$2,FALSE)</f>
        <v>Normal weight</v>
      </c>
      <c r="T549" t="str">
        <f>VLOOKUP($A549,Table3__2_1[],T$2,FALSE)</f>
        <v>Prediabetes</v>
      </c>
    </row>
    <row r="550" spans="1:20" ht="15.6" x14ac:dyDescent="0.3">
      <c r="A550" s="24" t="s">
        <v>1824</v>
      </c>
      <c r="B550" s="27" t="s">
        <v>4760</v>
      </c>
      <c r="D550">
        <f>VLOOKUP($A550,Table1_1[],D$2,FALSE)</f>
        <v>36457</v>
      </c>
      <c r="E550">
        <f>VLOOKUP($A550,Table1_1[],E$2,FALSE)</f>
        <v>0</v>
      </c>
      <c r="F550">
        <f>VLOOKUP($A550,Table1_1[],F$2,FALSE)</f>
        <v>18033.97</v>
      </c>
      <c r="G550" t="str">
        <f>VLOOKUP($A550,Table1_1[],G$2,FALSE)</f>
        <v>tier - 1</v>
      </c>
      <c r="H550" t="str">
        <f>VLOOKUP($A550,Table1_1[],H$2,FALSE)</f>
        <v>tier - 1</v>
      </c>
      <c r="I550" t="str">
        <f>VLOOKUP($A550,Table1_1[],I$2,FALSE)</f>
        <v>R1012</v>
      </c>
      <c r="J550" t="str">
        <f>VLOOKUP($A550,Table1_1[],J$2,FALSE)</f>
        <v>R1012</v>
      </c>
      <c r="K550">
        <f ca="1">VLOOKUP($A550,Table1_1[],K$2,FALSE)</f>
        <v>25</v>
      </c>
      <c r="L550">
        <f>VLOOKUP($A550,Table3__2_1[],L$2,FALSE)</f>
        <v>55.579605263157802</v>
      </c>
      <c r="M550">
        <f>VLOOKUP($A550,Table3__2_1[],M$2,FALSE)</f>
        <v>20.4805789473684</v>
      </c>
      <c r="N550" t="str">
        <f>VLOOKUP($A550,Table3__2_1[],N$2,FALSE)</f>
        <v>yes</v>
      </c>
      <c r="O550" t="str">
        <f>VLOOKUP($A550,Table3__2_1[],O$2,FALSE)</f>
        <v>No</v>
      </c>
      <c r="P550" t="str">
        <f>VLOOKUP($A550,Table3__2_1[],P$2,FALSE)</f>
        <v>No</v>
      </c>
      <c r="Q550">
        <f>VLOOKUP($A550,Table3__2_1[],Q$2,FALSE)</f>
        <v>1</v>
      </c>
      <c r="R550" t="str">
        <f>VLOOKUP($A550,Table3__2_1[],R$2,FALSE)</f>
        <v>yes</v>
      </c>
      <c r="S550" t="str">
        <f>VLOOKUP($A550,Table3__2_1[],S$2,FALSE)</f>
        <v>Normal weight</v>
      </c>
      <c r="T550" t="str">
        <f>VLOOKUP($A550,Table3__2_1[],T$2,FALSE)</f>
        <v>Prediabetes</v>
      </c>
    </row>
    <row r="551" spans="1:20" ht="15.6" x14ac:dyDescent="0.3">
      <c r="A551" s="25" t="s">
        <v>1823</v>
      </c>
      <c r="B551" s="28" t="s">
        <v>2853</v>
      </c>
      <c r="D551">
        <f>VLOOKUP($A551,Table1_1[],D$2,FALSE)</f>
        <v>24032</v>
      </c>
      <c r="E551">
        <f>VLOOKUP($A551,Table1_1[],E$2,FALSE)</f>
        <v>0</v>
      </c>
      <c r="F551">
        <f>VLOOKUP($A551,Table1_1[],F$2,FALSE)</f>
        <v>18031.189999999999</v>
      </c>
      <c r="G551" t="str">
        <f>VLOOKUP($A551,Table1_1[],G$2,FALSE)</f>
        <v>tier - 1</v>
      </c>
      <c r="H551" t="str">
        <f>VLOOKUP($A551,Table1_1[],H$2,FALSE)</f>
        <v>tier - 2</v>
      </c>
      <c r="I551" t="str">
        <f>VLOOKUP($A551,Table1_1[],I$2,FALSE)</f>
        <v>R1012</v>
      </c>
      <c r="J551" t="str">
        <f>VLOOKUP($A551,Table1_1[],J$2,FALSE)</f>
        <v>R1012</v>
      </c>
      <c r="K551">
        <f ca="1">VLOOKUP($A551,Table1_1[],K$2,FALSE)</f>
        <v>59</v>
      </c>
      <c r="L551">
        <f>VLOOKUP($A551,Table3__2_1[],L$2,FALSE)</f>
        <v>55.612894736842101</v>
      </c>
      <c r="M551">
        <f>VLOOKUP($A551,Table3__2_1[],M$2,FALSE)</f>
        <v>20.504070175438599</v>
      </c>
      <c r="N551" t="str">
        <f>VLOOKUP($A551,Table3__2_1[],N$2,FALSE)</f>
        <v>No</v>
      </c>
      <c r="O551" t="str">
        <f>VLOOKUP($A551,Table3__2_1[],O$2,FALSE)</f>
        <v>No</v>
      </c>
      <c r="P551" t="str">
        <f>VLOOKUP($A551,Table3__2_1[],P$2,FALSE)</f>
        <v>No</v>
      </c>
      <c r="Q551">
        <f>VLOOKUP($A551,Table3__2_1[],Q$2,FALSE)</f>
        <v>1</v>
      </c>
      <c r="R551" t="str">
        <f>VLOOKUP($A551,Table3__2_1[],R$2,FALSE)</f>
        <v>yes</v>
      </c>
      <c r="S551" t="str">
        <f>VLOOKUP($A551,Table3__2_1[],S$2,FALSE)</f>
        <v>Normal weight</v>
      </c>
      <c r="T551" t="str">
        <f>VLOOKUP($A551,Table3__2_1[],T$2,FALSE)</f>
        <v>Prediabetes</v>
      </c>
    </row>
    <row r="552" spans="1:20" ht="15.6" x14ac:dyDescent="0.3">
      <c r="A552" s="24" t="s">
        <v>1822</v>
      </c>
      <c r="B552" s="27" t="s">
        <v>4761</v>
      </c>
      <c r="D552">
        <f>VLOOKUP($A552,Table1_1[],D$2,FALSE)</f>
        <v>27572</v>
      </c>
      <c r="E552">
        <f>VLOOKUP($A552,Table1_1[],E$2,FALSE)</f>
        <v>0</v>
      </c>
      <c r="F552">
        <f>VLOOKUP($A552,Table1_1[],F$2,FALSE)</f>
        <v>18031.16</v>
      </c>
      <c r="G552" t="str">
        <f>VLOOKUP($A552,Table1_1[],G$2,FALSE)</f>
        <v>tier - 1</v>
      </c>
      <c r="H552" t="str">
        <f>VLOOKUP($A552,Table1_1[],H$2,FALSE)</f>
        <v>tier - 3</v>
      </c>
      <c r="I552" t="str">
        <f>VLOOKUP($A552,Table1_1[],I$2,FALSE)</f>
        <v>R1023</v>
      </c>
      <c r="J552" t="str">
        <f>VLOOKUP($A552,Table1_1[],J$2,FALSE)</f>
        <v>R1023</v>
      </c>
      <c r="K552">
        <f ca="1">VLOOKUP($A552,Table1_1[],K$2,FALSE)</f>
        <v>49</v>
      </c>
      <c r="L552">
        <f>VLOOKUP($A552,Table3__2_1[],L$2,FALSE)</f>
        <v>55.646184210526201</v>
      </c>
      <c r="M552">
        <f>VLOOKUP($A552,Table3__2_1[],M$2,FALSE)</f>
        <v>20.527561403508798</v>
      </c>
      <c r="N552" t="str">
        <f>VLOOKUP($A552,Table3__2_1[],N$2,FALSE)</f>
        <v>No</v>
      </c>
      <c r="O552" t="str">
        <f>VLOOKUP($A552,Table3__2_1[],O$2,FALSE)</f>
        <v>No</v>
      </c>
      <c r="P552" t="str">
        <f>VLOOKUP($A552,Table3__2_1[],P$2,FALSE)</f>
        <v>No</v>
      </c>
      <c r="Q552">
        <f>VLOOKUP($A552,Table3__2_1[],Q$2,FALSE)</f>
        <v>1</v>
      </c>
      <c r="R552" t="str">
        <f>VLOOKUP($A552,Table3__2_1[],R$2,FALSE)</f>
        <v>yes</v>
      </c>
      <c r="S552" t="str">
        <f>VLOOKUP($A552,Table3__2_1[],S$2,FALSE)</f>
        <v>Normal weight</v>
      </c>
      <c r="T552" t="str">
        <f>VLOOKUP($A552,Table3__2_1[],T$2,FALSE)</f>
        <v>Prediabetes</v>
      </c>
    </row>
    <row r="553" spans="1:20" ht="15.6" x14ac:dyDescent="0.3">
      <c r="A553" s="25" t="s">
        <v>1821</v>
      </c>
      <c r="B553" s="28" t="s">
        <v>4641</v>
      </c>
      <c r="D553">
        <f>VLOOKUP($A553,Table1_1[],D$2,FALSE)</f>
        <v>37162</v>
      </c>
      <c r="E553">
        <f>VLOOKUP($A553,Table1_1[],E$2,FALSE)</f>
        <v>0</v>
      </c>
      <c r="F553">
        <f>VLOOKUP($A553,Table1_1[],F$2,FALSE)</f>
        <v>17942.11</v>
      </c>
      <c r="G553" t="str">
        <f>VLOOKUP($A553,Table1_1[],G$2,FALSE)</f>
        <v>tier - 1</v>
      </c>
      <c r="H553" t="str">
        <f>VLOOKUP($A553,Table1_1[],H$2,FALSE)</f>
        <v>tier - 2</v>
      </c>
      <c r="I553" t="str">
        <f>VLOOKUP($A553,Table1_1[],I$2,FALSE)</f>
        <v>R1011</v>
      </c>
      <c r="J553" t="str">
        <f>VLOOKUP($A553,Table1_1[],J$2,FALSE)</f>
        <v>R1011</v>
      </c>
      <c r="K553">
        <f ca="1">VLOOKUP($A553,Table1_1[],K$2,FALSE)</f>
        <v>23</v>
      </c>
      <c r="L553">
        <f>VLOOKUP($A553,Table3__2_1[],L$2,FALSE)</f>
        <v>55.6794736842104</v>
      </c>
      <c r="M553">
        <f>VLOOKUP($A553,Table3__2_1[],M$2,FALSE)</f>
        <v>20.551052631578901</v>
      </c>
      <c r="N553" t="str">
        <f>VLOOKUP($A553,Table3__2_1[],N$2,FALSE)</f>
        <v>yes</v>
      </c>
      <c r="O553" t="str">
        <f>VLOOKUP($A553,Table3__2_1[],O$2,FALSE)</f>
        <v>No</v>
      </c>
      <c r="P553" t="str">
        <f>VLOOKUP($A553,Table3__2_1[],P$2,FALSE)</f>
        <v>Yes</v>
      </c>
      <c r="Q553">
        <f>VLOOKUP($A553,Table3__2_1[],Q$2,FALSE)</f>
        <v>0</v>
      </c>
      <c r="R553" t="str">
        <f>VLOOKUP($A553,Table3__2_1[],R$2,FALSE)</f>
        <v>yes</v>
      </c>
      <c r="S553" t="str">
        <f>VLOOKUP($A553,Table3__2_1[],S$2,FALSE)</f>
        <v>Normal weight</v>
      </c>
      <c r="T553" t="str">
        <f>VLOOKUP($A553,Table3__2_1[],T$2,FALSE)</f>
        <v>Prediabetes</v>
      </c>
    </row>
    <row r="554" spans="1:20" ht="15.6" x14ac:dyDescent="0.3">
      <c r="A554" s="24" t="s">
        <v>1820</v>
      </c>
      <c r="B554" s="27" t="s">
        <v>4762</v>
      </c>
      <c r="D554">
        <f>VLOOKUP($A554,Table1_1[],D$2,FALSE)</f>
        <v>28415</v>
      </c>
      <c r="E554">
        <f>VLOOKUP($A554,Table1_1[],E$2,FALSE)</f>
        <v>0</v>
      </c>
      <c r="F554">
        <f>VLOOKUP($A554,Table1_1[],F$2,FALSE)</f>
        <v>17929.3</v>
      </c>
      <c r="G554" t="str">
        <f>VLOOKUP($A554,Table1_1[],G$2,FALSE)</f>
        <v>tier - 1</v>
      </c>
      <c r="H554" t="str">
        <f>VLOOKUP($A554,Table1_1[],H$2,FALSE)</f>
        <v>tier - 2</v>
      </c>
      <c r="I554" t="str">
        <f>VLOOKUP($A554,Table1_1[],I$2,FALSE)</f>
        <v>R1013</v>
      </c>
      <c r="J554" t="str">
        <f>VLOOKUP($A554,Table1_1[],J$2,FALSE)</f>
        <v>R1013</v>
      </c>
      <c r="K554">
        <f ca="1">VLOOKUP($A554,Table1_1[],K$2,FALSE)</f>
        <v>47</v>
      </c>
      <c r="L554">
        <f>VLOOKUP($A554,Table3__2_1[],L$2,FALSE)</f>
        <v>55.712763157894599</v>
      </c>
      <c r="M554">
        <f>VLOOKUP($A554,Table3__2_1[],M$2,FALSE)</f>
        <v>20.574543859649101</v>
      </c>
      <c r="N554" t="str">
        <f>VLOOKUP($A554,Table3__2_1[],N$2,FALSE)</f>
        <v>yes</v>
      </c>
      <c r="O554" t="str">
        <f>VLOOKUP($A554,Table3__2_1[],O$2,FALSE)</f>
        <v>No</v>
      </c>
      <c r="P554" t="str">
        <f>VLOOKUP($A554,Table3__2_1[],P$2,FALSE)</f>
        <v>No</v>
      </c>
      <c r="Q554">
        <f>VLOOKUP($A554,Table3__2_1[],Q$2,FALSE)</f>
        <v>1</v>
      </c>
      <c r="R554" t="str">
        <f>VLOOKUP($A554,Table3__2_1[],R$2,FALSE)</f>
        <v>yes</v>
      </c>
      <c r="S554" t="str">
        <f>VLOOKUP($A554,Table3__2_1[],S$2,FALSE)</f>
        <v>Normal weight</v>
      </c>
      <c r="T554" t="str">
        <f>VLOOKUP($A554,Table3__2_1[],T$2,FALSE)</f>
        <v>Normal</v>
      </c>
    </row>
    <row r="555" spans="1:20" ht="15.6" x14ac:dyDescent="0.3">
      <c r="A555" s="25" t="s">
        <v>1819</v>
      </c>
      <c r="B555" s="28" t="s">
        <v>4729</v>
      </c>
      <c r="D555">
        <f>VLOOKUP($A555,Table1_1[],D$2,FALSE)</f>
        <v>32843</v>
      </c>
      <c r="E555">
        <f>VLOOKUP($A555,Table1_1[],E$2,FALSE)</f>
        <v>0</v>
      </c>
      <c r="F555">
        <f>VLOOKUP($A555,Table1_1[],F$2,FALSE)</f>
        <v>17904.53</v>
      </c>
      <c r="G555" t="str">
        <f>VLOOKUP($A555,Table1_1[],G$2,FALSE)</f>
        <v>tier - 1</v>
      </c>
      <c r="H555" t="str">
        <f>VLOOKUP($A555,Table1_1[],H$2,FALSE)</f>
        <v>tier - 2</v>
      </c>
      <c r="I555" t="str">
        <f>VLOOKUP($A555,Table1_1[],I$2,FALSE)</f>
        <v>R1017</v>
      </c>
      <c r="J555" t="str">
        <f>VLOOKUP($A555,Table1_1[],J$2,FALSE)</f>
        <v>R1017</v>
      </c>
      <c r="K555">
        <f ca="1">VLOOKUP($A555,Table1_1[],K$2,FALSE)</f>
        <v>35</v>
      </c>
      <c r="L555">
        <f>VLOOKUP($A555,Table3__2_1[],L$2,FALSE)</f>
        <v>55.746052631578799</v>
      </c>
      <c r="M555">
        <f>VLOOKUP($A555,Table3__2_1[],M$2,FALSE)</f>
        <v>20.5980350877193</v>
      </c>
      <c r="N555" t="str">
        <f>VLOOKUP($A555,Table3__2_1[],N$2,FALSE)</f>
        <v>No</v>
      </c>
      <c r="O555" t="str">
        <f>VLOOKUP($A555,Table3__2_1[],O$2,FALSE)</f>
        <v>No</v>
      </c>
      <c r="P555" t="str">
        <f>VLOOKUP($A555,Table3__2_1[],P$2,FALSE)</f>
        <v>No</v>
      </c>
      <c r="Q555">
        <f>VLOOKUP($A555,Table3__2_1[],Q$2,FALSE)</f>
        <v>1</v>
      </c>
      <c r="R555" t="str">
        <f>VLOOKUP($A555,Table3__2_1[],R$2,FALSE)</f>
        <v>yes</v>
      </c>
      <c r="S555" t="str">
        <f>VLOOKUP($A555,Table3__2_1[],S$2,FALSE)</f>
        <v>Normal weight</v>
      </c>
      <c r="T555" t="str">
        <f>VLOOKUP($A555,Table3__2_1[],T$2,FALSE)</f>
        <v>Prediabetes</v>
      </c>
    </row>
    <row r="556" spans="1:20" ht="15.6" x14ac:dyDescent="0.3">
      <c r="A556" s="24" t="s">
        <v>1818</v>
      </c>
      <c r="B556" s="27" t="s">
        <v>4763</v>
      </c>
      <c r="D556">
        <f>VLOOKUP($A556,Table1_1[],D$2,FALSE)</f>
        <v>29171</v>
      </c>
      <c r="E556">
        <f>VLOOKUP($A556,Table1_1[],E$2,FALSE)</f>
        <v>0</v>
      </c>
      <c r="F556">
        <f>VLOOKUP($A556,Table1_1[],F$2,FALSE)</f>
        <v>17882.669999999998</v>
      </c>
      <c r="G556" t="str">
        <f>VLOOKUP($A556,Table1_1[],G$2,FALSE)</f>
        <v>tier - 1</v>
      </c>
      <c r="H556" t="str">
        <f>VLOOKUP($A556,Table1_1[],H$2,FALSE)</f>
        <v>tier - 3</v>
      </c>
      <c r="I556" t="str">
        <f>VLOOKUP($A556,Table1_1[],I$2,FALSE)</f>
        <v>R1012</v>
      </c>
      <c r="J556" t="str">
        <f>VLOOKUP($A556,Table1_1[],J$2,FALSE)</f>
        <v>R1012</v>
      </c>
      <c r="K556">
        <f ca="1">VLOOKUP($A556,Table1_1[],K$2,FALSE)</f>
        <v>45</v>
      </c>
      <c r="L556">
        <f>VLOOKUP($A556,Table3__2_1[],L$2,FALSE)</f>
        <v>55.779342105262998</v>
      </c>
      <c r="M556">
        <f>VLOOKUP($A556,Table3__2_1[],M$2,FALSE)</f>
        <v>20.621526315789499</v>
      </c>
      <c r="N556" t="str">
        <f>VLOOKUP($A556,Table3__2_1[],N$2,FALSE)</f>
        <v>No</v>
      </c>
      <c r="O556" t="str">
        <f>VLOOKUP($A556,Table3__2_1[],O$2,FALSE)</f>
        <v>No</v>
      </c>
      <c r="P556" t="str">
        <f>VLOOKUP($A556,Table3__2_1[],P$2,FALSE)</f>
        <v>No</v>
      </c>
      <c r="Q556">
        <f>VLOOKUP($A556,Table3__2_1[],Q$2,FALSE)</f>
        <v>1</v>
      </c>
      <c r="R556" t="str">
        <f>VLOOKUP($A556,Table3__2_1[],R$2,FALSE)</f>
        <v>yes</v>
      </c>
      <c r="S556" t="str">
        <f>VLOOKUP($A556,Table3__2_1[],S$2,FALSE)</f>
        <v>Normal weight</v>
      </c>
      <c r="T556" t="str">
        <f>VLOOKUP($A556,Table3__2_1[],T$2,FALSE)</f>
        <v>Diabetes</v>
      </c>
    </row>
    <row r="557" spans="1:20" ht="15.6" x14ac:dyDescent="0.3">
      <c r="A557" s="25" t="s">
        <v>1817</v>
      </c>
      <c r="B557" s="28" t="s">
        <v>4575</v>
      </c>
      <c r="D557">
        <f>VLOOKUP($A557,Table1_1[],D$2,FALSE)</f>
        <v>35668</v>
      </c>
      <c r="E557">
        <f>VLOOKUP($A557,Table1_1[],E$2,FALSE)</f>
        <v>0</v>
      </c>
      <c r="F557">
        <f>VLOOKUP($A557,Table1_1[],F$2,FALSE)</f>
        <v>17878.900000000001</v>
      </c>
      <c r="G557" t="str">
        <f>VLOOKUP($A557,Table1_1[],G$2,FALSE)</f>
        <v>tier - 1</v>
      </c>
      <c r="H557" t="str">
        <f>VLOOKUP($A557,Table1_1[],H$2,FALSE)</f>
        <v>tier - 2</v>
      </c>
      <c r="I557" t="str">
        <f>VLOOKUP($A557,Table1_1[],I$2,FALSE)</f>
        <v>R1024</v>
      </c>
      <c r="J557" t="str">
        <f>VLOOKUP($A557,Table1_1[],J$2,FALSE)</f>
        <v>R1024</v>
      </c>
      <c r="K557">
        <f ca="1">VLOOKUP($A557,Table1_1[],K$2,FALSE)</f>
        <v>27</v>
      </c>
      <c r="L557">
        <f>VLOOKUP($A557,Table3__2_1[],L$2,FALSE)</f>
        <v>55.812631578947297</v>
      </c>
      <c r="M557">
        <f>VLOOKUP($A557,Table3__2_1[],M$2,FALSE)</f>
        <v>20.645017543859598</v>
      </c>
      <c r="N557" t="str">
        <f>VLOOKUP($A557,Table3__2_1[],N$2,FALSE)</f>
        <v>yes</v>
      </c>
      <c r="O557" t="str">
        <f>VLOOKUP($A557,Table3__2_1[],O$2,FALSE)</f>
        <v>No</v>
      </c>
      <c r="P557" t="str">
        <f>VLOOKUP($A557,Table3__2_1[],P$2,FALSE)</f>
        <v>No</v>
      </c>
      <c r="Q557">
        <f>VLOOKUP($A557,Table3__2_1[],Q$2,FALSE)</f>
        <v>1</v>
      </c>
      <c r="R557" t="str">
        <f>VLOOKUP($A557,Table3__2_1[],R$2,FALSE)</f>
        <v>yes</v>
      </c>
      <c r="S557" t="str">
        <f>VLOOKUP($A557,Table3__2_1[],S$2,FALSE)</f>
        <v>Normal weight</v>
      </c>
      <c r="T557" t="str">
        <f>VLOOKUP($A557,Table3__2_1[],T$2,FALSE)</f>
        <v>Prediabetes</v>
      </c>
    </row>
    <row r="558" spans="1:20" ht="15.6" x14ac:dyDescent="0.3">
      <c r="A558" s="24" t="s">
        <v>1816</v>
      </c>
      <c r="B558" s="27" t="s">
        <v>3940</v>
      </c>
      <c r="D558">
        <f>VLOOKUP($A558,Table1_1[],D$2,FALSE)</f>
        <v>28106</v>
      </c>
      <c r="E558">
        <f>VLOOKUP($A558,Table1_1[],E$2,FALSE)</f>
        <v>0</v>
      </c>
      <c r="F558">
        <f>VLOOKUP($A558,Table1_1[],F$2,FALSE)</f>
        <v>17862.919999999998</v>
      </c>
      <c r="G558" t="str">
        <f>VLOOKUP($A558,Table1_1[],G$2,FALSE)</f>
        <v>tier - 1</v>
      </c>
      <c r="H558" t="str">
        <f>VLOOKUP($A558,Table1_1[],H$2,FALSE)</f>
        <v>tier - 2</v>
      </c>
      <c r="I558" t="str">
        <f>VLOOKUP($A558,Table1_1[],I$2,FALSE)</f>
        <v>R1012</v>
      </c>
      <c r="J558" t="str">
        <f>VLOOKUP($A558,Table1_1[],J$2,FALSE)</f>
        <v>R1012</v>
      </c>
      <c r="K558">
        <f ca="1">VLOOKUP($A558,Table1_1[],K$2,FALSE)</f>
        <v>48</v>
      </c>
      <c r="L558">
        <f>VLOOKUP($A558,Table3__2_1[],L$2,FALSE)</f>
        <v>55.845921052631503</v>
      </c>
      <c r="M558">
        <f>VLOOKUP($A558,Table3__2_1[],M$2,FALSE)</f>
        <v>20.668508771929801</v>
      </c>
      <c r="N558" t="str">
        <f>VLOOKUP($A558,Table3__2_1[],N$2,FALSE)</f>
        <v>No</v>
      </c>
      <c r="O558" t="str">
        <f>VLOOKUP($A558,Table3__2_1[],O$2,FALSE)</f>
        <v>No</v>
      </c>
      <c r="P558" t="str">
        <f>VLOOKUP($A558,Table3__2_1[],P$2,FALSE)</f>
        <v>No</v>
      </c>
      <c r="Q558">
        <f>VLOOKUP($A558,Table3__2_1[],Q$2,FALSE)</f>
        <v>1</v>
      </c>
      <c r="R558" t="str">
        <f>VLOOKUP($A558,Table3__2_1[],R$2,FALSE)</f>
        <v>yes</v>
      </c>
      <c r="S558" t="str">
        <f>VLOOKUP($A558,Table3__2_1[],S$2,FALSE)</f>
        <v>Normal weight</v>
      </c>
      <c r="T558" t="str">
        <f>VLOOKUP($A558,Table3__2_1[],T$2,FALSE)</f>
        <v>Diabetes</v>
      </c>
    </row>
    <row r="559" spans="1:20" ht="15.6" x14ac:dyDescent="0.3">
      <c r="A559" s="25" t="s">
        <v>1815</v>
      </c>
      <c r="B559" s="28" t="s">
        <v>4668</v>
      </c>
      <c r="D559">
        <f>VLOOKUP($A559,Table1_1[],D$2,FALSE)</f>
        <v>23346</v>
      </c>
      <c r="E559">
        <f>VLOOKUP($A559,Table1_1[],E$2,FALSE)</f>
        <v>0</v>
      </c>
      <c r="F559">
        <f>VLOOKUP($A559,Table1_1[],F$2,FALSE)</f>
        <v>17832.599999999999</v>
      </c>
      <c r="G559" t="str">
        <f>VLOOKUP($A559,Table1_1[],G$2,FALSE)</f>
        <v>tier - 1</v>
      </c>
      <c r="H559" t="str">
        <f>VLOOKUP($A559,Table1_1[],H$2,FALSE)</f>
        <v>tier - 2</v>
      </c>
      <c r="I559" t="str">
        <f>VLOOKUP($A559,Table1_1[],I$2,FALSE)</f>
        <v>R1012</v>
      </c>
      <c r="J559" t="str">
        <f>VLOOKUP($A559,Table1_1[],J$2,FALSE)</f>
        <v>R1012</v>
      </c>
      <c r="K559">
        <f ca="1">VLOOKUP($A559,Table1_1[],K$2,FALSE)</f>
        <v>61</v>
      </c>
      <c r="L559">
        <f>VLOOKUP($A559,Table3__2_1[],L$2,FALSE)</f>
        <v>55.879210526315703</v>
      </c>
      <c r="M559">
        <f>VLOOKUP($A559,Table3__2_1[],M$2,FALSE)</f>
        <v>20.692</v>
      </c>
      <c r="N559" t="str">
        <f>VLOOKUP($A559,Table3__2_1[],N$2,FALSE)</f>
        <v>No</v>
      </c>
      <c r="O559" t="str">
        <f>VLOOKUP($A559,Table3__2_1[],O$2,FALSE)</f>
        <v>No</v>
      </c>
      <c r="P559" t="str">
        <f>VLOOKUP($A559,Table3__2_1[],P$2,FALSE)</f>
        <v>No</v>
      </c>
      <c r="Q559">
        <f>VLOOKUP($A559,Table3__2_1[],Q$2,FALSE)</f>
        <v>1</v>
      </c>
      <c r="R559" t="str">
        <f>VLOOKUP($A559,Table3__2_1[],R$2,FALSE)</f>
        <v>yes</v>
      </c>
      <c r="S559" t="str">
        <f>VLOOKUP($A559,Table3__2_1[],S$2,FALSE)</f>
        <v>Normal weight</v>
      </c>
      <c r="T559" t="str">
        <f>VLOOKUP($A559,Table3__2_1[],T$2,FALSE)</f>
        <v>Normal</v>
      </c>
    </row>
    <row r="560" spans="1:20" ht="15.6" x14ac:dyDescent="0.3">
      <c r="A560" s="24" t="s">
        <v>1814</v>
      </c>
      <c r="B560" s="27" t="s">
        <v>4764</v>
      </c>
      <c r="D560">
        <f>VLOOKUP($A560,Table1_1[],D$2,FALSE)</f>
        <v>29138</v>
      </c>
      <c r="E560">
        <f>VLOOKUP($A560,Table1_1[],E$2,FALSE)</f>
        <v>0</v>
      </c>
      <c r="F560">
        <f>VLOOKUP($A560,Table1_1[],F$2,FALSE)</f>
        <v>17779.939999999999</v>
      </c>
      <c r="G560" t="str">
        <f>VLOOKUP($A560,Table1_1[],G$2,FALSE)</f>
        <v>tier - 1</v>
      </c>
      <c r="H560" t="str">
        <f>VLOOKUP($A560,Table1_1[],H$2,FALSE)</f>
        <v>tier - 2</v>
      </c>
      <c r="I560" t="str">
        <f>VLOOKUP($A560,Table1_1[],I$2,FALSE)</f>
        <v>R1012</v>
      </c>
      <c r="J560" t="str">
        <f>VLOOKUP($A560,Table1_1[],J$2,FALSE)</f>
        <v>R1012</v>
      </c>
      <c r="K560">
        <f ca="1">VLOOKUP($A560,Table1_1[],K$2,FALSE)</f>
        <v>45</v>
      </c>
      <c r="L560">
        <f>VLOOKUP($A560,Table3__2_1[],L$2,FALSE)</f>
        <v>55.912500000000001</v>
      </c>
      <c r="M560">
        <f>VLOOKUP($A560,Table3__2_1[],M$2,FALSE)</f>
        <v>20.715491228070199</v>
      </c>
      <c r="N560" t="str">
        <f>VLOOKUP($A560,Table3__2_1[],N$2,FALSE)</f>
        <v>No</v>
      </c>
      <c r="O560" t="str">
        <f>VLOOKUP($A560,Table3__2_1[],O$2,FALSE)</f>
        <v>No</v>
      </c>
      <c r="P560" t="str">
        <f>VLOOKUP($A560,Table3__2_1[],P$2,FALSE)</f>
        <v>No</v>
      </c>
      <c r="Q560">
        <f>VLOOKUP($A560,Table3__2_1[],Q$2,FALSE)</f>
        <v>1</v>
      </c>
      <c r="R560" t="str">
        <f>VLOOKUP($A560,Table3__2_1[],R$2,FALSE)</f>
        <v>yes</v>
      </c>
      <c r="S560" t="str">
        <f>VLOOKUP($A560,Table3__2_1[],S$2,FALSE)</f>
        <v>Normal weight</v>
      </c>
      <c r="T560" t="str">
        <f>VLOOKUP($A560,Table3__2_1[],T$2,FALSE)</f>
        <v>Prediabetes</v>
      </c>
    </row>
    <row r="561" spans="1:20" ht="15.6" x14ac:dyDescent="0.3">
      <c r="A561" s="25" t="s">
        <v>1813</v>
      </c>
      <c r="B561" s="28" t="s">
        <v>4512</v>
      </c>
      <c r="D561">
        <f>VLOOKUP($A561,Table1_1[],D$2,FALSE)</f>
        <v>24279</v>
      </c>
      <c r="E561">
        <f>VLOOKUP($A561,Table1_1[],E$2,FALSE)</f>
        <v>0</v>
      </c>
      <c r="F561">
        <f>VLOOKUP($A561,Table1_1[],F$2,FALSE)</f>
        <v>17777.73</v>
      </c>
      <c r="G561" t="str">
        <f>VLOOKUP($A561,Table1_1[],G$2,FALSE)</f>
        <v>tier - 1</v>
      </c>
      <c r="H561" t="str">
        <f>VLOOKUP($A561,Table1_1[],H$2,FALSE)</f>
        <v>tier - 3</v>
      </c>
      <c r="I561" t="str">
        <f>VLOOKUP($A561,Table1_1[],I$2,FALSE)</f>
        <v>R1012</v>
      </c>
      <c r="J561" t="str">
        <f>VLOOKUP($A561,Table1_1[],J$2,FALSE)</f>
        <v>R1012</v>
      </c>
      <c r="K561">
        <f ca="1">VLOOKUP($A561,Table1_1[],K$2,FALSE)</f>
        <v>58</v>
      </c>
      <c r="L561">
        <f>VLOOKUP($A561,Table3__2_1[],L$2,FALSE)</f>
        <v>55.945789473684101</v>
      </c>
      <c r="M561">
        <f>VLOOKUP($A561,Table3__2_1[],M$2,FALSE)</f>
        <v>20.738982456140299</v>
      </c>
      <c r="N561" t="str">
        <f>VLOOKUP($A561,Table3__2_1[],N$2,FALSE)</f>
        <v>No</v>
      </c>
      <c r="O561" t="str">
        <f>VLOOKUP($A561,Table3__2_1[],O$2,FALSE)</f>
        <v>No</v>
      </c>
      <c r="P561" t="str">
        <f>VLOOKUP($A561,Table3__2_1[],P$2,FALSE)</f>
        <v>No</v>
      </c>
      <c r="Q561">
        <f>VLOOKUP($A561,Table3__2_1[],Q$2,FALSE)</f>
        <v>0</v>
      </c>
      <c r="R561" t="str">
        <f>VLOOKUP($A561,Table3__2_1[],R$2,FALSE)</f>
        <v>yes</v>
      </c>
      <c r="S561" t="str">
        <f>VLOOKUP($A561,Table3__2_1[],S$2,FALSE)</f>
        <v>Normal weight</v>
      </c>
      <c r="T561" t="str">
        <f>VLOOKUP($A561,Table3__2_1[],T$2,FALSE)</f>
        <v>Diabetes</v>
      </c>
    </row>
    <row r="562" spans="1:20" ht="15.6" x14ac:dyDescent="0.3">
      <c r="A562" s="24" t="s">
        <v>1812</v>
      </c>
      <c r="B562" s="27" t="s">
        <v>4650</v>
      </c>
      <c r="D562">
        <f>VLOOKUP($A562,Table1_1[],D$2,FALSE)</f>
        <v>37816</v>
      </c>
      <c r="E562">
        <f>VLOOKUP($A562,Table1_1[],E$2,FALSE)</f>
        <v>0</v>
      </c>
      <c r="F562">
        <f>VLOOKUP($A562,Table1_1[],F$2,FALSE)</f>
        <v>17748.509999999998</v>
      </c>
      <c r="G562" t="str">
        <f>VLOOKUP($A562,Table1_1[],G$2,FALSE)</f>
        <v>tier - 1</v>
      </c>
      <c r="H562" t="str">
        <f>VLOOKUP($A562,Table1_1[],H$2,FALSE)</f>
        <v>tier - 1</v>
      </c>
      <c r="I562" t="str">
        <f>VLOOKUP($A562,Table1_1[],I$2,FALSE)</f>
        <v>R1012</v>
      </c>
      <c r="J562" t="str">
        <f>VLOOKUP($A562,Table1_1[],J$2,FALSE)</f>
        <v>R1012</v>
      </c>
      <c r="K562">
        <f ca="1">VLOOKUP($A562,Table1_1[],K$2,FALSE)</f>
        <v>21</v>
      </c>
      <c r="L562">
        <f>VLOOKUP($A562,Table3__2_1[],L$2,FALSE)</f>
        <v>55.9790789473684</v>
      </c>
      <c r="M562">
        <f>VLOOKUP($A562,Table3__2_1[],M$2,FALSE)</f>
        <v>20.762473684210502</v>
      </c>
      <c r="N562" t="str">
        <f>VLOOKUP($A562,Table3__2_1[],N$2,FALSE)</f>
        <v>No</v>
      </c>
      <c r="O562" t="str">
        <f>VLOOKUP($A562,Table3__2_1[],O$2,FALSE)</f>
        <v>No</v>
      </c>
      <c r="P562" t="str">
        <f>VLOOKUP($A562,Table3__2_1[],P$2,FALSE)</f>
        <v>No</v>
      </c>
      <c r="Q562">
        <f>VLOOKUP($A562,Table3__2_1[],Q$2,FALSE)</f>
        <v>0</v>
      </c>
      <c r="R562" t="str">
        <f>VLOOKUP($A562,Table3__2_1[],R$2,FALSE)</f>
        <v>yes</v>
      </c>
      <c r="S562" t="str">
        <f>VLOOKUP($A562,Table3__2_1[],S$2,FALSE)</f>
        <v>Normal weight</v>
      </c>
      <c r="T562" t="str">
        <f>VLOOKUP($A562,Table3__2_1[],T$2,FALSE)</f>
        <v>Prediabetes</v>
      </c>
    </row>
    <row r="563" spans="1:20" ht="15.6" x14ac:dyDescent="0.3">
      <c r="A563" s="25" t="s">
        <v>1811</v>
      </c>
      <c r="B563" s="28" t="s">
        <v>4765</v>
      </c>
      <c r="D563">
        <f>VLOOKUP($A563,Table1_1[],D$2,FALSE)</f>
        <v>34516</v>
      </c>
      <c r="E563">
        <f>VLOOKUP($A563,Table1_1[],E$2,FALSE)</f>
        <v>0</v>
      </c>
      <c r="F563">
        <f>VLOOKUP($A563,Table1_1[],F$2,FALSE)</f>
        <v>17663.14</v>
      </c>
      <c r="G563" t="str">
        <f>VLOOKUP($A563,Table1_1[],G$2,FALSE)</f>
        <v>tier - 1</v>
      </c>
      <c r="H563" t="str">
        <f>VLOOKUP($A563,Table1_1[],H$2,FALSE)</f>
        <v>tier - 3</v>
      </c>
      <c r="I563" t="str">
        <f>VLOOKUP($A563,Table1_1[],I$2,FALSE)</f>
        <v>R1013</v>
      </c>
      <c r="J563" t="str">
        <f>VLOOKUP($A563,Table1_1[],J$2,FALSE)</f>
        <v>R1013</v>
      </c>
      <c r="K563">
        <f ca="1">VLOOKUP($A563,Table1_1[],K$2,FALSE)</f>
        <v>30</v>
      </c>
      <c r="L563">
        <f>VLOOKUP($A563,Table3__2_1[],L$2,FALSE)</f>
        <v>56.0123684210525</v>
      </c>
      <c r="M563">
        <f>VLOOKUP($A563,Table3__2_1[],M$2,FALSE)</f>
        <v>20.785964912280701</v>
      </c>
      <c r="N563" t="str">
        <f>VLOOKUP($A563,Table3__2_1[],N$2,FALSE)</f>
        <v>yes</v>
      </c>
      <c r="O563" t="str">
        <f>VLOOKUP($A563,Table3__2_1[],O$2,FALSE)</f>
        <v>No</v>
      </c>
      <c r="P563" t="str">
        <f>VLOOKUP($A563,Table3__2_1[],P$2,FALSE)</f>
        <v>Yes</v>
      </c>
      <c r="Q563">
        <f>VLOOKUP($A563,Table3__2_1[],Q$2,FALSE)</f>
        <v>1</v>
      </c>
      <c r="R563" t="str">
        <f>VLOOKUP($A563,Table3__2_1[],R$2,FALSE)</f>
        <v>yes</v>
      </c>
      <c r="S563" t="str">
        <f>VLOOKUP($A563,Table3__2_1[],S$2,FALSE)</f>
        <v>Normal weight</v>
      </c>
      <c r="T563" t="str">
        <f>VLOOKUP($A563,Table3__2_1[],T$2,FALSE)</f>
        <v>Prediabetes</v>
      </c>
    </row>
    <row r="564" spans="1:20" ht="15.6" x14ac:dyDescent="0.3">
      <c r="A564" s="24" t="s">
        <v>1810</v>
      </c>
      <c r="B564" s="27" t="s">
        <v>4620</v>
      </c>
      <c r="D564">
        <f>VLOOKUP($A564,Table1_1[],D$2,FALSE)</f>
        <v>33171</v>
      </c>
      <c r="E564">
        <f>VLOOKUP($A564,Table1_1[],E$2,FALSE)</f>
        <v>0</v>
      </c>
      <c r="F564">
        <f>VLOOKUP($A564,Table1_1[],F$2,FALSE)</f>
        <v>17626.240000000002</v>
      </c>
      <c r="G564" t="str">
        <f>VLOOKUP($A564,Table1_1[],G$2,FALSE)</f>
        <v>tier - 1</v>
      </c>
      <c r="H564" t="str">
        <f>VLOOKUP($A564,Table1_1[],H$2,FALSE)</f>
        <v>tier - 3</v>
      </c>
      <c r="I564" t="str">
        <f>VLOOKUP($A564,Table1_1[],I$2,FALSE)</f>
        <v>R1013</v>
      </c>
      <c r="J564" t="str">
        <f>VLOOKUP($A564,Table1_1[],J$2,FALSE)</f>
        <v>R1013</v>
      </c>
      <c r="K564">
        <f ca="1">VLOOKUP($A564,Table1_1[],K$2,FALSE)</f>
        <v>34</v>
      </c>
      <c r="L564">
        <f>VLOOKUP($A564,Table3__2_1[],L$2,FALSE)</f>
        <v>56.045657894736699</v>
      </c>
      <c r="M564">
        <f>VLOOKUP($A564,Table3__2_1[],M$2,FALSE)</f>
        <v>20.8094561403509</v>
      </c>
      <c r="N564" t="str">
        <f>VLOOKUP($A564,Table3__2_1[],N$2,FALSE)</f>
        <v>No</v>
      </c>
      <c r="O564" t="str">
        <f>VLOOKUP($A564,Table3__2_1[],O$2,FALSE)</f>
        <v>No</v>
      </c>
      <c r="P564" t="str">
        <f>VLOOKUP($A564,Table3__2_1[],P$2,FALSE)</f>
        <v>No</v>
      </c>
      <c r="Q564">
        <f>VLOOKUP($A564,Table3__2_1[],Q$2,FALSE)</f>
        <v>0</v>
      </c>
      <c r="R564" t="str">
        <f>VLOOKUP($A564,Table3__2_1[],R$2,FALSE)</f>
        <v>yes</v>
      </c>
      <c r="S564" t="str">
        <f>VLOOKUP($A564,Table3__2_1[],S$2,FALSE)</f>
        <v>Normal weight</v>
      </c>
      <c r="T564" t="str">
        <f>VLOOKUP($A564,Table3__2_1[],T$2,FALSE)</f>
        <v>Prediabetes</v>
      </c>
    </row>
    <row r="565" spans="1:20" ht="15.6" x14ac:dyDescent="0.3">
      <c r="A565" s="25" t="s">
        <v>1809</v>
      </c>
      <c r="B565" s="28" t="s">
        <v>4566</v>
      </c>
      <c r="D565">
        <f>VLOOKUP($A565,Table1_1[],D$2,FALSE)</f>
        <v>25775</v>
      </c>
      <c r="E565">
        <f>VLOOKUP($A565,Table1_1[],E$2,FALSE)</f>
        <v>0</v>
      </c>
      <c r="F565">
        <f>VLOOKUP($A565,Table1_1[],F$2,FALSE)</f>
        <v>17584.72</v>
      </c>
      <c r="G565" t="str">
        <f>VLOOKUP($A565,Table1_1[],G$2,FALSE)</f>
        <v>tier - 1</v>
      </c>
      <c r="H565" t="str">
        <f>VLOOKUP($A565,Table1_1[],H$2,FALSE)</f>
        <v>tier - 3</v>
      </c>
      <c r="I565" t="str">
        <f>VLOOKUP($A565,Table1_1[],I$2,FALSE)</f>
        <v>R1012</v>
      </c>
      <c r="J565" t="str">
        <f>VLOOKUP($A565,Table1_1[],J$2,FALSE)</f>
        <v>R1012</v>
      </c>
      <c r="K565">
        <f ca="1">VLOOKUP($A565,Table1_1[],K$2,FALSE)</f>
        <v>54</v>
      </c>
      <c r="L565">
        <f>VLOOKUP($A565,Table3__2_1[],L$2,FALSE)</f>
        <v>56.078947368420899</v>
      </c>
      <c r="M565">
        <f>VLOOKUP($A565,Table3__2_1[],M$2,FALSE)</f>
        <v>20.832947368420999</v>
      </c>
      <c r="N565" t="str">
        <f>VLOOKUP($A565,Table3__2_1[],N$2,FALSE)</f>
        <v>yes</v>
      </c>
      <c r="O565" t="str">
        <f>VLOOKUP($A565,Table3__2_1[],O$2,FALSE)</f>
        <v>No</v>
      </c>
      <c r="P565" t="str">
        <f>VLOOKUP($A565,Table3__2_1[],P$2,FALSE)</f>
        <v>No</v>
      </c>
      <c r="Q565">
        <f>VLOOKUP($A565,Table3__2_1[],Q$2,FALSE)</f>
        <v>0</v>
      </c>
      <c r="R565" t="str">
        <f>VLOOKUP($A565,Table3__2_1[],R$2,FALSE)</f>
        <v>yes</v>
      </c>
      <c r="S565" t="str">
        <f>VLOOKUP($A565,Table3__2_1[],S$2,FALSE)</f>
        <v>Normal weight</v>
      </c>
      <c r="T565" t="str">
        <f>VLOOKUP($A565,Table3__2_1[],T$2,FALSE)</f>
        <v>Diabetes</v>
      </c>
    </row>
    <row r="566" spans="1:20" ht="15.6" x14ac:dyDescent="0.3">
      <c r="A566" s="24" t="s">
        <v>1808</v>
      </c>
      <c r="B566" s="27" t="s">
        <v>4493</v>
      </c>
      <c r="D566">
        <f>VLOOKUP($A566,Table1_1[],D$2,FALSE)</f>
        <v>37493</v>
      </c>
      <c r="E566">
        <f>VLOOKUP($A566,Table1_1[],E$2,FALSE)</f>
        <v>0</v>
      </c>
      <c r="F566">
        <f>VLOOKUP($A566,Table1_1[],F$2,FALSE)</f>
        <v>17560.38</v>
      </c>
      <c r="G566" t="str">
        <f>VLOOKUP($A566,Table1_1[],G$2,FALSE)</f>
        <v>tier - 1</v>
      </c>
      <c r="H566" t="str">
        <f>VLOOKUP($A566,Table1_1[],H$2,FALSE)</f>
        <v>tier - 1</v>
      </c>
      <c r="I566" t="str">
        <f>VLOOKUP($A566,Table1_1[],I$2,FALSE)</f>
        <v>R1012</v>
      </c>
      <c r="J566" t="str">
        <f>VLOOKUP($A566,Table1_1[],J$2,FALSE)</f>
        <v>R1012</v>
      </c>
      <c r="K566">
        <f ca="1">VLOOKUP($A566,Table1_1[],K$2,FALSE)</f>
        <v>22</v>
      </c>
      <c r="L566">
        <f>VLOOKUP($A566,Table3__2_1[],L$2,FALSE)</f>
        <v>56.112236842105098</v>
      </c>
      <c r="M566">
        <f>VLOOKUP($A566,Table3__2_1[],M$2,FALSE)</f>
        <v>20.856438596491198</v>
      </c>
      <c r="N566" t="str">
        <f>VLOOKUP($A566,Table3__2_1[],N$2,FALSE)</f>
        <v>No</v>
      </c>
      <c r="O566" t="str">
        <f>VLOOKUP($A566,Table3__2_1[],O$2,FALSE)</f>
        <v>No</v>
      </c>
      <c r="P566" t="str">
        <f>VLOOKUP($A566,Table3__2_1[],P$2,FALSE)</f>
        <v>No</v>
      </c>
      <c r="Q566">
        <f>VLOOKUP($A566,Table3__2_1[],Q$2,FALSE)</f>
        <v>0</v>
      </c>
      <c r="R566" t="str">
        <f>VLOOKUP($A566,Table3__2_1[],R$2,FALSE)</f>
        <v>yes</v>
      </c>
      <c r="S566" t="str">
        <f>VLOOKUP($A566,Table3__2_1[],S$2,FALSE)</f>
        <v>Normal weight</v>
      </c>
      <c r="T566" t="str">
        <f>VLOOKUP($A566,Table3__2_1[],T$2,FALSE)</f>
        <v>Prediabetes</v>
      </c>
    </row>
    <row r="567" spans="1:20" ht="15.6" x14ac:dyDescent="0.3">
      <c r="A567" s="25" t="s">
        <v>1807</v>
      </c>
      <c r="B567" s="28" t="s">
        <v>4666</v>
      </c>
      <c r="D567">
        <f>VLOOKUP($A567,Table1_1[],D$2,FALSE)</f>
        <v>23331</v>
      </c>
      <c r="E567">
        <f>VLOOKUP($A567,Table1_1[],E$2,FALSE)</f>
        <v>0</v>
      </c>
      <c r="F567">
        <f>VLOOKUP($A567,Table1_1[],F$2,FALSE)</f>
        <v>17556.88</v>
      </c>
      <c r="G567" t="str">
        <f>VLOOKUP($A567,Table1_1[],G$2,FALSE)</f>
        <v>tier - 1</v>
      </c>
      <c r="H567" t="str">
        <f>VLOOKUP($A567,Table1_1[],H$2,FALSE)</f>
        <v>tier - 2</v>
      </c>
      <c r="I567" t="str">
        <f>VLOOKUP($A567,Table1_1[],I$2,FALSE)</f>
        <v>R1012</v>
      </c>
      <c r="J567" t="str">
        <f>VLOOKUP($A567,Table1_1[],J$2,FALSE)</f>
        <v>R1012</v>
      </c>
      <c r="K567">
        <f ca="1">VLOOKUP($A567,Table1_1[],K$2,FALSE)</f>
        <v>61</v>
      </c>
      <c r="L567">
        <f>VLOOKUP($A567,Table3__2_1[],L$2,FALSE)</f>
        <v>56.145526315789397</v>
      </c>
      <c r="M567">
        <f>VLOOKUP($A567,Table3__2_1[],M$2,FALSE)</f>
        <v>20.879929824561401</v>
      </c>
      <c r="N567" t="str">
        <f>VLOOKUP($A567,Table3__2_1[],N$2,FALSE)</f>
        <v>No</v>
      </c>
      <c r="O567" t="str">
        <f>VLOOKUP($A567,Table3__2_1[],O$2,FALSE)</f>
        <v>No</v>
      </c>
      <c r="P567" t="str">
        <f>VLOOKUP($A567,Table3__2_1[],P$2,FALSE)</f>
        <v>No</v>
      </c>
      <c r="Q567">
        <f>VLOOKUP($A567,Table3__2_1[],Q$2,FALSE)</f>
        <v>1</v>
      </c>
      <c r="R567" t="str">
        <f>VLOOKUP($A567,Table3__2_1[],R$2,FALSE)</f>
        <v>yes</v>
      </c>
      <c r="S567" t="str">
        <f>VLOOKUP($A567,Table3__2_1[],S$2,FALSE)</f>
        <v>Normal weight</v>
      </c>
      <c r="T567" t="str">
        <f>VLOOKUP($A567,Table3__2_1[],T$2,FALSE)</f>
        <v>Prediabetes</v>
      </c>
    </row>
    <row r="568" spans="1:20" ht="15.6" x14ac:dyDescent="0.3">
      <c r="A568" s="24" t="s">
        <v>1806</v>
      </c>
      <c r="B568" s="27" t="s">
        <v>4490</v>
      </c>
      <c r="D568">
        <f>VLOOKUP($A568,Table1_1[],D$2,FALSE)</f>
        <v>25031</v>
      </c>
      <c r="E568">
        <f>VLOOKUP($A568,Table1_1[],E$2,FALSE)</f>
        <v>0</v>
      </c>
      <c r="F568">
        <f>VLOOKUP($A568,Table1_1[],F$2,FALSE)</f>
        <v>17507.47</v>
      </c>
      <c r="G568" t="str">
        <f>VLOOKUP($A568,Table1_1[],G$2,FALSE)</f>
        <v>tier - 1</v>
      </c>
      <c r="H568" t="str">
        <f>VLOOKUP($A568,Table1_1[],H$2,FALSE)</f>
        <v>tier - 1</v>
      </c>
      <c r="I568" t="str">
        <f>VLOOKUP($A568,Table1_1[],I$2,FALSE)</f>
        <v>R1026</v>
      </c>
      <c r="J568" t="str">
        <f>VLOOKUP($A568,Table1_1[],J$2,FALSE)</f>
        <v>R1026</v>
      </c>
      <c r="K568">
        <f ca="1">VLOOKUP($A568,Table1_1[],K$2,FALSE)</f>
        <v>56</v>
      </c>
      <c r="L568">
        <f>VLOOKUP($A568,Table3__2_1[],L$2,FALSE)</f>
        <v>56.178815789473603</v>
      </c>
      <c r="M568">
        <f>VLOOKUP($A568,Table3__2_1[],M$2,FALSE)</f>
        <v>20.9034210526316</v>
      </c>
      <c r="N568" t="str">
        <f>VLOOKUP($A568,Table3__2_1[],N$2,FALSE)</f>
        <v>No</v>
      </c>
      <c r="O568" t="str">
        <f>VLOOKUP($A568,Table3__2_1[],O$2,FALSE)</f>
        <v>No</v>
      </c>
      <c r="P568" t="str">
        <f>VLOOKUP($A568,Table3__2_1[],P$2,FALSE)</f>
        <v>No</v>
      </c>
      <c r="Q568">
        <f>VLOOKUP($A568,Table3__2_1[],Q$2,FALSE)</f>
        <v>1</v>
      </c>
      <c r="R568" t="str">
        <f>VLOOKUP($A568,Table3__2_1[],R$2,FALSE)</f>
        <v>yes</v>
      </c>
      <c r="S568" t="str">
        <f>VLOOKUP($A568,Table3__2_1[],S$2,FALSE)</f>
        <v>Normal weight</v>
      </c>
      <c r="T568" t="str">
        <f>VLOOKUP($A568,Table3__2_1[],T$2,FALSE)</f>
        <v>Prediabetes</v>
      </c>
    </row>
    <row r="569" spans="1:20" ht="15.6" x14ac:dyDescent="0.3">
      <c r="A569" s="25" t="s">
        <v>1805</v>
      </c>
      <c r="B569" s="28" t="s">
        <v>4464</v>
      </c>
      <c r="D569">
        <f>VLOOKUP($A569,Table1_1[],D$2,FALSE)</f>
        <v>23909</v>
      </c>
      <c r="E569">
        <f>VLOOKUP($A569,Table1_1[],E$2,FALSE)</f>
        <v>0</v>
      </c>
      <c r="F569">
        <f>VLOOKUP($A569,Table1_1[],F$2,FALSE)</f>
        <v>17505.650000000001</v>
      </c>
      <c r="G569" t="str">
        <f>VLOOKUP($A569,Table1_1[],G$2,FALSE)</f>
        <v>tier - 1</v>
      </c>
      <c r="H569" t="str">
        <f>VLOOKUP($A569,Table1_1[],H$2,FALSE)</f>
        <v>tier - 2</v>
      </c>
      <c r="I569" t="str">
        <f>VLOOKUP($A569,Table1_1[],I$2,FALSE)</f>
        <v>R1023</v>
      </c>
      <c r="J569" t="str">
        <f>VLOOKUP($A569,Table1_1[],J$2,FALSE)</f>
        <v>R1023</v>
      </c>
      <c r="K569">
        <f ca="1">VLOOKUP($A569,Table1_1[],K$2,FALSE)</f>
        <v>59</v>
      </c>
      <c r="L569">
        <f>VLOOKUP($A569,Table3__2_1[],L$2,FALSE)</f>
        <v>56.212105263157802</v>
      </c>
      <c r="M569">
        <f>VLOOKUP($A569,Table3__2_1[],M$2,FALSE)</f>
        <v>20.9269122807017</v>
      </c>
      <c r="N569" t="str">
        <f>VLOOKUP($A569,Table3__2_1[],N$2,FALSE)</f>
        <v>yes</v>
      </c>
      <c r="O569" t="str">
        <f>VLOOKUP($A569,Table3__2_1[],O$2,FALSE)</f>
        <v>No</v>
      </c>
      <c r="P569" t="str">
        <f>VLOOKUP($A569,Table3__2_1[],P$2,FALSE)</f>
        <v>No</v>
      </c>
      <c r="Q569">
        <f>VLOOKUP($A569,Table3__2_1[],Q$2,FALSE)</f>
        <v>0</v>
      </c>
      <c r="R569" t="str">
        <f>VLOOKUP($A569,Table3__2_1[],R$2,FALSE)</f>
        <v>yes</v>
      </c>
      <c r="S569" t="str">
        <f>VLOOKUP($A569,Table3__2_1[],S$2,FALSE)</f>
        <v>Normal weight</v>
      </c>
      <c r="T569" t="str">
        <f>VLOOKUP($A569,Table3__2_1[],T$2,FALSE)</f>
        <v>Prediabetes</v>
      </c>
    </row>
    <row r="570" spans="1:20" ht="15.6" x14ac:dyDescent="0.3">
      <c r="A570" s="24" t="s">
        <v>1804</v>
      </c>
      <c r="B570" s="27" t="s">
        <v>4735</v>
      </c>
      <c r="D570">
        <f>VLOOKUP($A570,Table1_1[],D$2,FALSE)</f>
        <v>33236</v>
      </c>
      <c r="E570">
        <f>VLOOKUP($A570,Table1_1[],E$2,FALSE)</f>
        <v>0</v>
      </c>
      <c r="F570">
        <f>VLOOKUP($A570,Table1_1[],F$2,FALSE)</f>
        <v>17496.310000000001</v>
      </c>
      <c r="G570" t="str">
        <f>VLOOKUP($A570,Table1_1[],G$2,FALSE)</f>
        <v>tier - 1</v>
      </c>
      <c r="H570" t="str">
        <f>VLOOKUP($A570,Table1_1[],H$2,FALSE)</f>
        <v>tier - 2</v>
      </c>
      <c r="I570" t="str">
        <f>VLOOKUP($A570,Table1_1[],I$2,FALSE)</f>
        <v>R1011</v>
      </c>
      <c r="J570" t="str">
        <f>VLOOKUP($A570,Table1_1[],J$2,FALSE)</f>
        <v>R1011</v>
      </c>
      <c r="K570">
        <f ca="1">VLOOKUP($A570,Table1_1[],K$2,FALSE)</f>
        <v>34</v>
      </c>
      <c r="L570">
        <f>VLOOKUP($A570,Table3__2_1[],L$2,FALSE)</f>
        <v>56.245394736842002</v>
      </c>
      <c r="M570">
        <f>VLOOKUP($A570,Table3__2_1[],M$2,FALSE)</f>
        <v>20.950403508771899</v>
      </c>
      <c r="N570" t="str">
        <f>VLOOKUP($A570,Table3__2_1[],N$2,FALSE)</f>
        <v>No</v>
      </c>
      <c r="O570" t="str">
        <f>VLOOKUP($A570,Table3__2_1[],O$2,FALSE)</f>
        <v>No</v>
      </c>
      <c r="P570" t="str">
        <f>VLOOKUP($A570,Table3__2_1[],P$2,FALSE)</f>
        <v>No</v>
      </c>
      <c r="Q570">
        <f>VLOOKUP($A570,Table3__2_1[],Q$2,FALSE)</f>
        <v>1</v>
      </c>
      <c r="R570" t="str">
        <f>VLOOKUP($A570,Table3__2_1[],R$2,FALSE)</f>
        <v>yes</v>
      </c>
      <c r="S570" t="str">
        <f>VLOOKUP($A570,Table3__2_1[],S$2,FALSE)</f>
        <v>Normal weight</v>
      </c>
      <c r="T570" t="str">
        <f>VLOOKUP($A570,Table3__2_1[],T$2,FALSE)</f>
        <v>Prediabetes</v>
      </c>
    </row>
    <row r="571" spans="1:20" ht="15.6" x14ac:dyDescent="0.3">
      <c r="A571" s="25" t="s">
        <v>1803</v>
      </c>
      <c r="B571" s="28" t="s">
        <v>3005</v>
      </c>
      <c r="D571">
        <f>VLOOKUP($A571,Table1_1[],D$2,FALSE)</f>
        <v>26085</v>
      </c>
      <c r="E571">
        <f>VLOOKUP($A571,Table1_1[],E$2,FALSE)</f>
        <v>0</v>
      </c>
      <c r="F571">
        <f>VLOOKUP($A571,Table1_1[],F$2,FALSE)</f>
        <v>17479.53</v>
      </c>
      <c r="G571" t="str">
        <f>VLOOKUP($A571,Table1_1[],G$2,FALSE)</f>
        <v>tier - 1</v>
      </c>
      <c r="H571" t="str">
        <f>VLOOKUP($A571,Table1_1[],H$2,FALSE)</f>
        <v>tier - 1</v>
      </c>
      <c r="I571" t="str">
        <f>VLOOKUP($A571,Table1_1[],I$2,FALSE)</f>
        <v>R1012</v>
      </c>
      <c r="J571" t="str">
        <f>VLOOKUP($A571,Table1_1[],J$2,FALSE)</f>
        <v>R1012</v>
      </c>
      <c r="K571">
        <f ca="1">VLOOKUP($A571,Table1_1[],K$2,FALSE)</f>
        <v>53</v>
      </c>
      <c r="L571">
        <f>VLOOKUP($A571,Table3__2_1[],L$2,FALSE)</f>
        <v>56.278684210526301</v>
      </c>
      <c r="M571">
        <f>VLOOKUP($A571,Table3__2_1[],M$2,FALSE)</f>
        <v>20.973894736842102</v>
      </c>
      <c r="N571" t="str">
        <f>VLOOKUP($A571,Table3__2_1[],N$2,FALSE)</f>
        <v>No</v>
      </c>
      <c r="O571" t="str">
        <f>VLOOKUP($A571,Table3__2_1[],O$2,FALSE)</f>
        <v>No</v>
      </c>
      <c r="P571" t="str">
        <f>VLOOKUP($A571,Table3__2_1[],P$2,FALSE)</f>
        <v>No</v>
      </c>
      <c r="Q571">
        <f>VLOOKUP($A571,Table3__2_1[],Q$2,FALSE)</f>
        <v>1</v>
      </c>
      <c r="R571" t="str">
        <f>VLOOKUP($A571,Table3__2_1[],R$2,FALSE)</f>
        <v>yes</v>
      </c>
      <c r="S571" t="str">
        <f>VLOOKUP($A571,Table3__2_1[],S$2,FALSE)</f>
        <v>Normal weight</v>
      </c>
      <c r="T571" t="str">
        <f>VLOOKUP($A571,Table3__2_1[],T$2,FALSE)</f>
        <v>Prediabetes</v>
      </c>
    </row>
    <row r="572" spans="1:20" ht="15.6" x14ac:dyDescent="0.3">
      <c r="A572" s="24" t="s">
        <v>1802</v>
      </c>
      <c r="B572" s="27" t="s">
        <v>4766</v>
      </c>
      <c r="D572">
        <f>VLOOKUP($A572,Table1_1[],D$2,FALSE)</f>
        <v>37926</v>
      </c>
      <c r="E572">
        <f>VLOOKUP($A572,Table1_1[],E$2,FALSE)</f>
        <v>0</v>
      </c>
      <c r="F572">
        <f>VLOOKUP($A572,Table1_1[],F$2,FALSE)</f>
        <v>17468.98</v>
      </c>
      <c r="G572" t="str">
        <f>VLOOKUP($A572,Table1_1[],G$2,FALSE)</f>
        <v>tier - 2</v>
      </c>
      <c r="H572" t="str">
        <f>VLOOKUP($A572,Table1_1[],H$2,FALSE)</f>
        <v>tier - 1</v>
      </c>
      <c r="I572" t="str">
        <f>VLOOKUP($A572,Table1_1[],I$2,FALSE)</f>
        <v>R1012</v>
      </c>
      <c r="J572" t="str">
        <f>VLOOKUP($A572,Table1_1[],J$2,FALSE)</f>
        <v>R1012</v>
      </c>
      <c r="K572">
        <f ca="1">VLOOKUP($A572,Table1_1[],K$2,FALSE)</f>
        <v>21</v>
      </c>
      <c r="L572">
        <f>VLOOKUP($A572,Table3__2_1[],L$2,FALSE)</f>
        <v>56.3119736842104</v>
      </c>
      <c r="M572">
        <f>VLOOKUP($A572,Table3__2_1[],M$2,FALSE)</f>
        <v>20.997385964912301</v>
      </c>
      <c r="N572" t="str">
        <f>VLOOKUP($A572,Table3__2_1[],N$2,FALSE)</f>
        <v>yes</v>
      </c>
      <c r="O572" t="str">
        <f>VLOOKUP($A572,Table3__2_1[],O$2,FALSE)</f>
        <v>No</v>
      </c>
      <c r="P572" t="str">
        <f>VLOOKUP($A572,Table3__2_1[],P$2,FALSE)</f>
        <v>Yes</v>
      </c>
      <c r="Q572">
        <f>VLOOKUP($A572,Table3__2_1[],Q$2,FALSE)</f>
        <v>2</v>
      </c>
      <c r="R572" t="str">
        <f>VLOOKUP($A572,Table3__2_1[],R$2,FALSE)</f>
        <v>yes</v>
      </c>
      <c r="S572" t="str">
        <f>VLOOKUP($A572,Table3__2_1[],S$2,FALSE)</f>
        <v>Normal weight</v>
      </c>
      <c r="T572" t="str">
        <f>VLOOKUP($A572,Table3__2_1[],T$2,FALSE)</f>
        <v>Prediabetes</v>
      </c>
    </row>
    <row r="573" spans="1:20" ht="15.6" x14ac:dyDescent="0.3">
      <c r="A573" s="25" t="s">
        <v>1801</v>
      </c>
      <c r="B573" s="28" t="s">
        <v>4519</v>
      </c>
      <c r="D573">
        <f>VLOOKUP($A573,Table1_1[],D$2,FALSE)</f>
        <v>33895</v>
      </c>
      <c r="E573">
        <f>VLOOKUP($A573,Table1_1[],E$2,FALSE)</f>
        <v>0</v>
      </c>
      <c r="F573">
        <f>VLOOKUP($A573,Table1_1[],F$2,FALSE)</f>
        <v>17361.77</v>
      </c>
      <c r="G573" t="str">
        <f>VLOOKUP($A573,Table1_1[],G$2,FALSE)</f>
        <v>tier - 2</v>
      </c>
      <c r="H573" t="str">
        <f>VLOOKUP($A573,Table1_1[],H$2,FALSE)</f>
        <v>tier - 1</v>
      </c>
      <c r="I573" t="str">
        <f>VLOOKUP($A573,Table1_1[],I$2,FALSE)</f>
        <v>R1012</v>
      </c>
      <c r="J573" t="str">
        <f>VLOOKUP($A573,Table1_1[],J$2,FALSE)</f>
        <v>R1012</v>
      </c>
      <c r="K573">
        <f ca="1">VLOOKUP($A573,Table1_1[],K$2,FALSE)</f>
        <v>32</v>
      </c>
      <c r="L573">
        <f>VLOOKUP($A573,Table3__2_1[],L$2,FALSE)</f>
        <v>56.3452631578946</v>
      </c>
      <c r="M573">
        <f>VLOOKUP($A573,Table3__2_1[],M$2,FALSE)</f>
        <v>21.0208771929824</v>
      </c>
      <c r="N573" t="str">
        <f>VLOOKUP($A573,Table3__2_1[],N$2,FALSE)</f>
        <v>yes</v>
      </c>
      <c r="O573" t="str">
        <f>VLOOKUP($A573,Table3__2_1[],O$2,FALSE)</f>
        <v>No</v>
      </c>
      <c r="P573" t="str">
        <f>VLOOKUP($A573,Table3__2_1[],P$2,FALSE)</f>
        <v>No</v>
      </c>
      <c r="Q573">
        <f>VLOOKUP($A573,Table3__2_1[],Q$2,FALSE)</f>
        <v>1</v>
      </c>
      <c r="R573" t="str">
        <f>VLOOKUP($A573,Table3__2_1[],R$2,FALSE)</f>
        <v>yes</v>
      </c>
      <c r="S573" t="str">
        <f>VLOOKUP($A573,Table3__2_1[],S$2,FALSE)</f>
        <v>Normal weight</v>
      </c>
      <c r="T573" t="str">
        <f>VLOOKUP($A573,Table3__2_1[],T$2,FALSE)</f>
        <v>Normal</v>
      </c>
    </row>
    <row r="574" spans="1:20" ht="15.6" x14ac:dyDescent="0.3">
      <c r="A574" s="24" t="s">
        <v>1800</v>
      </c>
      <c r="B574" s="27" t="s">
        <v>3518</v>
      </c>
      <c r="D574">
        <f>VLOOKUP($A574,Table1_1[],D$2,FALSE)</f>
        <v>37926</v>
      </c>
      <c r="E574">
        <f>VLOOKUP($A574,Table1_1[],E$2,FALSE)</f>
        <v>0</v>
      </c>
      <c r="F574">
        <f>VLOOKUP($A574,Table1_1[],F$2,FALSE)</f>
        <v>17352.68</v>
      </c>
      <c r="G574" t="str">
        <f>VLOOKUP($A574,Table1_1[],G$2,FALSE)</f>
        <v>tier - 2</v>
      </c>
      <c r="H574" t="str">
        <f>VLOOKUP($A574,Table1_1[],H$2,FALSE)</f>
        <v>tier - 3</v>
      </c>
      <c r="I574" t="str">
        <f>VLOOKUP($A574,Table1_1[],I$2,FALSE)</f>
        <v>R1012</v>
      </c>
      <c r="J574" t="str">
        <f>VLOOKUP($A574,Table1_1[],J$2,FALSE)</f>
        <v>R1012</v>
      </c>
      <c r="K574">
        <f ca="1">VLOOKUP($A574,Table1_1[],K$2,FALSE)</f>
        <v>21</v>
      </c>
      <c r="L574">
        <f>VLOOKUP($A574,Table3__2_1[],L$2,FALSE)</f>
        <v>56.378552631578799</v>
      </c>
      <c r="M574">
        <f>VLOOKUP($A574,Table3__2_1[],M$2,FALSE)</f>
        <v>21.044368421052599</v>
      </c>
      <c r="N574" t="str">
        <f>VLOOKUP($A574,Table3__2_1[],N$2,FALSE)</f>
        <v>No</v>
      </c>
      <c r="O574" t="str">
        <f>VLOOKUP($A574,Table3__2_1[],O$2,FALSE)</f>
        <v>No</v>
      </c>
      <c r="P574" t="str">
        <f>VLOOKUP($A574,Table3__2_1[],P$2,FALSE)</f>
        <v>No</v>
      </c>
      <c r="Q574">
        <f>VLOOKUP($A574,Table3__2_1[],Q$2,FALSE)</f>
        <v>0</v>
      </c>
      <c r="R574" t="str">
        <f>VLOOKUP($A574,Table3__2_1[],R$2,FALSE)</f>
        <v>yes</v>
      </c>
      <c r="S574" t="str">
        <f>VLOOKUP($A574,Table3__2_1[],S$2,FALSE)</f>
        <v>Normal weight</v>
      </c>
      <c r="T574" t="str">
        <f>VLOOKUP($A574,Table3__2_1[],T$2,FALSE)</f>
        <v>Prediabetes</v>
      </c>
    </row>
    <row r="575" spans="1:20" ht="15.6" x14ac:dyDescent="0.3">
      <c r="A575" s="25" t="s">
        <v>1799</v>
      </c>
      <c r="B575" s="28" t="s">
        <v>4586</v>
      </c>
      <c r="D575">
        <f>VLOOKUP($A575,Table1_1[],D$2,FALSE)</f>
        <v>23204</v>
      </c>
      <c r="E575">
        <f>VLOOKUP($A575,Table1_1[],E$2,FALSE)</f>
        <v>0</v>
      </c>
      <c r="F575">
        <f>VLOOKUP($A575,Table1_1[],F$2,FALSE)</f>
        <v>17337.580000000002</v>
      </c>
      <c r="G575" t="str">
        <f>VLOOKUP($A575,Table1_1[],G$2,FALSE)</f>
        <v>tier - 2</v>
      </c>
      <c r="H575" t="str">
        <f>VLOOKUP($A575,Table1_1[],H$2,FALSE)</f>
        <v>tier - 3</v>
      </c>
      <c r="I575" t="str">
        <f>VLOOKUP($A575,Table1_1[],I$2,FALSE)</f>
        <v>R1023</v>
      </c>
      <c r="J575" t="str">
        <f>VLOOKUP($A575,Table1_1[],J$2,FALSE)</f>
        <v>R1023</v>
      </c>
      <c r="K575">
        <f ca="1">VLOOKUP($A575,Table1_1[],K$2,FALSE)</f>
        <v>61</v>
      </c>
      <c r="L575">
        <f>VLOOKUP($A575,Table3__2_1[],L$2,FALSE)</f>
        <v>56.411842105262998</v>
      </c>
      <c r="M575">
        <f>VLOOKUP($A575,Table3__2_1[],M$2,FALSE)</f>
        <v>21.067859649122799</v>
      </c>
      <c r="N575" t="str">
        <f>VLOOKUP($A575,Table3__2_1[],N$2,FALSE)</f>
        <v>No</v>
      </c>
      <c r="O575" t="str">
        <f>VLOOKUP($A575,Table3__2_1[],O$2,FALSE)</f>
        <v>No</v>
      </c>
      <c r="P575" t="str">
        <f>VLOOKUP($A575,Table3__2_1[],P$2,FALSE)</f>
        <v>No</v>
      </c>
      <c r="Q575">
        <f>VLOOKUP($A575,Table3__2_1[],Q$2,FALSE)</f>
        <v>0</v>
      </c>
      <c r="R575" t="str">
        <f>VLOOKUP($A575,Table3__2_1[],R$2,FALSE)</f>
        <v>yes</v>
      </c>
      <c r="S575" t="str">
        <f>VLOOKUP($A575,Table3__2_1[],S$2,FALSE)</f>
        <v>Normal weight</v>
      </c>
      <c r="T575" t="str">
        <f>VLOOKUP($A575,Table3__2_1[],T$2,FALSE)</f>
        <v>Diabetes</v>
      </c>
    </row>
    <row r="576" spans="1:20" ht="15.6" x14ac:dyDescent="0.3">
      <c r="A576" s="24" t="s">
        <v>1798</v>
      </c>
      <c r="B576" s="27" t="s">
        <v>4767</v>
      </c>
      <c r="D576">
        <f>VLOOKUP($A576,Table1_1[],D$2,FALSE)</f>
        <v>27631</v>
      </c>
      <c r="E576">
        <f>VLOOKUP($A576,Table1_1[],E$2,FALSE)</f>
        <v>0</v>
      </c>
      <c r="F576">
        <f>VLOOKUP($A576,Table1_1[],F$2,FALSE)</f>
        <v>17253.43</v>
      </c>
      <c r="G576" t="str">
        <f>VLOOKUP($A576,Table1_1[],G$2,FALSE)</f>
        <v>tier - 2</v>
      </c>
      <c r="H576" t="str">
        <f>VLOOKUP($A576,Table1_1[],H$2,FALSE)</f>
        <v>tier - 3</v>
      </c>
      <c r="I576" t="str">
        <f>VLOOKUP($A576,Table1_1[],I$2,FALSE)</f>
        <v>R1026</v>
      </c>
      <c r="J576" t="str">
        <f>VLOOKUP($A576,Table1_1[],J$2,FALSE)</f>
        <v>R1026</v>
      </c>
      <c r="K576">
        <f ca="1">VLOOKUP($A576,Table1_1[],K$2,FALSE)</f>
        <v>49</v>
      </c>
      <c r="L576">
        <f>VLOOKUP($A576,Table3__2_1[],L$2,FALSE)</f>
        <v>56.445131578947297</v>
      </c>
      <c r="M576">
        <f>VLOOKUP($A576,Table3__2_1[],M$2,FALSE)</f>
        <v>21.091350877193001</v>
      </c>
      <c r="N576" t="str">
        <f>VLOOKUP($A576,Table3__2_1[],N$2,FALSE)</f>
        <v>yes</v>
      </c>
      <c r="O576" t="str">
        <f>VLOOKUP($A576,Table3__2_1[],O$2,FALSE)</f>
        <v>No</v>
      </c>
      <c r="P576" t="str">
        <f>VLOOKUP($A576,Table3__2_1[],P$2,FALSE)</f>
        <v>No</v>
      </c>
      <c r="Q576">
        <f>VLOOKUP($A576,Table3__2_1[],Q$2,FALSE)</f>
        <v>2</v>
      </c>
      <c r="R576" t="str">
        <f>VLOOKUP($A576,Table3__2_1[],R$2,FALSE)</f>
        <v>yes</v>
      </c>
      <c r="S576" t="str">
        <f>VLOOKUP($A576,Table3__2_1[],S$2,FALSE)</f>
        <v>Normal weight</v>
      </c>
      <c r="T576" t="str">
        <f>VLOOKUP($A576,Table3__2_1[],T$2,FALSE)</f>
        <v>Prediabetes</v>
      </c>
    </row>
    <row r="577" spans="1:20" ht="15.6" x14ac:dyDescent="0.3">
      <c r="A577" s="25" t="s">
        <v>1797</v>
      </c>
      <c r="B577" s="28" t="s">
        <v>4616</v>
      </c>
      <c r="D577">
        <f>VLOOKUP($A577,Table1_1[],D$2,FALSE)</f>
        <v>30246</v>
      </c>
      <c r="E577">
        <f>VLOOKUP($A577,Table1_1[],E$2,FALSE)</f>
        <v>0</v>
      </c>
      <c r="F577">
        <f>VLOOKUP($A577,Table1_1[],F$2,FALSE)</f>
        <v>17179.52</v>
      </c>
      <c r="G577" t="str">
        <f>VLOOKUP($A577,Table1_1[],G$2,FALSE)</f>
        <v>tier - 2</v>
      </c>
      <c r="H577" t="str">
        <f>VLOOKUP($A577,Table1_1[],H$2,FALSE)</f>
        <v>tier - 1</v>
      </c>
      <c r="I577" t="str">
        <f>VLOOKUP($A577,Table1_1[],I$2,FALSE)</f>
        <v>R1013</v>
      </c>
      <c r="J577" t="str">
        <f>VLOOKUP($A577,Table1_1[],J$2,FALSE)</f>
        <v>R1013</v>
      </c>
      <c r="K577">
        <f ca="1">VLOOKUP($A577,Table1_1[],K$2,FALSE)</f>
        <v>42</v>
      </c>
      <c r="L577">
        <f>VLOOKUP($A577,Table3__2_1[],L$2,FALSE)</f>
        <v>56.478421052631496</v>
      </c>
      <c r="M577">
        <f>VLOOKUP($A577,Table3__2_1[],M$2,FALSE)</f>
        <v>21.114842105263101</v>
      </c>
      <c r="N577" t="str">
        <f>VLOOKUP($A577,Table3__2_1[],N$2,FALSE)</f>
        <v>No</v>
      </c>
      <c r="O577" t="str">
        <f>VLOOKUP($A577,Table3__2_1[],O$2,FALSE)</f>
        <v>No</v>
      </c>
      <c r="P577" t="str">
        <f>VLOOKUP($A577,Table3__2_1[],P$2,FALSE)</f>
        <v>No</v>
      </c>
      <c r="Q577">
        <f>VLOOKUP($A577,Table3__2_1[],Q$2,FALSE)</f>
        <v>0</v>
      </c>
      <c r="R577" t="str">
        <f>VLOOKUP($A577,Table3__2_1[],R$2,FALSE)</f>
        <v>yes</v>
      </c>
      <c r="S577" t="str">
        <f>VLOOKUP($A577,Table3__2_1[],S$2,FALSE)</f>
        <v>Normal weight</v>
      </c>
      <c r="T577" t="str">
        <f>VLOOKUP($A577,Table3__2_1[],T$2,FALSE)</f>
        <v>Diabetes</v>
      </c>
    </row>
    <row r="578" spans="1:20" ht="15.6" x14ac:dyDescent="0.3">
      <c r="A578" s="24" t="s">
        <v>1796</v>
      </c>
      <c r="B578" s="27" t="s">
        <v>4768</v>
      </c>
      <c r="D578">
        <f>VLOOKUP($A578,Table1_1[],D$2,FALSE)</f>
        <v>38217</v>
      </c>
      <c r="E578">
        <f>VLOOKUP($A578,Table1_1[],E$2,FALSE)</f>
        <v>0</v>
      </c>
      <c r="F578">
        <f>VLOOKUP($A578,Table1_1[],F$2,FALSE)</f>
        <v>17178.68</v>
      </c>
      <c r="G578" t="str">
        <f>VLOOKUP($A578,Table1_1[],G$2,FALSE)</f>
        <v>tier - 2</v>
      </c>
      <c r="H578" t="str">
        <f>VLOOKUP($A578,Table1_1[],H$2,FALSE)</f>
        <v>tier - 2</v>
      </c>
      <c r="I578" t="str">
        <f>VLOOKUP($A578,Table1_1[],I$2,FALSE)</f>
        <v>R1019</v>
      </c>
      <c r="J578" t="str">
        <f>VLOOKUP($A578,Table1_1[],J$2,FALSE)</f>
        <v>R1019</v>
      </c>
      <c r="K578">
        <f ca="1">VLOOKUP($A578,Table1_1[],K$2,FALSE)</f>
        <v>20</v>
      </c>
      <c r="L578">
        <f>VLOOKUP($A578,Table3__2_1[],L$2,FALSE)</f>
        <v>56.511710526315703</v>
      </c>
      <c r="M578">
        <f>VLOOKUP($A578,Table3__2_1[],M$2,FALSE)</f>
        <v>21.1383333333333</v>
      </c>
      <c r="N578" t="str">
        <f>VLOOKUP($A578,Table3__2_1[],N$2,FALSE)</f>
        <v>No</v>
      </c>
      <c r="O578" t="str">
        <f>VLOOKUP($A578,Table3__2_1[],O$2,FALSE)</f>
        <v>No</v>
      </c>
      <c r="P578" t="str">
        <f>VLOOKUP($A578,Table3__2_1[],P$2,FALSE)</f>
        <v>No</v>
      </c>
      <c r="Q578">
        <f>VLOOKUP($A578,Table3__2_1[],Q$2,FALSE)</f>
        <v>1</v>
      </c>
      <c r="R578" t="str">
        <f>VLOOKUP($A578,Table3__2_1[],R$2,FALSE)</f>
        <v>yes</v>
      </c>
      <c r="S578" t="str">
        <f>VLOOKUP($A578,Table3__2_1[],S$2,FALSE)</f>
        <v>Normal weight</v>
      </c>
      <c r="T578" t="str">
        <f>VLOOKUP($A578,Table3__2_1[],T$2,FALSE)</f>
        <v>Normal</v>
      </c>
    </row>
    <row r="579" spans="1:20" ht="15.6" x14ac:dyDescent="0.3">
      <c r="A579" s="25" t="s">
        <v>1795</v>
      </c>
      <c r="B579" s="28" t="s">
        <v>4621</v>
      </c>
      <c r="D579">
        <f>VLOOKUP($A579,Table1_1[],D$2,FALSE)</f>
        <v>23529</v>
      </c>
      <c r="E579">
        <f>VLOOKUP($A579,Table1_1[],E$2,FALSE)</f>
        <v>0</v>
      </c>
      <c r="F579">
        <f>VLOOKUP($A579,Table1_1[],F$2,FALSE)</f>
        <v>17174.52</v>
      </c>
      <c r="G579" t="str">
        <f>VLOOKUP($A579,Table1_1[],G$2,FALSE)</f>
        <v>tier - 2</v>
      </c>
      <c r="H579" t="str">
        <f>VLOOKUP($A579,Table1_1[],H$2,FALSE)</f>
        <v>tier - 2</v>
      </c>
      <c r="I579" t="str">
        <f>VLOOKUP($A579,Table1_1[],I$2,FALSE)</f>
        <v>R1012</v>
      </c>
      <c r="J579" t="str">
        <f>VLOOKUP($A579,Table1_1[],J$2,FALSE)</f>
        <v>R1012</v>
      </c>
      <c r="K579">
        <f ca="1">VLOOKUP($A579,Table1_1[],K$2,FALSE)</f>
        <v>60</v>
      </c>
      <c r="L579">
        <f>VLOOKUP($A579,Table3__2_1[],L$2,FALSE)</f>
        <v>56.544999999999902</v>
      </c>
      <c r="M579">
        <f>VLOOKUP($A579,Table3__2_1[],M$2,FALSE)</f>
        <v>21.161824561403499</v>
      </c>
      <c r="N579" t="str">
        <f>VLOOKUP($A579,Table3__2_1[],N$2,FALSE)</f>
        <v>No</v>
      </c>
      <c r="O579" t="str">
        <f>VLOOKUP($A579,Table3__2_1[],O$2,FALSE)</f>
        <v>No</v>
      </c>
      <c r="P579" t="str">
        <f>VLOOKUP($A579,Table3__2_1[],P$2,FALSE)</f>
        <v>No</v>
      </c>
      <c r="Q579">
        <f>VLOOKUP($A579,Table3__2_1[],Q$2,FALSE)</f>
        <v>0</v>
      </c>
      <c r="R579" t="str">
        <f>VLOOKUP($A579,Table3__2_1[],R$2,FALSE)</f>
        <v>yes</v>
      </c>
      <c r="S579" t="str">
        <f>VLOOKUP($A579,Table3__2_1[],S$2,FALSE)</f>
        <v>Normal weight</v>
      </c>
      <c r="T579" t="str">
        <f>VLOOKUP($A579,Table3__2_1[],T$2,FALSE)</f>
        <v>Prediabetes</v>
      </c>
    </row>
    <row r="580" spans="1:20" ht="15.6" x14ac:dyDescent="0.3">
      <c r="A580" s="24" t="s">
        <v>1794</v>
      </c>
      <c r="B580" s="27" t="s">
        <v>4532</v>
      </c>
      <c r="D580">
        <f>VLOOKUP($A580,Table1_1[],D$2,FALSE)</f>
        <v>24001</v>
      </c>
      <c r="E580">
        <f>VLOOKUP($A580,Table1_1[],E$2,FALSE)</f>
        <v>0</v>
      </c>
      <c r="F580">
        <f>VLOOKUP($A580,Table1_1[],F$2,FALSE)</f>
        <v>17172.27</v>
      </c>
      <c r="G580" t="str">
        <f>VLOOKUP($A580,Table1_1[],G$2,FALSE)</f>
        <v>tier - 2</v>
      </c>
      <c r="H580" t="str">
        <f>VLOOKUP($A580,Table1_1[],H$2,FALSE)</f>
        <v>tier - 2</v>
      </c>
      <c r="I580" t="str">
        <f>VLOOKUP($A580,Table1_1[],I$2,FALSE)</f>
        <v>R1026</v>
      </c>
      <c r="J580" t="str">
        <f>VLOOKUP($A580,Table1_1[],J$2,FALSE)</f>
        <v>R1026</v>
      </c>
      <c r="K580">
        <f ca="1">VLOOKUP($A580,Table1_1[],K$2,FALSE)</f>
        <v>59</v>
      </c>
      <c r="L580">
        <f>VLOOKUP($A580,Table3__2_1[],L$2,FALSE)</f>
        <v>56.578289473684201</v>
      </c>
      <c r="M580">
        <f>VLOOKUP($A580,Table3__2_1[],M$2,FALSE)</f>
        <v>21.185315789473702</v>
      </c>
      <c r="N580" t="str">
        <f>VLOOKUP($A580,Table3__2_1[],N$2,FALSE)</f>
        <v>No</v>
      </c>
      <c r="O580" t="str">
        <f>VLOOKUP($A580,Table3__2_1[],O$2,FALSE)</f>
        <v>No</v>
      </c>
      <c r="P580" t="str">
        <f>VLOOKUP($A580,Table3__2_1[],P$2,FALSE)</f>
        <v>No</v>
      </c>
      <c r="Q580">
        <f>VLOOKUP($A580,Table3__2_1[],Q$2,FALSE)</f>
        <v>0</v>
      </c>
      <c r="R580" t="str">
        <f>VLOOKUP($A580,Table3__2_1[],R$2,FALSE)</f>
        <v>yes</v>
      </c>
      <c r="S580" t="str">
        <f>VLOOKUP($A580,Table3__2_1[],S$2,FALSE)</f>
        <v>Normal weight</v>
      </c>
      <c r="T580" t="str">
        <f>VLOOKUP($A580,Table3__2_1[],T$2,FALSE)</f>
        <v>Diabetes</v>
      </c>
    </row>
    <row r="581" spans="1:20" ht="15.6" x14ac:dyDescent="0.3">
      <c r="A581" s="25" t="s">
        <v>1793</v>
      </c>
      <c r="B581" s="28" t="s">
        <v>4769</v>
      </c>
      <c r="D581">
        <f>VLOOKUP($A581,Table1_1[],D$2,FALSE)</f>
        <v>35947</v>
      </c>
      <c r="E581">
        <f>VLOOKUP($A581,Table1_1[],E$2,FALSE)</f>
        <v>0</v>
      </c>
      <c r="F581">
        <f>VLOOKUP($A581,Table1_1[],F$2,FALSE)</f>
        <v>17128.43</v>
      </c>
      <c r="G581" t="str">
        <f>VLOOKUP($A581,Table1_1[],G$2,FALSE)</f>
        <v>tier - 2</v>
      </c>
      <c r="H581" t="str">
        <f>VLOOKUP($A581,Table1_1[],H$2,FALSE)</f>
        <v>tier - 3</v>
      </c>
      <c r="I581" t="str">
        <f>VLOOKUP($A581,Table1_1[],I$2,FALSE)</f>
        <v>R1016</v>
      </c>
      <c r="J581" t="str">
        <f>VLOOKUP($A581,Table1_1[],J$2,FALSE)</f>
        <v>R1016</v>
      </c>
      <c r="K581">
        <f ca="1">VLOOKUP($A581,Table1_1[],K$2,FALSE)</f>
        <v>26</v>
      </c>
      <c r="L581">
        <f>VLOOKUP($A581,Table3__2_1[],L$2,FALSE)</f>
        <v>56.611578947368301</v>
      </c>
      <c r="M581">
        <f>VLOOKUP($A581,Table3__2_1[],M$2,FALSE)</f>
        <v>21.208807017543901</v>
      </c>
      <c r="N581" t="str">
        <f>VLOOKUP($A581,Table3__2_1[],N$2,FALSE)</f>
        <v>No</v>
      </c>
      <c r="O581" t="str">
        <f>VLOOKUP($A581,Table3__2_1[],O$2,FALSE)</f>
        <v>No</v>
      </c>
      <c r="P581" t="str">
        <f>VLOOKUP($A581,Table3__2_1[],P$2,FALSE)</f>
        <v>No</v>
      </c>
      <c r="Q581">
        <f>VLOOKUP($A581,Table3__2_1[],Q$2,FALSE)</f>
        <v>0</v>
      </c>
      <c r="R581" t="str">
        <f>VLOOKUP($A581,Table3__2_1[],R$2,FALSE)</f>
        <v>yes</v>
      </c>
      <c r="S581" t="str">
        <f>VLOOKUP($A581,Table3__2_1[],S$2,FALSE)</f>
        <v>Normal weight</v>
      </c>
      <c r="T581" t="str">
        <f>VLOOKUP($A581,Table3__2_1[],T$2,FALSE)</f>
        <v>Prediabetes</v>
      </c>
    </row>
    <row r="582" spans="1:20" ht="15.6" x14ac:dyDescent="0.3">
      <c r="A582" s="24" t="s">
        <v>1792</v>
      </c>
      <c r="B582" s="27" t="s">
        <v>4770</v>
      </c>
      <c r="D582">
        <f>VLOOKUP($A582,Table1_1[],D$2,FALSE)</f>
        <v>37435</v>
      </c>
      <c r="E582">
        <f>VLOOKUP($A582,Table1_1[],E$2,FALSE)</f>
        <v>0</v>
      </c>
      <c r="F582">
        <f>VLOOKUP($A582,Table1_1[],F$2,FALSE)</f>
        <v>17085.27</v>
      </c>
      <c r="G582" t="str">
        <f>VLOOKUP($A582,Table1_1[],G$2,FALSE)</f>
        <v>tier - 2</v>
      </c>
      <c r="H582" t="str">
        <f>VLOOKUP($A582,Table1_1[],H$2,FALSE)</f>
        <v>tier - 3</v>
      </c>
      <c r="I582" t="str">
        <f>VLOOKUP($A582,Table1_1[],I$2,FALSE)</f>
        <v>R1013</v>
      </c>
      <c r="J582" t="str">
        <f>VLOOKUP($A582,Table1_1[],J$2,FALSE)</f>
        <v>R1013</v>
      </c>
      <c r="K582">
        <f ca="1">VLOOKUP($A582,Table1_1[],K$2,FALSE)</f>
        <v>22</v>
      </c>
      <c r="L582">
        <f>VLOOKUP($A582,Table3__2_1[],L$2,FALSE)</f>
        <v>56.6448684210525</v>
      </c>
      <c r="M582">
        <f>VLOOKUP($A582,Table3__2_1[],M$2,FALSE)</f>
        <v>21.232298245614</v>
      </c>
      <c r="N582" t="str">
        <f>VLOOKUP($A582,Table3__2_1[],N$2,FALSE)</f>
        <v>yes</v>
      </c>
      <c r="O582" t="str">
        <f>VLOOKUP($A582,Table3__2_1[],O$2,FALSE)</f>
        <v>No</v>
      </c>
      <c r="P582" t="str">
        <f>VLOOKUP($A582,Table3__2_1[],P$2,FALSE)</f>
        <v>Yes</v>
      </c>
      <c r="Q582">
        <f>VLOOKUP($A582,Table3__2_1[],Q$2,FALSE)</f>
        <v>0</v>
      </c>
      <c r="R582" t="str">
        <f>VLOOKUP($A582,Table3__2_1[],R$2,FALSE)</f>
        <v>yes</v>
      </c>
      <c r="S582" t="str">
        <f>VLOOKUP($A582,Table3__2_1[],S$2,FALSE)</f>
        <v>Normal weight</v>
      </c>
      <c r="T582" t="str">
        <f>VLOOKUP($A582,Table3__2_1[],T$2,FALSE)</f>
        <v>Prediabetes</v>
      </c>
    </row>
    <row r="583" spans="1:20" ht="15.6" x14ac:dyDescent="0.3">
      <c r="A583" s="25" t="s">
        <v>1791</v>
      </c>
      <c r="B583" s="28" t="s">
        <v>4771</v>
      </c>
      <c r="D583">
        <f>VLOOKUP($A583,Table1_1[],D$2,FALSE)</f>
        <v>37981</v>
      </c>
      <c r="E583">
        <f>VLOOKUP($A583,Table1_1[],E$2,FALSE)</f>
        <v>0</v>
      </c>
      <c r="F583">
        <f>VLOOKUP($A583,Table1_1[],F$2,FALSE)</f>
        <v>17081.080000000002</v>
      </c>
      <c r="G583" t="str">
        <f>VLOOKUP($A583,Table1_1[],G$2,FALSE)</f>
        <v>tier - 2</v>
      </c>
      <c r="H583" t="str">
        <f>VLOOKUP($A583,Table1_1[],H$2,FALSE)</f>
        <v>tier - 2</v>
      </c>
      <c r="I583" t="str">
        <f>VLOOKUP($A583,Table1_1[],I$2,FALSE)</f>
        <v>R1011</v>
      </c>
      <c r="J583" t="str">
        <f>VLOOKUP($A583,Table1_1[],J$2,FALSE)</f>
        <v>R1011</v>
      </c>
      <c r="K583">
        <f ca="1">VLOOKUP($A583,Table1_1[],K$2,FALSE)</f>
        <v>21</v>
      </c>
      <c r="L583">
        <f>VLOOKUP($A583,Table3__2_1[],L$2,FALSE)</f>
        <v>56.6781578947367</v>
      </c>
      <c r="M583">
        <f>VLOOKUP($A583,Table3__2_1[],M$2,FALSE)</f>
        <v>21.255789473684199</v>
      </c>
      <c r="N583" t="str">
        <f>VLOOKUP($A583,Table3__2_1[],N$2,FALSE)</f>
        <v>No</v>
      </c>
      <c r="O583" t="str">
        <f>VLOOKUP($A583,Table3__2_1[],O$2,FALSE)</f>
        <v>No</v>
      </c>
      <c r="P583" t="str">
        <f>VLOOKUP($A583,Table3__2_1[],P$2,FALSE)</f>
        <v>No</v>
      </c>
      <c r="Q583">
        <f>VLOOKUP($A583,Table3__2_1[],Q$2,FALSE)</f>
        <v>1</v>
      </c>
      <c r="R583" t="str">
        <f>VLOOKUP($A583,Table3__2_1[],R$2,FALSE)</f>
        <v>yes</v>
      </c>
      <c r="S583" t="str">
        <f>VLOOKUP($A583,Table3__2_1[],S$2,FALSE)</f>
        <v>Normal weight</v>
      </c>
      <c r="T583" t="str">
        <f>VLOOKUP($A583,Table3__2_1[],T$2,FALSE)</f>
        <v>Prediabetes</v>
      </c>
    </row>
    <row r="584" spans="1:20" ht="15.6" x14ac:dyDescent="0.3">
      <c r="A584" s="24" t="s">
        <v>1790</v>
      </c>
      <c r="B584" s="27" t="s">
        <v>4772</v>
      </c>
      <c r="D584">
        <f>VLOOKUP($A584,Table1_1[],D$2,FALSE)</f>
        <v>35226</v>
      </c>
      <c r="E584">
        <f>VLOOKUP($A584,Table1_1[],E$2,FALSE)</f>
        <v>0</v>
      </c>
      <c r="F584">
        <f>VLOOKUP($A584,Table1_1[],F$2,FALSE)</f>
        <v>17043.34</v>
      </c>
      <c r="G584" t="str">
        <f>VLOOKUP($A584,Table1_1[],G$2,FALSE)</f>
        <v>tier - 2</v>
      </c>
      <c r="H584" t="str">
        <f>VLOOKUP($A584,Table1_1[],H$2,FALSE)</f>
        <v>tier - 3</v>
      </c>
      <c r="I584" t="str">
        <f>VLOOKUP($A584,Table1_1[],I$2,FALSE)</f>
        <v>R1013</v>
      </c>
      <c r="J584" t="str">
        <f>VLOOKUP($A584,Table1_1[],J$2,FALSE)</f>
        <v>R1013</v>
      </c>
      <c r="K584">
        <f ca="1">VLOOKUP($A584,Table1_1[],K$2,FALSE)</f>
        <v>28</v>
      </c>
      <c r="L584">
        <f>VLOOKUP($A584,Table3__2_1[],L$2,FALSE)</f>
        <v>56.711447368420899</v>
      </c>
      <c r="M584">
        <f>VLOOKUP($A584,Table3__2_1[],M$2,FALSE)</f>
        <v>21.279280701754399</v>
      </c>
      <c r="N584" t="str">
        <f>VLOOKUP($A584,Table3__2_1[],N$2,FALSE)</f>
        <v>yes</v>
      </c>
      <c r="O584" t="str">
        <f>VLOOKUP($A584,Table3__2_1[],O$2,FALSE)</f>
        <v>No</v>
      </c>
      <c r="P584" t="str">
        <f>VLOOKUP($A584,Table3__2_1[],P$2,FALSE)</f>
        <v>No</v>
      </c>
      <c r="Q584">
        <f>VLOOKUP($A584,Table3__2_1[],Q$2,FALSE)</f>
        <v>1</v>
      </c>
      <c r="R584" t="str">
        <f>VLOOKUP($A584,Table3__2_1[],R$2,FALSE)</f>
        <v>yes</v>
      </c>
      <c r="S584" t="str">
        <f>VLOOKUP($A584,Table3__2_1[],S$2,FALSE)</f>
        <v>Normal weight</v>
      </c>
      <c r="T584" t="str">
        <f>VLOOKUP($A584,Table3__2_1[],T$2,FALSE)</f>
        <v>Diabetes</v>
      </c>
    </row>
    <row r="585" spans="1:20" ht="15.6" x14ac:dyDescent="0.3">
      <c r="A585" s="25" t="s">
        <v>1789</v>
      </c>
      <c r="B585" s="28" t="s">
        <v>4444</v>
      </c>
      <c r="D585">
        <f>VLOOKUP($A585,Table1_1[],D$2,FALSE)</f>
        <v>26167</v>
      </c>
      <c r="E585">
        <f>VLOOKUP($A585,Table1_1[],E$2,FALSE)</f>
        <v>0</v>
      </c>
      <c r="F585">
        <f>VLOOKUP($A585,Table1_1[],F$2,FALSE)</f>
        <v>17016.009999999998</v>
      </c>
      <c r="G585" t="str">
        <f>VLOOKUP($A585,Table1_1[],G$2,FALSE)</f>
        <v>tier - 2</v>
      </c>
      <c r="H585" t="str">
        <f>VLOOKUP($A585,Table1_1[],H$2,FALSE)</f>
        <v>tier - 2</v>
      </c>
      <c r="I585" t="str">
        <f>VLOOKUP($A585,Table1_1[],I$2,FALSE)</f>
        <v>R1023</v>
      </c>
      <c r="J585" t="str">
        <f>VLOOKUP($A585,Table1_1[],J$2,FALSE)</f>
        <v>R1023</v>
      </c>
      <c r="K585">
        <f ca="1">VLOOKUP($A585,Table1_1[],K$2,FALSE)</f>
        <v>53</v>
      </c>
      <c r="L585">
        <f>VLOOKUP($A585,Table3__2_1[],L$2,FALSE)</f>
        <v>56.744736842105098</v>
      </c>
      <c r="M585">
        <f>VLOOKUP($A585,Table3__2_1[],M$2,FALSE)</f>
        <v>21.302771929824601</v>
      </c>
      <c r="N585" t="str">
        <f>VLOOKUP($A585,Table3__2_1[],N$2,FALSE)</f>
        <v>No</v>
      </c>
      <c r="O585" t="str">
        <f>VLOOKUP($A585,Table3__2_1[],O$2,FALSE)</f>
        <v>No</v>
      </c>
      <c r="P585" t="str">
        <f>VLOOKUP($A585,Table3__2_1[],P$2,FALSE)</f>
        <v>No</v>
      </c>
      <c r="Q585">
        <f>VLOOKUP($A585,Table3__2_1[],Q$2,FALSE)</f>
        <v>1</v>
      </c>
      <c r="R585" t="str">
        <f>VLOOKUP($A585,Table3__2_1[],R$2,FALSE)</f>
        <v>yes</v>
      </c>
      <c r="S585" t="str">
        <f>VLOOKUP($A585,Table3__2_1[],S$2,FALSE)</f>
        <v>Normal weight</v>
      </c>
      <c r="T585" t="str">
        <f>VLOOKUP($A585,Table3__2_1[],T$2,FALSE)</f>
        <v>Prediabetes</v>
      </c>
    </row>
    <row r="586" spans="1:20" ht="15.6" x14ac:dyDescent="0.3">
      <c r="A586" s="24" t="s">
        <v>1788</v>
      </c>
      <c r="B586" s="27" t="s">
        <v>4773</v>
      </c>
      <c r="D586">
        <f>VLOOKUP($A586,Table1_1[],D$2,FALSE)</f>
        <v>29418</v>
      </c>
      <c r="E586">
        <f>VLOOKUP($A586,Table1_1[],E$2,FALSE)</f>
        <v>0</v>
      </c>
      <c r="F586">
        <f>VLOOKUP($A586,Table1_1[],F$2,FALSE)</f>
        <v>16990.55</v>
      </c>
      <c r="G586" t="str">
        <f>VLOOKUP($A586,Table1_1[],G$2,FALSE)</f>
        <v>tier - 2</v>
      </c>
      <c r="H586" t="str">
        <f>VLOOKUP($A586,Table1_1[],H$2,FALSE)</f>
        <v>tier - 3</v>
      </c>
      <c r="I586" t="str">
        <f>VLOOKUP($A586,Table1_1[],I$2,FALSE)</f>
        <v>R1012</v>
      </c>
      <c r="J586" t="str">
        <f>VLOOKUP($A586,Table1_1[],J$2,FALSE)</f>
        <v>R1012</v>
      </c>
      <c r="K586">
        <f ca="1">VLOOKUP($A586,Table1_1[],K$2,FALSE)</f>
        <v>44</v>
      </c>
      <c r="L586">
        <f>VLOOKUP($A586,Table3__2_1[],L$2,FALSE)</f>
        <v>56.778026315789397</v>
      </c>
      <c r="M586">
        <f>VLOOKUP($A586,Table3__2_1[],M$2,FALSE)</f>
        <v>21.326263157894701</v>
      </c>
      <c r="N586" t="str">
        <f>VLOOKUP($A586,Table3__2_1[],N$2,FALSE)</f>
        <v>No</v>
      </c>
      <c r="O586" t="str">
        <f>VLOOKUP($A586,Table3__2_1[],O$2,FALSE)</f>
        <v>No</v>
      </c>
      <c r="P586" t="str">
        <f>VLOOKUP($A586,Table3__2_1[],P$2,FALSE)</f>
        <v>No</v>
      </c>
      <c r="Q586">
        <f>VLOOKUP($A586,Table3__2_1[],Q$2,FALSE)</f>
        <v>1</v>
      </c>
      <c r="R586" t="str">
        <f>VLOOKUP($A586,Table3__2_1[],R$2,FALSE)</f>
        <v>yes</v>
      </c>
      <c r="S586" t="str">
        <f>VLOOKUP($A586,Table3__2_1[],S$2,FALSE)</f>
        <v>Normal weight</v>
      </c>
      <c r="T586" t="str">
        <f>VLOOKUP($A586,Table3__2_1[],T$2,FALSE)</f>
        <v>Prediabetes</v>
      </c>
    </row>
    <row r="587" spans="1:20" ht="15.6" x14ac:dyDescent="0.3">
      <c r="A587" s="25" t="s">
        <v>1787</v>
      </c>
      <c r="B587" s="28" t="s">
        <v>4584</v>
      </c>
      <c r="D587">
        <f>VLOOKUP($A587,Table1_1[],D$2,FALSE)</f>
        <v>28362</v>
      </c>
      <c r="E587">
        <f>VLOOKUP($A587,Table1_1[],E$2,FALSE)</f>
        <v>0</v>
      </c>
      <c r="F587">
        <f>VLOOKUP($A587,Table1_1[],F$2,FALSE)</f>
        <v>16921.09</v>
      </c>
      <c r="G587" t="str">
        <f>VLOOKUP($A587,Table1_1[],G$2,FALSE)</f>
        <v>tier - 2</v>
      </c>
      <c r="H587" t="str">
        <f>VLOOKUP($A587,Table1_1[],H$2,FALSE)</f>
        <v>tier - 3</v>
      </c>
      <c r="I587" t="str">
        <f>VLOOKUP($A587,Table1_1[],I$2,FALSE)</f>
        <v>R1023</v>
      </c>
      <c r="J587" t="str">
        <f>VLOOKUP($A587,Table1_1[],J$2,FALSE)</f>
        <v>R1023</v>
      </c>
      <c r="K587">
        <f ca="1">VLOOKUP($A587,Table1_1[],K$2,FALSE)</f>
        <v>47</v>
      </c>
      <c r="L587">
        <f>VLOOKUP($A587,Table3__2_1[],L$2,FALSE)</f>
        <v>56.811315789473603</v>
      </c>
      <c r="M587">
        <f>VLOOKUP($A587,Table3__2_1[],M$2,FALSE)</f>
        <v>21.3497543859649</v>
      </c>
      <c r="N587" t="str">
        <f>VLOOKUP($A587,Table3__2_1[],N$2,FALSE)</f>
        <v>No</v>
      </c>
      <c r="O587" t="str">
        <f>VLOOKUP($A587,Table3__2_1[],O$2,FALSE)</f>
        <v>No</v>
      </c>
      <c r="P587" t="str">
        <f>VLOOKUP($A587,Table3__2_1[],P$2,FALSE)</f>
        <v>No</v>
      </c>
      <c r="Q587">
        <f>VLOOKUP($A587,Table3__2_1[],Q$2,FALSE)</f>
        <v>1</v>
      </c>
      <c r="R587" t="str">
        <f>VLOOKUP($A587,Table3__2_1[],R$2,FALSE)</f>
        <v>yes</v>
      </c>
      <c r="S587" t="str">
        <f>VLOOKUP($A587,Table3__2_1[],S$2,FALSE)</f>
        <v>Normal weight</v>
      </c>
      <c r="T587" t="str">
        <f>VLOOKUP($A587,Table3__2_1[],T$2,FALSE)</f>
        <v>Prediabetes</v>
      </c>
    </row>
    <row r="588" spans="1:20" ht="15.6" x14ac:dyDescent="0.3">
      <c r="A588" s="24" t="s">
        <v>1786</v>
      </c>
      <c r="B588" s="27" t="s">
        <v>4774</v>
      </c>
      <c r="D588">
        <f>VLOOKUP($A588,Table1_1[],D$2,FALSE)</f>
        <v>25132</v>
      </c>
      <c r="E588">
        <f>VLOOKUP($A588,Table1_1[],E$2,FALSE)</f>
        <v>0</v>
      </c>
      <c r="F588">
        <f>VLOOKUP($A588,Table1_1[],F$2,FALSE)</f>
        <v>16903.5</v>
      </c>
      <c r="G588" t="str">
        <f>VLOOKUP($A588,Table1_1[],G$2,FALSE)</f>
        <v>tier - 2</v>
      </c>
      <c r="H588" t="str">
        <f>VLOOKUP($A588,Table1_1[],H$2,FALSE)</f>
        <v>tier - 3</v>
      </c>
      <c r="I588" t="str">
        <f>VLOOKUP($A588,Table1_1[],I$2,FALSE)</f>
        <v>R1012</v>
      </c>
      <c r="J588" t="str">
        <f>VLOOKUP($A588,Table1_1[],J$2,FALSE)</f>
        <v>R1012</v>
      </c>
      <c r="K588">
        <f ca="1">VLOOKUP($A588,Table1_1[],K$2,FALSE)</f>
        <v>56</v>
      </c>
      <c r="L588">
        <f>VLOOKUP($A588,Table3__2_1[],L$2,FALSE)</f>
        <v>56.844605263157803</v>
      </c>
      <c r="M588">
        <f>VLOOKUP($A588,Table3__2_1[],M$2,FALSE)</f>
        <v>21.373245614035099</v>
      </c>
      <c r="N588" t="str">
        <f>VLOOKUP($A588,Table3__2_1[],N$2,FALSE)</f>
        <v>yes</v>
      </c>
      <c r="O588" t="str">
        <f>VLOOKUP($A588,Table3__2_1[],O$2,FALSE)</f>
        <v>No</v>
      </c>
      <c r="P588" t="str">
        <f>VLOOKUP($A588,Table3__2_1[],P$2,FALSE)</f>
        <v>No</v>
      </c>
      <c r="Q588">
        <f>VLOOKUP($A588,Table3__2_1[],Q$2,FALSE)</f>
        <v>0</v>
      </c>
      <c r="R588" t="str">
        <f>VLOOKUP($A588,Table3__2_1[],R$2,FALSE)</f>
        <v>yes</v>
      </c>
      <c r="S588" t="str">
        <f>VLOOKUP($A588,Table3__2_1[],S$2,FALSE)</f>
        <v>Normal weight</v>
      </c>
      <c r="T588" t="str">
        <f>VLOOKUP($A588,Table3__2_1[],T$2,FALSE)</f>
        <v>Prediabetes</v>
      </c>
    </row>
    <row r="589" spans="1:20" ht="15.6" x14ac:dyDescent="0.3">
      <c r="A589" s="25" t="s">
        <v>1785</v>
      </c>
      <c r="B589" s="28" t="s">
        <v>4670</v>
      </c>
      <c r="D589">
        <f>VLOOKUP($A589,Table1_1[],D$2,FALSE)</f>
        <v>37874</v>
      </c>
      <c r="E589">
        <f>VLOOKUP($A589,Table1_1[],E$2,FALSE)</f>
        <v>0</v>
      </c>
      <c r="F589">
        <f>VLOOKUP($A589,Table1_1[],F$2,FALSE)</f>
        <v>16884.919999999998</v>
      </c>
      <c r="G589" t="str">
        <f>VLOOKUP($A589,Table1_1[],G$2,FALSE)</f>
        <v>tier - 2</v>
      </c>
      <c r="H589" t="str">
        <f>VLOOKUP($A589,Table1_1[],H$2,FALSE)</f>
        <v>tier - 2</v>
      </c>
      <c r="I589" t="str">
        <f>VLOOKUP($A589,Table1_1[],I$2,FALSE)</f>
        <v>R1011</v>
      </c>
      <c r="J589" t="str">
        <f>VLOOKUP($A589,Table1_1[],J$2,FALSE)</f>
        <v>R1011</v>
      </c>
      <c r="K589">
        <f ca="1">VLOOKUP($A589,Table1_1[],K$2,FALSE)</f>
        <v>21</v>
      </c>
      <c r="L589">
        <f>VLOOKUP($A589,Table3__2_1[],L$2,FALSE)</f>
        <v>56.877894736842102</v>
      </c>
      <c r="M589">
        <f>VLOOKUP($A589,Table3__2_1[],M$2,FALSE)</f>
        <v>21.396736842105302</v>
      </c>
      <c r="N589" t="str">
        <f>VLOOKUP($A589,Table3__2_1[],N$2,FALSE)</f>
        <v>No</v>
      </c>
      <c r="O589" t="str">
        <f>VLOOKUP($A589,Table3__2_1[],O$2,FALSE)</f>
        <v>No</v>
      </c>
      <c r="P589" t="str">
        <f>VLOOKUP($A589,Table3__2_1[],P$2,FALSE)</f>
        <v>No</v>
      </c>
      <c r="Q589">
        <f>VLOOKUP($A589,Table3__2_1[],Q$2,FALSE)</f>
        <v>1</v>
      </c>
      <c r="R589" t="str">
        <f>VLOOKUP($A589,Table3__2_1[],R$2,FALSE)</f>
        <v>yes</v>
      </c>
      <c r="S589" t="str">
        <f>VLOOKUP($A589,Table3__2_1[],S$2,FALSE)</f>
        <v>Normal weight</v>
      </c>
      <c r="T589" t="str">
        <f>VLOOKUP($A589,Table3__2_1[],T$2,FALSE)</f>
        <v>Prediabetes</v>
      </c>
    </row>
    <row r="590" spans="1:20" ht="15.6" x14ac:dyDescent="0.3">
      <c r="A590" s="24" t="s">
        <v>1784</v>
      </c>
      <c r="B590" s="27" t="s">
        <v>4775</v>
      </c>
      <c r="D590">
        <f>VLOOKUP($A590,Table1_1[],D$2,FALSE)</f>
        <v>27242</v>
      </c>
      <c r="E590">
        <f>VLOOKUP($A590,Table1_1[],E$2,FALSE)</f>
        <v>0</v>
      </c>
      <c r="F590">
        <f>VLOOKUP($A590,Table1_1[],F$2,FALSE)</f>
        <v>16841.32</v>
      </c>
      <c r="G590" t="str">
        <f>VLOOKUP($A590,Table1_1[],G$2,FALSE)</f>
        <v>tier - 2</v>
      </c>
      <c r="H590" t="str">
        <f>VLOOKUP($A590,Table1_1[],H$2,FALSE)</f>
        <v>tier - 3</v>
      </c>
      <c r="I590" t="str">
        <f>VLOOKUP($A590,Table1_1[],I$2,FALSE)</f>
        <v>R1011</v>
      </c>
      <c r="J590" t="str">
        <f>VLOOKUP($A590,Table1_1[],J$2,FALSE)</f>
        <v>R1011</v>
      </c>
      <c r="K590">
        <f ca="1">VLOOKUP($A590,Table1_1[],K$2,FALSE)</f>
        <v>50</v>
      </c>
      <c r="L590">
        <f>VLOOKUP($A590,Table3__2_1[],L$2,FALSE)</f>
        <v>56.911184210526201</v>
      </c>
      <c r="M590">
        <f>VLOOKUP($A590,Table3__2_1[],M$2,FALSE)</f>
        <v>21.420228070175401</v>
      </c>
      <c r="N590" t="str">
        <f>VLOOKUP($A590,Table3__2_1[],N$2,FALSE)</f>
        <v>No</v>
      </c>
      <c r="O590" t="str">
        <f>VLOOKUP($A590,Table3__2_1[],O$2,FALSE)</f>
        <v>No</v>
      </c>
      <c r="P590" t="str">
        <f>VLOOKUP($A590,Table3__2_1[],P$2,FALSE)</f>
        <v>No</v>
      </c>
      <c r="Q590">
        <f>VLOOKUP($A590,Table3__2_1[],Q$2,FALSE)</f>
        <v>1</v>
      </c>
      <c r="R590" t="str">
        <f>VLOOKUP($A590,Table3__2_1[],R$2,FALSE)</f>
        <v>yes</v>
      </c>
      <c r="S590" t="str">
        <f>VLOOKUP($A590,Table3__2_1[],S$2,FALSE)</f>
        <v>Normal weight</v>
      </c>
      <c r="T590" t="str">
        <f>VLOOKUP($A590,Table3__2_1[],T$2,FALSE)</f>
        <v>Prediabetes</v>
      </c>
    </row>
    <row r="591" spans="1:20" ht="15.6" x14ac:dyDescent="0.3">
      <c r="A591" s="25" t="s">
        <v>1783</v>
      </c>
      <c r="B591" s="28" t="s">
        <v>4776</v>
      </c>
      <c r="D591">
        <f>VLOOKUP($A591,Table1_1[],D$2,FALSE)</f>
        <v>34991</v>
      </c>
      <c r="E591">
        <f>VLOOKUP($A591,Table1_1[],E$2,FALSE)</f>
        <v>0</v>
      </c>
      <c r="F591">
        <f>VLOOKUP($A591,Table1_1[],F$2,FALSE)</f>
        <v>16796.41</v>
      </c>
      <c r="G591" t="str">
        <f>VLOOKUP($A591,Table1_1[],G$2,FALSE)</f>
        <v>tier - 2</v>
      </c>
      <c r="H591" t="str">
        <f>VLOOKUP($A591,Table1_1[],H$2,FALSE)</f>
        <v>tier - 3</v>
      </c>
      <c r="I591" t="str">
        <f>VLOOKUP($A591,Table1_1[],I$2,FALSE)</f>
        <v>R1024</v>
      </c>
      <c r="J591" t="str">
        <f>VLOOKUP($A591,Table1_1[],J$2,FALSE)</f>
        <v>R1024</v>
      </c>
      <c r="K591">
        <f ca="1">VLOOKUP($A591,Table1_1[],K$2,FALSE)</f>
        <v>29</v>
      </c>
      <c r="L591">
        <f>VLOOKUP($A591,Table3__2_1[],L$2,FALSE)</f>
        <v>56.9444736842105</v>
      </c>
      <c r="M591">
        <f>VLOOKUP($A591,Table3__2_1[],M$2,FALSE)</f>
        <v>21.4437192982456</v>
      </c>
      <c r="N591" t="str">
        <f>VLOOKUP($A591,Table3__2_1[],N$2,FALSE)</f>
        <v>yes</v>
      </c>
      <c r="O591" t="str">
        <f>VLOOKUP($A591,Table3__2_1[],O$2,FALSE)</f>
        <v>No</v>
      </c>
      <c r="P591" t="str">
        <f>VLOOKUP($A591,Table3__2_1[],P$2,FALSE)</f>
        <v>Yes</v>
      </c>
      <c r="Q591">
        <f>VLOOKUP($A591,Table3__2_1[],Q$2,FALSE)</f>
        <v>0</v>
      </c>
      <c r="R591" t="str">
        <f>VLOOKUP($A591,Table3__2_1[],R$2,FALSE)</f>
        <v>yes</v>
      </c>
      <c r="S591" t="str">
        <f>VLOOKUP($A591,Table3__2_1[],S$2,FALSE)</f>
        <v>Normal weight</v>
      </c>
      <c r="T591" t="str">
        <f>VLOOKUP($A591,Table3__2_1[],T$2,FALSE)</f>
        <v>Prediabetes</v>
      </c>
    </row>
    <row r="592" spans="1:20" ht="15.6" x14ac:dyDescent="0.3">
      <c r="A592" s="24" t="s">
        <v>1782</v>
      </c>
      <c r="B592" s="27" t="s">
        <v>2459</v>
      </c>
      <c r="D592">
        <f>VLOOKUP($A592,Table1_1[],D$2,FALSE)</f>
        <v>22856</v>
      </c>
      <c r="E592">
        <f>VLOOKUP($A592,Table1_1[],E$2,FALSE)</f>
        <v>0</v>
      </c>
      <c r="F592">
        <f>VLOOKUP($A592,Table1_1[],F$2,FALSE)</f>
        <v>16779.400000000001</v>
      </c>
      <c r="G592" t="str">
        <f>VLOOKUP($A592,Table1_1[],G$2,FALSE)</f>
        <v>tier - 2</v>
      </c>
      <c r="H592" t="str">
        <f>VLOOKUP($A592,Table1_1[],H$2,FALSE)</f>
        <v>tier - 2</v>
      </c>
      <c r="I592" t="str">
        <f>VLOOKUP($A592,Table1_1[],I$2,FALSE)</f>
        <v>R1026</v>
      </c>
      <c r="J592" t="str">
        <f>VLOOKUP($A592,Table1_1[],J$2,FALSE)</f>
        <v>R1026</v>
      </c>
      <c r="K592">
        <f ca="1">VLOOKUP($A592,Table1_1[],K$2,FALSE)</f>
        <v>62</v>
      </c>
      <c r="L592">
        <f>VLOOKUP($A592,Table3__2_1[],L$2,FALSE)</f>
        <v>56.9777631578946</v>
      </c>
      <c r="M592">
        <f>VLOOKUP($A592,Table3__2_1[],M$2,FALSE)</f>
        <v>21.4672105263158</v>
      </c>
      <c r="N592" t="str">
        <f>VLOOKUP($A592,Table3__2_1[],N$2,FALSE)</f>
        <v>yes</v>
      </c>
      <c r="O592" t="str">
        <f>VLOOKUP($A592,Table3__2_1[],O$2,FALSE)</f>
        <v>No</v>
      </c>
      <c r="P592" t="str">
        <f>VLOOKUP($A592,Table3__2_1[],P$2,FALSE)</f>
        <v>No</v>
      </c>
      <c r="Q592">
        <f>VLOOKUP($A592,Table3__2_1[],Q$2,FALSE)</f>
        <v>1</v>
      </c>
      <c r="R592" t="str">
        <f>VLOOKUP($A592,Table3__2_1[],R$2,FALSE)</f>
        <v>yes</v>
      </c>
      <c r="S592" t="str">
        <f>VLOOKUP($A592,Table3__2_1[],S$2,FALSE)</f>
        <v>Normal weight</v>
      </c>
      <c r="T592" t="str">
        <f>VLOOKUP($A592,Table3__2_1[],T$2,FALSE)</f>
        <v>Normal</v>
      </c>
    </row>
    <row r="593" spans="1:20" ht="15.6" x14ac:dyDescent="0.3">
      <c r="A593" s="25" t="s">
        <v>1781</v>
      </c>
      <c r="B593" s="28" t="s">
        <v>4777</v>
      </c>
      <c r="D593">
        <f>VLOOKUP($A593,Table1_1[],D$2,FALSE)</f>
        <v>32774</v>
      </c>
      <c r="E593">
        <f>VLOOKUP($A593,Table1_1[],E$2,FALSE)</f>
        <v>0</v>
      </c>
      <c r="F593">
        <f>VLOOKUP($A593,Table1_1[],F$2,FALSE)</f>
        <v>16776.3</v>
      </c>
      <c r="G593" t="str">
        <f>VLOOKUP($A593,Table1_1[],G$2,FALSE)</f>
        <v>tier - 2</v>
      </c>
      <c r="H593" t="str">
        <f>VLOOKUP($A593,Table1_1[],H$2,FALSE)</f>
        <v>tier - 2</v>
      </c>
      <c r="I593" t="str">
        <f>VLOOKUP($A593,Table1_1[],I$2,FALSE)</f>
        <v>R1024</v>
      </c>
      <c r="J593" t="str">
        <f>VLOOKUP($A593,Table1_1[],J$2,FALSE)</f>
        <v>R1024</v>
      </c>
      <c r="K593">
        <f ca="1">VLOOKUP($A593,Table1_1[],K$2,FALSE)</f>
        <v>35</v>
      </c>
      <c r="L593">
        <f>VLOOKUP($A593,Table3__2_1[],L$2,FALSE)</f>
        <v>57.011052631578799</v>
      </c>
      <c r="M593">
        <f>VLOOKUP($A593,Table3__2_1[],M$2,FALSE)</f>
        <v>21.490701754385999</v>
      </c>
      <c r="N593" t="str">
        <f>VLOOKUP($A593,Table3__2_1[],N$2,FALSE)</f>
        <v>No</v>
      </c>
      <c r="O593" t="str">
        <f>VLOOKUP($A593,Table3__2_1[],O$2,FALSE)</f>
        <v>No</v>
      </c>
      <c r="P593" t="str">
        <f>VLOOKUP($A593,Table3__2_1[],P$2,FALSE)</f>
        <v>No</v>
      </c>
      <c r="Q593">
        <f>VLOOKUP($A593,Table3__2_1[],Q$2,FALSE)</f>
        <v>0</v>
      </c>
      <c r="R593" t="str">
        <f>VLOOKUP($A593,Table3__2_1[],R$2,FALSE)</f>
        <v>yes</v>
      </c>
      <c r="S593" t="str">
        <f>VLOOKUP($A593,Table3__2_1[],S$2,FALSE)</f>
        <v>Normal weight</v>
      </c>
      <c r="T593" t="str">
        <f>VLOOKUP($A593,Table3__2_1[],T$2,FALSE)</f>
        <v>Prediabetes</v>
      </c>
    </row>
    <row r="594" spans="1:20" ht="15.6" x14ac:dyDescent="0.3">
      <c r="A594" s="24" t="s">
        <v>1780</v>
      </c>
      <c r="B594" s="27" t="s">
        <v>4616</v>
      </c>
      <c r="D594">
        <f>VLOOKUP($A594,Table1_1[],D$2,FALSE)</f>
        <v>27269</v>
      </c>
      <c r="E594">
        <f>VLOOKUP($A594,Table1_1[],E$2,FALSE)</f>
        <v>0</v>
      </c>
      <c r="F594">
        <f>VLOOKUP($A594,Table1_1[],F$2,FALSE)</f>
        <v>16770.990000000002</v>
      </c>
      <c r="G594" t="str">
        <f>VLOOKUP($A594,Table1_1[],G$2,FALSE)</f>
        <v>tier - 2</v>
      </c>
      <c r="H594" t="str">
        <f>VLOOKUP($A594,Table1_1[],H$2,FALSE)</f>
        <v>tier - 1</v>
      </c>
      <c r="I594" t="str">
        <f>VLOOKUP($A594,Table1_1[],I$2,FALSE)</f>
        <v>R1012</v>
      </c>
      <c r="J594" t="str">
        <f>VLOOKUP($A594,Table1_1[],J$2,FALSE)</f>
        <v>R1012</v>
      </c>
      <c r="K594">
        <f ca="1">VLOOKUP($A594,Table1_1[],K$2,FALSE)</f>
        <v>50</v>
      </c>
      <c r="L594">
        <f>VLOOKUP($A594,Table3__2_1[],L$2,FALSE)</f>
        <v>57.044342105262999</v>
      </c>
      <c r="M594">
        <f>VLOOKUP($A594,Table3__2_1[],M$2,FALSE)</f>
        <v>21.514192982456098</v>
      </c>
      <c r="N594" t="str">
        <f>VLOOKUP($A594,Table3__2_1[],N$2,FALSE)</f>
        <v>No</v>
      </c>
      <c r="O594" t="str">
        <f>VLOOKUP($A594,Table3__2_1[],O$2,FALSE)</f>
        <v>No</v>
      </c>
      <c r="P594" t="str">
        <f>VLOOKUP($A594,Table3__2_1[],P$2,FALSE)</f>
        <v>No</v>
      </c>
      <c r="Q594">
        <f>VLOOKUP($A594,Table3__2_1[],Q$2,FALSE)</f>
        <v>1</v>
      </c>
      <c r="R594" t="str">
        <f>VLOOKUP($A594,Table3__2_1[],R$2,FALSE)</f>
        <v>yes</v>
      </c>
      <c r="S594" t="str">
        <f>VLOOKUP($A594,Table3__2_1[],S$2,FALSE)</f>
        <v>Normal weight</v>
      </c>
      <c r="T594" t="str">
        <f>VLOOKUP($A594,Table3__2_1[],T$2,FALSE)</f>
        <v>Diabetes</v>
      </c>
    </row>
    <row r="595" spans="1:20" ht="15.6" x14ac:dyDescent="0.3">
      <c r="A595" s="25" t="s">
        <v>1779</v>
      </c>
      <c r="B595" s="28" t="s">
        <v>4778</v>
      </c>
      <c r="D595">
        <f>VLOOKUP($A595,Table1_1[],D$2,FALSE)</f>
        <v>34274</v>
      </c>
      <c r="E595">
        <f>VLOOKUP($A595,Table1_1[],E$2,FALSE)</f>
        <v>0</v>
      </c>
      <c r="F595">
        <f>VLOOKUP($A595,Table1_1[],F$2,FALSE)</f>
        <v>16657.72</v>
      </c>
      <c r="G595" t="str">
        <f>VLOOKUP($A595,Table1_1[],G$2,FALSE)</f>
        <v>tier - 2</v>
      </c>
      <c r="H595" t="str">
        <f>VLOOKUP($A595,Table1_1[],H$2,FALSE)</f>
        <v>tier - 1</v>
      </c>
      <c r="I595" t="str">
        <f>VLOOKUP($A595,Table1_1[],I$2,FALSE)</f>
        <v>R1024</v>
      </c>
      <c r="J595" t="str">
        <f>VLOOKUP($A595,Table1_1[],J$2,FALSE)</f>
        <v>R1024</v>
      </c>
      <c r="K595">
        <f ca="1">VLOOKUP($A595,Table1_1[],K$2,FALSE)</f>
        <v>31</v>
      </c>
      <c r="L595">
        <f>VLOOKUP($A595,Table3__2_1[],L$2,FALSE)</f>
        <v>57.077631578947198</v>
      </c>
      <c r="M595">
        <f>VLOOKUP($A595,Table3__2_1[],M$2,FALSE)</f>
        <v>21.537684210526301</v>
      </c>
      <c r="N595" t="str">
        <f>VLOOKUP($A595,Table3__2_1[],N$2,FALSE)</f>
        <v>yes</v>
      </c>
      <c r="O595" t="str">
        <f>VLOOKUP($A595,Table3__2_1[],O$2,FALSE)</f>
        <v>No</v>
      </c>
      <c r="P595" t="str">
        <f>VLOOKUP($A595,Table3__2_1[],P$2,FALSE)</f>
        <v>No</v>
      </c>
      <c r="Q595">
        <f>VLOOKUP($A595,Table3__2_1[],Q$2,FALSE)</f>
        <v>0</v>
      </c>
      <c r="R595" t="str">
        <f>VLOOKUP($A595,Table3__2_1[],R$2,FALSE)</f>
        <v>yes</v>
      </c>
      <c r="S595" t="str">
        <f>VLOOKUP($A595,Table3__2_1[],S$2,FALSE)</f>
        <v>Normal weight</v>
      </c>
      <c r="T595" t="str">
        <f>VLOOKUP($A595,Table3__2_1[],T$2,FALSE)</f>
        <v>Prediabetes</v>
      </c>
    </row>
    <row r="596" spans="1:20" ht="15.6" x14ac:dyDescent="0.3">
      <c r="A596" s="24" t="s">
        <v>1778</v>
      </c>
      <c r="B596" s="27" t="s">
        <v>4779</v>
      </c>
      <c r="D596">
        <f>VLOOKUP($A596,Table1_1[],D$2,FALSE)</f>
        <v>28393</v>
      </c>
      <c r="E596">
        <f>VLOOKUP($A596,Table1_1[],E$2,FALSE)</f>
        <v>0</v>
      </c>
      <c r="F596">
        <f>VLOOKUP($A596,Table1_1[],F$2,FALSE)</f>
        <v>16631.61</v>
      </c>
      <c r="G596" t="str">
        <f>VLOOKUP($A596,Table1_1[],G$2,FALSE)</f>
        <v>tier - 2</v>
      </c>
      <c r="H596" t="str">
        <f>VLOOKUP($A596,Table1_1[],H$2,FALSE)</f>
        <v>tier - 1</v>
      </c>
      <c r="I596" t="str">
        <f>VLOOKUP($A596,Table1_1[],I$2,FALSE)</f>
        <v>R1012</v>
      </c>
      <c r="J596" t="str">
        <f>VLOOKUP($A596,Table1_1[],J$2,FALSE)</f>
        <v>R1012</v>
      </c>
      <c r="K596">
        <f ca="1">VLOOKUP($A596,Table1_1[],K$2,FALSE)</f>
        <v>47</v>
      </c>
      <c r="L596">
        <f>VLOOKUP($A596,Table3__2_1[],L$2,FALSE)</f>
        <v>57.110921052631497</v>
      </c>
      <c r="M596">
        <f>VLOOKUP($A596,Table3__2_1[],M$2,FALSE)</f>
        <v>21.5611754385965</v>
      </c>
      <c r="N596" t="str">
        <f>VLOOKUP($A596,Table3__2_1[],N$2,FALSE)</f>
        <v>No</v>
      </c>
      <c r="O596" t="str">
        <f>VLOOKUP($A596,Table3__2_1[],O$2,FALSE)</f>
        <v>No</v>
      </c>
      <c r="P596" t="str">
        <f>VLOOKUP($A596,Table3__2_1[],P$2,FALSE)</f>
        <v>No</v>
      </c>
      <c r="Q596">
        <f>VLOOKUP($A596,Table3__2_1[],Q$2,FALSE)</f>
        <v>0</v>
      </c>
      <c r="R596" t="str">
        <f>VLOOKUP($A596,Table3__2_1[],R$2,FALSE)</f>
        <v>yes</v>
      </c>
      <c r="S596" t="str">
        <f>VLOOKUP($A596,Table3__2_1[],S$2,FALSE)</f>
        <v>Normal weight</v>
      </c>
      <c r="T596" t="str">
        <f>VLOOKUP($A596,Table3__2_1[],T$2,FALSE)</f>
        <v>Diabetes</v>
      </c>
    </row>
    <row r="597" spans="1:20" ht="15.6" x14ac:dyDescent="0.3">
      <c r="A597" s="25" t="s">
        <v>1777</v>
      </c>
      <c r="B597" s="28" t="s">
        <v>2819</v>
      </c>
      <c r="D597">
        <f>VLOOKUP($A597,Table1_1[],D$2,FALSE)</f>
        <v>27599</v>
      </c>
      <c r="E597">
        <f>VLOOKUP($A597,Table1_1[],E$2,FALSE)</f>
        <v>0</v>
      </c>
      <c r="F597">
        <f>VLOOKUP($A597,Table1_1[],F$2,FALSE)</f>
        <v>16602.18</v>
      </c>
      <c r="G597" t="str">
        <f>VLOOKUP($A597,Table1_1[],G$2,FALSE)</f>
        <v>tier - 2</v>
      </c>
      <c r="H597" t="str">
        <f>VLOOKUP($A597,Table1_1[],H$2,FALSE)</f>
        <v>tier - 1</v>
      </c>
      <c r="I597" t="str">
        <f>VLOOKUP($A597,Table1_1[],I$2,FALSE)</f>
        <v>R1026</v>
      </c>
      <c r="J597" t="str">
        <f>VLOOKUP($A597,Table1_1[],J$2,FALSE)</f>
        <v>R1026</v>
      </c>
      <c r="K597">
        <f ca="1">VLOOKUP($A597,Table1_1[],K$2,FALSE)</f>
        <v>49</v>
      </c>
      <c r="L597">
        <f>VLOOKUP($A597,Table3__2_1[],L$2,FALSE)</f>
        <v>57.144210526315703</v>
      </c>
      <c r="M597">
        <f>VLOOKUP($A597,Table3__2_1[],M$2,FALSE)</f>
        <v>21.584666666666699</v>
      </c>
      <c r="N597" t="str">
        <f>VLOOKUP($A597,Table3__2_1[],N$2,FALSE)</f>
        <v>No</v>
      </c>
      <c r="O597" t="str">
        <f>VLOOKUP($A597,Table3__2_1[],O$2,FALSE)</f>
        <v>No</v>
      </c>
      <c r="P597" t="str">
        <f>VLOOKUP($A597,Table3__2_1[],P$2,FALSE)</f>
        <v>No</v>
      </c>
      <c r="Q597">
        <f>VLOOKUP($A597,Table3__2_1[],Q$2,FALSE)</f>
        <v>0</v>
      </c>
      <c r="R597" t="str">
        <f>VLOOKUP($A597,Table3__2_1[],R$2,FALSE)</f>
        <v>yes</v>
      </c>
      <c r="S597" t="str">
        <f>VLOOKUP($A597,Table3__2_1[],S$2,FALSE)</f>
        <v>Normal weight</v>
      </c>
      <c r="T597" t="str">
        <f>VLOOKUP($A597,Table3__2_1[],T$2,FALSE)</f>
        <v>Normal</v>
      </c>
    </row>
    <row r="598" spans="1:20" ht="15.6" x14ac:dyDescent="0.3">
      <c r="A598" s="24" t="s">
        <v>1776</v>
      </c>
      <c r="B598" s="27" t="s">
        <v>4780</v>
      </c>
      <c r="D598">
        <f>VLOOKUP($A598,Table1_1[],D$2,FALSE)</f>
        <v>25759</v>
      </c>
      <c r="E598">
        <f>VLOOKUP($A598,Table1_1[],E$2,FALSE)</f>
        <v>0</v>
      </c>
      <c r="F598">
        <f>VLOOKUP($A598,Table1_1[],F$2,FALSE)</f>
        <v>16600.16</v>
      </c>
      <c r="G598" t="str">
        <f>VLOOKUP($A598,Table1_1[],G$2,FALSE)</f>
        <v>tier - 2</v>
      </c>
      <c r="H598" t="str">
        <f>VLOOKUP($A598,Table1_1[],H$2,FALSE)</f>
        <v>tier - 2</v>
      </c>
      <c r="I598" t="str">
        <f>VLOOKUP($A598,Table1_1[],I$2,FALSE)</f>
        <v>R1011</v>
      </c>
      <c r="J598" t="str">
        <f>VLOOKUP($A598,Table1_1[],J$2,FALSE)</f>
        <v>R1011</v>
      </c>
      <c r="K598">
        <f ca="1">VLOOKUP($A598,Table1_1[],K$2,FALSE)</f>
        <v>54</v>
      </c>
      <c r="L598">
        <f>VLOOKUP($A598,Table3__2_1[],L$2,FALSE)</f>
        <v>57.177499999999903</v>
      </c>
      <c r="M598">
        <f>VLOOKUP($A598,Table3__2_1[],M$2,FALSE)</f>
        <v>21.608157894736799</v>
      </c>
      <c r="N598" t="str">
        <f>VLOOKUP($A598,Table3__2_1[],N$2,FALSE)</f>
        <v>No</v>
      </c>
      <c r="O598" t="str">
        <f>VLOOKUP($A598,Table3__2_1[],O$2,FALSE)</f>
        <v>No</v>
      </c>
      <c r="P598" t="str">
        <f>VLOOKUP($A598,Table3__2_1[],P$2,FALSE)</f>
        <v>No</v>
      </c>
      <c r="Q598">
        <f>VLOOKUP($A598,Table3__2_1[],Q$2,FALSE)</f>
        <v>0</v>
      </c>
      <c r="R598" t="str">
        <f>VLOOKUP($A598,Table3__2_1[],R$2,FALSE)</f>
        <v>yes</v>
      </c>
      <c r="S598" t="str">
        <f>VLOOKUP($A598,Table3__2_1[],S$2,FALSE)</f>
        <v>Normal weight</v>
      </c>
      <c r="T598" t="str">
        <f>VLOOKUP($A598,Table3__2_1[],T$2,FALSE)</f>
        <v>Prediabetes</v>
      </c>
    </row>
    <row r="599" spans="1:20" ht="15.6" x14ac:dyDescent="0.3">
      <c r="A599" s="25" t="s">
        <v>1775</v>
      </c>
      <c r="B599" s="28" t="s">
        <v>4781</v>
      </c>
      <c r="D599">
        <f>VLOOKUP($A599,Table1_1[],D$2,FALSE)</f>
        <v>23187</v>
      </c>
      <c r="E599">
        <f>VLOOKUP($A599,Table1_1[],E$2,FALSE)</f>
        <v>0</v>
      </c>
      <c r="F599">
        <f>VLOOKUP($A599,Table1_1[],F$2,FALSE)</f>
        <v>16587.96</v>
      </c>
      <c r="G599" t="str">
        <f>VLOOKUP($A599,Table1_1[],G$2,FALSE)</f>
        <v>tier - 2</v>
      </c>
      <c r="H599" t="str">
        <f>VLOOKUP($A599,Table1_1[],H$2,FALSE)</f>
        <v>tier - 2</v>
      </c>
      <c r="I599" t="str">
        <f>VLOOKUP($A599,Table1_1[],I$2,FALSE)</f>
        <v>R1023</v>
      </c>
      <c r="J599" t="str">
        <f>VLOOKUP($A599,Table1_1[],J$2,FALSE)</f>
        <v>R1023</v>
      </c>
      <c r="K599">
        <f ca="1">VLOOKUP($A599,Table1_1[],K$2,FALSE)</f>
        <v>61</v>
      </c>
      <c r="L599">
        <f>VLOOKUP($A599,Table3__2_1[],L$2,FALSE)</f>
        <v>57.210789473684102</v>
      </c>
      <c r="M599">
        <f>VLOOKUP($A599,Table3__2_1[],M$2,FALSE)</f>
        <v>21.631649122807001</v>
      </c>
      <c r="N599" t="str">
        <f>VLOOKUP($A599,Table3__2_1[],N$2,FALSE)</f>
        <v>No</v>
      </c>
      <c r="O599" t="str">
        <f>VLOOKUP($A599,Table3__2_1[],O$2,FALSE)</f>
        <v>No</v>
      </c>
      <c r="P599" t="str">
        <f>VLOOKUP($A599,Table3__2_1[],P$2,FALSE)</f>
        <v>No</v>
      </c>
      <c r="Q599">
        <f>VLOOKUP($A599,Table3__2_1[],Q$2,FALSE)</f>
        <v>0</v>
      </c>
      <c r="R599" t="str">
        <f>VLOOKUP($A599,Table3__2_1[],R$2,FALSE)</f>
        <v>yes</v>
      </c>
      <c r="S599" t="str">
        <f>VLOOKUP($A599,Table3__2_1[],S$2,FALSE)</f>
        <v>Normal weight</v>
      </c>
      <c r="T599" t="str">
        <f>VLOOKUP($A599,Table3__2_1[],T$2,FALSE)</f>
        <v>Diabetes</v>
      </c>
    </row>
    <row r="600" spans="1:20" ht="15.6" x14ac:dyDescent="0.3">
      <c r="A600" s="24" t="s">
        <v>1774</v>
      </c>
      <c r="B600" s="27" t="s">
        <v>4782</v>
      </c>
      <c r="D600">
        <f>VLOOKUP($A600,Table1_1[],D$2,FALSE)</f>
        <v>37067</v>
      </c>
      <c r="E600">
        <f>VLOOKUP($A600,Table1_1[],E$2,FALSE)</f>
        <v>0</v>
      </c>
      <c r="F600">
        <f>VLOOKUP($A600,Table1_1[],F$2,FALSE)</f>
        <v>16586.5</v>
      </c>
      <c r="G600" t="str">
        <f>VLOOKUP($A600,Table1_1[],G$2,FALSE)</f>
        <v>tier - 2</v>
      </c>
      <c r="H600" t="str">
        <f>VLOOKUP($A600,Table1_1[],H$2,FALSE)</f>
        <v>tier - 1</v>
      </c>
      <c r="I600" t="str">
        <f>VLOOKUP($A600,Table1_1[],I$2,FALSE)</f>
        <v>R1013</v>
      </c>
      <c r="J600" t="str">
        <f>VLOOKUP($A600,Table1_1[],J$2,FALSE)</f>
        <v>R1013</v>
      </c>
      <c r="K600">
        <f ca="1">VLOOKUP($A600,Table1_1[],K$2,FALSE)</f>
        <v>23</v>
      </c>
      <c r="L600">
        <f>VLOOKUP($A600,Table3__2_1[],L$2,FALSE)</f>
        <v>57.244078947368401</v>
      </c>
      <c r="M600">
        <f>VLOOKUP($A600,Table3__2_1[],M$2,FALSE)</f>
        <v>21.6551403508772</v>
      </c>
      <c r="N600" t="str">
        <f>VLOOKUP($A600,Table3__2_1[],N$2,FALSE)</f>
        <v>No</v>
      </c>
      <c r="O600" t="str">
        <f>VLOOKUP($A600,Table3__2_1[],O$2,FALSE)</f>
        <v>No</v>
      </c>
      <c r="P600" t="str">
        <f>VLOOKUP($A600,Table3__2_1[],P$2,FALSE)</f>
        <v>No</v>
      </c>
      <c r="Q600">
        <f>VLOOKUP($A600,Table3__2_1[],Q$2,FALSE)</f>
        <v>1</v>
      </c>
      <c r="R600" t="str">
        <f>VLOOKUP($A600,Table3__2_1[],R$2,FALSE)</f>
        <v>yes</v>
      </c>
      <c r="S600" t="str">
        <f>VLOOKUP($A600,Table3__2_1[],S$2,FALSE)</f>
        <v>Normal weight</v>
      </c>
      <c r="T600" t="str">
        <f>VLOOKUP($A600,Table3__2_1[],T$2,FALSE)</f>
        <v>Prediabetes</v>
      </c>
    </row>
    <row r="601" spans="1:20" ht="15.6" x14ac:dyDescent="0.3">
      <c r="A601" s="25" t="s">
        <v>1773</v>
      </c>
      <c r="B601" s="28" t="s">
        <v>4620</v>
      </c>
      <c r="D601">
        <f>VLOOKUP($A601,Table1_1[],D$2,FALSE)</f>
        <v>35056</v>
      </c>
      <c r="E601">
        <f>VLOOKUP($A601,Table1_1[],E$2,FALSE)</f>
        <v>0</v>
      </c>
      <c r="F601">
        <f>VLOOKUP($A601,Table1_1[],F$2,FALSE)</f>
        <v>16577.78</v>
      </c>
      <c r="G601" t="str">
        <f>VLOOKUP($A601,Table1_1[],G$2,FALSE)</f>
        <v>tier - 2</v>
      </c>
      <c r="H601" t="str">
        <f>VLOOKUP($A601,Table1_1[],H$2,FALSE)</f>
        <v>tier - 1</v>
      </c>
      <c r="I601" t="str">
        <f>VLOOKUP($A601,Table1_1[],I$2,FALSE)</f>
        <v>R1013</v>
      </c>
      <c r="J601" t="str">
        <f>VLOOKUP($A601,Table1_1[],J$2,FALSE)</f>
        <v>R1013</v>
      </c>
      <c r="K601">
        <f ca="1">VLOOKUP($A601,Table1_1[],K$2,FALSE)</f>
        <v>29</v>
      </c>
      <c r="L601">
        <f>VLOOKUP($A601,Table3__2_1[],L$2,FALSE)</f>
        <v>57.2773684210525</v>
      </c>
      <c r="M601">
        <f>VLOOKUP($A601,Table3__2_1[],M$2,FALSE)</f>
        <v>21.6786315789474</v>
      </c>
      <c r="N601" t="str">
        <f>VLOOKUP($A601,Table3__2_1[],N$2,FALSE)</f>
        <v>yes</v>
      </c>
      <c r="O601" t="str">
        <f>VLOOKUP($A601,Table3__2_1[],O$2,FALSE)</f>
        <v>No</v>
      </c>
      <c r="P601" t="str">
        <f>VLOOKUP($A601,Table3__2_1[],P$2,FALSE)</f>
        <v>Yes</v>
      </c>
      <c r="Q601">
        <f>VLOOKUP($A601,Table3__2_1[],Q$2,FALSE)</f>
        <v>0</v>
      </c>
      <c r="R601" t="str">
        <f>VLOOKUP($A601,Table3__2_1[],R$2,FALSE)</f>
        <v>yes</v>
      </c>
      <c r="S601" t="str">
        <f>VLOOKUP($A601,Table3__2_1[],S$2,FALSE)</f>
        <v>Normal weight</v>
      </c>
      <c r="T601" t="str">
        <f>VLOOKUP($A601,Table3__2_1[],T$2,FALSE)</f>
        <v>Prediabetes</v>
      </c>
    </row>
    <row r="602" spans="1:20" ht="15.6" x14ac:dyDescent="0.3">
      <c r="A602" s="24" t="s">
        <v>1772</v>
      </c>
      <c r="B602" s="27" t="s">
        <v>4783</v>
      </c>
      <c r="D602">
        <f>VLOOKUP($A602,Table1_1[],D$2,FALSE)</f>
        <v>21468</v>
      </c>
      <c r="E602">
        <f>VLOOKUP($A602,Table1_1[],E$2,FALSE)</f>
        <v>0</v>
      </c>
      <c r="F602">
        <f>VLOOKUP($A602,Table1_1[],F$2,FALSE)</f>
        <v>16455.71</v>
      </c>
      <c r="G602" t="str">
        <f>VLOOKUP($A602,Table1_1[],G$2,FALSE)</f>
        <v>tier - 2</v>
      </c>
      <c r="H602" t="str">
        <f>VLOOKUP($A602,Table1_1[],H$2,FALSE)</f>
        <v>tier - 2</v>
      </c>
      <c r="I602" t="str">
        <f>VLOOKUP($A602,Table1_1[],I$2,FALSE)</f>
        <v>R1012</v>
      </c>
      <c r="J602" t="str">
        <f>VLOOKUP($A602,Table1_1[],J$2,FALSE)</f>
        <v>R1012</v>
      </c>
      <c r="K602">
        <f ca="1">VLOOKUP($A602,Table1_1[],K$2,FALSE)</f>
        <v>66</v>
      </c>
      <c r="L602">
        <f>VLOOKUP($A602,Table3__2_1[],L$2,FALSE)</f>
        <v>57.3106578947367</v>
      </c>
      <c r="M602">
        <f>VLOOKUP($A602,Table3__2_1[],M$2,FALSE)</f>
        <v>21.702122807017499</v>
      </c>
      <c r="N602" t="str">
        <f>VLOOKUP($A602,Table3__2_1[],N$2,FALSE)</f>
        <v>No</v>
      </c>
      <c r="O602" t="str">
        <f>VLOOKUP($A602,Table3__2_1[],O$2,FALSE)</f>
        <v>No</v>
      </c>
      <c r="P602" t="str">
        <f>VLOOKUP($A602,Table3__2_1[],P$2,FALSE)</f>
        <v>No</v>
      </c>
      <c r="Q602">
        <f>VLOOKUP($A602,Table3__2_1[],Q$2,FALSE)</f>
        <v>1</v>
      </c>
      <c r="R602" t="str">
        <f>VLOOKUP($A602,Table3__2_1[],R$2,FALSE)</f>
        <v>yes</v>
      </c>
      <c r="S602" t="str">
        <f>VLOOKUP($A602,Table3__2_1[],S$2,FALSE)</f>
        <v>Normal weight</v>
      </c>
      <c r="T602" t="str">
        <f>VLOOKUP($A602,Table3__2_1[],T$2,FALSE)</f>
        <v>Prediabetes</v>
      </c>
    </row>
    <row r="603" spans="1:20" ht="15.6" x14ac:dyDescent="0.3">
      <c r="A603" s="25" t="s">
        <v>1771</v>
      </c>
      <c r="B603" s="28" t="s">
        <v>4784</v>
      </c>
      <c r="D603">
        <f>VLOOKUP($A603,Table1_1[],D$2,FALSE)</f>
        <v>37975</v>
      </c>
      <c r="E603">
        <f>VLOOKUP($A603,Table1_1[],E$2,FALSE)</f>
        <v>0</v>
      </c>
      <c r="F603">
        <f>VLOOKUP($A603,Table1_1[],F$2,FALSE)</f>
        <v>16450.89</v>
      </c>
      <c r="G603" t="str">
        <f>VLOOKUP($A603,Table1_1[],G$2,FALSE)</f>
        <v>tier - 2</v>
      </c>
      <c r="H603" t="str">
        <f>VLOOKUP($A603,Table1_1[],H$2,FALSE)</f>
        <v>tier - 1</v>
      </c>
      <c r="I603" t="str">
        <f>VLOOKUP($A603,Table1_1[],I$2,FALSE)</f>
        <v>R1012</v>
      </c>
      <c r="J603" t="str">
        <f>VLOOKUP($A603,Table1_1[],J$2,FALSE)</f>
        <v>R1012</v>
      </c>
      <c r="K603">
        <f ca="1">VLOOKUP($A603,Table1_1[],K$2,FALSE)</f>
        <v>21</v>
      </c>
      <c r="L603">
        <f>VLOOKUP($A603,Table3__2_1[],L$2,FALSE)</f>
        <v>57.343947368420899</v>
      </c>
      <c r="M603">
        <f>VLOOKUP($A603,Table3__2_1[],M$2,FALSE)</f>
        <v>21.725614035087698</v>
      </c>
      <c r="N603" t="str">
        <f>VLOOKUP($A603,Table3__2_1[],N$2,FALSE)</f>
        <v>yes</v>
      </c>
      <c r="O603" t="str">
        <f>VLOOKUP($A603,Table3__2_1[],O$2,FALSE)</f>
        <v>No</v>
      </c>
      <c r="P603" t="str">
        <f>VLOOKUP($A603,Table3__2_1[],P$2,FALSE)</f>
        <v>No</v>
      </c>
      <c r="Q603">
        <f>VLOOKUP($A603,Table3__2_1[],Q$2,FALSE)</f>
        <v>0</v>
      </c>
      <c r="R603" t="str">
        <f>VLOOKUP($A603,Table3__2_1[],R$2,FALSE)</f>
        <v>yes</v>
      </c>
      <c r="S603" t="str">
        <f>VLOOKUP($A603,Table3__2_1[],S$2,FALSE)</f>
        <v>Normal weight</v>
      </c>
      <c r="T603" t="str">
        <f>VLOOKUP($A603,Table3__2_1[],T$2,FALSE)</f>
        <v>Diabetes</v>
      </c>
    </row>
    <row r="604" spans="1:20" ht="15.6" x14ac:dyDescent="0.3">
      <c r="A604" s="24" t="s">
        <v>1770</v>
      </c>
      <c r="B604" s="27" t="s">
        <v>4700</v>
      </c>
      <c r="D604">
        <f>VLOOKUP($A604,Table1_1[],D$2,FALSE)</f>
        <v>34970</v>
      </c>
      <c r="E604">
        <f>VLOOKUP($A604,Table1_1[],E$2,FALSE)</f>
        <v>0</v>
      </c>
      <c r="F604">
        <f>VLOOKUP($A604,Table1_1[],F$2,FALSE)</f>
        <v>16420.490000000002</v>
      </c>
      <c r="G604" t="str">
        <f>VLOOKUP($A604,Table1_1[],G$2,FALSE)</f>
        <v>tier - 2</v>
      </c>
      <c r="H604" t="str">
        <f>VLOOKUP($A604,Table1_1[],H$2,FALSE)</f>
        <v>tier - 3</v>
      </c>
      <c r="I604" t="str">
        <f>VLOOKUP($A604,Table1_1[],I$2,FALSE)</f>
        <v>R1012</v>
      </c>
      <c r="J604" t="str">
        <f>VLOOKUP($A604,Table1_1[],J$2,FALSE)</f>
        <v>R1012</v>
      </c>
      <c r="K604">
        <f ca="1">VLOOKUP($A604,Table1_1[],K$2,FALSE)</f>
        <v>29</v>
      </c>
      <c r="L604">
        <f>VLOOKUP($A604,Table3__2_1[],L$2,FALSE)</f>
        <v>57.377236842105098</v>
      </c>
      <c r="M604">
        <f>VLOOKUP($A604,Table3__2_1[],M$2,FALSE)</f>
        <v>21.749105263157901</v>
      </c>
      <c r="N604" t="str">
        <f>VLOOKUP($A604,Table3__2_1[],N$2,FALSE)</f>
        <v>No</v>
      </c>
      <c r="O604" t="str">
        <f>VLOOKUP($A604,Table3__2_1[],O$2,FALSE)</f>
        <v>No</v>
      </c>
      <c r="P604" t="str">
        <f>VLOOKUP($A604,Table3__2_1[],P$2,FALSE)</f>
        <v>No</v>
      </c>
      <c r="Q604">
        <f>VLOOKUP($A604,Table3__2_1[],Q$2,FALSE)</f>
        <v>0</v>
      </c>
      <c r="R604" t="str">
        <f>VLOOKUP($A604,Table3__2_1[],R$2,FALSE)</f>
        <v>yes</v>
      </c>
      <c r="S604" t="str">
        <f>VLOOKUP($A604,Table3__2_1[],S$2,FALSE)</f>
        <v>Normal weight</v>
      </c>
      <c r="T604" t="str">
        <f>VLOOKUP($A604,Table3__2_1[],T$2,FALSE)</f>
        <v>Prediabetes</v>
      </c>
    </row>
    <row r="605" spans="1:20" ht="15.6" x14ac:dyDescent="0.3">
      <c r="A605" s="25" t="s">
        <v>1769</v>
      </c>
      <c r="B605" s="28" t="s">
        <v>4580</v>
      </c>
      <c r="D605">
        <f>VLOOKUP($A605,Table1_1[],D$2,FALSE)</f>
        <v>24077</v>
      </c>
      <c r="E605">
        <f>VLOOKUP($A605,Table1_1[],E$2,FALSE)</f>
        <v>0</v>
      </c>
      <c r="F605">
        <f>VLOOKUP($A605,Table1_1[],F$2,FALSE)</f>
        <v>16351.42</v>
      </c>
      <c r="G605" t="str">
        <f>VLOOKUP($A605,Table1_1[],G$2,FALSE)</f>
        <v>tier - 2</v>
      </c>
      <c r="H605" t="str">
        <f>VLOOKUP($A605,Table1_1[],H$2,FALSE)</f>
        <v>tier - 3</v>
      </c>
      <c r="I605" t="str">
        <f>VLOOKUP($A605,Table1_1[],I$2,FALSE)</f>
        <v>R1026</v>
      </c>
      <c r="J605" t="str">
        <f>VLOOKUP($A605,Table1_1[],J$2,FALSE)</f>
        <v>R1026</v>
      </c>
      <c r="K605">
        <f ca="1">VLOOKUP($A605,Table1_1[],K$2,FALSE)</f>
        <v>59</v>
      </c>
      <c r="L605">
        <f>VLOOKUP($A605,Table3__2_1[],L$2,FALSE)</f>
        <v>57.410526315789397</v>
      </c>
      <c r="M605">
        <f>VLOOKUP($A605,Table3__2_1[],M$2,FALSE)</f>
        <v>21.7725964912281</v>
      </c>
      <c r="N605" t="str">
        <f>VLOOKUP($A605,Table3__2_1[],N$2,FALSE)</f>
        <v>No</v>
      </c>
      <c r="O605" t="str">
        <f>VLOOKUP($A605,Table3__2_1[],O$2,FALSE)</f>
        <v>No</v>
      </c>
      <c r="P605" t="str">
        <f>VLOOKUP($A605,Table3__2_1[],P$2,FALSE)</f>
        <v>No</v>
      </c>
      <c r="Q605">
        <f>VLOOKUP($A605,Table3__2_1[],Q$2,FALSE)</f>
        <v>0</v>
      </c>
      <c r="R605" t="str">
        <f>VLOOKUP($A605,Table3__2_1[],R$2,FALSE)</f>
        <v>yes</v>
      </c>
      <c r="S605" t="str">
        <f>VLOOKUP($A605,Table3__2_1[],S$2,FALSE)</f>
        <v>Normal weight</v>
      </c>
      <c r="T605" t="str">
        <f>VLOOKUP($A605,Table3__2_1[],T$2,FALSE)</f>
        <v>Prediabetes</v>
      </c>
    </row>
    <row r="606" spans="1:20" ht="15.6" x14ac:dyDescent="0.3">
      <c r="A606" s="24" t="s">
        <v>1768</v>
      </c>
      <c r="B606" s="27" t="s">
        <v>4492</v>
      </c>
      <c r="D606">
        <f>VLOOKUP($A606,Table1_1[],D$2,FALSE)</f>
        <v>25416</v>
      </c>
      <c r="E606">
        <f>VLOOKUP($A606,Table1_1[],E$2,FALSE)</f>
        <v>0</v>
      </c>
      <c r="F606">
        <f>VLOOKUP($A606,Table1_1[],F$2,FALSE)</f>
        <v>16311.05</v>
      </c>
      <c r="G606" t="str">
        <f>VLOOKUP($A606,Table1_1[],G$2,FALSE)</f>
        <v>tier - 2</v>
      </c>
      <c r="H606" t="str">
        <f>VLOOKUP($A606,Table1_1[],H$2,FALSE)</f>
        <v>tier - 3</v>
      </c>
      <c r="I606" t="str">
        <f>VLOOKUP($A606,Table1_1[],I$2,FALSE)</f>
        <v>R1026</v>
      </c>
      <c r="J606" t="str">
        <f>VLOOKUP($A606,Table1_1[],J$2,FALSE)</f>
        <v>R1026</v>
      </c>
      <c r="K606">
        <f ca="1">VLOOKUP($A606,Table1_1[],K$2,FALSE)</f>
        <v>55</v>
      </c>
      <c r="L606">
        <f>VLOOKUP($A606,Table3__2_1[],L$2,FALSE)</f>
        <v>57.443815789473597</v>
      </c>
      <c r="M606">
        <f>VLOOKUP($A606,Table3__2_1[],M$2,FALSE)</f>
        <v>21.7960877192982</v>
      </c>
      <c r="N606" t="str">
        <f>VLOOKUP($A606,Table3__2_1[],N$2,FALSE)</f>
        <v>No</v>
      </c>
      <c r="O606" t="str">
        <f>VLOOKUP($A606,Table3__2_1[],O$2,FALSE)</f>
        <v>No</v>
      </c>
      <c r="P606" t="str">
        <f>VLOOKUP($A606,Table3__2_1[],P$2,FALSE)</f>
        <v>No</v>
      </c>
      <c r="Q606">
        <f>VLOOKUP($A606,Table3__2_1[],Q$2,FALSE)</f>
        <v>1</v>
      </c>
      <c r="R606" t="str">
        <f>VLOOKUP($A606,Table3__2_1[],R$2,FALSE)</f>
        <v>yes</v>
      </c>
      <c r="S606" t="str">
        <f>VLOOKUP($A606,Table3__2_1[],S$2,FALSE)</f>
        <v>Normal weight</v>
      </c>
      <c r="T606" t="str">
        <f>VLOOKUP($A606,Table3__2_1[],T$2,FALSE)</f>
        <v>Prediabetes</v>
      </c>
    </row>
    <row r="607" spans="1:20" ht="15.6" x14ac:dyDescent="0.3">
      <c r="A607" s="25" t="s">
        <v>1767</v>
      </c>
      <c r="B607" s="28" t="s">
        <v>4772</v>
      </c>
      <c r="D607">
        <f>VLOOKUP($A607,Table1_1[],D$2,FALSE)</f>
        <v>37857</v>
      </c>
      <c r="E607">
        <f>VLOOKUP($A607,Table1_1[],E$2,FALSE)</f>
        <v>0</v>
      </c>
      <c r="F607">
        <f>VLOOKUP($A607,Table1_1[],F$2,FALSE)</f>
        <v>16297.85</v>
      </c>
      <c r="G607" t="str">
        <f>VLOOKUP($A607,Table1_1[],G$2,FALSE)</f>
        <v>tier - 2</v>
      </c>
      <c r="H607" t="str">
        <f>VLOOKUP($A607,Table1_1[],H$2,FALSE)</f>
        <v>tier - 3</v>
      </c>
      <c r="I607" t="str">
        <f>VLOOKUP($A607,Table1_1[],I$2,FALSE)</f>
        <v>R1011</v>
      </c>
      <c r="J607" t="str">
        <f>VLOOKUP($A607,Table1_1[],J$2,FALSE)</f>
        <v>R1011</v>
      </c>
      <c r="K607">
        <f ca="1">VLOOKUP($A607,Table1_1[],K$2,FALSE)</f>
        <v>21</v>
      </c>
      <c r="L607">
        <f>VLOOKUP($A607,Table3__2_1[],L$2,FALSE)</f>
        <v>57.477105263157803</v>
      </c>
      <c r="M607">
        <f>VLOOKUP($A607,Table3__2_1[],M$2,FALSE)</f>
        <v>21.819578947368399</v>
      </c>
      <c r="N607" t="str">
        <f>VLOOKUP($A607,Table3__2_1[],N$2,FALSE)</f>
        <v>yes</v>
      </c>
      <c r="O607" t="str">
        <f>VLOOKUP($A607,Table3__2_1[],O$2,FALSE)</f>
        <v>No</v>
      </c>
      <c r="P607" t="str">
        <f>VLOOKUP($A607,Table3__2_1[],P$2,FALSE)</f>
        <v>No</v>
      </c>
      <c r="Q607">
        <f>VLOOKUP($A607,Table3__2_1[],Q$2,FALSE)</f>
        <v>0</v>
      </c>
      <c r="R607" t="str">
        <f>VLOOKUP($A607,Table3__2_1[],R$2,FALSE)</f>
        <v>yes</v>
      </c>
      <c r="S607" t="str">
        <f>VLOOKUP($A607,Table3__2_1[],S$2,FALSE)</f>
        <v>Normal weight</v>
      </c>
      <c r="T607" t="str">
        <f>VLOOKUP($A607,Table3__2_1[],T$2,FALSE)</f>
        <v>Prediabetes</v>
      </c>
    </row>
    <row r="608" spans="1:20" ht="15.6" x14ac:dyDescent="0.3">
      <c r="A608" s="24" t="s">
        <v>1766</v>
      </c>
      <c r="B608" s="27" t="s">
        <v>4569</v>
      </c>
      <c r="D608">
        <f>VLOOKUP($A608,Table1_1[],D$2,FALSE)</f>
        <v>26510</v>
      </c>
      <c r="E608">
        <f>VLOOKUP($A608,Table1_1[],E$2,FALSE)</f>
        <v>0</v>
      </c>
      <c r="F608">
        <f>VLOOKUP($A608,Table1_1[],F$2,FALSE)</f>
        <v>16267.32</v>
      </c>
      <c r="G608" t="str">
        <f>VLOOKUP($A608,Table1_1[],G$2,FALSE)</f>
        <v>tier - 2</v>
      </c>
      <c r="H608" t="str">
        <f>VLOOKUP($A608,Table1_1[],H$2,FALSE)</f>
        <v>tier - 2</v>
      </c>
      <c r="I608" t="str">
        <f>VLOOKUP($A608,Table1_1[],I$2,FALSE)</f>
        <v>R1023</v>
      </c>
      <c r="J608" t="str">
        <f>VLOOKUP($A608,Table1_1[],J$2,FALSE)</f>
        <v>R1023</v>
      </c>
      <c r="K608">
        <f ca="1">VLOOKUP($A608,Table1_1[],K$2,FALSE)</f>
        <v>52</v>
      </c>
      <c r="L608">
        <f>VLOOKUP($A608,Table3__2_1[],L$2,FALSE)</f>
        <v>57.510394736842002</v>
      </c>
      <c r="M608">
        <f>VLOOKUP($A608,Table3__2_1[],M$2,FALSE)</f>
        <v>21.843070175438601</v>
      </c>
      <c r="N608" t="str">
        <f>VLOOKUP($A608,Table3__2_1[],N$2,FALSE)</f>
        <v>No</v>
      </c>
      <c r="O608" t="str">
        <f>VLOOKUP($A608,Table3__2_1[],O$2,FALSE)</f>
        <v>No</v>
      </c>
      <c r="P608" t="str">
        <f>VLOOKUP($A608,Table3__2_1[],P$2,FALSE)</f>
        <v>No</v>
      </c>
      <c r="Q608">
        <f>VLOOKUP($A608,Table3__2_1[],Q$2,FALSE)</f>
        <v>1</v>
      </c>
      <c r="R608" t="str">
        <f>VLOOKUP($A608,Table3__2_1[],R$2,FALSE)</f>
        <v>yes</v>
      </c>
      <c r="S608" t="str">
        <f>VLOOKUP($A608,Table3__2_1[],S$2,FALSE)</f>
        <v>Normal weight</v>
      </c>
      <c r="T608" t="str">
        <f>VLOOKUP($A608,Table3__2_1[],T$2,FALSE)</f>
        <v>Prediabetes</v>
      </c>
    </row>
    <row r="609" spans="1:20" ht="15.6" x14ac:dyDescent="0.3">
      <c r="A609" s="25" t="s">
        <v>1765</v>
      </c>
      <c r="B609" s="28" t="s">
        <v>4494</v>
      </c>
      <c r="D609">
        <f>VLOOKUP($A609,Table1_1[],D$2,FALSE)</f>
        <v>37500</v>
      </c>
      <c r="E609">
        <f>VLOOKUP($A609,Table1_1[],E$2,FALSE)</f>
        <v>0</v>
      </c>
      <c r="F609">
        <f>VLOOKUP($A609,Table1_1[],F$2,FALSE)</f>
        <v>16232.85</v>
      </c>
      <c r="G609" t="str">
        <f>VLOOKUP($A609,Table1_1[],G$2,FALSE)</f>
        <v>tier - 2</v>
      </c>
      <c r="H609" t="str">
        <f>VLOOKUP($A609,Table1_1[],H$2,FALSE)</f>
        <v>tier - 1</v>
      </c>
      <c r="I609" t="str">
        <f>VLOOKUP($A609,Table1_1[],I$2,FALSE)</f>
        <v>R1011</v>
      </c>
      <c r="J609" t="str">
        <f>VLOOKUP($A609,Table1_1[],J$2,FALSE)</f>
        <v>R1011</v>
      </c>
      <c r="K609">
        <f ca="1">VLOOKUP($A609,Table1_1[],K$2,FALSE)</f>
        <v>22</v>
      </c>
      <c r="L609">
        <f>VLOOKUP($A609,Table3__2_1[],L$2,FALSE)</f>
        <v>57.543684210526301</v>
      </c>
      <c r="M609">
        <f>VLOOKUP($A609,Table3__2_1[],M$2,FALSE)</f>
        <v>21.866561403508801</v>
      </c>
      <c r="N609" t="str">
        <f>VLOOKUP($A609,Table3__2_1[],N$2,FALSE)</f>
        <v>No</v>
      </c>
      <c r="O609" t="str">
        <f>VLOOKUP($A609,Table3__2_1[],O$2,FALSE)</f>
        <v>No</v>
      </c>
      <c r="P609" t="str">
        <f>VLOOKUP($A609,Table3__2_1[],P$2,FALSE)</f>
        <v>No</v>
      </c>
      <c r="Q609">
        <f>VLOOKUP($A609,Table3__2_1[],Q$2,FALSE)</f>
        <v>2</v>
      </c>
      <c r="R609" t="str">
        <f>VLOOKUP($A609,Table3__2_1[],R$2,FALSE)</f>
        <v>yes</v>
      </c>
      <c r="S609" t="str">
        <f>VLOOKUP($A609,Table3__2_1[],S$2,FALSE)</f>
        <v>Normal weight</v>
      </c>
      <c r="T609" t="str">
        <f>VLOOKUP($A609,Table3__2_1[],T$2,FALSE)</f>
        <v>Prediabetes</v>
      </c>
    </row>
    <row r="610" spans="1:20" ht="15.6" x14ac:dyDescent="0.3">
      <c r="A610" s="24" t="s">
        <v>1764</v>
      </c>
      <c r="B610" s="27" t="s">
        <v>4785</v>
      </c>
      <c r="D610">
        <f>VLOOKUP($A610,Table1_1[],D$2,FALSE)</f>
        <v>32376</v>
      </c>
      <c r="E610">
        <f>VLOOKUP($A610,Table1_1[],E$2,FALSE)</f>
        <v>0</v>
      </c>
      <c r="F610">
        <f>VLOOKUP($A610,Table1_1[],F$2,FALSE)</f>
        <v>16205.88</v>
      </c>
      <c r="G610" t="str">
        <f>VLOOKUP($A610,Table1_1[],G$2,FALSE)</f>
        <v>tier - 2</v>
      </c>
      <c r="H610" t="str">
        <f>VLOOKUP($A610,Table1_1[],H$2,FALSE)</f>
        <v>tier - 1</v>
      </c>
      <c r="I610" t="str">
        <f>VLOOKUP($A610,Table1_1[],I$2,FALSE)</f>
        <v>R1012</v>
      </c>
      <c r="J610" t="str">
        <f>VLOOKUP($A610,Table1_1[],J$2,FALSE)</f>
        <v>R1012</v>
      </c>
      <c r="K610">
        <f ca="1">VLOOKUP($A610,Table1_1[],K$2,FALSE)</f>
        <v>36</v>
      </c>
      <c r="L610">
        <f>VLOOKUP($A610,Table3__2_1[],L$2,FALSE)</f>
        <v>57.576973684210401</v>
      </c>
      <c r="M610">
        <f>VLOOKUP($A610,Table3__2_1[],M$2,FALSE)</f>
        <v>21.8900526315789</v>
      </c>
      <c r="N610" t="str">
        <f>VLOOKUP($A610,Table3__2_1[],N$2,FALSE)</f>
        <v>yes</v>
      </c>
      <c r="O610" t="str">
        <f>VLOOKUP($A610,Table3__2_1[],O$2,FALSE)</f>
        <v>No</v>
      </c>
      <c r="P610" t="str">
        <f>VLOOKUP($A610,Table3__2_1[],P$2,FALSE)</f>
        <v>Yes</v>
      </c>
      <c r="Q610">
        <f>VLOOKUP($A610,Table3__2_1[],Q$2,FALSE)</f>
        <v>1</v>
      </c>
      <c r="R610" t="str">
        <f>VLOOKUP($A610,Table3__2_1[],R$2,FALSE)</f>
        <v>yes</v>
      </c>
      <c r="S610" t="str">
        <f>VLOOKUP($A610,Table3__2_1[],S$2,FALSE)</f>
        <v>Normal weight</v>
      </c>
      <c r="T610" t="str">
        <f>VLOOKUP($A610,Table3__2_1[],T$2,FALSE)</f>
        <v>Prediabetes</v>
      </c>
    </row>
    <row r="611" spans="1:20" ht="15.6" x14ac:dyDescent="0.3">
      <c r="A611" s="25" t="s">
        <v>1763</v>
      </c>
      <c r="B611" s="28" t="s">
        <v>4588</v>
      </c>
      <c r="D611">
        <f>VLOOKUP($A611,Table1_1[],D$2,FALSE)</f>
        <v>32356</v>
      </c>
      <c r="E611">
        <f>VLOOKUP($A611,Table1_1[],E$2,FALSE)</f>
        <v>0</v>
      </c>
      <c r="F611">
        <f>VLOOKUP($A611,Table1_1[],F$2,FALSE)</f>
        <v>16199.1</v>
      </c>
      <c r="G611" t="str">
        <f>VLOOKUP($A611,Table1_1[],G$2,FALSE)</f>
        <v>tier - 2</v>
      </c>
      <c r="H611" t="str">
        <f>VLOOKUP($A611,Table1_1[],H$2,FALSE)</f>
        <v>tier - 2</v>
      </c>
      <c r="I611" t="str">
        <f>VLOOKUP($A611,Table1_1[],I$2,FALSE)</f>
        <v>R1012</v>
      </c>
      <c r="J611" t="str">
        <f>VLOOKUP($A611,Table1_1[],J$2,FALSE)</f>
        <v>R1012</v>
      </c>
      <c r="K611">
        <f ca="1">VLOOKUP($A611,Table1_1[],K$2,FALSE)</f>
        <v>36</v>
      </c>
      <c r="L611">
        <f>VLOOKUP($A611,Table3__2_1[],L$2,FALSE)</f>
        <v>57.6102631578947</v>
      </c>
      <c r="M611">
        <f>VLOOKUP($A611,Table3__2_1[],M$2,FALSE)</f>
        <v>21.913543859649099</v>
      </c>
      <c r="N611" t="str">
        <f>VLOOKUP($A611,Table3__2_1[],N$2,FALSE)</f>
        <v>yes</v>
      </c>
      <c r="O611" t="str">
        <f>VLOOKUP($A611,Table3__2_1[],O$2,FALSE)</f>
        <v>No</v>
      </c>
      <c r="P611" t="str">
        <f>VLOOKUP($A611,Table3__2_1[],P$2,FALSE)</f>
        <v>No</v>
      </c>
      <c r="Q611">
        <f>VLOOKUP($A611,Table3__2_1[],Q$2,FALSE)</f>
        <v>0</v>
      </c>
      <c r="R611" t="str">
        <f>VLOOKUP($A611,Table3__2_1[],R$2,FALSE)</f>
        <v>yes</v>
      </c>
      <c r="S611" t="str">
        <f>VLOOKUP($A611,Table3__2_1[],S$2,FALSE)</f>
        <v>Normal weight</v>
      </c>
      <c r="T611" t="str">
        <f>VLOOKUP($A611,Table3__2_1[],T$2,FALSE)</f>
        <v>Normal</v>
      </c>
    </row>
    <row r="612" spans="1:20" ht="15.6" x14ac:dyDescent="0.3">
      <c r="A612" s="24" t="s">
        <v>1762</v>
      </c>
      <c r="B612" s="27" t="s">
        <v>4519</v>
      </c>
      <c r="D612">
        <f>VLOOKUP($A612,Table1_1[],D$2,FALSE)</f>
        <v>27283</v>
      </c>
      <c r="E612">
        <f>VLOOKUP($A612,Table1_1[],E$2,FALSE)</f>
        <v>0</v>
      </c>
      <c r="F612">
        <f>VLOOKUP($A612,Table1_1[],F$2,FALSE)</f>
        <v>16190.97</v>
      </c>
      <c r="G612" t="str">
        <f>VLOOKUP($A612,Table1_1[],G$2,FALSE)</f>
        <v>tier - 2</v>
      </c>
      <c r="H612" t="str">
        <f>VLOOKUP($A612,Table1_1[],H$2,FALSE)</f>
        <v>tier - 3</v>
      </c>
      <c r="I612" t="str">
        <f>VLOOKUP($A612,Table1_1[],I$2,FALSE)</f>
        <v>R1012</v>
      </c>
      <c r="J612" t="str">
        <f>VLOOKUP($A612,Table1_1[],J$2,FALSE)</f>
        <v>R1012</v>
      </c>
      <c r="K612">
        <f ca="1">VLOOKUP($A612,Table1_1[],K$2,FALSE)</f>
        <v>50</v>
      </c>
      <c r="L612">
        <f>VLOOKUP($A612,Table3__2_1[],L$2,FALSE)</f>
        <v>57.6435526315788</v>
      </c>
      <c r="M612">
        <f>VLOOKUP($A612,Table3__2_1[],M$2,FALSE)</f>
        <v>21.937035087719298</v>
      </c>
      <c r="N612" t="str">
        <f>VLOOKUP($A612,Table3__2_1[],N$2,FALSE)</f>
        <v>No</v>
      </c>
      <c r="O612" t="str">
        <f>VLOOKUP($A612,Table3__2_1[],O$2,FALSE)</f>
        <v>No</v>
      </c>
      <c r="P612" t="str">
        <f>VLOOKUP($A612,Table3__2_1[],P$2,FALSE)</f>
        <v>No</v>
      </c>
      <c r="Q612">
        <f>VLOOKUP($A612,Table3__2_1[],Q$2,FALSE)</f>
        <v>1</v>
      </c>
      <c r="R612" t="str">
        <f>VLOOKUP($A612,Table3__2_1[],R$2,FALSE)</f>
        <v>yes</v>
      </c>
      <c r="S612" t="str">
        <f>VLOOKUP($A612,Table3__2_1[],S$2,FALSE)</f>
        <v>Normal weight</v>
      </c>
      <c r="T612" t="str">
        <f>VLOOKUP($A612,Table3__2_1[],T$2,FALSE)</f>
        <v>Prediabetes</v>
      </c>
    </row>
    <row r="613" spans="1:20" ht="15.6" x14ac:dyDescent="0.3">
      <c r="A613" s="25" t="s">
        <v>1761</v>
      </c>
      <c r="B613" s="28" t="s">
        <v>4786</v>
      </c>
      <c r="D613">
        <f>VLOOKUP($A613,Table1_1[],D$2,FALSE)</f>
        <v>30133</v>
      </c>
      <c r="E613">
        <f>VLOOKUP($A613,Table1_1[],E$2,FALSE)</f>
        <v>0</v>
      </c>
      <c r="F613">
        <f>VLOOKUP($A613,Table1_1[],F$2,FALSE)</f>
        <v>16152.04</v>
      </c>
      <c r="G613" t="str">
        <f>VLOOKUP($A613,Table1_1[],G$2,FALSE)</f>
        <v>tier - 2</v>
      </c>
      <c r="H613" t="str">
        <f>VLOOKUP($A613,Table1_1[],H$2,FALSE)</f>
        <v>tier - 1</v>
      </c>
      <c r="I613" t="str">
        <f>VLOOKUP($A613,Table1_1[],I$2,FALSE)</f>
        <v>R1026</v>
      </c>
      <c r="J613" t="str">
        <f>VLOOKUP($A613,Table1_1[],J$2,FALSE)</f>
        <v>R1026</v>
      </c>
      <c r="K613">
        <f ca="1">VLOOKUP($A613,Table1_1[],K$2,FALSE)</f>
        <v>42</v>
      </c>
      <c r="L613">
        <f>VLOOKUP($A613,Table3__2_1[],L$2,FALSE)</f>
        <v>57.676842105262999</v>
      </c>
      <c r="M613">
        <f>VLOOKUP($A613,Table3__2_1[],M$2,FALSE)</f>
        <v>21.960526315789501</v>
      </c>
      <c r="N613" t="str">
        <f>VLOOKUP($A613,Table3__2_1[],N$2,FALSE)</f>
        <v>No</v>
      </c>
      <c r="O613" t="str">
        <f>VLOOKUP($A613,Table3__2_1[],O$2,FALSE)</f>
        <v>No</v>
      </c>
      <c r="P613" t="str">
        <f>VLOOKUP($A613,Table3__2_1[],P$2,FALSE)</f>
        <v>No</v>
      </c>
      <c r="Q613">
        <f>VLOOKUP($A613,Table3__2_1[],Q$2,FALSE)</f>
        <v>3</v>
      </c>
      <c r="R613" t="str">
        <f>VLOOKUP($A613,Table3__2_1[],R$2,FALSE)</f>
        <v>yes</v>
      </c>
      <c r="S613" t="str">
        <f>VLOOKUP($A613,Table3__2_1[],S$2,FALSE)</f>
        <v>Normal weight</v>
      </c>
      <c r="T613" t="str">
        <f>VLOOKUP($A613,Table3__2_1[],T$2,FALSE)</f>
        <v>Diabetes</v>
      </c>
    </row>
    <row r="614" spans="1:20" ht="15.6" x14ac:dyDescent="0.3">
      <c r="A614" s="24" t="s">
        <v>1760</v>
      </c>
      <c r="B614" s="27" t="s">
        <v>4787</v>
      </c>
      <c r="D614">
        <f>VLOOKUP($A614,Table1_1[],D$2,FALSE)</f>
        <v>34315</v>
      </c>
      <c r="E614">
        <f>VLOOKUP($A614,Table1_1[],E$2,FALSE)</f>
        <v>0</v>
      </c>
      <c r="F614">
        <f>VLOOKUP($A614,Table1_1[],F$2,FALSE)</f>
        <v>16138.76</v>
      </c>
      <c r="G614" t="str">
        <f>VLOOKUP($A614,Table1_1[],G$2,FALSE)</f>
        <v>tier - 2</v>
      </c>
      <c r="H614" t="str">
        <f>VLOOKUP($A614,Table1_1[],H$2,FALSE)</f>
        <v>tier - 3</v>
      </c>
      <c r="I614" t="str">
        <f>VLOOKUP($A614,Table1_1[],I$2,FALSE)</f>
        <v>R1017</v>
      </c>
      <c r="J614" t="str">
        <f>VLOOKUP($A614,Table1_1[],J$2,FALSE)</f>
        <v>R1017</v>
      </c>
      <c r="K614">
        <f ca="1">VLOOKUP($A614,Table1_1[],K$2,FALSE)</f>
        <v>31</v>
      </c>
      <c r="L614">
        <f>VLOOKUP($A614,Table3__2_1[],L$2,FALSE)</f>
        <v>57.710131578947198</v>
      </c>
      <c r="M614">
        <f>VLOOKUP($A614,Table3__2_1[],M$2,FALSE)</f>
        <v>21.984017543859601</v>
      </c>
      <c r="N614" t="str">
        <f>VLOOKUP($A614,Table3__2_1[],N$2,FALSE)</f>
        <v>yes</v>
      </c>
      <c r="O614" t="str">
        <f>VLOOKUP($A614,Table3__2_1[],O$2,FALSE)</f>
        <v>No</v>
      </c>
      <c r="P614" t="str">
        <f>VLOOKUP($A614,Table3__2_1[],P$2,FALSE)</f>
        <v>No</v>
      </c>
      <c r="Q614">
        <f>VLOOKUP($A614,Table3__2_1[],Q$2,FALSE)</f>
        <v>1</v>
      </c>
      <c r="R614" t="str">
        <f>VLOOKUP($A614,Table3__2_1[],R$2,FALSE)</f>
        <v>yes</v>
      </c>
      <c r="S614" t="str">
        <f>VLOOKUP($A614,Table3__2_1[],S$2,FALSE)</f>
        <v>Normal weight</v>
      </c>
      <c r="T614" t="str">
        <f>VLOOKUP($A614,Table3__2_1[],T$2,FALSE)</f>
        <v>Prediabetes</v>
      </c>
    </row>
    <row r="615" spans="1:20" ht="15.6" x14ac:dyDescent="0.3">
      <c r="A615" s="25" t="s">
        <v>1759</v>
      </c>
      <c r="B615" s="28" t="s">
        <v>4492</v>
      </c>
      <c r="D615">
        <f>VLOOKUP($A615,Table1_1[],D$2,FALSE)</f>
        <v>32051</v>
      </c>
      <c r="E615">
        <f>VLOOKUP($A615,Table1_1[],E$2,FALSE)</f>
        <v>0</v>
      </c>
      <c r="F615">
        <f>VLOOKUP($A615,Table1_1[],F$2,FALSE)</f>
        <v>16122.65</v>
      </c>
      <c r="G615" t="str">
        <f>VLOOKUP($A615,Table1_1[],G$2,FALSE)</f>
        <v>tier - 2</v>
      </c>
      <c r="H615" t="str">
        <f>VLOOKUP($A615,Table1_1[],H$2,FALSE)</f>
        <v>tier - 1</v>
      </c>
      <c r="I615" t="str">
        <f>VLOOKUP($A615,Table1_1[],I$2,FALSE)</f>
        <v>R1011</v>
      </c>
      <c r="J615" t="str">
        <f>VLOOKUP($A615,Table1_1[],J$2,FALSE)</f>
        <v>R1011</v>
      </c>
      <c r="K615">
        <f ca="1">VLOOKUP($A615,Table1_1[],K$2,FALSE)</f>
        <v>37</v>
      </c>
      <c r="L615">
        <f>VLOOKUP($A615,Table3__2_1[],L$2,FALSE)</f>
        <v>57.743421052631497</v>
      </c>
      <c r="M615">
        <f>VLOOKUP($A615,Table3__2_1[],M$2,FALSE)</f>
        <v>22.0075087719298</v>
      </c>
      <c r="N615" t="str">
        <f>VLOOKUP($A615,Table3__2_1[],N$2,FALSE)</f>
        <v>No</v>
      </c>
      <c r="O615" t="str">
        <f>VLOOKUP($A615,Table3__2_1[],O$2,FALSE)</f>
        <v>No</v>
      </c>
      <c r="P615" t="str">
        <f>VLOOKUP($A615,Table3__2_1[],P$2,FALSE)</f>
        <v>No</v>
      </c>
      <c r="Q615">
        <f>VLOOKUP($A615,Table3__2_1[],Q$2,FALSE)</f>
        <v>1</v>
      </c>
      <c r="R615" t="str">
        <f>VLOOKUP($A615,Table3__2_1[],R$2,FALSE)</f>
        <v>yes</v>
      </c>
      <c r="S615" t="str">
        <f>VLOOKUP($A615,Table3__2_1[],S$2,FALSE)</f>
        <v>Normal weight</v>
      </c>
      <c r="T615" t="str">
        <f>VLOOKUP($A615,Table3__2_1[],T$2,FALSE)</f>
        <v>Diabetes</v>
      </c>
    </row>
    <row r="616" spans="1:20" ht="15.6" x14ac:dyDescent="0.3">
      <c r="A616" s="24" t="s">
        <v>1758</v>
      </c>
      <c r="B616" s="27" t="s">
        <v>4788</v>
      </c>
      <c r="D616">
        <f>VLOOKUP($A616,Table1_1[],D$2,FALSE)</f>
        <v>34182</v>
      </c>
      <c r="E616">
        <f>VLOOKUP($A616,Table1_1[],E$2,FALSE)</f>
        <v>0</v>
      </c>
      <c r="F616">
        <f>VLOOKUP($A616,Table1_1[],F$2,FALSE)</f>
        <v>16115.3</v>
      </c>
      <c r="G616" t="str">
        <f>VLOOKUP($A616,Table1_1[],G$2,FALSE)</f>
        <v>tier - 2</v>
      </c>
      <c r="H616" t="str">
        <f>VLOOKUP($A616,Table1_1[],H$2,FALSE)</f>
        <v>tier - 1</v>
      </c>
      <c r="I616" t="str">
        <f>VLOOKUP($A616,Table1_1[],I$2,FALSE)</f>
        <v>R1024</v>
      </c>
      <c r="J616" t="str">
        <f>VLOOKUP($A616,Table1_1[],J$2,FALSE)</f>
        <v>R1024</v>
      </c>
      <c r="K616">
        <f ca="1">VLOOKUP($A616,Table1_1[],K$2,FALSE)</f>
        <v>31</v>
      </c>
      <c r="L616">
        <f>VLOOKUP($A616,Table3__2_1[],L$2,FALSE)</f>
        <v>57.776710526315703</v>
      </c>
      <c r="M616">
        <f>VLOOKUP($A616,Table3__2_1[],M$2,FALSE)</f>
        <v>22.030999999999999</v>
      </c>
      <c r="N616" t="str">
        <f>VLOOKUP($A616,Table3__2_1[],N$2,FALSE)</f>
        <v>No</v>
      </c>
      <c r="O616" t="str">
        <f>VLOOKUP($A616,Table3__2_1[],O$2,FALSE)</f>
        <v>No</v>
      </c>
      <c r="P616" t="str">
        <f>VLOOKUP($A616,Table3__2_1[],P$2,FALSE)</f>
        <v>No</v>
      </c>
      <c r="Q616">
        <f>VLOOKUP($A616,Table3__2_1[],Q$2,FALSE)</f>
        <v>0</v>
      </c>
      <c r="R616" t="str">
        <f>VLOOKUP($A616,Table3__2_1[],R$2,FALSE)</f>
        <v>yes</v>
      </c>
      <c r="S616" t="str">
        <f>VLOOKUP($A616,Table3__2_1[],S$2,FALSE)</f>
        <v>Normal weight</v>
      </c>
      <c r="T616" t="str">
        <f>VLOOKUP($A616,Table3__2_1[],T$2,FALSE)</f>
        <v>Normal</v>
      </c>
    </row>
    <row r="617" spans="1:20" ht="15.6" x14ac:dyDescent="0.3">
      <c r="A617" s="25" t="s">
        <v>1757</v>
      </c>
      <c r="B617" s="28" t="s">
        <v>4493</v>
      </c>
      <c r="D617">
        <f>VLOOKUP($A617,Table1_1[],D$2,FALSE)</f>
        <v>31286</v>
      </c>
      <c r="E617">
        <f>VLOOKUP($A617,Table1_1[],E$2,FALSE)</f>
        <v>0</v>
      </c>
      <c r="F617">
        <f>VLOOKUP($A617,Table1_1[],F$2,FALSE)</f>
        <v>16097.94</v>
      </c>
      <c r="G617" t="str">
        <f>VLOOKUP($A617,Table1_1[],G$2,FALSE)</f>
        <v>tier - 2</v>
      </c>
      <c r="H617" t="str">
        <f>VLOOKUP($A617,Table1_1[],H$2,FALSE)</f>
        <v>tier - 3</v>
      </c>
      <c r="I617" t="str">
        <f>VLOOKUP($A617,Table1_1[],I$2,FALSE)</f>
        <v>R1012</v>
      </c>
      <c r="J617" t="str">
        <f>VLOOKUP($A617,Table1_1[],J$2,FALSE)</f>
        <v>R1012</v>
      </c>
      <c r="K617">
        <f ca="1">VLOOKUP($A617,Table1_1[],K$2,FALSE)</f>
        <v>39</v>
      </c>
      <c r="L617">
        <f>VLOOKUP($A617,Table3__2_1[],L$2,FALSE)</f>
        <v>57.809999999999903</v>
      </c>
      <c r="M617">
        <f>VLOOKUP($A617,Table3__2_1[],M$2,FALSE)</f>
        <v>22.054491228070201</v>
      </c>
      <c r="N617" t="str">
        <f>VLOOKUP($A617,Table3__2_1[],N$2,FALSE)</f>
        <v>No</v>
      </c>
      <c r="O617" t="str">
        <f>VLOOKUP($A617,Table3__2_1[],O$2,FALSE)</f>
        <v>No</v>
      </c>
      <c r="P617" t="str">
        <f>VLOOKUP($A617,Table3__2_1[],P$2,FALSE)</f>
        <v>No</v>
      </c>
      <c r="Q617">
        <f>VLOOKUP($A617,Table3__2_1[],Q$2,FALSE)</f>
        <v>1</v>
      </c>
      <c r="R617" t="str">
        <f>VLOOKUP($A617,Table3__2_1[],R$2,FALSE)</f>
        <v>yes</v>
      </c>
      <c r="S617" t="str">
        <f>VLOOKUP($A617,Table3__2_1[],S$2,FALSE)</f>
        <v>Normal weight</v>
      </c>
      <c r="T617" t="str">
        <f>VLOOKUP($A617,Table3__2_1[],T$2,FALSE)</f>
        <v>Prediabetes</v>
      </c>
    </row>
    <row r="618" spans="1:20" ht="15.6" x14ac:dyDescent="0.3">
      <c r="A618" s="24" t="s">
        <v>1756</v>
      </c>
      <c r="B618" s="27" t="s">
        <v>4789</v>
      </c>
      <c r="D618">
        <f>VLOOKUP($A618,Table1_1[],D$2,FALSE)</f>
        <v>21357</v>
      </c>
      <c r="E618">
        <f>VLOOKUP($A618,Table1_1[],E$2,FALSE)</f>
        <v>0</v>
      </c>
      <c r="F618">
        <f>VLOOKUP($A618,Table1_1[],F$2,FALSE)</f>
        <v>16085.13</v>
      </c>
      <c r="G618" t="str">
        <f>VLOOKUP($A618,Table1_1[],G$2,FALSE)</f>
        <v>tier - 2</v>
      </c>
      <c r="H618" t="str">
        <f>VLOOKUP($A618,Table1_1[],H$2,FALSE)</f>
        <v>tier - 2</v>
      </c>
      <c r="I618" t="str">
        <f>VLOOKUP($A618,Table1_1[],I$2,FALSE)</f>
        <v>R1013</v>
      </c>
      <c r="J618" t="str">
        <f>VLOOKUP($A618,Table1_1[],J$2,FALSE)</f>
        <v>R1013</v>
      </c>
      <c r="K618">
        <f ca="1">VLOOKUP($A618,Table1_1[],K$2,FALSE)</f>
        <v>66</v>
      </c>
      <c r="L618">
        <f>VLOOKUP($A618,Table3__2_1[],L$2,FALSE)</f>
        <v>57.843289473684202</v>
      </c>
      <c r="M618">
        <f>VLOOKUP($A618,Table3__2_1[],M$2,FALSE)</f>
        <v>22.077982456140301</v>
      </c>
      <c r="N618" t="str">
        <f>VLOOKUP($A618,Table3__2_1[],N$2,FALSE)</f>
        <v>No</v>
      </c>
      <c r="O618" t="str">
        <f>VLOOKUP($A618,Table3__2_1[],O$2,FALSE)</f>
        <v>No</v>
      </c>
      <c r="P618" t="str">
        <f>VLOOKUP($A618,Table3__2_1[],P$2,FALSE)</f>
        <v>No</v>
      </c>
      <c r="Q618">
        <f>VLOOKUP($A618,Table3__2_1[],Q$2,FALSE)</f>
        <v>1</v>
      </c>
      <c r="R618" t="str">
        <f>VLOOKUP($A618,Table3__2_1[],R$2,FALSE)</f>
        <v>yes</v>
      </c>
      <c r="S618" t="str">
        <f>VLOOKUP($A618,Table3__2_1[],S$2,FALSE)</f>
        <v>Normal weight</v>
      </c>
      <c r="T618" t="str">
        <f>VLOOKUP($A618,Table3__2_1[],T$2,FALSE)</f>
        <v>Diabetes</v>
      </c>
    </row>
    <row r="619" spans="1:20" ht="15.6" x14ac:dyDescent="0.3">
      <c r="A619" s="25" t="s">
        <v>1755</v>
      </c>
      <c r="B619" s="28" t="s">
        <v>4488</v>
      </c>
      <c r="D619">
        <f>VLOOKUP($A619,Table1_1[],D$2,FALSE)</f>
        <v>21480</v>
      </c>
      <c r="E619">
        <f>VLOOKUP($A619,Table1_1[],E$2,FALSE)</f>
        <v>0</v>
      </c>
      <c r="F619">
        <f>VLOOKUP($A619,Table1_1[],F$2,FALSE)</f>
        <v>16069.08</v>
      </c>
      <c r="G619" t="str">
        <f>VLOOKUP($A619,Table1_1[],G$2,FALSE)</f>
        <v>tier - 2</v>
      </c>
      <c r="H619" t="str">
        <f>VLOOKUP($A619,Table1_1[],H$2,FALSE)</f>
        <v>tier - 2</v>
      </c>
      <c r="I619" t="str">
        <f>VLOOKUP($A619,Table1_1[],I$2,FALSE)</f>
        <v>R1024</v>
      </c>
      <c r="J619" t="str">
        <f>VLOOKUP($A619,Table1_1[],J$2,FALSE)</f>
        <v>R1024</v>
      </c>
      <c r="K619">
        <f ca="1">VLOOKUP($A619,Table1_1[],K$2,FALSE)</f>
        <v>66</v>
      </c>
      <c r="L619">
        <f>VLOOKUP($A619,Table3__2_1[],L$2,FALSE)</f>
        <v>57.876578947368301</v>
      </c>
      <c r="M619">
        <f>VLOOKUP($A619,Table3__2_1[],M$2,FALSE)</f>
        <v>22.1014736842105</v>
      </c>
      <c r="N619" t="str">
        <f>VLOOKUP($A619,Table3__2_1[],N$2,FALSE)</f>
        <v>No</v>
      </c>
      <c r="O619" t="str">
        <f>VLOOKUP($A619,Table3__2_1[],O$2,FALSE)</f>
        <v>No</v>
      </c>
      <c r="P619" t="str">
        <f>VLOOKUP($A619,Table3__2_1[],P$2,FALSE)</f>
        <v>No</v>
      </c>
      <c r="Q619">
        <f>VLOOKUP($A619,Table3__2_1[],Q$2,FALSE)</f>
        <v>2</v>
      </c>
      <c r="R619" t="str">
        <f>VLOOKUP($A619,Table3__2_1[],R$2,FALSE)</f>
        <v>yes</v>
      </c>
      <c r="S619" t="str">
        <f>VLOOKUP($A619,Table3__2_1[],S$2,FALSE)</f>
        <v>Normal weight</v>
      </c>
      <c r="T619" t="str">
        <f>VLOOKUP($A619,Table3__2_1[],T$2,FALSE)</f>
        <v>Prediabetes</v>
      </c>
    </row>
    <row r="620" spans="1:20" ht="15.6" x14ac:dyDescent="0.3">
      <c r="A620" s="24" t="s">
        <v>1754</v>
      </c>
      <c r="B620" s="27" t="s">
        <v>4576</v>
      </c>
      <c r="D620">
        <f>VLOOKUP($A620,Table1_1[],D$2,FALSE)</f>
        <v>28749</v>
      </c>
      <c r="E620">
        <f>VLOOKUP($A620,Table1_1[],E$2,FALSE)</f>
        <v>0</v>
      </c>
      <c r="F620">
        <f>VLOOKUP($A620,Table1_1[],F$2,FALSE)</f>
        <v>16062.89</v>
      </c>
      <c r="G620" t="str">
        <f>VLOOKUP($A620,Table1_1[],G$2,FALSE)</f>
        <v>tier - 2</v>
      </c>
      <c r="H620" t="str">
        <f>VLOOKUP($A620,Table1_1[],H$2,FALSE)</f>
        <v>tier - 2</v>
      </c>
      <c r="I620" t="str">
        <f>VLOOKUP($A620,Table1_1[],I$2,FALSE)</f>
        <v>R1026</v>
      </c>
      <c r="J620" t="str">
        <f>VLOOKUP($A620,Table1_1[],J$2,FALSE)</f>
        <v>R1026</v>
      </c>
      <c r="K620">
        <f ca="1">VLOOKUP($A620,Table1_1[],K$2,FALSE)</f>
        <v>46</v>
      </c>
      <c r="L620">
        <f>VLOOKUP($A620,Table3__2_1[],L$2,FALSE)</f>
        <v>57.9098684210526</v>
      </c>
      <c r="M620">
        <f>VLOOKUP($A620,Table3__2_1[],M$2,FALSE)</f>
        <v>22.124964912280699</v>
      </c>
      <c r="N620" t="str">
        <f>VLOOKUP($A620,Table3__2_1[],N$2,FALSE)</f>
        <v>yes</v>
      </c>
      <c r="O620" t="str">
        <f>VLOOKUP($A620,Table3__2_1[],O$2,FALSE)</f>
        <v>No</v>
      </c>
      <c r="P620" t="str">
        <f>VLOOKUP($A620,Table3__2_1[],P$2,FALSE)</f>
        <v>Yes</v>
      </c>
      <c r="Q620">
        <f>VLOOKUP($A620,Table3__2_1[],Q$2,FALSE)</f>
        <v>0</v>
      </c>
      <c r="R620" t="str">
        <f>VLOOKUP($A620,Table3__2_1[],R$2,FALSE)</f>
        <v>yes</v>
      </c>
      <c r="S620" t="str">
        <f>VLOOKUP($A620,Table3__2_1[],S$2,FALSE)</f>
        <v>Normal weight</v>
      </c>
      <c r="T620" t="str">
        <f>VLOOKUP($A620,Table3__2_1[],T$2,FALSE)</f>
        <v>Prediabetes</v>
      </c>
    </row>
    <row r="621" spans="1:20" ht="15.6" x14ac:dyDescent="0.3">
      <c r="A621" s="25" t="s">
        <v>1753</v>
      </c>
      <c r="B621" s="28" t="s">
        <v>4575</v>
      </c>
      <c r="D621">
        <f>VLOOKUP($A621,Table1_1[],D$2,FALSE)</f>
        <v>32478</v>
      </c>
      <c r="E621">
        <f>VLOOKUP($A621,Table1_1[],E$2,FALSE)</f>
        <v>0</v>
      </c>
      <c r="F621">
        <f>VLOOKUP($A621,Table1_1[],F$2,FALSE)</f>
        <v>16059.06</v>
      </c>
      <c r="G621" t="str">
        <f>VLOOKUP($A621,Table1_1[],G$2,FALSE)</f>
        <v>tier - 2</v>
      </c>
      <c r="H621" t="str">
        <f>VLOOKUP($A621,Table1_1[],H$2,FALSE)</f>
        <v>tier - 3</v>
      </c>
      <c r="I621" t="str">
        <f>VLOOKUP($A621,Table1_1[],I$2,FALSE)</f>
        <v>R1012</v>
      </c>
      <c r="J621" t="str">
        <f>VLOOKUP($A621,Table1_1[],J$2,FALSE)</f>
        <v>R1012</v>
      </c>
      <c r="K621">
        <f ca="1">VLOOKUP($A621,Table1_1[],K$2,FALSE)</f>
        <v>36</v>
      </c>
      <c r="L621">
        <f>VLOOKUP($A621,Table3__2_1[],L$2,FALSE)</f>
        <v>57.9431578947367</v>
      </c>
      <c r="M621">
        <f>VLOOKUP($A621,Table3__2_1[],M$2,FALSE)</f>
        <v>22.148456140350898</v>
      </c>
      <c r="N621" t="str">
        <f>VLOOKUP($A621,Table3__2_1[],N$2,FALSE)</f>
        <v>No</v>
      </c>
      <c r="O621" t="str">
        <f>VLOOKUP($A621,Table3__2_1[],O$2,FALSE)</f>
        <v>No</v>
      </c>
      <c r="P621" t="str">
        <f>VLOOKUP($A621,Table3__2_1[],P$2,FALSE)</f>
        <v>No</v>
      </c>
      <c r="Q621">
        <f>VLOOKUP($A621,Table3__2_1[],Q$2,FALSE)</f>
        <v>1</v>
      </c>
      <c r="R621" t="str">
        <f>VLOOKUP($A621,Table3__2_1[],R$2,FALSE)</f>
        <v>yes</v>
      </c>
      <c r="S621" t="str">
        <f>VLOOKUP($A621,Table3__2_1[],S$2,FALSE)</f>
        <v>Normal weight</v>
      </c>
      <c r="T621" t="str">
        <f>VLOOKUP($A621,Table3__2_1[],T$2,FALSE)</f>
        <v>Prediabetes</v>
      </c>
    </row>
    <row r="622" spans="1:20" ht="15.6" x14ac:dyDescent="0.3">
      <c r="A622" s="24" t="s">
        <v>1752</v>
      </c>
      <c r="B622" s="27" t="s">
        <v>4607</v>
      </c>
      <c r="D622">
        <f>VLOOKUP($A622,Table1_1[],D$2,FALSE)</f>
        <v>29483</v>
      </c>
      <c r="E622">
        <f>VLOOKUP($A622,Table1_1[],E$2,FALSE)</f>
        <v>0</v>
      </c>
      <c r="F622">
        <f>VLOOKUP($A622,Table1_1[],F$2,FALSE)</f>
        <v>15966.19</v>
      </c>
      <c r="G622" t="str">
        <f>VLOOKUP($A622,Table1_1[],G$2,FALSE)</f>
        <v>tier - 2</v>
      </c>
      <c r="H622" t="str">
        <f>VLOOKUP($A622,Table1_1[],H$2,FALSE)</f>
        <v>tier - 2</v>
      </c>
      <c r="I622" t="str">
        <f>VLOOKUP($A622,Table1_1[],I$2,FALSE)</f>
        <v>R1012</v>
      </c>
      <c r="J622" t="str">
        <f>VLOOKUP($A622,Table1_1[],J$2,FALSE)</f>
        <v>R1012</v>
      </c>
      <c r="K622">
        <f ca="1">VLOOKUP($A622,Table1_1[],K$2,FALSE)</f>
        <v>44</v>
      </c>
      <c r="L622">
        <f>VLOOKUP($A622,Table3__2_1[],L$2,FALSE)</f>
        <v>57.976447368420899</v>
      </c>
      <c r="M622">
        <f>VLOOKUP($A622,Table3__2_1[],M$2,FALSE)</f>
        <v>22.171947368421002</v>
      </c>
      <c r="N622" t="str">
        <f>VLOOKUP($A622,Table3__2_1[],N$2,FALSE)</f>
        <v>yes</v>
      </c>
      <c r="O622" t="str">
        <f>VLOOKUP($A622,Table3__2_1[],O$2,FALSE)</f>
        <v>No</v>
      </c>
      <c r="P622" t="str">
        <f>VLOOKUP($A622,Table3__2_1[],P$2,FALSE)</f>
        <v>No</v>
      </c>
      <c r="Q622">
        <f>VLOOKUP($A622,Table3__2_1[],Q$2,FALSE)</f>
        <v>1</v>
      </c>
      <c r="R622" t="str">
        <f>VLOOKUP($A622,Table3__2_1[],R$2,FALSE)</f>
        <v>yes</v>
      </c>
      <c r="S622" t="str">
        <f>VLOOKUP($A622,Table3__2_1[],S$2,FALSE)</f>
        <v>Normal weight</v>
      </c>
      <c r="T622" t="str">
        <f>VLOOKUP($A622,Table3__2_1[],T$2,FALSE)</f>
        <v>Diabetes</v>
      </c>
    </row>
    <row r="623" spans="1:20" ht="15.6" x14ac:dyDescent="0.3">
      <c r="A623" s="25" t="s">
        <v>1751</v>
      </c>
      <c r="B623" s="28" t="s">
        <v>4514</v>
      </c>
      <c r="D623">
        <f>VLOOKUP($A623,Table1_1[],D$2,FALSE)</f>
        <v>30156</v>
      </c>
      <c r="E623">
        <f>VLOOKUP($A623,Table1_1[],E$2,FALSE)</f>
        <v>0</v>
      </c>
      <c r="F623">
        <f>VLOOKUP($A623,Table1_1[],F$2,FALSE)</f>
        <v>15965.29</v>
      </c>
      <c r="G623" t="str">
        <f>VLOOKUP($A623,Table1_1[],G$2,FALSE)</f>
        <v>tier - 2</v>
      </c>
      <c r="H623" t="str">
        <f>VLOOKUP($A623,Table1_1[],H$2,FALSE)</f>
        <v>tier - 1</v>
      </c>
      <c r="I623" t="str">
        <f>VLOOKUP($A623,Table1_1[],I$2,FALSE)</f>
        <v>R1012</v>
      </c>
      <c r="J623" t="str">
        <f>VLOOKUP($A623,Table1_1[],J$2,FALSE)</f>
        <v>R1012</v>
      </c>
      <c r="K623">
        <f ca="1">VLOOKUP($A623,Table1_1[],K$2,FALSE)</f>
        <v>42</v>
      </c>
      <c r="L623">
        <f>VLOOKUP($A623,Table3__2_1[],L$2,FALSE)</f>
        <v>58.009736842105099</v>
      </c>
      <c r="M623">
        <f>VLOOKUP($A623,Table3__2_1[],M$2,FALSE)</f>
        <v>22.195438596491201</v>
      </c>
      <c r="N623" t="str">
        <f>VLOOKUP($A623,Table3__2_1[],N$2,FALSE)</f>
        <v>No</v>
      </c>
      <c r="O623" t="str">
        <f>VLOOKUP($A623,Table3__2_1[],O$2,FALSE)</f>
        <v>No</v>
      </c>
      <c r="P623" t="str">
        <f>VLOOKUP($A623,Table3__2_1[],P$2,FALSE)</f>
        <v>No</v>
      </c>
      <c r="Q623">
        <f>VLOOKUP($A623,Table3__2_1[],Q$2,FALSE)</f>
        <v>0</v>
      </c>
      <c r="R623" t="str">
        <f>VLOOKUP($A623,Table3__2_1[],R$2,FALSE)</f>
        <v>yes</v>
      </c>
      <c r="S623" t="str">
        <f>VLOOKUP($A623,Table3__2_1[],S$2,FALSE)</f>
        <v>Normal weight</v>
      </c>
      <c r="T623" t="str">
        <f>VLOOKUP($A623,Table3__2_1[],T$2,FALSE)</f>
        <v>Prediabetes</v>
      </c>
    </row>
    <row r="624" spans="1:20" ht="15.6" x14ac:dyDescent="0.3">
      <c r="A624" s="24" t="s">
        <v>1750</v>
      </c>
      <c r="B624" s="27" t="s">
        <v>4790</v>
      </c>
      <c r="D624">
        <f>VLOOKUP($A624,Table1_1[],D$2,FALSE)</f>
        <v>29506</v>
      </c>
      <c r="E624">
        <f>VLOOKUP($A624,Table1_1[],E$2,FALSE)</f>
        <v>0</v>
      </c>
      <c r="F624">
        <f>VLOOKUP($A624,Table1_1[],F$2,FALSE)</f>
        <v>15922.29</v>
      </c>
      <c r="G624" t="str">
        <f>VLOOKUP($A624,Table1_1[],G$2,FALSE)</f>
        <v>tier - 2</v>
      </c>
      <c r="H624" t="str">
        <f>VLOOKUP($A624,Table1_1[],H$2,FALSE)</f>
        <v>tier - 3</v>
      </c>
      <c r="I624" t="str">
        <f>VLOOKUP($A624,Table1_1[],I$2,FALSE)</f>
        <v>R1026</v>
      </c>
      <c r="J624" t="str">
        <f>VLOOKUP($A624,Table1_1[],J$2,FALSE)</f>
        <v>R1026</v>
      </c>
      <c r="K624">
        <f ca="1">VLOOKUP($A624,Table1_1[],K$2,FALSE)</f>
        <v>44</v>
      </c>
      <c r="L624">
        <f>VLOOKUP($A624,Table3__2_1[],L$2,FALSE)</f>
        <v>58.043026315789398</v>
      </c>
      <c r="M624">
        <f>VLOOKUP($A624,Table3__2_1[],M$2,FALSE)</f>
        <v>22.2189298245614</v>
      </c>
      <c r="N624" t="str">
        <f>VLOOKUP($A624,Table3__2_1[],N$2,FALSE)</f>
        <v>No</v>
      </c>
      <c r="O624" t="str">
        <f>VLOOKUP($A624,Table3__2_1[],O$2,FALSE)</f>
        <v>No</v>
      </c>
      <c r="P624" t="str">
        <f>VLOOKUP($A624,Table3__2_1[],P$2,FALSE)</f>
        <v>No</v>
      </c>
      <c r="Q624">
        <f>VLOOKUP($A624,Table3__2_1[],Q$2,FALSE)</f>
        <v>0</v>
      </c>
      <c r="R624" t="str">
        <f>VLOOKUP($A624,Table3__2_1[],R$2,FALSE)</f>
        <v>yes</v>
      </c>
      <c r="S624" t="str">
        <f>VLOOKUP($A624,Table3__2_1[],S$2,FALSE)</f>
        <v>Normal weight</v>
      </c>
      <c r="T624" t="str">
        <f>VLOOKUP($A624,Table3__2_1[],T$2,FALSE)</f>
        <v>Prediabetes</v>
      </c>
    </row>
    <row r="625" spans="1:20" ht="15.6" x14ac:dyDescent="0.3">
      <c r="A625" s="25" t="s">
        <v>1749</v>
      </c>
      <c r="B625" s="28" t="s">
        <v>4791</v>
      </c>
      <c r="D625">
        <f>VLOOKUP($A625,Table1_1[],D$2,FALSE)</f>
        <v>23005</v>
      </c>
      <c r="E625">
        <f>VLOOKUP($A625,Table1_1[],E$2,FALSE)</f>
        <v>0</v>
      </c>
      <c r="F625">
        <f>VLOOKUP($A625,Table1_1[],F$2,FALSE)</f>
        <v>15840.81</v>
      </c>
      <c r="G625" t="str">
        <f>VLOOKUP($A625,Table1_1[],G$2,FALSE)</f>
        <v>tier - 2</v>
      </c>
      <c r="H625" t="str">
        <f>VLOOKUP($A625,Table1_1[],H$2,FALSE)</f>
        <v>tier - 1</v>
      </c>
      <c r="I625" t="str">
        <f>VLOOKUP($A625,Table1_1[],I$2,FALSE)</f>
        <v>R1022</v>
      </c>
      <c r="J625" t="str">
        <f>VLOOKUP($A625,Table1_1[],J$2,FALSE)</f>
        <v>R1022</v>
      </c>
      <c r="K625">
        <f ca="1">VLOOKUP($A625,Table1_1[],K$2,FALSE)</f>
        <v>62</v>
      </c>
      <c r="L625">
        <f>VLOOKUP($A625,Table3__2_1[],L$2,FALSE)</f>
        <v>58.076315789473597</v>
      </c>
      <c r="M625">
        <f>VLOOKUP($A625,Table3__2_1[],M$2,FALSE)</f>
        <v>22.242421052631599</v>
      </c>
      <c r="N625" t="str">
        <f>VLOOKUP($A625,Table3__2_1[],N$2,FALSE)</f>
        <v>No</v>
      </c>
      <c r="O625" t="str">
        <f>VLOOKUP($A625,Table3__2_1[],O$2,FALSE)</f>
        <v>No</v>
      </c>
      <c r="P625" t="str">
        <f>VLOOKUP($A625,Table3__2_1[],P$2,FALSE)</f>
        <v>No</v>
      </c>
      <c r="Q625">
        <f>VLOOKUP($A625,Table3__2_1[],Q$2,FALSE)</f>
        <v>1</v>
      </c>
      <c r="R625" t="str">
        <f>VLOOKUP($A625,Table3__2_1[],R$2,FALSE)</f>
        <v>yes</v>
      </c>
      <c r="S625" t="str">
        <f>VLOOKUP($A625,Table3__2_1[],S$2,FALSE)</f>
        <v>Normal weight</v>
      </c>
      <c r="T625" t="str">
        <f>VLOOKUP($A625,Table3__2_1[],T$2,FALSE)</f>
        <v>Prediabetes</v>
      </c>
    </row>
    <row r="626" spans="1:20" ht="15.6" x14ac:dyDescent="0.3">
      <c r="A626" s="24" t="s">
        <v>1748</v>
      </c>
      <c r="B626" s="27" t="s">
        <v>4733</v>
      </c>
      <c r="D626">
        <f>VLOOKUP($A626,Table1_1[],D$2,FALSE)</f>
        <v>30266</v>
      </c>
      <c r="E626">
        <f>VLOOKUP($A626,Table1_1[],E$2,FALSE)</f>
        <v>0</v>
      </c>
      <c r="F626">
        <f>VLOOKUP($A626,Table1_1[],F$2,FALSE)</f>
        <v>15828.82</v>
      </c>
      <c r="G626" t="str">
        <f>VLOOKUP($A626,Table1_1[],G$2,FALSE)</f>
        <v>tier - 2</v>
      </c>
      <c r="H626" t="str">
        <f>VLOOKUP($A626,Table1_1[],H$2,FALSE)</f>
        <v>tier - 3</v>
      </c>
      <c r="I626" t="str">
        <f>VLOOKUP($A626,Table1_1[],I$2,FALSE)</f>
        <v>R1011</v>
      </c>
      <c r="J626" t="str">
        <f>VLOOKUP($A626,Table1_1[],J$2,FALSE)</f>
        <v>R1011</v>
      </c>
      <c r="K626">
        <f ca="1">VLOOKUP($A626,Table1_1[],K$2,FALSE)</f>
        <v>42</v>
      </c>
      <c r="L626">
        <f>VLOOKUP($A626,Table3__2_1[],L$2,FALSE)</f>
        <v>58.109605263157803</v>
      </c>
      <c r="M626">
        <f>VLOOKUP($A626,Table3__2_1[],M$2,FALSE)</f>
        <v>22.265912280701698</v>
      </c>
      <c r="N626" t="str">
        <f>VLOOKUP($A626,Table3__2_1[],N$2,FALSE)</f>
        <v>yes</v>
      </c>
      <c r="O626" t="str">
        <f>VLOOKUP($A626,Table3__2_1[],O$2,FALSE)</f>
        <v>No</v>
      </c>
      <c r="P626" t="str">
        <f>VLOOKUP($A626,Table3__2_1[],P$2,FALSE)</f>
        <v>No</v>
      </c>
      <c r="Q626">
        <f>VLOOKUP($A626,Table3__2_1[],Q$2,FALSE)</f>
        <v>1</v>
      </c>
      <c r="R626" t="str">
        <f>VLOOKUP($A626,Table3__2_1[],R$2,FALSE)</f>
        <v>yes</v>
      </c>
      <c r="S626" t="str">
        <f>VLOOKUP($A626,Table3__2_1[],S$2,FALSE)</f>
        <v>Normal weight</v>
      </c>
      <c r="T626" t="str">
        <f>VLOOKUP($A626,Table3__2_1[],T$2,FALSE)</f>
        <v>Prediabetes</v>
      </c>
    </row>
    <row r="627" spans="1:20" ht="15.6" x14ac:dyDescent="0.3">
      <c r="A627" s="25" t="s">
        <v>1747</v>
      </c>
      <c r="B627" s="28" t="s">
        <v>2898</v>
      </c>
      <c r="D627">
        <f>VLOOKUP($A627,Table1_1[],D$2,FALSE)</f>
        <v>30859</v>
      </c>
      <c r="E627">
        <f>VLOOKUP($A627,Table1_1[],E$2,FALSE)</f>
        <v>0</v>
      </c>
      <c r="F627">
        <f>VLOOKUP($A627,Table1_1[],F$2,FALSE)</f>
        <v>15820.7</v>
      </c>
      <c r="G627" t="str">
        <f>VLOOKUP($A627,Table1_1[],G$2,FALSE)</f>
        <v>tier - 2</v>
      </c>
      <c r="H627" t="str">
        <f>VLOOKUP($A627,Table1_1[],H$2,FALSE)</f>
        <v>tier - 3</v>
      </c>
      <c r="I627" t="str">
        <f>VLOOKUP($A627,Table1_1[],I$2,FALSE)</f>
        <v>R1011</v>
      </c>
      <c r="J627" t="str">
        <f>VLOOKUP($A627,Table1_1[],J$2,FALSE)</f>
        <v>R1011</v>
      </c>
      <c r="K627">
        <f ca="1">VLOOKUP($A627,Table1_1[],K$2,FALSE)</f>
        <v>40</v>
      </c>
      <c r="L627">
        <f>VLOOKUP($A627,Table3__2_1[],L$2,FALSE)</f>
        <v>58.142894736842003</v>
      </c>
      <c r="M627">
        <f>VLOOKUP($A627,Table3__2_1[],M$2,FALSE)</f>
        <v>22.289403508771901</v>
      </c>
      <c r="N627" t="str">
        <f>VLOOKUP($A627,Table3__2_1[],N$2,FALSE)</f>
        <v>No</v>
      </c>
      <c r="O627" t="str">
        <f>VLOOKUP($A627,Table3__2_1[],O$2,FALSE)</f>
        <v>No</v>
      </c>
      <c r="P627" t="str">
        <f>VLOOKUP($A627,Table3__2_1[],P$2,FALSE)</f>
        <v>No</v>
      </c>
      <c r="Q627">
        <f>VLOOKUP($A627,Table3__2_1[],Q$2,FALSE)</f>
        <v>1</v>
      </c>
      <c r="R627" t="str">
        <f>VLOOKUP($A627,Table3__2_1[],R$2,FALSE)</f>
        <v>yes</v>
      </c>
      <c r="S627" t="str">
        <f>VLOOKUP($A627,Table3__2_1[],S$2,FALSE)</f>
        <v>Normal weight</v>
      </c>
      <c r="T627" t="str">
        <f>VLOOKUP($A627,Table3__2_1[],T$2,FALSE)</f>
        <v>Prediabetes</v>
      </c>
    </row>
    <row r="628" spans="1:20" ht="15.6" x14ac:dyDescent="0.3">
      <c r="A628" s="24" t="s">
        <v>1746</v>
      </c>
      <c r="B628" s="27" t="s">
        <v>4792</v>
      </c>
      <c r="D628">
        <f>VLOOKUP($A628,Table1_1[],D$2,FALSE)</f>
        <v>35704</v>
      </c>
      <c r="E628">
        <f>VLOOKUP($A628,Table1_1[],E$2,FALSE)</f>
        <v>0</v>
      </c>
      <c r="F628">
        <f>VLOOKUP($A628,Table1_1[],F$2,FALSE)</f>
        <v>15817.99</v>
      </c>
      <c r="G628" t="str">
        <f>VLOOKUP($A628,Table1_1[],G$2,FALSE)</f>
        <v>tier - 2</v>
      </c>
      <c r="H628" t="str">
        <f>VLOOKUP($A628,Table1_1[],H$2,FALSE)</f>
        <v>tier - 2</v>
      </c>
      <c r="I628" t="str">
        <f>VLOOKUP($A628,Table1_1[],I$2,FALSE)</f>
        <v>R1012</v>
      </c>
      <c r="J628" t="str">
        <f>VLOOKUP($A628,Table1_1[],J$2,FALSE)</f>
        <v>R1012</v>
      </c>
      <c r="K628">
        <f ca="1">VLOOKUP($A628,Table1_1[],K$2,FALSE)</f>
        <v>27</v>
      </c>
      <c r="L628">
        <f>VLOOKUP($A628,Table3__2_1[],L$2,FALSE)</f>
        <v>58.176184210526202</v>
      </c>
      <c r="M628">
        <f>VLOOKUP($A628,Table3__2_1[],M$2,FALSE)</f>
        <v>22.3128947368421</v>
      </c>
      <c r="N628" t="str">
        <f>VLOOKUP($A628,Table3__2_1[],N$2,FALSE)</f>
        <v>No</v>
      </c>
      <c r="O628" t="str">
        <f>VLOOKUP($A628,Table3__2_1[],O$2,FALSE)</f>
        <v>No</v>
      </c>
      <c r="P628" t="str">
        <f>VLOOKUP($A628,Table3__2_1[],P$2,FALSE)</f>
        <v>No</v>
      </c>
      <c r="Q628">
        <f>VLOOKUP($A628,Table3__2_1[],Q$2,FALSE)</f>
        <v>0</v>
      </c>
      <c r="R628" t="str">
        <f>VLOOKUP($A628,Table3__2_1[],R$2,FALSE)</f>
        <v>yes</v>
      </c>
      <c r="S628" t="str">
        <f>VLOOKUP($A628,Table3__2_1[],S$2,FALSE)</f>
        <v>Normal weight</v>
      </c>
      <c r="T628" t="str">
        <f>VLOOKUP($A628,Table3__2_1[],T$2,FALSE)</f>
        <v>Prediabetes</v>
      </c>
    </row>
    <row r="629" spans="1:20" ht="15.6" x14ac:dyDescent="0.3">
      <c r="A629" s="25" t="s">
        <v>1745</v>
      </c>
      <c r="B629" s="28" t="s">
        <v>4584</v>
      </c>
      <c r="D629">
        <f>VLOOKUP($A629,Table1_1[],D$2,FALSE)</f>
        <v>27270</v>
      </c>
      <c r="E629">
        <f>VLOOKUP($A629,Table1_1[],E$2,FALSE)</f>
        <v>0</v>
      </c>
      <c r="F629">
        <f>VLOOKUP($A629,Table1_1[],F$2,FALSE)</f>
        <v>15746.62</v>
      </c>
      <c r="G629" t="str">
        <f>VLOOKUP($A629,Table1_1[],G$2,FALSE)</f>
        <v>tier - 2</v>
      </c>
      <c r="H629" t="str">
        <f>VLOOKUP($A629,Table1_1[],H$2,FALSE)</f>
        <v>tier - 1</v>
      </c>
      <c r="I629" t="str">
        <f>VLOOKUP($A629,Table1_1[],I$2,FALSE)</f>
        <v>R1012</v>
      </c>
      <c r="J629" t="str">
        <f>VLOOKUP($A629,Table1_1[],J$2,FALSE)</f>
        <v>R1012</v>
      </c>
      <c r="K629">
        <f ca="1">VLOOKUP($A629,Table1_1[],K$2,FALSE)</f>
        <v>50</v>
      </c>
      <c r="L629">
        <f>VLOOKUP($A629,Table3__2_1[],L$2,FALSE)</f>
        <v>58.209473684210501</v>
      </c>
      <c r="M629">
        <f>VLOOKUP($A629,Table3__2_1[],M$2,FALSE)</f>
        <v>22.336385964912299</v>
      </c>
      <c r="N629" t="str">
        <f>VLOOKUP($A629,Table3__2_1[],N$2,FALSE)</f>
        <v>yes</v>
      </c>
      <c r="O629" t="str">
        <f>VLOOKUP($A629,Table3__2_1[],O$2,FALSE)</f>
        <v>No</v>
      </c>
      <c r="P629" t="str">
        <f>VLOOKUP($A629,Table3__2_1[],P$2,FALSE)</f>
        <v>Yes</v>
      </c>
      <c r="Q629">
        <f>VLOOKUP($A629,Table3__2_1[],Q$2,FALSE)</f>
        <v>3</v>
      </c>
      <c r="R629" t="str">
        <f>VLOOKUP($A629,Table3__2_1[],R$2,FALSE)</f>
        <v>yes</v>
      </c>
      <c r="S629" t="str">
        <f>VLOOKUP($A629,Table3__2_1[],S$2,FALSE)</f>
        <v>Normal weight</v>
      </c>
      <c r="T629" t="str">
        <f>VLOOKUP($A629,Table3__2_1[],T$2,FALSE)</f>
        <v>Prediabetes</v>
      </c>
    </row>
    <row r="630" spans="1:20" ht="15.6" x14ac:dyDescent="0.3">
      <c r="A630" s="24" t="s">
        <v>1744</v>
      </c>
      <c r="B630" s="27" t="s">
        <v>4793</v>
      </c>
      <c r="D630">
        <f>VLOOKUP($A630,Table1_1[],D$2,FALSE)</f>
        <v>28023</v>
      </c>
      <c r="E630">
        <f>VLOOKUP($A630,Table1_1[],E$2,FALSE)</f>
        <v>0</v>
      </c>
      <c r="F630">
        <f>VLOOKUP($A630,Table1_1[],F$2,FALSE)</f>
        <v>15698.86</v>
      </c>
      <c r="G630" t="str">
        <f>VLOOKUP($A630,Table1_1[],G$2,FALSE)</f>
        <v>tier - 2</v>
      </c>
      <c r="H630" t="str">
        <f>VLOOKUP($A630,Table1_1[],H$2,FALSE)</f>
        <v>tier - 2</v>
      </c>
      <c r="I630" t="str">
        <f>VLOOKUP($A630,Table1_1[],I$2,FALSE)</f>
        <v>R1012</v>
      </c>
      <c r="J630" t="str">
        <f>VLOOKUP($A630,Table1_1[],J$2,FALSE)</f>
        <v>R1012</v>
      </c>
      <c r="K630">
        <f ca="1">VLOOKUP($A630,Table1_1[],K$2,FALSE)</f>
        <v>48</v>
      </c>
      <c r="L630">
        <f>VLOOKUP($A630,Table3__2_1[],L$2,FALSE)</f>
        <v>58.242763157894601</v>
      </c>
      <c r="M630">
        <f>VLOOKUP($A630,Table3__2_1[],M$2,FALSE)</f>
        <v>22.359877192982399</v>
      </c>
      <c r="N630" t="str">
        <f>VLOOKUP($A630,Table3__2_1[],N$2,FALSE)</f>
        <v>yes</v>
      </c>
      <c r="O630" t="str">
        <f>VLOOKUP($A630,Table3__2_1[],O$2,FALSE)</f>
        <v>No</v>
      </c>
      <c r="P630" t="str">
        <f>VLOOKUP($A630,Table3__2_1[],P$2,FALSE)</f>
        <v>No</v>
      </c>
      <c r="Q630">
        <f>VLOOKUP($A630,Table3__2_1[],Q$2,FALSE)</f>
        <v>3</v>
      </c>
      <c r="R630" t="str">
        <f>VLOOKUP($A630,Table3__2_1[],R$2,FALSE)</f>
        <v>yes</v>
      </c>
      <c r="S630" t="str">
        <f>VLOOKUP($A630,Table3__2_1[],S$2,FALSE)</f>
        <v>Normal weight</v>
      </c>
      <c r="T630" t="str">
        <f>VLOOKUP($A630,Table3__2_1[],T$2,FALSE)</f>
        <v>Normal</v>
      </c>
    </row>
    <row r="631" spans="1:20" ht="15.6" x14ac:dyDescent="0.3">
      <c r="A631" s="25" t="s">
        <v>1743</v>
      </c>
      <c r="B631" s="28" t="s">
        <v>4794</v>
      </c>
      <c r="D631">
        <f>VLOOKUP($A631,Table1_1[],D$2,FALSE)</f>
        <v>26841</v>
      </c>
      <c r="E631">
        <f>VLOOKUP($A631,Table1_1[],E$2,FALSE)</f>
        <v>0</v>
      </c>
      <c r="F631">
        <f>VLOOKUP($A631,Table1_1[],F$2,FALSE)</f>
        <v>15670.3</v>
      </c>
      <c r="G631" t="str">
        <f>VLOOKUP($A631,Table1_1[],G$2,FALSE)</f>
        <v>tier - 2</v>
      </c>
      <c r="H631" t="str">
        <f>VLOOKUP($A631,Table1_1[],H$2,FALSE)</f>
        <v>tier - 2</v>
      </c>
      <c r="I631" t="str">
        <f>VLOOKUP($A631,Table1_1[],I$2,FALSE)</f>
        <v>R1026</v>
      </c>
      <c r="J631" t="str">
        <f>VLOOKUP($A631,Table1_1[],J$2,FALSE)</f>
        <v>R1026</v>
      </c>
      <c r="K631">
        <f ca="1">VLOOKUP($A631,Table1_1[],K$2,FALSE)</f>
        <v>51</v>
      </c>
      <c r="L631">
        <f>VLOOKUP($A631,Table3__2_1[],L$2,FALSE)</f>
        <v>58.2760526315788</v>
      </c>
      <c r="M631">
        <f>VLOOKUP($A631,Table3__2_1[],M$2,FALSE)</f>
        <v>22.383368421052602</v>
      </c>
      <c r="N631" t="str">
        <f>VLOOKUP($A631,Table3__2_1[],N$2,FALSE)</f>
        <v>No</v>
      </c>
      <c r="O631" t="str">
        <f>VLOOKUP($A631,Table3__2_1[],O$2,FALSE)</f>
        <v>No</v>
      </c>
      <c r="P631" t="str">
        <f>VLOOKUP($A631,Table3__2_1[],P$2,FALSE)</f>
        <v>No</v>
      </c>
      <c r="Q631">
        <f>VLOOKUP($A631,Table3__2_1[],Q$2,FALSE)</f>
        <v>0</v>
      </c>
      <c r="R631" t="str">
        <f>VLOOKUP($A631,Table3__2_1[],R$2,FALSE)</f>
        <v>yes</v>
      </c>
      <c r="S631" t="str">
        <f>VLOOKUP($A631,Table3__2_1[],S$2,FALSE)</f>
        <v>Normal weight</v>
      </c>
      <c r="T631" t="str">
        <f>VLOOKUP($A631,Table3__2_1[],T$2,FALSE)</f>
        <v>Prediabetes</v>
      </c>
    </row>
    <row r="632" spans="1:20" ht="15.6" x14ac:dyDescent="0.3">
      <c r="A632" s="24" t="s">
        <v>1742</v>
      </c>
      <c r="B632" s="27" t="s">
        <v>2957</v>
      </c>
      <c r="D632">
        <f>VLOOKUP($A632,Table1_1[],D$2,FALSE)</f>
        <v>32499</v>
      </c>
      <c r="E632">
        <f>VLOOKUP($A632,Table1_1[],E$2,FALSE)</f>
        <v>0</v>
      </c>
      <c r="F632">
        <f>VLOOKUP($A632,Table1_1[],F$2,FALSE)</f>
        <v>15646.28</v>
      </c>
      <c r="G632" t="str">
        <f>VLOOKUP($A632,Table1_1[],G$2,FALSE)</f>
        <v>tier - 2</v>
      </c>
      <c r="H632" t="str">
        <f>VLOOKUP($A632,Table1_1[],H$2,FALSE)</f>
        <v>tier - 2</v>
      </c>
      <c r="I632" t="str">
        <f>VLOOKUP($A632,Table1_1[],I$2,FALSE)</f>
        <v>R1011</v>
      </c>
      <c r="J632" t="str">
        <f>VLOOKUP($A632,Table1_1[],J$2,FALSE)</f>
        <v>R1011</v>
      </c>
      <c r="K632">
        <f ca="1">VLOOKUP($A632,Table1_1[],K$2,FALSE)</f>
        <v>36</v>
      </c>
      <c r="L632">
        <f>VLOOKUP($A632,Table3__2_1[],L$2,FALSE)</f>
        <v>58.309342105262999</v>
      </c>
      <c r="M632">
        <f>VLOOKUP($A632,Table3__2_1[],M$2,FALSE)</f>
        <v>22.406859649122801</v>
      </c>
      <c r="N632" t="str">
        <f>VLOOKUP($A632,Table3__2_1[],N$2,FALSE)</f>
        <v>No</v>
      </c>
      <c r="O632" t="str">
        <f>VLOOKUP($A632,Table3__2_1[],O$2,FALSE)</f>
        <v>No</v>
      </c>
      <c r="P632" t="str">
        <f>VLOOKUP($A632,Table3__2_1[],P$2,FALSE)</f>
        <v>No</v>
      </c>
      <c r="Q632">
        <f>VLOOKUP($A632,Table3__2_1[],Q$2,FALSE)</f>
        <v>1</v>
      </c>
      <c r="R632" t="str">
        <f>VLOOKUP($A632,Table3__2_1[],R$2,FALSE)</f>
        <v>yes</v>
      </c>
      <c r="S632" t="str">
        <f>VLOOKUP($A632,Table3__2_1[],S$2,FALSE)</f>
        <v>Normal weight</v>
      </c>
      <c r="T632" t="str">
        <f>VLOOKUP($A632,Table3__2_1[],T$2,FALSE)</f>
        <v>Diabetes</v>
      </c>
    </row>
    <row r="633" spans="1:20" ht="15.6" x14ac:dyDescent="0.3">
      <c r="A633" s="25" t="s">
        <v>1741</v>
      </c>
      <c r="B633" s="28" t="s">
        <v>4699</v>
      </c>
      <c r="D633">
        <f>VLOOKUP($A633,Table1_1[],D$2,FALSE)</f>
        <v>22068</v>
      </c>
      <c r="E633">
        <f>VLOOKUP($A633,Table1_1[],E$2,FALSE)</f>
        <v>0</v>
      </c>
      <c r="F633">
        <f>VLOOKUP($A633,Table1_1[],F$2,FALSE)</f>
        <v>15612.19</v>
      </c>
      <c r="G633" t="str">
        <f>VLOOKUP($A633,Table1_1[],G$2,FALSE)</f>
        <v>tier - 2</v>
      </c>
      <c r="H633" t="str">
        <f>VLOOKUP($A633,Table1_1[],H$2,FALSE)</f>
        <v>tier - 2</v>
      </c>
      <c r="I633" t="str">
        <f>VLOOKUP($A633,Table1_1[],I$2,FALSE)</f>
        <v>R1012</v>
      </c>
      <c r="J633" t="str">
        <f>VLOOKUP($A633,Table1_1[],J$2,FALSE)</f>
        <v>R1012</v>
      </c>
      <c r="K633">
        <f ca="1">VLOOKUP($A633,Table1_1[],K$2,FALSE)</f>
        <v>64</v>
      </c>
      <c r="L633">
        <f>VLOOKUP($A633,Table3__2_1[],L$2,FALSE)</f>
        <v>58.342631578947199</v>
      </c>
      <c r="M633">
        <f>VLOOKUP($A633,Table3__2_1[],M$2,FALSE)</f>
        <v>22.430350877193</v>
      </c>
      <c r="N633" t="str">
        <f>VLOOKUP($A633,Table3__2_1[],N$2,FALSE)</f>
        <v>yes</v>
      </c>
      <c r="O633" t="str">
        <f>VLOOKUP($A633,Table3__2_1[],O$2,FALSE)</f>
        <v>No</v>
      </c>
      <c r="P633" t="str">
        <f>VLOOKUP($A633,Table3__2_1[],P$2,FALSE)</f>
        <v>No</v>
      </c>
      <c r="Q633">
        <f>VLOOKUP($A633,Table3__2_1[],Q$2,FALSE)</f>
        <v>0</v>
      </c>
      <c r="R633" t="str">
        <f>VLOOKUP($A633,Table3__2_1[],R$2,FALSE)</f>
        <v>yes</v>
      </c>
      <c r="S633" t="str">
        <f>VLOOKUP($A633,Table3__2_1[],S$2,FALSE)</f>
        <v>Normal weight</v>
      </c>
      <c r="T633" t="str">
        <f>VLOOKUP($A633,Table3__2_1[],T$2,FALSE)</f>
        <v>Prediabetes</v>
      </c>
    </row>
    <row r="634" spans="1:20" ht="15.6" x14ac:dyDescent="0.3">
      <c r="A634" s="24" t="s">
        <v>1740</v>
      </c>
      <c r="B634" s="27" t="s">
        <v>4476</v>
      </c>
      <c r="D634">
        <f>VLOOKUP($A634,Table1_1[],D$2,FALSE)</f>
        <v>24043</v>
      </c>
      <c r="E634">
        <f>VLOOKUP($A634,Table1_1[],E$2,FALSE)</f>
        <v>0</v>
      </c>
      <c r="F634">
        <f>VLOOKUP($A634,Table1_1[],F$2,FALSE)</f>
        <v>15608.58</v>
      </c>
      <c r="G634" t="str">
        <f>VLOOKUP($A634,Table1_1[],G$2,FALSE)</f>
        <v>tier - 2</v>
      </c>
      <c r="H634" t="str">
        <f>VLOOKUP($A634,Table1_1[],H$2,FALSE)</f>
        <v>tier - 2</v>
      </c>
      <c r="I634" t="str">
        <f>VLOOKUP($A634,Table1_1[],I$2,FALSE)</f>
        <v>R1026</v>
      </c>
      <c r="J634" t="str">
        <f>VLOOKUP($A634,Table1_1[],J$2,FALSE)</f>
        <v>R1026</v>
      </c>
      <c r="K634">
        <f ca="1">VLOOKUP($A634,Table1_1[],K$2,FALSE)</f>
        <v>59</v>
      </c>
      <c r="L634">
        <f>VLOOKUP($A634,Table3__2_1[],L$2,FALSE)</f>
        <v>58.375921052631497</v>
      </c>
      <c r="M634">
        <f>VLOOKUP($A634,Table3__2_1[],M$2,FALSE)</f>
        <v>22.453842105263199</v>
      </c>
      <c r="N634" t="str">
        <f>VLOOKUP($A634,Table3__2_1[],N$2,FALSE)</f>
        <v>No</v>
      </c>
      <c r="O634" t="str">
        <f>VLOOKUP($A634,Table3__2_1[],O$2,FALSE)</f>
        <v>No</v>
      </c>
      <c r="P634" t="str">
        <f>VLOOKUP($A634,Table3__2_1[],P$2,FALSE)</f>
        <v>No</v>
      </c>
      <c r="Q634">
        <f>VLOOKUP($A634,Table3__2_1[],Q$2,FALSE)</f>
        <v>0</v>
      </c>
      <c r="R634" t="str">
        <f>VLOOKUP($A634,Table3__2_1[],R$2,FALSE)</f>
        <v>yes</v>
      </c>
      <c r="S634" t="str">
        <f>VLOOKUP($A634,Table3__2_1[],S$2,FALSE)</f>
        <v>Normal weight</v>
      </c>
      <c r="T634" t="str">
        <f>VLOOKUP($A634,Table3__2_1[],T$2,FALSE)</f>
        <v>Diabetes</v>
      </c>
    </row>
    <row r="635" spans="1:20" ht="15.6" x14ac:dyDescent="0.3">
      <c r="A635" s="25" t="s">
        <v>1739</v>
      </c>
      <c r="B635" s="28" t="s">
        <v>4596</v>
      </c>
      <c r="D635">
        <f>VLOOKUP($A635,Table1_1[],D$2,FALSE)</f>
        <v>27240</v>
      </c>
      <c r="E635">
        <f>VLOOKUP($A635,Table1_1[],E$2,FALSE)</f>
        <v>0</v>
      </c>
      <c r="F635">
        <f>VLOOKUP($A635,Table1_1[],F$2,FALSE)</f>
        <v>15556.67</v>
      </c>
      <c r="G635" t="str">
        <f>VLOOKUP($A635,Table1_1[],G$2,FALSE)</f>
        <v>tier - 2</v>
      </c>
      <c r="H635" t="str">
        <f>VLOOKUP($A635,Table1_1[],H$2,FALSE)</f>
        <v>tier - 2</v>
      </c>
      <c r="I635" t="str">
        <f>VLOOKUP($A635,Table1_1[],I$2,FALSE)</f>
        <v>R1012</v>
      </c>
      <c r="J635" t="str">
        <f>VLOOKUP($A635,Table1_1[],J$2,FALSE)</f>
        <v>R1012</v>
      </c>
      <c r="K635">
        <f ca="1">VLOOKUP($A635,Table1_1[],K$2,FALSE)</f>
        <v>50</v>
      </c>
      <c r="L635">
        <f>VLOOKUP($A635,Table3__2_1[],L$2,FALSE)</f>
        <v>58.409210526315697</v>
      </c>
      <c r="M635">
        <f>VLOOKUP($A635,Table3__2_1[],M$2,FALSE)</f>
        <v>22.477333333333299</v>
      </c>
      <c r="N635" t="str">
        <f>VLOOKUP($A635,Table3__2_1[],N$2,FALSE)</f>
        <v>No</v>
      </c>
      <c r="O635" t="str">
        <f>VLOOKUP($A635,Table3__2_1[],O$2,FALSE)</f>
        <v>No</v>
      </c>
      <c r="P635" t="str">
        <f>VLOOKUP($A635,Table3__2_1[],P$2,FALSE)</f>
        <v>No</v>
      </c>
      <c r="Q635">
        <f>VLOOKUP($A635,Table3__2_1[],Q$2,FALSE)</f>
        <v>0</v>
      </c>
      <c r="R635" t="str">
        <f>VLOOKUP($A635,Table3__2_1[],R$2,FALSE)</f>
        <v>yes</v>
      </c>
      <c r="S635" t="str">
        <f>VLOOKUP($A635,Table3__2_1[],S$2,FALSE)</f>
        <v>Normal weight</v>
      </c>
      <c r="T635" t="str">
        <f>VLOOKUP($A635,Table3__2_1[],T$2,FALSE)</f>
        <v>Normal</v>
      </c>
    </row>
    <row r="636" spans="1:20" ht="15.6" x14ac:dyDescent="0.3">
      <c r="A636" s="24" t="s">
        <v>1738</v>
      </c>
      <c r="B636" s="27" t="s">
        <v>4584</v>
      </c>
      <c r="D636">
        <f>VLOOKUP($A636,Table1_1[],D$2,FALSE)</f>
        <v>21824</v>
      </c>
      <c r="E636">
        <f>VLOOKUP($A636,Table1_1[],E$2,FALSE)</f>
        <v>0</v>
      </c>
      <c r="F636">
        <f>VLOOKUP($A636,Table1_1[],F$2,FALSE)</f>
        <v>15555.19</v>
      </c>
      <c r="G636" t="str">
        <f>VLOOKUP($A636,Table1_1[],G$2,FALSE)</f>
        <v>tier - 2</v>
      </c>
      <c r="H636" t="str">
        <f>VLOOKUP($A636,Table1_1[],H$2,FALSE)</f>
        <v>tier - 3</v>
      </c>
      <c r="I636" t="str">
        <f>VLOOKUP($A636,Table1_1[],I$2,FALSE)</f>
        <v>R1012</v>
      </c>
      <c r="J636" t="str">
        <f>VLOOKUP($A636,Table1_1[],J$2,FALSE)</f>
        <v>R1012</v>
      </c>
      <c r="K636">
        <f ca="1">VLOOKUP($A636,Table1_1[],K$2,FALSE)</f>
        <v>65</v>
      </c>
      <c r="L636">
        <f>VLOOKUP($A636,Table3__2_1[],L$2,FALSE)</f>
        <v>58.442499999999903</v>
      </c>
      <c r="M636">
        <f>VLOOKUP($A636,Table3__2_1[],M$2,FALSE)</f>
        <v>22.500824561403501</v>
      </c>
      <c r="N636" t="str">
        <f>VLOOKUP($A636,Table3__2_1[],N$2,FALSE)</f>
        <v>No</v>
      </c>
      <c r="O636" t="str">
        <f>VLOOKUP($A636,Table3__2_1[],O$2,FALSE)</f>
        <v>No</v>
      </c>
      <c r="P636" t="str">
        <f>VLOOKUP($A636,Table3__2_1[],P$2,FALSE)</f>
        <v>No</v>
      </c>
      <c r="Q636">
        <f>VLOOKUP($A636,Table3__2_1[],Q$2,FALSE)</f>
        <v>0</v>
      </c>
      <c r="R636" t="str">
        <f>VLOOKUP($A636,Table3__2_1[],R$2,FALSE)</f>
        <v>yes</v>
      </c>
      <c r="S636" t="str">
        <f>VLOOKUP($A636,Table3__2_1[],S$2,FALSE)</f>
        <v>Normal weight</v>
      </c>
      <c r="T636" t="str">
        <f>VLOOKUP($A636,Table3__2_1[],T$2,FALSE)</f>
        <v>Prediabetes</v>
      </c>
    </row>
    <row r="637" spans="1:20" ht="15.6" x14ac:dyDescent="0.3">
      <c r="A637" s="25" t="s">
        <v>1737</v>
      </c>
      <c r="B637" s="28" t="s">
        <v>4795</v>
      </c>
      <c r="D637">
        <f>VLOOKUP($A637,Table1_1[],D$2,FALSE)</f>
        <v>27208</v>
      </c>
      <c r="E637">
        <f>VLOOKUP($A637,Table1_1[],E$2,FALSE)</f>
        <v>0</v>
      </c>
      <c r="F637">
        <f>VLOOKUP($A637,Table1_1[],F$2,FALSE)</f>
        <v>15532.16</v>
      </c>
      <c r="G637" t="str">
        <f>VLOOKUP($A637,Table1_1[],G$2,FALSE)</f>
        <v>tier - 2</v>
      </c>
      <c r="H637" t="str">
        <f>VLOOKUP($A637,Table1_1[],H$2,FALSE)</f>
        <v>tier - 2</v>
      </c>
      <c r="I637" t="str">
        <f>VLOOKUP($A637,Table1_1[],I$2,FALSE)</f>
        <v>R1026</v>
      </c>
      <c r="J637" t="str">
        <f>VLOOKUP($A637,Table1_1[],J$2,FALSE)</f>
        <v>R1026</v>
      </c>
      <c r="K637">
        <f ca="1">VLOOKUP($A637,Table1_1[],K$2,FALSE)</f>
        <v>50</v>
      </c>
      <c r="L637">
        <f>VLOOKUP($A637,Table3__2_1[],L$2,FALSE)</f>
        <v>58.475789473684102</v>
      </c>
      <c r="M637">
        <f>VLOOKUP($A637,Table3__2_1[],M$2,FALSE)</f>
        <v>22.5243157894737</v>
      </c>
      <c r="N637" t="str">
        <f>VLOOKUP($A637,Table3__2_1[],N$2,FALSE)</f>
        <v>No</v>
      </c>
      <c r="O637" t="str">
        <f>VLOOKUP($A637,Table3__2_1[],O$2,FALSE)</f>
        <v>No</v>
      </c>
      <c r="P637" t="str">
        <f>VLOOKUP($A637,Table3__2_1[],P$2,FALSE)</f>
        <v>No</v>
      </c>
      <c r="Q637">
        <f>VLOOKUP($A637,Table3__2_1[],Q$2,FALSE)</f>
        <v>0</v>
      </c>
      <c r="R637" t="str">
        <f>VLOOKUP($A637,Table3__2_1[],R$2,FALSE)</f>
        <v>yes</v>
      </c>
      <c r="S637" t="str">
        <f>VLOOKUP($A637,Table3__2_1[],S$2,FALSE)</f>
        <v>Normal weight</v>
      </c>
      <c r="T637" t="str">
        <f>VLOOKUP($A637,Table3__2_1[],T$2,FALSE)</f>
        <v>Diabetes</v>
      </c>
    </row>
    <row r="638" spans="1:20" ht="15.6" x14ac:dyDescent="0.3">
      <c r="A638" s="24" t="s">
        <v>1736</v>
      </c>
      <c r="B638" s="27" t="s">
        <v>4679</v>
      </c>
      <c r="D638">
        <f>VLOOKUP($A638,Table1_1[],D$2,FALSE)</f>
        <v>38185</v>
      </c>
      <c r="E638">
        <f>VLOOKUP($A638,Table1_1[],E$2,FALSE)</f>
        <v>0</v>
      </c>
      <c r="F638">
        <f>VLOOKUP($A638,Table1_1[],F$2,FALSE)</f>
        <v>15518.18</v>
      </c>
      <c r="G638" t="str">
        <f>VLOOKUP($A638,Table1_1[],G$2,FALSE)</f>
        <v>tier - 2</v>
      </c>
      <c r="H638" t="str">
        <f>VLOOKUP($A638,Table1_1[],H$2,FALSE)</f>
        <v>tier - 3</v>
      </c>
      <c r="I638" t="str">
        <f>VLOOKUP($A638,Table1_1[],I$2,FALSE)</f>
        <v>R1015</v>
      </c>
      <c r="J638" t="str">
        <f>VLOOKUP($A638,Table1_1[],J$2,FALSE)</f>
        <v>R1015</v>
      </c>
      <c r="K638">
        <f ca="1">VLOOKUP($A638,Table1_1[],K$2,FALSE)</f>
        <v>20</v>
      </c>
      <c r="L638">
        <f>VLOOKUP($A638,Table3__2_1[],L$2,FALSE)</f>
        <v>58.509078947368401</v>
      </c>
      <c r="M638">
        <f>VLOOKUP($A638,Table3__2_1[],M$2,FALSE)</f>
        <v>22.547807017543899</v>
      </c>
      <c r="N638" t="str">
        <f>VLOOKUP($A638,Table3__2_1[],N$2,FALSE)</f>
        <v>No</v>
      </c>
      <c r="O638" t="str">
        <f>VLOOKUP($A638,Table3__2_1[],O$2,FALSE)</f>
        <v>No</v>
      </c>
      <c r="P638" t="str">
        <f>VLOOKUP($A638,Table3__2_1[],P$2,FALSE)</f>
        <v>No</v>
      </c>
      <c r="Q638">
        <f>VLOOKUP($A638,Table3__2_1[],Q$2,FALSE)</f>
        <v>1</v>
      </c>
      <c r="R638" t="str">
        <f>VLOOKUP($A638,Table3__2_1[],R$2,FALSE)</f>
        <v>yes</v>
      </c>
      <c r="S638" t="str">
        <f>VLOOKUP($A638,Table3__2_1[],S$2,FALSE)</f>
        <v>Normal weight</v>
      </c>
      <c r="T638" t="str">
        <f>VLOOKUP($A638,Table3__2_1[],T$2,FALSE)</f>
        <v>Prediabetes</v>
      </c>
    </row>
    <row r="639" spans="1:20" ht="15.6" x14ac:dyDescent="0.3">
      <c r="A639" s="25" t="s">
        <v>1735</v>
      </c>
      <c r="B639" s="28" t="s">
        <v>4796</v>
      </c>
      <c r="D639">
        <f>VLOOKUP($A639,Table1_1[],D$2,FALSE)</f>
        <v>27961</v>
      </c>
      <c r="E639">
        <f>VLOOKUP($A639,Table1_1[],E$2,FALSE)</f>
        <v>0</v>
      </c>
      <c r="F639">
        <f>VLOOKUP($A639,Table1_1[],F$2,FALSE)</f>
        <v>15450.48</v>
      </c>
      <c r="G639" t="str">
        <f>VLOOKUP($A639,Table1_1[],G$2,FALSE)</f>
        <v>tier - 2</v>
      </c>
      <c r="H639" t="str">
        <f>VLOOKUP($A639,Table1_1[],H$2,FALSE)</f>
        <v>tier - 1</v>
      </c>
      <c r="I639" t="str">
        <f>VLOOKUP($A639,Table1_1[],I$2,FALSE)</f>
        <v>R1026</v>
      </c>
      <c r="J639" t="str">
        <f>VLOOKUP($A639,Table1_1[],J$2,FALSE)</f>
        <v>R1026</v>
      </c>
      <c r="K639">
        <f ca="1">VLOOKUP($A639,Table1_1[],K$2,FALSE)</f>
        <v>48</v>
      </c>
      <c r="L639">
        <f>VLOOKUP($A639,Table3__2_1[],L$2,FALSE)</f>
        <v>58.542368421052501</v>
      </c>
      <c r="M639">
        <f>VLOOKUP($A639,Table3__2_1[],M$2,FALSE)</f>
        <v>22.571298245613999</v>
      </c>
      <c r="N639" t="str">
        <f>VLOOKUP($A639,Table3__2_1[],N$2,FALSE)</f>
        <v>yes</v>
      </c>
      <c r="O639" t="str">
        <f>VLOOKUP($A639,Table3__2_1[],O$2,FALSE)</f>
        <v>No</v>
      </c>
      <c r="P639" t="str">
        <f>VLOOKUP($A639,Table3__2_1[],P$2,FALSE)</f>
        <v>Yes</v>
      </c>
      <c r="Q639">
        <f>VLOOKUP($A639,Table3__2_1[],Q$2,FALSE)</f>
        <v>1</v>
      </c>
      <c r="R639" t="str">
        <f>VLOOKUP($A639,Table3__2_1[],R$2,FALSE)</f>
        <v>yes</v>
      </c>
      <c r="S639" t="str">
        <f>VLOOKUP($A639,Table3__2_1[],S$2,FALSE)</f>
        <v>Normal weight</v>
      </c>
      <c r="T639" t="str">
        <f>VLOOKUP($A639,Table3__2_1[],T$2,FALSE)</f>
        <v>Prediabetes</v>
      </c>
    </row>
    <row r="640" spans="1:20" ht="15.6" x14ac:dyDescent="0.3">
      <c r="A640" s="24" t="s">
        <v>1734</v>
      </c>
      <c r="B640" s="27" t="s">
        <v>4468</v>
      </c>
      <c r="D640">
        <f>VLOOKUP($A640,Table1_1[],D$2,FALSE)</f>
        <v>33171</v>
      </c>
      <c r="E640">
        <f>VLOOKUP($A640,Table1_1[],E$2,FALSE)</f>
        <v>0</v>
      </c>
      <c r="F640">
        <f>VLOOKUP($A640,Table1_1[],F$2,FALSE)</f>
        <v>15440.2</v>
      </c>
      <c r="G640" t="str">
        <f>VLOOKUP($A640,Table1_1[],G$2,FALSE)</f>
        <v>tier - 2</v>
      </c>
      <c r="H640" t="str">
        <f>VLOOKUP($A640,Table1_1[],H$2,FALSE)</f>
        <v>tier - 1</v>
      </c>
      <c r="I640" t="str">
        <f>VLOOKUP($A640,Table1_1[],I$2,FALSE)</f>
        <v>R1012</v>
      </c>
      <c r="J640" t="str">
        <f>VLOOKUP($A640,Table1_1[],J$2,FALSE)</f>
        <v>R1012</v>
      </c>
      <c r="K640">
        <f ca="1">VLOOKUP($A640,Table1_1[],K$2,FALSE)</f>
        <v>34</v>
      </c>
      <c r="L640">
        <f>VLOOKUP($A640,Table3__2_1[],L$2,FALSE)</f>
        <v>58.5756578947368</v>
      </c>
      <c r="M640">
        <f>VLOOKUP($A640,Table3__2_1[],M$2,FALSE)</f>
        <v>22.594789473684202</v>
      </c>
      <c r="N640" t="str">
        <f>VLOOKUP($A640,Table3__2_1[],N$2,FALSE)</f>
        <v>No</v>
      </c>
      <c r="O640" t="str">
        <f>VLOOKUP($A640,Table3__2_1[],O$2,FALSE)</f>
        <v>No</v>
      </c>
      <c r="P640" t="str">
        <f>VLOOKUP($A640,Table3__2_1[],P$2,FALSE)</f>
        <v>No</v>
      </c>
      <c r="Q640">
        <f>VLOOKUP($A640,Table3__2_1[],Q$2,FALSE)</f>
        <v>0</v>
      </c>
      <c r="R640" t="str">
        <f>VLOOKUP($A640,Table3__2_1[],R$2,FALSE)</f>
        <v>yes</v>
      </c>
      <c r="S640" t="str">
        <f>VLOOKUP($A640,Table3__2_1[],S$2,FALSE)</f>
        <v>Normal weight</v>
      </c>
      <c r="T640" t="str">
        <f>VLOOKUP($A640,Table3__2_1[],T$2,FALSE)</f>
        <v>Prediabetes</v>
      </c>
    </row>
    <row r="641" spans="1:20" ht="15.6" x14ac:dyDescent="0.3">
      <c r="A641" s="25" t="s">
        <v>1733</v>
      </c>
      <c r="B641" s="28" t="s">
        <v>4533</v>
      </c>
      <c r="D641">
        <f>VLOOKUP($A641,Table1_1[],D$2,FALSE)</f>
        <v>23621</v>
      </c>
      <c r="E641">
        <f>VLOOKUP($A641,Table1_1[],E$2,FALSE)</f>
        <v>0</v>
      </c>
      <c r="F641">
        <f>VLOOKUP($A641,Table1_1[],F$2,FALSE)</f>
        <v>15377.77</v>
      </c>
      <c r="G641" t="str">
        <f>VLOOKUP($A641,Table1_1[],G$2,FALSE)</f>
        <v>tier - 2</v>
      </c>
      <c r="H641" t="str">
        <f>VLOOKUP($A641,Table1_1[],H$2,FALSE)</f>
        <v>tier - 2</v>
      </c>
      <c r="I641" t="str">
        <f>VLOOKUP($A641,Table1_1[],I$2,FALSE)</f>
        <v>R1012</v>
      </c>
      <c r="J641" t="str">
        <f>VLOOKUP($A641,Table1_1[],J$2,FALSE)</f>
        <v>R1012</v>
      </c>
      <c r="K641">
        <f ca="1">VLOOKUP($A641,Table1_1[],K$2,FALSE)</f>
        <v>60</v>
      </c>
      <c r="L641">
        <f>VLOOKUP($A641,Table3__2_1[],L$2,FALSE)</f>
        <v>58.6089473684209</v>
      </c>
      <c r="M641">
        <f>VLOOKUP($A641,Table3__2_1[],M$2,FALSE)</f>
        <v>22.618280701754401</v>
      </c>
      <c r="N641" t="str">
        <f>VLOOKUP($A641,Table3__2_1[],N$2,FALSE)</f>
        <v>yes</v>
      </c>
      <c r="O641" t="str">
        <f>VLOOKUP($A641,Table3__2_1[],O$2,FALSE)</f>
        <v>No</v>
      </c>
      <c r="P641" t="str">
        <f>VLOOKUP($A641,Table3__2_1[],P$2,FALSE)</f>
        <v>No</v>
      </c>
      <c r="Q641">
        <f>VLOOKUP($A641,Table3__2_1[],Q$2,FALSE)</f>
        <v>0</v>
      </c>
      <c r="R641" t="str">
        <f>VLOOKUP($A641,Table3__2_1[],R$2,FALSE)</f>
        <v>yes</v>
      </c>
      <c r="S641" t="str">
        <f>VLOOKUP($A641,Table3__2_1[],S$2,FALSE)</f>
        <v>Normal weight</v>
      </c>
      <c r="T641" t="str">
        <f>VLOOKUP($A641,Table3__2_1[],T$2,FALSE)</f>
        <v>Diabetes</v>
      </c>
    </row>
    <row r="642" spans="1:20" ht="15.6" x14ac:dyDescent="0.3">
      <c r="A642" s="24" t="s">
        <v>1732</v>
      </c>
      <c r="B642" s="27" t="s">
        <v>4499</v>
      </c>
      <c r="D642">
        <f>VLOOKUP($A642,Table1_1[],D$2,FALSE)</f>
        <v>22890</v>
      </c>
      <c r="E642">
        <f>VLOOKUP($A642,Table1_1[],E$2,FALSE)</f>
        <v>0</v>
      </c>
      <c r="F642">
        <f>VLOOKUP($A642,Table1_1[],F$2,FALSE)</f>
        <v>15368.22</v>
      </c>
      <c r="G642" t="str">
        <f>VLOOKUP($A642,Table1_1[],G$2,FALSE)</f>
        <v>tier - 2</v>
      </c>
      <c r="H642" t="str">
        <f>VLOOKUP($A642,Table1_1[],H$2,FALSE)</f>
        <v>tier - 2</v>
      </c>
      <c r="I642" t="str">
        <f>VLOOKUP($A642,Table1_1[],I$2,FALSE)</f>
        <v>R1011</v>
      </c>
      <c r="J642" t="str">
        <f>VLOOKUP($A642,Table1_1[],J$2,FALSE)</f>
        <v>R1011</v>
      </c>
      <c r="K642">
        <f ca="1">VLOOKUP($A642,Table1_1[],K$2,FALSE)</f>
        <v>62</v>
      </c>
      <c r="L642">
        <f>VLOOKUP($A642,Table3__2_1[],L$2,FALSE)</f>
        <v>58.642236842105099</v>
      </c>
      <c r="M642">
        <f>VLOOKUP($A642,Table3__2_1[],M$2,FALSE)</f>
        <v>22.6417719298246</v>
      </c>
      <c r="N642" t="str">
        <f>VLOOKUP($A642,Table3__2_1[],N$2,FALSE)</f>
        <v>No</v>
      </c>
      <c r="O642" t="str">
        <f>VLOOKUP($A642,Table3__2_1[],O$2,FALSE)</f>
        <v>No</v>
      </c>
      <c r="P642" t="str">
        <f>VLOOKUP($A642,Table3__2_1[],P$2,FALSE)</f>
        <v>No</v>
      </c>
      <c r="Q642">
        <f>VLOOKUP($A642,Table3__2_1[],Q$2,FALSE)</f>
        <v>2</v>
      </c>
      <c r="R642" t="str">
        <f>VLOOKUP($A642,Table3__2_1[],R$2,FALSE)</f>
        <v>yes</v>
      </c>
      <c r="S642" t="str">
        <f>VLOOKUP($A642,Table3__2_1[],S$2,FALSE)</f>
        <v>Normal weight</v>
      </c>
      <c r="T642" t="str">
        <f>VLOOKUP($A642,Table3__2_1[],T$2,FALSE)</f>
        <v>Prediabetes</v>
      </c>
    </row>
    <row r="643" spans="1:20" ht="15.6" x14ac:dyDescent="0.3">
      <c r="A643" s="25" t="s">
        <v>1731</v>
      </c>
      <c r="B643" s="28" t="s">
        <v>4797</v>
      </c>
      <c r="D643">
        <f>VLOOKUP($A643,Table1_1[],D$2,FALSE)</f>
        <v>25037</v>
      </c>
      <c r="E643">
        <f>VLOOKUP($A643,Table1_1[],E$2,FALSE)</f>
        <v>0</v>
      </c>
      <c r="F643">
        <f>VLOOKUP($A643,Table1_1[],F$2,FALSE)</f>
        <v>15363.77</v>
      </c>
      <c r="G643" t="str">
        <f>VLOOKUP($A643,Table1_1[],G$2,FALSE)</f>
        <v>tier - 2</v>
      </c>
      <c r="H643" t="str">
        <f>VLOOKUP($A643,Table1_1[],H$2,FALSE)</f>
        <v>tier - 1</v>
      </c>
      <c r="I643" t="str">
        <f>VLOOKUP($A643,Table1_1[],I$2,FALSE)</f>
        <v>R1026</v>
      </c>
      <c r="J643" t="str">
        <f>VLOOKUP($A643,Table1_1[],J$2,FALSE)</f>
        <v>R1026</v>
      </c>
      <c r="K643">
        <f ca="1">VLOOKUP($A643,Table1_1[],K$2,FALSE)</f>
        <v>56</v>
      </c>
      <c r="L643">
        <f>VLOOKUP($A643,Table3__2_1[],L$2,FALSE)</f>
        <v>58.675526315789298</v>
      </c>
      <c r="M643">
        <f>VLOOKUP($A643,Table3__2_1[],M$2,FALSE)</f>
        <v>22.665263157894699</v>
      </c>
      <c r="N643" t="str">
        <f>VLOOKUP($A643,Table3__2_1[],N$2,FALSE)</f>
        <v>No</v>
      </c>
      <c r="O643" t="str">
        <f>VLOOKUP($A643,Table3__2_1[],O$2,FALSE)</f>
        <v>No</v>
      </c>
      <c r="P643" t="str">
        <f>VLOOKUP($A643,Table3__2_1[],P$2,FALSE)</f>
        <v>No</v>
      </c>
      <c r="Q643">
        <f>VLOOKUP($A643,Table3__2_1[],Q$2,FALSE)</f>
        <v>1</v>
      </c>
      <c r="R643" t="str">
        <f>VLOOKUP($A643,Table3__2_1[],R$2,FALSE)</f>
        <v>yes</v>
      </c>
      <c r="S643" t="str">
        <f>VLOOKUP($A643,Table3__2_1[],S$2,FALSE)</f>
        <v>Normal weight</v>
      </c>
      <c r="T643" t="str">
        <f>VLOOKUP($A643,Table3__2_1[],T$2,FALSE)</f>
        <v>Prediabetes</v>
      </c>
    </row>
    <row r="644" spans="1:20" ht="15.6" x14ac:dyDescent="0.3">
      <c r="A644" s="24" t="s">
        <v>1730</v>
      </c>
      <c r="B644" s="27" t="s">
        <v>4798</v>
      </c>
      <c r="D644">
        <f>VLOOKUP($A644,Table1_1[],D$2,FALSE)</f>
        <v>32494</v>
      </c>
      <c r="E644">
        <f>VLOOKUP($A644,Table1_1[],E$2,FALSE)</f>
        <v>0</v>
      </c>
      <c r="F644">
        <f>VLOOKUP($A644,Table1_1[],F$2,FALSE)</f>
        <v>15361.5</v>
      </c>
      <c r="G644" t="str">
        <f>VLOOKUP($A644,Table1_1[],G$2,FALSE)</f>
        <v>tier - 2</v>
      </c>
      <c r="H644" t="str">
        <f>VLOOKUP($A644,Table1_1[],H$2,FALSE)</f>
        <v>tier - 3</v>
      </c>
      <c r="I644" t="str">
        <f>VLOOKUP($A644,Table1_1[],I$2,FALSE)</f>
        <v>R1023</v>
      </c>
      <c r="J644" t="str">
        <f>VLOOKUP($A644,Table1_1[],J$2,FALSE)</f>
        <v>R1023</v>
      </c>
      <c r="K644">
        <f ca="1">VLOOKUP($A644,Table1_1[],K$2,FALSE)</f>
        <v>36</v>
      </c>
      <c r="L644">
        <f>VLOOKUP($A644,Table3__2_1[],L$2,FALSE)</f>
        <v>58.708815789473597</v>
      </c>
      <c r="M644">
        <f>VLOOKUP($A644,Table3__2_1[],M$2,FALSE)</f>
        <v>22.688754385964899</v>
      </c>
      <c r="N644" t="str">
        <f>VLOOKUP($A644,Table3__2_1[],N$2,FALSE)</f>
        <v>No</v>
      </c>
      <c r="O644" t="str">
        <f>VLOOKUP($A644,Table3__2_1[],O$2,FALSE)</f>
        <v>No</v>
      </c>
      <c r="P644" t="str">
        <f>VLOOKUP($A644,Table3__2_1[],P$2,FALSE)</f>
        <v>No</v>
      </c>
      <c r="Q644">
        <f>VLOOKUP($A644,Table3__2_1[],Q$2,FALSE)</f>
        <v>0</v>
      </c>
      <c r="R644" t="str">
        <f>VLOOKUP($A644,Table3__2_1[],R$2,FALSE)</f>
        <v>yes</v>
      </c>
      <c r="S644" t="str">
        <f>VLOOKUP($A644,Table3__2_1[],S$2,FALSE)</f>
        <v>Normal weight</v>
      </c>
      <c r="T644" t="str">
        <f>VLOOKUP($A644,Table3__2_1[],T$2,FALSE)</f>
        <v>Prediabetes</v>
      </c>
    </row>
    <row r="645" spans="1:20" ht="15.6" x14ac:dyDescent="0.3">
      <c r="A645" s="25" t="s">
        <v>1729</v>
      </c>
      <c r="B645" s="28" t="s">
        <v>2819</v>
      </c>
      <c r="D645">
        <f>VLOOKUP($A645,Table1_1[],D$2,FALSE)</f>
        <v>37086</v>
      </c>
      <c r="E645">
        <f>VLOOKUP($A645,Table1_1[],E$2,FALSE)</f>
        <v>0</v>
      </c>
      <c r="F645">
        <f>VLOOKUP($A645,Table1_1[],F$2,FALSE)</f>
        <v>15359.1</v>
      </c>
      <c r="G645" t="str">
        <f>VLOOKUP($A645,Table1_1[],G$2,FALSE)</f>
        <v>tier - 2</v>
      </c>
      <c r="H645" t="str">
        <f>VLOOKUP($A645,Table1_1[],H$2,FALSE)</f>
        <v>tier - 3</v>
      </c>
      <c r="I645" t="str">
        <f>VLOOKUP($A645,Table1_1[],I$2,FALSE)</f>
        <v>R1024</v>
      </c>
      <c r="J645" t="str">
        <f>VLOOKUP($A645,Table1_1[],J$2,FALSE)</f>
        <v>R1024</v>
      </c>
      <c r="K645">
        <f ca="1">VLOOKUP($A645,Table1_1[],K$2,FALSE)</f>
        <v>23</v>
      </c>
      <c r="L645">
        <f>VLOOKUP($A645,Table3__2_1[],L$2,FALSE)</f>
        <v>58.742105263157796</v>
      </c>
      <c r="M645">
        <f>VLOOKUP($A645,Table3__2_1[],M$2,FALSE)</f>
        <v>22.712245614035101</v>
      </c>
      <c r="N645" t="str">
        <f>VLOOKUP($A645,Table3__2_1[],N$2,FALSE)</f>
        <v>yes</v>
      </c>
      <c r="O645" t="str">
        <f>VLOOKUP($A645,Table3__2_1[],O$2,FALSE)</f>
        <v>No</v>
      </c>
      <c r="P645" t="str">
        <f>VLOOKUP($A645,Table3__2_1[],P$2,FALSE)</f>
        <v>No</v>
      </c>
      <c r="Q645">
        <f>VLOOKUP($A645,Table3__2_1[],Q$2,FALSE)</f>
        <v>0</v>
      </c>
      <c r="R645" t="str">
        <f>VLOOKUP($A645,Table3__2_1[],R$2,FALSE)</f>
        <v>yes</v>
      </c>
      <c r="S645" t="str">
        <f>VLOOKUP($A645,Table3__2_1[],S$2,FALSE)</f>
        <v>Normal weight</v>
      </c>
      <c r="T645" t="str">
        <f>VLOOKUP($A645,Table3__2_1[],T$2,FALSE)</f>
        <v>Prediabetes</v>
      </c>
    </row>
    <row r="646" spans="1:20" ht="15.6" x14ac:dyDescent="0.3">
      <c r="A646" s="24" t="s">
        <v>1728</v>
      </c>
      <c r="B646" s="27" t="s">
        <v>2957</v>
      </c>
      <c r="D646">
        <f>VLOOKUP($A646,Table1_1[],D$2,FALSE)</f>
        <v>23358</v>
      </c>
      <c r="E646">
        <f>VLOOKUP($A646,Table1_1[],E$2,FALSE)</f>
        <v>0</v>
      </c>
      <c r="F646">
        <f>VLOOKUP($A646,Table1_1[],F$2,FALSE)</f>
        <v>15322.77</v>
      </c>
      <c r="G646" t="str">
        <f>VLOOKUP($A646,Table1_1[],G$2,FALSE)</f>
        <v>tier - 2</v>
      </c>
      <c r="H646" t="str">
        <f>VLOOKUP($A646,Table1_1[],H$2,FALSE)</f>
        <v>tier - 3</v>
      </c>
      <c r="I646" t="str">
        <f>VLOOKUP($A646,Table1_1[],I$2,FALSE)</f>
        <v>R1021</v>
      </c>
      <c r="J646" t="str">
        <f>VLOOKUP($A646,Table1_1[],J$2,FALSE)</f>
        <v>R1021</v>
      </c>
      <c r="K646">
        <f ca="1">VLOOKUP($A646,Table1_1[],K$2,FALSE)</f>
        <v>61</v>
      </c>
      <c r="L646">
        <f>VLOOKUP($A646,Table3__2_1[],L$2,FALSE)</f>
        <v>58.775394736842003</v>
      </c>
      <c r="M646">
        <f>VLOOKUP($A646,Table3__2_1[],M$2,FALSE)</f>
        <v>22.7357368421053</v>
      </c>
      <c r="N646" t="str">
        <f>VLOOKUP($A646,Table3__2_1[],N$2,FALSE)</f>
        <v>No</v>
      </c>
      <c r="O646" t="str">
        <f>VLOOKUP($A646,Table3__2_1[],O$2,FALSE)</f>
        <v>No</v>
      </c>
      <c r="P646" t="str">
        <f>VLOOKUP($A646,Table3__2_1[],P$2,FALSE)</f>
        <v>No</v>
      </c>
      <c r="Q646">
        <f>VLOOKUP($A646,Table3__2_1[],Q$2,FALSE)</f>
        <v>0</v>
      </c>
      <c r="R646" t="str">
        <f>VLOOKUP($A646,Table3__2_1[],R$2,FALSE)</f>
        <v>yes</v>
      </c>
      <c r="S646" t="str">
        <f>VLOOKUP($A646,Table3__2_1[],S$2,FALSE)</f>
        <v>Normal weight</v>
      </c>
      <c r="T646" t="str">
        <f>VLOOKUP($A646,Table3__2_1[],T$2,FALSE)</f>
        <v>Prediabetes</v>
      </c>
    </row>
    <row r="647" spans="1:20" ht="15.6" x14ac:dyDescent="0.3">
      <c r="A647" s="25" t="s">
        <v>1727</v>
      </c>
      <c r="B647" s="28" t="s">
        <v>4799</v>
      </c>
      <c r="D647">
        <f>VLOOKUP($A647,Table1_1[],D$2,FALSE)</f>
        <v>25462</v>
      </c>
      <c r="E647">
        <f>VLOOKUP($A647,Table1_1[],E$2,FALSE)</f>
        <v>0</v>
      </c>
      <c r="F647">
        <f>VLOOKUP($A647,Table1_1[],F$2,FALSE)</f>
        <v>15260.52</v>
      </c>
      <c r="G647" t="str">
        <f>VLOOKUP($A647,Table1_1[],G$2,FALSE)</f>
        <v>tier - 2</v>
      </c>
      <c r="H647" t="str">
        <f>VLOOKUP($A647,Table1_1[],H$2,FALSE)</f>
        <v>tier - 2</v>
      </c>
      <c r="I647" t="str">
        <f>VLOOKUP($A647,Table1_1[],I$2,FALSE)</f>
        <v>R1023</v>
      </c>
      <c r="J647" t="str">
        <f>VLOOKUP($A647,Table1_1[],J$2,FALSE)</f>
        <v>R1023</v>
      </c>
      <c r="K647">
        <f ca="1">VLOOKUP($A647,Table1_1[],K$2,FALSE)</f>
        <v>55</v>
      </c>
      <c r="L647">
        <f>VLOOKUP($A647,Table3__2_1[],L$2,FALSE)</f>
        <v>58.808684210526302</v>
      </c>
      <c r="M647">
        <f>VLOOKUP($A647,Table3__2_1[],M$2,FALSE)</f>
        <v>22.7592280701754</v>
      </c>
      <c r="N647" t="str">
        <f>VLOOKUP($A647,Table3__2_1[],N$2,FALSE)</f>
        <v>No</v>
      </c>
      <c r="O647" t="str">
        <f>VLOOKUP($A647,Table3__2_1[],O$2,FALSE)</f>
        <v>No</v>
      </c>
      <c r="P647" t="str">
        <f>VLOOKUP($A647,Table3__2_1[],P$2,FALSE)</f>
        <v>No</v>
      </c>
      <c r="Q647">
        <f>VLOOKUP($A647,Table3__2_1[],Q$2,FALSE)</f>
        <v>2</v>
      </c>
      <c r="R647" t="str">
        <f>VLOOKUP($A647,Table3__2_1[],R$2,FALSE)</f>
        <v>yes</v>
      </c>
      <c r="S647" t="str">
        <f>VLOOKUP($A647,Table3__2_1[],S$2,FALSE)</f>
        <v>Normal weight</v>
      </c>
      <c r="T647" t="str">
        <f>VLOOKUP($A647,Table3__2_1[],T$2,FALSE)</f>
        <v>Prediabetes</v>
      </c>
    </row>
    <row r="648" spans="1:20" ht="15.6" x14ac:dyDescent="0.3">
      <c r="A648" s="24" t="s">
        <v>1726</v>
      </c>
      <c r="B648" s="27" t="s">
        <v>4534</v>
      </c>
      <c r="D648">
        <f>VLOOKUP($A648,Table1_1[],D$2,FALSE)</f>
        <v>22122</v>
      </c>
      <c r="E648">
        <f>VLOOKUP($A648,Table1_1[],E$2,FALSE)</f>
        <v>0</v>
      </c>
      <c r="F648">
        <f>VLOOKUP($A648,Table1_1[],F$2,FALSE)</f>
        <v>15230.32</v>
      </c>
      <c r="G648" t="str">
        <f>VLOOKUP($A648,Table1_1[],G$2,FALSE)</f>
        <v>tier - 2</v>
      </c>
      <c r="H648" t="str">
        <f>VLOOKUP($A648,Table1_1[],H$2,FALSE)</f>
        <v>tier - 2</v>
      </c>
      <c r="I648" t="str">
        <f>VLOOKUP($A648,Table1_1[],I$2,FALSE)</f>
        <v>R1024</v>
      </c>
      <c r="J648" t="str">
        <f>VLOOKUP($A648,Table1_1[],J$2,FALSE)</f>
        <v>R1024</v>
      </c>
      <c r="K648">
        <f ca="1">VLOOKUP($A648,Table1_1[],K$2,FALSE)</f>
        <v>64</v>
      </c>
      <c r="L648">
        <f>VLOOKUP($A648,Table3__2_1[],L$2,FALSE)</f>
        <v>58.841973684210402</v>
      </c>
      <c r="M648">
        <f>VLOOKUP($A648,Table3__2_1[],M$2,FALSE)</f>
        <v>22.782719298245599</v>
      </c>
      <c r="N648" t="str">
        <f>VLOOKUP($A648,Table3__2_1[],N$2,FALSE)</f>
        <v>yes</v>
      </c>
      <c r="O648" t="str">
        <f>VLOOKUP($A648,Table3__2_1[],O$2,FALSE)</f>
        <v>No</v>
      </c>
      <c r="P648" t="str">
        <f>VLOOKUP($A648,Table3__2_1[],P$2,FALSE)</f>
        <v>Yes</v>
      </c>
      <c r="Q648">
        <f>VLOOKUP($A648,Table3__2_1[],Q$2,FALSE)</f>
        <v>0</v>
      </c>
      <c r="R648" t="str">
        <f>VLOOKUP($A648,Table3__2_1[],R$2,FALSE)</f>
        <v>yes</v>
      </c>
      <c r="S648" t="str">
        <f>VLOOKUP($A648,Table3__2_1[],S$2,FALSE)</f>
        <v>Normal weight</v>
      </c>
      <c r="T648" t="str">
        <f>VLOOKUP($A648,Table3__2_1[],T$2,FALSE)</f>
        <v>Prediabetes</v>
      </c>
    </row>
    <row r="649" spans="1:20" ht="15.6" x14ac:dyDescent="0.3">
      <c r="A649" s="25" t="s">
        <v>1725</v>
      </c>
      <c r="B649" s="28" t="s">
        <v>4514</v>
      </c>
      <c r="D649">
        <f>VLOOKUP($A649,Table1_1[],D$2,FALSE)</f>
        <v>28817</v>
      </c>
      <c r="E649">
        <f>VLOOKUP($A649,Table1_1[],E$2,FALSE)</f>
        <v>0</v>
      </c>
      <c r="F649">
        <f>VLOOKUP($A649,Table1_1[],F$2,FALSE)</f>
        <v>15207.92</v>
      </c>
      <c r="G649" t="str">
        <f>VLOOKUP($A649,Table1_1[],G$2,FALSE)</f>
        <v>tier - 2</v>
      </c>
      <c r="H649" t="str">
        <f>VLOOKUP($A649,Table1_1[],H$2,FALSE)</f>
        <v>tier - 1</v>
      </c>
      <c r="I649" t="str">
        <f>VLOOKUP($A649,Table1_1[],I$2,FALSE)</f>
        <v>R1012</v>
      </c>
      <c r="J649" t="str">
        <f>VLOOKUP($A649,Table1_1[],J$2,FALSE)</f>
        <v>R1012</v>
      </c>
      <c r="K649">
        <f ca="1">VLOOKUP($A649,Table1_1[],K$2,FALSE)</f>
        <v>46</v>
      </c>
      <c r="L649">
        <f>VLOOKUP($A649,Table3__2_1[],L$2,FALSE)</f>
        <v>58.8752631578947</v>
      </c>
      <c r="M649">
        <f>VLOOKUP($A649,Table3__2_1[],M$2,FALSE)</f>
        <v>22.806210526315802</v>
      </c>
      <c r="N649" t="str">
        <f>VLOOKUP($A649,Table3__2_1[],N$2,FALSE)</f>
        <v>yes</v>
      </c>
      <c r="O649" t="str">
        <f>VLOOKUP($A649,Table3__2_1[],O$2,FALSE)</f>
        <v>No</v>
      </c>
      <c r="P649" t="str">
        <f>VLOOKUP($A649,Table3__2_1[],P$2,FALSE)</f>
        <v>No</v>
      </c>
      <c r="Q649">
        <f>VLOOKUP($A649,Table3__2_1[],Q$2,FALSE)</f>
        <v>1</v>
      </c>
      <c r="R649" t="str">
        <f>VLOOKUP($A649,Table3__2_1[],R$2,FALSE)</f>
        <v>yes</v>
      </c>
      <c r="S649" t="str">
        <f>VLOOKUP($A649,Table3__2_1[],S$2,FALSE)</f>
        <v>Normal weight</v>
      </c>
      <c r="T649" t="str">
        <f>VLOOKUP($A649,Table3__2_1[],T$2,FALSE)</f>
        <v>Normal</v>
      </c>
    </row>
    <row r="650" spans="1:20" ht="15.6" x14ac:dyDescent="0.3">
      <c r="A650" s="24" t="s">
        <v>1724</v>
      </c>
      <c r="B650" s="27" t="s">
        <v>4800</v>
      </c>
      <c r="D650">
        <f>VLOOKUP($A650,Table1_1[],D$2,FALSE)</f>
        <v>22814</v>
      </c>
      <c r="E650">
        <f>VLOOKUP($A650,Table1_1[],E$2,FALSE)</f>
        <v>0</v>
      </c>
      <c r="F650">
        <f>VLOOKUP($A650,Table1_1[],F$2,FALSE)</f>
        <v>15174.81</v>
      </c>
      <c r="G650" t="str">
        <f>VLOOKUP($A650,Table1_1[],G$2,FALSE)</f>
        <v>tier - 2</v>
      </c>
      <c r="H650" t="str">
        <f>VLOOKUP($A650,Table1_1[],H$2,FALSE)</f>
        <v>tier - 1</v>
      </c>
      <c r="I650" t="str">
        <f>VLOOKUP($A650,Table1_1[],I$2,FALSE)</f>
        <v>R1012</v>
      </c>
      <c r="J650" t="str">
        <f>VLOOKUP($A650,Table1_1[],J$2,FALSE)</f>
        <v>R1012</v>
      </c>
      <c r="K650">
        <f ca="1">VLOOKUP($A650,Table1_1[],K$2,FALSE)</f>
        <v>62</v>
      </c>
      <c r="L650">
        <f>VLOOKUP($A650,Table3__2_1[],L$2,FALSE)</f>
        <v>58.9085526315788</v>
      </c>
      <c r="M650">
        <f>VLOOKUP($A650,Table3__2_1[],M$2,FALSE)</f>
        <v>22.829701754386001</v>
      </c>
      <c r="N650" t="str">
        <f>VLOOKUP($A650,Table3__2_1[],N$2,FALSE)</f>
        <v>No</v>
      </c>
      <c r="O650" t="str">
        <f>VLOOKUP($A650,Table3__2_1[],O$2,FALSE)</f>
        <v>No</v>
      </c>
      <c r="P650" t="str">
        <f>VLOOKUP($A650,Table3__2_1[],P$2,FALSE)</f>
        <v>No</v>
      </c>
      <c r="Q650">
        <f>VLOOKUP($A650,Table3__2_1[],Q$2,FALSE)</f>
        <v>0</v>
      </c>
      <c r="R650" t="str">
        <f>VLOOKUP($A650,Table3__2_1[],R$2,FALSE)</f>
        <v>yes</v>
      </c>
      <c r="S650" t="str">
        <f>VLOOKUP($A650,Table3__2_1[],S$2,FALSE)</f>
        <v>Normal weight</v>
      </c>
      <c r="T650" t="str">
        <f>VLOOKUP($A650,Table3__2_1[],T$2,FALSE)</f>
        <v>Prediabetes</v>
      </c>
    </row>
    <row r="651" spans="1:20" ht="15.6" x14ac:dyDescent="0.3">
      <c r="A651" s="25" t="s">
        <v>1723</v>
      </c>
      <c r="B651" s="28" t="s">
        <v>4505</v>
      </c>
      <c r="D651">
        <f>VLOOKUP($A651,Table1_1[],D$2,FALSE)</f>
        <v>21885</v>
      </c>
      <c r="E651">
        <f>VLOOKUP($A651,Table1_1[],E$2,FALSE)</f>
        <v>0</v>
      </c>
      <c r="F651">
        <f>VLOOKUP($A651,Table1_1[],F$2,FALSE)</f>
        <v>15170.07</v>
      </c>
      <c r="G651" t="str">
        <f>VLOOKUP($A651,Table1_1[],G$2,FALSE)</f>
        <v>tier - 2</v>
      </c>
      <c r="H651" t="str">
        <f>VLOOKUP($A651,Table1_1[],H$2,FALSE)</f>
        <v>tier - 3</v>
      </c>
      <c r="I651" t="str">
        <f>VLOOKUP($A651,Table1_1[],I$2,FALSE)</f>
        <v>R1011</v>
      </c>
      <c r="J651" t="str">
        <f>VLOOKUP($A651,Table1_1[],J$2,FALSE)</f>
        <v>R1011</v>
      </c>
      <c r="K651">
        <f ca="1">VLOOKUP($A651,Table1_1[],K$2,FALSE)</f>
        <v>65</v>
      </c>
      <c r="L651">
        <f>VLOOKUP($A651,Table3__2_1[],L$2,FALSE)</f>
        <v>58.941842105262999</v>
      </c>
      <c r="M651">
        <f>VLOOKUP($A651,Table3__2_1[],M$2,FALSE)</f>
        <v>22.8531929824561</v>
      </c>
      <c r="N651" t="str">
        <f>VLOOKUP($A651,Table3__2_1[],N$2,FALSE)</f>
        <v>No</v>
      </c>
      <c r="O651" t="str">
        <f>VLOOKUP($A651,Table3__2_1[],O$2,FALSE)</f>
        <v>No</v>
      </c>
      <c r="P651" t="str">
        <f>VLOOKUP($A651,Table3__2_1[],P$2,FALSE)</f>
        <v>No</v>
      </c>
      <c r="Q651">
        <f>VLOOKUP($A651,Table3__2_1[],Q$2,FALSE)</f>
        <v>0</v>
      </c>
      <c r="R651" t="str">
        <f>VLOOKUP($A651,Table3__2_1[],R$2,FALSE)</f>
        <v>yes</v>
      </c>
      <c r="S651" t="str">
        <f>VLOOKUP($A651,Table3__2_1[],S$2,FALSE)</f>
        <v>Normal weight</v>
      </c>
      <c r="T651" t="str">
        <f>VLOOKUP($A651,Table3__2_1[],T$2,FALSE)</f>
        <v>Diabetes</v>
      </c>
    </row>
    <row r="652" spans="1:20" ht="15.6" x14ac:dyDescent="0.3">
      <c r="A652" s="24" t="s">
        <v>1722</v>
      </c>
      <c r="B652" s="27" t="s">
        <v>4690</v>
      </c>
      <c r="D652">
        <f>VLOOKUP($A652,Table1_1[],D$2,FALSE)</f>
        <v>21702</v>
      </c>
      <c r="E652">
        <f>VLOOKUP($A652,Table1_1[],E$2,FALSE)</f>
        <v>0</v>
      </c>
      <c r="F652">
        <f>VLOOKUP($A652,Table1_1[],F$2,FALSE)</f>
        <v>15161.53</v>
      </c>
      <c r="G652" t="str">
        <f>VLOOKUP($A652,Table1_1[],G$2,FALSE)</f>
        <v>tier - 2</v>
      </c>
      <c r="H652" t="str">
        <f>VLOOKUP($A652,Table1_1[],H$2,FALSE)</f>
        <v>tier - 1</v>
      </c>
      <c r="I652" t="str">
        <f>VLOOKUP($A652,Table1_1[],I$2,FALSE)</f>
        <v>R1013</v>
      </c>
      <c r="J652" t="str">
        <f>VLOOKUP($A652,Table1_1[],J$2,FALSE)</f>
        <v>R1013</v>
      </c>
      <c r="K652">
        <f ca="1">VLOOKUP($A652,Table1_1[],K$2,FALSE)</f>
        <v>65</v>
      </c>
      <c r="L652">
        <f>VLOOKUP($A652,Table3__2_1[],L$2,FALSE)</f>
        <v>58.975131578947199</v>
      </c>
      <c r="M652">
        <f>VLOOKUP($A652,Table3__2_1[],M$2,FALSE)</f>
        <v>22.8766842105263</v>
      </c>
      <c r="N652" t="str">
        <f>VLOOKUP($A652,Table3__2_1[],N$2,FALSE)</f>
        <v>yes</v>
      </c>
      <c r="O652" t="str">
        <f>VLOOKUP($A652,Table3__2_1[],O$2,FALSE)</f>
        <v>No</v>
      </c>
      <c r="P652" t="str">
        <f>VLOOKUP($A652,Table3__2_1[],P$2,FALSE)</f>
        <v>No</v>
      </c>
      <c r="Q652">
        <f>VLOOKUP($A652,Table3__2_1[],Q$2,FALSE)</f>
        <v>1</v>
      </c>
      <c r="R652" t="str">
        <f>VLOOKUP($A652,Table3__2_1[],R$2,FALSE)</f>
        <v>yes</v>
      </c>
      <c r="S652" t="str">
        <f>VLOOKUP($A652,Table3__2_1[],S$2,FALSE)</f>
        <v>Normal weight</v>
      </c>
      <c r="T652" t="str">
        <f>VLOOKUP($A652,Table3__2_1[],T$2,FALSE)</f>
        <v>Prediabetes</v>
      </c>
    </row>
    <row r="653" spans="1:20" ht="15.6" x14ac:dyDescent="0.3">
      <c r="A653" s="25" t="s">
        <v>1721</v>
      </c>
      <c r="B653" s="28" t="s">
        <v>4801</v>
      </c>
      <c r="D653">
        <f>VLOOKUP($A653,Table1_1[],D$2,FALSE)</f>
        <v>22944</v>
      </c>
      <c r="E653">
        <f>VLOOKUP($A653,Table1_1[],E$2,FALSE)</f>
        <v>0</v>
      </c>
      <c r="F653">
        <f>VLOOKUP($A653,Table1_1[],F$2,FALSE)</f>
        <v>15161.25</v>
      </c>
      <c r="G653" t="str">
        <f>VLOOKUP($A653,Table1_1[],G$2,FALSE)</f>
        <v>tier - 2</v>
      </c>
      <c r="H653" t="str">
        <f>VLOOKUP($A653,Table1_1[],H$2,FALSE)</f>
        <v>tier - 2</v>
      </c>
      <c r="I653" t="str">
        <f>VLOOKUP($A653,Table1_1[],I$2,FALSE)</f>
        <v>R1012</v>
      </c>
      <c r="J653" t="str">
        <f>VLOOKUP($A653,Table1_1[],J$2,FALSE)</f>
        <v>R1012</v>
      </c>
      <c r="K653">
        <f ca="1">VLOOKUP($A653,Table1_1[],K$2,FALSE)</f>
        <v>62</v>
      </c>
      <c r="L653">
        <f>VLOOKUP($A653,Table3__2_1[],L$2,FALSE)</f>
        <v>59.008421052631498</v>
      </c>
      <c r="M653">
        <f>VLOOKUP($A653,Table3__2_1[],M$2,FALSE)</f>
        <v>22.900175438596499</v>
      </c>
      <c r="N653" t="str">
        <f>VLOOKUP($A653,Table3__2_1[],N$2,FALSE)</f>
        <v>No</v>
      </c>
      <c r="O653" t="str">
        <f>VLOOKUP($A653,Table3__2_1[],O$2,FALSE)</f>
        <v>No</v>
      </c>
      <c r="P653" t="str">
        <f>VLOOKUP($A653,Table3__2_1[],P$2,FALSE)</f>
        <v>No</v>
      </c>
      <c r="Q653">
        <f>VLOOKUP($A653,Table3__2_1[],Q$2,FALSE)</f>
        <v>0</v>
      </c>
      <c r="R653" t="str">
        <f>VLOOKUP($A653,Table3__2_1[],R$2,FALSE)</f>
        <v>yes</v>
      </c>
      <c r="S653" t="str">
        <f>VLOOKUP($A653,Table3__2_1[],S$2,FALSE)</f>
        <v>Normal weight</v>
      </c>
      <c r="T653" t="str">
        <f>VLOOKUP($A653,Table3__2_1[],T$2,FALSE)</f>
        <v>Diabetes</v>
      </c>
    </row>
    <row r="654" spans="1:20" ht="15.6" x14ac:dyDescent="0.3">
      <c r="A654" s="24" t="s">
        <v>1720</v>
      </c>
      <c r="B654" s="27" t="s">
        <v>4452</v>
      </c>
      <c r="D654">
        <f>VLOOKUP($A654,Table1_1[],D$2,FALSE)</f>
        <v>26262</v>
      </c>
      <c r="E654">
        <f>VLOOKUP($A654,Table1_1[],E$2,FALSE)</f>
        <v>0</v>
      </c>
      <c r="F654">
        <f>VLOOKUP($A654,Table1_1[],F$2,FALSE)</f>
        <v>15150.44</v>
      </c>
      <c r="G654" t="str">
        <f>VLOOKUP($A654,Table1_1[],G$2,FALSE)</f>
        <v>tier - 2</v>
      </c>
      <c r="H654" t="str">
        <f>VLOOKUP($A654,Table1_1[],H$2,FALSE)</f>
        <v>tier - 1</v>
      </c>
      <c r="I654" t="str">
        <f>VLOOKUP($A654,Table1_1[],I$2,FALSE)</f>
        <v>R1023</v>
      </c>
      <c r="J654" t="str">
        <f>VLOOKUP($A654,Table1_1[],J$2,FALSE)</f>
        <v>R1023</v>
      </c>
      <c r="K654">
        <f ca="1">VLOOKUP($A654,Table1_1[],K$2,FALSE)</f>
        <v>53</v>
      </c>
      <c r="L654">
        <f>VLOOKUP($A654,Table3__2_1[],L$2,FALSE)</f>
        <v>59.041710526315697</v>
      </c>
      <c r="M654">
        <f>VLOOKUP($A654,Table3__2_1[],M$2,FALSE)</f>
        <v>22.923666666666701</v>
      </c>
      <c r="N654" t="str">
        <f>VLOOKUP($A654,Table3__2_1[],N$2,FALSE)</f>
        <v>No</v>
      </c>
      <c r="O654" t="str">
        <f>VLOOKUP($A654,Table3__2_1[],O$2,FALSE)</f>
        <v>No</v>
      </c>
      <c r="P654" t="str">
        <f>VLOOKUP($A654,Table3__2_1[],P$2,FALSE)</f>
        <v>No</v>
      </c>
      <c r="Q654">
        <f>VLOOKUP($A654,Table3__2_1[],Q$2,FALSE)</f>
        <v>0</v>
      </c>
      <c r="R654" t="str">
        <f>VLOOKUP($A654,Table3__2_1[],R$2,FALSE)</f>
        <v>yes</v>
      </c>
      <c r="S654" t="str">
        <f>VLOOKUP($A654,Table3__2_1[],S$2,FALSE)</f>
        <v>Normal weight</v>
      </c>
      <c r="T654" t="str">
        <f>VLOOKUP($A654,Table3__2_1[],T$2,FALSE)</f>
        <v>Normal</v>
      </c>
    </row>
    <row r="655" spans="1:20" ht="15.6" x14ac:dyDescent="0.3">
      <c r="A655" s="25" t="s">
        <v>1719</v>
      </c>
      <c r="B655" s="28" t="s">
        <v>4707</v>
      </c>
      <c r="D655">
        <f>VLOOKUP($A655,Table1_1[],D$2,FALSE)</f>
        <v>28734</v>
      </c>
      <c r="E655">
        <f>VLOOKUP($A655,Table1_1[],E$2,FALSE)</f>
        <v>0</v>
      </c>
      <c r="F655">
        <f>VLOOKUP($A655,Table1_1[],F$2,FALSE)</f>
        <v>15123.19</v>
      </c>
      <c r="G655" t="str">
        <f>VLOOKUP($A655,Table1_1[],G$2,FALSE)</f>
        <v>tier - 2</v>
      </c>
      <c r="H655" t="str">
        <f>VLOOKUP($A655,Table1_1[],H$2,FALSE)</f>
        <v>tier - 1</v>
      </c>
      <c r="I655" t="str">
        <f>VLOOKUP($A655,Table1_1[],I$2,FALSE)</f>
        <v>R1011</v>
      </c>
      <c r="J655" t="str">
        <f>VLOOKUP($A655,Table1_1[],J$2,FALSE)</f>
        <v>R1011</v>
      </c>
      <c r="K655">
        <f ca="1">VLOOKUP($A655,Table1_1[],K$2,FALSE)</f>
        <v>46</v>
      </c>
      <c r="L655">
        <f>VLOOKUP($A655,Table3__2_1[],L$2,FALSE)</f>
        <v>59.074999999999903</v>
      </c>
      <c r="M655">
        <f>VLOOKUP($A655,Table3__2_1[],M$2,FALSE)</f>
        <v>22.947157894736801</v>
      </c>
      <c r="N655" t="str">
        <f>VLOOKUP($A655,Table3__2_1[],N$2,FALSE)</f>
        <v>No</v>
      </c>
      <c r="O655" t="str">
        <f>VLOOKUP($A655,Table3__2_1[],O$2,FALSE)</f>
        <v>No</v>
      </c>
      <c r="P655" t="str">
        <f>VLOOKUP($A655,Table3__2_1[],P$2,FALSE)</f>
        <v>No</v>
      </c>
      <c r="Q655">
        <f>VLOOKUP($A655,Table3__2_1[],Q$2,FALSE)</f>
        <v>1</v>
      </c>
      <c r="R655" t="str">
        <f>VLOOKUP($A655,Table3__2_1[],R$2,FALSE)</f>
        <v>yes</v>
      </c>
      <c r="S655" t="str">
        <f>VLOOKUP($A655,Table3__2_1[],S$2,FALSE)</f>
        <v>Normal weight</v>
      </c>
      <c r="T655" t="str">
        <f>VLOOKUP($A655,Table3__2_1[],T$2,FALSE)</f>
        <v>Prediabetes</v>
      </c>
    </row>
    <row r="656" spans="1:20" ht="15.6" x14ac:dyDescent="0.3">
      <c r="A656" s="24" t="s">
        <v>1718</v>
      </c>
      <c r="B656" s="27" t="s">
        <v>4802</v>
      </c>
      <c r="D656">
        <f>VLOOKUP($A656,Table1_1[],D$2,FALSE)</f>
        <v>26604</v>
      </c>
      <c r="E656">
        <f>VLOOKUP($A656,Table1_1[],E$2,FALSE)</f>
        <v>0</v>
      </c>
      <c r="F656">
        <f>VLOOKUP($A656,Table1_1[],F$2,FALSE)</f>
        <v>15103.69</v>
      </c>
      <c r="G656" t="str">
        <f>VLOOKUP($A656,Table1_1[],G$2,FALSE)</f>
        <v>tier - 2</v>
      </c>
      <c r="H656" t="str">
        <f>VLOOKUP($A656,Table1_1[],H$2,FALSE)</f>
        <v>tier - 1</v>
      </c>
      <c r="I656" t="str">
        <f>VLOOKUP($A656,Table1_1[],I$2,FALSE)</f>
        <v>R1012</v>
      </c>
      <c r="J656" t="str">
        <f>VLOOKUP($A656,Table1_1[],J$2,FALSE)</f>
        <v>R1012</v>
      </c>
      <c r="K656">
        <f ca="1">VLOOKUP($A656,Table1_1[],K$2,FALSE)</f>
        <v>52</v>
      </c>
      <c r="L656">
        <f>VLOOKUP($A656,Table3__2_1[],L$2,FALSE)</f>
        <v>59.108289473684103</v>
      </c>
      <c r="M656">
        <f>VLOOKUP($A656,Table3__2_1[],M$2,FALSE)</f>
        <v>22.970649122807</v>
      </c>
      <c r="N656" t="str">
        <f>VLOOKUP($A656,Table3__2_1[],N$2,FALSE)</f>
        <v>No</v>
      </c>
      <c r="O656" t="str">
        <f>VLOOKUP($A656,Table3__2_1[],O$2,FALSE)</f>
        <v>No</v>
      </c>
      <c r="P656" t="str">
        <f>VLOOKUP($A656,Table3__2_1[],P$2,FALSE)</f>
        <v>No</v>
      </c>
      <c r="Q656">
        <f>VLOOKUP($A656,Table3__2_1[],Q$2,FALSE)</f>
        <v>0</v>
      </c>
      <c r="R656" t="str">
        <f>VLOOKUP($A656,Table3__2_1[],R$2,FALSE)</f>
        <v>yes</v>
      </c>
      <c r="S656" t="str">
        <f>VLOOKUP($A656,Table3__2_1[],S$2,FALSE)</f>
        <v>Normal weight</v>
      </c>
      <c r="T656" t="str">
        <f>VLOOKUP($A656,Table3__2_1[],T$2,FALSE)</f>
        <v>Diabetes</v>
      </c>
    </row>
    <row r="657" spans="1:20" ht="15.6" x14ac:dyDescent="0.3">
      <c r="A657" s="25" t="s">
        <v>1717</v>
      </c>
      <c r="B657" s="28" t="s">
        <v>3228</v>
      </c>
      <c r="D657">
        <f>VLOOKUP($A657,Table1_1[],D$2,FALSE)</f>
        <v>27693</v>
      </c>
      <c r="E657">
        <f>VLOOKUP($A657,Table1_1[],E$2,FALSE)</f>
        <v>0</v>
      </c>
      <c r="F657">
        <f>VLOOKUP($A657,Table1_1[],F$2,FALSE)</f>
        <v>15090.35</v>
      </c>
      <c r="G657" t="str">
        <f>VLOOKUP($A657,Table1_1[],G$2,FALSE)</f>
        <v>tier - 2</v>
      </c>
      <c r="H657" t="str">
        <f>VLOOKUP($A657,Table1_1[],H$2,FALSE)</f>
        <v>tier - 1</v>
      </c>
      <c r="I657" t="str">
        <f>VLOOKUP($A657,Table1_1[],I$2,FALSE)</f>
        <v>R1023</v>
      </c>
      <c r="J657" t="str">
        <f>VLOOKUP($A657,Table1_1[],J$2,FALSE)</f>
        <v>R1023</v>
      </c>
      <c r="K657">
        <f ca="1">VLOOKUP($A657,Table1_1[],K$2,FALSE)</f>
        <v>49</v>
      </c>
      <c r="L657">
        <f>VLOOKUP($A657,Table3__2_1[],L$2,FALSE)</f>
        <v>59.141578947368302</v>
      </c>
      <c r="M657">
        <f>VLOOKUP($A657,Table3__2_1[],M$2,FALSE)</f>
        <v>22.994140350877199</v>
      </c>
      <c r="N657" t="str">
        <f>VLOOKUP($A657,Table3__2_1[],N$2,FALSE)</f>
        <v>No</v>
      </c>
      <c r="O657" t="str">
        <f>VLOOKUP($A657,Table3__2_1[],O$2,FALSE)</f>
        <v>No</v>
      </c>
      <c r="P657" t="str">
        <f>VLOOKUP($A657,Table3__2_1[],P$2,FALSE)</f>
        <v>No</v>
      </c>
      <c r="Q657">
        <f>VLOOKUP($A657,Table3__2_1[],Q$2,FALSE)</f>
        <v>1</v>
      </c>
      <c r="R657" t="str">
        <f>VLOOKUP($A657,Table3__2_1[],R$2,FALSE)</f>
        <v>yes</v>
      </c>
      <c r="S657" t="str">
        <f>VLOOKUP($A657,Table3__2_1[],S$2,FALSE)</f>
        <v>Normal weight</v>
      </c>
      <c r="T657" t="str">
        <f>VLOOKUP($A657,Table3__2_1[],T$2,FALSE)</f>
        <v>Prediabetes</v>
      </c>
    </row>
    <row r="658" spans="1:20" ht="15.6" x14ac:dyDescent="0.3">
      <c r="A658" s="24" t="s">
        <v>1716</v>
      </c>
      <c r="B658" s="27" t="s">
        <v>4803</v>
      </c>
      <c r="D658">
        <f>VLOOKUP($A658,Table1_1[],D$2,FALSE)</f>
        <v>25001</v>
      </c>
      <c r="E658">
        <f>VLOOKUP($A658,Table1_1[],E$2,FALSE)</f>
        <v>0</v>
      </c>
      <c r="F658">
        <f>VLOOKUP($A658,Table1_1[],F$2,FALSE)</f>
        <v>15052.68</v>
      </c>
      <c r="G658" t="str">
        <f>VLOOKUP($A658,Table1_1[],G$2,FALSE)</f>
        <v>tier - 2</v>
      </c>
      <c r="H658" t="str">
        <f>VLOOKUP($A658,Table1_1[],H$2,FALSE)</f>
        <v>tier - 2</v>
      </c>
      <c r="I658" t="str">
        <f>VLOOKUP($A658,Table1_1[],I$2,FALSE)</f>
        <v>R1022</v>
      </c>
      <c r="J658" t="str">
        <f>VLOOKUP($A658,Table1_1[],J$2,FALSE)</f>
        <v>R1022</v>
      </c>
      <c r="K658">
        <f ca="1">VLOOKUP($A658,Table1_1[],K$2,FALSE)</f>
        <v>56</v>
      </c>
      <c r="L658">
        <f>VLOOKUP($A658,Table3__2_1[],L$2,FALSE)</f>
        <v>59.174868421052601</v>
      </c>
      <c r="M658">
        <f>VLOOKUP($A658,Table3__2_1[],M$2,FALSE)</f>
        <v>23.017631578947402</v>
      </c>
      <c r="N658" t="str">
        <f>VLOOKUP($A658,Table3__2_1[],N$2,FALSE)</f>
        <v>yes</v>
      </c>
      <c r="O658" t="str">
        <f>VLOOKUP($A658,Table3__2_1[],O$2,FALSE)</f>
        <v>No</v>
      </c>
      <c r="P658" t="str">
        <f>VLOOKUP($A658,Table3__2_1[],P$2,FALSE)</f>
        <v>Yes</v>
      </c>
      <c r="Q658">
        <f>VLOOKUP($A658,Table3__2_1[],Q$2,FALSE)</f>
        <v>1</v>
      </c>
      <c r="R658" t="str">
        <f>VLOOKUP($A658,Table3__2_1[],R$2,FALSE)</f>
        <v>yes</v>
      </c>
      <c r="S658" t="str">
        <f>VLOOKUP($A658,Table3__2_1[],S$2,FALSE)</f>
        <v>Normal weight</v>
      </c>
      <c r="T658" t="str">
        <f>VLOOKUP($A658,Table3__2_1[],T$2,FALSE)</f>
        <v>Prediabetes</v>
      </c>
    </row>
    <row r="659" spans="1:20" ht="15.6" x14ac:dyDescent="0.3">
      <c r="A659" s="25" t="s">
        <v>1715</v>
      </c>
      <c r="B659" s="28" t="s">
        <v>4443</v>
      </c>
      <c r="D659">
        <f>VLOOKUP($A659,Table1_1[],D$2,FALSE)</f>
        <v>26160</v>
      </c>
      <c r="E659">
        <f>VLOOKUP($A659,Table1_1[],E$2,FALSE)</f>
        <v>0</v>
      </c>
      <c r="F659">
        <f>VLOOKUP($A659,Table1_1[],F$2,FALSE)</f>
        <v>15038.51</v>
      </c>
      <c r="G659" t="str">
        <f>VLOOKUP($A659,Table1_1[],G$2,FALSE)</f>
        <v>tier - 2</v>
      </c>
      <c r="H659" t="str">
        <f>VLOOKUP($A659,Table1_1[],H$2,FALSE)</f>
        <v>tier - 3</v>
      </c>
      <c r="I659" t="str">
        <f>VLOOKUP($A659,Table1_1[],I$2,FALSE)</f>
        <v>R1023</v>
      </c>
      <c r="J659" t="str">
        <f>VLOOKUP($A659,Table1_1[],J$2,FALSE)</f>
        <v>R1023</v>
      </c>
      <c r="K659">
        <f ca="1">VLOOKUP($A659,Table1_1[],K$2,FALSE)</f>
        <v>53</v>
      </c>
      <c r="L659">
        <f>VLOOKUP($A659,Table3__2_1[],L$2,FALSE)</f>
        <v>59.208157894736701</v>
      </c>
      <c r="M659">
        <f>VLOOKUP($A659,Table3__2_1[],M$2,FALSE)</f>
        <v>23.041122807017501</v>
      </c>
      <c r="N659" t="str">
        <f>VLOOKUP($A659,Table3__2_1[],N$2,FALSE)</f>
        <v>No</v>
      </c>
      <c r="O659" t="str">
        <f>VLOOKUP($A659,Table3__2_1[],O$2,FALSE)</f>
        <v>No</v>
      </c>
      <c r="P659" t="str">
        <f>VLOOKUP($A659,Table3__2_1[],P$2,FALSE)</f>
        <v>No</v>
      </c>
      <c r="Q659">
        <f>VLOOKUP($A659,Table3__2_1[],Q$2,FALSE)</f>
        <v>0</v>
      </c>
      <c r="R659" t="str">
        <f>VLOOKUP($A659,Table3__2_1[],R$2,FALSE)</f>
        <v>yes</v>
      </c>
      <c r="S659" t="str">
        <f>VLOOKUP($A659,Table3__2_1[],S$2,FALSE)</f>
        <v>Normal weight</v>
      </c>
      <c r="T659" t="str">
        <f>VLOOKUP($A659,Table3__2_1[],T$2,FALSE)</f>
        <v>Prediabetes</v>
      </c>
    </row>
    <row r="660" spans="1:20" ht="15.6" x14ac:dyDescent="0.3">
      <c r="A660" s="24" t="s">
        <v>1714</v>
      </c>
      <c r="B660" s="27" t="s">
        <v>4804</v>
      </c>
      <c r="D660">
        <f>VLOOKUP($A660,Table1_1[],D$2,FALSE)</f>
        <v>25822</v>
      </c>
      <c r="E660">
        <f>VLOOKUP($A660,Table1_1[],E$2,FALSE)</f>
        <v>0</v>
      </c>
      <c r="F660">
        <f>VLOOKUP($A660,Table1_1[],F$2,FALSE)</f>
        <v>15026.3</v>
      </c>
      <c r="G660" t="str">
        <f>VLOOKUP($A660,Table1_1[],G$2,FALSE)</f>
        <v>tier - 2</v>
      </c>
      <c r="H660" t="str">
        <f>VLOOKUP($A660,Table1_1[],H$2,FALSE)</f>
        <v>tier - 3</v>
      </c>
      <c r="I660" t="str">
        <f>VLOOKUP($A660,Table1_1[],I$2,FALSE)</f>
        <v>R1011</v>
      </c>
      <c r="J660" t="str">
        <f>VLOOKUP($A660,Table1_1[],J$2,FALSE)</f>
        <v>R1011</v>
      </c>
      <c r="K660">
        <f ca="1">VLOOKUP($A660,Table1_1[],K$2,FALSE)</f>
        <v>54</v>
      </c>
      <c r="L660">
        <f>VLOOKUP($A660,Table3__2_1[],L$2,FALSE)</f>
        <v>59.2414473684209</v>
      </c>
      <c r="M660">
        <f>VLOOKUP($A660,Table3__2_1[],M$2,FALSE)</f>
        <v>23.0646140350877</v>
      </c>
      <c r="N660" t="str">
        <f>VLOOKUP($A660,Table3__2_1[],N$2,FALSE)</f>
        <v>yes</v>
      </c>
      <c r="O660" t="str">
        <f>VLOOKUP($A660,Table3__2_1[],O$2,FALSE)</f>
        <v>No</v>
      </c>
      <c r="P660" t="str">
        <f>VLOOKUP($A660,Table3__2_1[],P$2,FALSE)</f>
        <v>No</v>
      </c>
      <c r="Q660">
        <f>VLOOKUP($A660,Table3__2_1[],Q$2,FALSE)</f>
        <v>0</v>
      </c>
      <c r="R660" t="str">
        <f>VLOOKUP($A660,Table3__2_1[],R$2,FALSE)</f>
        <v>yes</v>
      </c>
      <c r="S660" t="str">
        <f>VLOOKUP($A660,Table3__2_1[],S$2,FALSE)</f>
        <v>Normal weight</v>
      </c>
      <c r="T660" t="str">
        <f>VLOOKUP($A660,Table3__2_1[],T$2,FALSE)</f>
        <v>Diabetes</v>
      </c>
    </row>
    <row r="661" spans="1:20" ht="15.6" x14ac:dyDescent="0.3">
      <c r="A661" s="25" t="s">
        <v>1713</v>
      </c>
      <c r="B661" s="28" t="s">
        <v>4726</v>
      </c>
      <c r="D661">
        <f>VLOOKUP($A661,Table1_1[],D$2,FALSE)</f>
        <v>29184</v>
      </c>
      <c r="E661">
        <f>VLOOKUP($A661,Table1_1[],E$2,FALSE)</f>
        <v>0</v>
      </c>
      <c r="F661">
        <f>VLOOKUP($A661,Table1_1[],F$2,FALSE)</f>
        <v>15025.76</v>
      </c>
      <c r="G661" t="str">
        <f>VLOOKUP($A661,Table1_1[],G$2,FALSE)</f>
        <v>tier - 2</v>
      </c>
      <c r="H661" t="str">
        <f>VLOOKUP($A661,Table1_1[],H$2,FALSE)</f>
        <v>tier - 1</v>
      </c>
      <c r="I661" t="str">
        <f>VLOOKUP($A661,Table1_1[],I$2,FALSE)</f>
        <v>R1011</v>
      </c>
      <c r="J661" t="str">
        <f>VLOOKUP($A661,Table1_1[],J$2,FALSE)</f>
        <v>R1011</v>
      </c>
      <c r="K661">
        <f ca="1">VLOOKUP($A661,Table1_1[],K$2,FALSE)</f>
        <v>45</v>
      </c>
      <c r="L661">
        <f>VLOOKUP($A661,Table3__2_1[],L$2,FALSE)</f>
        <v>59.274736842105099</v>
      </c>
      <c r="M661">
        <f>VLOOKUP($A661,Table3__2_1[],M$2,FALSE)</f>
        <v>23.0881052631579</v>
      </c>
      <c r="N661" t="str">
        <f>VLOOKUP($A661,Table3__2_1[],N$2,FALSE)</f>
        <v>No</v>
      </c>
      <c r="O661" t="str">
        <f>VLOOKUP($A661,Table3__2_1[],O$2,FALSE)</f>
        <v>No</v>
      </c>
      <c r="P661" t="str">
        <f>VLOOKUP($A661,Table3__2_1[],P$2,FALSE)</f>
        <v>No</v>
      </c>
      <c r="Q661">
        <f>VLOOKUP($A661,Table3__2_1[],Q$2,FALSE)</f>
        <v>0</v>
      </c>
      <c r="R661" t="str">
        <f>VLOOKUP($A661,Table3__2_1[],R$2,FALSE)</f>
        <v>yes</v>
      </c>
      <c r="S661" t="str">
        <f>VLOOKUP($A661,Table3__2_1[],S$2,FALSE)</f>
        <v>Normal weight</v>
      </c>
      <c r="T661" t="str">
        <f>VLOOKUP($A661,Table3__2_1[],T$2,FALSE)</f>
        <v>Prediabetes</v>
      </c>
    </row>
    <row r="662" spans="1:20" ht="15.6" x14ac:dyDescent="0.3">
      <c r="A662" s="24" t="s">
        <v>1712</v>
      </c>
      <c r="B662" s="27" t="s">
        <v>4805</v>
      </c>
      <c r="D662">
        <f>VLOOKUP($A662,Table1_1[],D$2,FALSE)</f>
        <v>22129</v>
      </c>
      <c r="E662">
        <f>VLOOKUP($A662,Table1_1[],E$2,FALSE)</f>
        <v>0</v>
      </c>
      <c r="F662">
        <f>VLOOKUP($A662,Table1_1[],F$2,FALSE)</f>
        <v>15019.76</v>
      </c>
      <c r="G662" t="str">
        <f>VLOOKUP($A662,Table1_1[],G$2,FALSE)</f>
        <v>tier - 2</v>
      </c>
      <c r="H662" t="str">
        <f>VLOOKUP($A662,Table1_1[],H$2,FALSE)</f>
        <v>tier - 2</v>
      </c>
      <c r="I662" t="str">
        <f>VLOOKUP($A662,Table1_1[],I$2,FALSE)</f>
        <v>R1012</v>
      </c>
      <c r="J662" t="str">
        <f>VLOOKUP($A662,Table1_1[],J$2,FALSE)</f>
        <v>R1012</v>
      </c>
      <c r="K662">
        <f ca="1">VLOOKUP($A662,Table1_1[],K$2,FALSE)</f>
        <v>64</v>
      </c>
      <c r="L662">
        <f>VLOOKUP($A662,Table3__2_1[],L$2,FALSE)</f>
        <v>59.308026315789299</v>
      </c>
      <c r="M662">
        <f>VLOOKUP($A662,Table3__2_1[],M$2,FALSE)</f>
        <v>23.111596491228099</v>
      </c>
      <c r="N662" t="str">
        <f>VLOOKUP($A662,Table3__2_1[],N$2,FALSE)</f>
        <v>No</v>
      </c>
      <c r="O662" t="str">
        <f>VLOOKUP($A662,Table3__2_1[],O$2,FALSE)</f>
        <v>No</v>
      </c>
      <c r="P662" t="str">
        <f>VLOOKUP($A662,Table3__2_1[],P$2,FALSE)</f>
        <v>No</v>
      </c>
      <c r="Q662">
        <f>VLOOKUP($A662,Table3__2_1[],Q$2,FALSE)</f>
        <v>2</v>
      </c>
      <c r="R662" t="str">
        <f>VLOOKUP($A662,Table3__2_1[],R$2,FALSE)</f>
        <v>yes</v>
      </c>
      <c r="S662" t="str">
        <f>VLOOKUP($A662,Table3__2_1[],S$2,FALSE)</f>
        <v>Normal weight</v>
      </c>
      <c r="T662" t="str">
        <f>VLOOKUP($A662,Table3__2_1[],T$2,FALSE)</f>
        <v>Prediabetes</v>
      </c>
    </row>
    <row r="663" spans="1:20" ht="15.6" x14ac:dyDescent="0.3">
      <c r="A663" s="25" t="s">
        <v>1711</v>
      </c>
      <c r="B663" s="28" t="s">
        <v>4806</v>
      </c>
      <c r="D663">
        <f>VLOOKUP($A663,Table1_1[],D$2,FALSE)</f>
        <v>34912</v>
      </c>
      <c r="E663">
        <f>VLOOKUP($A663,Table1_1[],E$2,FALSE)</f>
        <v>0</v>
      </c>
      <c r="F663">
        <f>VLOOKUP($A663,Table1_1[],F$2,FALSE)</f>
        <v>15006.58</v>
      </c>
      <c r="G663" t="str">
        <f>VLOOKUP($A663,Table1_1[],G$2,FALSE)</f>
        <v>tier - 2</v>
      </c>
      <c r="H663" t="str">
        <f>VLOOKUP($A663,Table1_1[],H$2,FALSE)</f>
        <v>tier - 2</v>
      </c>
      <c r="I663" t="str">
        <f>VLOOKUP($A663,Table1_1[],I$2,FALSE)</f>
        <v>R1024</v>
      </c>
      <c r="J663" t="str">
        <f>VLOOKUP($A663,Table1_1[],J$2,FALSE)</f>
        <v>R1024</v>
      </c>
      <c r="K663">
        <f ca="1">VLOOKUP($A663,Table1_1[],K$2,FALSE)</f>
        <v>29</v>
      </c>
      <c r="L663">
        <f>VLOOKUP($A663,Table3__2_1[],L$2,FALSE)</f>
        <v>59.341315789473597</v>
      </c>
      <c r="M663">
        <f>VLOOKUP($A663,Table3__2_1[],M$2,FALSE)</f>
        <v>23.135087719298198</v>
      </c>
      <c r="N663" t="str">
        <f>VLOOKUP($A663,Table3__2_1[],N$2,FALSE)</f>
        <v>No</v>
      </c>
      <c r="O663" t="str">
        <f>VLOOKUP($A663,Table3__2_1[],O$2,FALSE)</f>
        <v>No</v>
      </c>
      <c r="P663" t="str">
        <f>VLOOKUP($A663,Table3__2_1[],P$2,FALSE)</f>
        <v>No</v>
      </c>
      <c r="Q663">
        <f>VLOOKUP($A663,Table3__2_1[],Q$2,FALSE)</f>
        <v>2</v>
      </c>
      <c r="R663" t="str">
        <f>VLOOKUP($A663,Table3__2_1[],R$2,FALSE)</f>
        <v>yes</v>
      </c>
      <c r="S663" t="str">
        <f>VLOOKUP($A663,Table3__2_1[],S$2,FALSE)</f>
        <v>Normal weight</v>
      </c>
      <c r="T663" t="str">
        <f>VLOOKUP($A663,Table3__2_1[],T$2,FALSE)</f>
        <v>Prediabetes</v>
      </c>
    </row>
    <row r="664" spans="1:20" ht="15.6" x14ac:dyDescent="0.3">
      <c r="A664" s="24" t="s">
        <v>1710</v>
      </c>
      <c r="B664" s="27" t="s">
        <v>4807</v>
      </c>
      <c r="D664">
        <f>VLOOKUP($A664,Table1_1[],D$2,FALSE)</f>
        <v>21395</v>
      </c>
      <c r="E664">
        <f>VLOOKUP($A664,Table1_1[],E$2,FALSE)</f>
        <v>0</v>
      </c>
      <c r="F664">
        <f>VLOOKUP($A664,Table1_1[],F$2,FALSE)</f>
        <v>14988.43</v>
      </c>
      <c r="G664" t="str">
        <f>VLOOKUP($A664,Table1_1[],G$2,FALSE)</f>
        <v>tier - 2</v>
      </c>
      <c r="H664" t="str">
        <f>VLOOKUP($A664,Table1_1[],H$2,FALSE)</f>
        <v>tier - 3</v>
      </c>
      <c r="I664" t="str">
        <f>VLOOKUP($A664,Table1_1[],I$2,FALSE)</f>
        <v>R1011</v>
      </c>
      <c r="J664" t="str">
        <f>VLOOKUP($A664,Table1_1[],J$2,FALSE)</f>
        <v>R1011</v>
      </c>
      <c r="K664">
        <f ca="1">VLOOKUP($A664,Table1_1[],K$2,FALSE)</f>
        <v>66</v>
      </c>
      <c r="L664">
        <f>VLOOKUP($A664,Table3__2_1[],L$2,FALSE)</f>
        <v>59.374605263157797</v>
      </c>
      <c r="M664">
        <f>VLOOKUP($A664,Table3__2_1[],M$2,FALSE)</f>
        <v>23.158578947368401</v>
      </c>
      <c r="N664" t="str">
        <f>VLOOKUP($A664,Table3__2_1[],N$2,FALSE)</f>
        <v>yes</v>
      </c>
      <c r="O664" t="str">
        <f>VLOOKUP($A664,Table3__2_1[],O$2,FALSE)</f>
        <v>No</v>
      </c>
      <c r="P664" t="str">
        <f>VLOOKUP($A664,Table3__2_1[],P$2,FALSE)</f>
        <v>No</v>
      </c>
      <c r="Q664">
        <f>VLOOKUP($A664,Table3__2_1[],Q$2,FALSE)</f>
        <v>0</v>
      </c>
      <c r="R664" t="str">
        <f>VLOOKUP($A664,Table3__2_1[],R$2,FALSE)</f>
        <v>yes</v>
      </c>
      <c r="S664" t="str">
        <f>VLOOKUP($A664,Table3__2_1[],S$2,FALSE)</f>
        <v>Normal weight</v>
      </c>
      <c r="T664" t="str">
        <f>VLOOKUP($A664,Table3__2_1[],T$2,FALSE)</f>
        <v>Prediabetes</v>
      </c>
    </row>
    <row r="665" spans="1:20" ht="15.6" x14ac:dyDescent="0.3">
      <c r="A665" s="25" t="s">
        <v>1709</v>
      </c>
      <c r="B665" s="28" t="s">
        <v>4496</v>
      </c>
      <c r="D665">
        <f>VLOOKUP($A665,Table1_1[],D$2,FALSE)</f>
        <v>22979</v>
      </c>
      <c r="E665">
        <f>VLOOKUP($A665,Table1_1[],E$2,FALSE)</f>
        <v>0</v>
      </c>
      <c r="F665">
        <f>VLOOKUP($A665,Table1_1[],F$2,FALSE)</f>
        <v>14945.34</v>
      </c>
      <c r="G665" t="str">
        <f>VLOOKUP($A665,Table1_1[],G$2,FALSE)</f>
        <v>tier - 2</v>
      </c>
      <c r="H665" t="str">
        <f>VLOOKUP($A665,Table1_1[],H$2,FALSE)</f>
        <v>tier - 1</v>
      </c>
      <c r="I665" t="str">
        <f>VLOOKUP($A665,Table1_1[],I$2,FALSE)</f>
        <v>R1021</v>
      </c>
      <c r="J665" t="str">
        <f>VLOOKUP($A665,Table1_1[],J$2,FALSE)</f>
        <v>R1021</v>
      </c>
      <c r="K665">
        <f ca="1">VLOOKUP($A665,Table1_1[],K$2,FALSE)</f>
        <v>62</v>
      </c>
      <c r="L665">
        <f>VLOOKUP($A665,Table3__2_1[],L$2,FALSE)</f>
        <v>59.407894736842003</v>
      </c>
      <c r="M665">
        <f>VLOOKUP($A665,Table3__2_1[],M$2,FALSE)</f>
        <v>23.1820701754386</v>
      </c>
      <c r="N665" t="str">
        <f>VLOOKUP($A665,Table3__2_1[],N$2,FALSE)</f>
        <v>No</v>
      </c>
      <c r="O665" t="str">
        <f>VLOOKUP($A665,Table3__2_1[],O$2,FALSE)</f>
        <v>No</v>
      </c>
      <c r="P665" t="str">
        <f>VLOOKUP($A665,Table3__2_1[],P$2,FALSE)</f>
        <v>No</v>
      </c>
      <c r="Q665">
        <f>VLOOKUP($A665,Table3__2_1[],Q$2,FALSE)</f>
        <v>0</v>
      </c>
      <c r="R665" t="str">
        <f>VLOOKUP($A665,Table3__2_1[],R$2,FALSE)</f>
        <v>yes</v>
      </c>
      <c r="S665" t="str">
        <f>VLOOKUP($A665,Table3__2_1[],S$2,FALSE)</f>
        <v>Normal weight</v>
      </c>
      <c r="T665" t="str">
        <f>VLOOKUP($A665,Table3__2_1[],T$2,FALSE)</f>
        <v>Prediabetes</v>
      </c>
    </row>
    <row r="666" spans="1:20" ht="15.6" x14ac:dyDescent="0.3">
      <c r="A666" s="24" t="s">
        <v>1708</v>
      </c>
      <c r="B666" s="27" t="s">
        <v>4808</v>
      </c>
      <c r="D666">
        <f>VLOOKUP($A666,Table1_1[],D$2,FALSE)</f>
        <v>25143</v>
      </c>
      <c r="E666">
        <f>VLOOKUP($A666,Table1_1[],E$2,FALSE)</f>
        <v>0</v>
      </c>
      <c r="F666">
        <f>VLOOKUP($A666,Table1_1[],F$2,FALSE)</f>
        <v>14926.97</v>
      </c>
      <c r="G666" t="str">
        <f>VLOOKUP($A666,Table1_1[],G$2,FALSE)</f>
        <v>tier - 2</v>
      </c>
      <c r="H666" t="str">
        <f>VLOOKUP($A666,Table1_1[],H$2,FALSE)</f>
        <v>tier - 2</v>
      </c>
      <c r="I666" t="str">
        <f>VLOOKUP($A666,Table1_1[],I$2,FALSE)</f>
        <v>R1012</v>
      </c>
      <c r="J666" t="str">
        <f>VLOOKUP($A666,Table1_1[],J$2,FALSE)</f>
        <v>R1012</v>
      </c>
      <c r="K666">
        <f ca="1">VLOOKUP($A666,Table1_1[],K$2,FALSE)</f>
        <v>56</v>
      </c>
      <c r="L666">
        <f>VLOOKUP($A666,Table3__2_1[],L$2,FALSE)</f>
        <v>59.441184210526202</v>
      </c>
      <c r="M666">
        <f>VLOOKUP($A666,Table3__2_1[],M$2,FALSE)</f>
        <v>23.205561403508799</v>
      </c>
      <c r="N666" t="str">
        <f>VLOOKUP($A666,Table3__2_1[],N$2,FALSE)</f>
        <v>No</v>
      </c>
      <c r="O666" t="str">
        <f>VLOOKUP($A666,Table3__2_1[],O$2,FALSE)</f>
        <v>No</v>
      </c>
      <c r="P666" t="str">
        <f>VLOOKUP($A666,Table3__2_1[],P$2,FALSE)</f>
        <v>No</v>
      </c>
      <c r="Q666">
        <f>VLOOKUP($A666,Table3__2_1[],Q$2,FALSE)</f>
        <v>0</v>
      </c>
      <c r="R666" t="str">
        <f>VLOOKUP($A666,Table3__2_1[],R$2,FALSE)</f>
        <v>yes</v>
      </c>
      <c r="S666" t="str">
        <f>VLOOKUP($A666,Table3__2_1[],S$2,FALSE)</f>
        <v>Normal weight</v>
      </c>
      <c r="T666" t="str">
        <f>VLOOKUP($A666,Table3__2_1[],T$2,FALSE)</f>
        <v>Prediabetes</v>
      </c>
    </row>
    <row r="667" spans="1:20" ht="15.6" x14ac:dyDescent="0.3">
      <c r="A667" s="25" t="s">
        <v>1707</v>
      </c>
      <c r="B667" s="28" t="s">
        <v>4713</v>
      </c>
      <c r="D667">
        <f>VLOOKUP($A667,Table1_1[],D$2,FALSE)</f>
        <v>29768</v>
      </c>
      <c r="E667">
        <f>VLOOKUP($A667,Table1_1[],E$2,FALSE)</f>
        <v>0</v>
      </c>
      <c r="F667">
        <f>VLOOKUP($A667,Table1_1[],F$2,FALSE)</f>
        <v>14908.27</v>
      </c>
      <c r="G667" t="str">
        <f>VLOOKUP($A667,Table1_1[],G$2,FALSE)</f>
        <v>tier - 2</v>
      </c>
      <c r="H667" t="str">
        <f>VLOOKUP($A667,Table1_1[],H$2,FALSE)</f>
        <v>tier - 1</v>
      </c>
      <c r="I667" t="str">
        <f>VLOOKUP($A667,Table1_1[],I$2,FALSE)</f>
        <v>R1011</v>
      </c>
      <c r="J667" t="str">
        <f>VLOOKUP($A667,Table1_1[],J$2,FALSE)</f>
        <v>R1011</v>
      </c>
      <c r="K667">
        <f ca="1">VLOOKUP($A667,Table1_1[],K$2,FALSE)</f>
        <v>43</v>
      </c>
      <c r="L667">
        <f>VLOOKUP($A667,Table3__2_1[],L$2,FALSE)</f>
        <v>59.474473684210501</v>
      </c>
      <c r="M667">
        <f>VLOOKUP($A667,Table3__2_1[],M$2,FALSE)</f>
        <v>23.229052631578899</v>
      </c>
      <c r="N667" t="str">
        <f>VLOOKUP($A667,Table3__2_1[],N$2,FALSE)</f>
        <v>yes</v>
      </c>
      <c r="O667" t="str">
        <f>VLOOKUP($A667,Table3__2_1[],O$2,FALSE)</f>
        <v>No</v>
      </c>
      <c r="P667" t="str">
        <f>VLOOKUP($A667,Table3__2_1[],P$2,FALSE)</f>
        <v>Yes</v>
      </c>
      <c r="Q667">
        <f>VLOOKUP($A667,Table3__2_1[],Q$2,FALSE)</f>
        <v>2</v>
      </c>
      <c r="R667" t="str">
        <f>VLOOKUP($A667,Table3__2_1[],R$2,FALSE)</f>
        <v>yes</v>
      </c>
      <c r="S667" t="str">
        <f>VLOOKUP($A667,Table3__2_1[],S$2,FALSE)</f>
        <v>Normal weight</v>
      </c>
      <c r="T667" t="str">
        <f>VLOOKUP($A667,Table3__2_1[],T$2,FALSE)</f>
        <v>Prediabetes</v>
      </c>
    </row>
    <row r="668" spans="1:20" ht="15.6" x14ac:dyDescent="0.3">
      <c r="A668" s="24" t="s">
        <v>1706</v>
      </c>
      <c r="B668" s="27" t="s">
        <v>4809</v>
      </c>
      <c r="D668">
        <f>VLOOKUP($A668,Table1_1[],D$2,FALSE)</f>
        <v>21475</v>
      </c>
      <c r="E668">
        <f>VLOOKUP($A668,Table1_1[],E$2,FALSE)</f>
        <v>0</v>
      </c>
      <c r="F668">
        <f>VLOOKUP($A668,Table1_1[],F$2,FALSE)</f>
        <v>14901.52</v>
      </c>
      <c r="G668" t="str">
        <f>VLOOKUP($A668,Table1_1[],G$2,FALSE)</f>
        <v>tier - 2</v>
      </c>
      <c r="H668" t="str">
        <f>VLOOKUP($A668,Table1_1[],H$2,FALSE)</f>
        <v>tier - 2</v>
      </c>
      <c r="I668" t="str">
        <f>VLOOKUP($A668,Table1_1[],I$2,FALSE)</f>
        <v>R1024</v>
      </c>
      <c r="J668" t="str">
        <f>VLOOKUP($A668,Table1_1[],J$2,FALSE)</f>
        <v>R1024</v>
      </c>
      <c r="K668">
        <f ca="1">VLOOKUP($A668,Table1_1[],K$2,FALSE)</f>
        <v>66</v>
      </c>
      <c r="L668">
        <f>VLOOKUP($A668,Table3__2_1[],L$2,FALSE)</f>
        <v>59.507763157894601</v>
      </c>
      <c r="M668">
        <f>VLOOKUP($A668,Table3__2_1[],M$2,FALSE)</f>
        <v>23.252543859649101</v>
      </c>
      <c r="N668" t="str">
        <f>VLOOKUP($A668,Table3__2_1[],N$2,FALSE)</f>
        <v>yes</v>
      </c>
      <c r="O668" t="str">
        <f>VLOOKUP($A668,Table3__2_1[],O$2,FALSE)</f>
        <v>No</v>
      </c>
      <c r="P668" t="str">
        <f>VLOOKUP($A668,Table3__2_1[],P$2,FALSE)</f>
        <v>No</v>
      </c>
      <c r="Q668">
        <f>VLOOKUP($A668,Table3__2_1[],Q$2,FALSE)</f>
        <v>1</v>
      </c>
      <c r="R668" t="str">
        <f>VLOOKUP($A668,Table3__2_1[],R$2,FALSE)</f>
        <v>yes</v>
      </c>
      <c r="S668" t="str">
        <f>VLOOKUP($A668,Table3__2_1[],S$2,FALSE)</f>
        <v>Normal weight</v>
      </c>
      <c r="T668" t="str">
        <f>VLOOKUP($A668,Table3__2_1[],T$2,FALSE)</f>
        <v>Normal</v>
      </c>
    </row>
    <row r="669" spans="1:20" ht="15.6" x14ac:dyDescent="0.3">
      <c r="A669" s="25" t="s">
        <v>1705</v>
      </c>
      <c r="B669" s="28" t="s">
        <v>4584</v>
      </c>
      <c r="D669">
        <f>VLOOKUP($A669,Table1_1[],D$2,FALSE)</f>
        <v>25883</v>
      </c>
      <c r="E669">
        <f>VLOOKUP($A669,Table1_1[],E$2,FALSE)</f>
        <v>0</v>
      </c>
      <c r="F669">
        <f>VLOOKUP($A669,Table1_1[],F$2,FALSE)</f>
        <v>14847.63</v>
      </c>
      <c r="G669" t="str">
        <f>VLOOKUP($A669,Table1_1[],G$2,FALSE)</f>
        <v>tier - 2</v>
      </c>
      <c r="H669" t="str">
        <f>VLOOKUP($A669,Table1_1[],H$2,FALSE)</f>
        <v>tier - 2</v>
      </c>
      <c r="I669" t="str">
        <f>VLOOKUP($A669,Table1_1[],I$2,FALSE)</f>
        <v>R1023</v>
      </c>
      <c r="J669" t="str">
        <f>VLOOKUP($A669,Table1_1[],J$2,FALSE)</f>
        <v>R1023</v>
      </c>
      <c r="K669">
        <f ca="1">VLOOKUP($A669,Table1_1[],K$2,FALSE)</f>
        <v>54</v>
      </c>
      <c r="L669">
        <f>VLOOKUP($A669,Table3__2_1[],L$2,FALSE)</f>
        <v>59.5410526315789</v>
      </c>
      <c r="M669">
        <f>VLOOKUP($A669,Table3__2_1[],M$2,FALSE)</f>
        <v>23.276035087719301</v>
      </c>
      <c r="N669" t="str">
        <f>VLOOKUP($A669,Table3__2_1[],N$2,FALSE)</f>
        <v>No</v>
      </c>
      <c r="O669" t="str">
        <f>VLOOKUP($A669,Table3__2_1[],O$2,FALSE)</f>
        <v>No</v>
      </c>
      <c r="P669" t="str">
        <f>VLOOKUP($A669,Table3__2_1[],P$2,FALSE)</f>
        <v>No</v>
      </c>
      <c r="Q669">
        <f>VLOOKUP($A669,Table3__2_1[],Q$2,FALSE)</f>
        <v>0</v>
      </c>
      <c r="R669" t="str">
        <f>VLOOKUP($A669,Table3__2_1[],R$2,FALSE)</f>
        <v>yes</v>
      </c>
      <c r="S669" t="str">
        <f>VLOOKUP($A669,Table3__2_1[],S$2,FALSE)</f>
        <v>Normal weight</v>
      </c>
      <c r="T669" t="str">
        <f>VLOOKUP($A669,Table3__2_1[],T$2,FALSE)</f>
        <v>Prediabetes</v>
      </c>
    </row>
    <row r="670" spans="1:20" ht="15.6" x14ac:dyDescent="0.3">
      <c r="A670" s="24" t="s">
        <v>1704</v>
      </c>
      <c r="B670" s="27" t="s">
        <v>4620</v>
      </c>
      <c r="D670">
        <f>VLOOKUP($A670,Table1_1[],D$2,FALSE)</f>
        <v>29738</v>
      </c>
      <c r="E670">
        <f>VLOOKUP($A670,Table1_1[],E$2,FALSE)</f>
        <v>0</v>
      </c>
      <c r="F670">
        <f>VLOOKUP($A670,Table1_1[],F$2,FALSE)</f>
        <v>14843.96</v>
      </c>
      <c r="G670" t="str">
        <f>VLOOKUP($A670,Table1_1[],G$2,FALSE)</f>
        <v>tier - 2</v>
      </c>
      <c r="H670" t="str">
        <f>VLOOKUP($A670,Table1_1[],H$2,FALSE)</f>
        <v>tier - 3</v>
      </c>
      <c r="I670" t="str">
        <f>VLOOKUP($A670,Table1_1[],I$2,FALSE)</f>
        <v>R1026</v>
      </c>
      <c r="J670" t="str">
        <f>VLOOKUP($A670,Table1_1[],J$2,FALSE)</f>
        <v>R1026</v>
      </c>
      <c r="K670">
        <f ca="1">VLOOKUP($A670,Table1_1[],K$2,FALSE)</f>
        <v>43</v>
      </c>
      <c r="L670">
        <f>VLOOKUP($A670,Table3__2_1[],L$2,FALSE)</f>
        <v>59.574342105263</v>
      </c>
      <c r="M670">
        <f>VLOOKUP($A670,Table3__2_1[],M$2,FALSE)</f>
        <v>23.2995263157895</v>
      </c>
      <c r="N670" t="str">
        <f>VLOOKUP($A670,Table3__2_1[],N$2,FALSE)</f>
        <v>No</v>
      </c>
      <c r="O670" t="str">
        <f>VLOOKUP($A670,Table3__2_1[],O$2,FALSE)</f>
        <v>No</v>
      </c>
      <c r="P670" t="str">
        <f>VLOOKUP($A670,Table3__2_1[],P$2,FALSE)</f>
        <v>No</v>
      </c>
      <c r="Q670">
        <f>VLOOKUP($A670,Table3__2_1[],Q$2,FALSE)</f>
        <v>0</v>
      </c>
      <c r="R670" t="str">
        <f>VLOOKUP($A670,Table3__2_1[],R$2,FALSE)</f>
        <v>yes</v>
      </c>
      <c r="S670" t="str">
        <f>VLOOKUP($A670,Table3__2_1[],S$2,FALSE)</f>
        <v>Normal weight</v>
      </c>
      <c r="T670" t="str">
        <f>VLOOKUP($A670,Table3__2_1[],T$2,FALSE)</f>
        <v>Diabetes</v>
      </c>
    </row>
    <row r="671" spans="1:20" ht="15.6" x14ac:dyDescent="0.3">
      <c r="A671" s="25" t="s">
        <v>1703</v>
      </c>
      <c r="B671" s="28" t="s">
        <v>4810</v>
      </c>
      <c r="D671">
        <f>VLOOKUP($A671,Table1_1[],D$2,FALSE)</f>
        <v>29146</v>
      </c>
      <c r="E671">
        <f>VLOOKUP($A671,Table1_1[],E$2,FALSE)</f>
        <v>0</v>
      </c>
      <c r="F671">
        <f>VLOOKUP($A671,Table1_1[],F$2,FALSE)</f>
        <v>14839.34</v>
      </c>
      <c r="G671" t="str">
        <f>VLOOKUP($A671,Table1_1[],G$2,FALSE)</f>
        <v>tier - 2</v>
      </c>
      <c r="H671" t="str">
        <f>VLOOKUP($A671,Table1_1[],H$2,FALSE)</f>
        <v>tier - 3</v>
      </c>
      <c r="I671" t="str">
        <f>VLOOKUP($A671,Table1_1[],I$2,FALSE)</f>
        <v>R1026</v>
      </c>
      <c r="J671" t="str">
        <f>VLOOKUP($A671,Table1_1[],J$2,FALSE)</f>
        <v>R1026</v>
      </c>
      <c r="K671">
        <f ca="1">VLOOKUP($A671,Table1_1[],K$2,FALSE)</f>
        <v>45</v>
      </c>
      <c r="L671">
        <f>VLOOKUP($A671,Table3__2_1[],L$2,FALSE)</f>
        <v>59.607631578947199</v>
      </c>
      <c r="M671">
        <f>VLOOKUP($A671,Table3__2_1[],M$2,FALSE)</f>
        <v>23.323017543859599</v>
      </c>
      <c r="N671" t="str">
        <f>VLOOKUP($A671,Table3__2_1[],N$2,FALSE)</f>
        <v>yes</v>
      </c>
      <c r="O671" t="str">
        <f>VLOOKUP($A671,Table3__2_1[],O$2,FALSE)</f>
        <v>No</v>
      </c>
      <c r="P671" t="str">
        <f>VLOOKUP($A671,Table3__2_1[],P$2,FALSE)</f>
        <v>No</v>
      </c>
      <c r="Q671">
        <f>VLOOKUP($A671,Table3__2_1[],Q$2,FALSE)</f>
        <v>2</v>
      </c>
      <c r="R671" t="str">
        <f>VLOOKUP($A671,Table3__2_1[],R$2,FALSE)</f>
        <v>yes</v>
      </c>
      <c r="S671" t="str">
        <f>VLOOKUP($A671,Table3__2_1[],S$2,FALSE)</f>
        <v>Normal weight</v>
      </c>
      <c r="T671" t="str">
        <f>VLOOKUP($A671,Table3__2_1[],T$2,FALSE)</f>
        <v>Prediabetes</v>
      </c>
    </row>
    <row r="672" spans="1:20" ht="15.6" x14ac:dyDescent="0.3">
      <c r="A672" s="24" t="s">
        <v>1702</v>
      </c>
      <c r="B672" s="27" t="s">
        <v>2853</v>
      </c>
      <c r="D672">
        <f>VLOOKUP($A672,Table1_1[],D$2,FALSE)</f>
        <v>27738</v>
      </c>
      <c r="E672">
        <f>VLOOKUP($A672,Table1_1[],E$2,FALSE)</f>
        <v>0</v>
      </c>
      <c r="F672">
        <f>VLOOKUP($A672,Table1_1[],F$2,FALSE)</f>
        <v>14819</v>
      </c>
      <c r="G672" t="str">
        <f>VLOOKUP($A672,Table1_1[],G$2,FALSE)</f>
        <v>tier - 2</v>
      </c>
      <c r="H672" t="str">
        <f>VLOOKUP($A672,Table1_1[],H$2,FALSE)</f>
        <v>tier - 3</v>
      </c>
      <c r="I672" t="str">
        <f>VLOOKUP($A672,Table1_1[],I$2,FALSE)</f>
        <v>R1023</v>
      </c>
      <c r="J672" t="str">
        <f>VLOOKUP($A672,Table1_1[],J$2,FALSE)</f>
        <v>R1023</v>
      </c>
      <c r="K672">
        <f ca="1">VLOOKUP($A672,Table1_1[],K$2,FALSE)</f>
        <v>49</v>
      </c>
      <c r="L672">
        <f>VLOOKUP($A672,Table3__2_1[],L$2,FALSE)</f>
        <v>59.640921052631498</v>
      </c>
      <c r="M672">
        <f>VLOOKUP($A672,Table3__2_1[],M$2,FALSE)</f>
        <v>23.346508771929798</v>
      </c>
      <c r="N672" t="str">
        <f>VLOOKUP($A672,Table3__2_1[],N$2,FALSE)</f>
        <v>No</v>
      </c>
      <c r="O672" t="str">
        <f>VLOOKUP($A672,Table3__2_1[],O$2,FALSE)</f>
        <v>No</v>
      </c>
      <c r="P672" t="str">
        <f>VLOOKUP($A672,Table3__2_1[],P$2,FALSE)</f>
        <v>No</v>
      </c>
      <c r="Q672">
        <f>VLOOKUP($A672,Table3__2_1[],Q$2,FALSE)</f>
        <v>1</v>
      </c>
      <c r="R672" t="str">
        <f>VLOOKUP($A672,Table3__2_1[],R$2,FALSE)</f>
        <v>yes</v>
      </c>
      <c r="S672" t="str">
        <f>VLOOKUP($A672,Table3__2_1[],S$2,FALSE)</f>
        <v>Normal weight</v>
      </c>
      <c r="T672" t="str">
        <f>VLOOKUP($A672,Table3__2_1[],T$2,FALSE)</f>
        <v>Diabetes</v>
      </c>
    </row>
    <row r="673" spans="1:20" ht="15.6" x14ac:dyDescent="0.3">
      <c r="A673" s="25" t="s">
        <v>1701</v>
      </c>
      <c r="B673" s="28" t="s">
        <v>4457</v>
      </c>
      <c r="D673">
        <f>VLOOKUP($A673,Table1_1[],D$2,FALSE)</f>
        <v>23950</v>
      </c>
      <c r="E673">
        <f>VLOOKUP($A673,Table1_1[],E$2,FALSE)</f>
        <v>0</v>
      </c>
      <c r="F673">
        <f>VLOOKUP($A673,Table1_1[],F$2,FALSE)</f>
        <v>14750.42</v>
      </c>
      <c r="G673" t="str">
        <f>VLOOKUP($A673,Table1_1[],G$2,FALSE)</f>
        <v>tier - 2</v>
      </c>
      <c r="H673" t="str">
        <f>VLOOKUP($A673,Table1_1[],H$2,FALSE)</f>
        <v>tier - 2</v>
      </c>
      <c r="I673" t="str">
        <f>VLOOKUP($A673,Table1_1[],I$2,FALSE)</f>
        <v>R1026</v>
      </c>
      <c r="J673" t="str">
        <f>VLOOKUP($A673,Table1_1[],J$2,FALSE)</f>
        <v>R1026</v>
      </c>
      <c r="K673">
        <f ca="1">VLOOKUP($A673,Table1_1[],K$2,FALSE)</f>
        <v>59</v>
      </c>
      <c r="L673">
        <f>VLOOKUP($A673,Table3__2_1[],L$2,FALSE)</f>
        <v>59.674210526315697</v>
      </c>
      <c r="M673">
        <f>VLOOKUP($A673,Table3__2_1[],M$2,FALSE)</f>
        <v>23.37</v>
      </c>
      <c r="N673" t="str">
        <f>VLOOKUP($A673,Table3__2_1[],N$2,FALSE)</f>
        <v>No</v>
      </c>
      <c r="O673" t="str">
        <f>VLOOKUP($A673,Table3__2_1[],O$2,FALSE)</f>
        <v>No</v>
      </c>
      <c r="P673" t="str">
        <f>VLOOKUP($A673,Table3__2_1[],P$2,FALSE)</f>
        <v>No</v>
      </c>
      <c r="Q673">
        <f>VLOOKUP($A673,Table3__2_1[],Q$2,FALSE)</f>
        <v>0</v>
      </c>
      <c r="R673" t="str">
        <f>VLOOKUP($A673,Table3__2_1[],R$2,FALSE)</f>
        <v>yes</v>
      </c>
      <c r="S673" t="str">
        <f>VLOOKUP($A673,Table3__2_1[],S$2,FALSE)</f>
        <v>Normal weight</v>
      </c>
      <c r="T673" t="str">
        <f>VLOOKUP($A673,Table3__2_1[],T$2,FALSE)</f>
        <v>Normal</v>
      </c>
    </row>
    <row r="674" spans="1:20" ht="15.6" x14ac:dyDescent="0.3">
      <c r="A674" s="24" t="s">
        <v>1700</v>
      </c>
      <c r="B674" s="27" t="s">
        <v>4493</v>
      </c>
      <c r="D674">
        <f>VLOOKUP($A674,Table1_1[],D$2,FALSE)</f>
        <v>22856</v>
      </c>
      <c r="E674">
        <f>VLOOKUP($A674,Table1_1[],E$2,FALSE)</f>
        <v>0</v>
      </c>
      <c r="F674">
        <f>VLOOKUP($A674,Table1_1[],F$2,FALSE)</f>
        <v>14738.43</v>
      </c>
      <c r="G674" t="str">
        <f>VLOOKUP($A674,Table1_1[],G$2,FALSE)</f>
        <v>tier - 2</v>
      </c>
      <c r="H674" t="str">
        <f>VLOOKUP($A674,Table1_1[],H$2,FALSE)</f>
        <v>tier - 3</v>
      </c>
      <c r="I674" t="str">
        <f>VLOOKUP($A674,Table1_1[],I$2,FALSE)</f>
        <v>R1021</v>
      </c>
      <c r="J674" t="str">
        <f>VLOOKUP($A674,Table1_1[],J$2,FALSE)</f>
        <v>R1021</v>
      </c>
      <c r="K674">
        <f ca="1">VLOOKUP($A674,Table1_1[],K$2,FALSE)</f>
        <v>62</v>
      </c>
      <c r="L674">
        <f>VLOOKUP($A674,Table3__2_1[],L$2,FALSE)</f>
        <v>59.707499999999897</v>
      </c>
      <c r="M674">
        <f>VLOOKUP($A674,Table3__2_1[],M$2,FALSE)</f>
        <v>23.3934912280702</v>
      </c>
      <c r="N674" t="str">
        <f>VLOOKUP($A674,Table3__2_1[],N$2,FALSE)</f>
        <v>No</v>
      </c>
      <c r="O674" t="str">
        <f>VLOOKUP($A674,Table3__2_1[],O$2,FALSE)</f>
        <v>No</v>
      </c>
      <c r="P674" t="str">
        <f>VLOOKUP($A674,Table3__2_1[],P$2,FALSE)</f>
        <v>No</v>
      </c>
      <c r="Q674">
        <f>VLOOKUP($A674,Table3__2_1[],Q$2,FALSE)</f>
        <v>1</v>
      </c>
      <c r="R674" t="str">
        <f>VLOOKUP($A674,Table3__2_1[],R$2,FALSE)</f>
        <v>yes</v>
      </c>
      <c r="S674" t="str">
        <f>VLOOKUP($A674,Table3__2_1[],S$2,FALSE)</f>
        <v>Normal weight</v>
      </c>
      <c r="T674" t="str">
        <f>VLOOKUP($A674,Table3__2_1[],T$2,FALSE)</f>
        <v>Prediabetes</v>
      </c>
    </row>
    <row r="675" spans="1:20" ht="15.6" x14ac:dyDescent="0.3">
      <c r="A675" s="25" t="s">
        <v>1699</v>
      </c>
      <c r="B675" s="28" t="s">
        <v>4811</v>
      </c>
      <c r="D675">
        <f>VLOOKUP($A675,Table1_1[],D$2,FALSE)</f>
        <v>37523</v>
      </c>
      <c r="E675">
        <f>VLOOKUP($A675,Table1_1[],E$2,FALSE)</f>
        <v>0</v>
      </c>
      <c r="F675">
        <f>VLOOKUP($A675,Table1_1[],F$2,FALSE)</f>
        <v>14711.74</v>
      </c>
      <c r="G675" t="str">
        <f>VLOOKUP($A675,Table1_1[],G$2,FALSE)</f>
        <v>tier - 2</v>
      </c>
      <c r="H675" t="str">
        <f>VLOOKUP($A675,Table1_1[],H$2,FALSE)</f>
        <v>tier - 2</v>
      </c>
      <c r="I675" t="str">
        <f>VLOOKUP($A675,Table1_1[],I$2,FALSE)</f>
        <v>R1012</v>
      </c>
      <c r="J675" t="str">
        <f>VLOOKUP($A675,Table1_1[],J$2,FALSE)</f>
        <v>R1012</v>
      </c>
      <c r="K675">
        <f ca="1">VLOOKUP($A675,Table1_1[],K$2,FALSE)</f>
        <v>22</v>
      </c>
      <c r="L675">
        <f>VLOOKUP($A675,Table3__2_1[],L$2,FALSE)</f>
        <v>59.740789473684103</v>
      </c>
      <c r="M675">
        <f>VLOOKUP($A675,Table3__2_1[],M$2,FALSE)</f>
        <v>23.4169824561403</v>
      </c>
      <c r="N675" t="str">
        <f>VLOOKUP($A675,Table3__2_1[],N$2,FALSE)</f>
        <v>No</v>
      </c>
      <c r="O675" t="str">
        <f>VLOOKUP($A675,Table3__2_1[],O$2,FALSE)</f>
        <v>No</v>
      </c>
      <c r="P675" t="str">
        <f>VLOOKUP($A675,Table3__2_1[],P$2,FALSE)</f>
        <v>No</v>
      </c>
      <c r="Q675">
        <f>VLOOKUP($A675,Table3__2_1[],Q$2,FALSE)</f>
        <v>3</v>
      </c>
      <c r="R675" t="str">
        <f>VLOOKUP($A675,Table3__2_1[],R$2,FALSE)</f>
        <v>yes</v>
      </c>
      <c r="S675" t="str">
        <f>VLOOKUP($A675,Table3__2_1[],S$2,FALSE)</f>
        <v>Normal weight</v>
      </c>
      <c r="T675" t="str">
        <f>VLOOKUP($A675,Table3__2_1[],T$2,FALSE)</f>
        <v>Diabetes</v>
      </c>
    </row>
    <row r="676" spans="1:20" ht="15.6" x14ac:dyDescent="0.3">
      <c r="A676" s="24" t="s">
        <v>1698</v>
      </c>
      <c r="B676" s="27" t="s">
        <v>4812</v>
      </c>
      <c r="D676">
        <f>VLOOKUP($A676,Table1_1[],D$2,FALSE)</f>
        <v>30195</v>
      </c>
      <c r="E676">
        <f>VLOOKUP($A676,Table1_1[],E$2,FALSE)</f>
        <v>0</v>
      </c>
      <c r="F676">
        <f>VLOOKUP($A676,Table1_1[],F$2,FALSE)</f>
        <v>14696.77</v>
      </c>
      <c r="G676" t="str">
        <f>VLOOKUP($A676,Table1_1[],G$2,FALSE)</f>
        <v>tier - 2</v>
      </c>
      <c r="H676" t="str">
        <f>VLOOKUP($A676,Table1_1[],H$2,FALSE)</f>
        <v>tier - 2</v>
      </c>
      <c r="I676" t="str">
        <f>VLOOKUP($A676,Table1_1[],I$2,FALSE)</f>
        <v>R1011</v>
      </c>
      <c r="J676" t="str">
        <f>VLOOKUP($A676,Table1_1[],J$2,FALSE)</f>
        <v>R1011</v>
      </c>
      <c r="K676">
        <f ca="1">VLOOKUP($A676,Table1_1[],K$2,FALSE)</f>
        <v>42</v>
      </c>
      <c r="L676">
        <f>VLOOKUP($A676,Table3__2_1[],L$2,FALSE)</f>
        <v>59.774078947368402</v>
      </c>
      <c r="M676">
        <f>VLOOKUP($A676,Table3__2_1[],M$2,FALSE)</f>
        <v>23.440473684210499</v>
      </c>
      <c r="N676" t="str">
        <f>VLOOKUP($A676,Table3__2_1[],N$2,FALSE)</f>
        <v>No</v>
      </c>
      <c r="O676" t="str">
        <f>VLOOKUP($A676,Table3__2_1[],O$2,FALSE)</f>
        <v>No</v>
      </c>
      <c r="P676" t="str">
        <f>VLOOKUP($A676,Table3__2_1[],P$2,FALSE)</f>
        <v>No</v>
      </c>
      <c r="Q676">
        <f>VLOOKUP($A676,Table3__2_1[],Q$2,FALSE)</f>
        <v>0</v>
      </c>
      <c r="R676" t="str">
        <f>VLOOKUP($A676,Table3__2_1[],R$2,FALSE)</f>
        <v>yes</v>
      </c>
      <c r="S676" t="str">
        <f>VLOOKUP($A676,Table3__2_1[],S$2,FALSE)</f>
        <v>Normal weight</v>
      </c>
      <c r="T676" t="str">
        <f>VLOOKUP($A676,Table3__2_1[],T$2,FALSE)</f>
        <v>Prediabetes</v>
      </c>
    </row>
    <row r="677" spans="1:20" ht="15.6" x14ac:dyDescent="0.3">
      <c r="A677" s="25" t="s">
        <v>1697</v>
      </c>
      <c r="B677" s="28" t="s">
        <v>4813</v>
      </c>
      <c r="D677">
        <f>VLOOKUP($A677,Table1_1[],D$2,FALSE)</f>
        <v>21389</v>
      </c>
      <c r="E677">
        <f>VLOOKUP($A677,Table1_1[],E$2,FALSE)</f>
        <v>0</v>
      </c>
      <c r="F677">
        <f>VLOOKUP($A677,Table1_1[],F$2,FALSE)</f>
        <v>14692.67</v>
      </c>
      <c r="G677" t="str">
        <f>VLOOKUP($A677,Table1_1[],G$2,FALSE)</f>
        <v>tier - 2</v>
      </c>
      <c r="H677" t="str">
        <f>VLOOKUP($A677,Table1_1[],H$2,FALSE)</f>
        <v>tier - 1</v>
      </c>
      <c r="I677" t="str">
        <f>VLOOKUP($A677,Table1_1[],I$2,FALSE)</f>
        <v>R1012</v>
      </c>
      <c r="J677" t="str">
        <f>VLOOKUP($A677,Table1_1[],J$2,FALSE)</f>
        <v>R1012</v>
      </c>
      <c r="K677">
        <f ca="1">VLOOKUP($A677,Table1_1[],K$2,FALSE)</f>
        <v>66</v>
      </c>
      <c r="L677">
        <f>VLOOKUP($A677,Table3__2_1[],L$2,FALSE)</f>
        <v>59.807368421052502</v>
      </c>
      <c r="M677">
        <f>VLOOKUP($A677,Table3__2_1[],M$2,FALSE)</f>
        <v>23.463964912280701</v>
      </c>
      <c r="N677" t="str">
        <f>VLOOKUP($A677,Table3__2_1[],N$2,FALSE)</f>
        <v>yes</v>
      </c>
      <c r="O677" t="str">
        <f>VLOOKUP($A677,Table3__2_1[],O$2,FALSE)</f>
        <v>No</v>
      </c>
      <c r="P677" t="str">
        <f>VLOOKUP($A677,Table3__2_1[],P$2,FALSE)</f>
        <v>Yes</v>
      </c>
      <c r="Q677">
        <f>VLOOKUP($A677,Table3__2_1[],Q$2,FALSE)</f>
        <v>0</v>
      </c>
      <c r="R677" t="str">
        <f>VLOOKUP($A677,Table3__2_1[],R$2,FALSE)</f>
        <v>yes</v>
      </c>
      <c r="S677" t="str">
        <f>VLOOKUP($A677,Table3__2_1[],S$2,FALSE)</f>
        <v>Normal weight</v>
      </c>
      <c r="T677" t="str">
        <f>VLOOKUP($A677,Table3__2_1[],T$2,FALSE)</f>
        <v>Prediabetes</v>
      </c>
    </row>
    <row r="678" spans="1:20" ht="15.6" x14ac:dyDescent="0.3">
      <c r="A678" s="24" t="s">
        <v>1696</v>
      </c>
      <c r="B678" s="27" t="s">
        <v>4532</v>
      </c>
      <c r="D678">
        <f>VLOOKUP($A678,Table1_1[],D$2,FALSE)</f>
        <v>25496</v>
      </c>
      <c r="E678">
        <f>VLOOKUP($A678,Table1_1[],E$2,FALSE)</f>
        <v>0</v>
      </c>
      <c r="F678">
        <f>VLOOKUP($A678,Table1_1[],F$2,FALSE)</f>
        <v>14665.75</v>
      </c>
      <c r="G678" t="str">
        <f>VLOOKUP($A678,Table1_1[],G$2,FALSE)</f>
        <v>tier - 2</v>
      </c>
      <c r="H678" t="str">
        <f>VLOOKUP($A678,Table1_1[],H$2,FALSE)</f>
        <v>tier - 1</v>
      </c>
      <c r="I678" t="str">
        <f>VLOOKUP($A678,Table1_1[],I$2,FALSE)</f>
        <v>R1012</v>
      </c>
      <c r="J678" t="str">
        <f>VLOOKUP($A678,Table1_1[],J$2,FALSE)</f>
        <v>R1012</v>
      </c>
      <c r="K678">
        <f ca="1">VLOOKUP($A678,Table1_1[],K$2,FALSE)</f>
        <v>55</v>
      </c>
      <c r="L678">
        <f>VLOOKUP($A678,Table3__2_1[],L$2,FALSE)</f>
        <v>59.8406578947368</v>
      </c>
      <c r="M678">
        <f>VLOOKUP($A678,Table3__2_1[],M$2,FALSE)</f>
        <v>23.487456140350901</v>
      </c>
      <c r="N678" t="str">
        <f>VLOOKUP($A678,Table3__2_1[],N$2,FALSE)</f>
        <v>No</v>
      </c>
      <c r="O678" t="str">
        <f>VLOOKUP($A678,Table3__2_1[],O$2,FALSE)</f>
        <v>No</v>
      </c>
      <c r="P678" t="str">
        <f>VLOOKUP($A678,Table3__2_1[],P$2,FALSE)</f>
        <v>No</v>
      </c>
      <c r="Q678">
        <f>VLOOKUP($A678,Table3__2_1[],Q$2,FALSE)</f>
        <v>0</v>
      </c>
      <c r="R678" t="str">
        <f>VLOOKUP($A678,Table3__2_1[],R$2,FALSE)</f>
        <v>yes</v>
      </c>
      <c r="S678" t="str">
        <f>VLOOKUP($A678,Table3__2_1[],S$2,FALSE)</f>
        <v>Normal weight</v>
      </c>
      <c r="T678" t="str">
        <f>VLOOKUP($A678,Table3__2_1[],T$2,FALSE)</f>
        <v>Prediabetes</v>
      </c>
    </row>
    <row r="679" spans="1:20" ht="15.6" x14ac:dyDescent="0.3">
      <c r="A679" s="25" t="s">
        <v>1695</v>
      </c>
      <c r="B679" s="28" t="s">
        <v>4814</v>
      </c>
      <c r="D679">
        <f>VLOOKUP($A679,Table1_1[],D$2,FALSE)</f>
        <v>29903</v>
      </c>
      <c r="E679">
        <f>VLOOKUP($A679,Table1_1[],E$2,FALSE)</f>
        <v>0</v>
      </c>
      <c r="F679">
        <f>VLOOKUP($A679,Table1_1[],F$2,FALSE)</f>
        <v>14657.2</v>
      </c>
      <c r="G679" t="str">
        <f>VLOOKUP($A679,Table1_1[],G$2,FALSE)</f>
        <v>tier - 2</v>
      </c>
      <c r="H679" t="str">
        <f>VLOOKUP($A679,Table1_1[],H$2,FALSE)</f>
        <v>tier - 1</v>
      </c>
      <c r="I679" t="str">
        <f>VLOOKUP($A679,Table1_1[],I$2,FALSE)</f>
        <v>R1012</v>
      </c>
      <c r="J679" t="str">
        <f>VLOOKUP($A679,Table1_1[],J$2,FALSE)</f>
        <v>R1012</v>
      </c>
      <c r="K679">
        <f ca="1">VLOOKUP($A679,Table1_1[],K$2,FALSE)</f>
        <v>43</v>
      </c>
      <c r="L679">
        <f>VLOOKUP($A679,Table3__2_1[],L$2,FALSE)</f>
        <v>59.8739473684209</v>
      </c>
      <c r="M679">
        <f>VLOOKUP($A679,Table3__2_1[],M$2,FALSE)</f>
        <v>23.510947368421</v>
      </c>
      <c r="N679" t="str">
        <f>VLOOKUP($A679,Table3__2_1[],N$2,FALSE)</f>
        <v>yes</v>
      </c>
      <c r="O679" t="str">
        <f>VLOOKUP($A679,Table3__2_1[],O$2,FALSE)</f>
        <v>No</v>
      </c>
      <c r="P679" t="str">
        <f>VLOOKUP($A679,Table3__2_1[],P$2,FALSE)</f>
        <v>No</v>
      </c>
      <c r="Q679">
        <f>VLOOKUP($A679,Table3__2_1[],Q$2,FALSE)</f>
        <v>3</v>
      </c>
      <c r="R679" t="str">
        <f>VLOOKUP($A679,Table3__2_1[],R$2,FALSE)</f>
        <v>yes</v>
      </c>
      <c r="S679" t="str">
        <f>VLOOKUP($A679,Table3__2_1[],S$2,FALSE)</f>
        <v>Normal weight</v>
      </c>
      <c r="T679" t="str">
        <f>VLOOKUP($A679,Table3__2_1[],T$2,FALSE)</f>
        <v>Diabetes</v>
      </c>
    </row>
    <row r="680" spans="1:20" ht="15.6" x14ac:dyDescent="0.3">
      <c r="A680" s="24" t="s">
        <v>1694</v>
      </c>
      <c r="B680" s="27" t="s">
        <v>4815</v>
      </c>
      <c r="D680">
        <f>VLOOKUP($A680,Table1_1[],D$2,FALSE)</f>
        <v>24716</v>
      </c>
      <c r="E680">
        <f>VLOOKUP($A680,Table1_1[],E$2,FALSE)</f>
        <v>0</v>
      </c>
      <c r="F680">
        <f>VLOOKUP($A680,Table1_1[],F$2,FALSE)</f>
        <v>14640.35</v>
      </c>
      <c r="G680" t="str">
        <f>VLOOKUP($A680,Table1_1[],G$2,FALSE)</f>
        <v>tier - 2</v>
      </c>
      <c r="H680" t="str">
        <f>VLOOKUP($A680,Table1_1[],H$2,FALSE)</f>
        <v>tier - 3</v>
      </c>
      <c r="I680" t="str">
        <f>VLOOKUP($A680,Table1_1[],I$2,FALSE)</f>
        <v>R1026</v>
      </c>
      <c r="J680" t="str">
        <f>VLOOKUP($A680,Table1_1[],J$2,FALSE)</f>
        <v>R1026</v>
      </c>
      <c r="K680">
        <f ca="1">VLOOKUP($A680,Table1_1[],K$2,FALSE)</f>
        <v>57</v>
      </c>
      <c r="L680">
        <f>VLOOKUP($A680,Table3__2_1[],L$2,FALSE)</f>
        <v>59.9072368421051</v>
      </c>
      <c r="M680">
        <f>VLOOKUP($A680,Table3__2_1[],M$2,FALSE)</f>
        <v>23.534438596491199</v>
      </c>
      <c r="N680" t="str">
        <f>VLOOKUP($A680,Table3__2_1[],N$2,FALSE)</f>
        <v>No</v>
      </c>
      <c r="O680" t="str">
        <f>VLOOKUP($A680,Table3__2_1[],O$2,FALSE)</f>
        <v>No</v>
      </c>
      <c r="P680" t="str">
        <f>VLOOKUP($A680,Table3__2_1[],P$2,FALSE)</f>
        <v>No</v>
      </c>
      <c r="Q680">
        <f>VLOOKUP($A680,Table3__2_1[],Q$2,FALSE)</f>
        <v>2</v>
      </c>
      <c r="R680" t="str">
        <f>VLOOKUP($A680,Table3__2_1[],R$2,FALSE)</f>
        <v>yes</v>
      </c>
      <c r="S680" t="str">
        <f>VLOOKUP($A680,Table3__2_1[],S$2,FALSE)</f>
        <v>Normal weight</v>
      </c>
      <c r="T680" t="str">
        <f>VLOOKUP($A680,Table3__2_1[],T$2,FALSE)</f>
        <v>Prediabetes</v>
      </c>
    </row>
    <row r="681" spans="1:20" ht="15.6" x14ac:dyDescent="0.3">
      <c r="A681" s="25" t="s">
        <v>1693</v>
      </c>
      <c r="B681" s="28" t="s">
        <v>4733</v>
      </c>
      <c r="D681">
        <f>VLOOKUP($A681,Table1_1[],D$2,FALSE)</f>
        <v>33471</v>
      </c>
      <c r="E681">
        <f>VLOOKUP($A681,Table1_1[],E$2,FALSE)</f>
        <v>0</v>
      </c>
      <c r="F681">
        <f>VLOOKUP($A681,Table1_1[],F$2,FALSE)</f>
        <v>14630.52</v>
      </c>
      <c r="G681" t="str">
        <f>VLOOKUP($A681,Table1_1[],G$2,FALSE)</f>
        <v>tier - 2</v>
      </c>
      <c r="H681" t="str">
        <f>VLOOKUP($A681,Table1_1[],H$2,FALSE)</f>
        <v>tier - 3</v>
      </c>
      <c r="I681" t="str">
        <f>VLOOKUP($A681,Table1_1[],I$2,FALSE)</f>
        <v>R1011</v>
      </c>
      <c r="J681" t="str">
        <f>VLOOKUP($A681,Table1_1[],J$2,FALSE)</f>
        <v>R1011</v>
      </c>
      <c r="K681">
        <f ca="1">VLOOKUP($A681,Table1_1[],K$2,FALSE)</f>
        <v>33</v>
      </c>
      <c r="L681">
        <f>VLOOKUP($A681,Table3__2_1[],L$2,FALSE)</f>
        <v>59.940526315789299</v>
      </c>
      <c r="M681">
        <f>VLOOKUP($A681,Table3__2_1[],M$2,FALSE)</f>
        <v>23.557929824561398</v>
      </c>
      <c r="N681" t="str">
        <f>VLOOKUP($A681,Table3__2_1[],N$2,FALSE)</f>
        <v>No</v>
      </c>
      <c r="O681" t="str">
        <f>VLOOKUP($A681,Table3__2_1[],O$2,FALSE)</f>
        <v>No</v>
      </c>
      <c r="P681" t="str">
        <f>VLOOKUP($A681,Table3__2_1[],P$2,FALSE)</f>
        <v>No</v>
      </c>
      <c r="Q681">
        <f>VLOOKUP($A681,Table3__2_1[],Q$2,FALSE)</f>
        <v>0</v>
      </c>
      <c r="R681" t="str">
        <f>VLOOKUP($A681,Table3__2_1[],R$2,FALSE)</f>
        <v>yes</v>
      </c>
      <c r="S681" t="str">
        <f>VLOOKUP($A681,Table3__2_1[],S$2,FALSE)</f>
        <v>Normal weight</v>
      </c>
      <c r="T681" t="str">
        <f>VLOOKUP($A681,Table3__2_1[],T$2,FALSE)</f>
        <v>Prediabetes</v>
      </c>
    </row>
    <row r="682" spans="1:20" ht="15.6" x14ac:dyDescent="0.3">
      <c r="A682" s="24" t="s">
        <v>1692</v>
      </c>
      <c r="B682" s="27" t="s">
        <v>4793</v>
      </c>
      <c r="D682">
        <f>VLOOKUP($A682,Table1_1[],D$2,FALSE)</f>
        <v>24047</v>
      </c>
      <c r="E682">
        <f>VLOOKUP($A682,Table1_1[],E$2,FALSE)</f>
        <v>0</v>
      </c>
      <c r="F682">
        <f>VLOOKUP($A682,Table1_1[],F$2,FALSE)</f>
        <v>14612.33</v>
      </c>
      <c r="G682" t="str">
        <f>VLOOKUP($A682,Table1_1[],G$2,FALSE)</f>
        <v>tier - 2</v>
      </c>
      <c r="H682" t="str">
        <f>VLOOKUP($A682,Table1_1[],H$2,FALSE)</f>
        <v>tier - 3</v>
      </c>
      <c r="I682" t="str">
        <f>VLOOKUP($A682,Table1_1[],I$2,FALSE)</f>
        <v>R1021</v>
      </c>
      <c r="J682" t="str">
        <f>VLOOKUP($A682,Table1_1[],J$2,FALSE)</f>
        <v>R1021</v>
      </c>
      <c r="K682">
        <f ca="1">VLOOKUP($A682,Table1_1[],K$2,FALSE)</f>
        <v>59</v>
      </c>
      <c r="L682">
        <f>VLOOKUP($A682,Table3__2_1[],L$2,FALSE)</f>
        <v>59.973815789473598</v>
      </c>
      <c r="M682">
        <f>VLOOKUP($A682,Table3__2_1[],M$2,FALSE)</f>
        <v>23.581421052631601</v>
      </c>
      <c r="N682" t="str">
        <f>VLOOKUP($A682,Table3__2_1[],N$2,FALSE)</f>
        <v>No</v>
      </c>
      <c r="O682" t="str">
        <f>VLOOKUP($A682,Table3__2_1[],O$2,FALSE)</f>
        <v>No</v>
      </c>
      <c r="P682" t="str">
        <f>VLOOKUP($A682,Table3__2_1[],P$2,FALSE)</f>
        <v>No</v>
      </c>
      <c r="Q682">
        <f>VLOOKUP($A682,Table3__2_1[],Q$2,FALSE)</f>
        <v>1</v>
      </c>
      <c r="R682" t="str">
        <f>VLOOKUP($A682,Table3__2_1[],R$2,FALSE)</f>
        <v>yes</v>
      </c>
      <c r="S682" t="str">
        <f>VLOOKUP($A682,Table3__2_1[],S$2,FALSE)</f>
        <v>Normal weight</v>
      </c>
      <c r="T682" t="str">
        <f>VLOOKUP($A682,Table3__2_1[],T$2,FALSE)</f>
        <v>Prediabetes</v>
      </c>
    </row>
    <row r="683" spans="1:20" ht="15.6" x14ac:dyDescent="0.3">
      <c r="A683" s="25" t="s">
        <v>1691</v>
      </c>
      <c r="B683" s="28" t="s">
        <v>4609</v>
      </c>
      <c r="D683">
        <f>VLOOKUP($A683,Table1_1[],D$2,FALSE)</f>
        <v>24671</v>
      </c>
      <c r="E683">
        <f>VLOOKUP($A683,Table1_1[],E$2,FALSE)</f>
        <v>0</v>
      </c>
      <c r="F683">
        <f>VLOOKUP($A683,Table1_1[],F$2,FALSE)</f>
        <v>14600.62</v>
      </c>
      <c r="G683" t="str">
        <f>VLOOKUP($A683,Table1_1[],G$2,FALSE)</f>
        <v>tier - 2</v>
      </c>
      <c r="H683" t="str">
        <f>VLOOKUP($A683,Table1_1[],H$2,FALSE)</f>
        <v>tier - 3</v>
      </c>
      <c r="I683" t="str">
        <f>VLOOKUP($A683,Table1_1[],I$2,FALSE)</f>
        <v>R1022</v>
      </c>
      <c r="J683" t="str">
        <f>VLOOKUP($A683,Table1_1[],J$2,FALSE)</f>
        <v>R1022</v>
      </c>
      <c r="K683">
        <f ca="1">VLOOKUP($A683,Table1_1[],K$2,FALSE)</f>
        <v>57</v>
      </c>
      <c r="L683">
        <f>VLOOKUP($A683,Table3__2_1[],L$2,FALSE)</f>
        <v>60.007105263157797</v>
      </c>
      <c r="M683">
        <f>VLOOKUP($A683,Table3__2_1[],M$2,FALSE)</f>
        <v>23.604912280701701</v>
      </c>
      <c r="N683" t="str">
        <f>VLOOKUP($A683,Table3__2_1[],N$2,FALSE)</f>
        <v>yes</v>
      </c>
      <c r="O683" t="str">
        <f>VLOOKUP($A683,Table3__2_1[],O$2,FALSE)</f>
        <v>No</v>
      </c>
      <c r="P683" t="str">
        <f>VLOOKUP($A683,Table3__2_1[],P$2,FALSE)</f>
        <v>No</v>
      </c>
      <c r="Q683">
        <f>VLOOKUP($A683,Table3__2_1[],Q$2,FALSE)</f>
        <v>1</v>
      </c>
      <c r="R683" t="str">
        <f>VLOOKUP($A683,Table3__2_1[],R$2,FALSE)</f>
        <v>yes</v>
      </c>
      <c r="S683" t="str">
        <f>VLOOKUP($A683,Table3__2_1[],S$2,FALSE)</f>
        <v>Normal weight</v>
      </c>
      <c r="T683" t="str">
        <f>VLOOKUP($A683,Table3__2_1[],T$2,FALSE)</f>
        <v>Prediabetes</v>
      </c>
    </row>
    <row r="684" spans="1:20" ht="15.6" x14ac:dyDescent="0.3">
      <c r="A684" s="24" t="s">
        <v>1690</v>
      </c>
      <c r="B684" s="27" t="s">
        <v>4816</v>
      </c>
      <c r="D684">
        <f>VLOOKUP($A684,Table1_1[],D$2,FALSE)</f>
        <v>23298</v>
      </c>
      <c r="E684">
        <f>VLOOKUP($A684,Table1_1[],E$2,FALSE)</f>
        <v>0</v>
      </c>
      <c r="F684">
        <f>VLOOKUP($A684,Table1_1[],F$2,FALSE)</f>
        <v>14590.63</v>
      </c>
      <c r="G684" t="str">
        <f>VLOOKUP($A684,Table1_1[],G$2,FALSE)</f>
        <v>tier - 2</v>
      </c>
      <c r="H684" t="str">
        <f>VLOOKUP($A684,Table1_1[],H$2,FALSE)</f>
        <v>tier - 1</v>
      </c>
      <c r="I684" t="str">
        <f>VLOOKUP($A684,Table1_1[],I$2,FALSE)</f>
        <v>R1024</v>
      </c>
      <c r="J684" t="str">
        <f>VLOOKUP($A684,Table1_1[],J$2,FALSE)</f>
        <v>R1024</v>
      </c>
      <c r="K684">
        <f ca="1">VLOOKUP($A684,Table1_1[],K$2,FALSE)</f>
        <v>61</v>
      </c>
      <c r="L684">
        <f>VLOOKUP($A684,Table3__2_1[],L$2,FALSE)</f>
        <v>60.040394736842003</v>
      </c>
      <c r="M684">
        <f>VLOOKUP($A684,Table3__2_1[],M$2,FALSE)</f>
        <v>23.6284035087719</v>
      </c>
      <c r="N684" t="str">
        <f>VLOOKUP($A684,Table3__2_1[],N$2,FALSE)</f>
        <v>No</v>
      </c>
      <c r="O684" t="str">
        <f>VLOOKUP($A684,Table3__2_1[],O$2,FALSE)</f>
        <v>No</v>
      </c>
      <c r="P684" t="str">
        <f>VLOOKUP($A684,Table3__2_1[],P$2,FALSE)</f>
        <v>No</v>
      </c>
      <c r="Q684">
        <f>VLOOKUP($A684,Table3__2_1[],Q$2,FALSE)</f>
        <v>0</v>
      </c>
      <c r="R684" t="str">
        <f>VLOOKUP($A684,Table3__2_1[],R$2,FALSE)</f>
        <v>yes</v>
      </c>
      <c r="S684" t="str">
        <f>VLOOKUP($A684,Table3__2_1[],S$2,FALSE)</f>
        <v>Normal weight</v>
      </c>
      <c r="T684" t="str">
        <f>VLOOKUP($A684,Table3__2_1[],T$2,FALSE)</f>
        <v>Prediabetes</v>
      </c>
    </row>
    <row r="685" spans="1:20" ht="15.6" x14ac:dyDescent="0.3">
      <c r="A685" s="25" t="s">
        <v>1689</v>
      </c>
      <c r="B685" s="28" t="s">
        <v>4702</v>
      </c>
      <c r="D685">
        <f>VLOOKUP($A685,Table1_1[],D$2,FALSE)</f>
        <v>22981</v>
      </c>
      <c r="E685">
        <f>VLOOKUP($A685,Table1_1[],E$2,FALSE)</f>
        <v>0</v>
      </c>
      <c r="F685">
        <f>VLOOKUP($A685,Table1_1[],F$2,FALSE)</f>
        <v>14574.64</v>
      </c>
      <c r="G685" t="str">
        <f>VLOOKUP($A685,Table1_1[],G$2,FALSE)</f>
        <v>tier - 2</v>
      </c>
      <c r="H685" t="str">
        <f>VLOOKUP($A685,Table1_1[],H$2,FALSE)</f>
        <v>tier - 1</v>
      </c>
      <c r="I685" t="str">
        <f>VLOOKUP($A685,Table1_1[],I$2,FALSE)</f>
        <v>R1025</v>
      </c>
      <c r="J685" t="str">
        <f>VLOOKUP($A685,Table1_1[],J$2,FALSE)</f>
        <v>R1025</v>
      </c>
      <c r="K685">
        <f ca="1">VLOOKUP($A685,Table1_1[],K$2,FALSE)</f>
        <v>62</v>
      </c>
      <c r="L685">
        <f>VLOOKUP($A685,Table3__2_1[],L$2,FALSE)</f>
        <v>60.073684210526203</v>
      </c>
      <c r="M685">
        <f>VLOOKUP($A685,Table3__2_1[],M$2,FALSE)</f>
        <v>23.651894736842099</v>
      </c>
      <c r="N685" t="str">
        <f>VLOOKUP($A685,Table3__2_1[],N$2,FALSE)</f>
        <v>No</v>
      </c>
      <c r="O685" t="str">
        <f>VLOOKUP($A685,Table3__2_1[],O$2,FALSE)</f>
        <v>No</v>
      </c>
      <c r="P685" t="str">
        <f>VLOOKUP($A685,Table3__2_1[],P$2,FALSE)</f>
        <v>No</v>
      </c>
      <c r="Q685">
        <f>VLOOKUP($A685,Table3__2_1[],Q$2,FALSE)</f>
        <v>0</v>
      </c>
      <c r="R685" t="str">
        <f>VLOOKUP($A685,Table3__2_1[],R$2,FALSE)</f>
        <v>yes</v>
      </c>
      <c r="S685" t="str">
        <f>VLOOKUP($A685,Table3__2_1[],S$2,FALSE)</f>
        <v>Normal weight</v>
      </c>
      <c r="T685" t="str">
        <f>VLOOKUP($A685,Table3__2_1[],T$2,FALSE)</f>
        <v>Prediabetes</v>
      </c>
    </row>
    <row r="686" spans="1:20" ht="15.6" x14ac:dyDescent="0.3">
      <c r="A686" s="24" t="s">
        <v>1688</v>
      </c>
      <c r="B686" s="27" t="s">
        <v>4514</v>
      </c>
      <c r="D686">
        <f>VLOOKUP($A686,Table1_1[],D$2,FALSE)</f>
        <v>36050</v>
      </c>
      <c r="E686">
        <f>VLOOKUP($A686,Table1_1[],E$2,FALSE)</f>
        <v>0</v>
      </c>
      <c r="F686">
        <f>VLOOKUP($A686,Table1_1[],F$2,FALSE)</f>
        <v>14571.89</v>
      </c>
      <c r="G686" t="str">
        <f>VLOOKUP($A686,Table1_1[],G$2,FALSE)</f>
        <v>tier - 2</v>
      </c>
      <c r="H686" t="str">
        <f>VLOOKUP($A686,Table1_1[],H$2,FALSE)</f>
        <v>tier - 1</v>
      </c>
      <c r="I686" t="str">
        <f>VLOOKUP($A686,Table1_1[],I$2,FALSE)</f>
        <v>R1024</v>
      </c>
      <c r="J686" t="str">
        <f>VLOOKUP($A686,Table1_1[],J$2,FALSE)</f>
        <v>R1024</v>
      </c>
      <c r="K686">
        <f ca="1">VLOOKUP($A686,Table1_1[],K$2,FALSE)</f>
        <v>26</v>
      </c>
      <c r="L686">
        <f>VLOOKUP($A686,Table3__2_1[],L$2,FALSE)</f>
        <v>60.106973684210402</v>
      </c>
      <c r="M686">
        <f>VLOOKUP($A686,Table3__2_1[],M$2,FALSE)</f>
        <v>23.675385964912302</v>
      </c>
      <c r="N686" t="str">
        <f>VLOOKUP($A686,Table3__2_1[],N$2,FALSE)</f>
        <v>yes</v>
      </c>
      <c r="O686" t="str">
        <f>VLOOKUP($A686,Table3__2_1[],O$2,FALSE)</f>
        <v>No</v>
      </c>
      <c r="P686" t="str">
        <f>VLOOKUP($A686,Table3__2_1[],P$2,FALSE)</f>
        <v>Yes</v>
      </c>
      <c r="Q686">
        <f>VLOOKUP($A686,Table3__2_1[],Q$2,FALSE)</f>
        <v>0</v>
      </c>
      <c r="R686" t="str">
        <f>VLOOKUP($A686,Table3__2_1[],R$2,FALSE)</f>
        <v>yes</v>
      </c>
      <c r="S686" t="str">
        <f>VLOOKUP($A686,Table3__2_1[],S$2,FALSE)</f>
        <v>Normal weight</v>
      </c>
      <c r="T686" t="str">
        <f>VLOOKUP($A686,Table3__2_1[],T$2,FALSE)</f>
        <v>Prediabetes</v>
      </c>
    </row>
    <row r="687" spans="1:20" ht="15.6" x14ac:dyDescent="0.3">
      <c r="A687" s="25" t="s">
        <v>1687</v>
      </c>
      <c r="B687" s="28" t="s">
        <v>4656</v>
      </c>
      <c r="D687">
        <f>VLOOKUP($A687,Table1_1[],D$2,FALSE)</f>
        <v>32703</v>
      </c>
      <c r="E687">
        <f>VLOOKUP($A687,Table1_1[],E$2,FALSE)</f>
        <v>0</v>
      </c>
      <c r="F687">
        <f>VLOOKUP($A687,Table1_1[],F$2,FALSE)</f>
        <v>14547.26</v>
      </c>
      <c r="G687" t="str">
        <f>VLOOKUP($A687,Table1_1[],G$2,FALSE)</f>
        <v>tier - 2</v>
      </c>
      <c r="H687" t="str">
        <f>VLOOKUP($A687,Table1_1[],H$2,FALSE)</f>
        <v>tier - 3</v>
      </c>
      <c r="I687" t="str">
        <f>VLOOKUP($A687,Table1_1[],I$2,FALSE)</f>
        <v>R1011</v>
      </c>
      <c r="J687" t="str">
        <f>VLOOKUP($A687,Table1_1[],J$2,FALSE)</f>
        <v>R1011</v>
      </c>
      <c r="K687">
        <f ca="1">VLOOKUP($A687,Table1_1[],K$2,FALSE)</f>
        <v>35</v>
      </c>
      <c r="L687">
        <f>VLOOKUP($A687,Table3__2_1[],L$2,FALSE)</f>
        <v>60.140263157894701</v>
      </c>
      <c r="M687">
        <f>VLOOKUP($A687,Table3__2_1[],M$2,FALSE)</f>
        <v>23.698877192982501</v>
      </c>
      <c r="N687" t="str">
        <f>VLOOKUP($A687,Table3__2_1[],N$2,FALSE)</f>
        <v>yes</v>
      </c>
      <c r="O687" t="str">
        <f>VLOOKUP($A687,Table3__2_1[],O$2,FALSE)</f>
        <v>No</v>
      </c>
      <c r="P687" t="str">
        <f>VLOOKUP($A687,Table3__2_1[],P$2,FALSE)</f>
        <v>No</v>
      </c>
      <c r="Q687">
        <f>VLOOKUP($A687,Table3__2_1[],Q$2,FALSE)</f>
        <v>0</v>
      </c>
      <c r="R687" t="str">
        <f>VLOOKUP($A687,Table3__2_1[],R$2,FALSE)</f>
        <v>yes</v>
      </c>
      <c r="S687" t="str">
        <f>VLOOKUP($A687,Table3__2_1[],S$2,FALSE)</f>
        <v>Normal weight</v>
      </c>
      <c r="T687" t="str">
        <f>VLOOKUP($A687,Table3__2_1[],T$2,FALSE)</f>
        <v>Normal</v>
      </c>
    </row>
    <row r="688" spans="1:20" ht="15.6" x14ac:dyDescent="0.3">
      <c r="A688" s="24" t="s">
        <v>1686</v>
      </c>
      <c r="B688" s="27" t="s">
        <v>4817</v>
      </c>
      <c r="D688">
        <f>VLOOKUP($A688,Table1_1[],D$2,FALSE)</f>
        <v>32711</v>
      </c>
      <c r="E688">
        <f>VLOOKUP($A688,Table1_1[],E$2,FALSE)</f>
        <v>0</v>
      </c>
      <c r="F688">
        <f>VLOOKUP($A688,Table1_1[],F$2,FALSE)</f>
        <v>14507.46</v>
      </c>
      <c r="G688" t="str">
        <f>VLOOKUP($A688,Table1_1[],G$2,FALSE)</f>
        <v>tier - 2</v>
      </c>
      <c r="H688" t="str">
        <f>VLOOKUP($A688,Table1_1[],H$2,FALSE)</f>
        <v>tier - 3</v>
      </c>
      <c r="I688" t="str">
        <f>VLOOKUP($A688,Table1_1[],I$2,FALSE)</f>
        <v>R1012</v>
      </c>
      <c r="J688" t="str">
        <f>VLOOKUP($A688,Table1_1[],J$2,FALSE)</f>
        <v>R1012</v>
      </c>
      <c r="K688">
        <f ca="1">VLOOKUP($A688,Table1_1[],K$2,FALSE)</f>
        <v>35</v>
      </c>
      <c r="L688">
        <f>VLOOKUP($A688,Table3__2_1[],L$2,FALSE)</f>
        <v>60.173552631578801</v>
      </c>
      <c r="M688">
        <f>VLOOKUP($A688,Table3__2_1[],M$2,FALSE)</f>
        <v>23.7223684210526</v>
      </c>
      <c r="N688" t="str">
        <f>VLOOKUP($A688,Table3__2_1[],N$2,FALSE)</f>
        <v>No</v>
      </c>
      <c r="O688" t="str">
        <f>VLOOKUP($A688,Table3__2_1[],O$2,FALSE)</f>
        <v>No</v>
      </c>
      <c r="P688" t="str">
        <f>VLOOKUP($A688,Table3__2_1[],P$2,FALSE)</f>
        <v>No</v>
      </c>
      <c r="Q688">
        <f>VLOOKUP($A688,Table3__2_1[],Q$2,FALSE)</f>
        <v>3</v>
      </c>
      <c r="R688" t="str">
        <f>VLOOKUP($A688,Table3__2_1[],R$2,FALSE)</f>
        <v>yes</v>
      </c>
      <c r="S688" t="str">
        <f>VLOOKUP($A688,Table3__2_1[],S$2,FALSE)</f>
        <v>Normal weight</v>
      </c>
      <c r="T688" t="str">
        <f>VLOOKUP($A688,Table3__2_1[],T$2,FALSE)</f>
        <v>Prediabetes</v>
      </c>
    </row>
    <row r="689" spans="1:20" ht="15.6" x14ac:dyDescent="0.3">
      <c r="A689" s="25" t="s">
        <v>1685</v>
      </c>
      <c r="B689" s="28" t="s">
        <v>4447</v>
      </c>
      <c r="D689">
        <f>VLOOKUP($A689,Table1_1[],D$2,FALSE)</f>
        <v>29148</v>
      </c>
      <c r="E689">
        <f>VLOOKUP($A689,Table1_1[],E$2,FALSE)</f>
        <v>0</v>
      </c>
      <c r="F689">
        <f>VLOOKUP($A689,Table1_1[],F$2,FALSE)</f>
        <v>14478.33</v>
      </c>
      <c r="G689" t="str">
        <f>VLOOKUP($A689,Table1_1[],G$2,FALSE)</f>
        <v>tier - 2</v>
      </c>
      <c r="H689" t="str">
        <f>VLOOKUP($A689,Table1_1[],H$2,FALSE)</f>
        <v>tier - 2</v>
      </c>
      <c r="I689" t="str">
        <f>VLOOKUP($A689,Table1_1[],I$2,FALSE)</f>
        <v>R1013</v>
      </c>
      <c r="J689" t="str">
        <f>VLOOKUP($A689,Table1_1[],J$2,FALSE)</f>
        <v>R1013</v>
      </c>
      <c r="K689">
        <f ca="1">VLOOKUP($A689,Table1_1[],K$2,FALSE)</f>
        <v>45</v>
      </c>
      <c r="L689">
        <f>VLOOKUP($A689,Table3__2_1[],L$2,FALSE)</f>
        <v>60.206842105263</v>
      </c>
      <c r="M689">
        <f>VLOOKUP($A689,Table3__2_1[],M$2,FALSE)</f>
        <v>23.745859649122799</v>
      </c>
      <c r="N689" t="str">
        <f>VLOOKUP($A689,Table3__2_1[],N$2,FALSE)</f>
        <v>No</v>
      </c>
      <c r="O689" t="str">
        <f>VLOOKUP($A689,Table3__2_1[],O$2,FALSE)</f>
        <v>No</v>
      </c>
      <c r="P689" t="str">
        <f>VLOOKUP($A689,Table3__2_1[],P$2,FALSE)</f>
        <v>No</v>
      </c>
      <c r="Q689">
        <f>VLOOKUP($A689,Table3__2_1[],Q$2,FALSE)</f>
        <v>1</v>
      </c>
      <c r="R689" t="str">
        <f>VLOOKUP($A689,Table3__2_1[],R$2,FALSE)</f>
        <v>yes</v>
      </c>
      <c r="S689" t="str">
        <f>VLOOKUP($A689,Table3__2_1[],S$2,FALSE)</f>
        <v>Normal weight</v>
      </c>
      <c r="T689" t="str">
        <f>VLOOKUP($A689,Table3__2_1[],T$2,FALSE)</f>
        <v>Diabetes</v>
      </c>
    </row>
    <row r="690" spans="1:20" ht="15.6" x14ac:dyDescent="0.3">
      <c r="A690" s="24" t="s">
        <v>1684</v>
      </c>
      <c r="B690" s="27" t="s">
        <v>4818</v>
      </c>
      <c r="D690">
        <f>VLOOKUP($A690,Table1_1[],D$2,FALSE)</f>
        <v>21874</v>
      </c>
      <c r="E690">
        <f>VLOOKUP($A690,Table1_1[],E$2,FALSE)</f>
        <v>0</v>
      </c>
      <c r="F690">
        <f>VLOOKUP($A690,Table1_1[],F$2,FALSE)</f>
        <v>14474.68</v>
      </c>
      <c r="G690" t="str">
        <f>VLOOKUP($A690,Table1_1[],G$2,FALSE)</f>
        <v>tier - 2</v>
      </c>
      <c r="H690" t="str">
        <f>VLOOKUP($A690,Table1_1[],H$2,FALSE)</f>
        <v>tier - 2</v>
      </c>
      <c r="I690" t="str">
        <f>VLOOKUP($A690,Table1_1[],I$2,FALSE)</f>
        <v>R1013</v>
      </c>
      <c r="J690" t="str">
        <f>VLOOKUP($A690,Table1_1[],J$2,FALSE)</f>
        <v>R1013</v>
      </c>
      <c r="K690">
        <f ca="1">VLOOKUP($A690,Table1_1[],K$2,FALSE)</f>
        <v>65</v>
      </c>
      <c r="L690">
        <f>VLOOKUP($A690,Table3__2_1[],L$2,FALSE)</f>
        <v>60.240131578947199</v>
      </c>
      <c r="M690">
        <f>VLOOKUP($A690,Table3__2_1[],M$2,FALSE)</f>
        <v>23.769350877192998</v>
      </c>
      <c r="N690" t="str">
        <f>VLOOKUP($A690,Table3__2_1[],N$2,FALSE)</f>
        <v>yes</v>
      </c>
      <c r="O690" t="str">
        <f>VLOOKUP($A690,Table3__2_1[],O$2,FALSE)</f>
        <v>No</v>
      </c>
      <c r="P690" t="str">
        <f>VLOOKUP($A690,Table3__2_1[],P$2,FALSE)</f>
        <v>No</v>
      </c>
      <c r="Q690">
        <f>VLOOKUP($A690,Table3__2_1[],Q$2,FALSE)</f>
        <v>0</v>
      </c>
      <c r="R690" t="str">
        <f>VLOOKUP($A690,Table3__2_1[],R$2,FALSE)</f>
        <v>yes</v>
      </c>
      <c r="S690" t="str">
        <f>VLOOKUP($A690,Table3__2_1[],S$2,FALSE)</f>
        <v>Normal weight</v>
      </c>
      <c r="T690" t="str">
        <f>VLOOKUP($A690,Table3__2_1[],T$2,FALSE)</f>
        <v>Prediabetes</v>
      </c>
    </row>
    <row r="691" spans="1:20" ht="15.6" x14ac:dyDescent="0.3">
      <c r="A691" s="25" t="s">
        <v>1683</v>
      </c>
      <c r="B691" s="28" t="s">
        <v>4655</v>
      </c>
      <c r="D691">
        <f>VLOOKUP($A691,Table1_1[],D$2,FALSE)</f>
        <v>28091</v>
      </c>
      <c r="E691">
        <f>VLOOKUP($A691,Table1_1[],E$2,FALSE)</f>
        <v>0</v>
      </c>
      <c r="F691">
        <f>VLOOKUP($A691,Table1_1[],F$2,FALSE)</f>
        <v>14470.01</v>
      </c>
      <c r="G691" t="str">
        <f>VLOOKUP($A691,Table1_1[],G$2,FALSE)</f>
        <v>tier - 2</v>
      </c>
      <c r="H691" t="str">
        <f>VLOOKUP($A691,Table1_1[],H$2,FALSE)</f>
        <v>tier - 3</v>
      </c>
      <c r="I691" t="str">
        <f>VLOOKUP($A691,Table1_1[],I$2,FALSE)</f>
        <v>R1012</v>
      </c>
      <c r="J691" t="str">
        <f>VLOOKUP($A691,Table1_1[],J$2,FALSE)</f>
        <v>R1012</v>
      </c>
      <c r="K691">
        <f ca="1">VLOOKUP($A691,Table1_1[],K$2,FALSE)</f>
        <v>48</v>
      </c>
      <c r="L691">
        <f>VLOOKUP($A691,Table3__2_1[],L$2,FALSE)</f>
        <v>60.273421052631399</v>
      </c>
      <c r="M691">
        <f>VLOOKUP($A691,Table3__2_1[],M$2,FALSE)</f>
        <v>23.792842105263201</v>
      </c>
      <c r="N691" t="str">
        <f>VLOOKUP($A691,Table3__2_1[],N$2,FALSE)</f>
        <v>No</v>
      </c>
      <c r="O691" t="str">
        <f>VLOOKUP($A691,Table3__2_1[],O$2,FALSE)</f>
        <v>No</v>
      </c>
      <c r="P691" t="str">
        <f>VLOOKUP($A691,Table3__2_1[],P$2,FALSE)</f>
        <v>No</v>
      </c>
      <c r="Q691">
        <f>VLOOKUP($A691,Table3__2_1[],Q$2,FALSE)</f>
        <v>0</v>
      </c>
      <c r="R691" t="str">
        <f>VLOOKUP($A691,Table3__2_1[],R$2,FALSE)</f>
        <v>yes</v>
      </c>
      <c r="S691" t="str">
        <f>VLOOKUP($A691,Table3__2_1[],S$2,FALSE)</f>
        <v>Normal weight</v>
      </c>
      <c r="T691" t="str">
        <f>VLOOKUP($A691,Table3__2_1[],T$2,FALSE)</f>
        <v>Diabetes</v>
      </c>
    </row>
    <row r="692" spans="1:20" ht="15.6" x14ac:dyDescent="0.3">
      <c r="A692" s="24" t="s">
        <v>1682</v>
      </c>
      <c r="B692" s="27" t="s">
        <v>4601</v>
      </c>
      <c r="D692">
        <f>VLOOKUP($A692,Table1_1[],D$2,FALSE)</f>
        <v>35379</v>
      </c>
      <c r="E692">
        <f>VLOOKUP($A692,Table1_1[],E$2,FALSE)</f>
        <v>0</v>
      </c>
      <c r="F692">
        <f>VLOOKUP($A692,Table1_1[],F$2,FALSE)</f>
        <v>14455.64</v>
      </c>
      <c r="G692" t="str">
        <f>VLOOKUP($A692,Table1_1[],G$2,FALSE)</f>
        <v>tier - 2</v>
      </c>
      <c r="H692" t="str">
        <f>VLOOKUP($A692,Table1_1[],H$2,FALSE)</f>
        <v>tier - 3</v>
      </c>
      <c r="I692" t="str">
        <f>VLOOKUP($A692,Table1_1[],I$2,FALSE)</f>
        <v>R1024</v>
      </c>
      <c r="J692" t="str">
        <f>VLOOKUP($A692,Table1_1[],J$2,FALSE)</f>
        <v>R1024</v>
      </c>
      <c r="K692">
        <f ca="1">VLOOKUP($A692,Table1_1[],K$2,FALSE)</f>
        <v>28</v>
      </c>
      <c r="L692">
        <f>VLOOKUP($A692,Table3__2_1[],L$2,FALSE)</f>
        <v>60.306710526315698</v>
      </c>
      <c r="M692">
        <f>VLOOKUP($A692,Table3__2_1[],M$2,FALSE)</f>
        <v>23.816333333333301</v>
      </c>
      <c r="N692" t="str">
        <f>VLOOKUP($A692,Table3__2_1[],N$2,FALSE)</f>
        <v>No</v>
      </c>
      <c r="O692" t="str">
        <f>VLOOKUP($A692,Table3__2_1[],O$2,FALSE)</f>
        <v>No</v>
      </c>
      <c r="P692" t="str">
        <f>VLOOKUP($A692,Table3__2_1[],P$2,FALSE)</f>
        <v>No</v>
      </c>
      <c r="Q692">
        <f>VLOOKUP($A692,Table3__2_1[],Q$2,FALSE)</f>
        <v>0</v>
      </c>
      <c r="R692" t="str">
        <f>VLOOKUP($A692,Table3__2_1[],R$2,FALSE)</f>
        <v>yes</v>
      </c>
      <c r="S692" t="str">
        <f>VLOOKUP($A692,Table3__2_1[],S$2,FALSE)</f>
        <v>Normal weight</v>
      </c>
      <c r="T692" t="str">
        <f>VLOOKUP($A692,Table3__2_1[],T$2,FALSE)</f>
        <v>Normal</v>
      </c>
    </row>
    <row r="693" spans="1:20" ht="15.6" x14ac:dyDescent="0.3">
      <c r="A693" s="25" t="s">
        <v>1681</v>
      </c>
      <c r="B693" s="28" t="s">
        <v>4819</v>
      </c>
      <c r="D693">
        <f>VLOOKUP($A693,Table1_1[],D$2,FALSE)</f>
        <v>21763</v>
      </c>
      <c r="E693">
        <f>VLOOKUP($A693,Table1_1[],E$2,FALSE)</f>
        <v>0</v>
      </c>
      <c r="F693">
        <f>VLOOKUP($A693,Table1_1[],F$2,FALSE)</f>
        <v>14451.84</v>
      </c>
      <c r="G693" t="str">
        <f>VLOOKUP($A693,Table1_1[],G$2,FALSE)</f>
        <v>tier - 2</v>
      </c>
      <c r="H693" t="str">
        <f>VLOOKUP($A693,Table1_1[],H$2,FALSE)</f>
        <v>tier - 3</v>
      </c>
      <c r="I693" t="str">
        <f>VLOOKUP($A693,Table1_1[],I$2,FALSE)</f>
        <v>R1023</v>
      </c>
      <c r="J693" t="str">
        <f>VLOOKUP($A693,Table1_1[],J$2,FALSE)</f>
        <v>R1023</v>
      </c>
      <c r="K693">
        <f ca="1">VLOOKUP($A693,Table1_1[],K$2,FALSE)</f>
        <v>65</v>
      </c>
      <c r="L693">
        <f>VLOOKUP($A693,Table3__2_1[],L$2,FALSE)</f>
        <v>60.339999999999897</v>
      </c>
      <c r="M693">
        <f>VLOOKUP($A693,Table3__2_1[],M$2,FALSE)</f>
        <v>23.8398245614035</v>
      </c>
      <c r="N693" t="str">
        <f>VLOOKUP($A693,Table3__2_1[],N$2,FALSE)</f>
        <v>No</v>
      </c>
      <c r="O693" t="str">
        <f>VLOOKUP($A693,Table3__2_1[],O$2,FALSE)</f>
        <v>No</v>
      </c>
      <c r="P693" t="str">
        <f>VLOOKUP($A693,Table3__2_1[],P$2,FALSE)</f>
        <v>No</v>
      </c>
      <c r="Q693">
        <f>VLOOKUP($A693,Table3__2_1[],Q$2,FALSE)</f>
        <v>0</v>
      </c>
      <c r="R693" t="str">
        <f>VLOOKUP($A693,Table3__2_1[],R$2,FALSE)</f>
        <v>yes</v>
      </c>
      <c r="S693" t="str">
        <f>VLOOKUP($A693,Table3__2_1[],S$2,FALSE)</f>
        <v>Normal weight</v>
      </c>
      <c r="T693" t="str">
        <f>VLOOKUP($A693,Table3__2_1[],T$2,FALSE)</f>
        <v>Prediabetes</v>
      </c>
    </row>
    <row r="694" spans="1:20" ht="15.6" x14ac:dyDescent="0.3">
      <c r="A694" s="24" t="s">
        <v>1680</v>
      </c>
      <c r="B694" s="27" t="s">
        <v>4820</v>
      </c>
      <c r="D694">
        <f>VLOOKUP($A694,Table1_1[],D$2,FALSE)</f>
        <v>21730</v>
      </c>
      <c r="E694">
        <f>VLOOKUP($A694,Table1_1[],E$2,FALSE)</f>
        <v>0</v>
      </c>
      <c r="F694">
        <f>VLOOKUP($A694,Table1_1[],F$2,FALSE)</f>
        <v>14449.85</v>
      </c>
      <c r="G694" t="str">
        <f>VLOOKUP($A694,Table1_1[],G$2,FALSE)</f>
        <v>tier - 2</v>
      </c>
      <c r="H694" t="str">
        <f>VLOOKUP($A694,Table1_1[],H$2,FALSE)</f>
        <v>tier - 1</v>
      </c>
      <c r="I694" t="str">
        <f>VLOOKUP($A694,Table1_1[],I$2,FALSE)</f>
        <v>R1024</v>
      </c>
      <c r="J694" t="str">
        <f>VLOOKUP($A694,Table1_1[],J$2,FALSE)</f>
        <v>R1024</v>
      </c>
      <c r="K694">
        <f ca="1">VLOOKUP($A694,Table1_1[],K$2,FALSE)</f>
        <v>65</v>
      </c>
      <c r="L694">
        <f>VLOOKUP($A694,Table3__2_1[],L$2,FALSE)</f>
        <v>60.373289473684103</v>
      </c>
      <c r="M694">
        <f>VLOOKUP($A694,Table3__2_1[],M$2,FALSE)</f>
        <v>23.863315789473699</v>
      </c>
      <c r="N694" t="str">
        <f>VLOOKUP($A694,Table3__2_1[],N$2,FALSE)</f>
        <v>No</v>
      </c>
      <c r="O694" t="str">
        <f>VLOOKUP($A694,Table3__2_1[],O$2,FALSE)</f>
        <v>No</v>
      </c>
      <c r="P694" t="str">
        <f>VLOOKUP($A694,Table3__2_1[],P$2,FALSE)</f>
        <v>No</v>
      </c>
      <c r="Q694">
        <f>VLOOKUP($A694,Table3__2_1[],Q$2,FALSE)</f>
        <v>0</v>
      </c>
      <c r="R694" t="str">
        <f>VLOOKUP($A694,Table3__2_1[],R$2,FALSE)</f>
        <v>yes</v>
      </c>
      <c r="S694" t="str">
        <f>VLOOKUP($A694,Table3__2_1[],S$2,FALSE)</f>
        <v>Normal weight</v>
      </c>
      <c r="T694" t="str">
        <f>VLOOKUP($A694,Table3__2_1[],T$2,FALSE)</f>
        <v>Diabetes</v>
      </c>
    </row>
    <row r="695" spans="1:20" ht="15.6" x14ac:dyDescent="0.3">
      <c r="A695" s="25" t="s">
        <v>1679</v>
      </c>
      <c r="B695" s="28" t="s">
        <v>4821</v>
      </c>
      <c r="D695">
        <f>VLOOKUP($A695,Table1_1[],D$2,FALSE)</f>
        <v>24777</v>
      </c>
      <c r="E695">
        <f>VLOOKUP($A695,Table1_1[],E$2,FALSE)</f>
        <v>0</v>
      </c>
      <c r="F695">
        <f>VLOOKUP($A695,Table1_1[],F$2,FALSE)</f>
        <v>14427.63</v>
      </c>
      <c r="G695" t="str">
        <f>VLOOKUP($A695,Table1_1[],G$2,FALSE)</f>
        <v>tier - 2</v>
      </c>
      <c r="H695" t="str">
        <f>VLOOKUP($A695,Table1_1[],H$2,FALSE)</f>
        <v>tier - 2</v>
      </c>
      <c r="I695" t="str">
        <f>VLOOKUP($A695,Table1_1[],I$2,FALSE)</f>
        <v>R1021</v>
      </c>
      <c r="J695" t="str">
        <f>VLOOKUP($A695,Table1_1[],J$2,FALSE)</f>
        <v>R1021</v>
      </c>
      <c r="K695">
        <f ca="1">VLOOKUP($A695,Table1_1[],K$2,FALSE)</f>
        <v>57</v>
      </c>
      <c r="L695">
        <f>VLOOKUP($A695,Table3__2_1[],L$2,FALSE)</f>
        <v>60.406578947368303</v>
      </c>
      <c r="M695">
        <f>VLOOKUP($A695,Table3__2_1[],M$2,FALSE)</f>
        <v>23.886807017543902</v>
      </c>
      <c r="N695" t="str">
        <f>VLOOKUP($A695,Table3__2_1[],N$2,FALSE)</f>
        <v>No</v>
      </c>
      <c r="O695" t="str">
        <f>VLOOKUP($A695,Table3__2_1[],O$2,FALSE)</f>
        <v>No</v>
      </c>
      <c r="P695" t="str">
        <f>VLOOKUP($A695,Table3__2_1[],P$2,FALSE)</f>
        <v>No</v>
      </c>
      <c r="Q695">
        <f>VLOOKUP($A695,Table3__2_1[],Q$2,FALSE)</f>
        <v>1</v>
      </c>
      <c r="R695" t="str">
        <f>VLOOKUP($A695,Table3__2_1[],R$2,FALSE)</f>
        <v>yes</v>
      </c>
      <c r="S695" t="str">
        <f>VLOOKUP($A695,Table3__2_1[],S$2,FALSE)</f>
        <v>Normal weight</v>
      </c>
      <c r="T695" t="str">
        <f>VLOOKUP($A695,Table3__2_1[],T$2,FALSE)</f>
        <v>Prediabetes</v>
      </c>
    </row>
    <row r="696" spans="1:20" ht="15.6" x14ac:dyDescent="0.3">
      <c r="A696" s="24" t="s">
        <v>1678</v>
      </c>
      <c r="B696" s="27" t="s">
        <v>4508</v>
      </c>
      <c r="D696">
        <f>VLOOKUP($A696,Table1_1[],D$2,FALSE)</f>
        <v>24699</v>
      </c>
      <c r="E696">
        <f>VLOOKUP($A696,Table1_1[],E$2,FALSE)</f>
        <v>0</v>
      </c>
      <c r="F696">
        <f>VLOOKUP($A696,Table1_1[],F$2,FALSE)</f>
        <v>14426.66</v>
      </c>
      <c r="G696" t="str">
        <f>VLOOKUP($A696,Table1_1[],G$2,FALSE)</f>
        <v>tier - 2</v>
      </c>
      <c r="H696" t="str">
        <f>VLOOKUP($A696,Table1_1[],H$2,FALSE)</f>
        <v>tier - 2</v>
      </c>
      <c r="I696" t="str">
        <f>VLOOKUP($A696,Table1_1[],I$2,FALSE)</f>
        <v>R1026</v>
      </c>
      <c r="J696" t="str">
        <f>VLOOKUP($A696,Table1_1[],J$2,FALSE)</f>
        <v>R1026</v>
      </c>
      <c r="K696">
        <f ca="1">VLOOKUP($A696,Table1_1[],K$2,FALSE)</f>
        <v>57</v>
      </c>
      <c r="L696">
        <f>VLOOKUP($A696,Table3__2_1[],L$2,FALSE)</f>
        <v>60.439868421052601</v>
      </c>
      <c r="M696">
        <f>VLOOKUP($A696,Table3__2_1[],M$2,FALSE)</f>
        <v>23.910298245614001</v>
      </c>
      <c r="N696" t="str">
        <f>VLOOKUP($A696,Table3__2_1[],N$2,FALSE)</f>
        <v>yes</v>
      </c>
      <c r="O696" t="str">
        <f>VLOOKUP($A696,Table3__2_1[],O$2,FALSE)</f>
        <v>No</v>
      </c>
      <c r="P696" t="str">
        <f>VLOOKUP($A696,Table3__2_1[],P$2,FALSE)</f>
        <v>Yes</v>
      </c>
      <c r="Q696">
        <f>VLOOKUP($A696,Table3__2_1[],Q$2,FALSE)</f>
        <v>0</v>
      </c>
      <c r="R696" t="str">
        <f>VLOOKUP($A696,Table3__2_1[],R$2,FALSE)</f>
        <v>yes</v>
      </c>
      <c r="S696" t="str">
        <f>VLOOKUP($A696,Table3__2_1[],S$2,FALSE)</f>
        <v>Normal weight</v>
      </c>
      <c r="T696" t="str">
        <f>VLOOKUP($A696,Table3__2_1[],T$2,FALSE)</f>
        <v>Prediabetes</v>
      </c>
    </row>
    <row r="697" spans="1:20" ht="15.6" x14ac:dyDescent="0.3">
      <c r="A697" s="25" t="s">
        <v>1677</v>
      </c>
      <c r="B697" s="28" t="s">
        <v>4822</v>
      </c>
      <c r="D697">
        <f>VLOOKUP($A697,Table1_1[],D$2,FALSE)</f>
        <v>36382</v>
      </c>
      <c r="E697">
        <f>VLOOKUP($A697,Table1_1[],E$2,FALSE)</f>
        <v>0</v>
      </c>
      <c r="F697">
        <f>VLOOKUP($A697,Table1_1[],F$2,FALSE)</f>
        <v>14426.07</v>
      </c>
      <c r="G697" t="str">
        <f>VLOOKUP($A697,Table1_1[],G$2,FALSE)</f>
        <v>tier - 2</v>
      </c>
      <c r="H697" t="str">
        <f>VLOOKUP($A697,Table1_1[],H$2,FALSE)</f>
        <v>tier - 1</v>
      </c>
      <c r="I697" t="str">
        <f>VLOOKUP($A697,Table1_1[],I$2,FALSE)</f>
        <v>R1012</v>
      </c>
      <c r="J697" t="str">
        <f>VLOOKUP($A697,Table1_1[],J$2,FALSE)</f>
        <v>R1012</v>
      </c>
      <c r="K697">
        <f ca="1">VLOOKUP($A697,Table1_1[],K$2,FALSE)</f>
        <v>25</v>
      </c>
      <c r="L697">
        <f>VLOOKUP($A697,Table3__2_1[],L$2,FALSE)</f>
        <v>60.473157894736701</v>
      </c>
      <c r="M697">
        <f>VLOOKUP($A697,Table3__2_1[],M$2,FALSE)</f>
        <v>23.9337894736842</v>
      </c>
      <c r="N697" t="str">
        <f>VLOOKUP($A697,Table3__2_1[],N$2,FALSE)</f>
        <v>No</v>
      </c>
      <c r="O697" t="str">
        <f>VLOOKUP($A697,Table3__2_1[],O$2,FALSE)</f>
        <v>No</v>
      </c>
      <c r="P697" t="str">
        <f>VLOOKUP($A697,Table3__2_1[],P$2,FALSE)</f>
        <v>No</v>
      </c>
      <c r="Q697">
        <f>VLOOKUP($A697,Table3__2_1[],Q$2,FALSE)</f>
        <v>1</v>
      </c>
      <c r="R697" t="str">
        <f>VLOOKUP($A697,Table3__2_1[],R$2,FALSE)</f>
        <v>yes</v>
      </c>
      <c r="S697" t="str">
        <f>VLOOKUP($A697,Table3__2_1[],S$2,FALSE)</f>
        <v>Normal weight</v>
      </c>
      <c r="T697" t="str">
        <f>VLOOKUP($A697,Table3__2_1[],T$2,FALSE)</f>
        <v>Prediabetes</v>
      </c>
    </row>
    <row r="698" spans="1:20" ht="15.6" x14ac:dyDescent="0.3">
      <c r="A698" s="24" t="s">
        <v>1676</v>
      </c>
      <c r="B698" s="27" t="s">
        <v>4036</v>
      </c>
      <c r="D698">
        <f>VLOOKUP($A698,Table1_1[],D$2,FALSE)</f>
        <v>21448</v>
      </c>
      <c r="E698">
        <f>VLOOKUP($A698,Table1_1[],E$2,FALSE)</f>
        <v>0</v>
      </c>
      <c r="F698">
        <f>VLOOKUP($A698,Table1_1[],F$2,FALSE)</f>
        <v>14418.28</v>
      </c>
      <c r="G698" t="str">
        <f>VLOOKUP($A698,Table1_1[],G$2,FALSE)</f>
        <v>tier - 2</v>
      </c>
      <c r="H698" t="str">
        <f>VLOOKUP($A698,Table1_1[],H$2,FALSE)</f>
        <v>tier - 3</v>
      </c>
      <c r="I698" t="str">
        <f>VLOOKUP($A698,Table1_1[],I$2,FALSE)</f>
        <v>R1013</v>
      </c>
      <c r="J698" t="str">
        <f>VLOOKUP($A698,Table1_1[],J$2,FALSE)</f>
        <v>R1013</v>
      </c>
      <c r="K698">
        <f ca="1">VLOOKUP($A698,Table1_1[],K$2,FALSE)</f>
        <v>66</v>
      </c>
      <c r="L698">
        <f>VLOOKUP($A698,Table3__2_1[],L$2,FALSE)</f>
        <v>60.506447368421</v>
      </c>
      <c r="M698">
        <f>VLOOKUP($A698,Table3__2_1[],M$2,FALSE)</f>
        <v>23.957280701754399</v>
      </c>
      <c r="N698" t="str">
        <f>VLOOKUP($A698,Table3__2_1[],N$2,FALSE)</f>
        <v>yes</v>
      </c>
      <c r="O698" t="str">
        <f>VLOOKUP($A698,Table3__2_1[],O$2,FALSE)</f>
        <v>No</v>
      </c>
      <c r="P698" t="str">
        <f>VLOOKUP($A698,Table3__2_1[],P$2,FALSE)</f>
        <v>No</v>
      </c>
      <c r="Q698">
        <f>VLOOKUP($A698,Table3__2_1[],Q$2,FALSE)</f>
        <v>0</v>
      </c>
      <c r="R698" t="str">
        <f>VLOOKUP($A698,Table3__2_1[],R$2,FALSE)</f>
        <v>yes</v>
      </c>
      <c r="S698" t="str">
        <f>VLOOKUP($A698,Table3__2_1[],S$2,FALSE)</f>
        <v>Normal weight</v>
      </c>
      <c r="T698" t="str">
        <f>VLOOKUP($A698,Table3__2_1[],T$2,FALSE)</f>
        <v>Diabetes</v>
      </c>
    </row>
    <row r="699" spans="1:20" ht="15.6" x14ac:dyDescent="0.3">
      <c r="A699" s="25" t="s">
        <v>1675</v>
      </c>
      <c r="B699" s="28" t="s">
        <v>3913</v>
      </c>
      <c r="D699">
        <f>VLOOKUP($A699,Table1_1[],D$2,FALSE)</f>
        <v>21395</v>
      </c>
      <c r="E699">
        <f>VLOOKUP($A699,Table1_1[],E$2,FALSE)</f>
        <v>0</v>
      </c>
      <c r="F699">
        <f>VLOOKUP($A699,Table1_1[],F$2,FALSE)</f>
        <v>14410.93</v>
      </c>
      <c r="G699" t="str">
        <f>VLOOKUP($A699,Table1_1[],G$2,FALSE)</f>
        <v>tier - 2</v>
      </c>
      <c r="H699" t="str">
        <f>VLOOKUP($A699,Table1_1[],H$2,FALSE)</f>
        <v>tier - 2</v>
      </c>
      <c r="I699" t="str">
        <f>VLOOKUP($A699,Table1_1[],I$2,FALSE)</f>
        <v>R1016</v>
      </c>
      <c r="J699" t="str">
        <f>VLOOKUP($A699,Table1_1[],J$2,FALSE)</f>
        <v>R1016</v>
      </c>
      <c r="K699">
        <f ca="1">VLOOKUP($A699,Table1_1[],K$2,FALSE)</f>
        <v>66</v>
      </c>
      <c r="L699">
        <f>VLOOKUP($A699,Table3__2_1[],L$2,FALSE)</f>
        <v>60.5397368421051</v>
      </c>
      <c r="M699">
        <f>VLOOKUP($A699,Table3__2_1[],M$2,FALSE)</f>
        <v>23.980771929824598</v>
      </c>
      <c r="N699" t="str">
        <f>VLOOKUP($A699,Table3__2_1[],N$2,FALSE)</f>
        <v>No</v>
      </c>
      <c r="O699" t="str">
        <f>VLOOKUP($A699,Table3__2_1[],O$2,FALSE)</f>
        <v>No</v>
      </c>
      <c r="P699" t="str">
        <f>VLOOKUP($A699,Table3__2_1[],P$2,FALSE)</f>
        <v>No</v>
      </c>
      <c r="Q699">
        <f>VLOOKUP($A699,Table3__2_1[],Q$2,FALSE)</f>
        <v>0</v>
      </c>
      <c r="R699" t="str">
        <f>VLOOKUP($A699,Table3__2_1[],R$2,FALSE)</f>
        <v>yes</v>
      </c>
      <c r="S699" t="str">
        <f>VLOOKUP($A699,Table3__2_1[],S$2,FALSE)</f>
        <v>Normal weight</v>
      </c>
      <c r="T699" t="str">
        <f>VLOOKUP($A699,Table3__2_1[],T$2,FALSE)</f>
        <v>Prediabetes</v>
      </c>
    </row>
    <row r="700" spans="1:20" ht="15.6" x14ac:dyDescent="0.3">
      <c r="A700" s="24" t="s">
        <v>1674</v>
      </c>
      <c r="B700" s="27" t="s">
        <v>4559</v>
      </c>
      <c r="D700">
        <f>VLOOKUP($A700,Table1_1[],D$2,FALSE)</f>
        <v>21442</v>
      </c>
      <c r="E700">
        <f>VLOOKUP($A700,Table1_1[],E$2,FALSE)</f>
        <v>0</v>
      </c>
      <c r="F700">
        <f>VLOOKUP($A700,Table1_1[],F$2,FALSE)</f>
        <v>14394.56</v>
      </c>
      <c r="G700" t="str">
        <f>VLOOKUP($A700,Table1_1[],G$2,FALSE)</f>
        <v>tier - 2</v>
      </c>
      <c r="H700" t="str">
        <f>VLOOKUP($A700,Table1_1[],H$2,FALSE)</f>
        <v>tier - 1</v>
      </c>
      <c r="I700" t="str">
        <f>VLOOKUP($A700,Table1_1[],I$2,FALSE)</f>
        <v>R1018</v>
      </c>
      <c r="J700" t="str">
        <f>VLOOKUP($A700,Table1_1[],J$2,FALSE)</f>
        <v>R1018</v>
      </c>
      <c r="K700">
        <f ca="1">VLOOKUP($A700,Table1_1[],K$2,FALSE)</f>
        <v>66</v>
      </c>
      <c r="L700">
        <f>VLOOKUP($A700,Table3__2_1[],L$2,FALSE)</f>
        <v>60.573026315789299</v>
      </c>
      <c r="M700">
        <f>VLOOKUP($A700,Table3__2_1[],M$2,FALSE)</f>
        <v>24.004263157894702</v>
      </c>
      <c r="N700" t="str">
        <f>VLOOKUP($A700,Table3__2_1[],N$2,FALSE)</f>
        <v>No</v>
      </c>
      <c r="O700" t="str">
        <f>VLOOKUP($A700,Table3__2_1[],O$2,FALSE)</f>
        <v>No</v>
      </c>
      <c r="P700" t="str">
        <f>VLOOKUP($A700,Table3__2_1[],P$2,FALSE)</f>
        <v>No</v>
      </c>
      <c r="Q700">
        <f>VLOOKUP($A700,Table3__2_1[],Q$2,FALSE)</f>
        <v>1</v>
      </c>
      <c r="R700" t="str">
        <f>VLOOKUP($A700,Table3__2_1[],R$2,FALSE)</f>
        <v>yes</v>
      </c>
      <c r="S700" t="str">
        <f>VLOOKUP($A700,Table3__2_1[],S$2,FALSE)</f>
        <v>Normal weight</v>
      </c>
      <c r="T700" t="str">
        <f>VLOOKUP($A700,Table3__2_1[],T$2,FALSE)</f>
        <v>Prediabetes</v>
      </c>
    </row>
    <row r="701" spans="1:20" ht="15.6" x14ac:dyDescent="0.3">
      <c r="A701" s="25" t="s">
        <v>1673</v>
      </c>
      <c r="B701" s="28" t="s">
        <v>4504</v>
      </c>
      <c r="D701">
        <f>VLOOKUP($A701,Table1_1[],D$2,FALSE)</f>
        <v>23915</v>
      </c>
      <c r="E701">
        <f>VLOOKUP($A701,Table1_1[],E$2,FALSE)</f>
        <v>0</v>
      </c>
      <c r="F701">
        <f>VLOOKUP($A701,Table1_1[],F$2,FALSE)</f>
        <v>14394.4</v>
      </c>
      <c r="G701" t="str">
        <f>VLOOKUP($A701,Table1_1[],G$2,FALSE)</f>
        <v>tier - 2</v>
      </c>
      <c r="H701" t="str">
        <f>VLOOKUP($A701,Table1_1[],H$2,FALSE)</f>
        <v>tier - 3</v>
      </c>
      <c r="I701" t="str">
        <f>VLOOKUP($A701,Table1_1[],I$2,FALSE)</f>
        <v>R1024</v>
      </c>
      <c r="J701" t="str">
        <f>VLOOKUP($A701,Table1_1[],J$2,FALSE)</f>
        <v>R1024</v>
      </c>
      <c r="K701">
        <f ca="1">VLOOKUP($A701,Table1_1[],K$2,FALSE)</f>
        <v>59</v>
      </c>
      <c r="L701">
        <f>VLOOKUP($A701,Table3__2_1[],L$2,FALSE)</f>
        <v>60.606315789473598</v>
      </c>
      <c r="M701">
        <f>VLOOKUP($A701,Table3__2_1[],M$2,FALSE)</f>
        <v>24.027754385964901</v>
      </c>
      <c r="N701" t="str">
        <f>VLOOKUP($A701,Table3__2_1[],N$2,FALSE)</f>
        <v>No</v>
      </c>
      <c r="O701" t="str">
        <f>VLOOKUP($A701,Table3__2_1[],O$2,FALSE)</f>
        <v>No</v>
      </c>
      <c r="P701" t="str">
        <f>VLOOKUP($A701,Table3__2_1[],P$2,FALSE)</f>
        <v>No</v>
      </c>
      <c r="Q701">
        <f>VLOOKUP($A701,Table3__2_1[],Q$2,FALSE)</f>
        <v>2</v>
      </c>
      <c r="R701" t="str">
        <f>VLOOKUP($A701,Table3__2_1[],R$2,FALSE)</f>
        <v>yes</v>
      </c>
      <c r="S701" t="str">
        <f>VLOOKUP($A701,Table3__2_1[],S$2,FALSE)</f>
        <v>Normal weight</v>
      </c>
      <c r="T701" t="str">
        <f>VLOOKUP($A701,Table3__2_1[],T$2,FALSE)</f>
        <v>Prediabetes</v>
      </c>
    </row>
    <row r="702" spans="1:20" ht="15.6" x14ac:dyDescent="0.3">
      <c r="A702" s="24" t="s">
        <v>1672</v>
      </c>
      <c r="B702" s="27" t="s">
        <v>4771</v>
      </c>
      <c r="D702">
        <f>VLOOKUP($A702,Table1_1[],D$2,FALSE)</f>
        <v>23208</v>
      </c>
      <c r="E702">
        <f>VLOOKUP($A702,Table1_1[],E$2,FALSE)</f>
        <v>0</v>
      </c>
      <c r="F702">
        <f>VLOOKUP($A702,Table1_1[],F$2,FALSE)</f>
        <v>14382.71</v>
      </c>
      <c r="G702" t="str">
        <f>VLOOKUP($A702,Table1_1[],G$2,FALSE)</f>
        <v>tier - 2</v>
      </c>
      <c r="H702" t="str">
        <f>VLOOKUP($A702,Table1_1[],H$2,FALSE)</f>
        <v>tier - 2</v>
      </c>
      <c r="I702" t="str">
        <f>VLOOKUP($A702,Table1_1[],I$2,FALSE)</f>
        <v>R1012</v>
      </c>
      <c r="J702" t="str">
        <f>VLOOKUP($A702,Table1_1[],J$2,FALSE)</f>
        <v>R1012</v>
      </c>
      <c r="K702">
        <f ca="1">VLOOKUP($A702,Table1_1[],K$2,FALSE)</f>
        <v>61</v>
      </c>
      <c r="L702">
        <f>VLOOKUP($A702,Table3__2_1[],L$2,FALSE)</f>
        <v>60.639605263157797</v>
      </c>
      <c r="M702">
        <f>VLOOKUP($A702,Table3__2_1[],M$2,FALSE)</f>
        <v>24.0512456140351</v>
      </c>
      <c r="N702" t="str">
        <f>VLOOKUP($A702,Table3__2_1[],N$2,FALSE)</f>
        <v>yes</v>
      </c>
      <c r="O702" t="str">
        <f>VLOOKUP($A702,Table3__2_1[],O$2,FALSE)</f>
        <v>No</v>
      </c>
      <c r="P702" t="str">
        <f>VLOOKUP($A702,Table3__2_1[],P$2,FALSE)</f>
        <v>No</v>
      </c>
      <c r="Q702">
        <f>VLOOKUP($A702,Table3__2_1[],Q$2,FALSE)</f>
        <v>0</v>
      </c>
      <c r="R702" t="str">
        <f>VLOOKUP($A702,Table3__2_1[],R$2,FALSE)</f>
        <v>yes</v>
      </c>
      <c r="S702" t="str">
        <f>VLOOKUP($A702,Table3__2_1[],S$2,FALSE)</f>
        <v>Normal weight</v>
      </c>
      <c r="T702" t="str">
        <f>VLOOKUP($A702,Table3__2_1[],T$2,FALSE)</f>
        <v>Prediabetes</v>
      </c>
    </row>
    <row r="703" spans="1:20" ht="15.6" x14ac:dyDescent="0.3">
      <c r="A703" s="25" t="s">
        <v>1671</v>
      </c>
      <c r="B703" s="28" t="s">
        <v>4823</v>
      </c>
      <c r="D703">
        <f>VLOOKUP($A703,Table1_1[],D$2,FALSE)</f>
        <v>32463</v>
      </c>
      <c r="E703">
        <f>VLOOKUP($A703,Table1_1[],E$2,FALSE)</f>
        <v>0</v>
      </c>
      <c r="F703">
        <f>VLOOKUP($A703,Table1_1[],F$2,FALSE)</f>
        <v>14358.36</v>
      </c>
      <c r="G703" t="str">
        <f>VLOOKUP($A703,Table1_1[],G$2,FALSE)</f>
        <v>tier - 2</v>
      </c>
      <c r="H703" t="str">
        <f>VLOOKUP($A703,Table1_1[],H$2,FALSE)</f>
        <v>tier - 2</v>
      </c>
      <c r="I703" t="str">
        <f>VLOOKUP($A703,Table1_1[],I$2,FALSE)</f>
        <v>R1011</v>
      </c>
      <c r="J703" t="str">
        <f>VLOOKUP($A703,Table1_1[],J$2,FALSE)</f>
        <v>R1011</v>
      </c>
      <c r="K703">
        <f ca="1">VLOOKUP($A703,Table1_1[],K$2,FALSE)</f>
        <v>36</v>
      </c>
      <c r="L703">
        <f>VLOOKUP($A703,Table3__2_1[],L$2,FALSE)</f>
        <v>60.672894736841997</v>
      </c>
      <c r="M703">
        <f>VLOOKUP($A703,Table3__2_1[],M$2,FALSE)</f>
        <v>24.074736842105299</v>
      </c>
      <c r="N703" t="str">
        <f>VLOOKUP($A703,Table3__2_1[],N$2,FALSE)</f>
        <v>No</v>
      </c>
      <c r="O703" t="str">
        <f>VLOOKUP($A703,Table3__2_1[],O$2,FALSE)</f>
        <v>No</v>
      </c>
      <c r="P703" t="str">
        <f>VLOOKUP($A703,Table3__2_1[],P$2,FALSE)</f>
        <v>No</v>
      </c>
      <c r="Q703">
        <f>VLOOKUP($A703,Table3__2_1[],Q$2,FALSE)</f>
        <v>0</v>
      </c>
      <c r="R703" t="str">
        <f>VLOOKUP($A703,Table3__2_1[],R$2,FALSE)</f>
        <v>yes</v>
      </c>
      <c r="S703" t="str">
        <f>VLOOKUP($A703,Table3__2_1[],S$2,FALSE)</f>
        <v>Normal weight</v>
      </c>
      <c r="T703" t="str">
        <f>VLOOKUP($A703,Table3__2_1[],T$2,FALSE)</f>
        <v>Prediabetes</v>
      </c>
    </row>
    <row r="704" spans="1:20" ht="15.6" x14ac:dyDescent="0.3">
      <c r="A704" s="24" t="s">
        <v>1670</v>
      </c>
      <c r="B704" s="27" t="s">
        <v>4824</v>
      </c>
      <c r="D704">
        <f>VLOOKUP($A704,Table1_1[],D$2,FALSE)</f>
        <v>24755</v>
      </c>
      <c r="E704">
        <f>VLOOKUP($A704,Table1_1[],E$2,FALSE)</f>
        <v>0</v>
      </c>
      <c r="F704">
        <f>VLOOKUP($A704,Table1_1[],F$2,FALSE)</f>
        <v>14355.43</v>
      </c>
      <c r="G704" t="str">
        <f>VLOOKUP($A704,Table1_1[],G$2,FALSE)</f>
        <v>tier - 2</v>
      </c>
      <c r="H704" t="str">
        <f>VLOOKUP($A704,Table1_1[],H$2,FALSE)</f>
        <v>tier - 1</v>
      </c>
      <c r="I704" t="str">
        <f>VLOOKUP($A704,Table1_1[],I$2,FALSE)</f>
        <v>R1026</v>
      </c>
      <c r="J704" t="str">
        <f>VLOOKUP($A704,Table1_1[],J$2,FALSE)</f>
        <v>R1026</v>
      </c>
      <c r="K704">
        <f ca="1">VLOOKUP($A704,Table1_1[],K$2,FALSE)</f>
        <v>57</v>
      </c>
      <c r="L704">
        <f>VLOOKUP($A704,Table3__2_1[],L$2,FALSE)</f>
        <v>60.706184210526203</v>
      </c>
      <c r="M704">
        <f>VLOOKUP($A704,Table3__2_1[],M$2,FALSE)</f>
        <v>24.098228070175399</v>
      </c>
      <c r="N704" t="str">
        <f>VLOOKUP($A704,Table3__2_1[],N$2,FALSE)</f>
        <v>No</v>
      </c>
      <c r="O704" t="str">
        <f>VLOOKUP($A704,Table3__2_1[],O$2,FALSE)</f>
        <v>No</v>
      </c>
      <c r="P704" t="str">
        <f>VLOOKUP($A704,Table3__2_1[],P$2,FALSE)</f>
        <v>No</v>
      </c>
      <c r="Q704">
        <f>VLOOKUP($A704,Table3__2_1[],Q$2,FALSE)</f>
        <v>2</v>
      </c>
      <c r="R704" t="str">
        <f>VLOOKUP($A704,Table3__2_1[],R$2,FALSE)</f>
        <v>yes</v>
      </c>
      <c r="S704" t="str">
        <f>VLOOKUP($A704,Table3__2_1[],S$2,FALSE)</f>
        <v>Normal weight</v>
      </c>
      <c r="T704" t="str">
        <f>VLOOKUP($A704,Table3__2_1[],T$2,FALSE)</f>
        <v>Prediabetes</v>
      </c>
    </row>
    <row r="705" spans="1:20" ht="15.6" x14ac:dyDescent="0.3">
      <c r="A705" s="25" t="s">
        <v>1669</v>
      </c>
      <c r="B705" s="28" t="s">
        <v>4825</v>
      </c>
      <c r="D705">
        <f>VLOOKUP($A705,Table1_1[],D$2,FALSE)</f>
        <v>21908</v>
      </c>
      <c r="E705">
        <f>VLOOKUP($A705,Table1_1[],E$2,FALSE)</f>
        <v>0</v>
      </c>
      <c r="F705">
        <f>VLOOKUP($A705,Table1_1[],F$2,FALSE)</f>
        <v>14349.85</v>
      </c>
      <c r="G705" t="str">
        <f>VLOOKUP($A705,Table1_1[],G$2,FALSE)</f>
        <v>tier - 2</v>
      </c>
      <c r="H705" t="str">
        <f>VLOOKUP($A705,Table1_1[],H$2,FALSE)</f>
        <v>tier - 2</v>
      </c>
      <c r="I705" t="str">
        <f>VLOOKUP($A705,Table1_1[],I$2,FALSE)</f>
        <v>R1012</v>
      </c>
      <c r="J705" t="str">
        <f>VLOOKUP($A705,Table1_1[],J$2,FALSE)</f>
        <v>R1012</v>
      </c>
      <c r="K705">
        <f ca="1">VLOOKUP($A705,Table1_1[],K$2,FALSE)</f>
        <v>65</v>
      </c>
      <c r="L705">
        <f>VLOOKUP($A705,Table3__2_1[],L$2,FALSE)</f>
        <v>60.739473684210502</v>
      </c>
      <c r="M705">
        <f>VLOOKUP($A705,Table3__2_1[],M$2,FALSE)</f>
        <v>24.121719298245601</v>
      </c>
      <c r="N705" t="str">
        <f>VLOOKUP($A705,Table3__2_1[],N$2,FALSE)</f>
        <v>yes</v>
      </c>
      <c r="O705" t="str">
        <f>VLOOKUP($A705,Table3__2_1[],O$2,FALSE)</f>
        <v>No</v>
      </c>
      <c r="P705" t="str">
        <f>VLOOKUP($A705,Table3__2_1[],P$2,FALSE)</f>
        <v>Yes</v>
      </c>
      <c r="Q705">
        <f>VLOOKUP($A705,Table3__2_1[],Q$2,FALSE)</f>
        <v>2</v>
      </c>
      <c r="R705" t="str">
        <f>VLOOKUP($A705,Table3__2_1[],R$2,FALSE)</f>
        <v>yes</v>
      </c>
      <c r="S705" t="str">
        <f>VLOOKUP($A705,Table3__2_1[],S$2,FALSE)</f>
        <v>Normal weight</v>
      </c>
      <c r="T705" t="str">
        <f>VLOOKUP($A705,Table3__2_1[],T$2,FALSE)</f>
        <v>Prediabetes</v>
      </c>
    </row>
    <row r="706" spans="1:20" ht="15.6" x14ac:dyDescent="0.3">
      <c r="A706" s="24" t="s">
        <v>1668</v>
      </c>
      <c r="B706" s="27" t="s">
        <v>4602</v>
      </c>
      <c r="D706">
        <f>VLOOKUP($A706,Table1_1[],D$2,FALSE)</f>
        <v>25472</v>
      </c>
      <c r="E706">
        <f>VLOOKUP($A706,Table1_1[],E$2,FALSE)</f>
        <v>0</v>
      </c>
      <c r="F706">
        <f>VLOOKUP($A706,Table1_1[],F$2,FALSE)</f>
        <v>14337.91</v>
      </c>
      <c r="G706" t="str">
        <f>VLOOKUP($A706,Table1_1[],G$2,FALSE)</f>
        <v>tier - 2</v>
      </c>
      <c r="H706" t="str">
        <f>VLOOKUP($A706,Table1_1[],H$2,FALSE)</f>
        <v>tier - 3</v>
      </c>
      <c r="I706" t="str">
        <f>VLOOKUP($A706,Table1_1[],I$2,FALSE)</f>
        <v>R1022</v>
      </c>
      <c r="J706" t="str">
        <f>VLOOKUP($A706,Table1_1[],J$2,FALSE)</f>
        <v>R1022</v>
      </c>
      <c r="K706">
        <f ca="1">VLOOKUP($A706,Table1_1[],K$2,FALSE)</f>
        <v>55</v>
      </c>
      <c r="L706">
        <f>VLOOKUP($A706,Table3__2_1[],L$2,FALSE)</f>
        <v>60.772763157894602</v>
      </c>
      <c r="M706">
        <f>VLOOKUP($A706,Table3__2_1[],M$2,FALSE)</f>
        <v>24.1452105263158</v>
      </c>
      <c r="N706" t="str">
        <f>VLOOKUP($A706,Table3__2_1[],N$2,FALSE)</f>
        <v>yes</v>
      </c>
      <c r="O706" t="str">
        <f>VLOOKUP($A706,Table3__2_1[],O$2,FALSE)</f>
        <v>No</v>
      </c>
      <c r="P706" t="str">
        <f>VLOOKUP($A706,Table3__2_1[],P$2,FALSE)</f>
        <v>No</v>
      </c>
      <c r="Q706">
        <f>VLOOKUP($A706,Table3__2_1[],Q$2,FALSE)</f>
        <v>0</v>
      </c>
      <c r="R706" t="str">
        <f>VLOOKUP($A706,Table3__2_1[],R$2,FALSE)</f>
        <v>yes</v>
      </c>
      <c r="S706" t="str">
        <f>VLOOKUP($A706,Table3__2_1[],S$2,FALSE)</f>
        <v>Normal weight</v>
      </c>
      <c r="T706" t="str">
        <f>VLOOKUP($A706,Table3__2_1[],T$2,FALSE)</f>
        <v>Normal</v>
      </c>
    </row>
    <row r="707" spans="1:20" ht="15.6" x14ac:dyDescent="0.3">
      <c r="A707" s="25" t="s">
        <v>1667</v>
      </c>
      <c r="B707" s="28" t="s">
        <v>4501</v>
      </c>
      <c r="D707">
        <f>VLOOKUP($A707,Table1_1[],D$2,FALSE)</f>
        <v>21376</v>
      </c>
      <c r="E707">
        <f>VLOOKUP($A707,Table1_1[],E$2,FALSE)</f>
        <v>0</v>
      </c>
      <c r="F707">
        <f>VLOOKUP($A707,Table1_1[],F$2,FALSE)</f>
        <v>14319.03</v>
      </c>
      <c r="G707" t="str">
        <f>VLOOKUP($A707,Table1_1[],G$2,FALSE)</f>
        <v>tier - 2</v>
      </c>
      <c r="H707" t="str">
        <f>VLOOKUP($A707,Table1_1[],H$2,FALSE)</f>
        <v>tier - 2</v>
      </c>
      <c r="I707" t="str">
        <f>VLOOKUP($A707,Table1_1[],I$2,FALSE)</f>
        <v>R1011</v>
      </c>
      <c r="J707" t="str">
        <f>VLOOKUP($A707,Table1_1[],J$2,FALSE)</f>
        <v>R1011</v>
      </c>
      <c r="K707">
        <f ca="1">VLOOKUP($A707,Table1_1[],K$2,FALSE)</f>
        <v>66</v>
      </c>
      <c r="L707">
        <f>VLOOKUP($A707,Table3__2_1[],L$2,FALSE)</f>
        <v>60.806052631578901</v>
      </c>
      <c r="M707">
        <f>VLOOKUP($A707,Table3__2_1[],M$2,FALSE)</f>
        <v>24.168701754385999</v>
      </c>
      <c r="N707" t="str">
        <f>VLOOKUP($A707,Table3__2_1[],N$2,FALSE)</f>
        <v>No</v>
      </c>
      <c r="O707" t="str">
        <f>VLOOKUP($A707,Table3__2_1[],O$2,FALSE)</f>
        <v>No</v>
      </c>
      <c r="P707" t="str">
        <f>VLOOKUP($A707,Table3__2_1[],P$2,FALSE)</f>
        <v>No</v>
      </c>
      <c r="Q707">
        <f>VLOOKUP($A707,Table3__2_1[],Q$2,FALSE)</f>
        <v>0</v>
      </c>
      <c r="R707" t="str">
        <f>VLOOKUP($A707,Table3__2_1[],R$2,FALSE)</f>
        <v>yes</v>
      </c>
      <c r="S707" t="str">
        <f>VLOOKUP($A707,Table3__2_1[],S$2,FALSE)</f>
        <v>Normal weight</v>
      </c>
      <c r="T707" t="str">
        <f>VLOOKUP($A707,Table3__2_1[],T$2,FALSE)</f>
        <v>Prediabetes</v>
      </c>
    </row>
    <row r="708" spans="1:20" ht="15.6" x14ac:dyDescent="0.3">
      <c r="A708" s="24" t="s">
        <v>1666</v>
      </c>
      <c r="B708" s="27" t="s">
        <v>4826</v>
      </c>
      <c r="D708">
        <f>VLOOKUP($A708,Table1_1[],D$2,FALSE)</f>
        <v>21473</v>
      </c>
      <c r="E708">
        <f>VLOOKUP($A708,Table1_1[],E$2,FALSE)</f>
        <v>0</v>
      </c>
      <c r="F708">
        <f>VLOOKUP($A708,Table1_1[],F$2,FALSE)</f>
        <v>14313.85</v>
      </c>
      <c r="G708" t="str">
        <f>VLOOKUP($A708,Table1_1[],G$2,FALSE)</f>
        <v>tier - 2</v>
      </c>
      <c r="H708" t="str">
        <f>VLOOKUP($A708,Table1_1[],H$2,FALSE)</f>
        <v>tier - 3</v>
      </c>
      <c r="I708" t="str">
        <f>VLOOKUP($A708,Table1_1[],I$2,FALSE)</f>
        <v>R1013</v>
      </c>
      <c r="J708" t="str">
        <f>VLOOKUP($A708,Table1_1[],J$2,FALSE)</f>
        <v>R1013</v>
      </c>
      <c r="K708">
        <f ca="1">VLOOKUP($A708,Table1_1[],K$2,FALSE)</f>
        <v>66</v>
      </c>
      <c r="L708">
        <f>VLOOKUP($A708,Table3__2_1[],L$2,FALSE)</f>
        <v>60.839342105263</v>
      </c>
      <c r="M708">
        <f>VLOOKUP($A708,Table3__2_1[],M$2,FALSE)</f>
        <v>24.192192982456099</v>
      </c>
      <c r="N708" t="str">
        <f>VLOOKUP($A708,Table3__2_1[],N$2,FALSE)</f>
        <v>No</v>
      </c>
      <c r="O708" t="str">
        <f>VLOOKUP($A708,Table3__2_1[],O$2,FALSE)</f>
        <v>No</v>
      </c>
      <c r="P708" t="str">
        <f>VLOOKUP($A708,Table3__2_1[],P$2,FALSE)</f>
        <v>No</v>
      </c>
      <c r="Q708">
        <f>VLOOKUP($A708,Table3__2_1[],Q$2,FALSE)</f>
        <v>0</v>
      </c>
      <c r="R708" t="str">
        <f>VLOOKUP($A708,Table3__2_1[],R$2,FALSE)</f>
        <v>yes</v>
      </c>
      <c r="S708" t="str">
        <f>VLOOKUP($A708,Table3__2_1[],S$2,FALSE)</f>
        <v>Normal weight</v>
      </c>
      <c r="T708" t="str">
        <f>VLOOKUP($A708,Table3__2_1[],T$2,FALSE)</f>
        <v>Diabetes</v>
      </c>
    </row>
    <row r="709" spans="1:20" ht="15.6" x14ac:dyDescent="0.3">
      <c r="A709" s="25" t="s">
        <v>1665</v>
      </c>
      <c r="B709" s="28" t="s">
        <v>4827</v>
      </c>
      <c r="D709">
        <f>VLOOKUP($A709,Table1_1[],D$2,FALSE)</f>
        <v>25187</v>
      </c>
      <c r="E709">
        <f>VLOOKUP($A709,Table1_1[],E$2,FALSE)</f>
        <v>0</v>
      </c>
      <c r="F709">
        <f>VLOOKUP($A709,Table1_1[],F$2,FALSE)</f>
        <v>14285.9</v>
      </c>
      <c r="G709" t="str">
        <f>VLOOKUP($A709,Table1_1[],G$2,FALSE)</f>
        <v>tier - 2</v>
      </c>
      <c r="H709" t="str">
        <f>VLOOKUP($A709,Table1_1[],H$2,FALSE)</f>
        <v>tier - 3</v>
      </c>
      <c r="I709" t="str">
        <f>VLOOKUP($A709,Table1_1[],I$2,FALSE)</f>
        <v>R1012</v>
      </c>
      <c r="J709" t="str">
        <f>VLOOKUP($A709,Table1_1[],J$2,FALSE)</f>
        <v>R1012</v>
      </c>
      <c r="K709">
        <f ca="1">VLOOKUP($A709,Table1_1[],K$2,FALSE)</f>
        <v>56</v>
      </c>
      <c r="L709">
        <f>VLOOKUP($A709,Table3__2_1[],L$2,FALSE)</f>
        <v>60.8726315789472</v>
      </c>
      <c r="M709">
        <f>VLOOKUP($A709,Table3__2_1[],M$2,FALSE)</f>
        <v>24.215684210526302</v>
      </c>
      <c r="N709" t="str">
        <f>VLOOKUP($A709,Table3__2_1[],N$2,FALSE)</f>
        <v>yes</v>
      </c>
      <c r="O709" t="str">
        <f>VLOOKUP($A709,Table3__2_1[],O$2,FALSE)</f>
        <v>No</v>
      </c>
      <c r="P709" t="str">
        <f>VLOOKUP($A709,Table3__2_1[],P$2,FALSE)</f>
        <v>No</v>
      </c>
      <c r="Q709">
        <f>VLOOKUP($A709,Table3__2_1[],Q$2,FALSE)</f>
        <v>3</v>
      </c>
      <c r="R709" t="str">
        <f>VLOOKUP($A709,Table3__2_1[],R$2,FALSE)</f>
        <v>yes</v>
      </c>
      <c r="S709" t="str">
        <f>VLOOKUP($A709,Table3__2_1[],S$2,FALSE)</f>
        <v>Normal weight</v>
      </c>
      <c r="T709" t="str">
        <f>VLOOKUP($A709,Table3__2_1[],T$2,FALSE)</f>
        <v>Prediabetes</v>
      </c>
    </row>
    <row r="710" spans="1:20" ht="15.6" x14ac:dyDescent="0.3">
      <c r="A710" s="24" t="s">
        <v>1664</v>
      </c>
      <c r="B710" s="27" t="s">
        <v>4521</v>
      </c>
      <c r="D710">
        <f>VLOOKUP($A710,Table1_1[],D$2,FALSE)</f>
        <v>38231</v>
      </c>
      <c r="E710">
        <f>VLOOKUP($A710,Table1_1[],E$2,FALSE)</f>
        <v>0</v>
      </c>
      <c r="F710">
        <f>VLOOKUP($A710,Table1_1[],F$2,FALSE)</f>
        <v>14283.46</v>
      </c>
      <c r="G710" t="str">
        <f>VLOOKUP($A710,Table1_1[],G$2,FALSE)</f>
        <v>tier - 2</v>
      </c>
      <c r="H710" t="str">
        <f>VLOOKUP($A710,Table1_1[],H$2,FALSE)</f>
        <v>tier - 2</v>
      </c>
      <c r="I710" t="str">
        <f>VLOOKUP($A710,Table1_1[],I$2,FALSE)</f>
        <v>R1024</v>
      </c>
      <c r="J710" t="str">
        <f>VLOOKUP($A710,Table1_1[],J$2,FALSE)</f>
        <v>R1024</v>
      </c>
      <c r="K710">
        <f ca="1">VLOOKUP($A710,Table1_1[],K$2,FALSE)</f>
        <v>20</v>
      </c>
      <c r="L710">
        <f>VLOOKUP($A710,Table3__2_1[],L$2,FALSE)</f>
        <v>60.905921052631399</v>
      </c>
      <c r="M710">
        <f>VLOOKUP($A710,Table3__2_1[],M$2,FALSE)</f>
        <v>24.239175438596501</v>
      </c>
      <c r="N710" t="str">
        <f>VLOOKUP($A710,Table3__2_1[],N$2,FALSE)</f>
        <v>No</v>
      </c>
      <c r="O710" t="str">
        <f>VLOOKUP($A710,Table3__2_1[],O$2,FALSE)</f>
        <v>No</v>
      </c>
      <c r="P710" t="str">
        <f>VLOOKUP($A710,Table3__2_1[],P$2,FALSE)</f>
        <v>No</v>
      </c>
      <c r="Q710">
        <f>VLOOKUP($A710,Table3__2_1[],Q$2,FALSE)</f>
        <v>3</v>
      </c>
      <c r="R710" t="str">
        <f>VLOOKUP($A710,Table3__2_1[],R$2,FALSE)</f>
        <v>yes</v>
      </c>
      <c r="S710" t="str">
        <f>VLOOKUP($A710,Table3__2_1[],S$2,FALSE)</f>
        <v>Normal weight</v>
      </c>
      <c r="T710" t="str">
        <f>VLOOKUP($A710,Table3__2_1[],T$2,FALSE)</f>
        <v>Diabetes</v>
      </c>
    </row>
    <row r="711" spans="1:20" ht="15.6" x14ac:dyDescent="0.3">
      <c r="A711" s="25" t="s">
        <v>1663</v>
      </c>
      <c r="B711" s="28" t="s">
        <v>4490</v>
      </c>
      <c r="D711">
        <f>VLOOKUP($A711,Table1_1[],D$2,FALSE)</f>
        <v>26493</v>
      </c>
      <c r="E711">
        <f>VLOOKUP($A711,Table1_1[],E$2,FALSE)</f>
        <v>0</v>
      </c>
      <c r="F711">
        <f>VLOOKUP($A711,Table1_1[],F$2,FALSE)</f>
        <v>14258.33</v>
      </c>
      <c r="G711" t="str">
        <f>VLOOKUP($A711,Table1_1[],G$2,FALSE)</f>
        <v>tier - 2</v>
      </c>
      <c r="H711" t="str">
        <f>VLOOKUP($A711,Table1_1[],H$2,FALSE)</f>
        <v>tier - 2</v>
      </c>
      <c r="I711" t="str">
        <f>VLOOKUP($A711,Table1_1[],I$2,FALSE)</f>
        <v>R1026</v>
      </c>
      <c r="J711" t="str">
        <f>VLOOKUP($A711,Table1_1[],J$2,FALSE)</f>
        <v>R1026</v>
      </c>
      <c r="K711">
        <f ca="1">VLOOKUP($A711,Table1_1[],K$2,FALSE)</f>
        <v>52</v>
      </c>
      <c r="L711">
        <f>VLOOKUP($A711,Table3__2_1[],L$2,FALSE)</f>
        <v>60.939210526315698</v>
      </c>
      <c r="M711">
        <f>VLOOKUP($A711,Table3__2_1[],M$2,FALSE)</f>
        <v>24.2626666666667</v>
      </c>
      <c r="N711" t="str">
        <f>VLOOKUP($A711,Table3__2_1[],N$2,FALSE)</f>
        <v>No</v>
      </c>
      <c r="O711" t="str">
        <f>VLOOKUP($A711,Table3__2_1[],O$2,FALSE)</f>
        <v>No</v>
      </c>
      <c r="P711" t="str">
        <f>VLOOKUP($A711,Table3__2_1[],P$2,FALSE)</f>
        <v>No</v>
      </c>
      <c r="Q711">
        <f>VLOOKUP($A711,Table3__2_1[],Q$2,FALSE)</f>
        <v>3</v>
      </c>
      <c r="R711" t="str">
        <f>VLOOKUP($A711,Table3__2_1[],R$2,FALSE)</f>
        <v>yes</v>
      </c>
      <c r="S711" t="str">
        <f>VLOOKUP($A711,Table3__2_1[],S$2,FALSE)</f>
        <v>Normal weight</v>
      </c>
      <c r="T711" t="str">
        <f>VLOOKUP($A711,Table3__2_1[],T$2,FALSE)</f>
        <v>Normal</v>
      </c>
    </row>
    <row r="712" spans="1:20" ht="15.6" x14ac:dyDescent="0.3">
      <c r="A712" s="24" t="s">
        <v>1662</v>
      </c>
      <c r="B712" s="27" t="s">
        <v>4828</v>
      </c>
      <c r="D712">
        <f>VLOOKUP($A712,Table1_1[],D$2,FALSE)</f>
        <v>27389</v>
      </c>
      <c r="E712">
        <f>VLOOKUP($A712,Table1_1[],E$2,FALSE)</f>
        <v>0</v>
      </c>
      <c r="F712">
        <f>VLOOKUP($A712,Table1_1[],F$2,FALSE)</f>
        <v>14256.79</v>
      </c>
      <c r="G712" t="str">
        <f>VLOOKUP($A712,Table1_1[],G$2,FALSE)</f>
        <v>tier - 2</v>
      </c>
      <c r="H712" t="str">
        <f>VLOOKUP($A712,Table1_1[],H$2,FALSE)</f>
        <v>tier - 2</v>
      </c>
      <c r="I712" t="str">
        <f>VLOOKUP($A712,Table1_1[],I$2,FALSE)</f>
        <v>R1026</v>
      </c>
      <c r="J712" t="str">
        <f>VLOOKUP($A712,Table1_1[],J$2,FALSE)</f>
        <v>R1026</v>
      </c>
      <c r="K712">
        <f ca="1">VLOOKUP($A712,Table1_1[],K$2,FALSE)</f>
        <v>50</v>
      </c>
      <c r="L712">
        <f>VLOOKUP($A712,Table3__2_1[],L$2,FALSE)</f>
        <v>60.972499999999897</v>
      </c>
      <c r="M712">
        <f>VLOOKUP($A712,Table3__2_1[],M$2,FALSE)</f>
        <v>24.2861578947368</v>
      </c>
      <c r="N712" t="str">
        <f>VLOOKUP($A712,Table3__2_1[],N$2,FALSE)</f>
        <v>No</v>
      </c>
      <c r="O712" t="str">
        <f>VLOOKUP($A712,Table3__2_1[],O$2,FALSE)</f>
        <v>No</v>
      </c>
      <c r="P712" t="str">
        <f>VLOOKUP($A712,Table3__2_1[],P$2,FALSE)</f>
        <v>No</v>
      </c>
      <c r="Q712">
        <f>VLOOKUP($A712,Table3__2_1[],Q$2,FALSE)</f>
        <v>0</v>
      </c>
      <c r="R712" t="str">
        <f>VLOOKUP($A712,Table3__2_1[],R$2,FALSE)</f>
        <v>yes</v>
      </c>
      <c r="S712" t="str">
        <f>VLOOKUP($A712,Table3__2_1[],S$2,FALSE)</f>
        <v>Normal weight</v>
      </c>
      <c r="T712" t="str">
        <f>VLOOKUP($A712,Table3__2_1[],T$2,FALSE)</f>
        <v>Prediabetes</v>
      </c>
    </row>
    <row r="713" spans="1:20" ht="15.6" x14ac:dyDescent="0.3">
      <c r="A713" s="25" t="s">
        <v>1661</v>
      </c>
      <c r="B713" s="28" t="s">
        <v>4829</v>
      </c>
      <c r="D713">
        <f>VLOOKUP($A713,Table1_1[],D$2,FALSE)</f>
        <v>21855</v>
      </c>
      <c r="E713">
        <f>VLOOKUP($A713,Table1_1[],E$2,FALSE)</f>
        <v>0</v>
      </c>
      <c r="F713">
        <f>VLOOKUP($A713,Table1_1[],F$2,FALSE)</f>
        <v>14256.19</v>
      </c>
      <c r="G713" t="str">
        <f>VLOOKUP($A713,Table1_1[],G$2,FALSE)</f>
        <v>tier - 2</v>
      </c>
      <c r="H713" t="str">
        <f>VLOOKUP($A713,Table1_1[],H$2,FALSE)</f>
        <v>tier - 3</v>
      </c>
      <c r="I713" t="str">
        <f>VLOOKUP($A713,Table1_1[],I$2,FALSE)</f>
        <v>R1012</v>
      </c>
      <c r="J713" t="str">
        <f>VLOOKUP($A713,Table1_1[],J$2,FALSE)</f>
        <v>R1012</v>
      </c>
      <c r="K713">
        <f ca="1">VLOOKUP($A713,Table1_1[],K$2,FALSE)</f>
        <v>65</v>
      </c>
      <c r="L713">
        <f>VLOOKUP($A713,Table3__2_1[],L$2,FALSE)</f>
        <v>61.005789473684104</v>
      </c>
      <c r="M713">
        <f>VLOOKUP($A713,Table3__2_1[],M$2,FALSE)</f>
        <v>24.309649122806999</v>
      </c>
      <c r="N713" t="str">
        <f>VLOOKUP($A713,Table3__2_1[],N$2,FALSE)</f>
        <v>No</v>
      </c>
      <c r="O713" t="str">
        <f>VLOOKUP($A713,Table3__2_1[],O$2,FALSE)</f>
        <v>No</v>
      </c>
      <c r="P713" t="str">
        <f>VLOOKUP($A713,Table3__2_1[],P$2,FALSE)</f>
        <v>No</v>
      </c>
      <c r="Q713">
        <f>VLOOKUP($A713,Table3__2_1[],Q$2,FALSE)</f>
        <v>1</v>
      </c>
      <c r="R713" t="str">
        <f>VLOOKUP($A713,Table3__2_1[],R$2,FALSE)</f>
        <v>yes</v>
      </c>
      <c r="S713" t="str">
        <f>VLOOKUP($A713,Table3__2_1[],S$2,FALSE)</f>
        <v>Normal weight</v>
      </c>
      <c r="T713" t="str">
        <f>VLOOKUP($A713,Table3__2_1[],T$2,FALSE)</f>
        <v>Diabetes</v>
      </c>
    </row>
    <row r="714" spans="1:20" ht="15.6" x14ac:dyDescent="0.3">
      <c r="A714" s="24" t="s">
        <v>1660</v>
      </c>
      <c r="B714" s="27" t="s">
        <v>4830</v>
      </c>
      <c r="D714">
        <f>VLOOKUP($A714,Table1_1[],D$2,FALSE)</f>
        <v>21833</v>
      </c>
      <c r="E714">
        <f>VLOOKUP($A714,Table1_1[],E$2,FALSE)</f>
        <v>0</v>
      </c>
      <c r="F714">
        <f>VLOOKUP($A714,Table1_1[],F$2,FALSE)</f>
        <v>14254.61</v>
      </c>
      <c r="G714" t="str">
        <f>VLOOKUP($A714,Table1_1[],G$2,FALSE)</f>
        <v>tier - 2</v>
      </c>
      <c r="H714" t="str">
        <f>VLOOKUP($A714,Table1_1[],H$2,FALSE)</f>
        <v>tier - 1</v>
      </c>
      <c r="I714" t="str">
        <f>VLOOKUP($A714,Table1_1[],I$2,FALSE)</f>
        <v>R1012</v>
      </c>
      <c r="J714" t="str">
        <f>VLOOKUP($A714,Table1_1[],J$2,FALSE)</f>
        <v>R1012</v>
      </c>
      <c r="K714">
        <f ca="1">VLOOKUP($A714,Table1_1[],K$2,FALSE)</f>
        <v>65</v>
      </c>
      <c r="L714">
        <f>VLOOKUP($A714,Table3__2_1[],L$2,FALSE)</f>
        <v>61.039078947368303</v>
      </c>
      <c r="M714">
        <f>VLOOKUP($A714,Table3__2_1[],M$2,FALSE)</f>
        <v>24.333140350877201</v>
      </c>
      <c r="N714" t="str">
        <f>VLOOKUP($A714,Table3__2_1[],N$2,FALSE)</f>
        <v>No</v>
      </c>
      <c r="O714" t="str">
        <f>VLOOKUP($A714,Table3__2_1[],O$2,FALSE)</f>
        <v>No</v>
      </c>
      <c r="P714" t="str">
        <f>VLOOKUP($A714,Table3__2_1[],P$2,FALSE)</f>
        <v>No</v>
      </c>
      <c r="Q714">
        <f>VLOOKUP($A714,Table3__2_1[],Q$2,FALSE)</f>
        <v>1</v>
      </c>
      <c r="R714" t="str">
        <f>VLOOKUP($A714,Table3__2_1[],R$2,FALSE)</f>
        <v>yes</v>
      </c>
      <c r="S714" t="str">
        <f>VLOOKUP($A714,Table3__2_1[],S$2,FALSE)</f>
        <v>Normal weight</v>
      </c>
      <c r="T714" t="str">
        <f>VLOOKUP($A714,Table3__2_1[],T$2,FALSE)</f>
        <v>Prediabetes</v>
      </c>
    </row>
    <row r="715" spans="1:20" ht="15.6" x14ac:dyDescent="0.3">
      <c r="A715" s="25" t="s">
        <v>1659</v>
      </c>
      <c r="B715" s="28" t="s">
        <v>4736</v>
      </c>
      <c r="D715">
        <f>VLOOKUP($A715,Table1_1[],D$2,FALSE)</f>
        <v>22549</v>
      </c>
      <c r="E715">
        <f>VLOOKUP($A715,Table1_1[],E$2,FALSE)</f>
        <v>0</v>
      </c>
      <c r="F715">
        <f>VLOOKUP($A715,Table1_1[],F$2,FALSE)</f>
        <v>14235.07</v>
      </c>
      <c r="G715" t="str">
        <f>VLOOKUP($A715,Table1_1[],G$2,FALSE)</f>
        <v>tier - 2</v>
      </c>
      <c r="H715" t="str">
        <f>VLOOKUP($A715,Table1_1[],H$2,FALSE)</f>
        <v>tier - 1</v>
      </c>
      <c r="I715" t="str">
        <f>VLOOKUP($A715,Table1_1[],I$2,FALSE)</f>
        <v>R1011</v>
      </c>
      <c r="J715" t="str">
        <f>VLOOKUP($A715,Table1_1[],J$2,FALSE)</f>
        <v>R1011</v>
      </c>
      <c r="K715">
        <f ca="1">VLOOKUP($A715,Table1_1[],K$2,FALSE)</f>
        <v>63</v>
      </c>
      <c r="L715">
        <f>VLOOKUP($A715,Table3__2_1[],L$2,FALSE)</f>
        <v>61.072368421052502</v>
      </c>
      <c r="M715">
        <f>VLOOKUP($A715,Table3__2_1[],M$2,FALSE)</f>
        <v>24.3566315789474</v>
      </c>
      <c r="N715" t="str">
        <f>VLOOKUP($A715,Table3__2_1[],N$2,FALSE)</f>
        <v>yes</v>
      </c>
      <c r="O715" t="str">
        <f>VLOOKUP($A715,Table3__2_1[],O$2,FALSE)</f>
        <v>No</v>
      </c>
      <c r="P715" t="str">
        <f>VLOOKUP($A715,Table3__2_1[],P$2,FALSE)</f>
        <v>Yes</v>
      </c>
      <c r="Q715">
        <f>VLOOKUP($A715,Table3__2_1[],Q$2,FALSE)</f>
        <v>0</v>
      </c>
      <c r="R715" t="str">
        <f>VLOOKUP($A715,Table3__2_1[],R$2,FALSE)</f>
        <v>yes</v>
      </c>
      <c r="S715" t="str">
        <f>VLOOKUP($A715,Table3__2_1[],S$2,FALSE)</f>
        <v>Normal weight</v>
      </c>
      <c r="T715" t="str">
        <f>VLOOKUP($A715,Table3__2_1[],T$2,FALSE)</f>
        <v>Prediabetes</v>
      </c>
    </row>
    <row r="716" spans="1:20" ht="15.6" x14ac:dyDescent="0.3">
      <c r="A716" s="24" t="s">
        <v>1658</v>
      </c>
      <c r="B716" s="27" t="s">
        <v>4831</v>
      </c>
      <c r="D716">
        <f>VLOOKUP($A716,Table1_1[],D$2,FALSE)</f>
        <v>21449</v>
      </c>
      <c r="E716">
        <f>VLOOKUP($A716,Table1_1[],E$2,FALSE)</f>
        <v>0</v>
      </c>
      <c r="F716">
        <f>VLOOKUP($A716,Table1_1[],F$2,FALSE)</f>
        <v>14210.54</v>
      </c>
      <c r="G716" t="str">
        <f>VLOOKUP($A716,Table1_1[],G$2,FALSE)</f>
        <v>tier - 2</v>
      </c>
      <c r="H716" t="str">
        <f>VLOOKUP($A716,Table1_1[],H$2,FALSE)</f>
        <v>tier - 2</v>
      </c>
      <c r="I716" t="str">
        <f>VLOOKUP($A716,Table1_1[],I$2,FALSE)</f>
        <v>R1012</v>
      </c>
      <c r="J716" t="str">
        <f>VLOOKUP($A716,Table1_1[],J$2,FALSE)</f>
        <v>R1012</v>
      </c>
      <c r="K716">
        <f ca="1">VLOOKUP($A716,Table1_1[],K$2,FALSE)</f>
        <v>66</v>
      </c>
      <c r="L716">
        <f>VLOOKUP($A716,Table3__2_1[],L$2,FALSE)</f>
        <v>61.105657894736801</v>
      </c>
      <c r="M716">
        <f>VLOOKUP($A716,Table3__2_1[],M$2,FALSE)</f>
        <v>24.3801228070175</v>
      </c>
      <c r="N716" t="str">
        <f>VLOOKUP($A716,Table3__2_1[],N$2,FALSE)</f>
        <v>No</v>
      </c>
      <c r="O716" t="str">
        <f>VLOOKUP($A716,Table3__2_1[],O$2,FALSE)</f>
        <v>No</v>
      </c>
      <c r="P716" t="str">
        <f>VLOOKUP($A716,Table3__2_1[],P$2,FALSE)</f>
        <v>No</v>
      </c>
      <c r="Q716">
        <f>VLOOKUP($A716,Table3__2_1[],Q$2,FALSE)</f>
        <v>2</v>
      </c>
      <c r="R716" t="str">
        <f>VLOOKUP($A716,Table3__2_1[],R$2,FALSE)</f>
        <v>yes</v>
      </c>
      <c r="S716" t="str">
        <f>VLOOKUP($A716,Table3__2_1[],S$2,FALSE)</f>
        <v>Normal weight</v>
      </c>
      <c r="T716" t="str">
        <f>VLOOKUP($A716,Table3__2_1[],T$2,FALSE)</f>
        <v>Prediabetes</v>
      </c>
    </row>
    <row r="717" spans="1:20" ht="15.6" x14ac:dyDescent="0.3">
      <c r="A717" s="25" t="s">
        <v>1657</v>
      </c>
      <c r="B717" s="28" t="s">
        <v>2680</v>
      </c>
      <c r="D717">
        <f>VLOOKUP($A717,Table1_1[],D$2,FALSE)</f>
        <v>30637</v>
      </c>
      <c r="E717">
        <f>VLOOKUP($A717,Table1_1[],E$2,FALSE)</f>
        <v>0</v>
      </c>
      <c r="F717">
        <f>VLOOKUP($A717,Table1_1[],F$2,FALSE)</f>
        <v>14209.4</v>
      </c>
      <c r="G717" t="str">
        <f>VLOOKUP($A717,Table1_1[],G$2,FALSE)</f>
        <v>tier - 2</v>
      </c>
      <c r="H717" t="str">
        <f>VLOOKUP($A717,Table1_1[],H$2,FALSE)</f>
        <v>tier - 1</v>
      </c>
      <c r="I717" t="str">
        <f>VLOOKUP($A717,Table1_1[],I$2,FALSE)</f>
        <v>R1026</v>
      </c>
      <c r="J717" t="str">
        <f>VLOOKUP($A717,Table1_1[],J$2,FALSE)</f>
        <v>R1026</v>
      </c>
      <c r="K717">
        <f ca="1">VLOOKUP($A717,Table1_1[],K$2,FALSE)</f>
        <v>41</v>
      </c>
      <c r="L717">
        <f>VLOOKUP($A717,Table3__2_1[],L$2,FALSE)</f>
        <v>61.138947368420901</v>
      </c>
      <c r="M717">
        <f>VLOOKUP($A717,Table3__2_1[],M$2,FALSE)</f>
        <v>24.403614035087699</v>
      </c>
      <c r="N717" t="str">
        <f>VLOOKUP($A717,Table3__2_1[],N$2,FALSE)</f>
        <v>yes</v>
      </c>
      <c r="O717" t="str">
        <f>VLOOKUP($A717,Table3__2_1[],O$2,FALSE)</f>
        <v>No</v>
      </c>
      <c r="P717" t="str">
        <f>VLOOKUP($A717,Table3__2_1[],P$2,FALSE)</f>
        <v>No</v>
      </c>
      <c r="Q717">
        <f>VLOOKUP($A717,Table3__2_1[],Q$2,FALSE)</f>
        <v>1</v>
      </c>
      <c r="R717" t="str">
        <f>VLOOKUP($A717,Table3__2_1[],R$2,FALSE)</f>
        <v>yes</v>
      </c>
      <c r="S717" t="str">
        <f>VLOOKUP($A717,Table3__2_1[],S$2,FALSE)</f>
        <v>Normal weight</v>
      </c>
      <c r="T717" t="str">
        <f>VLOOKUP($A717,Table3__2_1[],T$2,FALSE)</f>
        <v>Diabetes</v>
      </c>
    </row>
    <row r="718" spans="1:20" ht="15.6" x14ac:dyDescent="0.3">
      <c r="A718" s="24" t="s">
        <v>1656</v>
      </c>
      <c r="B718" s="27" t="s">
        <v>4832</v>
      </c>
      <c r="D718">
        <f>VLOOKUP($A718,Table1_1[],D$2,FALSE)</f>
        <v>25197</v>
      </c>
      <c r="E718">
        <f>VLOOKUP($A718,Table1_1[],E$2,FALSE)</f>
        <v>0</v>
      </c>
      <c r="F718">
        <f>VLOOKUP($A718,Table1_1[],F$2,FALSE)</f>
        <v>14193.55</v>
      </c>
      <c r="G718" t="str">
        <f>VLOOKUP($A718,Table1_1[],G$2,FALSE)</f>
        <v>tier - 2</v>
      </c>
      <c r="H718" t="str">
        <f>VLOOKUP($A718,Table1_1[],H$2,FALSE)</f>
        <v>tier - 1</v>
      </c>
      <c r="I718" t="str">
        <f>VLOOKUP($A718,Table1_1[],I$2,FALSE)</f>
        <v>R1026</v>
      </c>
      <c r="J718" t="str">
        <f>VLOOKUP($A718,Table1_1[],J$2,FALSE)</f>
        <v>R1026</v>
      </c>
      <c r="K718">
        <f ca="1">VLOOKUP($A718,Table1_1[],K$2,FALSE)</f>
        <v>56</v>
      </c>
      <c r="L718">
        <f>VLOOKUP($A718,Table3__2_1[],L$2,FALSE)</f>
        <v>61.1722368421051</v>
      </c>
      <c r="M718">
        <f>VLOOKUP($A718,Table3__2_1[],M$2,FALSE)</f>
        <v>24.427105263157902</v>
      </c>
      <c r="N718" t="str">
        <f>VLOOKUP($A718,Table3__2_1[],N$2,FALSE)</f>
        <v>No</v>
      </c>
      <c r="O718" t="str">
        <f>VLOOKUP($A718,Table3__2_1[],O$2,FALSE)</f>
        <v>No</v>
      </c>
      <c r="P718" t="str">
        <f>VLOOKUP($A718,Table3__2_1[],P$2,FALSE)</f>
        <v>No</v>
      </c>
      <c r="Q718">
        <f>VLOOKUP($A718,Table3__2_1[],Q$2,FALSE)</f>
        <v>3</v>
      </c>
      <c r="R718" t="str">
        <f>VLOOKUP($A718,Table3__2_1[],R$2,FALSE)</f>
        <v>yes</v>
      </c>
      <c r="S718" t="str">
        <f>VLOOKUP($A718,Table3__2_1[],S$2,FALSE)</f>
        <v>Normal weight</v>
      </c>
      <c r="T718" t="str">
        <f>VLOOKUP($A718,Table3__2_1[],T$2,FALSE)</f>
        <v>Prediabetes</v>
      </c>
    </row>
    <row r="719" spans="1:20" ht="15.6" x14ac:dyDescent="0.3">
      <c r="A719" s="25" t="s">
        <v>1655</v>
      </c>
      <c r="B719" s="28" t="s">
        <v>4575</v>
      </c>
      <c r="D719">
        <f>VLOOKUP($A719,Table1_1[],D$2,FALSE)</f>
        <v>30864</v>
      </c>
      <c r="E719">
        <f>VLOOKUP($A719,Table1_1[],E$2,FALSE)</f>
        <v>0</v>
      </c>
      <c r="F719">
        <f>VLOOKUP($A719,Table1_1[],F$2,FALSE)</f>
        <v>14152.46</v>
      </c>
      <c r="G719" t="str">
        <f>VLOOKUP($A719,Table1_1[],G$2,FALSE)</f>
        <v>tier - 2</v>
      </c>
      <c r="H719" t="str">
        <f>VLOOKUP($A719,Table1_1[],H$2,FALSE)</f>
        <v>tier - 1</v>
      </c>
      <c r="I719" t="str">
        <f>VLOOKUP($A719,Table1_1[],I$2,FALSE)</f>
        <v>R1012</v>
      </c>
      <c r="J719" t="str">
        <f>VLOOKUP($A719,Table1_1[],J$2,FALSE)</f>
        <v>R1012</v>
      </c>
      <c r="K719">
        <f ca="1">VLOOKUP($A719,Table1_1[],K$2,FALSE)</f>
        <v>40</v>
      </c>
      <c r="L719">
        <f>VLOOKUP($A719,Table3__2_1[],L$2,FALSE)</f>
        <v>61.205526315789299</v>
      </c>
      <c r="M719">
        <f>VLOOKUP($A719,Table3__2_1[],M$2,FALSE)</f>
        <v>24.450596491228101</v>
      </c>
      <c r="N719" t="str">
        <f>VLOOKUP($A719,Table3__2_1[],N$2,FALSE)</f>
        <v>No</v>
      </c>
      <c r="O719" t="str">
        <f>VLOOKUP($A719,Table3__2_1[],O$2,FALSE)</f>
        <v>No</v>
      </c>
      <c r="P719" t="str">
        <f>VLOOKUP($A719,Table3__2_1[],P$2,FALSE)</f>
        <v>No</v>
      </c>
      <c r="Q719">
        <f>VLOOKUP($A719,Table3__2_1[],Q$2,FALSE)</f>
        <v>3</v>
      </c>
      <c r="R719" t="str">
        <f>VLOOKUP($A719,Table3__2_1[],R$2,FALSE)</f>
        <v>yes</v>
      </c>
      <c r="S719" t="str">
        <f>VLOOKUP($A719,Table3__2_1[],S$2,FALSE)</f>
        <v>Normal weight</v>
      </c>
      <c r="T719" t="str">
        <f>VLOOKUP($A719,Table3__2_1[],T$2,FALSE)</f>
        <v>Prediabetes</v>
      </c>
    </row>
    <row r="720" spans="1:20" ht="15.6" x14ac:dyDescent="0.3">
      <c r="A720" s="24" t="s">
        <v>1654</v>
      </c>
      <c r="B720" s="27" t="s">
        <v>4403</v>
      </c>
      <c r="D720">
        <f>VLOOKUP($A720,Table1_1[],D$2,FALSE)</f>
        <v>38169</v>
      </c>
      <c r="E720">
        <f>VLOOKUP($A720,Table1_1[],E$2,FALSE)</f>
        <v>0</v>
      </c>
      <c r="F720">
        <f>VLOOKUP($A720,Table1_1[],F$2,FALSE)</f>
        <v>14133.04</v>
      </c>
      <c r="G720" t="str">
        <f>VLOOKUP($A720,Table1_1[],G$2,FALSE)</f>
        <v>tier - 2</v>
      </c>
      <c r="H720" t="str">
        <f>VLOOKUP($A720,Table1_1[],H$2,FALSE)</f>
        <v>tier - 3</v>
      </c>
      <c r="I720" t="str">
        <f>VLOOKUP($A720,Table1_1[],I$2,FALSE)</f>
        <v>R1013</v>
      </c>
      <c r="J720" t="str">
        <f>VLOOKUP($A720,Table1_1[],J$2,FALSE)</f>
        <v>R1013</v>
      </c>
      <c r="K720">
        <f ca="1">VLOOKUP($A720,Table1_1[],K$2,FALSE)</f>
        <v>20</v>
      </c>
      <c r="L720">
        <f>VLOOKUP($A720,Table3__2_1[],L$2,FALSE)</f>
        <v>61.238815789473499</v>
      </c>
      <c r="M720">
        <f>VLOOKUP($A720,Table3__2_1[],M$2,FALSE)</f>
        <v>24.4740877192982</v>
      </c>
      <c r="N720" t="str">
        <f>VLOOKUP($A720,Table3__2_1[],N$2,FALSE)</f>
        <v>No</v>
      </c>
      <c r="O720" t="str">
        <f>VLOOKUP($A720,Table3__2_1[],O$2,FALSE)</f>
        <v>No</v>
      </c>
      <c r="P720" t="str">
        <f>VLOOKUP($A720,Table3__2_1[],P$2,FALSE)</f>
        <v>No</v>
      </c>
      <c r="Q720">
        <f>VLOOKUP($A720,Table3__2_1[],Q$2,FALSE)</f>
        <v>0</v>
      </c>
      <c r="R720" t="str">
        <f>VLOOKUP($A720,Table3__2_1[],R$2,FALSE)</f>
        <v>yes</v>
      </c>
      <c r="S720" t="str">
        <f>VLOOKUP($A720,Table3__2_1[],S$2,FALSE)</f>
        <v>Normal weight</v>
      </c>
      <c r="T720" t="str">
        <f>VLOOKUP($A720,Table3__2_1[],T$2,FALSE)</f>
        <v>Prediabetes</v>
      </c>
    </row>
    <row r="721" spans="1:20" ht="15.6" x14ac:dyDescent="0.3">
      <c r="A721" s="25" t="s">
        <v>1653</v>
      </c>
      <c r="B721" s="28" t="s">
        <v>3975</v>
      </c>
      <c r="D721">
        <f>VLOOKUP($A721,Table1_1[],D$2,FALSE)</f>
        <v>22446</v>
      </c>
      <c r="E721">
        <f>VLOOKUP($A721,Table1_1[],E$2,FALSE)</f>
        <v>0</v>
      </c>
      <c r="F721">
        <f>VLOOKUP($A721,Table1_1[],F$2,FALSE)</f>
        <v>14119.62</v>
      </c>
      <c r="G721" t="str">
        <f>VLOOKUP($A721,Table1_1[],G$2,FALSE)</f>
        <v>tier - 2</v>
      </c>
      <c r="H721" t="str">
        <f>VLOOKUP($A721,Table1_1[],H$2,FALSE)</f>
        <v>tier - 1</v>
      </c>
      <c r="I721" t="str">
        <f>VLOOKUP($A721,Table1_1[],I$2,FALSE)</f>
        <v>R1012</v>
      </c>
      <c r="J721" t="str">
        <f>VLOOKUP($A721,Table1_1[],J$2,FALSE)</f>
        <v>R1012</v>
      </c>
      <c r="K721">
        <f ca="1">VLOOKUP($A721,Table1_1[],K$2,FALSE)</f>
        <v>63</v>
      </c>
      <c r="L721">
        <f>VLOOKUP($A721,Table3__2_1[],L$2,FALSE)</f>
        <v>61.272105263157798</v>
      </c>
      <c r="M721">
        <f>VLOOKUP($A721,Table3__2_1[],M$2,FALSE)</f>
        <v>24.4975789473684</v>
      </c>
      <c r="N721" t="str">
        <f>VLOOKUP($A721,Table3__2_1[],N$2,FALSE)</f>
        <v>yes</v>
      </c>
      <c r="O721" t="str">
        <f>VLOOKUP($A721,Table3__2_1[],O$2,FALSE)</f>
        <v>No</v>
      </c>
      <c r="P721" t="str">
        <f>VLOOKUP($A721,Table3__2_1[],P$2,FALSE)</f>
        <v>No</v>
      </c>
      <c r="Q721">
        <f>VLOOKUP($A721,Table3__2_1[],Q$2,FALSE)</f>
        <v>1</v>
      </c>
      <c r="R721" t="str">
        <f>VLOOKUP($A721,Table3__2_1[],R$2,FALSE)</f>
        <v>yes</v>
      </c>
      <c r="S721" t="str">
        <f>VLOOKUP($A721,Table3__2_1[],S$2,FALSE)</f>
        <v>Normal weight</v>
      </c>
      <c r="T721" t="str">
        <f>VLOOKUP($A721,Table3__2_1[],T$2,FALSE)</f>
        <v>Prediabetes</v>
      </c>
    </row>
    <row r="722" spans="1:20" ht="15.6" x14ac:dyDescent="0.3">
      <c r="A722" s="24" t="s">
        <v>1652</v>
      </c>
      <c r="B722" s="27" t="s">
        <v>4833</v>
      </c>
      <c r="D722">
        <f>VLOOKUP($A722,Table1_1[],D$2,FALSE)</f>
        <v>28029</v>
      </c>
      <c r="E722">
        <f>VLOOKUP($A722,Table1_1[],E$2,FALSE)</f>
        <v>0</v>
      </c>
      <c r="F722">
        <f>VLOOKUP($A722,Table1_1[],F$2,FALSE)</f>
        <v>14098.07</v>
      </c>
      <c r="G722" t="str">
        <f>VLOOKUP($A722,Table1_1[],G$2,FALSE)</f>
        <v>tier - 2</v>
      </c>
      <c r="H722" t="str">
        <f>VLOOKUP($A722,Table1_1[],H$2,FALSE)</f>
        <v>tier - 3</v>
      </c>
      <c r="I722" t="str">
        <f>VLOOKUP($A722,Table1_1[],I$2,FALSE)</f>
        <v>R1023</v>
      </c>
      <c r="J722" t="str">
        <f>VLOOKUP($A722,Table1_1[],J$2,FALSE)</f>
        <v>R1023</v>
      </c>
      <c r="K722">
        <f ca="1">VLOOKUP($A722,Table1_1[],K$2,FALSE)</f>
        <v>48</v>
      </c>
      <c r="L722">
        <f>VLOOKUP($A722,Table3__2_1[],L$2,FALSE)</f>
        <v>61.305394736841997</v>
      </c>
      <c r="M722">
        <f>VLOOKUP($A722,Table3__2_1[],M$2,FALSE)</f>
        <v>24.521070175438599</v>
      </c>
      <c r="N722" t="str">
        <f>VLOOKUP($A722,Table3__2_1[],N$2,FALSE)</f>
        <v>No</v>
      </c>
      <c r="O722" t="str">
        <f>VLOOKUP($A722,Table3__2_1[],O$2,FALSE)</f>
        <v>No</v>
      </c>
      <c r="P722" t="str">
        <f>VLOOKUP($A722,Table3__2_1[],P$2,FALSE)</f>
        <v>No</v>
      </c>
      <c r="Q722">
        <f>VLOOKUP($A722,Table3__2_1[],Q$2,FALSE)</f>
        <v>2</v>
      </c>
      <c r="R722" t="str">
        <f>VLOOKUP($A722,Table3__2_1[],R$2,FALSE)</f>
        <v>yes</v>
      </c>
      <c r="S722" t="str">
        <f>VLOOKUP($A722,Table3__2_1[],S$2,FALSE)</f>
        <v>Normal weight</v>
      </c>
      <c r="T722" t="str">
        <f>VLOOKUP($A722,Table3__2_1[],T$2,FALSE)</f>
        <v>Prediabetes</v>
      </c>
    </row>
    <row r="723" spans="1:20" ht="15.6" x14ac:dyDescent="0.3">
      <c r="A723" s="25" t="s">
        <v>1651</v>
      </c>
      <c r="B723" s="28" t="s">
        <v>4834</v>
      </c>
      <c r="D723">
        <f>VLOOKUP($A723,Table1_1[],D$2,FALSE)</f>
        <v>33493</v>
      </c>
      <c r="E723">
        <f>VLOOKUP($A723,Table1_1[],E$2,FALSE)</f>
        <v>0</v>
      </c>
      <c r="F723">
        <f>VLOOKUP($A723,Table1_1[],F$2,FALSE)</f>
        <v>14081.93</v>
      </c>
      <c r="G723" t="str">
        <f>VLOOKUP($A723,Table1_1[],G$2,FALSE)</f>
        <v>tier - 2</v>
      </c>
      <c r="H723" t="str">
        <f>VLOOKUP($A723,Table1_1[],H$2,FALSE)</f>
        <v>tier - 3</v>
      </c>
      <c r="I723" t="str">
        <f>VLOOKUP($A723,Table1_1[],I$2,FALSE)</f>
        <v>R1012</v>
      </c>
      <c r="J723" t="str">
        <f>VLOOKUP($A723,Table1_1[],J$2,FALSE)</f>
        <v>R1012</v>
      </c>
      <c r="K723">
        <f ca="1">VLOOKUP($A723,Table1_1[],K$2,FALSE)</f>
        <v>33</v>
      </c>
      <c r="L723">
        <f>VLOOKUP($A723,Table3__2_1[],L$2,FALSE)</f>
        <v>61.338684210526203</v>
      </c>
      <c r="M723">
        <f>VLOOKUP($A723,Table3__2_1[],M$2,FALSE)</f>
        <v>24.544561403508801</v>
      </c>
      <c r="N723" t="str">
        <f>VLOOKUP($A723,Table3__2_1[],N$2,FALSE)</f>
        <v>No</v>
      </c>
      <c r="O723" t="str">
        <f>VLOOKUP($A723,Table3__2_1[],O$2,FALSE)</f>
        <v>No</v>
      </c>
      <c r="P723" t="str">
        <f>VLOOKUP($A723,Table3__2_1[],P$2,FALSE)</f>
        <v>No</v>
      </c>
      <c r="Q723">
        <f>VLOOKUP($A723,Table3__2_1[],Q$2,FALSE)</f>
        <v>0</v>
      </c>
      <c r="R723" t="str">
        <f>VLOOKUP($A723,Table3__2_1[],R$2,FALSE)</f>
        <v>yes</v>
      </c>
      <c r="S723" t="str">
        <f>VLOOKUP($A723,Table3__2_1[],S$2,FALSE)</f>
        <v>Normal weight</v>
      </c>
      <c r="T723" t="str">
        <f>VLOOKUP($A723,Table3__2_1[],T$2,FALSE)</f>
        <v>Prediabetes</v>
      </c>
    </row>
    <row r="724" spans="1:20" ht="15.6" x14ac:dyDescent="0.3">
      <c r="A724" s="24" t="s">
        <v>1650</v>
      </c>
      <c r="B724" s="27" t="s">
        <v>4469</v>
      </c>
      <c r="D724">
        <f>VLOOKUP($A724,Table1_1[],D$2,FALSE)</f>
        <v>22221</v>
      </c>
      <c r="E724">
        <f>VLOOKUP($A724,Table1_1[],E$2,FALSE)</f>
        <v>0</v>
      </c>
      <c r="F724">
        <f>VLOOKUP($A724,Table1_1[],F$2,FALSE)</f>
        <v>14043.48</v>
      </c>
      <c r="G724" t="str">
        <f>VLOOKUP($A724,Table1_1[],G$2,FALSE)</f>
        <v>tier - 2</v>
      </c>
      <c r="H724" t="str">
        <f>VLOOKUP($A724,Table1_1[],H$2,FALSE)</f>
        <v>tier - 3</v>
      </c>
      <c r="I724" t="str">
        <f>VLOOKUP($A724,Table1_1[],I$2,FALSE)</f>
        <v>R1024</v>
      </c>
      <c r="J724" t="str">
        <f>VLOOKUP($A724,Table1_1[],J$2,FALSE)</f>
        <v>R1024</v>
      </c>
      <c r="K724">
        <f ca="1">VLOOKUP($A724,Table1_1[],K$2,FALSE)</f>
        <v>64</v>
      </c>
      <c r="L724">
        <f>VLOOKUP($A724,Table3__2_1[],L$2,FALSE)</f>
        <v>61.371973684210403</v>
      </c>
      <c r="M724">
        <f>VLOOKUP($A724,Table3__2_1[],M$2,FALSE)</f>
        <v>24.568052631578901</v>
      </c>
      <c r="N724" t="str">
        <f>VLOOKUP($A724,Table3__2_1[],N$2,FALSE)</f>
        <v>yes</v>
      </c>
      <c r="O724" t="str">
        <f>VLOOKUP($A724,Table3__2_1[],O$2,FALSE)</f>
        <v>No</v>
      </c>
      <c r="P724" t="str">
        <f>VLOOKUP($A724,Table3__2_1[],P$2,FALSE)</f>
        <v>Yes</v>
      </c>
      <c r="Q724">
        <f>VLOOKUP($A724,Table3__2_1[],Q$2,FALSE)</f>
        <v>2</v>
      </c>
      <c r="R724" t="str">
        <f>VLOOKUP($A724,Table3__2_1[],R$2,FALSE)</f>
        <v>yes</v>
      </c>
      <c r="S724" t="str">
        <f>VLOOKUP($A724,Table3__2_1[],S$2,FALSE)</f>
        <v>Normal weight</v>
      </c>
      <c r="T724" t="str">
        <f>VLOOKUP($A724,Table3__2_1[],T$2,FALSE)</f>
        <v>Prediabetes</v>
      </c>
    </row>
    <row r="725" spans="1:20" ht="15.6" x14ac:dyDescent="0.3">
      <c r="A725" s="25" t="s">
        <v>1649</v>
      </c>
      <c r="B725" s="28" t="s">
        <v>4481</v>
      </c>
      <c r="D725">
        <f>VLOOKUP($A725,Table1_1[],D$2,FALSE)</f>
        <v>23193</v>
      </c>
      <c r="E725">
        <f>VLOOKUP($A725,Table1_1[],E$2,FALSE)</f>
        <v>0</v>
      </c>
      <c r="F725">
        <f>VLOOKUP($A725,Table1_1[],F$2,FALSE)</f>
        <v>14007.22</v>
      </c>
      <c r="G725" t="str">
        <f>VLOOKUP($A725,Table1_1[],G$2,FALSE)</f>
        <v>tier - 2</v>
      </c>
      <c r="H725" t="str">
        <f>VLOOKUP($A725,Table1_1[],H$2,FALSE)</f>
        <v>tier - 3</v>
      </c>
      <c r="I725" t="str">
        <f>VLOOKUP($A725,Table1_1[],I$2,FALSE)</f>
        <v>R1011</v>
      </c>
      <c r="J725" t="str">
        <f>VLOOKUP($A725,Table1_1[],J$2,FALSE)</f>
        <v>R1011</v>
      </c>
      <c r="K725">
        <f ca="1">VLOOKUP($A725,Table1_1[],K$2,FALSE)</f>
        <v>61</v>
      </c>
      <c r="L725">
        <f>VLOOKUP($A725,Table3__2_1[],L$2,FALSE)</f>
        <v>61.405263157894701</v>
      </c>
      <c r="M725">
        <f>VLOOKUP($A725,Table3__2_1[],M$2,FALSE)</f>
        <v>24.5915438596491</v>
      </c>
      <c r="N725" t="str">
        <f>VLOOKUP($A725,Table3__2_1[],N$2,FALSE)</f>
        <v>yes</v>
      </c>
      <c r="O725" t="str">
        <f>VLOOKUP($A725,Table3__2_1[],O$2,FALSE)</f>
        <v>No</v>
      </c>
      <c r="P725" t="str">
        <f>VLOOKUP($A725,Table3__2_1[],P$2,FALSE)</f>
        <v>No</v>
      </c>
      <c r="Q725">
        <f>VLOOKUP($A725,Table3__2_1[],Q$2,FALSE)</f>
        <v>2</v>
      </c>
      <c r="R725" t="str">
        <f>VLOOKUP($A725,Table3__2_1[],R$2,FALSE)</f>
        <v>yes</v>
      </c>
      <c r="S725" t="str">
        <f>VLOOKUP($A725,Table3__2_1[],S$2,FALSE)</f>
        <v>Normal weight</v>
      </c>
      <c r="T725" t="str">
        <f>VLOOKUP($A725,Table3__2_1[],T$2,FALSE)</f>
        <v>Normal</v>
      </c>
    </row>
    <row r="726" spans="1:20" ht="15.6" x14ac:dyDescent="0.3">
      <c r="A726" s="24" t="s">
        <v>1648</v>
      </c>
      <c r="B726" s="27" t="s">
        <v>4753</v>
      </c>
      <c r="D726">
        <f>VLOOKUP($A726,Table1_1[],D$2,FALSE)</f>
        <v>23193</v>
      </c>
      <c r="E726">
        <f>VLOOKUP($A726,Table1_1[],E$2,FALSE)</f>
        <v>0</v>
      </c>
      <c r="F726">
        <f>VLOOKUP($A726,Table1_1[],F$2,FALSE)</f>
        <v>14001.29</v>
      </c>
      <c r="G726" t="str">
        <f>VLOOKUP($A726,Table1_1[],G$2,FALSE)</f>
        <v>tier - 2</v>
      </c>
      <c r="H726" t="str">
        <f>VLOOKUP($A726,Table1_1[],H$2,FALSE)</f>
        <v>tier - 2</v>
      </c>
      <c r="I726" t="str">
        <f>VLOOKUP($A726,Table1_1[],I$2,FALSE)</f>
        <v>R1013</v>
      </c>
      <c r="J726" t="str">
        <f>VLOOKUP($A726,Table1_1[],J$2,FALSE)</f>
        <v>R1013</v>
      </c>
      <c r="K726">
        <f ca="1">VLOOKUP($A726,Table1_1[],K$2,FALSE)</f>
        <v>61</v>
      </c>
      <c r="L726">
        <f>VLOOKUP($A726,Table3__2_1[],L$2,FALSE)</f>
        <v>61.438552631578801</v>
      </c>
      <c r="M726">
        <f>VLOOKUP($A726,Table3__2_1[],M$2,FALSE)</f>
        <v>24.615035087719299</v>
      </c>
      <c r="N726" t="str">
        <f>VLOOKUP($A726,Table3__2_1[],N$2,FALSE)</f>
        <v>No</v>
      </c>
      <c r="O726" t="str">
        <f>VLOOKUP($A726,Table3__2_1[],O$2,FALSE)</f>
        <v>No</v>
      </c>
      <c r="P726" t="str">
        <f>VLOOKUP($A726,Table3__2_1[],P$2,FALSE)</f>
        <v>No</v>
      </c>
      <c r="Q726">
        <f>VLOOKUP($A726,Table3__2_1[],Q$2,FALSE)</f>
        <v>2</v>
      </c>
      <c r="R726" t="str">
        <f>VLOOKUP($A726,Table3__2_1[],R$2,FALSE)</f>
        <v>yes</v>
      </c>
      <c r="S726" t="str">
        <f>VLOOKUP($A726,Table3__2_1[],S$2,FALSE)</f>
        <v>Normal weight</v>
      </c>
      <c r="T726" t="str">
        <f>VLOOKUP($A726,Table3__2_1[],T$2,FALSE)</f>
        <v>Prediabetes</v>
      </c>
    </row>
    <row r="727" spans="1:20" ht="15.6" x14ac:dyDescent="0.3">
      <c r="A727" s="25" t="s">
        <v>1647</v>
      </c>
      <c r="B727" s="28" t="s">
        <v>4738</v>
      </c>
      <c r="D727">
        <f>VLOOKUP($A727,Table1_1[],D$2,FALSE)</f>
        <v>23368</v>
      </c>
      <c r="E727">
        <f>VLOOKUP($A727,Table1_1[],E$2,FALSE)</f>
        <v>0</v>
      </c>
      <c r="F727">
        <f>VLOOKUP($A727,Table1_1[],F$2,FALSE)</f>
        <v>14001.13</v>
      </c>
      <c r="G727" t="str">
        <f>VLOOKUP($A727,Table1_1[],G$2,FALSE)</f>
        <v>tier - 2</v>
      </c>
      <c r="H727" t="str">
        <f>VLOOKUP($A727,Table1_1[],H$2,FALSE)</f>
        <v>tier - 1</v>
      </c>
      <c r="I727" t="str">
        <f>VLOOKUP($A727,Table1_1[],I$2,FALSE)</f>
        <v>R1013</v>
      </c>
      <c r="J727" t="str">
        <f>VLOOKUP($A727,Table1_1[],J$2,FALSE)</f>
        <v>R1013</v>
      </c>
      <c r="K727">
        <f ca="1">VLOOKUP($A727,Table1_1[],K$2,FALSE)</f>
        <v>61</v>
      </c>
      <c r="L727">
        <f>VLOOKUP($A727,Table3__2_1[],L$2,FALSE)</f>
        <v>61.4718421052631</v>
      </c>
      <c r="M727">
        <f>VLOOKUP($A727,Table3__2_1[],M$2,FALSE)</f>
        <v>24.638526315789498</v>
      </c>
      <c r="N727" t="str">
        <f>VLOOKUP($A727,Table3__2_1[],N$2,FALSE)</f>
        <v>No</v>
      </c>
      <c r="O727" t="str">
        <f>VLOOKUP($A727,Table3__2_1[],O$2,FALSE)</f>
        <v>No</v>
      </c>
      <c r="P727" t="str">
        <f>VLOOKUP($A727,Table3__2_1[],P$2,FALSE)</f>
        <v>No</v>
      </c>
      <c r="Q727">
        <f>VLOOKUP($A727,Table3__2_1[],Q$2,FALSE)</f>
        <v>3</v>
      </c>
      <c r="R727" t="str">
        <f>VLOOKUP($A727,Table3__2_1[],R$2,FALSE)</f>
        <v>yes</v>
      </c>
      <c r="S727" t="str">
        <f>VLOOKUP($A727,Table3__2_1[],S$2,FALSE)</f>
        <v>Normal weight</v>
      </c>
      <c r="T727" t="str">
        <f>VLOOKUP($A727,Table3__2_1[],T$2,FALSE)</f>
        <v>Diabetes</v>
      </c>
    </row>
    <row r="728" spans="1:20" ht="15.6" x14ac:dyDescent="0.3">
      <c r="A728" s="24" t="s">
        <v>1646</v>
      </c>
      <c r="B728" s="27" t="s">
        <v>4544</v>
      </c>
      <c r="D728">
        <f>VLOOKUP($A728,Table1_1[],D$2,FALSE)</f>
        <v>21794</v>
      </c>
      <c r="E728">
        <f>VLOOKUP($A728,Table1_1[],E$2,FALSE)</f>
        <v>0</v>
      </c>
      <c r="F728">
        <f>VLOOKUP($A728,Table1_1[],F$2,FALSE)</f>
        <v>13981.85</v>
      </c>
      <c r="G728" t="str">
        <f>VLOOKUP($A728,Table1_1[],G$2,FALSE)</f>
        <v>tier - 2</v>
      </c>
      <c r="H728" t="str">
        <f>VLOOKUP($A728,Table1_1[],H$2,FALSE)</f>
        <v>tier - 1</v>
      </c>
      <c r="I728" t="str">
        <f>VLOOKUP($A728,Table1_1[],I$2,FALSE)</f>
        <v>R1016</v>
      </c>
      <c r="J728" t="str">
        <f>VLOOKUP($A728,Table1_1[],J$2,FALSE)</f>
        <v>R1016</v>
      </c>
      <c r="K728">
        <f ca="1">VLOOKUP($A728,Table1_1[],K$2,FALSE)</f>
        <v>65</v>
      </c>
      <c r="L728">
        <f>VLOOKUP($A728,Table3__2_1[],L$2,FALSE)</f>
        <v>61.5051315789472</v>
      </c>
      <c r="M728">
        <f>VLOOKUP($A728,Table3__2_1[],M$2,FALSE)</f>
        <v>24.662017543859601</v>
      </c>
      <c r="N728" t="str">
        <f>VLOOKUP($A728,Table3__2_1[],N$2,FALSE)</f>
        <v>yes</v>
      </c>
      <c r="O728" t="str">
        <f>VLOOKUP($A728,Table3__2_1[],O$2,FALSE)</f>
        <v>No</v>
      </c>
      <c r="P728" t="str">
        <f>VLOOKUP($A728,Table3__2_1[],P$2,FALSE)</f>
        <v>No</v>
      </c>
      <c r="Q728">
        <f>VLOOKUP($A728,Table3__2_1[],Q$2,FALSE)</f>
        <v>1</v>
      </c>
      <c r="R728" t="str">
        <f>VLOOKUP($A728,Table3__2_1[],R$2,FALSE)</f>
        <v>yes</v>
      </c>
      <c r="S728" t="str">
        <f>VLOOKUP($A728,Table3__2_1[],S$2,FALSE)</f>
        <v>Normal weight</v>
      </c>
      <c r="T728" t="str">
        <f>VLOOKUP($A728,Table3__2_1[],T$2,FALSE)</f>
        <v>Prediabetes</v>
      </c>
    </row>
    <row r="729" spans="1:20" ht="15.6" x14ac:dyDescent="0.3">
      <c r="A729" s="25" t="s">
        <v>1645</v>
      </c>
      <c r="B729" s="28" t="s">
        <v>4478</v>
      </c>
      <c r="D729">
        <f>VLOOKUP($A729,Table1_1[],D$2,FALSE)</f>
        <v>33067</v>
      </c>
      <c r="E729">
        <f>VLOOKUP($A729,Table1_1[],E$2,FALSE)</f>
        <v>0</v>
      </c>
      <c r="F729">
        <f>VLOOKUP($A729,Table1_1[],F$2,FALSE)</f>
        <v>13979.45</v>
      </c>
      <c r="G729" t="str">
        <f>VLOOKUP($A729,Table1_1[],G$2,FALSE)</f>
        <v>tier - 2</v>
      </c>
      <c r="H729" t="str">
        <f>VLOOKUP($A729,Table1_1[],H$2,FALSE)</f>
        <v>tier - 1</v>
      </c>
      <c r="I729" t="str">
        <f>VLOOKUP($A729,Table1_1[],I$2,FALSE)</f>
        <v>R1023</v>
      </c>
      <c r="J729" t="str">
        <f>VLOOKUP($A729,Table1_1[],J$2,FALSE)</f>
        <v>R1023</v>
      </c>
      <c r="K729">
        <f ca="1">VLOOKUP($A729,Table1_1[],K$2,FALSE)</f>
        <v>34</v>
      </c>
      <c r="L729">
        <f>VLOOKUP($A729,Table3__2_1[],L$2,FALSE)</f>
        <v>61.538421052631399</v>
      </c>
      <c r="M729">
        <f>VLOOKUP($A729,Table3__2_1[],M$2,FALSE)</f>
        <v>24.685508771929801</v>
      </c>
      <c r="N729" t="str">
        <f>VLOOKUP($A729,Table3__2_1[],N$2,FALSE)</f>
        <v>No</v>
      </c>
      <c r="O729" t="str">
        <f>VLOOKUP($A729,Table3__2_1[],O$2,FALSE)</f>
        <v>No</v>
      </c>
      <c r="P729" t="str">
        <f>VLOOKUP($A729,Table3__2_1[],P$2,FALSE)</f>
        <v>No</v>
      </c>
      <c r="Q729">
        <f>VLOOKUP($A729,Table3__2_1[],Q$2,FALSE)</f>
        <v>0</v>
      </c>
      <c r="R729" t="str">
        <f>VLOOKUP($A729,Table3__2_1[],R$2,FALSE)</f>
        <v>yes</v>
      </c>
      <c r="S729" t="str">
        <f>VLOOKUP($A729,Table3__2_1[],S$2,FALSE)</f>
        <v>Normal weight</v>
      </c>
      <c r="T729" t="str">
        <f>VLOOKUP($A729,Table3__2_1[],T$2,FALSE)</f>
        <v>Diabetes</v>
      </c>
    </row>
    <row r="730" spans="1:20" ht="15.6" x14ac:dyDescent="0.3">
      <c r="A730" s="24" t="s">
        <v>1644</v>
      </c>
      <c r="B730" s="27" t="s">
        <v>4460</v>
      </c>
      <c r="D730">
        <f>VLOOKUP($A730,Table1_1[],D$2,FALSE)</f>
        <v>21791</v>
      </c>
      <c r="E730">
        <f>VLOOKUP($A730,Table1_1[],E$2,FALSE)</f>
        <v>0</v>
      </c>
      <c r="F730">
        <f>VLOOKUP($A730,Table1_1[],F$2,FALSE)</f>
        <v>13974.46</v>
      </c>
      <c r="G730" t="str">
        <f>VLOOKUP($A730,Table1_1[],G$2,FALSE)</f>
        <v>tier - 2</v>
      </c>
      <c r="H730" t="str">
        <f>VLOOKUP($A730,Table1_1[],H$2,FALSE)</f>
        <v>tier - 2</v>
      </c>
      <c r="I730" t="str">
        <f>VLOOKUP($A730,Table1_1[],I$2,FALSE)</f>
        <v>R1019</v>
      </c>
      <c r="J730" t="str">
        <f>VLOOKUP($A730,Table1_1[],J$2,FALSE)</f>
        <v>R1019</v>
      </c>
      <c r="K730">
        <f ca="1">VLOOKUP($A730,Table1_1[],K$2,FALSE)</f>
        <v>65</v>
      </c>
      <c r="L730">
        <f>VLOOKUP($A730,Table3__2_1[],L$2,FALSE)</f>
        <v>61.571710526315698</v>
      </c>
      <c r="M730">
        <f>VLOOKUP($A730,Table3__2_1[],M$2,FALSE)</f>
        <v>24.709</v>
      </c>
      <c r="N730" t="str">
        <f>VLOOKUP($A730,Table3__2_1[],N$2,FALSE)</f>
        <v>No</v>
      </c>
      <c r="O730" t="str">
        <f>VLOOKUP($A730,Table3__2_1[],O$2,FALSE)</f>
        <v>No</v>
      </c>
      <c r="P730" t="str">
        <f>VLOOKUP($A730,Table3__2_1[],P$2,FALSE)</f>
        <v>No</v>
      </c>
      <c r="Q730">
        <f>VLOOKUP($A730,Table3__2_1[],Q$2,FALSE)</f>
        <v>1</v>
      </c>
      <c r="R730" t="str">
        <f>VLOOKUP($A730,Table3__2_1[],R$2,FALSE)</f>
        <v>yes</v>
      </c>
      <c r="S730" t="str">
        <f>VLOOKUP($A730,Table3__2_1[],S$2,FALSE)</f>
        <v>Normal weight</v>
      </c>
      <c r="T730" t="str">
        <f>VLOOKUP($A730,Table3__2_1[],T$2,FALSE)</f>
        <v>Normal</v>
      </c>
    </row>
    <row r="731" spans="1:20" ht="15.6" x14ac:dyDescent="0.3">
      <c r="A731" s="25" t="s">
        <v>1643</v>
      </c>
      <c r="B731" s="28" t="s">
        <v>4466</v>
      </c>
      <c r="D731">
        <f>VLOOKUP($A731,Table1_1[],D$2,FALSE)</f>
        <v>22085</v>
      </c>
      <c r="E731">
        <f>VLOOKUP($A731,Table1_1[],E$2,FALSE)</f>
        <v>0</v>
      </c>
      <c r="F731">
        <f>VLOOKUP($A731,Table1_1[],F$2,FALSE)</f>
        <v>13937.67</v>
      </c>
      <c r="G731" t="str">
        <f>VLOOKUP($A731,Table1_1[],G$2,FALSE)</f>
        <v>tier - 2</v>
      </c>
      <c r="H731" t="str">
        <f>VLOOKUP($A731,Table1_1[],H$2,FALSE)</f>
        <v>tier - 1</v>
      </c>
      <c r="I731" t="str">
        <f>VLOOKUP($A731,Table1_1[],I$2,FALSE)</f>
        <v>R1012</v>
      </c>
      <c r="J731" t="str">
        <f>VLOOKUP($A731,Table1_1[],J$2,FALSE)</f>
        <v>R1012</v>
      </c>
      <c r="K731">
        <f ca="1">VLOOKUP($A731,Table1_1[],K$2,FALSE)</f>
        <v>64</v>
      </c>
      <c r="L731">
        <f>VLOOKUP($A731,Table3__2_1[],L$2,FALSE)</f>
        <v>61.604999999999897</v>
      </c>
      <c r="M731">
        <f>VLOOKUP($A731,Table3__2_1[],M$2,FALSE)</f>
        <v>24.732491228070199</v>
      </c>
      <c r="N731" t="str">
        <f>VLOOKUP($A731,Table3__2_1[],N$2,FALSE)</f>
        <v>No</v>
      </c>
      <c r="O731" t="str">
        <f>VLOOKUP($A731,Table3__2_1[],O$2,FALSE)</f>
        <v>No</v>
      </c>
      <c r="P731" t="str">
        <f>VLOOKUP($A731,Table3__2_1[],P$2,FALSE)</f>
        <v>No</v>
      </c>
      <c r="Q731">
        <f>VLOOKUP($A731,Table3__2_1[],Q$2,FALSE)</f>
        <v>1</v>
      </c>
      <c r="R731" t="str">
        <f>VLOOKUP($A731,Table3__2_1[],R$2,FALSE)</f>
        <v>yes</v>
      </c>
      <c r="S731" t="str">
        <f>VLOOKUP($A731,Table3__2_1[],S$2,FALSE)</f>
        <v>Normal weight</v>
      </c>
      <c r="T731" t="str">
        <f>VLOOKUP($A731,Table3__2_1[],T$2,FALSE)</f>
        <v>Prediabetes</v>
      </c>
    </row>
    <row r="732" spans="1:20" ht="15.6" x14ac:dyDescent="0.3">
      <c r="A732" s="24" t="s">
        <v>1642</v>
      </c>
      <c r="B732" s="27" t="s">
        <v>4835</v>
      </c>
      <c r="D732">
        <f>VLOOKUP($A732,Table1_1[],D$2,FALSE)</f>
        <v>22854</v>
      </c>
      <c r="E732">
        <f>VLOOKUP($A732,Table1_1[],E$2,FALSE)</f>
        <v>0</v>
      </c>
      <c r="F732">
        <f>VLOOKUP($A732,Table1_1[],F$2,FALSE)</f>
        <v>13919.82</v>
      </c>
      <c r="G732" t="str">
        <f>VLOOKUP($A732,Table1_1[],G$2,FALSE)</f>
        <v>tier - 2</v>
      </c>
      <c r="H732" t="str">
        <f>VLOOKUP($A732,Table1_1[],H$2,FALSE)</f>
        <v>tier - 2</v>
      </c>
      <c r="I732" t="str">
        <f>VLOOKUP($A732,Table1_1[],I$2,FALSE)</f>
        <v>R1013</v>
      </c>
      <c r="J732" t="str">
        <f>VLOOKUP($A732,Table1_1[],J$2,FALSE)</f>
        <v>R1013</v>
      </c>
      <c r="K732">
        <f ca="1">VLOOKUP($A732,Table1_1[],K$2,FALSE)</f>
        <v>62</v>
      </c>
      <c r="L732">
        <f>VLOOKUP($A732,Table3__2_1[],L$2,FALSE)</f>
        <v>61.638289473684097</v>
      </c>
      <c r="M732">
        <f>VLOOKUP($A732,Table3__2_1[],M$2,FALSE)</f>
        <v>24.755982456140298</v>
      </c>
      <c r="N732" t="str">
        <f>VLOOKUP($A732,Table3__2_1[],N$2,FALSE)</f>
        <v>No</v>
      </c>
      <c r="O732" t="str">
        <f>VLOOKUP($A732,Table3__2_1[],O$2,FALSE)</f>
        <v>No</v>
      </c>
      <c r="P732" t="str">
        <f>VLOOKUP($A732,Table3__2_1[],P$2,FALSE)</f>
        <v>No</v>
      </c>
      <c r="Q732">
        <f>VLOOKUP($A732,Table3__2_1[],Q$2,FALSE)</f>
        <v>2</v>
      </c>
      <c r="R732" t="str">
        <f>VLOOKUP($A732,Table3__2_1[],R$2,FALSE)</f>
        <v>yes</v>
      </c>
      <c r="S732" t="str">
        <f>VLOOKUP($A732,Table3__2_1[],S$2,FALSE)</f>
        <v>Normal weight</v>
      </c>
      <c r="T732" t="str">
        <f>VLOOKUP($A732,Table3__2_1[],T$2,FALSE)</f>
        <v>Diabetes</v>
      </c>
    </row>
    <row r="733" spans="1:20" ht="15.6" x14ac:dyDescent="0.3">
      <c r="A733" s="25" t="s">
        <v>1641</v>
      </c>
      <c r="B733" s="28" t="s">
        <v>4836</v>
      </c>
      <c r="D733">
        <f>VLOOKUP($A733,Table1_1[],D$2,FALSE)</f>
        <v>21732</v>
      </c>
      <c r="E733">
        <f>VLOOKUP($A733,Table1_1[],E$2,FALSE)</f>
        <v>0</v>
      </c>
      <c r="F733">
        <f>VLOOKUP($A733,Table1_1[],F$2,FALSE)</f>
        <v>13887.97</v>
      </c>
      <c r="G733" t="str">
        <f>VLOOKUP($A733,Table1_1[],G$2,FALSE)</f>
        <v>tier - 2</v>
      </c>
      <c r="H733" t="str">
        <f>VLOOKUP($A733,Table1_1[],H$2,FALSE)</f>
        <v>tier - 2</v>
      </c>
      <c r="I733" t="str">
        <f>VLOOKUP($A733,Table1_1[],I$2,FALSE)</f>
        <v>R1013</v>
      </c>
      <c r="J733" t="str">
        <f>VLOOKUP($A733,Table1_1[],J$2,FALSE)</f>
        <v>R1013</v>
      </c>
      <c r="K733">
        <f ca="1">VLOOKUP($A733,Table1_1[],K$2,FALSE)</f>
        <v>65</v>
      </c>
      <c r="L733">
        <f>VLOOKUP($A733,Table3__2_1[],L$2,FALSE)</f>
        <v>61.671578947368303</v>
      </c>
      <c r="M733">
        <f>VLOOKUP($A733,Table3__2_1[],M$2,FALSE)</f>
        <v>24.779473684210501</v>
      </c>
      <c r="N733" t="str">
        <f>VLOOKUP($A733,Table3__2_1[],N$2,FALSE)</f>
        <v>No</v>
      </c>
      <c r="O733" t="str">
        <f>VLOOKUP($A733,Table3__2_1[],O$2,FALSE)</f>
        <v>No</v>
      </c>
      <c r="P733" t="str">
        <f>VLOOKUP($A733,Table3__2_1[],P$2,FALSE)</f>
        <v>No</v>
      </c>
      <c r="Q733">
        <f>VLOOKUP($A733,Table3__2_1[],Q$2,FALSE)</f>
        <v>0</v>
      </c>
      <c r="R733" t="str">
        <f>VLOOKUP($A733,Table3__2_1[],R$2,FALSE)</f>
        <v>yes</v>
      </c>
      <c r="S733" t="str">
        <f>VLOOKUP($A733,Table3__2_1[],S$2,FALSE)</f>
        <v>Normal weight</v>
      </c>
      <c r="T733" t="str">
        <f>VLOOKUP($A733,Table3__2_1[],T$2,FALSE)</f>
        <v>Prediabetes</v>
      </c>
    </row>
    <row r="734" spans="1:20" ht="15.6" x14ac:dyDescent="0.3">
      <c r="A734" s="24" t="s">
        <v>1640</v>
      </c>
      <c r="B734" s="27" t="s">
        <v>4457</v>
      </c>
      <c r="D734">
        <f>VLOOKUP($A734,Table1_1[],D$2,FALSE)</f>
        <v>21913</v>
      </c>
      <c r="E734">
        <f>VLOOKUP($A734,Table1_1[],E$2,FALSE)</f>
        <v>0</v>
      </c>
      <c r="F734">
        <f>VLOOKUP($A734,Table1_1[],F$2,FALSE)</f>
        <v>13887.2</v>
      </c>
      <c r="G734" t="str">
        <f>VLOOKUP($A734,Table1_1[],G$2,FALSE)</f>
        <v>tier - 2</v>
      </c>
      <c r="H734" t="str">
        <f>VLOOKUP($A734,Table1_1[],H$2,FALSE)</f>
        <v>tier - 3</v>
      </c>
      <c r="I734" t="str">
        <f>VLOOKUP($A734,Table1_1[],I$2,FALSE)</f>
        <v>R1013</v>
      </c>
      <c r="J734" t="str">
        <f>VLOOKUP($A734,Table1_1[],J$2,FALSE)</f>
        <v>R1013</v>
      </c>
      <c r="K734">
        <f ca="1">VLOOKUP($A734,Table1_1[],K$2,FALSE)</f>
        <v>65</v>
      </c>
      <c r="L734">
        <f>VLOOKUP($A734,Table3__2_1[],L$2,FALSE)</f>
        <v>61.704868421052502</v>
      </c>
      <c r="M734">
        <f>VLOOKUP($A734,Table3__2_1[],M$2,FALSE)</f>
        <v>24.8029649122807</v>
      </c>
      <c r="N734" t="str">
        <f>VLOOKUP($A734,Table3__2_1[],N$2,FALSE)</f>
        <v>yes</v>
      </c>
      <c r="O734" t="str">
        <f>VLOOKUP($A734,Table3__2_1[],O$2,FALSE)</f>
        <v>No</v>
      </c>
      <c r="P734" t="str">
        <f>VLOOKUP($A734,Table3__2_1[],P$2,FALSE)</f>
        <v>Yes</v>
      </c>
      <c r="Q734">
        <f>VLOOKUP($A734,Table3__2_1[],Q$2,FALSE)</f>
        <v>0</v>
      </c>
      <c r="R734" t="str">
        <f>VLOOKUP($A734,Table3__2_1[],R$2,FALSE)</f>
        <v>yes</v>
      </c>
      <c r="S734" t="str">
        <f>VLOOKUP($A734,Table3__2_1[],S$2,FALSE)</f>
        <v>Normal weight</v>
      </c>
      <c r="T734" t="str">
        <f>VLOOKUP($A734,Table3__2_1[],T$2,FALSE)</f>
        <v>Prediabetes</v>
      </c>
    </row>
    <row r="735" spans="1:20" ht="15.6" x14ac:dyDescent="0.3">
      <c r="A735" s="25" t="s">
        <v>1639</v>
      </c>
      <c r="B735" s="28" t="s">
        <v>4526</v>
      </c>
      <c r="D735">
        <f>VLOOKUP($A735,Table1_1[],D$2,FALSE)</f>
        <v>31315</v>
      </c>
      <c r="E735">
        <f>VLOOKUP($A735,Table1_1[],E$2,FALSE)</f>
        <v>0</v>
      </c>
      <c r="F735">
        <f>VLOOKUP($A735,Table1_1[],F$2,FALSE)</f>
        <v>13886.4</v>
      </c>
      <c r="G735" t="str">
        <f>VLOOKUP($A735,Table1_1[],G$2,FALSE)</f>
        <v>tier - 2</v>
      </c>
      <c r="H735" t="str">
        <f>VLOOKUP($A735,Table1_1[],H$2,FALSE)</f>
        <v>tier - 2</v>
      </c>
      <c r="I735" t="str">
        <f>VLOOKUP($A735,Table1_1[],I$2,FALSE)</f>
        <v>R1012</v>
      </c>
      <c r="J735" t="str">
        <f>VLOOKUP($A735,Table1_1[],J$2,FALSE)</f>
        <v>R1012</v>
      </c>
      <c r="K735">
        <f ca="1">VLOOKUP($A735,Table1_1[],K$2,FALSE)</f>
        <v>39</v>
      </c>
      <c r="L735">
        <f>VLOOKUP($A735,Table3__2_1[],L$2,FALSE)</f>
        <v>61.738157894736702</v>
      </c>
      <c r="M735">
        <f>VLOOKUP($A735,Table3__2_1[],M$2,FALSE)</f>
        <v>24.826456140350899</v>
      </c>
      <c r="N735" t="str">
        <f>VLOOKUP($A735,Table3__2_1[],N$2,FALSE)</f>
        <v>No</v>
      </c>
      <c r="O735" t="str">
        <f>VLOOKUP($A735,Table3__2_1[],O$2,FALSE)</f>
        <v>No</v>
      </c>
      <c r="P735" t="str">
        <f>VLOOKUP($A735,Table3__2_1[],P$2,FALSE)</f>
        <v>No</v>
      </c>
      <c r="Q735">
        <f>VLOOKUP($A735,Table3__2_1[],Q$2,FALSE)</f>
        <v>0</v>
      </c>
      <c r="R735" t="str">
        <f>VLOOKUP($A735,Table3__2_1[],R$2,FALSE)</f>
        <v>yes</v>
      </c>
      <c r="S735" t="str">
        <f>VLOOKUP($A735,Table3__2_1[],S$2,FALSE)</f>
        <v>Normal weight</v>
      </c>
      <c r="T735" t="str">
        <f>VLOOKUP($A735,Table3__2_1[],T$2,FALSE)</f>
        <v>Prediabetes</v>
      </c>
    </row>
    <row r="736" spans="1:20" ht="15.6" x14ac:dyDescent="0.3">
      <c r="A736" s="24" t="s">
        <v>1638</v>
      </c>
      <c r="B736" s="27" t="s">
        <v>4837</v>
      </c>
      <c r="D736">
        <f>VLOOKUP($A736,Table1_1[],D$2,FALSE)</f>
        <v>21824</v>
      </c>
      <c r="E736">
        <f>VLOOKUP($A736,Table1_1[],E$2,FALSE)</f>
        <v>0</v>
      </c>
      <c r="F736">
        <f>VLOOKUP($A736,Table1_1[],F$2,FALSE)</f>
        <v>13880.95</v>
      </c>
      <c r="G736" t="str">
        <f>VLOOKUP($A736,Table1_1[],G$2,FALSE)</f>
        <v>tier - 2</v>
      </c>
      <c r="H736" t="str">
        <f>VLOOKUP($A736,Table1_1[],H$2,FALSE)</f>
        <v>tier - 2</v>
      </c>
      <c r="I736" t="str">
        <f>VLOOKUP($A736,Table1_1[],I$2,FALSE)</f>
        <v>R1011</v>
      </c>
      <c r="J736" t="str">
        <f>VLOOKUP($A736,Table1_1[],J$2,FALSE)</f>
        <v>R1011</v>
      </c>
      <c r="K736">
        <f ca="1">VLOOKUP($A736,Table1_1[],K$2,FALSE)</f>
        <v>65</v>
      </c>
      <c r="L736">
        <f>VLOOKUP($A736,Table3__2_1[],L$2,FALSE)</f>
        <v>61.771447368421001</v>
      </c>
      <c r="M736">
        <f>VLOOKUP($A736,Table3__2_1[],M$2,FALSE)</f>
        <v>24.849947368420999</v>
      </c>
      <c r="N736" t="str">
        <f>VLOOKUP($A736,Table3__2_1[],N$2,FALSE)</f>
        <v>yes</v>
      </c>
      <c r="O736" t="str">
        <f>VLOOKUP($A736,Table3__2_1[],O$2,FALSE)</f>
        <v>No</v>
      </c>
      <c r="P736" t="str">
        <f>VLOOKUP($A736,Table3__2_1[],P$2,FALSE)</f>
        <v>No</v>
      </c>
      <c r="Q736">
        <f>VLOOKUP($A736,Table3__2_1[],Q$2,FALSE)</f>
        <v>1</v>
      </c>
      <c r="R736" t="str">
        <f>VLOOKUP($A736,Table3__2_1[],R$2,FALSE)</f>
        <v>yes</v>
      </c>
      <c r="S736" t="str">
        <f>VLOOKUP($A736,Table3__2_1[],S$2,FALSE)</f>
        <v>Normal weight</v>
      </c>
      <c r="T736" t="str">
        <f>VLOOKUP($A736,Table3__2_1[],T$2,FALSE)</f>
        <v>Diabetes</v>
      </c>
    </row>
    <row r="737" spans="1:20" ht="15.6" x14ac:dyDescent="0.3">
      <c r="A737" s="25" t="s">
        <v>1637</v>
      </c>
      <c r="B737" s="28" t="s">
        <v>4700</v>
      </c>
      <c r="D737">
        <f>VLOOKUP($A737,Table1_1[],D$2,FALSE)</f>
        <v>28843</v>
      </c>
      <c r="E737">
        <f>VLOOKUP($A737,Table1_1[],E$2,FALSE)</f>
        <v>0</v>
      </c>
      <c r="F737">
        <f>VLOOKUP($A737,Table1_1[],F$2,FALSE)</f>
        <v>13874.89</v>
      </c>
      <c r="G737" t="str">
        <f>VLOOKUP($A737,Table1_1[],G$2,FALSE)</f>
        <v>tier - 2</v>
      </c>
      <c r="H737" t="str">
        <f>VLOOKUP($A737,Table1_1[],H$2,FALSE)</f>
        <v>tier - 1</v>
      </c>
      <c r="I737" t="str">
        <f>VLOOKUP($A737,Table1_1[],I$2,FALSE)</f>
        <v>R1012</v>
      </c>
      <c r="J737" t="str">
        <f>VLOOKUP($A737,Table1_1[],J$2,FALSE)</f>
        <v>R1012</v>
      </c>
      <c r="K737">
        <f ca="1">VLOOKUP($A737,Table1_1[],K$2,FALSE)</f>
        <v>46</v>
      </c>
      <c r="L737">
        <f>VLOOKUP($A737,Table3__2_1[],L$2,FALSE)</f>
        <v>61.8047368421051</v>
      </c>
      <c r="M737">
        <f>VLOOKUP($A737,Table3__2_1[],M$2,FALSE)</f>
        <v>24.873438596491201</v>
      </c>
      <c r="N737" t="str">
        <f>VLOOKUP($A737,Table3__2_1[],N$2,FALSE)</f>
        <v>No</v>
      </c>
      <c r="O737" t="str">
        <f>VLOOKUP($A737,Table3__2_1[],O$2,FALSE)</f>
        <v>No</v>
      </c>
      <c r="P737" t="str">
        <f>VLOOKUP($A737,Table3__2_1[],P$2,FALSE)</f>
        <v>No</v>
      </c>
      <c r="Q737">
        <f>VLOOKUP($A737,Table3__2_1[],Q$2,FALSE)</f>
        <v>1</v>
      </c>
      <c r="R737" t="str">
        <f>VLOOKUP($A737,Table3__2_1[],R$2,FALSE)</f>
        <v>yes</v>
      </c>
      <c r="S737" t="str">
        <f>VLOOKUP($A737,Table3__2_1[],S$2,FALSE)</f>
        <v>Normal weight</v>
      </c>
      <c r="T737" t="str">
        <f>VLOOKUP($A737,Table3__2_1[],T$2,FALSE)</f>
        <v>Prediabetes</v>
      </c>
    </row>
    <row r="738" spans="1:20" ht="15.6" x14ac:dyDescent="0.3">
      <c r="A738" s="24" t="s">
        <v>1636</v>
      </c>
      <c r="B738" s="27" t="s">
        <v>4521</v>
      </c>
      <c r="D738">
        <f>VLOOKUP($A738,Table1_1[],D$2,FALSE)</f>
        <v>22118</v>
      </c>
      <c r="E738">
        <f>VLOOKUP($A738,Table1_1[],E$2,FALSE)</f>
        <v>0</v>
      </c>
      <c r="F738">
        <f>VLOOKUP($A738,Table1_1[],F$2,FALSE)</f>
        <v>13844.8</v>
      </c>
      <c r="G738" t="str">
        <f>VLOOKUP($A738,Table1_1[],G$2,FALSE)</f>
        <v>tier - 2</v>
      </c>
      <c r="H738" t="str">
        <f>VLOOKUP($A738,Table1_1[],H$2,FALSE)</f>
        <v>tier - 2</v>
      </c>
      <c r="I738" t="str">
        <f>VLOOKUP($A738,Table1_1[],I$2,FALSE)</f>
        <v>R1012</v>
      </c>
      <c r="J738" t="str">
        <f>VLOOKUP($A738,Table1_1[],J$2,FALSE)</f>
        <v>R1012</v>
      </c>
      <c r="K738">
        <f ca="1">VLOOKUP($A738,Table1_1[],K$2,FALSE)</f>
        <v>64</v>
      </c>
      <c r="L738">
        <f>VLOOKUP($A738,Table3__2_1[],L$2,FALSE)</f>
        <v>61.8380263157893</v>
      </c>
      <c r="M738">
        <f>VLOOKUP($A738,Table3__2_1[],M$2,FALSE)</f>
        <v>24.896929824561401</v>
      </c>
      <c r="N738" t="str">
        <f>VLOOKUP($A738,Table3__2_1[],N$2,FALSE)</f>
        <v>No</v>
      </c>
      <c r="O738" t="str">
        <f>VLOOKUP($A738,Table3__2_1[],O$2,FALSE)</f>
        <v>No</v>
      </c>
      <c r="P738" t="str">
        <f>VLOOKUP($A738,Table3__2_1[],P$2,FALSE)</f>
        <v>No</v>
      </c>
      <c r="Q738">
        <f>VLOOKUP($A738,Table3__2_1[],Q$2,FALSE)</f>
        <v>1</v>
      </c>
      <c r="R738" t="str">
        <f>VLOOKUP($A738,Table3__2_1[],R$2,FALSE)</f>
        <v>yes</v>
      </c>
      <c r="S738" t="str">
        <f>VLOOKUP($A738,Table3__2_1[],S$2,FALSE)</f>
        <v>Normal weight</v>
      </c>
      <c r="T738" t="str">
        <f>VLOOKUP($A738,Table3__2_1[],T$2,FALSE)</f>
        <v>Prediabetes</v>
      </c>
    </row>
    <row r="739" spans="1:20" ht="15.6" x14ac:dyDescent="0.3">
      <c r="A739" s="25" t="s">
        <v>1635</v>
      </c>
      <c r="B739" s="28" t="s">
        <v>2819</v>
      </c>
      <c r="D739">
        <f>VLOOKUP($A739,Table1_1[],D$2,FALSE)</f>
        <v>37773</v>
      </c>
      <c r="E739">
        <f>VLOOKUP($A739,Table1_1[],E$2,FALSE)</f>
        <v>0</v>
      </c>
      <c r="F739">
        <f>VLOOKUP($A739,Table1_1[],F$2,FALSE)</f>
        <v>13844.51</v>
      </c>
      <c r="G739" t="str">
        <f>VLOOKUP($A739,Table1_1[],G$2,FALSE)</f>
        <v>tier - 2</v>
      </c>
      <c r="H739" t="str">
        <f>VLOOKUP($A739,Table1_1[],H$2,FALSE)</f>
        <v>tier - 1</v>
      </c>
      <c r="I739" t="str">
        <f>VLOOKUP($A739,Table1_1[],I$2,FALSE)</f>
        <v>R1011</v>
      </c>
      <c r="J739" t="str">
        <f>VLOOKUP($A739,Table1_1[],J$2,FALSE)</f>
        <v>R1011</v>
      </c>
      <c r="K739">
        <f ca="1">VLOOKUP($A739,Table1_1[],K$2,FALSE)</f>
        <v>21</v>
      </c>
      <c r="L739">
        <f>VLOOKUP($A739,Table3__2_1[],L$2,FALSE)</f>
        <v>61.871315789473499</v>
      </c>
      <c r="M739">
        <f>VLOOKUP($A739,Table3__2_1[],M$2,FALSE)</f>
        <v>24.9204210526316</v>
      </c>
      <c r="N739" t="str">
        <f>VLOOKUP($A739,Table3__2_1[],N$2,FALSE)</f>
        <v>No</v>
      </c>
      <c r="O739" t="str">
        <f>VLOOKUP($A739,Table3__2_1[],O$2,FALSE)</f>
        <v>No</v>
      </c>
      <c r="P739" t="str">
        <f>VLOOKUP($A739,Table3__2_1[],P$2,FALSE)</f>
        <v>No</v>
      </c>
      <c r="Q739">
        <f>VLOOKUP($A739,Table3__2_1[],Q$2,FALSE)</f>
        <v>2</v>
      </c>
      <c r="R739" t="str">
        <f>VLOOKUP($A739,Table3__2_1[],R$2,FALSE)</f>
        <v>yes</v>
      </c>
      <c r="S739" t="str">
        <f>VLOOKUP($A739,Table3__2_1[],S$2,FALSE)</f>
        <v>Normal weight</v>
      </c>
      <c r="T739" t="str">
        <f>VLOOKUP($A739,Table3__2_1[],T$2,FALSE)</f>
        <v>Prediabetes</v>
      </c>
    </row>
    <row r="740" spans="1:20" ht="15.6" x14ac:dyDescent="0.3">
      <c r="A740" s="24" t="s">
        <v>1634</v>
      </c>
      <c r="B740" s="27" t="s">
        <v>4308</v>
      </c>
      <c r="D740">
        <f>VLOOKUP($A740,Table1_1[],D$2,FALSE)</f>
        <v>21529</v>
      </c>
      <c r="E740">
        <f>VLOOKUP($A740,Table1_1[],E$2,FALSE)</f>
        <v>0</v>
      </c>
      <c r="F740">
        <f>VLOOKUP($A740,Table1_1[],F$2,FALSE)</f>
        <v>13831.12</v>
      </c>
      <c r="G740" t="str">
        <f>VLOOKUP($A740,Table1_1[],G$2,FALSE)</f>
        <v>tier - 3</v>
      </c>
      <c r="H740" t="str">
        <f>VLOOKUP($A740,Table1_1[],H$2,FALSE)</f>
        <v>tier - 1</v>
      </c>
      <c r="I740" t="str">
        <f>VLOOKUP($A740,Table1_1[],I$2,FALSE)</f>
        <v>R1013</v>
      </c>
      <c r="J740" t="str">
        <f>VLOOKUP($A740,Table1_1[],J$2,FALSE)</f>
        <v>R1013</v>
      </c>
      <c r="K740">
        <f ca="1">VLOOKUP($A740,Table1_1[],K$2,FALSE)</f>
        <v>66</v>
      </c>
      <c r="L740">
        <f>VLOOKUP($A740,Table3__2_1[],L$2,FALSE)</f>
        <v>61.904605263157798</v>
      </c>
      <c r="M740">
        <f>VLOOKUP($A740,Table3__2_1[],M$2,FALSE)</f>
        <v>24.943912280701799</v>
      </c>
      <c r="N740" t="str">
        <f>VLOOKUP($A740,Table3__2_1[],N$2,FALSE)</f>
        <v>yes</v>
      </c>
      <c r="O740" t="str">
        <f>VLOOKUP($A740,Table3__2_1[],O$2,FALSE)</f>
        <v>No</v>
      </c>
      <c r="P740" t="str">
        <f>VLOOKUP($A740,Table3__2_1[],P$2,FALSE)</f>
        <v>No</v>
      </c>
      <c r="Q740">
        <f>VLOOKUP($A740,Table3__2_1[],Q$2,FALSE)</f>
        <v>0</v>
      </c>
      <c r="R740" t="str">
        <f>VLOOKUP($A740,Table3__2_1[],R$2,FALSE)</f>
        <v>yes</v>
      </c>
      <c r="S740" t="str">
        <f>VLOOKUP($A740,Table3__2_1[],S$2,FALSE)</f>
        <v>Normal weight</v>
      </c>
      <c r="T740" t="str">
        <f>VLOOKUP($A740,Table3__2_1[],T$2,FALSE)</f>
        <v>Prediabetes</v>
      </c>
    </row>
    <row r="741" spans="1:20" ht="15.6" x14ac:dyDescent="0.3">
      <c r="A741" s="25" t="s">
        <v>1633</v>
      </c>
      <c r="B741" s="28" t="s">
        <v>3741</v>
      </c>
      <c r="D741">
        <f>VLOOKUP($A741,Table1_1[],D$2,FALSE)</f>
        <v>21514</v>
      </c>
      <c r="E741">
        <f>VLOOKUP($A741,Table1_1[],E$2,FALSE)</f>
        <v>0</v>
      </c>
      <c r="F741">
        <f>VLOOKUP($A741,Table1_1[],F$2,FALSE)</f>
        <v>13822.8</v>
      </c>
      <c r="G741" t="str">
        <f>VLOOKUP($A741,Table1_1[],G$2,FALSE)</f>
        <v>tier - 3</v>
      </c>
      <c r="H741" t="str">
        <f>VLOOKUP($A741,Table1_1[],H$2,FALSE)</f>
        <v>tier - 3</v>
      </c>
      <c r="I741" t="str">
        <f>VLOOKUP($A741,Table1_1[],I$2,FALSE)</f>
        <v>R1011</v>
      </c>
      <c r="J741" t="str">
        <f>VLOOKUP($A741,Table1_1[],J$2,FALSE)</f>
        <v>R1011</v>
      </c>
      <c r="K741">
        <f ca="1">VLOOKUP($A741,Table1_1[],K$2,FALSE)</f>
        <v>66</v>
      </c>
      <c r="L741">
        <f>VLOOKUP($A741,Table3__2_1[],L$2,FALSE)</f>
        <v>61.937894736841997</v>
      </c>
      <c r="M741">
        <f>VLOOKUP($A741,Table3__2_1[],M$2,FALSE)</f>
        <v>24.967403508771898</v>
      </c>
      <c r="N741" t="str">
        <f>VLOOKUP($A741,Table3__2_1[],N$2,FALSE)</f>
        <v>No</v>
      </c>
      <c r="O741" t="str">
        <f>VLOOKUP($A741,Table3__2_1[],O$2,FALSE)</f>
        <v>No</v>
      </c>
      <c r="P741" t="str">
        <f>VLOOKUP($A741,Table3__2_1[],P$2,FALSE)</f>
        <v>No</v>
      </c>
      <c r="Q741">
        <f>VLOOKUP($A741,Table3__2_1[],Q$2,FALSE)</f>
        <v>2</v>
      </c>
      <c r="R741" t="str">
        <f>VLOOKUP($A741,Table3__2_1[],R$2,FALSE)</f>
        <v>yes</v>
      </c>
      <c r="S741" t="str">
        <f>VLOOKUP($A741,Table3__2_1[],S$2,FALSE)</f>
        <v>Normal weight</v>
      </c>
      <c r="T741" t="str">
        <f>VLOOKUP($A741,Table3__2_1[],T$2,FALSE)</f>
        <v>Prediabetes</v>
      </c>
    </row>
    <row r="742" spans="1:20" ht="15.6" x14ac:dyDescent="0.3">
      <c r="A742" s="24" t="s">
        <v>1632</v>
      </c>
      <c r="B742" s="27" t="s">
        <v>4838</v>
      </c>
      <c r="D742">
        <f>VLOOKUP($A742,Table1_1[],D$2,FALSE)</f>
        <v>31747</v>
      </c>
      <c r="E742">
        <f>VLOOKUP($A742,Table1_1[],E$2,FALSE)</f>
        <v>0</v>
      </c>
      <c r="F742">
        <f>VLOOKUP($A742,Table1_1[],F$2,FALSE)</f>
        <v>13819.49</v>
      </c>
      <c r="G742" t="str">
        <f>VLOOKUP($A742,Table1_1[],G$2,FALSE)</f>
        <v>tier - 3</v>
      </c>
      <c r="H742" t="str">
        <f>VLOOKUP($A742,Table1_1[],H$2,FALSE)</f>
        <v>tier - 2</v>
      </c>
      <c r="I742" t="str">
        <f>VLOOKUP($A742,Table1_1[],I$2,FALSE)</f>
        <v>R1012</v>
      </c>
      <c r="J742" t="str">
        <f>VLOOKUP($A742,Table1_1[],J$2,FALSE)</f>
        <v>R1012</v>
      </c>
      <c r="K742">
        <f ca="1">VLOOKUP($A742,Table1_1[],K$2,FALSE)</f>
        <v>38</v>
      </c>
      <c r="L742">
        <f>VLOOKUP($A742,Table3__2_1[],L$2,FALSE)</f>
        <v>61.971184210526197</v>
      </c>
      <c r="M742">
        <f>VLOOKUP($A742,Table3__2_1[],M$2,FALSE)</f>
        <v>24.990894736842101</v>
      </c>
      <c r="N742" t="str">
        <f>VLOOKUP($A742,Table3__2_1[],N$2,FALSE)</f>
        <v>No</v>
      </c>
      <c r="O742" t="str">
        <f>VLOOKUP($A742,Table3__2_1[],O$2,FALSE)</f>
        <v>No</v>
      </c>
      <c r="P742" t="str">
        <f>VLOOKUP($A742,Table3__2_1[],P$2,FALSE)</f>
        <v>No</v>
      </c>
      <c r="Q742">
        <f>VLOOKUP($A742,Table3__2_1[],Q$2,FALSE)</f>
        <v>0</v>
      </c>
      <c r="R742" t="str">
        <f>VLOOKUP($A742,Table3__2_1[],R$2,FALSE)</f>
        <v>yes</v>
      </c>
      <c r="S742" t="str">
        <f>VLOOKUP($A742,Table3__2_1[],S$2,FALSE)</f>
        <v>Normal weight</v>
      </c>
      <c r="T742" t="str">
        <f>VLOOKUP($A742,Table3__2_1[],T$2,FALSE)</f>
        <v>Prediabetes</v>
      </c>
    </row>
    <row r="743" spans="1:20" ht="15.6" x14ac:dyDescent="0.3">
      <c r="A743" s="25" t="s">
        <v>1631</v>
      </c>
      <c r="B743" s="28" t="s">
        <v>4585</v>
      </c>
      <c r="D743">
        <f>VLOOKUP($A743,Table1_1[],D$2,FALSE)</f>
        <v>24421</v>
      </c>
      <c r="E743">
        <f>VLOOKUP($A743,Table1_1[],E$2,FALSE)</f>
        <v>0</v>
      </c>
      <c r="F743">
        <f>VLOOKUP($A743,Table1_1[],F$2,FALSE)</f>
        <v>13801.61</v>
      </c>
      <c r="G743" t="str">
        <f>VLOOKUP($A743,Table1_1[],G$2,FALSE)</f>
        <v>tier - 3</v>
      </c>
      <c r="H743" t="str">
        <f>VLOOKUP($A743,Table1_1[],H$2,FALSE)</f>
        <v>tier - 3</v>
      </c>
      <c r="I743" t="str">
        <f>VLOOKUP($A743,Table1_1[],I$2,FALSE)</f>
        <v>R1026</v>
      </c>
      <c r="J743" t="str">
        <f>VLOOKUP($A743,Table1_1[],J$2,FALSE)</f>
        <v>R1026</v>
      </c>
      <c r="K743">
        <f ca="1">VLOOKUP($A743,Table1_1[],K$2,FALSE)</f>
        <v>58</v>
      </c>
      <c r="L743">
        <f>VLOOKUP($A743,Table3__2_1[],L$2,FALSE)</f>
        <v>62.004473684210403</v>
      </c>
      <c r="M743">
        <f>VLOOKUP($A743,Table3__2_1[],M$2,FALSE)</f>
        <v>25.0143859649123</v>
      </c>
      <c r="N743" t="str">
        <f>VLOOKUP($A743,Table3__2_1[],N$2,FALSE)</f>
        <v>yes</v>
      </c>
      <c r="O743" t="str">
        <f>VLOOKUP($A743,Table3__2_1[],O$2,FALSE)</f>
        <v>No</v>
      </c>
      <c r="P743" t="str">
        <f>VLOOKUP($A743,Table3__2_1[],P$2,FALSE)</f>
        <v>Yes</v>
      </c>
      <c r="Q743">
        <f>VLOOKUP($A743,Table3__2_1[],Q$2,FALSE)</f>
        <v>0</v>
      </c>
      <c r="R743" t="str">
        <f>VLOOKUP($A743,Table3__2_1[],R$2,FALSE)</f>
        <v>yes</v>
      </c>
      <c r="S743" t="str">
        <f>VLOOKUP($A743,Table3__2_1[],S$2,FALSE)</f>
        <v>Normal weight</v>
      </c>
      <c r="T743" t="str">
        <f>VLOOKUP($A743,Table3__2_1[],T$2,FALSE)</f>
        <v>Prediabetes</v>
      </c>
    </row>
    <row r="744" spans="1:20" ht="15.6" x14ac:dyDescent="0.3">
      <c r="A744" s="24" t="s">
        <v>1630</v>
      </c>
      <c r="B744" s="27" t="s">
        <v>4598</v>
      </c>
      <c r="D744">
        <f>VLOOKUP($A744,Table1_1[],D$2,FALSE)</f>
        <v>21763</v>
      </c>
      <c r="E744">
        <f>VLOOKUP($A744,Table1_1[],E$2,FALSE)</f>
        <v>0</v>
      </c>
      <c r="F744">
        <f>VLOOKUP($A744,Table1_1[],F$2,FALSE)</f>
        <v>13770.1</v>
      </c>
      <c r="G744" t="str">
        <f>VLOOKUP($A744,Table1_1[],G$2,FALSE)</f>
        <v>tier - 3</v>
      </c>
      <c r="H744" t="str">
        <f>VLOOKUP($A744,Table1_1[],H$2,FALSE)</f>
        <v>tier - 1</v>
      </c>
      <c r="I744" t="str">
        <f>VLOOKUP($A744,Table1_1[],I$2,FALSE)</f>
        <v>R1012</v>
      </c>
      <c r="J744" t="str">
        <f>VLOOKUP($A744,Table1_1[],J$2,FALSE)</f>
        <v>R1012</v>
      </c>
      <c r="K744">
        <f ca="1">VLOOKUP($A744,Table1_1[],K$2,FALSE)</f>
        <v>65</v>
      </c>
      <c r="L744">
        <f>VLOOKUP($A744,Table3__2_1[],L$2,FALSE)</f>
        <v>62.037763157894602</v>
      </c>
      <c r="M744">
        <f>VLOOKUP($A744,Table3__2_1[],M$2,FALSE)</f>
        <v>25.037877192982499</v>
      </c>
      <c r="N744" t="str">
        <f>VLOOKUP($A744,Table3__2_1[],N$2,FALSE)</f>
        <v>yes</v>
      </c>
      <c r="O744" t="str">
        <f>VLOOKUP($A744,Table3__2_1[],O$2,FALSE)</f>
        <v>No</v>
      </c>
      <c r="P744" t="str">
        <f>VLOOKUP($A744,Table3__2_1[],P$2,FALSE)</f>
        <v>No</v>
      </c>
      <c r="Q744">
        <f>VLOOKUP($A744,Table3__2_1[],Q$2,FALSE)</f>
        <v>2</v>
      </c>
      <c r="R744" t="str">
        <f>VLOOKUP($A744,Table3__2_1[],R$2,FALSE)</f>
        <v>yes</v>
      </c>
      <c r="S744" t="str">
        <f>VLOOKUP($A744,Table3__2_1[],S$2,FALSE)</f>
        <v>Normal weight</v>
      </c>
      <c r="T744" t="str">
        <f>VLOOKUP($A744,Table3__2_1[],T$2,FALSE)</f>
        <v>Normal</v>
      </c>
    </row>
    <row r="745" spans="1:20" ht="15.6" x14ac:dyDescent="0.3">
      <c r="A745" s="25" t="s">
        <v>1629</v>
      </c>
      <c r="B745" s="28" t="s">
        <v>4550</v>
      </c>
      <c r="D745">
        <f>VLOOKUP($A745,Table1_1[],D$2,FALSE)</f>
        <v>38184</v>
      </c>
      <c r="E745">
        <f>VLOOKUP($A745,Table1_1[],E$2,FALSE)</f>
        <v>0</v>
      </c>
      <c r="F745">
        <f>VLOOKUP($A745,Table1_1[],F$2,FALSE)</f>
        <v>13747.87</v>
      </c>
      <c r="G745" t="str">
        <f>VLOOKUP($A745,Table1_1[],G$2,FALSE)</f>
        <v>tier - 3</v>
      </c>
      <c r="H745" t="str">
        <f>VLOOKUP($A745,Table1_1[],H$2,FALSE)</f>
        <v>tier - 2</v>
      </c>
      <c r="I745" t="str">
        <f>VLOOKUP($A745,Table1_1[],I$2,FALSE)</f>
        <v>R1018</v>
      </c>
      <c r="J745" t="str">
        <f>VLOOKUP($A745,Table1_1[],J$2,FALSE)</f>
        <v>R1018</v>
      </c>
      <c r="K745">
        <f ca="1">VLOOKUP($A745,Table1_1[],K$2,FALSE)</f>
        <v>20</v>
      </c>
      <c r="L745">
        <f>VLOOKUP($A745,Table3__2_1[],L$2,FALSE)</f>
        <v>62.071052631578901</v>
      </c>
      <c r="M745">
        <f>VLOOKUP($A745,Table3__2_1[],M$2,FALSE)</f>
        <v>25.061368421052599</v>
      </c>
      <c r="N745" t="str">
        <f>VLOOKUP($A745,Table3__2_1[],N$2,FALSE)</f>
        <v>No</v>
      </c>
      <c r="O745" t="str">
        <f>VLOOKUP($A745,Table3__2_1[],O$2,FALSE)</f>
        <v>No</v>
      </c>
      <c r="P745" t="str">
        <f>VLOOKUP($A745,Table3__2_1[],P$2,FALSE)</f>
        <v>No</v>
      </c>
      <c r="Q745">
        <f>VLOOKUP($A745,Table3__2_1[],Q$2,FALSE)</f>
        <v>2</v>
      </c>
      <c r="R745" t="str">
        <f>VLOOKUP($A745,Table3__2_1[],R$2,FALSE)</f>
        <v>yes</v>
      </c>
      <c r="S745" t="str">
        <f>VLOOKUP($A745,Table3__2_1[],S$2,FALSE)</f>
        <v>Normal weight</v>
      </c>
      <c r="T745" t="str">
        <f>VLOOKUP($A745,Table3__2_1[],T$2,FALSE)</f>
        <v>Prediabetes</v>
      </c>
    </row>
    <row r="746" spans="1:20" ht="15.6" x14ac:dyDescent="0.3">
      <c r="A746" s="24" t="s">
        <v>1628</v>
      </c>
      <c r="B746" s="27" t="s">
        <v>4717</v>
      </c>
      <c r="D746">
        <f>VLOOKUP($A746,Table1_1[],D$2,FALSE)</f>
        <v>25499</v>
      </c>
      <c r="E746">
        <f>VLOOKUP($A746,Table1_1[],E$2,FALSE)</f>
        <v>0</v>
      </c>
      <c r="F746">
        <f>VLOOKUP($A746,Table1_1[],F$2,FALSE)</f>
        <v>13746.74</v>
      </c>
      <c r="G746" t="str">
        <f>VLOOKUP($A746,Table1_1[],G$2,FALSE)</f>
        <v>tier - 3</v>
      </c>
      <c r="H746" t="str">
        <f>VLOOKUP($A746,Table1_1[],H$2,FALSE)</f>
        <v>tier - 2</v>
      </c>
      <c r="I746" t="str">
        <f>VLOOKUP($A746,Table1_1[],I$2,FALSE)</f>
        <v>R1026</v>
      </c>
      <c r="J746" t="str">
        <f>VLOOKUP($A746,Table1_1[],J$2,FALSE)</f>
        <v>R1026</v>
      </c>
      <c r="K746">
        <f ca="1">VLOOKUP($A746,Table1_1[],K$2,FALSE)</f>
        <v>55</v>
      </c>
      <c r="L746">
        <f>VLOOKUP($A746,Table3__2_1[],L$2,FALSE)</f>
        <v>62.104342105263001</v>
      </c>
      <c r="M746">
        <f>VLOOKUP($A746,Table3__2_1[],M$2,FALSE)</f>
        <v>25.084859649122802</v>
      </c>
      <c r="N746" t="str">
        <f>VLOOKUP($A746,Table3__2_1[],N$2,FALSE)</f>
        <v>No</v>
      </c>
      <c r="O746" t="str">
        <f>VLOOKUP($A746,Table3__2_1[],O$2,FALSE)</f>
        <v>No</v>
      </c>
      <c r="P746" t="str">
        <f>VLOOKUP($A746,Table3__2_1[],P$2,FALSE)</f>
        <v>No</v>
      </c>
      <c r="Q746">
        <f>VLOOKUP($A746,Table3__2_1[],Q$2,FALSE)</f>
        <v>0</v>
      </c>
      <c r="R746" t="str">
        <f>VLOOKUP($A746,Table3__2_1[],R$2,FALSE)</f>
        <v>yes</v>
      </c>
      <c r="S746" t="str">
        <f>VLOOKUP($A746,Table3__2_1[],S$2,FALSE)</f>
        <v>Normal weight</v>
      </c>
      <c r="T746" t="str">
        <f>VLOOKUP($A746,Table3__2_1[],T$2,FALSE)</f>
        <v>Diabetes</v>
      </c>
    </row>
    <row r="747" spans="1:20" ht="15.6" x14ac:dyDescent="0.3">
      <c r="A747" s="25" t="s">
        <v>1627</v>
      </c>
      <c r="B747" s="28" t="s">
        <v>4654</v>
      </c>
      <c r="D747">
        <f>VLOOKUP($A747,Table1_1[],D$2,FALSE)</f>
        <v>31288</v>
      </c>
      <c r="E747">
        <f>VLOOKUP($A747,Table1_1[],E$2,FALSE)</f>
        <v>0</v>
      </c>
      <c r="F747">
        <f>VLOOKUP($A747,Table1_1[],F$2,FALSE)</f>
        <v>13726.21</v>
      </c>
      <c r="G747" t="str">
        <f>VLOOKUP($A747,Table1_1[],G$2,FALSE)</f>
        <v>tier - 3</v>
      </c>
      <c r="H747" t="str">
        <f>VLOOKUP($A747,Table1_1[],H$2,FALSE)</f>
        <v>tier - 3</v>
      </c>
      <c r="I747" t="str">
        <f>VLOOKUP($A747,Table1_1[],I$2,FALSE)</f>
        <v>R1026</v>
      </c>
      <c r="J747" t="str">
        <f>VLOOKUP($A747,Table1_1[],J$2,FALSE)</f>
        <v>R1026</v>
      </c>
      <c r="K747">
        <f ca="1">VLOOKUP($A747,Table1_1[],K$2,FALSE)</f>
        <v>39</v>
      </c>
      <c r="L747">
        <f>VLOOKUP($A747,Table3__2_1[],L$2,FALSE)</f>
        <v>62.1376315789472</v>
      </c>
      <c r="M747">
        <f>VLOOKUP($A747,Table3__2_1[],M$2,FALSE)</f>
        <v>25.108350877193001</v>
      </c>
      <c r="N747" t="str">
        <f>VLOOKUP($A747,Table3__2_1[],N$2,FALSE)</f>
        <v>yes</v>
      </c>
      <c r="O747" t="str">
        <f>VLOOKUP($A747,Table3__2_1[],O$2,FALSE)</f>
        <v>No</v>
      </c>
      <c r="P747" t="str">
        <f>VLOOKUP($A747,Table3__2_1[],P$2,FALSE)</f>
        <v>No</v>
      </c>
      <c r="Q747">
        <f>VLOOKUP($A747,Table3__2_1[],Q$2,FALSE)</f>
        <v>2</v>
      </c>
      <c r="R747" t="str">
        <f>VLOOKUP($A747,Table3__2_1[],R$2,FALSE)</f>
        <v>yes</v>
      </c>
      <c r="S747" t="str">
        <f>VLOOKUP($A747,Table3__2_1[],S$2,FALSE)</f>
        <v>Normal weight</v>
      </c>
      <c r="T747" t="str">
        <f>VLOOKUP($A747,Table3__2_1[],T$2,FALSE)</f>
        <v>Prediabetes</v>
      </c>
    </row>
    <row r="748" spans="1:20" ht="15.6" x14ac:dyDescent="0.3">
      <c r="A748" s="24" t="s">
        <v>1626</v>
      </c>
      <c r="B748" s="27" t="s">
        <v>4839</v>
      </c>
      <c r="D748">
        <f>VLOOKUP($A748,Table1_1[],D$2,FALSE)</f>
        <v>29799</v>
      </c>
      <c r="E748">
        <f>VLOOKUP($A748,Table1_1[],E$2,FALSE)</f>
        <v>0</v>
      </c>
      <c r="F748">
        <f>VLOOKUP($A748,Table1_1[],F$2,FALSE)</f>
        <v>13725.47</v>
      </c>
      <c r="G748" t="str">
        <f>VLOOKUP($A748,Table1_1[],G$2,FALSE)</f>
        <v>tier - 3</v>
      </c>
      <c r="H748" t="str">
        <f>VLOOKUP($A748,Table1_1[],H$2,FALSE)</f>
        <v>tier - 2</v>
      </c>
      <c r="I748" t="str">
        <f>VLOOKUP($A748,Table1_1[],I$2,FALSE)</f>
        <v>R1024</v>
      </c>
      <c r="J748" t="str">
        <f>VLOOKUP($A748,Table1_1[],J$2,FALSE)</f>
        <v>R1024</v>
      </c>
      <c r="K748">
        <f ca="1">VLOOKUP($A748,Table1_1[],K$2,FALSE)</f>
        <v>43</v>
      </c>
      <c r="L748">
        <f>VLOOKUP($A748,Table3__2_1[],L$2,FALSE)</f>
        <v>62.1709210526314</v>
      </c>
      <c r="M748">
        <f>VLOOKUP($A748,Table3__2_1[],M$2,FALSE)</f>
        <v>25.1318421052632</v>
      </c>
      <c r="N748" t="str">
        <f>VLOOKUP($A748,Table3__2_1[],N$2,FALSE)</f>
        <v>No</v>
      </c>
      <c r="O748" t="str">
        <f>VLOOKUP($A748,Table3__2_1[],O$2,FALSE)</f>
        <v>No</v>
      </c>
      <c r="P748" t="str">
        <f>VLOOKUP($A748,Table3__2_1[],P$2,FALSE)</f>
        <v>No</v>
      </c>
      <c r="Q748">
        <f>VLOOKUP($A748,Table3__2_1[],Q$2,FALSE)</f>
        <v>0</v>
      </c>
      <c r="R748" t="str">
        <f>VLOOKUP($A748,Table3__2_1[],R$2,FALSE)</f>
        <v>yes</v>
      </c>
      <c r="S748" t="str">
        <f>VLOOKUP($A748,Table3__2_1[],S$2,FALSE)</f>
        <v>Normal weight</v>
      </c>
      <c r="T748" t="str">
        <f>VLOOKUP($A748,Table3__2_1[],T$2,FALSE)</f>
        <v>Diabetes</v>
      </c>
    </row>
    <row r="749" spans="1:20" ht="15.6" x14ac:dyDescent="0.3">
      <c r="A749" s="25" t="s">
        <v>1625</v>
      </c>
      <c r="B749" s="28" t="s">
        <v>4519</v>
      </c>
      <c r="D749">
        <f>VLOOKUP($A749,Table1_1[],D$2,FALSE)</f>
        <v>31740</v>
      </c>
      <c r="E749">
        <f>VLOOKUP($A749,Table1_1[],E$2,FALSE)</f>
        <v>0</v>
      </c>
      <c r="F749">
        <f>VLOOKUP($A749,Table1_1[],F$2,FALSE)</f>
        <v>13714.55</v>
      </c>
      <c r="G749" t="str">
        <f>VLOOKUP($A749,Table1_1[],G$2,FALSE)</f>
        <v>tier - 3</v>
      </c>
      <c r="H749" t="str">
        <f>VLOOKUP($A749,Table1_1[],H$2,FALSE)</f>
        <v>tier - 2</v>
      </c>
      <c r="I749" t="str">
        <f>VLOOKUP($A749,Table1_1[],I$2,FALSE)</f>
        <v>R1023</v>
      </c>
      <c r="J749" t="str">
        <f>VLOOKUP($A749,Table1_1[],J$2,FALSE)</f>
        <v>R1023</v>
      </c>
      <c r="K749">
        <f ca="1">VLOOKUP($A749,Table1_1[],K$2,FALSE)</f>
        <v>38</v>
      </c>
      <c r="L749">
        <f>VLOOKUP($A749,Table3__2_1[],L$2,FALSE)</f>
        <v>62.204210526315698</v>
      </c>
      <c r="M749">
        <f>VLOOKUP($A749,Table3__2_1[],M$2,FALSE)</f>
        <v>25.155333333333299</v>
      </c>
      <c r="N749" t="str">
        <f>VLOOKUP($A749,Table3__2_1[],N$2,FALSE)</f>
        <v>No</v>
      </c>
      <c r="O749" t="str">
        <f>VLOOKUP($A749,Table3__2_1[],O$2,FALSE)</f>
        <v>No</v>
      </c>
      <c r="P749" t="str">
        <f>VLOOKUP($A749,Table3__2_1[],P$2,FALSE)</f>
        <v>No</v>
      </c>
      <c r="Q749">
        <f>VLOOKUP($A749,Table3__2_1[],Q$2,FALSE)</f>
        <v>0</v>
      </c>
      <c r="R749" t="str">
        <f>VLOOKUP($A749,Table3__2_1[],R$2,FALSE)</f>
        <v>yes</v>
      </c>
      <c r="S749" t="str">
        <f>VLOOKUP($A749,Table3__2_1[],S$2,FALSE)</f>
        <v>Normal weight</v>
      </c>
      <c r="T749" t="str">
        <f>VLOOKUP($A749,Table3__2_1[],T$2,FALSE)</f>
        <v>Normal</v>
      </c>
    </row>
    <row r="750" spans="1:20" ht="15.6" x14ac:dyDescent="0.3">
      <c r="A750" s="24" t="s">
        <v>1624</v>
      </c>
      <c r="B750" s="27" t="s">
        <v>4840</v>
      </c>
      <c r="D750">
        <f>VLOOKUP($A750,Table1_1[],D$2,FALSE)</f>
        <v>31304</v>
      </c>
      <c r="E750">
        <f>VLOOKUP($A750,Table1_1[],E$2,FALSE)</f>
        <v>0</v>
      </c>
      <c r="F750">
        <f>VLOOKUP($A750,Table1_1[],F$2,FALSE)</f>
        <v>13685.51</v>
      </c>
      <c r="G750" t="str">
        <f>VLOOKUP($A750,Table1_1[],G$2,FALSE)</f>
        <v>tier - 3</v>
      </c>
      <c r="H750" t="str">
        <f>VLOOKUP($A750,Table1_1[],H$2,FALSE)</f>
        <v>tier - 1</v>
      </c>
      <c r="I750" t="str">
        <f>VLOOKUP($A750,Table1_1[],I$2,FALSE)</f>
        <v>R1026</v>
      </c>
      <c r="J750" t="str">
        <f>VLOOKUP($A750,Table1_1[],J$2,FALSE)</f>
        <v>R1026</v>
      </c>
      <c r="K750">
        <f ca="1">VLOOKUP($A750,Table1_1[],K$2,FALSE)</f>
        <v>39</v>
      </c>
      <c r="L750">
        <f>VLOOKUP($A750,Table3__2_1[],L$2,FALSE)</f>
        <v>62.237499999999898</v>
      </c>
      <c r="M750">
        <f>VLOOKUP($A750,Table3__2_1[],M$2,FALSE)</f>
        <v>25.178824561403498</v>
      </c>
      <c r="N750" t="str">
        <f>VLOOKUP($A750,Table3__2_1[],N$2,FALSE)</f>
        <v>No</v>
      </c>
      <c r="O750" t="str">
        <f>VLOOKUP($A750,Table3__2_1[],O$2,FALSE)</f>
        <v>No</v>
      </c>
      <c r="P750" t="str">
        <f>VLOOKUP($A750,Table3__2_1[],P$2,FALSE)</f>
        <v>No</v>
      </c>
      <c r="Q750">
        <f>VLOOKUP($A750,Table3__2_1[],Q$2,FALSE)</f>
        <v>1</v>
      </c>
      <c r="R750" t="str">
        <f>VLOOKUP($A750,Table3__2_1[],R$2,FALSE)</f>
        <v>yes</v>
      </c>
      <c r="S750" t="str">
        <f>VLOOKUP($A750,Table3__2_1[],S$2,FALSE)</f>
        <v>Normal weight</v>
      </c>
      <c r="T750" t="str">
        <f>VLOOKUP($A750,Table3__2_1[],T$2,FALSE)</f>
        <v>Prediabetes</v>
      </c>
    </row>
    <row r="751" spans="1:20" ht="15.6" x14ac:dyDescent="0.3">
      <c r="A751" s="25" t="s">
        <v>1623</v>
      </c>
      <c r="B751" s="28" t="s">
        <v>4598</v>
      </c>
      <c r="D751">
        <f>VLOOKUP($A751,Table1_1[],D$2,FALSE)</f>
        <v>23224</v>
      </c>
      <c r="E751">
        <f>VLOOKUP($A751,Table1_1[],E$2,FALSE)</f>
        <v>0</v>
      </c>
      <c r="F751">
        <f>VLOOKUP($A751,Table1_1[],F$2,FALSE)</f>
        <v>13677.68</v>
      </c>
      <c r="G751" t="str">
        <f>VLOOKUP($A751,Table1_1[],G$2,FALSE)</f>
        <v>tier - 3</v>
      </c>
      <c r="H751" t="str">
        <f>VLOOKUP($A751,Table1_1[],H$2,FALSE)</f>
        <v>tier - 2</v>
      </c>
      <c r="I751" t="str">
        <f>VLOOKUP($A751,Table1_1[],I$2,FALSE)</f>
        <v>R1021</v>
      </c>
      <c r="J751" t="str">
        <f>VLOOKUP($A751,Table1_1[],J$2,FALSE)</f>
        <v>R1021</v>
      </c>
      <c r="K751">
        <f ca="1">VLOOKUP($A751,Table1_1[],K$2,FALSE)</f>
        <v>61</v>
      </c>
      <c r="L751">
        <f>VLOOKUP($A751,Table3__2_1[],L$2,FALSE)</f>
        <v>62.270789473684097</v>
      </c>
      <c r="M751">
        <f>VLOOKUP($A751,Table3__2_1[],M$2,FALSE)</f>
        <v>25.202315789473701</v>
      </c>
      <c r="N751" t="str">
        <f>VLOOKUP($A751,Table3__2_1[],N$2,FALSE)</f>
        <v>No</v>
      </c>
      <c r="O751" t="str">
        <f>VLOOKUP($A751,Table3__2_1[],O$2,FALSE)</f>
        <v>No</v>
      </c>
      <c r="P751" t="str">
        <f>VLOOKUP($A751,Table3__2_1[],P$2,FALSE)</f>
        <v>No</v>
      </c>
      <c r="Q751">
        <f>VLOOKUP($A751,Table3__2_1[],Q$2,FALSE)</f>
        <v>3</v>
      </c>
      <c r="R751" t="str">
        <f>VLOOKUP($A751,Table3__2_1[],R$2,FALSE)</f>
        <v>yes</v>
      </c>
      <c r="S751" t="str">
        <f>VLOOKUP($A751,Table3__2_1[],S$2,FALSE)</f>
        <v>Normal weight</v>
      </c>
      <c r="T751" t="str">
        <f>VLOOKUP($A751,Table3__2_1[],T$2,FALSE)</f>
        <v>Diabetes</v>
      </c>
    </row>
    <row r="752" spans="1:20" ht="15.6" x14ac:dyDescent="0.3">
      <c r="A752" s="24" t="s">
        <v>1622</v>
      </c>
      <c r="B752" s="27" t="s">
        <v>4493</v>
      </c>
      <c r="D752">
        <f>VLOOKUP($A752,Table1_1[],D$2,FALSE)</f>
        <v>30883</v>
      </c>
      <c r="E752">
        <f>VLOOKUP($A752,Table1_1[],E$2,FALSE)</f>
        <v>0</v>
      </c>
      <c r="F752">
        <f>VLOOKUP($A752,Table1_1[],F$2,FALSE)</f>
        <v>13638.06</v>
      </c>
      <c r="G752" t="str">
        <f>VLOOKUP($A752,Table1_1[],G$2,FALSE)</f>
        <v>tier - 3</v>
      </c>
      <c r="H752" t="str">
        <f>VLOOKUP($A752,Table1_1[],H$2,FALSE)</f>
        <v>tier - 3</v>
      </c>
      <c r="I752" t="str">
        <f>VLOOKUP($A752,Table1_1[],I$2,FALSE)</f>
        <v>R1023</v>
      </c>
      <c r="J752" t="str">
        <f>VLOOKUP($A752,Table1_1[],J$2,FALSE)</f>
        <v>R1023</v>
      </c>
      <c r="K752">
        <f ca="1">VLOOKUP($A752,Table1_1[],K$2,FALSE)</f>
        <v>40</v>
      </c>
      <c r="L752">
        <f>VLOOKUP($A752,Table3__2_1[],L$2,FALSE)</f>
        <v>62.304078947368303</v>
      </c>
      <c r="M752">
        <f>VLOOKUP($A752,Table3__2_1[],M$2,FALSE)</f>
        <v>25.2258070175439</v>
      </c>
      <c r="N752" t="str">
        <f>VLOOKUP($A752,Table3__2_1[],N$2,FALSE)</f>
        <v>No</v>
      </c>
      <c r="O752" t="str">
        <f>VLOOKUP($A752,Table3__2_1[],O$2,FALSE)</f>
        <v>No</v>
      </c>
      <c r="P752" t="str">
        <f>VLOOKUP($A752,Table3__2_1[],P$2,FALSE)</f>
        <v>No</v>
      </c>
      <c r="Q752">
        <f>VLOOKUP($A752,Table3__2_1[],Q$2,FALSE)</f>
        <v>3</v>
      </c>
      <c r="R752" t="str">
        <f>VLOOKUP($A752,Table3__2_1[],R$2,FALSE)</f>
        <v>yes</v>
      </c>
      <c r="S752" t="str">
        <f>VLOOKUP($A752,Table3__2_1[],S$2,FALSE)</f>
        <v>Normal weight</v>
      </c>
      <c r="T752" t="str">
        <f>VLOOKUP($A752,Table3__2_1[],T$2,FALSE)</f>
        <v>Prediabetes</v>
      </c>
    </row>
    <row r="753" spans="1:20" ht="15.6" x14ac:dyDescent="0.3">
      <c r="A753" s="25" t="s">
        <v>1621</v>
      </c>
      <c r="B753" s="28" t="s">
        <v>4492</v>
      </c>
      <c r="D753">
        <f>VLOOKUP($A753,Table1_1[],D$2,FALSE)</f>
        <v>22639</v>
      </c>
      <c r="E753">
        <f>VLOOKUP($A753,Table1_1[],E$2,FALSE)</f>
        <v>0</v>
      </c>
      <c r="F753">
        <f>VLOOKUP($A753,Table1_1[],F$2,FALSE)</f>
        <v>13635.64</v>
      </c>
      <c r="G753" t="str">
        <f>VLOOKUP($A753,Table1_1[],G$2,FALSE)</f>
        <v>tier - 3</v>
      </c>
      <c r="H753" t="str">
        <f>VLOOKUP($A753,Table1_1[],H$2,FALSE)</f>
        <v>tier - 3</v>
      </c>
      <c r="I753" t="str">
        <f>VLOOKUP($A753,Table1_1[],I$2,FALSE)</f>
        <v>R1024</v>
      </c>
      <c r="J753" t="str">
        <f>VLOOKUP($A753,Table1_1[],J$2,FALSE)</f>
        <v>R1024</v>
      </c>
      <c r="K753">
        <f ca="1">VLOOKUP($A753,Table1_1[],K$2,FALSE)</f>
        <v>63</v>
      </c>
      <c r="L753">
        <f>VLOOKUP($A753,Table3__2_1[],L$2,FALSE)</f>
        <v>62.337368421052503</v>
      </c>
      <c r="M753">
        <f>VLOOKUP($A753,Table3__2_1[],M$2,FALSE)</f>
        <v>25.249298245614</v>
      </c>
      <c r="N753" t="str">
        <f>VLOOKUP($A753,Table3__2_1[],N$2,FALSE)</f>
        <v>yes</v>
      </c>
      <c r="O753" t="str">
        <f>VLOOKUP($A753,Table3__2_1[],O$2,FALSE)</f>
        <v>No</v>
      </c>
      <c r="P753" t="str">
        <f>VLOOKUP($A753,Table3__2_1[],P$2,FALSE)</f>
        <v>Yes</v>
      </c>
      <c r="Q753">
        <f>VLOOKUP($A753,Table3__2_1[],Q$2,FALSE)</f>
        <v>1</v>
      </c>
      <c r="R753" t="str">
        <f>VLOOKUP($A753,Table3__2_1[],R$2,FALSE)</f>
        <v>yes</v>
      </c>
      <c r="S753" t="str">
        <f>VLOOKUP($A753,Table3__2_1[],S$2,FALSE)</f>
        <v>Normal weight</v>
      </c>
      <c r="T753" t="str">
        <f>VLOOKUP($A753,Table3__2_1[],T$2,FALSE)</f>
        <v>Prediabetes</v>
      </c>
    </row>
    <row r="754" spans="1:20" ht="15.6" x14ac:dyDescent="0.3">
      <c r="A754" s="24" t="s">
        <v>1620</v>
      </c>
      <c r="B754" s="27" t="s">
        <v>4505</v>
      </c>
      <c r="D754">
        <f>VLOOKUP($A754,Table1_1[],D$2,FALSE)</f>
        <v>25410</v>
      </c>
      <c r="E754">
        <f>VLOOKUP($A754,Table1_1[],E$2,FALSE)</f>
        <v>0</v>
      </c>
      <c r="F754">
        <f>VLOOKUP($A754,Table1_1[],F$2,FALSE)</f>
        <v>13622.01</v>
      </c>
      <c r="G754" t="str">
        <f>VLOOKUP($A754,Table1_1[],G$2,FALSE)</f>
        <v>tier - 3</v>
      </c>
      <c r="H754" t="str">
        <f>VLOOKUP($A754,Table1_1[],H$2,FALSE)</f>
        <v>tier - 3</v>
      </c>
      <c r="I754" t="str">
        <f>VLOOKUP($A754,Table1_1[],I$2,FALSE)</f>
        <v>R1012</v>
      </c>
      <c r="J754" t="str">
        <f>VLOOKUP($A754,Table1_1[],J$2,FALSE)</f>
        <v>R1012</v>
      </c>
      <c r="K754">
        <f ca="1">VLOOKUP($A754,Table1_1[],K$2,FALSE)</f>
        <v>55</v>
      </c>
      <c r="L754">
        <f>VLOOKUP($A754,Table3__2_1[],L$2,FALSE)</f>
        <v>62.370657894736802</v>
      </c>
      <c r="M754">
        <f>VLOOKUP($A754,Table3__2_1[],M$2,FALSE)</f>
        <v>25.272789473684199</v>
      </c>
      <c r="N754" t="str">
        <f>VLOOKUP($A754,Table3__2_1[],N$2,FALSE)</f>
        <v>No</v>
      </c>
      <c r="O754" t="str">
        <f>VLOOKUP($A754,Table3__2_1[],O$2,FALSE)</f>
        <v>No</v>
      </c>
      <c r="P754" t="str">
        <f>VLOOKUP($A754,Table3__2_1[],P$2,FALSE)</f>
        <v>No</v>
      </c>
      <c r="Q754">
        <f>VLOOKUP($A754,Table3__2_1[],Q$2,FALSE)</f>
        <v>2</v>
      </c>
      <c r="R754" t="str">
        <f>VLOOKUP($A754,Table3__2_1[],R$2,FALSE)</f>
        <v>yes</v>
      </c>
      <c r="S754" t="str">
        <f>VLOOKUP($A754,Table3__2_1[],S$2,FALSE)</f>
        <v>Normal weight</v>
      </c>
      <c r="T754" t="str">
        <f>VLOOKUP($A754,Table3__2_1[],T$2,FALSE)</f>
        <v>Prediabetes</v>
      </c>
    </row>
    <row r="755" spans="1:20" ht="15.6" x14ac:dyDescent="0.3">
      <c r="A755" s="25" t="s">
        <v>1619</v>
      </c>
      <c r="B755" s="28" t="s">
        <v>4670</v>
      </c>
      <c r="D755">
        <f>VLOOKUP($A755,Table1_1[],D$2,FALSE)</f>
        <v>22603</v>
      </c>
      <c r="E755">
        <f>VLOOKUP($A755,Table1_1[],E$2,FALSE)</f>
        <v>0</v>
      </c>
      <c r="F755">
        <f>VLOOKUP($A755,Table1_1[],F$2,FALSE)</f>
        <v>13616.36</v>
      </c>
      <c r="G755" t="str">
        <f>VLOOKUP($A755,Table1_1[],G$2,FALSE)</f>
        <v>tier - 3</v>
      </c>
      <c r="H755" t="str">
        <f>VLOOKUP($A755,Table1_1[],H$2,FALSE)</f>
        <v>tier - 3</v>
      </c>
      <c r="I755" t="str">
        <f>VLOOKUP($A755,Table1_1[],I$2,FALSE)</f>
        <v>R1024</v>
      </c>
      <c r="J755" t="str">
        <f>VLOOKUP($A755,Table1_1[],J$2,FALSE)</f>
        <v>R1024</v>
      </c>
      <c r="K755">
        <f ca="1">VLOOKUP($A755,Table1_1[],K$2,FALSE)</f>
        <v>63</v>
      </c>
      <c r="L755">
        <f>VLOOKUP($A755,Table3__2_1[],L$2,FALSE)</f>
        <v>62.403947368420901</v>
      </c>
      <c r="M755">
        <f>VLOOKUP($A755,Table3__2_1[],M$2,FALSE)</f>
        <v>25.296280701754402</v>
      </c>
      <c r="N755" t="str">
        <f>VLOOKUP($A755,Table3__2_1[],N$2,FALSE)</f>
        <v>yes</v>
      </c>
      <c r="O755" t="str">
        <f>VLOOKUP($A755,Table3__2_1[],O$2,FALSE)</f>
        <v>No</v>
      </c>
      <c r="P755" t="str">
        <f>VLOOKUP($A755,Table3__2_1[],P$2,FALSE)</f>
        <v>No</v>
      </c>
      <c r="Q755">
        <f>VLOOKUP($A755,Table3__2_1[],Q$2,FALSE)</f>
        <v>2</v>
      </c>
      <c r="R755" t="str">
        <f>VLOOKUP($A755,Table3__2_1[],R$2,FALSE)</f>
        <v>yes</v>
      </c>
      <c r="S755" t="str">
        <f>VLOOKUP($A755,Table3__2_1[],S$2,FALSE)</f>
        <v>Normal weight</v>
      </c>
      <c r="T755" t="str">
        <f>VLOOKUP($A755,Table3__2_1[],T$2,FALSE)</f>
        <v>Diabetes</v>
      </c>
    </row>
    <row r="756" spans="1:20" ht="15.6" x14ac:dyDescent="0.3">
      <c r="A756" s="24" t="s">
        <v>1618</v>
      </c>
      <c r="B756" s="27" t="s">
        <v>4841</v>
      </c>
      <c r="D756">
        <f>VLOOKUP($A756,Table1_1[],D$2,FALSE)</f>
        <v>23630</v>
      </c>
      <c r="E756">
        <f>VLOOKUP($A756,Table1_1[],E$2,FALSE)</f>
        <v>0</v>
      </c>
      <c r="F756">
        <f>VLOOKUP($A756,Table1_1[],F$2,FALSE)</f>
        <v>13607.37</v>
      </c>
      <c r="G756" t="str">
        <f>VLOOKUP($A756,Table1_1[],G$2,FALSE)</f>
        <v>tier - 3</v>
      </c>
      <c r="H756" t="str">
        <f>VLOOKUP($A756,Table1_1[],H$2,FALSE)</f>
        <v>tier - 1</v>
      </c>
      <c r="I756" t="str">
        <f>VLOOKUP($A756,Table1_1[],I$2,FALSE)</f>
        <v>R1024</v>
      </c>
      <c r="J756" t="str">
        <f>VLOOKUP($A756,Table1_1[],J$2,FALSE)</f>
        <v>R1024</v>
      </c>
      <c r="K756">
        <f ca="1">VLOOKUP($A756,Table1_1[],K$2,FALSE)</f>
        <v>60</v>
      </c>
      <c r="L756">
        <f>VLOOKUP($A756,Table3__2_1[],L$2,FALSE)</f>
        <v>62.4372368421052</v>
      </c>
      <c r="M756">
        <f>VLOOKUP($A756,Table3__2_1[],M$2,FALSE)</f>
        <v>25.319771929824601</v>
      </c>
      <c r="N756" t="str">
        <f>VLOOKUP($A756,Table3__2_1[],N$2,FALSE)</f>
        <v>No</v>
      </c>
      <c r="O756" t="str">
        <f>VLOOKUP($A756,Table3__2_1[],O$2,FALSE)</f>
        <v>No</v>
      </c>
      <c r="P756" t="str">
        <f>VLOOKUP($A756,Table3__2_1[],P$2,FALSE)</f>
        <v>No</v>
      </c>
      <c r="Q756">
        <f>VLOOKUP($A756,Table3__2_1[],Q$2,FALSE)</f>
        <v>1</v>
      </c>
      <c r="R756" t="str">
        <f>VLOOKUP($A756,Table3__2_1[],R$2,FALSE)</f>
        <v>yes</v>
      </c>
      <c r="S756" t="str">
        <f>VLOOKUP($A756,Table3__2_1[],S$2,FALSE)</f>
        <v>Normal weight</v>
      </c>
      <c r="T756" t="str">
        <f>VLOOKUP($A756,Table3__2_1[],T$2,FALSE)</f>
        <v>Prediabetes</v>
      </c>
    </row>
    <row r="757" spans="1:20" ht="15.6" x14ac:dyDescent="0.3">
      <c r="A757" s="25" t="s">
        <v>1617</v>
      </c>
      <c r="B757" s="28" t="s">
        <v>4842</v>
      </c>
      <c r="D757">
        <f>VLOOKUP($A757,Table1_1[],D$2,FALSE)</f>
        <v>33830</v>
      </c>
      <c r="E757">
        <f>VLOOKUP($A757,Table1_1[],E$2,FALSE)</f>
        <v>0</v>
      </c>
      <c r="F757">
        <f>VLOOKUP($A757,Table1_1[],F$2,FALSE)</f>
        <v>13588.17</v>
      </c>
      <c r="G757" t="str">
        <f>VLOOKUP($A757,Table1_1[],G$2,FALSE)</f>
        <v>tier - 3</v>
      </c>
      <c r="H757" t="str">
        <f>VLOOKUP($A757,Table1_1[],H$2,FALSE)</f>
        <v>tier - 1</v>
      </c>
      <c r="I757" t="str">
        <f>VLOOKUP($A757,Table1_1[],I$2,FALSE)</f>
        <v>R1012</v>
      </c>
      <c r="J757" t="str">
        <f>VLOOKUP($A757,Table1_1[],J$2,FALSE)</f>
        <v>R1012</v>
      </c>
      <c r="K757">
        <f ca="1">VLOOKUP($A757,Table1_1[],K$2,FALSE)</f>
        <v>32</v>
      </c>
      <c r="L757">
        <f>VLOOKUP($A757,Table3__2_1[],L$2,FALSE)</f>
        <v>62.4705263157893</v>
      </c>
      <c r="M757">
        <f>VLOOKUP($A757,Table3__2_1[],M$2,FALSE)</f>
        <v>25.3432631578947</v>
      </c>
      <c r="N757" t="str">
        <f>VLOOKUP($A757,Table3__2_1[],N$2,FALSE)</f>
        <v>No</v>
      </c>
      <c r="O757" t="str">
        <f>VLOOKUP($A757,Table3__2_1[],O$2,FALSE)</f>
        <v>No</v>
      </c>
      <c r="P757" t="str">
        <f>VLOOKUP($A757,Table3__2_1[],P$2,FALSE)</f>
        <v>No</v>
      </c>
      <c r="Q757">
        <f>VLOOKUP($A757,Table3__2_1[],Q$2,FALSE)</f>
        <v>1</v>
      </c>
      <c r="R757" t="str">
        <f>VLOOKUP($A757,Table3__2_1[],R$2,FALSE)</f>
        <v>yes</v>
      </c>
      <c r="S757" t="str">
        <f>VLOOKUP($A757,Table3__2_1[],S$2,FALSE)</f>
        <v>Normal weight</v>
      </c>
      <c r="T757" t="str">
        <f>VLOOKUP($A757,Table3__2_1[],T$2,FALSE)</f>
        <v>Prediabetes</v>
      </c>
    </row>
    <row r="758" spans="1:20" ht="15.6" x14ac:dyDescent="0.3">
      <c r="A758" s="24" t="s">
        <v>1616</v>
      </c>
      <c r="B758" s="27" t="s">
        <v>4843</v>
      </c>
      <c r="D758">
        <f>VLOOKUP($A758,Table1_1[],D$2,FALSE)</f>
        <v>25034</v>
      </c>
      <c r="E758">
        <f>VLOOKUP($A758,Table1_1[],E$2,FALSE)</f>
        <v>0</v>
      </c>
      <c r="F758">
        <f>VLOOKUP($A758,Table1_1[],F$2,FALSE)</f>
        <v>13566.04</v>
      </c>
      <c r="G758" t="str">
        <f>VLOOKUP($A758,Table1_1[],G$2,FALSE)</f>
        <v>tier - 3</v>
      </c>
      <c r="H758" t="str">
        <f>VLOOKUP($A758,Table1_1[],H$2,FALSE)</f>
        <v>tier - 3</v>
      </c>
      <c r="I758" t="str">
        <f>VLOOKUP($A758,Table1_1[],I$2,FALSE)</f>
        <v>R1026</v>
      </c>
      <c r="J758" t="str">
        <f>VLOOKUP($A758,Table1_1[],J$2,FALSE)</f>
        <v>R1026</v>
      </c>
      <c r="K758">
        <f ca="1">VLOOKUP($A758,Table1_1[],K$2,FALSE)</f>
        <v>56</v>
      </c>
      <c r="L758">
        <f>VLOOKUP($A758,Table3__2_1[],L$2,FALSE)</f>
        <v>62.503815789473499</v>
      </c>
      <c r="M758">
        <f>VLOOKUP($A758,Table3__2_1[],M$2,FALSE)</f>
        <v>25.366754385964899</v>
      </c>
      <c r="N758" t="str">
        <f>VLOOKUP($A758,Table3__2_1[],N$2,FALSE)</f>
        <v>No</v>
      </c>
      <c r="O758" t="str">
        <f>VLOOKUP($A758,Table3__2_1[],O$2,FALSE)</f>
        <v>No</v>
      </c>
      <c r="P758" t="str">
        <f>VLOOKUP($A758,Table3__2_1[],P$2,FALSE)</f>
        <v>No</v>
      </c>
      <c r="Q758">
        <f>VLOOKUP($A758,Table3__2_1[],Q$2,FALSE)</f>
        <v>0</v>
      </c>
      <c r="R758" t="str">
        <f>VLOOKUP($A758,Table3__2_1[],R$2,FALSE)</f>
        <v>yes</v>
      </c>
      <c r="S758" t="str">
        <f>VLOOKUP($A758,Table3__2_1[],S$2,FALSE)</f>
        <v>Normal weight</v>
      </c>
      <c r="T758" t="str">
        <f>VLOOKUP($A758,Table3__2_1[],T$2,FALSE)</f>
        <v>Prediabetes</v>
      </c>
    </row>
    <row r="759" spans="1:20" ht="15.6" x14ac:dyDescent="0.3">
      <c r="A759" s="25" t="s">
        <v>1615</v>
      </c>
      <c r="B759" s="28" t="s">
        <v>4844</v>
      </c>
      <c r="D759">
        <f>VLOOKUP($A759,Table1_1[],D$2,FALSE)</f>
        <v>22108</v>
      </c>
      <c r="E759">
        <f>VLOOKUP($A759,Table1_1[],E$2,FALSE)</f>
        <v>0</v>
      </c>
      <c r="F759">
        <f>VLOOKUP($A759,Table1_1[],F$2,FALSE)</f>
        <v>13555</v>
      </c>
      <c r="G759" t="str">
        <f>VLOOKUP($A759,Table1_1[],G$2,FALSE)</f>
        <v>tier - 3</v>
      </c>
      <c r="H759" t="str">
        <f>VLOOKUP($A759,Table1_1[],H$2,FALSE)</f>
        <v>tier - 3</v>
      </c>
      <c r="I759" t="str">
        <f>VLOOKUP($A759,Table1_1[],I$2,FALSE)</f>
        <v>R1017</v>
      </c>
      <c r="J759" t="str">
        <f>VLOOKUP($A759,Table1_1[],J$2,FALSE)</f>
        <v>R1017</v>
      </c>
      <c r="K759">
        <f ca="1">VLOOKUP($A759,Table1_1[],K$2,FALSE)</f>
        <v>64</v>
      </c>
      <c r="L759">
        <f>VLOOKUP($A759,Table3__2_1[],L$2,FALSE)</f>
        <v>62.537105263157798</v>
      </c>
      <c r="M759">
        <f>VLOOKUP($A759,Table3__2_1[],M$2,FALSE)</f>
        <v>25.390245614035098</v>
      </c>
      <c r="N759" t="str">
        <f>VLOOKUP($A759,Table3__2_1[],N$2,FALSE)</f>
        <v>yes</v>
      </c>
      <c r="O759" t="str">
        <f>VLOOKUP($A759,Table3__2_1[],O$2,FALSE)</f>
        <v>No</v>
      </c>
      <c r="P759" t="str">
        <f>VLOOKUP($A759,Table3__2_1[],P$2,FALSE)</f>
        <v>No</v>
      </c>
      <c r="Q759">
        <f>VLOOKUP($A759,Table3__2_1[],Q$2,FALSE)</f>
        <v>0</v>
      </c>
      <c r="R759" t="str">
        <f>VLOOKUP($A759,Table3__2_1[],R$2,FALSE)</f>
        <v>yes</v>
      </c>
      <c r="S759" t="str">
        <f>VLOOKUP($A759,Table3__2_1[],S$2,FALSE)</f>
        <v>Normal weight</v>
      </c>
      <c r="T759" t="str">
        <f>VLOOKUP($A759,Table3__2_1[],T$2,FALSE)</f>
        <v>Prediabetes</v>
      </c>
    </row>
    <row r="760" spans="1:20" ht="15.6" x14ac:dyDescent="0.3">
      <c r="A760" s="24" t="s">
        <v>1614</v>
      </c>
      <c r="B760" s="27" t="s">
        <v>4845</v>
      </c>
      <c r="D760">
        <f>VLOOKUP($A760,Table1_1[],D$2,FALSE)</f>
        <v>23298</v>
      </c>
      <c r="E760">
        <f>VLOOKUP($A760,Table1_1[],E$2,FALSE)</f>
        <v>0</v>
      </c>
      <c r="F760">
        <f>VLOOKUP($A760,Table1_1[],F$2,FALSE)</f>
        <v>13511.28</v>
      </c>
      <c r="G760" t="str">
        <f>VLOOKUP($A760,Table1_1[],G$2,FALSE)</f>
        <v>tier - 3</v>
      </c>
      <c r="H760" t="str">
        <f>VLOOKUP($A760,Table1_1[],H$2,FALSE)</f>
        <v>tier - 1</v>
      </c>
      <c r="I760" t="str">
        <f>VLOOKUP($A760,Table1_1[],I$2,FALSE)</f>
        <v>R1012</v>
      </c>
      <c r="J760" t="str">
        <f>VLOOKUP($A760,Table1_1[],J$2,FALSE)</f>
        <v>R1012</v>
      </c>
      <c r="K760">
        <f ca="1">VLOOKUP($A760,Table1_1[],K$2,FALSE)</f>
        <v>61</v>
      </c>
      <c r="L760">
        <f>VLOOKUP($A760,Table3__2_1[],L$2,FALSE)</f>
        <v>62.570394736841997</v>
      </c>
      <c r="M760">
        <f>VLOOKUP($A760,Table3__2_1[],M$2,FALSE)</f>
        <v>25.413736842105301</v>
      </c>
      <c r="N760" t="str">
        <f>VLOOKUP($A760,Table3__2_1[],N$2,FALSE)</f>
        <v>No</v>
      </c>
      <c r="O760" t="str">
        <f>VLOOKUP($A760,Table3__2_1[],O$2,FALSE)</f>
        <v>No</v>
      </c>
      <c r="P760" t="str">
        <f>VLOOKUP($A760,Table3__2_1[],P$2,FALSE)</f>
        <v>No</v>
      </c>
      <c r="Q760">
        <f>VLOOKUP($A760,Table3__2_1[],Q$2,FALSE)</f>
        <v>1</v>
      </c>
      <c r="R760" t="str">
        <f>VLOOKUP($A760,Table3__2_1[],R$2,FALSE)</f>
        <v>yes</v>
      </c>
      <c r="S760" t="str">
        <f>VLOOKUP($A760,Table3__2_1[],S$2,FALSE)</f>
        <v>Normal weight</v>
      </c>
      <c r="T760" t="str">
        <f>VLOOKUP($A760,Table3__2_1[],T$2,FALSE)</f>
        <v>Prediabetes</v>
      </c>
    </row>
    <row r="761" spans="1:20" ht="15.6" x14ac:dyDescent="0.3">
      <c r="A761" s="25" t="s">
        <v>1613</v>
      </c>
      <c r="B761" s="28" t="s">
        <v>4569</v>
      </c>
      <c r="D761">
        <f>VLOOKUP($A761,Table1_1[],D$2,FALSE)</f>
        <v>33115</v>
      </c>
      <c r="E761">
        <f>VLOOKUP($A761,Table1_1[],E$2,FALSE)</f>
        <v>0</v>
      </c>
      <c r="F761">
        <f>VLOOKUP($A761,Table1_1[],F$2,FALSE)</f>
        <v>13480.83</v>
      </c>
      <c r="G761" t="str">
        <f>VLOOKUP($A761,Table1_1[],G$2,FALSE)</f>
        <v>tier - 3</v>
      </c>
      <c r="H761" t="str">
        <f>VLOOKUP($A761,Table1_1[],H$2,FALSE)</f>
        <v>tier - 2</v>
      </c>
      <c r="I761" t="str">
        <f>VLOOKUP($A761,Table1_1[],I$2,FALSE)</f>
        <v>R1023</v>
      </c>
      <c r="J761" t="str">
        <f>VLOOKUP($A761,Table1_1[],J$2,FALSE)</f>
        <v>R1023</v>
      </c>
      <c r="K761">
        <f ca="1">VLOOKUP($A761,Table1_1[],K$2,FALSE)</f>
        <v>34</v>
      </c>
      <c r="L761">
        <f>VLOOKUP($A761,Table3__2_1[],L$2,FALSE)</f>
        <v>62.603684210526197</v>
      </c>
      <c r="M761">
        <f>VLOOKUP($A761,Table3__2_1[],M$2,FALSE)</f>
        <v>25.437228070175401</v>
      </c>
      <c r="N761" t="str">
        <f>VLOOKUP($A761,Table3__2_1[],N$2,FALSE)</f>
        <v>No</v>
      </c>
      <c r="O761" t="str">
        <f>VLOOKUP($A761,Table3__2_1[],O$2,FALSE)</f>
        <v>No</v>
      </c>
      <c r="P761" t="str">
        <f>VLOOKUP($A761,Table3__2_1[],P$2,FALSE)</f>
        <v>No</v>
      </c>
      <c r="Q761">
        <f>VLOOKUP($A761,Table3__2_1[],Q$2,FALSE)</f>
        <v>0</v>
      </c>
      <c r="R761" t="str">
        <f>VLOOKUP($A761,Table3__2_1[],R$2,FALSE)</f>
        <v>yes</v>
      </c>
      <c r="S761" t="str">
        <f>VLOOKUP($A761,Table3__2_1[],S$2,FALSE)</f>
        <v>Normal weight</v>
      </c>
      <c r="T761" t="str">
        <f>VLOOKUP($A761,Table3__2_1[],T$2,FALSE)</f>
        <v>Prediabetes</v>
      </c>
    </row>
    <row r="762" spans="1:20" ht="15.6" x14ac:dyDescent="0.3">
      <c r="A762" s="24" t="s">
        <v>1612</v>
      </c>
      <c r="B762" s="27" t="s">
        <v>4846</v>
      </c>
      <c r="D762">
        <f>VLOOKUP($A762,Table1_1[],D$2,FALSE)</f>
        <v>27607</v>
      </c>
      <c r="E762">
        <f>VLOOKUP($A762,Table1_1[],E$2,FALSE)</f>
        <v>0</v>
      </c>
      <c r="F762">
        <f>VLOOKUP($A762,Table1_1[],F$2,FALSE)</f>
        <v>13472.19</v>
      </c>
      <c r="G762" t="str">
        <f>VLOOKUP($A762,Table1_1[],G$2,FALSE)</f>
        <v>tier - 3</v>
      </c>
      <c r="H762" t="str">
        <f>VLOOKUP($A762,Table1_1[],H$2,FALSE)</f>
        <v>tier - 2</v>
      </c>
      <c r="I762" t="str">
        <f>VLOOKUP($A762,Table1_1[],I$2,FALSE)</f>
        <v>R1012</v>
      </c>
      <c r="J762" t="str">
        <f>VLOOKUP($A762,Table1_1[],J$2,FALSE)</f>
        <v>R1012</v>
      </c>
      <c r="K762">
        <f ca="1">VLOOKUP($A762,Table1_1[],K$2,FALSE)</f>
        <v>49</v>
      </c>
      <c r="L762">
        <f>VLOOKUP($A762,Table3__2_1[],L$2,FALSE)</f>
        <v>62.636973684210403</v>
      </c>
      <c r="M762">
        <f>VLOOKUP($A762,Table3__2_1[],M$2,FALSE)</f>
        <v>25.4607192982456</v>
      </c>
      <c r="N762" t="str">
        <f>VLOOKUP($A762,Table3__2_1[],N$2,FALSE)</f>
        <v>yes</v>
      </c>
      <c r="O762" t="str">
        <f>VLOOKUP($A762,Table3__2_1[],O$2,FALSE)</f>
        <v>No</v>
      </c>
      <c r="P762" t="str">
        <f>VLOOKUP($A762,Table3__2_1[],P$2,FALSE)</f>
        <v>Yes</v>
      </c>
      <c r="Q762">
        <f>VLOOKUP($A762,Table3__2_1[],Q$2,FALSE)</f>
        <v>1</v>
      </c>
      <c r="R762" t="str">
        <f>VLOOKUP($A762,Table3__2_1[],R$2,FALSE)</f>
        <v>yes</v>
      </c>
      <c r="S762" t="str">
        <f>VLOOKUP($A762,Table3__2_1[],S$2,FALSE)</f>
        <v>Normal weight</v>
      </c>
      <c r="T762" t="str">
        <f>VLOOKUP($A762,Table3__2_1[],T$2,FALSE)</f>
        <v>Prediabetes</v>
      </c>
    </row>
    <row r="763" spans="1:20" ht="15.6" x14ac:dyDescent="0.3">
      <c r="A763" s="25" t="s">
        <v>1611</v>
      </c>
      <c r="B763" s="28" t="s">
        <v>4847</v>
      </c>
      <c r="D763">
        <f>VLOOKUP($A763,Table1_1[],D$2,FALSE)</f>
        <v>22121</v>
      </c>
      <c r="E763">
        <f>VLOOKUP($A763,Table1_1[],E$2,FALSE)</f>
        <v>0</v>
      </c>
      <c r="F763">
        <f>VLOOKUP($A763,Table1_1[],F$2,FALSE)</f>
        <v>13470.86</v>
      </c>
      <c r="G763" t="str">
        <f>VLOOKUP($A763,Table1_1[],G$2,FALSE)</f>
        <v>tier - 3</v>
      </c>
      <c r="H763" t="str">
        <f>VLOOKUP($A763,Table1_1[],H$2,FALSE)</f>
        <v>tier - 3</v>
      </c>
      <c r="I763" t="str">
        <f>VLOOKUP($A763,Table1_1[],I$2,FALSE)</f>
        <v>R1011</v>
      </c>
      <c r="J763" t="str">
        <f>VLOOKUP($A763,Table1_1[],J$2,FALSE)</f>
        <v>R1011</v>
      </c>
      <c r="K763">
        <f ca="1">VLOOKUP($A763,Table1_1[],K$2,FALSE)</f>
        <v>64</v>
      </c>
      <c r="L763">
        <f>VLOOKUP($A763,Table3__2_1[],L$2,FALSE)</f>
        <v>62.670263157894603</v>
      </c>
      <c r="M763">
        <f>VLOOKUP($A763,Table3__2_1[],M$2,FALSE)</f>
        <v>25.484210526315799</v>
      </c>
      <c r="N763" t="str">
        <f>VLOOKUP($A763,Table3__2_1[],N$2,FALSE)</f>
        <v>yes</v>
      </c>
      <c r="O763" t="str">
        <f>VLOOKUP($A763,Table3__2_1[],O$2,FALSE)</f>
        <v>No</v>
      </c>
      <c r="P763" t="str">
        <f>VLOOKUP($A763,Table3__2_1[],P$2,FALSE)</f>
        <v>No</v>
      </c>
      <c r="Q763">
        <f>VLOOKUP($A763,Table3__2_1[],Q$2,FALSE)</f>
        <v>1</v>
      </c>
      <c r="R763" t="str">
        <f>VLOOKUP($A763,Table3__2_1[],R$2,FALSE)</f>
        <v>yes</v>
      </c>
      <c r="S763" t="str">
        <f>VLOOKUP($A763,Table3__2_1[],S$2,FALSE)</f>
        <v>Normal weight</v>
      </c>
      <c r="T763" t="str">
        <f>VLOOKUP($A763,Table3__2_1[],T$2,FALSE)</f>
        <v>Normal</v>
      </c>
    </row>
    <row r="764" spans="1:20" ht="15.6" x14ac:dyDescent="0.3">
      <c r="A764" s="24" t="s">
        <v>1610</v>
      </c>
      <c r="B764" s="27" t="s">
        <v>4738</v>
      </c>
      <c r="D764">
        <f>VLOOKUP($A764,Table1_1[],D$2,FALSE)</f>
        <v>22125</v>
      </c>
      <c r="E764">
        <f>VLOOKUP($A764,Table1_1[],E$2,FALSE)</f>
        <v>0</v>
      </c>
      <c r="F764">
        <f>VLOOKUP($A764,Table1_1[],F$2,FALSE)</f>
        <v>13470.8</v>
      </c>
      <c r="G764" t="str">
        <f>VLOOKUP($A764,Table1_1[],G$2,FALSE)</f>
        <v>tier - 3</v>
      </c>
      <c r="H764" t="str">
        <f>VLOOKUP($A764,Table1_1[],H$2,FALSE)</f>
        <v>tier - 2</v>
      </c>
      <c r="I764" t="str">
        <f>VLOOKUP($A764,Table1_1[],I$2,FALSE)</f>
        <v>R1013</v>
      </c>
      <c r="J764" t="str">
        <f>VLOOKUP($A764,Table1_1[],J$2,FALSE)</f>
        <v>R1013</v>
      </c>
      <c r="K764">
        <f ca="1">VLOOKUP($A764,Table1_1[],K$2,FALSE)</f>
        <v>64</v>
      </c>
      <c r="L764">
        <f>VLOOKUP($A764,Table3__2_1[],L$2,FALSE)</f>
        <v>62.703552631578802</v>
      </c>
      <c r="M764">
        <f>VLOOKUP($A764,Table3__2_1[],M$2,FALSE)</f>
        <v>25.507701754386002</v>
      </c>
      <c r="N764" t="str">
        <f>VLOOKUP($A764,Table3__2_1[],N$2,FALSE)</f>
        <v>No</v>
      </c>
      <c r="O764" t="str">
        <f>VLOOKUP($A764,Table3__2_1[],O$2,FALSE)</f>
        <v>No</v>
      </c>
      <c r="P764" t="str">
        <f>VLOOKUP($A764,Table3__2_1[],P$2,FALSE)</f>
        <v>No</v>
      </c>
      <c r="Q764">
        <f>VLOOKUP($A764,Table3__2_1[],Q$2,FALSE)</f>
        <v>2</v>
      </c>
      <c r="R764" t="str">
        <f>VLOOKUP($A764,Table3__2_1[],R$2,FALSE)</f>
        <v>yes</v>
      </c>
      <c r="S764" t="str">
        <f>VLOOKUP($A764,Table3__2_1[],S$2,FALSE)</f>
        <v>Normal weight</v>
      </c>
      <c r="T764" t="str">
        <f>VLOOKUP($A764,Table3__2_1[],T$2,FALSE)</f>
        <v>Prediabetes</v>
      </c>
    </row>
    <row r="765" spans="1:20" ht="15.6" x14ac:dyDescent="0.3">
      <c r="A765" s="25" t="s">
        <v>1609</v>
      </c>
      <c r="B765" s="28" t="s">
        <v>4616</v>
      </c>
      <c r="D765">
        <f>VLOOKUP($A765,Table1_1[],D$2,FALSE)</f>
        <v>31278</v>
      </c>
      <c r="E765">
        <f>VLOOKUP($A765,Table1_1[],E$2,FALSE)</f>
        <v>0</v>
      </c>
      <c r="F765">
        <f>VLOOKUP($A765,Table1_1[],F$2,FALSE)</f>
        <v>13465.8</v>
      </c>
      <c r="G765" t="str">
        <f>VLOOKUP($A765,Table1_1[],G$2,FALSE)</f>
        <v>tier - 3</v>
      </c>
      <c r="H765" t="str">
        <f>VLOOKUP($A765,Table1_1[],H$2,FALSE)</f>
        <v>tier - 1</v>
      </c>
      <c r="I765" t="str">
        <f>VLOOKUP($A765,Table1_1[],I$2,FALSE)</f>
        <v>R1012</v>
      </c>
      <c r="J765" t="str">
        <f>VLOOKUP($A765,Table1_1[],J$2,FALSE)</f>
        <v>R1012</v>
      </c>
      <c r="K765">
        <f ca="1">VLOOKUP($A765,Table1_1[],K$2,FALSE)</f>
        <v>39</v>
      </c>
      <c r="L765">
        <f>VLOOKUP($A765,Table3__2_1[],L$2,FALSE)</f>
        <v>62.736842105263101</v>
      </c>
      <c r="M765">
        <f>VLOOKUP($A765,Table3__2_1[],M$2,FALSE)</f>
        <v>25.531192982456101</v>
      </c>
      <c r="N765" t="str">
        <f>VLOOKUP($A765,Table3__2_1[],N$2,FALSE)</f>
        <v>No</v>
      </c>
      <c r="O765" t="str">
        <f>VLOOKUP($A765,Table3__2_1[],O$2,FALSE)</f>
        <v>No</v>
      </c>
      <c r="P765" t="str">
        <f>VLOOKUP($A765,Table3__2_1[],P$2,FALSE)</f>
        <v>No</v>
      </c>
      <c r="Q765">
        <f>VLOOKUP($A765,Table3__2_1[],Q$2,FALSE)</f>
        <v>1</v>
      </c>
      <c r="R765" t="str">
        <f>VLOOKUP($A765,Table3__2_1[],R$2,FALSE)</f>
        <v>yes</v>
      </c>
      <c r="S765" t="str">
        <f>VLOOKUP($A765,Table3__2_1[],S$2,FALSE)</f>
        <v>Normal weight</v>
      </c>
      <c r="T765" t="str">
        <f>VLOOKUP($A765,Table3__2_1[],T$2,FALSE)</f>
        <v>Diabetes</v>
      </c>
    </row>
    <row r="766" spans="1:20" ht="15.6" x14ac:dyDescent="0.3">
      <c r="A766" s="24" t="s">
        <v>1608</v>
      </c>
      <c r="B766" s="27" t="s">
        <v>4472</v>
      </c>
      <c r="D766">
        <f>VLOOKUP($A766,Table1_1[],D$2,FALSE)</f>
        <v>22266</v>
      </c>
      <c r="E766">
        <f>VLOOKUP($A766,Table1_1[],E$2,FALSE)</f>
        <v>0</v>
      </c>
      <c r="F766">
        <f>VLOOKUP($A766,Table1_1[],F$2,FALSE)</f>
        <v>13462.52</v>
      </c>
      <c r="G766" t="str">
        <f>VLOOKUP($A766,Table1_1[],G$2,FALSE)</f>
        <v>tier - 3</v>
      </c>
      <c r="H766" t="str">
        <f>VLOOKUP($A766,Table1_1[],H$2,FALSE)</f>
        <v>tier - 2</v>
      </c>
      <c r="I766" t="str">
        <f>VLOOKUP($A766,Table1_1[],I$2,FALSE)</f>
        <v>R1011</v>
      </c>
      <c r="J766" t="str">
        <f>VLOOKUP($A766,Table1_1[],J$2,FALSE)</f>
        <v>R1011</v>
      </c>
      <c r="K766">
        <f ca="1">VLOOKUP($A766,Table1_1[],K$2,FALSE)</f>
        <v>64</v>
      </c>
      <c r="L766">
        <f>VLOOKUP($A766,Table3__2_1[],L$2,FALSE)</f>
        <v>62.770131578947201</v>
      </c>
      <c r="M766">
        <f>VLOOKUP($A766,Table3__2_1[],M$2,FALSE)</f>
        <v>25.5546842105263</v>
      </c>
      <c r="N766" t="str">
        <f>VLOOKUP($A766,Table3__2_1[],N$2,FALSE)</f>
        <v>yes</v>
      </c>
      <c r="O766" t="str">
        <f>VLOOKUP($A766,Table3__2_1[],O$2,FALSE)</f>
        <v>No</v>
      </c>
      <c r="P766" t="str">
        <f>VLOOKUP($A766,Table3__2_1[],P$2,FALSE)</f>
        <v>No</v>
      </c>
      <c r="Q766">
        <f>VLOOKUP($A766,Table3__2_1[],Q$2,FALSE)</f>
        <v>2</v>
      </c>
      <c r="R766" t="str">
        <f>VLOOKUP($A766,Table3__2_1[],R$2,FALSE)</f>
        <v>yes</v>
      </c>
      <c r="S766" t="str">
        <f>VLOOKUP($A766,Table3__2_1[],S$2,FALSE)</f>
        <v>Normal weight</v>
      </c>
      <c r="T766" t="str">
        <f>VLOOKUP($A766,Table3__2_1[],T$2,FALSE)</f>
        <v>Prediabetes</v>
      </c>
    </row>
    <row r="767" spans="1:20" ht="15.6" x14ac:dyDescent="0.3">
      <c r="A767" s="25" t="s">
        <v>1607</v>
      </c>
      <c r="B767" s="28" t="s">
        <v>4457</v>
      </c>
      <c r="D767">
        <f>VLOOKUP($A767,Table1_1[],D$2,FALSE)</f>
        <v>22108</v>
      </c>
      <c r="E767">
        <f>VLOOKUP($A767,Table1_1[],E$2,FALSE)</f>
        <v>0</v>
      </c>
      <c r="F767">
        <f>VLOOKUP($A767,Table1_1[],F$2,FALSE)</f>
        <v>13457.96</v>
      </c>
      <c r="G767" t="str">
        <f>VLOOKUP($A767,Table1_1[],G$2,FALSE)</f>
        <v>tier - 3</v>
      </c>
      <c r="H767" t="str">
        <f>VLOOKUP($A767,Table1_1[],H$2,FALSE)</f>
        <v>tier - 1</v>
      </c>
      <c r="I767" t="str">
        <f>VLOOKUP($A767,Table1_1[],I$2,FALSE)</f>
        <v>R1013</v>
      </c>
      <c r="J767" t="str">
        <f>VLOOKUP($A767,Table1_1[],J$2,FALSE)</f>
        <v>R1013</v>
      </c>
      <c r="K767">
        <f ca="1">VLOOKUP($A767,Table1_1[],K$2,FALSE)</f>
        <v>64</v>
      </c>
      <c r="L767">
        <f>VLOOKUP($A767,Table3__2_1[],L$2,FALSE)</f>
        <v>62.8034210526314</v>
      </c>
      <c r="M767">
        <f>VLOOKUP($A767,Table3__2_1[],M$2,FALSE)</f>
        <v>25.578175438596499</v>
      </c>
      <c r="N767" t="str">
        <f>VLOOKUP($A767,Table3__2_1[],N$2,FALSE)</f>
        <v>No</v>
      </c>
      <c r="O767" t="str">
        <f>VLOOKUP($A767,Table3__2_1[],O$2,FALSE)</f>
        <v>No</v>
      </c>
      <c r="P767" t="str">
        <f>VLOOKUP($A767,Table3__2_1[],P$2,FALSE)</f>
        <v>No</v>
      </c>
      <c r="Q767">
        <f>VLOOKUP($A767,Table3__2_1[],Q$2,FALSE)</f>
        <v>1</v>
      </c>
      <c r="R767" t="str">
        <f>VLOOKUP($A767,Table3__2_1[],R$2,FALSE)</f>
        <v>yes</v>
      </c>
      <c r="S767" t="str">
        <f>VLOOKUP($A767,Table3__2_1[],S$2,FALSE)</f>
        <v>Normal weight</v>
      </c>
      <c r="T767" t="str">
        <f>VLOOKUP($A767,Table3__2_1[],T$2,FALSE)</f>
        <v>Diabetes</v>
      </c>
    </row>
    <row r="768" spans="1:20" ht="15.6" x14ac:dyDescent="0.3">
      <c r="A768" s="24" t="s">
        <v>1606</v>
      </c>
      <c r="B768" s="27" t="s">
        <v>4717</v>
      </c>
      <c r="D768">
        <f>VLOOKUP($A768,Table1_1[],D$2,FALSE)</f>
        <v>22141</v>
      </c>
      <c r="E768">
        <f>VLOOKUP($A768,Table1_1[],E$2,FALSE)</f>
        <v>0</v>
      </c>
      <c r="F768">
        <f>VLOOKUP($A768,Table1_1[],F$2,FALSE)</f>
        <v>13451.12</v>
      </c>
      <c r="G768" t="str">
        <f>VLOOKUP($A768,Table1_1[],G$2,FALSE)</f>
        <v>tier - 3</v>
      </c>
      <c r="H768" t="str">
        <f>VLOOKUP($A768,Table1_1[],H$2,FALSE)</f>
        <v>tier - 1</v>
      </c>
      <c r="I768" t="str">
        <f>VLOOKUP($A768,Table1_1[],I$2,FALSE)</f>
        <v>R1011</v>
      </c>
      <c r="J768" t="str">
        <f>VLOOKUP($A768,Table1_1[],J$2,FALSE)</f>
        <v>R1011</v>
      </c>
      <c r="K768">
        <f ca="1">VLOOKUP($A768,Table1_1[],K$2,FALSE)</f>
        <v>64</v>
      </c>
      <c r="L768">
        <f>VLOOKUP($A768,Table3__2_1[],L$2,FALSE)</f>
        <v>62.836710526315599</v>
      </c>
      <c r="M768">
        <f>VLOOKUP($A768,Table3__2_1[],M$2,FALSE)</f>
        <v>25.601666666666699</v>
      </c>
      <c r="N768" t="str">
        <f>VLOOKUP($A768,Table3__2_1[],N$2,FALSE)</f>
        <v>No</v>
      </c>
      <c r="O768" t="str">
        <f>VLOOKUP($A768,Table3__2_1[],O$2,FALSE)</f>
        <v>No</v>
      </c>
      <c r="P768" t="str">
        <f>VLOOKUP($A768,Table3__2_1[],P$2,FALSE)</f>
        <v>No</v>
      </c>
      <c r="Q768">
        <f>VLOOKUP($A768,Table3__2_1[],Q$2,FALSE)</f>
        <v>1</v>
      </c>
      <c r="R768" t="str">
        <f>VLOOKUP($A768,Table3__2_1[],R$2,FALSE)</f>
        <v>yes</v>
      </c>
      <c r="S768" t="str">
        <f>VLOOKUP($A768,Table3__2_1[],S$2,FALSE)</f>
        <v>Normal weight</v>
      </c>
      <c r="T768" t="str">
        <f>VLOOKUP($A768,Table3__2_1[],T$2,FALSE)</f>
        <v>Normal</v>
      </c>
    </row>
    <row r="769" spans="1:20" ht="15.6" x14ac:dyDescent="0.3">
      <c r="A769" s="25" t="s">
        <v>1605</v>
      </c>
      <c r="B769" s="28" t="s">
        <v>2680</v>
      </c>
      <c r="D769">
        <f>VLOOKUP($A769,Table1_1[],D$2,FALSE)</f>
        <v>27574</v>
      </c>
      <c r="E769">
        <f>VLOOKUP($A769,Table1_1[],E$2,FALSE)</f>
        <v>0</v>
      </c>
      <c r="F769">
        <f>VLOOKUP($A769,Table1_1[],F$2,FALSE)</f>
        <v>13440.7</v>
      </c>
      <c r="G769" t="str">
        <f>VLOOKUP($A769,Table1_1[],G$2,FALSE)</f>
        <v>tier - 3</v>
      </c>
      <c r="H769" t="str">
        <f>VLOOKUP($A769,Table1_1[],H$2,FALSE)</f>
        <v>tier - 2</v>
      </c>
      <c r="I769" t="str">
        <f>VLOOKUP($A769,Table1_1[],I$2,FALSE)</f>
        <v>R1012</v>
      </c>
      <c r="J769" t="str">
        <f>VLOOKUP($A769,Table1_1[],J$2,FALSE)</f>
        <v>R1012</v>
      </c>
      <c r="K769">
        <f ca="1">VLOOKUP($A769,Table1_1[],K$2,FALSE)</f>
        <v>49</v>
      </c>
      <c r="L769">
        <f>VLOOKUP($A769,Table3__2_1[],L$2,FALSE)</f>
        <v>62.869999999999898</v>
      </c>
      <c r="M769">
        <f>VLOOKUP($A769,Table3__2_1[],M$2,FALSE)</f>
        <v>25.625157894736802</v>
      </c>
      <c r="N769" t="str">
        <f>VLOOKUP($A769,Table3__2_1[],N$2,FALSE)</f>
        <v>No</v>
      </c>
      <c r="O769" t="str">
        <f>VLOOKUP($A769,Table3__2_1[],O$2,FALSE)</f>
        <v>No</v>
      </c>
      <c r="P769" t="str">
        <f>VLOOKUP($A769,Table3__2_1[],P$2,FALSE)</f>
        <v>No</v>
      </c>
      <c r="Q769">
        <f>VLOOKUP($A769,Table3__2_1[],Q$2,FALSE)</f>
        <v>0</v>
      </c>
      <c r="R769" t="str">
        <f>VLOOKUP($A769,Table3__2_1[],R$2,FALSE)</f>
        <v>yes</v>
      </c>
      <c r="S769" t="str">
        <f>VLOOKUP($A769,Table3__2_1[],S$2,FALSE)</f>
        <v>Normal weight</v>
      </c>
      <c r="T769" t="str">
        <f>VLOOKUP($A769,Table3__2_1[],T$2,FALSE)</f>
        <v>Prediabetes</v>
      </c>
    </row>
    <row r="770" spans="1:20" ht="15.6" x14ac:dyDescent="0.3">
      <c r="A770" s="24" t="s">
        <v>1604</v>
      </c>
      <c r="B770" s="27" t="s">
        <v>4774</v>
      </c>
      <c r="D770">
        <f>VLOOKUP($A770,Table1_1[],D$2,FALSE)</f>
        <v>24425</v>
      </c>
      <c r="E770">
        <f>VLOOKUP($A770,Table1_1[],E$2,FALSE)</f>
        <v>0</v>
      </c>
      <c r="F770">
        <f>VLOOKUP($A770,Table1_1[],F$2,FALSE)</f>
        <v>13430.27</v>
      </c>
      <c r="G770" t="str">
        <f>VLOOKUP($A770,Table1_1[],G$2,FALSE)</f>
        <v>tier - 3</v>
      </c>
      <c r="H770" t="str">
        <f>VLOOKUP($A770,Table1_1[],H$2,FALSE)</f>
        <v>tier - 3</v>
      </c>
      <c r="I770" t="str">
        <f>VLOOKUP($A770,Table1_1[],I$2,FALSE)</f>
        <v>R1024</v>
      </c>
      <c r="J770" t="str">
        <f>VLOOKUP($A770,Table1_1[],J$2,FALSE)</f>
        <v>R1024</v>
      </c>
      <c r="K770">
        <f ca="1">VLOOKUP($A770,Table1_1[],K$2,FALSE)</f>
        <v>58</v>
      </c>
      <c r="L770">
        <f>VLOOKUP($A770,Table3__2_1[],L$2,FALSE)</f>
        <v>62.903289473684097</v>
      </c>
      <c r="M770">
        <f>VLOOKUP($A770,Table3__2_1[],M$2,FALSE)</f>
        <v>25.648649122807001</v>
      </c>
      <c r="N770" t="str">
        <f>VLOOKUP($A770,Table3__2_1[],N$2,FALSE)</f>
        <v>No</v>
      </c>
      <c r="O770" t="str">
        <f>VLOOKUP($A770,Table3__2_1[],O$2,FALSE)</f>
        <v>No</v>
      </c>
      <c r="P770" t="str">
        <f>VLOOKUP($A770,Table3__2_1[],P$2,FALSE)</f>
        <v>No</v>
      </c>
      <c r="Q770">
        <f>VLOOKUP($A770,Table3__2_1[],Q$2,FALSE)</f>
        <v>0</v>
      </c>
      <c r="R770" t="str">
        <f>VLOOKUP($A770,Table3__2_1[],R$2,FALSE)</f>
        <v>yes</v>
      </c>
      <c r="S770" t="str">
        <f>VLOOKUP($A770,Table3__2_1[],S$2,FALSE)</f>
        <v>Normal weight</v>
      </c>
      <c r="T770" t="str">
        <f>VLOOKUP($A770,Table3__2_1[],T$2,FALSE)</f>
        <v>Diabetes</v>
      </c>
    </row>
    <row r="771" spans="1:20" ht="15.6" x14ac:dyDescent="0.3">
      <c r="A771" s="25" t="s">
        <v>1603</v>
      </c>
      <c r="B771" s="28" t="s">
        <v>4848</v>
      </c>
      <c r="D771">
        <f>VLOOKUP($A771,Table1_1[],D$2,FALSE)</f>
        <v>22586</v>
      </c>
      <c r="E771">
        <f>VLOOKUP($A771,Table1_1[],E$2,FALSE)</f>
        <v>0</v>
      </c>
      <c r="F771">
        <f>VLOOKUP($A771,Table1_1[],F$2,FALSE)</f>
        <v>13429.04</v>
      </c>
      <c r="G771" t="str">
        <f>VLOOKUP($A771,Table1_1[],G$2,FALSE)</f>
        <v>tier - 3</v>
      </c>
      <c r="H771" t="str">
        <f>VLOOKUP($A771,Table1_1[],H$2,FALSE)</f>
        <v>tier - 3</v>
      </c>
      <c r="I771" t="str">
        <f>VLOOKUP($A771,Table1_1[],I$2,FALSE)</f>
        <v>R1012</v>
      </c>
      <c r="J771" t="str">
        <f>VLOOKUP($A771,Table1_1[],J$2,FALSE)</f>
        <v>R1012</v>
      </c>
      <c r="K771">
        <f ca="1">VLOOKUP($A771,Table1_1[],K$2,FALSE)</f>
        <v>63</v>
      </c>
      <c r="L771">
        <f>VLOOKUP($A771,Table3__2_1[],L$2,FALSE)</f>
        <v>62.936578947368297</v>
      </c>
      <c r="M771">
        <f>VLOOKUP($A771,Table3__2_1[],M$2,FALSE)</f>
        <v>25.6721403508772</v>
      </c>
      <c r="N771" t="str">
        <f>VLOOKUP($A771,Table3__2_1[],N$2,FALSE)</f>
        <v>No</v>
      </c>
      <c r="O771" t="str">
        <f>VLOOKUP($A771,Table3__2_1[],O$2,FALSE)</f>
        <v>No</v>
      </c>
      <c r="P771" t="str">
        <f>VLOOKUP($A771,Table3__2_1[],P$2,FALSE)</f>
        <v>No</v>
      </c>
      <c r="Q771">
        <f>VLOOKUP($A771,Table3__2_1[],Q$2,FALSE)</f>
        <v>1</v>
      </c>
      <c r="R771" t="str">
        <f>VLOOKUP($A771,Table3__2_1[],R$2,FALSE)</f>
        <v>yes</v>
      </c>
      <c r="S771" t="str">
        <f>VLOOKUP($A771,Table3__2_1[],S$2,FALSE)</f>
        <v>Normal weight</v>
      </c>
      <c r="T771" t="str">
        <f>VLOOKUP($A771,Table3__2_1[],T$2,FALSE)</f>
        <v>Prediabetes</v>
      </c>
    </row>
    <row r="772" spans="1:20" ht="15.6" x14ac:dyDescent="0.3">
      <c r="A772" s="24" t="s">
        <v>1602</v>
      </c>
      <c r="B772" s="27" t="s">
        <v>4637</v>
      </c>
      <c r="D772">
        <f>VLOOKUP($A772,Table1_1[],D$2,FALSE)</f>
        <v>34502</v>
      </c>
      <c r="E772">
        <f>VLOOKUP($A772,Table1_1[],E$2,FALSE)</f>
        <v>0</v>
      </c>
      <c r="F772">
        <f>VLOOKUP($A772,Table1_1[],F$2,FALSE)</f>
        <v>13417.05</v>
      </c>
      <c r="G772" t="str">
        <f>VLOOKUP($A772,Table1_1[],G$2,FALSE)</f>
        <v>tier - 3</v>
      </c>
      <c r="H772" t="str">
        <f>VLOOKUP($A772,Table1_1[],H$2,FALSE)</f>
        <v>tier - 3</v>
      </c>
      <c r="I772" t="str">
        <f>VLOOKUP($A772,Table1_1[],I$2,FALSE)</f>
        <v>R1012</v>
      </c>
      <c r="J772" t="str">
        <f>VLOOKUP($A772,Table1_1[],J$2,FALSE)</f>
        <v>R1012</v>
      </c>
      <c r="K772">
        <f ca="1">VLOOKUP($A772,Table1_1[],K$2,FALSE)</f>
        <v>30</v>
      </c>
      <c r="L772">
        <f>VLOOKUP($A772,Table3__2_1[],L$2,FALSE)</f>
        <v>62.969868421052503</v>
      </c>
      <c r="M772">
        <f>VLOOKUP($A772,Table3__2_1[],M$2,FALSE)</f>
        <v>25.695631578947399</v>
      </c>
      <c r="N772" t="str">
        <f>VLOOKUP($A772,Table3__2_1[],N$2,FALSE)</f>
        <v>yes</v>
      </c>
      <c r="O772" t="str">
        <f>VLOOKUP($A772,Table3__2_1[],O$2,FALSE)</f>
        <v>No</v>
      </c>
      <c r="P772" t="str">
        <f>VLOOKUP($A772,Table3__2_1[],P$2,FALSE)</f>
        <v>Yes</v>
      </c>
      <c r="Q772">
        <f>VLOOKUP($A772,Table3__2_1[],Q$2,FALSE)</f>
        <v>0</v>
      </c>
      <c r="R772" t="str">
        <f>VLOOKUP($A772,Table3__2_1[],R$2,FALSE)</f>
        <v>yes</v>
      </c>
      <c r="S772" t="str">
        <f>VLOOKUP($A772,Table3__2_1[],S$2,FALSE)</f>
        <v>Normal weight</v>
      </c>
      <c r="T772" t="str">
        <f>VLOOKUP($A772,Table3__2_1[],T$2,FALSE)</f>
        <v>Prediabetes</v>
      </c>
    </row>
    <row r="773" spans="1:20" ht="15.6" x14ac:dyDescent="0.3">
      <c r="A773" s="25" t="s">
        <v>1601</v>
      </c>
      <c r="B773" s="28" t="s">
        <v>4656</v>
      </c>
      <c r="D773">
        <f>VLOOKUP($A773,Table1_1[],D$2,FALSE)</f>
        <v>22484</v>
      </c>
      <c r="E773">
        <f>VLOOKUP($A773,Table1_1[],E$2,FALSE)</f>
        <v>0</v>
      </c>
      <c r="F773">
        <f>VLOOKUP($A773,Table1_1[],F$2,FALSE)</f>
        <v>13415.04</v>
      </c>
      <c r="G773" t="str">
        <f>VLOOKUP($A773,Table1_1[],G$2,FALSE)</f>
        <v>tier - 3</v>
      </c>
      <c r="H773" t="str">
        <f>VLOOKUP($A773,Table1_1[],H$2,FALSE)</f>
        <v>tier - 2</v>
      </c>
      <c r="I773" t="str">
        <f>VLOOKUP($A773,Table1_1[],I$2,FALSE)</f>
        <v>R1012</v>
      </c>
      <c r="J773" t="str">
        <f>VLOOKUP($A773,Table1_1[],J$2,FALSE)</f>
        <v>R1012</v>
      </c>
      <c r="K773">
        <f ca="1">VLOOKUP($A773,Table1_1[],K$2,FALSE)</f>
        <v>63</v>
      </c>
      <c r="L773">
        <f>VLOOKUP($A773,Table3__2_1[],L$2,FALSE)</f>
        <v>63.003157894736702</v>
      </c>
      <c r="M773">
        <f>VLOOKUP($A773,Table3__2_1[],M$2,FALSE)</f>
        <v>25.719122807017499</v>
      </c>
      <c r="N773" t="str">
        <f>VLOOKUP($A773,Table3__2_1[],N$2,FALSE)</f>
        <v>No</v>
      </c>
      <c r="O773" t="str">
        <f>VLOOKUP($A773,Table3__2_1[],O$2,FALSE)</f>
        <v>No</v>
      </c>
      <c r="P773" t="str">
        <f>VLOOKUP($A773,Table3__2_1[],P$2,FALSE)</f>
        <v>No</v>
      </c>
      <c r="Q773">
        <f>VLOOKUP($A773,Table3__2_1[],Q$2,FALSE)</f>
        <v>1</v>
      </c>
      <c r="R773" t="str">
        <f>VLOOKUP($A773,Table3__2_1[],R$2,FALSE)</f>
        <v>yes</v>
      </c>
      <c r="S773" t="str">
        <f>VLOOKUP($A773,Table3__2_1[],S$2,FALSE)</f>
        <v>Normal weight</v>
      </c>
      <c r="T773" t="str">
        <f>VLOOKUP($A773,Table3__2_1[],T$2,FALSE)</f>
        <v>Prediabetes</v>
      </c>
    </row>
    <row r="774" spans="1:20" ht="15.6" x14ac:dyDescent="0.3">
      <c r="A774" s="24" t="s">
        <v>1600</v>
      </c>
      <c r="B774" s="27" t="s">
        <v>4443</v>
      </c>
      <c r="D774">
        <f>VLOOKUP($A774,Table1_1[],D$2,FALSE)</f>
        <v>33957</v>
      </c>
      <c r="E774">
        <f>VLOOKUP($A774,Table1_1[],E$2,FALSE)</f>
        <v>0</v>
      </c>
      <c r="F774">
        <f>VLOOKUP($A774,Table1_1[],F$2,FALSE)</f>
        <v>13412.97</v>
      </c>
      <c r="G774" t="str">
        <f>VLOOKUP($A774,Table1_1[],G$2,FALSE)</f>
        <v>tier - 3</v>
      </c>
      <c r="H774" t="str">
        <f>VLOOKUP($A774,Table1_1[],H$2,FALSE)</f>
        <v>tier - 3</v>
      </c>
      <c r="I774" t="str">
        <f>VLOOKUP($A774,Table1_1[],I$2,FALSE)</f>
        <v>R1023</v>
      </c>
      <c r="J774" t="str">
        <f>VLOOKUP($A774,Table1_1[],J$2,FALSE)</f>
        <v>R1023</v>
      </c>
      <c r="K774">
        <f ca="1">VLOOKUP($A774,Table1_1[],K$2,FALSE)</f>
        <v>32</v>
      </c>
      <c r="L774">
        <f>VLOOKUP($A774,Table3__2_1[],L$2,FALSE)</f>
        <v>63.036447368421001</v>
      </c>
      <c r="M774">
        <f>VLOOKUP($A774,Table3__2_1[],M$2,FALSE)</f>
        <v>25.742614035087701</v>
      </c>
      <c r="N774" t="str">
        <f>VLOOKUP($A774,Table3__2_1[],N$2,FALSE)</f>
        <v>yes</v>
      </c>
      <c r="O774" t="str">
        <f>VLOOKUP($A774,Table3__2_1[],O$2,FALSE)</f>
        <v>No</v>
      </c>
      <c r="P774" t="str">
        <f>VLOOKUP($A774,Table3__2_1[],P$2,FALSE)</f>
        <v>No</v>
      </c>
      <c r="Q774">
        <f>VLOOKUP($A774,Table3__2_1[],Q$2,FALSE)</f>
        <v>0</v>
      </c>
      <c r="R774" t="str">
        <f>VLOOKUP($A774,Table3__2_1[],R$2,FALSE)</f>
        <v>yes</v>
      </c>
      <c r="S774" t="str">
        <f>VLOOKUP($A774,Table3__2_1[],S$2,FALSE)</f>
        <v>Normal weight</v>
      </c>
      <c r="T774" t="str">
        <f>VLOOKUP($A774,Table3__2_1[],T$2,FALSE)</f>
        <v>Diabetes</v>
      </c>
    </row>
    <row r="775" spans="1:20" ht="15.6" x14ac:dyDescent="0.3">
      <c r="A775" s="25" t="s">
        <v>1599</v>
      </c>
      <c r="B775" s="28" t="s">
        <v>4550</v>
      </c>
      <c r="D775">
        <f>VLOOKUP($A775,Table1_1[],D$2,FALSE)</f>
        <v>21904</v>
      </c>
      <c r="E775">
        <f>VLOOKUP($A775,Table1_1[],E$2,FALSE)</f>
        <v>0</v>
      </c>
      <c r="F775">
        <f>VLOOKUP($A775,Table1_1[],F$2,FALSE)</f>
        <v>13405.39</v>
      </c>
      <c r="G775" t="str">
        <f>VLOOKUP($A775,Table1_1[],G$2,FALSE)</f>
        <v>tier - 3</v>
      </c>
      <c r="H775" t="str">
        <f>VLOOKUP($A775,Table1_1[],H$2,FALSE)</f>
        <v>tier - 3</v>
      </c>
      <c r="I775" t="str">
        <f>VLOOKUP($A775,Table1_1[],I$2,FALSE)</f>
        <v>R1013</v>
      </c>
      <c r="J775" t="str">
        <f>VLOOKUP($A775,Table1_1[],J$2,FALSE)</f>
        <v>R1013</v>
      </c>
      <c r="K775">
        <f ca="1">VLOOKUP($A775,Table1_1[],K$2,FALSE)</f>
        <v>65</v>
      </c>
      <c r="L775">
        <f>VLOOKUP($A775,Table3__2_1[],L$2,FALSE)</f>
        <v>63.069736842105101</v>
      </c>
      <c r="M775">
        <f>VLOOKUP($A775,Table3__2_1[],M$2,FALSE)</f>
        <v>25.7661052631579</v>
      </c>
      <c r="N775" t="str">
        <f>VLOOKUP($A775,Table3__2_1[],N$2,FALSE)</f>
        <v>No</v>
      </c>
      <c r="O775" t="str">
        <f>VLOOKUP($A775,Table3__2_1[],O$2,FALSE)</f>
        <v>No</v>
      </c>
      <c r="P775" t="str">
        <f>VLOOKUP($A775,Table3__2_1[],P$2,FALSE)</f>
        <v>No</v>
      </c>
      <c r="Q775">
        <f>VLOOKUP($A775,Table3__2_1[],Q$2,FALSE)</f>
        <v>0</v>
      </c>
      <c r="R775" t="str">
        <f>VLOOKUP($A775,Table3__2_1[],R$2,FALSE)</f>
        <v>yes</v>
      </c>
      <c r="S775" t="str">
        <f>VLOOKUP($A775,Table3__2_1[],S$2,FALSE)</f>
        <v>Normal weight</v>
      </c>
      <c r="T775" t="str">
        <f>VLOOKUP($A775,Table3__2_1[],T$2,FALSE)</f>
        <v>Prediabetes</v>
      </c>
    </row>
    <row r="776" spans="1:20" ht="15.6" x14ac:dyDescent="0.3">
      <c r="A776" s="24" t="s">
        <v>1598</v>
      </c>
      <c r="B776" s="27" t="s">
        <v>4561</v>
      </c>
      <c r="D776">
        <f>VLOOKUP($A776,Table1_1[],D$2,FALSE)</f>
        <v>21879</v>
      </c>
      <c r="E776">
        <f>VLOOKUP($A776,Table1_1[],E$2,FALSE)</f>
        <v>0</v>
      </c>
      <c r="F776">
        <f>VLOOKUP($A776,Table1_1[],F$2,FALSE)</f>
        <v>13393.76</v>
      </c>
      <c r="G776" t="str">
        <f>VLOOKUP($A776,Table1_1[],G$2,FALSE)</f>
        <v>tier - 3</v>
      </c>
      <c r="H776" t="str">
        <f>VLOOKUP($A776,Table1_1[],H$2,FALSE)</f>
        <v>tier - 1</v>
      </c>
      <c r="I776" t="str">
        <f>VLOOKUP($A776,Table1_1[],I$2,FALSE)</f>
        <v>R1011</v>
      </c>
      <c r="J776" t="str">
        <f>VLOOKUP($A776,Table1_1[],J$2,FALSE)</f>
        <v>R1011</v>
      </c>
      <c r="K776">
        <f ca="1">VLOOKUP($A776,Table1_1[],K$2,FALSE)</f>
        <v>65</v>
      </c>
      <c r="L776">
        <f>VLOOKUP($A776,Table3__2_1[],L$2,FALSE)</f>
        <v>63.1030263157894</v>
      </c>
      <c r="M776">
        <f>VLOOKUP($A776,Table3__2_1[],M$2,FALSE)</f>
        <v>25.789596491228099</v>
      </c>
      <c r="N776" t="str">
        <f>VLOOKUP($A776,Table3__2_1[],N$2,FALSE)</f>
        <v>No</v>
      </c>
      <c r="O776" t="str">
        <f>VLOOKUP($A776,Table3__2_1[],O$2,FALSE)</f>
        <v>No</v>
      </c>
      <c r="P776" t="str">
        <f>VLOOKUP($A776,Table3__2_1[],P$2,FALSE)</f>
        <v>No</v>
      </c>
      <c r="Q776">
        <f>VLOOKUP($A776,Table3__2_1[],Q$2,FALSE)</f>
        <v>0</v>
      </c>
      <c r="R776" t="str">
        <f>VLOOKUP($A776,Table3__2_1[],R$2,FALSE)</f>
        <v>yes</v>
      </c>
      <c r="S776" t="str">
        <f>VLOOKUP($A776,Table3__2_1[],S$2,FALSE)</f>
        <v>Normal weight</v>
      </c>
      <c r="T776" t="str">
        <f>VLOOKUP($A776,Table3__2_1[],T$2,FALSE)</f>
        <v>Prediabetes</v>
      </c>
    </row>
    <row r="777" spans="1:20" ht="15.6" x14ac:dyDescent="0.3">
      <c r="A777" s="25" t="s">
        <v>1597</v>
      </c>
      <c r="B777" s="28" t="s">
        <v>4598</v>
      </c>
      <c r="D777">
        <f>VLOOKUP($A777,Table1_1[],D$2,FALSE)</f>
        <v>21885</v>
      </c>
      <c r="E777">
        <f>VLOOKUP($A777,Table1_1[],E$2,FALSE)</f>
        <v>0</v>
      </c>
      <c r="F777">
        <f>VLOOKUP($A777,Table1_1[],F$2,FALSE)</f>
        <v>13390.56</v>
      </c>
      <c r="G777" t="str">
        <f>VLOOKUP($A777,Table1_1[],G$2,FALSE)</f>
        <v>tier - 3</v>
      </c>
      <c r="H777" t="str">
        <f>VLOOKUP($A777,Table1_1[],H$2,FALSE)</f>
        <v>tier - 3</v>
      </c>
      <c r="I777" t="str">
        <f>VLOOKUP($A777,Table1_1[],I$2,FALSE)</f>
        <v>R1011</v>
      </c>
      <c r="J777" t="str">
        <f>VLOOKUP($A777,Table1_1[],J$2,FALSE)</f>
        <v>R1011</v>
      </c>
      <c r="K777">
        <f ca="1">VLOOKUP($A777,Table1_1[],K$2,FALSE)</f>
        <v>65</v>
      </c>
      <c r="L777">
        <f>VLOOKUP($A777,Table3__2_1[],L$2,FALSE)</f>
        <v>63.1363157894735</v>
      </c>
      <c r="M777">
        <f>VLOOKUP($A777,Table3__2_1[],M$2,FALSE)</f>
        <v>25.813087719298199</v>
      </c>
      <c r="N777" t="str">
        <f>VLOOKUP($A777,Table3__2_1[],N$2,FALSE)</f>
        <v>No</v>
      </c>
      <c r="O777" t="str">
        <f>VLOOKUP($A777,Table3__2_1[],O$2,FALSE)</f>
        <v>No</v>
      </c>
      <c r="P777" t="str">
        <f>VLOOKUP($A777,Table3__2_1[],P$2,FALSE)</f>
        <v>No</v>
      </c>
      <c r="Q777">
        <f>VLOOKUP($A777,Table3__2_1[],Q$2,FALSE)</f>
        <v>0</v>
      </c>
      <c r="R777" t="str">
        <f>VLOOKUP($A777,Table3__2_1[],R$2,FALSE)</f>
        <v>yes</v>
      </c>
      <c r="S777" t="str">
        <f>VLOOKUP($A777,Table3__2_1[],S$2,FALSE)</f>
        <v>Normal weight</v>
      </c>
      <c r="T777" t="str">
        <f>VLOOKUP($A777,Table3__2_1[],T$2,FALSE)</f>
        <v>Prediabetes</v>
      </c>
    </row>
    <row r="778" spans="1:20" ht="15.6" x14ac:dyDescent="0.3">
      <c r="A778" s="24" t="s">
        <v>1596</v>
      </c>
      <c r="B778" s="27" t="s">
        <v>4600</v>
      </c>
      <c r="D778">
        <f>VLOOKUP($A778,Table1_1[],D$2,FALSE)</f>
        <v>30834</v>
      </c>
      <c r="E778">
        <f>VLOOKUP($A778,Table1_1[],E$2,FALSE)</f>
        <v>0</v>
      </c>
      <c r="F778">
        <f>VLOOKUP($A778,Table1_1[],F$2,FALSE)</f>
        <v>13383.67</v>
      </c>
      <c r="G778" t="str">
        <f>VLOOKUP($A778,Table1_1[],G$2,FALSE)</f>
        <v>tier - 3</v>
      </c>
      <c r="H778" t="str">
        <f>VLOOKUP($A778,Table1_1[],H$2,FALSE)</f>
        <v>tier - 2</v>
      </c>
      <c r="I778" t="str">
        <f>VLOOKUP($A778,Table1_1[],I$2,FALSE)</f>
        <v>R1023</v>
      </c>
      <c r="J778" t="str">
        <f>VLOOKUP($A778,Table1_1[],J$2,FALSE)</f>
        <v>R1023</v>
      </c>
      <c r="K778">
        <f ca="1">VLOOKUP($A778,Table1_1[],K$2,FALSE)</f>
        <v>40</v>
      </c>
      <c r="L778">
        <f>VLOOKUP($A778,Table3__2_1[],L$2,FALSE)</f>
        <v>63.169605263157798</v>
      </c>
      <c r="M778">
        <f>VLOOKUP($A778,Table3__2_1[],M$2,FALSE)</f>
        <v>25.836578947368402</v>
      </c>
      <c r="N778" t="str">
        <f>VLOOKUP($A778,Table3__2_1[],N$2,FALSE)</f>
        <v>yes</v>
      </c>
      <c r="O778" t="str">
        <f>VLOOKUP($A778,Table3__2_1[],O$2,FALSE)</f>
        <v>No</v>
      </c>
      <c r="P778" t="str">
        <f>VLOOKUP($A778,Table3__2_1[],P$2,FALSE)</f>
        <v>No</v>
      </c>
      <c r="Q778">
        <f>VLOOKUP($A778,Table3__2_1[],Q$2,FALSE)</f>
        <v>0</v>
      </c>
      <c r="R778" t="str">
        <f>VLOOKUP($A778,Table3__2_1[],R$2,FALSE)</f>
        <v>yes</v>
      </c>
      <c r="S778" t="str">
        <f>VLOOKUP($A778,Table3__2_1[],S$2,FALSE)</f>
        <v>Normal weight</v>
      </c>
      <c r="T778" t="str">
        <f>VLOOKUP($A778,Table3__2_1[],T$2,FALSE)</f>
        <v>Prediabetes</v>
      </c>
    </row>
    <row r="779" spans="1:20" ht="15.6" x14ac:dyDescent="0.3">
      <c r="A779" s="25" t="s">
        <v>1595</v>
      </c>
      <c r="B779" s="28" t="s">
        <v>4575</v>
      </c>
      <c r="D779">
        <f>VLOOKUP($A779,Table1_1[],D$2,FALSE)</f>
        <v>29128</v>
      </c>
      <c r="E779">
        <f>VLOOKUP($A779,Table1_1[],E$2,FALSE)</f>
        <v>0</v>
      </c>
      <c r="F779">
        <f>VLOOKUP($A779,Table1_1[],F$2,FALSE)</f>
        <v>13377.41</v>
      </c>
      <c r="G779" t="str">
        <f>VLOOKUP($A779,Table1_1[],G$2,FALSE)</f>
        <v>tier - 3</v>
      </c>
      <c r="H779" t="str">
        <f>VLOOKUP($A779,Table1_1[],H$2,FALSE)</f>
        <v>tier - 3</v>
      </c>
      <c r="I779" t="str">
        <f>VLOOKUP($A779,Table1_1[],I$2,FALSE)</f>
        <v>R1026</v>
      </c>
      <c r="J779" t="str">
        <f>VLOOKUP($A779,Table1_1[],J$2,FALSE)</f>
        <v>R1026</v>
      </c>
      <c r="K779">
        <f ca="1">VLOOKUP($A779,Table1_1[],K$2,FALSE)</f>
        <v>45</v>
      </c>
      <c r="L779">
        <f>VLOOKUP($A779,Table3__2_1[],L$2,FALSE)</f>
        <v>63.202894736841998</v>
      </c>
      <c r="M779">
        <f>VLOOKUP($A779,Table3__2_1[],M$2,FALSE)</f>
        <v>25.860070175438601</v>
      </c>
      <c r="N779" t="str">
        <f>VLOOKUP($A779,Table3__2_1[],N$2,FALSE)</f>
        <v>No</v>
      </c>
      <c r="O779" t="str">
        <f>VLOOKUP($A779,Table3__2_1[],O$2,FALSE)</f>
        <v>No</v>
      </c>
      <c r="P779" t="str">
        <f>VLOOKUP($A779,Table3__2_1[],P$2,FALSE)</f>
        <v>No</v>
      </c>
      <c r="Q779">
        <f>VLOOKUP($A779,Table3__2_1[],Q$2,FALSE)</f>
        <v>0</v>
      </c>
      <c r="R779" t="str">
        <f>VLOOKUP($A779,Table3__2_1[],R$2,FALSE)</f>
        <v>yes</v>
      </c>
      <c r="S779" t="str">
        <f>VLOOKUP($A779,Table3__2_1[],S$2,FALSE)</f>
        <v>Normal weight</v>
      </c>
      <c r="T779" t="str">
        <f>VLOOKUP($A779,Table3__2_1[],T$2,FALSE)</f>
        <v>Prediabetes</v>
      </c>
    </row>
    <row r="780" spans="1:20" ht="15.6" x14ac:dyDescent="0.3">
      <c r="A780" s="24" t="s">
        <v>1594</v>
      </c>
      <c r="B780" s="27" t="s">
        <v>4741</v>
      </c>
      <c r="D780">
        <f>VLOOKUP($A780,Table1_1[],D$2,FALSE)</f>
        <v>23644</v>
      </c>
      <c r="E780">
        <f>VLOOKUP($A780,Table1_1[],E$2,FALSE)</f>
        <v>0</v>
      </c>
      <c r="F780">
        <f>VLOOKUP($A780,Table1_1[],F$2,FALSE)</f>
        <v>13375.76</v>
      </c>
      <c r="G780" t="str">
        <f>VLOOKUP($A780,Table1_1[],G$2,FALSE)</f>
        <v>tier - 3</v>
      </c>
      <c r="H780" t="str">
        <f>VLOOKUP($A780,Table1_1[],H$2,FALSE)</f>
        <v>tier - 2</v>
      </c>
      <c r="I780" t="str">
        <f>VLOOKUP($A780,Table1_1[],I$2,FALSE)</f>
        <v>R1025</v>
      </c>
      <c r="J780" t="str">
        <f>VLOOKUP($A780,Table1_1[],J$2,FALSE)</f>
        <v>R1025</v>
      </c>
      <c r="K780">
        <f ca="1">VLOOKUP($A780,Table1_1[],K$2,FALSE)</f>
        <v>60</v>
      </c>
      <c r="L780">
        <f>VLOOKUP($A780,Table3__2_1[],L$2,FALSE)</f>
        <v>63.236184210526197</v>
      </c>
      <c r="M780">
        <f>VLOOKUP($A780,Table3__2_1[],M$2,FALSE)</f>
        <v>25.8835614035088</v>
      </c>
      <c r="N780" t="str">
        <f>VLOOKUP($A780,Table3__2_1[],N$2,FALSE)</f>
        <v>No</v>
      </c>
      <c r="O780" t="str">
        <f>VLOOKUP($A780,Table3__2_1[],O$2,FALSE)</f>
        <v>No</v>
      </c>
      <c r="P780" t="str">
        <f>VLOOKUP($A780,Table3__2_1[],P$2,FALSE)</f>
        <v>No</v>
      </c>
      <c r="Q780">
        <f>VLOOKUP($A780,Table3__2_1[],Q$2,FALSE)</f>
        <v>1</v>
      </c>
      <c r="R780" t="str">
        <f>VLOOKUP($A780,Table3__2_1[],R$2,FALSE)</f>
        <v>yes</v>
      </c>
      <c r="S780" t="str">
        <f>VLOOKUP($A780,Table3__2_1[],S$2,FALSE)</f>
        <v>Normal weight</v>
      </c>
      <c r="T780" t="str">
        <f>VLOOKUP($A780,Table3__2_1[],T$2,FALSE)</f>
        <v>Prediabetes</v>
      </c>
    </row>
    <row r="781" spans="1:20" ht="15.6" x14ac:dyDescent="0.3">
      <c r="A781" s="25" t="s">
        <v>1593</v>
      </c>
      <c r="B781" s="28" t="s">
        <v>4849</v>
      </c>
      <c r="D781">
        <f>VLOOKUP($A781,Table1_1[],D$2,FALSE)</f>
        <v>33147</v>
      </c>
      <c r="E781">
        <f>VLOOKUP($A781,Table1_1[],E$2,FALSE)</f>
        <v>0</v>
      </c>
      <c r="F781">
        <f>VLOOKUP($A781,Table1_1[],F$2,FALSE)</f>
        <v>13360.94</v>
      </c>
      <c r="G781" t="str">
        <f>VLOOKUP($A781,Table1_1[],G$2,FALSE)</f>
        <v>tier - 3</v>
      </c>
      <c r="H781" t="str">
        <f>VLOOKUP($A781,Table1_1[],H$2,FALSE)</f>
        <v>tier - 1</v>
      </c>
      <c r="I781" t="str">
        <f>VLOOKUP($A781,Table1_1[],I$2,FALSE)</f>
        <v>R1012</v>
      </c>
      <c r="J781" t="str">
        <f>VLOOKUP($A781,Table1_1[],J$2,FALSE)</f>
        <v>R1012</v>
      </c>
      <c r="K781">
        <f ca="1">VLOOKUP($A781,Table1_1[],K$2,FALSE)</f>
        <v>34</v>
      </c>
      <c r="L781">
        <f>VLOOKUP($A781,Table3__2_1[],L$2,FALSE)</f>
        <v>63.269473684210404</v>
      </c>
      <c r="M781">
        <f>VLOOKUP($A781,Table3__2_1[],M$2,FALSE)</f>
        <v>25.9070526315789</v>
      </c>
      <c r="N781" t="str">
        <f>VLOOKUP($A781,Table3__2_1[],N$2,FALSE)</f>
        <v>yes</v>
      </c>
      <c r="O781" t="str">
        <f>VLOOKUP($A781,Table3__2_1[],O$2,FALSE)</f>
        <v>No</v>
      </c>
      <c r="P781" t="str">
        <f>VLOOKUP($A781,Table3__2_1[],P$2,FALSE)</f>
        <v>Yes</v>
      </c>
      <c r="Q781">
        <f>VLOOKUP($A781,Table3__2_1[],Q$2,FALSE)</f>
        <v>2</v>
      </c>
      <c r="R781" t="str">
        <f>VLOOKUP($A781,Table3__2_1[],R$2,FALSE)</f>
        <v>yes</v>
      </c>
      <c r="S781" t="str">
        <f>VLOOKUP($A781,Table3__2_1[],S$2,FALSE)</f>
        <v>Normal weight</v>
      </c>
      <c r="T781" t="str">
        <f>VLOOKUP($A781,Table3__2_1[],T$2,FALSE)</f>
        <v>Prediabetes</v>
      </c>
    </row>
    <row r="782" spans="1:20" ht="15.6" x14ac:dyDescent="0.3">
      <c r="A782" s="24" t="s">
        <v>1592</v>
      </c>
      <c r="B782" s="27" t="s">
        <v>4589</v>
      </c>
      <c r="D782">
        <f>VLOOKUP($A782,Table1_1[],D$2,FALSE)</f>
        <v>22231</v>
      </c>
      <c r="E782">
        <f>VLOOKUP($A782,Table1_1[],E$2,FALSE)</f>
        <v>0</v>
      </c>
      <c r="F782">
        <f>VLOOKUP($A782,Table1_1[],F$2,FALSE)</f>
        <v>13352.1</v>
      </c>
      <c r="G782" t="str">
        <f>VLOOKUP($A782,Table1_1[],G$2,FALSE)</f>
        <v>tier - 3</v>
      </c>
      <c r="H782" t="str">
        <f>VLOOKUP($A782,Table1_1[],H$2,FALSE)</f>
        <v>tier - 1</v>
      </c>
      <c r="I782" t="str">
        <f>VLOOKUP($A782,Table1_1[],I$2,FALSE)</f>
        <v>R1012</v>
      </c>
      <c r="J782" t="str">
        <f>VLOOKUP($A782,Table1_1[],J$2,FALSE)</f>
        <v>R1012</v>
      </c>
      <c r="K782">
        <f ca="1">VLOOKUP($A782,Table1_1[],K$2,FALSE)</f>
        <v>64</v>
      </c>
      <c r="L782">
        <f>VLOOKUP($A782,Table3__2_1[],L$2,FALSE)</f>
        <v>63.302763157894603</v>
      </c>
      <c r="M782">
        <f>VLOOKUP($A782,Table3__2_1[],M$2,FALSE)</f>
        <v>25.930543859649099</v>
      </c>
      <c r="N782" t="str">
        <f>VLOOKUP($A782,Table3__2_1[],N$2,FALSE)</f>
        <v>yes</v>
      </c>
      <c r="O782" t="str">
        <f>VLOOKUP($A782,Table3__2_1[],O$2,FALSE)</f>
        <v>No</v>
      </c>
      <c r="P782" t="str">
        <f>VLOOKUP($A782,Table3__2_1[],P$2,FALSE)</f>
        <v>No</v>
      </c>
      <c r="Q782">
        <f>VLOOKUP($A782,Table3__2_1[],Q$2,FALSE)</f>
        <v>2</v>
      </c>
      <c r="R782" t="str">
        <f>VLOOKUP($A782,Table3__2_1[],R$2,FALSE)</f>
        <v>yes</v>
      </c>
      <c r="S782" t="str">
        <f>VLOOKUP($A782,Table3__2_1[],S$2,FALSE)</f>
        <v>Normal weight</v>
      </c>
      <c r="T782" t="str">
        <f>VLOOKUP($A782,Table3__2_1[],T$2,FALSE)</f>
        <v>Normal</v>
      </c>
    </row>
    <row r="783" spans="1:20" ht="15.6" x14ac:dyDescent="0.3">
      <c r="A783" s="25" t="s">
        <v>1591</v>
      </c>
      <c r="B783" s="28" t="s">
        <v>4521</v>
      </c>
      <c r="D783">
        <f>VLOOKUP($A783,Table1_1[],D$2,FALSE)</f>
        <v>27995</v>
      </c>
      <c r="E783">
        <f>VLOOKUP($A783,Table1_1[],E$2,FALSE)</f>
        <v>0</v>
      </c>
      <c r="F783">
        <f>VLOOKUP($A783,Table1_1[],F$2,FALSE)</f>
        <v>13333.71</v>
      </c>
      <c r="G783" t="str">
        <f>VLOOKUP($A783,Table1_1[],G$2,FALSE)</f>
        <v>tier - 3</v>
      </c>
      <c r="H783" t="str">
        <f>VLOOKUP($A783,Table1_1[],H$2,FALSE)</f>
        <v>tier - 2</v>
      </c>
      <c r="I783" t="str">
        <f>VLOOKUP($A783,Table1_1[],I$2,FALSE)</f>
        <v>R1012</v>
      </c>
      <c r="J783" t="str">
        <f>VLOOKUP($A783,Table1_1[],J$2,FALSE)</f>
        <v>R1012</v>
      </c>
      <c r="K783">
        <f ca="1">VLOOKUP($A783,Table1_1[],K$2,FALSE)</f>
        <v>48</v>
      </c>
      <c r="L783">
        <f>VLOOKUP($A783,Table3__2_1[],L$2,FALSE)</f>
        <v>63.336052631578902</v>
      </c>
      <c r="M783">
        <f>VLOOKUP($A783,Table3__2_1[],M$2,FALSE)</f>
        <v>25.954035087719301</v>
      </c>
      <c r="N783" t="str">
        <f>VLOOKUP($A783,Table3__2_1[],N$2,FALSE)</f>
        <v>No</v>
      </c>
      <c r="O783" t="str">
        <f>VLOOKUP($A783,Table3__2_1[],O$2,FALSE)</f>
        <v>No</v>
      </c>
      <c r="P783" t="str">
        <f>VLOOKUP($A783,Table3__2_1[],P$2,FALSE)</f>
        <v>No</v>
      </c>
      <c r="Q783">
        <f>VLOOKUP($A783,Table3__2_1[],Q$2,FALSE)</f>
        <v>0</v>
      </c>
      <c r="R783" t="str">
        <f>VLOOKUP($A783,Table3__2_1[],R$2,FALSE)</f>
        <v>yes</v>
      </c>
      <c r="S783" t="str">
        <f>VLOOKUP($A783,Table3__2_1[],S$2,FALSE)</f>
        <v>Normal weight</v>
      </c>
      <c r="T783" t="str">
        <f>VLOOKUP($A783,Table3__2_1[],T$2,FALSE)</f>
        <v>Prediabetes</v>
      </c>
    </row>
    <row r="784" spans="1:20" ht="15.6" x14ac:dyDescent="0.3">
      <c r="A784" s="24" t="s">
        <v>1590</v>
      </c>
      <c r="B784" s="27" t="s">
        <v>4787</v>
      </c>
      <c r="D784">
        <f>VLOOKUP($A784,Table1_1[],D$2,FALSE)</f>
        <v>34516</v>
      </c>
      <c r="E784">
        <f>VLOOKUP($A784,Table1_1[],E$2,FALSE)</f>
        <v>0</v>
      </c>
      <c r="F784">
        <f>VLOOKUP($A784,Table1_1[],F$2,FALSE)</f>
        <v>13292.52</v>
      </c>
      <c r="G784" t="str">
        <f>VLOOKUP($A784,Table1_1[],G$2,FALSE)</f>
        <v>tier - 3</v>
      </c>
      <c r="H784" t="str">
        <f>VLOOKUP($A784,Table1_1[],H$2,FALSE)</f>
        <v>tier - 3</v>
      </c>
      <c r="I784" t="str">
        <f>VLOOKUP($A784,Table1_1[],I$2,FALSE)</f>
        <v>R1012</v>
      </c>
      <c r="J784" t="str">
        <f>VLOOKUP($A784,Table1_1[],J$2,FALSE)</f>
        <v>R1012</v>
      </c>
      <c r="K784">
        <f ca="1">VLOOKUP($A784,Table1_1[],K$2,FALSE)</f>
        <v>30</v>
      </c>
      <c r="L784">
        <f>VLOOKUP($A784,Table3__2_1[],L$2,FALSE)</f>
        <v>63.369342105263001</v>
      </c>
      <c r="M784">
        <f>VLOOKUP($A784,Table3__2_1[],M$2,FALSE)</f>
        <v>25.9775263157895</v>
      </c>
      <c r="N784" t="str">
        <f>VLOOKUP($A784,Table3__2_1[],N$2,FALSE)</f>
        <v>No</v>
      </c>
      <c r="O784" t="str">
        <f>VLOOKUP($A784,Table3__2_1[],O$2,FALSE)</f>
        <v>No</v>
      </c>
      <c r="P784" t="str">
        <f>VLOOKUP($A784,Table3__2_1[],P$2,FALSE)</f>
        <v>No</v>
      </c>
      <c r="Q784">
        <f>VLOOKUP($A784,Table3__2_1[],Q$2,FALSE)</f>
        <v>2</v>
      </c>
      <c r="R784" t="str">
        <f>VLOOKUP($A784,Table3__2_1[],R$2,FALSE)</f>
        <v>yes</v>
      </c>
      <c r="S784" t="str">
        <f>VLOOKUP($A784,Table3__2_1[],S$2,FALSE)</f>
        <v>Normal weight</v>
      </c>
      <c r="T784" t="str">
        <f>VLOOKUP($A784,Table3__2_1[],T$2,FALSE)</f>
        <v>Diabetes</v>
      </c>
    </row>
    <row r="785" spans="1:20" ht="15.6" x14ac:dyDescent="0.3">
      <c r="A785" s="25" t="s">
        <v>1589</v>
      </c>
      <c r="B785" s="28" t="s">
        <v>4850</v>
      </c>
      <c r="D785">
        <f>VLOOKUP($A785,Table1_1[],D$2,FALSE)</f>
        <v>22930</v>
      </c>
      <c r="E785">
        <f>VLOOKUP($A785,Table1_1[],E$2,FALSE)</f>
        <v>0</v>
      </c>
      <c r="F785">
        <f>VLOOKUP($A785,Table1_1[],F$2,FALSE)</f>
        <v>13228.85</v>
      </c>
      <c r="G785" t="str">
        <f>VLOOKUP($A785,Table1_1[],G$2,FALSE)</f>
        <v>tier - 3</v>
      </c>
      <c r="H785" t="str">
        <f>VLOOKUP($A785,Table1_1[],H$2,FALSE)</f>
        <v>tier - 3</v>
      </c>
      <c r="I785" t="str">
        <f>VLOOKUP($A785,Table1_1[],I$2,FALSE)</f>
        <v>R1023</v>
      </c>
      <c r="J785" t="str">
        <f>VLOOKUP($A785,Table1_1[],J$2,FALSE)</f>
        <v>R1023</v>
      </c>
      <c r="K785">
        <f ca="1">VLOOKUP($A785,Table1_1[],K$2,FALSE)</f>
        <v>62</v>
      </c>
      <c r="L785">
        <f>VLOOKUP($A785,Table3__2_1[],L$2,FALSE)</f>
        <v>63.4026315789473</v>
      </c>
      <c r="M785">
        <f>VLOOKUP($A785,Table3__2_1[],M$2,FALSE)</f>
        <v>26.0010175438597</v>
      </c>
      <c r="N785" t="str">
        <f>VLOOKUP($A785,Table3__2_1[],N$2,FALSE)</f>
        <v>yes</v>
      </c>
      <c r="O785" t="str">
        <f>VLOOKUP($A785,Table3__2_1[],O$2,FALSE)</f>
        <v>No</v>
      </c>
      <c r="P785" t="str">
        <f>VLOOKUP($A785,Table3__2_1[],P$2,FALSE)</f>
        <v>No</v>
      </c>
      <c r="Q785">
        <f>VLOOKUP($A785,Table3__2_1[],Q$2,FALSE)</f>
        <v>1</v>
      </c>
      <c r="R785" t="str">
        <f>VLOOKUP($A785,Table3__2_1[],R$2,FALSE)</f>
        <v>yes</v>
      </c>
      <c r="S785" t="str">
        <f>VLOOKUP($A785,Table3__2_1[],S$2,FALSE)</f>
        <v>Normal weight</v>
      </c>
      <c r="T785" t="str">
        <f>VLOOKUP($A785,Table3__2_1[],T$2,FALSE)</f>
        <v>Prediabetes</v>
      </c>
    </row>
    <row r="786" spans="1:20" ht="15.6" x14ac:dyDescent="0.3">
      <c r="A786" s="24" t="s">
        <v>1588</v>
      </c>
      <c r="B786" s="27" t="s">
        <v>4514</v>
      </c>
      <c r="D786">
        <f>VLOOKUP($A786,Table1_1[],D$2,FALSE)</f>
        <v>22974</v>
      </c>
      <c r="E786">
        <f>VLOOKUP($A786,Table1_1[],E$2,FALSE)</f>
        <v>0</v>
      </c>
      <c r="F786">
        <f>VLOOKUP($A786,Table1_1[],F$2,FALSE)</f>
        <v>13224.69</v>
      </c>
      <c r="G786" t="str">
        <f>VLOOKUP($A786,Table1_1[],G$2,FALSE)</f>
        <v>tier - 3</v>
      </c>
      <c r="H786" t="str">
        <f>VLOOKUP($A786,Table1_1[],H$2,FALSE)</f>
        <v>tier - 2</v>
      </c>
      <c r="I786" t="str">
        <f>VLOOKUP($A786,Table1_1[],I$2,FALSE)</f>
        <v>R1011</v>
      </c>
      <c r="J786" t="str">
        <f>VLOOKUP($A786,Table1_1[],J$2,FALSE)</f>
        <v>R1011</v>
      </c>
      <c r="K786">
        <f ca="1">VLOOKUP($A786,Table1_1[],K$2,FALSE)</f>
        <v>62</v>
      </c>
      <c r="L786">
        <f>VLOOKUP($A786,Table3__2_1[],L$2,FALSE)</f>
        <v>63.4359210526314</v>
      </c>
      <c r="M786">
        <f>VLOOKUP($A786,Table3__2_1[],M$2,FALSE)</f>
        <v>26.024508771929799</v>
      </c>
      <c r="N786" t="str">
        <f>VLOOKUP($A786,Table3__2_1[],N$2,FALSE)</f>
        <v>No</v>
      </c>
      <c r="O786" t="str">
        <f>VLOOKUP($A786,Table3__2_1[],O$2,FALSE)</f>
        <v>No</v>
      </c>
      <c r="P786" t="str">
        <f>VLOOKUP($A786,Table3__2_1[],P$2,FALSE)</f>
        <v>No</v>
      </c>
      <c r="Q786">
        <f>VLOOKUP($A786,Table3__2_1[],Q$2,FALSE)</f>
        <v>2</v>
      </c>
      <c r="R786" t="str">
        <f>VLOOKUP($A786,Table3__2_1[],R$2,FALSE)</f>
        <v>yes</v>
      </c>
      <c r="S786" t="str">
        <f>VLOOKUP($A786,Table3__2_1[],S$2,FALSE)</f>
        <v>Normal weight</v>
      </c>
      <c r="T786" t="str">
        <f>VLOOKUP($A786,Table3__2_1[],T$2,FALSE)</f>
        <v>Diabetes</v>
      </c>
    </row>
    <row r="787" spans="1:20" ht="15.6" x14ac:dyDescent="0.3">
      <c r="A787" s="25" t="s">
        <v>1587</v>
      </c>
      <c r="B787" s="28" t="s">
        <v>4851</v>
      </c>
      <c r="D787">
        <f>VLOOKUP($A787,Table1_1[],D$2,FALSE)</f>
        <v>24059</v>
      </c>
      <c r="E787">
        <f>VLOOKUP($A787,Table1_1[],E$2,FALSE)</f>
        <v>0</v>
      </c>
      <c r="F787">
        <f>VLOOKUP($A787,Table1_1[],F$2,FALSE)</f>
        <v>13224.06</v>
      </c>
      <c r="G787" t="str">
        <f>VLOOKUP($A787,Table1_1[],G$2,FALSE)</f>
        <v>tier - 3</v>
      </c>
      <c r="H787" t="str">
        <f>VLOOKUP($A787,Table1_1[],H$2,FALSE)</f>
        <v>tier - 3</v>
      </c>
      <c r="I787" t="str">
        <f>VLOOKUP($A787,Table1_1[],I$2,FALSE)</f>
        <v>R1024</v>
      </c>
      <c r="J787" t="str">
        <f>VLOOKUP($A787,Table1_1[],J$2,FALSE)</f>
        <v>R1024</v>
      </c>
      <c r="K787">
        <f ca="1">VLOOKUP($A787,Table1_1[],K$2,FALSE)</f>
        <v>59</v>
      </c>
      <c r="L787">
        <f>VLOOKUP($A787,Table3__2_1[],L$2,FALSE)</f>
        <v>63.469210526315599</v>
      </c>
      <c r="M787">
        <f>VLOOKUP($A787,Table3__2_1[],M$2,FALSE)</f>
        <v>26.047999999999998</v>
      </c>
      <c r="N787" t="str">
        <f>VLOOKUP($A787,Table3__2_1[],N$2,FALSE)</f>
        <v>No</v>
      </c>
      <c r="O787" t="str">
        <f>VLOOKUP($A787,Table3__2_1[],O$2,FALSE)</f>
        <v>No</v>
      </c>
      <c r="P787" t="str">
        <f>VLOOKUP($A787,Table3__2_1[],P$2,FALSE)</f>
        <v>No</v>
      </c>
      <c r="Q787">
        <f>VLOOKUP($A787,Table3__2_1[],Q$2,FALSE)</f>
        <v>2</v>
      </c>
      <c r="R787" t="str">
        <f>VLOOKUP($A787,Table3__2_1[],R$2,FALSE)</f>
        <v>yes</v>
      </c>
      <c r="S787" t="str">
        <f>VLOOKUP($A787,Table3__2_1[],S$2,FALSE)</f>
        <v>Normal weight</v>
      </c>
      <c r="T787" t="str">
        <f>VLOOKUP($A787,Table3__2_1[],T$2,FALSE)</f>
        <v>Normal</v>
      </c>
    </row>
    <row r="788" spans="1:20" ht="15.6" x14ac:dyDescent="0.3">
      <c r="A788" s="24" t="s">
        <v>1586</v>
      </c>
      <c r="B788" s="27" t="s">
        <v>4852</v>
      </c>
      <c r="D788">
        <f>VLOOKUP($A788,Table1_1[],D$2,FALSE)</f>
        <v>22981</v>
      </c>
      <c r="E788">
        <f>VLOOKUP($A788,Table1_1[],E$2,FALSE)</f>
        <v>0</v>
      </c>
      <c r="F788">
        <f>VLOOKUP($A788,Table1_1[],F$2,FALSE)</f>
        <v>13217.09</v>
      </c>
      <c r="G788" t="str">
        <f>VLOOKUP($A788,Table1_1[],G$2,FALSE)</f>
        <v>tier - 3</v>
      </c>
      <c r="H788" t="str">
        <f>VLOOKUP($A788,Table1_1[],H$2,FALSE)</f>
        <v>tier - 1</v>
      </c>
      <c r="I788" t="str">
        <f>VLOOKUP($A788,Table1_1[],I$2,FALSE)</f>
        <v>R1024</v>
      </c>
      <c r="J788" t="str">
        <f>VLOOKUP($A788,Table1_1[],J$2,FALSE)</f>
        <v>R1024</v>
      </c>
      <c r="K788">
        <f ca="1">VLOOKUP($A788,Table1_1[],K$2,FALSE)</f>
        <v>62</v>
      </c>
      <c r="L788">
        <f>VLOOKUP($A788,Table3__2_1[],L$2,FALSE)</f>
        <v>63.502499999999898</v>
      </c>
      <c r="M788">
        <f>VLOOKUP($A788,Table3__2_1[],M$2,FALSE)</f>
        <v>26.071491228070201</v>
      </c>
      <c r="N788" t="str">
        <f>VLOOKUP($A788,Table3__2_1[],N$2,FALSE)</f>
        <v>No</v>
      </c>
      <c r="O788" t="str">
        <f>VLOOKUP($A788,Table3__2_1[],O$2,FALSE)</f>
        <v>No</v>
      </c>
      <c r="P788" t="str">
        <f>VLOOKUP($A788,Table3__2_1[],P$2,FALSE)</f>
        <v>No</v>
      </c>
      <c r="Q788">
        <f>VLOOKUP($A788,Table3__2_1[],Q$2,FALSE)</f>
        <v>2</v>
      </c>
      <c r="R788" t="str">
        <f>VLOOKUP($A788,Table3__2_1[],R$2,FALSE)</f>
        <v>yes</v>
      </c>
      <c r="S788" t="str">
        <f>VLOOKUP($A788,Table3__2_1[],S$2,FALSE)</f>
        <v>Normal weight</v>
      </c>
      <c r="T788" t="str">
        <f>VLOOKUP($A788,Table3__2_1[],T$2,FALSE)</f>
        <v>Prediabetes</v>
      </c>
    </row>
    <row r="789" spans="1:20" ht="15.6" x14ac:dyDescent="0.3">
      <c r="A789" s="25" t="s">
        <v>1585</v>
      </c>
      <c r="B789" s="28" t="s">
        <v>4853</v>
      </c>
      <c r="D789">
        <f>VLOOKUP($A789,Table1_1[],D$2,FALSE)</f>
        <v>30239</v>
      </c>
      <c r="E789">
        <f>VLOOKUP($A789,Table1_1[],E$2,FALSE)</f>
        <v>0</v>
      </c>
      <c r="F789">
        <f>VLOOKUP($A789,Table1_1[],F$2,FALSE)</f>
        <v>13214.43</v>
      </c>
      <c r="G789" t="str">
        <f>VLOOKUP($A789,Table1_1[],G$2,FALSE)</f>
        <v>tier - 3</v>
      </c>
      <c r="H789" t="str">
        <f>VLOOKUP($A789,Table1_1[],H$2,FALSE)</f>
        <v>tier - 2</v>
      </c>
      <c r="I789" t="str">
        <f>VLOOKUP($A789,Table1_1[],I$2,FALSE)</f>
        <v>R1012</v>
      </c>
      <c r="J789" t="str">
        <f>VLOOKUP($A789,Table1_1[],J$2,FALSE)</f>
        <v>R1012</v>
      </c>
      <c r="K789">
        <f ca="1">VLOOKUP($A789,Table1_1[],K$2,FALSE)</f>
        <v>42</v>
      </c>
      <c r="L789">
        <f>VLOOKUP($A789,Table3__2_1[],L$2,FALSE)</f>
        <v>63.535789473684098</v>
      </c>
      <c r="M789">
        <f>VLOOKUP($A789,Table3__2_1[],M$2,FALSE)</f>
        <v>26.0949824561404</v>
      </c>
      <c r="N789" t="str">
        <f>VLOOKUP($A789,Table3__2_1[],N$2,FALSE)</f>
        <v>No</v>
      </c>
      <c r="O789" t="str">
        <f>VLOOKUP($A789,Table3__2_1[],O$2,FALSE)</f>
        <v>No</v>
      </c>
      <c r="P789" t="str">
        <f>VLOOKUP($A789,Table3__2_1[],P$2,FALSE)</f>
        <v>No</v>
      </c>
      <c r="Q789">
        <f>VLOOKUP($A789,Table3__2_1[],Q$2,FALSE)</f>
        <v>1</v>
      </c>
      <c r="R789" t="str">
        <f>VLOOKUP($A789,Table3__2_1[],R$2,FALSE)</f>
        <v>yes</v>
      </c>
      <c r="S789" t="str">
        <f>VLOOKUP($A789,Table3__2_1[],S$2,FALSE)</f>
        <v>Normal weight</v>
      </c>
      <c r="T789" t="str">
        <f>VLOOKUP($A789,Table3__2_1[],T$2,FALSE)</f>
        <v>Diabetes</v>
      </c>
    </row>
    <row r="790" spans="1:20" ht="15.6" x14ac:dyDescent="0.3">
      <c r="A790" s="24" t="s">
        <v>1584</v>
      </c>
      <c r="B790" s="27" t="s">
        <v>4854</v>
      </c>
      <c r="D790">
        <f>VLOOKUP($A790,Table1_1[],D$2,FALSE)</f>
        <v>22859</v>
      </c>
      <c r="E790">
        <f>VLOOKUP($A790,Table1_1[],E$2,FALSE)</f>
        <v>0</v>
      </c>
      <c r="F790">
        <f>VLOOKUP($A790,Table1_1[],F$2,FALSE)</f>
        <v>13204.29</v>
      </c>
      <c r="G790" t="str">
        <f>VLOOKUP($A790,Table1_1[],G$2,FALSE)</f>
        <v>tier - 3</v>
      </c>
      <c r="H790" t="str">
        <f>VLOOKUP($A790,Table1_1[],H$2,FALSE)</f>
        <v>tier - 1</v>
      </c>
      <c r="I790" t="str">
        <f>VLOOKUP($A790,Table1_1[],I$2,FALSE)</f>
        <v>R1024</v>
      </c>
      <c r="J790" t="str">
        <f>VLOOKUP($A790,Table1_1[],J$2,FALSE)</f>
        <v>R1024</v>
      </c>
      <c r="K790">
        <f ca="1">VLOOKUP($A790,Table1_1[],K$2,FALSE)</f>
        <v>62</v>
      </c>
      <c r="L790">
        <f>VLOOKUP($A790,Table3__2_1[],L$2,FALSE)</f>
        <v>63.569078947368297</v>
      </c>
      <c r="M790">
        <f>VLOOKUP($A790,Table3__2_1[],M$2,FALSE)</f>
        <v>26.1184736842105</v>
      </c>
      <c r="N790" t="str">
        <f>VLOOKUP($A790,Table3__2_1[],N$2,FALSE)</f>
        <v>No</v>
      </c>
      <c r="O790" t="str">
        <f>VLOOKUP($A790,Table3__2_1[],O$2,FALSE)</f>
        <v>No</v>
      </c>
      <c r="P790" t="str">
        <f>VLOOKUP($A790,Table3__2_1[],P$2,FALSE)</f>
        <v>No</v>
      </c>
      <c r="Q790">
        <f>VLOOKUP($A790,Table3__2_1[],Q$2,FALSE)</f>
        <v>1</v>
      </c>
      <c r="R790" t="str">
        <f>VLOOKUP($A790,Table3__2_1[],R$2,FALSE)</f>
        <v>yes</v>
      </c>
      <c r="S790" t="str">
        <f>VLOOKUP($A790,Table3__2_1[],S$2,FALSE)</f>
        <v>Normal weight</v>
      </c>
      <c r="T790" t="str">
        <f>VLOOKUP($A790,Table3__2_1[],T$2,FALSE)</f>
        <v>Prediabetes</v>
      </c>
    </row>
    <row r="791" spans="1:20" ht="15.6" x14ac:dyDescent="0.3">
      <c r="A791" s="25" t="s">
        <v>1583</v>
      </c>
      <c r="B791" s="28" t="s">
        <v>4478</v>
      </c>
      <c r="D791">
        <f>VLOOKUP($A791,Table1_1[],D$2,FALSE)</f>
        <v>22616</v>
      </c>
      <c r="E791">
        <f>VLOOKUP($A791,Table1_1[],E$2,FALSE)</f>
        <v>0</v>
      </c>
      <c r="F791">
        <f>VLOOKUP($A791,Table1_1[],F$2,FALSE)</f>
        <v>13143.86</v>
      </c>
      <c r="G791" t="str">
        <f>VLOOKUP($A791,Table1_1[],G$2,FALSE)</f>
        <v>tier - 3</v>
      </c>
      <c r="H791" t="str">
        <f>VLOOKUP($A791,Table1_1[],H$2,FALSE)</f>
        <v>tier - 2</v>
      </c>
      <c r="I791" t="str">
        <f>VLOOKUP($A791,Table1_1[],I$2,FALSE)</f>
        <v>R1016</v>
      </c>
      <c r="J791" t="str">
        <f>VLOOKUP($A791,Table1_1[],J$2,FALSE)</f>
        <v>R1016</v>
      </c>
      <c r="K791">
        <f ca="1">VLOOKUP($A791,Table1_1[],K$2,FALSE)</f>
        <v>63</v>
      </c>
      <c r="L791">
        <f>VLOOKUP($A791,Table3__2_1[],L$2,FALSE)</f>
        <v>63.602368421052503</v>
      </c>
      <c r="M791">
        <f>VLOOKUP($A791,Table3__2_1[],M$2,FALSE)</f>
        <v>26.141964912280699</v>
      </c>
      <c r="N791" t="str">
        <f>VLOOKUP($A791,Table3__2_1[],N$2,FALSE)</f>
        <v>yes</v>
      </c>
      <c r="O791" t="str">
        <f>VLOOKUP($A791,Table3__2_1[],O$2,FALSE)</f>
        <v>No</v>
      </c>
      <c r="P791" t="str">
        <f>VLOOKUP($A791,Table3__2_1[],P$2,FALSE)</f>
        <v>Yes</v>
      </c>
      <c r="Q791">
        <f>VLOOKUP($A791,Table3__2_1[],Q$2,FALSE)</f>
        <v>1</v>
      </c>
      <c r="R791" t="str">
        <f>VLOOKUP($A791,Table3__2_1[],R$2,FALSE)</f>
        <v>yes</v>
      </c>
      <c r="S791" t="str">
        <f>VLOOKUP($A791,Table3__2_1[],S$2,FALSE)</f>
        <v>Normal weight</v>
      </c>
      <c r="T791" t="str">
        <f>VLOOKUP($A791,Table3__2_1[],T$2,FALSE)</f>
        <v>Prediabetes</v>
      </c>
    </row>
    <row r="792" spans="1:20" ht="15.6" x14ac:dyDescent="0.3">
      <c r="A792" s="24" t="s">
        <v>1582</v>
      </c>
      <c r="B792" s="27" t="s">
        <v>4855</v>
      </c>
      <c r="D792">
        <f>VLOOKUP($A792,Table1_1[],D$2,FALSE)</f>
        <v>22616</v>
      </c>
      <c r="E792">
        <f>VLOOKUP($A792,Table1_1[],E$2,FALSE)</f>
        <v>0</v>
      </c>
      <c r="F792">
        <f>VLOOKUP($A792,Table1_1[],F$2,FALSE)</f>
        <v>13143.34</v>
      </c>
      <c r="G792" t="str">
        <f>VLOOKUP($A792,Table1_1[],G$2,FALSE)</f>
        <v>tier - 3</v>
      </c>
      <c r="H792" t="str">
        <f>VLOOKUP($A792,Table1_1[],H$2,FALSE)</f>
        <v>tier - 2</v>
      </c>
      <c r="I792" t="str">
        <f>VLOOKUP($A792,Table1_1[],I$2,FALSE)</f>
        <v>R1020</v>
      </c>
      <c r="J792" t="str">
        <f>VLOOKUP($A792,Table1_1[],J$2,FALSE)</f>
        <v>R1020</v>
      </c>
      <c r="K792">
        <f ca="1">VLOOKUP($A792,Table1_1[],K$2,FALSE)</f>
        <v>63</v>
      </c>
      <c r="L792">
        <f>VLOOKUP($A792,Table3__2_1[],L$2,FALSE)</f>
        <v>63.635657894736703</v>
      </c>
      <c r="M792">
        <f>VLOOKUP($A792,Table3__2_1[],M$2,FALSE)</f>
        <v>26.165456140350901</v>
      </c>
      <c r="N792" t="str">
        <f>VLOOKUP($A792,Table3__2_1[],N$2,FALSE)</f>
        <v>No</v>
      </c>
      <c r="O792" t="str">
        <f>VLOOKUP($A792,Table3__2_1[],O$2,FALSE)</f>
        <v>No</v>
      </c>
      <c r="P792" t="str">
        <f>VLOOKUP($A792,Table3__2_1[],P$2,FALSE)</f>
        <v>No</v>
      </c>
      <c r="Q792">
        <f>VLOOKUP($A792,Table3__2_1[],Q$2,FALSE)</f>
        <v>0</v>
      </c>
      <c r="R792" t="str">
        <f>VLOOKUP($A792,Table3__2_1[],R$2,FALSE)</f>
        <v>yes</v>
      </c>
      <c r="S792" t="str">
        <f>VLOOKUP($A792,Table3__2_1[],S$2,FALSE)</f>
        <v>Normal weight</v>
      </c>
      <c r="T792" t="str">
        <f>VLOOKUP($A792,Table3__2_1[],T$2,FALSE)</f>
        <v>Prediabetes</v>
      </c>
    </row>
    <row r="793" spans="1:20" ht="15.6" x14ac:dyDescent="0.3">
      <c r="A793" s="25" t="s">
        <v>1581</v>
      </c>
      <c r="B793" s="28" t="s">
        <v>4682</v>
      </c>
      <c r="D793">
        <f>VLOOKUP($A793,Table1_1[],D$2,FALSE)</f>
        <v>22525</v>
      </c>
      <c r="E793">
        <f>VLOOKUP($A793,Table1_1[],E$2,FALSE)</f>
        <v>0</v>
      </c>
      <c r="F793">
        <f>VLOOKUP($A793,Table1_1[],F$2,FALSE)</f>
        <v>13129.6</v>
      </c>
      <c r="G793" t="str">
        <f>VLOOKUP($A793,Table1_1[],G$2,FALSE)</f>
        <v>tier - 3</v>
      </c>
      <c r="H793" t="str">
        <f>VLOOKUP($A793,Table1_1[],H$2,FALSE)</f>
        <v>tier - 2</v>
      </c>
      <c r="I793" t="str">
        <f>VLOOKUP($A793,Table1_1[],I$2,FALSE)</f>
        <v>R1017</v>
      </c>
      <c r="J793" t="str">
        <f>VLOOKUP($A793,Table1_1[],J$2,FALSE)</f>
        <v>R1017</v>
      </c>
      <c r="K793">
        <f ca="1">VLOOKUP($A793,Table1_1[],K$2,FALSE)</f>
        <v>63</v>
      </c>
      <c r="L793">
        <f>VLOOKUP($A793,Table3__2_1[],L$2,FALSE)</f>
        <v>63.668947368420902</v>
      </c>
      <c r="M793">
        <f>VLOOKUP($A793,Table3__2_1[],M$2,FALSE)</f>
        <v>26.1889473684211</v>
      </c>
      <c r="N793" t="str">
        <f>VLOOKUP($A793,Table3__2_1[],N$2,FALSE)</f>
        <v>yes</v>
      </c>
      <c r="O793" t="str">
        <f>VLOOKUP($A793,Table3__2_1[],O$2,FALSE)</f>
        <v>No</v>
      </c>
      <c r="P793" t="str">
        <f>VLOOKUP($A793,Table3__2_1[],P$2,FALSE)</f>
        <v>No</v>
      </c>
      <c r="Q793">
        <f>VLOOKUP($A793,Table3__2_1[],Q$2,FALSE)</f>
        <v>0</v>
      </c>
      <c r="R793" t="str">
        <f>VLOOKUP($A793,Table3__2_1[],R$2,FALSE)</f>
        <v>yes</v>
      </c>
      <c r="S793" t="str">
        <f>VLOOKUP($A793,Table3__2_1[],S$2,FALSE)</f>
        <v>Normal weight</v>
      </c>
      <c r="T793" t="str">
        <f>VLOOKUP($A793,Table3__2_1[],T$2,FALSE)</f>
        <v>Diabetes</v>
      </c>
    </row>
    <row r="794" spans="1:20" ht="15.6" x14ac:dyDescent="0.3">
      <c r="A794" s="24" t="s">
        <v>1580</v>
      </c>
      <c r="B794" s="27" t="s">
        <v>4513</v>
      </c>
      <c r="D794">
        <f>VLOOKUP($A794,Table1_1[],D$2,FALSE)</f>
        <v>36388</v>
      </c>
      <c r="E794">
        <f>VLOOKUP($A794,Table1_1[],E$2,FALSE)</f>
        <v>0</v>
      </c>
      <c r="F794">
        <f>VLOOKUP($A794,Table1_1[],F$2,FALSE)</f>
        <v>13126.68</v>
      </c>
      <c r="G794" t="str">
        <f>VLOOKUP($A794,Table1_1[],G$2,FALSE)</f>
        <v>tier - 3</v>
      </c>
      <c r="H794" t="str">
        <f>VLOOKUP($A794,Table1_1[],H$2,FALSE)</f>
        <v>tier - 3</v>
      </c>
      <c r="I794" t="str">
        <f>VLOOKUP($A794,Table1_1[],I$2,FALSE)</f>
        <v>R1011</v>
      </c>
      <c r="J794" t="str">
        <f>VLOOKUP($A794,Table1_1[],J$2,FALSE)</f>
        <v>R1011</v>
      </c>
      <c r="K794">
        <f ca="1">VLOOKUP($A794,Table1_1[],K$2,FALSE)</f>
        <v>25</v>
      </c>
      <c r="L794">
        <f>VLOOKUP($A794,Table3__2_1[],L$2,FALSE)</f>
        <v>63.702236842105201</v>
      </c>
      <c r="M794">
        <f>VLOOKUP($A794,Table3__2_1[],M$2,FALSE)</f>
        <v>26.2124385964912</v>
      </c>
      <c r="N794" t="str">
        <f>VLOOKUP($A794,Table3__2_1[],N$2,FALSE)</f>
        <v>No</v>
      </c>
      <c r="O794" t="str">
        <f>VLOOKUP($A794,Table3__2_1[],O$2,FALSE)</f>
        <v>No</v>
      </c>
      <c r="P794" t="str">
        <f>VLOOKUP($A794,Table3__2_1[],P$2,FALSE)</f>
        <v>No</v>
      </c>
      <c r="Q794">
        <f>VLOOKUP($A794,Table3__2_1[],Q$2,FALSE)</f>
        <v>0</v>
      </c>
      <c r="R794" t="str">
        <f>VLOOKUP($A794,Table3__2_1[],R$2,FALSE)</f>
        <v>yes</v>
      </c>
      <c r="S794" t="str">
        <f>VLOOKUP($A794,Table3__2_1[],S$2,FALSE)</f>
        <v>Normal weight</v>
      </c>
      <c r="T794" t="str">
        <f>VLOOKUP($A794,Table3__2_1[],T$2,FALSE)</f>
        <v>Prediabetes</v>
      </c>
    </row>
    <row r="795" spans="1:20" ht="15.6" x14ac:dyDescent="0.3">
      <c r="A795" s="25" t="s">
        <v>1579</v>
      </c>
      <c r="B795" s="28" t="s">
        <v>4856</v>
      </c>
      <c r="D795">
        <f>VLOOKUP($A795,Table1_1[],D$2,FALSE)</f>
        <v>23268</v>
      </c>
      <c r="E795">
        <f>VLOOKUP($A795,Table1_1[],E$2,FALSE)</f>
        <v>0</v>
      </c>
      <c r="F795">
        <f>VLOOKUP($A795,Table1_1[],F$2,FALSE)</f>
        <v>13116.84</v>
      </c>
      <c r="G795" t="str">
        <f>VLOOKUP($A795,Table1_1[],G$2,FALSE)</f>
        <v>tier - 3</v>
      </c>
      <c r="H795" t="str">
        <f>VLOOKUP($A795,Table1_1[],H$2,FALSE)</f>
        <v>tier - 1</v>
      </c>
      <c r="I795" t="str">
        <f>VLOOKUP($A795,Table1_1[],I$2,FALSE)</f>
        <v>R1012</v>
      </c>
      <c r="J795" t="str">
        <f>VLOOKUP($A795,Table1_1[],J$2,FALSE)</f>
        <v>R1012</v>
      </c>
      <c r="K795">
        <f ca="1">VLOOKUP($A795,Table1_1[],K$2,FALSE)</f>
        <v>61</v>
      </c>
      <c r="L795">
        <f>VLOOKUP($A795,Table3__2_1[],L$2,FALSE)</f>
        <v>63.735526315789301</v>
      </c>
      <c r="M795">
        <f>VLOOKUP($A795,Table3__2_1[],M$2,FALSE)</f>
        <v>26.235929824561399</v>
      </c>
      <c r="N795" t="str">
        <f>VLOOKUP($A795,Table3__2_1[],N$2,FALSE)</f>
        <v>No</v>
      </c>
      <c r="O795" t="str">
        <f>VLOOKUP($A795,Table3__2_1[],O$2,FALSE)</f>
        <v>No</v>
      </c>
      <c r="P795" t="str">
        <f>VLOOKUP($A795,Table3__2_1[],P$2,FALSE)</f>
        <v>No</v>
      </c>
      <c r="Q795">
        <f>VLOOKUP($A795,Table3__2_1[],Q$2,FALSE)</f>
        <v>0</v>
      </c>
      <c r="R795" t="str">
        <f>VLOOKUP($A795,Table3__2_1[],R$2,FALSE)</f>
        <v>yes</v>
      </c>
      <c r="S795" t="str">
        <f>VLOOKUP($A795,Table3__2_1[],S$2,FALSE)</f>
        <v>Normal weight</v>
      </c>
      <c r="T795" t="str">
        <f>VLOOKUP($A795,Table3__2_1[],T$2,FALSE)</f>
        <v>Prediabetes</v>
      </c>
    </row>
    <row r="796" spans="1:20" ht="15.6" x14ac:dyDescent="0.3">
      <c r="A796" s="24" t="s">
        <v>1578</v>
      </c>
      <c r="B796" s="27" t="s">
        <v>4857</v>
      </c>
      <c r="D796">
        <f>VLOOKUP($A796,Table1_1[],D$2,FALSE)</f>
        <v>33828</v>
      </c>
      <c r="E796">
        <f>VLOOKUP($A796,Table1_1[],E$2,FALSE)</f>
        <v>0</v>
      </c>
      <c r="F796">
        <f>VLOOKUP($A796,Table1_1[],F$2,FALSE)</f>
        <v>13113.51</v>
      </c>
      <c r="G796" t="str">
        <f>VLOOKUP($A796,Table1_1[],G$2,FALSE)</f>
        <v>tier - 3</v>
      </c>
      <c r="H796" t="str">
        <f>VLOOKUP($A796,Table1_1[],H$2,FALSE)</f>
        <v>tier - 2</v>
      </c>
      <c r="I796" t="str">
        <f>VLOOKUP($A796,Table1_1[],I$2,FALSE)</f>
        <v>R1026</v>
      </c>
      <c r="J796" t="str">
        <f>VLOOKUP($A796,Table1_1[],J$2,FALSE)</f>
        <v>R1026</v>
      </c>
      <c r="K796">
        <f ca="1">VLOOKUP($A796,Table1_1[],K$2,FALSE)</f>
        <v>32</v>
      </c>
      <c r="L796">
        <f>VLOOKUP($A796,Table3__2_1[],L$2,FALSE)</f>
        <v>63.7688157894735</v>
      </c>
      <c r="M796">
        <f>VLOOKUP($A796,Table3__2_1[],M$2,FALSE)</f>
        <v>26.259421052631598</v>
      </c>
      <c r="N796" t="str">
        <f>VLOOKUP($A796,Table3__2_1[],N$2,FALSE)</f>
        <v>No</v>
      </c>
      <c r="O796" t="str">
        <f>VLOOKUP($A796,Table3__2_1[],O$2,FALSE)</f>
        <v>No</v>
      </c>
      <c r="P796" t="str">
        <f>VLOOKUP($A796,Table3__2_1[],P$2,FALSE)</f>
        <v>No</v>
      </c>
      <c r="Q796">
        <f>VLOOKUP($A796,Table3__2_1[],Q$2,FALSE)</f>
        <v>0</v>
      </c>
      <c r="R796" t="str">
        <f>VLOOKUP($A796,Table3__2_1[],R$2,FALSE)</f>
        <v>yes</v>
      </c>
      <c r="S796" t="str">
        <f>VLOOKUP($A796,Table3__2_1[],S$2,FALSE)</f>
        <v>Normal weight</v>
      </c>
      <c r="T796" t="str">
        <f>VLOOKUP($A796,Table3__2_1[],T$2,FALSE)</f>
        <v>Prediabetes</v>
      </c>
    </row>
    <row r="797" spans="1:20" ht="15.6" x14ac:dyDescent="0.3">
      <c r="A797" s="25" t="s">
        <v>1577</v>
      </c>
      <c r="B797" s="28" t="s">
        <v>4858</v>
      </c>
      <c r="D797">
        <f>VLOOKUP($A797,Table1_1[],D$2,FALSE)</f>
        <v>22859</v>
      </c>
      <c r="E797">
        <f>VLOOKUP($A797,Table1_1[],E$2,FALSE)</f>
        <v>0</v>
      </c>
      <c r="F797">
        <f>VLOOKUP($A797,Table1_1[],F$2,FALSE)</f>
        <v>13112.6</v>
      </c>
      <c r="G797" t="str">
        <f>VLOOKUP($A797,Table1_1[],G$2,FALSE)</f>
        <v>tier - 3</v>
      </c>
      <c r="H797" t="str">
        <f>VLOOKUP($A797,Table1_1[],H$2,FALSE)</f>
        <v>tier - 3</v>
      </c>
      <c r="I797" t="str">
        <f>VLOOKUP($A797,Table1_1[],I$2,FALSE)</f>
        <v>R1012</v>
      </c>
      <c r="J797" t="str">
        <f>VLOOKUP($A797,Table1_1[],J$2,FALSE)</f>
        <v>R1012</v>
      </c>
      <c r="K797">
        <f ca="1">VLOOKUP($A797,Table1_1[],K$2,FALSE)</f>
        <v>62</v>
      </c>
      <c r="L797">
        <f>VLOOKUP($A797,Table3__2_1[],L$2,FALSE)</f>
        <v>63.802105263157699</v>
      </c>
      <c r="M797">
        <f>VLOOKUP($A797,Table3__2_1[],M$2,FALSE)</f>
        <v>26.282912280701801</v>
      </c>
      <c r="N797" t="str">
        <f>VLOOKUP($A797,Table3__2_1[],N$2,FALSE)</f>
        <v>yes</v>
      </c>
      <c r="O797" t="str">
        <f>VLOOKUP($A797,Table3__2_1[],O$2,FALSE)</f>
        <v>No</v>
      </c>
      <c r="P797" t="str">
        <f>VLOOKUP($A797,Table3__2_1[],P$2,FALSE)</f>
        <v>No</v>
      </c>
      <c r="Q797">
        <f>VLOOKUP($A797,Table3__2_1[],Q$2,FALSE)</f>
        <v>0</v>
      </c>
      <c r="R797" t="str">
        <f>VLOOKUP($A797,Table3__2_1[],R$2,FALSE)</f>
        <v>yes</v>
      </c>
      <c r="S797" t="str">
        <f>VLOOKUP($A797,Table3__2_1[],S$2,FALSE)</f>
        <v>Normal weight</v>
      </c>
      <c r="T797" t="str">
        <f>VLOOKUP($A797,Table3__2_1[],T$2,FALSE)</f>
        <v>Prediabetes</v>
      </c>
    </row>
    <row r="798" spans="1:20" ht="15.6" x14ac:dyDescent="0.3">
      <c r="A798" s="24" t="s">
        <v>1576</v>
      </c>
      <c r="B798" s="27" t="s">
        <v>4576</v>
      </c>
      <c r="D798">
        <f>VLOOKUP($A798,Table1_1[],D$2,FALSE)</f>
        <v>26236</v>
      </c>
      <c r="E798">
        <f>VLOOKUP($A798,Table1_1[],E$2,FALSE)</f>
        <v>0</v>
      </c>
      <c r="F798">
        <f>VLOOKUP($A798,Table1_1[],F$2,FALSE)</f>
        <v>13110.79</v>
      </c>
      <c r="G798" t="str">
        <f>VLOOKUP($A798,Table1_1[],G$2,FALSE)</f>
        <v>tier - 3</v>
      </c>
      <c r="H798" t="str">
        <f>VLOOKUP($A798,Table1_1[],H$2,FALSE)</f>
        <v>tier - 2</v>
      </c>
      <c r="I798" t="str">
        <f>VLOOKUP($A798,Table1_1[],I$2,FALSE)</f>
        <v>R1011</v>
      </c>
      <c r="J798" t="str">
        <f>VLOOKUP($A798,Table1_1[],J$2,FALSE)</f>
        <v>R1011</v>
      </c>
      <c r="K798">
        <f ca="1">VLOOKUP($A798,Table1_1[],K$2,FALSE)</f>
        <v>53</v>
      </c>
      <c r="L798">
        <f>VLOOKUP($A798,Table3__2_1[],L$2,FALSE)</f>
        <v>63.835394736841998</v>
      </c>
      <c r="M798">
        <f>VLOOKUP($A798,Table3__2_1[],M$2,FALSE)</f>
        <v>26.306403508771901</v>
      </c>
      <c r="N798" t="str">
        <f>VLOOKUP($A798,Table3__2_1[],N$2,FALSE)</f>
        <v>No</v>
      </c>
      <c r="O798" t="str">
        <f>VLOOKUP($A798,Table3__2_1[],O$2,FALSE)</f>
        <v>No</v>
      </c>
      <c r="P798" t="str">
        <f>VLOOKUP($A798,Table3__2_1[],P$2,FALSE)</f>
        <v>No</v>
      </c>
      <c r="Q798">
        <f>VLOOKUP($A798,Table3__2_1[],Q$2,FALSE)</f>
        <v>0</v>
      </c>
      <c r="R798" t="str">
        <f>VLOOKUP($A798,Table3__2_1[],R$2,FALSE)</f>
        <v>yes</v>
      </c>
      <c r="S798" t="str">
        <f>VLOOKUP($A798,Table3__2_1[],S$2,FALSE)</f>
        <v>Normal weight</v>
      </c>
      <c r="T798" t="str">
        <f>VLOOKUP($A798,Table3__2_1[],T$2,FALSE)</f>
        <v>Prediabetes</v>
      </c>
    </row>
    <row r="799" spans="1:20" ht="15.6" x14ac:dyDescent="0.3">
      <c r="A799" s="25" t="s">
        <v>1575</v>
      </c>
      <c r="B799" s="28" t="s">
        <v>4859</v>
      </c>
      <c r="D799">
        <f>VLOOKUP($A799,Table1_1[],D$2,FALSE)</f>
        <v>28688</v>
      </c>
      <c r="E799">
        <f>VLOOKUP($A799,Table1_1[],E$2,FALSE)</f>
        <v>0</v>
      </c>
      <c r="F799">
        <f>VLOOKUP($A799,Table1_1[],F$2,FALSE)</f>
        <v>13101.74</v>
      </c>
      <c r="G799" t="str">
        <f>VLOOKUP($A799,Table1_1[],G$2,FALSE)</f>
        <v>tier - 3</v>
      </c>
      <c r="H799" t="str">
        <f>VLOOKUP($A799,Table1_1[],H$2,FALSE)</f>
        <v>tier - 2</v>
      </c>
      <c r="I799" t="str">
        <f>VLOOKUP($A799,Table1_1[],I$2,FALSE)</f>
        <v>R1026</v>
      </c>
      <c r="J799" t="str">
        <f>VLOOKUP($A799,Table1_1[],J$2,FALSE)</f>
        <v>R1026</v>
      </c>
      <c r="K799">
        <f ca="1">VLOOKUP($A799,Table1_1[],K$2,FALSE)</f>
        <v>46</v>
      </c>
      <c r="L799">
        <f>VLOOKUP($A799,Table3__2_1[],L$2,FALSE)</f>
        <v>63.868684210526197</v>
      </c>
      <c r="M799">
        <f>VLOOKUP($A799,Table3__2_1[],M$2,FALSE)</f>
        <v>26.3298947368421</v>
      </c>
      <c r="N799" t="str">
        <f>VLOOKUP($A799,Table3__2_1[],N$2,FALSE)</f>
        <v>No</v>
      </c>
      <c r="O799" t="str">
        <f>VLOOKUP($A799,Table3__2_1[],O$2,FALSE)</f>
        <v>No</v>
      </c>
      <c r="P799" t="str">
        <f>VLOOKUP($A799,Table3__2_1[],P$2,FALSE)</f>
        <v>No</v>
      </c>
      <c r="Q799">
        <f>VLOOKUP($A799,Table3__2_1[],Q$2,FALSE)</f>
        <v>0</v>
      </c>
      <c r="R799" t="str">
        <f>VLOOKUP($A799,Table3__2_1[],R$2,FALSE)</f>
        <v>yes</v>
      </c>
      <c r="S799" t="str">
        <f>VLOOKUP($A799,Table3__2_1[],S$2,FALSE)</f>
        <v>Normal weight</v>
      </c>
      <c r="T799" t="str">
        <f>VLOOKUP($A799,Table3__2_1[],T$2,FALSE)</f>
        <v>Prediabetes</v>
      </c>
    </row>
    <row r="800" spans="1:20" ht="15.6" x14ac:dyDescent="0.3">
      <c r="A800" s="24" t="s">
        <v>1574</v>
      </c>
      <c r="B800" s="27" t="s">
        <v>4860</v>
      </c>
      <c r="D800">
        <f>VLOOKUP($A800,Table1_1[],D$2,FALSE)</f>
        <v>22586</v>
      </c>
      <c r="E800">
        <f>VLOOKUP($A800,Table1_1[],E$2,FALSE)</f>
        <v>0</v>
      </c>
      <c r="F800">
        <f>VLOOKUP($A800,Table1_1[],F$2,FALSE)</f>
        <v>13063.88</v>
      </c>
      <c r="G800" t="str">
        <f>VLOOKUP($A800,Table1_1[],G$2,FALSE)</f>
        <v>tier - 3</v>
      </c>
      <c r="H800" t="str">
        <f>VLOOKUP($A800,Table1_1[],H$2,FALSE)</f>
        <v>tier - 2</v>
      </c>
      <c r="I800" t="str">
        <f>VLOOKUP($A800,Table1_1[],I$2,FALSE)</f>
        <v>R1011</v>
      </c>
      <c r="J800" t="str">
        <f>VLOOKUP($A800,Table1_1[],J$2,FALSE)</f>
        <v>R1011</v>
      </c>
      <c r="K800">
        <f ca="1">VLOOKUP($A800,Table1_1[],K$2,FALSE)</f>
        <v>63</v>
      </c>
      <c r="L800">
        <f>VLOOKUP($A800,Table3__2_1[],L$2,FALSE)</f>
        <v>63.901973684210397</v>
      </c>
      <c r="M800">
        <f>VLOOKUP($A800,Table3__2_1[],M$2,FALSE)</f>
        <v>26.353385964912299</v>
      </c>
      <c r="N800" t="str">
        <f>VLOOKUP($A800,Table3__2_1[],N$2,FALSE)</f>
        <v>yes</v>
      </c>
      <c r="O800" t="str">
        <f>VLOOKUP($A800,Table3__2_1[],O$2,FALSE)</f>
        <v>No</v>
      </c>
      <c r="P800" t="str">
        <f>VLOOKUP($A800,Table3__2_1[],P$2,FALSE)</f>
        <v>Yes</v>
      </c>
      <c r="Q800">
        <f>VLOOKUP($A800,Table3__2_1[],Q$2,FALSE)</f>
        <v>0</v>
      </c>
      <c r="R800" t="str">
        <f>VLOOKUP($A800,Table3__2_1[],R$2,FALSE)</f>
        <v>yes</v>
      </c>
      <c r="S800" t="str">
        <f>VLOOKUP($A800,Table3__2_1[],S$2,FALSE)</f>
        <v>Normal weight</v>
      </c>
      <c r="T800" t="str">
        <f>VLOOKUP($A800,Table3__2_1[],T$2,FALSE)</f>
        <v>Prediabetes</v>
      </c>
    </row>
    <row r="801" spans="1:20" ht="15.6" x14ac:dyDescent="0.3">
      <c r="A801" s="25" t="s">
        <v>1573</v>
      </c>
      <c r="B801" s="28" t="s">
        <v>4861</v>
      </c>
      <c r="D801">
        <f>VLOOKUP($A801,Table1_1[],D$2,FALSE)</f>
        <v>31346</v>
      </c>
      <c r="E801">
        <f>VLOOKUP($A801,Table1_1[],E$2,FALSE)</f>
        <v>0</v>
      </c>
      <c r="F801">
        <f>VLOOKUP($A801,Table1_1[],F$2,FALSE)</f>
        <v>13051.22</v>
      </c>
      <c r="G801" t="str">
        <f>VLOOKUP($A801,Table1_1[],G$2,FALSE)</f>
        <v>tier - 3</v>
      </c>
      <c r="H801" t="str">
        <f>VLOOKUP($A801,Table1_1[],H$2,FALSE)</f>
        <v>tier - 1</v>
      </c>
      <c r="I801" t="str">
        <f>VLOOKUP($A801,Table1_1[],I$2,FALSE)</f>
        <v>R1026</v>
      </c>
      <c r="J801" t="str">
        <f>VLOOKUP($A801,Table1_1[],J$2,FALSE)</f>
        <v>R1026</v>
      </c>
      <c r="K801">
        <f ca="1">VLOOKUP($A801,Table1_1[],K$2,FALSE)</f>
        <v>39</v>
      </c>
      <c r="L801">
        <f>VLOOKUP($A801,Table3__2_1[],L$2,FALSE)</f>
        <v>63.935263157894603</v>
      </c>
      <c r="M801">
        <f>VLOOKUP($A801,Table3__2_1[],M$2,FALSE)</f>
        <v>26.376877192982501</v>
      </c>
      <c r="N801" t="str">
        <f>VLOOKUP($A801,Table3__2_1[],N$2,FALSE)</f>
        <v>yes</v>
      </c>
      <c r="O801" t="str">
        <f>VLOOKUP($A801,Table3__2_1[],O$2,FALSE)</f>
        <v>No</v>
      </c>
      <c r="P801" t="str">
        <f>VLOOKUP($A801,Table3__2_1[],P$2,FALSE)</f>
        <v>No</v>
      </c>
      <c r="Q801">
        <f>VLOOKUP($A801,Table3__2_1[],Q$2,FALSE)</f>
        <v>0</v>
      </c>
      <c r="R801" t="str">
        <f>VLOOKUP($A801,Table3__2_1[],R$2,FALSE)</f>
        <v>yes</v>
      </c>
      <c r="S801" t="str">
        <f>VLOOKUP($A801,Table3__2_1[],S$2,FALSE)</f>
        <v>Normal weight</v>
      </c>
      <c r="T801" t="str">
        <f>VLOOKUP($A801,Table3__2_1[],T$2,FALSE)</f>
        <v>Normal</v>
      </c>
    </row>
    <row r="802" spans="1:20" ht="15.6" x14ac:dyDescent="0.3">
      <c r="A802" s="24" t="s">
        <v>1572</v>
      </c>
      <c r="B802" s="27" t="s">
        <v>4527</v>
      </c>
      <c r="D802">
        <f>VLOOKUP($A802,Table1_1[],D$2,FALSE)</f>
        <v>24685</v>
      </c>
      <c r="E802">
        <f>VLOOKUP($A802,Table1_1[],E$2,FALSE)</f>
        <v>0</v>
      </c>
      <c r="F802">
        <f>VLOOKUP($A802,Table1_1[],F$2,FALSE)</f>
        <v>13047.33</v>
      </c>
      <c r="G802" t="str">
        <f>VLOOKUP($A802,Table1_1[],G$2,FALSE)</f>
        <v>tier - 3</v>
      </c>
      <c r="H802" t="str">
        <f>VLOOKUP($A802,Table1_1[],H$2,FALSE)</f>
        <v>tier - 3</v>
      </c>
      <c r="I802" t="str">
        <f>VLOOKUP($A802,Table1_1[],I$2,FALSE)</f>
        <v>R1024</v>
      </c>
      <c r="J802" t="str">
        <f>VLOOKUP($A802,Table1_1[],J$2,FALSE)</f>
        <v>R1024</v>
      </c>
      <c r="K802">
        <f ca="1">VLOOKUP($A802,Table1_1[],K$2,FALSE)</f>
        <v>57</v>
      </c>
      <c r="L802">
        <f>VLOOKUP($A802,Table3__2_1[],L$2,FALSE)</f>
        <v>63.968552631578802</v>
      </c>
      <c r="M802">
        <f>VLOOKUP($A802,Table3__2_1[],M$2,FALSE)</f>
        <v>26.400368421052601</v>
      </c>
      <c r="N802" t="str">
        <f>VLOOKUP($A802,Table3__2_1[],N$2,FALSE)</f>
        <v>No</v>
      </c>
      <c r="O802" t="str">
        <f>VLOOKUP($A802,Table3__2_1[],O$2,FALSE)</f>
        <v>No</v>
      </c>
      <c r="P802" t="str">
        <f>VLOOKUP($A802,Table3__2_1[],P$2,FALSE)</f>
        <v>No</v>
      </c>
      <c r="Q802">
        <f>VLOOKUP($A802,Table3__2_1[],Q$2,FALSE)</f>
        <v>2</v>
      </c>
      <c r="R802" t="str">
        <f>VLOOKUP($A802,Table3__2_1[],R$2,FALSE)</f>
        <v>yes</v>
      </c>
      <c r="S802" t="str">
        <f>VLOOKUP($A802,Table3__2_1[],S$2,FALSE)</f>
        <v>Normal weight</v>
      </c>
      <c r="T802" t="str">
        <f>VLOOKUP($A802,Table3__2_1[],T$2,FALSE)</f>
        <v>Prediabetes</v>
      </c>
    </row>
    <row r="803" spans="1:20" ht="15.6" x14ac:dyDescent="0.3">
      <c r="A803" s="25" t="s">
        <v>1571</v>
      </c>
      <c r="B803" s="28" t="s">
        <v>4576</v>
      </c>
      <c r="D803">
        <f>VLOOKUP($A803,Table1_1[],D$2,FALSE)</f>
        <v>25469</v>
      </c>
      <c r="E803">
        <f>VLOOKUP($A803,Table1_1[],E$2,FALSE)</f>
        <v>0</v>
      </c>
      <c r="F803">
        <f>VLOOKUP($A803,Table1_1[],F$2,FALSE)</f>
        <v>13044.41</v>
      </c>
      <c r="G803" t="str">
        <f>VLOOKUP($A803,Table1_1[],G$2,FALSE)</f>
        <v>tier - 3</v>
      </c>
      <c r="H803" t="str">
        <f>VLOOKUP($A803,Table1_1[],H$2,FALSE)</f>
        <v>tier - 1</v>
      </c>
      <c r="I803" t="str">
        <f>VLOOKUP($A803,Table1_1[],I$2,FALSE)</f>
        <v>R1012</v>
      </c>
      <c r="J803" t="str">
        <f>VLOOKUP($A803,Table1_1[],J$2,FALSE)</f>
        <v>R1012</v>
      </c>
      <c r="K803">
        <f ca="1">VLOOKUP($A803,Table1_1[],K$2,FALSE)</f>
        <v>55</v>
      </c>
      <c r="L803">
        <f>VLOOKUP($A803,Table3__2_1[],L$2,FALSE)</f>
        <v>64.001842105263094</v>
      </c>
      <c r="M803">
        <f>VLOOKUP($A803,Table3__2_1[],M$2,FALSE)</f>
        <v>26.4238596491228</v>
      </c>
      <c r="N803" t="str">
        <f>VLOOKUP($A803,Table3__2_1[],N$2,FALSE)</f>
        <v>No</v>
      </c>
      <c r="O803" t="str">
        <f>VLOOKUP($A803,Table3__2_1[],O$2,FALSE)</f>
        <v>No</v>
      </c>
      <c r="P803" t="str">
        <f>VLOOKUP($A803,Table3__2_1[],P$2,FALSE)</f>
        <v>No</v>
      </c>
      <c r="Q803">
        <f>VLOOKUP($A803,Table3__2_1[],Q$2,FALSE)</f>
        <v>2</v>
      </c>
      <c r="R803" t="str">
        <f>VLOOKUP($A803,Table3__2_1[],R$2,FALSE)</f>
        <v>yes</v>
      </c>
      <c r="S803" t="str">
        <f>VLOOKUP($A803,Table3__2_1[],S$2,FALSE)</f>
        <v>Normal weight</v>
      </c>
      <c r="T803" t="str">
        <f>VLOOKUP($A803,Table3__2_1[],T$2,FALSE)</f>
        <v>Diabetes</v>
      </c>
    </row>
    <row r="804" spans="1:20" ht="15.6" x14ac:dyDescent="0.3">
      <c r="A804" s="24" t="s">
        <v>1570</v>
      </c>
      <c r="B804" s="27" t="s">
        <v>4862</v>
      </c>
      <c r="D804">
        <f>VLOOKUP($A804,Table1_1[],D$2,FALSE)</f>
        <v>22586</v>
      </c>
      <c r="E804">
        <f>VLOOKUP($A804,Table1_1[],E$2,FALSE)</f>
        <v>0</v>
      </c>
      <c r="F804">
        <f>VLOOKUP($A804,Table1_1[],F$2,FALSE)</f>
        <v>13041.92</v>
      </c>
      <c r="G804" t="str">
        <f>VLOOKUP($A804,Table1_1[],G$2,FALSE)</f>
        <v>tier - 3</v>
      </c>
      <c r="H804" t="str">
        <f>VLOOKUP($A804,Table1_1[],H$2,FALSE)</f>
        <v>tier - 1</v>
      </c>
      <c r="I804" t="str">
        <f>VLOOKUP($A804,Table1_1[],I$2,FALSE)</f>
        <v>R1011</v>
      </c>
      <c r="J804" t="str">
        <f>VLOOKUP($A804,Table1_1[],J$2,FALSE)</f>
        <v>R1011</v>
      </c>
      <c r="K804">
        <f ca="1">VLOOKUP($A804,Table1_1[],K$2,FALSE)</f>
        <v>63</v>
      </c>
      <c r="L804">
        <f>VLOOKUP($A804,Table3__2_1[],L$2,FALSE)</f>
        <v>64.035131578947201</v>
      </c>
      <c r="M804">
        <f>VLOOKUP($A804,Table3__2_1[],M$2,FALSE)</f>
        <v>26.447350877192999</v>
      </c>
      <c r="N804" t="str">
        <f>VLOOKUP($A804,Table3__2_1[],N$2,FALSE)</f>
        <v>yes</v>
      </c>
      <c r="O804" t="str">
        <f>VLOOKUP($A804,Table3__2_1[],O$2,FALSE)</f>
        <v>No</v>
      </c>
      <c r="P804" t="str">
        <f>VLOOKUP($A804,Table3__2_1[],P$2,FALSE)</f>
        <v>No</v>
      </c>
      <c r="Q804">
        <f>VLOOKUP($A804,Table3__2_1[],Q$2,FALSE)</f>
        <v>2</v>
      </c>
      <c r="R804" t="str">
        <f>VLOOKUP($A804,Table3__2_1[],R$2,FALSE)</f>
        <v>yes</v>
      </c>
      <c r="S804" t="str">
        <f>VLOOKUP($A804,Table3__2_1[],S$2,FALSE)</f>
        <v>Normal weight</v>
      </c>
      <c r="T804" t="str">
        <f>VLOOKUP($A804,Table3__2_1[],T$2,FALSE)</f>
        <v>Prediabetes</v>
      </c>
    </row>
    <row r="805" spans="1:20" ht="15.6" x14ac:dyDescent="0.3">
      <c r="A805" s="25" t="s">
        <v>1569</v>
      </c>
      <c r="B805" s="28" t="s">
        <v>4863</v>
      </c>
      <c r="D805">
        <f>VLOOKUP($A805,Table1_1[],D$2,FALSE)</f>
        <v>24047</v>
      </c>
      <c r="E805">
        <f>VLOOKUP($A805,Table1_1[],E$2,FALSE)</f>
        <v>0</v>
      </c>
      <c r="F805">
        <f>VLOOKUP($A805,Table1_1[],F$2,FALSE)</f>
        <v>13023.93</v>
      </c>
      <c r="G805" t="str">
        <f>VLOOKUP($A805,Table1_1[],G$2,FALSE)</f>
        <v>tier - 3</v>
      </c>
      <c r="H805" t="str">
        <f>VLOOKUP($A805,Table1_1[],H$2,FALSE)</f>
        <v>tier - 2</v>
      </c>
      <c r="I805" t="str">
        <f>VLOOKUP($A805,Table1_1[],I$2,FALSE)</f>
        <v>R1025</v>
      </c>
      <c r="J805" t="str">
        <f>VLOOKUP($A805,Table1_1[],J$2,FALSE)</f>
        <v>R1025</v>
      </c>
      <c r="K805">
        <f ca="1">VLOOKUP($A805,Table1_1[],K$2,FALSE)</f>
        <v>59</v>
      </c>
      <c r="L805">
        <f>VLOOKUP($A805,Table3__2_1[],L$2,FALSE)</f>
        <v>64.068421052631507</v>
      </c>
      <c r="M805">
        <f>VLOOKUP($A805,Table3__2_1[],M$2,FALSE)</f>
        <v>26.470842105263198</v>
      </c>
      <c r="N805" t="str">
        <f>VLOOKUP($A805,Table3__2_1[],N$2,FALSE)</f>
        <v>No</v>
      </c>
      <c r="O805" t="str">
        <f>VLOOKUP($A805,Table3__2_1[],O$2,FALSE)</f>
        <v>No</v>
      </c>
      <c r="P805" t="str">
        <f>VLOOKUP($A805,Table3__2_1[],P$2,FALSE)</f>
        <v>No</v>
      </c>
      <c r="Q805">
        <f>VLOOKUP($A805,Table3__2_1[],Q$2,FALSE)</f>
        <v>0</v>
      </c>
      <c r="R805" t="str">
        <f>VLOOKUP($A805,Table3__2_1[],R$2,FALSE)</f>
        <v>yes</v>
      </c>
      <c r="S805" t="str">
        <f>VLOOKUP($A805,Table3__2_1[],S$2,FALSE)</f>
        <v>Normal weight</v>
      </c>
      <c r="T805" t="str">
        <f>VLOOKUP($A805,Table3__2_1[],T$2,FALSE)</f>
        <v>Diabetes</v>
      </c>
    </row>
    <row r="806" spans="1:20" ht="15.6" x14ac:dyDescent="0.3">
      <c r="A806" s="24" t="s">
        <v>1568</v>
      </c>
      <c r="B806" s="27" t="s">
        <v>4713</v>
      </c>
      <c r="D806">
        <f>VLOOKUP($A806,Table1_1[],D$2,FALSE)</f>
        <v>23643</v>
      </c>
      <c r="E806">
        <f>VLOOKUP($A806,Table1_1[],E$2,FALSE)</f>
        <v>0</v>
      </c>
      <c r="F806">
        <f>VLOOKUP($A806,Table1_1[],F$2,FALSE)</f>
        <v>13019.16</v>
      </c>
      <c r="G806" t="str">
        <f>VLOOKUP($A806,Table1_1[],G$2,FALSE)</f>
        <v>tier - 3</v>
      </c>
      <c r="H806" t="str">
        <f>VLOOKUP($A806,Table1_1[],H$2,FALSE)</f>
        <v>tier - 1</v>
      </c>
      <c r="I806" t="str">
        <f>VLOOKUP($A806,Table1_1[],I$2,FALSE)</f>
        <v>R1024</v>
      </c>
      <c r="J806" t="str">
        <f>VLOOKUP($A806,Table1_1[],J$2,FALSE)</f>
        <v>R1024</v>
      </c>
      <c r="K806">
        <f ca="1">VLOOKUP($A806,Table1_1[],K$2,FALSE)</f>
        <v>60</v>
      </c>
      <c r="L806">
        <f>VLOOKUP($A806,Table3__2_1[],L$2,FALSE)</f>
        <v>64.1017105263156</v>
      </c>
      <c r="M806">
        <f>VLOOKUP($A806,Table3__2_1[],M$2,FALSE)</f>
        <v>26.494333333333302</v>
      </c>
      <c r="N806" t="str">
        <f>VLOOKUP($A806,Table3__2_1[],N$2,FALSE)</f>
        <v>No</v>
      </c>
      <c r="O806" t="str">
        <f>VLOOKUP($A806,Table3__2_1[],O$2,FALSE)</f>
        <v>No</v>
      </c>
      <c r="P806" t="str">
        <f>VLOOKUP($A806,Table3__2_1[],P$2,FALSE)</f>
        <v>No</v>
      </c>
      <c r="Q806">
        <f>VLOOKUP($A806,Table3__2_1[],Q$2,FALSE)</f>
        <v>1</v>
      </c>
      <c r="R806" t="str">
        <f>VLOOKUP($A806,Table3__2_1[],R$2,FALSE)</f>
        <v>yes</v>
      </c>
      <c r="S806" t="str">
        <f>VLOOKUP($A806,Table3__2_1[],S$2,FALSE)</f>
        <v>Normal weight</v>
      </c>
      <c r="T806" t="str">
        <f>VLOOKUP($A806,Table3__2_1[],T$2,FALSE)</f>
        <v>Normal</v>
      </c>
    </row>
    <row r="807" spans="1:20" ht="15.6" x14ac:dyDescent="0.3">
      <c r="A807" s="25" t="s">
        <v>1567</v>
      </c>
      <c r="B807" s="28" t="s">
        <v>4713</v>
      </c>
      <c r="D807">
        <f>VLOOKUP($A807,Table1_1[],D$2,FALSE)</f>
        <v>22847</v>
      </c>
      <c r="E807">
        <f>VLOOKUP($A807,Table1_1[],E$2,FALSE)</f>
        <v>0</v>
      </c>
      <c r="F807">
        <f>VLOOKUP($A807,Table1_1[],F$2,FALSE)</f>
        <v>13012.21</v>
      </c>
      <c r="G807" t="str">
        <f>VLOOKUP($A807,Table1_1[],G$2,FALSE)</f>
        <v>tier - 3</v>
      </c>
      <c r="H807" t="str">
        <f>VLOOKUP($A807,Table1_1[],H$2,FALSE)</f>
        <v>tier - 1</v>
      </c>
      <c r="I807" t="str">
        <f>VLOOKUP($A807,Table1_1[],I$2,FALSE)</f>
        <v>R1012</v>
      </c>
      <c r="J807" t="str">
        <f>VLOOKUP($A807,Table1_1[],J$2,FALSE)</f>
        <v>R1012</v>
      </c>
      <c r="K807">
        <f ca="1">VLOOKUP($A807,Table1_1[],K$2,FALSE)</f>
        <v>62</v>
      </c>
      <c r="L807">
        <f>VLOOKUP($A807,Table3__2_1[],L$2,FALSE)</f>
        <v>64.134999999999906</v>
      </c>
      <c r="M807">
        <f>VLOOKUP($A807,Table3__2_1[],M$2,FALSE)</f>
        <v>26.517824561403501</v>
      </c>
      <c r="N807" t="str">
        <f>VLOOKUP($A807,Table3__2_1[],N$2,FALSE)</f>
        <v>No</v>
      </c>
      <c r="O807" t="str">
        <f>VLOOKUP($A807,Table3__2_1[],O$2,FALSE)</f>
        <v>No</v>
      </c>
      <c r="P807" t="str">
        <f>VLOOKUP($A807,Table3__2_1[],P$2,FALSE)</f>
        <v>No</v>
      </c>
      <c r="Q807">
        <f>VLOOKUP($A807,Table3__2_1[],Q$2,FALSE)</f>
        <v>1</v>
      </c>
      <c r="R807" t="str">
        <f>VLOOKUP($A807,Table3__2_1[],R$2,FALSE)</f>
        <v>yes</v>
      </c>
      <c r="S807" t="str">
        <f>VLOOKUP($A807,Table3__2_1[],S$2,FALSE)</f>
        <v>Normal weight</v>
      </c>
      <c r="T807" t="str">
        <f>VLOOKUP($A807,Table3__2_1[],T$2,FALSE)</f>
        <v>Prediabetes</v>
      </c>
    </row>
    <row r="808" spans="1:20" ht="15.6" x14ac:dyDescent="0.3">
      <c r="A808" s="24" t="s">
        <v>1566</v>
      </c>
      <c r="B808" s="27" t="s">
        <v>4864</v>
      </c>
      <c r="D808">
        <f>VLOOKUP($A808,Table1_1[],D$2,FALSE)</f>
        <v>26569</v>
      </c>
      <c r="E808">
        <f>VLOOKUP($A808,Table1_1[],E$2,FALSE)</f>
        <v>0</v>
      </c>
      <c r="F808">
        <f>VLOOKUP($A808,Table1_1[],F$2,FALSE)</f>
        <v>13010.86</v>
      </c>
      <c r="G808" t="str">
        <f>VLOOKUP($A808,Table1_1[],G$2,FALSE)</f>
        <v>tier - 3</v>
      </c>
      <c r="H808" t="str">
        <f>VLOOKUP($A808,Table1_1[],H$2,FALSE)</f>
        <v>tier - 2</v>
      </c>
      <c r="I808" t="str">
        <f>VLOOKUP($A808,Table1_1[],I$2,FALSE)</f>
        <v>R1012</v>
      </c>
      <c r="J808" t="str">
        <f>VLOOKUP($A808,Table1_1[],J$2,FALSE)</f>
        <v>R1012</v>
      </c>
      <c r="K808">
        <f ca="1">VLOOKUP($A808,Table1_1[],K$2,FALSE)</f>
        <v>52</v>
      </c>
      <c r="L808">
        <f>VLOOKUP($A808,Table3__2_1[],L$2,FALSE)</f>
        <v>64.168289473684197</v>
      </c>
      <c r="M808">
        <f>VLOOKUP($A808,Table3__2_1[],M$2,FALSE)</f>
        <v>26.5413157894737</v>
      </c>
      <c r="N808" t="str">
        <f>VLOOKUP($A808,Table3__2_1[],N$2,FALSE)</f>
        <v>No</v>
      </c>
      <c r="O808" t="str">
        <f>VLOOKUP($A808,Table3__2_1[],O$2,FALSE)</f>
        <v>No</v>
      </c>
      <c r="P808" t="str">
        <f>VLOOKUP($A808,Table3__2_1[],P$2,FALSE)</f>
        <v>No</v>
      </c>
      <c r="Q808">
        <f>VLOOKUP($A808,Table3__2_1[],Q$2,FALSE)</f>
        <v>0</v>
      </c>
      <c r="R808" t="str">
        <f>VLOOKUP($A808,Table3__2_1[],R$2,FALSE)</f>
        <v>yes</v>
      </c>
      <c r="S808" t="str">
        <f>VLOOKUP($A808,Table3__2_1[],S$2,FALSE)</f>
        <v>Normal weight</v>
      </c>
      <c r="T808" t="str">
        <f>VLOOKUP($A808,Table3__2_1[],T$2,FALSE)</f>
        <v>Diabetes</v>
      </c>
    </row>
    <row r="809" spans="1:20" ht="15.6" x14ac:dyDescent="0.3">
      <c r="A809" s="25" t="s">
        <v>1565</v>
      </c>
      <c r="B809" s="28" t="s">
        <v>4448</v>
      </c>
      <c r="D809">
        <f>VLOOKUP($A809,Table1_1[],D$2,FALSE)</f>
        <v>25550</v>
      </c>
      <c r="E809">
        <f>VLOOKUP($A809,Table1_1[],E$2,FALSE)</f>
        <v>0</v>
      </c>
      <c r="F809">
        <f>VLOOKUP($A809,Table1_1[],F$2,FALSE)</f>
        <v>13008.07</v>
      </c>
      <c r="G809" t="str">
        <f>VLOOKUP($A809,Table1_1[],G$2,FALSE)</f>
        <v>tier - 3</v>
      </c>
      <c r="H809" t="str">
        <f>VLOOKUP($A809,Table1_1[],H$2,FALSE)</f>
        <v>tier - 3</v>
      </c>
      <c r="I809" t="str">
        <f>VLOOKUP($A809,Table1_1[],I$2,FALSE)</f>
        <v>R1012</v>
      </c>
      <c r="J809" t="str">
        <f>VLOOKUP($A809,Table1_1[],J$2,FALSE)</f>
        <v>R1012</v>
      </c>
      <c r="K809">
        <f ca="1">VLOOKUP($A809,Table1_1[],K$2,FALSE)</f>
        <v>55</v>
      </c>
      <c r="L809">
        <f>VLOOKUP($A809,Table3__2_1[],L$2,FALSE)</f>
        <v>64.201578947368304</v>
      </c>
      <c r="M809">
        <f>VLOOKUP($A809,Table3__2_1[],M$2,FALSE)</f>
        <v>26.564807017543899</v>
      </c>
      <c r="N809" t="str">
        <f>VLOOKUP($A809,Table3__2_1[],N$2,FALSE)</f>
        <v>No</v>
      </c>
      <c r="O809" t="str">
        <f>VLOOKUP($A809,Table3__2_1[],O$2,FALSE)</f>
        <v>No</v>
      </c>
      <c r="P809" t="str">
        <f>VLOOKUP($A809,Table3__2_1[],P$2,FALSE)</f>
        <v>No</v>
      </c>
      <c r="Q809">
        <f>VLOOKUP($A809,Table3__2_1[],Q$2,FALSE)</f>
        <v>0</v>
      </c>
      <c r="R809" t="str">
        <f>VLOOKUP($A809,Table3__2_1[],R$2,FALSE)</f>
        <v>yes</v>
      </c>
      <c r="S809" t="str">
        <f>VLOOKUP($A809,Table3__2_1[],S$2,FALSE)</f>
        <v>Normal weight</v>
      </c>
      <c r="T809" t="str">
        <f>VLOOKUP($A809,Table3__2_1[],T$2,FALSE)</f>
        <v>Prediabetes</v>
      </c>
    </row>
    <row r="810" spans="1:20" ht="15.6" x14ac:dyDescent="0.3">
      <c r="A810" s="24" t="s">
        <v>1564</v>
      </c>
      <c r="B810" s="27" t="s">
        <v>4865</v>
      </c>
      <c r="D810">
        <f>VLOOKUP($A810,Table1_1[],D$2,FALSE)</f>
        <v>22821</v>
      </c>
      <c r="E810">
        <f>VLOOKUP($A810,Table1_1[],E$2,FALSE)</f>
        <v>0</v>
      </c>
      <c r="F810">
        <f>VLOOKUP($A810,Table1_1[],F$2,FALSE)</f>
        <v>13004.95</v>
      </c>
      <c r="G810" t="str">
        <f>VLOOKUP($A810,Table1_1[],G$2,FALSE)</f>
        <v>tier - 3</v>
      </c>
      <c r="H810" t="str">
        <f>VLOOKUP($A810,Table1_1[],H$2,FALSE)</f>
        <v>tier - 1</v>
      </c>
      <c r="I810" t="str">
        <f>VLOOKUP($A810,Table1_1[],I$2,FALSE)</f>
        <v>R1012</v>
      </c>
      <c r="J810" t="str">
        <f>VLOOKUP($A810,Table1_1[],J$2,FALSE)</f>
        <v>R1012</v>
      </c>
      <c r="K810">
        <f ca="1">VLOOKUP($A810,Table1_1[],K$2,FALSE)</f>
        <v>62</v>
      </c>
      <c r="L810">
        <f>VLOOKUP($A810,Table3__2_1[],L$2,FALSE)</f>
        <v>64.234868421052497</v>
      </c>
      <c r="M810">
        <f>VLOOKUP($A810,Table3__2_1[],M$2,FALSE)</f>
        <v>26.588298245613998</v>
      </c>
      <c r="N810" t="str">
        <f>VLOOKUP($A810,Table3__2_1[],N$2,FALSE)</f>
        <v>yes</v>
      </c>
      <c r="O810" t="str">
        <f>VLOOKUP($A810,Table3__2_1[],O$2,FALSE)</f>
        <v>No</v>
      </c>
      <c r="P810" t="str">
        <f>VLOOKUP($A810,Table3__2_1[],P$2,FALSE)</f>
        <v>Yes</v>
      </c>
      <c r="Q810">
        <f>VLOOKUP($A810,Table3__2_1[],Q$2,FALSE)</f>
        <v>0</v>
      </c>
      <c r="R810" t="str">
        <f>VLOOKUP($A810,Table3__2_1[],R$2,FALSE)</f>
        <v>yes</v>
      </c>
      <c r="S810" t="str">
        <f>VLOOKUP($A810,Table3__2_1[],S$2,FALSE)</f>
        <v>Normal weight</v>
      </c>
      <c r="T810" t="str">
        <f>VLOOKUP($A810,Table3__2_1[],T$2,FALSE)</f>
        <v>Prediabetes</v>
      </c>
    </row>
    <row r="811" spans="1:20" ht="15.6" x14ac:dyDescent="0.3">
      <c r="A811" s="25" t="s">
        <v>1563</v>
      </c>
      <c r="B811" s="28" t="s">
        <v>4628</v>
      </c>
      <c r="D811">
        <f>VLOOKUP($A811,Table1_1[],D$2,FALSE)</f>
        <v>29889</v>
      </c>
      <c r="E811">
        <f>VLOOKUP($A811,Table1_1[],E$2,FALSE)</f>
        <v>0</v>
      </c>
      <c r="F811">
        <f>VLOOKUP($A811,Table1_1[],F$2,FALSE)</f>
        <v>13002.91</v>
      </c>
      <c r="G811" t="str">
        <f>VLOOKUP($A811,Table1_1[],G$2,FALSE)</f>
        <v>tier - 3</v>
      </c>
      <c r="H811" t="str">
        <f>VLOOKUP($A811,Table1_1[],H$2,FALSE)</f>
        <v>tier - 1</v>
      </c>
      <c r="I811" t="str">
        <f>VLOOKUP($A811,Table1_1[],I$2,FALSE)</f>
        <v>R1012</v>
      </c>
      <c r="J811" t="str">
        <f>VLOOKUP($A811,Table1_1[],J$2,FALSE)</f>
        <v>R1012</v>
      </c>
      <c r="K811">
        <f ca="1">VLOOKUP($A811,Table1_1[],K$2,FALSE)</f>
        <v>43</v>
      </c>
      <c r="L811">
        <f>VLOOKUP($A811,Table3__2_1[],L$2,FALSE)</f>
        <v>64.268157894736703</v>
      </c>
      <c r="M811">
        <f>VLOOKUP($A811,Table3__2_1[],M$2,FALSE)</f>
        <v>26.611789473684201</v>
      </c>
      <c r="N811" t="str">
        <f>VLOOKUP($A811,Table3__2_1[],N$2,FALSE)</f>
        <v>No</v>
      </c>
      <c r="O811" t="str">
        <f>VLOOKUP($A811,Table3__2_1[],O$2,FALSE)</f>
        <v>No</v>
      </c>
      <c r="P811" t="str">
        <f>VLOOKUP($A811,Table3__2_1[],P$2,FALSE)</f>
        <v>No</v>
      </c>
      <c r="Q811">
        <f>VLOOKUP($A811,Table3__2_1[],Q$2,FALSE)</f>
        <v>2</v>
      </c>
      <c r="R811" t="str">
        <f>VLOOKUP($A811,Table3__2_1[],R$2,FALSE)</f>
        <v>yes</v>
      </c>
      <c r="S811" t="str">
        <f>VLOOKUP($A811,Table3__2_1[],S$2,FALSE)</f>
        <v>Normal weight</v>
      </c>
      <c r="T811" t="str">
        <f>VLOOKUP($A811,Table3__2_1[],T$2,FALSE)</f>
        <v>Prediabetes</v>
      </c>
    </row>
    <row r="812" spans="1:20" ht="15.6" x14ac:dyDescent="0.3">
      <c r="A812" s="24" t="s">
        <v>1562</v>
      </c>
      <c r="B812" s="27" t="s">
        <v>4575</v>
      </c>
      <c r="D812">
        <f>VLOOKUP($A812,Table1_1[],D$2,FALSE)</f>
        <v>29186</v>
      </c>
      <c r="E812">
        <f>VLOOKUP($A812,Table1_1[],E$2,FALSE)</f>
        <v>0</v>
      </c>
      <c r="F812">
        <f>VLOOKUP($A812,Table1_1[],F$2,FALSE)</f>
        <v>12994.12</v>
      </c>
      <c r="G812" t="str">
        <f>VLOOKUP($A812,Table1_1[],G$2,FALSE)</f>
        <v>tier - 3</v>
      </c>
      <c r="H812" t="str">
        <f>VLOOKUP($A812,Table1_1[],H$2,FALSE)</f>
        <v>tier - 2</v>
      </c>
      <c r="I812" t="str">
        <f>VLOOKUP($A812,Table1_1[],I$2,FALSE)</f>
        <v>R1026</v>
      </c>
      <c r="J812" t="str">
        <f>VLOOKUP($A812,Table1_1[],J$2,FALSE)</f>
        <v>R1026</v>
      </c>
      <c r="K812">
        <f ca="1">VLOOKUP($A812,Table1_1[],K$2,FALSE)</f>
        <v>45</v>
      </c>
      <c r="L812">
        <f>VLOOKUP($A812,Table3__2_1[],L$2,FALSE)</f>
        <v>64.301447368420995</v>
      </c>
      <c r="M812">
        <f>VLOOKUP($A812,Table3__2_1[],M$2,FALSE)</f>
        <v>26.6352807017544</v>
      </c>
      <c r="N812" t="str">
        <f>VLOOKUP($A812,Table3__2_1[],N$2,FALSE)</f>
        <v>yes</v>
      </c>
      <c r="O812" t="str">
        <f>VLOOKUP($A812,Table3__2_1[],O$2,FALSE)</f>
        <v>No</v>
      </c>
      <c r="P812" t="str">
        <f>VLOOKUP($A812,Table3__2_1[],P$2,FALSE)</f>
        <v>No</v>
      </c>
      <c r="Q812">
        <f>VLOOKUP($A812,Table3__2_1[],Q$2,FALSE)</f>
        <v>0</v>
      </c>
      <c r="R812" t="str">
        <f>VLOOKUP($A812,Table3__2_1[],R$2,FALSE)</f>
        <v>yes</v>
      </c>
      <c r="S812" t="str">
        <f>VLOOKUP($A812,Table3__2_1[],S$2,FALSE)</f>
        <v>Normal weight</v>
      </c>
      <c r="T812" t="str">
        <f>VLOOKUP($A812,Table3__2_1[],T$2,FALSE)</f>
        <v>Diabetes</v>
      </c>
    </row>
    <row r="813" spans="1:20" ht="15.6" x14ac:dyDescent="0.3">
      <c r="A813" s="25" t="s">
        <v>1561</v>
      </c>
      <c r="B813" s="28" t="s">
        <v>4443</v>
      </c>
      <c r="D813">
        <f>VLOOKUP($A813,Table1_1[],D$2,FALSE)</f>
        <v>22248</v>
      </c>
      <c r="E813">
        <f>VLOOKUP($A813,Table1_1[],E$2,FALSE)</f>
        <v>0</v>
      </c>
      <c r="F813">
        <f>VLOOKUP($A813,Table1_1[],F$2,FALSE)</f>
        <v>12982.87</v>
      </c>
      <c r="G813" t="str">
        <f>VLOOKUP($A813,Table1_1[],G$2,FALSE)</f>
        <v>tier - 3</v>
      </c>
      <c r="H813" t="str">
        <f>VLOOKUP($A813,Table1_1[],H$2,FALSE)</f>
        <v>tier - 1</v>
      </c>
      <c r="I813" t="str">
        <f>VLOOKUP($A813,Table1_1[],I$2,FALSE)</f>
        <v>R1013</v>
      </c>
      <c r="J813" t="str">
        <f>VLOOKUP($A813,Table1_1[],J$2,FALSE)</f>
        <v>R1013</v>
      </c>
      <c r="K813">
        <f ca="1">VLOOKUP($A813,Table1_1[],K$2,FALSE)</f>
        <v>64</v>
      </c>
      <c r="L813">
        <f>VLOOKUP($A813,Table3__2_1[],L$2,FALSE)</f>
        <v>64.334736842105102</v>
      </c>
      <c r="M813">
        <f>VLOOKUP($A813,Table3__2_1[],M$2,FALSE)</f>
        <v>26.658771929824599</v>
      </c>
      <c r="N813" t="str">
        <f>VLOOKUP($A813,Table3__2_1[],N$2,FALSE)</f>
        <v>No</v>
      </c>
      <c r="O813" t="str">
        <f>VLOOKUP($A813,Table3__2_1[],O$2,FALSE)</f>
        <v>No</v>
      </c>
      <c r="P813" t="str">
        <f>VLOOKUP($A813,Table3__2_1[],P$2,FALSE)</f>
        <v>No</v>
      </c>
      <c r="Q813">
        <f>VLOOKUP($A813,Table3__2_1[],Q$2,FALSE)</f>
        <v>0</v>
      </c>
      <c r="R813" t="str">
        <f>VLOOKUP($A813,Table3__2_1[],R$2,FALSE)</f>
        <v>yes</v>
      </c>
      <c r="S813" t="str">
        <f>VLOOKUP($A813,Table3__2_1[],S$2,FALSE)</f>
        <v>Normal weight</v>
      </c>
      <c r="T813" t="str">
        <f>VLOOKUP($A813,Table3__2_1[],T$2,FALSE)</f>
        <v>Prediabetes</v>
      </c>
    </row>
    <row r="814" spans="1:20" ht="15.6" x14ac:dyDescent="0.3">
      <c r="A814" s="24" t="s">
        <v>1560</v>
      </c>
      <c r="B814" s="27" t="s">
        <v>4533</v>
      </c>
      <c r="D814">
        <f>VLOOKUP($A814,Table1_1[],D$2,FALSE)</f>
        <v>22182</v>
      </c>
      <c r="E814">
        <f>VLOOKUP($A814,Table1_1[],E$2,FALSE)</f>
        <v>0</v>
      </c>
      <c r="F814">
        <f>VLOOKUP($A814,Table1_1[],F$2,FALSE)</f>
        <v>12981.35</v>
      </c>
      <c r="G814" t="str">
        <f>VLOOKUP($A814,Table1_1[],G$2,FALSE)</f>
        <v>tier - 3</v>
      </c>
      <c r="H814" t="str">
        <f>VLOOKUP($A814,Table1_1[],H$2,FALSE)</f>
        <v>tier - 3</v>
      </c>
      <c r="I814" t="str">
        <f>VLOOKUP($A814,Table1_1[],I$2,FALSE)</f>
        <v>R1013</v>
      </c>
      <c r="J814" t="str">
        <f>VLOOKUP($A814,Table1_1[],J$2,FALSE)</f>
        <v>R1013</v>
      </c>
      <c r="K814">
        <f ca="1">VLOOKUP($A814,Table1_1[],K$2,FALSE)</f>
        <v>64</v>
      </c>
      <c r="L814">
        <f>VLOOKUP($A814,Table3__2_1[],L$2,FALSE)</f>
        <v>64.368026315789393</v>
      </c>
      <c r="M814">
        <f>VLOOKUP($A814,Table3__2_1[],M$2,FALSE)</f>
        <v>26.682263157894699</v>
      </c>
      <c r="N814" t="str">
        <f>VLOOKUP($A814,Table3__2_1[],N$2,FALSE)</f>
        <v>No</v>
      </c>
      <c r="O814" t="str">
        <f>VLOOKUP($A814,Table3__2_1[],O$2,FALSE)</f>
        <v>No</v>
      </c>
      <c r="P814" t="str">
        <f>VLOOKUP($A814,Table3__2_1[],P$2,FALSE)</f>
        <v>No</v>
      </c>
      <c r="Q814">
        <f>VLOOKUP($A814,Table3__2_1[],Q$2,FALSE)</f>
        <v>1</v>
      </c>
      <c r="R814" t="str">
        <f>VLOOKUP($A814,Table3__2_1[],R$2,FALSE)</f>
        <v>yes</v>
      </c>
      <c r="S814" t="str">
        <f>VLOOKUP($A814,Table3__2_1[],S$2,FALSE)</f>
        <v>Normal weight</v>
      </c>
      <c r="T814" t="str">
        <f>VLOOKUP($A814,Table3__2_1[],T$2,FALSE)</f>
        <v>Prediabetes</v>
      </c>
    </row>
    <row r="815" spans="1:20" ht="15.6" x14ac:dyDescent="0.3">
      <c r="A815" s="25" t="s">
        <v>1559</v>
      </c>
      <c r="B815" s="28" t="s">
        <v>4866</v>
      </c>
      <c r="D815">
        <f>VLOOKUP($A815,Table1_1[],D$2,FALSE)</f>
        <v>22089</v>
      </c>
      <c r="E815">
        <f>VLOOKUP($A815,Table1_1[],E$2,FALSE)</f>
        <v>0</v>
      </c>
      <c r="F815">
        <f>VLOOKUP($A815,Table1_1[],F$2,FALSE)</f>
        <v>12979.36</v>
      </c>
      <c r="G815" t="str">
        <f>VLOOKUP($A815,Table1_1[],G$2,FALSE)</f>
        <v>tier - 3</v>
      </c>
      <c r="H815" t="str">
        <f>VLOOKUP($A815,Table1_1[],H$2,FALSE)</f>
        <v>tier - 1</v>
      </c>
      <c r="I815" t="str">
        <f>VLOOKUP($A815,Table1_1[],I$2,FALSE)</f>
        <v>R1011</v>
      </c>
      <c r="J815" t="str">
        <f>VLOOKUP($A815,Table1_1[],J$2,FALSE)</f>
        <v>R1011</v>
      </c>
      <c r="K815">
        <f ca="1">VLOOKUP($A815,Table1_1[],K$2,FALSE)</f>
        <v>64</v>
      </c>
      <c r="L815">
        <f>VLOOKUP($A815,Table3__2_1[],L$2,FALSE)</f>
        <v>64.4013157894735</v>
      </c>
      <c r="M815">
        <f>VLOOKUP($A815,Table3__2_1[],M$2,FALSE)</f>
        <v>26.705754385964902</v>
      </c>
      <c r="N815" t="str">
        <f>VLOOKUP($A815,Table3__2_1[],N$2,FALSE)</f>
        <v>No</v>
      </c>
      <c r="O815" t="str">
        <f>VLOOKUP($A815,Table3__2_1[],O$2,FALSE)</f>
        <v>No</v>
      </c>
      <c r="P815" t="str">
        <f>VLOOKUP($A815,Table3__2_1[],P$2,FALSE)</f>
        <v>No</v>
      </c>
      <c r="Q815">
        <f>VLOOKUP($A815,Table3__2_1[],Q$2,FALSE)</f>
        <v>2</v>
      </c>
      <c r="R815" t="str">
        <f>VLOOKUP($A815,Table3__2_1[],R$2,FALSE)</f>
        <v>yes</v>
      </c>
      <c r="S815" t="str">
        <f>VLOOKUP($A815,Table3__2_1[],S$2,FALSE)</f>
        <v>Normal weight</v>
      </c>
      <c r="T815" t="str">
        <f>VLOOKUP($A815,Table3__2_1[],T$2,FALSE)</f>
        <v>Prediabetes</v>
      </c>
    </row>
    <row r="816" spans="1:20" ht="15.6" x14ac:dyDescent="0.3">
      <c r="A816" s="24" t="s">
        <v>1558</v>
      </c>
      <c r="B816" s="27" t="s">
        <v>4772</v>
      </c>
      <c r="D816">
        <f>VLOOKUP($A816,Table1_1[],D$2,FALSE)</f>
        <v>22221</v>
      </c>
      <c r="E816">
        <f>VLOOKUP($A816,Table1_1[],E$2,FALSE)</f>
        <v>0</v>
      </c>
      <c r="F816">
        <f>VLOOKUP($A816,Table1_1[],F$2,FALSE)</f>
        <v>12957.12</v>
      </c>
      <c r="G816" t="str">
        <f>VLOOKUP($A816,Table1_1[],G$2,FALSE)</f>
        <v>tier - 3</v>
      </c>
      <c r="H816" t="str">
        <f>VLOOKUP($A816,Table1_1[],H$2,FALSE)</f>
        <v>tier - 1</v>
      </c>
      <c r="I816" t="str">
        <f>VLOOKUP($A816,Table1_1[],I$2,FALSE)</f>
        <v>R1011</v>
      </c>
      <c r="J816" t="str">
        <f>VLOOKUP($A816,Table1_1[],J$2,FALSE)</f>
        <v>R1011</v>
      </c>
      <c r="K816">
        <f ca="1">VLOOKUP($A816,Table1_1[],K$2,FALSE)</f>
        <v>64</v>
      </c>
      <c r="L816">
        <f>VLOOKUP($A816,Table3__2_1[],L$2,FALSE)</f>
        <v>64.434605263157707</v>
      </c>
      <c r="M816">
        <f>VLOOKUP($A816,Table3__2_1[],M$2,FALSE)</f>
        <v>26.729245614035101</v>
      </c>
      <c r="N816" t="str">
        <f>VLOOKUP($A816,Table3__2_1[],N$2,FALSE)</f>
        <v>yes</v>
      </c>
      <c r="O816" t="str">
        <f>VLOOKUP($A816,Table3__2_1[],O$2,FALSE)</f>
        <v>No</v>
      </c>
      <c r="P816" t="str">
        <f>VLOOKUP($A816,Table3__2_1[],P$2,FALSE)</f>
        <v>No</v>
      </c>
      <c r="Q816">
        <f>VLOOKUP($A816,Table3__2_1[],Q$2,FALSE)</f>
        <v>0</v>
      </c>
      <c r="R816" t="str">
        <f>VLOOKUP($A816,Table3__2_1[],R$2,FALSE)</f>
        <v>yes</v>
      </c>
      <c r="S816" t="str">
        <f>VLOOKUP($A816,Table3__2_1[],S$2,FALSE)</f>
        <v>Normal weight</v>
      </c>
      <c r="T816" t="str">
        <f>VLOOKUP($A816,Table3__2_1[],T$2,FALSE)</f>
        <v>Prediabetes</v>
      </c>
    </row>
    <row r="817" spans="1:20" ht="15.6" x14ac:dyDescent="0.3">
      <c r="A817" s="25" t="s">
        <v>1557</v>
      </c>
      <c r="B817" s="28" t="s">
        <v>4784</v>
      </c>
      <c r="D817">
        <f>VLOOKUP($A817,Table1_1[],D$2,FALSE)</f>
        <v>22513</v>
      </c>
      <c r="E817">
        <f>VLOOKUP($A817,Table1_1[],E$2,FALSE)</f>
        <v>0</v>
      </c>
      <c r="F817">
        <f>VLOOKUP($A817,Table1_1[],F$2,FALSE)</f>
        <v>12950.07</v>
      </c>
      <c r="G817" t="str">
        <f>VLOOKUP($A817,Table1_1[],G$2,FALSE)</f>
        <v>tier - 3</v>
      </c>
      <c r="H817" t="str">
        <f>VLOOKUP($A817,Table1_1[],H$2,FALSE)</f>
        <v>tier - 1</v>
      </c>
      <c r="I817" t="str">
        <f>VLOOKUP($A817,Table1_1[],I$2,FALSE)</f>
        <v>R1012</v>
      </c>
      <c r="J817" t="str">
        <f>VLOOKUP($A817,Table1_1[],J$2,FALSE)</f>
        <v>R1012</v>
      </c>
      <c r="K817">
        <f ca="1">VLOOKUP($A817,Table1_1[],K$2,FALSE)</f>
        <v>63</v>
      </c>
      <c r="L817">
        <f>VLOOKUP($A817,Table3__2_1[],L$2,FALSE)</f>
        <v>64.467894736842098</v>
      </c>
      <c r="M817">
        <f>VLOOKUP($A817,Table3__2_1[],M$2,FALSE)</f>
        <v>26.7527368421053</v>
      </c>
      <c r="N817" t="str">
        <f>VLOOKUP($A817,Table3__2_1[],N$2,FALSE)</f>
        <v>No</v>
      </c>
      <c r="O817" t="str">
        <f>VLOOKUP($A817,Table3__2_1[],O$2,FALSE)</f>
        <v>No</v>
      </c>
      <c r="P817" t="str">
        <f>VLOOKUP($A817,Table3__2_1[],P$2,FALSE)</f>
        <v>No</v>
      </c>
      <c r="Q817">
        <f>VLOOKUP($A817,Table3__2_1[],Q$2,FALSE)</f>
        <v>1</v>
      </c>
      <c r="R817" t="str">
        <f>VLOOKUP($A817,Table3__2_1[],R$2,FALSE)</f>
        <v>yes</v>
      </c>
      <c r="S817" t="str">
        <f>VLOOKUP($A817,Table3__2_1[],S$2,FALSE)</f>
        <v>Normal weight</v>
      </c>
      <c r="T817" t="str">
        <f>VLOOKUP($A817,Table3__2_1[],T$2,FALSE)</f>
        <v>Prediabetes</v>
      </c>
    </row>
    <row r="818" spans="1:20" ht="15.6" x14ac:dyDescent="0.3">
      <c r="A818" s="24" t="s">
        <v>1556</v>
      </c>
      <c r="B818" s="27" t="s">
        <v>4867</v>
      </c>
      <c r="D818">
        <f>VLOOKUP($A818,Table1_1[],D$2,FALSE)</f>
        <v>24463</v>
      </c>
      <c r="E818">
        <f>VLOOKUP($A818,Table1_1[],E$2,FALSE)</f>
        <v>0</v>
      </c>
      <c r="F818">
        <f>VLOOKUP($A818,Table1_1[],F$2,FALSE)</f>
        <v>12949.16</v>
      </c>
      <c r="G818" t="str">
        <f>VLOOKUP($A818,Table1_1[],G$2,FALSE)</f>
        <v>tier - 3</v>
      </c>
      <c r="H818" t="str">
        <f>VLOOKUP($A818,Table1_1[],H$2,FALSE)</f>
        <v>tier - 3</v>
      </c>
      <c r="I818" t="str">
        <f>VLOOKUP($A818,Table1_1[],I$2,FALSE)</f>
        <v>R1013</v>
      </c>
      <c r="J818" t="str">
        <f>VLOOKUP($A818,Table1_1[],J$2,FALSE)</f>
        <v>R1013</v>
      </c>
      <c r="K818">
        <f ca="1">VLOOKUP($A818,Table1_1[],K$2,FALSE)</f>
        <v>58</v>
      </c>
      <c r="L818">
        <f>VLOOKUP($A818,Table3__2_1[],L$2,FALSE)</f>
        <v>64.501184210526205</v>
      </c>
      <c r="M818">
        <f>VLOOKUP($A818,Table3__2_1[],M$2,FALSE)</f>
        <v>26.776228070175399</v>
      </c>
      <c r="N818" t="str">
        <f>VLOOKUP($A818,Table3__2_1[],N$2,FALSE)</f>
        <v>No</v>
      </c>
      <c r="O818" t="str">
        <f>VLOOKUP($A818,Table3__2_1[],O$2,FALSE)</f>
        <v>No</v>
      </c>
      <c r="P818" t="str">
        <f>VLOOKUP($A818,Table3__2_1[],P$2,FALSE)</f>
        <v>No</v>
      </c>
      <c r="Q818">
        <f>VLOOKUP($A818,Table3__2_1[],Q$2,FALSE)</f>
        <v>0</v>
      </c>
      <c r="R818" t="str">
        <f>VLOOKUP($A818,Table3__2_1[],R$2,FALSE)</f>
        <v>yes</v>
      </c>
      <c r="S818" t="str">
        <f>VLOOKUP($A818,Table3__2_1[],S$2,FALSE)</f>
        <v>Normal weight</v>
      </c>
      <c r="T818" t="str">
        <f>VLOOKUP($A818,Table3__2_1[],T$2,FALSE)</f>
        <v>Prediabetes</v>
      </c>
    </row>
    <row r="819" spans="1:20" ht="15.6" x14ac:dyDescent="0.3">
      <c r="A819" s="25" t="s">
        <v>1555</v>
      </c>
      <c r="B819" s="28" t="s">
        <v>3913</v>
      </c>
      <c r="D819">
        <f>VLOOKUP($A819,Table1_1[],D$2,FALSE)</f>
        <v>23237</v>
      </c>
      <c r="E819">
        <f>VLOOKUP($A819,Table1_1[],E$2,FALSE)</f>
        <v>0</v>
      </c>
      <c r="F819">
        <f>VLOOKUP($A819,Table1_1[],F$2,FALSE)</f>
        <v>12928.79</v>
      </c>
      <c r="G819" t="str">
        <f>VLOOKUP($A819,Table1_1[],G$2,FALSE)</f>
        <v>tier - 3</v>
      </c>
      <c r="H819" t="str">
        <f>VLOOKUP($A819,Table1_1[],H$2,FALSE)</f>
        <v>tier - 2</v>
      </c>
      <c r="I819" t="str">
        <f>VLOOKUP($A819,Table1_1[],I$2,FALSE)</f>
        <v>R1013</v>
      </c>
      <c r="J819" t="str">
        <f>VLOOKUP($A819,Table1_1[],J$2,FALSE)</f>
        <v>R1013</v>
      </c>
      <c r="K819">
        <f ca="1">VLOOKUP($A819,Table1_1[],K$2,FALSE)</f>
        <v>61</v>
      </c>
      <c r="L819">
        <f>VLOOKUP($A819,Table3__2_1[],L$2,FALSE)</f>
        <v>64.534473684210397</v>
      </c>
      <c r="M819">
        <f>VLOOKUP($A819,Table3__2_1[],M$2,FALSE)</f>
        <v>26.799719298245599</v>
      </c>
      <c r="N819" t="str">
        <f>VLOOKUP($A819,Table3__2_1[],N$2,FALSE)</f>
        <v>yes</v>
      </c>
      <c r="O819" t="str">
        <f>VLOOKUP($A819,Table3__2_1[],O$2,FALSE)</f>
        <v>No</v>
      </c>
      <c r="P819" t="str">
        <f>VLOOKUP($A819,Table3__2_1[],P$2,FALSE)</f>
        <v>Yes</v>
      </c>
      <c r="Q819">
        <f>VLOOKUP($A819,Table3__2_1[],Q$2,FALSE)</f>
        <v>2</v>
      </c>
      <c r="R819" t="str">
        <f>VLOOKUP($A819,Table3__2_1[],R$2,FALSE)</f>
        <v>yes</v>
      </c>
      <c r="S819" t="str">
        <f>VLOOKUP($A819,Table3__2_1[],S$2,FALSE)</f>
        <v>Normal weight</v>
      </c>
      <c r="T819" t="str">
        <f>VLOOKUP($A819,Table3__2_1[],T$2,FALSE)</f>
        <v>Prediabetes</v>
      </c>
    </row>
    <row r="820" spans="1:20" ht="15.6" x14ac:dyDescent="0.3">
      <c r="A820" s="24" t="s">
        <v>1554</v>
      </c>
      <c r="B820" s="27" t="s">
        <v>4868</v>
      </c>
      <c r="D820">
        <f>VLOOKUP($A820,Table1_1[],D$2,FALSE)</f>
        <v>23255</v>
      </c>
      <c r="E820">
        <f>VLOOKUP($A820,Table1_1[],E$2,FALSE)</f>
        <v>0</v>
      </c>
      <c r="F820">
        <f>VLOOKUP($A820,Table1_1[],F$2,FALSE)</f>
        <v>12925.89</v>
      </c>
      <c r="G820" t="str">
        <f>VLOOKUP($A820,Table1_1[],G$2,FALSE)</f>
        <v>tier - 3</v>
      </c>
      <c r="H820" t="str">
        <f>VLOOKUP($A820,Table1_1[],H$2,FALSE)</f>
        <v>tier - 2</v>
      </c>
      <c r="I820" t="str">
        <f>VLOOKUP($A820,Table1_1[],I$2,FALSE)</f>
        <v>R1013</v>
      </c>
      <c r="J820" t="str">
        <f>VLOOKUP($A820,Table1_1[],J$2,FALSE)</f>
        <v>R1013</v>
      </c>
      <c r="K820">
        <f ca="1">VLOOKUP($A820,Table1_1[],K$2,FALSE)</f>
        <v>61</v>
      </c>
      <c r="L820">
        <f>VLOOKUP($A820,Table3__2_1[],L$2,FALSE)</f>
        <v>64.567763157894603</v>
      </c>
      <c r="M820">
        <f>VLOOKUP($A820,Table3__2_1[],M$2,FALSE)</f>
        <v>26.823210526315801</v>
      </c>
      <c r="N820" t="str">
        <f>VLOOKUP($A820,Table3__2_1[],N$2,FALSE)</f>
        <v>yes</v>
      </c>
      <c r="O820" t="str">
        <f>VLOOKUP($A820,Table3__2_1[],O$2,FALSE)</f>
        <v>No</v>
      </c>
      <c r="P820" t="str">
        <f>VLOOKUP($A820,Table3__2_1[],P$2,FALSE)</f>
        <v>No</v>
      </c>
      <c r="Q820">
        <f>VLOOKUP($A820,Table3__2_1[],Q$2,FALSE)</f>
        <v>1</v>
      </c>
      <c r="R820" t="str">
        <f>VLOOKUP($A820,Table3__2_1[],R$2,FALSE)</f>
        <v>yes</v>
      </c>
      <c r="S820" t="str">
        <f>VLOOKUP($A820,Table3__2_1[],S$2,FALSE)</f>
        <v>Normal weight</v>
      </c>
      <c r="T820" t="str">
        <f>VLOOKUP($A820,Table3__2_1[],T$2,FALSE)</f>
        <v>Normal</v>
      </c>
    </row>
    <row r="821" spans="1:20" ht="15.6" x14ac:dyDescent="0.3">
      <c r="A821" s="25" t="s">
        <v>1553</v>
      </c>
      <c r="B821" s="28" t="s">
        <v>4687</v>
      </c>
      <c r="D821">
        <f>VLOOKUP($A821,Table1_1[],D$2,FALSE)</f>
        <v>23239</v>
      </c>
      <c r="E821">
        <f>VLOOKUP($A821,Table1_1[],E$2,FALSE)</f>
        <v>0</v>
      </c>
      <c r="F821">
        <f>VLOOKUP($A821,Table1_1[],F$2,FALSE)</f>
        <v>12913.99</v>
      </c>
      <c r="G821" t="str">
        <f>VLOOKUP($A821,Table1_1[],G$2,FALSE)</f>
        <v>tier - 3</v>
      </c>
      <c r="H821" t="str">
        <f>VLOOKUP($A821,Table1_1[],H$2,FALSE)</f>
        <v>tier - 2</v>
      </c>
      <c r="I821" t="str">
        <f>VLOOKUP($A821,Table1_1[],I$2,FALSE)</f>
        <v>R1016</v>
      </c>
      <c r="J821" t="str">
        <f>VLOOKUP($A821,Table1_1[],J$2,FALSE)</f>
        <v>R1016</v>
      </c>
      <c r="K821">
        <f ca="1">VLOOKUP($A821,Table1_1[],K$2,FALSE)</f>
        <v>61</v>
      </c>
      <c r="L821">
        <f>VLOOKUP($A821,Table3__2_1[],L$2,FALSE)</f>
        <v>64.601052631578895</v>
      </c>
      <c r="M821">
        <f>VLOOKUP($A821,Table3__2_1[],M$2,FALSE)</f>
        <v>26.846701754386</v>
      </c>
      <c r="N821" t="str">
        <f>VLOOKUP($A821,Table3__2_1[],N$2,FALSE)</f>
        <v>No</v>
      </c>
      <c r="O821" t="str">
        <f>VLOOKUP($A821,Table3__2_1[],O$2,FALSE)</f>
        <v>No</v>
      </c>
      <c r="P821" t="str">
        <f>VLOOKUP($A821,Table3__2_1[],P$2,FALSE)</f>
        <v>No</v>
      </c>
      <c r="Q821">
        <f>VLOOKUP($A821,Table3__2_1[],Q$2,FALSE)</f>
        <v>0</v>
      </c>
      <c r="R821" t="str">
        <f>VLOOKUP($A821,Table3__2_1[],R$2,FALSE)</f>
        <v>yes</v>
      </c>
      <c r="S821" t="str">
        <f>VLOOKUP($A821,Table3__2_1[],S$2,FALSE)</f>
        <v>Normal weight</v>
      </c>
      <c r="T821" t="str">
        <f>VLOOKUP($A821,Table3__2_1[],T$2,FALSE)</f>
        <v>Prediabetes</v>
      </c>
    </row>
    <row r="822" spans="1:20" ht="15.6" x14ac:dyDescent="0.3">
      <c r="A822" s="24" t="s">
        <v>1552</v>
      </c>
      <c r="B822" s="27" t="s">
        <v>4869</v>
      </c>
      <c r="D822">
        <f>VLOOKUP($A822,Table1_1[],D$2,FALSE)</f>
        <v>38169</v>
      </c>
      <c r="E822">
        <f>VLOOKUP($A822,Table1_1[],E$2,FALSE)</f>
        <v>0</v>
      </c>
      <c r="F822">
        <f>VLOOKUP($A822,Table1_1[],F$2,FALSE)</f>
        <v>12890.06</v>
      </c>
      <c r="G822" t="str">
        <f>VLOOKUP($A822,Table1_1[],G$2,FALSE)</f>
        <v>tier - 3</v>
      </c>
      <c r="H822" t="str">
        <f>VLOOKUP($A822,Table1_1[],H$2,FALSE)</f>
        <v>tier - 1</v>
      </c>
      <c r="I822" t="str">
        <f>VLOOKUP($A822,Table1_1[],I$2,FALSE)</f>
        <v>R1019</v>
      </c>
      <c r="J822" t="str">
        <f>VLOOKUP($A822,Table1_1[],J$2,FALSE)</f>
        <v>R1019</v>
      </c>
      <c r="K822">
        <f ca="1">VLOOKUP($A822,Table1_1[],K$2,FALSE)</f>
        <v>20</v>
      </c>
      <c r="L822">
        <f>VLOOKUP($A822,Table3__2_1[],L$2,FALSE)</f>
        <v>64.634342105263002</v>
      </c>
      <c r="M822">
        <f>VLOOKUP($A822,Table3__2_1[],M$2,FALSE)</f>
        <v>26.8701929824561</v>
      </c>
      <c r="N822" t="str">
        <f>VLOOKUP($A822,Table3__2_1[],N$2,FALSE)</f>
        <v>No</v>
      </c>
      <c r="O822" t="str">
        <f>VLOOKUP($A822,Table3__2_1[],O$2,FALSE)</f>
        <v>No</v>
      </c>
      <c r="P822" t="str">
        <f>VLOOKUP($A822,Table3__2_1[],P$2,FALSE)</f>
        <v>No</v>
      </c>
      <c r="Q822">
        <f>VLOOKUP($A822,Table3__2_1[],Q$2,FALSE)</f>
        <v>0</v>
      </c>
      <c r="R822" t="str">
        <f>VLOOKUP($A822,Table3__2_1[],R$2,FALSE)</f>
        <v>yes</v>
      </c>
      <c r="S822" t="str">
        <f>VLOOKUP($A822,Table3__2_1[],S$2,FALSE)</f>
        <v>Normal weight</v>
      </c>
      <c r="T822" t="str">
        <f>VLOOKUP($A822,Table3__2_1[],T$2,FALSE)</f>
        <v>Diabetes</v>
      </c>
    </row>
    <row r="823" spans="1:20" ht="15.6" x14ac:dyDescent="0.3">
      <c r="A823" s="25" t="s">
        <v>1551</v>
      </c>
      <c r="B823" s="28" t="s">
        <v>4778</v>
      </c>
      <c r="D823">
        <f>VLOOKUP($A823,Table1_1[],D$2,FALSE)</f>
        <v>30895</v>
      </c>
      <c r="E823">
        <f>VLOOKUP($A823,Table1_1[],E$2,FALSE)</f>
        <v>0</v>
      </c>
      <c r="F823">
        <f>VLOOKUP($A823,Table1_1[],F$2,FALSE)</f>
        <v>12870.31</v>
      </c>
      <c r="G823" t="str">
        <f>VLOOKUP($A823,Table1_1[],G$2,FALSE)</f>
        <v>tier - 3</v>
      </c>
      <c r="H823" t="str">
        <f>VLOOKUP($A823,Table1_1[],H$2,FALSE)</f>
        <v>tier - 3</v>
      </c>
      <c r="I823" t="str">
        <f>VLOOKUP($A823,Table1_1[],I$2,FALSE)</f>
        <v>R1012</v>
      </c>
      <c r="J823" t="str">
        <f>VLOOKUP($A823,Table1_1[],J$2,FALSE)</f>
        <v>R1012</v>
      </c>
      <c r="K823">
        <f ca="1">VLOOKUP($A823,Table1_1[],K$2,FALSE)</f>
        <v>40</v>
      </c>
      <c r="L823">
        <f>VLOOKUP($A823,Table3__2_1[],L$2,FALSE)</f>
        <v>64.667631578947294</v>
      </c>
      <c r="M823">
        <f>VLOOKUP($A823,Table3__2_1[],M$2,FALSE)</f>
        <v>26.893684210526299</v>
      </c>
      <c r="N823" t="str">
        <f>VLOOKUP($A823,Table3__2_1[],N$2,FALSE)</f>
        <v>yes</v>
      </c>
      <c r="O823" t="str">
        <f>VLOOKUP($A823,Table3__2_1[],O$2,FALSE)</f>
        <v>No</v>
      </c>
      <c r="P823" t="str">
        <f>VLOOKUP($A823,Table3__2_1[],P$2,FALSE)</f>
        <v>No</v>
      </c>
      <c r="Q823">
        <f>VLOOKUP($A823,Table3__2_1[],Q$2,FALSE)</f>
        <v>1</v>
      </c>
      <c r="R823" t="str">
        <f>VLOOKUP($A823,Table3__2_1[],R$2,FALSE)</f>
        <v>yes</v>
      </c>
      <c r="S823" t="str">
        <f>VLOOKUP($A823,Table3__2_1[],S$2,FALSE)</f>
        <v>Normal weight</v>
      </c>
      <c r="T823" t="str">
        <f>VLOOKUP($A823,Table3__2_1[],T$2,FALSE)</f>
        <v>Prediabetes</v>
      </c>
    </row>
    <row r="824" spans="1:20" ht="15.6" x14ac:dyDescent="0.3">
      <c r="A824" s="24" t="s">
        <v>1550</v>
      </c>
      <c r="B824" s="27" t="s">
        <v>3881</v>
      </c>
      <c r="D824">
        <f>VLOOKUP($A824,Table1_1[],D$2,FALSE)</f>
        <v>23281</v>
      </c>
      <c r="E824">
        <f>VLOOKUP($A824,Table1_1[],E$2,FALSE)</f>
        <v>0</v>
      </c>
      <c r="F824">
        <f>VLOOKUP($A824,Table1_1[],F$2,FALSE)</f>
        <v>12856.84</v>
      </c>
      <c r="G824" t="str">
        <f>VLOOKUP($A824,Table1_1[],G$2,FALSE)</f>
        <v>tier - 3</v>
      </c>
      <c r="H824" t="str">
        <f>VLOOKUP($A824,Table1_1[],H$2,FALSE)</f>
        <v>tier - 3</v>
      </c>
      <c r="I824" t="str">
        <f>VLOOKUP($A824,Table1_1[],I$2,FALSE)</f>
        <v>R1021</v>
      </c>
      <c r="J824" t="str">
        <f>VLOOKUP($A824,Table1_1[],J$2,FALSE)</f>
        <v>R1021</v>
      </c>
      <c r="K824">
        <f ca="1">VLOOKUP($A824,Table1_1[],K$2,FALSE)</f>
        <v>61</v>
      </c>
      <c r="L824">
        <f>VLOOKUP($A824,Table3__2_1[],L$2,FALSE)</f>
        <v>64.700921052631401</v>
      </c>
      <c r="M824">
        <f>VLOOKUP($A824,Table3__2_1[],M$2,FALSE)</f>
        <v>26.917175438596502</v>
      </c>
      <c r="N824" t="str">
        <f>VLOOKUP($A824,Table3__2_1[],N$2,FALSE)</f>
        <v>No</v>
      </c>
      <c r="O824" t="str">
        <f>VLOOKUP($A824,Table3__2_1[],O$2,FALSE)</f>
        <v>No</v>
      </c>
      <c r="P824" t="str">
        <f>VLOOKUP($A824,Table3__2_1[],P$2,FALSE)</f>
        <v>No</v>
      </c>
      <c r="Q824">
        <f>VLOOKUP($A824,Table3__2_1[],Q$2,FALSE)</f>
        <v>0</v>
      </c>
      <c r="R824" t="str">
        <f>VLOOKUP($A824,Table3__2_1[],R$2,FALSE)</f>
        <v>yes</v>
      </c>
      <c r="S824" t="str">
        <f>VLOOKUP($A824,Table3__2_1[],S$2,FALSE)</f>
        <v>Normal weight</v>
      </c>
      <c r="T824" t="str">
        <f>VLOOKUP($A824,Table3__2_1[],T$2,FALSE)</f>
        <v>Diabetes</v>
      </c>
    </row>
    <row r="825" spans="1:20" ht="15.6" x14ac:dyDescent="0.3">
      <c r="A825" s="25" t="s">
        <v>1549</v>
      </c>
      <c r="B825" s="28" t="s">
        <v>3228</v>
      </c>
      <c r="D825">
        <f>VLOOKUP($A825,Table1_1[],D$2,FALSE)</f>
        <v>26929</v>
      </c>
      <c r="E825">
        <f>VLOOKUP($A825,Table1_1[],E$2,FALSE)</f>
        <v>0</v>
      </c>
      <c r="F825">
        <f>VLOOKUP($A825,Table1_1[],F$2,FALSE)</f>
        <v>12852.37</v>
      </c>
      <c r="G825" t="str">
        <f>VLOOKUP($A825,Table1_1[],G$2,FALSE)</f>
        <v>tier - 3</v>
      </c>
      <c r="H825" t="str">
        <f>VLOOKUP($A825,Table1_1[],H$2,FALSE)</f>
        <v>tier - 1</v>
      </c>
      <c r="I825" t="str">
        <f>VLOOKUP($A825,Table1_1[],I$2,FALSE)</f>
        <v>R1012</v>
      </c>
      <c r="J825" t="str">
        <f>VLOOKUP($A825,Table1_1[],J$2,FALSE)</f>
        <v>R1012</v>
      </c>
      <c r="K825">
        <f ca="1">VLOOKUP($A825,Table1_1[],K$2,FALSE)</f>
        <v>51</v>
      </c>
      <c r="L825">
        <f>VLOOKUP($A825,Table3__2_1[],L$2,FALSE)</f>
        <v>64.734210526315593</v>
      </c>
      <c r="M825">
        <f>VLOOKUP($A825,Table3__2_1[],M$2,FALSE)</f>
        <v>26.940666666666701</v>
      </c>
      <c r="N825" t="str">
        <f>VLOOKUP($A825,Table3__2_1[],N$2,FALSE)</f>
        <v>No</v>
      </c>
      <c r="O825" t="str">
        <f>VLOOKUP($A825,Table3__2_1[],O$2,FALSE)</f>
        <v>No</v>
      </c>
      <c r="P825" t="str">
        <f>VLOOKUP($A825,Table3__2_1[],P$2,FALSE)</f>
        <v>No</v>
      </c>
      <c r="Q825">
        <f>VLOOKUP($A825,Table3__2_1[],Q$2,FALSE)</f>
        <v>0</v>
      </c>
      <c r="R825" t="str">
        <f>VLOOKUP($A825,Table3__2_1[],R$2,FALSE)</f>
        <v>yes</v>
      </c>
      <c r="S825" t="str">
        <f>VLOOKUP($A825,Table3__2_1[],S$2,FALSE)</f>
        <v>Normal weight</v>
      </c>
      <c r="T825" t="str">
        <f>VLOOKUP($A825,Table3__2_1[],T$2,FALSE)</f>
        <v>Normal</v>
      </c>
    </row>
    <row r="826" spans="1:20" ht="15.6" x14ac:dyDescent="0.3">
      <c r="A826" s="24" t="s">
        <v>1548</v>
      </c>
      <c r="B826" s="27" t="s">
        <v>4477</v>
      </c>
      <c r="D826">
        <f>VLOOKUP($A826,Table1_1[],D$2,FALSE)</f>
        <v>34239</v>
      </c>
      <c r="E826">
        <f>VLOOKUP($A826,Table1_1[],E$2,FALSE)</f>
        <v>0</v>
      </c>
      <c r="F826">
        <f>VLOOKUP($A826,Table1_1[],F$2,FALSE)</f>
        <v>12847.24</v>
      </c>
      <c r="G826" t="str">
        <f>VLOOKUP($A826,Table1_1[],G$2,FALSE)</f>
        <v>tier - 3</v>
      </c>
      <c r="H826" t="str">
        <f>VLOOKUP($A826,Table1_1[],H$2,FALSE)</f>
        <v>tier - 2</v>
      </c>
      <c r="I826" t="str">
        <f>VLOOKUP($A826,Table1_1[],I$2,FALSE)</f>
        <v>R1012</v>
      </c>
      <c r="J826" t="str">
        <f>VLOOKUP($A826,Table1_1[],J$2,FALSE)</f>
        <v>R1012</v>
      </c>
      <c r="K826">
        <f ca="1">VLOOKUP($A826,Table1_1[],K$2,FALSE)</f>
        <v>31</v>
      </c>
      <c r="L826">
        <f>VLOOKUP($A826,Table3__2_1[],L$2,FALSE)</f>
        <v>64.767499999999998</v>
      </c>
      <c r="M826">
        <f>VLOOKUP($A826,Table3__2_1[],M$2,FALSE)</f>
        <v>26.9641578947368</v>
      </c>
      <c r="N826" t="str">
        <f>VLOOKUP($A826,Table3__2_1[],N$2,FALSE)</f>
        <v>No</v>
      </c>
      <c r="O826" t="str">
        <f>VLOOKUP($A826,Table3__2_1[],O$2,FALSE)</f>
        <v>No</v>
      </c>
      <c r="P826" t="str">
        <f>VLOOKUP($A826,Table3__2_1[],P$2,FALSE)</f>
        <v>No</v>
      </c>
      <c r="Q826">
        <f>VLOOKUP($A826,Table3__2_1[],Q$2,FALSE)</f>
        <v>0</v>
      </c>
      <c r="R826" t="str">
        <f>VLOOKUP($A826,Table3__2_1[],R$2,FALSE)</f>
        <v>yes</v>
      </c>
      <c r="S826" t="str">
        <f>VLOOKUP($A826,Table3__2_1[],S$2,FALSE)</f>
        <v>Normal weight</v>
      </c>
      <c r="T826" t="str">
        <f>VLOOKUP($A826,Table3__2_1[],T$2,FALSE)</f>
        <v>Prediabetes</v>
      </c>
    </row>
    <row r="827" spans="1:20" ht="15.6" x14ac:dyDescent="0.3">
      <c r="A827" s="25" t="s">
        <v>1547</v>
      </c>
      <c r="B827" s="28" t="s">
        <v>4870</v>
      </c>
      <c r="D827">
        <f>VLOOKUP($A827,Table1_1[],D$2,FALSE)</f>
        <v>38292</v>
      </c>
      <c r="E827">
        <f>VLOOKUP($A827,Table1_1[],E$2,FALSE)</f>
        <v>0</v>
      </c>
      <c r="F827">
        <f>VLOOKUP($A827,Table1_1[],F$2,FALSE)</f>
        <v>12829.46</v>
      </c>
      <c r="G827" t="str">
        <f>VLOOKUP($A827,Table1_1[],G$2,FALSE)</f>
        <v>tier - 3</v>
      </c>
      <c r="H827" t="str">
        <f>VLOOKUP($A827,Table1_1[],H$2,FALSE)</f>
        <v>tier - 3</v>
      </c>
      <c r="I827" t="str">
        <f>VLOOKUP($A827,Table1_1[],I$2,FALSE)</f>
        <v>R1016</v>
      </c>
      <c r="J827" t="str">
        <f>VLOOKUP($A827,Table1_1[],J$2,FALSE)</f>
        <v>R1016</v>
      </c>
      <c r="K827">
        <f ca="1">VLOOKUP($A827,Table1_1[],K$2,FALSE)</f>
        <v>20</v>
      </c>
      <c r="L827">
        <f>VLOOKUP($A827,Table3__2_1[],L$2,FALSE)</f>
        <v>64.800789473684105</v>
      </c>
      <c r="M827">
        <f>VLOOKUP($A827,Table3__2_1[],M$2,FALSE)</f>
        <v>26.987649122806999</v>
      </c>
      <c r="N827" t="str">
        <f>VLOOKUP($A827,Table3__2_1[],N$2,FALSE)</f>
        <v>No</v>
      </c>
      <c r="O827" t="str">
        <f>VLOOKUP($A827,Table3__2_1[],O$2,FALSE)</f>
        <v>No</v>
      </c>
      <c r="P827" t="str">
        <f>VLOOKUP($A827,Table3__2_1[],P$2,FALSE)</f>
        <v>No</v>
      </c>
      <c r="Q827">
        <f>VLOOKUP($A827,Table3__2_1[],Q$2,FALSE)</f>
        <v>0</v>
      </c>
      <c r="R827" t="str">
        <f>VLOOKUP($A827,Table3__2_1[],R$2,FALSE)</f>
        <v>yes</v>
      </c>
      <c r="S827" t="str">
        <f>VLOOKUP($A827,Table3__2_1[],S$2,FALSE)</f>
        <v>Normal weight</v>
      </c>
      <c r="T827" t="str">
        <f>VLOOKUP($A827,Table3__2_1[],T$2,FALSE)</f>
        <v>Diabetes</v>
      </c>
    </row>
    <row r="828" spans="1:20" ht="15.6" x14ac:dyDescent="0.3">
      <c r="A828" s="24" t="s">
        <v>1546</v>
      </c>
      <c r="B828" s="27" t="s">
        <v>4598</v>
      </c>
      <c r="D828">
        <f>VLOOKUP($A828,Table1_1[],D$2,FALSE)</f>
        <v>24740</v>
      </c>
      <c r="E828">
        <f>VLOOKUP($A828,Table1_1[],E$2,FALSE)</f>
        <v>0</v>
      </c>
      <c r="F828">
        <f>VLOOKUP($A828,Table1_1[],F$2,FALSE)</f>
        <v>12823.25</v>
      </c>
      <c r="G828" t="str">
        <f>VLOOKUP($A828,Table1_1[],G$2,FALSE)</f>
        <v>tier - 3</v>
      </c>
      <c r="H828" t="str">
        <f>VLOOKUP($A828,Table1_1[],H$2,FALSE)</f>
        <v>tier - 3</v>
      </c>
      <c r="I828" t="str">
        <f>VLOOKUP($A828,Table1_1[],I$2,FALSE)</f>
        <v>R1021</v>
      </c>
      <c r="J828" t="str">
        <f>VLOOKUP($A828,Table1_1[],J$2,FALSE)</f>
        <v>R1021</v>
      </c>
      <c r="K828">
        <f ca="1">VLOOKUP($A828,Table1_1[],K$2,FALSE)</f>
        <v>57</v>
      </c>
      <c r="L828">
        <f>VLOOKUP($A828,Table3__2_1[],L$2,FALSE)</f>
        <v>64.834078947368297</v>
      </c>
      <c r="M828">
        <f>VLOOKUP($A828,Table3__2_1[],M$2,FALSE)</f>
        <v>27.011140350877199</v>
      </c>
      <c r="N828" t="str">
        <f>VLOOKUP($A828,Table3__2_1[],N$2,FALSE)</f>
        <v>No</v>
      </c>
      <c r="O828" t="str">
        <f>VLOOKUP($A828,Table3__2_1[],O$2,FALSE)</f>
        <v>No</v>
      </c>
      <c r="P828" t="str">
        <f>VLOOKUP($A828,Table3__2_1[],P$2,FALSE)</f>
        <v>No</v>
      </c>
      <c r="Q828">
        <f>VLOOKUP($A828,Table3__2_1[],Q$2,FALSE)</f>
        <v>2</v>
      </c>
      <c r="R828" t="str">
        <f>VLOOKUP($A828,Table3__2_1[],R$2,FALSE)</f>
        <v>yes</v>
      </c>
      <c r="S828" t="str">
        <f>VLOOKUP($A828,Table3__2_1[],S$2,FALSE)</f>
        <v>Normal weight</v>
      </c>
      <c r="T828" t="str">
        <f>VLOOKUP($A828,Table3__2_1[],T$2,FALSE)</f>
        <v>Prediabetes</v>
      </c>
    </row>
    <row r="829" spans="1:20" ht="15.6" x14ac:dyDescent="0.3">
      <c r="A829" s="25" t="s">
        <v>1545</v>
      </c>
      <c r="B829" s="28" t="s">
        <v>4504</v>
      </c>
      <c r="D829">
        <f>VLOOKUP($A829,Table1_1[],D$2,FALSE)</f>
        <v>23212</v>
      </c>
      <c r="E829">
        <f>VLOOKUP($A829,Table1_1[],E$2,FALSE)</f>
        <v>0</v>
      </c>
      <c r="F829">
        <f>VLOOKUP($A829,Table1_1[],F$2,FALSE)</f>
        <v>12815.44</v>
      </c>
      <c r="G829" t="str">
        <f>VLOOKUP($A829,Table1_1[],G$2,FALSE)</f>
        <v>tier - 3</v>
      </c>
      <c r="H829" t="str">
        <f>VLOOKUP($A829,Table1_1[],H$2,FALSE)</f>
        <v>tier - 3</v>
      </c>
      <c r="I829" t="str">
        <f>VLOOKUP($A829,Table1_1[],I$2,FALSE)</f>
        <v>R1024</v>
      </c>
      <c r="J829" t="str">
        <f>VLOOKUP($A829,Table1_1[],J$2,FALSE)</f>
        <v>R1024</v>
      </c>
      <c r="K829">
        <f ca="1">VLOOKUP($A829,Table1_1[],K$2,FALSE)</f>
        <v>61</v>
      </c>
      <c r="L829">
        <f>VLOOKUP($A829,Table3__2_1[],L$2,FALSE)</f>
        <v>64.867368421052504</v>
      </c>
      <c r="M829">
        <f>VLOOKUP($A829,Table3__2_1[],M$2,FALSE)</f>
        <v>27.034631578947401</v>
      </c>
      <c r="N829" t="str">
        <f>VLOOKUP($A829,Table3__2_1[],N$2,FALSE)</f>
        <v>yes</v>
      </c>
      <c r="O829" t="str">
        <f>VLOOKUP($A829,Table3__2_1[],O$2,FALSE)</f>
        <v>No</v>
      </c>
      <c r="P829" t="str">
        <f>VLOOKUP($A829,Table3__2_1[],P$2,FALSE)</f>
        <v>Yes</v>
      </c>
      <c r="Q829">
        <f>VLOOKUP($A829,Table3__2_1[],Q$2,FALSE)</f>
        <v>2</v>
      </c>
      <c r="R829" t="str">
        <f>VLOOKUP($A829,Table3__2_1[],R$2,FALSE)</f>
        <v>yes</v>
      </c>
      <c r="S829" t="str">
        <f>VLOOKUP($A829,Table3__2_1[],S$2,FALSE)</f>
        <v>Normal weight</v>
      </c>
      <c r="T829" t="str">
        <f>VLOOKUP($A829,Table3__2_1[],T$2,FALSE)</f>
        <v>Prediabetes</v>
      </c>
    </row>
    <row r="830" spans="1:20" ht="15.6" x14ac:dyDescent="0.3">
      <c r="A830" s="24" t="s">
        <v>1544</v>
      </c>
      <c r="B830" s="27" t="s">
        <v>4871</v>
      </c>
      <c r="D830">
        <f>VLOOKUP($A830,Table1_1[],D$2,FALSE)</f>
        <v>28695</v>
      </c>
      <c r="E830">
        <f>VLOOKUP($A830,Table1_1[],E$2,FALSE)</f>
        <v>0</v>
      </c>
      <c r="F830">
        <f>VLOOKUP($A830,Table1_1[],F$2,FALSE)</f>
        <v>12797.21</v>
      </c>
      <c r="G830" t="str">
        <f>VLOOKUP($A830,Table1_1[],G$2,FALSE)</f>
        <v>tier - 3</v>
      </c>
      <c r="H830" t="str">
        <f>VLOOKUP($A830,Table1_1[],H$2,FALSE)</f>
        <v>tier - 1</v>
      </c>
      <c r="I830" t="str">
        <f>VLOOKUP($A830,Table1_1[],I$2,FALSE)</f>
        <v>R1024</v>
      </c>
      <c r="J830" t="str">
        <f>VLOOKUP($A830,Table1_1[],J$2,FALSE)</f>
        <v>R1024</v>
      </c>
      <c r="K830">
        <f ca="1">VLOOKUP($A830,Table1_1[],K$2,FALSE)</f>
        <v>46</v>
      </c>
      <c r="L830">
        <f>VLOOKUP($A830,Table3__2_1[],L$2,FALSE)</f>
        <v>64.900657894736796</v>
      </c>
      <c r="M830">
        <f>VLOOKUP($A830,Table3__2_1[],M$2,FALSE)</f>
        <v>27.058122807017501</v>
      </c>
      <c r="N830" t="str">
        <f>VLOOKUP($A830,Table3__2_1[],N$2,FALSE)</f>
        <v>No</v>
      </c>
      <c r="O830" t="str">
        <f>VLOOKUP($A830,Table3__2_1[],O$2,FALSE)</f>
        <v>No</v>
      </c>
      <c r="P830" t="str">
        <f>VLOOKUP($A830,Table3__2_1[],P$2,FALSE)</f>
        <v>No</v>
      </c>
      <c r="Q830">
        <f>VLOOKUP($A830,Table3__2_1[],Q$2,FALSE)</f>
        <v>1</v>
      </c>
      <c r="R830" t="str">
        <f>VLOOKUP($A830,Table3__2_1[],R$2,FALSE)</f>
        <v>yes</v>
      </c>
      <c r="S830" t="str">
        <f>VLOOKUP($A830,Table3__2_1[],S$2,FALSE)</f>
        <v>Normal weight</v>
      </c>
      <c r="T830" t="str">
        <f>VLOOKUP($A830,Table3__2_1[],T$2,FALSE)</f>
        <v>Prediabetes</v>
      </c>
    </row>
    <row r="831" spans="1:20" ht="15.6" x14ac:dyDescent="0.3">
      <c r="A831" s="25" t="s">
        <v>1543</v>
      </c>
      <c r="B831" s="28" t="s">
        <v>4872</v>
      </c>
      <c r="D831">
        <f>VLOOKUP($A831,Table1_1[],D$2,FALSE)</f>
        <v>30618</v>
      </c>
      <c r="E831">
        <f>VLOOKUP($A831,Table1_1[],E$2,FALSE)</f>
        <v>0</v>
      </c>
      <c r="F831">
        <f>VLOOKUP($A831,Table1_1[],F$2,FALSE)</f>
        <v>12788.18</v>
      </c>
      <c r="G831" t="str">
        <f>VLOOKUP($A831,Table1_1[],G$2,FALSE)</f>
        <v>tier - 3</v>
      </c>
      <c r="H831" t="str">
        <f>VLOOKUP($A831,Table1_1[],H$2,FALSE)</f>
        <v>tier - 1</v>
      </c>
      <c r="I831" t="str">
        <f>VLOOKUP($A831,Table1_1[],I$2,FALSE)</f>
        <v>R1026</v>
      </c>
      <c r="J831" t="str">
        <f>VLOOKUP($A831,Table1_1[],J$2,FALSE)</f>
        <v>R1026</v>
      </c>
      <c r="K831">
        <f ca="1">VLOOKUP($A831,Table1_1[],K$2,FALSE)</f>
        <v>41</v>
      </c>
      <c r="L831">
        <f>VLOOKUP($A831,Table3__2_1[],L$2,FALSE)</f>
        <v>64.933947368420903</v>
      </c>
      <c r="M831">
        <f>VLOOKUP($A831,Table3__2_1[],M$2,FALSE)</f>
        <v>27.0816140350877</v>
      </c>
      <c r="N831" t="str">
        <f>VLOOKUP($A831,Table3__2_1[],N$2,FALSE)</f>
        <v>yes</v>
      </c>
      <c r="O831" t="str">
        <f>VLOOKUP($A831,Table3__2_1[],O$2,FALSE)</f>
        <v>No</v>
      </c>
      <c r="P831" t="str">
        <f>VLOOKUP($A831,Table3__2_1[],P$2,FALSE)</f>
        <v>No</v>
      </c>
      <c r="Q831">
        <f>VLOOKUP($A831,Table3__2_1[],Q$2,FALSE)</f>
        <v>1</v>
      </c>
      <c r="R831" t="str">
        <f>VLOOKUP($A831,Table3__2_1[],R$2,FALSE)</f>
        <v>yes</v>
      </c>
      <c r="S831" t="str">
        <f>VLOOKUP($A831,Table3__2_1[],S$2,FALSE)</f>
        <v>Normal weight</v>
      </c>
      <c r="T831" t="str">
        <f>VLOOKUP($A831,Table3__2_1[],T$2,FALSE)</f>
        <v>Diabetes</v>
      </c>
    </row>
    <row r="832" spans="1:20" ht="15.6" x14ac:dyDescent="0.3">
      <c r="A832" s="24" t="s">
        <v>1542</v>
      </c>
      <c r="B832" s="27" t="s">
        <v>4683</v>
      </c>
      <c r="D832">
        <f>VLOOKUP($A832,Table1_1[],D$2,FALSE)</f>
        <v>23346</v>
      </c>
      <c r="E832">
        <f>VLOOKUP($A832,Table1_1[],E$2,FALSE)</f>
        <v>0</v>
      </c>
      <c r="F832">
        <f>VLOOKUP($A832,Table1_1[],F$2,FALSE)</f>
        <v>12788.03</v>
      </c>
      <c r="G832" t="str">
        <f>VLOOKUP($A832,Table1_1[],G$2,FALSE)</f>
        <v>tier - 3</v>
      </c>
      <c r="H832" t="str">
        <f>VLOOKUP($A832,Table1_1[],H$2,FALSE)</f>
        <v>tier - 3</v>
      </c>
      <c r="I832" t="str">
        <f>VLOOKUP($A832,Table1_1[],I$2,FALSE)</f>
        <v>R1025</v>
      </c>
      <c r="J832" t="str">
        <f>VLOOKUP($A832,Table1_1[],J$2,FALSE)</f>
        <v>R1025</v>
      </c>
      <c r="K832">
        <f ca="1">VLOOKUP($A832,Table1_1[],K$2,FALSE)</f>
        <v>61</v>
      </c>
      <c r="L832">
        <f>VLOOKUP($A832,Table3__2_1[],L$2,FALSE)</f>
        <v>64.967236842105194</v>
      </c>
      <c r="M832">
        <f>VLOOKUP($A832,Table3__2_1[],M$2,FALSE)</f>
        <v>27.105105263157899</v>
      </c>
      <c r="N832" t="str">
        <f>VLOOKUP($A832,Table3__2_1[],N$2,FALSE)</f>
        <v>No</v>
      </c>
      <c r="O832" t="str">
        <f>VLOOKUP($A832,Table3__2_1[],O$2,FALSE)</f>
        <v>No</v>
      </c>
      <c r="P832" t="str">
        <f>VLOOKUP($A832,Table3__2_1[],P$2,FALSE)</f>
        <v>No</v>
      </c>
      <c r="Q832">
        <f>VLOOKUP($A832,Table3__2_1[],Q$2,FALSE)</f>
        <v>1</v>
      </c>
      <c r="R832" t="str">
        <f>VLOOKUP($A832,Table3__2_1[],R$2,FALSE)</f>
        <v>yes</v>
      </c>
      <c r="S832" t="str">
        <f>VLOOKUP($A832,Table3__2_1[],S$2,FALSE)</f>
        <v>Normal weight</v>
      </c>
      <c r="T832" t="str">
        <f>VLOOKUP($A832,Table3__2_1[],T$2,FALSE)</f>
        <v>Prediabetes</v>
      </c>
    </row>
    <row r="833" spans="1:20" ht="15.6" x14ac:dyDescent="0.3">
      <c r="A833" s="25" t="s">
        <v>1541</v>
      </c>
      <c r="B833" s="28" t="s">
        <v>2680</v>
      </c>
      <c r="D833">
        <f>VLOOKUP($A833,Table1_1[],D$2,FALSE)</f>
        <v>26573</v>
      </c>
      <c r="E833">
        <f>VLOOKUP($A833,Table1_1[],E$2,FALSE)</f>
        <v>0</v>
      </c>
      <c r="F833">
        <f>VLOOKUP($A833,Table1_1[],F$2,FALSE)</f>
        <v>12776.05</v>
      </c>
      <c r="G833" t="str">
        <f>VLOOKUP($A833,Table1_1[],G$2,FALSE)</f>
        <v>tier - 3</v>
      </c>
      <c r="H833" t="str">
        <f>VLOOKUP($A833,Table1_1[],H$2,FALSE)</f>
        <v>tier - 3</v>
      </c>
      <c r="I833" t="str">
        <f>VLOOKUP($A833,Table1_1[],I$2,FALSE)</f>
        <v>R1026</v>
      </c>
      <c r="J833" t="str">
        <f>VLOOKUP($A833,Table1_1[],J$2,FALSE)</f>
        <v>R1026</v>
      </c>
      <c r="K833">
        <f ca="1">VLOOKUP($A833,Table1_1[],K$2,FALSE)</f>
        <v>52</v>
      </c>
      <c r="L833">
        <f>VLOOKUP($A833,Table3__2_1[],L$2,FALSE)</f>
        <v>65.000526315789301</v>
      </c>
      <c r="M833">
        <f>VLOOKUP($A833,Table3__2_1[],M$2,FALSE)</f>
        <v>27.128596491228102</v>
      </c>
      <c r="N833" t="str">
        <f>VLOOKUP($A833,Table3__2_1[],N$2,FALSE)</f>
        <v>No</v>
      </c>
      <c r="O833" t="str">
        <f>VLOOKUP($A833,Table3__2_1[],O$2,FALSE)</f>
        <v>No</v>
      </c>
      <c r="P833" t="str">
        <f>VLOOKUP($A833,Table3__2_1[],P$2,FALSE)</f>
        <v>No</v>
      </c>
      <c r="Q833">
        <f>VLOOKUP($A833,Table3__2_1[],Q$2,FALSE)</f>
        <v>1</v>
      </c>
      <c r="R833" t="str">
        <f>VLOOKUP($A833,Table3__2_1[],R$2,FALSE)</f>
        <v>yes</v>
      </c>
      <c r="S833" t="str">
        <f>VLOOKUP($A833,Table3__2_1[],S$2,FALSE)</f>
        <v>Normal weight</v>
      </c>
      <c r="T833" t="str">
        <f>VLOOKUP($A833,Table3__2_1[],T$2,FALSE)</f>
        <v>Prediabetes</v>
      </c>
    </row>
    <row r="834" spans="1:20" ht="15.6" x14ac:dyDescent="0.3">
      <c r="A834" s="24" t="s">
        <v>1540</v>
      </c>
      <c r="B834" s="27" t="s">
        <v>4550</v>
      </c>
      <c r="D834">
        <f>VLOOKUP($A834,Table1_1[],D$2,FALSE)</f>
        <v>27662</v>
      </c>
      <c r="E834">
        <f>VLOOKUP($A834,Table1_1[],E$2,FALSE)</f>
        <v>0</v>
      </c>
      <c r="F834">
        <f>VLOOKUP($A834,Table1_1[],F$2,FALSE)</f>
        <v>12770.27</v>
      </c>
      <c r="G834" t="str">
        <f>VLOOKUP($A834,Table1_1[],G$2,FALSE)</f>
        <v>tier - 3</v>
      </c>
      <c r="H834" t="str">
        <f>VLOOKUP($A834,Table1_1[],H$2,FALSE)</f>
        <v>tier - 3</v>
      </c>
      <c r="I834" t="str">
        <f>VLOOKUP($A834,Table1_1[],I$2,FALSE)</f>
        <v>R1021</v>
      </c>
      <c r="J834" t="str">
        <f>VLOOKUP($A834,Table1_1[],J$2,FALSE)</f>
        <v>R1021</v>
      </c>
      <c r="K834">
        <f ca="1">VLOOKUP($A834,Table1_1[],K$2,FALSE)</f>
        <v>49</v>
      </c>
      <c r="L834">
        <f>VLOOKUP($A834,Table3__2_1[],L$2,FALSE)</f>
        <v>65.033815789473607</v>
      </c>
      <c r="M834">
        <f>VLOOKUP($A834,Table3__2_1[],M$2,FALSE)</f>
        <v>27.152087719298201</v>
      </c>
      <c r="N834" t="str">
        <f>VLOOKUP($A834,Table3__2_1[],N$2,FALSE)</f>
        <v>No</v>
      </c>
      <c r="O834" t="str">
        <f>VLOOKUP($A834,Table3__2_1[],O$2,FALSE)</f>
        <v>No</v>
      </c>
      <c r="P834" t="str">
        <f>VLOOKUP($A834,Table3__2_1[],P$2,FALSE)</f>
        <v>No</v>
      </c>
      <c r="Q834">
        <f>VLOOKUP($A834,Table3__2_1[],Q$2,FALSE)</f>
        <v>1</v>
      </c>
      <c r="R834" t="str">
        <f>VLOOKUP($A834,Table3__2_1[],R$2,FALSE)</f>
        <v>yes</v>
      </c>
      <c r="S834" t="str">
        <f>VLOOKUP($A834,Table3__2_1[],S$2,FALSE)</f>
        <v>Normal weight</v>
      </c>
      <c r="T834" t="str">
        <f>VLOOKUP($A834,Table3__2_1[],T$2,FALSE)</f>
        <v>Prediabetes</v>
      </c>
    </row>
    <row r="835" spans="1:20" ht="15.6" x14ac:dyDescent="0.3">
      <c r="A835" s="25" t="s">
        <v>1539</v>
      </c>
      <c r="B835" s="28" t="s">
        <v>2853</v>
      </c>
      <c r="D835">
        <f>VLOOKUP($A835,Table1_1[],D$2,FALSE)</f>
        <v>22920</v>
      </c>
      <c r="E835">
        <f>VLOOKUP($A835,Table1_1[],E$2,FALSE)</f>
        <v>0</v>
      </c>
      <c r="F835">
        <f>VLOOKUP($A835,Table1_1[],F$2,FALSE)</f>
        <v>12741.17</v>
      </c>
      <c r="G835" t="str">
        <f>VLOOKUP($A835,Table1_1[],G$2,FALSE)</f>
        <v>tier - 3</v>
      </c>
      <c r="H835" t="str">
        <f>VLOOKUP($A835,Table1_1[],H$2,FALSE)</f>
        <v>tier - 1</v>
      </c>
      <c r="I835" t="str">
        <f>VLOOKUP($A835,Table1_1[],I$2,FALSE)</f>
        <v>R1017</v>
      </c>
      <c r="J835" t="str">
        <f>VLOOKUP($A835,Table1_1[],J$2,FALSE)</f>
        <v>R1017</v>
      </c>
      <c r="K835">
        <f ca="1">VLOOKUP($A835,Table1_1[],K$2,FALSE)</f>
        <v>62</v>
      </c>
      <c r="L835">
        <f>VLOOKUP($A835,Table3__2_1[],L$2,FALSE)</f>
        <v>65.0671052631577</v>
      </c>
      <c r="M835">
        <f>VLOOKUP($A835,Table3__2_1[],M$2,FALSE)</f>
        <v>27.1755789473684</v>
      </c>
      <c r="N835" t="str">
        <f>VLOOKUP($A835,Table3__2_1[],N$2,FALSE)</f>
        <v>yes</v>
      </c>
      <c r="O835" t="str">
        <f>VLOOKUP($A835,Table3__2_1[],O$2,FALSE)</f>
        <v>No</v>
      </c>
      <c r="P835" t="str">
        <f>VLOOKUP($A835,Table3__2_1[],P$2,FALSE)</f>
        <v>No</v>
      </c>
      <c r="Q835">
        <f>VLOOKUP($A835,Table3__2_1[],Q$2,FALSE)</f>
        <v>1</v>
      </c>
      <c r="R835" t="str">
        <f>VLOOKUP($A835,Table3__2_1[],R$2,FALSE)</f>
        <v>yes</v>
      </c>
      <c r="S835" t="str">
        <f>VLOOKUP($A835,Table3__2_1[],S$2,FALSE)</f>
        <v>Normal weight</v>
      </c>
      <c r="T835" t="str">
        <f>VLOOKUP($A835,Table3__2_1[],T$2,FALSE)</f>
        <v>Prediabetes</v>
      </c>
    </row>
    <row r="836" spans="1:20" ht="15.6" x14ac:dyDescent="0.3">
      <c r="A836" s="24" t="s">
        <v>1538</v>
      </c>
      <c r="B836" s="27" t="s">
        <v>4443</v>
      </c>
      <c r="D836">
        <f>VLOOKUP($A836,Table1_1[],D$2,FALSE)</f>
        <v>22890</v>
      </c>
      <c r="E836">
        <f>VLOOKUP($A836,Table1_1[],E$2,FALSE)</f>
        <v>0</v>
      </c>
      <c r="F836">
        <f>VLOOKUP($A836,Table1_1[],F$2,FALSE)</f>
        <v>12731</v>
      </c>
      <c r="G836" t="str">
        <f>VLOOKUP($A836,Table1_1[],G$2,FALSE)</f>
        <v>tier - 3</v>
      </c>
      <c r="H836" t="str">
        <f>VLOOKUP($A836,Table1_1[],H$2,FALSE)</f>
        <v>tier - 3</v>
      </c>
      <c r="I836" t="str">
        <f>VLOOKUP($A836,Table1_1[],I$2,FALSE)</f>
        <v>R1016</v>
      </c>
      <c r="J836" t="str">
        <f>VLOOKUP($A836,Table1_1[],J$2,FALSE)</f>
        <v>R1016</v>
      </c>
      <c r="K836">
        <f ca="1">VLOOKUP($A836,Table1_1[],K$2,FALSE)</f>
        <v>62</v>
      </c>
      <c r="L836">
        <f>VLOOKUP($A836,Table3__2_1[],L$2,FALSE)</f>
        <v>65.100394736842006</v>
      </c>
      <c r="M836">
        <f>VLOOKUP($A836,Table3__2_1[],M$2,FALSE)</f>
        <v>27.1990701754386</v>
      </c>
      <c r="N836" t="str">
        <f>VLOOKUP($A836,Table3__2_1[],N$2,FALSE)</f>
        <v>No</v>
      </c>
      <c r="O836" t="str">
        <f>VLOOKUP($A836,Table3__2_1[],O$2,FALSE)</f>
        <v>No</v>
      </c>
      <c r="P836" t="str">
        <f>VLOOKUP($A836,Table3__2_1[],P$2,FALSE)</f>
        <v>No</v>
      </c>
      <c r="Q836">
        <f>VLOOKUP($A836,Table3__2_1[],Q$2,FALSE)</f>
        <v>2</v>
      </c>
      <c r="R836" t="str">
        <f>VLOOKUP($A836,Table3__2_1[],R$2,FALSE)</f>
        <v>yes</v>
      </c>
      <c r="S836" t="str">
        <f>VLOOKUP($A836,Table3__2_1[],S$2,FALSE)</f>
        <v>Normal weight</v>
      </c>
      <c r="T836" t="str">
        <f>VLOOKUP($A836,Table3__2_1[],T$2,FALSE)</f>
        <v>Prediabetes</v>
      </c>
    </row>
    <row r="837" spans="1:20" ht="15.6" x14ac:dyDescent="0.3">
      <c r="A837" s="25" t="s">
        <v>1537</v>
      </c>
      <c r="B837" s="28" t="s">
        <v>4818</v>
      </c>
      <c r="D837">
        <f>VLOOKUP($A837,Table1_1[],D$2,FALSE)</f>
        <v>32341</v>
      </c>
      <c r="E837">
        <f>VLOOKUP($A837,Table1_1[],E$2,FALSE)</f>
        <v>0</v>
      </c>
      <c r="F837">
        <f>VLOOKUP($A837,Table1_1[],F$2,FALSE)</f>
        <v>12718.21</v>
      </c>
      <c r="G837" t="str">
        <f>VLOOKUP($A837,Table1_1[],G$2,FALSE)</f>
        <v>tier - 3</v>
      </c>
      <c r="H837" t="str">
        <f>VLOOKUP($A837,Table1_1[],H$2,FALSE)</f>
        <v>tier - 1</v>
      </c>
      <c r="I837" t="str">
        <f>VLOOKUP($A837,Table1_1[],I$2,FALSE)</f>
        <v>R1026</v>
      </c>
      <c r="J837" t="str">
        <f>VLOOKUP($A837,Table1_1[],J$2,FALSE)</f>
        <v>R1026</v>
      </c>
      <c r="K837">
        <f ca="1">VLOOKUP($A837,Table1_1[],K$2,FALSE)</f>
        <v>36</v>
      </c>
      <c r="L837">
        <f>VLOOKUP($A837,Table3__2_1[],L$2,FALSE)</f>
        <v>65.133684210526198</v>
      </c>
      <c r="M837">
        <f>VLOOKUP($A837,Table3__2_1[],M$2,FALSE)</f>
        <v>27.222561403508799</v>
      </c>
      <c r="N837" t="str">
        <f>VLOOKUP($A837,Table3__2_1[],N$2,FALSE)</f>
        <v>No</v>
      </c>
      <c r="O837" t="str">
        <f>VLOOKUP($A837,Table3__2_1[],O$2,FALSE)</f>
        <v>No</v>
      </c>
      <c r="P837" t="str">
        <f>VLOOKUP($A837,Table3__2_1[],P$2,FALSE)</f>
        <v>No</v>
      </c>
      <c r="Q837">
        <f>VLOOKUP($A837,Table3__2_1[],Q$2,FALSE)</f>
        <v>1</v>
      </c>
      <c r="R837" t="str">
        <f>VLOOKUP($A837,Table3__2_1[],R$2,FALSE)</f>
        <v>yes</v>
      </c>
      <c r="S837" t="str">
        <f>VLOOKUP($A837,Table3__2_1[],S$2,FALSE)</f>
        <v>Normal weight</v>
      </c>
      <c r="T837" t="str">
        <f>VLOOKUP($A837,Table3__2_1[],T$2,FALSE)</f>
        <v>Prediabetes</v>
      </c>
    </row>
    <row r="838" spans="1:20" ht="15.6" x14ac:dyDescent="0.3">
      <c r="A838" s="24" t="s">
        <v>1536</v>
      </c>
      <c r="B838" s="27" t="s">
        <v>4873</v>
      </c>
      <c r="D838">
        <f>VLOOKUP($A838,Table1_1[],D$2,FALSE)</f>
        <v>25750</v>
      </c>
      <c r="E838">
        <f>VLOOKUP($A838,Table1_1[],E$2,FALSE)</f>
        <v>0</v>
      </c>
      <c r="F838">
        <f>VLOOKUP($A838,Table1_1[],F$2,FALSE)</f>
        <v>12713</v>
      </c>
      <c r="G838" t="str">
        <f>VLOOKUP($A838,Table1_1[],G$2,FALSE)</f>
        <v>tier - 3</v>
      </c>
      <c r="H838" t="str">
        <f>VLOOKUP($A838,Table1_1[],H$2,FALSE)</f>
        <v>tier - 1</v>
      </c>
      <c r="I838" t="str">
        <f>VLOOKUP($A838,Table1_1[],I$2,FALSE)</f>
        <v>R1011</v>
      </c>
      <c r="J838" t="str">
        <f>VLOOKUP($A838,Table1_1[],J$2,FALSE)</f>
        <v>R1011</v>
      </c>
      <c r="K838">
        <f ca="1">VLOOKUP($A838,Table1_1[],K$2,FALSE)</f>
        <v>54</v>
      </c>
      <c r="L838">
        <f>VLOOKUP($A838,Table3__2_1[],L$2,FALSE)</f>
        <v>65.166973684210404</v>
      </c>
      <c r="M838">
        <f>VLOOKUP($A838,Table3__2_1[],M$2,FALSE)</f>
        <v>27.246052631578898</v>
      </c>
      <c r="N838" t="str">
        <f>VLOOKUP($A838,Table3__2_1[],N$2,FALSE)</f>
        <v>yes</v>
      </c>
      <c r="O838" t="str">
        <f>VLOOKUP($A838,Table3__2_1[],O$2,FALSE)</f>
        <v>No</v>
      </c>
      <c r="P838" t="str">
        <f>VLOOKUP($A838,Table3__2_1[],P$2,FALSE)</f>
        <v>Yes</v>
      </c>
      <c r="Q838">
        <f>VLOOKUP($A838,Table3__2_1[],Q$2,FALSE)</f>
        <v>1</v>
      </c>
      <c r="R838" t="str">
        <f>VLOOKUP($A838,Table3__2_1[],R$2,FALSE)</f>
        <v>yes</v>
      </c>
      <c r="S838" t="str">
        <f>VLOOKUP($A838,Table3__2_1[],S$2,FALSE)</f>
        <v>Normal weight</v>
      </c>
      <c r="T838" t="str">
        <f>VLOOKUP($A838,Table3__2_1[],T$2,FALSE)</f>
        <v>Prediabetes</v>
      </c>
    </row>
    <row r="839" spans="1:20" ht="15.6" x14ac:dyDescent="0.3">
      <c r="A839" s="25" t="s">
        <v>1535</v>
      </c>
      <c r="B839" s="28" t="s">
        <v>4874</v>
      </c>
      <c r="D839">
        <f>VLOOKUP($A839,Table1_1[],D$2,FALSE)</f>
        <v>23709</v>
      </c>
      <c r="E839">
        <f>VLOOKUP($A839,Table1_1[],E$2,FALSE)</f>
        <v>0</v>
      </c>
      <c r="F839">
        <f>VLOOKUP($A839,Table1_1[],F$2,FALSE)</f>
        <v>12700.63</v>
      </c>
      <c r="G839" t="str">
        <f>VLOOKUP($A839,Table1_1[],G$2,FALSE)</f>
        <v>tier - 3</v>
      </c>
      <c r="H839" t="str">
        <f>VLOOKUP($A839,Table1_1[],H$2,FALSE)</f>
        <v>tier - 3</v>
      </c>
      <c r="I839" t="str">
        <f>VLOOKUP($A839,Table1_1[],I$2,FALSE)</f>
        <v>R1011</v>
      </c>
      <c r="J839" t="str">
        <f>VLOOKUP($A839,Table1_1[],J$2,FALSE)</f>
        <v>R1011</v>
      </c>
      <c r="K839">
        <f ca="1">VLOOKUP($A839,Table1_1[],K$2,FALSE)</f>
        <v>60</v>
      </c>
      <c r="L839">
        <f>VLOOKUP($A839,Table3__2_1[],L$2,FALSE)</f>
        <v>65.200263157894696</v>
      </c>
      <c r="M839">
        <f>VLOOKUP($A839,Table3__2_1[],M$2,FALSE)</f>
        <v>27.269543859649101</v>
      </c>
      <c r="N839" t="str">
        <f>VLOOKUP($A839,Table3__2_1[],N$2,FALSE)</f>
        <v>yes</v>
      </c>
      <c r="O839" t="str">
        <f>VLOOKUP($A839,Table3__2_1[],O$2,FALSE)</f>
        <v>No</v>
      </c>
      <c r="P839" t="str">
        <f>VLOOKUP($A839,Table3__2_1[],P$2,FALSE)</f>
        <v>No</v>
      </c>
      <c r="Q839">
        <f>VLOOKUP($A839,Table3__2_1[],Q$2,FALSE)</f>
        <v>0</v>
      </c>
      <c r="R839" t="str">
        <f>VLOOKUP($A839,Table3__2_1[],R$2,FALSE)</f>
        <v>yes</v>
      </c>
      <c r="S839" t="str">
        <f>VLOOKUP($A839,Table3__2_1[],S$2,FALSE)</f>
        <v>Normal weight</v>
      </c>
      <c r="T839" t="str">
        <f>VLOOKUP($A839,Table3__2_1[],T$2,FALSE)</f>
        <v>Normal</v>
      </c>
    </row>
    <row r="840" spans="1:20" ht="15.6" x14ac:dyDescent="0.3">
      <c r="A840" s="24" t="s">
        <v>1534</v>
      </c>
      <c r="B840" s="27" t="s">
        <v>4875</v>
      </c>
      <c r="D840">
        <f>VLOOKUP($A840,Table1_1[],D$2,FALSE)</f>
        <v>33786</v>
      </c>
      <c r="E840">
        <f>VLOOKUP($A840,Table1_1[],E$2,FALSE)</f>
        <v>0</v>
      </c>
      <c r="F840">
        <f>VLOOKUP($A840,Table1_1[],F$2,FALSE)</f>
        <v>12699.56</v>
      </c>
      <c r="G840" t="str">
        <f>VLOOKUP($A840,Table1_1[],G$2,FALSE)</f>
        <v>tier - 3</v>
      </c>
      <c r="H840" t="str">
        <f>VLOOKUP($A840,Table1_1[],H$2,FALSE)</f>
        <v>tier - 2</v>
      </c>
      <c r="I840" t="str">
        <f>VLOOKUP($A840,Table1_1[],I$2,FALSE)</f>
        <v>R1011</v>
      </c>
      <c r="J840" t="str">
        <f>VLOOKUP($A840,Table1_1[],J$2,FALSE)</f>
        <v>R1011</v>
      </c>
      <c r="K840">
        <f ca="1">VLOOKUP($A840,Table1_1[],K$2,FALSE)</f>
        <v>32</v>
      </c>
      <c r="L840">
        <f>VLOOKUP($A840,Table3__2_1[],L$2,FALSE)</f>
        <v>65.233552631578803</v>
      </c>
      <c r="M840">
        <f>VLOOKUP($A840,Table3__2_1[],M$2,FALSE)</f>
        <v>27.2930350877193</v>
      </c>
      <c r="N840" t="str">
        <f>VLOOKUP($A840,Table3__2_1[],N$2,FALSE)</f>
        <v>No</v>
      </c>
      <c r="O840" t="str">
        <f>VLOOKUP($A840,Table3__2_1[],O$2,FALSE)</f>
        <v>No</v>
      </c>
      <c r="P840" t="str">
        <f>VLOOKUP($A840,Table3__2_1[],P$2,FALSE)</f>
        <v>No</v>
      </c>
      <c r="Q840">
        <f>VLOOKUP($A840,Table3__2_1[],Q$2,FALSE)</f>
        <v>1</v>
      </c>
      <c r="R840" t="str">
        <f>VLOOKUP($A840,Table3__2_1[],R$2,FALSE)</f>
        <v>yes</v>
      </c>
      <c r="S840" t="str">
        <f>VLOOKUP($A840,Table3__2_1[],S$2,FALSE)</f>
        <v>Normal weight</v>
      </c>
      <c r="T840" t="str">
        <f>VLOOKUP($A840,Table3__2_1[],T$2,FALSE)</f>
        <v>Prediabetes</v>
      </c>
    </row>
    <row r="841" spans="1:20" ht="15.6" x14ac:dyDescent="0.3">
      <c r="A841" s="25" t="s">
        <v>1533</v>
      </c>
      <c r="B841" s="28" t="s">
        <v>4464</v>
      </c>
      <c r="D841">
        <f>VLOOKUP($A841,Table1_1[],D$2,FALSE)</f>
        <v>27296</v>
      </c>
      <c r="E841">
        <f>VLOOKUP($A841,Table1_1[],E$2,FALSE)</f>
        <v>0</v>
      </c>
      <c r="F841">
        <f>VLOOKUP($A841,Table1_1[],F$2,FALSE)</f>
        <v>12697.48</v>
      </c>
      <c r="G841" t="str">
        <f>VLOOKUP($A841,Table1_1[],G$2,FALSE)</f>
        <v>tier - 3</v>
      </c>
      <c r="H841" t="str">
        <f>VLOOKUP($A841,Table1_1[],H$2,FALSE)</f>
        <v>tier - 3</v>
      </c>
      <c r="I841" t="str">
        <f>VLOOKUP($A841,Table1_1[],I$2,FALSE)</f>
        <v>R1021</v>
      </c>
      <c r="J841" t="str">
        <f>VLOOKUP($A841,Table1_1[],J$2,FALSE)</f>
        <v>R1021</v>
      </c>
      <c r="K841">
        <f ca="1">VLOOKUP($A841,Table1_1[],K$2,FALSE)</f>
        <v>50</v>
      </c>
      <c r="L841">
        <f>VLOOKUP($A841,Table3__2_1[],L$2,FALSE)</f>
        <v>65.266842105263095</v>
      </c>
      <c r="M841">
        <f>VLOOKUP($A841,Table3__2_1[],M$2,FALSE)</f>
        <v>27.316526315789499</v>
      </c>
      <c r="N841" t="str">
        <f>VLOOKUP($A841,Table3__2_1[],N$2,FALSE)</f>
        <v>No</v>
      </c>
      <c r="O841" t="str">
        <f>VLOOKUP($A841,Table3__2_1[],O$2,FALSE)</f>
        <v>No</v>
      </c>
      <c r="P841" t="str">
        <f>VLOOKUP($A841,Table3__2_1[],P$2,FALSE)</f>
        <v>No</v>
      </c>
      <c r="Q841">
        <f>VLOOKUP($A841,Table3__2_1[],Q$2,FALSE)</f>
        <v>0</v>
      </c>
      <c r="R841" t="str">
        <f>VLOOKUP($A841,Table3__2_1[],R$2,FALSE)</f>
        <v>yes</v>
      </c>
      <c r="S841" t="str">
        <f>VLOOKUP($A841,Table3__2_1[],S$2,FALSE)</f>
        <v>Normal weight</v>
      </c>
      <c r="T841" t="str">
        <f>VLOOKUP($A841,Table3__2_1[],T$2,FALSE)</f>
        <v>Diabetes</v>
      </c>
    </row>
    <row r="842" spans="1:20" ht="15.6" x14ac:dyDescent="0.3">
      <c r="A842" s="24" t="s">
        <v>1532</v>
      </c>
      <c r="B842" s="27" t="s">
        <v>4534</v>
      </c>
      <c r="D842">
        <f>VLOOKUP($A842,Table1_1[],D$2,FALSE)</f>
        <v>22885</v>
      </c>
      <c r="E842">
        <f>VLOOKUP($A842,Table1_1[],E$2,FALSE)</f>
        <v>0</v>
      </c>
      <c r="F842">
        <f>VLOOKUP($A842,Table1_1[],F$2,FALSE)</f>
        <v>12648.7</v>
      </c>
      <c r="G842" t="str">
        <f>VLOOKUP($A842,Table1_1[],G$2,FALSE)</f>
        <v>tier - 3</v>
      </c>
      <c r="H842" t="str">
        <f>VLOOKUP($A842,Table1_1[],H$2,FALSE)</f>
        <v>tier - 2</v>
      </c>
      <c r="I842" t="str">
        <f>VLOOKUP($A842,Table1_1[],I$2,FALSE)</f>
        <v>R1013</v>
      </c>
      <c r="J842" t="str">
        <f>VLOOKUP($A842,Table1_1[],J$2,FALSE)</f>
        <v>R1013</v>
      </c>
      <c r="K842">
        <f ca="1">VLOOKUP($A842,Table1_1[],K$2,FALSE)</f>
        <v>62</v>
      </c>
      <c r="L842">
        <f>VLOOKUP($A842,Table3__2_1[],L$2,FALSE)</f>
        <v>65.300131578947202</v>
      </c>
      <c r="M842">
        <f>VLOOKUP($A842,Table3__2_1[],M$2,FALSE)</f>
        <v>27.340017543859702</v>
      </c>
      <c r="N842" t="str">
        <f>VLOOKUP($A842,Table3__2_1[],N$2,FALSE)</f>
        <v>yes</v>
      </c>
      <c r="O842" t="str">
        <f>VLOOKUP($A842,Table3__2_1[],O$2,FALSE)</f>
        <v>No</v>
      </c>
      <c r="P842" t="str">
        <f>VLOOKUP($A842,Table3__2_1[],P$2,FALSE)</f>
        <v>No</v>
      </c>
      <c r="Q842">
        <f>VLOOKUP($A842,Table3__2_1[],Q$2,FALSE)</f>
        <v>1</v>
      </c>
      <c r="R842" t="str">
        <f>VLOOKUP($A842,Table3__2_1[],R$2,FALSE)</f>
        <v>yes</v>
      </c>
      <c r="S842" t="str">
        <f>VLOOKUP($A842,Table3__2_1[],S$2,FALSE)</f>
        <v>Normal weight</v>
      </c>
      <c r="T842" t="str">
        <f>VLOOKUP($A842,Table3__2_1[],T$2,FALSE)</f>
        <v>Prediabetes</v>
      </c>
    </row>
    <row r="843" spans="1:20" ht="15.6" x14ac:dyDescent="0.3">
      <c r="A843" s="25" t="s">
        <v>1531</v>
      </c>
      <c r="B843" s="28" t="s">
        <v>4753</v>
      </c>
      <c r="D843">
        <f>VLOOKUP($A843,Table1_1[],D$2,FALSE)</f>
        <v>23999</v>
      </c>
      <c r="E843">
        <f>VLOOKUP($A843,Table1_1[],E$2,FALSE)</f>
        <v>0</v>
      </c>
      <c r="F843">
        <f>VLOOKUP($A843,Table1_1[],F$2,FALSE)</f>
        <v>12646.21</v>
      </c>
      <c r="G843" t="str">
        <f>VLOOKUP($A843,Table1_1[],G$2,FALSE)</f>
        <v>tier - 3</v>
      </c>
      <c r="H843" t="str">
        <f>VLOOKUP($A843,Table1_1[],H$2,FALSE)</f>
        <v>tier - 2</v>
      </c>
      <c r="I843" t="str">
        <f>VLOOKUP($A843,Table1_1[],I$2,FALSE)</f>
        <v>R1011</v>
      </c>
      <c r="J843" t="str">
        <f>VLOOKUP($A843,Table1_1[],J$2,FALSE)</f>
        <v>R1011</v>
      </c>
      <c r="K843">
        <f ca="1">VLOOKUP($A843,Table1_1[],K$2,FALSE)</f>
        <v>59</v>
      </c>
      <c r="L843">
        <f>VLOOKUP($A843,Table3__2_1[],L$2,FALSE)</f>
        <v>65.333421052631493</v>
      </c>
      <c r="M843">
        <f>VLOOKUP($A843,Table3__2_1[],M$2,FALSE)</f>
        <v>27.363508771929801</v>
      </c>
      <c r="N843" t="str">
        <f>VLOOKUP($A843,Table3__2_1[],N$2,FALSE)</f>
        <v>No</v>
      </c>
      <c r="O843" t="str">
        <f>VLOOKUP($A843,Table3__2_1[],O$2,FALSE)</f>
        <v>No</v>
      </c>
      <c r="P843" t="str">
        <f>VLOOKUP($A843,Table3__2_1[],P$2,FALSE)</f>
        <v>No</v>
      </c>
      <c r="Q843">
        <f>VLOOKUP($A843,Table3__2_1[],Q$2,FALSE)</f>
        <v>1</v>
      </c>
      <c r="R843" t="str">
        <f>VLOOKUP($A843,Table3__2_1[],R$2,FALSE)</f>
        <v>yes</v>
      </c>
      <c r="S843" t="str">
        <f>VLOOKUP($A843,Table3__2_1[],S$2,FALSE)</f>
        <v>Normal weight</v>
      </c>
      <c r="T843" t="str">
        <f>VLOOKUP($A843,Table3__2_1[],T$2,FALSE)</f>
        <v>Diabetes</v>
      </c>
    </row>
    <row r="844" spans="1:20" ht="15.6" x14ac:dyDescent="0.3">
      <c r="A844" s="24" t="s">
        <v>1530</v>
      </c>
      <c r="B844" s="27" t="s">
        <v>4876</v>
      </c>
      <c r="D844">
        <f>VLOOKUP($A844,Table1_1[],D$2,FALSE)</f>
        <v>22838</v>
      </c>
      <c r="E844">
        <f>VLOOKUP($A844,Table1_1[],E$2,FALSE)</f>
        <v>0</v>
      </c>
      <c r="F844">
        <f>VLOOKUP($A844,Table1_1[],F$2,FALSE)</f>
        <v>12644.59</v>
      </c>
      <c r="G844" t="str">
        <f>VLOOKUP($A844,Table1_1[],G$2,FALSE)</f>
        <v>tier - 3</v>
      </c>
      <c r="H844" t="str">
        <f>VLOOKUP($A844,Table1_1[],H$2,FALSE)</f>
        <v>tier - 2</v>
      </c>
      <c r="I844" t="str">
        <f>VLOOKUP($A844,Table1_1[],I$2,FALSE)</f>
        <v>R1011</v>
      </c>
      <c r="J844" t="str">
        <f>VLOOKUP($A844,Table1_1[],J$2,FALSE)</f>
        <v>R1011</v>
      </c>
      <c r="K844">
        <f ca="1">VLOOKUP($A844,Table1_1[],K$2,FALSE)</f>
        <v>62</v>
      </c>
      <c r="L844">
        <f>VLOOKUP($A844,Table3__2_1[],L$2,FALSE)</f>
        <v>65.3667105263156</v>
      </c>
      <c r="M844">
        <f>VLOOKUP($A844,Table3__2_1[],M$2,FALSE)</f>
        <v>27.387</v>
      </c>
      <c r="N844" t="str">
        <f>VLOOKUP($A844,Table3__2_1[],N$2,FALSE)</f>
        <v>No</v>
      </c>
      <c r="O844" t="str">
        <f>VLOOKUP($A844,Table3__2_1[],O$2,FALSE)</f>
        <v>No</v>
      </c>
      <c r="P844" t="str">
        <f>VLOOKUP($A844,Table3__2_1[],P$2,FALSE)</f>
        <v>No</v>
      </c>
      <c r="Q844">
        <f>VLOOKUP($A844,Table3__2_1[],Q$2,FALSE)</f>
        <v>2</v>
      </c>
      <c r="R844" t="str">
        <f>VLOOKUP($A844,Table3__2_1[],R$2,FALSE)</f>
        <v>yes</v>
      </c>
      <c r="S844" t="str">
        <f>VLOOKUP($A844,Table3__2_1[],S$2,FALSE)</f>
        <v>Normal weight</v>
      </c>
      <c r="T844" t="str">
        <f>VLOOKUP($A844,Table3__2_1[],T$2,FALSE)</f>
        <v>Normal</v>
      </c>
    </row>
    <row r="845" spans="1:20" ht="15.6" x14ac:dyDescent="0.3">
      <c r="A845" s="25" t="s">
        <v>1529</v>
      </c>
      <c r="B845" s="28" t="s">
        <v>4575</v>
      </c>
      <c r="D845">
        <f>VLOOKUP($A845,Table1_1[],D$2,FALSE)</f>
        <v>24458</v>
      </c>
      <c r="E845">
        <f>VLOOKUP($A845,Table1_1[],E$2,FALSE)</f>
        <v>0</v>
      </c>
      <c r="F845">
        <f>VLOOKUP($A845,Table1_1[],F$2,FALSE)</f>
        <v>12643.38</v>
      </c>
      <c r="G845" t="str">
        <f>VLOOKUP($A845,Table1_1[],G$2,FALSE)</f>
        <v>tier - 3</v>
      </c>
      <c r="H845" t="str">
        <f>VLOOKUP($A845,Table1_1[],H$2,FALSE)</f>
        <v>tier - 1</v>
      </c>
      <c r="I845" t="str">
        <f>VLOOKUP($A845,Table1_1[],I$2,FALSE)</f>
        <v>R1012</v>
      </c>
      <c r="J845" t="str">
        <f>VLOOKUP($A845,Table1_1[],J$2,FALSE)</f>
        <v>R1012</v>
      </c>
      <c r="K845">
        <f ca="1">VLOOKUP($A845,Table1_1[],K$2,FALSE)</f>
        <v>58</v>
      </c>
      <c r="L845">
        <f>VLOOKUP($A845,Table3__2_1[],L$2,FALSE)</f>
        <v>65.399999999999807</v>
      </c>
      <c r="M845">
        <f>VLOOKUP($A845,Table3__2_1[],M$2,FALSE)</f>
        <v>27.4104912280702</v>
      </c>
      <c r="N845" t="str">
        <f>VLOOKUP($A845,Table3__2_1[],N$2,FALSE)</f>
        <v>No</v>
      </c>
      <c r="O845" t="str">
        <f>VLOOKUP($A845,Table3__2_1[],O$2,FALSE)</f>
        <v>No</v>
      </c>
      <c r="P845" t="str">
        <f>VLOOKUP($A845,Table3__2_1[],P$2,FALSE)</f>
        <v>No</v>
      </c>
      <c r="Q845">
        <f>VLOOKUP($A845,Table3__2_1[],Q$2,FALSE)</f>
        <v>1</v>
      </c>
      <c r="R845" t="str">
        <f>VLOOKUP($A845,Table3__2_1[],R$2,FALSE)</f>
        <v>yes</v>
      </c>
      <c r="S845" t="str">
        <f>VLOOKUP($A845,Table3__2_1[],S$2,FALSE)</f>
        <v>Normal weight</v>
      </c>
      <c r="T845" t="str">
        <f>VLOOKUP($A845,Table3__2_1[],T$2,FALSE)</f>
        <v>Prediabetes</v>
      </c>
    </row>
    <row r="846" spans="1:20" ht="15.6" x14ac:dyDescent="0.3">
      <c r="A846" s="24" t="s">
        <v>1528</v>
      </c>
      <c r="B846" s="27" t="s">
        <v>4490</v>
      </c>
      <c r="D846">
        <f>VLOOKUP($A846,Table1_1[],D$2,FALSE)</f>
        <v>26543</v>
      </c>
      <c r="E846">
        <f>VLOOKUP($A846,Table1_1[],E$2,FALSE)</f>
        <v>0</v>
      </c>
      <c r="F846">
        <f>VLOOKUP($A846,Table1_1[],F$2,FALSE)</f>
        <v>12640.24</v>
      </c>
      <c r="G846" t="str">
        <f>VLOOKUP($A846,Table1_1[],G$2,FALSE)</f>
        <v>tier - 3</v>
      </c>
      <c r="H846" t="str">
        <f>VLOOKUP($A846,Table1_1[],H$2,FALSE)</f>
        <v>tier - 1</v>
      </c>
      <c r="I846" t="str">
        <f>VLOOKUP($A846,Table1_1[],I$2,FALSE)</f>
        <v>R1011</v>
      </c>
      <c r="J846" t="str">
        <f>VLOOKUP($A846,Table1_1[],J$2,FALSE)</f>
        <v>R1011</v>
      </c>
      <c r="K846">
        <f ca="1">VLOOKUP($A846,Table1_1[],K$2,FALSE)</f>
        <v>52</v>
      </c>
      <c r="L846">
        <f>VLOOKUP($A846,Table3__2_1[],L$2,FALSE)</f>
        <v>65.433289473684098</v>
      </c>
      <c r="M846">
        <f>VLOOKUP($A846,Table3__2_1[],M$2,FALSE)</f>
        <v>27.433982456140399</v>
      </c>
      <c r="N846" t="str">
        <f>VLOOKUP($A846,Table3__2_1[],N$2,FALSE)</f>
        <v>No</v>
      </c>
      <c r="O846" t="str">
        <f>VLOOKUP($A846,Table3__2_1[],O$2,FALSE)</f>
        <v>No</v>
      </c>
      <c r="P846" t="str">
        <f>VLOOKUP($A846,Table3__2_1[],P$2,FALSE)</f>
        <v>No</v>
      </c>
      <c r="Q846">
        <f>VLOOKUP($A846,Table3__2_1[],Q$2,FALSE)</f>
        <v>0</v>
      </c>
      <c r="R846" t="str">
        <f>VLOOKUP($A846,Table3__2_1[],R$2,FALSE)</f>
        <v>yes</v>
      </c>
      <c r="S846" t="str">
        <f>VLOOKUP($A846,Table3__2_1[],S$2,FALSE)</f>
        <v>Normal weight</v>
      </c>
      <c r="T846" t="str">
        <f>VLOOKUP($A846,Table3__2_1[],T$2,FALSE)</f>
        <v>Diabetes</v>
      </c>
    </row>
    <row r="847" spans="1:20" ht="15.6" x14ac:dyDescent="0.3">
      <c r="A847" s="25" t="s">
        <v>1527</v>
      </c>
      <c r="B847" s="28" t="s">
        <v>4753</v>
      </c>
      <c r="D847">
        <f>VLOOKUP($A847,Table1_1[],D$2,FALSE)</f>
        <v>22849</v>
      </c>
      <c r="E847">
        <f>VLOOKUP($A847,Table1_1[],E$2,FALSE)</f>
        <v>0</v>
      </c>
      <c r="F847">
        <f>VLOOKUP($A847,Table1_1[],F$2,FALSE)</f>
        <v>12638.2</v>
      </c>
      <c r="G847" t="str">
        <f>VLOOKUP($A847,Table1_1[],G$2,FALSE)</f>
        <v>tier - 3</v>
      </c>
      <c r="H847" t="str">
        <f>VLOOKUP($A847,Table1_1[],H$2,FALSE)</f>
        <v>tier - 1</v>
      </c>
      <c r="I847" t="str">
        <f>VLOOKUP($A847,Table1_1[],I$2,FALSE)</f>
        <v>R1011</v>
      </c>
      <c r="J847" t="str">
        <f>VLOOKUP($A847,Table1_1[],J$2,FALSE)</f>
        <v>R1011</v>
      </c>
      <c r="K847">
        <f ca="1">VLOOKUP($A847,Table1_1[],K$2,FALSE)</f>
        <v>62</v>
      </c>
      <c r="L847">
        <f>VLOOKUP($A847,Table3__2_1[],L$2,FALSE)</f>
        <v>65.466578947368305</v>
      </c>
      <c r="M847">
        <f>VLOOKUP($A847,Table3__2_1[],M$2,FALSE)</f>
        <v>27.457473684210498</v>
      </c>
      <c r="N847" t="str">
        <f>VLOOKUP($A847,Table3__2_1[],N$2,FALSE)</f>
        <v>No</v>
      </c>
      <c r="O847" t="str">
        <f>VLOOKUP($A847,Table3__2_1[],O$2,FALSE)</f>
        <v>No</v>
      </c>
      <c r="P847" t="str">
        <f>VLOOKUP($A847,Table3__2_1[],P$2,FALSE)</f>
        <v>No</v>
      </c>
      <c r="Q847">
        <f>VLOOKUP($A847,Table3__2_1[],Q$2,FALSE)</f>
        <v>0</v>
      </c>
      <c r="R847" t="str">
        <f>VLOOKUP($A847,Table3__2_1[],R$2,FALSE)</f>
        <v>yes</v>
      </c>
      <c r="S847" t="str">
        <f>VLOOKUP($A847,Table3__2_1[],S$2,FALSE)</f>
        <v>Normal weight</v>
      </c>
      <c r="T847" t="str">
        <f>VLOOKUP($A847,Table3__2_1[],T$2,FALSE)</f>
        <v>Prediabetes</v>
      </c>
    </row>
    <row r="848" spans="1:20" ht="15.6" x14ac:dyDescent="0.3">
      <c r="A848" s="24" t="s">
        <v>1526</v>
      </c>
      <c r="B848" s="27" t="s">
        <v>4877</v>
      </c>
      <c r="D848">
        <f>VLOOKUP($A848,Table1_1[],D$2,FALSE)</f>
        <v>22972</v>
      </c>
      <c r="E848">
        <f>VLOOKUP($A848,Table1_1[],E$2,FALSE)</f>
        <v>0</v>
      </c>
      <c r="F848">
        <f>VLOOKUP($A848,Table1_1[],F$2,FALSE)</f>
        <v>12629.9</v>
      </c>
      <c r="G848" t="str">
        <f>VLOOKUP($A848,Table1_1[],G$2,FALSE)</f>
        <v>tier - 3</v>
      </c>
      <c r="H848" t="str">
        <f>VLOOKUP($A848,Table1_1[],H$2,FALSE)</f>
        <v>tier - 3</v>
      </c>
      <c r="I848" t="str">
        <f>VLOOKUP($A848,Table1_1[],I$2,FALSE)</f>
        <v>R1013</v>
      </c>
      <c r="J848" t="str">
        <f>VLOOKUP($A848,Table1_1[],J$2,FALSE)</f>
        <v>R1013</v>
      </c>
      <c r="K848">
        <f ca="1">VLOOKUP($A848,Table1_1[],K$2,FALSE)</f>
        <v>62</v>
      </c>
      <c r="L848">
        <f>VLOOKUP($A848,Table3__2_1[],L$2,FALSE)</f>
        <v>65.499868421052597</v>
      </c>
      <c r="M848">
        <f>VLOOKUP($A848,Table3__2_1[],M$2,FALSE)</f>
        <v>27.480964912280701</v>
      </c>
      <c r="N848" t="str">
        <f>VLOOKUP($A848,Table3__2_1[],N$2,FALSE)</f>
        <v>yes</v>
      </c>
      <c r="O848" t="str">
        <f>VLOOKUP($A848,Table3__2_1[],O$2,FALSE)</f>
        <v>No</v>
      </c>
      <c r="P848" t="str">
        <f>VLOOKUP($A848,Table3__2_1[],P$2,FALSE)</f>
        <v>Yes</v>
      </c>
      <c r="Q848">
        <f>VLOOKUP($A848,Table3__2_1[],Q$2,FALSE)</f>
        <v>1</v>
      </c>
      <c r="R848" t="str">
        <f>VLOOKUP($A848,Table3__2_1[],R$2,FALSE)</f>
        <v>yes</v>
      </c>
      <c r="S848" t="str">
        <f>VLOOKUP($A848,Table3__2_1[],S$2,FALSE)</f>
        <v>Normal weight</v>
      </c>
      <c r="T848" t="str">
        <f>VLOOKUP($A848,Table3__2_1[],T$2,FALSE)</f>
        <v>Prediabetes</v>
      </c>
    </row>
    <row r="849" spans="1:20" ht="15.6" x14ac:dyDescent="0.3">
      <c r="A849" s="25" t="s">
        <v>1525</v>
      </c>
      <c r="B849" s="28" t="s">
        <v>4878</v>
      </c>
      <c r="D849">
        <f>VLOOKUP($A849,Table1_1[],D$2,FALSE)</f>
        <v>24016</v>
      </c>
      <c r="E849">
        <f>VLOOKUP($A849,Table1_1[],E$2,FALSE)</f>
        <v>0</v>
      </c>
      <c r="F849">
        <f>VLOOKUP($A849,Table1_1[],F$2,FALSE)</f>
        <v>12629.17</v>
      </c>
      <c r="G849" t="str">
        <f>VLOOKUP($A849,Table1_1[],G$2,FALSE)</f>
        <v>tier - 3</v>
      </c>
      <c r="H849" t="str">
        <f>VLOOKUP($A849,Table1_1[],H$2,FALSE)</f>
        <v>tier - 1</v>
      </c>
      <c r="I849" t="str">
        <f>VLOOKUP($A849,Table1_1[],I$2,FALSE)</f>
        <v>R1013</v>
      </c>
      <c r="J849" t="str">
        <f>VLOOKUP($A849,Table1_1[],J$2,FALSE)</f>
        <v>R1013</v>
      </c>
      <c r="K849">
        <f ca="1">VLOOKUP($A849,Table1_1[],K$2,FALSE)</f>
        <v>59</v>
      </c>
      <c r="L849">
        <f>VLOOKUP($A849,Table3__2_1[],L$2,FALSE)</f>
        <v>65.533157894736703</v>
      </c>
      <c r="M849">
        <f>VLOOKUP($A849,Table3__2_1[],M$2,FALSE)</f>
        <v>27.5044561403509</v>
      </c>
      <c r="N849" t="str">
        <f>VLOOKUP($A849,Table3__2_1[],N$2,FALSE)</f>
        <v>No</v>
      </c>
      <c r="O849" t="str">
        <f>VLOOKUP($A849,Table3__2_1[],O$2,FALSE)</f>
        <v>No</v>
      </c>
      <c r="P849" t="str">
        <f>VLOOKUP($A849,Table3__2_1[],P$2,FALSE)</f>
        <v>No</v>
      </c>
      <c r="Q849">
        <f>VLOOKUP($A849,Table3__2_1[],Q$2,FALSE)</f>
        <v>2</v>
      </c>
      <c r="R849" t="str">
        <f>VLOOKUP($A849,Table3__2_1[],R$2,FALSE)</f>
        <v>yes</v>
      </c>
      <c r="S849" t="str">
        <f>VLOOKUP($A849,Table3__2_1[],S$2,FALSE)</f>
        <v>Normal weight</v>
      </c>
      <c r="T849" t="str">
        <f>VLOOKUP($A849,Table3__2_1[],T$2,FALSE)</f>
        <v>Prediabetes</v>
      </c>
    </row>
    <row r="850" spans="1:20" ht="15.6" x14ac:dyDescent="0.3">
      <c r="A850" s="24" t="s">
        <v>1524</v>
      </c>
      <c r="B850" s="27" t="s">
        <v>4879</v>
      </c>
      <c r="D850">
        <f>VLOOKUP($A850,Table1_1[],D$2,FALSE)</f>
        <v>25930</v>
      </c>
      <c r="E850">
        <f>VLOOKUP($A850,Table1_1[],E$2,FALSE)</f>
        <v>0</v>
      </c>
      <c r="F850">
        <f>VLOOKUP($A850,Table1_1[],F$2,FALSE)</f>
        <v>12624.74</v>
      </c>
      <c r="G850" t="str">
        <f>VLOOKUP($A850,Table1_1[],G$2,FALSE)</f>
        <v>tier - 3</v>
      </c>
      <c r="H850" t="str">
        <f>VLOOKUP($A850,Table1_1[],H$2,FALSE)</f>
        <v>tier - 1</v>
      </c>
      <c r="I850" t="str">
        <f>VLOOKUP($A850,Table1_1[],I$2,FALSE)</f>
        <v>R1012</v>
      </c>
      <c r="J850" t="str">
        <f>VLOOKUP($A850,Table1_1[],J$2,FALSE)</f>
        <v>R1012</v>
      </c>
      <c r="K850">
        <f ca="1">VLOOKUP($A850,Table1_1[],K$2,FALSE)</f>
        <v>54</v>
      </c>
      <c r="L850">
        <f>VLOOKUP($A850,Table3__2_1[],L$2,FALSE)</f>
        <v>65.566447368420896</v>
      </c>
      <c r="M850">
        <f>VLOOKUP($A850,Table3__2_1[],M$2,FALSE)</f>
        <v>27.527947368421099</v>
      </c>
      <c r="N850" t="str">
        <f>VLOOKUP($A850,Table3__2_1[],N$2,FALSE)</f>
        <v>yes</v>
      </c>
      <c r="O850" t="str">
        <f>VLOOKUP($A850,Table3__2_1[],O$2,FALSE)</f>
        <v>No</v>
      </c>
      <c r="P850" t="str">
        <f>VLOOKUP($A850,Table3__2_1[],P$2,FALSE)</f>
        <v>No</v>
      </c>
      <c r="Q850">
        <f>VLOOKUP($A850,Table3__2_1[],Q$2,FALSE)</f>
        <v>1</v>
      </c>
      <c r="R850" t="str">
        <f>VLOOKUP($A850,Table3__2_1[],R$2,FALSE)</f>
        <v>yes</v>
      </c>
      <c r="S850" t="str">
        <f>VLOOKUP($A850,Table3__2_1[],S$2,FALSE)</f>
        <v>Normal weight</v>
      </c>
      <c r="T850" t="str">
        <f>VLOOKUP($A850,Table3__2_1[],T$2,FALSE)</f>
        <v>Diabetes</v>
      </c>
    </row>
    <row r="851" spans="1:20" ht="15.6" x14ac:dyDescent="0.3">
      <c r="A851" s="25" t="s">
        <v>1523</v>
      </c>
      <c r="B851" s="28" t="s">
        <v>4767</v>
      </c>
      <c r="D851">
        <f>VLOOKUP($A851,Table1_1[],D$2,FALSE)</f>
        <v>23242</v>
      </c>
      <c r="E851">
        <f>VLOOKUP($A851,Table1_1[],E$2,FALSE)</f>
        <v>0</v>
      </c>
      <c r="F851">
        <f>VLOOKUP($A851,Table1_1[],F$2,FALSE)</f>
        <v>12622.18</v>
      </c>
      <c r="G851" t="str">
        <f>VLOOKUP($A851,Table1_1[],G$2,FALSE)</f>
        <v>tier - 3</v>
      </c>
      <c r="H851" t="str">
        <f>VLOOKUP($A851,Table1_1[],H$2,FALSE)</f>
        <v>tier - 1</v>
      </c>
      <c r="I851" t="str">
        <f>VLOOKUP($A851,Table1_1[],I$2,FALSE)</f>
        <v>R1012</v>
      </c>
      <c r="J851" t="str">
        <f>VLOOKUP($A851,Table1_1[],J$2,FALSE)</f>
        <v>R1012</v>
      </c>
      <c r="K851">
        <f ca="1">VLOOKUP($A851,Table1_1[],K$2,FALSE)</f>
        <v>61</v>
      </c>
      <c r="L851">
        <f>VLOOKUP($A851,Table3__2_1[],L$2,FALSE)</f>
        <v>65.599736842105102</v>
      </c>
      <c r="M851">
        <f>VLOOKUP($A851,Table3__2_1[],M$2,FALSE)</f>
        <v>27.551438596491199</v>
      </c>
      <c r="N851" t="str">
        <f>VLOOKUP($A851,Table3__2_1[],N$2,FALSE)</f>
        <v>No</v>
      </c>
      <c r="O851" t="str">
        <f>VLOOKUP($A851,Table3__2_1[],O$2,FALSE)</f>
        <v>No</v>
      </c>
      <c r="P851" t="str">
        <f>VLOOKUP($A851,Table3__2_1[],P$2,FALSE)</f>
        <v>No</v>
      </c>
      <c r="Q851">
        <f>VLOOKUP($A851,Table3__2_1[],Q$2,FALSE)</f>
        <v>1</v>
      </c>
      <c r="R851" t="str">
        <f>VLOOKUP($A851,Table3__2_1[],R$2,FALSE)</f>
        <v>yes</v>
      </c>
      <c r="S851" t="str">
        <f>VLOOKUP($A851,Table3__2_1[],S$2,FALSE)</f>
        <v>Normal weight</v>
      </c>
      <c r="T851" t="str">
        <f>VLOOKUP($A851,Table3__2_1[],T$2,FALSE)</f>
        <v>Prediabetes</v>
      </c>
    </row>
    <row r="852" spans="1:20" ht="15.6" x14ac:dyDescent="0.3">
      <c r="A852" s="24" t="s">
        <v>1522</v>
      </c>
      <c r="B852" s="27" t="s">
        <v>4483</v>
      </c>
      <c r="D852">
        <f>VLOOKUP($A852,Table1_1[],D$2,FALSE)</f>
        <v>36117</v>
      </c>
      <c r="E852">
        <f>VLOOKUP($A852,Table1_1[],E$2,FALSE)</f>
        <v>0</v>
      </c>
      <c r="F852">
        <f>VLOOKUP($A852,Table1_1[],F$2,FALSE)</f>
        <v>12609.89</v>
      </c>
      <c r="G852" t="str">
        <f>VLOOKUP($A852,Table1_1[],G$2,FALSE)</f>
        <v>tier - 3</v>
      </c>
      <c r="H852" t="str">
        <f>VLOOKUP($A852,Table1_1[],H$2,FALSE)</f>
        <v>tier - 3</v>
      </c>
      <c r="I852" t="str">
        <f>VLOOKUP($A852,Table1_1[],I$2,FALSE)</f>
        <v>R1012</v>
      </c>
      <c r="J852" t="str">
        <f>VLOOKUP($A852,Table1_1[],J$2,FALSE)</f>
        <v>R1012</v>
      </c>
      <c r="K852">
        <f ca="1">VLOOKUP($A852,Table1_1[],K$2,FALSE)</f>
        <v>26</v>
      </c>
      <c r="L852">
        <f>VLOOKUP($A852,Table3__2_1[],L$2,FALSE)</f>
        <v>65.633026315789394</v>
      </c>
      <c r="M852">
        <f>VLOOKUP($A852,Table3__2_1[],M$2,FALSE)</f>
        <v>27.574929824561401</v>
      </c>
      <c r="N852" t="str">
        <f>VLOOKUP($A852,Table3__2_1[],N$2,FALSE)</f>
        <v>No</v>
      </c>
      <c r="O852" t="str">
        <f>VLOOKUP($A852,Table3__2_1[],O$2,FALSE)</f>
        <v>No</v>
      </c>
      <c r="P852" t="str">
        <f>VLOOKUP($A852,Table3__2_1[],P$2,FALSE)</f>
        <v>No</v>
      </c>
      <c r="Q852">
        <f>VLOOKUP($A852,Table3__2_1[],Q$2,FALSE)</f>
        <v>0</v>
      </c>
      <c r="R852" t="str">
        <f>VLOOKUP($A852,Table3__2_1[],R$2,FALSE)</f>
        <v>yes</v>
      </c>
      <c r="S852" t="str">
        <f>VLOOKUP($A852,Table3__2_1[],S$2,FALSE)</f>
        <v>Normal weight</v>
      </c>
      <c r="T852" t="str">
        <f>VLOOKUP($A852,Table3__2_1[],T$2,FALSE)</f>
        <v>Prediabetes</v>
      </c>
    </row>
    <row r="853" spans="1:20" ht="15.6" x14ac:dyDescent="0.3">
      <c r="A853" s="25" t="s">
        <v>1521</v>
      </c>
      <c r="B853" s="28" t="s">
        <v>2710</v>
      </c>
      <c r="D853">
        <f>VLOOKUP($A853,Table1_1[],D$2,FALSE)</f>
        <v>32366</v>
      </c>
      <c r="E853">
        <f>VLOOKUP($A853,Table1_1[],E$2,FALSE)</f>
        <v>0</v>
      </c>
      <c r="F853">
        <f>VLOOKUP($A853,Table1_1[],F$2,FALSE)</f>
        <v>12600.46</v>
      </c>
      <c r="G853" t="str">
        <f>VLOOKUP($A853,Table1_1[],G$2,FALSE)</f>
        <v>tier - 3</v>
      </c>
      <c r="H853" t="str">
        <f>VLOOKUP($A853,Table1_1[],H$2,FALSE)</f>
        <v>tier - 1</v>
      </c>
      <c r="I853" t="str">
        <f>VLOOKUP($A853,Table1_1[],I$2,FALSE)</f>
        <v>R1023</v>
      </c>
      <c r="J853" t="str">
        <f>VLOOKUP($A853,Table1_1[],J$2,FALSE)</f>
        <v>R1023</v>
      </c>
      <c r="K853">
        <f ca="1">VLOOKUP($A853,Table1_1[],K$2,FALSE)</f>
        <v>36</v>
      </c>
      <c r="L853">
        <f>VLOOKUP($A853,Table3__2_1[],L$2,FALSE)</f>
        <v>65.666315789473501</v>
      </c>
      <c r="M853">
        <f>VLOOKUP($A853,Table3__2_1[],M$2,FALSE)</f>
        <v>27.598421052631601</v>
      </c>
      <c r="N853" t="str">
        <f>VLOOKUP($A853,Table3__2_1[],N$2,FALSE)</f>
        <v>No</v>
      </c>
      <c r="O853" t="str">
        <f>VLOOKUP($A853,Table3__2_1[],O$2,FALSE)</f>
        <v>No</v>
      </c>
      <c r="P853" t="str">
        <f>VLOOKUP($A853,Table3__2_1[],P$2,FALSE)</f>
        <v>No</v>
      </c>
      <c r="Q853">
        <f>VLOOKUP($A853,Table3__2_1[],Q$2,FALSE)</f>
        <v>0</v>
      </c>
      <c r="R853" t="str">
        <f>VLOOKUP($A853,Table3__2_1[],R$2,FALSE)</f>
        <v>yes</v>
      </c>
      <c r="S853" t="str">
        <f>VLOOKUP($A853,Table3__2_1[],S$2,FALSE)</f>
        <v>Normal weight</v>
      </c>
      <c r="T853" t="str">
        <f>VLOOKUP($A853,Table3__2_1[],T$2,FALSE)</f>
        <v>Prediabetes</v>
      </c>
    </row>
    <row r="854" spans="1:20" ht="15.6" x14ac:dyDescent="0.3">
      <c r="A854" s="24" t="s">
        <v>1520</v>
      </c>
      <c r="B854" s="27" t="s">
        <v>4880</v>
      </c>
      <c r="D854">
        <f>VLOOKUP($A854,Table1_1[],D$2,FALSE)</f>
        <v>25737</v>
      </c>
      <c r="E854">
        <f>VLOOKUP($A854,Table1_1[],E$2,FALSE)</f>
        <v>0</v>
      </c>
      <c r="F854">
        <f>VLOOKUP($A854,Table1_1[],F$2,FALSE)</f>
        <v>12592.53</v>
      </c>
      <c r="G854" t="str">
        <f>VLOOKUP($A854,Table1_1[],G$2,FALSE)</f>
        <v>tier - 3</v>
      </c>
      <c r="H854" t="str">
        <f>VLOOKUP($A854,Table1_1[],H$2,FALSE)</f>
        <v>tier - 2</v>
      </c>
      <c r="I854" t="str">
        <f>VLOOKUP($A854,Table1_1[],I$2,FALSE)</f>
        <v>R1013</v>
      </c>
      <c r="J854" t="str">
        <f>VLOOKUP($A854,Table1_1[],J$2,FALSE)</f>
        <v>R1013</v>
      </c>
      <c r="K854">
        <f ca="1">VLOOKUP($A854,Table1_1[],K$2,FALSE)</f>
        <v>54</v>
      </c>
      <c r="L854">
        <f>VLOOKUP($A854,Table3__2_1[],L$2,FALSE)</f>
        <v>65.699605263157693</v>
      </c>
      <c r="M854">
        <f>VLOOKUP($A854,Table3__2_1[],M$2,FALSE)</f>
        <v>27.6219122807018</v>
      </c>
      <c r="N854" t="str">
        <f>VLOOKUP($A854,Table3__2_1[],N$2,FALSE)</f>
        <v>yes</v>
      </c>
      <c r="O854" t="str">
        <f>VLOOKUP($A854,Table3__2_1[],O$2,FALSE)</f>
        <v>No</v>
      </c>
      <c r="P854" t="str">
        <f>VLOOKUP($A854,Table3__2_1[],P$2,FALSE)</f>
        <v>No</v>
      </c>
      <c r="Q854">
        <f>VLOOKUP($A854,Table3__2_1[],Q$2,FALSE)</f>
        <v>0</v>
      </c>
      <c r="R854" t="str">
        <f>VLOOKUP($A854,Table3__2_1[],R$2,FALSE)</f>
        <v>yes</v>
      </c>
      <c r="S854" t="str">
        <f>VLOOKUP($A854,Table3__2_1[],S$2,FALSE)</f>
        <v>Normal weight</v>
      </c>
      <c r="T854" t="str">
        <f>VLOOKUP($A854,Table3__2_1[],T$2,FALSE)</f>
        <v>Prediabetes</v>
      </c>
    </row>
    <row r="855" spans="1:20" ht="15.6" x14ac:dyDescent="0.3">
      <c r="A855" s="25" t="s">
        <v>1519</v>
      </c>
      <c r="B855" s="28" t="s">
        <v>4575</v>
      </c>
      <c r="D855">
        <f>VLOOKUP($A855,Table1_1[],D$2,FALSE)</f>
        <v>25533</v>
      </c>
      <c r="E855">
        <f>VLOOKUP($A855,Table1_1[],E$2,FALSE)</f>
        <v>0</v>
      </c>
      <c r="F855">
        <f>VLOOKUP($A855,Table1_1[],F$2,FALSE)</f>
        <v>12579.92</v>
      </c>
      <c r="G855" t="str">
        <f>VLOOKUP($A855,Table1_1[],G$2,FALSE)</f>
        <v>tier - 3</v>
      </c>
      <c r="H855" t="str">
        <f>VLOOKUP($A855,Table1_1[],H$2,FALSE)</f>
        <v>tier - 1</v>
      </c>
      <c r="I855" t="str">
        <f>VLOOKUP($A855,Table1_1[],I$2,FALSE)</f>
        <v>R1025</v>
      </c>
      <c r="J855" t="str">
        <f>VLOOKUP($A855,Table1_1[],J$2,FALSE)</f>
        <v>R1025</v>
      </c>
      <c r="K855">
        <f ca="1">VLOOKUP($A855,Table1_1[],K$2,FALSE)</f>
        <v>55</v>
      </c>
      <c r="L855">
        <f>VLOOKUP($A855,Table3__2_1[],L$2,FALSE)</f>
        <v>65.732894736841999</v>
      </c>
      <c r="M855">
        <f>VLOOKUP($A855,Table3__2_1[],M$2,FALSE)</f>
        <v>27.645403508771899</v>
      </c>
      <c r="N855" t="str">
        <f>VLOOKUP($A855,Table3__2_1[],N$2,FALSE)</f>
        <v>No</v>
      </c>
      <c r="O855" t="str">
        <f>VLOOKUP($A855,Table3__2_1[],O$2,FALSE)</f>
        <v>No</v>
      </c>
      <c r="P855" t="str">
        <f>VLOOKUP($A855,Table3__2_1[],P$2,FALSE)</f>
        <v>No</v>
      </c>
      <c r="Q855">
        <f>VLOOKUP($A855,Table3__2_1[],Q$2,FALSE)</f>
        <v>0</v>
      </c>
      <c r="R855" t="str">
        <f>VLOOKUP($A855,Table3__2_1[],R$2,FALSE)</f>
        <v>yes</v>
      </c>
      <c r="S855" t="str">
        <f>VLOOKUP($A855,Table3__2_1[],S$2,FALSE)</f>
        <v>Normal weight</v>
      </c>
      <c r="T855" t="str">
        <f>VLOOKUP($A855,Table3__2_1[],T$2,FALSE)</f>
        <v>Prediabetes</v>
      </c>
    </row>
    <row r="856" spans="1:20" ht="15.6" x14ac:dyDescent="0.3">
      <c r="A856" s="24" t="s">
        <v>1518</v>
      </c>
      <c r="B856" s="27" t="s">
        <v>4502</v>
      </c>
      <c r="D856">
        <f>VLOOKUP($A856,Table1_1[],D$2,FALSE)</f>
        <v>22613</v>
      </c>
      <c r="E856">
        <f>VLOOKUP($A856,Table1_1[],E$2,FALSE)</f>
        <v>0</v>
      </c>
      <c r="F856">
        <f>VLOOKUP($A856,Table1_1[],F$2,FALSE)</f>
        <v>12574.05</v>
      </c>
      <c r="G856" t="str">
        <f>VLOOKUP($A856,Table1_1[],G$2,FALSE)</f>
        <v>tier - 3</v>
      </c>
      <c r="H856" t="str">
        <f>VLOOKUP($A856,Table1_1[],H$2,FALSE)</f>
        <v>tier - 1</v>
      </c>
      <c r="I856" t="str">
        <f>VLOOKUP($A856,Table1_1[],I$2,FALSE)</f>
        <v>R1011</v>
      </c>
      <c r="J856" t="str">
        <f>VLOOKUP($A856,Table1_1[],J$2,FALSE)</f>
        <v>R1011</v>
      </c>
      <c r="K856">
        <f ca="1">VLOOKUP($A856,Table1_1[],K$2,FALSE)</f>
        <v>63</v>
      </c>
      <c r="L856">
        <f>VLOOKUP($A856,Table3__2_1[],L$2,FALSE)</f>
        <v>65.766184210526205</v>
      </c>
      <c r="M856">
        <f>VLOOKUP($A856,Table3__2_1[],M$2,FALSE)</f>
        <v>27.668894736842098</v>
      </c>
      <c r="N856" t="str">
        <f>VLOOKUP($A856,Table3__2_1[],N$2,FALSE)</f>
        <v>No</v>
      </c>
      <c r="O856" t="str">
        <f>VLOOKUP($A856,Table3__2_1[],O$2,FALSE)</f>
        <v>No</v>
      </c>
      <c r="P856" t="str">
        <f>VLOOKUP($A856,Table3__2_1[],P$2,FALSE)</f>
        <v>No</v>
      </c>
      <c r="Q856">
        <f>VLOOKUP($A856,Table3__2_1[],Q$2,FALSE)</f>
        <v>2</v>
      </c>
      <c r="R856" t="str">
        <f>VLOOKUP($A856,Table3__2_1[],R$2,FALSE)</f>
        <v>yes</v>
      </c>
      <c r="S856" t="str">
        <f>VLOOKUP($A856,Table3__2_1[],S$2,FALSE)</f>
        <v>Normal weight</v>
      </c>
      <c r="T856" t="str">
        <f>VLOOKUP($A856,Table3__2_1[],T$2,FALSE)</f>
        <v>Prediabetes</v>
      </c>
    </row>
    <row r="857" spans="1:20" ht="15.6" x14ac:dyDescent="0.3">
      <c r="A857" s="25" t="s">
        <v>1517</v>
      </c>
      <c r="B857" s="28" t="s">
        <v>4396</v>
      </c>
      <c r="D857">
        <f>VLOOKUP($A857,Table1_1[],D$2,FALSE)</f>
        <v>22613</v>
      </c>
      <c r="E857">
        <f>VLOOKUP($A857,Table1_1[],E$2,FALSE)</f>
        <v>0</v>
      </c>
      <c r="F857">
        <f>VLOOKUP($A857,Table1_1[],F$2,FALSE)</f>
        <v>12557.61</v>
      </c>
      <c r="G857" t="str">
        <f>VLOOKUP($A857,Table1_1[],G$2,FALSE)</f>
        <v>tier - 3</v>
      </c>
      <c r="H857" t="str">
        <f>VLOOKUP($A857,Table1_1[],H$2,FALSE)</f>
        <v>tier - 3</v>
      </c>
      <c r="I857" t="str">
        <f>VLOOKUP($A857,Table1_1[],I$2,FALSE)</f>
        <v>R1013</v>
      </c>
      <c r="J857" t="str">
        <f>VLOOKUP($A857,Table1_1[],J$2,FALSE)</f>
        <v>R1013</v>
      </c>
      <c r="K857">
        <f ca="1">VLOOKUP($A857,Table1_1[],K$2,FALSE)</f>
        <v>63</v>
      </c>
      <c r="L857">
        <f>VLOOKUP($A857,Table3__2_1[],L$2,FALSE)</f>
        <v>65.799473684210497</v>
      </c>
      <c r="M857">
        <f>VLOOKUP($A857,Table3__2_1[],M$2,FALSE)</f>
        <v>27.692385964912301</v>
      </c>
      <c r="N857" t="str">
        <f>VLOOKUP($A857,Table3__2_1[],N$2,FALSE)</f>
        <v>yes</v>
      </c>
      <c r="O857" t="str">
        <f>VLOOKUP($A857,Table3__2_1[],O$2,FALSE)</f>
        <v>No</v>
      </c>
      <c r="P857" t="str">
        <f>VLOOKUP($A857,Table3__2_1[],P$2,FALSE)</f>
        <v>Yes</v>
      </c>
      <c r="Q857">
        <f>VLOOKUP($A857,Table3__2_1[],Q$2,FALSE)</f>
        <v>2</v>
      </c>
      <c r="R857" t="str">
        <f>VLOOKUP($A857,Table3__2_1[],R$2,FALSE)</f>
        <v>yes</v>
      </c>
      <c r="S857" t="str">
        <f>VLOOKUP($A857,Table3__2_1[],S$2,FALSE)</f>
        <v>Normal weight</v>
      </c>
      <c r="T857" t="str">
        <f>VLOOKUP($A857,Table3__2_1[],T$2,FALSE)</f>
        <v>Prediabetes</v>
      </c>
    </row>
    <row r="858" spans="1:20" ht="15.6" x14ac:dyDescent="0.3">
      <c r="A858" s="24" t="s">
        <v>1516</v>
      </c>
      <c r="B858" s="27" t="s">
        <v>4600</v>
      </c>
      <c r="D858">
        <f>VLOOKUP($A858,Table1_1[],D$2,FALSE)</f>
        <v>22935</v>
      </c>
      <c r="E858">
        <f>VLOOKUP($A858,Table1_1[],E$2,FALSE)</f>
        <v>0</v>
      </c>
      <c r="F858">
        <f>VLOOKUP($A858,Table1_1[],F$2,FALSE)</f>
        <v>12523.6</v>
      </c>
      <c r="G858" t="str">
        <f>VLOOKUP($A858,Table1_1[],G$2,FALSE)</f>
        <v>tier - 3</v>
      </c>
      <c r="H858" t="str">
        <f>VLOOKUP($A858,Table1_1[],H$2,FALSE)</f>
        <v>tier - 3</v>
      </c>
      <c r="I858" t="str">
        <f>VLOOKUP($A858,Table1_1[],I$2,FALSE)</f>
        <v>R1012</v>
      </c>
      <c r="J858" t="str">
        <f>VLOOKUP($A858,Table1_1[],J$2,FALSE)</f>
        <v>R1012</v>
      </c>
      <c r="K858">
        <f ca="1">VLOOKUP($A858,Table1_1[],K$2,FALSE)</f>
        <v>62</v>
      </c>
      <c r="L858">
        <f>VLOOKUP($A858,Table3__2_1[],L$2,FALSE)</f>
        <v>65.832763157894604</v>
      </c>
      <c r="M858">
        <f>VLOOKUP($A858,Table3__2_1[],M$2,FALSE)</f>
        <v>27.7158771929825</v>
      </c>
      <c r="N858" t="str">
        <f>VLOOKUP($A858,Table3__2_1[],N$2,FALSE)</f>
        <v>yes</v>
      </c>
      <c r="O858" t="str">
        <f>VLOOKUP($A858,Table3__2_1[],O$2,FALSE)</f>
        <v>No</v>
      </c>
      <c r="P858" t="str">
        <f>VLOOKUP($A858,Table3__2_1[],P$2,FALSE)</f>
        <v>No</v>
      </c>
      <c r="Q858">
        <f>VLOOKUP($A858,Table3__2_1[],Q$2,FALSE)</f>
        <v>0</v>
      </c>
      <c r="R858" t="str">
        <f>VLOOKUP($A858,Table3__2_1[],R$2,FALSE)</f>
        <v>yes</v>
      </c>
      <c r="S858" t="str">
        <f>VLOOKUP($A858,Table3__2_1[],S$2,FALSE)</f>
        <v>Normal weight</v>
      </c>
      <c r="T858" t="str">
        <f>VLOOKUP($A858,Table3__2_1[],T$2,FALSE)</f>
        <v>Normal</v>
      </c>
    </row>
    <row r="859" spans="1:20" ht="15.6" x14ac:dyDescent="0.3">
      <c r="A859" s="25" t="s">
        <v>1515</v>
      </c>
      <c r="B859" s="28" t="s">
        <v>3518</v>
      </c>
      <c r="D859">
        <f>VLOOKUP($A859,Table1_1[],D$2,FALSE)</f>
        <v>24300</v>
      </c>
      <c r="E859">
        <f>VLOOKUP($A859,Table1_1[],E$2,FALSE)</f>
        <v>0</v>
      </c>
      <c r="F859">
        <f>VLOOKUP($A859,Table1_1[],F$2,FALSE)</f>
        <v>12499.88</v>
      </c>
      <c r="G859" t="str">
        <f>VLOOKUP($A859,Table1_1[],G$2,FALSE)</f>
        <v>tier - 3</v>
      </c>
      <c r="H859" t="str">
        <f>VLOOKUP($A859,Table1_1[],H$2,FALSE)</f>
        <v>tier - 2</v>
      </c>
      <c r="I859" t="str">
        <f>VLOOKUP($A859,Table1_1[],I$2,FALSE)</f>
        <v>R1012</v>
      </c>
      <c r="J859" t="str">
        <f>VLOOKUP($A859,Table1_1[],J$2,FALSE)</f>
        <v>R1012</v>
      </c>
      <c r="K859">
        <f ca="1">VLOOKUP($A859,Table1_1[],K$2,FALSE)</f>
        <v>58</v>
      </c>
      <c r="L859">
        <f>VLOOKUP($A859,Table3__2_1[],L$2,FALSE)</f>
        <v>65.866052631578796</v>
      </c>
      <c r="M859">
        <f>VLOOKUP($A859,Table3__2_1[],M$2,FALSE)</f>
        <v>27.7393684210526</v>
      </c>
      <c r="N859" t="str">
        <f>VLOOKUP($A859,Table3__2_1[],N$2,FALSE)</f>
        <v>No</v>
      </c>
      <c r="O859" t="str">
        <f>VLOOKUP($A859,Table3__2_1[],O$2,FALSE)</f>
        <v>No</v>
      </c>
      <c r="P859" t="str">
        <f>VLOOKUP($A859,Table3__2_1[],P$2,FALSE)</f>
        <v>No</v>
      </c>
      <c r="Q859">
        <f>VLOOKUP($A859,Table3__2_1[],Q$2,FALSE)</f>
        <v>0</v>
      </c>
      <c r="R859" t="str">
        <f>VLOOKUP($A859,Table3__2_1[],R$2,FALSE)</f>
        <v>yes</v>
      </c>
      <c r="S859" t="str">
        <f>VLOOKUP($A859,Table3__2_1[],S$2,FALSE)</f>
        <v>Normal weight</v>
      </c>
      <c r="T859" t="str">
        <f>VLOOKUP($A859,Table3__2_1[],T$2,FALSE)</f>
        <v>Prediabetes</v>
      </c>
    </row>
    <row r="860" spans="1:20" ht="15.6" x14ac:dyDescent="0.3">
      <c r="A860" s="24" t="s">
        <v>1514</v>
      </c>
      <c r="B860" s="27" t="s">
        <v>2819</v>
      </c>
      <c r="D860">
        <f>VLOOKUP($A860,Table1_1[],D$2,FALSE)</f>
        <v>25173</v>
      </c>
      <c r="E860">
        <f>VLOOKUP($A860,Table1_1[],E$2,FALSE)</f>
        <v>0</v>
      </c>
      <c r="F860">
        <f>VLOOKUP($A860,Table1_1[],F$2,FALSE)</f>
        <v>12495.29</v>
      </c>
      <c r="G860" t="str">
        <f>VLOOKUP($A860,Table1_1[],G$2,FALSE)</f>
        <v>tier - 3</v>
      </c>
      <c r="H860" t="str">
        <f>VLOOKUP($A860,Table1_1[],H$2,FALSE)</f>
        <v>tier - 3</v>
      </c>
      <c r="I860" t="str">
        <f>VLOOKUP($A860,Table1_1[],I$2,FALSE)</f>
        <v>R1012</v>
      </c>
      <c r="J860" t="str">
        <f>VLOOKUP($A860,Table1_1[],J$2,FALSE)</f>
        <v>R1012</v>
      </c>
      <c r="K860">
        <f ca="1">VLOOKUP($A860,Table1_1[],K$2,FALSE)</f>
        <v>56</v>
      </c>
      <c r="L860">
        <f>VLOOKUP($A860,Table3__2_1[],L$2,FALSE)</f>
        <v>65.899342105263003</v>
      </c>
      <c r="M860">
        <f>VLOOKUP($A860,Table3__2_1[],M$2,FALSE)</f>
        <v>27.762859649122799</v>
      </c>
      <c r="N860" t="str">
        <f>VLOOKUP($A860,Table3__2_1[],N$2,FALSE)</f>
        <v>No</v>
      </c>
      <c r="O860" t="str">
        <f>VLOOKUP($A860,Table3__2_1[],O$2,FALSE)</f>
        <v>No</v>
      </c>
      <c r="P860" t="str">
        <f>VLOOKUP($A860,Table3__2_1[],P$2,FALSE)</f>
        <v>No</v>
      </c>
      <c r="Q860">
        <f>VLOOKUP($A860,Table3__2_1[],Q$2,FALSE)</f>
        <v>0</v>
      </c>
      <c r="R860" t="str">
        <f>VLOOKUP($A860,Table3__2_1[],R$2,FALSE)</f>
        <v>yes</v>
      </c>
      <c r="S860" t="str">
        <f>VLOOKUP($A860,Table3__2_1[],S$2,FALSE)</f>
        <v>Normal weight</v>
      </c>
      <c r="T860" t="str">
        <f>VLOOKUP($A860,Table3__2_1[],T$2,FALSE)</f>
        <v>Diabetes</v>
      </c>
    </row>
    <row r="861" spans="1:20" ht="15.6" x14ac:dyDescent="0.3">
      <c r="A861" s="25" t="s">
        <v>1513</v>
      </c>
      <c r="B861" s="28" t="s">
        <v>4713</v>
      </c>
      <c r="D861">
        <f>VLOOKUP($A861,Table1_1[],D$2,FALSE)</f>
        <v>24716</v>
      </c>
      <c r="E861">
        <f>VLOOKUP($A861,Table1_1[],E$2,FALSE)</f>
        <v>0</v>
      </c>
      <c r="F861">
        <f>VLOOKUP($A861,Table1_1[],F$2,FALSE)</f>
        <v>12485.8</v>
      </c>
      <c r="G861" t="str">
        <f>VLOOKUP($A861,Table1_1[],G$2,FALSE)</f>
        <v>tier - 3</v>
      </c>
      <c r="H861" t="str">
        <f>VLOOKUP($A861,Table1_1[],H$2,FALSE)</f>
        <v>tier - 3</v>
      </c>
      <c r="I861" t="str">
        <f>VLOOKUP($A861,Table1_1[],I$2,FALSE)</f>
        <v>R1013</v>
      </c>
      <c r="J861" t="str">
        <f>VLOOKUP($A861,Table1_1[],J$2,FALSE)</f>
        <v>R1013</v>
      </c>
      <c r="K861">
        <f ca="1">VLOOKUP($A861,Table1_1[],K$2,FALSE)</f>
        <v>57</v>
      </c>
      <c r="L861">
        <f>VLOOKUP($A861,Table3__2_1[],L$2,FALSE)</f>
        <v>65.932631578947294</v>
      </c>
      <c r="M861">
        <f>VLOOKUP($A861,Table3__2_1[],M$2,FALSE)</f>
        <v>27.786350877193001</v>
      </c>
      <c r="N861" t="str">
        <f>VLOOKUP($A861,Table3__2_1[],N$2,FALSE)</f>
        <v>yes</v>
      </c>
      <c r="O861" t="str">
        <f>VLOOKUP($A861,Table3__2_1[],O$2,FALSE)</f>
        <v>No</v>
      </c>
      <c r="P861" t="str">
        <f>VLOOKUP($A861,Table3__2_1[],P$2,FALSE)</f>
        <v>No</v>
      </c>
      <c r="Q861">
        <f>VLOOKUP($A861,Table3__2_1[],Q$2,FALSE)</f>
        <v>2</v>
      </c>
      <c r="R861" t="str">
        <f>VLOOKUP($A861,Table3__2_1[],R$2,FALSE)</f>
        <v>yes</v>
      </c>
      <c r="S861" t="str">
        <f>VLOOKUP($A861,Table3__2_1[],S$2,FALSE)</f>
        <v>Normal weight</v>
      </c>
      <c r="T861" t="str">
        <f>VLOOKUP($A861,Table3__2_1[],T$2,FALSE)</f>
        <v>Prediabetes</v>
      </c>
    </row>
    <row r="862" spans="1:20" ht="15.6" x14ac:dyDescent="0.3">
      <c r="A862" s="24" t="s">
        <v>1512</v>
      </c>
      <c r="B862" s="27" t="s">
        <v>4882</v>
      </c>
      <c r="D862">
        <f>VLOOKUP($A862,Table1_1[],D$2,FALSE)</f>
        <v>25154</v>
      </c>
      <c r="E862">
        <f>VLOOKUP($A862,Table1_1[],E$2,FALSE)</f>
        <v>0</v>
      </c>
      <c r="F862">
        <f>VLOOKUP($A862,Table1_1[],F$2,FALSE)</f>
        <v>12479.71</v>
      </c>
      <c r="G862" t="str">
        <f>VLOOKUP($A862,Table1_1[],G$2,FALSE)</f>
        <v>tier - 3</v>
      </c>
      <c r="H862" t="str">
        <f>VLOOKUP($A862,Table1_1[],H$2,FALSE)</f>
        <v>tier - 3</v>
      </c>
      <c r="I862" t="str">
        <f>VLOOKUP($A862,Table1_1[],I$2,FALSE)</f>
        <v>R1012</v>
      </c>
      <c r="J862" t="str">
        <f>VLOOKUP($A862,Table1_1[],J$2,FALSE)</f>
        <v>R1012</v>
      </c>
      <c r="K862">
        <f ca="1">VLOOKUP($A862,Table1_1[],K$2,FALSE)</f>
        <v>56</v>
      </c>
      <c r="L862">
        <f>VLOOKUP($A862,Table3__2_1[],L$2,FALSE)</f>
        <v>65.965921052631401</v>
      </c>
      <c r="M862">
        <f>VLOOKUP($A862,Table3__2_1[],M$2,FALSE)</f>
        <v>27.809842105263201</v>
      </c>
      <c r="N862" t="str">
        <f>VLOOKUP($A862,Table3__2_1[],N$2,FALSE)</f>
        <v>No</v>
      </c>
      <c r="O862" t="str">
        <f>VLOOKUP($A862,Table3__2_1[],O$2,FALSE)</f>
        <v>No</v>
      </c>
      <c r="P862" t="str">
        <f>VLOOKUP($A862,Table3__2_1[],P$2,FALSE)</f>
        <v>No</v>
      </c>
      <c r="Q862">
        <f>VLOOKUP($A862,Table3__2_1[],Q$2,FALSE)</f>
        <v>1</v>
      </c>
      <c r="R862" t="str">
        <f>VLOOKUP($A862,Table3__2_1[],R$2,FALSE)</f>
        <v>yes</v>
      </c>
      <c r="S862" t="str">
        <f>VLOOKUP($A862,Table3__2_1[],S$2,FALSE)</f>
        <v>Normal weight</v>
      </c>
      <c r="T862" t="str">
        <f>VLOOKUP($A862,Table3__2_1[],T$2,FALSE)</f>
        <v>Diabetes</v>
      </c>
    </row>
    <row r="863" spans="1:20" ht="15.6" x14ac:dyDescent="0.3">
      <c r="A863" s="25" t="s">
        <v>1511</v>
      </c>
      <c r="B863" s="28" t="s">
        <v>4883</v>
      </c>
      <c r="D863">
        <f>VLOOKUP($A863,Table1_1[],D$2,FALSE)</f>
        <v>25168</v>
      </c>
      <c r="E863">
        <f>VLOOKUP($A863,Table1_1[],E$2,FALSE)</f>
        <v>0</v>
      </c>
      <c r="F863">
        <f>VLOOKUP($A863,Table1_1[],F$2,FALSE)</f>
        <v>12475.35</v>
      </c>
      <c r="G863" t="str">
        <f>VLOOKUP($A863,Table1_1[],G$2,FALSE)</f>
        <v>tier - 3</v>
      </c>
      <c r="H863" t="str">
        <f>VLOOKUP($A863,Table1_1[],H$2,FALSE)</f>
        <v>tier - 1</v>
      </c>
      <c r="I863" t="str">
        <f>VLOOKUP($A863,Table1_1[],I$2,FALSE)</f>
        <v>R1012</v>
      </c>
      <c r="J863" t="str">
        <f>VLOOKUP($A863,Table1_1[],J$2,FALSE)</f>
        <v>R1012</v>
      </c>
      <c r="K863">
        <f ca="1">VLOOKUP($A863,Table1_1[],K$2,FALSE)</f>
        <v>56</v>
      </c>
      <c r="L863">
        <f>VLOOKUP($A863,Table3__2_1[],L$2,FALSE)</f>
        <v>65.999210526315693</v>
      </c>
      <c r="M863">
        <f>VLOOKUP($A863,Table3__2_1[],M$2,FALSE)</f>
        <v>27.8333333333333</v>
      </c>
      <c r="N863" t="str">
        <f>VLOOKUP($A863,Table3__2_1[],N$2,FALSE)</f>
        <v>No</v>
      </c>
      <c r="O863" t="str">
        <f>VLOOKUP($A863,Table3__2_1[],O$2,FALSE)</f>
        <v>No</v>
      </c>
      <c r="P863" t="str">
        <f>VLOOKUP($A863,Table3__2_1[],P$2,FALSE)</f>
        <v>No</v>
      </c>
      <c r="Q863">
        <f>VLOOKUP($A863,Table3__2_1[],Q$2,FALSE)</f>
        <v>1</v>
      </c>
      <c r="R863" t="str">
        <f>VLOOKUP($A863,Table3__2_1[],R$2,FALSE)</f>
        <v>yes</v>
      </c>
      <c r="S863" t="str">
        <f>VLOOKUP($A863,Table3__2_1[],S$2,FALSE)</f>
        <v>Normal weight</v>
      </c>
      <c r="T863" t="str">
        <f>VLOOKUP($A863,Table3__2_1[],T$2,FALSE)</f>
        <v>Normal</v>
      </c>
    </row>
    <row r="864" spans="1:20" ht="15.6" x14ac:dyDescent="0.3">
      <c r="A864" s="24" t="s">
        <v>1510</v>
      </c>
      <c r="B864" s="27" t="s">
        <v>4483</v>
      </c>
      <c r="D864">
        <f>VLOOKUP($A864,Table1_1[],D$2,FALSE)</f>
        <v>34912</v>
      </c>
      <c r="E864">
        <f>VLOOKUP($A864,Table1_1[],E$2,FALSE)</f>
        <v>0</v>
      </c>
      <c r="F864">
        <f>VLOOKUP($A864,Table1_1[],F$2,FALSE)</f>
        <v>12452.25</v>
      </c>
      <c r="G864" t="str">
        <f>VLOOKUP($A864,Table1_1[],G$2,FALSE)</f>
        <v>tier - 3</v>
      </c>
      <c r="H864" t="str">
        <f>VLOOKUP($A864,Table1_1[],H$2,FALSE)</f>
        <v>tier - 3</v>
      </c>
      <c r="I864" t="str">
        <f>VLOOKUP($A864,Table1_1[],I$2,FALSE)</f>
        <v>R1012</v>
      </c>
      <c r="J864" t="str">
        <f>VLOOKUP($A864,Table1_1[],J$2,FALSE)</f>
        <v>R1012</v>
      </c>
      <c r="K864">
        <f ca="1">VLOOKUP($A864,Table1_1[],K$2,FALSE)</f>
        <v>29</v>
      </c>
      <c r="L864">
        <f>VLOOKUP($A864,Table3__2_1[],L$2,FALSE)</f>
        <v>66.0324999999998</v>
      </c>
      <c r="M864">
        <f>VLOOKUP($A864,Table3__2_1[],M$2,FALSE)</f>
        <v>27.856824561403499</v>
      </c>
      <c r="N864" t="str">
        <f>VLOOKUP($A864,Table3__2_1[],N$2,FALSE)</f>
        <v>No</v>
      </c>
      <c r="O864" t="str">
        <f>VLOOKUP($A864,Table3__2_1[],O$2,FALSE)</f>
        <v>No</v>
      </c>
      <c r="P864" t="str">
        <f>VLOOKUP($A864,Table3__2_1[],P$2,FALSE)</f>
        <v>No</v>
      </c>
      <c r="Q864">
        <f>VLOOKUP($A864,Table3__2_1[],Q$2,FALSE)</f>
        <v>1</v>
      </c>
      <c r="R864" t="str">
        <f>VLOOKUP($A864,Table3__2_1[],R$2,FALSE)</f>
        <v>yes</v>
      </c>
      <c r="S864" t="str">
        <f>VLOOKUP($A864,Table3__2_1[],S$2,FALSE)</f>
        <v>Normal weight</v>
      </c>
      <c r="T864" t="str">
        <f>VLOOKUP($A864,Table3__2_1[],T$2,FALSE)</f>
        <v>Prediabetes</v>
      </c>
    </row>
    <row r="865" spans="1:20" ht="15.6" x14ac:dyDescent="0.3">
      <c r="A865" s="25" t="s">
        <v>1509</v>
      </c>
      <c r="B865" s="28" t="s">
        <v>4654</v>
      </c>
      <c r="D865">
        <f>VLOOKUP($A865,Table1_1[],D$2,FALSE)</f>
        <v>23590</v>
      </c>
      <c r="E865">
        <f>VLOOKUP($A865,Table1_1[],E$2,FALSE)</f>
        <v>0</v>
      </c>
      <c r="F865">
        <f>VLOOKUP($A865,Table1_1[],F$2,FALSE)</f>
        <v>12430.95</v>
      </c>
      <c r="G865" t="str">
        <f>VLOOKUP($A865,Table1_1[],G$2,FALSE)</f>
        <v>tier - 3</v>
      </c>
      <c r="H865" t="str">
        <f>VLOOKUP($A865,Table1_1[],H$2,FALSE)</f>
        <v>tier - 3</v>
      </c>
      <c r="I865" t="str">
        <f>VLOOKUP($A865,Table1_1[],I$2,FALSE)</f>
        <v>R1024</v>
      </c>
      <c r="J865" t="str">
        <f>VLOOKUP($A865,Table1_1[],J$2,FALSE)</f>
        <v>R1024</v>
      </c>
      <c r="K865">
        <f ca="1">VLOOKUP($A865,Table1_1[],K$2,FALSE)</f>
        <v>60</v>
      </c>
      <c r="L865">
        <f>VLOOKUP($A865,Table3__2_1[],L$2,FALSE)</f>
        <v>66.065789473684106</v>
      </c>
      <c r="M865">
        <f>VLOOKUP($A865,Table3__2_1[],M$2,FALSE)</f>
        <v>27.880315789473698</v>
      </c>
      <c r="N865" t="str">
        <f>VLOOKUP($A865,Table3__2_1[],N$2,FALSE)</f>
        <v>No</v>
      </c>
      <c r="O865" t="str">
        <f>VLOOKUP($A865,Table3__2_1[],O$2,FALSE)</f>
        <v>No</v>
      </c>
      <c r="P865" t="str">
        <f>VLOOKUP($A865,Table3__2_1[],P$2,FALSE)</f>
        <v>No</v>
      </c>
      <c r="Q865">
        <f>VLOOKUP($A865,Table3__2_1[],Q$2,FALSE)</f>
        <v>2</v>
      </c>
      <c r="R865" t="str">
        <f>VLOOKUP($A865,Table3__2_1[],R$2,FALSE)</f>
        <v>yes</v>
      </c>
      <c r="S865" t="str">
        <f>VLOOKUP($A865,Table3__2_1[],S$2,FALSE)</f>
        <v>Normal weight</v>
      </c>
      <c r="T865" t="str">
        <f>VLOOKUP($A865,Table3__2_1[],T$2,FALSE)</f>
        <v>Diabetes</v>
      </c>
    </row>
    <row r="866" spans="1:20" ht="15.6" x14ac:dyDescent="0.3">
      <c r="A866" s="24" t="s">
        <v>1508</v>
      </c>
      <c r="B866" s="27" t="s">
        <v>4616</v>
      </c>
      <c r="D866">
        <f>VLOOKUP($A866,Table1_1[],D$2,FALSE)</f>
        <v>29050</v>
      </c>
      <c r="E866">
        <f>VLOOKUP($A866,Table1_1[],E$2,FALSE)</f>
        <v>0</v>
      </c>
      <c r="F866">
        <f>VLOOKUP($A866,Table1_1[],F$2,FALSE)</f>
        <v>12408.29</v>
      </c>
      <c r="G866" t="str">
        <f>VLOOKUP($A866,Table1_1[],G$2,FALSE)</f>
        <v>tier - 3</v>
      </c>
      <c r="H866" t="str">
        <f>VLOOKUP($A866,Table1_1[],H$2,FALSE)</f>
        <v>tier - 1</v>
      </c>
      <c r="I866" t="str">
        <f>VLOOKUP($A866,Table1_1[],I$2,FALSE)</f>
        <v>R1022</v>
      </c>
      <c r="J866" t="str">
        <f>VLOOKUP($A866,Table1_1[],J$2,FALSE)</f>
        <v>R1022</v>
      </c>
      <c r="K866">
        <f ca="1">VLOOKUP($A866,Table1_1[],K$2,FALSE)</f>
        <v>45</v>
      </c>
      <c r="L866">
        <f>VLOOKUP($A866,Table3__2_1[],L$2,FALSE)</f>
        <v>66.099078947368398</v>
      </c>
      <c r="M866">
        <f>VLOOKUP($A866,Table3__2_1[],M$2,FALSE)</f>
        <v>27.903807017543901</v>
      </c>
      <c r="N866" t="str">
        <f>VLOOKUP($A866,Table3__2_1[],N$2,FALSE)</f>
        <v>No</v>
      </c>
      <c r="O866" t="str">
        <f>VLOOKUP($A866,Table3__2_1[],O$2,FALSE)</f>
        <v>No</v>
      </c>
      <c r="P866" t="str">
        <f>VLOOKUP($A866,Table3__2_1[],P$2,FALSE)</f>
        <v>No</v>
      </c>
      <c r="Q866">
        <f>VLOOKUP($A866,Table3__2_1[],Q$2,FALSE)</f>
        <v>1</v>
      </c>
      <c r="R866" t="str">
        <f>VLOOKUP($A866,Table3__2_1[],R$2,FALSE)</f>
        <v>yes</v>
      </c>
      <c r="S866" t="str">
        <f>VLOOKUP($A866,Table3__2_1[],S$2,FALSE)</f>
        <v>Normal weight</v>
      </c>
      <c r="T866" t="str">
        <f>VLOOKUP($A866,Table3__2_1[],T$2,FALSE)</f>
        <v>Prediabetes</v>
      </c>
    </row>
    <row r="867" spans="1:20" ht="15.6" x14ac:dyDescent="0.3">
      <c r="A867" s="25" t="s">
        <v>1507</v>
      </c>
      <c r="B867" s="28" t="s">
        <v>4526</v>
      </c>
      <c r="D867">
        <f>VLOOKUP($A867,Table1_1[],D$2,FALSE)</f>
        <v>26532</v>
      </c>
      <c r="E867">
        <f>VLOOKUP($A867,Table1_1[],E$2,FALSE)</f>
        <v>0</v>
      </c>
      <c r="F867">
        <f>VLOOKUP($A867,Table1_1[],F$2,FALSE)</f>
        <v>12407.3</v>
      </c>
      <c r="G867" t="str">
        <f>VLOOKUP($A867,Table1_1[],G$2,FALSE)</f>
        <v>tier - 3</v>
      </c>
      <c r="H867" t="str">
        <f>VLOOKUP($A867,Table1_1[],H$2,FALSE)</f>
        <v>tier - 2</v>
      </c>
      <c r="I867" t="str">
        <f>VLOOKUP($A867,Table1_1[],I$2,FALSE)</f>
        <v>R1021</v>
      </c>
      <c r="J867" t="str">
        <f>VLOOKUP($A867,Table1_1[],J$2,FALSE)</f>
        <v>R1021</v>
      </c>
      <c r="K867">
        <f ca="1">VLOOKUP($A867,Table1_1[],K$2,FALSE)</f>
        <v>52</v>
      </c>
      <c r="L867">
        <f>VLOOKUP($A867,Table3__2_1[],L$2,FALSE)</f>
        <v>66.132368421052504</v>
      </c>
      <c r="M867">
        <f>VLOOKUP($A867,Table3__2_1[],M$2,FALSE)</f>
        <v>27.927298245614001</v>
      </c>
      <c r="N867" t="str">
        <f>VLOOKUP($A867,Table3__2_1[],N$2,FALSE)</f>
        <v>yes</v>
      </c>
      <c r="O867" t="str">
        <f>VLOOKUP($A867,Table3__2_1[],O$2,FALSE)</f>
        <v>No</v>
      </c>
      <c r="P867" t="str">
        <f>VLOOKUP($A867,Table3__2_1[],P$2,FALSE)</f>
        <v>Yes</v>
      </c>
      <c r="Q867">
        <f>VLOOKUP($A867,Table3__2_1[],Q$2,FALSE)</f>
        <v>2</v>
      </c>
      <c r="R867" t="str">
        <f>VLOOKUP($A867,Table3__2_1[],R$2,FALSE)</f>
        <v>yes</v>
      </c>
      <c r="S867" t="str">
        <f>VLOOKUP($A867,Table3__2_1[],S$2,FALSE)</f>
        <v>Normal weight</v>
      </c>
      <c r="T867" t="str">
        <f>VLOOKUP($A867,Table3__2_1[],T$2,FALSE)</f>
        <v>Prediabetes</v>
      </c>
    </row>
    <row r="868" spans="1:20" ht="15.6" x14ac:dyDescent="0.3">
      <c r="A868" s="24" t="s">
        <v>1506</v>
      </c>
      <c r="B868" s="27" t="s">
        <v>4494</v>
      </c>
      <c r="D868">
        <f>VLOOKUP($A868,Table1_1[],D$2,FALSE)</f>
        <v>32871</v>
      </c>
      <c r="E868">
        <f>VLOOKUP($A868,Table1_1[],E$2,FALSE)</f>
        <v>0</v>
      </c>
      <c r="F868">
        <f>VLOOKUP($A868,Table1_1[],F$2,FALSE)</f>
        <v>12404.88</v>
      </c>
      <c r="G868" t="str">
        <f>VLOOKUP($A868,Table1_1[],G$2,FALSE)</f>
        <v>tier - 3</v>
      </c>
      <c r="H868" t="str">
        <f>VLOOKUP($A868,Table1_1[],H$2,FALSE)</f>
        <v>tier - 3</v>
      </c>
      <c r="I868" t="str">
        <f>VLOOKUP($A868,Table1_1[],I$2,FALSE)</f>
        <v>R1016</v>
      </c>
      <c r="J868" t="str">
        <f>VLOOKUP($A868,Table1_1[],J$2,FALSE)</f>
        <v>R1016</v>
      </c>
      <c r="K868">
        <f ca="1">VLOOKUP($A868,Table1_1[],K$2,FALSE)</f>
        <v>35</v>
      </c>
      <c r="L868">
        <f>VLOOKUP($A868,Table3__2_1[],L$2,FALSE)</f>
        <v>66.165657894736697</v>
      </c>
      <c r="M868">
        <f>VLOOKUP($A868,Table3__2_1[],M$2,FALSE)</f>
        <v>27.9507894736842</v>
      </c>
      <c r="N868" t="str">
        <f>VLOOKUP($A868,Table3__2_1[],N$2,FALSE)</f>
        <v>No</v>
      </c>
      <c r="O868" t="str">
        <f>VLOOKUP($A868,Table3__2_1[],O$2,FALSE)</f>
        <v>No</v>
      </c>
      <c r="P868" t="str">
        <f>VLOOKUP($A868,Table3__2_1[],P$2,FALSE)</f>
        <v>No</v>
      </c>
      <c r="Q868">
        <f>VLOOKUP($A868,Table3__2_1[],Q$2,FALSE)</f>
        <v>2</v>
      </c>
      <c r="R868" t="str">
        <f>VLOOKUP($A868,Table3__2_1[],R$2,FALSE)</f>
        <v>yes</v>
      </c>
      <c r="S868" t="str">
        <f>VLOOKUP($A868,Table3__2_1[],S$2,FALSE)</f>
        <v>Normal weight</v>
      </c>
      <c r="T868" t="str">
        <f>VLOOKUP($A868,Table3__2_1[],T$2,FALSE)</f>
        <v>Prediabetes</v>
      </c>
    </row>
    <row r="869" spans="1:20" ht="15.6" x14ac:dyDescent="0.3">
      <c r="A869" s="25" t="s">
        <v>1505</v>
      </c>
      <c r="B869" s="28" t="s">
        <v>4788</v>
      </c>
      <c r="D869">
        <f>VLOOKUP($A869,Table1_1[],D$2,FALSE)</f>
        <v>22915</v>
      </c>
      <c r="E869">
        <f>VLOOKUP($A869,Table1_1[],E$2,FALSE)</f>
        <v>0</v>
      </c>
      <c r="F869">
        <f>VLOOKUP($A869,Table1_1[],F$2,FALSE)</f>
        <v>12369.89</v>
      </c>
      <c r="G869" t="str">
        <f>VLOOKUP($A869,Table1_1[],G$2,FALSE)</f>
        <v>tier - 3</v>
      </c>
      <c r="H869" t="str">
        <f>VLOOKUP($A869,Table1_1[],H$2,FALSE)</f>
        <v>tier - 2</v>
      </c>
      <c r="I869" t="str">
        <f>VLOOKUP($A869,Table1_1[],I$2,FALSE)</f>
        <v>R1024</v>
      </c>
      <c r="J869" t="str">
        <f>VLOOKUP($A869,Table1_1[],J$2,FALSE)</f>
        <v>R1024</v>
      </c>
      <c r="K869">
        <f ca="1">VLOOKUP($A869,Table1_1[],K$2,FALSE)</f>
        <v>62</v>
      </c>
      <c r="L869">
        <f>VLOOKUP($A869,Table3__2_1[],L$2,FALSE)</f>
        <v>66.198947368420903</v>
      </c>
      <c r="M869">
        <f>VLOOKUP($A869,Table3__2_1[],M$2,FALSE)</f>
        <v>27.974280701754399</v>
      </c>
      <c r="N869" t="str">
        <f>VLOOKUP($A869,Table3__2_1[],N$2,FALSE)</f>
        <v>yes</v>
      </c>
      <c r="O869" t="str">
        <f>VLOOKUP($A869,Table3__2_1[],O$2,FALSE)</f>
        <v>No</v>
      </c>
      <c r="P869" t="str">
        <f>VLOOKUP($A869,Table3__2_1[],P$2,FALSE)</f>
        <v>No</v>
      </c>
      <c r="Q869">
        <f>VLOOKUP($A869,Table3__2_1[],Q$2,FALSE)</f>
        <v>0</v>
      </c>
      <c r="R869" t="str">
        <f>VLOOKUP($A869,Table3__2_1[],R$2,FALSE)</f>
        <v>yes</v>
      </c>
      <c r="S869" t="str">
        <f>VLOOKUP($A869,Table3__2_1[],S$2,FALSE)</f>
        <v>Normal weight</v>
      </c>
      <c r="T869" t="str">
        <f>VLOOKUP($A869,Table3__2_1[],T$2,FALSE)</f>
        <v>Diabetes</v>
      </c>
    </row>
    <row r="870" spans="1:20" ht="15.6" x14ac:dyDescent="0.3">
      <c r="A870" s="24" t="s">
        <v>1504</v>
      </c>
      <c r="B870" s="27" t="s">
        <v>4884</v>
      </c>
      <c r="D870">
        <f>VLOOKUP($A870,Table1_1[],D$2,FALSE)</f>
        <v>24470</v>
      </c>
      <c r="E870">
        <f>VLOOKUP($A870,Table1_1[],E$2,FALSE)</f>
        <v>0</v>
      </c>
      <c r="F870">
        <f>VLOOKUP($A870,Table1_1[],F$2,FALSE)</f>
        <v>12363.55</v>
      </c>
      <c r="G870" t="str">
        <f>VLOOKUP($A870,Table1_1[],G$2,FALSE)</f>
        <v>tier - 3</v>
      </c>
      <c r="H870" t="str">
        <f>VLOOKUP($A870,Table1_1[],H$2,FALSE)</f>
        <v>tier - 3</v>
      </c>
      <c r="I870" t="str">
        <f>VLOOKUP($A870,Table1_1[],I$2,FALSE)</f>
        <v>R1011</v>
      </c>
      <c r="J870" t="str">
        <f>VLOOKUP($A870,Table1_1[],J$2,FALSE)</f>
        <v>R1011</v>
      </c>
      <c r="K870">
        <f ca="1">VLOOKUP($A870,Table1_1[],K$2,FALSE)</f>
        <v>58</v>
      </c>
      <c r="L870">
        <f>VLOOKUP($A870,Table3__2_1[],L$2,FALSE)</f>
        <v>66.232236842105195</v>
      </c>
      <c r="M870">
        <f>VLOOKUP($A870,Table3__2_1[],M$2,FALSE)</f>
        <v>27.997771929824602</v>
      </c>
      <c r="N870" t="str">
        <f>VLOOKUP($A870,Table3__2_1[],N$2,FALSE)</f>
        <v>No</v>
      </c>
      <c r="O870" t="str">
        <f>VLOOKUP($A870,Table3__2_1[],O$2,FALSE)</f>
        <v>No</v>
      </c>
      <c r="P870" t="str">
        <f>VLOOKUP($A870,Table3__2_1[],P$2,FALSE)</f>
        <v>No</v>
      </c>
      <c r="Q870">
        <f>VLOOKUP($A870,Table3__2_1[],Q$2,FALSE)</f>
        <v>2</v>
      </c>
      <c r="R870" t="str">
        <f>VLOOKUP($A870,Table3__2_1[],R$2,FALSE)</f>
        <v>yes</v>
      </c>
      <c r="S870" t="str">
        <f>VLOOKUP($A870,Table3__2_1[],S$2,FALSE)</f>
        <v>Normal weight</v>
      </c>
      <c r="T870" t="str">
        <f>VLOOKUP($A870,Table3__2_1[],T$2,FALSE)</f>
        <v>Prediabetes</v>
      </c>
    </row>
    <row r="871" spans="1:20" ht="15.6" x14ac:dyDescent="0.3">
      <c r="A871" s="25" t="s">
        <v>1503</v>
      </c>
      <c r="B871" s="28" t="s">
        <v>4519</v>
      </c>
      <c r="D871">
        <f>VLOOKUP($A871,Table1_1[],D$2,FALSE)</f>
        <v>23276</v>
      </c>
      <c r="E871">
        <f>VLOOKUP($A871,Table1_1[],E$2,FALSE)</f>
        <v>0</v>
      </c>
      <c r="F871">
        <f>VLOOKUP($A871,Table1_1[],F$2,FALSE)</f>
        <v>12347.17</v>
      </c>
      <c r="G871" t="str">
        <f>VLOOKUP($A871,Table1_1[],G$2,FALSE)</f>
        <v>tier - 3</v>
      </c>
      <c r="H871" t="str">
        <f>VLOOKUP($A871,Table1_1[],H$2,FALSE)</f>
        <v>tier - 3</v>
      </c>
      <c r="I871" t="str">
        <f>VLOOKUP($A871,Table1_1[],I$2,FALSE)</f>
        <v>R1011</v>
      </c>
      <c r="J871" t="str">
        <f>VLOOKUP($A871,Table1_1[],J$2,FALSE)</f>
        <v>R1011</v>
      </c>
      <c r="K871">
        <f ca="1">VLOOKUP($A871,Table1_1[],K$2,FALSE)</f>
        <v>61</v>
      </c>
      <c r="L871">
        <f>VLOOKUP($A871,Table3__2_1[],L$2,FALSE)</f>
        <v>66.265526315789302</v>
      </c>
      <c r="M871">
        <f>VLOOKUP($A871,Table3__2_1[],M$2,FALSE)</f>
        <v>28.021263157894701</v>
      </c>
      <c r="N871" t="str">
        <f>VLOOKUP($A871,Table3__2_1[],N$2,FALSE)</f>
        <v>No</v>
      </c>
      <c r="O871" t="str">
        <f>VLOOKUP($A871,Table3__2_1[],O$2,FALSE)</f>
        <v>No</v>
      </c>
      <c r="P871" t="str">
        <f>VLOOKUP($A871,Table3__2_1[],P$2,FALSE)</f>
        <v>No</v>
      </c>
      <c r="Q871">
        <f>VLOOKUP($A871,Table3__2_1[],Q$2,FALSE)</f>
        <v>0</v>
      </c>
      <c r="R871" t="str">
        <f>VLOOKUP($A871,Table3__2_1[],R$2,FALSE)</f>
        <v>yes</v>
      </c>
      <c r="S871" t="str">
        <f>VLOOKUP($A871,Table3__2_1[],S$2,FALSE)</f>
        <v>Normal weight</v>
      </c>
      <c r="T871" t="str">
        <f>VLOOKUP($A871,Table3__2_1[],T$2,FALSE)</f>
        <v>Prediabetes</v>
      </c>
    </row>
    <row r="872" spans="1:20" ht="15.6" x14ac:dyDescent="0.3">
      <c r="A872" s="24" t="s">
        <v>1502</v>
      </c>
      <c r="B872" s="27" t="s">
        <v>4452</v>
      </c>
      <c r="D872">
        <f>VLOOKUP($A872,Table1_1[],D$2,FALSE)</f>
        <v>23224</v>
      </c>
      <c r="E872">
        <f>VLOOKUP($A872,Table1_1[],E$2,FALSE)</f>
        <v>0</v>
      </c>
      <c r="F872">
        <f>VLOOKUP($A872,Table1_1[],F$2,FALSE)</f>
        <v>12333.83</v>
      </c>
      <c r="G872" t="str">
        <f>VLOOKUP($A872,Table1_1[],G$2,FALSE)</f>
        <v>tier - 3</v>
      </c>
      <c r="H872" t="str">
        <f>VLOOKUP($A872,Table1_1[],H$2,FALSE)</f>
        <v>tier - 2</v>
      </c>
      <c r="I872" t="str">
        <f>VLOOKUP($A872,Table1_1[],I$2,FALSE)</f>
        <v>R1011</v>
      </c>
      <c r="J872" t="str">
        <f>VLOOKUP($A872,Table1_1[],J$2,FALSE)</f>
        <v>R1011</v>
      </c>
      <c r="K872">
        <f ca="1">VLOOKUP($A872,Table1_1[],K$2,FALSE)</f>
        <v>61</v>
      </c>
      <c r="L872">
        <f>VLOOKUP($A872,Table3__2_1[],L$2,FALSE)</f>
        <v>66.298815789473593</v>
      </c>
      <c r="M872">
        <f>VLOOKUP($A872,Table3__2_1[],M$2,FALSE)</f>
        <v>28.0447543859649</v>
      </c>
      <c r="N872" t="str">
        <f>VLOOKUP($A872,Table3__2_1[],N$2,FALSE)</f>
        <v>No</v>
      </c>
      <c r="O872" t="str">
        <f>VLOOKUP($A872,Table3__2_1[],O$2,FALSE)</f>
        <v>No</v>
      </c>
      <c r="P872" t="str">
        <f>VLOOKUP($A872,Table3__2_1[],P$2,FALSE)</f>
        <v>No</v>
      </c>
      <c r="Q872">
        <f>VLOOKUP($A872,Table3__2_1[],Q$2,FALSE)</f>
        <v>0</v>
      </c>
      <c r="R872" t="str">
        <f>VLOOKUP($A872,Table3__2_1[],R$2,FALSE)</f>
        <v>yes</v>
      </c>
      <c r="S872" t="str">
        <f>VLOOKUP($A872,Table3__2_1[],S$2,FALSE)</f>
        <v>Normal weight</v>
      </c>
      <c r="T872" t="str">
        <f>VLOOKUP($A872,Table3__2_1[],T$2,FALSE)</f>
        <v>Prediabetes</v>
      </c>
    </row>
    <row r="873" spans="1:20" ht="15.6" x14ac:dyDescent="0.3">
      <c r="A873" s="25" t="s">
        <v>1501</v>
      </c>
      <c r="B873" s="28" t="s">
        <v>4443</v>
      </c>
      <c r="D873">
        <f>VLOOKUP($A873,Table1_1[],D$2,FALSE)</f>
        <v>23252</v>
      </c>
      <c r="E873">
        <f>VLOOKUP($A873,Table1_1[],E$2,FALSE)</f>
        <v>0</v>
      </c>
      <c r="F873">
        <f>VLOOKUP($A873,Table1_1[],F$2,FALSE)</f>
        <v>12323.94</v>
      </c>
      <c r="G873" t="str">
        <f>VLOOKUP($A873,Table1_1[],G$2,FALSE)</f>
        <v>tier - 3</v>
      </c>
      <c r="H873" t="str">
        <f>VLOOKUP($A873,Table1_1[],H$2,FALSE)</f>
        <v>tier - 3</v>
      </c>
      <c r="I873" t="str">
        <f>VLOOKUP($A873,Table1_1[],I$2,FALSE)</f>
        <v>R1017</v>
      </c>
      <c r="J873" t="str">
        <f>VLOOKUP($A873,Table1_1[],J$2,FALSE)</f>
        <v>R1017</v>
      </c>
      <c r="K873">
        <f ca="1">VLOOKUP($A873,Table1_1[],K$2,FALSE)</f>
        <v>61</v>
      </c>
      <c r="L873">
        <f>VLOOKUP($A873,Table3__2_1[],L$2,FALSE)</f>
        <v>66.3321052631577</v>
      </c>
      <c r="M873">
        <f>VLOOKUP($A873,Table3__2_1[],M$2,FALSE)</f>
        <v>28.068245614035099</v>
      </c>
      <c r="N873" t="str">
        <f>VLOOKUP($A873,Table3__2_1[],N$2,FALSE)</f>
        <v>yes</v>
      </c>
      <c r="O873" t="str">
        <f>VLOOKUP($A873,Table3__2_1[],O$2,FALSE)</f>
        <v>No</v>
      </c>
      <c r="P873" t="str">
        <f>VLOOKUP($A873,Table3__2_1[],P$2,FALSE)</f>
        <v>No</v>
      </c>
      <c r="Q873">
        <f>VLOOKUP($A873,Table3__2_1[],Q$2,FALSE)</f>
        <v>0</v>
      </c>
      <c r="R873" t="str">
        <f>VLOOKUP($A873,Table3__2_1[],R$2,FALSE)</f>
        <v>yes</v>
      </c>
      <c r="S873" t="str">
        <f>VLOOKUP($A873,Table3__2_1[],S$2,FALSE)</f>
        <v>Normal weight</v>
      </c>
      <c r="T873" t="str">
        <f>VLOOKUP($A873,Table3__2_1[],T$2,FALSE)</f>
        <v>Prediabetes</v>
      </c>
    </row>
    <row r="874" spans="1:20" ht="15.6" x14ac:dyDescent="0.3">
      <c r="A874" s="24" t="s">
        <v>1500</v>
      </c>
      <c r="B874" s="27" t="s">
        <v>4885</v>
      </c>
      <c r="D874">
        <f>VLOOKUP($A874,Table1_1[],D$2,FALSE)</f>
        <v>23312</v>
      </c>
      <c r="E874">
        <f>VLOOKUP($A874,Table1_1[],E$2,FALSE)</f>
        <v>0</v>
      </c>
      <c r="F874">
        <f>VLOOKUP($A874,Table1_1[],F$2,FALSE)</f>
        <v>12299.59</v>
      </c>
      <c r="G874" t="str">
        <f>VLOOKUP($A874,Table1_1[],G$2,FALSE)</f>
        <v>tier - 3</v>
      </c>
      <c r="H874" t="str">
        <f>VLOOKUP($A874,Table1_1[],H$2,FALSE)</f>
        <v>tier - 1</v>
      </c>
      <c r="I874" t="str">
        <f>VLOOKUP($A874,Table1_1[],I$2,FALSE)</f>
        <v>R1025</v>
      </c>
      <c r="J874" t="str">
        <f>VLOOKUP($A874,Table1_1[],J$2,FALSE)</f>
        <v>R1025</v>
      </c>
      <c r="K874">
        <f ca="1">VLOOKUP($A874,Table1_1[],K$2,FALSE)</f>
        <v>61</v>
      </c>
      <c r="L874">
        <f>VLOOKUP($A874,Table3__2_1[],L$2,FALSE)</f>
        <v>66.365394736842006</v>
      </c>
      <c r="M874">
        <f>VLOOKUP($A874,Table3__2_1[],M$2,FALSE)</f>
        <v>28.091736842105298</v>
      </c>
      <c r="N874" t="str">
        <f>VLOOKUP($A874,Table3__2_1[],N$2,FALSE)</f>
        <v>No</v>
      </c>
      <c r="O874" t="str">
        <f>VLOOKUP($A874,Table3__2_1[],O$2,FALSE)</f>
        <v>No</v>
      </c>
      <c r="P874" t="str">
        <f>VLOOKUP($A874,Table3__2_1[],P$2,FALSE)</f>
        <v>No</v>
      </c>
      <c r="Q874">
        <f>VLOOKUP($A874,Table3__2_1[],Q$2,FALSE)</f>
        <v>0</v>
      </c>
      <c r="R874" t="str">
        <f>VLOOKUP($A874,Table3__2_1[],R$2,FALSE)</f>
        <v>yes</v>
      </c>
      <c r="S874" t="str">
        <f>VLOOKUP($A874,Table3__2_1[],S$2,FALSE)</f>
        <v>Normal weight</v>
      </c>
      <c r="T874" t="str">
        <f>VLOOKUP($A874,Table3__2_1[],T$2,FALSE)</f>
        <v>Prediabetes</v>
      </c>
    </row>
    <row r="875" spans="1:20" ht="15.6" x14ac:dyDescent="0.3">
      <c r="A875" s="25" t="s">
        <v>1499</v>
      </c>
      <c r="B875" s="28" t="s">
        <v>4886</v>
      </c>
      <c r="D875">
        <f>VLOOKUP($A875,Table1_1[],D$2,FALSE)</f>
        <v>33175</v>
      </c>
      <c r="E875">
        <f>VLOOKUP($A875,Table1_1[],E$2,FALSE)</f>
        <v>0</v>
      </c>
      <c r="F875">
        <f>VLOOKUP($A875,Table1_1[],F$2,FALSE)</f>
        <v>12282.38</v>
      </c>
      <c r="G875" t="str">
        <f>VLOOKUP($A875,Table1_1[],G$2,FALSE)</f>
        <v>tier - 3</v>
      </c>
      <c r="H875" t="str">
        <f>VLOOKUP($A875,Table1_1[],H$2,FALSE)</f>
        <v>tier - 1</v>
      </c>
      <c r="I875" t="str">
        <f>VLOOKUP($A875,Table1_1[],I$2,FALSE)</f>
        <v>R1011</v>
      </c>
      <c r="J875" t="str">
        <f>VLOOKUP($A875,Table1_1[],J$2,FALSE)</f>
        <v>R1011</v>
      </c>
      <c r="K875">
        <f ca="1">VLOOKUP($A875,Table1_1[],K$2,FALSE)</f>
        <v>34</v>
      </c>
      <c r="L875">
        <f>VLOOKUP($A875,Table3__2_1[],L$2,FALSE)</f>
        <v>66.398684210526298</v>
      </c>
      <c r="M875">
        <f>VLOOKUP($A875,Table3__2_1[],M$2,FALSE)</f>
        <v>28.115228070175402</v>
      </c>
      <c r="N875" t="str">
        <f>VLOOKUP($A875,Table3__2_1[],N$2,FALSE)</f>
        <v>No</v>
      </c>
      <c r="O875" t="str">
        <f>VLOOKUP($A875,Table3__2_1[],O$2,FALSE)</f>
        <v>No</v>
      </c>
      <c r="P875" t="str">
        <f>VLOOKUP($A875,Table3__2_1[],P$2,FALSE)</f>
        <v>No</v>
      </c>
      <c r="Q875">
        <f>VLOOKUP($A875,Table3__2_1[],Q$2,FALSE)</f>
        <v>1</v>
      </c>
      <c r="R875" t="str">
        <f>VLOOKUP($A875,Table3__2_1[],R$2,FALSE)</f>
        <v>yes</v>
      </c>
      <c r="S875" t="str">
        <f>VLOOKUP($A875,Table3__2_1[],S$2,FALSE)</f>
        <v>Normal weight</v>
      </c>
      <c r="T875" t="str">
        <f>VLOOKUP($A875,Table3__2_1[],T$2,FALSE)</f>
        <v>Prediabetes</v>
      </c>
    </row>
    <row r="876" spans="1:20" ht="15.6" x14ac:dyDescent="0.3">
      <c r="A876" s="24" t="s">
        <v>1498</v>
      </c>
      <c r="B876" s="27" t="s">
        <v>4521</v>
      </c>
      <c r="D876">
        <f>VLOOKUP($A876,Table1_1[],D$2,FALSE)</f>
        <v>24427</v>
      </c>
      <c r="E876">
        <f>VLOOKUP($A876,Table1_1[],E$2,FALSE)</f>
        <v>0</v>
      </c>
      <c r="F876">
        <f>VLOOKUP($A876,Table1_1[],F$2,FALSE)</f>
        <v>12282.03</v>
      </c>
      <c r="G876" t="str">
        <f>VLOOKUP($A876,Table1_1[],G$2,FALSE)</f>
        <v>tier - 3</v>
      </c>
      <c r="H876" t="str">
        <f>VLOOKUP($A876,Table1_1[],H$2,FALSE)</f>
        <v>tier - 1</v>
      </c>
      <c r="I876" t="str">
        <f>VLOOKUP($A876,Table1_1[],I$2,FALSE)</f>
        <v>R1025</v>
      </c>
      <c r="J876" t="str">
        <f>VLOOKUP($A876,Table1_1[],J$2,FALSE)</f>
        <v>R1025</v>
      </c>
      <c r="K876">
        <f ca="1">VLOOKUP($A876,Table1_1[],K$2,FALSE)</f>
        <v>58</v>
      </c>
      <c r="L876">
        <f>VLOOKUP($A876,Table3__2_1[],L$2,FALSE)</f>
        <v>66.431973684210405</v>
      </c>
      <c r="M876">
        <f>VLOOKUP($A876,Table3__2_1[],M$2,FALSE)</f>
        <v>28.138719298245601</v>
      </c>
      <c r="N876" t="str">
        <f>VLOOKUP($A876,Table3__2_1[],N$2,FALSE)</f>
        <v>yes</v>
      </c>
      <c r="O876" t="str">
        <f>VLOOKUP($A876,Table3__2_1[],O$2,FALSE)</f>
        <v>No</v>
      </c>
      <c r="P876" t="str">
        <f>VLOOKUP($A876,Table3__2_1[],P$2,FALSE)</f>
        <v>Yes</v>
      </c>
      <c r="Q876">
        <f>VLOOKUP($A876,Table3__2_1[],Q$2,FALSE)</f>
        <v>1</v>
      </c>
      <c r="R876" t="str">
        <f>VLOOKUP($A876,Table3__2_1[],R$2,FALSE)</f>
        <v>yes</v>
      </c>
      <c r="S876" t="str">
        <f>VLOOKUP($A876,Table3__2_1[],S$2,FALSE)</f>
        <v>Normal weight</v>
      </c>
      <c r="T876" t="str">
        <f>VLOOKUP($A876,Table3__2_1[],T$2,FALSE)</f>
        <v>Prediabetes</v>
      </c>
    </row>
    <row r="877" spans="1:20" ht="15.6" x14ac:dyDescent="0.3">
      <c r="A877" s="25" t="s">
        <v>1497</v>
      </c>
      <c r="B877" s="28" t="s">
        <v>4887</v>
      </c>
      <c r="D877">
        <f>VLOOKUP($A877,Table1_1[],D$2,FALSE)</f>
        <v>24712</v>
      </c>
      <c r="E877">
        <f>VLOOKUP($A877,Table1_1[],E$2,FALSE)</f>
        <v>0</v>
      </c>
      <c r="F877">
        <f>VLOOKUP($A877,Table1_1[],F$2,FALSE)</f>
        <v>12269.69</v>
      </c>
      <c r="G877" t="str">
        <f>VLOOKUP($A877,Table1_1[],G$2,FALSE)</f>
        <v>tier - 3</v>
      </c>
      <c r="H877" t="str">
        <f>VLOOKUP($A877,Table1_1[],H$2,FALSE)</f>
        <v>tier - 2</v>
      </c>
      <c r="I877" t="str">
        <f>VLOOKUP($A877,Table1_1[],I$2,FALSE)</f>
        <v>R1012</v>
      </c>
      <c r="J877" t="str">
        <f>VLOOKUP($A877,Table1_1[],J$2,FALSE)</f>
        <v>R1012</v>
      </c>
      <c r="K877">
        <f ca="1">VLOOKUP($A877,Table1_1[],K$2,FALSE)</f>
        <v>57</v>
      </c>
      <c r="L877">
        <f>VLOOKUP($A877,Table3__2_1[],L$2,FALSE)</f>
        <v>66.465263157894597</v>
      </c>
      <c r="M877">
        <f>VLOOKUP($A877,Table3__2_1[],M$2,FALSE)</f>
        <v>28.1622105263158</v>
      </c>
      <c r="N877" t="str">
        <f>VLOOKUP($A877,Table3__2_1[],N$2,FALSE)</f>
        <v>yes</v>
      </c>
      <c r="O877" t="str">
        <f>VLOOKUP($A877,Table3__2_1[],O$2,FALSE)</f>
        <v>No</v>
      </c>
      <c r="P877" t="str">
        <f>VLOOKUP($A877,Table3__2_1[],P$2,FALSE)</f>
        <v>No</v>
      </c>
      <c r="Q877">
        <f>VLOOKUP($A877,Table3__2_1[],Q$2,FALSE)</f>
        <v>1</v>
      </c>
      <c r="R877" t="str">
        <f>VLOOKUP($A877,Table3__2_1[],R$2,FALSE)</f>
        <v>yes</v>
      </c>
      <c r="S877" t="str">
        <f>VLOOKUP($A877,Table3__2_1[],S$2,FALSE)</f>
        <v>Normal weight</v>
      </c>
      <c r="T877" t="str">
        <f>VLOOKUP($A877,Table3__2_1[],T$2,FALSE)</f>
        <v>Normal</v>
      </c>
    </row>
    <row r="878" spans="1:20" ht="15.6" x14ac:dyDescent="0.3">
      <c r="A878" s="24" t="s">
        <v>1496</v>
      </c>
      <c r="B878" s="27" t="s">
        <v>4888</v>
      </c>
      <c r="D878">
        <f>VLOOKUP($A878,Table1_1[],D$2,FALSE)</f>
        <v>24836</v>
      </c>
      <c r="E878">
        <f>VLOOKUP($A878,Table1_1[],E$2,FALSE)</f>
        <v>0</v>
      </c>
      <c r="F878">
        <f>VLOOKUP($A878,Table1_1[],F$2,FALSE)</f>
        <v>12268.63</v>
      </c>
      <c r="G878" t="str">
        <f>VLOOKUP($A878,Table1_1[],G$2,FALSE)</f>
        <v>tier - 3</v>
      </c>
      <c r="H878" t="str">
        <f>VLOOKUP($A878,Table1_1[],H$2,FALSE)</f>
        <v>tier - 1</v>
      </c>
      <c r="I878" t="str">
        <f>VLOOKUP($A878,Table1_1[],I$2,FALSE)</f>
        <v>R1012</v>
      </c>
      <c r="J878" t="str">
        <f>VLOOKUP($A878,Table1_1[],J$2,FALSE)</f>
        <v>R1012</v>
      </c>
      <c r="K878">
        <f ca="1">VLOOKUP($A878,Table1_1[],K$2,FALSE)</f>
        <v>57</v>
      </c>
      <c r="L878">
        <f>VLOOKUP($A878,Table3__2_1[],L$2,FALSE)</f>
        <v>66.498552631578804</v>
      </c>
      <c r="M878">
        <f>VLOOKUP($A878,Table3__2_1[],M$2,FALSE)</f>
        <v>28.185701754385999</v>
      </c>
      <c r="N878" t="str">
        <f>VLOOKUP($A878,Table3__2_1[],N$2,FALSE)</f>
        <v>No</v>
      </c>
      <c r="O878" t="str">
        <f>VLOOKUP($A878,Table3__2_1[],O$2,FALSE)</f>
        <v>No</v>
      </c>
      <c r="P878" t="str">
        <f>VLOOKUP($A878,Table3__2_1[],P$2,FALSE)</f>
        <v>No</v>
      </c>
      <c r="Q878">
        <f>VLOOKUP($A878,Table3__2_1[],Q$2,FALSE)</f>
        <v>2</v>
      </c>
      <c r="R878" t="str">
        <f>VLOOKUP($A878,Table3__2_1[],R$2,FALSE)</f>
        <v>yes</v>
      </c>
      <c r="S878" t="str">
        <f>VLOOKUP($A878,Table3__2_1[],S$2,FALSE)</f>
        <v>Normal weight</v>
      </c>
      <c r="T878" t="str">
        <f>VLOOKUP($A878,Table3__2_1[],T$2,FALSE)</f>
        <v>Prediabetes</v>
      </c>
    </row>
    <row r="879" spans="1:20" ht="15.6" x14ac:dyDescent="0.3">
      <c r="A879" s="25" t="s">
        <v>1495</v>
      </c>
      <c r="B879" s="28" t="s">
        <v>4889</v>
      </c>
      <c r="D879">
        <f>VLOOKUP($A879,Table1_1[],D$2,FALSE)</f>
        <v>24442</v>
      </c>
      <c r="E879">
        <f>VLOOKUP($A879,Table1_1[],E$2,FALSE)</f>
        <v>0</v>
      </c>
      <c r="F879">
        <f>VLOOKUP($A879,Table1_1[],F$2,FALSE)</f>
        <v>12265.51</v>
      </c>
      <c r="G879" t="str">
        <f>VLOOKUP($A879,Table1_1[],G$2,FALSE)</f>
        <v>tier - 3</v>
      </c>
      <c r="H879" t="str">
        <f>VLOOKUP($A879,Table1_1[],H$2,FALSE)</f>
        <v>tier - 3</v>
      </c>
      <c r="I879" t="str">
        <f>VLOOKUP($A879,Table1_1[],I$2,FALSE)</f>
        <v>R1013</v>
      </c>
      <c r="J879" t="str">
        <f>VLOOKUP($A879,Table1_1[],J$2,FALSE)</f>
        <v>R1013</v>
      </c>
      <c r="K879">
        <f ca="1">VLOOKUP($A879,Table1_1[],K$2,FALSE)</f>
        <v>58</v>
      </c>
      <c r="L879">
        <f>VLOOKUP($A879,Table3__2_1[],L$2,FALSE)</f>
        <v>66.531842105263095</v>
      </c>
      <c r="M879">
        <f>VLOOKUP($A879,Table3__2_1[],M$2,FALSE)</f>
        <v>28.209192982456099</v>
      </c>
      <c r="N879" t="str">
        <f>VLOOKUP($A879,Table3__2_1[],N$2,FALSE)</f>
        <v>No</v>
      </c>
      <c r="O879" t="str">
        <f>VLOOKUP($A879,Table3__2_1[],O$2,FALSE)</f>
        <v>No</v>
      </c>
      <c r="P879" t="str">
        <f>VLOOKUP($A879,Table3__2_1[],P$2,FALSE)</f>
        <v>No</v>
      </c>
      <c r="Q879">
        <f>VLOOKUP($A879,Table3__2_1[],Q$2,FALSE)</f>
        <v>0</v>
      </c>
      <c r="R879" t="str">
        <f>VLOOKUP($A879,Table3__2_1[],R$2,FALSE)</f>
        <v>yes</v>
      </c>
      <c r="S879" t="str">
        <f>VLOOKUP($A879,Table3__2_1[],S$2,FALSE)</f>
        <v>Normal weight</v>
      </c>
      <c r="T879" t="str">
        <f>VLOOKUP($A879,Table3__2_1[],T$2,FALSE)</f>
        <v>Diabetes</v>
      </c>
    </row>
    <row r="880" spans="1:20" ht="15.6" x14ac:dyDescent="0.3">
      <c r="A880" s="24" t="s">
        <v>1494</v>
      </c>
      <c r="B880" s="27" t="s">
        <v>4707</v>
      </c>
      <c r="D880">
        <f>VLOOKUP($A880,Table1_1[],D$2,FALSE)</f>
        <v>31637</v>
      </c>
      <c r="E880">
        <f>VLOOKUP($A880,Table1_1[],E$2,FALSE)</f>
        <v>0</v>
      </c>
      <c r="F880">
        <f>VLOOKUP($A880,Table1_1[],F$2,FALSE)</f>
        <v>12255.04</v>
      </c>
      <c r="G880" t="str">
        <f>VLOOKUP($A880,Table1_1[],G$2,FALSE)</f>
        <v>tier - 3</v>
      </c>
      <c r="H880" t="str">
        <f>VLOOKUP($A880,Table1_1[],H$2,FALSE)</f>
        <v>tier - 2</v>
      </c>
      <c r="I880" t="str">
        <f>VLOOKUP($A880,Table1_1[],I$2,FALSE)</f>
        <v>R1026</v>
      </c>
      <c r="J880" t="str">
        <f>VLOOKUP($A880,Table1_1[],J$2,FALSE)</f>
        <v>R1026</v>
      </c>
      <c r="K880">
        <f ca="1">VLOOKUP($A880,Table1_1[],K$2,FALSE)</f>
        <v>38</v>
      </c>
      <c r="L880">
        <f>VLOOKUP($A880,Table3__2_1[],L$2,FALSE)</f>
        <v>66.565131578947202</v>
      </c>
      <c r="M880">
        <f>VLOOKUP($A880,Table3__2_1[],M$2,FALSE)</f>
        <v>28.232684210526301</v>
      </c>
      <c r="N880" t="str">
        <f>VLOOKUP($A880,Table3__2_1[],N$2,FALSE)</f>
        <v>yes</v>
      </c>
      <c r="O880" t="str">
        <f>VLOOKUP($A880,Table3__2_1[],O$2,FALSE)</f>
        <v>No</v>
      </c>
      <c r="P880" t="str">
        <f>VLOOKUP($A880,Table3__2_1[],P$2,FALSE)</f>
        <v>No</v>
      </c>
      <c r="Q880">
        <f>VLOOKUP($A880,Table3__2_1[],Q$2,FALSE)</f>
        <v>0</v>
      </c>
      <c r="R880" t="str">
        <f>VLOOKUP($A880,Table3__2_1[],R$2,FALSE)</f>
        <v>yes</v>
      </c>
      <c r="S880" t="str">
        <f>VLOOKUP($A880,Table3__2_1[],S$2,FALSE)</f>
        <v>Normal weight</v>
      </c>
      <c r="T880" t="str">
        <f>VLOOKUP($A880,Table3__2_1[],T$2,FALSE)</f>
        <v>Prediabetes</v>
      </c>
    </row>
    <row r="881" spans="1:20" ht="15.6" x14ac:dyDescent="0.3">
      <c r="A881" s="25" t="s">
        <v>1493</v>
      </c>
      <c r="B881" s="28" t="s">
        <v>4522</v>
      </c>
      <c r="D881">
        <f>VLOOKUP($A881,Table1_1[],D$2,FALSE)</f>
        <v>32835</v>
      </c>
      <c r="E881">
        <f>VLOOKUP($A881,Table1_1[],E$2,FALSE)</f>
        <v>0</v>
      </c>
      <c r="F881">
        <f>VLOOKUP($A881,Table1_1[],F$2,FALSE)</f>
        <v>12254.44</v>
      </c>
      <c r="G881" t="str">
        <f>VLOOKUP($A881,Table1_1[],G$2,FALSE)</f>
        <v>tier - 3</v>
      </c>
      <c r="H881" t="str">
        <f>VLOOKUP($A881,Table1_1[],H$2,FALSE)</f>
        <v>tier - 3</v>
      </c>
      <c r="I881" t="str">
        <f>VLOOKUP($A881,Table1_1[],I$2,FALSE)</f>
        <v>R1026</v>
      </c>
      <c r="J881" t="str">
        <f>VLOOKUP($A881,Table1_1[],J$2,FALSE)</f>
        <v>R1026</v>
      </c>
      <c r="K881">
        <f ca="1">VLOOKUP($A881,Table1_1[],K$2,FALSE)</f>
        <v>35</v>
      </c>
      <c r="L881">
        <f>VLOOKUP($A881,Table3__2_1[],L$2,FALSE)</f>
        <v>66.598421052631494</v>
      </c>
      <c r="M881">
        <f>VLOOKUP($A881,Table3__2_1[],M$2,FALSE)</f>
        <v>28.2561754385965</v>
      </c>
      <c r="N881" t="str">
        <f>VLOOKUP($A881,Table3__2_1[],N$2,FALSE)</f>
        <v>No</v>
      </c>
      <c r="O881" t="str">
        <f>VLOOKUP($A881,Table3__2_1[],O$2,FALSE)</f>
        <v>No</v>
      </c>
      <c r="P881" t="str">
        <f>VLOOKUP($A881,Table3__2_1[],P$2,FALSE)</f>
        <v>No</v>
      </c>
      <c r="Q881">
        <f>VLOOKUP($A881,Table3__2_1[],Q$2,FALSE)</f>
        <v>2</v>
      </c>
      <c r="R881" t="str">
        <f>VLOOKUP($A881,Table3__2_1[],R$2,FALSE)</f>
        <v>yes</v>
      </c>
      <c r="S881" t="str">
        <f>VLOOKUP($A881,Table3__2_1[],S$2,FALSE)</f>
        <v>Normal weight</v>
      </c>
      <c r="T881" t="str">
        <f>VLOOKUP($A881,Table3__2_1[],T$2,FALSE)</f>
        <v>Diabetes</v>
      </c>
    </row>
    <row r="882" spans="1:20" ht="15.6" x14ac:dyDescent="0.3">
      <c r="A882" s="24" t="s">
        <v>1492</v>
      </c>
      <c r="B882" s="27" t="s">
        <v>4890</v>
      </c>
      <c r="D882">
        <f>VLOOKUP($A882,Table1_1[],D$2,FALSE)</f>
        <v>27203</v>
      </c>
      <c r="E882">
        <f>VLOOKUP($A882,Table1_1[],E$2,FALSE)</f>
        <v>0</v>
      </c>
      <c r="F882">
        <f>VLOOKUP($A882,Table1_1[],F$2,FALSE)</f>
        <v>12245.17</v>
      </c>
      <c r="G882" t="str">
        <f>VLOOKUP($A882,Table1_1[],G$2,FALSE)</f>
        <v>tier - 3</v>
      </c>
      <c r="H882" t="str">
        <f>VLOOKUP($A882,Table1_1[],H$2,FALSE)</f>
        <v>tier - 1</v>
      </c>
      <c r="I882" t="str">
        <f>VLOOKUP($A882,Table1_1[],I$2,FALSE)</f>
        <v>R1012</v>
      </c>
      <c r="J882" t="str">
        <f>VLOOKUP($A882,Table1_1[],J$2,FALSE)</f>
        <v>R1012</v>
      </c>
      <c r="K882">
        <f ca="1">VLOOKUP($A882,Table1_1[],K$2,FALSE)</f>
        <v>50</v>
      </c>
      <c r="L882">
        <f>VLOOKUP($A882,Table3__2_1[],L$2,FALSE)</f>
        <v>66.631710526315601</v>
      </c>
      <c r="M882">
        <f>VLOOKUP($A882,Table3__2_1[],M$2,FALSE)</f>
        <v>28.279666666666699</v>
      </c>
      <c r="N882" t="str">
        <f>VLOOKUP($A882,Table3__2_1[],N$2,FALSE)</f>
        <v>No</v>
      </c>
      <c r="O882" t="str">
        <f>VLOOKUP($A882,Table3__2_1[],O$2,FALSE)</f>
        <v>No</v>
      </c>
      <c r="P882" t="str">
        <f>VLOOKUP($A882,Table3__2_1[],P$2,FALSE)</f>
        <v>No</v>
      </c>
      <c r="Q882">
        <f>VLOOKUP($A882,Table3__2_1[],Q$2,FALSE)</f>
        <v>1</v>
      </c>
      <c r="R882" t="str">
        <f>VLOOKUP($A882,Table3__2_1[],R$2,FALSE)</f>
        <v>yes</v>
      </c>
      <c r="S882" t="str">
        <f>VLOOKUP($A882,Table3__2_1[],S$2,FALSE)</f>
        <v>Normal weight</v>
      </c>
      <c r="T882" t="str">
        <f>VLOOKUP($A882,Table3__2_1[],T$2,FALSE)</f>
        <v>Normal</v>
      </c>
    </row>
    <row r="883" spans="1:20" ht="15.6" x14ac:dyDescent="0.3">
      <c r="A883" s="25" t="s">
        <v>1491</v>
      </c>
      <c r="B883" s="28" t="s">
        <v>4891</v>
      </c>
      <c r="D883">
        <f>VLOOKUP($A883,Table1_1[],D$2,FALSE)</f>
        <v>23209</v>
      </c>
      <c r="E883">
        <f>VLOOKUP($A883,Table1_1[],E$2,FALSE)</f>
        <v>0</v>
      </c>
      <c r="F883">
        <f>VLOOKUP($A883,Table1_1[],F$2,FALSE)</f>
        <v>12244.53</v>
      </c>
      <c r="G883" t="str">
        <f>VLOOKUP($A883,Table1_1[],G$2,FALSE)</f>
        <v>tier - 3</v>
      </c>
      <c r="H883" t="str">
        <f>VLOOKUP($A883,Table1_1[],H$2,FALSE)</f>
        <v>tier - 1</v>
      </c>
      <c r="I883" t="str">
        <f>VLOOKUP($A883,Table1_1[],I$2,FALSE)</f>
        <v>R1013</v>
      </c>
      <c r="J883" t="str">
        <f>VLOOKUP($A883,Table1_1[],J$2,FALSE)</f>
        <v>R1013</v>
      </c>
      <c r="K883">
        <f ca="1">VLOOKUP($A883,Table1_1[],K$2,FALSE)</f>
        <v>61</v>
      </c>
      <c r="L883">
        <f>VLOOKUP($A883,Table3__2_1[],L$2,FALSE)</f>
        <v>66.664999999999793</v>
      </c>
      <c r="M883">
        <f>VLOOKUP($A883,Table3__2_1[],M$2,FALSE)</f>
        <v>28.303157894736799</v>
      </c>
      <c r="N883" t="str">
        <f>VLOOKUP($A883,Table3__2_1[],N$2,FALSE)</f>
        <v>No</v>
      </c>
      <c r="O883" t="str">
        <f>VLOOKUP($A883,Table3__2_1[],O$2,FALSE)</f>
        <v>No</v>
      </c>
      <c r="P883" t="str">
        <f>VLOOKUP($A883,Table3__2_1[],P$2,FALSE)</f>
        <v>No</v>
      </c>
      <c r="Q883">
        <f>VLOOKUP($A883,Table3__2_1[],Q$2,FALSE)</f>
        <v>1</v>
      </c>
      <c r="R883" t="str">
        <f>VLOOKUP($A883,Table3__2_1[],R$2,FALSE)</f>
        <v>yes</v>
      </c>
      <c r="S883" t="str">
        <f>VLOOKUP($A883,Table3__2_1[],S$2,FALSE)</f>
        <v>Normal weight</v>
      </c>
      <c r="T883" t="str">
        <f>VLOOKUP($A883,Table3__2_1[],T$2,FALSE)</f>
        <v>Prediabetes</v>
      </c>
    </row>
    <row r="884" spans="1:20" ht="15.6" x14ac:dyDescent="0.3">
      <c r="A884" s="24" t="s">
        <v>1490</v>
      </c>
      <c r="B884" s="27" t="s">
        <v>4892</v>
      </c>
      <c r="D884">
        <f>VLOOKUP($A884,Table1_1[],D$2,FALSE)</f>
        <v>24317</v>
      </c>
      <c r="E884">
        <f>VLOOKUP($A884,Table1_1[],E$2,FALSE)</f>
        <v>0</v>
      </c>
      <c r="F884">
        <f>VLOOKUP($A884,Table1_1[],F$2,FALSE)</f>
        <v>12237.73</v>
      </c>
      <c r="G884" t="str">
        <f>VLOOKUP($A884,Table1_1[],G$2,FALSE)</f>
        <v>tier - 3</v>
      </c>
      <c r="H884" t="str">
        <f>VLOOKUP($A884,Table1_1[],H$2,FALSE)</f>
        <v>tier - 3</v>
      </c>
      <c r="I884" t="str">
        <f>VLOOKUP($A884,Table1_1[],I$2,FALSE)</f>
        <v>R1012</v>
      </c>
      <c r="J884" t="str">
        <f>VLOOKUP($A884,Table1_1[],J$2,FALSE)</f>
        <v>R1012</v>
      </c>
      <c r="K884">
        <f ca="1">VLOOKUP($A884,Table1_1[],K$2,FALSE)</f>
        <v>58</v>
      </c>
      <c r="L884">
        <f>VLOOKUP($A884,Table3__2_1[],L$2,FALSE)</f>
        <v>66.698289473684099</v>
      </c>
      <c r="M884">
        <f>VLOOKUP($A884,Table3__2_1[],M$2,FALSE)</f>
        <v>28.326649122807002</v>
      </c>
      <c r="N884" t="str">
        <f>VLOOKUP($A884,Table3__2_1[],N$2,FALSE)</f>
        <v>No</v>
      </c>
      <c r="O884" t="str">
        <f>VLOOKUP($A884,Table3__2_1[],O$2,FALSE)</f>
        <v>No</v>
      </c>
      <c r="P884" t="str">
        <f>VLOOKUP($A884,Table3__2_1[],P$2,FALSE)</f>
        <v>No</v>
      </c>
      <c r="Q884">
        <f>VLOOKUP($A884,Table3__2_1[],Q$2,FALSE)</f>
        <v>1</v>
      </c>
      <c r="R884" t="str">
        <f>VLOOKUP($A884,Table3__2_1[],R$2,FALSE)</f>
        <v>yes</v>
      </c>
      <c r="S884" t="str">
        <f>VLOOKUP($A884,Table3__2_1[],S$2,FALSE)</f>
        <v>Normal weight</v>
      </c>
      <c r="T884" t="str">
        <f>VLOOKUP($A884,Table3__2_1[],T$2,FALSE)</f>
        <v>Diabetes</v>
      </c>
    </row>
    <row r="885" spans="1:20" ht="15.6" x14ac:dyDescent="0.3">
      <c r="A885" s="25" t="s">
        <v>1489</v>
      </c>
      <c r="B885" s="28" t="s">
        <v>4625</v>
      </c>
      <c r="D885">
        <f>VLOOKUP($A885,Table1_1[],D$2,FALSE)</f>
        <v>23665</v>
      </c>
      <c r="E885">
        <f>VLOOKUP($A885,Table1_1[],E$2,FALSE)</f>
        <v>0</v>
      </c>
      <c r="F885">
        <f>VLOOKUP($A885,Table1_1[],F$2,FALSE)</f>
        <v>12235.84</v>
      </c>
      <c r="G885" t="str">
        <f>VLOOKUP($A885,Table1_1[],G$2,FALSE)</f>
        <v>tier - 3</v>
      </c>
      <c r="H885" t="str">
        <f>VLOOKUP($A885,Table1_1[],H$2,FALSE)</f>
        <v>tier - 3</v>
      </c>
      <c r="I885" t="str">
        <f>VLOOKUP($A885,Table1_1[],I$2,FALSE)</f>
        <v>R1012</v>
      </c>
      <c r="J885" t="str">
        <f>VLOOKUP($A885,Table1_1[],J$2,FALSE)</f>
        <v>R1012</v>
      </c>
      <c r="K885">
        <f ca="1">VLOOKUP($A885,Table1_1[],K$2,FALSE)</f>
        <v>60</v>
      </c>
      <c r="L885">
        <f>VLOOKUP($A885,Table3__2_1[],L$2,FALSE)</f>
        <v>66.731578947368305</v>
      </c>
      <c r="M885">
        <f>VLOOKUP($A885,Table3__2_1[],M$2,FALSE)</f>
        <v>28.350140350877201</v>
      </c>
      <c r="N885" t="str">
        <f>VLOOKUP($A885,Table3__2_1[],N$2,FALSE)</f>
        <v>No</v>
      </c>
      <c r="O885" t="str">
        <f>VLOOKUP($A885,Table3__2_1[],O$2,FALSE)</f>
        <v>No</v>
      </c>
      <c r="P885" t="str">
        <f>VLOOKUP($A885,Table3__2_1[],P$2,FALSE)</f>
        <v>No</v>
      </c>
      <c r="Q885">
        <f>VLOOKUP($A885,Table3__2_1[],Q$2,FALSE)</f>
        <v>1</v>
      </c>
      <c r="R885" t="str">
        <f>VLOOKUP($A885,Table3__2_1[],R$2,FALSE)</f>
        <v>yes</v>
      </c>
      <c r="S885" t="str">
        <f>VLOOKUP($A885,Table3__2_1[],S$2,FALSE)</f>
        <v>Normal weight</v>
      </c>
      <c r="T885" t="str">
        <f>VLOOKUP($A885,Table3__2_1[],T$2,FALSE)</f>
        <v>Prediabetes</v>
      </c>
    </row>
    <row r="886" spans="1:20" ht="15.6" x14ac:dyDescent="0.3">
      <c r="A886" s="24" t="s">
        <v>1488</v>
      </c>
      <c r="B886" s="27" t="s">
        <v>4893</v>
      </c>
      <c r="D886">
        <f>VLOOKUP($A886,Table1_1[],D$2,FALSE)</f>
        <v>23211</v>
      </c>
      <c r="E886">
        <f>VLOOKUP($A886,Table1_1[],E$2,FALSE)</f>
        <v>0</v>
      </c>
      <c r="F886">
        <f>VLOOKUP($A886,Table1_1[],F$2,FALSE)</f>
        <v>12233.83</v>
      </c>
      <c r="G886" t="str">
        <f>VLOOKUP($A886,Table1_1[],G$2,FALSE)</f>
        <v>tier - 3</v>
      </c>
      <c r="H886" t="str">
        <f>VLOOKUP($A886,Table1_1[],H$2,FALSE)</f>
        <v>tier - 1</v>
      </c>
      <c r="I886" t="str">
        <f>VLOOKUP($A886,Table1_1[],I$2,FALSE)</f>
        <v>R1011</v>
      </c>
      <c r="J886" t="str">
        <f>VLOOKUP($A886,Table1_1[],J$2,FALSE)</f>
        <v>R1011</v>
      </c>
      <c r="K886">
        <f ca="1">VLOOKUP($A886,Table1_1[],K$2,FALSE)</f>
        <v>61</v>
      </c>
      <c r="L886">
        <f>VLOOKUP($A886,Table3__2_1[],L$2,FALSE)</f>
        <v>66.764868421052498</v>
      </c>
      <c r="M886">
        <f>VLOOKUP($A886,Table3__2_1[],M$2,FALSE)</f>
        <v>28.3736315789474</v>
      </c>
      <c r="N886" t="str">
        <f>VLOOKUP($A886,Table3__2_1[],N$2,FALSE)</f>
        <v>yes</v>
      </c>
      <c r="O886" t="str">
        <f>VLOOKUP($A886,Table3__2_1[],O$2,FALSE)</f>
        <v>No</v>
      </c>
      <c r="P886" t="str">
        <f>VLOOKUP($A886,Table3__2_1[],P$2,FALSE)</f>
        <v>Yes</v>
      </c>
      <c r="Q886">
        <f>VLOOKUP($A886,Table3__2_1[],Q$2,FALSE)</f>
        <v>0</v>
      </c>
      <c r="R886" t="str">
        <f>VLOOKUP($A886,Table3__2_1[],R$2,FALSE)</f>
        <v>yes</v>
      </c>
      <c r="S886" t="str">
        <f>VLOOKUP($A886,Table3__2_1[],S$2,FALSE)</f>
        <v>Normal weight</v>
      </c>
      <c r="T886" t="str">
        <f>VLOOKUP($A886,Table3__2_1[],T$2,FALSE)</f>
        <v>Prediabetes</v>
      </c>
    </row>
    <row r="887" spans="1:20" ht="15.6" x14ac:dyDescent="0.3">
      <c r="A887" s="25" t="s">
        <v>1487</v>
      </c>
      <c r="B887" s="28" t="s">
        <v>4894</v>
      </c>
      <c r="D887">
        <f>VLOOKUP($A887,Table1_1[],D$2,FALSE)</f>
        <v>23552</v>
      </c>
      <c r="E887">
        <f>VLOOKUP($A887,Table1_1[],E$2,FALSE)</f>
        <v>0</v>
      </c>
      <c r="F887">
        <f>VLOOKUP($A887,Table1_1[],F$2,FALSE)</f>
        <v>12231.61</v>
      </c>
      <c r="G887" t="str">
        <f>VLOOKUP($A887,Table1_1[],G$2,FALSE)</f>
        <v>tier - 3</v>
      </c>
      <c r="H887" t="str">
        <f>VLOOKUP($A887,Table1_1[],H$2,FALSE)</f>
        <v>tier - 3</v>
      </c>
      <c r="I887" t="str">
        <f>VLOOKUP($A887,Table1_1[],I$2,FALSE)</f>
        <v>R1012</v>
      </c>
      <c r="J887" t="str">
        <f>VLOOKUP($A887,Table1_1[],J$2,FALSE)</f>
        <v>R1012</v>
      </c>
      <c r="K887">
        <f ca="1">VLOOKUP($A887,Table1_1[],K$2,FALSE)</f>
        <v>60</v>
      </c>
      <c r="L887">
        <f>VLOOKUP($A887,Table3__2_1[],L$2,FALSE)</f>
        <v>66.798157894736704</v>
      </c>
      <c r="M887">
        <f>VLOOKUP($A887,Table3__2_1[],M$2,FALSE)</f>
        <v>28.397122807017499</v>
      </c>
      <c r="N887" t="str">
        <f>VLOOKUP($A887,Table3__2_1[],N$2,FALSE)</f>
        <v>No</v>
      </c>
      <c r="O887" t="str">
        <f>VLOOKUP($A887,Table3__2_1[],O$2,FALSE)</f>
        <v>No</v>
      </c>
      <c r="P887" t="str">
        <f>VLOOKUP($A887,Table3__2_1[],P$2,FALSE)</f>
        <v>No</v>
      </c>
      <c r="Q887">
        <f>VLOOKUP($A887,Table3__2_1[],Q$2,FALSE)</f>
        <v>2</v>
      </c>
      <c r="R887" t="str">
        <f>VLOOKUP($A887,Table3__2_1[],R$2,FALSE)</f>
        <v>yes</v>
      </c>
      <c r="S887" t="str">
        <f>VLOOKUP($A887,Table3__2_1[],S$2,FALSE)</f>
        <v>Normal weight</v>
      </c>
      <c r="T887" t="str">
        <f>VLOOKUP($A887,Table3__2_1[],T$2,FALSE)</f>
        <v>Prediabetes</v>
      </c>
    </row>
    <row r="888" spans="1:20" ht="15.6" x14ac:dyDescent="0.3">
      <c r="A888" s="24" t="s">
        <v>1486</v>
      </c>
      <c r="B888" s="27" t="s">
        <v>4736</v>
      </c>
      <c r="D888">
        <f>VLOOKUP($A888,Table1_1[],D$2,FALSE)</f>
        <v>23559</v>
      </c>
      <c r="E888">
        <f>VLOOKUP($A888,Table1_1[],E$2,FALSE)</f>
        <v>0</v>
      </c>
      <c r="F888">
        <f>VLOOKUP($A888,Table1_1[],F$2,FALSE)</f>
        <v>12224.35</v>
      </c>
      <c r="G888" t="str">
        <f>VLOOKUP($A888,Table1_1[],G$2,FALSE)</f>
        <v>tier - 3</v>
      </c>
      <c r="H888" t="str">
        <f>VLOOKUP($A888,Table1_1[],H$2,FALSE)</f>
        <v>tier - 1</v>
      </c>
      <c r="I888" t="str">
        <f>VLOOKUP($A888,Table1_1[],I$2,FALSE)</f>
        <v>R1012</v>
      </c>
      <c r="J888" t="str">
        <f>VLOOKUP($A888,Table1_1[],J$2,FALSE)</f>
        <v>R1012</v>
      </c>
      <c r="K888">
        <f ca="1">VLOOKUP($A888,Table1_1[],K$2,FALSE)</f>
        <v>60</v>
      </c>
      <c r="L888">
        <f>VLOOKUP($A888,Table3__2_1[],L$2,FALSE)</f>
        <v>66.831447368420996</v>
      </c>
      <c r="M888">
        <f>VLOOKUP($A888,Table3__2_1[],M$2,FALSE)</f>
        <v>28.420614035087699</v>
      </c>
      <c r="N888" t="str">
        <f>VLOOKUP($A888,Table3__2_1[],N$2,FALSE)</f>
        <v>yes</v>
      </c>
      <c r="O888" t="str">
        <f>VLOOKUP($A888,Table3__2_1[],O$2,FALSE)</f>
        <v>No</v>
      </c>
      <c r="P888" t="str">
        <f>VLOOKUP($A888,Table3__2_1[],P$2,FALSE)</f>
        <v>No</v>
      </c>
      <c r="Q888">
        <f>VLOOKUP($A888,Table3__2_1[],Q$2,FALSE)</f>
        <v>0</v>
      </c>
      <c r="R888" t="str">
        <f>VLOOKUP($A888,Table3__2_1[],R$2,FALSE)</f>
        <v>yes</v>
      </c>
      <c r="S888" t="str">
        <f>VLOOKUP($A888,Table3__2_1[],S$2,FALSE)</f>
        <v>Normal weight</v>
      </c>
      <c r="T888" t="str">
        <f>VLOOKUP($A888,Table3__2_1[],T$2,FALSE)</f>
        <v>Diabetes</v>
      </c>
    </row>
    <row r="889" spans="1:20" ht="15.6" x14ac:dyDescent="0.3">
      <c r="A889" s="25" t="s">
        <v>1485</v>
      </c>
      <c r="B889" s="28" t="s">
        <v>4895</v>
      </c>
      <c r="D889">
        <f>VLOOKUP($A889,Table1_1[],D$2,FALSE)</f>
        <v>23578</v>
      </c>
      <c r="E889">
        <f>VLOOKUP($A889,Table1_1[],E$2,FALSE)</f>
        <v>0</v>
      </c>
      <c r="F889">
        <f>VLOOKUP($A889,Table1_1[],F$2,FALSE)</f>
        <v>12222.9</v>
      </c>
      <c r="G889" t="str">
        <f>VLOOKUP($A889,Table1_1[],G$2,FALSE)</f>
        <v>tier - 3</v>
      </c>
      <c r="H889" t="str">
        <f>VLOOKUP($A889,Table1_1[],H$2,FALSE)</f>
        <v>tier - 2</v>
      </c>
      <c r="I889" t="str">
        <f>VLOOKUP($A889,Table1_1[],I$2,FALSE)</f>
        <v>R1012</v>
      </c>
      <c r="J889" t="str">
        <f>VLOOKUP($A889,Table1_1[],J$2,FALSE)</f>
        <v>R1012</v>
      </c>
      <c r="K889">
        <f ca="1">VLOOKUP($A889,Table1_1[],K$2,FALSE)</f>
        <v>60</v>
      </c>
      <c r="L889">
        <f>VLOOKUP($A889,Table3__2_1[],L$2,FALSE)</f>
        <v>66.864736842105103</v>
      </c>
      <c r="M889">
        <f>VLOOKUP($A889,Table3__2_1[],M$2,FALSE)</f>
        <v>28.444105263157901</v>
      </c>
      <c r="N889" t="str">
        <f>VLOOKUP($A889,Table3__2_1[],N$2,FALSE)</f>
        <v>No</v>
      </c>
      <c r="O889" t="str">
        <f>VLOOKUP($A889,Table3__2_1[],O$2,FALSE)</f>
        <v>No</v>
      </c>
      <c r="P889" t="str">
        <f>VLOOKUP($A889,Table3__2_1[],P$2,FALSE)</f>
        <v>No</v>
      </c>
      <c r="Q889">
        <f>VLOOKUP($A889,Table3__2_1[],Q$2,FALSE)</f>
        <v>0</v>
      </c>
      <c r="R889" t="str">
        <f>VLOOKUP($A889,Table3__2_1[],R$2,FALSE)</f>
        <v>yes</v>
      </c>
      <c r="S889" t="str">
        <f>VLOOKUP($A889,Table3__2_1[],S$2,FALSE)</f>
        <v>Normal weight</v>
      </c>
      <c r="T889" t="str">
        <f>VLOOKUP($A889,Table3__2_1[],T$2,FALSE)</f>
        <v>Prediabetes</v>
      </c>
    </row>
    <row r="890" spans="1:20" ht="15.6" x14ac:dyDescent="0.3">
      <c r="A890" s="24" t="s">
        <v>1484</v>
      </c>
      <c r="B890" s="27" t="s">
        <v>3118</v>
      </c>
      <c r="D890">
        <f>VLOOKUP($A890,Table1_1[],D$2,FALSE)</f>
        <v>28351</v>
      </c>
      <c r="E890">
        <f>VLOOKUP($A890,Table1_1[],E$2,FALSE)</f>
        <v>0</v>
      </c>
      <c r="F890">
        <f>VLOOKUP($A890,Table1_1[],F$2,FALSE)</f>
        <v>12218.7</v>
      </c>
      <c r="G890" t="str">
        <f>VLOOKUP($A890,Table1_1[],G$2,FALSE)</f>
        <v>tier - 3</v>
      </c>
      <c r="H890" t="str">
        <f>VLOOKUP($A890,Table1_1[],H$2,FALSE)</f>
        <v>tier - 1</v>
      </c>
      <c r="I890" t="str">
        <f>VLOOKUP($A890,Table1_1[],I$2,FALSE)</f>
        <v>R1012</v>
      </c>
      <c r="J890" t="str">
        <f>VLOOKUP($A890,Table1_1[],J$2,FALSE)</f>
        <v>R1012</v>
      </c>
      <c r="K890">
        <f ca="1">VLOOKUP($A890,Table1_1[],K$2,FALSE)</f>
        <v>47</v>
      </c>
      <c r="L890">
        <f>VLOOKUP($A890,Table3__2_1[],L$2,FALSE)</f>
        <v>66.898026315789394</v>
      </c>
      <c r="M890">
        <f>VLOOKUP($A890,Table3__2_1[],M$2,FALSE)</f>
        <v>28.4675964912281</v>
      </c>
      <c r="N890" t="str">
        <f>VLOOKUP($A890,Table3__2_1[],N$2,FALSE)</f>
        <v>No</v>
      </c>
      <c r="O890" t="str">
        <f>VLOOKUP($A890,Table3__2_1[],O$2,FALSE)</f>
        <v>No</v>
      </c>
      <c r="P890" t="str">
        <f>VLOOKUP($A890,Table3__2_1[],P$2,FALSE)</f>
        <v>No</v>
      </c>
      <c r="Q890">
        <f>VLOOKUP($A890,Table3__2_1[],Q$2,FALSE)</f>
        <v>2</v>
      </c>
      <c r="R890" t="str">
        <f>VLOOKUP($A890,Table3__2_1[],R$2,FALSE)</f>
        <v>yes</v>
      </c>
      <c r="S890" t="str">
        <f>VLOOKUP($A890,Table3__2_1[],S$2,FALSE)</f>
        <v>Normal weight</v>
      </c>
      <c r="T890" t="str">
        <f>VLOOKUP($A890,Table3__2_1[],T$2,FALSE)</f>
        <v>Prediabetes</v>
      </c>
    </row>
    <row r="891" spans="1:20" ht="15.6" x14ac:dyDescent="0.3">
      <c r="A891" s="25" t="s">
        <v>1483</v>
      </c>
      <c r="B891" s="28" t="s">
        <v>4656</v>
      </c>
      <c r="D891">
        <f>VLOOKUP($A891,Table1_1[],D$2,FALSE)</f>
        <v>33479</v>
      </c>
      <c r="E891">
        <f>VLOOKUP($A891,Table1_1[],E$2,FALSE)</f>
        <v>0</v>
      </c>
      <c r="F891">
        <f>VLOOKUP($A891,Table1_1[],F$2,FALSE)</f>
        <v>12198.64</v>
      </c>
      <c r="G891" t="str">
        <f>VLOOKUP($A891,Table1_1[],G$2,FALSE)</f>
        <v>tier - 3</v>
      </c>
      <c r="H891" t="str">
        <f>VLOOKUP($A891,Table1_1[],H$2,FALSE)</f>
        <v>tier - 3</v>
      </c>
      <c r="I891" t="str">
        <f>VLOOKUP($A891,Table1_1[],I$2,FALSE)</f>
        <v>R1026</v>
      </c>
      <c r="J891" t="str">
        <f>VLOOKUP($A891,Table1_1[],J$2,FALSE)</f>
        <v>R1026</v>
      </c>
      <c r="K891">
        <f ca="1">VLOOKUP($A891,Table1_1[],K$2,FALSE)</f>
        <v>33</v>
      </c>
      <c r="L891">
        <f>VLOOKUP($A891,Table3__2_1[],L$2,FALSE)</f>
        <v>66.931315789473501</v>
      </c>
      <c r="M891">
        <f>VLOOKUP($A891,Table3__2_1[],M$2,FALSE)</f>
        <v>28.491087719298299</v>
      </c>
      <c r="N891" t="str">
        <f>VLOOKUP($A891,Table3__2_1[],N$2,FALSE)</f>
        <v>No</v>
      </c>
      <c r="O891" t="str">
        <f>VLOOKUP($A891,Table3__2_1[],O$2,FALSE)</f>
        <v>No</v>
      </c>
      <c r="P891" t="str">
        <f>VLOOKUP($A891,Table3__2_1[],P$2,FALSE)</f>
        <v>No</v>
      </c>
      <c r="Q891">
        <f>VLOOKUP($A891,Table3__2_1[],Q$2,FALSE)</f>
        <v>1</v>
      </c>
      <c r="R891" t="str">
        <f>VLOOKUP($A891,Table3__2_1[],R$2,FALSE)</f>
        <v>yes</v>
      </c>
      <c r="S891" t="str">
        <f>VLOOKUP($A891,Table3__2_1[],S$2,FALSE)</f>
        <v>Normal weight</v>
      </c>
      <c r="T891" t="str">
        <f>VLOOKUP($A891,Table3__2_1[],T$2,FALSE)</f>
        <v>Prediabetes</v>
      </c>
    </row>
    <row r="892" spans="1:20" ht="15.6" x14ac:dyDescent="0.3">
      <c r="A892" s="24" t="s">
        <v>1482</v>
      </c>
      <c r="B892" s="27" t="s">
        <v>4502</v>
      </c>
      <c r="D892">
        <f>VLOOKUP($A892,Table1_1[],D$2,FALSE)</f>
        <v>32051</v>
      </c>
      <c r="E892">
        <f>VLOOKUP($A892,Table1_1[],E$2,FALSE)</f>
        <v>0</v>
      </c>
      <c r="F892">
        <f>VLOOKUP($A892,Table1_1[],F$2,FALSE)</f>
        <v>12148.2</v>
      </c>
      <c r="G892" t="str">
        <f>VLOOKUP($A892,Table1_1[],G$2,FALSE)</f>
        <v>tier - 3</v>
      </c>
      <c r="H892" t="str">
        <f>VLOOKUP($A892,Table1_1[],H$2,FALSE)</f>
        <v>tier - 3</v>
      </c>
      <c r="I892" t="str">
        <f>VLOOKUP($A892,Table1_1[],I$2,FALSE)</f>
        <v>R1012</v>
      </c>
      <c r="J892" t="str">
        <f>VLOOKUP($A892,Table1_1[],J$2,FALSE)</f>
        <v>R1012</v>
      </c>
      <c r="K892">
        <f ca="1">VLOOKUP($A892,Table1_1[],K$2,FALSE)</f>
        <v>37</v>
      </c>
      <c r="L892">
        <f>VLOOKUP($A892,Table3__2_1[],L$2,FALSE)</f>
        <v>66.964605263157793</v>
      </c>
      <c r="M892">
        <f>VLOOKUP($A892,Table3__2_1[],M$2,FALSE)</f>
        <v>28.514578947368399</v>
      </c>
      <c r="N892" t="str">
        <f>VLOOKUP($A892,Table3__2_1[],N$2,FALSE)</f>
        <v>yes</v>
      </c>
      <c r="O892" t="str">
        <f>VLOOKUP($A892,Table3__2_1[],O$2,FALSE)</f>
        <v>No</v>
      </c>
      <c r="P892" t="str">
        <f>VLOOKUP($A892,Table3__2_1[],P$2,FALSE)</f>
        <v>No</v>
      </c>
      <c r="Q892">
        <f>VLOOKUP($A892,Table3__2_1[],Q$2,FALSE)</f>
        <v>0</v>
      </c>
      <c r="R892" t="str">
        <f>VLOOKUP($A892,Table3__2_1[],R$2,FALSE)</f>
        <v>yes</v>
      </c>
      <c r="S892" t="str">
        <f>VLOOKUP($A892,Table3__2_1[],S$2,FALSE)</f>
        <v>Normal weight</v>
      </c>
      <c r="T892" t="str">
        <f>VLOOKUP($A892,Table3__2_1[],T$2,FALSE)</f>
        <v>Prediabetes</v>
      </c>
    </row>
    <row r="893" spans="1:20" ht="15.6" x14ac:dyDescent="0.3">
      <c r="A893" s="25" t="s">
        <v>1481</v>
      </c>
      <c r="B893" s="28" t="s">
        <v>4574</v>
      </c>
      <c r="D893">
        <f>VLOOKUP($A893,Table1_1[],D$2,FALSE)</f>
        <v>22904</v>
      </c>
      <c r="E893">
        <f>VLOOKUP($A893,Table1_1[],E$2,FALSE)</f>
        <v>0</v>
      </c>
      <c r="F893">
        <f>VLOOKUP($A893,Table1_1[],F$2,FALSE)</f>
        <v>12146.97</v>
      </c>
      <c r="G893" t="str">
        <f>VLOOKUP($A893,Table1_1[],G$2,FALSE)</f>
        <v>tier - 3</v>
      </c>
      <c r="H893" t="str">
        <f>VLOOKUP($A893,Table1_1[],H$2,FALSE)</f>
        <v>tier - 3</v>
      </c>
      <c r="I893" t="str">
        <f>VLOOKUP($A893,Table1_1[],I$2,FALSE)</f>
        <v>R1011</v>
      </c>
      <c r="J893" t="str">
        <f>VLOOKUP($A893,Table1_1[],J$2,FALSE)</f>
        <v>R1011</v>
      </c>
      <c r="K893">
        <f ca="1">VLOOKUP($A893,Table1_1[],K$2,FALSE)</f>
        <v>62</v>
      </c>
      <c r="L893">
        <f>VLOOKUP($A893,Table3__2_1[],L$2,FALSE)</f>
        <v>66.9978947368419</v>
      </c>
      <c r="M893">
        <f>VLOOKUP($A893,Table3__2_1[],M$2,FALSE)</f>
        <v>28.538070175438602</v>
      </c>
      <c r="N893" t="str">
        <f>VLOOKUP($A893,Table3__2_1[],N$2,FALSE)</f>
        <v>No</v>
      </c>
      <c r="O893" t="str">
        <f>VLOOKUP($A893,Table3__2_1[],O$2,FALSE)</f>
        <v>No</v>
      </c>
      <c r="P893" t="str">
        <f>VLOOKUP($A893,Table3__2_1[],P$2,FALSE)</f>
        <v>No</v>
      </c>
      <c r="Q893">
        <f>VLOOKUP($A893,Table3__2_1[],Q$2,FALSE)</f>
        <v>0</v>
      </c>
      <c r="R893" t="str">
        <f>VLOOKUP($A893,Table3__2_1[],R$2,FALSE)</f>
        <v>yes</v>
      </c>
      <c r="S893" t="str">
        <f>VLOOKUP($A893,Table3__2_1[],S$2,FALSE)</f>
        <v>Normal weight</v>
      </c>
      <c r="T893" t="str">
        <f>VLOOKUP($A893,Table3__2_1[],T$2,FALSE)</f>
        <v>Prediabetes</v>
      </c>
    </row>
    <row r="894" spans="1:20" ht="15.6" x14ac:dyDescent="0.3">
      <c r="A894" s="24" t="s">
        <v>1480</v>
      </c>
      <c r="B894" s="27" t="s">
        <v>3916</v>
      </c>
      <c r="D894">
        <f>VLOOKUP($A894,Table1_1[],D$2,FALSE)</f>
        <v>22951</v>
      </c>
      <c r="E894">
        <f>VLOOKUP($A894,Table1_1[],E$2,FALSE)</f>
        <v>0</v>
      </c>
      <c r="F894">
        <f>VLOOKUP($A894,Table1_1[],F$2,FALSE)</f>
        <v>12142.58</v>
      </c>
      <c r="G894" t="str">
        <f>VLOOKUP($A894,Table1_1[],G$2,FALSE)</f>
        <v>tier - 3</v>
      </c>
      <c r="H894" t="str">
        <f>VLOOKUP($A894,Table1_1[],H$2,FALSE)</f>
        <v>tier - 2</v>
      </c>
      <c r="I894" t="str">
        <f>VLOOKUP($A894,Table1_1[],I$2,FALSE)</f>
        <v>R1013</v>
      </c>
      <c r="J894" t="str">
        <f>VLOOKUP($A894,Table1_1[],J$2,FALSE)</f>
        <v>R1013</v>
      </c>
      <c r="K894">
        <f ca="1">VLOOKUP($A894,Table1_1[],K$2,FALSE)</f>
        <v>62</v>
      </c>
      <c r="L894">
        <f>VLOOKUP($A894,Table3__2_1[],L$2,FALSE)</f>
        <v>67.031184210526206</v>
      </c>
      <c r="M894">
        <f>VLOOKUP($A894,Table3__2_1[],M$2,FALSE)</f>
        <v>28.561561403508801</v>
      </c>
      <c r="N894" t="str">
        <f>VLOOKUP($A894,Table3__2_1[],N$2,FALSE)</f>
        <v>No</v>
      </c>
      <c r="O894" t="str">
        <f>VLOOKUP($A894,Table3__2_1[],O$2,FALSE)</f>
        <v>No</v>
      </c>
      <c r="P894" t="str">
        <f>VLOOKUP($A894,Table3__2_1[],P$2,FALSE)</f>
        <v>No</v>
      </c>
      <c r="Q894">
        <f>VLOOKUP($A894,Table3__2_1[],Q$2,FALSE)</f>
        <v>1</v>
      </c>
      <c r="R894" t="str">
        <f>VLOOKUP($A894,Table3__2_1[],R$2,FALSE)</f>
        <v>yes</v>
      </c>
      <c r="S894" t="str">
        <f>VLOOKUP($A894,Table3__2_1[],S$2,FALSE)</f>
        <v>Normal weight</v>
      </c>
      <c r="T894" t="str">
        <f>VLOOKUP($A894,Table3__2_1[],T$2,FALSE)</f>
        <v>Prediabetes</v>
      </c>
    </row>
    <row r="895" spans="1:20" ht="15.6" x14ac:dyDescent="0.3">
      <c r="A895" s="25" t="s">
        <v>1479</v>
      </c>
      <c r="B895" s="28" t="s">
        <v>4896</v>
      </c>
      <c r="D895">
        <f>VLOOKUP($A895,Table1_1[],D$2,FALSE)</f>
        <v>27288</v>
      </c>
      <c r="E895">
        <f>VLOOKUP($A895,Table1_1[],E$2,FALSE)</f>
        <v>0</v>
      </c>
      <c r="F895">
        <f>VLOOKUP($A895,Table1_1[],F$2,FALSE)</f>
        <v>12137.6</v>
      </c>
      <c r="G895" t="str">
        <f>VLOOKUP($A895,Table1_1[],G$2,FALSE)</f>
        <v>tier - 3</v>
      </c>
      <c r="H895" t="str">
        <f>VLOOKUP($A895,Table1_1[],H$2,FALSE)</f>
        <v>tier - 3</v>
      </c>
      <c r="I895" t="str">
        <f>VLOOKUP($A895,Table1_1[],I$2,FALSE)</f>
        <v>R1012</v>
      </c>
      <c r="J895" t="str">
        <f>VLOOKUP($A895,Table1_1[],J$2,FALSE)</f>
        <v>R1012</v>
      </c>
      <c r="K895">
        <f ca="1">VLOOKUP($A895,Table1_1[],K$2,FALSE)</f>
        <v>50</v>
      </c>
      <c r="L895">
        <f>VLOOKUP($A895,Table3__2_1[],L$2,FALSE)</f>
        <v>67.064473684210398</v>
      </c>
      <c r="M895">
        <f>VLOOKUP($A895,Table3__2_1[],M$2,FALSE)</f>
        <v>28.585052631579</v>
      </c>
      <c r="N895" t="str">
        <f>VLOOKUP($A895,Table3__2_1[],N$2,FALSE)</f>
        <v>yes</v>
      </c>
      <c r="O895" t="str">
        <f>VLOOKUP($A895,Table3__2_1[],O$2,FALSE)</f>
        <v>No</v>
      </c>
      <c r="P895" t="str">
        <f>VLOOKUP($A895,Table3__2_1[],P$2,FALSE)</f>
        <v>Yes</v>
      </c>
      <c r="Q895">
        <f>VLOOKUP($A895,Table3__2_1[],Q$2,FALSE)</f>
        <v>2</v>
      </c>
      <c r="R895" t="str">
        <f>VLOOKUP($A895,Table3__2_1[],R$2,FALSE)</f>
        <v>yes</v>
      </c>
      <c r="S895" t="str">
        <f>VLOOKUP($A895,Table3__2_1[],S$2,FALSE)</f>
        <v>Normal weight</v>
      </c>
      <c r="T895" t="str">
        <f>VLOOKUP($A895,Table3__2_1[],T$2,FALSE)</f>
        <v>Prediabetes</v>
      </c>
    </row>
    <row r="896" spans="1:20" ht="15.6" x14ac:dyDescent="0.3">
      <c r="A896" s="24" t="s">
        <v>1478</v>
      </c>
      <c r="B896" s="27" t="s">
        <v>4897</v>
      </c>
      <c r="D896">
        <f>VLOOKUP($A896,Table1_1[],D$2,FALSE)</f>
        <v>33543</v>
      </c>
      <c r="E896">
        <f>VLOOKUP($A896,Table1_1[],E$2,FALSE)</f>
        <v>0</v>
      </c>
      <c r="F896">
        <f>VLOOKUP($A896,Table1_1[],F$2,FALSE)</f>
        <v>12130.8</v>
      </c>
      <c r="G896" t="str">
        <f>VLOOKUP($A896,Table1_1[],G$2,FALSE)</f>
        <v>tier - 3</v>
      </c>
      <c r="H896" t="str">
        <f>VLOOKUP($A896,Table1_1[],H$2,FALSE)</f>
        <v>tier - 3</v>
      </c>
      <c r="I896" t="str">
        <f>VLOOKUP($A896,Table1_1[],I$2,FALSE)</f>
        <v>R1026</v>
      </c>
      <c r="J896" t="str">
        <f>VLOOKUP($A896,Table1_1[],J$2,FALSE)</f>
        <v>R1026</v>
      </c>
      <c r="K896">
        <f ca="1">VLOOKUP($A896,Table1_1[],K$2,FALSE)</f>
        <v>33</v>
      </c>
      <c r="L896">
        <f>VLOOKUP($A896,Table3__2_1[],L$2,FALSE)</f>
        <v>67.097763157894605</v>
      </c>
      <c r="M896">
        <f>VLOOKUP($A896,Table3__2_1[],M$2,FALSE)</f>
        <v>28.6085438596491</v>
      </c>
      <c r="N896" t="str">
        <f>VLOOKUP($A896,Table3__2_1[],N$2,FALSE)</f>
        <v>yes</v>
      </c>
      <c r="O896" t="str">
        <f>VLOOKUP($A896,Table3__2_1[],O$2,FALSE)</f>
        <v>No</v>
      </c>
      <c r="P896" t="str">
        <f>VLOOKUP($A896,Table3__2_1[],P$2,FALSE)</f>
        <v>No</v>
      </c>
      <c r="Q896">
        <f>VLOOKUP($A896,Table3__2_1[],Q$2,FALSE)</f>
        <v>1</v>
      </c>
      <c r="R896" t="str">
        <f>VLOOKUP($A896,Table3__2_1[],R$2,FALSE)</f>
        <v>yes</v>
      </c>
      <c r="S896" t="str">
        <f>VLOOKUP($A896,Table3__2_1[],S$2,FALSE)</f>
        <v>Normal weight</v>
      </c>
      <c r="T896" t="str">
        <f>VLOOKUP($A896,Table3__2_1[],T$2,FALSE)</f>
        <v>Normal</v>
      </c>
    </row>
    <row r="897" spans="1:20" ht="15.6" x14ac:dyDescent="0.3">
      <c r="A897" s="25" t="s">
        <v>1477</v>
      </c>
      <c r="B897" s="28" t="s">
        <v>4460</v>
      </c>
      <c r="D897">
        <f>VLOOKUP($A897,Table1_1[],D$2,FALSE)</f>
        <v>23163</v>
      </c>
      <c r="E897">
        <f>VLOOKUP($A897,Table1_1[],E$2,FALSE)</f>
        <v>0</v>
      </c>
      <c r="F897">
        <f>VLOOKUP($A897,Table1_1[],F$2,FALSE)</f>
        <v>12129.61</v>
      </c>
      <c r="G897" t="str">
        <f>VLOOKUP($A897,Table1_1[],G$2,FALSE)</f>
        <v>tier - 3</v>
      </c>
      <c r="H897" t="str">
        <f>VLOOKUP($A897,Table1_1[],H$2,FALSE)</f>
        <v>tier - 1</v>
      </c>
      <c r="I897" t="str">
        <f>VLOOKUP($A897,Table1_1[],I$2,FALSE)</f>
        <v>R1012</v>
      </c>
      <c r="J897" t="str">
        <f>VLOOKUP($A897,Table1_1[],J$2,FALSE)</f>
        <v>R1012</v>
      </c>
      <c r="K897">
        <f ca="1">VLOOKUP($A897,Table1_1[],K$2,FALSE)</f>
        <v>61</v>
      </c>
      <c r="L897">
        <f>VLOOKUP($A897,Table3__2_1[],L$2,FALSE)</f>
        <v>67.131052631578896</v>
      </c>
      <c r="M897">
        <f>VLOOKUP($A897,Table3__2_1[],M$2,FALSE)</f>
        <v>28.632035087719299</v>
      </c>
      <c r="N897" t="str">
        <f>VLOOKUP($A897,Table3__2_1[],N$2,FALSE)</f>
        <v>No</v>
      </c>
      <c r="O897" t="str">
        <f>VLOOKUP($A897,Table3__2_1[],O$2,FALSE)</f>
        <v>No</v>
      </c>
      <c r="P897" t="str">
        <f>VLOOKUP($A897,Table3__2_1[],P$2,FALSE)</f>
        <v>No</v>
      </c>
      <c r="Q897">
        <f>VLOOKUP($A897,Table3__2_1[],Q$2,FALSE)</f>
        <v>1</v>
      </c>
      <c r="R897" t="str">
        <f>VLOOKUP($A897,Table3__2_1[],R$2,FALSE)</f>
        <v>yes</v>
      </c>
      <c r="S897" t="str">
        <f>VLOOKUP($A897,Table3__2_1[],S$2,FALSE)</f>
        <v>Normal weight</v>
      </c>
      <c r="T897" t="str">
        <f>VLOOKUP($A897,Table3__2_1[],T$2,FALSE)</f>
        <v>Prediabetes</v>
      </c>
    </row>
    <row r="898" spans="1:20" ht="15.6" x14ac:dyDescent="0.3">
      <c r="A898" s="24" t="s">
        <v>1476</v>
      </c>
      <c r="B898" s="27" t="s">
        <v>4032</v>
      </c>
      <c r="D898">
        <f>VLOOKUP($A898,Table1_1[],D$2,FALSE)</f>
        <v>23212</v>
      </c>
      <c r="E898">
        <f>VLOOKUP($A898,Table1_1[],E$2,FALSE)</f>
        <v>0</v>
      </c>
      <c r="F898">
        <f>VLOOKUP($A898,Table1_1[],F$2,FALSE)</f>
        <v>12124.99</v>
      </c>
      <c r="G898" t="str">
        <f>VLOOKUP($A898,Table1_1[],G$2,FALSE)</f>
        <v>tier - 3</v>
      </c>
      <c r="H898" t="str">
        <f>VLOOKUP($A898,Table1_1[],H$2,FALSE)</f>
        <v>tier - 1</v>
      </c>
      <c r="I898" t="str">
        <f>VLOOKUP($A898,Table1_1[],I$2,FALSE)</f>
        <v>R1012</v>
      </c>
      <c r="J898" t="str">
        <f>VLOOKUP($A898,Table1_1[],J$2,FALSE)</f>
        <v>R1012</v>
      </c>
      <c r="K898">
        <f ca="1">VLOOKUP($A898,Table1_1[],K$2,FALSE)</f>
        <v>61</v>
      </c>
      <c r="L898">
        <f>VLOOKUP($A898,Table3__2_1[],L$2,FALSE)</f>
        <v>67.164342105263003</v>
      </c>
      <c r="M898">
        <f>VLOOKUP($A898,Table3__2_1[],M$2,FALSE)</f>
        <v>28.655526315789501</v>
      </c>
      <c r="N898" t="str">
        <f>VLOOKUP($A898,Table3__2_1[],N$2,FALSE)</f>
        <v>No</v>
      </c>
      <c r="O898" t="str">
        <f>VLOOKUP($A898,Table3__2_1[],O$2,FALSE)</f>
        <v>No</v>
      </c>
      <c r="P898" t="str">
        <f>VLOOKUP($A898,Table3__2_1[],P$2,FALSE)</f>
        <v>No</v>
      </c>
      <c r="Q898">
        <f>VLOOKUP($A898,Table3__2_1[],Q$2,FALSE)</f>
        <v>1</v>
      </c>
      <c r="R898" t="str">
        <f>VLOOKUP($A898,Table3__2_1[],R$2,FALSE)</f>
        <v>yes</v>
      </c>
      <c r="S898" t="str">
        <f>VLOOKUP($A898,Table3__2_1[],S$2,FALSE)</f>
        <v>Normal weight</v>
      </c>
      <c r="T898" t="str">
        <f>VLOOKUP($A898,Table3__2_1[],T$2,FALSE)</f>
        <v>Diabetes</v>
      </c>
    </row>
    <row r="899" spans="1:20" ht="15.6" x14ac:dyDescent="0.3">
      <c r="A899" s="25" t="s">
        <v>1475</v>
      </c>
      <c r="B899" s="28" t="s">
        <v>4898</v>
      </c>
      <c r="D899">
        <f>VLOOKUP($A899,Table1_1[],D$2,FALSE)</f>
        <v>25136</v>
      </c>
      <c r="E899">
        <f>VLOOKUP($A899,Table1_1[],E$2,FALSE)</f>
        <v>0</v>
      </c>
      <c r="F899">
        <f>VLOOKUP($A899,Table1_1[],F$2,FALSE)</f>
        <v>12105.32</v>
      </c>
      <c r="G899" t="str">
        <f>VLOOKUP($A899,Table1_1[],G$2,FALSE)</f>
        <v>tier - 3</v>
      </c>
      <c r="H899" t="str">
        <f>VLOOKUP($A899,Table1_1[],H$2,FALSE)</f>
        <v>tier - 3</v>
      </c>
      <c r="I899" t="str">
        <f>VLOOKUP($A899,Table1_1[],I$2,FALSE)</f>
        <v>R1011</v>
      </c>
      <c r="J899" t="str">
        <f>VLOOKUP($A899,Table1_1[],J$2,FALSE)</f>
        <v>R1011</v>
      </c>
      <c r="K899">
        <f ca="1">VLOOKUP($A899,Table1_1[],K$2,FALSE)</f>
        <v>56</v>
      </c>
      <c r="L899">
        <f>VLOOKUP($A899,Table3__2_1[],L$2,FALSE)</f>
        <v>67.197631578947195</v>
      </c>
      <c r="M899">
        <f>VLOOKUP($A899,Table3__2_1[],M$2,FALSE)</f>
        <v>28.6790175438597</v>
      </c>
      <c r="N899" t="str">
        <f>VLOOKUP($A899,Table3__2_1[],N$2,FALSE)</f>
        <v>yes</v>
      </c>
      <c r="O899" t="str">
        <f>VLOOKUP($A899,Table3__2_1[],O$2,FALSE)</f>
        <v>No</v>
      </c>
      <c r="P899" t="str">
        <f>VLOOKUP($A899,Table3__2_1[],P$2,FALSE)</f>
        <v>No</v>
      </c>
      <c r="Q899">
        <f>VLOOKUP($A899,Table3__2_1[],Q$2,FALSE)</f>
        <v>1</v>
      </c>
      <c r="R899" t="str">
        <f>VLOOKUP($A899,Table3__2_1[],R$2,FALSE)</f>
        <v>yes</v>
      </c>
      <c r="S899" t="str">
        <f>VLOOKUP($A899,Table3__2_1[],S$2,FALSE)</f>
        <v>Normal weight</v>
      </c>
      <c r="T899" t="str">
        <f>VLOOKUP($A899,Table3__2_1[],T$2,FALSE)</f>
        <v>Prediabetes</v>
      </c>
    </row>
    <row r="900" spans="1:20" ht="15.6" x14ac:dyDescent="0.3">
      <c r="A900" s="24" t="s">
        <v>1474</v>
      </c>
      <c r="B900" s="27" t="s">
        <v>4899</v>
      </c>
      <c r="D900">
        <f>VLOOKUP($A900,Table1_1[],D$2,FALSE)</f>
        <v>25173</v>
      </c>
      <c r="E900">
        <f>VLOOKUP($A900,Table1_1[],E$2,FALSE)</f>
        <v>0</v>
      </c>
      <c r="F900">
        <f>VLOOKUP($A900,Table1_1[],F$2,FALSE)</f>
        <v>12096.65</v>
      </c>
      <c r="G900" t="str">
        <f>VLOOKUP($A900,Table1_1[],G$2,FALSE)</f>
        <v>tier - 3</v>
      </c>
      <c r="H900" t="str">
        <f>VLOOKUP($A900,Table1_1[],H$2,FALSE)</f>
        <v>tier - 1</v>
      </c>
      <c r="I900" t="str">
        <f>VLOOKUP($A900,Table1_1[],I$2,FALSE)</f>
        <v>R1024</v>
      </c>
      <c r="J900" t="str">
        <f>VLOOKUP($A900,Table1_1[],J$2,FALSE)</f>
        <v>R1024</v>
      </c>
      <c r="K900">
        <f ca="1">VLOOKUP($A900,Table1_1[],K$2,FALSE)</f>
        <v>56</v>
      </c>
      <c r="L900">
        <f>VLOOKUP($A900,Table3__2_1[],L$2,FALSE)</f>
        <v>67.230921052631402</v>
      </c>
      <c r="M900">
        <f>VLOOKUP($A900,Table3__2_1[],M$2,FALSE)</f>
        <v>28.7025087719298</v>
      </c>
      <c r="N900" t="str">
        <f>VLOOKUP($A900,Table3__2_1[],N$2,FALSE)</f>
        <v>No</v>
      </c>
      <c r="O900" t="str">
        <f>VLOOKUP($A900,Table3__2_1[],O$2,FALSE)</f>
        <v>No</v>
      </c>
      <c r="P900" t="str">
        <f>VLOOKUP($A900,Table3__2_1[],P$2,FALSE)</f>
        <v>No</v>
      </c>
      <c r="Q900">
        <f>VLOOKUP($A900,Table3__2_1[],Q$2,FALSE)</f>
        <v>1</v>
      </c>
      <c r="R900" t="str">
        <f>VLOOKUP($A900,Table3__2_1[],R$2,FALSE)</f>
        <v>yes</v>
      </c>
      <c r="S900" t="str">
        <f>VLOOKUP($A900,Table3__2_1[],S$2,FALSE)</f>
        <v>Normal weight</v>
      </c>
      <c r="T900" t="str">
        <f>VLOOKUP($A900,Table3__2_1[],T$2,FALSE)</f>
        <v>Diabetes</v>
      </c>
    </row>
    <row r="901" spans="1:20" ht="15.6" x14ac:dyDescent="0.3">
      <c r="A901" s="25" t="s">
        <v>1473</v>
      </c>
      <c r="B901" s="28" t="s">
        <v>4356</v>
      </c>
      <c r="D901">
        <f>VLOOKUP($A901,Table1_1[],D$2,FALSE)</f>
        <v>25010</v>
      </c>
      <c r="E901">
        <f>VLOOKUP($A901,Table1_1[],E$2,FALSE)</f>
        <v>0</v>
      </c>
      <c r="F901">
        <f>VLOOKUP($A901,Table1_1[],F$2,FALSE)</f>
        <v>12094.48</v>
      </c>
      <c r="G901" t="str">
        <f>VLOOKUP($A901,Table1_1[],G$2,FALSE)</f>
        <v>tier - 3</v>
      </c>
      <c r="H901" t="str">
        <f>VLOOKUP($A901,Table1_1[],H$2,FALSE)</f>
        <v>tier - 3</v>
      </c>
      <c r="I901" t="str">
        <f>VLOOKUP($A901,Table1_1[],I$2,FALSE)</f>
        <v>R1011</v>
      </c>
      <c r="J901" t="str">
        <f>VLOOKUP($A901,Table1_1[],J$2,FALSE)</f>
        <v>R1011</v>
      </c>
      <c r="K901">
        <f ca="1">VLOOKUP($A901,Table1_1[],K$2,FALSE)</f>
        <v>56</v>
      </c>
      <c r="L901">
        <f>VLOOKUP($A901,Table3__2_1[],L$2,FALSE)</f>
        <v>67.264210526315694</v>
      </c>
      <c r="M901">
        <f>VLOOKUP($A901,Table3__2_1[],M$2,FALSE)</f>
        <v>28.725999999999999</v>
      </c>
      <c r="N901" t="str">
        <f>VLOOKUP($A901,Table3__2_1[],N$2,FALSE)</f>
        <v>No</v>
      </c>
      <c r="O901" t="str">
        <f>VLOOKUP($A901,Table3__2_1[],O$2,FALSE)</f>
        <v>No</v>
      </c>
      <c r="P901" t="str">
        <f>VLOOKUP($A901,Table3__2_1[],P$2,FALSE)</f>
        <v>No</v>
      </c>
      <c r="Q901">
        <f>VLOOKUP($A901,Table3__2_1[],Q$2,FALSE)</f>
        <v>0</v>
      </c>
      <c r="R901" t="str">
        <f>VLOOKUP($A901,Table3__2_1[],R$2,FALSE)</f>
        <v>yes</v>
      </c>
      <c r="S901" t="str">
        <f>VLOOKUP($A901,Table3__2_1[],S$2,FALSE)</f>
        <v>Normal weight</v>
      </c>
      <c r="T901" t="str">
        <f>VLOOKUP($A901,Table3__2_1[],T$2,FALSE)</f>
        <v>Normal</v>
      </c>
    </row>
    <row r="902" spans="1:20" ht="15.6" x14ac:dyDescent="0.3">
      <c r="A902" s="24" t="s">
        <v>1472</v>
      </c>
      <c r="B902" s="27" t="s">
        <v>4477</v>
      </c>
      <c r="D902">
        <f>VLOOKUP($A902,Table1_1[],D$2,FALSE)</f>
        <v>30926</v>
      </c>
      <c r="E902">
        <f>VLOOKUP($A902,Table1_1[],E$2,FALSE)</f>
        <v>0</v>
      </c>
      <c r="F902">
        <f>VLOOKUP($A902,Table1_1[],F$2,FALSE)</f>
        <v>12091.34</v>
      </c>
      <c r="G902" t="str">
        <f>VLOOKUP($A902,Table1_1[],G$2,FALSE)</f>
        <v>tier - 3</v>
      </c>
      <c r="H902" t="str">
        <f>VLOOKUP($A902,Table1_1[],H$2,FALSE)</f>
        <v>tier - 2</v>
      </c>
      <c r="I902" t="str">
        <f>VLOOKUP($A902,Table1_1[],I$2,FALSE)</f>
        <v>R1022</v>
      </c>
      <c r="J902" t="str">
        <f>VLOOKUP($A902,Table1_1[],J$2,FALSE)</f>
        <v>R1022</v>
      </c>
      <c r="K902">
        <f ca="1">VLOOKUP($A902,Table1_1[],K$2,FALSE)</f>
        <v>40</v>
      </c>
      <c r="L902">
        <f>VLOOKUP($A902,Table3__2_1[],L$2,FALSE)</f>
        <v>67.2974999999998</v>
      </c>
      <c r="M902">
        <f>VLOOKUP($A902,Table3__2_1[],M$2,FALSE)</f>
        <v>28.749491228070202</v>
      </c>
      <c r="N902" t="str">
        <f>VLOOKUP($A902,Table3__2_1[],N$2,FALSE)</f>
        <v>No</v>
      </c>
      <c r="O902" t="str">
        <f>VLOOKUP($A902,Table3__2_1[],O$2,FALSE)</f>
        <v>No</v>
      </c>
      <c r="P902" t="str">
        <f>VLOOKUP($A902,Table3__2_1[],P$2,FALSE)</f>
        <v>No</v>
      </c>
      <c r="Q902">
        <f>VLOOKUP($A902,Table3__2_1[],Q$2,FALSE)</f>
        <v>0</v>
      </c>
      <c r="R902" t="str">
        <f>VLOOKUP($A902,Table3__2_1[],R$2,FALSE)</f>
        <v>yes</v>
      </c>
      <c r="S902" t="str">
        <f>VLOOKUP($A902,Table3__2_1[],S$2,FALSE)</f>
        <v>Normal weight</v>
      </c>
      <c r="T902" t="str">
        <f>VLOOKUP($A902,Table3__2_1[],T$2,FALSE)</f>
        <v>Prediabetes</v>
      </c>
    </row>
    <row r="903" spans="1:20" ht="15.6" x14ac:dyDescent="0.3">
      <c r="A903" s="25" t="s">
        <v>1471</v>
      </c>
      <c r="B903" s="28" t="s">
        <v>4680</v>
      </c>
      <c r="D903">
        <f>VLOOKUP($A903,Table1_1[],D$2,FALSE)</f>
        <v>31656</v>
      </c>
      <c r="E903">
        <f>VLOOKUP($A903,Table1_1[],E$2,FALSE)</f>
        <v>0</v>
      </c>
      <c r="F903">
        <f>VLOOKUP($A903,Table1_1[],F$2,FALSE)</f>
        <v>12048.13</v>
      </c>
      <c r="G903" t="str">
        <f>VLOOKUP($A903,Table1_1[],G$2,FALSE)</f>
        <v>tier - 3</v>
      </c>
      <c r="H903" t="str">
        <f>VLOOKUP($A903,Table1_1[],H$2,FALSE)</f>
        <v>tier - 2</v>
      </c>
      <c r="I903" t="str">
        <f>VLOOKUP($A903,Table1_1[],I$2,FALSE)</f>
        <v>R1026</v>
      </c>
      <c r="J903" t="str">
        <f>VLOOKUP($A903,Table1_1[],J$2,FALSE)</f>
        <v>R1026</v>
      </c>
      <c r="K903">
        <f ca="1">VLOOKUP($A903,Table1_1[],K$2,FALSE)</f>
        <v>38</v>
      </c>
      <c r="L903">
        <f>VLOOKUP($A903,Table3__2_1[],L$2,FALSE)</f>
        <v>67.330789473684106</v>
      </c>
      <c r="M903">
        <f>VLOOKUP($A903,Table3__2_1[],M$2,FALSE)</f>
        <v>28.772982456140401</v>
      </c>
      <c r="N903" t="str">
        <f>VLOOKUP($A903,Table3__2_1[],N$2,FALSE)</f>
        <v>No</v>
      </c>
      <c r="O903" t="str">
        <f>VLOOKUP($A903,Table3__2_1[],O$2,FALSE)</f>
        <v>No</v>
      </c>
      <c r="P903" t="str">
        <f>VLOOKUP($A903,Table3__2_1[],P$2,FALSE)</f>
        <v>No</v>
      </c>
      <c r="Q903">
        <f>VLOOKUP($A903,Table3__2_1[],Q$2,FALSE)</f>
        <v>1</v>
      </c>
      <c r="R903" t="str">
        <f>VLOOKUP($A903,Table3__2_1[],R$2,FALSE)</f>
        <v>yes</v>
      </c>
      <c r="S903" t="str">
        <f>VLOOKUP($A903,Table3__2_1[],S$2,FALSE)</f>
        <v>Normal weight</v>
      </c>
      <c r="T903" t="str">
        <f>VLOOKUP($A903,Table3__2_1[],T$2,FALSE)</f>
        <v>Diabetes</v>
      </c>
    </row>
    <row r="904" spans="1:20" ht="15.6" x14ac:dyDescent="0.3">
      <c r="A904" s="24" t="s">
        <v>1470</v>
      </c>
      <c r="B904" s="27" t="s">
        <v>4514</v>
      </c>
      <c r="D904">
        <f>VLOOKUP($A904,Table1_1[],D$2,FALSE)</f>
        <v>24435</v>
      </c>
      <c r="E904">
        <f>VLOOKUP($A904,Table1_1[],E$2,FALSE)</f>
        <v>0</v>
      </c>
      <c r="F904">
        <f>VLOOKUP($A904,Table1_1[],F$2,FALSE)</f>
        <v>12044.34</v>
      </c>
      <c r="G904" t="str">
        <f>VLOOKUP($A904,Table1_1[],G$2,FALSE)</f>
        <v>tier - 3</v>
      </c>
      <c r="H904" t="str">
        <f>VLOOKUP($A904,Table1_1[],H$2,FALSE)</f>
        <v>tier - 1</v>
      </c>
      <c r="I904" t="str">
        <f>VLOOKUP($A904,Table1_1[],I$2,FALSE)</f>
        <v>R1012</v>
      </c>
      <c r="J904" t="str">
        <f>VLOOKUP($A904,Table1_1[],J$2,FALSE)</f>
        <v>R1012</v>
      </c>
      <c r="K904">
        <f ca="1">VLOOKUP($A904,Table1_1[],K$2,FALSE)</f>
        <v>58</v>
      </c>
      <c r="L904">
        <f>VLOOKUP($A904,Table3__2_1[],L$2,FALSE)</f>
        <v>67.364078947368299</v>
      </c>
      <c r="M904">
        <f>VLOOKUP($A904,Table3__2_1[],M$2,FALSE)</f>
        <v>28.7964736842105</v>
      </c>
      <c r="N904" t="str">
        <f>VLOOKUP($A904,Table3__2_1[],N$2,FALSE)</f>
        <v>No</v>
      </c>
      <c r="O904" t="str">
        <f>VLOOKUP($A904,Table3__2_1[],O$2,FALSE)</f>
        <v>No</v>
      </c>
      <c r="P904" t="str">
        <f>VLOOKUP($A904,Table3__2_1[],P$2,FALSE)</f>
        <v>No</v>
      </c>
      <c r="Q904">
        <f>VLOOKUP($A904,Table3__2_1[],Q$2,FALSE)</f>
        <v>0</v>
      </c>
      <c r="R904" t="str">
        <f>VLOOKUP($A904,Table3__2_1[],R$2,FALSE)</f>
        <v>yes</v>
      </c>
      <c r="S904" t="str">
        <f>VLOOKUP($A904,Table3__2_1[],S$2,FALSE)</f>
        <v>Normal weight</v>
      </c>
      <c r="T904" t="str">
        <f>VLOOKUP($A904,Table3__2_1[],T$2,FALSE)</f>
        <v>Prediabetes</v>
      </c>
    </row>
    <row r="905" spans="1:20" ht="15.6" x14ac:dyDescent="0.3">
      <c r="A905" s="25" t="s">
        <v>1469</v>
      </c>
      <c r="B905" s="28" t="s">
        <v>3518</v>
      </c>
      <c r="D905">
        <f>VLOOKUP($A905,Table1_1[],D$2,FALSE)</f>
        <v>29144</v>
      </c>
      <c r="E905">
        <f>VLOOKUP($A905,Table1_1[],E$2,FALSE)</f>
        <v>0</v>
      </c>
      <c r="F905">
        <f>VLOOKUP($A905,Table1_1[],F$2,FALSE)</f>
        <v>12035.18</v>
      </c>
      <c r="G905" t="str">
        <f>VLOOKUP($A905,Table1_1[],G$2,FALSE)</f>
        <v>tier - 3</v>
      </c>
      <c r="H905" t="str">
        <f>VLOOKUP($A905,Table1_1[],H$2,FALSE)</f>
        <v>tier - 3</v>
      </c>
      <c r="I905" t="str">
        <f>VLOOKUP($A905,Table1_1[],I$2,FALSE)</f>
        <v>R1021</v>
      </c>
      <c r="J905" t="str">
        <f>VLOOKUP($A905,Table1_1[],J$2,FALSE)</f>
        <v>R1021</v>
      </c>
      <c r="K905">
        <f ca="1">VLOOKUP($A905,Table1_1[],K$2,FALSE)</f>
        <v>45</v>
      </c>
      <c r="L905">
        <f>VLOOKUP($A905,Table3__2_1[],L$2,FALSE)</f>
        <v>67.397368421052505</v>
      </c>
      <c r="M905">
        <f>VLOOKUP($A905,Table3__2_1[],M$2,FALSE)</f>
        <v>28.8199649122807</v>
      </c>
      <c r="N905" t="str">
        <f>VLOOKUP($A905,Table3__2_1[],N$2,FALSE)</f>
        <v>yes</v>
      </c>
      <c r="O905" t="str">
        <f>VLOOKUP($A905,Table3__2_1[],O$2,FALSE)</f>
        <v>No</v>
      </c>
      <c r="P905" t="str">
        <f>VLOOKUP($A905,Table3__2_1[],P$2,FALSE)</f>
        <v>Yes</v>
      </c>
      <c r="Q905">
        <f>VLOOKUP($A905,Table3__2_1[],Q$2,FALSE)</f>
        <v>0</v>
      </c>
      <c r="R905" t="str">
        <f>VLOOKUP($A905,Table3__2_1[],R$2,FALSE)</f>
        <v>yes</v>
      </c>
      <c r="S905" t="str">
        <f>VLOOKUP($A905,Table3__2_1[],S$2,FALSE)</f>
        <v>Normal weight</v>
      </c>
      <c r="T905" t="str">
        <f>VLOOKUP($A905,Table3__2_1[],T$2,FALSE)</f>
        <v>Prediabetes</v>
      </c>
    </row>
    <row r="906" spans="1:20" ht="15.6" x14ac:dyDescent="0.3">
      <c r="A906" s="24" t="s">
        <v>1468</v>
      </c>
      <c r="B906" s="27" t="s">
        <v>4900</v>
      </c>
      <c r="D906">
        <f>VLOOKUP($A906,Table1_1[],D$2,FALSE)</f>
        <v>24044</v>
      </c>
      <c r="E906">
        <f>VLOOKUP($A906,Table1_1[],E$2,FALSE)</f>
        <v>0</v>
      </c>
      <c r="F906">
        <f>VLOOKUP($A906,Table1_1[],F$2,FALSE)</f>
        <v>12032.33</v>
      </c>
      <c r="G906" t="str">
        <f>VLOOKUP($A906,Table1_1[],G$2,FALSE)</f>
        <v>tier - 3</v>
      </c>
      <c r="H906" t="str">
        <f>VLOOKUP($A906,Table1_1[],H$2,FALSE)</f>
        <v>tier - 1</v>
      </c>
      <c r="I906" t="str">
        <f>VLOOKUP($A906,Table1_1[],I$2,FALSE)</f>
        <v>R1011</v>
      </c>
      <c r="J906" t="str">
        <f>VLOOKUP($A906,Table1_1[],J$2,FALSE)</f>
        <v>R1011</v>
      </c>
      <c r="K906">
        <f ca="1">VLOOKUP($A906,Table1_1[],K$2,FALSE)</f>
        <v>59</v>
      </c>
      <c r="L906">
        <f>VLOOKUP($A906,Table3__2_1[],L$2,FALSE)</f>
        <v>67.430657894736797</v>
      </c>
      <c r="M906">
        <f>VLOOKUP($A906,Table3__2_1[],M$2,FALSE)</f>
        <v>28.843456140350899</v>
      </c>
      <c r="N906" t="str">
        <f>VLOOKUP($A906,Table3__2_1[],N$2,FALSE)</f>
        <v>No</v>
      </c>
      <c r="O906" t="str">
        <f>VLOOKUP($A906,Table3__2_1[],O$2,FALSE)</f>
        <v>No</v>
      </c>
      <c r="P906" t="str">
        <f>VLOOKUP($A906,Table3__2_1[],P$2,FALSE)</f>
        <v>No</v>
      </c>
      <c r="Q906">
        <f>VLOOKUP($A906,Table3__2_1[],Q$2,FALSE)</f>
        <v>0</v>
      </c>
      <c r="R906" t="str">
        <f>VLOOKUP($A906,Table3__2_1[],R$2,FALSE)</f>
        <v>yes</v>
      </c>
      <c r="S906" t="str">
        <f>VLOOKUP($A906,Table3__2_1[],S$2,FALSE)</f>
        <v>Normal weight</v>
      </c>
      <c r="T906" t="str">
        <f>VLOOKUP($A906,Table3__2_1[],T$2,FALSE)</f>
        <v>Prediabetes</v>
      </c>
    </row>
    <row r="907" spans="1:20" ht="15.6" x14ac:dyDescent="0.3">
      <c r="A907" s="25" t="s">
        <v>1467</v>
      </c>
      <c r="B907" s="28" t="s">
        <v>4699</v>
      </c>
      <c r="D907">
        <f>VLOOKUP($A907,Table1_1[],D$2,FALSE)</f>
        <v>23894</v>
      </c>
      <c r="E907">
        <f>VLOOKUP($A907,Table1_1[],E$2,FALSE)</f>
        <v>0</v>
      </c>
      <c r="F907">
        <f>VLOOKUP($A907,Table1_1[],F$2,FALSE)</f>
        <v>12029.29</v>
      </c>
      <c r="G907" t="str">
        <f>VLOOKUP($A907,Table1_1[],G$2,FALSE)</f>
        <v>tier - 3</v>
      </c>
      <c r="H907" t="str">
        <f>VLOOKUP($A907,Table1_1[],H$2,FALSE)</f>
        <v>tier - 2</v>
      </c>
      <c r="I907" t="str">
        <f>VLOOKUP($A907,Table1_1[],I$2,FALSE)</f>
        <v>R1024</v>
      </c>
      <c r="J907" t="str">
        <f>VLOOKUP($A907,Table1_1[],J$2,FALSE)</f>
        <v>R1024</v>
      </c>
      <c r="K907">
        <f ca="1">VLOOKUP($A907,Table1_1[],K$2,FALSE)</f>
        <v>59</v>
      </c>
      <c r="L907">
        <f>VLOOKUP($A907,Table3__2_1[],L$2,FALSE)</f>
        <v>67.463947368420904</v>
      </c>
      <c r="M907">
        <f>VLOOKUP($A907,Table3__2_1[],M$2,FALSE)</f>
        <v>28.866947368421101</v>
      </c>
      <c r="N907" t="str">
        <f>VLOOKUP($A907,Table3__2_1[],N$2,FALSE)</f>
        <v>yes</v>
      </c>
      <c r="O907" t="str">
        <f>VLOOKUP($A907,Table3__2_1[],O$2,FALSE)</f>
        <v>No</v>
      </c>
      <c r="P907" t="str">
        <f>VLOOKUP($A907,Table3__2_1[],P$2,FALSE)</f>
        <v>No</v>
      </c>
      <c r="Q907">
        <f>VLOOKUP($A907,Table3__2_1[],Q$2,FALSE)</f>
        <v>0</v>
      </c>
      <c r="R907" t="str">
        <f>VLOOKUP($A907,Table3__2_1[],R$2,FALSE)</f>
        <v>yes</v>
      </c>
      <c r="S907" t="str">
        <f>VLOOKUP($A907,Table3__2_1[],S$2,FALSE)</f>
        <v>Normal weight</v>
      </c>
      <c r="T907" t="str">
        <f>VLOOKUP($A907,Table3__2_1[],T$2,FALSE)</f>
        <v>Diabetes</v>
      </c>
    </row>
    <row r="908" spans="1:20" ht="15.6" x14ac:dyDescent="0.3">
      <c r="A908" s="24" t="s">
        <v>1466</v>
      </c>
      <c r="B908" s="27" t="s">
        <v>4750</v>
      </c>
      <c r="D908">
        <f>VLOOKUP($A908,Table1_1[],D$2,FALSE)</f>
        <v>30241</v>
      </c>
      <c r="E908">
        <f>VLOOKUP($A908,Table1_1[],E$2,FALSE)</f>
        <v>0</v>
      </c>
      <c r="F908">
        <f>VLOOKUP($A908,Table1_1[],F$2,FALSE)</f>
        <v>12001.29</v>
      </c>
      <c r="G908" t="str">
        <f>VLOOKUP($A908,Table1_1[],G$2,FALSE)</f>
        <v>tier - 3</v>
      </c>
      <c r="H908" t="str">
        <f>VLOOKUP($A908,Table1_1[],H$2,FALSE)</f>
        <v>tier - 3</v>
      </c>
      <c r="I908" t="str">
        <f>VLOOKUP($A908,Table1_1[],I$2,FALSE)</f>
        <v>R1021</v>
      </c>
      <c r="J908" t="str">
        <f>VLOOKUP($A908,Table1_1[],J$2,FALSE)</f>
        <v>R1021</v>
      </c>
      <c r="K908">
        <f ca="1">VLOOKUP($A908,Table1_1[],K$2,FALSE)</f>
        <v>42</v>
      </c>
      <c r="L908">
        <f>VLOOKUP($A908,Table3__2_1[],L$2,FALSE)</f>
        <v>67.497236842105096</v>
      </c>
      <c r="M908">
        <f>VLOOKUP($A908,Table3__2_1[],M$2,FALSE)</f>
        <v>28.890438596491201</v>
      </c>
      <c r="N908" t="str">
        <f>VLOOKUP($A908,Table3__2_1[],N$2,FALSE)</f>
        <v>No</v>
      </c>
      <c r="O908" t="str">
        <f>VLOOKUP($A908,Table3__2_1[],O$2,FALSE)</f>
        <v>No</v>
      </c>
      <c r="P908" t="str">
        <f>VLOOKUP($A908,Table3__2_1[],P$2,FALSE)</f>
        <v>No</v>
      </c>
      <c r="Q908">
        <f>VLOOKUP($A908,Table3__2_1[],Q$2,FALSE)</f>
        <v>1</v>
      </c>
      <c r="R908" t="str">
        <f>VLOOKUP($A908,Table3__2_1[],R$2,FALSE)</f>
        <v>yes</v>
      </c>
      <c r="S908" t="str">
        <f>VLOOKUP($A908,Table3__2_1[],S$2,FALSE)</f>
        <v>Normal weight</v>
      </c>
      <c r="T908" t="str">
        <f>VLOOKUP($A908,Table3__2_1[],T$2,FALSE)</f>
        <v>Prediabetes</v>
      </c>
    </row>
    <row r="909" spans="1:20" ht="15.6" x14ac:dyDescent="0.3">
      <c r="A909" s="25" t="s">
        <v>1465</v>
      </c>
      <c r="B909" s="28" t="s">
        <v>4875</v>
      </c>
      <c r="D909">
        <f>VLOOKUP($A909,Table1_1[],D$2,FALSE)</f>
        <v>34315</v>
      </c>
      <c r="E909">
        <f>VLOOKUP($A909,Table1_1[],E$2,FALSE)</f>
        <v>0</v>
      </c>
      <c r="F909">
        <f>VLOOKUP($A909,Table1_1[],F$2,FALSE)</f>
        <v>11994.89</v>
      </c>
      <c r="G909" t="str">
        <f>VLOOKUP($A909,Table1_1[],G$2,FALSE)</f>
        <v>tier - 3</v>
      </c>
      <c r="H909" t="str">
        <f>VLOOKUP($A909,Table1_1[],H$2,FALSE)</f>
        <v>tier - 2</v>
      </c>
      <c r="I909" t="str">
        <f>VLOOKUP($A909,Table1_1[],I$2,FALSE)</f>
        <v>R1012</v>
      </c>
      <c r="J909" t="str">
        <f>VLOOKUP($A909,Table1_1[],J$2,FALSE)</f>
        <v>R1012</v>
      </c>
      <c r="K909">
        <f ca="1">VLOOKUP($A909,Table1_1[],K$2,FALSE)</f>
        <v>31</v>
      </c>
      <c r="L909">
        <f>VLOOKUP($A909,Table3__2_1[],L$2,FALSE)</f>
        <v>67.530526315789302</v>
      </c>
      <c r="M909">
        <f>VLOOKUP($A909,Table3__2_1[],M$2,FALSE)</f>
        <v>28.9139298245614</v>
      </c>
      <c r="N909" t="str">
        <f>VLOOKUP($A909,Table3__2_1[],N$2,FALSE)</f>
        <v>No</v>
      </c>
      <c r="O909" t="str">
        <f>VLOOKUP($A909,Table3__2_1[],O$2,FALSE)</f>
        <v>No</v>
      </c>
      <c r="P909" t="str">
        <f>VLOOKUP($A909,Table3__2_1[],P$2,FALSE)</f>
        <v>No</v>
      </c>
      <c r="Q909">
        <f>VLOOKUP($A909,Table3__2_1[],Q$2,FALSE)</f>
        <v>1</v>
      </c>
      <c r="R909" t="str">
        <f>VLOOKUP($A909,Table3__2_1[],R$2,FALSE)</f>
        <v>yes</v>
      </c>
      <c r="S909" t="str">
        <f>VLOOKUP($A909,Table3__2_1[],S$2,FALSE)</f>
        <v>Normal weight</v>
      </c>
      <c r="T909" t="str">
        <f>VLOOKUP($A909,Table3__2_1[],T$2,FALSE)</f>
        <v>Prediabetes</v>
      </c>
    </row>
    <row r="910" spans="1:20" ht="15.6" x14ac:dyDescent="0.3">
      <c r="A910" s="24" t="s">
        <v>1464</v>
      </c>
      <c r="B910" s="27" t="s">
        <v>4901</v>
      </c>
      <c r="D910">
        <f>VLOOKUP($A910,Table1_1[],D$2,FALSE)</f>
        <v>30498</v>
      </c>
      <c r="E910">
        <f>VLOOKUP($A910,Table1_1[],E$2,FALSE)</f>
        <v>0</v>
      </c>
      <c r="F910">
        <f>VLOOKUP($A910,Table1_1[],F$2,FALSE)</f>
        <v>11987.68</v>
      </c>
      <c r="G910" t="str">
        <f>VLOOKUP($A910,Table1_1[],G$2,FALSE)</f>
        <v>tier - 3</v>
      </c>
      <c r="H910" t="str">
        <f>VLOOKUP($A910,Table1_1[],H$2,FALSE)</f>
        <v>tier - 2</v>
      </c>
      <c r="I910" t="str">
        <f>VLOOKUP($A910,Table1_1[],I$2,FALSE)</f>
        <v>R1026</v>
      </c>
      <c r="J910" t="str">
        <f>VLOOKUP($A910,Table1_1[],J$2,FALSE)</f>
        <v>R1026</v>
      </c>
      <c r="K910">
        <f ca="1">VLOOKUP($A910,Table1_1[],K$2,FALSE)</f>
        <v>41</v>
      </c>
      <c r="L910">
        <f>VLOOKUP($A910,Table3__2_1[],L$2,FALSE)</f>
        <v>67.563815789473594</v>
      </c>
      <c r="M910">
        <f>VLOOKUP($A910,Table3__2_1[],M$2,FALSE)</f>
        <v>28.937421052631599</v>
      </c>
      <c r="N910" t="str">
        <f>VLOOKUP($A910,Table3__2_1[],N$2,FALSE)</f>
        <v>No</v>
      </c>
      <c r="O910" t="str">
        <f>VLOOKUP($A910,Table3__2_1[],O$2,FALSE)</f>
        <v>No</v>
      </c>
      <c r="P910" t="str">
        <f>VLOOKUP($A910,Table3__2_1[],P$2,FALSE)</f>
        <v>No</v>
      </c>
      <c r="Q910">
        <f>VLOOKUP($A910,Table3__2_1[],Q$2,FALSE)</f>
        <v>0</v>
      </c>
      <c r="R910" t="str">
        <f>VLOOKUP($A910,Table3__2_1[],R$2,FALSE)</f>
        <v>yes</v>
      </c>
      <c r="S910" t="str">
        <f>VLOOKUP($A910,Table3__2_1[],S$2,FALSE)</f>
        <v>Normal weight</v>
      </c>
      <c r="T910" t="str">
        <f>VLOOKUP($A910,Table3__2_1[],T$2,FALSE)</f>
        <v>Prediabetes</v>
      </c>
    </row>
    <row r="911" spans="1:20" ht="15.6" x14ac:dyDescent="0.3">
      <c r="A911" s="25" t="s">
        <v>1463</v>
      </c>
      <c r="B911" s="28" t="s">
        <v>4784</v>
      </c>
      <c r="D911">
        <f>VLOOKUP($A911,Table1_1[],D$2,FALSE)</f>
        <v>24828</v>
      </c>
      <c r="E911">
        <f>VLOOKUP($A911,Table1_1[],E$2,FALSE)</f>
        <v>0</v>
      </c>
      <c r="F911">
        <f>VLOOKUP($A911,Table1_1[],F$2,FALSE)</f>
        <v>11987.17</v>
      </c>
      <c r="G911" t="str">
        <f>VLOOKUP($A911,Table1_1[],G$2,FALSE)</f>
        <v>tier - 3</v>
      </c>
      <c r="H911" t="str">
        <f>VLOOKUP($A911,Table1_1[],H$2,FALSE)</f>
        <v>tier - 3</v>
      </c>
      <c r="I911" t="str">
        <f>VLOOKUP($A911,Table1_1[],I$2,FALSE)</f>
        <v>R1013</v>
      </c>
      <c r="J911" t="str">
        <f>VLOOKUP($A911,Table1_1[],J$2,FALSE)</f>
        <v>R1013</v>
      </c>
      <c r="K911">
        <f ca="1">VLOOKUP($A911,Table1_1[],K$2,FALSE)</f>
        <v>57</v>
      </c>
      <c r="L911">
        <f>VLOOKUP($A911,Table3__2_1[],L$2,FALSE)</f>
        <v>67.597105263157701</v>
      </c>
      <c r="M911">
        <f>VLOOKUP($A911,Table3__2_1[],M$2,FALSE)</f>
        <v>28.960912280701798</v>
      </c>
      <c r="N911" t="str">
        <f>VLOOKUP($A911,Table3__2_1[],N$2,FALSE)</f>
        <v>yes</v>
      </c>
      <c r="O911" t="str">
        <f>VLOOKUP($A911,Table3__2_1[],O$2,FALSE)</f>
        <v>No</v>
      </c>
      <c r="P911" t="str">
        <f>VLOOKUP($A911,Table3__2_1[],P$2,FALSE)</f>
        <v>No</v>
      </c>
      <c r="Q911">
        <f>VLOOKUP($A911,Table3__2_1[],Q$2,FALSE)</f>
        <v>0</v>
      </c>
      <c r="R911" t="str">
        <f>VLOOKUP($A911,Table3__2_1[],R$2,FALSE)</f>
        <v>yes</v>
      </c>
      <c r="S911" t="str">
        <f>VLOOKUP($A911,Table3__2_1[],S$2,FALSE)</f>
        <v>Normal weight</v>
      </c>
      <c r="T911" t="str">
        <f>VLOOKUP($A911,Table3__2_1[],T$2,FALSE)</f>
        <v>Prediabetes</v>
      </c>
    </row>
    <row r="912" spans="1:20" ht="15.6" x14ac:dyDescent="0.3">
      <c r="A912" s="24" t="s">
        <v>1462</v>
      </c>
      <c r="B912" s="27" t="s">
        <v>4616</v>
      </c>
      <c r="D912">
        <f>VLOOKUP($A912,Table1_1[],D$2,FALSE)</f>
        <v>23649</v>
      </c>
      <c r="E912">
        <f>VLOOKUP($A912,Table1_1[],E$2,FALSE)</f>
        <v>0</v>
      </c>
      <c r="F912">
        <f>VLOOKUP($A912,Table1_1[],F$2,FALSE)</f>
        <v>11946.63</v>
      </c>
      <c r="G912" t="str">
        <f>VLOOKUP($A912,Table1_1[],G$2,FALSE)</f>
        <v>tier - 3</v>
      </c>
      <c r="H912" t="str">
        <f>VLOOKUP($A912,Table1_1[],H$2,FALSE)</f>
        <v>tier - 2</v>
      </c>
      <c r="I912" t="str">
        <f>VLOOKUP($A912,Table1_1[],I$2,FALSE)</f>
        <v>R1013</v>
      </c>
      <c r="J912" t="str">
        <f>VLOOKUP($A912,Table1_1[],J$2,FALSE)</f>
        <v>R1013</v>
      </c>
      <c r="K912">
        <f ca="1">VLOOKUP($A912,Table1_1[],K$2,FALSE)</f>
        <v>60</v>
      </c>
      <c r="L912">
        <f>VLOOKUP($A912,Table3__2_1[],L$2,FALSE)</f>
        <v>67.630394736842007</v>
      </c>
      <c r="M912">
        <f>VLOOKUP($A912,Table3__2_1[],M$2,FALSE)</f>
        <v>28.984403508771901</v>
      </c>
      <c r="N912" t="str">
        <f>VLOOKUP($A912,Table3__2_1[],N$2,FALSE)</f>
        <v>No</v>
      </c>
      <c r="O912" t="str">
        <f>VLOOKUP($A912,Table3__2_1[],O$2,FALSE)</f>
        <v>No</v>
      </c>
      <c r="P912" t="str">
        <f>VLOOKUP($A912,Table3__2_1[],P$2,FALSE)</f>
        <v>No</v>
      </c>
      <c r="Q912">
        <f>VLOOKUP($A912,Table3__2_1[],Q$2,FALSE)</f>
        <v>0</v>
      </c>
      <c r="R912" t="str">
        <f>VLOOKUP($A912,Table3__2_1[],R$2,FALSE)</f>
        <v>yes</v>
      </c>
      <c r="S912" t="str">
        <f>VLOOKUP($A912,Table3__2_1[],S$2,FALSE)</f>
        <v>Normal weight</v>
      </c>
      <c r="T912" t="str">
        <f>VLOOKUP($A912,Table3__2_1[],T$2,FALSE)</f>
        <v>Prediabetes</v>
      </c>
    </row>
    <row r="913" spans="1:20" ht="15.6" x14ac:dyDescent="0.3">
      <c r="A913" s="25" t="s">
        <v>1461</v>
      </c>
      <c r="B913" s="28" t="s">
        <v>4902</v>
      </c>
      <c r="D913">
        <f>VLOOKUP($A913,Table1_1[],D$2,FALSE)</f>
        <v>24047</v>
      </c>
      <c r="E913">
        <f>VLOOKUP($A913,Table1_1[],E$2,FALSE)</f>
        <v>0</v>
      </c>
      <c r="F913">
        <f>VLOOKUP($A913,Table1_1[],F$2,FALSE)</f>
        <v>11945.13</v>
      </c>
      <c r="G913" t="str">
        <f>VLOOKUP($A913,Table1_1[],G$2,FALSE)</f>
        <v>tier - 3</v>
      </c>
      <c r="H913" t="str">
        <f>VLOOKUP($A913,Table1_1[],H$2,FALSE)</f>
        <v>tier - 2</v>
      </c>
      <c r="I913" t="str">
        <f>VLOOKUP($A913,Table1_1[],I$2,FALSE)</f>
        <v>R1012</v>
      </c>
      <c r="J913" t="str">
        <f>VLOOKUP($A913,Table1_1[],J$2,FALSE)</f>
        <v>R1012</v>
      </c>
      <c r="K913">
        <f ca="1">VLOOKUP($A913,Table1_1[],K$2,FALSE)</f>
        <v>59</v>
      </c>
      <c r="L913">
        <f>VLOOKUP($A913,Table3__2_1[],L$2,FALSE)</f>
        <v>67.663684210526199</v>
      </c>
      <c r="M913">
        <f>VLOOKUP($A913,Table3__2_1[],M$2,FALSE)</f>
        <v>29.007894736842101</v>
      </c>
      <c r="N913" t="str">
        <f>VLOOKUP($A913,Table3__2_1[],N$2,FALSE)</f>
        <v>No</v>
      </c>
      <c r="O913" t="str">
        <f>VLOOKUP($A913,Table3__2_1[],O$2,FALSE)</f>
        <v>No</v>
      </c>
      <c r="P913" t="str">
        <f>VLOOKUP($A913,Table3__2_1[],P$2,FALSE)</f>
        <v>No</v>
      </c>
      <c r="Q913">
        <f>VLOOKUP($A913,Table3__2_1[],Q$2,FALSE)</f>
        <v>1</v>
      </c>
      <c r="R913" t="str">
        <f>VLOOKUP($A913,Table3__2_1[],R$2,FALSE)</f>
        <v>yes</v>
      </c>
      <c r="S913" t="str">
        <f>VLOOKUP($A913,Table3__2_1[],S$2,FALSE)</f>
        <v>Normal weight</v>
      </c>
      <c r="T913" t="str">
        <f>VLOOKUP($A913,Table3__2_1[],T$2,FALSE)</f>
        <v>Prediabetes</v>
      </c>
    </row>
    <row r="914" spans="1:20" ht="15.6" x14ac:dyDescent="0.3">
      <c r="A914" s="24" t="s">
        <v>1460</v>
      </c>
      <c r="B914" s="27" t="s">
        <v>4903</v>
      </c>
      <c r="D914">
        <f>VLOOKUP($A914,Table1_1[],D$2,FALSE)</f>
        <v>23736</v>
      </c>
      <c r="E914">
        <f>VLOOKUP($A914,Table1_1[],E$2,FALSE)</f>
        <v>0</v>
      </c>
      <c r="F914">
        <f>VLOOKUP($A914,Table1_1[],F$2,FALSE)</f>
        <v>11944.59</v>
      </c>
      <c r="G914" t="str">
        <f>VLOOKUP($A914,Table1_1[],G$2,FALSE)</f>
        <v>tier - 3</v>
      </c>
      <c r="H914" t="str">
        <f>VLOOKUP($A914,Table1_1[],H$2,FALSE)</f>
        <v>tier - 2</v>
      </c>
      <c r="I914" t="str">
        <f>VLOOKUP($A914,Table1_1[],I$2,FALSE)</f>
        <v>R1016</v>
      </c>
      <c r="J914" t="str">
        <f>VLOOKUP($A914,Table1_1[],J$2,FALSE)</f>
        <v>R1016</v>
      </c>
      <c r="K914">
        <f ca="1">VLOOKUP($A914,Table1_1[],K$2,FALSE)</f>
        <v>60</v>
      </c>
      <c r="L914">
        <f>VLOOKUP($A914,Table3__2_1[],L$2,FALSE)</f>
        <v>67.696973684210406</v>
      </c>
      <c r="M914">
        <f>VLOOKUP($A914,Table3__2_1[],M$2,FALSE)</f>
        <v>29.0313859649123</v>
      </c>
      <c r="N914" t="str">
        <f>VLOOKUP($A914,Table3__2_1[],N$2,FALSE)</f>
        <v>yes</v>
      </c>
      <c r="O914" t="str">
        <f>VLOOKUP($A914,Table3__2_1[],O$2,FALSE)</f>
        <v>No</v>
      </c>
      <c r="P914" t="str">
        <f>VLOOKUP($A914,Table3__2_1[],P$2,FALSE)</f>
        <v>Yes</v>
      </c>
      <c r="Q914">
        <f>VLOOKUP($A914,Table3__2_1[],Q$2,FALSE)</f>
        <v>1</v>
      </c>
      <c r="R914" t="str">
        <f>VLOOKUP($A914,Table3__2_1[],R$2,FALSE)</f>
        <v>yes</v>
      </c>
      <c r="S914" t="str">
        <f>VLOOKUP($A914,Table3__2_1[],S$2,FALSE)</f>
        <v>Normal weight</v>
      </c>
      <c r="T914" t="str">
        <f>VLOOKUP($A914,Table3__2_1[],T$2,FALSE)</f>
        <v>Prediabetes</v>
      </c>
    </row>
    <row r="915" spans="1:20" ht="15.6" x14ac:dyDescent="0.3">
      <c r="A915" s="25" t="s">
        <v>1459</v>
      </c>
      <c r="B915" s="28" t="s">
        <v>4584</v>
      </c>
      <c r="D915">
        <f>VLOOKUP($A915,Table1_1[],D$2,FALSE)</f>
        <v>33530</v>
      </c>
      <c r="E915">
        <f>VLOOKUP($A915,Table1_1[],E$2,FALSE)</f>
        <v>0</v>
      </c>
      <c r="F915">
        <f>VLOOKUP($A915,Table1_1[],F$2,FALSE)</f>
        <v>11941.83</v>
      </c>
      <c r="G915" t="str">
        <f>VLOOKUP($A915,Table1_1[],G$2,FALSE)</f>
        <v>tier - 3</v>
      </c>
      <c r="H915" t="str">
        <f>VLOOKUP($A915,Table1_1[],H$2,FALSE)</f>
        <v>tier - 1</v>
      </c>
      <c r="I915" t="str">
        <f>VLOOKUP($A915,Table1_1[],I$2,FALSE)</f>
        <v>R1023</v>
      </c>
      <c r="J915" t="str">
        <f>VLOOKUP($A915,Table1_1[],J$2,FALSE)</f>
        <v>R1023</v>
      </c>
      <c r="K915">
        <f ca="1">VLOOKUP($A915,Table1_1[],K$2,FALSE)</f>
        <v>33</v>
      </c>
      <c r="L915">
        <f>VLOOKUP($A915,Table3__2_1[],L$2,FALSE)</f>
        <v>67.730263157894697</v>
      </c>
      <c r="M915">
        <f>VLOOKUP($A915,Table3__2_1[],M$2,FALSE)</f>
        <v>29.054877192982499</v>
      </c>
      <c r="N915" t="str">
        <f>VLOOKUP($A915,Table3__2_1[],N$2,FALSE)</f>
        <v>yes</v>
      </c>
      <c r="O915" t="str">
        <f>VLOOKUP($A915,Table3__2_1[],O$2,FALSE)</f>
        <v>No</v>
      </c>
      <c r="P915" t="str">
        <f>VLOOKUP($A915,Table3__2_1[],P$2,FALSE)</f>
        <v>No</v>
      </c>
      <c r="Q915">
        <f>VLOOKUP($A915,Table3__2_1[],Q$2,FALSE)</f>
        <v>2</v>
      </c>
      <c r="R915" t="str">
        <f>VLOOKUP($A915,Table3__2_1[],R$2,FALSE)</f>
        <v>yes</v>
      </c>
      <c r="S915" t="str">
        <f>VLOOKUP($A915,Table3__2_1[],S$2,FALSE)</f>
        <v>Normal weight</v>
      </c>
      <c r="T915" t="str">
        <f>VLOOKUP($A915,Table3__2_1[],T$2,FALSE)</f>
        <v>Normal</v>
      </c>
    </row>
    <row r="916" spans="1:20" ht="15.6" x14ac:dyDescent="0.3">
      <c r="A916" s="24" t="s">
        <v>1458</v>
      </c>
      <c r="B916" s="27" t="s">
        <v>4505</v>
      </c>
      <c r="D916">
        <f>VLOOKUP($A916,Table1_1[],D$2,FALSE)</f>
        <v>23590</v>
      </c>
      <c r="E916">
        <f>VLOOKUP($A916,Table1_1[],E$2,FALSE)</f>
        <v>0</v>
      </c>
      <c r="F916">
        <f>VLOOKUP($A916,Table1_1[],F$2,FALSE)</f>
        <v>11938.26</v>
      </c>
      <c r="G916" t="str">
        <f>VLOOKUP($A916,Table1_1[],G$2,FALSE)</f>
        <v>tier - 3</v>
      </c>
      <c r="H916" t="str">
        <f>VLOOKUP($A916,Table1_1[],H$2,FALSE)</f>
        <v>tier - 3</v>
      </c>
      <c r="I916" t="str">
        <f>VLOOKUP($A916,Table1_1[],I$2,FALSE)</f>
        <v>R1019</v>
      </c>
      <c r="J916" t="str">
        <f>VLOOKUP($A916,Table1_1[],J$2,FALSE)</f>
        <v>R1019</v>
      </c>
      <c r="K916">
        <f ca="1">VLOOKUP($A916,Table1_1[],K$2,FALSE)</f>
        <v>60</v>
      </c>
      <c r="L916">
        <f>VLOOKUP($A916,Table3__2_1[],L$2,FALSE)</f>
        <v>67.763552631578804</v>
      </c>
      <c r="M916">
        <f>VLOOKUP($A916,Table3__2_1[],M$2,FALSE)</f>
        <v>29.078368421052598</v>
      </c>
      <c r="N916" t="str">
        <f>VLOOKUP($A916,Table3__2_1[],N$2,FALSE)</f>
        <v>No</v>
      </c>
      <c r="O916" t="str">
        <f>VLOOKUP($A916,Table3__2_1[],O$2,FALSE)</f>
        <v>No</v>
      </c>
      <c r="P916" t="str">
        <f>VLOOKUP($A916,Table3__2_1[],P$2,FALSE)</f>
        <v>No</v>
      </c>
      <c r="Q916">
        <f>VLOOKUP($A916,Table3__2_1[],Q$2,FALSE)</f>
        <v>1</v>
      </c>
      <c r="R916" t="str">
        <f>VLOOKUP($A916,Table3__2_1[],R$2,FALSE)</f>
        <v>yes</v>
      </c>
      <c r="S916" t="str">
        <f>VLOOKUP($A916,Table3__2_1[],S$2,FALSE)</f>
        <v>Normal weight</v>
      </c>
      <c r="T916" t="str">
        <f>VLOOKUP($A916,Table3__2_1[],T$2,FALSE)</f>
        <v>Prediabetes</v>
      </c>
    </row>
    <row r="917" spans="1:20" ht="15.6" x14ac:dyDescent="0.3">
      <c r="A917" s="25" t="s">
        <v>1457</v>
      </c>
      <c r="B917" s="28" t="s">
        <v>4904</v>
      </c>
      <c r="D917">
        <f>VLOOKUP($A917,Table1_1[],D$2,FALSE)</f>
        <v>23731</v>
      </c>
      <c r="E917">
        <f>VLOOKUP($A917,Table1_1[],E$2,FALSE)</f>
        <v>0</v>
      </c>
      <c r="F917">
        <f>VLOOKUP($A917,Table1_1[],F$2,FALSE)</f>
        <v>11931.13</v>
      </c>
      <c r="G917" t="str">
        <f>VLOOKUP($A917,Table1_1[],G$2,FALSE)</f>
        <v>tier - 3</v>
      </c>
      <c r="H917" t="str">
        <f>VLOOKUP($A917,Table1_1[],H$2,FALSE)</f>
        <v>tier - 1</v>
      </c>
      <c r="I917" t="str">
        <f>VLOOKUP($A917,Table1_1[],I$2,FALSE)</f>
        <v>R1019</v>
      </c>
      <c r="J917" t="str">
        <f>VLOOKUP($A917,Table1_1[],J$2,FALSE)</f>
        <v>R1019</v>
      </c>
      <c r="K917">
        <f ca="1">VLOOKUP($A917,Table1_1[],K$2,FALSE)</f>
        <v>60</v>
      </c>
      <c r="L917">
        <f>VLOOKUP($A917,Table3__2_1[],L$2,FALSE)</f>
        <v>67.796842105262996</v>
      </c>
      <c r="M917">
        <f>VLOOKUP($A917,Table3__2_1[],M$2,FALSE)</f>
        <v>29.101859649122801</v>
      </c>
      <c r="N917" t="str">
        <f>VLOOKUP($A917,Table3__2_1[],N$2,FALSE)</f>
        <v>No</v>
      </c>
      <c r="O917" t="str">
        <f>VLOOKUP($A917,Table3__2_1[],O$2,FALSE)</f>
        <v>No</v>
      </c>
      <c r="P917" t="str">
        <f>VLOOKUP($A917,Table3__2_1[],P$2,FALSE)</f>
        <v>No</v>
      </c>
      <c r="Q917">
        <f>VLOOKUP($A917,Table3__2_1[],Q$2,FALSE)</f>
        <v>0</v>
      </c>
      <c r="R917" t="str">
        <f>VLOOKUP($A917,Table3__2_1[],R$2,FALSE)</f>
        <v>yes</v>
      </c>
      <c r="S917" t="str">
        <f>VLOOKUP($A917,Table3__2_1[],S$2,FALSE)</f>
        <v>Normal weight</v>
      </c>
      <c r="T917" t="str">
        <f>VLOOKUP($A917,Table3__2_1[],T$2,FALSE)</f>
        <v>Diabetes</v>
      </c>
    </row>
    <row r="918" spans="1:20" ht="15.6" x14ac:dyDescent="0.3">
      <c r="A918" s="24" t="s">
        <v>1456</v>
      </c>
      <c r="B918" s="27" t="s">
        <v>4594</v>
      </c>
      <c r="D918">
        <f>VLOOKUP($A918,Table1_1[],D$2,FALSE)</f>
        <v>23700</v>
      </c>
      <c r="E918">
        <f>VLOOKUP($A918,Table1_1[],E$2,FALSE)</f>
        <v>0</v>
      </c>
      <c r="F918">
        <f>VLOOKUP($A918,Table1_1[],F$2,FALSE)</f>
        <v>11918.2</v>
      </c>
      <c r="G918" t="str">
        <f>VLOOKUP($A918,Table1_1[],G$2,FALSE)</f>
        <v>tier - 3</v>
      </c>
      <c r="H918" t="str">
        <f>VLOOKUP($A918,Table1_1[],H$2,FALSE)</f>
        <v>tier - 1</v>
      </c>
      <c r="I918" t="str">
        <f>VLOOKUP($A918,Table1_1[],I$2,FALSE)</f>
        <v>R1021</v>
      </c>
      <c r="J918" t="str">
        <f>VLOOKUP($A918,Table1_1[],J$2,FALSE)</f>
        <v>R1021</v>
      </c>
      <c r="K918">
        <f ca="1">VLOOKUP($A918,Table1_1[],K$2,FALSE)</f>
        <v>60</v>
      </c>
      <c r="L918">
        <f>VLOOKUP($A918,Table3__2_1[],L$2,FALSE)</f>
        <v>67.830131578947203</v>
      </c>
      <c r="M918">
        <f>VLOOKUP($A918,Table3__2_1[],M$2,FALSE)</f>
        <v>29.125350877193</v>
      </c>
      <c r="N918" t="str">
        <f>VLOOKUP($A918,Table3__2_1[],N$2,FALSE)</f>
        <v>yes</v>
      </c>
      <c r="O918" t="str">
        <f>VLOOKUP($A918,Table3__2_1[],O$2,FALSE)</f>
        <v>No</v>
      </c>
      <c r="P918" t="str">
        <f>VLOOKUP($A918,Table3__2_1[],P$2,FALSE)</f>
        <v>No</v>
      </c>
      <c r="Q918">
        <f>VLOOKUP($A918,Table3__2_1[],Q$2,FALSE)</f>
        <v>0</v>
      </c>
      <c r="R918" t="str">
        <f>VLOOKUP($A918,Table3__2_1[],R$2,FALSE)</f>
        <v>yes</v>
      </c>
      <c r="S918" t="str">
        <f>VLOOKUP($A918,Table3__2_1[],S$2,FALSE)</f>
        <v>Normal weight</v>
      </c>
      <c r="T918" t="str">
        <f>VLOOKUP($A918,Table3__2_1[],T$2,FALSE)</f>
        <v>Prediabetes</v>
      </c>
    </row>
    <row r="919" spans="1:20" ht="15.6" x14ac:dyDescent="0.3">
      <c r="A919" s="25" t="s">
        <v>1455</v>
      </c>
      <c r="B919" s="28" t="s">
        <v>4732</v>
      </c>
      <c r="D919">
        <f>VLOOKUP($A919,Table1_1[],D$2,FALSE)</f>
        <v>38139</v>
      </c>
      <c r="E919">
        <f>VLOOKUP($A919,Table1_1[],E$2,FALSE)</f>
        <v>0</v>
      </c>
      <c r="F919">
        <f>VLOOKUP($A919,Table1_1[],F$2,FALSE)</f>
        <v>11884.05</v>
      </c>
      <c r="G919" t="str">
        <f>VLOOKUP($A919,Table1_1[],G$2,FALSE)</f>
        <v>tier - 3</v>
      </c>
      <c r="H919" t="str">
        <f>VLOOKUP($A919,Table1_1[],H$2,FALSE)</f>
        <v>tier - 3</v>
      </c>
      <c r="I919" t="str">
        <f>VLOOKUP($A919,Table1_1[],I$2,FALSE)</f>
        <v>R1013</v>
      </c>
      <c r="J919" t="str">
        <f>VLOOKUP($A919,Table1_1[],J$2,FALSE)</f>
        <v>R1013</v>
      </c>
      <c r="K919">
        <f ca="1">VLOOKUP($A919,Table1_1[],K$2,FALSE)</f>
        <v>20</v>
      </c>
      <c r="L919">
        <f>VLOOKUP($A919,Table3__2_1[],L$2,FALSE)</f>
        <v>67.863421052631494</v>
      </c>
      <c r="M919">
        <f>VLOOKUP($A919,Table3__2_1[],M$2,FALSE)</f>
        <v>29.148842105263199</v>
      </c>
      <c r="N919" t="str">
        <f>VLOOKUP($A919,Table3__2_1[],N$2,FALSE)</f>
        <v>No</v>
      </c>
      <c r="O919" t="str">
        <f>VLOOKUP($A919,Table3__2_1[],O$2,FALSE)</f>
        <v>No</v>
      </c>
      <c r="P919" t="str">
        <f>VLOOKUP($A919,Table3__2_1[],P$2,FALSE)</f>
        <v>No</v>
      </c>
      <c r="Q919">
        <f>VLOOKUP($A919,Table3__2_1[],Q$2,FALSE)</f>
        <v>0</v>
      </c>
      <c r="R919" t="str">
        <f>VLOOKUP($A919,Table3__2_1[],R$2,FALSE)</f>
        <v>yes</v>
      </c>
      <c r="S919" t="str">
        <f>VLOOKUP($A919,Table3__2_1[],S$2,FALSE)</f>
        <v>Normal weight</v>
      </c>
      <c r="T919" t="str">
        <f>VLOOKUP($A919,Table3__2_1[],T$2,FALSE)</f>
        <v>Diabetes</v>
      </c>
    </row>
    <row r="920" spans="1:20" ht="15.6" x14ac:dyDescent="0.3">
      <c r="A920" s="24" t="s">
        <v>1454</v>
      </c>
      <c r="B920" s="27" t="s">
        <v>4475</v>
      </c>
      <c r="D920">
        <f>VLOOKUP($A920,Table1_1[],D$2,FALSE)</f>
        <v>24774</v>
      </c>
      <c r="E920">
        <f>VLOOKUP($A920,Table1_1[],E$2,FALSE)</f>
        <v>0</v>
      </c>
      <c r="F920">
        <f>VLOOKUP($A920,Table1_1[],F$2,FALSE)</f>
        <v>11881.97</v>
      </c>
      <c r="G920" t="str">
        <f>VLOOKUP($A920,Table1_1[],G$2,FALSE)</f>
        <v>tier - 3</v>
      </c>
      <c r="H920" t="str">
        <f>VLOOKUP($A920,Table1_1[],H$2,FALSE)</f>
        <v>tier - 1</v>
      </c>
      <c r="I920" t="str">
        <f>VLOOKUP($A920,Table1_1[],I$2,FALSE)</f>
        <v>R1013</v>
      </c>
      <c r="J920" t="str">
        <f>VLOOKUP($A920,Table1_1[],J$2,FALSE)</f>
        <v>R1013</v>
      </c>
      <c r="K920">
        <f ca="1">VLOOKUP($A920,Table1_1[],K$2,FALSE)</f>
        <v>57</v>
      </c>
      <c r="L920">
        <f>VLOOKUP($A920,Table3__2_1[],L$2,FALSE)</f>
        <v>67.896710526315601</v>
      </c>
      <c r="M920">
        <f>VLOOKUP($A920,Table3__2_1[],M$2,FALSE)</f>
        <v>29.172333333333299</v>
      </c>
      <c r="N920" t="str">
        <f>VLOOKUP($A920,Table3__2_1[],N$2,FALSE)</f>
        <v>No</v>
      </c>
      <c r="O920" t="str">
        <f>VLOOKUP($A920,Table3__2_1[],O$2,FALSE)</f>
        <v>No</v>
      </c>
      <c r="P920" t="str">
        <f>VLOOKUP($A920,Table3__2_1[],P$2,FALSE)</f>
        <v>No</v>
      </c>
      <c r="Q920">
        <f>VLOOKUP($A920,Table3__2_1[],Q$2,FALSE)</f>
        <v>1</v>
      </c>
      <c r="R920" t="str">
        <f>VLOOKUP($A920,Table3__2_1[],R$2,FALSE)</f>
        <v>yes</v>
      </c>
      <c r="S920" t="str">
        <f>VLOOKUP($A920,Table3__2_1[],S$2,FALSE)</f>
        <v>Normal weight</v>
      </c>
      <c r="T920" t="str">
        <f>VLOOKUP($A920,Table3__2_1[],T$2,FALSE)</f>
        <v>Normal</v>
      </c>
    </row>
    <row r="921" spans="1:20" ht="15.6" x14ac:dyDescent="0.3">
      <c r="A921" s="25" t="s">
        <v>1453</v>
      </c>
      <c r="B921" s="28" t="s">
        <v>4702</v>
      </c>
      <c r="D921">
        <f>VLOOKUP($A921,Table1_1[],D$2,FALSE)</f>
        <v>24667</v>
      </c>
      <c r="E921">
        <f>VLOOKUP($A921,Table1_1[],E$2,FALSE)</f>
        <v>0</v>
      </c>
      <c r="F921">
        <f>VLOOKUP($A921,Table1_1[],F$2,FALSE)</f>
        <v>11881.36</v>
      </c>
      <c r="G921" t="str">
        <f>VLOOKUP($A921,Table1_1[],G$2,FALSE)</f>
        <v>tier - 3</v>
      </c>
      <c r="H921" t="str">
        <f>VLOOKUP($A921,Table1_1[],H$2,FALSE)</f>
        <v>tier - 2</v>
      </c>
      <c r="I921" t="str">
        <f>VLOOKUP($A921,Table1_1[],I$2,FALSE)</f>
        <v>R1011</v>
      </c>
      <c r="J921" t="str">
        <f>VLOOKUP($A921,Table1_1[],J$2,FALSE)</f>
        <v>R1011</v>
      </c>
      <c r="K921">
        <f ca="1">VLOOKUP($A921,Table1_1[],K$2,FALSE)</f>
        <v>57</v>
      </c>
      <c r="L921">
        <f>VLOOKUP($A921,Table3__2_1[],L$2,FALSE)</f>
        <v>67.929999999999893</v>
      </c>
      <c r="M921">
        <f>VLOOKUP($A921,Table3__2_1[],M$2,FALSE)</f>
        <v>29.195824561403501</v>
      </c>
      <c r="N921" t="str">
        <f>VLOOKUP($A921,Table3__2_1[],N$2,FALSE)</f>
        <v>No</v>
      </c>
      <c r="O921" t="str">
        <f>VLOOKUP($A921,Table3__2_1[],O$2,FALSE)</f>
        <v>No</v>
      </c>
      <c r="P921" t="str">
        <f>VLOOKUP($A921,Table3__2_1[],P$2,FALSE)</f>
        <v>No</v>
      </c>
      <c r="Q921">
        <f>VLOOKUP($A921,Table3__2_1[],Q$2,FALSE)</f>
        <v>1</v>
      </c>
      <c r="R921" t="str">
        <f>VLOOKUP($A921,Table3__2_1[],R$2,FALSE)</f>
        <v>yes</v>
      </c>
      <c r="S921" t="str">
        <f>VLOOKUP($A921,Table3__2_1[],S$2,FALSE)</f>
        <v>Normal weight</v>
      </c>
      <c r="T921" t="str">
        <f>VLOOKUP($A921,Table3__2_1[],T$2,FALSE)</f>
        <v>Prediabetes</v>
      </c>
    </row>
    <row r="922" spans="1:20" ht="15.6" x14ac:dyDescent="0.3">
      <c r="A922" s="24" t="s">
        <v>1452</v>
      </c>
      <c r="B922" s="27" t="s">
        <v>4481</v>
      </c>
      <c r="D922">
        <f>VLOOKUP($A922,Table1_1[],D$2,FALSE)</f>
        <v>24708</v>
      </c>
      <c r="E922">
        <f>VLOOKUP($A922,Table1_1[],E$2,FALSE)</f>
        <v>0</v>
      </c>
      <c r="F922">
        <f>VLOOKUP($A922,Table1_1[],F$2,FALSE)</f>
        <v>11879.1</v>
      </c>
      <c r="G922" t="str">
        <f>VLOOKUP($A922,Table1_1[],G$2,FALSE)</f>
        <v>tier - 3</v>
      </c>
      <c r="H922" t="str">
        <f>VLOOKUP($A922,Table1_1[],H$2,FALSE)</f>
        <v>tier - 3</v>
      </c>
      <c r="I922" t="str">
        <f>VLOOKUP($A922,Table1_1[],I$2,FALSE)</f>
        <v>R1024</v>
      </c>
      <c r="J922" t="str">
        <f>VLOOKUP($A922,Table1_1[],J$2,FALSE)</f>
        <v>R1024</v>
      </c>
      <c r="K922">
        <f ca="1">VLOOKUP($A922,Table1_1[],K$2,FALSE)</f>
        <v>57</v>
      </c>
      <c r="L922">
        <f>VLOOKUP($A922,Table3__2_1[],L$2,FALSE)</f>
        <v>67.963289473684</v>
      </c>
      <c r="M922">
        <f>VLOOKUP($A922,Table3__2_1[],M$2,FALSE)</f>
        <v>29.219315789473701</v>
      </c>
      <c r="N922" t="str">
        <f>VLOOKUP($A922,Table3__2_1[],N$2,FALSE)</f>
        <v>No</v>
      </c>
      <c r="O922" t="str">
        <f>VLOOKUP($A922,Table3__2_1[],O$2,FALSE)</f>
        <v>No</v>
      </c>
      <c r="P922" t="str">
        <f>VLOOKUP($A922,Table3__2_1[],P$2,FALSE)</f>
        <v>No</v>
      </c>
      <c r="Q922">
        <f>VLOOKUP($A922,Table3__2_1[],Q$2,FALSE)</f>
        <v>0</v>
      </c>
      <c r="R922" t="str">
        <f>VLOOKUP($A922,Table3__2_1[],R$2,FALSE)</f>
        <v>yes</v>
      </c>
      <c r="S922" t="str">
        <f>VLOOKUP($A922,Table3__2_1[],S$2,FALSE)</f>
        <v>Normal weight</v>
      </c>
      <c r="T922" t="str">
        <f>VLOOKUP($A922,Table3__2_1[],T$2,FALSE)</f>
        <v>Diabetes</v>
      </c>
    </row>
    <row r="923" spans="1:20" ht="15.6" x14ac:dyDescent="0.3">
      <c r="A923" s="25" t="s">
        <v>1451</v>
      </c>
      <c r="B923" s="28" t="s">
        <v>4905</v>
      </c>
      <c r="D923">
        <f>VLOOKUP($A923,Table1_1[],D$2,FALSE)</f>
        <v>27211</v>
      </c>
      <c r="E923">
        <f>VLOOKUP($A923,Table1_1[],E$2,FALSE)</f>
        <v>0</v>
      </c>
      <c r="F923">
        <f>VLOOKUP($A923,Table1_1[],F$2,FALSE)</f>
        <v>11858.56</v>
      </c>
      <c r="G923" t="str">
        <f>VLOOKUP($A923,Table1_1[],G$2,FALSE)</f>
        <v>tier - 3</v>
      </c>
      <c r="H923" t="str">
        <f>VLOOKUP($A923,Table1_1[],H$2,FALSE)</f>
        <v>tier - 3</v>
      </c>
      <c r="I923" t="str">
        <f>VLOOKUP($A923,Table1_1[],I$2,FALSE)</f>
        <v>R1011</v>
      </c>
      <c r="J923" t="str">
        <f>VLOOKUP($A923,Table1_1[],J$2,FALSE)</f>
        <v>R1011</v>
      </c>
      <c r="K923">
        <f ca="1">VLOOKUP($A923,Table1_1[],K$2,FALSE)</f>
        <v>50</v>
      </c>
      <c r="L923">
        <f>VLOOKUP($A923,Table3__2_1[],L$2,FALSE)</f>
        <v>67.996578947368306</v>
      </c>
      <c r="M923">
        <f>VLOOKUP($A923,Table3__2_1[],M$2,FALSE)</f>
        <v>29.2428070175439</v>
      </c>
      <c r="N923" t="str">
        <f>VLOOKUP($A923,Table3__2_1[],N$2,FALSE)</f>
        <v>No</v>
      </c>
      <c r="O923" t="str">
        <f>VLOOKUP($A923,Table3__2_1[],O$2,FALSE)</f>
        <v>No</v>
      </c>
      <c r="P923" t="str">
        <f>VLOOKUP($A923,Table3__2_1[],P$2,FALSE)</f>
        <v>No</v>
      </c>
      <c r="Q923">
        <f>VLOOKUP($A923,Table3__2_1[],Q$2,FALSE)</f>
        <v>1</v>
      </c>
      <c r="R923" t="str">
        <f>VLOOKUP($A923,Table3__2_1[],R$2,FALSE)</f>
        <v>yes</v>
      </c>
      <c r="S923" t="str">
        <f>VLOOKUP($A923,Table3__2_1[],S$2,FALSE)</f>
        <v>Normal weight</v>
      </c>
      <c r="T923" t="str">
        <f>VLOOKUP($A923,Table3__2_1[],T$2,FALSE)</f>
        <v>Prediabetes</v>
      </c>
    </row>
    <row r="924" spans="1:20" ht="15.6" x14ac:dyDescent="0.3">
      <c r="A924" s="24" t="s">
        <v>1450</v>
      </c>
      <c r="B924" s="27" t="s">
        <v>4753</v>
      </c>
      <c r="D924">
        <f>VLOOKUP($A924,Table1_1[],D$2,FALSE)</f>
        <v>23649</v>
      </c>
      <c r="E924">
        <f>VLOOKUP($A924,Table1_1[],E$2,FALSE)</f>
        <v>0</v>
      </c>
      <c r="F924">
        <f>VLOOKUP($A924,Table1_1[],F$2,FALSE)</f>
        <v>11856.41</v>
      </c>
      <c r="G924" t="str">
        <f>VLOOKUP($A924,Table1_1[],G$2,FALSE)</f>
        <v>tier - 3</v>
      </c>
      <c r="H924" t="str">
        <f>VLOOKUP($A924,Table1_1[],H$2,FALSE)</f>
        <v>tier - 2</v>
      </c>
      <c r="I924" t="str">
        <f>VLOOKUP($A924,Table1_1[],I$2,FALSE)</f>
        <v>R1013</v>
      </c>
      <c r="J924" t="str">
        <f>VLOOKUP($A924,Table1_1[],J$2,FALSE)</f>
        <v>R1013</v>
      </c>
      <c r="K924">
        <f ca="1">VLOOKUP($A924,Table1_1[],K$2,FALSE)</f>
        <v>60</v>
      </c>
      <c r="L924">
        <f>VLOOKUP($A924,Table3__2_1[],L$2,FALSE)</f>
        <v>68.029868421052598</v>
      </c>
      <c r="M924">
        <f>VLOOKUP($A924,Table3__2_1[],M$2,FALSE)</f>
        <v>29.266298245613999</v>
      </c>
      <c r="N924" t="str">
        <f>VLOOKUP($A924,Table3__2_1[],N$2,FALSE)</f>
        <v>yes</v>
      </c>
      <c r="O924" t="str">
        <f>VLOOKUP($A924,Table3__2_1[],O$2,FALSE)</f>
        <v>No</v>
      </c>
      <c r="P924" t="str">
        <f>VLOOKUP($A924,Table3__2_1[],P$2,FALSE)</f>
        <v>Yes</v>
      </c>
      <c r="Q924">
        <f>VLOOKUP($A924,Table3__2_1[],Q$2,FALSE)</f>
        <v>0</v>
      </c>
      <c r="R924" t="str">
        <f>VLOOKUP($A924,Table3__2_1[],R$2,FALSE)</f>
        <v>yes</v>
      </c>
      <c r="S924" t="str">
        <f>VLOOKUP($A924,Table3__2_1[],S$2,FALSE)</f>
        <v>Normal weight</v>
      </c>
      <c r="T924" t="str">
        <f>VLOOKUP($A924,Table3__2_1[],T$2,FALSE)</f>
        <v>Prediabetes</v>
      </c>
    </row>
    <row r="925" spans="1:20" ht="15.6" x14ac:dyDescent="0.3">
      <c r="A925" s="25" t="s">
        <v>1449</v>
      </c>
      <c r="B925" s="28" t="s">
        <v>4906</v>
      </c>
      <c r="D925">
        <f>VLOOKUP($A925,Table1_1[],D$2,FALSE)</f>
        <v>23555</v>
      </c>
      <c r="E925">
        <f>VLOOKUP($A925,Table1_1[],E$2,FALSE)</f>
        <v>0</v>
      </c>
      <c r="F925">
        <f>VLOOKUP($A925,Table1_1[],F$2,FALSE)</f>
        <v>11848.14</v>
      </c>
      <c r="G925" t="str">
        <f>VLOOKUP($A925,Table1_1[],G$2,FALSE)</f>
        <v>tier - 3</v>
      </c>
      <c r="H925" t="str">
        <f>VLOOKUP($A925,Table1_1[],H$2,FALSE)</f>
        <v>tier - 2</v>
      </c>
      <c r="I925" t="str">
        <f>VLOOKUP($A925,Table1_1[],I$2,FALSE)</f>
        <v>R1011</v>
      </c>
      <c r="J925" t="str">
        <f>VLOOKUP($A925,Table1_1[],J$2,FALSE)</f>
        <v>R1011</v>
      </c>
      <c r="K925">
        <f ca="1">VLOOKUP($A925,Table1_1[],K$2,FALSE)</f>
        <v>60</v>
      </c>
      <c r="L925">
        <f>VLOOKUP($A925,Table3__2_1[],L$2,FALSE)</f>
        <v>68.063157894736705</v>
      </c>
      <c r="M925">
        <f>VLOOKUP($A925,Table3__2_1[],M$2,FALSE)</f>
        <v>29.289789473684198</v>
      </c>
      <c r="N925" t="str">
        <f>VLOOKUP($A925,Table3__2_1[],N$2,FALSE)</f>
        <v>No</v>
      </c>
      <c r="O925" t="str">
        <f>VLOOKUP($A925,Table3__2_1[],O$2,FALSE)</f>
        <v>No</v>
      </c>
      <c r="P925" t="str">
        <f>VLOOKUP($A925,Table3__2_1[],P$2,FALSE)</f>
        <v>No</v>
      </c>
      <c r="Q925">
        <f>VLOOKUP($A925,Table3__2_1[],Q$2,FALSE)</f>
        <v>1</v>
      </c>
      <c r="R925" t="str">
        <f>VLOOKUP($A925,Table3__2_1[],R$2,FALSE)</f>
        <v>yes</v>
      </c>
      <c r="S925" t="str">
        <f>VLOOKUP($A925,Table3__2_1[],S$2,FALSE)</f>
        <v>Normal weight</v>
      </c>
      <c r="T925" t="str">
        <f>VLOOKUP($A925,Table3__2_1[],T$2,FALSE)</f>
        <v>Prediabetes</v>
      </c>
    </row>
    <row r="926" spans="1:20" ht="15.6" x14ac:dyDescent="0.3">
      <c r="A926" s="24" t="s">
        <v>1448</v>
      </c>
      <c r="B926" s="27" t="s">
        <v>4901</v>
      </c>
      <c r="D926">
        <f>VLOOKUP($A926,Table1_1[],D$2,FALSE)</f>
        <v>24056</v>
      </c>
      <c r="E926">
        <f>VLOOKUP($A926,Table1_1[],E$2,FALSE)</f>
        <v>0</v>
      </c>
      <c r="F926">
        <f>VLOOKUP($A926,Table1_1[],F$2,FALSE)</f>
        <v>11842.62</v>
      </c>
      <c r="G926" t="str">
        <f>VLOOKUP($A926,Table1_1[],G$2,FALSE)</f>
        <v>tier - 3</v>
      </c>
      <c r="H926" t="str">
        <f>VLOOKUP($A926,Table1_1[],H$2,FALSE)</f>
        <v>tier - 3</v>
      </c>
      <c r="I926" t="str">
        <f>VLOOKUP($A926,Table1_1[],I$2,FALSE)</f>
        <v>R1012</v>
      </c>
      <c r="J926" t="str">
        <f>VLOOKUP($A926,Table1_1[],J$2,FALSE)</f>
        <v>R1012</v>
      </c>
      <c r="K926">
        <f ca="1">VLOOKUP($A926,Table1_1[],K$2,FALSE)</f>
        <v>59</v>
      </c>
      <c r="L926">
        <f>VLOOKUP($A926,Table3__2_1[],L$2,FALSE)</f>
        <v>68.096447368420897</v>
      </c>
      <c r="M926">
        <f>VLOOKUP($A926,Table3__2_1[],M$2,FALSE)</f>
        <v>29.313280701754401</v>
      </c>
      <c r="N926" t="str">
        <f>VLOOKUP($A926,Table3__2_1[],N$2,FALSE)</f>
        <v>yes</v>
      </c>
      <c r="O926" t="str">
        <f>VLOOKUP($A926,Table3__2_1[],O$2,FALSE)</f>
        <v>No</v>
      </c>
      <c r="P926" t="str">
        <f>VLOOKUP($A926,Table3__2_1[],P$2,FALSE)</f>
        <v>No</v>
      </c>
      <c r="Q926">
        <f>VLOOKUP($A926,Table3__2_1[],Q$2,FALSE)</f>
        <v>0</v>
      </c>
      <c r="R926" t="str">
        <f>VLOOKUP($A926,Table3__2_1[],R$2,FALSE)</f>
        <v>yes</v>
      </c>
      <c r="S926" t="str">
        <f>VLOOKUP($A926,Table3__2_1[],S$2,FALSE)</f>
        <v>Normal weight</v>
      </c>
      <c r="T926" t="str">
        <f>VLOOKUP($A926,Table3__2_1[],T$2,FALSE)</f>
        <v>Diabetes</v>
      </c>
    </row>
    <row r="927" spans="1:20" ht="15.6" x14ac:dyDescent="0.3">
      <c r="A927" s="25" t="s">
        <v>1447</v>
      </c>
      <c r="B927" s="28" t="s">
        <v>4907</v>
      </c>
      <c r="D927">
        <f>VLOOKUP($A927,Table1_1[],D$2,FALSE)</f>
        <v>23569</v>
      </c>
      <c r="E927">
        <f>VLOOKUP($A927,Table1_1[],E$2,FALSE)</f>
        <v>0</v>
      </c>
      <c r="F927">
        <f>VLOOKUP($A927,Table1_1[],F$2,FALSE)</f>
        <v>11842.44</v>
      </c>
      <c r="G927" t="str">
        <f>VLOOKUP($A927,Table1_1[],G$2,FALSE)</f>
        <v>tier - 3</v>
      </c>
      <c r="H927" t="str">
        <f>VLOOKUP($A927,Table1_1[],H$2,FALSE)</f>
        <v>tier - 2</v>
      </c>
      <c r="I927" t="str">
        <f>VLOOKUP($A927,Table1_1[],I$2,FALSE)</f>
        <v>R1011</v>
      </c>
      <c r="J927" t="str">
        <f>VLOOKUP($A927,Table1_1[],J$2,FALSE)</f>
        <v>R1011</v>
      </c>
      <c r="K927">
        <f ca="1">VLOOKUP($A927,Table1_1[],K$2,FALSE)</f>
        <v>60</v>
      </c>
      <c r="L927">
        <f>VLOOKUP($A927,Table3__2_1[],L$2,FALSE)</f>
        <v>68.129736842105103</v>
      </c>
      <c r="M927">
        <f>VLOOKUP($A927,Table3__2_1[],M$2,FALSE)</f>
        <v>29.3367719298246</v>
      </c>
      <c r="N927" t="str">
        <f>VLOOKUP($A927,Table3__2_1[],N$2,FALSE)</f>
        <v>No</v>
      </c>
      <c r="O927" t="str">
        <f>VLOOKUP($A927,Table3__2_1[],O$2,FALSE)</f>
        <v>No</v>
      </c>
      <c r="P927" t="str">
        <f>VLOOKUP($A927,Table3__2_1[],P$2,FALSE)</f>
        <v>No</v>
      </c>
      <c r="Q927">
        <f>VLOOKUP($A927,Table3__2_1[],Q$2,FALSE)</f>
        <v>1</v>
      </c>
      <c r="R927" t="str">
        <f>VLOOKUP($A927,Table3__2_1[],R$2,FALSE)</f>
        <v>yes</v>
      </c>
      <c r="S927" t="str">
        <f>VLOOKUP($A927,Table3__2_1[],S$2,FALSE)</f>
        <v>Normal weight</v>
      </c>
      <c r="T927" t="str">
        <f>VLOOKUP($A927,Table3__2_1[],T$2,FALSE)</f>
        <v>Prediabetes</v>
      </c>
    </row>
    <row r="928" spans="1:20" ht="15.6" x14ac:dyDescent="0.3">
      <c r="A928" s="24" t="s">
        <v>1446</v>
      </c>
      <c r="B928" s="27" t="s">
        <v>4908</v>
      </c>
      <c r="D928">
        <f>VLOOKUP($A928,Table1_1[],D$2,FALSE)</f>
        <v>24010</v>
      </c>
      <c r="E928">
        <f>VLOOKUP($A928,Table1_1[],E$2,FALSE)</f>
        <v>0</v>
      </c>
      <c r="F928">
        <f>VLOOKUP($A928,Table1_1[],F$2,FALSE)</f>
        <v>11840.78</v>
      </c>
      <c r="G928" t="str">
        <f>VLOOKUP($A928,Table1_1[],G$2,FALSE)</f>
        <v>tier - 3</v>
      </c>
      <c r="H928" t="str">
        <f>VLOOKUP($A928,Table1_1[],H$2,FALSE)</f>
        <v>tier - 2</v>
      </c>
      <c r="I928" t="str">
        <f>VLOOKUP($A928,Table1_1[],I$2,FALSE)</f>
        <v>R1012</v>
      </c>
      <c r="J928" t="str">
        <f>VLOOKUP($A928,Table1_1[],J$2,FALSE)</f>
        <v>R1012</v>
      </c>
      <c r="K928">
        <f ca="1">VLOOKUP($A928,Table1_1[],K$2,FALSE)</f>
        <v>59</v>
      </c>
      <c r="L928">
        <f>VLOOKUP($A928,Table3__2_1[],L$2,FALSE)</f>
        <v>68.163026315789395</v>
      </c>
      <c r="M928">
        <f>VLOOKUP($A928,Table3__2_1[],M$2,FALSE)</f>
        <v>29.3602631578947</v>
      </c>
      <c r="N928" t="str">
        <f>VLOOKUP($A928,Table3__2_1[],N$2,FALSE)</f>
        <v>No</v>
      </c>
      <c r="O928" t="str">
        <f>VLOOKUP($A928,Table3__2_1[],O$2,FALSE)</f>
        <v>No</v>
      </c>
      <c r="P928" t="str">
        <f>VLOOKUP($A928,Table3__2_1[],P$2,FALSE)</f>
        <v>No</v>
      </c>
      <c r="Q928">
        <f>VLOOKUP($A928,Table3__2_1[],Q$2,FALSE)</f>
        <v>1</v>
      </c>
      <c r="R928" t="str">
        <f>VLOOKUP($A928,Table3__2_1[],R$2,FALSE)</f>
        <v>yes</v>
      </c>
      <c r="S928" t="str">
        <f>VLOOKUP($A928,Table3__2_1[],S$2,FALSE)</f>
        <v>Normal weight</v>
      </c>
      <c r="T928" t="str">
        <f>VLOOKUP($A928,Table3__2_1[],T$2,FALSE)</f>
        <v>Prediabetes</v>
      </c>
    </row>
    <row r="929" spans="1:20" ht="15.6" x14ac:dyDescent="0.3">
      <c r="A929" s="25" t="s">
        <v>1445</v>
      </c>
      <c r="B929" s="28" t="s">
        <v>4909</v>
      </c>
      <c r="D929">
        <f>VLOOKUP($A929,Table1_1[],D$2,FALSE)</f>
        <v>23631</v>
      </c>
      <c r="E929">
        <f>VLOOKUP($A929,Table1_1[],E$2,FALSE)</f>
        <v>0</v>
      </c>
      <c r="F929">
        <f>VLOOKUP($A929,Table1_1[],F$2,FALSE)</f>
        <v>11837.16</v>
      </c>
      <c r="G929" t="str">
        <f>VLOOKUP($A929,Table1_1[],G$2,FALSE)</f>
        <v>tier - 3</v>
      </c>
      <c r="H929" t="str">
        <f>VLOOKUP($A929,Table1_1[],H$2,FALSE)</f>
        <v>tier - 3</v>
      </c>
      <c r="I929" t="str">
        <f>VLOOKUP($A929,Table1_1[],I$2,FALSE)</f>
        <v>R1011</v>
      </c>
      <c r="J929" t="str">
        <f>VLOOKUP($A929,Table1_1[],J$2,FALSE)</f>
        <v>R1011</v>
      </c>
      <c r="K929">
        <f ca="1">VLOOKUP($A929,Table1_1[],K$2,FALSE)</f>
        <v>60</v>
      </c>
      <c r="L929">
        <f>VLOOKUP($A929,Table3__2_1[],L$2,FALSE)</f>
        <v>68.196315789473502</v>
      </c>
      <c r="M929">
        <f>VLOOKUP($A929,Table3__2_1[],M$2,FALSE)</f>
        <v>29.383754385964899</v>
      </c>
      <c r="N929" t="str">
        <f>VLOOKUP($A929,Table3__2_1[],N$2,FALSE)</f>
        <v>No</v>
      </c>
      <c r="O929" t="str">
        <f>VLOOKUP($A929,Table3__2_1[],O$2,FALSE)</f>
        <v>No</v>
      </c>
      <c r="P929" t="str">
        <f>VLOOKUP($A929,Table3__2_1[],P$2,FALSE)</f>
        <v>No</v>
      </c>
      <c r="Q929">
        <f>VLOOKUP($A929,Table3__2_1[],Q$2,FALSE)</f>
        <v>1</v>
      </c>
      <c r="R929" t="str">
        <f>VLOOKUP($A929,Table3__2_1[],R$2,FALSE)</f>
        <v>yes</v>
      </c>
      <c r="S929" t="str">
        <f>VLOOKUP($A929,Table3__2_1[],S$2,FALSE)</f>
        <v>Normal weight</v>
      </c>
      <c r="T929" t="str">
        <f>VLOOKUP($A929,Table3__2_1[],T$2,FALSE)</f>
        <v>Prediabetes</v>
      </c>
    </row>
    <row r="930" spans="1:20" ht="15.6" x14ac:dyDescent="0.3">
      <c r="A930" s="24" t="s">
        <v>1444</v>
      </c>
      <c r="B930" s="27" t="s">
        <v>4508</v>
      </c>
      <c r="D930">
        <f>VLOOKUP($A930,Table1_1[],D$2,FALSE)</f>
        <v>23555</v>
      </c>
      <c r="E930">
        <f>VLOOKUP($A930,Table1_1[],E$2,FALSE)</f>
        <v>0</v>
      </c>
      <c r="F930">
        <f>VLOOKUP($A930,Table1_1[],F$2,FALSE)</f>
        <v>11833.78</v>
      </c>
      <c r="G930" t="str">
        <f>VLOOKUP($A930,Table1_1[],G$2,FALSE)</f>
        <v>tier - 3</v>
      </c>
      <c r="H930" t="str">
        <f>VLOOKUP($A930,Table1_1[],H$2,FALSE)</f>
        <v>tier - 3</v>
      </c>
      <c r="I930" t="str">
        <f>VLOOKUP($A930,Table1_1[],I$2,FALSE)</f>
        <v>R1013</v>
      </c>
      <c r="J930" t="str">
        <f>VLOOKUP($A930,Table1_1[],J$2,FALSE)</f>
        <v>R1013</v>
      </c>
      <c r="K930">
        <f ca="1">VLOOKUP($A930,Table1_1[],K$2,FALSE)</f>
        <v>60</v>
      </c>
      <c r="L930">
        <f>VLOOKUP($A930,Table3__2_1[],L$2,FALSE)</f>
        <v>68.229605263157794</v>
      </c>
      <c r="M930">
        <f>VLOOKUP($A930,Table3__2_1[],M$2,FALSE)</f>
        <v>29.407245614035102</v>
      </c>
      <c r="N930" t="str">
        <f>VLOOKUP($A930,Table3__2_1[],N$2,FALSE)</f>
        <v>yes</v>
      </c>
      <c r="O930" t="str">
        <f>VLOOKUP($A930,Table3__2_1[],O$2,FALSE)</f>
        <v>No</v>
      </c>
      <c r="P930" t="str">
        <f>VLOOKUP($A930,Table3__2_1[],P$2,FALSE)</f>
        <v>No</v>
      </c>
      <c r="Q930">
        <f>VLOOKUP($A930,Table3__2_1[],Q$2,FALSE)</f>
        <v>1</v>
      </c>
      <c r="R930" t="str">
        <f>VLOOKUP($A930,Table3__2_1[],R$2,FALSE)</f>
        <v>yes</v>
      </c>
      <c r="S930" t="str">
        <f>VLOOKUP($A930,Table3__2_1[],S$2,FALSE)</f>
        <v>Normal weight</v>
      </c>
      <c r="T930" t="str">
        <f>VLOOKUP($A930,Table3__2_1[],T$2,FALSE)</f>
        <v>Prediabetes</v>
      </c>
    </row>
    <row r="931" spans="1:20" ht="15.6" x14ac:dyDescent="0.3">
      <c r="A931" s="25" t="s">
        <v>1443</v>
      </c>
      <c r="B931" s="28" t="s">
        <v>4771</v>
      </c>
      <c r="D931">
        <f>VLOOKUP($A931,Table1_1[],D$2,FALSE)</f>
        <v>24016</v>
      </c>
      <c r="E931">
        <f>VLOOKUP($A931,Table1_1[],E$2,FALSE)</f>
        <v>0</v>
      </c>
      <c r="F931">
        <f>VLOOKUP($A931,Table1_1[],F$2,FALSE)</f>
        <v>11830.61</v>
      </c>
      <c r="G931" t="str">
        <f>VLOOKUP($A931,Table1_1[],G$2,FALSE)</f>
        <v>tier - 3</v>
      </c>
      <c r="H931" t="str">
        <f>VLOOKUP($A931,Table1_1[],H$2,FALSE)</f>
        <v>tier - 1</v>
      </c>
      <c r="I931" t="str">
        <f>VLOOKUP($A931,Table1_1[],I$2,FALSE)</f>
        <v>R1012</v>
      </c>
      <c r="J931" t="str">
        <f>VLOOKUP($A931,Table1_1[],J$2,FALSE)</f>
        <v>R1012</v>
      </c>
      <c r="K931">
        <f ca="1">VLOOKUP($A931,Table1_1[],K$2,FALSE)</f>
        <v>59</v>
      </c>
      <c r="L931">
        <f>VLOOKUP($A931,Table3__2_1[],L$2,FALSE)</f>
        <v>68.262894736841901</v>
      </c>
      <c r="M931">
        <f>VLOOKUP($A931,Table3__2_1[],M$2,FALSE)</f>
        <v>29.430736842105301</v>
      </c>
      <c r="N931" t="str">
        <f>VLOOKUP($A931,Table3__2_1[],N$2,FALSE)</f>
        <v>No</v>
      </c>
      <c r="O931" t="str">
        <f>VLOOKUP($A931,Table3__2_1[],O$2,FALSE)</f>
        <v>No</v>
      </c>
      <c r="P931" t="str">
        <f>VLOOKUP($A931,Table3__2_1[],P$2,FALSE)</f>
        <v>No</v>
      </c>
      <c r="Q931">
        <f>VLOOKUP($A931,Table3__2_1[],Q$2,FALSE)</f>
        <v>0</v>
      </c>
      <c r="R931" t="str">
        <f>VLOOKUP($A931,Table3__2_1[],R$2,FALSE)</f>
        <v>yes</v>
      </c>
      <c r="S931" t="str">
        <f>VLOOKUP($A931,Table3__2_1[],S$2,FALSE)</f>
        <v>Normal weight</v>
      </c>
      <c r="T931" t="str">
        <f>VLOOKUP($A931,Table3__2_1[],T$2,FALSE)</f>
        <v>Prediabetes</v>
      </c>
    </row>
    <row r="932" spans="1:20" ht="15.6" x14ac:dyDescent="0.3">
      <c r="A932" s="24" t="s">
        <v>1442</v>
      </c>
      <c r="B932" s="27" t="s">
        <v>4738</v>
      </c>
      <c r="D932">
        <f>VLOOKUP($A932,Table1_1[],D$2,FALSE)</f>
        <v>30275</v>
      </c>
      <c r="E932">
        <f>VLOOKUP($A932,Table1_1[],E$2,FALSE)</f>
        <v>0</v>
      </c>
      <c r="F932">
        <f>VLOOKUP($A932,Table1_1[],F$2,FALSE)</f>
        <v>11773.06</v>
      </c>
      <c r="G932" t="str">
        <f>VLOOKUP($A932,Table1_1[],G$2,FALSE)</f>
        <v>tier - 3</v>
      </c>
      <c r="H932" t="str">
        <f>VLOOKUP($A932,Table1_1[],H$2,FALSE)</f>
        <v>tier - 3</v>
      </c>
      <c r="I932" t="str">
        <f>VLOOKUP($A932,Table1_1[],I$2,FALSE)</f>
        <v>R1026</v>
      </c>
      <c r="J932" t="str">
        <f>VLOOKUP($A932,Table1_1[],J$2,FALSE)</f>
        <v>R1026</v>
      </c>
      <c r="K932">
        <f ca="1">VLOOKUP($A932,Table1_1[],K$2,FALSE)</f>
        <v>42</v>
      </c>
      <c r="L932">
        <f>VLOOKUP($A932,Table3__2_1[],L$2,FALSE)</f>
        <v>68.296184210526206</v>
      </c>
      <c r="M932">
        <f>VLOOKUP($A932,Table3__2_1[],M$2,FALSE)</f>
        <v>29.4542280701754</v>
      </c>
      <c r="N932" t="str">
        <f>VLOOKUP($A932,Table3__2_1[],N$2,FALSE)</f>
        <v>No</v>
      </c>
      <c r="O932" t="str">
        <f>VLOOKUP($A932,Table3__2_1[],O$2,FALSE)</f>
        <v>No</v>
      </c>
      <c r="P932" t="str">
        <f>VLOOKUP($A932,Table3__2_1[],P$2,FALSE)</f>
        <v>No</v>
      </c>
      <c r="Q932">
        <f>VLOOKUP($A932,Table3__2_1[],Q$2,FALSE)</f>
        <v>0</v>
      </c>
      <c r="R932" t="str">
        <f>VLOOKUP($A932,Table3__2_1[],R$2,FALSE)</f>
        <v>yes</v>
      </c>
      <c r="S932" t="str">
        <f>VLOOKUP($A932,Table3__2_1[],S$2,FALSE)</f>
        <v>Normal weight</v>
      </c>
      <c r="T932" t="str">
        <f>VLOOKUP($A932,Table3__2_1[],T$2,FALSE)</f>
        <v>Prediabetes</v>
      </c>
    </row>
    <row r="933" spans="1:20" ht="15.6" x14ac:dyDescent="0.3">
      <c r="A933" s="25" t="s">
        <v>1441</v>
      </c>
      <c r="B933" s="28" t="s">
        <v>4910</v>
      </c>
      <c r="D933">
        <f>VLOOKUP($A933,Table1_1[],D$2,FALSE)</f>
        <v>24313</v>
      </c>
      <c r="E933">
        <f>VLOOKUP($A933,Table1_1[],E$2,FALSE)</f>
        <v>0</v>
      </c>
      <c r="F933">
        <f>VLOOKUP($A933,Table1_1[],F$2,FALSE)</f>
        <v>11763</v>
      </c>
      <c r="G933" t="str">
        <f>VLOOKUP($A933,Table1_1[],G$2,FALSE)</f>
        <v>tier - 3</v>
      </c>
      <c r="H933" t="str">
        <f>VLOOKUP($A933,Table1_1[],H$2,FALSE)</f>
        <v>tier - 3</v>
      </c>
      <c r="I933" t="str">
        <f>VLOOKUP($A933,Table1_1[],I$2,FALSE)</f>
        <v>R1016</v>
      </c>
      <c r="J933" t="str">
        <f>VLOOKUP($A933,Table1_1[],J$2,FALSE)</f>
        <v>R1016</v>
      </c>
      <c r="K933">
        <f ca="1">VLOOKUP($A933,Table1_1[],K$2,FALSE)</f>
        <v>58</v>
      </c>
      <c r="L933">
        <f>VLOOKUP($A933,Table3__2_1[],L$2,FALSE)</f>
        <v>68.329473684210498</v>
      </c>
      <c r="M933">
        <f>VLOOKUP($A933,Table3__2_1[],M$2,FALSE)</f>
        <v>29.477719298245599</v>
      </c>
      <c r="N933" t="str">
        <f>VLOOKUP($A933,Table3__2_1[],N$2,FALSE)</f>
        <v>yes</v>
      </c>
      <c r="O933" t="str">
        <f>VLOOKUP($A933,Table3__2_1[],O$2,FALSE)</f>
        <v>No</v>
      </c>
      <c r="P933" t="str">
        <f>VLOOKUP($A933,Table3__2_1[],P$2,FALSE)</f>
        <v>Yes</v>
      </c>
      <c r="Q933">
        <f>VLOOKUP($A933,Table3__2_1[],Q$2,FALSE)</f>
        <v>0</v>
      </c>
      <c r="R933" t="str">
        <f>VLOOKUP($A933,Table3__2_1[],R$2,FALSE)</f>
        <v>yes</v>
      </c>
      <c r="S933" t="str">
        <f>VLOOKUP($A933,Table3__2_1[],S$2,FALSE)</f>
        <v>Normal weight</v>
      </c>
      <c r="T933" t="str">
        <f>VLOOKUP($A933,Table3__2_1[],T$2,FALSE)</f>
        <v>Prediabetes</v>
      </c>
    </row>
    <row r="934" spans="1:20" ht="15.6" x14ac:dyDescent="0.3">
      <c r="A934" s="24" t="s">
        <v>1440</v>
      </c>
      <c r="B934" s="27" t="s">
        <v>4822</v>
      </c>
      <c r="D934">
        <f>VLOOKUP($A934,Table1_1[],D$2,FALSE)</f>
        <v>29160</v>
      </c>
      <c r="E934">
        <f>VLOOKUP($A934,Table1_1[],E$2,FALSE)</f>
        <v>0</v>
      </c>
      <c r="F934">
        <f>VLOOKUP($A934,Table1_1[],F$2,FALSE)</f>
        <v>11752.68</v>
      </c>
      <c r="G934" t="str">
        <f>VLOOKUP($A934,Table1_1[],G$2,FALSE)</f>
        <v>tier - 3</v>
      </c>
      <c r="H934" t="str">
        <f>VLOOKUP($A934,Table1_1[],H$2,FALSE)</f>
        <v>tier - 1</v>
      </c>
      <c r="I934" t="str">
        <f>VLOOKUP($A934,Table1_1[],I$2,FALSE)</f>
        <v>R1026</v>
      </c>
      <c r="J934" t="str">
        <f>VLOOKUP($A934,Table1_1[],J$2,FALSE)</f>
        <v>R1026</v>
      </c>
      <c r="K934">
        <f ca="1">VLOOKUP($A934,Table1_1[],K$2,FALSE)</f>
        <v>45</v>
      </c>
      <c r="L934">
        <f>VLOOKUP($A934,Table3__2_1[],L$2,FALSE)</f>
        <v>68.362763157894605</v>
      </c>
      <c r="M934">
        <f>VLOOKUP($A934,Table3__2_1[],M$2,FALSE)</f>
        <v>29.501210526315798</v>
      </c>
      <c r="N934" t="str">
        <f>VLOOKUP($A934,Table3__2_1[],N$2,FALSE)</f>
        <v>yes</v>
      </c>
      <c r="O934" t="str">
        <f>VLOOKUP($A934,Table3__2_1[],O$2,FALSE)</f>
        <v>No</v>
      </c>
      <c r="P934" t="str">
        <f>VLOOKUP($A934,Table3__2_1[],P$2,FALSE)</f>
        <v>No</v>
      </c>
      <c r="Q934">
        <f>VLOOKUP($A934,Table3__2_1[],Q$2,FALSE)</f>
        <v>0</v>
      </c>
      <c r="R934" t="str">
        <f>VLOOKUP($A934,Table3__2_1[],R$2,FALSE)</f>
        <v>yes</v>
      </c>
      <c r="S934" t="str">
        <f>VLOOKUP($A934,Table3__2_1[],S$2,FALSE)</f>
        <v>Normal weight</v>
      </c>
      <c r="T934" t="str">
        <f>VLOOKUP($A934,Table3__2_1[],T$2,FALSE)</f>
        <v>Normal</v>
      </c>
    </row>
    <row r="935" spans="1:20" ht="15.6" x14ac:dyDescent="0.3">
      <c r="A935" s="25" t="s">
        <v>1439</v>
      </c>
      <c r="B935" s="28" t="s">
        <v>4569</v>
      </c>
      <c r="D935">
        <f>VLOOKUP($A935,Table1_1[],D$2,FALSE)</f>
        <v>23712</v>
      </c>
      <c r="E935">
        <f>VLOOKUP($A935,Table1_1[],E$2,FALSE)</f>
        <v>0</v>
      </c>
      <c r="F935">
        <f>VLOOKUP($A935,Table1_1[],F$2,FALSE)</f>
        <v>11743.93</v>
      </c>
      <c r="G935" t="str">
        <f>VLOOKUP($A935,Table1_1[],G$2,FALSE)</f>
        <v>tier - 3</v>
      </c>
      <c r="H935" t="str">
        <f>VLOOKUP($A935,Table1_1[],H$2,FALSE)</f>
        <v>tier - 1</v>
      </c>
      <c r="I935" t="str">
        <f>VLOOKUP($A935,Table1_1[],I$2,FALSE)</f>
        <v>R1012</v>
      </c>
      <c r="J935" t="str">
        <f>VLOOKUP($A935,Table1_1[],J$2,FALSE)</f>
        <v>R1012</v>
      </c>
      <c r="K935">
        <f ca="1">VLOOKUP($A935,Table1_1[],K$2,FALSE)</f>
        <v>60</v>
      </c>
      <c r="L935">
        <f>VLOOKUP($A935,Table3__2_1[],L$2,FALSE)</f>
        <v>68.396052631578797</v>
      </c>
      <c r="M935">
        <f>VLOOKUP($A935,Table3__2_1[],M$2,FALSE)</f>
        <v>29.524701754386001</v>
      </c>
      <c r="N935" t="str">
        <f>VLOOKUP($A935,Table3__2_1[],N$2,FALSE)</f>
        <v>No</v>
      </c>
      <c r="O935" t="str">
        <f>VLOOKUP($A935,Table3__2_1[],O$2,FALSE)</f>
        <v>No</v>
      </c>
      <c r="P935" t="str">
        <f>VLOOKUP($A935,Table3__2_1[],P$2,FALSE)</f>
        <v>No</v>
      </c>
      <c r="Q935">
        <f>VLOOKUP($A935,Table3__2_1[],Q$2,FALSE)</f>
        <v>1</v>
      </c>
      <c r="R935" t="str">
        <f>VLOOKUP($A935,Table3__2_1[],R$2,FALSE)</f>
        <v>yes</v>
      </c>
      <c r="S935" t="str">
        <f>VLOOKUP($A935,Table3__2_1[],S$2,FALSE)</f>
        <v>Normal weight</v>
      </c>
      <c r="T935" t="str">
        <f>VLOOKUP($A935,Table3__2_1[],T$2,FALSE)</f>
        <v>Prediabetes</v>
      </c>
    </row>
    <row r="936" spans="1:20" ht="15.6" x14ac:dyDescent="0.3">
      <c r="A936" s="24" t="s">
        <v>1438</v>
      </c>
      <c r="B936" s="27" t="s">
        <v>4911</v>
      </c>
      <c r="D936">
        <f>VLOOKUP($A936,Table1_1[],D$2,FALSE)</f>
        <v>23163</v>
      </c>
      <c r="E936">
        <f>VLOOKUP($A936,Table1_1[],E$2,FALSE)</f>
        <v>0</v>
      </c>
      <c r="F936">
        <f>VLOOKUP($A936,Table1_1[],F$2,FALSE)</f>
        <v>11743.3</v>
      </c>
      <c r="G936" t="str">
        <f>VLOOKUP($A936,Table1_1[],G$2,FALSE)</f>
        <v>tier - 3</v>
      </c>
      <c r="H936" t="str">
        <f>VLOOKUP($A936,Table1_1[],H$2,FALSE)</f>
        <v>tier - 3</v>
      </c>
      <c r="I936" t="str">
        <f>VLOOKUP($A936,Table1_1[],I$2,FALSE)</f>
        <v>R1013</v>
      </c>
      <c r="J936" t="str">
        <f>VLOOKUP($A936,Table1_1[],J$2,FALSE)</f>
        <v>R1013</v>
      </c>
      <c r="K936">
        <f ca="1">VLOOKUP($A936,Table1_1[],K$2,FALSE)</f>
        <v>61</v>
      </c>
      <c r="L936">
        <f>VLOOKUP($A936,Table3__2_1[],L$2,FALSE)</f>
        <v>68.429342105263004</v>
      </c>
      <c r="M936">
        <f>VLOOKUP($A936,Table3__2_1[],M$2,FALSE)</f>
        <v>29.548192982456101</v>
      </c>
      <c r="N936" t="str">
        <f>VLOOKUP($A936,Table3__2_1[],N$2,FALSE)</f>
        <v>No</v>
      </c>
      <c r="O936" t="str">
        <f>VLOOKUP($A936,Table3__2_1[],O$2,FALSE)</f>
        <v>No</v>
      </c>
      <c r="P936" t="str">
        <f>VLOOKUP($A936,Table3__2_1[],P$2,FALSE)</f>
        <v>No</v>
      </c>
      <c r="Q936">
        <f>VLOOKUP($A936,Table3__2_1[],Q$2,FALSE)</f>
        <v>1</v>
      </c>
      <c r="R936" t="str">
        <f>VLOOKUP($A936,Table3__2_1[],R$2,FALSE)</f>
        <v>yes</v>
      </c>
      <c r="S936" t="str">
        <f>VLOOKUP($A936,Table3__2_1[],S$2,FALSE)</f>
        <v>Normal weight</v>
      </c>
      <c r="T936" t="str">
        <f>VLOOKUP($A936,Table3__2_1[],T$2,FALSE)</f>
        <v>Diabetes</v>
      </c>
    </row>
    <row r="937" spans="1:20" ht="15.6" x14ac:dyDescent="0.3">
      <c r="A937" s="25" t="s">
        <v>1437</v>
      </c>
      <c r="B937" s="28" t="s">
        <v>4607</v>
      </c>
      <c r="D937">
        <f>VLOOKUP($A937,Table1_1[],D$2,FALSE)</f>
        <v>25519</v>
      </c>
      <c r="E937">
        <f>VLOOKUP($A937,Table1_1[],E$2,FALSE)</f>
        <v>0</v>
      </c>
      <c r="F937">
        <f>VLOOKUP($A937,Table1_1[],F$2,FALSE)</f>
        <v>11741.73</v>
      </c>
      <c r="G937" t="str">
        <f>VLOOKUP($A937,Table1_1[],G$2,FALSE)</f>
        <v>tier - 3</v>
      </c>
      <c r="H937" t="str">
        <f>VLOOKUP($A937,Table1_1[],H$2,FALSE)</f>
        <v>tier - 1</v>
      </c>
      <c r="I937" t="str">
        <f>VLOOKUP($A937,Table1_1[],I$2,FALSE)</f>
        <v>R1011</v>
      </c>
      <c r="J937" t="str">
        <f>VLOOKUP($A937,Table1_1[],J$2,FALSE)</f>
        <v>R1011</v>
      </c>
      <c r="K937">
        <f ca="1">VLOOKUP($A937,Table1_1[],K$2,FALSE)</f>
        <v>55</v>
      </c>
      <c r="L937">
        <f>VLOOKUP($A937,Table3__2_1[],L$2,FALSE)</f>
        <v>68.462631578947295</v>
      </c>
      <c r="M937">
        <f>VLOOKUP($A937,Table3__2_1[],M$2,FALSE)</f>
        <v>29.5716842105263</v>
      </c>
      <c r="N937" t="str">
        <f>VLOOKUP($A937,Table3__2_1[],N$2,FALSE)</f>
        <v>yes</v>
      </c>
      <c r="O937" t="str">
        <f>VLOOKUP($A937,Table3__2_1[],O$2,FALSE)</f>
        <v>No</v>
      </c>
      <c r="P937" t="str">
        <f>VLOOKUP($A937,Table3__2_1[],P$2,FALSE)</f>
        <v>No</v>
      </c>
      <c r="Q937">
        <f>VLOOKUP($A937,Table3__2_1[],Q$2,FALSE)</f>
        <v>0</v>
      </c>
      <c r="R937" t="str">
        <f>VLOOKUP($A937,Table3__2_1[],R$2,FALSE)</f>
        <v>yes</v>
      </c>
      <c r="S937" t="str">
        <f>VLOOKUP($A937,Table3__2_1[],S$2,FALSE)</f>
        <v>Normal weight</v>
      </c>
      <c r="T937" t="str">
        <f>VLOOKUP($A937,Table3__2_1[],T$2,FALSE)</f>
        <v>Prediabetes</v>
      </c>
    </row>
    <row r="938" spans="1:20" ht="15.6" x14ac:dyDescent="0.3">
      <c r="A938" s="24" t="s">
        <v>1436</v>
      </c>
      <c r="B938" s="27" t="s">
        <v>4477</v>
      </c>
      <c r="D938">
        <f>VLOOKUP($A938,Table1_1[],D$2,FALSE)</f>
        <v>32387</v>
      </c>
      <c r="E938">
        <f>VLOOKUP($A938,Table1_1[],E$2,FALSE)</f>
        <v>0</v>
      </c>
      <c r="F938">
        <f>VLOOKUP($A938,Table1_1[],F$2,FALSE)</f>
        <v>11737.85</v>
      </c>
      <c r="G938" t="str">
        <f>VLOOKUP($A938,Table1_1[],G$2,FALSE)</f>
        <v>tier - 3</v>
      </c>
      <c r="H938" t="str">
        <f>VLOOKUP($A938,Table1_1[],H$2,FALSE)</f>
        <v>tier - 1</v>
      </c>
      <c r="I938" t="str">
        <f>VLOOKUP($A938,Table1_1[],I$2,FALSE)</f>
        <v>R1011</v>
      </c>
      <c r="J938" t="str">
        <f>VLOOKUP($A938,Table1_1[],J$2,FALSE)</f>
        <v>R1011</v>
      </c>
      <c r="K938">
        <f ca="1">VLOOKUP($A938,Table1_1[],K$2,FALSE)</f>
        <v>36</v>
      </c>
      <c r="L938">
        <f>VLOOKUP($A938,Table3__2_1[],L$2,FALSE)</f>
        <v>68.495921052631402</v>
      </c>
      <c r="M938">
        <f>VLOOKUP($A938,Table3__2_1[],M$2,FALSE)</f>
        <v>29.595175438596499</v>
      </c>
      <c r="N938" t="str">
        <f>VLOOKUP($A938,Table3__2_1[],N$2,FALSE)</f>
        <v>No</v>
      </c>
      <c r="O938" t="str">
        <f>VLOOKUP($A938,Table3__2_1[],O$2,FALSE)</f>
        <v>No</v>
      </c>
      <c r="P938" t="str">
        <f>VLOOKUP($A938,Table3__2_1[],P$2,FALSE)</f>
        <v>No</v>
      </c>
      <c r="Q938">
        <f>VLOOKUP($A938,Table3__2_1[],Q$2,FALSE)</f>
        <v>1</v>
      </c>
      <c r="R938" t="str">
        <f>VLOOKUP($A938,Table3__2_1[],R$2,FALSE)</f>
        <v>yes</v>
      </c>
      <c r="S938" t="str">
        <f>VLOOKUP($A938,Table3__2_1[],S$2,FALSE)</f>
        <v>Normal weight</v>
      </c>
      <c r="T938" t="str">
        <f>VLOOKUP($A938,Table3__2_1[],T$2,FALSE)</f>
        <v>Diabetes</v>
      </c>
    </row>
    <row r="939" spans="1:20" ht="15.6" x14ac:dyDescent="0.3">
      <c r="A939" s="25" t="s">
        <v>1435</v>
      </c>
      <c r="B939" s="28" t="s">
        <v>4489</v>
      </c>
      <c r="D939">
        <f>VLOOKUP($A939,Table1_1[],D$2,FALSE)</f>
        <v>23682</v>
      </c>
      <c r="E939">
        <f>VLOOKUP($A939,Table1_1[],E$2,FALSE)</f>
        <v>0</v>
      </c>
      <c r="F939">
        <f>VLOOKUP($A939,Table1_1[],F$2,FALSE)</f>
        <v>11735.88</v>
      </c>
      <c r="G939" t="str">
        <f>VLOOKUP($A939,Table1_1[],G$2,FALSE)</f>
        <v>tier - 3</v>
      </c>
      <c r="H939" t="str">
        <f>VLOOKUP($A939,Table1_1[],H$2,FALSE)</f>
        <v>tier - 1</v>
      </c>
      <c r="I939" t="str">
        <f>VLOOKUP($A939,Table1_1[],I$2,FALSE)</f>
        <v>R1012</v>
      </c>
      <c r="J939" t="str">
        <f>VLOOKUP($A939,Table1_1[],J$2,FALSE)</f>
        <v>R1012</v>
      </c>
      <c r="K939">
        <f ca="1">VLOOKUP($A939,Table1_1[],K$2,FALSE)</f>
        <v>60</v>
      </c>
      <c r="L939">
        <f>VLOOKUP($A939,Table3__2_1[],L$2,FALSE)</f>
        <v>68.529210526315694</v>
      </c>
      <c r="M939">
        <f>VLOOKUP($A939,Table3__2_1[],M$2,FALSE)</f>
        <v>29.618666666666702</v>
      </c>
      <c r="N939" t="str">
        <f>VLOOKUP($A939,Table3__2_1[],N$2,FALSE)</f>
        <v>No</v>
      </c>
      <c r="O939" t="str">
        <f>VLOOKUP($A939,Table3__2_1[],O$2,FALSE)</f>
        <v>No</v>
      </c>
      <c r="P939" t="str">
        <f>VLOOKUP($A939,Table3__2_1[],P$2,FALSE)</f>
        <v>No</v>
      </c>
      <c r="Q939">
        <f>VLOOKUP($A939,Table3__2_1[],Q$2,FALSE)</f>
        <v>0</v>
      </c>
      <c r="R939" t="str">
        <f>VLOOKUP($A939,Table3__2_1[],R$2,FALSE)</f>
        <v>yes</v>
      </c>
      <c r="S939" t="str">
        <f>VLOOKUP($A939,Table3__2_1[],S$2,FALSE)</f>
        <v>Normal weight</v>
      </c>
      <c r="T939" t="str">
        <f>VLOOKUP($A939,Table3__2_1[],T$2,FALSE)</f>
        <v>Normal</v>
      </c>
    </row>
    <row r="940" spans="1:20" ht="15.6" x14ac:dyDescent="0.3">
      <c r="A940" s="24" t="s">
        <v>1434</v>
      </c>
      <c r="B940" s="27" t="s">
        <v>4912</v>
      </c>
      <c r="D940">
        <f>VLOOKUP($A940,Table1_1[],D$2,FALSE)</f>
        <v>31012</v>
      </c>
      <c r="E940">
        <f>VLOOKUP($A940,Table1_1[],E$2,FALSE)</f>
        <v>0</v>
      </c>
      <c r="F940">
        <f>VLOOKUP($A940,Table1_1[],F$2,FALSE)</f>
        <v>11730.82</v>
      </c>
      <c r="G940" t="str">
        <f>VLOOKUP($A940,Table1_1[],G$2,FALSE)</f>
        <v>tier - 3</v>
      </c>
      <c r="H940" t="str">
        <f>VLOOKUP($A940,Table1_1[],H$2,FALSE)</f>
        <v>tier - 3</v>
      </c>
      <c r="I940" t="str">
        <f>VLOOKUP($A940,Table1_1[],I$2,FALSE)</f>
        <v>R1026</v>
      </c>
      <c r="J940" t="str">
        <f>VLOOKUP($A940,Table1_1[],J$2,FALSE)</f>
        <v>R1026</v>
      </c>
      <c r="K940">
        <f ca="1">VLOOKUP($A940,Table1_1[],K$2,FALSE)</f>
        <v>40</v>
      </c>
      <c r="L940">
        <f>VLOOKUP($A940,Table3__2_1[],L$2,FALSE)</f>
        <v>68.562499999999801</v>
      </c>
      <c r="M940">
        <f>VLOOKUP($A940,Table3__2_1[],M$2,FALSE)</f>
        <v>29.642157894736801</v>
      </c>
      <c r="N940" t="str">
        <f>VLOOKUP($A940,Table3__2_1[],N$2,FALSE)</f>
        <v>No</v>
      </c>
      <c r="O940" t="str">
        <f>VLOOKUP($A940,Table3__2_1[],O$2,FALSE)</f>
        <v>No</v>
      </c>
      <c r="P940" t="str">
        <f>VLOOKUP($A940,Table3__2_1[],P$2,FALSE)</f>
        <v>No</v>
      </c>
      <c r="Q940">
        <f>VLOOKUP($A940,Table3__2_1[],Q$2,FALSE)</f>
        <v>1</v>
      </c>
      <c r="R940" t="str">
        <f>VLOOKUP($A940,Table3__2_1[],R$2,FALSE)</f>
        <v>yes</v>
      </c>
      <c r="S940" t="str">
        <f>VLOOKUP($A940,Table3__2_1[],S$2,FALSE)</f>
        <v>Normal weight</v>
      </c>
      <c r="T940" t="str">
        <f>VLOOKUP($A940,Table3__2_1[],T$2,FALSE)</f>
        <v>Prediabetes</v>
      </c>
    </row>
    <row r="941" spans="1:20" ht="15.6" x14ac:dyDescent="0.3">
      <c r="A941" s="25" t="s">
        <v>1433</v>
      </c>
      <c r="B941" s="28" t="s">
        <v>4913</v>
      </c>
      <c r="D941">
        <f>VLOOKUP($A941,Table1_1[],D$2,FALSE)</f>
        <v>25488</v>
      </c>
      <c r="E941">
        <f>VLOOKUP($A941,Table1_1[],E$2,FALSE)</f>
        <v>0</v>
      </c>
      <c r="F941">
        <f>VLOOKUP($A941,Table1_1[],F$2,FALSE)</f>
        <v>11729.68</v>
      </c>
      <c r="G941" t="str">
        <f>VLOOKUP($A941,Table1_1[],G$2,FALSE)</f>
        <v>tier - 3</v>
      </c>
      <c r="H941" t="str">
        <f>VLOOKUP($A941,Table1_1[],H$2,FALSE)</f>
        <v>tier - 1</v>
      </c>
      <c r="I941" t="str">
        <f>VLOOKUP($A941,Table1_1[],I$2,FALSE)</f>
        <v>R1024</v>
      </c>
      <c r="J941" t="str">
        <f>VLOOKUP($A941,Table1_1[],J$2,FALSE)</f>
        <v>R1024</v>
      </c>
      <c r="K941">
        <f ca="1">VLOOKUP($A941,Table1_1[],K$2,FALSE)</f>
        <v>55</v>
      </c>
      <c r="L941">
        <f>VLOOKUP($A941,Table3__2_1[],L$2,FALSE)</f>
        <v>68.595789473684107</v>
      </c>
      <c r="M941">
        <f>VLOOKUP($A941,Table3__2_1[],M$2,FALSE)</f>
        <v>29.665649122807</v>
      </c>
      <c r="N941" t="str">
        <f>VLOOKUP($A941,Table3__2_1[],N$2,FALSE)</f>
        <v>No</v>
      </c>
      <c r="O941" t="str">
        <f>VLOOKUP($A941,Table3__2_1[],O$2,FALSE)</f>
        <v>No</v>
      </c>
      <c r="P941" t="str">
        <f>VLOOKUP($A941,Table3__2_1[],P$2,FALSE)</f>
        <v>No</v>
      </c>
      <c r="Q941">
        <f>VLOOKUP($A941,Table3__2_1[],Q$2,FALSE)</f>
        <v>1</v>
      </c>
      <c r="R941" t="str">
        <f>VLOOKUP($A941,Table3__2_1[],R$2,FALSE)</f>
        <v>yes</v>
      </c>
      <c r="S941" t="str">
        <f>VLOOKUP($A941,Table3__2_1[],S$2,FALSE)</f>
        <v>Normal weight</v>
      </c>
      <c r="T941" t="str">
        <f>VLOOKUP($A941,Table3__2_1[],T$2,FALSE)</f>
        <v>Diabetes</v>
      </c>
    </row>
    <row r="942" spans="1:20" ht="15.6" x14ac:dyDescent="0.3">
      <c r="A942" s="24" t="s">
        <v>1432</v>
      </c>
      <c r="B942" s="27" t="s">
        <v>3699</v>
      </c>
      <c r="D942">
        <f>VLOOKUP($A942,Table1_1[],D$2,FALSE)</f>
        <v>30245</v>
      </c>
      <c r="E942">
        <f>VLOOKUP($A942,Table1_1[],E$2,FALSE)</f>
        <v>0</v>
      </c>
      <c r="F942">
        <f>VLOOKUP($A942,Table1_1[],F$2,FALSE)</f>
        <v>11712.97</v>
      </c>
      <c r="G942" t="str">
        <f>VLOOKUP($A942,Table1_1[],G$2,FALSE)</f>
        <v>tier - 3</v>
      </c>
      <c r="H942" t="str">
        <f>VLOOKUP($A942,Table1_1[],H$2,FALSE)</f>
        <v>tier - 2</v>
      </c>
      <c r="I942" t="str">
        <f>VLOOKUP($A942,Table1_1[],I$2,FALSE)</f>
        <v>R1021</v>
      </c>
      <c r="J942" t="str">
        <f>VLOOKUP($A942,Table1_1[],J$2,FALSE)</f>
        <v>R1021</v>
      </c>
      <c r="K942">
        <f ca="1">VLOOKUP($A942,Table1_1[],K$2,FALSE)</f>
        <v>42</v>
      </c>
      <c r="L942">
        <f>VLOOKUP($A942,Table3__2_1[],L$2,FALSE)</f>
        <v>68.629078947368299</v>
      </c>
      <c r="M942">
        <f>VLOOKUP($A942,Table3__2_1[],M$2,FALSE)</f>
        <v>29.689140350877199</v>
      </c>
      <c r="N942" t="str">
        <f>VLOOKUP($A942,Table3__2_1[],N$2,FALSE)</f>
        <v>No</v>
      </c>
      <c r="O942" t="str">
        <f>VLOOKUP($A942,Table3__2_1[],O$2,FALSE)</f>
        <v>No</v>
      </c>
      <c r="P942" t="str">
        <f>VLOOKUP($A942,Table3__2_1[],P$2,FALSE)</f>
        <v>No</v>
      </c>
      <c r="Q942">
        <f>VLOOKUP($A942,Table3__2_1[],Q$2,FALSE)</f>
        <v>0</v>
      </c>
      <c r="R942" t="str">
        <f>VLOOKUP($A942,Table3__2_1[],R$2,FALSE)</f>
        <v>yes</v>
      </c>
      <c r="S942" t="str">
        <f>VLOOKUP($A942,Table3__2_1[],S$2,FALSE)</f>
        <v>Normal weight</v>
      </c>
      <c r="T942" t="str">
        <f>VLOOKUP($A942,Table3__2_1[],T$2,FALSE)</f>
        <v>Prediabetes</v>
      </c>
    </row>
    <row r="943" spans="1:20" ht="15.6" x14ac:dyDescent="0.3">
      <c r="A943" s="25" t="s">
        <v>1431</v>
      </c>
      <c r="B943" s="28" t="s">
        <v>4609</v>
      </c>
      <c r="D943">
        <f>VLOOKUP($A943,Table1_1[],D$2,FALSE)</f>
        <v>25903</v>
      </c>
      <c r="E943">
        <f>VLOOKUP($A943,Table1_1[],E$2,FALSE)</f>
        <v>0</v>
      </c>
      <c r="F943">
        <f>VLOOKUP($A943,Table1_1[],F$2,FALSE)</f>
        <v>11696.52</v>
      </c>
      <c r="G943" t="str">
        <f>VLOOKUP($A943,Table1_1[],G$2,FALSE)</f>
        <v>tier - 3</v>
      </c>
      <c r="H943" t="str">
        <f>VLOOKUP($A943,Table1_1[],H$2,FALSE)</f>
        <v>tier - 1</v>
      </c>
      <c r="I943" t="str">
        <f>VLOOKUP($A943,Table1_1[],I$2,FALSE)</f>
        <v>R1021</v>
      </c>
      <c r="J943" t="str">
        <f>VLOOKUP($A943,Table1_1[],J$2,FALSE)</f>
        <v>R1021</v>
      </c>
      <c r="K943">
        <f ca="1">VLOOKUP($A943,Table1_1[],K$2,FALSE)</f>
        <v>54</v>
      </c>
      <c r="L943">
        <f>VLOOKUP($A943,Table3__2_1[],L$2,FALSE)</f>
        <v>68.662368421052506</v>
      </c>
      <c r="M943">
        <f>VLOOKUP($A943,Table3__2_1[],M$2,FALSE)</f>
        <v>29.712631578947398</v>
      </c>
      <c r="N943" t="str">
        <f>VLOOKUP($A943,Table3__2_1[],N$2,FALSE)</f>
        <v>yes</v>
      </c>
      <c r="O943" t="str">
        <f>VLOOKUP($A943,Table3__2_1[],O$2,FALSE)</f>
        <v>No</v>
      </c>
      <c r="P943" t="str">
        <f>VLOOKUP($A943,Table3__2_1[],P$2,FALSE)</f>
        <v>Yes</v>
      </c>
      <c r="Q943">
        <f>VLOOKUP($A943,Table3__2_1[],Q$2,FALSE)</f>
        <v>0</v>
      </c>
      <c r="R943" t="str">
        <f>VLOOKUP($A943,Table3__2_1[],R$2,FALSE)</f>
        <v>yes</v>
      </c>
      <c r="S943" t="str">
        <f>VLOOKUP($A943,Table3__2_1[],S$2,FALSE)</f>
        <v>Normal weight</v>
      </c>
      <c r="T943" t="str">
        <f>VLOOKUP($A943,Table3__2_1[],T$2,FALSE)</f>
        <v>Prediabetes</v>
      </c>
    </row>
    <row r="944" spans="1:20" ht="15.6" x14ac:dyDescent="0.3">
      <c r="A944" s="24" t="s">
        <v>1430</v>
      </c>
      <c r="B944" s="27" t="s">
        <v>3926</v>
      </c>
      <c r="D944">
        <f>VLOOKUP($A944,Table1_1[],D$2,FALSE)</f>
        <v>24412</v>
      </c>
      <c r="E944">
        <f>VLOOKUP($A944,Table1_1[],E$2,FALSE)</f>
        <v>0</v>
      </c>
      <c r="F944">
        <f>VLOOKUP($A944,Table1_1[],F$2,FALSE)</f>
        <v>11674.13</v>
      </c>
      <c r="G944" t="str">
        <f>VLOOKUP($A944,Table1_1[],G$2,FALSE)</f>
        <v>tier - 3</v>
      </c>
      <c r="H944" t="str">
        <f>VLOOKUP($A944,Table1_1[],H$2,FALSE)</f>
        <v>tier - 1</v>
      </c>
      <c r="I944" t="str">
        <f>VLOOKUP($A944,Table1_1[],I$2,FALSE)</f>
        <v>R1011</v>
      </c>
      <c r="J944" t="str">
        <f>VLOOKUP($A944,Table1_1[],J$2,FALSE)</f>
        <v>R1011</v>
      </c>
      <c r="K944">
        <f ca="1">VLOOKUP($A944,Table1_1[],K$2,FALSE)</f>
        <v>58</v>
      </c>
      <c r="L944">
        <f>VLOOKUP($A944,Table3__2_1[],L$2,FALSE)</f>
        <v>68.695657894736698</v>
      </c>
      <c r="M944">
        <f>VLOOKUP($A944,Table3__2_1[],M$2,FALSE)</f>
        <v>29.736122807017502</v>
      </c>
      <c r="N944" t="str">
        <f>VLOOKUP($A944,Table3__2_1[],N$2,FALSE)</f>
        <v>No</v>
      </c>
      <c r="O944" t="str">
        <f>VLOOKUP($A944,Table3__2_1[],O$2,FALSE)</f>
        <v>No</v>
      </c>
      <c r="P944" t="str">
        <f>VLOOKUP($A944,Table3__2_1[],P$2,FALSE)</f>
        <v>No</v>
      </c>
      <c r="Q944">
        <f>VLOOKUP($A944,Table3__2_1[],Q$2,FALSE)</f>
        <v>2</v>
      </c>
      <c r="R944" t="str">
        <f>VLOOKUP($A944,Table3__2_1[],R$2,FALSE)</f>
        <v>yes</v>
      </c>
      <c r="S944" t="str">
        <f>VLOOKUP($A944,Table3__2_1[],S$2,FALSE)</f>
        <v>Normal weight</v>
      </c>
      <c r="T944" t="str">
        <f>VLOOKUP($A944,Table3__2_1[],T$2,FALSE)</f>
        <v>Prediabetes</v>
      </c>
    </row>
    <row r="945" spans="1:20" ht="15.6" x14ac:dyDescent="0.3">
      <c r="A945" s="25" t="s">
        <v>1429</v>
      </c>
      <c r="B945" s="28" t="s">
        <v>4914</v>
      </c>
      <c r="D945">
        <f>VLOOKUP($A945,Table1_1[],D$2,FALSE)</f>
        <v>24342</v>
      </c>
      <c r="E945">
        <f>VLOOKUP($A945,Table1_1[],E$2,FALSE)</f>
        <v>0</v>
      </c>
      <c r="F945">
        <f>VLOOKUP($A945,Table1_1[],F$2,FALSE)</f>
        <v>11658.38</v>
      </c>
      <c r="G945" t="str">
        <f>VLOOKUP($A945,Table1_1[],G$2,FALSE)</f>
        <v>tier - 3</v>
      </c>
      <c r="H945" t="str">
        <f>VLOOKUP($A945,Table1_1[],H$2,FALSE)</f>
        <v>tier - 3</v>
      </c>
      <c r="I945" t="str">
        <f>VLOOKUP($A945,Table1_1[],I$2,FALSE)</f>
        <v>R1024</v>
      </c>
      <c r="J945" t="str">
        <f>VLOOKUP($A945,Table1_1[],J$2,FALSE)</f>
        <v>R1024</v>
      </c>
      <c r="K945">
        <f ca="1">VLOOKUP($A945,Table1_1[],K$2,FALSE)</f>
        <v>58</v>
      </c>
      <c r="L945">
        <f>VLOOKUP($A945,Table3__2_1[],L$2,FALSE)</f>
        <v>68.728947368420904</v>
      </c>
      <c r="M945">
        <f>VLOOKUP($A945,Table3__2_1[],M$2,FALSE)</f>
        <v>29.759614035087701</v>
      </c>
      <c r="N945" t="str">
        <f>VLOOKUP($A945,Table3__2_1[],N$2,FALSE)</f>
        <v>yes</v>
      </c>
      <c r="O945" t="str">
        <f>VLOOKUP($A945,Table3__2_1[],O$2,FALSE)</f>
        <v>No</v>
      </c>
      <c r="P945" t="str">
        <f>VLOOKUP($A945,Table3__2_1[],P$2,FALSE)</f>
        <v>No</v>
      </c>
      <c r="Q945">
        <f>VLOOKUP($A945,Table3__2_1[],Q$2,FALSE)</f>
        <v>1</v>
      </c>
      <c r="R945" t="str">
        <f>VLOOKUP($A945,Table3__2_1[],R$2,FALSE)</f>
        <v>yes</v>
      </c>
      <c r="S945" t="str">
        <f>VLOOKUP($A945,Table3__2_1[],S$2,FALSE)</f>
        <v>Normal weight</v>
      </c>
      <c r="T945" t="str">
        <f>VLOOKUP($A945,Table3__2_1[],T$2,FALSE)</f>
        <v>Diabetes</v>
      </c>
    </row>
    <row r="946" spans="1:20" ht="15.6" x14ac:dyDescent="0.3">
      <c r="A946" s="24" t="s">
        <v>1428</v>
      </c>
      <c r="B946" s="27" t="s">
        <v>4915</v>
      </c>
      <c r="D946">
        <f>VLOOKUP($A946,Table1_1[],D$2,FALSE)</f>
        <v>24289</v>
      </c>
      <c r="E946">
        <f>VLOOKUP($A946,Table1_1[],E$2,FALSE)</f>
        <v>0</v>
      </c>
      <c r="F946">
        <f>VLOOKUP($A946,Table1_1[],F$2,FALSE)</f>
        <v>11658.12</v>
      </c>
      <c r="G946" t="str">
        <f>VLOOKUP($A946,Table1_1[],G$2,FALSE)</f>
        <v>tier - 3</v>
      </c>
      <c r="H946" t="str">
        <f>VLOOKUP($A946,Table1_1[],H$2,FALSE)</f>
        <v>tier - 1</v>
      </c>
      <c r="I946" t="str">
        <f>VLOOKUP($A946,Table1_1[],I$2,FALSE)</f>
        <v>R1024</v>
      </c>
      <c r="J946" t="str">
        <f>VLOOKUP($A946,Table1_1[],J$2,FALSE)</f>
        <v>R1024</v>
      </c>
      <c r="K946">
        <f ca="1">VLOOKUP($A946,Table1_1[],K$2,FALSE)</f>
        <v>58</v>
      </c>
      <c r="L946">
        <f>VLOOKUP($A946,Table3__2_1[],L$2,FALSE)</f>
        <v>68.762236842105196</v>
      </c>
      <c r="M946">
        <f>VLOOKUP($A946,Table3__2_1[],M$2,FALSE)</f>
        <v>29.7831052631579</v>
      </c>
      <c r="N946" t="str">
        <f>VLOOKUP($A946,Table3__2_1[],N$2,FALSE)</f>
        <v>No</v>
      </c>
      <c r="O946" t="str">
        <f>VLOOKUP($A946,Table3__2_1[],O$2,FALSE)</f>
        <v>No</v>
      </c>
      <c r="P946" t="str">
        <f>VLOOKUP($A946,Table3__2_1[],P$2,FALSE)</f>
        <v>No</v>
      </c>
      <c r="Q946">
        <f>VLOOKUP($A946,Table3__2_1[],Q$2,FALSE)</f>
        <v>1</v>
      </c>
      <c r="R946" t="str">
        <f>VLOOKUP($A946,Table3__2_1[],R$2,FALSE)</f>
        <v>yes</v>
      </c>
      <c r="S946" t="str">
        <f>VLOOKUP($A946,Table3__2_1[],S$2,FALSE)</f>
        <v>Normal weight</v>
      </c>
      <c r="T946" t="str">
        <f>VLOOKUP($A946,Table3__2_1[],T$2,FALSE)</f>
        <v>Prediabetes</v>
      </c>
    </row>
    <row r="947" spans="1:20" ht="15.6" x14ac:dyDescent="0.3">
      <c r="A947" s="25" t="s">
        <v>1427</v>
      </c>
      <c r="B947" s="28" t="s">
        <v>4512</v>
      </c>
      <c r="D947">
        <f>VLOOKUP($A947,Table1_1[],D$2,FALSE)</f>
        <v>34535</v>
      </c>
      <c r="E947">
        <f>VLOOKUP($A947,Table1_1[],E$2,FALSE)</f>
        <v>0</v>
      </c>
      <c r="F947">
        <f>VLOOKUP($A947,Table1_1[],F$2,FALSE)</f>
        <v>11657.81</v>
      </c>
      <c r="G947" t="str">
        <f>VLOOKUP($A947,Table1_1[],G$2,FALSE)</f>
        <v>tier - 3</v>
      </c>
      <c r="H947" t="str">
        <f>VLOOKUP($A947,Table1_1[],H$2,FALSE)</f>
        <v>tier - 2</v>
      </c>
      <c r="I947" t="str">
        <f>VLOOKUP($A947,Table1_1[],I$2,FALSE)</f>
        <v>R1023</v>
      </c>
      <c r="J947" t="str">
        <f>VLOOKUP($A947,Table1_1[],J$2,FALSE)</f>
        <v>R1023</v>
      </c>
      <c r="K947">
        <f ca="1">VLOOKUP($A947,Table1_1[],K$2,FALSE)</f>
        <v>30</v>
      </c>
      <c r="L947">
        <f>VLOOKUP($A947,Table3__2_1[],L$2,FALSE)</f>
        <v>68.795526315789303</v>
      </c>
      <c r="M947">
        <f>VLOOKUP($A947,Table3__2_1[],M$2,FALSE)</f>
        <v>29.806596491228099</v>
      </c>
      <c r="N947" t="str">
        <f>VLOOKUP($A947,Table3__2_1[],N$2,FALSE)</f>
        <v>No</v>
      </c>
      <c r="O947" t="str">
        <f>VLOOKUP($A947,Table3__2_1[],O$2,FALSE)</f>
        <v>No</v>
      </c>
      <c r="P947" t="str">
        <f>VLOOKUP($A947,Table3__2_1[],P$2,FALSE)</f>
        <v>No</v>
      </c>
      <c r="Q947">
        <f>VLOOKUP($A947,Table3__2_1[],Q$2,FALSE)</f>
        <v>1</v>
      </c>
      <c r="R947" t="str">
        <f>VLOOKUP($A947,Table3__2_1[],R$2,FALSE)</f>
        <v>yes</v>
      </c>
      <c r="S947" t="str">
        <f>VLOOKUP($A947,Table3__2_1[],S$2,FALSE)</f>
        <v>Normal weight</v>
      </c>
      <c r="T947" t="str">
        <f>VLOOKUP($A947,Table3__2_1[],T$2,FALSE)</f>
        <v>Prediabetes</v>
      </c>
    </row>
    <row r="948" spans="1:20" ht="15.6" x14ac:dyDescent="0.3">
      <c r="A948" s="24" t="s">
        <v>1426</v>
      </c>
      <c r="B948" s="27" t="s">
        <v>4508</v>
      </c>
      <c r="D948">
        <f>VLOOKUP($A948,Table1_1[],D$2,FALSE)</f>
        <v>24381</v>
      </c>
      <c r="E948">
        <f>VLOOKUP($A948,Table1_1[],E$2,FALSE)</f>
        <v>0</v>
      </c>
      <c r="F948">
        <f>VLOOKUP($A948,Table1_1[],F$2,FALSE)</f>
        <v>11657.72</v>
      </c>
      <c r="G948" t="str">
        <f>VLOOKUP($A948,Table1_1[],G$2,FALSE)</f>
        <v>tier - 3</v>
      </c>
      <c r="H948" t="str">
        <f>VLOOKUP($A948,Table1_1[],H$2,FALSE)</f>
        <v>tier - 2</v>
      </c>
      <c r="I948" t="str">
        <f>VLOOKUP($A948,Table1_1[],I$2,FALSE)</f>
        <v>R1024</v>
      </c>
      <c r="J948" t="str">
        <f>VLOOKUP($A948,Table1_1[],J$2,FALSE)</f>
        <v>R1024</v>
      </c>
      <c r="K948">
        <f ca="1">VLOOKUP($A948,Table1_1[],K$2,FALSE)</f>
        <v>58</v>
      </c>
      <c r="L948">
        <f>VLOOKUP($A948,Table3__2_1[],L$2,FALSE)</f>
        <v>68.828815789473595</v>
      </c>
      <c r="M948">
        <f>VLOOKUP($A948,Table3__2_1[],M$2,FALSE)</f>
        <v>29.830087719298302</v>
      </c>
      <c r="N948" t="str">
        <f>VLOOKUP($A948,Table3__2_1[],N$2,FALSE)</f>
        <v>No</v>
      </c>
      <c r="O948" t="str">
        <f>VLOOKUP($A948,Table3__2_1[],O$2,FALSE)</f>
        <v>No</v>
      </c>
      <c r="P948" t="str">
        <f>VLOOKUP($A948,Table3__2_1[],P$2,FALSE)</f>
        <v>No</v>
      </c>
      <c r="Q948">
        <f>VLOOKUP($A948,Table3__2_1[],Q$2,FALSE)</f>
        <v>1</v>
      </c>
      <c r="R948" t="str">
        <f>VLOOKUP($A948,Table3__2_1[],R$2,FALSE)</f>
        <v>yes</v>
      </c>
      <c r="S948" t="str">
        <f>VLOOKUP($A948,Table3__2_1[],S$2,FALSE)</f>
        <v>Normal weight</v>
      </c>
      <c r="T948" t="str">
        <f>VLOOKUP($A948,Table3__2_1[],T$2,FALSE)</f>
        <v>Prediabetes</v>
      </c>
    </row>
    <row r="949" spans="1:20" ht="15.6" x14ac:dyDescent="0.3">
      <c r="A949" s="25" t="s">
        <v>1425</v>
      </c>
      <c r="B949" s="28" t="s">
        <v>4460</v>
      </c>
      <c r="D949">
        <f>VLOOKUP($A949,Table1_1[],D$2,FALSE)</f>
        <v>31610</v>
      </c>
      <c r="E949">
        <f>VLOOKUP($A949,Table1_1[],E$2,FALSE)</f>
        <v>0</v>
      </c>
      <c r="F949">
        <f>VLOOKUP($A949,Table1_1[],F$2,FALSE)</f>
        <v>11625.11</v>
      </c>
      <c r="G949" t="str">
        <f>VLOOKUP($A949,Table1_1[],G$2,FALSE)</f>
        <v>tier - 3</v>
      </c>
      <c r="H949" t="str">
        <f>VLOOKUP($A949,Table1_1[],H$2,FALSE)</f>
        <v>tier - 3</v>
      </c>
      <c r="I949" t="str">
        <f>VLOOKUP($A949,Table1_1[],I$2,FALSE)</f>
        <v>R1022</v>
      </c>
      <c r="J949" t="str">
        <f>VLOOKUP($A949,Table1_1[],J$2,FALSE)</f>
        <v>R1022</v>
      </c>
      <c r="K949">
        <f ca="1">VLOOKUP($A949,Table1_1[],K$2,FALSE)</f>
        <v>38</v>
      </c>
      <c r="L949">
        <f>VLOOKUP($A949,Table3__2_1[],L$2,FALSE)</f>
        <v>68.862105263157702</v>
      </c>
      <c r="M949">
        <f>VLOOKUP($A949,Table3__2_1[],M$2,FALSE)</f>
        <v>29.853578947368401</v>
      </c>
      <c r="N949" t="str">
        <f>VLOOKUP($A949,Table3__2_1[],N$2,FALSE)</f>
        <v>yes</v>
      </c>
      <c r="O949" t="str">
        <f>VLOOKUP($A949,Table3__2_1[],O$2,FALSE)</f>
        <v>No</v>
      </c>
      <c r="P949" t="str">
        <f>VLOOKUP($A949,Table3__2_1[],P$2,FALSE)</f>
        <v>No</v>
      </c>
      <c r="Q949">
        <f>VLOOKUP($A949,Table3__2_1[],Q$2,FALSE)</f>
        <v>1</v>
      </c>
      <c r="R949" t="str">
        <f>VLOOKUP($A949,Table3__2_1[],R$2,FALSE)</f>
        <v>yes</v>
      </c>
      <c r="S949" t="str">
        <f>VLOOKUP($A949,Table3__2_1[],S$2,FALSE)</f>
        <v>Normal weight</v>
      </c>
      <c r="T949" t="str">
        <f>VLOOKUP($A949,Table3__2_1[],T$2,FALSE)</f>
        <v>Prediabetes</v>
      </c>
    </row>
    <row r="950" spans="1:20" ht="15.6" x14ac:dyDescent="0.3">
      <c r="A950" s="24" t="s">
        <v>1424</v>
      </c>
      <c r="B950" s="27" t="s">
        <v>4916</v>
      </c>
      <c r="D950">
        <f>VLOOKUP($A950,Table1_1[],D$2,FALSE)</f>
        <v>23548</v>
      </c>
      <c r="E950">
        <f>VLOOKUP($A950,Table1_1[],E$2,FALSE)</f>
        <v>0</v>
      </c>
      <c r="F950">
        <f>VLOOKUP($A950,Table1_1[],F$2,FALSE)</f>
        <v>11602.75</v>
      </c>
      <c r="G950" t="str">
        <f>VLOOKUP($A950,Table1_1[],G$2,FALSE)</f>
        <v>tier - 3</v>
      </c>
      <c r="H950" t="str">
        <f>VLOOKUP($A950,Table1_1[],H$2,FALSE)</f>
        <v>tier - 1</v>
      </c>
      <c r="I950" t="str">
        <f>VLOOKUP($A950,Table1_1[],I$2,FALSE)</f>
        <v>R1020</v>
      </c>
      <c r="J950" t="str">
        <f>VLOOKUP($A950,Table1_1[],J$2,FALSE)</f>
        <v>R1020</v>
      </c>
      <c r="K950">
        <f ca="1">VLOOKUP($A950,Table1_1[],K$2,FALSE)</f>
        <v>60</v>
      </c>
      <c r="L950">
        <f>VLOOKUP($A950,Table3__2_1[],L$2,FALSE)</f>
        <v>68.895394736841993</v>
      </c>
      <c r="M950">
        <f>VLOOKUP($A950,Table3__2_1[],M$2,FALSE)</f>
        <v>29.8770701754386</v>
      </c>
      <c r="N950" t="str">
        <f>VLOOKUP($A950,Table3__2_1[],N$2,FALSE)</f>
        <v>No</v>
      </c>
      <c r="O950" t="str">
        <f>VLOOKUP($A950,Table3__2_1[],O$2,FALSE)</f>
        <v>No</v>
      </c>
      <c r="P950" t="str">
        <f>VLOOKUP($A950,Table3__2_1[],P$2,FALSE)</f>
        <v>No</v>
      </c>
      <c r="Q950">
        <f>VLOOKUP($A950,Table3__2_1[],Q$2,FALSE)</f>
        <v>1</v>
      </c>
      <c r="R950" t="str">
        <f>VLOOKUP($A950,Table3__2_1[],R$2,FALSE)</f>
        <v>yes</v>
      </c>
      <c r="S950" t="str">
        <f>VLOOKUP($A950,Table3__2_1[],S$2,FALSE)</f>
        <v>Normal weight</v>
      </c>
      <c r="T950" t="str">
        <f>VLOOKUP($A950,Table3__2_1[],T$2,FALSE)</f>
        <v>Prediabetes</v>
      </c>
    </row>
    <row r="951" spans="1:20" ht="15.6" x14ac:dyDescent="0.3">
      <c r="A951" s="25" t="s">
        <v>1423</v>
      </c>
      <c r="B951" s="28" t="s">
        <v>4464</v>
      </c>
      <c r="D951">
        <f>VLOOKUP($A951,Table1_1[],D$2,FALSE)</f>
        <v>24047</v>
      </c>
      <c r="E951">
        <f>VLOOKUP($A951,Table1_1[],E$2,FALSE)</f>
        <v>0</v>
      </c>
      <c r="F951">
        <f>VLOOKUP($A951,Table1_1[],F$2,FALSE)</f>
        <v>11576.13</v>
      </c>
      <c r="G951" t="str">
        <f>VLOOKUP($A951,Table1_1[],G$2,FALSE)</f>
        <v>tier - 3</v>
      </c>
      <c r="H951" t="str">
        <f>VLOOKUP($A951,Table1_1[],H$2,FALSE)</f>
        <v>tier - 3</v>
      </c>
      <c r="I951" t="str">
        <f>VLOOKUP($A951,Table1_1[],I$2,FALSE)</f>
        <v>R1011</v>
      </c>
      <c r="J951" t="str">
        <f>VLOOKUP($A951,Table1_1[],J$2,FALSE)</f>
        <v>R1011</v>
      </c>
      <c r="K951">
        <f ca="1">VLOOKUP($A951,Table1_1[],K$2,FALSE)</f>
        <v>59</v>
      </c>
      <c r="L951">
        <f>VLOOKUP($A951,Table3__2_1[],L$2,FALSE)</f>
        <v>68.9286842105262</v>
      </c>
      <c r="M951">
        <f>VLOOKUP($A951,Table3__2_1[],M$2,FALSE)</f>
        <v>29.900561403508799</v>
      </c>
      <c r="N951" t="str">
        <f>VLOOKUP($A951,Table3__2_1[],N$2,FALSE)</f>
        <v>No</v>
      </c>
      <c r="O951" t="str">
        <f>VLOOKUP($A951,Table3__2_1[],O$2,FALSE)</f>
        <v>No</v>
      </c>
      <c r="P951" t="str">
        <f>VLOOKUP($A951,Table3__2_1[],P$2,FALSE)</f>
        <v>No</v>
      </c>
      <c r="Q951">
        <f>VLOOKUP($A951,Table3__2_1[],Q$2,FALSE)</f>
        <v>1</v>
      </c>
      <c r="R951" t="str">
        <f>VLOOKUP($A951,Table3__2_1[],R$2,FALSE)</f>
        <v>yes</v>
      </c>
      <c r="S951" t="str">
        <f>VLOOKUP($A951,Table3__2_1[],S$2,FALSE)</f>
        <v>Normal weight</v>
      </c>
      <c r="T951" t="str">
        <f>VLOOKUP($A951,Table3__2_1[],T$2,FALSE)</f>
        <v>Prediabetes</v>
      </c>
    </row>
    <row r="952" spans="1:20" ht="15.6" x14ac:dyDescent="0.3">
      <c r="A952" s="24" t="s">
        <v>1422</v>
      </c>
      <c r="B952" s="27" t="s">
        <v>4596</v>
      </c>
      <c r="D952">
        <f>VLOOKUP($A952,Table1_1[],D$2,FALSE)</f>
        <v>24101</v>
      </c>
      <c r="E952">
        <f>VLOOKUP($A952,Table1_1[],E$2,FALSE)</f>
        <v>0</v>
      </c>
      <c r="F952">
        <f>VLOOKUP($A952,Table1_1[],F$2,FALSE)</f>
        <v>11566.3</v>
      </c>
      <c r="G952" t="str">
        <f>VLOOKUP($A952,Table1_1[],G$2,FALSE)</f>
        <v>tier - 3</v>
      </c>
      <c r="H952" t="str">
        <f>VLOOKUP($A952,Table1_1[],H$2,FALSE)</f>
        <v>tier - 3</v>
      </c>
      <c r="I952" t="str">
        <f>VLOOKUP($A952,Table1_1[],I$2,FALSE)</f>
        <v>R1016</v>
      </c>
      <c r="J952" t="str">
        <f>VLOOKUP($A952,Table1_1[],J$2,FALSE)</f>
        <v>R1016</v>
      </c>
      <c r="K952">
        <f ca="1">VLOOKUP($A952,Table1_1[],K$2,FALSE)</f>
        <v>59</v>
      </c>
      <c r="L952">
        <f>VLOOKUP($A952,Table3__2_1[],L$2,FALSE)</f>
        <v>68.961973684210406</v>
      </c>
      <c r="M952">
        <f>VLOOKUP($A952,Table3__2_1[],M$2,FALSE)</f>
        <v>29.924052631578999</v>
      </c>
      <c r="N952" t="str">
        <f>VLOOKUP($A952,Table3__2_1[],N$2,FALSE)</f>
        <v>yes</v>
      </c>
      <c r="O952" t="str">
        <f>VLOOKUP($A952,Table3__2_1[],O$2,FALSE)</f>
        <v>No</v>
      </c>
      <c r="P952" t="str">
        <f>VLOOKUP($A952,Table3__2_1[],P$2,FALSE)</f>
        <v>Yes</v>
      </c>
      <c r="Q952">
        <f>VLOOKUP($A952,Table3__2_1[],Q$2,FALSE)</f>
        <v>1</v>
      </c>
      <c r="R952" t="str">
        <f>VLOOKUP($A952,Table3__2_1[],R$2,FALSE)</f>
        <v>yes</v>
      </c>
      <c r="S952" t="str">
        <f>VLOOKUP($A952,Table3__2_1[],S$2,FALSE)</f>
        <v>Normal weight</v>
      </c>
      <c r="T952" t="str">
        <f>VLOOKUP($A952,Table3__2_1[],T$2,FALSE)</f>
        <v>Prediabetes</v>
      </c>
    </row>
    <row r="953" spans="1:20" ht="15.6" x14ac:dyDescent="0.3">
      <c r="A953" s="25" t="s">
        <v>1421</v>
      </c>
      <c r="B953" s="28" t="s">
        <v>4443</v>
      </c>
      <c r="D953">
        <f>VLOOKUP($A953,Table1_1[],D$2,FALSE)</f>
        <v>24042</v>
      </c>
      <c r="E953">
        <f>VLOOKUP($A953,Table1_1[],E$2,FALSE)</f>
        <v>0</v>
      </c>
      <c r="F953">
        <f>VLOOKUP($A953,Table1_1[],F$2,FALSE)</f>
        <v>11554.22</v>
      </c>
      <c r="G953" t="str">
        <f>VLOOKUP($A953,Table1_1[],G$2,FALSE)</f>
        <v>tier - 3</v>
      </c>
      <c r="H953" t="str">
        <f>VLOOKUP($A953,Table1_1[],H$2,FALSE)</f>
        <v>tier - 1</v>
      </c>
      <c r="I953" t="str">
        <f>VLOOKUP($A953,Table1_1[],I$2,FALSE)</f>
        <v>R1013</v>
      </c>
      <c r="J953" t="str">
        <f>VLOOKUP($A953,Table1_1[],J$2,FALSE)</f>
        <v>R1013</v>
      </c>
      <c r="K953">
        <f ca="1">VLOOKUP($A953,Table1_1[],K$2,FALSE)</f>
        <v>59</v>
      </c>
      <c r="L953">
        <f>VLOOKUP($A953,Table3__2_1[],L$2,FALSE)</f>
        <v>68.995263157894598</v>
      </c>
      <c r="M953">
        <f>VLOOKUP($A953,Table3__2_1[],M$2,FALSE)</f>
        <v>29.947543859649102</v>
      </c>
      <c r="N953" t="str">
        <f>VLOOKUP($A953,Table3__2_1[],N$2,FALSE)</f>
        <v>yes</v>
      </c>
      <c r="O953" t="str">
        <f>VLOOKUP($A953,Table3__2_1[],O$2,FALSE)</f>
        <v>No</v>
      </c>
      <c r="P953" t="str">
        <f>VLOOKUP($A953,Table3__2_1[],P$2,FALSE)</f>
        <v>No</v>
      </c>
      <c r="Q953">
        <f>VLOOKUP($A953,Table3__2_1[],Q$2,FALSE)</f>
        <v>0</v>
      </c>
      <c r="R953" t="str">
        <f>VLOOKUP($A953,Table3__2_1[],R$2,FALSE)</f>
        <v>yes</v>
      </c>
      <c r="S953" t="str">
        <f>VLOOKUP($A953,Table3__2_1[],S$2,FALSE)</f>
        <v>Normal weight</v>
      </c>
      <c r="T953" t="str">
        <f>VLOOKUP($A953,Table3__2_1[],T$2,FALSE)</f>
        <v>Normal</v>
      </c>
    </row>
    <row r="954" spans="1:20" ht="15.6" x14ac:dyDescent="0.3">
      <c r="A954" s="24" t="s">
        <v>1420</v>
      </c>
      <c r="B954" s="27" t="s">
        <v>4917</v>
      </c>
      <c r="D954">
        <f>VLOOKUP($A954,Table1_1[],D$2,FALSE)</f>
        <v>26868</v>
      </c>
      <c r="E954">
        <f>VLOOKUP($A954,Table1_1[],E$2,FALSE)</f>
        <v>0</v>
      </c>
      <c r="F954">
        <f>VLOOKUP($A954,Table1_1[],F$2,FALSE)</f>
        <v>11552.9</v>
      </c>
      <c r="G954" t="str">
        <f>VLOOKUP($A954,Table1_1[],G$2,FALSE)</f>
        <v>tier - 3</v>
      </c>
      <c r="H954" t="str">
        <f>VLOOKUP($A954,Table1_1[],H$2,FALSE)</f>
        <v>tier - 2</v>
      </c>
      <c r="I954" t="str">
        <f>VLOOKUP($A954,Table1_1[],I$2,FALSE)</f>
        <v>R1011</v>
      </c>
      <c r="J954" t="str">
        <f>VLOOKUP($A954,Table1_1[],J$2,FALSE)</f>
        <v>R1011</v>
      </c>
      <c r="K954">
        <f ca="1">VLOOKUP($A954,Table1_1[],K$2,FALSE)</f>
        <v>51</v>
      </c>
      <c r="L954">
        <f>VLOOKUP($A954,Table3__2_1[],L$2,FALSE)</f>
        <v>69.028552631578805</v>
      </c>
      <c r="M954">
        <f>VLOOKUP($A954,Table3__2_1[],M$2,FALSE)</f>
        <v>29.971035087719301</v>
      </c>
      <c r="N954" t="str">
        <f>VLOOKUP($A954,Table3__2_1[],N$2,FALSE)</f>
        <v>No</v>
      </c>
      <c r="O954" t="str">
        <f>VLOOKUP($A954,Table3__2_1[],O$2,FALSE)</f>
        <v>No</v>
      </c>
      <c r="P954" t="str">
        <f>VLOOKUP($A954,Table3__2_1[],P$2,FALSE)</f>
        <v>No</v>
      </c>
      <c r="Q954">
        <f>VLOOKUP($A954,Table3__2_1[],Q$2,FALSE)</f>
        <v>2</v>
      </c>
      <c r="R954" t="str">
        <f>VLOOKUP($A954,Table3__2_1[],R$2,FALSE)</f>
        <v>yes</v>
      </c>
      <c r="S954" t="str">
        <f>VLOOKUP($A954,Table3__2_1[],S$2,FALSE)</f>
        <v>Normal weight</v>
      </c>
      <c r="T954" t="str">
        <f>VLOOKUP($A954,Table3__2_1[],T$2,FALSE)</f>
        <v>Prediabetes</v>
      </c>
    </row>
    <row r="955" spans="1:20" ht="15.6" x14ac:dyDescent="0.3">
      <c r="A955" s="25" t="s">
        <v>1419</v>
      </c>
      <c r="B955" s="28" t="s">
        <v>4847</v>
      </c>
      <c r="D955">
        <f>VLOOKUP($A955,Table1_1[],D$2,FALSE)</f>
        <v>26268</v>
      </c>
      <c r="E955">
        <f>VLOOKUP($A955,Table1_1[],E$2,FALSE)</f>
        <v>0</v>
      </c>
      <c r="F955">
        <f>VLOOKUP($A955,Table1_1[],F$2,FALSE)</f>
        <v>11540.25</v>
      </c>
      <c r="G955" t="str">
        <f>VLOOKUP($A955,Table1_1[],G$2,FALSE)</f>
        <v>tier - 3</v>
      </c>
      <c r="H955" t="str">
        <f>VLOOKUP($A955,Table1_1[],H$2,FALSE)</f>
        <v>tier - 1</v>
      </c>
      <c r="I955" t="str">
        <f>VLOOKUP($A955,Table1_1[],I$2,FALSE)</f>
        <v>R1012</v>
      </c>
      <c r="J955" t="str">
        <f>VLOOKUP($A955,Table1_1[],J$2,FALSE)</f>
        <v>R1012</v>
      </c>
      <c r="K955">
        <f ca="1">VLOOKUP($A955,Table1_1[],K$2,FALSE)</f>
        <v>53</v>
      </c>
      <c r="L955">
        <f>VLOOKUP($A955,Table3__2_1[],L$2,FALSE)</f>
        <v>69.061842105263096</v>
      </c>
      <c r="M955">
        <f>VLOOKUP($A955,Table3__2_1[],M$2,FALSE)</f>
        <v>29.9945263157895</v>
      </c>
      <c r="N955" t="str">
        <f>VLOOKUP($A955,Table3__2_1[],N$2,FALSE)</f>
        <v>No</v>
      </c>
      <c r="O955" t="str">
        <f>VLOOKUP($A955,Table3__2_1[],O$2,FALSE)</f>
        <v>No</v>
      </c>
      <c r="P955" t="str">
        <f>VLOOKUP($A955,Table3__2_1[],P$2,FALSE)</f>
        <v>No</v>
      </c>
      <c r="Q955">
        <f>VLOOKUP($A955,Table3__2_1[],Q$2,FALSE)</f>
        <v>2</v>
      </c>
      <c r="R955" t="str">
        <f>VLOOKUP($A955,Table3__2_1[],R$2,FALSE)</f>
        <v>yes</v>
      </c>
      <c r="S955" t="str">
        <f>VLOOKUP($A955,Table3__2_1[],S$2,FALSE)</f>
        <v>Normal weight</v>
      </c>
      <c r="T955" t="str">
        <f>VLOOKUP($A955,Table3__2_1[],T$2,FALSE)</f>
        <v>Diabetes</v>
      </c>
    </row>
    <row r="956" spans="1:20" ht="15.6" x14ac:dyDescent="0.3">
      <c r="A956" s="24" t="s">
        <v>1418</v>
      </c>
      <c r="B956" s="27" t="s">
        <v>4613</v>
      </c>
      <c r="D956">
        <f>VLOOKUP($A956,Table1_1[],D$2,FALSE)</f>
        <v>25156</v>
      </c>
      <c r="E956">
        <f>VLOOKUP($A956,Table1_1[],E$2,FALSE)</f>
        <v>0</v>
      </c>
      <c r="F956">
        <f>VLOOKUP($A956,Table1_1[],F$2,FALSE)</f>
        <v>11538.42</v>
      </c>
      <c r="G956" t="str">
        <f>VLOOKUP($A956,Table1_1[],G$2,FALSE)</f>
        <v>tier - 3</v>
      </c>
      <c r="H956" t="str">
        <f>VLOOKUP($A956,Table1_1[],H$2,FALSE)</f>
        <v>tier - 1</v>
      </c>
      <c r="I956" t="str">
        <f>VLOOKUP($A956,Table1_1[],I$2,FALSE)</f>
        <v>R1011</v>
      </c>
      <c r="J956" t="str">
        <f>VLOOKUP($A956,Table1_1[],J$2,FALSE)</f>
        <v>R1011</v>
      </c>
      <c r="K956">
        <f ca="1">VLOOKUP($A956,Table1_1[],K$2,FALSE)</f>
        <v>56</v>
      </c>
      <c r="L956">
        <f>VLOOKUP($A956,Table3__2_1[],L$2,FALSE)</f>
        <v>69.095131578947203</v>
      </c>
      <c r="M956">
        <f>VLOOKUP($A956,Table3__2_1[],M$2,FALSE)</f>
        <v>30.018017543859699</v>
      </c>
      <c r="N956" t="str">
        <f>VLOOKUP($A956,Table3__2_1[],N$2,FALSE)</f>
        <v>yes</v>
      </c>
      <c r="O956" t="str">
        <f>VLOOKUP($A956,Table3__2_1[],O$2,FALSE)</f>
        <v>No</v>
      </c>
      <c r="P956" t="str">
        <f>VLOOKUP($A956,Table3__2_1[],P$2,FALSE)</f>
        <v>No</v>
      </c>
      <c r="Q956">
        <f>VLOOKUP($A956,Table3__2_1[],Q$2,FALSE)</f>
        <v>2</v>
      </c>
      <c r="R956" t="str">
        <f>VLOOKUP($A956,Table3__2_1[],R$2,FALSE)</f>
        <v>yes</v>
      </c>
      <c r="S956" t="str">
        <f>VLOOKUP($A956,Table3__2_1[],S$2,FALSE)</f>
        <v>Normal weight</v>
      </c>
      <c r="T956" t="str">
        <f>VLOOKUP($A956,Table3__2_1[],T$2,FALSE)</f>
        <v>Prediabetes</v>
      </c>
    </row>
    <row r="957" spans="1:20" ht="15.6" x14ac:dyDescent="0.3">
      <c r="A957" s="25" t="s">
        <v>1417</v>
      </c>
      <c r="B957" s="28" t="s">
        <v>4918</v>
      </c>
      <c r="D957">
        <f>VLOOKUP($A957,Table1_1[],D$2,FALSE)</f>
        <v>24016</v>
      </c>
      <c r="E957">
        <f>VLOOKUP($A957,Table1_1[],E$2,FALSE)</f>
        <v>0</v>
      </c>
      <c r="F957">
        <f>VLOOKUP($A957,Table1_1[],F$2,FALSE)</f>
        <v>11534.87</v>
      </c>
      <c r="G957" t="str">
        <f>VLOOKUP($A957,Table1_1[],G$2,FALSE)</f>
        <v>tier - 3</v>
      </c>
      <c r="H957" t="str">
        <f>VLOOKUP($A957,Table1_1[],H$2,FALSE)</f>
        <v>tier - 1</v>
      </c>
      <c r="I957" t="str">
        <f>VLOOKUP($A957,Table1_1[],I$2,FALSE)</f>
        <v>R1017</v>
      </c>
      <c r="J957" t="str">
        <f>VLOOKUP($A957,Table1_1[],J$2,FALSE)</f>
        <v>R1017</v>
      </c>
      <c r="K957">
        <f ca="1">VLOOKUP($A957,Table1_1[],K$2,FALSE)</f>
        <v>59</v>
      </c>
      <c r="L957">
        <f>VLOOKUP($A957,Table3__2_1[],L$2,FALSE)</f>
        <v>69.128421052631396</v>
      </c>
      <c r="M957">
        <f>VLOOKUP($A957,Table3__2_1[],M$2,FALSE)</f>
        <v>30.041508771929799</v>
      </c>
      <c r="N957" t="str">
        <f>VLOOKUP($A957,Table3__2_1[],N$2,FALSE)</f>
        <v>No</v>
      </c>
      <c r="O957" t="str">
        <f>VLOOKUP($A957,Table3__2_1[],O$2,FALSE)</f>
        <v>No</v>
      </c>
      <c r="P957" t="str">
        <f>VLOOKUP($A957,Table3__2_1[],P$2,FALSE)</f>
        <v>No</v>
      </c>
      <c r="Q957">
        <f>VLOOKUP($A957,Table3__2_1[],Q$2,FALSE)</f>
        <v>2</v>
      </c>
      <c r="R957" t="str">
        <f>VLOOKUP($A957,Table3__2_1[],R$2,FALSE)</f>
        <v>yes</v>
      </c>
      <c r="S957" t="str">
        <f>VLOOKUP($A957,Table3__2_1[],S$2,FALSE)</f>
        <v>Normal weight</v>
      </c>
      <c r="T957" t="str">
        <f>VLOOKUP($A957,Table3__2_1[],T$2,FALSE)</f>
        <v>Diabetes</v>
      </c>
    </row>
    <row r="958" spans="1:20" ht="15.6" x14ac:dyDescent="0.3">
      <c r="A958" s="24" t="s">
        <v>1416</v>
      </c>
      <c r="B958" s="27" t="s">
        <v>4443</v>
      </c>
      <c r="D958">
        <f>VLOOKUP($A958,Table1_1[],D$2,FALSE)</f>
        <v>25772</v>
      </c>
      <c r="E958">
        <f>VLOOKUP($A958,Table1_1[],E$2,FALSE)</f>
        <v>0</v>
      </c>
      <c r="F958">
        <f>VLOOKUP($A958,Table1_1[],F$2,FALSE)</f>
        <v>11530.12</v>
      </c>
      <c r="G958" t="str">
        <f>VLOOKUP($A958,Table1_1[],G$2,FALSE)</f>
        <v>tier - 3</v>
      </c>
      <c r="H958" t="str">
        <f>VLOOKUP($A958,Table1_1[],H$2,FALSE)</f>
        <v>tier - 1</v>
      </c>
      <c r="I958" t="str">
        <f>VLOOKUP($A958,Table1_1[],I$2,FALSE)</f>
        <v>R1012</v>
      </c>
      <c r="J958" t="str">
        <f>VLOOKUP($A958,Table1_1[],J$2,FALSE)</f>
        <v>R1012</v>
      </c>
      <c r="K958">
        <f ca="1">VLOOKUP($A958,Table1_1[],K$2,FALSE)</f>
        <v>54</v>
      </c>
      <c r="L958">
        <f>VLOOKUP($A958,Table3__2_1[],L$2,FALSE)</f>
        <v>69.161710526315602</v>
      </c>
      <c r="M958">
        <f>VLOOKUP($A958,Table3__2_1[],M$2,FALSE)</f>
        <v>30.065000000000001</v>
      </c>
      <c r="N958" t="str">
        <f>VLOOKUP($A958,Table3__2_1[],N$2,FALSE)</f>
        <v>No</v>
      </c>
      <c r="O958" t="str">
        <f>VLOOKUP($A958,Table3__2_1[],O$2,FALSE)</f>
        <v>No</v>
      </c>
      <c r="P958" t="str">
        <f>VLOOKUP($A958,Table3__2_1[],P$2,FALSE)</f>
        <v>No</v>
      </c>
      <c r="Q958">
        <f>VLOOKUP($A958,Table3__2_1[],Q$2,FALSE)</f>
        <v>0</v>
      </c>
      <c r="R958" t="str">
        <f>VLOOKUP($A958,Table3__2_1[],R$2,FALSE)</f>
        <v>yes</v>
      </c>
      <c r="S958" t="str">
        <f>VLOOKUP($A958,Table3__2_1[],S$2,FALSE)</f>
        <v>Normal weight</v>
      </c>
      <c r="T958" t="str">
        <f>VLOOKUP($A958,Table3__2_1[],T$2,FALSE)</f>
        <v>Normal</v>
      </c>
    </row>
    <row r="959" spans="1:20" ht="15.6" x14ac:dyDescent="0.3">
      <c r="A959" s="25" t="s">
        <v>1415</v>
      </c>
      <c r="B959" s="28" t="s">
        <v>4919</v>
      </c>
      <c r="D959">
        <f>VLOOKUP($A959,Table1_1[],D$2,FALSE)</f>
        <v>32306</v>
      </c>
      <c r="E959">
        <f>VLOOKUP($A959,Table1_1[],E$2,FALSE)</f>
        <v>0</v>
      </c>
      <c r="F959">
        <f>VLOOKUP($A959,Table1_1[],F$2,FALSE)</f>
        <v>11524.25</v>
      </c>
      <c r="G959" t="str">
        <f>VLOOKUP($A959,Table1_1[],G$2,FALSE)</f>
        <v>tier - 3</v>
      </c>
      <c r="H959" t="str">
        <f>VLOOKUP($A959,Table1_1[],H$2,FALSE)</f>
        <v>tier - 1</v>
      </c>
      <c r="I959" t="str">
        <f>VLOOKUP($A959,Table1_1[],I$2,FALSE)</f>
        <v>R1026</v>
      </c>
      <c r="J959" t="str">
        <f>VLOOKUP($A959,Table1_1[],J$2,FALSE)</f>
        <v>R1026</v>
      </c>
      <c r="K959">
        <f ca="1">VLOOKUP($A959,Table1_1[],K$2,FALSE)</f>
        <v>36</v>
      </c>
      <c r="L959">
        <f>VLOOKUP($A959,Table3__2_1[],L$2,FALSE)</f>
        <v>69.194999999999894</v>
      </c>
      <c r="M959">
        <f>VLOOKUP($A959,Table3__2_1[],M$2,FALSE)</f>
        <v>30.0884912280702</v>
      </c>
      <c r="N959" t="str">
        <f>VLOOKUP($A959,Table3__2_1[],N$2,FALSE)</f>
        <v>No</v>
      </c>
      <c r="O959" t="str">
        <f>VLOOKUP($A959,Table3__2_1[],O$2,FALSE)</f>
        <v>No</v>
      </c>
      <c r="P959" t="str">
        <f>VLOOKUP($A959,Table3__2_1[],P$2,FALSE)</f>
        <v>No</v>
      </c>
      <c r="Q959">
        <f>VLOOKUP($A959,Table3__2_1[],Q$2,FALSE)</f>
        <v>2</v>
      </c>
      <c r="R959" t="str">
        <f>VLOOKUP($A959,Table3__2_1[],R$2,FALSE)</f>
        <v>yes</v>
      </c>
      <c r="S959" t="str">
        <f>VLOOKUP($A959,Table3__2_1[],S$2,FALSE)</f>
        <v>Normal weight</v>
      </c>
      <c r="T959" t="str">
        <f>VLOOKUP($A959,Table3__2_1[],T$2,FALSE)</f>
        <v>Prediabetes</v>
      </c>
    </row>
    <row r="960" spans="1:20" ht="15.6" x14ac:dyDescent="0.3">
      <c r="A960" s="24" t="s">
        <v>1414</v>
      </c>
      <c r="B960" s="27" t="s">
        <v>4464</v>
      </c>
      <c r="D960">
        <f>VLOOKUP($A960,Table1_1[],D$2,FALSE)</f>
        <v>26286</v>
      </c>
      <c r="E960">
        <f>VLOOKUP($A960,Table1_1[],E$2,FALSE)</f>
        <v>0</v>
      </c>
      <c r="F960">
        <f>VLOOKUP($A960,Table1_1[],F$2,FALSE)</f>
        <v>11520.1</v>
      </c>
      <c r="G960" t="str">
        <f>VLOOKUP($A960,Table1_1[],G$2,FALSE)</f>
        <v>tier - 3</v>
      </c>
      <c r="H960" t="str">
        <f>VLOOKUP($A960,Table1_1[],H$2,FALSE)</f>
        <v>tier - 1</v>
      </c>
      <c r="I960" t="str">
        <f>VLOOKUP($A960,Table1_1[],I$2,FALSE)</f>
        <v>R1012</v>
      </c>
      <c r="J960" t="str">
        <f>VLOOKUP($A960,Table1_1[],J$2,FALSE)</f>
        <v>R1012</v>
      </c>
      <c r="K960">
        <f ca="1">VLOOKUP($A960,Table1_1[],K$2,FALSE)</f>
        <v>53</v>
      </c>
      <c r="L960">
        <f>VLOOKUP($A960,Table3__2_1[],L$2,FALSE)</f>
        <v>69.228289473684001</v>
      </c>
      <c r="M960">
        <f>VLOOKUP($A960,Table3__2_1[],M$2,FALSE)</f>
        <v>30.111982456140399</v>
      </c>
      <c r="N960" t="str">
        <f>VLOOKUP($A960,Table3__2_1[],N$2,FALSE)</f>
        <v>No</v>
      </c>
      <c r="O960" t="str">
        <f>VLOOKUP($A960,Table3__2_1[],O$2,FALSE)</f>
        <v>No</v>
      </c>
      <c r="P960" t="str">
        <f>VLOOKUP($A960,Table3__2_1[],P$2,FALSE)</f>
        <v>No</v>
      </c>
      <c r="Q960">
        <f>VLOOKUP($A960,Table3__2_1[],Q$2,FALSE)</f>
        <v>1</v>
      </c>
      <c r="R960" t="str">
        <f>VLOOKUP($A960,Table3__2_1[],R$2,FALSE)</f>
        <v>yes</v>
      </c>
      <c r="S960" t="str">
        <f>VLOOKUP($A960,Table3__2_1[],S$2,FALSE)</f>
        <v>Normal weight</v>
      </c>
      <c r="T960" t="str">
        <f>VLOOKUP($A960,Table3__2_1[],T$2,FALSE)</f>
        <v>Diabetes</v>
      </c>
    </row>
    <row r="961" spans="1:20" ht="15.6" x14ac:dyDescent="0.3">
      <c r="A961" s="25" t="s">
        <v>1413</v>
      </c>
      <c r="B961" s="28" t="s">
        <v>4738</v>
      </c>
      <c r="D961">
        <f>VLOOKUP($A961,Table1_1[],D$2,FALSE)</f>
        <v>25013</v>
      </c>
      <c r="E961">
        <f>VLOOKUP($A961,Table1_1[],E$2,FALSE)</f>
        <v>0</v>
      </c>
      <c r="F961">
        <f>VLOOKUP($A961,Table1_1[],F$2,FALSE)</f>
        <v>11512.41</v>
      </c>
      <c r="G961" t="str">
        <f>VLOOKUP($A961,Table1_1[],G$2,FALSE)</f>
        <v>tier - 3</v>
      </c>
      <c r="H961" t="str">
        <f>VLOOKUP($A961,Table1_1[],H$2,FALSE)</f>
        <v>tier - 1</v>
      </c>
      <c r="I961" t="str">
        <f>VLOOKUP($A961,Table1_1[],I$2,FALSE)</f>
        <v>R1024</v>
      </c>
      <c r="J961" t="str">
        <f>VLOOKUP($A961,Table1_1[],J$2,FALSE)</f>
        <v>R1024</v>
      </c>
      <c r="K961">
        <f ca="1">VLOOKUP($A961,Table1_1[],K$2,FALSE)</f>
        <v>56</v>
      </c>
      <c r="L961">
        <f>VLOOKUP($A961,Table3__2_1[],L$2,FALSE)</f>
        <v>69.261578947368307</v>
      </c>
      <c r="M961">
        <f>VLOOKUP($A961,Table3__2_1[],M$2,FALSE)</f>
        <v>30.135473684210499</v>
      </c>
      <c r="N961" t="str">
        <f>VLOOKUP($A961,Table3__2_1[],N$2,FALSE)</f>
        <v>No</v>
      </c>
      <c r="O961" t="str">
        <f>VLOOKUP($A961,Table3__2_1[],O$2,FALSE)</f>
        <v>No</v>
      </c>
      <c r="P961" t="str">
        <f>VLOOKUP($A961,Table3__2_1[],P$2,FALSE)</f>
        <v>No</v>
      </c>
      <c r="Q961">
        <f>VLOOKUP($A961,Table3__2_1[],Q$2,FALSE)</f>
        <v>1</v>
      </c>
      <c r="R961" t="str">
        <f>VLOOKUP($A961,Table3__2_1[],R$2,FALSE)</f>
        <v>yes</v>
      </c>
      <c r="S961" t="str">
        <f>VLOOKUP($A961,Table3__2_1[],S$2,FALSE)</f>
        <v>Normal weight</v>
      </c>
      <c r="T961" t="str">
        <f>VLOOKUP($A961,Table3__2_1[],T$2,FALSE)</f>
        <v>Prediabetes</v>
      </c>
    </row>
    <row r="962" spans="1:20" ht="15.6" x14ac:dyDescent="0.3">
      <c r="A962" s="24" t="s">
        <v>1412</v>
      </c>
      <c r="B962" s="27" t="s">
        <v>4920</v>
      </c>
      <c r="D962">
        <f>VLOOKUP($A962,Table1_1[],D$2,FALSE)</f>
        <v>32782</v>
      </c>
      <c r="E962">
        <f>VLOOKUP($A962,Table1_1[],E$2,FALSE)</f>
        <v>0</v>
      </c>
      <c r="F962">
        <f>VLOOKUP($A962,Table1_1[],F$2,FALSE)</f>
        <v>11511.61</v>
      </c>
      <c r="G962" t="str">
        <f>VLOOKUP($A962,Table1_1[],G$2,FALSE)</f>
        <v>tier - 3</v>
      </c>
      <c r="H962" t="str">
        <f>VLOOKUP($A962,Table1_1[],H$2,FALSE)</f>
        <v>tier - 3</v>
      </c>
      <c r="I962" t="str">
        <f>VLOOKUP($A962,Table1_1[],I$2,FALSE)</f>
        <v>R1026</v>
      </c>
      <c r="J962" t="str">
        <f>VLOOKUP($A962,Table1_1[],J$2,FALSE)</f>
        <v>R1026</v>
      </c>
      <c r="K962">
        <f ca="1">VLOOKUP($A962,Table1_1[],K$2,FALSE)</f>
        <v>35</v>
      </c>
      <c r="L962">
        <f>VLOOKUP($A962,Table3__2_1[],L$2,FALSE)</f>
        <v>69.294868421052499</v>
      </c>
      <c r="M962">
        <f>VLOOKUP($A962,Table3__2_1[],M$2,FALSE)</f>
        <v>30.158964912280702</v>
      </c>
      <c r="N962" t="str">
        <f>VLOOKUP($A962,Table3__2_1[],N$2,FALSE)</f>
        <v>yes</v>
      </c>
      <c r="O962" t="str">
        <f>VLOOKUP($A962,Table3__2_1[],O$2,FALSE)</f>
        <v>No</v>
      </c>
      <c r="P962" t="str">
        <f>VLOOKUP($A962,Table3__2_1[],P$2,FALSE)</f>
        <v>Yes</v>
      </c>
      <c r="Q962">
        <f>VLOOKUP($A962,Table3__2_1[],Q$2,FALSE)</f>
        <v>0</v>
      </c>
      <c r="R962" t="str">
        <f>VLOOKUP($A962,Table3__2_1[],R$2,FALSE)</f>
        <v>yes</v>
      </c>
      <c r="S962" t="str">
        <f>VLOOKUP($A962,Table3__2_1[],S$2,FALSE)</f>
        <v>Normal weight</v>
      </c>
      <c r="T962" t="str">
        <f>VLOOKUP($A962,Table3__2_1[],T$2,FALSE)</f>
        <v>Prediabetes</v>
      </c>
    </row>
    <row r="963" spans="1:20" ht="15.6" x14ac:dyDescent="0.3">
      <c r="A963" s="25" t="s">
        <v>1411</v>
      </c>
      <c r="B963" s="28" t="s">
        <v>4601</v>
      </c>
      <c r="D963">
        <f>VLOOKUP($A963,Table1_1[],D$2,FALSE)</f>
        <v>25426</v>
      </c>
      <c r="E963">
        <f>VLOOKUP($A963,Table1_1[],E$2,FALSE)</f>
        <v>0</v>
      </c>
      <c r="F963">
        <f>VLOOKUP($A963,Table1_1[],F$2,FALSE)</f>
        <v>11497.69</v>
      </c>
      <c r="G963" t="str">
        <f>VLOOKUP($A963,Table1_1[],G$2,FALSE)</f>
        <v>tier - 3</v>
      </c>
      <c r="H963" t="str">
        <f>VLOOKUP($A963,Table1_1[],H$2,FALSE)</f>
        <v>tier - 1</v>
      </c>
      <c r="I963" t="str">
        <f>VLOOKUP($A963,Table1_1[],I$2,FALSE)</f>
        <v>R1012</v>
      </c>
      <c r="J963" t="str">
        <f>VLOOKUP($A963,Table1_1[],J$2,FALSE)</f>
        <v>R1012</v>
      </c>
      <c r="K963">
        <f ca="1">VLOOKUP($A963,Table1_1[],K$2,FALSE)</f>
        <v>55</v>
      </c>
      <c r="L963">
        <f>VLOOKUP($A963,Table3__2_1[],L$2,FALSE)</f>
        <v>69.328157894736705</v>
      </c>
      <c r="M963">
        <f>VLOOKUP($A963,Table3__2_1[],M$2,FALSE)</f>
        <v>30.182456140350901</v>
      </c>
      <c r="N963" t="str">
        <f>VLOOKUP($A963,Table3__2_1[],N$2,FALSE)</f>
        <v>No</v>
      </c>
      <c r="O963" t="str">
        <f>VLOOKUP($A963,Table3__2_1[],O$2,FALSE)</f>
        <v>No</v>
      </c>
      <c r="P963" t="str">
        <f>VLOOKUP($A963,Table3__2_1[],P$2,FALSE)</f>
        <v>No</v>
      </c>
      <c r="Q963">
        <f>VLOOKUP($A963,Table3__2_1[],Q$2,FALSE)</f>
        <v>0</v>
      </c>
      <c r="R963" t="str">
        <f>VLOOKUP($A963,Table3__2_1[],R$2,FALSE)</f>
        <v>yes</v>
      </c>
      <c r="S963" t="str">
        <f>VLOOKUP($A963,Table3__2_1[],S$2,FALSE)</f>
        <v>Normal weight</v>
      </c>
      <c r="T963" t="str">
        <f>VLOOKUP($A963,Table3__2_1[],T$2,FALSE)</f>
        <v>Prediabetes</v>
      </c>
    </row>
    <row r="964" spans="1:20" ht="15.6" x14ac:dyDescent="0.3">
      <c r="A964" s="24" t="s">
        <v>1410</v>
      </c>
      <c r="B964" s="27" t="s">
        <v>4576</v>
      </c>
      <c r="D964">
        <f>VLOOKUP($A964,Table1_1[],D$2,FALSE)</f>
        <v>30468</v>
      </c>
      <c r="E964">
        <f>VLOOKUP($A964,Table1_1[],E$2,FALSE)</f>
        <v>0</v>
      </c>
      <c r="F964">
        <f>VLOOKUP($A964,Table1_1[],F$2,FALSE)</f>
        <v>11492.46</v>
      </c>
      <c r="G964" t="str">
        <f>VLOOKUP($A964,Table1_1[],G$2,FALSE)</f>
        <v>tier - 3</v>
      </c>
      <c r="H964" t="str">
        <f>VLOOKUP($A964,Table1_1[],H$2,FALSE)</f>
        <v>tier - 3</v>
      </c>
      <c r="I964" t="str">
        <f>VLOOKUP($A964,Table1_1[],I$2,FALSE)</f>
        <v>R1026</v>
      </c>
      <c r="J964" t="str">
        <f>VLOOKUP($A964,Table1_1[],J$2,FALSE)</f>
        <v>R1026</v>
      </c>
      <c r="K964">
        <f ca="1">VLOOKUP($A964,Table1_1[],K$2,FALSE)</f>
        <v>41</v>
      </c>
      <c r="L964">
        <f>VLOOKUP($A964,Table3__2_1[],L$2,FALSE)</f>
        <v>69.361447368420997</v>
      </c>
      <c r="M964">
        <f>VLOOKUP($A964,Table3__2_1[],M$2,FALSE)</f>
        <v>30.2059473684211</v>
      </c>
      <c r="N964" t="str">
        <f>VLOOKUP($A964,Table3__2_1[],N$2,FALSE)</f>
        <v>yes</v>
      </c>
      <c r="O964" t="str">
        <f>VLOOKUP($A964,Table3__2_1[],O$2,FALSE)</f>
        <v>No</v>
      </c>
      <c r="P964" t="str">
        <f>VLOOKUP($A964,Table3__2_1[],P$2,FALSE)</f>
        <v>No</v>
      </c>
      <c r="Q964">
        <f>VLOOKUP($A964,Table3__2_1[],Q$2,FALSE)</f>
        <v>0</v>
      </c>
      <c r="R964" t="str">
        <f>VLOOKUP($A964,Table3__2_1[],R$2,FALSE)</f>
        <v>yes</v>
      </c>
      <c r="S964" t="str">
        <f>VLOOKUP($A964,Table3__2_1[],S$2,FALSE)</f>
        <v>Normal weight</v>
      </c>
      <c r="T964" t="str">
        <f>VLOOKUP($A964,Table3__2_1[],T$2,FALSE)</f>
        <v>Diabetes</v>
      </c>
    </row>
    <row r="965" spans="1:20" ht="15.6" x14ac:dyDescent="0.3">
      <c r="A965" s="25" t="s">
        <v>1409</v>
      </c>
      <c r="B965" s="28" t="s">
        <v>4506</v>
      </c>
      <c r="D965">
        <f>VLOOKUP($A965,Table1_1[],D$2,FALSE)</f>
        <v>25854</v>
      </c>
      <c r="E965">
        <f>VLOOKUP($A965,Table1_1[],E$2,FALSE)</f>
        <v>0</v>
      </c>
      <c r="F965">
        <f>VLOOKUP($A965,Table1_1[],F$2,FALSE)</f>
        <v>11488.32</v>
      </c>
      <c r="G965" t="str">
        <f>VLOOKUP($A965,Table1_1[],G$2,FALSE)</f>
        <v>tier - 3</v>
      </c>
      <c r="H965" t="str">
        <f>VLOOKUP($A965,Table1_1[],H$2,FALSE)</f>
        <v>tier - 1</v>
      </c>
      <c r="I965" t="str">
        <f>VLOOKUP($A965,Table1_1[],I$2,FALSE)</f>
        <v>R1014</v>
      </c>
      <c r="J965" t="str">
        <f>VLOOKUP($A965,Table1_1[],J$2,FALSE)</f>
        <v>R1014</v>
      </c>
      <c r="K965">
        <f ca="1">VLOOKUP($A965,Table1_1[],K$2,FALSE)</f>
        <v>54</v>
      </c>
      <c r="L965">
        <f>VLOOKUP($A965,Table3__2_1[],L$2,FALSE)</f>
        <v>69.394736842105104</v>
      </c>
      <c r="M965">
        <f>VLOOKUP($A965,Table3__2_1[],M$2,FALSE)</f>
        <v>30.2294385964912</v>
      </c>
      <c r="N965" t="str">
        <f>VLOOKUP($A965,Table3__2_1[],N$2,FALSE)</f>
        <v>No</v>
      </c>
      <c r="O965" t="str">
        <f>VLOOKUP($A965,Table3__2_1[],O$2,FALSE)</f>
        <v>No</v>
      </c>
      <c r="P965" t="str">
        <f>VLOOKUP($A965,Table3__2_1[],P$2,FALSE)</f>
        <v>No</v>
      </c>
      <c r="Q965">
        <f>VLOOKUP($A965,Table3__2_1[],Q$2,FALSE)</f>
        <v>2</v>
      </c>
      <c r="R965" t="str">
        <f>VLOOKUP($A965,Table3__2_1[],R$2,FALSE)</f>
        <v>yes</v>
      </c>
      <c r="S965" t="str">
        <f>VLOOKUP($A965,Table3__2_1[],S$2,FALSE)</f>
        <v>Normal weight</v>
      </c>
      <c r="T965" t="str">
        <f>VLOOKUP($A965,Table3__2_1[],T$2,FALSE)</f>
        <v>Prediabetes</v>
      </c>
    </row>
    <row r="966" spans="1:20" ht="15.6" x14ac:dyDescent="0.3">
      <c r="A966" s="24" t="s">
        <v>1408</v>
      </c>
      <c r="B966" s="27" t="s">
        <v>4921</v>
      </c>
      <c r="D966">
        <f>VLOOKUP($A966,Table1_1[],D$2,FALSE)</f>
        <v>38240</v>
      </c>
      <c r="E966">
        <f>VLOOKUP($A966,Table1_1[],E$2,FALSE)</f>
        <v>0</v>
      </c>
      <c r="F966">
        <f>VLOOKUP($A966,Table1_1[],F$2,FALSE)</f>
        <v>11482.63</v>
      </c>
      <c r="G966" t="str">
        <f>VLOOKUP($A966,Table1_1[],G$2,FALSE)</f>
        <v>tier - 3</v>
      </c>
      <c r="H966" t="str">
        <f>VLOOKUP($A966,Table1_1[],H$2,FALSE)</f>
        <v>tier - 2</v>
      </c>
      <c r="I966" t="str">
        <f>VLOOKUP($A966,Table1_1[],I$2,FALSE)</f>
        <v>R1013</v>
      </c>
      <c r="J966" t="str">
        <f>VLOOKUP($A966,Table1_1[],J$2,FALSE)</f>
        <v>R1013</v>
      </c>
      <c r="K966">
        <f ca="1">VLOOKUP($A966,Table1_1[],K$2,FALSE)</f>
        <v>20</v>
      </c>
      <c r="L966">
        <f>VLOOKUP($A966,Table3__2_1[],L$2,FALSE)</f>
        <v>69.428026315789296</v>
      </c>
      <c r="M966">
        <f>VLOOKUP($A966,Table3__2_1[],M$2,FALSE)</f>
        <v>30.252929824561399</v>
      </c>
      <c r="N966" t="str">
        <f>VLOOKUP($A966,Table3__2_1[],N$2,FALSE)</f>
        <v>No</v>
      </c>
      <c r="O966" t="str">
        <f>VLOOKUP($A966,Table3__2_1[],O$2,FALSE)</f>
        <v>No</v>
      </c>
      <c r="P966" t="str">
        <f>VLOOKUP($A966,Table3__2_1[],P$2,FALSE)</f>
        <v>No</v>
      </c>
      <c r="Q966">
        <f>VLOOKUP($A966,Table3__2_1[],Q$2,FALSE)</f>
        <v>0</v>
      </c>
      <c r="R966" t="str">
        <f>VLOOKUP($A966,Table3__2_1[],R$2,FALSE)</f>
        <v>yes</v>
      </c>
      <c r="S966" t="str">
        <f>VLOOKUP($A966,Table3__2_1[],S$2,FALSE)</f>
        <v>Normal weight</v>
      </c>
      <c r="T966" t="str">
        <f>VLOOKUP($A966,Table3__2_1[],T$2,FALSE)</f>
        <v>Prediabetes</v>
      </c>
    </row>
    <row r="967" spans="1:20" ht="15.6" x14ac:dyDescent="0.3">
      <c r="A967" s="25" t="s">
        <v>1407</v>
      </c>
      <c r="B967" s="28" t="s">
        <v>4753</v>
      </c>
      <c r="D967">
        <f>VLOOKUP($A967,Table1_1[],D$2,FALSE)</f>
        <v>24351</v>
      </c>
      <c r="E967">
        <f>VLOOKUP($A967,Table1_1[],E$2,FALSE)</f>
        <v>0</v>
      </c>
      <c r="F967">
        <f>VLOOKUP($A967,Table1_1[],F$2,FALSE)</f>
        <v>11478.14</v>
      </c>
      <c r="G967" t="str">
        <f>VLOOKUP($A967,Table1_1[],G$2,FALSE)</f>
        <v>tier - 3</v>
      </c>
      <c r="H967" t="str">
        <f>VLOOKUP($A967,Table1_1[],H$2,FALSE)</f>
        <v>tier - 2</v>
      </c>
      <c r="I967" t="str">
        <f>VLOOKUP($A967,Table1_1[],I$2,FALSE)</f>
        <v>R1025</v>
      </c>
      <c r="J967" t="str">
        <f>VLOOKUP($A967,Table1_1[],J$2,FALSE)</f>
        <v>R1025</v>
      </c>
      <c r="K967">
        <f ca="1">VLOOKUP($A967,Table1_1[],K$2,FALSE)</f>
        <v>58</v>
      </c>
      <c r="L967">
        <f>VLOOKUP($A967,Table3__2_1[],L$2,FALSE)</f>
        <v>69.461315789473502</v>
      </c>
      <c r="M967">
        <f>VLOOKUP($A967,Table3__2_1[],M$2,FALSE)</f>
        <v>30.276421052631601</v>
      </c>
      <c r="N967" t="str">
        <f>VLOOKUP($A967,Table3__2_1[],N$2,FALSE)</f>
        <v>No</v>
      </c>
      <c r="O967" t="str">
        <f>VLOOKUP($A967,Table3__2_1[],O$2,FALSE)</f>
        <v>No</v>
      </c>
      <c r="P967" t="str">
        <f>VLOOKUP($A967,Table3__2_1[],P$2,FALSE)</f>
        <v>No</v>
      </c>
      <c r="Q967">
        <f>VLOOKUP($A967,Table3__2_1[],Q$2,FALSE)</f>
        <v>0</v>
      </c>
      <c r="R967" t="str">
        <f>VLOOKUP($A967,Table3__2_1[],R$2,FALSE)</f>
        <v>yes</v>
      </c>
      <c r="S967" t="str">
        <f>VLOOKUP($A967,Table3__2_1[],S$2,FALSE)</f>
        <v>Normal weight</v>
      </c>
      <c r="T967" t="str">
        <f>VLOOKUP($A967,Table3__2_1[],T$2,FALSE)</f>
        <v>Prediabetes</v>
      </c>
    </row>
    <row r="968" spans="1:20" ht="15.6" x14ac:dyDescent="0.3">
      <c r="A968" s="24" t="s">
        <v>1406</v>
      </c>
      <c r="B968" s="27" t="s">
        <v>4492</v>
      </c>
      <c r="D968">
        <f>VLOOKUP($A968,Table1_1[],D$2,FALSE)</f>
        <v>23916</v>
      </c>
      <c r="E968">
        <f>VLOOKUP($A968,Table1_1[],E$2,FALSE)</f>
        <v>0</v>
      </c>
      <c r="F968">
        <f>VLOOKUP($A968,Table1_1[],F$2,FALSE)</f>
        <v>11455.28</v>
      </c>
      <c r="G968" t="str">
        <f>VLOOKUP($A968,Table1_1[],G$2,FALSE)</f>
        <v>tier - 3</v>
      </c>
      <c r="H968" t="str">
        <f>VLOOKUP($A968,Table1_1[],H$2,FALSE)</f>
        <v>tier - 2</v>
      </c>
      <c r="I968" t="str">
        <f>VLOOKUP($A968,Table1_1[],I$2,FALSE)</f>
        <v>R1011</v>
      </c>
      <c r="J968" t="str">
        <f>VLOOKUP($A968,Table1_1[],J$2,FALSE)</f>
        <v>R1011</v>
      </c>
      <c r="K968">
        <f ca="1">VLOOKUP($A968,Table1_1[],K$2,FALSE)</f>
        <v>59</v>
      </c>
      <c r="L968">
        <f>VLOOKUP($A968,Table3__2_1[],L$2,FALSE)</f>
        <v>69.494605263157794</v>
      </c>
      <c r="M968">
        <f>VLOOKUP($A968,Table3__2_1[],M$2,FALSE)</f>
        <v>30.2999122807018</v>
      </c>
      <c r="N968" t="str">
        <f>VLOOKUP($A968,Table3__2_1[],N$2,FALSE)</f>
        <v>yes</v>
      </c>
      <c r="O968" t="str">
        <f>VLOOKUP($A968,Table3__2_1[],O$2,FALSE)</f>
        <v>No</v>
      </c>
      <c r="P968" t="str">
        <f>VLOOKUP($A968,Table3__2_1[],P$2,FALSE)</f>
        <v>No</v>
      </c>
      <c r="Q968">
        <f>VLOOKUP($A968,Table3__2_1[],Q$2,FALSE)</f>
        <v>0</v>
      </c>
      <c r="R968" t="str">
        <f>VLOOKUP($A968,Table3__2_1[],R$2,FALSE)</f>
        <v>yes</v>
      </c>
      <c r="S968" t="str">
        <f>VLOOKUP($A968,Table3__2_1[],S$2,FALSE)</f>
        <v>Normal weight</v>
      </c>
      <c r="T968" t="str">
        <f>VLOOKUP($A968,Table3__2_1[],T$2,FALSE)</f>
        <v>Prediabetes</v>
      </c>
    </row>
    <row r="969" spans="1:20" ht="15.6" x14ac:dyDescent="0.3">
      <c r="A969" s="25" t="s">
        <v>1405</v>
      </c>
      <c r="B969" s="28" t="s">
        <v>4832</v>
      </c>
      <c r="D969">
        <f>VLOOKUP($A969,Table1_1[],D$2,FALSE)</f>
        <v>24272</v>
      </c>
      <c r="E969">
        <f>VLOOKUP($A969,Table1_1[],E$2,FALSE)</f>
        <v>0</v>
      </c>
      <c r="F969">
        <f>VLOOKUP($A969,Table1_1[],F$2,FALSE)</f>
        <v>11454.02</v>
      </c>
      <c r="G969" t="str">
        <f>VLOOKUP($A969,Table1_1[],G$2,FALSE)</f>
        <v>tier - 3</v>
      </c>
      <c r="H969" t="str">
        <f>VLOOKUP($A969,Table1_1[],H$2,FALSE)</f>
        <v>tier - 1</v>
      </c>
      <c r="I969" t="str">
        <f>VLOOKUP($A969,Table1_1[],I$2,FALSE)</f>
        <v>R1012</v>
      </c>
      <c r="J969" t="str">
        <f>VLOOKUP($A969,Table1_1[],J$2,FALSE)</f>
        <v>R1012</v>
      </c>
      <c r="K969">
        <f ca="1">VLOOKUP($A969,Table1_1[],K$2,FALSE)</f>
        <v>58</v>
      </c>
      <c r="L969">
        <f>VLOOKUP($A969,Table3__2_1[],L$2,FALSE)</f>
        <v>69.527894736841901</v>
      </c>
      <c r="M969">
        <f>VLOOKUP($A969,Table3__2_1[],M$2,FALSE)</f>
        <v>30.3234035087719</v>
      </c>
      <c r="N969" t="str">
        <f>VLOOKUP($A969,Table3__2_1[],N$2,FALSE)</f>
        <v>No</v>
      </c>
      <c r="O969" t="str">
        <f>VLOOKUP($A969,Table3__2_1[],O$2,FALSE)</f>
        <v>No</v>
      </c>
      <c r="P969" t="str">
        <f>VLOOKUP($A969,Table3__2_1[],P$2,FALSE)</f>
        <v>No</v>
      </c>
      <c r="Q969">
        <f>VLOOKUP($A969,Table3__2_1[],Q$2,FALSE)</f>
        <v>2</v>
      </c>
      <c r="R969" t="str">
        <f>VLOOKUP($A969,Table3__2_1[],R$2,FALSE)</f>
        <v>yes</v>
      </c>
      <c r="S969" t="str">
        <f>VLOOKUP($A969,Table3__2_1[],S$2,FALSE)</f>
        <v>Normal weight</v>
      </c>
      <c r="T969" t="str">
        <f>VLOOKUP($A969,Table3__2_1[],T$2,FALSE)</f>
        <v>Prediabetes</v>
      </c>
    </row>
    <row r="970" spans="1:20" ht="15.6" x14ac:dyDescent="0.3">
      <c r="A970" s="24" t="s">
        <v>1404</v>
      </c>
      <c r="B970" s="27" t="s">
        <v>4922</v>
      </c>
      <c r="D970">
        <f>VLOOKUP($A970,Table1_1[],D$2,FALSE)</f>
        <v>26188</v>
      </c>
      <c r="E970">
        <f>VLOOKUP($A970,Table1_1[],E$2,FALSE)</f>
        <v>0</v>
      </c>
      <c r="F970">
        <f>VLOOKUP($A970,Table1_1[],F$2,FALSE)</f>
        <v>11436.74</v>
      </c>
      <c r="G970" t="str">
        <f>VLOOKUP($A970,Table1_1[],G$2,FALSE)</f>
        <v>tier - 3</v>
      </c>
      <c r="H970" t="str">
        <f>VLOOKUP($A970,Table1_1[],H$2,FALSE)</f>
        <v>tier - 3</v>
      </c>
      <c r="I970" t="str">
        <f>VLOOKUP($A970,Table1_1[],I$2,FALSE)</f>
        <v>R1012</v>
      </c>
      <c r="J970" t="str">
        <f>VLOOKUP($A970,Table1_1[],J$2,FALSE)</f>
        <v>R1012</v>
      </c>
      <c r="K970">
        <f ca="1">VLOOKUP($A970,Table1_1[],K$2,FALSE)</f>
        <v>53</v>
      </c>
      <c r="L970">
        <f>VLOOKUP($A970,Table3__2_1[],L$2,FALSE)</f>
        <v>69.561184210526207</v>
      </c>
      <c r="M970">
        <f>VLOOKUP($A970,Table3__2_1[],M$2,FALSE)</f>
        <v>30.346894736842099</v>
      </c>
      <c r="N970" t="str">
        <f>VLOOKUP($A970,Table3__2_1[],N$2,FALSE)</f>
        <v>No</v>
      </c>
      <c r="O970" t="str">
        <f>VLOOKUP($A970,Table3__2_1[],O$2,FALSE)</f>
        <v>No</v>
      </c>
      <c r="P970" t="str">
        <f>VLOOKUP($A970,Table3__2_1[],P$2,FALSE)</f>
        <v>No</v>
      </c>
      <c r="Q970">
        <f>VLOOKUP($A970,Table3__2_1[],Q$2,FALSE)</f>
        <v>1</v>
      </c>
      <c r="R970" t="str">
        <f>VLOOKUP($A970,Table3__2_1[],R$2,FALSE)</f>
        <v>yes</v>
      </c>
      <c r="S970" t="str">
        <f>VLOOKUP($A970,Table3__2_1[],S$2,FALSE)</f>
        <v>Normal weight</v>
      </c>
      <c r="T970" t="str">
        <f>VLOOKUP($A970,Table3__2_1[],T$2,FALSE)</f>
        <v>Prediabetes</v>
      </c>
    </row>
    <row r="971" spans="1:20" ht="15.6" x14ac:dyDescent="0.3">
      <c r="A971" s="25" t="s">
        <v>1403</v>
      </c>
      <c r="B971" s="28" t="s">
        <v>3768</v>
      </c>
      <c r="D971">
        <f>VLOOKUP($A971,Table1_1[],D$2,FALSE)</f>
        <v>29419</v>
      </c>
      <c r="E971">
        <f>VLOOKUP($A971,Table1_1[],E$2,FALSE)</f>
        <v>0</v>
      </c>
      <c r="F971">
        <f>VLOOKUP($A971,Table1_1[],F$2,FALSE)</f>
        <v>11435.74</v>
      </c>
      <c r="G971" t="str">
        <f>VLOOKUP($A971,Table1_1[],G$2,FALSE)</f>
        <v>tier - 3</v>
      </c>
      <c r="H971" t="str">
        <f>VLOOKUP($A971,Table1_1[],H$2,FALSE)</f>
        <v>tier - 3</v>
      </c>
      <c r="I971" t="str">
        <f>VLOOKUP($A971,Table1_1[],I$2,FALSE)</f>
        <v>R1021</v>
      </c>
      <c r="J971" t="str">
        <f>VLOOKUP($A971,Table1_1[],J$2,FALSE)</f>
        <v>R1021</v>
      </c>
      <c r="K971">
        <f ca="1">VLOOKUP($A971,Table1_1[],K$2,FALSE)</f>
        <v>44</v>
      </c>
      <c r="L971">
        <f>VLOOKUP($A971,Table3__2_1[],L$2,FALSE)</f>
        <v>69.594473684210399</v>
      </c>
      <c r="M971">
        <f>VLOOKUP($A971,Table3__2_1[],M$2,FALSE)</f>
        <v>30.370385964912298</v>
      </c>
      <c r="N971" t="str">
        <f>VLOOKUP($A971,Table3__2_1[],N$2,FALSE)</f>
        <v>yes</v>
      </c>
      <c r="O971" t="str">
        <f>VLOOKUP($A971,Table3__2_1[],O$2,FALSE)</f>
        <v>No</v>
      </c>
      <c r="P971" t="str">
        <f>VLOOKUP($A971,Table3__2_1[],P$2,FALSE)</f>
        <v>Yes</v>
      </c>
      <c r="Q971">
        <f>VLOOKUP($A971,Table3__2_1[],Q$2,FALSE)</f>
        <v>0</v>
      </c>
      <c r="R971" t="str">
        <f>VLOOKUP($A971,Table3__2_1[],R$2,FALSE)</f>
        <v>yes</v>
      </c>
      <c r="S971" t="str">
        <f>VLOOKUP($A971,Table3__2_1[],S$2,FALSE)</f>
        <v>Normal weight</v>
      </c>
      <c r="T971" t="str">
        <f>VLOOKUP($A971,Table3__2_1[],T$2,FALSE)</f>
        <v>Prediabetes</v>
      </c>
    </row>
    <row r="972" spans="1:20" ht="15.6" x14ac:dyDescent="0.3">
      <c r="A972" s="24" t="s">
        <v>1402</v>
      </c>
      <c r="B972" s="27" t="s">
        <v>4514</v>
      </c>
      <c r="D972">
        <f>VLOOKUP($A972,Table1_1[],D$2,FALSE)</f>
        <v>31199</v>
      </c>
      <c r="E972">
        <f>VLOOKUP($A972,Table1_1[],E$2,FALSE)</f>
        <v>0</v>
      </c>
      <c r="F972">
        <f>VLOOKUP($A972,Table1_1[],F$2,FALSE)</f>
        <v>11419.49</v>
      </c>
      <c r="G972" t="str">
        <f>VLOOKUP($A972,Table1_1[],G$2,FALSE)</f>
        <v>tier - 3</v>
      </c>
      <c r="H972" t="str">
        <f>VLOOKUP($A972,Table1_1[],H$2,FALSE)</f>
        <v>tier - 1</v>
      </c>
      <c r="I972" t="str">
        <f>VLOOKUP($A972,Table1_1[],I$2,FALSE)</f>
        <v>R1012</v>
      </c>
      <c r="J972" t="str">
        <f>VLOOKUP($A972,Table1_1[],J$2,FALSE)</f>
        <v>R1012</v>
      </c>
      <c r="K972">
        <f ca="1">VLOOKUP($A972,Table1_1[],K$2,FALSE)</f>
        <v>39</v>
      </c>
      <c r="L972">
        <f>VLOOKUP($A972,Table3__2_1[],L$2,FALSE)</f>
        <v>69.627763157894606</v>
      </c>
      <c r="M972">
        <f>VLOOKUP($A972,Table3__2_1[],M$2,FALSE)</f>
        <v>30.393877192982501</v>
      </c>
      <c r="N972" t="str">
        <f>VLOOKUP($A972,Table3__2_1[],N$2,FALSE)</f>
        <v>yes</v>
      </c>
      <c r="O972" t="str">
        <f>VLOOKUP($A972,Table3__2_1[],O$2,FALSE)</f>
        <v>No</v>
      </c>
      <c r="P972" t="str">
        <f>VLOOKUP($A972,Table3__2_1[],P$2,FALSE)</f>
        <v>No</v>
      </c>
      <c r="Q972">
        <f>VLOOKUP($A972,Table3__2_1[],Q$2,FALSE)</f>
        <v>0</v>
      </c>
      <c r="R972" t="str">
        <f>VLOOKUP($A972,Table3__2_1[],R$2,FALSE)</f>
        <v>yes</v>
      </c>
      <c r="S972" t="str">
        <f>VLOOKUP($A972,Table3__2_1[],S$2,FALSE)</f>
        <v>Normal weight</v>
      </c>
      <c r="T972" t="str">
        <f>VLOOKUP($A972,Table3__2_1[],T$2,FALSE)</f>
        <v>Normal</v>
      </c>
    </row>
    <row r="973" spans="1:20" ht="15.6" x14ac:dyDescent="0.3">
      <c r="A973" s="25" t="s">
        <v>1401</v>
      </c>
      <c r="B973" s="28" t="s">
        <v>2800</v>
      </c>
      <c r="D973">
        <f>VLOOKUP($A973,Table1_1[],D$2,FALSE)</f>
        <v>30612</v>
      </c>
      <c r="E973">
        <f>VLOOKUP($A973,Table1_1[],E$2,FALSE)</f>
        <v>0</v>
      </c>
      <c r="F973">
        <f>VLOOKUP($A973,Table1_1[],F$2,FALSE)</f>
        <v>11412.02</v>
      </c>
      <c r="G973" t="str">
        <f>VLOOKUP($A973,Table1_1[],G$2,FALSE)</f>
        <v>tier - 3</v>
      </c>
      <c r="H973" t="str">
        <f>VLOOKUP($A973,Table1_1[],H$2,FALSE)</f>
        <v>tier - 1</v>
      </c>
      <c r="I973" t="str">
        <f>VLOOKUP($A973,Table1_1[],I$2,FALSE)</f>
        <v>R1021</v>
      </c>
      <c r="J973" t="str">
        <f>VLOOKUP($A973,Table1_1[],J$2,FALSE)</f>
        <v>R1021</v>
      </c>
      <c r="K973">
        <f ca="1">VLOOKUP($A973,Table1_1[],K$2,FALSE)</f>
        <v>41</v>
      </c>
      <c r="L973">
        <f>VLOOKUP($A973,Table3__2_1[],L$2,FALSE)</f>
        <v>69.661052631578897</v>
      </c>
      <c r="M973">
        <f>VLOOKUP($A973,Table3__2_1[],M$2,FALSE)</f>
        <v>30.417368421052601</v>
      </c>
      <c r="N973" t="str">
        <f>VLOOKUP($A973,Table3__2_1[],N$2,FALSE)</f>
        <v>No</v>
      </c>
      <c r="O973" t="str">
        <f>VLOOKUP($A973,Table3__2_1[],O$2,FALSE)</f>
        <v>No</v>
      </c>
      <c r="P973" t="str">
        <f>VLOOKUP($A973,Table3__2_1[],P$2,FALSE)</f>
        <v>No</v>
      </c>
      <c r="Q973">
        <f>VLOOKUP($A973,Table3__2_1[],Q$2,FALSE)</f>
        <v>0</v>
      </c>
      <c r="R973" t="str">
        <f>VLOOKUP($A973,Table3__2_1[],R$2,FALSE)</f>
        <v>yes</v>
      </c>
      <c r="S973" t="str">
        <f>VLOOKUP($A973,Table3__2_1[],S$2,FALSE)</f>
        <v>Normal weight</v>
      </c>
      <c r="T973" t="str">
        <f>VLOOKUP($A973,Table3__2_1[],T$2,FALSE)</f>
        <v>Prediabetes</v>
      </c>
    </row>
    <row r="974" spans="1:20" ht="15.6" x14ac:dyDescent="0.3">
      <c r="A974" s="24" t="s">
        <v>1400</v>
      </c>
      <c r="B974" s="27" t="s">
        <v>4481</v>
      </c>
      <c r="D974">
        <f>VLOOKUP($A974,Table1_1[],D$2,FALSE)</f>
        <v>25842</v>
      </c>
      <c r="E974">
        <f>VLOOKUP($A974,Table1_1[],E$2,FALSE)</f>
        <v>0</v>
      </c>
      <c r="F974">
        <f>VLOOKUP($A974,Table1_1[],F$2,FALSE)</f>
        <v>11411.69</v>
      </c>
      <c r="G974" t="str">
        <f>VLOOKUP($A974,Table1_1[],G$2,FALSE)</f>
        <v>tier - 3</v>
      </c>
      <c r="H974" t="str">
        <f>VLOOKUP($A974,Table1_1[],H$2,FALSE)</f>
        <v>tier - 2</v>
      </c>
      <c r="I974" t="str">
        <f>VLOOKUP($A974,Table1_1[],I$2,FALSE)</f>
        <v>R1011</v>
      </c>
      <c r="J974" t="str">
        <f>VLOOKUP($A974,Table1_1[],J$2,FALSE)</f>
        <v>R1011</v>
      </c>
      <c r="K974">
        <f ca="1">VLOOKUP($A974,Table1_1[],K$2,FALSE)</f>
        <v>54</v>
      </c>
      <c r="L974">
        <f>VLOOKUP($A974,Table3__2_1[],L$2,FALSE)</f>
        <v>69.694342105263004</v>
      </c>
      <c r="M974">
        <f>VLOOKUP($A974,Table3__2_1[],M$2,FALSE)</f>
        <v>30.4408596491228</v>
      </c>
      <c r="N974" t="str">
        <f>VLOOKUP($A974,Table3__2_1[],N$2,FALSE)</f>
        <v>No</v>
      </c>
      <c r="O974" t="str">
        <f>VLOOKUP($A974,Table3__2_1[],O$2,FALSE)</f>
        <v>No</v>
      </c>
      <c r="P974" t="str">
        <f>VLOOKUP($A974,Table3__2_1[],P$2,FALSE)</f>
        <v>No</v>
      </c>
      <c r="Q974">
        <f>VLOOKUP($A974,Table3__2_1[],Q$2,FALSE)</f>
        <v>1</v>
      </c>
      <c r="R974" t="str">
        <f>VLOOKUP($A974,Table3__2_1[],R$2,FALSE)</f>
        <v>yes</v>
      </c>
      <c r="S974" t="str">
        <f>VLOOKUP($A974,Table3__2_1[],S$2,FALSE)</f>
        <v>Normal weight</v>
      </c>
      <c r="T974" t="str">
        <f>VLOOKUP($A974,Table3__2_1[],T$2,FALSE)</f>
        <v>Diabetes</v>
      </c>
    </row>
    <row r="975" spans="1:20" ht="15.6" x14ac:dyDescent="0.3">
      <c r="A975" s="25" t="s">
        <v>1399</v>
      </c>
      <c r="B975" s="28" t="s">
        <v>4501</v>
      </c>
      <c r="D975">
        <f>VLOOKUP($A975,Table1_1[],D$2,FALSE)</f>
        <v>25842</v>
      </c>
      <c r="E975">
        <f>VLOOKUP($A975,Table1_1[],E$2,FALSE)</f>
        <v>0</v>
      </c>
      <c r="F975">
        <f>VLOOKUP($A975,Table1_1[],F$2,FALSE)</f>
        <v>11396.9</v>
      </c>
      <c r="G975" t="str">
        <f>VLOOKUP($A975,Table1_1[],G$2,FALSE)</f>
        <v>tier - 3</v>
      </c>
      <c r="H975" t="str">
        <f>VLOOKUP($A975,Table1_1[],H$2,FALSE)</f>
        <v>tier - 3</v>
      </c>
      <c r="I975" t="str">
        <f>VLOOKUP($A975,Table1_1[],I$2,FALSE)</f>
        <v>R1024</v>
      </c>
      <c r="J975" t="str">
        <f>VLOOKUP($A975,Table1_1[],J$2,FALSE)</f>
        <v>R1024</v>
      </c>
      <c r="K975">
        <f ca="1">VLOOKUP($A975,Table1_1[],K$2,FALSE)</f>
        <v>54</v>
      </c>
      <c r="L975">
        <f>VLOOKUP($A975,Table3__2_1[],L$2,FALSE)</f>
        <v>69.727631578947197</v>
      </c>
      <c r="M975">
        <f>VLOOKUP($A975,Table3__2_1[],M$2,FALSE)</f>
        <v>30.464350877192999</v>
      </c>
      <c r="N975" t="str">
        <f>VLOOKUP($A975,Table3__2_1[],N$2,FALSE)</f>
        <v>yes</v>
      </c>
      <c r="O975" t="str">
        <f>VLOOKUP($A975,Table3__2_1[],O$2,FALSE)</f>
        <v>No</v>
      </c>
      <c r="P975" t="str">
        <f>VLOOKUP($A975,Table3__2_1[],P$2,FALSE)</f>
        <v>No</v>
      </c>
      <c r="Q975">
        <f>VLOOKUP($A975,Table3__2_1[],Q$2,FALSE)</f>
        <v>1</v>
      </c>
      <c r="R975" t="str">
        <f>VLOOKUP($A975,Table3__2_1[],R$2,FALSE)</f>
        <v>yes</v>
      </c>
      <c r="S975" t="str">
        <f>VLOOKUP($A975,Table3__2_1[],S$2,FALSE)</f>
        <v>Normal weight</v>
      </c>
      <c r="T975" t="str">
        <f>VLOOKUP($A975,Table3__2_1[],T$2,FALSE)</f>
        <v>Prediabetes</v>
      </c>
    </row>
    <row r="976" spans="1:20" ht="15.6" x14ac:dyDescent="0.3">
      <c r="A976" s="24" t="s">
        <v>1398</v>
      </c>
      <c r="B976" s="27" t="s">
        <v>4443</v>
      </c>
      <c r="D976">
        <f>VLOOKUP($A976,Table1_1[],D$2,FALSE)</f>
        <v>24825</v>
      </c>
      <c r="E976">
        <f>VLOOKUP($A976,Table1_1[],E$2,FALSE)</f>
        <v>0</v>
      </c>
      <c r="F976">
        <f>VLOOKUP($A976,Table1_1[],F$2,FALSE)</f>
        <v>11394.07</v>
      </c>
      <c r="G976" t="str">
        <f>VLOOKUP($A976,Table1_1[],G$2,FALSE)</f>
        <v>tier - 3</v>
      </c>
      <c r="H976" t="str">
        <f>VLOOKUP($A976,Table1_1[],H$2,FALSE)</f>
        <v>tier - 1</v>
      </c>
      <c r="I976" t="str">
        <f>VLOOKUP($A976,Table1_1[],I$2,FALSE)</f>
        <v>R1018</v>
      </c>
      <c r="J976" t="str">
        <f>VLOOKUP($A976,Table1_1[],J$2,FALSE)</f>
        <v>R1018</v>
      </c>
      <c r="K976">
        <f ca="1">VLOOKUP($A976,Table1_1[],K$2,FALSE)</f>
        <v>57</v>
      </c>
      <c r="L976">
        <f>VLOOKUP($A976,Table3__2_1[],L$2,FALSE)</f>
        <v>69.760921052631403</v>
      </c>
      <c r="M976">
        <f>VLOOKUP($A976,Table3__2_1[],M$2,FALSE)</f>
        <v>30.487842105263201</v>
      </c>
      <c r="N976" t="str">
        <f>VLOOKUP($A976,Table3__2_1[],N$2,FALSE)</f>
        <v>No</v>
      </c>
      <c r="O976" t="str">
        <f>VLOOKUP($A976,Table3__2_1[],O$2,FALSE)</f>
        <v>No</v>
      </c>
      <c r="P976" t="str">
        <f>VLOOKUP($A976,Table3__2_1[],P$2,FALSE)</f>
        <v>No</v>
      </c>
      <c r="Q976">
        <f>VLOOKUP($A976,Table3__2_1[],Q$2,FALSE)</f>
        <v>2</v>
      </c>
      <c r="R976" t="str">
        <f>VLOOKUP($A976,Table3__2_1[],R$2,FALSE)</f>
        <v>yes</v>
      </c>
      <c r="S976" t="str">
        <f>VLOOKUP($A976,Table3__2_1[],S$2,FALSE)</f>
        <v>Normal weight</v>
      </c>
      <c r="T976" t="str">
        <f>VLOOKUP($A976,Table3__2_1[],T$2,FALSE)</f>
        <v>Diabetes</v>
      </c>
    </row>
    <row r="977" spans="1:20" ht="15.6" x14ac:dyDescent="0.3">
      <c r="A977" s="25" t="s">
        <v>1397</v>
      </c>
      <c r="B977" s="28" t="s">
        <v>4923</v>
      </c>
      <c r="D977">
        <f>VLOOKUP($A977,Table1_1[],D$2,FALSE)</f>
        <v>35639</v>
      </c>
      <c r="E977">
        <f>VLOOKUP($A977,Table1_1[],E$2,FALSE)</f>
        <v>0</v>
      </c>
      <c r="F977">
        <f>VLOOKUP($A977,Table1_1[],F$2,FALSE)</f>
        <v>11388.27</v>
      </c>
      <c r="G977" t="str">
        <f>VLOOKUP($A977,Table1_1[],G$2,FALSE)</f>
        <v>tier - 3</v>
      </c>
      <c r="H977" t="str">
        <f>VLOOKUP($A977,Table1_1[],H$2,FALSE)</f>
        <v>tier - 2</v>
      </c>
      <c r="I977" t="str">
        <f>VLOOKUP($A977,Table1_1[],I$2,FALSE)</f>
        <v>R1026</v>
      </c>
      <c r="J977" t="str">
        <f>VLOOKUP($A977,Table1_1[],J$2,FALSE)</f>
        <v>R1026</v>
      </c>
      <c r="K977">
        <f ca="1">VLOOKUP($A977,Table1_1[],K$2,FALSE)</f>
        <v>27</v>
      </c>
      <c r="L977">
        <f>VLOOKUP($A977,Table3__2_1[],L$2,FALSE)</f>
        <v>69.794210526315695</v>
      </c>
      <c r="M977">
        <f>VLOOKUP($A977,Table3__2_1[],M$2,FALSE)</f>
        <v>30.511333333333301</v>
      </c>
      <c r="N977" t="str">
        <f>VLOOKUP($A977,Table3__2_1[],N$2,FALSE)</f>
        <v>No</v>
      </c>
      <c r="O977" t="str">
        <f>VLOOKUP($A977,Table3__2_1[],O$2,FALSE)</f>
        <v>No</v>
      </c>
      <c r="P977" t="str">
        <f>VLOOKUP($A977,Table3__2_1[],P$2,FALSE)</f>
        <v>No</v>
      </c>
      <c r="Q977">
        <f>VLOOKUP($A977,Table3__2_1[],Q$2,FALSE)</f>
        <v>1</v>
      </c>
      <c r="R977" t="str">
        <f>VLOOKUP($A977,Table3__2_1[],R$2,FALSE)</f>
        <v>yes</v>
      </c>
      <c r="S977" t="str">
        <f>VLOOKUP($A977,Table3__2_1[],S$2,FALSE)</f>
        <v>Normal weight</v>
      </c>
      <c r="T977" t="str">
        <f>VLOOKUP($A977,Table3__2_1[],T$2,FALSE)</f>
        <v>Normal</v>
      </c>
    </row>
    <row r="978" spans="1:20" ht="15.6" x14ac:dyDescent="0.3">
      <c r="A978" s="24" t="s">
        <v>1396</v>
      </c>
      <c r="B978" s="27" t="s">
        <v>4036</v>
      </c>
      <c r="D978">
        <f>VLOOKUP($A978,Table1_1[],D$2,FALSE)</f>
        <v>23541</v>
      </c>
      <c r="E978">
        <f>VLOOKUP($A978,Table1_1[],E$2,FALSE)</f>
        <v>0</v>
      </c>
      <c r="F978">
        <f>VLOOKUP($A978,Table1_1[],F$2,FALSE)</f>
        <v>11381.33</v>
      </c>
      <c r="G978" t="str">
        <f>VLOOKUP($A978,Table1_1[],G$2,FALSE)</f>
        <v>tier - 3</v>
      </c>
      <c r="H978" t="str">
        <f>VLOOKUP($A978,Table1_1[],H$2,FALSE)</f>
        <v>tier - 2</v>
      </c>
      <c r="I978" t="str">
        <f>VLOOKUP($A978,Table1_1[],I$2,FALSE)</f>
        <v>R1013</v>
      </c>
      <c r="J978" t="str">
        <f>VLOOKUP($A978,Table1_1[],J$2,FALSE)</f>
        <v>R1013</v>
      </c>
      <c r="K978">
        <f ca="1">VLOOKUP($A978,Table1_1[],K$2,FALSE)</f>
        <v>60</v>
      </c>
      <c r="L978">
        <f>VLOOKUP($A978,Table3__2_1[],L$2,FALSE)</f>
        <v>69.827499999999802</v>
      </c>
      <c r="M978">
        <f>VLOOKUP($A978,Table3__2_1[],M$2,FALSE)</f>
        <v>30.5348245614035</v>
      </c>
      <c r="N978" t="str">
        <f>VLOOKUP($A978,Table3__2_1[],N$2,FALSE)</f>
        <v>No</v>
      </c>
      <c r="O978" t="str">
        <f>VLOOKUP($A978,Table3__2_1[],O$2,FALSE)</f>
        <v>No</v>
      </c>
      <c r="P978" t="str">
        <f>VLOOKUP($A978,Table3__2_1[],P$2,FALSE)</f>
        <v>No</v>
      </c>
      <c r="Q978">
        <f>VLOOKUP($A978,Table3__2_1[],Q$2,FALSE)</f>
        <v>2</v>
      </c>
      <c r="R978" t="str">
        <f>VLOOKUP($A978,Table3__2_1[],R$2,FALSE)</f>
        <v>yes</v>
      </c>
      <c r="S978" t="str">
        <f>VLOOKUP($A978,Table3__2_1[],S$2,FALSE)</f>
        <v>Normal weight</v>
      </c>
      <c r="T978" t="str">
        <f>VLOOKUP($A978,Table3__2_1[],T$2,FALSE)</f>
        <v>Prediabetes</v>
      </c>
    </row>
    <row r="979" spans="1:20" ht="15.6" x14ac:dyDescent="0.3">
      <c r="A979" s="25" t="s">
        <v>1395</v>
      </c>
      <c r="B979" s="28" t="s">
        <v>4924</v>
      </c>
      <c r="D979">
        <f>VLOOKUP($A979,Table1_1[],D$2,FALSE)</f>
        <v>26634</v>
      </c>
      <c r="E979">
        <f>VLOOKUP($A979,Table1_1[],E$2,FALSE)</f>
        <v>0</v>
      </c>
      <c r="F979">
        <f>VLOOKUP($A979,Table1_1[],F$2,FALSE)</f>
        <v>11378.57</v>
      </c>
      <c r="G979" t="str">
        <f>VLOOKUP($A979,Table1_1[],G$2,FALSE)</f>
        <v>tier - 3</v>
      </c>
      <c r="H979" t="str">
        <f>VLOOKUP($A979,Table1_1[],H$2,FALSE)</f>
        <v>tier - 2</v>
      </c>
      <c r="I979" t="str">
        <f>VLOOKUP($A979,Table1_1[],I$2,FALSE)</f>
        <v>R1025</v>
      </c>
      <c r="J979" t="str">
        <f>VLOOKUP($A979,Table1_1[],J$2,FALSE)</f>
        <v>R1025</v>
      </c>
      <c r="K979">
        <f ca="1">VLOOKUP($A979,Table1_1[],K$2,FALSE)</f>
        <v>52</v>
      </c>
      <c r="L979">
        <f>VLOOKUP($A979,Table3__2_1[],L$2,FALSE)</f>
        <v>69.860789473683994</v>
      </c>
      <c r="M979">
        <f>VLOOKUP($A979,Table3__2_1[],M$2,FALSE)</f>
        <v>30.558315789473699</v>
      </c>
      <c r="N979" t="str">
        <f>VLOOKUP($A979,Table3__2_1[],N$2,FALSE)</f>
        <v>No</v>
      </c>
      <c r="O979" t="str">
        <f>VLOOKUP($A979,Table3__2_1[],O$2,FALSE)</f>
        <v>No</v>
      </c>
      <c r="P979" t="str">
        <f>VLOOKUP($A979,Table3__2_1[],P$2,FALSE)</f>
        <v>No</v>
      </c>
      <c r="Q979">
        <f>VLOOKUP($A979,Table3__2_1[],Q$2,FALSE)</f>
        <v>0</v>
      </c>
      <c r="R979" t="str">
        <f>VLOOKUP($A979,Table3__2_1[],R$2,FALSE)</f>
        <v>yes</v>
      </c>
      <c r="S979" t="str">
        <f>VLOOKUP($A979,Table3__2_1[],S$2,FALSE)</f>
        <v>Normal weight</v>
      </c>
      <c r="T979" t="str">
        <f>VLOOKUP($A979,Table3__2_1[],T$2,FALSE)</f>
        <v>Diabetes</v>
      </c>
    </row>
    <row r="980" spans="1:20" ht="15.6" x14ac:dyDescent="0.3">
      <c r="A980" s="24" t="s">
        <v>1394</v>
      </c>
      <c r="B980" s="27" t="s">
        <v>4580</v>
      </c>
      <c r="D980">
        <f>VLOOKUP($A980,Table1_1[],D$2,FALSE)</f>
        <v>29007</v>
      </c>
      <c r="E980">
        <f>VLOOKUP($A980,Table1_1[],E$2,FALSE)</f>
        <v>0</v>
      </c>
      <c r="F980">
        <f>VLOOKUP($A980,Table1_1[],F$2,FALSE)</f>
        <v>11369.39</v>
      </c>
      <c r="G980" t="str">
        <f>VLOOKUP($A980,Table1_1[],G$2,FALSE)</f>
        <v>tier - 3</v>
      </c>
      <c r="H980" t="str">
        <f>VLOOKUP($A980,Table1_1[],H$2,FALSE)</f>
        <v>tier - 1</v>
      </c>
      <c r="I980" t="str">
        <f>VLOOKUP($A980,Table1_1[],I$2,FALSE)</f>
        <v>R1026</v>
      </c>
      <c r="J980" t="str">
        <f>VLOOKUP($A980,Table1_1[],J$2,FALSE)</f>
        <v>R1026</v>
      </c>
      <c r="K980">
        <f ca="1">VLOOKUP($A980,Table1_1[],K$2,FALSE)</f>
        <v>45</v>
      </c>
      <c r="L980">
        <f>VLOOKUP($A980,Table3__2_1[],L$2,FALSE)</f>
        <v>69.8940789473683</v>
      </c>
      <c r="M980">
        <f>VLOOKUP($A980,Table3__2_1[],M$2,FALSE)</f>
        <v>30.581807017543898</v>
      </c>
      <c r="N980" t="str">
        <f>VLOOKUP($A980,Table3__2_1[],N$2,FALSE)</f>
        <v>No</v>
      </c>
      <c r="O980" t="str">
        <f>VLOOKUP($A980,Table3__2_1[],O$2,FALSE)</f>
        <v>No</v>
      </c>
      <c r="P980" t="str">
        <f>VLOOKUP($A980,Table3__2_1[],P$2,FALSE)</f>
        <v>No</v>
      </c>
      <c r="Q980">
        <f>VLOOKUP($A980,Table3__2_1[],Q$2,FALSE)</f>
        <v>2</v>
      </c>
      <c r="R980" t="str">
        <f>VLOOKUP($A980,Table3__2_1[],R$2,FALSE)</f>
        <v>yes</v>
      </c>
      <c r="S980" t="str">
        <f>VLOOKUP($A980,Table3__2_1[],S$2,FALSE)</f>
        <v>Normal weight</v>
      </c>
      <c r="T980" t="str">
        <f>VLOOKUP($A980,Table3__2_1[],T$2,FALSE)</f>
        <v>Prediabetes</v>
      </c>
    </row>
    <row r="981" spans="1:20" ht="15.6" x14ac:dyDescent="0.3">
      <c r="A981" s="25" t="s">
        <v>1393</v>
      </c>
      <c r="B981" s="28" t="s">
        <v>4308</v>
      </c>
      <c r="D981">
        <f>VLOOKUP($A981,Table1_1[],D$2,FALSE)</f>
        <v>23724</v>
      </c>
      <c r="E981">
        <f>VLOOKUP($A981,Table1_1[],E$2,FALSE)</f>
        <v>0</v>
      </c>
      <c r="F981">
        <f>VLOOKUP($A981,Table1_1[],F$2,FALSE)</f>
        <v>11365.95</v>
      </c>
      <c r="G981" t="str">
        <f>VLOOKUP($A981,Table1_1[],G$2,FALSE)</f>
        <v>tier - 3</v>
      </c>
      <c r="H981" t="str">
        <f>VLOOKUP($A981,Table1_1[],H$2,FALSE)</f>
        <v>tier - 2</v>
      </c>
      <c r="I981" t="str">
        <f>VLOOKUP($A981,Table1_1[],I$2,FALSE)</f>
        <v>R1011</v>
      </c>
      <c r="J981" t="str">
        <f>VLOOKUP($A981,Table1_1[],J$2,FALSE)</f>
        <v>R1011</v>
      </c>
      <c r="K981">
        <f ca="1">VLOOKUP($A981,Table1_1[],K$2,FALSE)</f>
        <v>60</v>
      </c>
      <c r="L981">
        <f>VLOOKUP($A981,Table3__2_1[],L$2,FALSE)</f>
        <v>69.927368421052506</v>
      </c>
      <c r="M981">
        <f>VLOOKUP($A981,Table3__2_1[],M$2,FALSE)</f>
        <v>30.605298245614001</v>
      </c>
      <c r="N981" t="str">
        <f>VLOOKUP($A981,Table3__2_1[],N$2,FALSE)</f>
        <v>yes</v>
      </c>
      <c r="O981" t="str">
        <f>VLOOKUP($A981,Table3__2_1[],O$2,FALSE)</f>
        <v>No</v>
      </c>
      <c r="P981" t="str">
        <f>VLOOKUP($A981,Table3__2_1[],P$2,FALSE)</f>
        <v>Yes</v>
      </c>
      <c r="Q981">
        <f>VLOOKUP($A981,Table3__2_1[],Q$2,FALSE)</f>
        <v>0</v>
      </c>
      <c r="R981" t="str">
        <f>VLOOKUP($A981,Table3__2_1[],R$2,FALSE)</f>
        <v>yes</v>
      </c>
      <c r="S981" t="str">
        <f>VLOOKUP($A981,Table3__2_1[],S$2,FALSE)</f>
        <v>Normal weight</v>
      </c>
      <c r="T981" t="str">
        <f>VLOOKUP($A981,Table3__2_1[],T$2,FALSE)</f>
        <v>Prediabetes</v>
      </c>
    </row>
    <row r="982" spans="1:20" ht="15.6" x14ac:dyDescent="0.3">
      <c r="A982" s="24" t="s">
        <v>1392</v>
      </c>
      <c r="B982" s="27" t="s">
        <v>3228</v>
      </c>
      <c r="D982">
        <f>VLOOKUP($A982,Table1_1[],D$2,FALSE)</f>
        <v>23559</v>
      </c>
      <c r="E982">
        <f>VLOOKUP($A982,Table1_1[],E$2,FALSE)</f>
        <v>0</v>
      </c>
      <c r="F982">
        <f>VLOOKUP($A982,Table1_1[],F$2,FALSE)</f>
        <v>11363.28</v>
      </c>
      <c r="G982" t="str">
        <f>VLOOKUP($A982,Table1_1[],G$2,FALSE)</f>
        <v>tier - 3</v>
      </c>
      <c r="H982" t="str">
        <f>VLOOKUP($A982,Table1_1[],H$2,FALSE)</f>
        <v>tier - 1</v>
      </c>
      <c r="I982" t="str">
        <f>VLOOKUP($A982,Table1_1[],I$2,FALSE)</f>
        <v>R1013</v>
      </c>
      <c r="J982" t="str">
        <f>VLOOKUP($A982,Table1_1[],J$2,FALSE)</f>
        <v>R1013</v>
      </c>
      <c r="K982">
        <f ca="1">VLOOKUP($A982,Table1_1[],K$2,FALSE)</f>
        <v>60</v>
      </c>
      <c r="L982">
        <f>VLOOKUP($A982,Table3__2_1[],L$2,FALSE)</f>
        <v>69.960657894736798</v>
      </c>
      <c r="M982">
        <f>VLOOKUP($A982,Table3__2_1[],M$2,FALSE)</f>
        <v>30.628789473684201</v>
      </c>
      <c r="N982" t="str">
        <f>VLOOKUP($A982,Table3__2_1[],N$2,FALSE)</f>
        <v>No</v>
      </c>
      <c r="O982" t="str">
        <f>VLOOKUP($A982,Table3__2_1[],O$2,FALSE)</f>
        <v>No</v>
      </c>
      <c r="P982" t="str">
        <f>VLOOKUP($A982,Table3__2_1[],P$2,FALSE)</f>
        <v>No</v>
      </c>
      <c r="Q982">
        <f>VLOOKUP($A982,Table3__2_1[],Q$2,FALSE)</f>
        <v>0</v>
      </c>
      <c r="R982" t="str">
        <f>VLOOKUP($A982,Table3__2_1[],R$2,FALSE)</f>
        <v>yes</v>
      </c>
      <c r="S982" t="str">
        <f>VLOOKUP($A982,Table3__2_1[],S$2,FALSE)</f>
        <v>Normal weight</v>
      </c>
      <c r="T982" t="str">
        <f>VLOOKUP($A982,Table3__2_1[],T$2,FALSE)</f>
        <v>Prediabetes</v>
      </c>
    </row>
    <row r="983" spans="1:20" ht="15.6" x14ac:dyDescent="0.3">
      <c r="A983" s="25" t="s">
        <v>1391</v>
      </c>
      <c r="B983" s="28" t="s">
        <v>4598</v>
      </c>
      <c r="D983">
        <f>VLOOKUP($A983,Table1_1[],D$2,FALSE)</f>
        <v>23559</v>
      </c>
      <c r="E983">
        <f>VLOOKUP($A983,Table1_1[],E$2,FALSE)</f>
        <v>0</v>
      </c>
      <c r="F983">
        <f>VLOOKUP($A983,Table1_1[],F$2,FALSE)</f>
        <v>11362.76</v>
      </c>
      <c r="G983" t="str">
        <f>VLOOKUP($A983,Table1_1[],G$2,FALSE)</f>
        <v>tier - 3</v>
      </c>
      <c r="H983" t="str">
        <f>VLOOKUP($A983,Table1_1[],H$2,FALSE)</f>
        <v>tier - 1</v>
      </c>
      <c r="I983" t="str">
        <f>VLOOKUP($A983,Table1_1[],I$2,FALSE)</f>
        <v>R1011</v>
      </c>
      <c r="J983" t="str">
        <f>VLOOKUP($A983,Table1_1[],J$2,FALSE)</f>
        <v>R1011</v>
      </c>
      <c r="K983">
        <f ca="1">VLOOKUP($A983,Table1_1[],K$2,FALSE)</f>
        <v>60</v>
      </c>
      <c r="L983">
        <f>VLOOKUP($A983,Table3__2_1[],L$2,FALSE)</f>
        <v>69.993947368420905</v>
      </c>
      <c r="M983">
        <f>VLOOKUP($A983,Table3__2_1[],M$2,FALSE)</f>
        <v>30.6522807017544</v>
      </c>
      <c r="N983" t="str">
        <f>VLOOKUP($A983,Table3__2_1[],N$2,FALSE)</f>
        <v>yes</v>
      </c>
      <c r="O983" t="str">
        <f>VLOOKUP($A983,Table3__2_1[],O$2,FALSE)</f>
        <v>No</v>
      </c>
      <c r="P983" t="str">
        <f>VLOOKUP($A983,Table3__2_1[],P$2,FALSE)</f>
        <v>No</v>
      </c>
      <c r="Q983">
        <f>VLOOKUP($A983,Table3__2_1[],Q$2,FALSE)</f>
        <v>0</v>
      </c>
      <c r="R983" t="str">
        <f>VLOOKUP($A983,Table3__2_1[],R$2,FALSE)</f>
        <v>yes</v>
      </c>
      <c r="S983" t="str">
        <f>VLOOKUP($A983,Table3__2_1[],S$2,FALSE)</f>
        <v>Normal weight</v>
      </c>
      <c r="T983" t="str">
        <f>VLOOKUP($A983,Table3__2_1[],T$2,FALSE)</f>
        <v>Diabetes</v>
      </c>
    </row>
    <row r="984" spans="1:20" ht="15.6" x14ac:dyDescent="0.3">
      <c r="A984" s="24" t="s">
        <v>1390</v>
      </c>
      <c r="B984" s="27" t="s">
        <v>2757</v>
      </c>
      <c r="D984">
        <f>VLOOKUP($A984,Table1_1[],D$2,FALSE)</f>
        <v>24011</v>
      </c>
      <c r="E984">
        <f>VLOOKUP($A984,Table1_1[],E$2,FALSE)</f>
        <v>0</v>
      </c>
      <c r="F984">
        <f>VLOOKUP($A984,Table1_1[],F$2,FALSE)</f>
        <v>11356.66</v>
      </c>
      <c r="G984" t="str">
        <f>VLOOKUP($A984,Table1_1[],G$2,FALSE)</f>
        <v>tier - 3</v>
      </c>
      <c r="H984" t="str">
        <f>VLOOKUP($A984,Table1_1[],H$2,FALSE)</f>
        <v>tier - 3</v>
      </c>
      <c r="I984" t="str">
        <f>VLOOKUP($A984,Table1_1[],I$2,FALSE)</f>
        <v>R1012</v>
      </c>
      <c r="J984" t="str">
        <f>VLOOKUP($A984,Table1_1[],J$2,FALSE)</f>
        <v>R1012</v>
      </c>
      <c r="K984">
        <f ca="1">VLOOKUP($A984,Table1_1[],K$2,FALSE)</f>
        <v>59</v>
      </c>
      <c r="L984">
        <f>VLOOKUP($A984,Table3__2_1[],L$2,FALSE)</f>
        <v>70.027236842105097</v>
      </c>
      <c r="M984">
        <f>VLOOKUP($A984,Table3__2_1[],M$2,FALSE)</f>
        <v>30.675771929824599</v>
      </c>
      <c r="N984" t="str">
        <f>VLOOKUP($A984,Table3__2_1[],N$2,FALSE)</f>
        <v>No</v>
      </c>
      <c r="O984" t="str">
        <f>VLOOKUP($A984,Table3__2_1[],O$2,FALSE)</f>
        <v>No</v>
      </c>
      <c r="P984" t="str">
        <f>VLOOKUP($A984,Table3__2_1[],P$2,FALSE)</f>
        <v>No</v>
      </c>
      <c r="Q984">
        <f>VLOOKUP($A984,Table3__2_1[],Q$2,FALSE)</f>
        <v>1</v>
      </c>
      <c r="R984" t="str">
        <f>VLOOKUP($A984,Table3__2_1[],R$2,FALSE)</f>
        <v>yes</v>
      </c>
      <c r="S984" t="str">
        <f>VLOOKUP($A984,Table3__2_1[],S$2,FALSE)</f>
        <v>Normal weight</v>
      </c>
      <c r="T984" t="str">
        <f>VLOOKUP($A984,Table3__2_1[],T$2,FALSE)</f>
        <v>Prediabetes</v>
      </c>
    </row>
    <row r="985" spans="1:20" ht="15.6" x14ac:dyDescent="0.3">
      <c r="A985" s="25" t="s">
        <v>1389</v>
      </c>
      <c r="B985" s="28" t="s">
        <v>4925</v>
      </c>
      <c r="D985">
        <f>VLOOKUP($A985,Table1_1[],D$2,FALSE)</f>
        <v>24075</v>
      </c>
      <c r="E985">
        <f>VLOOKUP($A985,Table1_1[],E$2,FALSE)</f>
        <v>0</v>
      </c>
      <c r="F985">
        <f>VLOOKUP($A985,Table1_1[],F$2,FALSE)</f>
        <v>11353.23</v>
      </c>
      <c r="G985" t="str">
        <f>VLOOKUP($A985,Table1_1[],G$2,FALSE)</f>
        <v>tier - 3</v>
      </c>
      <c r="H985" t="str">
        <f>VLOOKUP($A985,Table1_1[],H$2,FALSE)</f>
        <v>tier - 1</v>
      </c>
      <c r="I985" t="str">
        <f>VLOOKUP($A985,Table1_1[],I$2,FALSE)</f>
        <v>R1012</v>
      </c>
      <c r="J985" t="str">
        <f>VLOOKUP($A985,Table1_1[],J$2,FALSE)</f>
        <v>R1012</v>
      </c>
      <c r="K985">
        <f ca="1">VLOOKUP($A985,Table1_1[],K$2,FALSE)</f>
        <v>59</v>
      </c>
      <c r="L985">
        <f>VLOOKUP($A985,Table3__2_1[],L$2,FALSE)</f>
        <v>70.060526315789303</v>
      </c>
      <c r="M985">
        <f>VLOOKUP($A985,Table3__2_1[],M$2,FALSE)</f>
        <v>30.699263157894698</v>
      </c>
      <c r="N985" t="str">
        <f>VLOOKUP($A985,Table3__2_1[],N$2,FALSE)</f>
        <v>No</v>
      </c>
      <c r="O985" t="str">
        <f>VLOOKUP($A985,Table3__2_1[],O$2,FALSE)</f>
        <v>No</v>
      </c>
      <c r="P985" t="str">
        <f>VLOOKUP($A985,Table3__2_1[],P$2,FALSE)</f>
        <v>No</v>
      </c>
      <c r="Q985">
        <f>VLOOKUP($A985,Table3__2_1[],Q$2,FALSE)</f>
        <v>2</v>
      </c>
      <c r="R985" t="str">
        <f>VLOOKUP($A985,Table3__2_1[],R$2,FALSE)</f>
        <v>yes</v>
      </c>
      <c r="S985" t="str">
        <f>VLOOKUP($A985,Table3__2_1[],S$2,FALSE)</f>
        <v>Normal weight</v>
      </c>
      <c r="T985" t="str">
        <f>VLOOKUP($A985,Table3__2_1[],T$2,FALSE)</f>
        <v>Prediabetes</v>
      </c>
    </row>
    <row r="986" spans="1:20" ht="15.6" x14ac:dyDescent="0.3">
      <c r="A986" s="24" t="s">
        <v>1388</v>
      </c>
      <c r="B986" s="27" t="s">
        <v>3916</v>
      </c>
      <c r="D986">
        <f>VLOOKUP($A986,Table1_1[],D$2,FALSE)</f>
        <v>23570</v>
      </c>
      <c r="E986">
        <f>VLOOKUP($A986,Table1_1[],E$2,FALSE)</f>
        <v>0</v>
      </c>
      <c r="F986">
        <f>VLOOKUP($A986,Table1_1[],F$2,FALSE)</f>
        <v>11345.52</v>
      </c>
      <c r="G986" t="str">
        <f>VLOOKUP($A986,Table1_1[],G$2,FALSE)</f>
        <v>tier - 3</v>
      </c>
      <c r="H986" t="str">
        <f>VLOOKUP($A986,Table1_1[],H$2,FALSE)</f>
        <v>tier - 3</v>
      </c>
      <c r="I986" t="str">
        <f>VLOOKUP($A986,Table1_1[],I$2,FALSE)</f>
        <v>R1011</v>
      </c>
      <c r="J986" t="str">
        <f>VLOOKUP($A986,Table1_1[],J$2,FALSE)</f>
        <v>R1011</v>
      </c>
      <c r="K986">
        <f ca="1">VLOOKUP($A986,Table1_1[],K$2,FALSE)</f>
        <v>60</v>
      </c>
      <c r="L986">
        <f>VLOOKUP($A986,Table3__2_1[],L$2,FALSE)</f>
        <v>70.093815789473595</v>
      </c>
      <c r="M986">
        <f>VLOOKUP($A986,Table3__2_1[],M$2,FALSE)</f>
        <v>30.722754385964901</v>
      </c>
      <c r="N986" t="str">
        <f>VLOOKUP($A986,Table3__2_1[],N$2,FALSE)</f>
        <v>No</v>
      </c>
      <c r="O986" t="str">
        <f>VLOOKUP($A986,Table3__2_1[],O$2,FALSE)</f>
        <v>No</v>
      </c>
      <c r="P986" t="str">
        <f>VLOOKUP($A986,Table3__2_1[],P$2,FALSE)</f>
        <v>No</v>
      </c>
      <c r="Q986">
        <f>VLOOKUP($A986,Table3__2_1[],Q$2,FALSE)</f>
        <v>2</v>
      </c>
      <c r="R986" t="str">
        <f>VLOOKUP($A986,Table3__2_1[],R$2,FALSE)</f>
        <v>yes</v>
      </c>
      <c r="S986" t="str">
        <f>VLOOKUP($A986,Table3__2_1[],S$2,FALSE)</f>
        <v>Normal weight</v>
      </c>
      <c r="T986" t="str">
        <f>VLOOKUP($A986,Table3__2_1[],T$2,FALSE)</f>
        <v>Prediabetes</v>
      </c>
    </row>
    <row r="987" spans="1:20" ht="15.6" x14ac:dyDescent="0.3">
      <c r="A987" s="25" t="s">
        <v>1387</v>
      </c>
      <c r="B987" s="28" t="s">
        <v>4926</v>
      </c>
      <c r="D987">
        <f>VLOOKUP($A987,Table1_1[],D$2,FALSE)</f>
        <v>25143</v>
      </c>
      <c r="E987">
        <f>VLOOKUP($A987,Table1_1[],E$2,FALSE)</f>
        <v>0</v>
      </c>
      <c r="F987">
        <f>VLOOKUP($A987,Table1_1[],F$2,FALSE)</f>
        <v>11344.32</v>
      </c>
      <c r="G987" t="str">
        <f>VLOOKUP($A987,Table1_1[],G$2,FALSE)</f>
        <v>tier - 3</v>
      </c>
      <c r="H987" t="str">
        <f>VLOOKUP($A987,Table1_1[],H$2,FALSE)</f>
        <v>tier - 2</v>
      </c>
      <c r="I987" t="str">
        <f>VLOOKUP($A987,Table1_1[],I$2,FALSE)</f>
        <v>R1025</v>
      </c>
      <c r="J987" t="str">
        <f>VLOOKUP($A987,Table1_1[],J$2,FALSE)</f>
        <v>R1025</v>
      </c>
      <c r="K987">
        <f ca="1">VLOOKUP($A987,Table1_1[],K$2,FALSE)</f>
        <v>56</v>
      </c>
      <c r="L987">
        <f>VLOOKUP($A987,Table3__2_1[],L$2,FALSE)</f>
        <v>70.127105263157702</v>
      </c>
      <c r="M987">
        <f>VLOOKUP($A987,Table3__2_1[],M$2,FALSE)</f>
        <v>30.7462456140351</v>
      </c>
      <c r="N987" t="str">
        <f>VLOOKUP($A987,Table3__2_1[],N$2,FALSE)</f>
        <v>yes</v>
      </c>
      <c r="O987" t="str">
        <f>VLOOKUP($A987,Table3__2_1[],O$2,FALSE)</f>
        <v>No</v>
      </c>
      <c r="P987" t="str">
        <f>VLOOKUP($A987,Table3__2_1[],P$2,FALSE)</f>
        <v>No</v>
      </c>
      <c r="Q987">
        <f>VLOOKUP($A987,Table3__2_1[],Q$2,FALSE)</f>
        <v>0</v>
      </c>
      <c r="R987" t="str">
        <f>VLOOKUP($A987,Table3__2_1[],R$2,FALSE)</f>
        <v>yes</v>
      </c>
      <c r="S987" t="str">
        <f>VLOOKUP($A987,Table3__2_1[],S$2,FALSE)</f>
        <v>Normal weight</v>
      </c>
      <c r="T987" t="str">
        <f>VLOOKUP($A987,Table3__2_1[],T$2,FALSE)</f>
        <v>Prediabetes</v>
      </c>
    </row>
    <row r="988" spans="1:20" ht="15.6" x14ac:dyDescent="0.3">
      <c r="A988" s="24" t="s">
        <v>1386</v>
      </c>
      <c r="B988" s="27" t="s">
        <v>4493</v>
      </c>
      <c r="D988">
        <f>VLOOKUP($A988,Table1_1[],D$2,FALSE)</f>
        <v>32739</v>
      </c>
      <c r="E988">
        <f>VLOOKUP($A988,Table1_1[],E$2,FALSE)</f>
        <v>0</v>
      </c>
      <c r="F988">
        <f>VLOOKUP($A988,Table1_1[],F$2,FALSE)</f>
        <v>11326.71</v>
      </c>
      <c r="G988" t="str">
        <f>VLOOKUP($A988,Table1_1[],G$2,FALSE)</f>
        <v>tier - 3</v>
      </c>
      <c r="H988" t="str">
        <f>VLOOKUP($A988,Table1_1[],H$2,FALSE)</f>
        <v>tier - 3</v>
      </c>
      <c r="I988" t="str">
        <f>VLOOKUP($A988,Table1_1[],I$2,FALSE)</f>
        <v>R1013</v>
      </c>
      <c r="J988" t="str">
        <f>VLOOKUP($A988,Table1_1[],J$2,FALSE)</f>
        <v>R1013</v>
      </c>
      <c r="K988">
        <f ca="1">VLOOKUP($A988,Table1_1[],K$2,FALSE)</f>
        <v>35</v>
      </c>
      <c r="L988">
        <f>VLOOKUP($A988,Table3__2_1[],L$2,FALSE)</f>
        <v>70.160394736841894</v>
      </c>
      <c r="M988">
        <f>VLOOKUP($A988,Table3__2_1[],M$2,FALSE)</f>
        <v>30.769736842105299</v>
      </c>
      <c r="N988" t="str">
        <f>VLOOKUP($A988,Table3__2_1[],N$2,FALSE)</f>
        <v>No</v>
      </c>
      <c r="O988" t="str">
        <f>VLOOKUP($A988,Table3__2_1[],O$2,FALSE)</f>
        <v>No</v>
      </c>
      <c r="P988" t="str">
        <f>VLOOKUP($A988,Table3__2_1[],P$2,FALSE)</f>
        <v>No</v>
      </c>
      <c r="Q988">
        <f>VLOOKUP($A988,Table3__2_1[],Q$2,FALSE)</f>
        <v>1</v>
      </c>
      <c r="R988" t="str">
        <f>VLOOKUP($A988,Table3__2_1[],R$2,FALSE)</f>
        <v>yes</v>
      </c>
      <c r="S988" t="str">
        <f>VLOOKUP($A988,Table3__2_1[],S$2,FALSE)</f>
        <v>Normal weight</v>
      </c>
      <c r="T988" t="str">
        <f>VLOOKUP($A988,Table3__2_1[],T$2,FALSE)</f>
        <v>Prediabetes</v>
      </c>
    </row>
    <row r="989" spans="1:20" ht="15.6" x14ac:dyDescent="0.3">
      <c r="A989" s="25" t="s">
        <v>1385</v>
      </c>
      <c r="B989" s="28" t="s">
        <v>4927</v>
      </c>
      <c r="D989">
        <f>VLOOKUP($A989,Table1_1[],D$2,FALSE)</f>
        <v>37519</v>
      </c>
      <c r="E989">
        <f>VLOOKUP($A989,Table1_1[],E$2,FALSE)</f>
        <v>0</v>
      </c>
      <c r="F989">
        <f>VLOOKUP($A989,Table1_1[],F$2,FALSE)</f>
        <v>11321.49</v>
      </c>
      <c r="G989" t="str">
        <f>VLOOKUP($A989,Table1_1[],G$2,FALSE)</f>
        <v>tier - 3</v>
      </c>
      <c r="H989" t="str">
        <f>VLOOKUP($A989,Table1_1[],H$2,FALSE)</f>
        <v>tier - 3</v>
      </c>
      <c r="I989" t="str">
        <f>VLOOKUP($A989,Table1_1[],I$2,FALSE)</f>
        <v>R1012</v>
      </c>
      <c r="J989" t="str">
        <f>VLOOKUP($A989,Table1_1[],J$2,FALSE)</f>
        <v>R1012</v>
      </c>
      <c r="K989">
        <f ca="1">VLOOKUP($A989,Table1_1[],K$2,FALSE)</f>
        <v>22</v>
      </c>
      <c r="L989">
        <f>VLOOKUP($A989,Table3__2_1[],L$2,FALSE)</f>
        <v>70.193684210526101</v>
      </c>
      <c r="M989">
        <f>VLOOKUP($A989,Table3__2_1[],M$2,FALSE)</f>
        <v>30.793228070175399</v>
      </c>
      <c r="N989" t="str">
        <f>VLOOKUP($A989,Table3__2_1[],N$2,FALSE)</f>
        <v>No</v>
      </c>
      <c r="O989" t="str">
        <f>VLOOKUP($A989,Table3__2_1[],O$2,FALSE)</f>
        <v>No</v>
      </c>
      <c r="P989" t="str">
        <f>VLOOKUP($A989,Table3__2_1[],P$2,FALSE)</f>
        <v>No</v>
      </c>
      <c r="Q989">
        <f>VLOOKUP($A989,Table3__2_1[],Q$2,FALSE)</f>
        <v>1</v>
      </c>
      <c r="R989" t="str">
        <f>VLOOKUP($A989,Table3__2_1[],R$2,FALSE)</f>
        <v>yes</v>
      </c>
      <c r="S989" t="str">
        <f>VLOOKUP($A989,Table3__2_1[],S$2,FALSE)</f>
        <v>Normal weight</v>
      </c>
      <c r="T989" t="str">
        <f>VLOOKUP($A989,Table3__2_1[],T$2,FALSE)</f>
        <v>Prediabetes</v>
      </c>
    </row>
    <row r="990" spans="1:20" ht="15.6" x14ac:dyDescent="0.3">
      <c r="A990" s="24" t="s">
        <v>1384</v>
      </c>
      <c r="B990" s="27" t="s">
        <v>4613</v>
      </c>
      <c r="D990">
        <f>VLOOKUP($A990,Table1_1[],D$2,FALSE)</f>
        <v>23203</v>
      </c>
      <c r="E990">
        <f>VLOOKUP($A990,Table1_1[],E$2,FALSE)</f>
        <v>0</v>
      </c>
      <c r="F990">
        <f>VLOOKUP($A990,Table1_1[],F$2,FALSE)</f>
        <v>11319.12</v>
      </c>
      <c r="G990" t="str">
        <f>VLOOKUP($A990,Table1_1[],G$2,FALSE)</f>
        <v>tier - 3</v>
      </c>
      <c r="H990" t="str">
        <f>VLOOKUP($A990,Table1_1[],H$2,FALSE)</f>
        <v>tier - 1</v>
      </c>
      <c r="I990" t="str">
        <f>VLOOKUP($A990,Table1_1[],I$2,FALSE)</f>
        <v>R1012</v>
      </c>
      <c r="J990" t="str">
        <f>VLOOKUP($A990,Table1_1[],J$2,FALSE)</f>
        <v>R1012</v>
      </c>
      <c r="K990">
        <f ca="1">VLOOKUP($A990,Table1_1[],K$2,FALSE)</f>
        <v>61</v>
      </c>
      <c r="L990">
        <f>VLOOKUP($A990,Table3__2_1[],L$2,FALSE)</f>
        <v>70.226973684210407</v>
      </c>
      <c r="M990">
        <f>VLOOKUP($A990,Table3__2_1[],M$2,FALSE)</f>
        <v>30.816719298245602</v>
      </c>
      <c r="N990" t="str">
        <f>VLOOKUP($A990,Table3__2_1[],N$2,FALSE)</f>
        <v>yes</v>
      </c>
      <c r="O990" t="str">
        <f>VLOOKUP($A990,Table3__2_1[],O$2,FALSE)</f>
        <v>No</v>
      </c>
      <c r="P990" t="str">
        <f>VLOOKUP($A990,Table3__2_1[],P$2,FALSE)</f>
        <v>Yes</v>
      </c>
      <c r="Q990">
        <f>VLOOKUP($A990,Table3__2_1[],Q$2,FALSE)</f>
        <v>2</v>
      </c>
      <c r="R990" t="str">
        <f>VLOOKUP($A990,Table3__2_1[],R$2,FALSE)</f>
        <v>yes</v>
      </c>
      <c r="S990" t="str">
        <f>VLOOKUP($A990,Table3__2_1[],S$2,FALSE)</f>
        <v>Normal weight</v>
      </c>
      <c r="T990" t="str">
        <f>VLOOKUP($A990,Table3__2_1[],T$2,FALSE)</f>
        <v>Prediabetes</v>
      </c>
    </row>
    <row r="991" spans="1:20" ht="15.6" x14ac:dyDescent="0.3">
      <c r="A991" s="25" t="s">
        <v>1383</v>
      </c>
      <c r="B991" s="28" t="s">
        <v>4894</v>
      </c>
      <c r="D991">
        <f>VLOOKUP($A991,Table1_1[],D$2,FALSE)</f>
        <v>35043</v>
      </c>
      <c r="E991">
        <f>VLOOKUP($A991,Table1_1[],E$2,FALSE)</f>
        <v>0</v>
      </c>
      <c r="F991">
        <f>VLOOKUP($A991,Table1_1[],F$2,FALSE)</f>
        <v>11318.57</v>
      </c>
      <c r="G991" t="str">
        <f>VLOOKUP($A991,Table1_1[],G$2,FALSE)</f>
        <v>tier - 3</v>
      </c>
      <c r="H991" t="str">
        <f>VLOOKUP($A991,Table1_1[],H$2,FALSE)</f>
        <v>tier - 2</v>
      </c>
      <c r="I991" t="str">
        <f>VLOOKUP($A991,Table1_1[],I$2,FALSE)</f>
        <v>R1026</v>
      </c>
      <c r="J991" t="str">
        <f>VLOOKUP($A991,Table1_1[],J$2,FALSE)</f>
        <v>R1026</v>
      </c>
      <c r="K991">
        <f ca="1">VLOOKUP($A991,Table1_1[],K$2,FALSE)</f>
        <v>29</v>
      </c>
      <c r="L991">
        <f>VLOOKUP($A991,Table3__2_1[],L$2,FALSE)</f>
        <v>70.260263157894698</v>
      </c>
      <c r="M991">
        <f>VLOOKUP($A991,Table3__2_1[],M$2,FALSE)</f>
        <v>30.840210526315801</v>
      </c>
      <c r="N991" t="str">
        <f>VLOOKUP($A991,Table3__2_1[],N$2,FALSE)</f>
        <v>yes</v>
      </c>
      <c r="O991" t="str">
        <f>VLOOKUP($A991,Table3__2_1[],O$2,FALSE)</f>
        <v>No</v>
      </c>
      <c r="P991" t="str">
        <f>VLOOKUP($A991,Table3__2_1[],P$2,FALSE)</f>
        <v>No</v>
      </c>
      <c r="Q991">
        <f>VLOOKUP($A991,Table3__2_1[],Q$2,FALSE)</f>
        <v>1</v>
      </c>
      <c r="R991" t="str">
        <f>VLOOKUP($A991,Table3__2_1[],R$2,FALSE)</f>
        <v>yes</v>
      </c>
      <c r="S991" t="str">
        <f>VLOOKUP($A991,Table3__2_1[],S$2,FALSE)</f>
        <v>Normal weight</v>
      </c>
      <c r="T991" t="str">
        <f>VLOOKUP($A991,Table3__2_1[],T$2,FALSE)</f>
        <v>Normal</v>
      </c>
    </row>
    <row r="992" spans="1:20" ht="15.6" x14ac:dyDescent="0.3">
      <c r="A992" s="24" t="s">
        <v>1382</v>
      </c>
      <c r="B992" s="27" t="s">
        <v>4928</v>
      </c>
      <c r="D992">
        <f>VLOOKUP($A992,Table1_1[],D$2,FALSE)</f>
        <v>23337</v>
      </c>
      <c r="E992">
        <f>VLOOKUP($A992,Table1_1[],E$2,FALSE)</f>
        <v>0</v>
      </c>
      <c r="F992">
        <f>VLOOKUP($A992,Table1_1[],F$2,FALSE)</f>
        <v>11312.33</v>
      </c>
      <c r="G992" t="str">
        <f>VLOOKUP($A992,Table1_1[],G$2,FALSE)</f>
        <v>tier - 3</v>
      </c>
      <c r="H992" t="str">
        <f>VLOOKUP($A992,Table1_1[],H$2,FALSE)</f>
        <v>tier - 3</v>
      </c>
      <c r="I992" t="str">
        <f>VLOOKUP($A992,Table1_1[],I$2,FALSE)</f>
        <v>R1012</v>
      </c>
      <c r="J992" t="str">
        <f>VLOOKUP($A992,Table1_1[],J$2,FALSE)</f>
        <v>R1012</v>
      </c>
      <c r="K992">
        <f ca="1">VLOOKUP($A992,Table1_1[],K$2,FALSE)</f>
        <v>61</v>
      </c>
      <c r="L992">
        <f>VLOOKUP($A992,Table3__2_1[],L$2,FALSE)</f>
        <v>70.293552631578805</v>
      </c>
      <c r="M992">
        <f>VLOOKUP($A992,Table3__2_1[],M$2,FALSE)</f>
        <v>30.863701754386</v>
      </c>
      <c r="N992" t="str">
        <f>VLOOKUP($A992,Table3__2_1[],N$2,FALSE)</f>
        <v>No</v>
      </c>
      <c r="O992" t="str">
        <f>VLOOKUP($A992,Table3__2_1[],O$2,FALSE)</f>
        <v>No</v>
      </c>
      <c r="P992" t="str">
        <f>VLOOKUP($A992,Table3__2_1[],P$2,FALSE)</f>
        <v>No</v>
      </c>
      <c r="Q992">
        <f>VLOOKUP($A992,Table3__2_1[],Q$2,FALSE)</f>
        <v>1</v>
      </c>
      <c r="R992" t="str">
        <f>VLOOKUP($A992,Table3__2_1[],R$2,FALSE)</f>
        <v>yes</v>
      </c>
      <c r="S992" t="str">
        <f>VLOOKUP($A992,Table3__2_1[],S$2,FALSE)</f>
        <v>Normal weight</v>
      </c>
      <c r="T992" t="str">
        <f>VLOOKUP($A992,Table3__2_1[],T$2,FALSE)</f>
        <v>Prediabetes</v>
      </c>
    </row>
    <row r="993" spans="1:20" ht="15.6" x14ac:dyDescent="0.3">
      <c r="A993" s="25" t="s">
        <v>1381</v>
      </c>
      <c r="B993" s="28" t="s">
        <v>4457</v>
      </c>
      <c r="D993">
        <f>VLOOKUP($A993,Table1_1[],D$2,FALSE)</f>
        <v>25112</v>
      </c>
      <c r="E993">
        <f>VLOOKUP($A993,Table1_1[],E$2,FALSE)</f>
        <v>0</v>
      </c>
      <c r="F993">
        <f>VLOOKUP($A993,Table1_1[],F$2,FALSE)</f>
        <v>11305.93</v>
      </c>
      <c r="G993" t="str">
        <f>VLOOKUP($A993,Table1_1[],G$2,FALSE)</f>
        <v>tier - 3</v>
      </c>
      <c r="H993" t="str">
        <f>VLOOKUP($A993,Table1_1[],H$2,FALSE)</f>
        <v>tier - 1</v>
      </c>
      <c r="I993" t="str">
        <f>VLOOKUP($A993,Table1_1[],I$2,FALSE)</f>
        <v>R1012</v>
      </c>
      <c r="J993" t="str">
        <f>VLOOKUP($A993,Table1_1[],J$2,FALSE)</f>
        <v>R1012</v>
      </c>
      <c r="K993">
        <f ca="1">VLOOKUP($A993,Table1_1[],K$2,FALSE)</f>
        <v>56</v>
      </c>
      <c r="L993">
        <f>VLOOKUP($A993,Table3__2_1[],L$2,FALSE)</f>
        <v>70.326842105262998</v>
      </c>
      <c r="M993">
        <f>VLOOKUP($A993,Table3__2_1[],M$2,FALSE)</f>
        <v>30.887192982456199</v>
      </c>
      <c r="N993" t="str">
        <f>VLOOKUP($A993,Table3__2_1[],N$2,FALSE)</f>
        <v>No</v>
      </c>
      <c r="O993" t="str">
        <f>VLOOKUP($A993,Table3__2_1[],O$2,FALSE)</f>
        <v>No</v>
      </c>
      <c r="P993" t="str">
        <f>VLOOKUP($A993,Table3__2_1[],P$2,FALSE)</f>
        <v>No</v>
      </c>
      <c r="Q993">
        <f>VLOOKUP($A993,Table3__2_1[],Q$2,FALSE)</f>
        <v>1</v>
      </c>
      <c r="R993" t="str">
        <f>VLOOKUP($A993,Table3__2_1[],R$2,FALSE)</f>
        <v>yes</v>
      </c>
      <c r="S993" t="str">
        <f>VLOOKUP($A993,Table3__2_1[],S$2,FALSE)</f>
        <v>Normal weight</v>
      </c>
      <c r="T993" t="str">
        <f>VLOOKUP($A993,Table3__2_1[],T$2,FALSE)</f>
        <v>Diabetes</v>
      </c>
    </row>
    <row r="994" spans="1:20" ht="15.6" x14ac:dyDescent="0.3">
      <c r="A994" s="24" t="s">
        <v>1380</v>
      </c>
      <c r="B994" s="27" t="s">
        <v>4929</v>
      </c>
      <c r="D994">
        <f>VLOOKUP($A994,Table1_1[],D$2,FALSE)</f>
        <v>26567</v>
      </c>
      <c r="E994">
        <f>VLOOKUP($A994,Table1_1[],E$2,FALSE)</f>
        <v>0</v>
      </c>
      <c r="F994">
        <f>VLOOKUP($A994,Table1_1[],F$2,FALSE)</f>
        <v>11299.34</v>
      </c>
      <c r="G994" t="str">
        <f>VLOOKUP($A994,Table1_1[],G$2,FALSE)</f>
        <v>tier - 3</v>
      </c>
      <c r="H994" t="str">
        <f>VLOOKUP($A994,Table1_1[],H$2,FALSE)</f>
        <v>tier - 2</v>
      </c>
      <c r="I994" t="str">
        <f>VLOOKUP($A994,Table1_1[],I$2,FALSE)</f>
        <v>R1011</v>
      </c>
      <c r="J994" t="str">
        <f>VLOOKUP($A994,Table1_1[],J$2,FALSE)</f>
        <v>R1011</v>
      </c>
      <c r="K994">
        <f ca="1">VLOOKUP($A994,Table1_1[],K$2,FALSE)</f>
        <v>52</v>
      </c>
      <c r="L994">
        <f>VLOOKUP($A994,Table3__2_1[],L$2,FALSE)</f>
        <v>70.360131578947204</v>
      </c>
      <c r="M994">
        <f>VLOOKUP($A994,Table3__2_1[],M$2,FALSE)</f>
        <v>30.910684210526298</v>
      </c>
      <c r="N994" t="str">
        <f>VLOOKUP($A994,Table3__2_1[],N$2,FALSE)</f>
        <v>yes</v>
      </c>
      <c r="O994" t="str">
        <f>VLOOKUP($A994,Table3__2_1[],O$2,FALSE)</f>
        <v>No</v>
      </c>
      <c r="P994" t="str">
        <f>VLOOKUP($A994,Table3__2_1[],P$2,FALSE)</f>
        <v>No</v>
      </c>
      <c r="Q994">
        <f>VLOOKUP($A994,Table3__2_1[],Q$2,FALSE)</f>
        <v>1</v>
      </c>
      <c r="R994" t="str">
        <f>VLOOKUP($A994,Table3__2_1[],R$2,FALSE)</f>
        <v>yes</v>
      </c>
      <c r="S994" t="str">
        <f>VLOOKUP($A994,Table3__2_1[],S$2,FALSE)</f>
        <v>Normal weight</v>
      </c>
      <c r="T994" t="str">
        <f>VLOOKUP($A994,Table3__2_1[],T$2,FALSE)</f>
        <v>Prediabetes</v>
      </c>
    </row>
    <row r="995" spans="1:20" ht="15.6" x14ac:dyDescent="0.3">
      <c r="A995" s="25" t="s">
        <v>1379</v>
      </c>
      <c r="B995" s="28" t="s">
        <v>4930</v>
      </c>
      <c r="D995">
        <f>VLOOKUP($A995,Table1_1[],D$2,FALSE)</f>
        <v>32461</v>
      </c>
      <c r="E995">
        <f>VLOOKUP($A995,Table1_1[],E$2,FALSE)</f>
        <v>0</v>
      </c>
      <c r="F995">
        <f>VLOOKUP($A995,Table1_1[],F$2,FALSE)</f>
        <v>11294.57</v>
      </c>
      <c r="G995" t="str">
        <f>VLOOKUP($A995,Table1_1[],G$2,FALSE)</f>
        <v>tier - 3</v>
      </c>
      <c r="H995" t="str">
        <f>VLOOKUP($A995,Table1_1[],H$2,FALSE)</f>
        <v>tier - 1</v>
      </c>
      <c r="I995" t="str">
        <f>VLOOKUP($A995,Table1_1[],I$2,FALSE)</f>
        <v>R1022</v>
      </c>
      <c r="J995" t="str">
        <f>VLOOKUP($A995,Table1_1[],J$2,FALSE)</f>
        <v>R1022</v>
      </c>
      <c r="K995">
        <f ca="1">VLOOKUP($A995,Table1_1[],K$2,FALSE)</f>
        <v>36</v>
      </c>
      <c r="L995">
        <f>VLOOKUP($A995,Table3__2_1[],L$2,FALSE)</f>
        <v>70.393421052631496</v>
      </c>
      <c r="M995">
        <f>VLOOKUP($A995,Table3__2_1[],M$2,FALSE)</f>
        <v>30.934175438596501</v>
      </c>
      <c r="N995" t="str">
        <f>VLOOKUP($A995,Table3__2_1[],N$2,FALSE)</f>
        <v>No</v>
      </c>
      <c r="O995" t="str">
        <f>VLOOKUP($A995,Table3__2_1[],O$2,FALSE)</f>
        <v>No</v>
      </c>
      <c r="P995" t="str">
        <f>VLOOKUP($A995,Table3__2_1[],P$2,FALSE)</f>
        <v>No</v>
      </c>
      <c r="Q995">
        <f>VLOOKUP($A995,Table3__2_1[],Q$2,FALSE)</f>
        <v>0</v>
      </c>
      <c r="R995" t="str">
        <f>VLOOKUP($A995,Table3__2_1[],R$2,FALSE)</f>
        <v>yes</v>
      </c>
      <c r="S995" t="str">
        <f>VLOOKUP($A995,Table3__2_1[],S$2,FALSE)</f>
        <v>Normal weight</v>
      </c>
      <c r="T995" t="str">
        <f>VLOOKUP($A995,Table3__2_1[],T$2,FALSE)</f>
        <v>Diabetes</v>
      </c>
    </row>
    <row r="996" spans="1:20" ht="15.6" x14ac:dyDescent="0.3">
      <c r="A996" s="24" t="s">
        <v>1378</v>
      </c>
      <c r="B996" s="27" t="s">
        <v>4931</v>
      </c>
      <c r="D996">
        <f>VLOOKUP($A996,Table1_1[],D$2,FALSE)</f>
        <v>25741</v>
      </c>
      <c r="E996">
        <f>VLOOKUP($A996,Table1_1[],E$2,FALSE)</f>
        <v>0</v>
      </c>
      <c r="F996">
        <f>VLOOKUP($A996,Table1_1[],F$2,FALSE)</f>
        <v>11289.11</v>
      </c>
      <c r="G996" t="str">
        <f>VLOOKUP($A996,Table1_1[],G$2,FALSE)</f>
        <v>tier - 3</v>
      </c>
      <c r="H996" t="str">
        <f>VLOOKUP($A996,Table1_1[],H$2,FALSE)</f>
        <v>tier - 1</v>
      </c>
      <c r="I996" t="str">
        <f>VLOOKUP($A996,Table1_1[],I$2,FALSE)</f>
        <v>R1012</v>
      </c>
      <c r="J996" t="str">
        <f>VLOOKUP($A996,Table1_1[],J$2,FALSE)</f>
        <v>R1012</v>
      </c>
      <c r="K996">
        <f ca="1">VLOOKUP($A996,Table1_1[],K$2,FALSE)</f>
        <v>54</v>
      </c>
      <c r="L996">
        <f>VLOOKUP($A996,Table3__2_1[],L$2,FALSE)</f>
        <v>70.426710526315603</v>
      </c>
      <c r="M996">
        <f>VLOOKUP($A996,Table3__2_1[],M$2,FALSE)</f>
        <v>30.9576666666667</v>
      </c>
      <c r="N996" t="str">
        <f>VLOOKUP($A996,Table3__2_1[],N$2,FALSE)</f>
        <v>No</v>
      </c>
      <c r="O996" t="str">
        <f>VLOOKUP($A996,Table3__2_1[],O$2,FALSE)</f>
        <v>No</v>
      </c>
      <c r="P996" t="str">
        <f>VLOOKUP($A996,Table3__2_1[],P$2,FALSE)</f>
        <v>No</v>
      </c>
      <c r="Q996">
        <f>VLOOKUP($A996,Table3__2_1[],Q$2,FALSE)</f>
        <v>0</v>
      </c>
      <c r="R996" t="str">
        <f>VLOOKUP($A996,Table3__2_1[],R$2,FALSE)</f>
        <v>yes</v>
      </c>
      <c r="S996" t="str">
        <f>VLOOKUP($A996,Table3__2_1[],S$2,FALSE)</f>
        <v>Normal weight</v>
      </c>
      <c r="T996" t="str">
        <f>VLOOKUP($A996,Table3__2_1[],T$2,FALSE)</f>
        <v>Normal</v>
      </c>
    </row>
    <row r="997" spans="1:20" ht="15.6" x14ac:dyDescent="0.3">
      <c r="A997" s="25" t="s">
        <v>1377</v>
      </c>
      <c r="B997" s="28" t="s">
        <v>4932</v>
      </c>
      <c r="D997">
        <f>VLOOKUP($A997,Table1_1[],D$2,FALSE)</f>
        <v>24637</v>
      </c>
      <c r="E997">
        <f>VLOOKUP($A997,Table1_1[],E$2,FALSE)</f>
        <v>0</v>
      </c>
      <c r="F997">
        <f>VLOOKUP($A997,Table1_1[],F$2,FALSE)</f>
        <v>11286.54</v>
      </c>
      <c r="G997" t="str">
        <f>VLOOKUP($A997,Table1_1[],G$2,FALSE)</f>
        <v>tier - 3</v>
      </c>
      <c r="H997" t="str">
        <f>VLOOKUP($A997,Table1_1[],H$2,FALSE)</f>
        <v>tier - 3</v>
      </c>
      <c r="I997" t="str">
        <f>VLOOKUP($A997,Table1_1[],I$2,FALSE)</f>
        <v>R1024</v>
      </c>
      <c r="J997" t="str">
        <f>VLOOKUP($A997,Table1_1[],J$2,FALSE)</f>
        <v>R1024</v>
      </c>
      <c r="K997">
        <f ca="1">VLOOKUP($A997,Table1_1[],K$2,FALSE)</f>
        <v>57</v>
      </c>
      <c r="L997">
        <f>VLOOKUP($A997,Table3__2_1[],L$2,FALSE)</f>
        <v>70.459999999999795</v>
      </c>
      <c r="M997">
        <f>VLOOKUP($A997,Table3__2_1[],M$2,FALSE)</f>
        <v>30.981157894736899</v>
      </c>
      <c r="N997" t="str">
        <f>VLOOKUP($A997,Table3__2_1[],N$2,FALSE)</f>
        <v>No</v>
      </c>
      <c r="O997" t="str">
        <f>VLOOKUP($A997,Table3__2_1[],O$2,FALSE)</f>
        <v>No</v>
      </c>
      <c r="P997" t="str">
        <f>VLOOKUP($A997,Table3__2_1[],P$2,FALSE)</f>
        <v>No</v>
      </c>
      <c r="Q997">
        <f>VLOOKUP($A997,Table3__2_1[],Q$2,FALSE)</f>
        <v>1</v>
      </c>
      <c r="R997" t="str">
        <f>VLOOKUP($A997,Table3__2_1[],R$2,FALSE)</f>
        <v>yes</v>
      </c>
      <c r="S997" t="str">
        <f>VLOOKUP($A997,Table3__2_1[],S$2,FALSE)</f>
        <v>Normal weight</v>
      </c>
      <c r="T997" t="str">
        <f>VLOOKUP($A997,Table3__2_1[],T$2,FALSE)</f>
        <v>Prediabetes</v>
      </c>
    </row>
    <row r="998" spans="1:20" ht="15.6" x14ac:dyDescent="0.3">
      <c r="A998" s="24" t="s">
        <v>1376</v>
      </c>
      <c r="B998" s="27" t="s">
        <v>4493</v>
      </c>
      <c r="D998">
        <f>VLOOKUP($A998,Table1_1[],D$2,FALSE)</f>
        <v>38261</v>
      </c>
      <c r="E998">
        <f>VLOOKUP($A998,Table1_1[],E$2,FALSE)</f>
        <v>0</v>
      </c>
      <c r="F998">
        <f>VLOOKUP($A998,Table1_1[],F$2,FALSE)</f>
        <v>11272.33</v>
      </c>
      <c r="G998" t="str">
        <f>VLOOKUP($A998,Table1_1[],G$2,FALSE)</f>
        <v>tier - 3</v>
      </c>
      <c r="H998" t="str">
        <f>VLOOKUP($A998,Table1_1[],H$2,FALSE)</f>
        <v>tier - 2</v>
      </c>
      <c r="I998" t="str">
        <f>VLOOKUP($A998,Table1_1[],I$2,FALSE)</f>
        <v>R1019</v>
      </c>
      <c r="J998" t="str">
        <f>VLOOKUP($A998,Table1_1[],J$2,FALSE)</f>
        <v>R1019</v>
      </c>
      <c r="K998">
        <f ca="1">VLOOKUP($A998,Table1_1[],K$2,FALSE)</f>
        <v>20</v>
      </c>
      <c r="L998">
        <f>VLOOKUP($A998,Table3__2_1[],L$2,FALSE)</f>
        <v>70.493289473684001</v>
      </c>
      <c r="M998">
        <f>VLOOKUP($A998,Table3__2_1[],M$2,FALSE)</f>
        <v>31.004649122806999</v>
      </c>
      <c r="N998" t="str">
        <f>VLOOKUP($A998,Table3__2_1[],N$2,FALSE)</f>
        <v>No</v>
      </c>
      <c r="O998" t="str">
        <f>VLOOKUP($A998,Table3__2_1[],O$2,FALSE)</f>
        <v>No</v>
      </c>
      <c r="P998" t="str">
        <f>VLOOKUP($A998,Table3__2_1[],P$2,FALSE)</f>
        <v>No</v>
      </c>
      <c r="Q998">
        <f>VLOOKUP($A998,Table3__2_1[],Q$2,FALSE)</f>
        <v>0</v>
      </c>
      <c r="R998" t="str">
        <f>VLOOKUP($A998,Table3__2_1[],R$2,FALSE)</f>
        <v>yes</v>
      </c>
      <c r="S998" t="str">
        <f>VLOOKUP($A998,Table3__2_1[],S$2,FALSE)</f>
        <v>Normal weight</v>
      </c>
      <c r="T998" t="str">
        <f>VLOOKUP($A998,Table3__2_1[],T$2,FALSE)</f>
        <v>Diabetes</v>
      </c>
    </row>
    <row r="999" spans="1:20" ht="15.6" x14ac:dyDescent="0.3">
      <c r="A999" s="25" t="s">
        <v>1375</v>
      </c>
      <c r="B999" s="28" t="s">
        <v>4472</v>
      </c>
      <c r="D999">
        <f>VLOOKUP($A999,Table1_1[],D$2,FALSE)</f>
        <v>26293</v>
      </c>
      <c r="E999">
        <f>VLOOKUP($A999,Table1_1[],E$2,FALSE)</f>
        <v>0</v>
      </c>
      <c r="F999">
        <f>VLOOKUP($A999,Table1_1[],F$2,FALSE)</f>
        <v>11265.71</v>
      </c>
      <c r="G999" t="str">
        <f>VLOOKUP($A999,Table1_1[],G$2,FALSE)</f>
        <v>tier - 3</v>
      </c>
      <c r="H999" t="str">
        <f>VLOOKUP($A999,Table1_1[],H$2,FALSE)</f>
        <v>tier - 1</v>
      </c>
      <c r="I999" t="str">
        <f>VLOOKUP($A999,Table1_1[],I$2,FALSE)</f>
        <v>R1025</v>
      </c>
      <c r="J999" t="str">
        <f>VLOOKUP($A999,Table1_1[],J$2,FALSE)</f>
        <v>R1025</v>
      </c>
      <c r="K999">
        <f ca="1">VLOOKUP($A999,Table1_1[],K$2,FALSE)</f>
        <v>53</v>
      </c>
      <c r="L999">
        <f>VLOOKUP($A999,Table3__2_1[],L$2,FALSE)</f>
        <v>70.526578947368293</v>
      </c>
      <c r="M999">
        <f>VLOOKUP($A999,Table3__2_1[],M$2,FALSE)</f>
        <v>31.028140350877202</v>
      </c>
      <c r="N999" t="str">
        <f>VLOOKUP($A999,Table3__2_1[],N$2,FALSE)</f>
        <v>No</v>
      </c>
      <c r="O999" t="str">
        <f>VLOOKUP($A999,Table3__2_1[],O$2,FALSE)</f>
        <v>No</v>
      </c>
      <c r="P999" t="str">
        <f>VLOOKUP($A999,Table3__2_1[],P$2,FALSE)</f>
        <v>No</v>
      </c>
      <c r="Q999">
        <f>VLOOKUP($A999,Table3__2_1[],Q$2,FALSE)</f>
        <v>0</v>
      </c>
      <c r="R999" t="str">
        <f>VLOOKUP($A999,Table3__2_1[],R$2,FALSE)</f>
        <v>yes</v>
      </c>
      <c r="S999" t="str">
        <f>VLOOKUP($A999,Table3__2_1[],S$2,FALSE)</f>
        <v>Normal weight</v>
      </c>
      <c r="T999" t="str">
        <f>VLOOKUP($A999,Table3__2_1[],T$2,FALSE)</f>
        <v>Prediabetes</v>
      </c>
    </row>
    <row r="1000" spans="1:20" ht="15.6" x14ac:dyDescent="0.3">
      <c r="A1000" s="24" t="s">
        <v>1374</v>
      </c>
      <c r="B1000" s="27" t="s">
        <v>4933</v>
      </c>
      <c r="D1000">
        <f>VLOOKUP($A1000,Table1_1[],D$2,FALSE)</f>
        <v>25487</v>
      </c>
      <c r="E1000">
        <f>VLOOKUP($A1000,Table1_1[],E$2,FALSE)</f>
        <v>0</v>
      </c>
      <c r="F1000">
        <f>VLOOKUP($A1000,Table1_1[],F$2,FALSE)</f>
        <v>11264.54</v>
      </c>
      <c r="G1000" t="str">
        <f>VLOOKUP($A1000,Table1_1[],G$2,FALSE)</f>
        <v>tier - 3</v>
      </c>
      <c r="H1000" t="str">
        <f>VLOOKUP($A1000,Table1_1[],H$2,FALSE)</f>
        <v>tier - 2</v>
      </c>
      <c r="I1000" t="str">
        <f>VLOOKUP($A1000,Table1_1[],I$2,FALSE)</f>
        <v>R1011</v>
      </c>
      <c r="J1000" t="str">
        <f>VLOOKUP($A1000,Table1_1[],J$2,FALSE)</f>
        <v>R1011</v>
      </c>
      <c r="K1000">
        <f ca="1">VLOOKUP($A1000,Table1_1[],K$2,FALSE)</f>
        <v>55</v>
      </c>
      <c r="L1000">
        <f>VLOOKUP($A1000,Table3__2_1[],L$2,FALSE)</f>
        <v>70.559868421052599</v>
      </c>
      <c r="M1000">
        <f>VLOOKUP($A1000,Table3__2_1[],M$2,FALSE)</f>
        <v>31.051631578947401</v>
      </c>
      <c r="N1000" t="str">
        <f>VLOOKUP($A1000,Table3__2_1[],N$2,FALSE)</f>
        <v>yes</v>
      </c>
      <c r="O1000" t="str">
        <f>VLOOKUP($A1000,Table3__2_1[],O$2,FALSE)</f>
        <v>No</v>
      </c>
      <c r="P1000" t="str">
        <f>VLOOKUP($A1000,Table3__2_1[],P$2,FALSE)</f>
        <v>Yes</v>
      </c>
      <c r="Q1000">
        <f>VLOOKUP($A1000,Table3__2_1[],Q$2,FALSE)</f>
        <v>0</v>
      </c>
      <c r="R1000" t="str">
        <f>VLOOKUP($A1000,Table3__2_1[],R$2,FALSE)</f>
        <v>yes</v>
      </c>
      <c r="S1000" t="str">
        <f>VLOOKUP($A1000,Table3__2_1[],S$2,FALSE)</f>
        <v>Normal weight</v>
      </c>
      <c r="T1000" t="str">
        <f>VLOOKUP($A1000,Table3__2_1[],T$2,FALSE)</f>
        <v>Prediabetes</v>
      </c>
    </row>
    <row r="1001" spans="1:20" ht="15.6" x14ac:dyDescent="0.3">
      <c r="A1001" s="25" t="s">
        <v>1373</v>
      </c>
      <c r="B1001" s="28" t="s">
        <v>4717</v>
      </c>
      <c r="D1001">
        <f>VLOOKUP($A1001,Table1_1[],D$2,FALSE)</f>
        <v>29860</v>
      </c>
      <c r="E1001">
        <f>VLOOKUP($A1001,Table1_1[],E$2,FALSE)</f>
        <v>0</v>
      </c>
      <c r="F1001">
        <f>VLOOKUP($A1001,Table1_1[],F$2,FALSE)</f>
        <v>11255.29</v>
      </c>
      <c r="G1001" t="str">
        <f>VLOOKUP($A1001,Table1_1[],G$2,FALSE)</f>
        <v>tier - 3</v>
      </c>
      <c r="H1001" t="str">
        <f>VLOOKUP($A1001,Table1_1[],H$2,FALSE)</f>
        <v>tier - 1</v>
      </c>
      <c r="I1001" t="str">
        <f>VLOOKUP($A1001,Table1_1[],I$2,FALSE)</f>
        <v>R1026</v>
      </c>
      <c r="J1001" t="str">
        <f>VLOOKUP($A1001,Table1_1[],J$2,FALSE)</f>
        <v>R1026</v>
      </c>
      <c r="K1001">
        <f ca="1">VLOOKUP($A1001,Table1_1[],K$2,FALSE)</f>
        <v>43</v>
      </c>
      <c r="L1001">
        <f>VLOOKUP($A1001,Table3__2_1[],L$2,FALSE)</f>
        <v>70.593157894736706</v>
      </c>
      <c r="M1001">
        <f>VLOOKUP($A1001,Table3__2_1[],M$2,FALSE)</f>
        <v>31.0751228070176</v>
      </c>
      <c r="N1001" t="str">
        <f>VLOOKUP($A1001,Table3__2_1[],N$2,FALSE)</f>
        <v>No</v>
      </c>
      <c r="O1001" t="str">
        <f>VLOOKUP($A1001,Table3__2_1[],O$2,FALSE)</f>
        <v>No</v>
      </c>
      <c r="P1001" t="str">
        <f>VLOOKUP($A1001,Table3__2_1[],P$2,FALSE)</f>
        <v>No</v>
      </c>
      <c r="Q1001">
        <f>VLOOKUP($A1001,Table3__2_1[],Q$2,FALSE)</f>
        <v>1</v>
      </c>
      <c r="R1001" t="str">
        <f>VLOOKUP($A1001,Table3__2_1[],R$2,FALSE)</f>
        <v>yes</v>
      </c>
      <c r="S1001" t="str">
        <f>VLOOKUP($A1001,Table3__2_1[],S$2,FALSE)</f>
        <v>Normal weight</v>
      </c>
      <c r="T1001" t="str">
        <f>VLOOKUP($A1001,Table3__2_1[],T$2,FALSE)</f>
        <v>Prediabetes</v>
      </c>
    </row>
    <row r="1002" spans="1:20" ht="15.6" x14ac:dyDescent="0.3">
      <c r="A1002" s="24" t="s">
        <v>1372</v>
      </c>
      <c r="B1002" s="27" t="s">
        <v>4710</v>
      </c>
      <c r="D1002">
        <f>VLOOKUP($A1002,Table1_1[],D$2,FALSE)</f>
        <v>25435</v>
      </c>
      <c r="E1002">
        <f>VLOOKUP($A1002,Table1_1[],E$2,FALSE)</f>
        <v>0</v>
      </c>
      <c r="F1002">
        <f>VLOOKUP($A1002,Table1_1[],F$2,FALSE)</f>
        <v>11253.42</v>
      </c>
      <c r="G1002" t="str">
        <f>VLOOKUP($A1002,Table1_1[],G$2,FALSE)</f>
        <v>tier - 3</v>
      </c>
      <c r="H1002" t="str">
        <f>VLOOKUP($A1002,Table1_1[],H$2,FALSE)</f>
        <v>tier - 1</v>
      </c>
      <c r="I1002" t="str">
        <f>VLOOKUP($A1002,Table1_1[],I$2,FALSE)</f>
        <v>R1011</v>
      </c>
      <c r="J1002" t="str">
        <f>VLOOKUP($A1002,Table1_1[],J$2,FALSE)</f>
        <v>R1011</v>
      </c>
      <c r="K1002">
        <f ca="1">VLOOKUP($A1002,Table1_1[],K$2,FALSE)</f>
        <v>55</v>
      </c>
      <c r="L1002">
        <f>VLOOKUP($A1002,Table3__2_1[],L$2,FALSE)</f>
        <v>70.626447368420898</v>
      </c>
      <c r="M1002">
        <f>VLOOKUP($A1002,Table3__2_1[],M$2,FALSE)</f>
        <v>31.098614035087699</v>
      </c>
      <c r="N1002" t="str">
        <f>VLOOKUP($A1002,Table3__2_1[],N$2,FALSE)</f>
        <v>yes</v>
      </c>
      <c r="O1002" t="str">
        <f>VLOOKUP($A1002,Table3__2_1[],O$2,FALSE)</f>
        <v>No</v>
      </c>
      <c r="P1002" t="str">
        <f>VLOOKUP($A1002,Table3__2_1[],P$2,FALSE)</f>
        <v>No</v>
      </c>
      <c r="Q1002">
        <f>VLOOKUP($A1002,Table3__2_1[],Q$2,FALSE)</f>
        <v>1</v>
      </c>
      <c r="R1002" t="str">
        <f>VLOOKUP($A1002,Table3__2_1[],R$2,FALSE)</f>
        <v>yes</v>
      </c>
      <c r="S1002" t="str">
        <f>VLOOKUP($A1002,Table3__2_1[],S$2,FALSE)</f>
        <v>Normal weight</v>
      </c>
      <c r="T1002" t="str">
        <f>VLOOKUP($A1002,Table3__2_1[],T$2,FALSE)</f>
        <v>Diabetes</v>
      </c>
    </row>
    <row r="1003" spans="1:20" ht="15.6" x14ac:dyDescent="0.3">
      <c r="A1003" s="25" t="s">
        <v>1371</v>
      </c>
      <c r="B1003" s="28" t="s">
        <v>4468</v>
      </c>
      <c r="D1003">
        <f>VLOOKUP($A1003,Table1_1[],D$2,FALSE)</f>
        <v>32859</v>
      </c>
      <c r="E1003">
        <f>VLOOKUP($A1003,Table1_1[],E$2,FALSE)</f>
        <v>0</v>
      </c>
      <c r="F1003">
        <f>VLOOKUP($A1003,Table1_1[],F$2,FALSE)</f>
        <v>11250.43</v>
      </c>
      <c r="G1003" t="str">
        <f>VLOOKUP($A1003,Table1_1[],G$2,FALSE)</f>
        <v>tier - 3</v>
      </c>
      <c r="H1003" t="str">
        <f>VLOOKUP($A1003,Table1_1[],H$2,FALSE)</f>
        <v>tier - 2</v>
      </c>
      <c r="I1003" t="str">
        <f>VLOOKUP($A1003,Table1_1[],I$2,FALSE)</f>
        <v>R1026</v>
      </c>
      <c r="J1003" t="str">
        <f>VLOOKUP($A1003,Table1_1[],J$2,FALSE)</f>
        <v>R1026</v>
      </c>
      <c r="K1003">
        <f ca="1">VLOOKUP($A1003,Table1_1[],K$2,FALSE)</f>
        <v>35</v>
      </c>
      <c r="L1003">
        <f>VLOOKUP($A1003,Table3__2_1[],L$2,FALSE)</f>
        <v>70.659736842105104</v>
      </c>
      <c r="M1003">
        <f>VLOOKUP($A1003,Table3__2_1[],M$2,FALSE)</f>
        <v>31.122105263157898</v>
      </c>
      <c r="N1003" t="str">
        <f>VLOOKUP($A1003,Table3__2_1[],N$2,FALSE)</f>
        <v>No</v>
      </c>
      <c r="O1003" t="str">
        <f>VLOOKUP($A1003,Table3__2_1[],O$2,FALSE)</f>
        <v>No</v>
      </c>
      <c r="P1003" t="str">
        <f>VLOOKUP($A1003,Table3__2_1[],P$2,FALSE)</f>
        <v>No</v>
      </c>
      <c r="Q1003">
        <f>VLOOKUP($A1003,Table3__2_1[],Q$2,FALSE)</f>
        <v>1</v>
      </c>
      <c r="R1003" t="str">
        <f>VLOOKUP($A1003,Table3__2_1[],R$2,FALSE)</f>
        <v>yes</v>
      </c>
      <c r="S1003" t="str">
        <f>VLOOKUP($A1003,Table3__2_1[],S$2,FALSE)</f>
        <v>Normal weight</v>
      </c>
      <c r="T1003" t="str">
        <f>VLOOKUP($A1003,Table3__2_1[],T$2,FALSE)</f>
        <v>Prediabetes</v>
      </c>
    </row>
    <row r="1004" spans="1:20" ht="15.6" x14ac:dyDescent="0.3">
      <c r="A1004" s="24" t="s">
        <v>1370</v>
      </c>
      <c r="B1004" s="27" t="s">
        <v>3518</v>
      </c>
      <c r="D1004">
        <f>VLOOKUP($A1004,Table1_1[],D$2,FALSE)</f>
        <v>25567</v>
      </c>
      <c r="E1004">
        <f>VLOOKUP($A1004,Table1_1[],E$2,FALSE)</f>
        <v>0</v>
      </c>
      <c r="F1004">
        <f>VLOOKUP($A1004,Table1_1[],F$2,FALSE)</f>
        <v>11244.38</v>
      </c>
      <c r="G1004" t="str">
        <f>VLOOKUP($A1004,Table1_1[],G$2,FALSE)</f>
        <v>tier - 3</v>
      </c>
      <c r="H1004" t="str">
        <f>VLOOKUP($A1004,Table1_1[],H$2,FALSE)</f>
        <v>tier - 1</v>
      </c>
      <c r="I1004" t="str">
        <f>VLOOKUP($A1004,Table1_1[],I$2,FALSE)</f>
        <v>R1016</v>
      </c>
      <c r="J1004" t="str">
        <f>VLOOKUP($A1004,Table1_1[],J$2,FALSE)</f>
        <v>R1016</v>
      </c>
      <c r="K1004">
        <f ca="1">VLOOKUP($A1004,Table1_1[],K$2,FALSE)</f>
        <v>55</v>
      </c>
      <c r="L1004">
        <f>VLOOKUP($A1004,Table3__2_1[],L$2,FALSE)</f>
        <v>70.693026315789396</v>
      </c>
      <c r="M1004">
        <f>VLOOKUP($A1004,Table3__2_1[],M$2,FALSE)</f>
        <v>31.145596491228101</v>
      </c>
      <c r="N1004" t="str">
        <f>VLOOKUP($A1004,Table3__2_1[],N$2,FALSE)</f>
        <v>No</v>
      </c>
      <c r="O1004" t="str">
        <f>VLOOKUP($A1004,Table3__2_1[],O$2,FALSE)</f>
        <v>No</v>
      </c>
      <c r="P1004" t="str">
        <f>VLOOKUP($A1004,Table3__2_1[],P$2,FALSE)</f>
        <v>No</v>
      </c>
      <c r="Q1004">
        <f>VLOOKUP($A1004,Table3__2_1[],Q$2,FALSE)</f>
        <v>0</v>
      </c>
      <c r="R1004" t="str">
        <f>VLOOKUP($A1004,Table3__2_1[],R$2,FALSE)</f>
        <v>yes</v>
      </c>
      <c r="S1004" t="str">
        <f>VLOOKUP($A1004,Table3__2_1[],S$2,FALSE)</f>
        <v>Normal weight</v>
      </c>
      <c r="T1004" t="str">
        <f>VLOOKUP($A1004,Table3__2_1[],T$2,FALSE)</f>
        <v>Prediabetes</v>
      </c>
    </row>
    <row r="1005" spans="1:20" ht="15.6" x14ac:dyDescent="0.3">
      <c r="A1005" s="25" t="s">
        <v>1369</v>
      </c>
      <c r="B1005" s="28" t="s">
        <v>4934</v>
      </c>
      <c r="D1005">
        <f>VLOOKUP($A1005,Table1_1[],D$2,FALSE)</f>
        <v>27939</v>
      </c>
      <c r="E1005">
        <f>VLOOKUP($A1005,Table1_1[],E$2,FALSE)</f>
        <v>0</v>
      </c>
      <c r="F1005">
        <f>VLOOKUP($A1005,Table1_1[],F$2,FALSE)</f>
        <v>11217.35</v>
      </c>
      <c r="G1005" t="str">
        <f>VLOOKUP($A1005,Table1_1[],G$2,FALSE)</f>
        <v>tier - 3</v>
      </c>
      <c r="H1005" t="str">
        <f>VLOOKUP($A1005,Table1_1[],H$2,FALSE)</f>
        <v>tier - 2</v>
      </c>
      <c r="I1005" t="str">
        <f>VLOOKUP($A1005,Table1_1[],I$2,FALSE)</f>
        <v>R1025</v>
      </c>
      <c r="J1005" t="str">
        <f>VLOOKUP($A1005,Table1_1[],J$2,FALSE)</f>
        <v>R1025</v>
      </c>
      <c r="K1005">
        <f ca="1">VLOOKUP($A1005,Table1_1[],K$2,FALSE)</f>
        <v>48</v>
      </c>
      <c r="L1005">
        <f>VLOOKUP($A1005,Table3__2_1[],L$2,FALSE)</f>
        <v>70.726315789473503</v>
      </c>
      <c r="M1005">
        <f>VLOOKUP($A1005,Table3__2_1[],M$2,FALSE)</f>
        <v>31.1690877192983</v>
      </c>
      <c r="N1005" t="str">
        <f>VLOOKUP($A1005,Table3__2_1[],N$2,FALSE)</f>
        <v>No</v>
      </c>
      <c r="O1005" t="str">
        <f>VLOOKUP($A1005,Table3__2_1[],O$2,FALSE)</f>
        <v>No</v>
      </c>
      <c r="P1005" t="str">
        <f>VLOOKUP($A1005,Table3__2_1[],P$2,FALSE)</f>
        <v>No</v>
      </c>
      <c r="Q1005">
        <f>VLOOKUP($A1005,Table3__2_1[],Q$2,FALSE)</f>
        <v>2</v>
      </c>
      <c r="R1005" t="str">
        <f>VLOOKUP($A1005,Table3__2_1[],R$2,FALSE)</f>
        <v>yes</v>
      </c>
      <c r="S1005" t="str">
        <f>VLOOKUP($A1005,Table3__2_1[],S$2,FALSE)</f>
        <v>Normal weight</v>
      </c>
      <c r="T1005" t="str">
        <f>VLOOKUP($A1005,Table3__2_1[],T$2,FALSE)</f>
        <v>Prediabetes</v>
      </c>
    </row>
    <row r="1006" spans="1:20" ht="15.6" x14ac:dyDescent="0.3">
      <c r="A1006" s="24" t="s">
        <v>1368</v>
      </c>
      <c r="B1006" s="27" t="s">
        <v>4935</v>
      </c>
      <c r="D1006">
        <f>VLOOKUP($A1006,Table1_1[],D$2,FALSE)</f>
        <v>25733</v>
      </c>
      <c r="E1006">
        <f>VLOOKUP($A1006,Table1_1[],E$2,FALSE)</f>
        <v>0</v>
      </c>
      <c r="F1006">
        <f>VLOOKUP($A1006,Table1_1[],F$2,FALSE)</f>
        <v>11187.66</v>
      </c>
      <c r="G1006" t="str">
        <f>VLOOKUP($A1006,Table1_1[],G$2,FALSE)</f>
        <v>tier - 3</v>
      </c>
      <c r="H1006" t="str">
        <f>VLOOKUP($A1006,Table1_1[],H$2,FALSE)</f>
        <v>tier - 2</v>
      </c>
      <c r="I1006" t="str">
        <f>VLOOKUP($A1006,Table1_1[],I$2,FALSE)</f>
        <v>R1012</v>
      </c>
      <c r="J1006" t="str">
        <f>VLOOKUP($A1006,Table1_1[],J$2,FALSE)</f>
        <v>R1012</v>
      </c>
      <c r="K1006">
        <f ca="1">VLOOKUP($A1006,Table1_1[],K$2,FALSE)</f>
        <v>54</v>
      </c>
      <c r="L1006">
        <f>VLOOKUP($A1006,Table3__2_1[],L$2,FALSE)</f>
        <v>70.759605263157695</v>
      </c>
      <c r="M1006">
        <f>VLOOKUP($A1006,Table3__2_1[],M$2,FALSE)</f>
        <v>31.1925789473684</v>
      </c>
      <c r="N1006" t="str">
        <f>VLOOKUP($A1006,Table3__2_1[],N$2,FALSE)</f>
        <v>yes</v>
      </c>
      <c r="O1006" t="str">
        <f>VLOOKUP($A1006,Table3__2_1[],O$2,FALSE)</f>
        <v>No</v>
      </c>
      <c r="P1006" t="str">
        <f>VLOOKUP($A1006,Table3__2_1[],P$2,FALSE)</f>
        <v>No</v>
      </c>
      <c r="Q1006">
        <f>VLOOKUP($A1006,Table3__2_1[],Q$2,FALSE)</f>
        <v>1</v>
      </c>
      <c r="R1006" t="str">
        <f>VLOOKUP($A1006,Table3__2_1[],R$2,FALSE)</f>
        <v>yes</v>
      </c>
      <c r="S1006" t="str">
        <f>VLOOKUP($A1006,Table3__2_1[],S$2,FALSE)</f>
        <v>Normal weight</v>
      </c>
      <c r="T1006" t="str">
        <f>VLOOKUP($A1006,Table3__2_1[],T$2,FALSE)</f>
        <v>Prediabetes</v>
      </c>
    </row>
    <row r="1007" spans="1:20" ht="15.6" x14ac:dyDescent="0.3">
      <c r="A1007" s="25" t="s">
        <v>1367</v>
      </c>
      <c r="B1007" s="28" t="s">
        <v>2853</v>
      </c>
      <c r="D1007">
        <f>VLOOKUP($A1007,Table1_1[],D$2,FALSE)</f>
        <v>26543</v>
      </c>
      <c r="E1007">
        <f>VLOOKUP($A1007,Table1_1[],E$2,FALSE)</f>
        <v>0</v>
      </c>
      <c r="F1007">
        <f>VLOOKUP($A1007,Table1_1[],F$2,FALSE)</f>
        <v>11186.2</v>
      </c>
      <c r="G1007" t="str">
        <f>VLOOKUP($A1007,Table1_1[],G$2,FALSE)</f>
        <v>tier - 3</v>
      </c>
      <c r="H1007" t="str">
        <f>VLOOKUP($A1007,Table1_1[],H$2,FALSE)</f>
        <v>tier - 2</v>
      </c>
      <c r="I1007" t="str">
        <f>VLOOKUP($A1007,Table1_1[],I$2,FALSE)</f>
        <v>R1021</v>
      </c>
      <c r="J1007" t="str">
        <f>VLOOKUP($A1007,Table1_1[],J$2,FALSE)</f>
        <v>R1021</v>
      </c>
      <c r="K1007">
        <f ca="1">VLOOKUP($A1007,Table1_1[],K$2,FALSE)</f>
        <v>52</v>
      </c>
      <c r="L1007">
        <f>VLOOKUP($A1007,Table3__2_1[],L$2,FALSE)</f>
        <v>70.792894736841902</v>
      </c>
      <c r="M1007">
        <f>VLOOKUP($A1007,Table3__2_1[],M$2,FALSE)</f>
        <v>31.216070175438599</v>
      </c>
      <c r="N1007" t="str">
        <f>VLOOKUP($A1007,Table3__2_1[],N$2,FALSE)</f>
        <v>No</v>
      </c>
      <c r="O1007" t="str">
        <f>VLOOKUP($A1007,Table3__2_1[],O$2,FALSE)</f>
        <v>No</v>
      </c>
      <c r="P1007" t="str">
        <f>VLOOKUP($A1007,Table3__2_1[],P$2,FALSE)</f>
        <v>No</v>
      </c>
      <c r="Q1007">
        <f>VLOOKUP($A1007,Table3__2_1[],Q$2,FALSE)</f>
        <v>2</v>
      </c>
      <c r="R1007" t="str">
        <f>VLOOKUP($A1007,Table3__2_1[],R$2,FALSE)</f>
        <v>yes</v>
      </c>
      <c r="S1007" t="str">
        <f>VLOOKUP($A1007,Table3__2_1[],S$2,FALSE)</f>
        <v>Normal weight</v>
      </c>
      <c r="T1007" t="str">
        <f>VLOOKUP($A1007,Table3__2_1[],T$2,FALSE)</f>
        <v>Prediabetes</v>
      </c>
    </row>
    <row r="1008" spans="1:20" ht="15.6" x14ac:dyDescent="0.3">
      <c r="A1008" s="24" t="s">
        <v>1366</v>
      </c>
      <c r="B1008" s="27" t="s">
        <v>3228</v>
      </c>
      <c r="D1008">
        <f>VLOOKUP($A1008,Table1_1[],D$2,FALSE)</f>
        <v>24320</v>
      </c>
      <c r="E1008">
        <f>VLOOKUP($A1008,Table1_1[],E$2,FALSE)</f>
        <v>0</v>
      </c>
      <c r="F1008">
        <f>VLOOKUP($A1008,Table1_1[],F$2,FALSE)</f>
        <v>11165.42</v>
      </c>
      <c r="G1008" t="str">
        <f>VLOOKUP($A1008,Table1_1[],G$2,FALSE)</f>
        <v>tier - 3</v>
      </c>
      <c r="H1008" t="str">
        <f>VLOOKUP($A1008,Table1_1[],H$2,FALSE)</f>
        <v>tier - 1</v>
      </c>
      <c r="I1008" t="str">
        <f>VLOOKUP($A1008,Table1_1[],I$2,FALSE)</f>
        <v>R1016</v>
      </c>
      <c r="J1008" t="str">
        <f>VLOOKUP($A1008,Table1_1[],J$2,FALSE)</f>
        <v>R1016</v>
      </c>
      <c r="K1008">
        <f ca="1">VLOOKUP($A1008,Table1_1[],K$2,FALSE)</f>
        <v>58</v>
      </c>
      <c r="L1008">
        <f>VLOOKUP($A1008,Table3__2_1[],L$2,FALSE)</f>
        <v>70.826184210526193</v>
      </c>
      <c r="M1008">
        <f>VLOOKUP($A1008,Table3__2_1[],M$2,FALSE)</f>
        <v>31.239561403508802</v>
      </c>
      <c r="N1008" t="str">
        <f>VLOOKUP($A1008,Table3__2_1[],N$2,FALSE)</f>
        <v>No</v>
      </c>
      <c r="O1008" t="str">
        <f>VLOOKUP($A1008,Table3__2_1[],O$2,FALSE)</f>
        <v>No</v>
      </c>
      <c r="P1008" t="str">
        <f>VLOOKUP($A1008,Table3__2_1[],P$2,FALSE)</f>
        <v>No</v>
      </c>
      <c r="Q1008">
        <f>VLOOKUP($A1008,Table3__2_1[],Q$2,FALSE)</f>
        <v>0</v>
      </c>
      <c r="R1008" t="str">
        <f>VLOOKUP($A1008,Table3__2_1[],R$2,FALSE)</f>
        <v>yes</v>
      </c>
      <c r="S1008" t="str">
        <f>VLOOKUP($A1008,Table3__2_1[],S$2,FALSE)</f>
        <v>Normal weight</v>
      </c>
      <c r="T1008" t="str">
        <f>VLOOKUP($A1008,Table3__2_1[],T$2,FALSE)</f>
        <v>Prediabetes</v>
      </c>
    </row>
    <row r="1009" spans="1:20" ht="15.6" x14ac:dyDescent="0.3">
      <c r="A1009" s="25" t="s">
        <v>1365</v>
      </c>
      <c r="B1009" s="28" t="s">
        <v>4522</v>
      </c>
      <c r="D1009">
        <f>VLOOKUP($A1009,Table1_1[],D$2,FALSE)</f>
        <v>25379</v>
      </c>
      <c r="E1009">
        <f>VLOOKUP($A1009,Table1_1[],E$2,FALSE)</f>
        <v>0</v>
      </c>
      <c r="F1009">
        <f>VLOOKUP($A1009,Table1_1[],F$2,FALSE)</f>
        <v>11163.57</v>
      </c>
      <c r="G1009" t="str">
        <f>VLOOKUP($A1009,Table1_1[],G$2,FALSE)</f>
        <v>tier - 3</v>
      </c>
      <c r="H1009" t="str">
        <f>VLOOKUP($A1009,Table1_1[],H$2,FALSE)</f>
        <v>tier - 2</v>
      </c>
      <c r="I1009" t="str">
        <f>VLOOKUP($A1009,Table1_1[],I$2,FALSE)</f>
        <v>R1011</v>
      </c>
      <c r="J1009" t="str">
        <f>VLOOKUP($A1009,Table1_1[],J$2,FALSE)</f>
        <v>R1011</v>
      </c>
      <c r="K1009">
        <f ca="1">VLOOKUP($A1009,Table1_1[],K$2,FALSE)</f>
        <v>55</v>
      </c>
      <c r="L1009">
        <f>VLOOKUP($A1009,Table3__2_1[],L$2,FALSE)</f>
        <v>70.859473684210499</v>
      </c>
      <c r="M1009">
        <f>VLOOKUP($A1009,Table3__2_1[],M$2,FALSE)</f>
        <v>31.263052631579001</v>
      </c>
      <c r="N1009" t="str">
        <f>VLOOKUP($A1009,Table3__2_1[],N$2,FALSE)</f>
        <v>yes</v>
      </c>
      <c r="O1009" t="str">
        <f>VLOOKUP($A1009,Table3__2_1[],O$2,FALSE)</f>
        <v>No</v>
      </c>
      <c r="P1009" t="str">
        <f>VLOOKUP($A1009,Table3__2_1[],P$2,FALSE)</f>
        <v>Yes</v>
      </c>
      <c r="Q1009">
        <f>VLOOKUP($A1009,Table3__2_1[],Q$2,FALSE)</f>
        <v>1</v>
      </c>
      <c r="R1009" t="str">
        <f>VLOOKUP($A1009,Table3__2_1[],R$2,FALSE)</f>
        <v>yes</v>
      </c>
      <c r="S1009" t="str">
        <f>VLOOKUP($A1009,Table3__2_1[],S$2,FALSE)</f>
        <v>Normal weight</v>
      </c>
      <c r="T1009" t="str">
        <f>VLOOKUP($A1009,Table3__2_1[],T$2,FALSE)</f>
        <v>Prediabetes</v>
      </c>
    </row>
    <row r="1010" spans="1:20" ht="15.6" x14ac:dyDescent="0.3">
      <c r="A1010" s="24" t="s">
        <v>1364</v>
      </c>
      <c r="B1010" s="27" t="s">
        <v>4936</v>
      </c>
      <c r="D1010">
        <f>VLOOKUP($A1010,Table1_1[],D$2,FALSE)</f>
        <v>25537</v>
      </c>
      <c r="E1010">
        <f>VLOOKUP($A1010,Table1_1[],E$2,FALSE)</f>
        <v>0</v>
      </c>
      <c r="F1010">
        <f>VLOOKUP($A1010,Table1_1[],F$2,FALSE)</f>
        <v>11150.78</v>
      </c>
      <c r="G1010" t="str">
        <f>VLOOKUP($A1010,Table1_1[],G$2,FALSE)</f>
        <v>tier - 3</v>
      </c>
      <c r="H1010" t="str">
        <f>VLOOKUP($A1010,Table1_1[],H$2,FALSE)</f>
        <v>tier - 2</v>
      </c>
      <c r="I1010" t="str">
        <f>VLOOKUP($A1010,Table1_1[],I$2,FALSE)</f>
        <v>R1011</v>
      </c>
      <c r="J1010" t="str">
        <f>VLOOKUP($A1010,Table1_1[],J$2,FALSE)</f>
        <v>R1011</v>
      </c>
      <c r="K1010">
        <f ca="1">VLOOKUP($A1010,Table1_1[],K$2,FALSE)</f>
        <v>55</v>
      </c>
      <c r="L1010">
        <f>VLOOKUP($A1010,Table3__2_1[],L$2,FALSE)</f>
        <v>70.892763157894606</v>
      </c>
      <c r="M1010">
        <f>VLOOKUP($A1010,Table3__2_1[],M$2,FALSE)</f>
        <v>31.2865438596491</v>
      </c>
      <c r="N1010" t="str">
        <f>VLOOKUP($A1010,Table3__2_1[],N$2,FALSE)</f>
        <v>yes</v>
      </c>
      <c r="O1010" t="str">
        <f>VLOOKUP($A1010,Table3__2_1[],O$2,FALSE)</f>
        <v>No</v>
      </c>
      <c r="P1010" t="str">
        <f>VLOOKUP($A1010,Table3__2_1[],P$2,FALSE)</f>
        <v>No</v>
      </c>
      <c r="Q1010">
        <f>VLOOKUP($A1010,Table3__2_1[],Q$2,FALSE)</f>
        <v>0</v>
      </c>
      <c r="R1010" t="str">
        <f>VLOOKUP($A1010,Table3__2_1[],R$2,FALSE)</f>
        <v>yes</v>
      </c>
      <c r="S1010" t="str">
        <f>VLOOKUP($A1010,Table3__2_1[],S$2,FALSE)</f>
        <v>Normal weight</v>
      </c>
      <c r="T1010" t="str">
        <f>VLOOKUP($A1010,Table3__2_1[],T$2,FALSE)</f>
        <v>Normal</v>
      </c>
    </row>
    <row r="1011" spans="1:20" ht="15.6" x14ac:dyDescent="0.3">
      <c r="A1011" s="25" t="s">
        <v>1363</v>
      </c>
      <c r="B1011" s="28" t="s">
        <v>4937</v>
      </c>
      <c r="D1011">
        <f>VLOOKUP($A1011,Table1_1[],D$2,FALSE)</f>
        <v>29453</v>
      </c>
      <c r="E1011">
        <f>VLOOKUP($A1011,Table1_1[],E$2,FALSE)</f>
        <v>0</v>
      </c>
      <c r="F1011">
        <f>VLOOKUP($A1011,Table1_1[],F$2,FALSE)</f>
        <v>11103.33</v>
      </c>
      <c r="G1011" t="str">
        <f>VLOOKUP($A1011,Table1_1[],G$2,FALSE)</f>
        <v>tier - 3</v>
      </c>
      <c r="H1011" t="str">
        <f>VLOOKUP($A1011,Table1_1[],H$2,FALSE)</f>
        <v>tier - 1</v>
      </c>
      <c r="I1011" t="str">
        <f>VLOOKUP($A1011,Table1_1[],I$2,FALSE)</f>
        <v>R1021</v>
      </c>
      <c r="J1011" t="str">
        <f>VLOOKUP($A1011,Table1_1[],J$2,FALSE)</f>
        <v>R1021</v>
      </c>
      <c r="K1011">
        <f ca="1">VLOOKUP($A1011,Table1_1[],K$2,FALSE)</f>
        <v>44</v>
      </c>
      <c r="L1011">
        <f>VLOOKUP($A1011,Table3__2_1[],L$2,FALSE)</f>
        <v>70.926052631578798</v>
      </c>
      <c r="M1011">
        <f>VLOOKUP($A1011,Table3__2_1[],M$2,FALSE)</f>
        <v>31.310035087719299</v>
      </c>
      <c r="N1011" t="str">
        <f>VLOOKUP($A1011,Table3__2_1[],N$2,FALSE)</f>
        <v>No</v>
      </c>
      <c r="O1011" t="str">
        <f>VLOOKUP($A1011,Table3__2_1[],O$2,FALSE)</f>
        <v>No</v>
      </c>
      <c r="P1011" t="str">
        <f>VLOOKUP($A1011,Table3__2_1[],P$2,FALSE)</f>
        <v>No</v>
      </c>
      <c r="Q1011">
        <f>VLOOKUP($A1011,Table3__2_1[],Q$2,FALSE)</f>
        <v>1</v>
      </c>
      <c r="R1011" t="str">
        <f>VLOOKUP($A1011,Table3__2_1[],R$2,FALSE)</f>
        <v>yes</v>
      </c>
      <c r="S1011" t="str">
        <f>VLOOKUP($A1011,Table3__2_1[],S$2,FALSE)</f>
        <v>Normal weight</v>
      </c>
      <c r="T1011" t="str">
        <f>VLOOKUP($A1011,Table3__2_1[],T$2,FALSE)</f>
        <v>Prediabetes</v>
      </c>
    </row>
    <row r="1012" spans="1:20" ht="15.6" x14ac:dyDescent="0.3">
      <c r="A1012" s="24" t="s">
        <v>1362</v>
      </c>
      <c r="B1012" s="27" t="s">
        <v>4575</v>
      </c>
      <c r="D1012">
        <f>VLOOKUP($A1012,Table1_1[],D$2,FALSE)</f>
        <v>24289</v>
      </c>
      <c r="E1012">
        <f>VLOOKUP($A1012,Table1_1[],E$2,FALSE)</f>
        <v>0</v>
      </c>
      <c r="F1012">
        <f>VLOOKUP($A1012,Table1_1[],F$2,FALSE)</f>
        <v>11093.62</v>
      </c>
      <c r="G1012" t="str">
        <f>VLOOKUP($A1012,Table1_1[],G$2,FALSE)</f>
        <v>tier - 3</v>
      </c>
      <c r="H1012" t="str">
        <f>VLOOKUP($A1012,Table1_1[],H$2,FALSE)</f>
        <v>tier - 1</v>
      </c>
      <c r="I1012" t="str">
        <f>VLOOKUP($A1012,Table1_1[],I$2,FALSE)</f>
        <v>R1013</v>
      </c>
      <c r="J1012" t="str">
        <f>VLOOKUP($A1012,Table1_1[],J$2,FALSE)</f>
        <v>R1013</v>
      </c>
      <c r="K1012">
        <f ca="1">VLOOKUP($A1012,Table1_1[],K$2,FALSE)</f>
        <v>58</v>
      </c>
      <c r="L1012">
        <f>VLOOKUP($A1012,Table3__2_1[],L$2,FALSE)</f>
        <v>70.959342105263005</v>
      </c>
      <c r="M1012">
        <f>VLOOKUP($A1012,Table3__2_1[],M$2,FALSE)</f>
        <v>31.333526315789499</v>
      </c>
      <c r="N1012" t="str">
        <f>VLOOKUP($A1012,Table3__2_1[],N$2,FALSE)</f>
        <v>No</v>
      </c>
      <c r="O1012" t="str">
        <f>VLOOKUP($A1012,Table3__2_1[],O$2,FALSE)</f>
        <v>No</v>
      </c>
      <c r="P1012" t="str">
        <f>VLOOKUP($A1012,Table3__2_1[],P$2,FALSE)</f>
        <v>No</v>
      </c>
      <c r="Q1012">
        <f>VLOOKUP($A1012,Table3__2_1[],Q$2,FALSE)</f>
        <v>0</v>
      </c>
      <c r="R1012" t="str">
        <f>VLOOKUP($A1012,Table3__2_1[],R$2,FALSE)</f>
        <v>yes</v>
      </c>
      <c r="S1012" t="str">
        <f>VLOOKUP($A1012,Table3__2_1[],S$2,FALSE)</f>
        <v>Normal weight</v>
      </c>
      <c r="T1012" t="str">
        <f>VLOOKUP($A1012,Table3__2_1[],T$2,FALSE)</f>
        <v>Diabetes</v>
      </c>
    </row>
    <row r="1013" spans="1:20" ht="15.6" x14ac:dyDescent="0.3">
      <c r="A1013" s="25" t="s">
        <v>1361</v>
      </c>
      <c r="B1013" s="28" t="s">
        <v>4938</v>
      </c>
      <c r="D1013">
        <f>VLOOKUP($A1013,Table1_1[],D$2,FALSE)</f>
        <v>24351</v>
      </c>
      <c r="E1013">
        <f>VLOOKUP($A1013,Table1_1[],E$2,FALSE)</f>
        <v>0</v>
      </c>
      <c r="F1013">
        <f>VLOOKUP($A1013,Table1_1[],F$2,FALSE)</f>
        <v>11090.72</v>
      </c>
      <c r="G1013" t="str">
        <f>VLOOKUP($A1013,Table1_1[],G$2,FALSE)</f>
        <v>tier - 3</v>
      </c>
      <c r="H1013" t="str">
        <f>VLOOKUP($A1013,Table1_1[],H$2,FALSE)</f>
        <v>tier - 1</v>
      </c>
      <c r="I1013" t="str">
        <f>VLOOKUP($A1013,Table1_1[],I$2,FALSE)</f>
        <v>R1013</v>
      </c>
      <c r="J1013" t="str">
        <f>VLOOKUP($A1013,Table1_1[],J$2,FALSE)</f>
        <v>R1013</v>
      </c>
      <c r="K1013">
        <f ca="1">VLOOKUP($A1013,Table1_1[],K$2,FALSE)</f>
        <v>58</v>
      </c>
      <c r="L1013">
        <f>VLOOKUP($A1013,Table3__2_1[],L$2,FALSE)</f>
        <v>70.992631578947297</v>
      </c>
      <c r="M1013">
        <f>VLOOKUP($A1013,Table3__2_1[],M$2,FALSE)</f>
        <v>31.357017543859701</v>
      </c>
      <c r="N1013" t="str">
        <f>VLOOKUP($A1013,Table3__2_1[],N$2,FALSE)</f>
        <v>yes</v>
      </c>
      <c r="O1013" t="str">
        <f>VLOOKUP($A1013,Table3__2_1[],O$2,FALSE)</f>
        <v>No</v>
      </c>
      <c r="P1013" t="str">
        <f>VLOOKUP($A1013,Table3__2_1[],P$2,FALSE)</f>
        <v>No</v>
      </c>
      <c r="Q1013">
        <f>VLOOKUP($A1013,Table3__2_1[],Q$2,FALSE)</f>
        <v>1</v>
      </c>
      <c r="R1013" t="str">
        <f>VLOOKUP($A1013,Table3__2_1[],R$2,FALSE)</f>
        <v>yes</v>
      </c>
      <c r="S1013" t="str">
        <f>VLOOKUP($A1013,Table3__2_1[],S$2,FALSE)</f>
        <v>Normal weight</v>
      </c>
      <c r="T1013" t="str">
        <f>VLOOKUP($A1013,Table3__2_1[],T$2,FALSE)</f>
        <v>Prediabetes</v>
      </c>
    </row>
    <row r="1014" spans="1:20" ht="15.6" x14ac:dyDescent="0.3">
      <c r="A1014" s="24" t="s">
        <v>1360</v>
      </c>
      <c r="B1014" s="27" t="s">
        <v>2680</v>
      </c>
      <c r="D1014">
        <f>VLOOKUP($A1014,Table1_1[],D$2,FALSE)</f>
        <v>26573</v>
      </c>
      <c r="E1014">
        <f>VLOOKUP($A1014,Table1_1[],E$2,FALSE)</f>
        <v>0</v>
      </c>
      <c r="F1014">
        <f>VLOOKUP($A1014,Table1_1[],F$2,FALSE)</f>
        <v>11085.59</v>
      </c>
      <c r="G1014" t="str">
        <f>VLOOKUP($A1014,Table1_1[],G$2,FALSE)</f>
        <v>tier - 3</v>
      </c>
      <c r="H1014" t="str">
        <f>VLOOKUP($A1014,Table1_1[],H$2,FALSE)</f>
        <v>tier - 2</v>
      </c>
      <c r="I1014" t="str">
        <f>VLOOKUP($A1014,Table1_1[],I$2,FALSE)</f>
        <v>R1012</v>
      </c>
      <c r="J1014" t="str">
        <f>VLOOKUP($A1014,Table1_1[],J$2,FALSE)</f>
        <v>R1012</v>
      </c>
      <c r="K1014">
        <f ca="1">VLOOKUP($A1014,Table1_1[],K$2,FALSE)</f>
        <v>52</v>
      </c>
      <c r="L1014">
        <f>VLOOKUP($A1014,Table3__2_1[],L$2,FALSE)</f>
        <v>71.025921052631404</v>
      </c>
      <c r="M1014">
        <f>VLOOKUP($A1014,Table3__2_1[],M$2,FALSE)</f>
        <v>31.380508771929801</v>
      </c>
      <c r="N1014" t="str">
        <f>VLOOKUP($A1014,Table3__2_1[],N$2,FALSE)</f>
        <v>No</v>
      </c>
      <c r="O1014" t="str">
        <f>VLOOKUP($A1014,Table3__2_1[],O$2,FALSE)</f>
        <v>No</v>
      </c>
      <c r="P1014" t="str">
        <f>VLOOKUP($A1014,Table3__2_1[],P$2,FALSE)</f>
        <v>No</v>
      </c>
      <c r="Q1014">
        <f>VLOOKUP($A1014,Table3__2_1[],Q$2,FALSE)</f>
        <v>0</v>
      </c>
      <c r="R1014" t="str">
        <f>VLOOKUP($A1014,Table3__2_1[],R$2,FALSE)</f>
        <v>yes</v>
      </c>
      <c r="S1014" t="str">
        <f>VLOOKUP($A1014,Table3__2_1[],S$2,FALSE)</f>
        <v>Normal weight</v>
      </c>
      <c r="T1014" t="str">
        <f>VLOOKUP($A1014,Table3__2_1[],T$2,FALSE)</f>
        <v>Diabetes</v>
      </c>
    </row>
    <row r="1015" spans="1:20" ht="15.6" x14ac:dyDescent="0.3">
      <c r="A1015" s="25" t="s">
        <v>1359</v>
      </c>
      <c r="B1015" s="28" t="s">
        <v>4475</v>
      </c>
      <c r="D1015">
        <f>VLOOKUP($A1015,Table1_1[],D$2,FALSE)</f>
        <v>24716</v>
      </c>
      <c r="E1015">
        <f>VLOOKUP($A1015,Table1_1[],E$2,FALSE)</f>
        <v>0</v>
      </c>
      <c r="F1015">
        <f>VLOOKUP($A1015,Table1_1[],F$2,FALSE)</f>
        <v>11082.58</v>
      </c>
      <c r="G1015" t="str">
        <f>VLOOKUP($A1015,Table1_1[],G$2,FALSE)</f>
        <v>tier - 3</v>
      </c>
      <c r="H1015" t="str">
        <f>VLOOKUP($A1015,Table1_1[],H$2,FALSE)</f>
        <v>tier - 2</v>
      </c>
      <c r="I1015" t="str">
        <f>VLOOKUP($A1015,Table1_1[],I$2,FALSE)</f>
        <v>R1012</v>
      </c>
      <c r="J1015" t="str">
        <f>VLOOKUP($A1015,Table1_1[],J$2,FALSE)</f>
        <v>R1012</v>
      </c>
      <c r="K1015">
        <f ca="1">VLOOKUP($A1015,Table1_1[],K$2,FALSE)</f>
        <v>57</v>
      </c>
      <c r="L1015">
        <f>VLOOKUP($A1015,Table3__2_1[],L$2,FALSE)</f>
        <v>71.059210526315596</v>
      </c>
      <c r="M1015">
        <f>VLOOKUP($A1015,Table3__2_1[],M$2,FALSE)</f>
        <v>31.404</v>
      </c>
      <c r="N1015" t="str">
        <f>VLOOKUP($A1015,Table3__2_1[],N$2,FALSE)</f>
        <v>No</v>
      </c>
      <c r="O1015" t="str">
        <f>VLOOKUP($A1015,Table3__2_1[],O$2,FALSE)</f>
        <v>No</v>
      </c>
      <c r="P1015" t="str">
        <f>VLOOKUP($A1015,Table3__2_1[],P$2,FALSE)</f>
        <v>No</v>
      </c>
      <c r="Q1015">
        <f>VLOOKUP($A1015,Table3__2_1[],Q$2,FALSE)</f>
        <v>1</v>
      </c>
      <c r="R1015" t="str">
        <f>VLOOKUP($A1015,Table3__2_1[],R$2,FALSE)</f>
        <v>yes</v>
      </c>
      <c r="S1015" t="str">
        <f>VLOOKUP($A1015,Table3__2_1[],S$2,FALSE)</f>
        <v>Normal weight</v>
      </c>
      <c r="T1015" t="str">
        <f>VLOOKUP($A1015,Table3__2_1[],T$2,FALSE)</f>
        <v>Normal</v>
      </c>
    </row>
    <row r="1016" spans="1:20" ht="15.6" x14ac:dyDescent="0.3">
      <c r="A1016" s="24" t="s">
        <v>1358</v>
      </c>
      <c r="B1016" s="27" t="s">
        <v>4939</v>
      </c>
      <c r="D1016">
        <f>VLOOKUP($A1016,Table1_1[],D$2,FALSE)</f>
        <v>24431</v>
      </c>
      <c r="E1016">
        <f>VLOOKUP($A1016,Table1_1[],E$2,FALSE)</f>
        <v>0</v>
      </c>
      <c r="F1016">
        <f>VLOOKUP($A1016,Table1_1[],F$2,FALSE)</f>
        <v>11073.18</v>
      </c>
      <c r="G1016" t="str">
        <f>VLOOKUP($A1016,Table1_1[],G$2,FALSE)</f>
        <v>tier - 3</v>
      </c>
      <c r="H1016" t="str">
        <f>VLOOKUP($A1016,Table1_1[],H$2,FALSE)</f>
        <v>tier - 3</v>
      </c>
      <c r="I1016" t="str">
        <f>VLOOKUP($A1016,Table1_1[],I$2,FALSE)</f>
        <v>R1011</v>
      </c>
      <c r="J1016" t="str">
        <f>VLOOKUP($A1016,Table1_1[],J$2,FALSE)</f>
        <v>R1011</v>
      </c>
      <c r="K1016">
        <f ca="1">VLOOKUP($A1016,Table1_1[],K$2,FALSE)</f>
        <v>58</v>
      </c>
      <c r="L1016">
        <f>VLOOKUP($A1016,Table3__2_1[],L$2,FALSE)</f>
        <v>71.092499999999802</v>
      </c>
      <c r="M1016">
        <f>VLOOKUP($A1016,Table3__2_1[],M$2,FALSE)</f>
        <v>31.427491228070199</v>
      </c>
      <c r="N1016" t="str">
        <f>VLOOKUP($A1016,Table3__2_1[],N$2,FALSE)</f>
        <v>No</v>
      </c>
      <c r="O1016" t="str">
        <f>VLOOKUP($A1016,Table3__2_1[],O$2,FALSE)</f>
        <v>No</v>
      </c>
      <c r="P1016" t="str">
        <f>VLOOKUP($A1016,Table3__2_1[],P$2,FALSE)</f>
        <v>No</v>
      </c>
      <c r="Q1016">
        <f>VLOOKUP($A1016,Table3__2_1[],Q$2,FALSE)</f>
        <v>0</v>
      </c>
      <c r="R1016" t="str">
        <f>VLOOKUP($A1016,Table3__2_1[],R$2,FALSE)</f>
        <v>yes</v>
      </c>
      <c r="S1016" t="str">
        <f>VLOOKUP($A1016,Table3__2_1[],S$2,FALSE)</f>
        <v>Normal weight</v>
      </c>
      <c r="T1016" t="str">
        <f>VLOOKUP($A1016,Table3__2_1[],T$2,FALSE)</f>
        <v>Prediabetes</v>
      </c>
    </row>
    <row r="1017" spans="1:20" ht="15.6" x14ac:dyDescent="0.3">
      <c r="A1017" s="25" t="s">
        <v>1357</v>
      </c>
      <c r="B1017" s="28" t="s">
        <v>2680</v>
      </c>
      <c r="D1017">
        <f>VLOOKUP($A1017,Table1_1[],D$2,FALSE)</f>
        <v>24412</v>
      </c>
      <c r="E1017">
        <f>VLOOKUP($A1017,Table1_1[],E$2,FALSE)</f>
        <v>0</v>
      </c>
      <c r="F1017">
        <f>VLOOKUP($A1017,Table1_1[],F$2,FALSE)</f>
        <v>11070.54</v>
      </c>
      <c r="G1017" t="str">
        <f>VLOOKUP($A1017,Table1_1[],G$2,FALSE)</f>
        <v>tier - 3</v>
      </c>
      <c r="H1017" t="str">
        <f>VLOOKUP($A1017,Table1_1[],H$2,FALSE)</f>
        <v>tier - 3</v>
      </c>
      <c r="I1017" t="str">
        <f>VLOOKUP($A1017,Table1_1[],I$2,FALSE)</f>
        <v>R1011</v>
      </c>
      <c r="J1017" t="str">
        <f>VLOOKUP($A1017,Table1_1[],J$2,FALSE)</f>
        <v>R1011</v>
      </c>
      <c r="K1017">
        <f ca="1">VLOOKUP($A1017,Table1_1[],K$2,FALSE)</f>
        <v>58</v>
      </c>
      <c r="L1017">
        <f>VLOOKUP($A1017,Table3__2_1[],L$2,FALSE)</f>
        <v>71.125789473684094</v>
      </c>
      <c r="M1017">
        <f>VLOOKUP($A1017,Table3__2_1[],M$2,FALSE)</f>
        <v>31.450982456140402</v>
      </c>
      <c r="N1017" t="str">
        <f>VLOOKUP($A1017,Table3__2_1[],N$2,FALSE)</f>
        <v>No</v>
      </c>
      <c r="O1017" t="str">
        <f>VLOOKUP($A1017,Table3__2_1[],O$2,FALSE)</f>
        <v>No</v>
      </c>
      <c r="P1017" t="str">
        <f>VLOOKUP($A1017,Table3__2_1[],P$2,FALSE)</f>
        <v>No</v>
      </c>
      <c r="Q1017">
        <f>VLOOKUP($A1017,Table3__2_1[],Q$2,FALSE)</f>
        <v>2</v>
      </c>
      <c r="R1017" t="str">
        <f>VLOOKUP($A1017,Table3__2_1[],R$2,FALSE)</f>
        <v>yes</v>
      </c>
      <c r="S1017" t="str">
        <f>VLOOKUP($A1017,Table3__2_1[],S$2,FALSE)</f>
        <v>Normal weight</v>
      </c>
      <c r="T1017" t="str">
        <f>VLOOKUP($A1017,Table3__2_1[],T$2,FALSE)</f>
        <v>Diabetes</v>
      </c>
    </row>
    <row r="1018" spans="1:20" ht="15.6" x14ac:dyDescent="0.3">
      <c r="A1018" s="24" t="s">
        <v>1356</v>
      </c>
      <c r="B1018" s="27" t="s">
        <v>4556</v>
      </c>
      <c r="D1018">
        <f>VLOOKUP($A1018,Table1_1[],D$2,FALSE)</f>
        <v>26238</v>
      </c>
      <c r="E1018">
        <f>VLOOKUP($A1018,Table1_1[],E$2,FALSE)</f>
        <v>0</v>
      </c>
      <c r="F1018">
        <f>VLOOKUP($A1018,Table1_1[],F$2,FALSE)</f>
        <v>11068.77</v>
      </c>
      <c r="G1018" t="str">
        <f>VLOOKUP($A1018,Table1_1[],G$2,FALSE)</f>
        <v>tier - 3</v>
      </c>
      <c r="H1018" t="str">
        <f>VLOOKUP($A1018,Table1_1[],H$2,FALSE)</f>
        <v>tier - 2</v>
      </c>
      <c r="I1018" t="str">
        <f>VLOOKUP($A1018,Table1_1[],I$2,FALSE)</f>
        <v>R1012</v>
      </c>
      <c r="J1018" t="str">
        <f>VLOOKUP($A1018,Table1_1[],J$2,FALSE)</f>
        <v>R1012</v>
      </c>
      <c r="K1018">
        <f ca="1">VLOOKUP($A1018,Table1_1[],K$2,FALSE)</f>
        <v>53</v>
      </c>
      <c r="L1018">
        <f>VLOOKUP($A1018,Table3__2_1[],L$2,FALSE)</f>
        <v>71.159078947368201</v>
      </c>
      <c r="M1018">
        <f>VLOOKUP($A1018,Table3__2_1[],M$2,FALSE)</f>
        <v>31.474473684210501</v>
      </c>
      <c r="N1018" t="str">
        <f>VLOOKUP($A1018,Table3__2_1[],N$2,FALSE)</f>
        <v>No</v>
      </c>
      <c r="O1018" t="str">
        <f>VLOOKUP($A1018,Table3__2_1[],O$2,FALSE)</f>
        <v>No</v>
      </c>
      <c r="P1018" t="str">
        <f>VLOOKUP($A1018,Table3__2_1[],P$2,FALSE)</f>
        <v>No</v>
      </c>
      <c r="Q1018">
        <f>VLOOKUP($A1018,Table3__2_1[],Q$2,FALSE)</f>
        <v>2</v>
      </c>
      <c r="R1018" t="str">
        <f>VLOOKUP($A1018,Table3__2_1[],R$2,FALSE)</f>
        <v>yes</v>
      </c>
      <c r="S1018" t="str">
        <f>VLOOKUP($A1018,Table3__2_1[],S$2,FALSE)</f>
        <v>Normal weight</v>
      </c>
      <c r="T1018" t="str">
        <f>VLOOKUP($A1018,Table3__2_1[],T$2,FALSE)</f>
        <v>Prediabetes</v>
      </c>
    </row>
    <row r="1019" spans="1:20" ht="15.6" x14ac:dyDescent="0.3">
      <c r="A1019" s="25" t="s">
        <v>1355</v>
      </c>
      <c r="B1019" s="28" t="s">
        <v>4940</v>
      </c>
      <c r="D1019">
        <f>VLOOKUP($A1019,Table1_1[],D$2,FALSE)</f>
        <v>36787</v>
      </c>
      <c r="E1019">
        <f>VLOOKUP($A1019,Table1_1[],E$2,FALSE)</f>
        <v>0</v>
      </c>
      <c r="F1019">
        <f>VLOOKUP($A1019,Table1_1[],F$2,FALSE)</f>
        <v>11068.7</v>
      </c>
      <c r="G1019" t="str">
        <f>VLOOKUP($A1019,Table1_1[],G$2,FALSE)</f>
        <v>tier - 3</v>
      </c>
      <c r="H1019" t="str">
        <f>VLOOKUP($A1019,Table1_1[],H$2,FALSE)</f>
        <v>tier - 1</v>
      </c>
      <c r="I1019" t="str">
        <f>VLOOKUP($A1019,Table1_1[],I$2,FALSE)</f>
        <v>R1011</v>
      </c>
      <c r="J1019" t="str">
        <f>VLOOKUP($A1019,Table1_1[],J$2,FALSE)</f>
        <v>R1011</v>
      </c>
      <c r="K1019">
        <f ca="1">VLOOKUP($A1019,Table1_1[],K$2,FALSE)</f>
        <v>24</v>
      </c>
      <c r="L1019">
        <f>VLOOKUP($A1019,Table3__2_1[],L$2,FALSE)</f>
        <v>71.192368421052507</v>
      </c>
      <c r="M1019">
        <f>VLOOKUP($A1019,Table3__2_1[],M$2,FALSE)</f>
        <v>31.4979649122807</v>
      </c>
      <c r="N1019" t="str">
        <f>VLOOKUP($A1019,Table3__2_1[],N$2,FALSE)</f>
        <v>yes</v>
      </c>
      <c r="O1019" t="str">
        <f>VLOOKUP($A1019,Table3__2_1[],O$2,FALSE)</f>
        <v>No</v>
      </c>
      <c r="P1019" t="str">
        <f>VLOOKUP($A1019,Table3__2_1[],P$2,FALSE)</f>
        <v>Yes</v>
      </c>
      <c r="Q1019">
        <f>VLOOKUP($A1019,Table3__2_1[],Q$2,FALSE)</f>
        <v>2</v>
      </c>
      <c r="R1019" t="str">
        <f>VLOOKUP($A1019,Table3__2_1[],R$2,FALSE)</f>
        <v>yes</v>
      </c>
      <c r="S1019" t="str">
        <f>VLOOKUP($A1019,Table3__2_1[],S$2,FALSE)</f>
        <v>Normal weight</v>
      </c>
      <c r="T1019" t="str">
        <f>VLOOKUP($A1019,Table3__2_1[],T$2,FALSE)</f>
        <v>Prediabetes</v>
      </c>
    </row>
    <row r="1020" spans="1:20" ht="15.6" x14ac:dyDescent="0.3">
      <c r="A1020" s="24" t="s">
        <v>1354</v>
      </c>
      <c r="B1020" s="27" t="s">
        <v>4941</v>
      </c>
      <c r="D1020">
        <f>VLOOKUP($A1020,Table1_1[],D$2,FALSE)</f>
        <v>37242</v>
      </c>
      <c r="E1020">
        <f>VLOOKUP($A1020,Table1_1[],E$2,FALSE)</f>
        <v>0</v>
      </c>
      <c r="F1020">
        <f>VLOOKUP($A1020,Table1_1[],F$2,FALSE)</f>
        <v>11046.02</v>
      </c>
      <c r="G1020" t="str">
        <f>VLOOKUP($A1020,Table1_1[],G$2,FALSE)</f>
        <v>tier - 3</v>
      </c>
      <c r="H1020" t="str">
        <f>VLOOKUP($A1020,Table1_1[],H$2,FALSE)</f>
        <v>tier - 1</v>
      </c>
      <c r="I1020" t="str">
        <f>VLOOKUP($A1020,Table1_1[],I$2,FALSE)</f>
        <v>R1026</v>
      </c>
      <c r="J1020" t="str">
        <f>VLOOKUP($A1020,Table1_1[],J$2,FALSE)</f>
        <v>R1026</v>
      </c>
      <c r="K1020">
        <f ca="1">VLOOKUP($A1020,Table1_1[],K$2,FALSE)</f>
        <v>23</v>
      </c>
      <c r="L1020">
        <f>VLOOKUP($A1020,Table3__2_1[],L$2,FALSE)</f>
        <v>71.225657894736699</v>
      </c>
      <c r="M1020">
        <f>VLOOKUP($A1020,Table3__2_1[],M$2,FALSE)</f>
        <v>31.521456140350899</v>
      </c>
      <c r="N1020" t="str">
        <f>VLOOKUP($A1020,Table3__2_1[],N$2,FALSE)</f>
        <v>No</v>
      </c>
      <c r="O1020" t="str">
        <f>VLOOKUP($A1020,Table3__2_1[],O$2,FALSE)</f>
        <v>No</v>
      </c>
      <c r="P1020" t="str">
        <f>VLOOKUP($A1020,Table3__2_1[],P$2,FALSE)</f>
        <v>No</v>
      </c>
      <c r="Q1020">
        <f>VLOOKUP($A1020,Table3__2_1[],Q$2,FALSE)</f>
        <v>1</v>
      </c>
      <c r="R1020" t="str">
        <f>VLOOKUP($A1020,Table3__2_1[],R$2,FALSE)</f>
        <v>yes</v>
      </c>
      <c r="S1020" t="str">
        <f>VLOOKUP($A1020,Table3__2_1[],S$2,FALSE)</f>
        <v>Normal weight</v>
      </c>
      <c r="T1020" t="str">
        <f>VLOOKUP($A1020,Table3__2_1[],T$2,FALSE)</f>
        <v>Prediabetes</v>
      </c>
    </row>
    <row r="1021" spans="1:20" ht="15.6" x14ac:dyDescent="0.3">
      <c r="A1021" s="25" t="s">
        <v>1353</v>
      </c>
      <c r="B1021" s="28" t="s">
        <v>4942</v>
      </c>
      <c r="D1021">
        <f>VLOOKUP($A1021,Table1_1[],D$2,FALSE)</f>
        <v>27271</v>
      </c>
      <c r="E1021">
        <f>VLOOKUP($A1021,Table1_1[],E$2,FALSE)</f>
        <v>0</v>
      </c>
      <c r="F1021">
        <f>VLOOKUP($A1021,Table1_1[],F$2,FALSE)</f>
        <v>11037.85</v>
      </c>
      <c r="G1021" t="str">
        <f>VLOOKUP($A1021,Table1_1[],G$2,FALSE)</f>
        <v>tier - 3</v>
      </c>
      <c r="H1021" t="str">
        <f>VLOOKUP($A1021,Table1_1[],H$2,FALSE)</f>
        <v>tier - 2</v>
      </c>
      <c r="I1021" t="str">
        <f>VLOOKUP($A1021,Table1_1[],I$2,FALSE)</f>
        <v>R1025</v>
      </c>
      <c r="J1021" t="str">
        <f>VLOOKUP($A1021,Table1_1[],J$2,FALSE)</f>
        <v>R1025</v>
      </c>
      <c r="K1021">
        <f ca="1">VLOOKUP($A1021,Table1_1[],K$2,FALSE)</f>
        <v>50</v>
      </c>
      <c r="L1021">
        <f>VLOOKUP($A1021,Table3__2_1[],L$2,FALSE)</f>
        <v>71.258947368420905</v>
      </c>
      <c r="M1021">
        <f>VLOOKUP($A1021,Table3__2_1[],M$2,FALSE)</f>
        <v>31.544947368421099</v>
      </c>
      <c r="N1021" t="str">
        <f>VLOOKUP($A1021,Table3__2_1[],N$2,FALSE)</f>
        <v>yes</v>
      </c>
      <c r="O1021" t="str">
        <f>VLOOKUP($A1021,Table3__2_1[],O$2,FALSE)</f>
        <v>No</v>
      </c>
      <c r="P1021" t="str">
        <f>VLOOKUP($A1021,Table3__2_1[],P$2,FALSE)</f>
        <v>No</v>
      </c>
      <c r="Q1021">
        <f>VLOOKUP($A1021,Table3__2_1[],Q$2,FALSE)</f>
        <v>1</v>
      </c>
      <c r="R1021" t="str">
        <f>VLOOKUP($A1021,Table3__2_1[],R$2,FALSE)</f>
        <v>yes</v>
      </c>
      <c r="S1021" t="str">
        <f>VLOOKUP($A1021,Table3__2_1[],S$2,FALSE)</f>
        <v>Normal weight</v>
      </c>
      <c r="T1021" t="str">
        <f>VLOOKUP($A1021,Table3__2_1[],T$2,FALSE)</f>
        <v>Diabetes</v>
      </c>
    </row>
    <row r="1022" spans="1:20" ht="15.6" x14ac:dyDescent="0.3">
      <c r="A1022" s="24" t="s">
        <v>1352</v>
      </c>
      <c r="B1022" s="27" t="s">
        <v>4448</v>
      </c>
      <c r="D1022">
        <f>VLOOKUP($A1022,Table1_1[],D$2,FALSE)</f>
        <v>32806</v>
      </c>
      <c r="E1022">
        <f>VLOOKUP($A1022,Table1_1[],E$2,FALSE)</f>
        <v>0</v>
      </c>
      <c r="F1022">
        <f>VLOOKUP($A1022,Table1_1[],F$2,FALSE)</f>
        <v>11037.51</v>
      </c>
      <c r="G1022" t="str">
        <f>VLOOKUP($A1022,Table1_1[],G$2,FALSE)</f>
        <v>tier - 3</v>
      </c>
      <c r="H1022" t="str">
        <f>VLOOKUP($A1022,Table1_1[],H$2,FALSE)</f>
        <v>tier - 1</v>
      </c>
      <c r="I1022" t="str">
        <f>VLOOKUP($A1022,Table1_1[],I$2,FALSE)</f>
        <v>R1012</v>
      </c>
      <c r="J1022" t="str">
        <f>VLOOKUP($A1022,Table1_1[],J$2,FALSE)</f>
        <v>R1012</v>
      </c>
      <c r="K1022">
        <f ca="1">VLOOKUP($A1022,Table1_1[],K$2,FALSE)</f>
        <v>35</v>
      </c>
      <c r="L1022">
        <f>VLOOKUP($A1022,Table3__2_1[],L$2,FALSE)</f>
        <v>71.292236842105197</v>
      </c>
      <c r="M1022">
        <f>VLOOKUP($A1022,Table3__2_1[],M$2,FALSE)</f>
        <v>31.568438596491202</v>
      </c>
      <c r="N1022" t="str">
        <f>VLOOKUP($A1022,Table3__2_1[],N$2,FALSE)</f>
        <v>No</v>
      </c>
      <c r="O1022" t="str">
        <f>VLOOKUP($A1022,Table3__2_1[],O$2,FALSE)</f>
        <v>No</v>
      </c>
      <c r="P1022" t="str">
        <f>VLOOKUP($A1022,Table3__2_1[],P$2,FALSE)</f>
        <v>No</v>
      </c>
      <c r="Q1022">
        <f>VLOOKUP($A1022,Table3__2_1[],Q$2,FALSE)</f>
        <v>0</v>
      </c>
      <c r="R1022" t="str">
        <f>VLOOKUP($A1022,Table3__2_1[],R$2,FALSE)</f>
        <v>yes</v>
      </c>
      <c r="S1022" t="str">
        <f>VLOOKUP($A1022,Table3__2_1[],S$2,FALSE)</f>
        <v>Normal weight</v>
      </c>
      <c r="T1022" t="str">
        <f>VLOOKUP($A1022,Table3__2_1[],T$2,FALSE)</f>
        <v>Prediabetes</v>
      </c>
    </row>
    <row r="1023" spans="1:20" ht="15.6" x14ac:dyDescent="0.3">
      <c r="A1023" s="25" t="s">
        <v>1351</v>
      </c>
      <c r="B1023" s="28" t="s">
        <v>4943</v>
      </c>
      <c r="D1023">
        <f>VLOOKUP($A1023,Table1_1[],D$2,FALSE)</f>
        <v>27373</v>
      </c>
      <c r="E1023">
        <f>VLOOKUP($A1023,Table1_1[],E$2,FALSE)</f>
        <v>0</v>
      </c>
      <c r="F1023">
        <f>VLOOKUP($A1023,Table1_1[],F$2,FALSE)</f>
        <v>11033.66</v>
      </c>
      <c r="G1023" t="str">
        <f>VLOOKUP($A1023,Table1_1[],G$2,FALSE)</f>
        <v>tier - 3</v>
      </c>
      <c r="H1023" t="str">
        <f>VLOOKUP($A1023,Table1_1[],H$2,FALSE)</f>
        <v>tier - 3</v>
      </c>
      <c r="I1023" t="str">
        <f>VLOOKUP($A1023,Table1_1[],I$2,FALSE)</f>
        <v>R1012</v>
      </c>
      <c r="J1023" t="str">
        <f>VLOOKUP($A1023,Table1_1[],J$2,FALSE)</f>
        <v>R1012</v>
      </c>
      <c r="K1023">
        <f ca="1">VLOOKUP($A1023,Table1_1[],K$2,FALSE)</f>
        <v>50</v>
      </c>
      <c r="L1023">
        <f>VLOOKUP($A1023,Table3__2_1[],L$2,FALSE)</f>
        <v>71.325526315789304</v>
      </c>
      <c r="M1023">
        <f>VLOOKUP($A1023,Table3__2_1[],M$2,FALSE)</f>
        <v>31.591929824561401</v>
      </c>
      <c r="N1023" t="str">
        <f>VLOOKUP($A1023,Table3__2_1[],N$2,FALSE)</f>
        <v>No</v>
      </c>
      <c r="O1023" t="str">
        <f>VLOOKUP($A1023,Table3__2_1[],O$2,FALSE)</f>
        <v>No</v>
      </c>
      <c r="P1023" t="str">
        <f>VLOOKUP($A1023,Table3__2_1[],P$2,FALSE)</f>
        <v>No</v>
      </c>
      <c r="Q1023">
        <f>VLOOKUP($A1023,Table3__2_1[],Q$2,FALSE)</f>
        <v>2</v>
      </c>
      <c r="R1023" t="str">
        <f>VLOOKUP($A1023,Table3__2_1[],R$2,FALSE)</f>
        <v>yes</v>
      </c>
      <c r="S1023" t="str">
        <f>VLOOKUP($A1023,Table3__2_1[],S$2,FALSE)</f>
        <v>Normal weight</v>
      </c>
      <c r="T1023" t="str">
        <f>VLOOKUP($A1023,Table3__2_1[],T$2,FALSE)</f>
        <v>Prediabetes</v>
      </c>
    </row>
    <row r="1024" spans="1:20" ht="15.6" x14ac:dyDescent="0.3">
      <c r="A1024" s="24" t="s">
        <v>1350</v>
      </c>
      <c r="B1024" s="27" t="s">
        <v>4587</v>
      </c>
      <c r="D1024">
        <f>VLOOKUP($A1024,Table1_1[],D$2,FALSE)</f>
        <v>35267</v>
      </c>
      <c r="E1024">
        <f>VLOOKUP($A1024,Table1_1[],E$2,FALSE)</f>
        <v>0</v>
      </c>
      <c r="F1024">
        <f>VLOOKUP($A1024,Table1_1[],F$2,FALSE)</f>
        <v>11028.56</v>
      </c>
      <c r="G1024" t="str">
        <f>VLOOKUP($A1024,Table1_1[],G$2,FALSE)</f>
        <v>tier - 3</v>
      </c>
      <c r="H1024" t="str">
        <f>VLOOKUP($A1024,Table1_1[],H$2,FALSE)</f>
        <v>tier - 3</v>
      </c>
      <c r="I1024" t="str">
        <f>VLOOKUP($A1024,Table1_1[],I$2,FALSE)</f>
        <v>R1012</v>
      </c>
      <c r="J1024" t="str">
        <f>VLOOKUP($A1024,Table1_1[],J$2,FALSE)</f>
        <v>R1012</v>
      </c>
      <c r="K1024">
        <f ca="1">VLOOKUP($A1024,Table1_1[],K$2,FALSE)</f>
        <v>28</v>
      </c>
      <c r="L1024">
        <f>VLOOKUP($A1024,Table3__2_1[],L$2,FALSE)</f>
        <v>71.358815789473496</v>
      </c>
      <c r="M1024">
        <f>VLOOKUP($A1024,Table3__2_1[],M$2,FALSE)</f>
        <v>31.6154210526316</v>
      </c>
      <c r="N1024" t="str">
        <f>VLOOKUP($A1024,Table3__2_1[],N$2,FALSE)</f>
        <v>No</v>
      </c>
      <c r="O1024" t="str">
        <f>VLOOKUP($A1024,Table3__2_1[],O$2,FALSE)</f>
        <v>No</v>
      </c>
      <c r="P1024" t="str">
        <f>VLOOKUP($A1024,Table3__2_1[],P$2,FALSE)</f>
        <v>No</v>
      </c>
      <c r="Q1024">
        <f>VLOOKUP($A1024,Table3__2_1[],Q$2,FALSE)</f>
        <v>2</v>
      </c>
      <c r="R1024" t="str">
        <f>VLOOKUP($A1024,Table3__2_1[],R$2,FALSE)</f>
        <v>yes</v>
      </c>
      <c r="S1024" t="str">
        <f>VLOOKUP($A1024,Table3__2_1[],S$2,FALSE)</f>
        <v>Normal weight</v>
      </c>
      <c r="T1024" t="str">
        <f>VLOOKUP($A1024,Table3__2_1[],T$2,FALSE)</f>
        <v>Prediabetes</v>
      </c>
    </row>
    <row r="1025" spans="1:20" ht="15.6" x14ac:dyDescent="0.3">
      <c r="A1025" s="25" t="s">
        <v>1349</v>
      </c>
      <c r="B1025" s="28" t="s">
        <v>4944</v>
      </c>
      <c r="D1025">
        <f>VLOOKUP($A1025,Table1_1[],D$2,FALSE)</f>
        <v>33415</v>
      </c>
      <c r="E1025">
        <f>VLOOKUP($A1025,Table1_1[],E$2,FALSE)</f>
        <v>0</v>
      </c>
      <c r="F1025">
        <f>VLOOKUP($A1025,Table1_1[],F$2,FALSE)</f>
        <v>11018.05</v>
      </c>
      <c r="G1025" t="str">
        <f>VLOOKUP($A1025,Table1_1[],G$2,FALSE)</f>
        <v>tier - 3</v>
      </c>
      <c r="H1025" t="str">
        <f>VLOOKUP($A1025,Table1_1[],H$2,FALSE)</f>
        <v>tier - 2</v>
      </c>
      <c r="I1025" t="str">
        <f>VLOOKUP($A1025,Table1_1[],I$2,FALSE)</f>
        <v>R1012</v>
      </c>
      <c r="J1025" t="str">
        <f>VLOOKUP($A1025,Table1_1[],J$2,FALSE)</f>
        <v>R1012</v>
      </c>
      <c r="K1025">
        <f ca="1">VLOOKUP($A1025,Table1_1[],K$2,FALSE)</f>
        <v>33</v>
      </c>
      <c r="L1025">
        <f>VLOOKUP($A1025,Table3__2_1[],L$2,FALSE)</f>
        <v>71.392105263157703</v>
      </c>
      <c r="M1025">
        <f>VLOOKUP($A1025,Table3__2_1[],M$2,FALSE)</f>
        <v>31.638912280701799</v>
      </c>
      <c r="N1025" t="str">
        <f>VLOOKUP($A1025,Table3__2_1[],N$2,FALSE)</f>
        <v>yes</v>
      </c>
      <c r="O1025" t="str">
        <f>VLOOKUP($A1025,Table3__2_1[],O$2,FALSE)</f>
        <v>No</v>
      </c>
      <c r="P1025" t="str">
        <f>VLOOKUP($A1025,Table3__2_1[],P$2,FALSE)</f>
        <v>No</v>
      </c>
      <c r="Q1025">
        <f>VLOOKUP($A1025,Table3__2_1[],Q$2,FALSE)</f>
        <v>2</v>
      </c>
      <c r="R1025" t="str">
        <f>VLOOKUP($A1025,Table3__2_1[],R$2,FALSE)</f>
        <v>yes</v>
      </c>
      <c r="S1025" t="str">
        <f>VLOOKUP($A1025,Table3__2_1[],S$2,FALSE)</f>
        <v>Normal weight</v>
      </c>
      <c r="T1025" t="str">
        <f>VLOOKUP($A1025,Table3__2_1[],T$2,FALSE)</f>
        <v>Prediabetes</v>
      </c>
    </row>
    <row r="1026" spans="1:20" ht="15.6" x14ac:dyDescent="0.3">
      <c r="A1026" s="24" t="s">
        <v>1348</v>
      </c>
      <c r="B1026" s="27" t="s">
        <v>4514</v>
      </c>
      <c r="D1026">
        <f>VLOOKUP($A1026,Table1_1[],D$2,FALSE)</f>
        <v>27378</v>
      </c>
      <c r="E1026">
        <f>VLOOKUP($A1026,Table1_1[],E$2,FALSE)</f>
        <v>0</v>
      </c>
      <c r="F1026">
        <f>VLOOKUP($A1026,Table1_1[],F$2,FALSE)</f>
        <v>11015.17</v>
      </c>
      <c r="G1026" t="str">
        <f>VLOOKUP($A1026,Table1_1[],G$2,FALSE)</f>
        <v>tier - 3</v>
      </c>
      <c r="H1026" t="str">
        <f>VLOOKUP($A1026,Table1_1[],H$2,FALSE)</f>
        <v>tier - 1</v>
      </c>
      <c r="I1026" t="str">
        <f>VLOOKUP($A1026,Table1_1[],I$2,FALSE)</f>
        <v>R1012</v>
      </c>
      <c r="J1026" t="str">
        <f>VLOOKUP($A1026,Table1_1[],J$2,FALSE)</f>
        <v>R1012</v>
      </c>
      <c r="K1026">
        <f ca="1">VLOOKUP($A1026,Table1_1[],K$2,FALSE)</f>
        <v>50</v>
      </c>
      <c r="L1026">
        <f>VLOOKUP($A1026,Table3__2_1[],L$2,FALSE)</f>
        <v>71.425394736841994</v>
      </c>
      <c r="M1026">
        <f>VLOOKUP($A1026,Table3__2_1[],M$2,FALSE)</f>
        <v>31.662403508771899</v>
      </c>
      <c r="N1026" t="str">
        <f>VLOOKUP($A1026,Table3__2_1[],N$2,FALSE)</f>
        <v>No</v>
      </c>
      <c r="O1026" t="str">
        <f>VLOOKUP($A1026,Table3__2_1[],O$2,FALSE)</f>
        <v>No</v>
      </c>
      <c r="P1026" t="str">
        <f>VLOOKUP($A1026,Table3__2_1[],P$2,FALSE)</f>
        <v>No</v>
      </c>
      <c r="Q1026">
        <f>VLOOKUP($A1026,Table3__2_1[],Q$2,FALSE)</f>
        <v>0</v>
      </c>
      <c r="R1026" t="str">
        <f>VLOOKUP($A1026,Table3__2_1[],R$2,FALSE)</f>
        <v>yes</v>
      </c>
      <c r="S1026" t="str">
        <f>VLOOKUP($A1026,Table3__2_1[],S$2,FALSE)</f>
        <v>Normal weight</v>
      </c>
      <c r="T1026" t="str">
        <f>VLOOKUP($A1026,Table3__2_1[],T$2,FALSE)</f>
        <v>Prediabetes</v>
      </c>
    </row>
    <row r="1027" spans="1:20" ht="15.6" x14ac:dyDescent="0.3">
      <c r="A1027" s="25" t="s">
        <v>1347</v>
      </c>
      <c r="B1027" s="28" t="s">
        <v>4945</v>
      </c>
      <c r="D1027">
        <f>VLOOKUP($A1027,Table1_1[],D$2,FALSE)</f>
        <v>25135</v>
      </c>
      <c r="E1027">
        <f>VLOOKUP($A1027,Table1_1[],E$2,FALSE)</f>
        <v>0</v>
      </c>
      <c r="F1027">
        <f>VLOOKUP($A1027,Table1_1[],F$2,FALSE)</f>
        <v>11013.71</v>
      </c>
      <c r="G1027" t="str">
        <f>VLOOKUP($A1027,Table1_1[],G$2,FALSE)</f>
        <v>tier - 3</v>
      </c>
      <c r="H1027" t="str">
        <f>VLOOKUP($A1027,Table1_1[],H$2,FALSE)</f>
        <v>tier - 1</v>
      </c>
      <c r="I1027" t="str">
        <f>VLOOKUP($A1027,Table1_1[],I$2,FALSE)</f>
        <v>R1013</v>
      </c>
      <c r="J1027" t="str">
        <f>VLOOKUP($A1027,Table1_1[],J$2,FALSE)</f>
        <v>R1013</v>
      </c>
      <c r="K1027">
        <f ca="1">VLOOKUP($A1027,Table1_1[],K$2,FALSE)</f>
        <v>56</v>
      </c>
      <c r="L1027">
        <f>VLOOKUP($A1027,Table3__2_1[],L$2,FALSE)</f>
        <v>71.458684210526101</v>
      </c>
      <c r="M1027">
        <f>VLOOKUP($A1027,Table3__2_1[],M$2,FALSE)</f>
        <v>31.685894736842101</v>
      </c>
      <c r="N1027" t="str">
        <f>VLOOKUP($A1027,Table3__2_1[],N$2,FALSE)</f>
        <v>No</v>
      </c>
      <c r="O1027" t="str">
        <f>VLOOKUP($A1027,Table3__2_1[],O$2,FALSE)</f>
        <v>No</v>
      </c>
      <c r="P1027" t="str">
        <f>VLOOKUP($A1027,Table3__2_1[],P$2,FALSE)</f>
        <v>No</v>
      </c>
      <c r="Q1027">
        <f>VLOOKUP($A1027,Table3__2_1[],Q$2,FALSE)</f>
        <v>2</v>
      </c>
      <c r="R1027" t="str">
        <f>VLOOKUP($A1027,Table3__2_1[],R$2,FALSE)</f>
        <v>yes</v>
      </c>
      <c r="S1027" t="str">
        <f>VLOOKUP($A1027,Table3__2_1[],S$2,FALSE)</f>
        <v>Normal weight</v>
      </c>
      <c r="T1027" t="str">
        <f>VLOOKUP($A1027,Table3__2_1[],T$2,FALSE)</f>
        <v>Prediabetes</v>
      </c>
    </row>
    <row r="1028" spans="1:20" ht="15.6" x14ac:dyDescent="0.3">
      <c r="A1028" s="24" t="s">
        <v>1346</v>
      </c>
      <c r="B1028" s="27" t="s">
        <v>4452</v>
      </c>
      <c r="D1028">
        <f>VLOOKUP($A1028,Table1_1[],D$2,FALSE)</f>
        <v>36786</v>
      </c>
      <c r="E1028">
        <f>VLOOKUP($A1028,Table1_1[],E$2,FALSE)</f>
        <v>0</v>
      </c>
      <c r="F1028">
        <f>VLOOKUP($A1028,Table1_1[],F$2,FALSE)</f>
        <v>10991.58</v>
      </c>
      <c r="G1028" t="str">
        <f>VLOOKUP($A1028,Table1_1[],G$2,FALSE)</f>
        <v>tier - 3</v>
      </c>
      <c r="H1028" t="str">
        <f>VLOOKUP($A1028,Table1_1[],H$2,FALSE)</f>
        <v>tier - 3</v>
      </c>
      <c r="I1028" t="str">
        <f>VLOOKUP($A1028,Table1_1[],I$2,FALSE)</f>
        <v>R1012</v>
      </c>
      <c r="J1028" t="str">
        <f>VLOOKUP($A1028,Table1_1[],J$2,FALSE)</f>
        <v>R1012</v>
      </c>
      <c r="K1028">
        <f ca="1">VLOOKUP($A1028,Table1_1[],K$2,FALSE)</f>
        <v>24</v>
      </c>
      <c r="L1028">
        <f>VLOOKUP($A1028,Table3__2_1[],L$2,FALSE)</f>
        <v>71.491973684210393</v>
      </c>
      <c r="M1028">
        <f>VLOOKUP($A1028,Table3__2_1[],M$2,FALSE)</f>
        <v>31.7093859649123</v>
      </c>
      <c r="N1028" t="str">
        <f>VLOOKUP($A1028,Table3__2_1[],N$2,FALSE)</f>
        <v>yes</v>
      </c>
      <c r="O1028" t="str">
        <f>VLOOKUP($A1028,Table3__2_1[],O$2,FALSE)</f>
        <v>No</v>
      </c>
      <c r="P1028" t="str">
        <f>VLOOKUP($A1028,Table3__2_1[],P$2,FALSE)</f>
        <v>Yes</v>
      </c>
      <c r="Q1028">
        <f>VLOOKUP($A1028,Table3__2_1[],Q$2,FALSE)</f>
        <v>2</v>
      </c>
      <c r="R1028" t="str">
        <f>VLOOKUP($A1028,Table3__2_1[],R$2,FALSE)</f>
        <v>yes</v>
      </c>
      <c r="S1028" t="str">
        <f>VLOOKUP($A1028,Table3__2_1[],S$2,FALSE)</f>
        <v>Normal weight</v>
      </c>
      <c r="T1028" t="str">
        <f>VLOOKUP($A1028,Table3__2_1[],T$2,FALSE)</f>
        <v>Prediabetes</v>
      </c>
    </row>
    <row r="1029" spans="1:20" ht="15.6" x14ac:dyDescent="0.3">
      <c r="A1029" s="25" t="s">
        <v>1345</v>
      </c>
      <c r="B1029" s="28" t="s">
        <v>4946</v>
      </c>
      <c r="D1029">
        <f>VLOOKUP($A1029,Table1_1[],D$2,FALSE)</f>
        <v>24094</v>
      </c>
      <c r="E1029">
        <f>VLOOKUP($A1029,Table1_1[],E$2,FALSE)</f>
        <v>0</v>
      </c>
      <c r="F1029">
        <f>VLOOKUP($A1029,Table1_1[],F$2,FALSE)</f>
        <v>10982.5</v>
      </c>
      <c r="G1029" t="str">
        <f>VLOOKUP($A1029,Table1_1[],G$2,FALSE)</f>
        <v>tier - 3</v>
      </c>
      <c r="H1029" t="str">
        <f>VLOOKUP($A1029,Table1_1[],H$2,FALSE)</f>
        <v>tier - 3</v>
      </c>
      <c r="I1029" t="str">
        <f>VLOOKUP($A1029,Table1_1[],I$2,FALSE)</f>
        <v>R1013</v>
      </c>
      <c r="J1029" t="str">
        <f>VLOOKUP($A1029,Table1_1[],J$2,FALSE)</f>
        <v>R1013</v>
      </c>
      <c r="K1029">
        <f ca="1">VLOOKUP($A1029,Table1_1[],K$2,FALSE)</f>
        <v>59</v>
      </c>
      <c r="L1029">
        <f>VLOOKUP($A1029,Table3__2_1[],L$2,FALSE)</f>
        <v>71.525263157894599</v>
      </c>
      <c r="M1029">
        <f>VLOOKUP($A1029,Table3__2_1[],M$2,FALSE)</f>
        <v>31.7328771929825</v>
      </c>
      <c r="N1029" t="str">
        <f>VLOOKUP($A1029,Table3__2_1[],N$2,FALSE)</f>
        <v>yes</v>
      </c>
      <c r="O1029" t="str">
        <f>VLOOKUP($A1029,Table3__2_1[],O$2,FALSE)</f>
        <v>No</v>
      </c>
      <c r="P1029" t="str">
        <f>VLOOKUP($A1029,Table3__2_1[],P$2,FALSE)</f>
        <v>No</v>
      </c>
      <c r="Q1029">
        <f>VLOOKUP($A1029,Table3__2_1[],Q$2,FALSE)</f>
        <v>0</v>
      </c>
      <c r="R1029" t="str">
        <f>VLOOKUP($A1029,Table3__2_1[],R$2,FALSE)</f>
        <v>yes</v>
      </c>
      <c r="S1029" t="str">
        <f>VLOOKUP($A1029,Table3__2_1[],S$2,FALSE)</f>
        <v>Normal weight</v>
      </c>
      <c r="T1029" t="str">
        <f>VLOOKUP($A1029,Table3__2_1[],T$2,FALSE)</f>
        <v>Normal</v>
      </c>
    </row>
    <row r="1030" spans="1:20" ht="15.6" x14ac:dyDescent="0.3">
      <c r="A1030" s="24" t="s">
        <v>1344</v>
      </c>
      <c r="B1030" s="27" t="s">
        <v>4652</v>
      </c>
      <c r="D1030">
        <f>VLOOKUP($A1030,Table1_1[],D$2,FALSE)</f>
        <v>26958</v>
      </c>
      <c r="E1030">
        <f>VLOOKUP($A1030,Table1_1[],E$2,FALSE)</f>
        <v>0</v>
      </c>
      <c r="F1030">
        <f>VLOOKUP($A1030,Table1_1[],F$2,FALSE)</f>
        <v>10977.21</v>
      </c>
      <c r="G1030" t="str">
        <f>VLOOKUP($A1030,Table1_1[],G$2,FALSE)</f>
        <v>tier - 3</v>
      </c>
      <c r="H1030" t="str">
        <f>VLOOKUP($A1030,Table1_1[],H$2,FALSE)</f>
        <v>tier - 1</v>
      </c>
      <c r="I1030" t="str">
        <f>VLOOKUP($A1030,Table1_1[],I$2,FALSE)</f>
        <v>R1013</v>
      </c>
      <c r="J1030" t="str">
        <f>VLOOKUP($A1030,Table1_1[],J$2,FALSE)</f>
        <v>R1013</v>
      </c>
      <c r="K1030">
        <f ca="1">VLOOKUP($A1030,Table1_1[],K$2,FALSE)</f>
        <v>51</v>
      </c>
      <c r="L1030">
        <f>VLOOKUP($A1030,Table3__2_1[],L$2,FALSE)</f>
        <v>71.558552631578806</v>
      </c>
      <c r="M1030">
        <f>VLOOKUP($A1030,Table3__2_1[],M$2,FALSE)</f>
        <v>31.756368421052599</v>
      </c>
      <c r="N1030" t="str">
        <f>VLOOKUP($A1030,Table3__2_1[],N$2,FALSE)</f>
        <v>No</v>
      </c>
      <c r="O1030" t="str">
        <f>VLOOKUP($A1030,Table3__2_1[],O$2,FALSE)</f>
        <v>No</v>
      </c>
      <c r="P1030" t="str">
        <f>VLOOKUP($A1030,Table3__2_1[],P$2,FALSE)</f>
        <v>No</v>
      </c>
      <c r="Q1030">
        <f>VLOOKUP($A1030,Table3__2_1[],Q$2,FALSE)</f>
        <v>2</v>
      </c>
      <c r="R1030" t="str">
        <f>VLOOKUP($A1030,Table3__2_1[],R$2,FALSE)</f>
        <v>yes</v>
      </c>
      <c r="S1030" t="str">
        <f>VLOOKUP($A1030,Table3__2_1[],S$2,FALSE)</f>
        <v>Normal weight</v>
      </c>
      <c r="T1030" t="str">
        <f>VLOOKUP($A1030,Table3__2_1[],T$2,FALSE)</f>
        <v>Prediabetes</v>
      </c>
    </row>
    <row r="1031" spans="1:20" ht="15.6" x14ac:dyDescent="0.3">
      <c r="A1031" s="25" t="s">
        <v>1343</v>
      </c>
      <c r="B1031" s="28" t="s">
        <v>4946</v>
      </c>
      <c r="D1031">
        <f>VLOOKUP($A1031,Table1_1[],D$2,FALSE)</f>
        <v>24289</v>
      </c>
      <c r="E1031">
        <f>VLOOKUP($A1031,Table1_1[],E$2,FALSE)</f>
        <v>0</v>
      </c>
      <c r="F1031">
        <f>VLOOKUP($A1031,Table1_1[],F$2,FALSE)</f>
        <v>10976.25</v>
      </c>
      <c r="G1031" t="str">
        <f>VLOOKUP($A1031,Table1_1[],G$2,FALSE)</f>
        <v>tier - 3</v>
      </c>
      <c r="H1031" t="str">
        <f>VLOOKUP($A1031,Table1_1[],H$2,FALSE)</f>
        <v>tier - 2</v>
      </c>
      <c r="I1031" t="str">
        <f>VLOOKUP($A1031,Table1_1[],I$2,FALSE)</f>
        <v>R1012</v>
      </c>
      <c r="J1031" t="str">
        <f>VLOOKUP($A1031,Table1_1[],J$2,FALSE)</f>
        <v>R1012</v>
      </c>
      <c r="K1031">
        <f ca="1">VLOOKUP($A1031,Table1_1[],K$2,FALSE)</f>
        <v>58</v>
      </c>
      <c r="L1031">
        <f>VLOOKUP($A1031,Table3__2_1[],L$2,FALSE)</f>
        <v>71.591842105263098</v>
      </c>
      <c r="M1031">
        <f>VLOOKUP($A1031,Table3__2_1[],M$2,FALSE)</f>
        <v>31.779859649122798</v>
      </c>
      <c r="N1031" t="str">
        <f>VLOOKUP($A1031,Table3__2_1[],N$2,FALSE)</f>
        <v>No</v>
      </c>
      <c r="O1031" t="str">
        <f>VLOOKUP($A1031,Table3__2_1[],O$2,FALSE)</f>
        <v>No</v>
      </c>
      <c r="P1031" t="str">
        <f>VLOOKUP($A1031,Table3__2_1[],P$2,FALSE)</f>
        <v>No</v>
      </c>
      <c r="Q1031">
        <f>VLOOKUP($A1031,Table3__2_1[],Q$2,FALSE)</f>
        <v>0</v>
      </c>
      <c r="R1031" t="str">
        <f>VLOOKUP($A1031,Table3__2_1[],R$2,FALSE)</f>
        <v>yes</v>
      </c>
      <c r="S1031" t="str">
        <f>VLOOKUP($A1031,Table3__2_1[],S$2,FALSE)</f>
        <v>Normal weight</v>
      </c>
      <c r="T1031" t="str">
        <f>VLOOKUP($A1031,Table3__2_1[],T$2,FALSE)</f>
        <v>Diabetes</v>
      </c>
    </row>
    <row r="1032" spans="1:20" ht="15.6" x14ac:dyDescent="0.3">
      <c r="A1032" s="24" t="s">
        <v>1342</v>
      </c>
      <c r="B1032" s="27" t="s">
        <v>3518</v>
      </c>
      <c r="D1032">
        <f>VLOOKUP($A1032,Table1_1[],D$2,FALSE)</f>
        <v>23912</v>
      </c>
      <c r="E1032">
        <f>VLOOKUP($A1032,Table1_1[],E$2,FALSE)</f>
        <v>0</v>
      </c>
      <c r="F1032">
        <f>VLOOKUP($A1032,Table1_1[],F$2,FALSE)</f>
        <v>10965.45</v>
      </c>
      <c r="G1032" t="str">
        <f>VLOOKUP($A1032,Table1_1[],G$2,FALSE)</f>
        <v>tier - 3</v>
      </c>
      <c r="H1032" t="str">
        <f>VLOOKUP($A1032,Table1_1[],H$2,FALSE)</f>
        <v>tier - 2</v>
      </c>
      <c r="I1032" t="str">
        <f>VLOOKUP($A1032,Table1_1[],I$2,FALSE)</f>
        <v>R1011</v>
      </c>
      <c r="J1032" t="str">
        <f>VLOOKUP($A1032,Table1_1[],J$2,FALSE)</f>
        <v>R1011</v>
      </c>
      <c r="K1032">
        <f ca="1">VLOOKUP($A1032,Table1_1[],K$2,FALSE)</f>
        <v>59</v>
      </c>
      <c r="L1032">
        <f>VLOOKUP($A1032,Table3__2_1[],L$2,FALSE)</f>
        <v>71.625131578947205</v>
      </c>
      <c r="M1032">
        <f>VLOOKUP($A1032,Table3__2_1[],M$2,FALSE)</f>
        <v>31.803350877193001</v>
      </c>
      <c r="N1032" t="str">
        <f>VLOOKUP($A1032,Table3__2_1[],N$2,FALSE)</f>
        <v>yes</v>
      </c>
      <c r="O1032" t="str">
        <f>VLOOKUP($A1032,Table3__2_1[],O$2,FALSE)</f>
        <v>No</v>
      </c>
      <c r="P1032" t="str">
        <f>VLOOKUP($A1032,Table3__2_1[],P$2,FALSE)</f>
        <v>No</v>
      </c>
      <c r="Q1032">
        <f>VLOOKUP($A1032,Table3__2_1[],Q$2,FALSE)</f>
        <v>0</v>
      </c>
      <c r="R1032" t="str">
        <f>VLOOKUP($A1032,Table3__2_1[],R$2,FALSE)</f>
        <v>yes</v>
      </c>
      <c r="S1032" t="str">
        <f>VLOOKUP($A1032,Table3__2_1[],S$2,FALSE)</f>
        <v>Normal weight</v>
      </c>
      <c r="T1032" t="str">
        <f>VLOOKUP($A1032,Table3__2_1[],T$2,FALSE)</f>
        <v>Prediabetes</v>
      </c>
    </row>
    <row r="1033" spans="1:20" ht="15.6" x14ac:dyDescent="0.3">
      <c r="A1033" s="25" t="s">
        <v>1341</v>
      </c>
      <c r="B1033" s="28" t="s">
        <v>4947</v>
      </c>
      <c r="D1033">
        <f>VLOOKUP($A1033,Table1_1[],D$2,FALSE)</f>
        <v>25429</v>
      </c>
      <c r="E1033">
        <f>VLOOKUP($A1033,Table1_1[],E$2,FALSE)</f>
        <v>0</v>
      </c>
      <c r="F1033">
        <f>VLOOKUP($A1033,Table1_1[],F$2,FALSE)</f>
        <v>10959.69</v>
      </c>
      <c r="G1033" t="str">
        <f>VLOOKUP($A1033,Table1_1[],G$2,FALSE)</f>
        <v>tier - 3</v>
      </c>
      <c r="H1033" t="str">
        <f>VLOOKUP($A1033,Table1_1[],H$2,FALSE)</f>
        <v>tier - 3</v>
      </c>
      <c r="I1033" t="str">
        <f>VLOOKUP($A1033,Table1_1[],I$2,FALSE)</f>
        <v>R1012</v>
      </c>
      <c r="J1033" t="str">
        <f>VLOOKUP($A1033,Table1_1[],J$2,FALSE)</f>
        <v>R1012</v>
      </c>
      <c r="K1033">
        <f ca="1">VLOOKUP($A1033,Table1_1[],K$2,FALSE)</f>
        <v>55</v>
      </c>
      <c r="L1033">
        <f>VLOOKUP($A1033,Table3__2_1[],L$2,FALSE)</f>
        <v>71.658421052631397</v>
      </c>
      <c r="M1033">
        <f>VLOOKUP($A1033,Table3__2_1[],M$2,FALSE)</f>
        <v>31.8268421052632</v>
      </c>
      <c r="N1033" t="str">
        <f>VLOOKUP($A1033,Table3__2_1[],N$2,FALSE)</f>
        <v>No</v>
      </c>
      <c r="O1033" t="str">
        <f>VLOOKUP($A1033,Table3__2_1[],O$2,FALSE)</f>
        <v>No</v>
      </c>
      <c r="P1033" t="str">
        <f>VLOOKUP($A1033,Table3__2_1[],P$2,FALSE)</f>
        <v>No</v>
      </c>
      <c r="Q1033">
        <f>VLOOKUP($A1033,Table3__2_1[],Q$2,FALSE)</f>
        <v>0</v>
      </c>
      <c r="R1033" t="str">
        <f>VLOOKUP($A1033,Table3__2_1[],R$2,FALSE)</f>
        <v>yes</v>
      </c>
      <c r="S1033" t="str">
        <f>VLOOKUP($A1033,Table3__2_1[],S$2,FALSE)</f>
        <v>Normal weight</v>
      </c>
      <c r="T1033" t="str">
        <f>VLOOKUP($A1033,Table3__2_1[],T$2,FALSE)</f>
        <v>Diabetes</v>
      </c>
    </row>
    <row r="1034" spans="1:20" ht="15.6" x14ac:dyDescent="0.3">
      <c r="A1034" s="24" t="s">
        <v>1340</v>
      </c>
      <c r="B1034" s="27" t="s">
        <v>4807</v>
      </c>
      <c r="D1034">
        <f>VLOOKUP($A1034,Table1_1[],D$2,FALSE)</f>
        <v>24077</v>
      </c>
      <c r="E1034">
        <f>VLOOKUP($A1034,Table1_1[],E$2,FALSE)</f>
        <v>0</v>
      </c>
      <c r="F1034">
        <f>VLOOKUP($A1034,Table1_1[],F$2,FALSE)</f>
        <v>10959.33</v>
      </c>
      <c r="G1034" t="str">
        <f>VLOOKUP($A1034,Table1_1[],G$2,FALSE)</f>
        <v>tier - 3</v>
      </c>
      <c r="H1034" t="str">
        <f>VLOOKUP($A1034,Table1_1[],H$2,FALSE)</f>
        <v>tier - 3</v>
      </c>
      <c r="I1034" t="str">
        <f>VLOOKUP($A1034,Table1_1[],I$2,FALSE)</f>
        <v>R1011</v>
      </c>
      <c r="J1034" t="str">
        <f>VLOOKUP($A1034,Table1_1[],J$2,FALSE)</f>
        <v>R1011</v>
      </c>
      <c r="K1034">
        <f ca="1">VLOOKUP($A1034,Table1_1[],K$2,FALSE)</f>
        <v>59</v>
      </c>
      <c r="L1034">
        <f>VLOOKUP($A1034,Table3__2_1[],L$2,FALSE)</f>
        <v>71.691710526315603</v>
      </c>
      <c r="M1034">
        <f>VLOOKUP($A1034,Table3__2_1[],M$2,FALSE)</f>
        <v>31.8503333333333</v>
      </c>
      <c r="N1034" t="str">
        <f>VLOOKUP($A1034,Table3__2_1[],N$2,FALSE)</f>
        <v>No</v>
      </c>
      <c r="O1034" t="str">
        <f>VLOOKUP($A1034,Table3__2_1[],O$2,FALSE)</f>
        <v>No</v>
      </c>
      <c r="P1034" t="str">
        <f>VLOOKUP($A1034,Table3__2_1[],P$2,FALSE)</f>
        <v>No</v>
      </c>
      <c r="Q1034">
        <f>VLOOKUP($A1034,Table3__2_1[],Q$2,FALSE)</f>
        <v>0</v>
      </c>
      <c r="R1034" t="str">
        <f>VLOOKUP($A1034,Table3__2_1[],R$2,FALSE)</f>
        <v>yes</v>
      </c>
      <c r="S1034" t="str">
        <f>VLOOKUP($A1034,Table3__2_1[],S$2,FALSE)</f>
        <v>Normal weight</v>
      </c>
      <c r="T1034" t="str">
        <f>VLOOKUP($A1034,Table3__2_1[],T$2,FALSE)</f>
        <v>Normal</v>
      </c>
    </row>
    <row r="1035" spans="1:20" ht="15.6" x14ac:dyDescent="0.3">
      <c r="A1035" s="25" t="s">
        <v>1339</v>
      </c>
      <c r="B1035" s="28" t="s">
        <v>4948</v>
      </c>
      <c r="D1035">
        <f>VLOOKUP($A1035,Table1_1[],D$2,FALSE)</f>
        <v>25517</v>
      </c>
      <c r="E1035">
        <f>VLOOKUP($A1035,Table1_1[],E$2,FALSE)</f>
        <v>0</v>
      </c>
      <c r="F1035">
        <f>VLOOKUP($A1035,Table1_1[],F$2,FALSE)</f>
        <v>10942.13</v>
      </c>
      <c r="G1035" t="str">
        <f>VLOOKUP($A1035,Table1_1[],G$2,FALSE)</f>
        <v>tier - 3</v>
      </c>
      <c r="H1035" t="str">
        <f>VLOOKUP($A1035,Table1_1[],H$2,FALSE)</f>
        <v>tier - 3</v>
      </c>
      <c r="I1035" t="str">
        <f>VLOOKUP($A1035,Table1_1[],I$2,FALSE)</f>
        <v>R1012</v>
      </c>
      <c r="J1035" t="str">
        <f>VLOOKUP($A1035,Table1_1[],J$2,FALSE)</f>
        <v>R1012</v>
      </c>
      <c r="K1035">
        <f ca="1">VLOOKUP($A1035,Table1_1[],K$2,FALSE)</f>
        <v>55</v>
      </c>
      <c r="L1035">
        <f>VLOOKUP($A1035,Table3__2_1[],L$2,FALSE)</f>
        <v>71.724999999999895</v>
      </c>
      <c r="M1035">
        <f>VLOOKUP($A1035,Table3__2_1[],M$2,FALSE)</f>
        <v>31.873824561403499</v>
      </c>
      <c r="N1035" t="str">
        <f>VLOOKUP($A1035,Table3__2_1[],N$2,FALSE)</f>
        <v>No</v>
      </c>
      <c r="O1035" t="str">
        <f>VLOOKUP($A1035,Table3__2_1[],O$2,FALSE)</f>
        <v>No</v>
      </c>
      <c r="P1035" t="str">
        <f>VLOOKUP($A1035,Table3__2_1[],P$2,FALSE)</f>
        <v>No</v>
      </c>
      <c r="Q1035">
        <f>VLOOKUP($A1035,Table3__2_1[],Q$2,FALSE)</f>
        <v>0</v>
      </c>
      <c r="R1035" t="str">
        <f>VLOOKUP($A1035,Table3__2_1[],R$2,FALSE)</f>
        <v>yes</v>
      </c>
      <c r="S1035" t="str">
        <f>VLOOKUP($A1035,Table3__2_1[],S$2,FALSE)</f>
        <v>Normal weight</v>
      </c>
      <c r="T1035" t="str">
        <f>VLOOKUP($A1035,Table3__2_1[],T$2,FALSE)</f>
        <v>Prediabetes</v>
      </c>
    </row>
    <row r="1036" spans="1:20" ht="15.6" x14ac:dyDescent="0.3">
      <c r="A1036" s="24" t="s">
        <v>1338</v>
      </c>
      <c r="B1036" s="27" t="s">
        <v>4572</v>
      </c>
      <c r="D1036">
        <f>VLOOKUP($A1036,Table1_1[],D$2,FALSE)</f>
        <v>25154</v>
      </c>
      <c r="E1036">
        <f>VLOOKUP($A1036,Table1_1[],E$2,FALSE)</f>
        <v>0</v>
      </c>
      <c r="F1036">
        <f>VLOOKUP($A1036,Table1_1[],F$2,FALSE)</f>
        <v>10928.85</v>
      </c>
      <c r="G1036" t="str">
        <f>VLOOKUP($A1036,Table1_1[],G$2,FALSE)</f>
        <v>tier - 3</v>
      </c>
      <c r="H1036" t="str">
        <f>VLOOKUP($A1036,Table1_1[],H$2,FALSE)</f>
        <v>tier - 3</v>
      </c>
      <c r="I1036" t="str">
        <f>VLOOKUP($A1036,Table1_1[],I$2,FALSE)</f>
        <v>R1013</v>
      </c>
      <c r="J1036" t="str">
        <f>VLOOKUP($A1036,Table1_1[],J$2,FALSE)</f>
        <v>R1013</v>
      </c>
      <c r="K1036">
        <f ca="1">VLOOKUP($A1036,Table1_1[],K$2,FALSE)</f>
        <v>56</v>
      </c>
      <c r="L1036">
        <f>VLOOKUP($A1036,Table3__2_1[],L$2,FALSE)</f>
        <v>71.758289473684002</v>
      </c>
      <c r="M1036">
        <f>VLOOKUP($A1036,Table3__2_1[],M$2,FALSE)</f>
        <v>31.897315789473701</v>
      </c>
      <c r="N1036" t="str">
        <f>VLOOKUP($A1036,Table3__2_1[],N$2,FALSE)</f>
        <v>No</v>
      </c>
      <c r="O1036" t="str">
        <f>VLOOKUP($A1036,Table3__2_1[],O$2,FALSE)</f>
        <v>No</v>
      </c>
      <c r="P1036" t="str">
        <f>VLOOKUP($A1036,Table3__2_1[],P$2,FALSE)</f>
        <v>No</v>
      </c>
      <c r="Q1036">
        <f>VLOOKUP($A1036,Table3__2_1[],Q$2,FALSE)</f>
        <v>0</v>
      </c>
      <c r="R1036" t="str">
        <f>VLOOKUP($A1036,Table3__2_1[],R$2,FALSE)</f>
        <v>yes</v>
      </c>
      <c r="S1036" t="str">
        <f>VLOOKUP($A1036,Table3__2_1[],S$2,FALSE)</f>
        <v>Normal weight</v>
      </c>
      <c r="T1036" t="str">
        <f>VLOOKUP($A1036,Table3__2_1[],T$2,FALSE)</f>
        <v>Diabetes</v>
      </c>
    </row>
    <row r="1037" spans="1:20" ht="15.6" x14ac:dyDescent="0.3">
      <c r="A1037" s="25" t="s">
        <v>1337</v>
      </c>
      <c r="B1037" s="28" t="s">
        <v>4683</v>
      </c>
      <c r="D1037">
        <f>VLOOKUP($A1037,Table1_1[],D$2,FALSE)</f>
        <v>25155</v>
      </c>
      <c r="E1037">
        <f>VLOOKUP($A1037,Table1_1[],E$2,FALSE)</f>
        <v>0</v>
      </c>
      <c r="F1037">
        <f>VLOOKUP($A1037,Table1_1[],F$2,FALSE)</f>
        <v>10923.93</v>
      </c>
      <c r="G1037" t="str">
        <f>VLOOKUP($A1037,Table1_1[],G$2,FALSE)</f>
        <v>tier - 3</v>
      </c>
      <c r="H1037" t="str">
        <f>VLOOKUP($A1037,Table1_1[],H$2,FALSE)</f>
        <v>tier - 1</v>
      </c>
      <c r="I1037" t="str">
        <f>VLOOKUP($A1037,Table1_1[],I$2,FALSE)</f>
        <v>R1024</v>
      </c>
      <c r="J1037" t="str">
        <f>VLOOKUP($A1037,Table1_1[],J$2,FALSE)</f>
        <v>R1024</v>
      </c>
      <c r="K1037">
        <f ca="1">VLOOKUP($A1037,Table1_1[],K$2,FALSE)</f>
        <v>56</v>
      </c>
      <c r="L1037">
        <f>VLOOKUP($A1037,Table3__2_1[],L$2,FALSE)</f>
        <v>71.791578947368194</v>
      </c>
      <c r="M1037">
        <f>VLOOKUP($A1037,Table3__2_1[],M$2,FALSE)</f>
        <v>31.9208070175439</v>
      </c>
      <c r="N1037" t="str">
        <f>VLOOKUP($A1037,Table3__2_1[],N$2,FALSE)</f>
        <v>No</v>
      </c>
      <c r="O1037" t="str">
        <f>VLOOKUP($A1037,Table3__2_1[],O$2,FALSE)</f>
        <v>No</v>
      </c>
      <c r="P1037" t="str">
        <f>VLOOKUP($A1037,Table3__2_1[],P$2,FALSE)</f>
        <v>No</v>
      </c>
      <c r="Q1037">
        <f>VLOOKUP($A1037,Table3__2_1[],Q$2,FALSE)</f>
        <v>0</v>
      </c>
      <c r="R1037" t="str">
        <f>VLOOKUP($A1037,Table3__2_1[],R$2,FALSE)</f>
        <v>yes</v>
      </c>
      <c r="S1037" t="str">
        <f>VLOOKUP($A1037,Table3__2_1[],S$2,FALSE)</f>
        <v>Normal weight</v>
      </c>
      <c r="T1037" t="str">
        <f>VLOOKUP($A1037,Table3__2_1[],T$2,FALSE)</f>
        <v>Prediabetes</v>
      </c>
    </row>
    <row r="1038" spans="1:20" ht="15.6" x14ac:dyDescent="0.3">
      <c r="A1038" s="24" t="s">
        <v>1336</v>
      </c>
      <c r="B1038" s="27" t="s">
        <v>4949</v>
      </c>
      <c r="D1038">
        <f>VLOOKUP($A1038,Table1_1[],D$2,FALSE)</f>
        <v>34578</v>
      </c>
      <c r="E1038">
        <f>VLOOKUP($A1038,Table1_1[],E$2,FALSE)</f>
        <v>0</v>
      </c>
      <c r="F1038">
        <f>VLOOKUP($A1038,Table1_1[],F$2,FALSE)</f>
        <v>10886.66</v>
      </c>
      <c r="G1038" t="str">
        <f>VLOOKUP($A1038,Table1_1[],G$2,FALSE)</f>
        <v>tier - 3</v>
      </c>
      <c r="H1038" t="str">
        <f>VLOOKUP($A1038,Table1_1[],H$2,FALSE)</f>
        <v>tier - 3</v>
      </c>
      <c r="I1038" t="str">
        <f>VLOOKUP($A1038,Table1_1[],I$2,FALSE)</f>
        <v>R1012</v>
      </c>
      <c r="J1038" t="str">
        <f>VLOOKUP($A1038,Table1_1[],J$2,FALSE)</f>
        <v>R1012</v>
      </c>
      <c r="K1038">
        <f ca="1">VLOOKUP($A1038,Table1_1[],K$2,FALSE)</f>
        <v>30</v>
      </c>
      <c r="L1038">
        <f>VLOOKUP($A1038,Table3__2_1[],L$2,FALSE)</f>
        <v>71.8248684210525</v>
      </c>
      <c r="M1038">
        <f>VLOOKUP($A1038,Table3__2_1[],M$2,FALSE)</f>
        <v>31.944298245614</v>
      </c>
      <c r="N1038" t="str">
        <f>VLOOKUP($A1038,Table3__2_1[],N$2,FALSE)</f>
        <v>yes</v>
      </c>
      <c r="O1038" t="str">
        <f>VLOOKUP($A1038,Table3__2_1[],O$2,FALSE)</f>
        <v>No</v>
      </c>
      <c r="P1038" t="str">
        <f>VLOOKUP($A1038,Table3__2_1[],P$2,FALSE)</f>
        <v>Yes</v>
      </c>
      <c r="Q1038">
        <f>VLOOKUP($A1038,Table3__2_1[],Q$2,FALSE)</f>
        <v>0</v>
      </c>
      <c r="R1038" t="str">
        <f>VLOOKUP($A1038,Table3__2_1[],R$2,FALSE)</f>
        <v>yes</v>
      </c>
      <c r="S1038" t="str">
        <f>VLOOKUP($A1038,Table3__2_1[],S$2,FALSE)</f>
        <v>Normal weight</v>
      </c>
      <c r="T1038" t="str">
        <f>VLOOKUP($A1038,Table3__2_1[],T$2,FALSE)</f>
        <v>Prediabetes</v>
      </c>
    </row>
    <row r="1039" spans="1:20" ht="15.6" x14ac:dyDescent="0.3">
      <c r="A1039" s="25" t="s">
        <v>1335</v>
      </c>
      <c r="B1039" s="28" t="s">
        <v>4735</v>
      </c>
      <c r="D1039">
        <f>VLOOKUP($A1039,Table1_1[],D$2,FALSE)</f>
        <v>26287</v>
      </c>
      <c r="E1039">
        <f>VLOOKUP($A1039,Table1_1[],E$2,FALSE)</f>
        <v>0</v>
      </c>
      <c r="F1039">
        <f>VLOOKUP($A1039,Table1_1[],F$2,FALSE)</f>
        <v>10848.13</v>
      </c>
      <c r="G1039" t="str">
        <f>VLOOKUP($A1039,Table1_1[],G$2,FALSE)</f>
        <v>tier - 3</v>
      </c>
      <c r="H1039" t="str">
        <f>VLOOKUP($A1039,Table1_1[],H$2,FALSE)</f>
        <v>tier - 3</v>
      </c>
      <c r="I1039" t="str">
        <f>VLOOKUP($A1039,Table1_1[],I$2,FALSE)</f>
        <v>R1012</v>
      </c>
      <c r="J1039" t="str">
        <f>VLOOKUP($A1039,Table1_1[],J$2,FALSE)</f>
        <v>R1012</v>
      </c>
      <c r="K1039">
        <f ca="1">VLOOKUP($A1039,Table1_1[],K$2,FALSE)</f>
        <v>53</v>
      </c>
      <c r="L1039">
        <f>VLOOKUP($A1039,Table3__2_1[],L$2,FALSE)</f>
        <v>71.858157894736706</v>
      </c>
      <c r="M1039">
        <f>VLOOKUP($A1039,Table3__2_1[],M$2,FALSE)</f>
        <v>31.967789473684199</v>
      </c>
      <c r="N1039" t="str">
        <f>VLOOKUP($A1039,Table3__2_1[],N$2,FALSE)</f>
        <v>No</v>
      </c>
      <c r="O1039" t="str">
        <f>VLOOKUP($A1039,Table3__2_1[],O$2,FALSE)</f>
        <v>No</v>
      </c>
      <c r="P1039" t="str">
        <f>VLOOKUP($A1039,Table3__2_1[],P$2,FALSE)</f>
        <v>No</v>
      </c>
      <c r="Q1039">
        <f>VLOOKUP($A1039,Table3__2_1[],Q$2,FALSE)</f>
        <v>2</v>
      </c>
      <c r="R1039" t="str">
        <f>VLOOKUP($A1039,Table3__2_1[],R$2,FALSE)</f>
        <v>yes</v>
      </c>
      <c r="S1039" t="str">
        <f>VLOOKUP($A1039,Table3__2_1[],S$2,FALSE)</f>
        <v>Normal weight</v>
      </c>
      <c r="T1039" t="str">
        <f>VLOOKUP($A1039,Table3__2_1[],T$2,FALSE)</f>
        <v>Prediabetes</v>
      </c>
    </row>
    <row r="1040" spans="1:20" ht="15.6" x14ac:dyDescent="0.3">
      <c r="A1040" s="24" t="s">
        <v>1334</v>
      </c>
      <c r="B1040" s="27" t="s">
        <v>4493</v>
      </c>
      <c r="D1040">
        <f>VLOOKUP($A1040,Table1_1[],D$2,FALSE)</f>
        <v>25047</v>
      </c>
      <c r="E1040">
        <f>VLOOKUP($A1040,Table1_1[],E$2,FALSE)</f>
        <v>0</v>
      </c>
      <c r="F1040">
        <f>VLOOKUP($A1040,Table1_1[],F$2,FALSE)</f>
        <v>10825.25</v>
      </c>
      <c r="G1040" t="str">
        <f>VLOOKUP($A1040,Table1_1[],G$2,FALSE)</f>
        <v>tier - 3</v>
      </c>
      <c r="H1040" t="str">
        <f>VLOOKUP($A1040,Table1_1[],H$2,FALSE)</f>
        <v>tier - 3</v>
      </c>
      <c r="I1040" t="str">
        <f>VLOOKUP($A1040,Table1_1[],I$2,FALSE)</f>
        <v>R1012</v>
      </c>
      <c r="J1040" t="str">
        <f>VLOOKUP($A1040,Table1_1[],J$2,FALSE)</f>
        <v>R1012</v>
      </c>
      <c r="K1040">
        <f ca="1">VLOOKUP($A1040,Table1_1[],K$2,FALSE)</f>
        <v>56</v>
      </c>
      <c r="L1040">
        <f>VLOOKUP($A1040,Table3__2_1[],L$2,FALSE)</f>
        <v>71.891447368420998</v>
      </c>
      <c r="M1040">
        <f>VLOOKUP($A1040,Table3__2_1[],M$2,FALSE)</f>
        <v>31.991280701754398</v>
      </c>
      <c r="N1040" t="str">
        <f>VLOOKUP($A1040,Table3__2_1[],N$2,FALSE)</f>
        <v>yes</v>
      </c>
      <c r="O1040" t="str">
        <f>VLOOKUP($A1040,Table3__2_1[],O$2,FALSE)</f>
        <v>No</v>
      </c>
      <c r="P1040" t="str">
        <f>VLOOKUP($A1040,Table3__2_1[],P$2,FALSE)</f>
        <v>No</v>
      </c>
      <c r="Q1040">
        <f>VLOOKUP($A1040,Table3__2_1[],Q$2,FALSE)</f>
        <v>0</v>
      </c>
      <c r="R1040" t="str">
        <f>VLOOKUP($A1040,Table3__2_1[],R$2,FALSE)</f>
        <v>yes</v>
      </c>
      <c r="S1040" t="str">
        <f>VLOOKUP($A1040,Table3__2_1[],S$2,FALSE)</f>
        <v>Normal weight</v>
      </c>
      <c r="T1040" t="str">
        <f>VLOOKUP($A1040,Table3__2_1[],T$2,FALSE)</f>
        <v>Diabetes</v>
      </c>
    </row>
    <row r="1041" spans="1:20" ht="15.6" x14ac:dyDescent="0.3">
      <c r="A1041" s="25" t="s">
        <v>1333</v>
      </c>
      <c r="B1041" s="28" t="s">
        <v>4502</v>
      </c>
      <c r="D1041">
        <f>VLOOKUP($A1041,Table1_1[],D$2,FALSE)</f>
        <v>24746</v>
      </c>
      <c r="E1041">
        <f>VLOOKUP($A1041,Table1_1[],E$2,FALSE)</f>
        <v>0</v>
      </c>
      <c r="F1041">
        <f>VLOOKUP($A1041,Table1_1[],F$2,FALSE)</f>
        <v>10807.49</v>
      </c>
      <c r="G1041" t="str">
        <f>VLOOKUP($A1041,Table1_1[],G$2,FALSE)</f>
        <v>tier - 3</v>
      </c>
      <c r="H1041" t="str">
        <f>VLOOKUP($A1041,Table1_1[],H$2,FALSE)</f>
        <v>tier - 2</v>
      </c>
      <c r="I1041" t="str">
        <f>VLOOKUP($A1041,Table1_1[],I$2,FALSE)</f>
        <v>R1013</v>
      </c>
      <c r="J1041" t="str">
        <f>VLOOKUP($A1041,Table1_1[],J$2,FALSE)</f>
        <v>R1013</v>
      </c>
      <c r="K1041">
        <f ca="1">VLOOKUP($A1041,Table1_1[],K$2,FALSE)</f>
        <v>57</v>
      </c>
      <c r="L1041">
        <f>VLOOKUP($A1041,Table3__2_1[],L$2,FALSE)</f>
        <v>71.924736842105105</v>
      </c>
      <c r="M1041">
        <f>VLOOKUP($A1041,Table3__2_1[],M$2,FALSE)</f>
        <v>32.014771929824597</v>
      </c>
      <c r="N1041" t="str">
        <f>VLOOKUP($A1041,Table3__2_1[],N$2,FALSE)</f>
        <v>No</v>
      </c>
      <c r="O1041" t="str">
        <f>VLOOKUP($A1041,Table3__2_1[],O$2,FALSE)</f>
        <v>No</v>
      </c>
      <c r="P1041" t="str">
        <f>VLOOKUP($A1041,Table3__2_1[],P$2,FALSE)</f>
        <v>No</v>
      </c>
      <c r="Q1041">
        <f>VLOOKUP($A1041,Table3__2_1[],Q$2,FALSE)</f>
        <v>2</v>
      </c>
      <c r="R1041" t="str">
        <f>VLOOKUP($A1041,Table3__2_1[],R$2,FALSE)</f>
        <v>yes</v>
      </c>
      <c r="S1041" t="str">
        <f>VLOOKUP($A1041,Table3__2_1[],S$2,FALSE)</f>
        <v>Normal weight</v>
      </c>
      <c r="T1041" t="str">
        <f>VLOOKUP($A1041,Table3__2_1[],T$2,FALSE)</f>
        <v>Prediabetes</v>
      </c>
    </row>
    <row r="1042" spans="1:20" ht="15.6" x14ac:dyDescent="0.3">
      <c r="A1042" s="24" t="s">
        <v>1332</v>
      </c>
      <c r="B1042" s="27" t="s">
        <v>4620</v>
      </c>
      <c r="D1042">
        <f>VLOOKUP($A1042,Table1_1[],D$2,FALSE)</f>
        <v>25920</v>
      </c>
      <c r="E1042">
        <f>VLOOKUP($A1042,Table1_1[],E$2,FALSE)</f>
        <v>0</v>
      </c>
      <c r="F1042">
        <f>VLOOKUP($A1042,Table1_1[],F$2,FALSE)</f>
        <v>10806.84</v>
      </c>
      <c r="G1042" t="str">
        <f>VLOOKUP($A1042,Table1_1[],G$2,FALSE)</f>
        <v>tier - 3</v>
      </c>
      <c r="H1042" t="str">
        <f>VLOOKUP($A1042,Table1_1[],H$2,FALSE)</f>
        <v>tier - 2</v>
      </c>
      <c r="I1042" t="str">
        <f>VLOOKUP($A1042,Table1_1[],I$2,FALSE)</f>
        <v>R1011</v>
      </c>
      <c r="J1042" t="str">
        <f>VLOOKUP($A1042,Table1_1[],J$2,FALSE)</f>
        <v>R1011</v>
      </c>
      <c r="K1042">
        <f ca="1">VLOOKUP($A1042,Table1_1[],K$2,FALSE)</f>
        <v>54</v>
      </c>
      <c r="L1042">
        <f>VLOOKUP($A1042,Table3__2_1[],L$2,FALSE)</f>
        <v>71.958026315789297</v>
      </c>
      <c r="M1042">
        <f>VLOOKUP($A1042,Table3__2_1[],M$2,FALSE)</f>
        <v>32.038263157894697</v>
      </c>
      <c r="N1042" t="str">
        <f>VLOOKUP($A1042,Table3__2_1[],N$2,FALSE)</f>
        <v>No</v>
      </c>
      <c r="O1042" t="str">
        <f>VLOOKUP($A1042,Table3__2_1[],O$2,FALSE)</f>
        <v>No</v>
      </c>
      <c r="P1042" t="str">
        <f>VLOOKUP($A1042,Table3__2_1[],P$2,FALSE)</f>
        <v>No</v>
      </c>
      <c r="Q1042">
        <f>VLOOKUP($A1042,Table3__2_1[],Q$2,FALSE)</f>
        <v>2</v>
      </c>
      <c r="R1042" t="str">
        <f>VLOOKUP($A1042,Table3__2_1[],R$2,FALSE)</f>
        <v>yes</v>
      </c>
      <c r="S1042" t="str">
        <f>VLOOKUP($A1042,Table3__2_1[],S$2,FALSE)</f>
        <v>Normal weight</v>
      </c>
      <c r="T1042" t="str">
        <f>VLOOKUP($A1042,Table3__2_1[],T$2,FALSE)</f>
        <v>Prediabetes</v>
      </c>
    </row>
    <row r="1043" spans="1:20" ht="15.6" x14ac:dyDescent="0.3">
      <c r="A1043" s="25" t="s">
        <v>1331</v>
      </c>
      <c r="B1043" s="28" t="s">
        <v>4950</v>
      </c>
      <c r="D1043">
        <f>VLOOKUP($A1043,Table1_1[],D$2,FALSE)</f>
        <v>25869</v>
      </c>
      <c r="E1043">
        <f>VLOOKUP($A1043,Table1_1[],E$2,FALSE)</f>
        <v>0</v>
      </c>
      <c r="F1043">
        <f>VLOOKUP($A1043,Table1_1[],F$2,FALSE)</f>
        <v>10797.34</v>
      </c>
      <c r="G1043" t="str">
        <f>VLOOKUP($A1043,Table1_1[],G$2,FALSE)</f>
        <v>tier - 3</v>
      </c>
      <c r="H1043" t="str">
        <f>VLOOKUP($A1043,Table1_1[],H$2,FALSE)</f>
        <v>tier - 2</v>
      </c>
      <c r="I1043" t="str">
        <f>VLOOKUP($A1043,Table1_1[],I$2,FALSE)</f>
        <v>R1023</v>
      </c>
      <c r="J1043" t="str">
        <f>VLOOKUP($A1043,Table1_1[],J$2,FALSE)</f>
        <v>R1023</v>
      </c>
      <c r="K1043">
        <f ca="1">VLOOKUP($A1043,Table1_1[],K$2,FALSE)</f>
        <v>54</v>
      </c>
      <c r="L1043">
        <f>VLOOKUP($A1043,Table3__2_1[],L$2,FALSE)</f>
        <v>71.991315789473504</v>
      </c>
      <c r="M1043">
        <f>VLOOKUP($A1043,Table3__2_1[],M$2,FALSE)</f>
        <v>32.061754385964903</v>
      </c>
      <c r="N1043" t="str">
        <f>VLOOKUP($A1043,Table3__2_1[],N$2,FALSE)</f>
        <v>No</v>
      </c>
      <c r="O1043" t="str">
        <f>VLOOKUP($A1043,Table3__2_1[],O$2,FALSE)</f>
        <v>No</v>
      </c>
      <c r="P1043" t="str">
        <f>VLOOKUP($A1043,Table3__2_1[],P$2,FALSE)</f>
        <v>No</v>
      </c>
      <c r="Q1043">
        <f>VLOOKUP($A1043,Table3__2_1[],Q$2,FALSE)</f>
        <v>0</v>
      </c>
      <c r="R1043" t="str">
        <f>VLOOKUP($A1043,Table3__2_1[],R$2,FALSE)</f>
        <v>yes</v>
      </c>
      <c r="S1043" t="str">
        <f>VLOOKUP($A1043,Table3__2_1[],S$2,FALSE)</f>
        <v>Normal weight</v>
      </c>
      <c r="T1043" t="str">
        <f>VLOOKUP($A1043,Table3__2_1[],T$2,FALSE)</f>
        <v>Prediabetes</v>
      </c>
    </row>
    <row r="1044" spans="1:20" ht="15.6" x14ac:dyDescent="0.3">
      <c r="A1044" s="24" t="s">
        <v>1330</v>
      </c>
      <c r="B1044" s="27" t="s">
        <v>4558</v>
      </c>
      <c r="D1044">
        <f>VLOOKUP($A1044,Table1_1[],D$2,FALSE)</f>
        <v>24768</v>
      </c>
      <c r="E1044">
        <f>VLOOKUP($A1044,Table1_1[],E$2,FALSE)</f>
        <v>0</v>
      </c>
      <c r="F1044">
        <f>VLOOKUP($A1044,Table1_1[],F$2,FALSE)</f>
        <v>10796.35</v>
      </c>
      <c r="G1044" t="str">
        <f>VLOOKUP($A1044,Table1_1[],G$2,FALSE)</f>
        <v>tier - 3</v>
      </c>
      <c r="H1044" t="str">
        <f>VLOOKUP($A1044,Table1_1[],H$2,FALSE)</f>
        <v>tier - 1</v>
      </c>
      <c r="I1044" t="str">
        <f>VLOOKUP($A1044,Table1_1[],I$2,FALSE)</f>
        <v>R1019</v>
      </c>
      <c r="J1044" t="str">
        <f>VLOOKUP($A1044,Table1_1[],J$2,FALSE)</f>
        <v>R1019</v>
      </c>
      <c r="K1044">
        <f ca="1">VLOOKUP($A1044,Table1_1[],K$2,FALSE)</f>
        <v>57</v>
      </c>
      <c r="L1044">
        <f>VLOOKUP($A1044,Table3__2_1[],L$2,FALSE)</f>
        <v>72.024605263157795</v>
      </c>
      <c r="M1044">
        <f>VLOOKUP($A1044,Table3__2_1[],M$2,FALSE)</f>
        <v>32.085245614035102</v>
      </c>
      <c r="N1044" t="str">
        <f>VLOOKUP($A1044,Table3__2_1[],N$2,FALSE)</f>
        <v>yes</v>
      </c>
      <c r="O1044" t="str">
        <f>VLOOKUP($A1044,Table3__2_1[],O$2,FALSE)</f>
        <v>No</v>
      </c>
      <c r="P1044" t="str">
        <f>VLOOKUP($A1044,Table3__2_1[],P$2,FALSE)</f>
        <v>No</v>
      </c>
      <c r="Q1044">
        <f>VLOOKUP($A1044,Table3__2_1[],Q$2,FALSE)</f>
        <v>1</v>
      </c>
      <c r="R1044" t="str">
        <f>VLOOKUP($A1044,Table3__2_1[],R$2,FALSE)</f>
        <v>yes</v>
      </c>
      <c r="S1044" t="str">
        <f>VLOOKUP($A1044,Table3__2_1[],S$2,FALSE)</f>
        <v>Normal weight</v>
      </c>
      <c r="T1044" t="str">
        <f>VLOOKUP($A1044,Table3__2_1[],T$2,FALSE)</f>
        <v>Prediabetes</v>
      </c>
    </row>
    <row r="1045" spans="1:20" ht="15.6" x14ac:dyDescent="0.3">
      <c r="A1045" s="25" t="s">
        <v>1329</v>
      </c>
      <c r="B1045" s="28" t="s">
        <v>4951</v>
      </c>
      <c r="D1045">
        <f>VLOOKUP($A1045,Table1_1[],D$2,FALSE)</f>
        <v>36518</v>
      </c>
      <c r="E1045">
        <f>VLOOKUP($A1045,Table1_1[],E$2,FALSE)</f>
        <v>0</v>
      </c>
      <c r="F1045">
        <f>VLOOKUP($A1045,Table1_1[],F$2,FALSE)</f>
        <v>10795.94</v>
      </c>
      <c r="G1045" t="str">
        <f>VLOOKUP($A1045,Table1_1[],G$2,FALSE)</f>
        <v>tier - 3</v>
      </c>
      <c r="H1045" t="str">
        <f>VLOOKUP($A1045,Table1_1[],H$2,FALSE)</f>
        <v>tier - 1</v>
      </c>
      <c r="I1045" t="str">
        <f>VLOOKUP($A1045,Table1_1[],I$2,FALSE)</f>
        <v>R1011</v>
      </c>
      <c r="J1045" t="str">
        <f>VLOOKUP($A1045,Table1_1[],J$2,FALSE)</f>
        <v>R1011</v>
      </c>
      <c r="K1045">
        <f ca="1">VLOOKUP($A1045,Table1_1[],K$2,FALSE)</f>
        <v>25</v>
      </c>
      <c r="L1045">
        <f>VLOOKUP($A1045,Table3__2_1[],L$2,FALSE)</f>
        <v>72.057894736841902</v>
      </c>
      <c r="M1045">
        <f>VLOOKUP($A1045,Table3__2_1[],M$2,FALSE)</f>
        <v>32.108736842105301</v>
      </c>
      <c r="N1045" t="str">
        <f>VLOOKUP($A1045,Table3__2_1[],N$2,FALSE)</f>
        <v>No</v>
      </c>
      <c r="O1045" t="str">
        <f>VLOOKUP($A1045,Table3__2_1[],O$2,FALSE)</f>
        <v>No</v>
      </c>
      <c r="P1045" t="str">
        <f>VLOOKUP($A1045,Table3__2_1[],P$2,FALSE)</f>
        <v>No</v>
      </c>
      <c r="Q1045">
        <f>VLOOKUP($A1045,Table3__2_1[],Q$2,FALSE)</f>
        <v>0</v>
      </c>
      <c r="R1045" t="str">
        <f>VLOOKUP($A1045,Table3__2_1[],R$2,FALSE)</f>
        <v>yes</v>
      </c>
      <c r="S1045" t="str">
        <f>VLOOKUP($A1045,Table3__2_1[],S$2,FALSE)</f>
        <v>Normal weight</v>
      </c>
      <c r="T1045" t="str">
        <f>VLOOKUP($A1045,Table3__2_1[],T$2,FALSE)</f>
        <v>Prediabetes</v>
      </c>
    </row>
    <row r="1046" spans="1:20" ht="15.6" x14ac:dyDescent="0.3">
      <c r="A1046" s="24" t="s">
        <v>1328</v>
      </c>
      <c r="B1046" s="27" t="s">
        <v>4750</v>
      </c>
      <c r="D1046">
        <f>VLOOKUP($A1046,Table1_1[],D$2,FALSE)</f>
        <v>24787</v>
      </c>
      <c r="E1046">
        <f>VLOOKUP($A1046,Table1_1[],E$2,FALSE)</f>
        <v>0</v>
      </c>
      <c r="F1046">
        <f>VLOOKUP($A1046,Table1_1[],F$2,FALSE)</f>
        <v>10791.96</v>
      </c>
      <c r="G1046" t="str">
        <f>VLOOKUP($A1046,Table1_1[],G$2,FALSE)</f>
        <v>tier - 3</v>
      </c>
      <c r="H1046" t="str">
        <f>VLOOKUP($A1046,Table1_1[],H$2,FALSE)</f>
        <v>tier - 2</v>
      </c>
      <c r="I1046" t="str">
        <f>VLOOKUP($A1046,Table1_1[],I$2,FALSE)</f>
        <v>R1011</v>
      </c>
      <c r="J1046" t="str">
        <f>VLOOKUP($A1046,Table1_1[],J$2,FALSE)</f>
        <v>R1011</v>
      </c>
      <c r="K1046">
        <f ca="1">VLOOKUP($A1046,Table1_1[],K$2,FALSE)</f>
        <v>57</v>
      </c>
      <c r="L1046">
        <f>VLOOKUP($A1046,Table3__2_1[],L$2,FALSE)</f>
        <v>72.091184210526094</v>
      </c>
      <c r="M1046">
        <f>VLOOKUP($A1046,Table3__2_1[],M$2,FALSE)</f>
        <v>32.132228070175401</v>
      </c>
      <c r="N1046" t="str">
        <f>VLOOKUP($A1046,Table3__2_1[],N$2,FALSE)</f>
        <v>No</v>
      </c>
      <c r="O1046" t="str">
        <f>VLOOKUP($A1046,Table3__2_1[],O$2,FALSE)</f>
        <v>No</v>
      </c>
      <c r="P1046" t="str">
        <f>VLOOKUP($A1046,Table3__2_1[],P$2,FALSE)</f>
        <v>No</v>
      </c>
      <c r="Q1046">
        <f>VLOOKUP($A1046,Table3__2_1[],Q$2,FALSE)</f>
        <v>1</v>
      </c>
      <c r="R1046" t="str">
        <f>VLOOKUP($A1046,Table3__2_1[],R$2,FALSE)</f>
        <v>yes</v>
      </c>
      <c r="S1046" t="str">
        <f>VLOOKUP($A1046,Table3__2_1[],S$2,FALSE)</f>
        <v>Normal weight</v>
      </c>
      <c r="T1046" t="str">
        <f>VLOOKUP($A1046,Table3__2_1[],T$2,FALSE)</f>
        <v>Prediabetes</v>
      </c>
    </row>
    <row r="1047" spans="1:20" ht="15.6" x14ac:dyDescent="0.3">
      <c r="A1047" s="25" t="s">
        <v>1327</v>
      </c>
      <c r="B1047" s="28" t="s">
        <v>4448</v>
      </c>
      <c r="D1047">
        <f>VLOOKUP($A1047,Table1_1[],D$2,FALSE)</f>
        <v>32837</v>
      </c>
      <c r="E1047">
        <f>VLOOKUP($A1047,Table1_1[],E$2,FALSE)</f>
        <v>0</v>
      </c>
      <c r="F1047">
        <f>VLOOKUP($A1047,Table1_1[],F$2,FALSE)</f>
        <v>10769.75</v>
      </c>
      <c r="G1047" t="str">
        <f>VLOOKUP($A1047,Table1_1[],G$2,FALSE)</f>
        <v>tier - 3</v>
      </c>
      <c r="H1047" t="str">
        <f>VLOOKUP($A1047,Table1_1[],H$2,FALSE)</f>
        <v>tier - 2</v>
      </c>
      <c r="I1047" t="str">
        <f>VLOOKUP($A1047,Table1_1[],I$2,FALSE)</f>
        <v>R1022</v>
      </c>
      <c r="J1047" t="str">
        <f>VLOOKUP($A1047,Table1_1[],J$2,FALSE)</f>
        <v>R1022</v>
      </c>
      <c r="K1047">
        <f ca="1">VLOOKUP($A1047,Table1_1[],K$2,FALSE)</f>
        <v>35</v>
      </c>
      <c r="L1047">
        <f>VLOOKUP($A1047,Table3__2_1[],L$2,FALSE)</f>
        <v>72.1244736842104</v>
      </c>
      <c r="M1047">
        <f>VLOOKUP($A1047,Table3__2_1[],M$2,FALSE)</f>
        <v>32.1557192982456</v>
      </c>
      <c r="N1047" t="str">
        <f>VLOOKUP($A1047,Table3__2_1[],N$2,FALSE)</f>
        <v>yes</v>
      </c>
      <c r="O1047" t="str">
        <f>VLOOKUP($A1047,Table3__2_1[],O$2,FALSE)</f>
        <v>No</v>
      </c>
      <c r="P1047" t="str">
        <f>VLOOKUP($A1047,Table3__2_1[],P$2,FALSE)</f>
        <v>Yes</v>
      </c>
      <c r="Q1047">
        <f>VLOOKUP($A1047,Table3__2_1[],Q$2,FALSE)</f>
        <v>0</v>
      </c>
      <c r="R1047" t="str">
        <f>VLOOKUP($A1047,Table3__2_1[],R$2,FALSE)</f>
        <v>yes</v>
      </c>
      <c r="S1047" t="str">
        <f>VLOOKUP($A1047,Table3__2_1[],S$2,FALSE)</f>
        <v>Normal weight</v>
      </c>
      <c r="T1047" t="str">
        <f>VLOOKUP($A1047,Table3__2_1[],T$2,FALSE)</f>
        <v>Prediabetes</v>
      </c>
    </row>
    <row r="1048" spans="1:20" ht="15.6" x14ac:dyDescent="0.3">
      <c r="A1048" s="24" t="s">
        <v>1326</v>
      </c>
      <c r="B1048" s="27" t="s">
        <v>4952</v>
      </c>
      <c r="D1048">
        <f>VLOOKUP($A1048,Table1_1[],D$2,FALSE)</f>
        <v>31653</v>
      </c>
      <c r="E1048">
        <f>VLOOKUP($A1048,Table1_1[],E$2,FALSE)</f>
        <v>0</v>
      </c>
      <c r="F1048">
        <f>VLOOKUP($A1048,Table1_1[],F$2,FALSE)</f>
        <v>10749.02</v>
      </c>
      <c r="G1048" t="str">
        <f>VLOOKUP($A1048,Table1_1[],G$2,FALSE)</f>
        <v>tier - 3</v>
      </c>
      <c r="H1048" t="str">
        <f>VLOOKUP($A1048,Table1_1[],H$2,FALSE)</f>
        <v>tier - 1</v>
      </c>
      <c r="I1048" t="str">
        <f>VLOOKUP($A1048,Table1_1[],I$2,FALSE)</f>
        <v>R1026</v>
      </c>
      <c r="J1048" t="str">
        <f>VLOOKUP($A1048,Table1_1[],J$2,FALSE)</f>
        <v>R1026</v>
      </c>
      <c r="K1048">
        <f ca="1">VLOOKUP($A1048,Table1_1[],K$2,FALSE)</f>
        <v>38</v>
      </c>
      <c r="L1048">
        <f>VLOOKUP($A1048,Table3__2_1[],L$2,FALSE)</f>
        <v>72.157763157894607</v>
      </c>
      <c r="M1048">
        <f>VLOOKUP($A1048,Table3__2_1[],M$2,FALSE)</f>
        <v>32.179210526315799</v>
      </c>
      <c r="N1048" t="str">
        <f>VLOOKUP($A1048,Table3__2_1[],N$2,FALSE)</f>
        <v>yes</v>
      </c>
      <c r="O1048" t="str">
        <f>VLOOKUP($A1048,Table3__2_1[],O$2,FALSE)</f>
        <v>No</v>
      </c>
      <c r="P1048" t="str">
        <f>VLOOKUP($A1048,Table3__2_1[],P$2,FALSE)</f>
        <v>No</v>
      </c>
      <c r="Q1048">
        <f>VLOOKUP($A1048,Table3__2_1[],Q$2,FALSE)</f>
        <v>0</v>
      </c>
      <c r="R1048" t="str">
        <f>VLOOKUP($A1048,Table3__2_1[],R$2,FALSE)</f>
        <v>yes</v>
      </c>
      <c r="S1048" t="str">
        <f>VLOOKUP($A1048,Table3__2_1[],S$2,FALSE)</f>
        <v>Normal weight</v>
      </c>
      <c r="T1048" t="str">
        <f>VLOOKUP($A1048,Table3__2_1[],T$2,FALSE)</f>
        <v>Normal</v>
      </c>
    </row>
    <row r="1049" spans="1:20" ht="15.6" x14ac:dyDescent="0.3">
      <c r="A1049" s="25" t="s">
        <v>1325</v>
      </c>
      <c r="B1049" s="28" t="s">
        <v>4953</v>
      </c>
      <c r="D1049">
        <f>VLOOKUP($A1049,Table1_1[],D$2,FALSE)</f>
        <v>27364</v>
      </c>
      <c r="E1049">
        <f>VLOOKUP($A1049,Table1_1[],E$2,FALSE)</f>
        <v>0</v>
      </c>
      <c r="F1049">
        <f>VLOOKUP($A1049,Table1_1[],F$2,FALSE)</f>
        <v>10736.87</v>
      </c>
      <c r="G1049" t="str">
        <f>VLOOKUP($A1049,Table1_1[],G$2,FALSE)</f>
        <v>tier - 3</v>
      </c>
      <c r="H1049" t="str">
        <f>VLOOKUP($A1049,Table1_1[],H$2,FALSE)</f>
        <v>tier - 1</v>
      </c>
      <c r="I1049" t="str">
        <f>VLOOKUP($A1049,Table1_1[],I$2,FALSE)</f>
        <v>R1016</v>
      </c>
      <c r="J1049" t="str">
        <f>VLOOKUP($A1049,Table1_1[],J$2,FALSE)</f>
        <v>R1016</v>
      </c>
      <c r="K1049">
        <f ca="1">VLOOKUP($A1049,Table1_1[],K$2,FALSE)</f>
        <v>50</v>
      </c>
      <c r="L1049">
        <f>VLOOKUP($A1049,Table3__2_1[],L$2,FALSE)</f>
        <v>72.191052631578899</v>
      </c>
      <c r="M1049">
        <f>VLOOKUP($A1049,Table3__2_1[],M$2,FALSE)</f>
        <v>32.202701754385998</v>
      </c>
      <c r="N1049" t="str">
        <f>VLOOKUP($A1049,Table3__2_1[],N$2,FALSE)</f>
        <v>No</v>
      </c>
      <c r="O1049" t="str">
        <f>VLOOKUP($A1049,Table3__2_1[],O$2,FALSE)</f>
        <v>No</v>
      </c>
      <c r="P1049" t="str">
        <f>VLOOKUP($A1049,Table3__2_1[],P$2,FALSE)</f>
        <v>No</v>
      </c>
      <c r="Q1049">
        <f>VLOOKUP($A1049,Table3__2_1[],Q$2,FALSE)</f>
        <v>0</v>
      </c>
      <c r="R1049" t="str">
        <f>VLOOKUP($A1049,Table3__2_1[],R$2,FALSE)</f>
        <v>yes</v>
      </c>
      <c r="S1049" t="str">
        <f>VLOOKUP($A1049,Table3__2_1[],S$2,FALSE)</f>
        <v>Normal weight</v>
      </c>
      <c r="T1049" t="str">
        <f>VLOOKUP($A1049,Table3__2_1[],T$2,FALSE)</f>
        <v>Prediabetes</v>
      </c>
    </row>
    <row r="1050" spans="1:20" ht="15.6" x14ac:dyDescent="0.3">
      <c r="A1050" s="24" t="s">
        <v>1324</v>
      </c>
      <c r="B1050" s="27" t="s">
        <v>4946</v>
      </c>
      <c r="D1050">
        <f>VLOOKUP($A1050,Table1_1[],D$2,FALSE)</f>
        <v>33780</v>
      </c>
      <c r="E1050">
        <f>VLOOKUP($A1050,Table1_1[],E$2,FALSE)</f>
        <v>0</v>
      </c>
      <c r="F1050">
        <f>VLOOKUP($A1050,Table1_1[],F$2,FALSE)</f>
        <v>10719.57</v>
      </c>
      <c r="G1050" t="str">
        <f>VLOOKUP($A1050,Table1_1[],G$2,FALSE)</f>
        <v>tier - 3</v>
      </c>
      <c r="H1050" t="str">
        <f>VLOOKUP($A1050,Table1_1[],H$2,FALSE)</f>
        <v>tier - 1</v>
      </c>
      <c r="I1050" t="str">
        <f>VLOOKUP($A1050,Table1_1[],I$2,FALSE)</f>
        <v>R1012</v>
      </c>
      <c r="J1050" t="str">
        <f>VLOOKUP($A1050,Table1_1[],J$2,FALSE)</f>
        <v>R1012</v>
      </c>
      <c r="K1050">
        <f ca="1">VLOOKUP($A1050,Table1_1[],K$2,FALSE)</f>
        <v>32</v>
      </c>
      <c r="L1050">
        <f>VLOOKUP($A1050,Table3__2_1[],L$2,FALSE)</f>
        <v>72.224342105263005</v>
      </c>
      <c r="M1050">
        <f>VLOOKUP($A1050,Table3__2_1[],M$2,FALSE)</f>
        <v>32.226192982456197</v>
      </c>
      <c r="N1050" t="str">
        <f>VLOOKUP($A1050,Table3__2_1[],N$2,FALSE)</f>
        <v>No</v>
      </c>
      <c r="O1050" t="str">
        <f>VLOOKUP($A1050,Table3__2_1[],O$2,FALSE)</f>
        <v>No</v>
      </c>
      <c r="P1050" t="str">
        <f>VLOOKUP($A1050,Table3__2_1[],P$2,FALSE)</f>
        <v>No</v>
      </c>
      <c r="Q1050">
        <f>VLOOKUP($A1050,Table3__2_1[],Q$2,FALSE)</f>
        <v>0</v>
      </c>
      <c r="R1050" t="str">
        <f>VLOOKUP($A1050,Table3__2_1[],R$2,FALSE)</f>
        <v>yes</v>
      </c>
      <c r="S1050" t="str">
        <f>VLOOKUP($A1050,Table3__2_1[],S$2,FALSE)</f>
        <v>Normal weight</v>
      </c>
      <c r="T1050" t="str">
        <f>VLOOKUP($A1050,Table3__2_1[],T$2,FALSE)</f>
        <v>Diabetes</v>
      </c>
    </row>
    <row r="1051" spans="1:20" ht="15.6" x14ac:dyDescent="0.3">
      <c r="A1051" s="25" t="s">
        <v>1323</v>
      </c>
      <c r="B1051" s="28" t="s">
        <v>4528</v>
      </c>
      <c r="D1051">
        <f>VLOOKUP($A1051,Table1_1[],D$2,FALSE)</f>
        <v>24746</v>
      </c>
      <c r="E1051">
        <f>VLOOKUP($A1051,Table1_1[],E$2,FALSE)</f>
        <v>0</v>
      </c>
      <c r="F1051">
        <f>VLOOKUP($A1051,Table1_1[],F$2,FALSE)</f>
        <v>10713.64</v>
      </c>
      <c r="G1051" t="str">
        <f>VLOOKUP($A1051,Table1_1[],G$2,FALSE)</f>
        <v>tier - 3</v>
      </c>
      <c r="H1051" t="str">
        <f>VLOOKUP($A1051,Table1_1[],H$2,FALSE)</f>
        <v>tier - 3</v>
      </c>
      <c r="I1051" t="str">
        <f>VLOOKUP($A1051,Table1_1[],I$2,FALSE)</f>
        <v>R1011</v>
      </c>
      <c r="J1051" t="str">
        <f>VLOOKUP($A1051,Table1_1[],J$2,FALSE)</f>
        <v>R1011</v>
      </c>
      <c r="K1051">
        <f ca="1">VLOOKUP($A1051,Table1_1[],K$2,FALSE)</f>
        <v>57</v>
      </c>
      <c r="L1051">
        <f>VLOOKUP($A1051,Table3__2_1[],L$2,FALSE)</f>
        <v>72.257631578947198</v>
      </c>
      <c r="M1051">
        <f>VLOOKUP($A1051,Table3__2_1[],M$2,FALSE)</f>
        <v>32.249684210526297</v>
      </c>
      <c r="N1051" t="str">
        <f>VLOOKUP($A1051,Table3__2_1[],N$2,FALSE)</f>
        <v>yes</v>
      </c>
      <c r="O1051" t="str">
        <f>VLOOKUP($A1051,Table3__2_1[],O$2,FALSE)</f>
        <v>No</v>
      </c>
      <c r="P1051" t="str">
        <f>VLOOKUP($A1051,Table3__2_1[],P$2,FALSE)</f>
        <v>No</v>
      </c>
      <c r="Q1051">
        <f>VLOOKUP($A1051,Table3__2_1[],Q$2,FALSE)</f>
        <v>0</v>
      </c>
      <c r="R1051" t="str">
        <f>VLOOKUP($A1051,Table3__2_1[],R$2,FALSE)</f>
        <v>yes</v>
      </c>
      <c r="S1051" t="str">
        <f>VLOOKUP($A1051,Table3__2_1[],S$2,FALSE)</f>
        <v>Normal weight</v>
      </c>
      <c r="T1051" t="str">
        <f>VLOOKUP($A1051,Table3__2_1[],T$2,FALSE)</f>
        <v>Prediabetes</v>
      </c>
    </row>
    <row r="1052" spans="1:20" ht="15.6" x14ac:dyDescent="0.3">
      <c r="A1052" s="24" t="s">
        <v>1322</v>
      </c>
      <c r="B1052" s="27" t="s">
        <v>4954</v>
      </c>
      <c r="D1052">
        <f>VLOOKUP($A1052,Table1_1[],D$2,FALSE)</f>
        <v>24683</v>
      </c>
      <c r="E1052">
        <f>VLOOKUP($A1052,Table1_1[],E$2,FALSE)</f>
        <v>0</v>
      </c>
      <c r="F1052">
        <f>VLOOKUP($A1052,Table1_1[],F$2,FALSE)</f>
        <v>10704.47</v>
      </c>
      <c r="G1052" t="str">
        <f>VLOOKUP($A1052,Table1_1[],G$2,FALSE)</f>
        <v>tier - 3</v>
      </c>
      <c r="H1052" t="str">
        <f>VLOOKUP($A1052,Table1_1[],H$2,FALSE)</f>
        <v>tier - 2</v>
      </c>
      <c r="I1052" t="str">
        <f>VLOOKUP($A1052,Table1_1[],I$2,FALSE)</f>
        <v>R1011</v>
      </c>
      <c r="J1052" t="str">
        <f>VLOOKUP($A1052,Table1_1[],J$2,FALSE)</f>
        <v>R1011</v>
      </c>
      <c r="K1052">
        <f ca="1">VLOOKUP($A1052,Table1_1[],K$2,FALSE)</f>
        <v>57</v>
      </c>
      <c r="L1052">
        <f>VLOOKUP($A1052,Table3__2_1[],L$2,FALSE)</f>
        <v>72.290921052631404</v>
      </c>
      <c r="M1052">
        <f>VLOOKUP($A1052,Table3__2_1[],M$2,FALSE)</f>
        <v>32.273175438596503</v>
      </c>
      <c r="N1052" t="str">
        <f>VLOOKUP($A1052,Table3__2_1[],N$2,FALSE)</f>
        <v>No</v>
      </c>
      <c r="O1052" t="str">
        <f>VLOOKUP($A1052,Table3__2_1[],O$2,FALSE)</f>
        <v>No</v>
      </c>
      <c r="P1052" t="str">
        <f>VLOOKUP($A1052,Table3__2_1[],P$2,FALSE)</f>
        <v>No</v>
      </c>
      <c r="Q1052">
        <f>VLOOKUP($A1052,Table3__2_1[],Q$2,FALSE)</f>
        <v>0</v>
      </c>
      <c r="R1052" t="str">
        <f>VLOOKUP($A1052,Table3__2_1[],R$2,FALSE)</f>
        <v>yes</v>
      </c>
      <c r="S1052" t="str">
        <f>VLOOKUP($A1052,Table3__2_1[],S$2,FALSE)</f>
        <v>Normal weight</v>
      </c>
      <c r="T1052" t="str">
        <f>VLOOKUP($A1052,Table3__2_1[],T$2,FALSE)</f>
        <v>Diabetes</v>
      </c>
    </row>
    <row r="1053" spans="1:20" ht="15.6" x14ac:dyDescent="0.3">
      <c r="A1053" s="25" t="s">
        <v>1321</v>
      </c>
      <c r="B1053" s="28" t="s">
        <v>4822</v>
      </c>
      <c r="D1053">
        <f>VLOOKUP($A1053,Table1_1[],D$2,FALSE)</f>
        <v>26596</v>
      </c>
      <c r="E1053">
        <f>VLOOKUP($A1053,Table1_1[],E$2,FALSE)</f>
        <v>0</v>
      </c>
      <c r="F1053">
        <f>VLOOKUP($A1053,Table1_1[],F$2,FALSE)</f>
        <v>10702.64</v>
      </c>
      <c r="G1053" t="str">
        <f>VLOOKUP($A1053,Table1_1[],G$2,FALSE)</f>
        <v>tier - 3</v>
      </c>
      <c r="H1053" t="str">
        <f>VLOOKUP($A1053,Table1_1[],H$2,FALSE)</f>
        <v>tier - 3</v>
      </c>
      <c r="I1053" t="str">
        <f>VLOOKUP($A1053,Table1_1[],I$2,FALSE)</f>
        <v>R1013</v>
      </c>
      <c r="J1053" t="str">
        <f>VLOOKUP($A1053,Table1_1[],J$2,FALSE)</f>
        <v>R1013</v>
      </c>
      <c r="K1053">
        <f ca="1">VLOOKUP($A1053,Table1_1[],K$2,FALSE)</f>
        <v>52</v>
      </c>
      <c r="L1053">
        <f>VLOOKUP($A1053,Table3__2_1[],L$2,FALSE)</f>
        <v>72.324210526315696</v>
      </c>
      <c r="M1053">
        <f>VLOOKUP($A1053,Table3__2_1[],M$2,FALSE)</f>
        <v>32.296666666666702</v>
      </c>
      <c r="N1053" t="str">
        <f>VLOOKUP($A1053,Table3__2_1[],N$2,FALSE)</f>
        <v>No</v>
      </c>
      <c r="O1053" t="str">
        <f>VLOOKUP($A1053,Table3__2_1[],O$2,FALSE)</f>
        <v>No</v>
      </c>
      <c r="P1053" t="str">
        <f>VLOOKUP($A1053,Table3__2_1[],P$2,FALSE)</f>
        <v>No</v>
      </c>
      <c r="Q1053">
        <f>VLOOKUP($A1053,Table3__2_1[],Q$2,FALSE)</f>
        <v>2</v>
      </c>
      <c r="R1053" t="str">
        <f>VLOOKUP($A1053,Table3__2_1[],R$2,FALSE)</f>
        <v>yes</v>
      </c>
      <c r="S1053" t="str">
        <f>VLOOKUP($A1053,Table3__2_1[],S$2,FALSE)</f>
        <v>Normal weight</v>
      </c>
      <c r="T1053" t="str">
        <f>VLOOKUP($A1053,Table3__2_1[],T$2,FALSE)</f>
        <v>Normal</v>
      </c>
    </row>
    <row r="1054" spans="1:20" ht="15.6" x14ac:dyDescent="0.3">
      <c r="A1054" s="24" t="s">
        <v>1320</v>
      </c>
      <c r="B1054" s="27" t="s">
        <v>4508</v>
      </c>
      <c r="D1054">
        <f>VLOOKUP($A1054,Table1_1[],D$2,FALSE)</f>
        <v>28033</v>
      </c>
      <c r="E1054">
        <f>VLOOKUP($A1054,Table1_1[],E$2,FALSE)</f>
        <v>0</v>
      </c>
      <c r="F1054">
        <f>VLOOKUP($A1054,Table1_1[],F$2,FALSE)</f>
        <v>10698.38</v>
      </c>
      <c r="G1054" t="str">
        <f>VLOOKUP($A1054,Table1_1[],G$2,FALSE)</f>
        <v>tier - 3</v>
      </c>
      <c r="H1054" t="str">
        <f>VLOOKUP($A1054,Table1_1[],H$2,FALSE)</f>
        <v>tier - 1</v>
      </c>
      <c r="I1054" t="str">
        <f>VLOOKUP($A1054,Table1_1[],I$2,FALSE)</f>
        <v>R1025</v>
      </c>
      <c r="J1054" t="str">
        <f>VLOOKUP($A1054,Table1_1[],J$2,FALSE)</f>
        <v>R1025</v>
      </c>
      <c r="K1054">
        <f ca="1">VLOOKUP($A1054,Table1_1[],K$2,FALSE)</f>
        <v>48</v>
      </c>
      <c r="L1054">
        <f>VLOOKUP($A1054,Table3__2_1[],L$2,FALSE)</f>
        <v>72.357499999999803</v>
      </c>
      <c r="M1054">
        <f>VLOOKUP($A1054,Table3__2_1[],M$2,FALSE)</f>
        <v>32.320157894736901</v>
      </c>
      <c r="N1054" t="str">
        <f>VLOOKUP($A1054,Table3__2_1[],N$2,FALSE)</f>
        <v>No</v>
      </c>
      <c r="O1054" t="str">
        <f>VLOOKUP($A1054,Table3__2_1[],O$2,FALSE)</f>
        <v>No</v>
      </c>
      <c r="P1054" t="str">
        <f>VLOOKUP($A1054,Table3__2_1[],P$2,FALSE)</f>
        <v>No</v>
      </c>
      <c r="Q1054">
        <f>VLOOKUP($A1054,Table3__2_1[],Q$2,FALSE)</f>
        <v>2</v>
      </c>
      <c r="R1054" t="str">
        <f>VLOOKUP($A1054,Table3__2_1[],R$2,FALSE)</f>
        <v>yes</v>
      </c>
      <c r="S1054" t="str">
        <f>VLOOKUP($A1054,Table3__2_1[],S$2,FALSE)</f>
        <v>Normal weight</v>
      </c>
      <c r="T1054" t="str">
        <f>VLOOKUP($A1054,Table3__2_1[],T$2,FALSE)</f>
        <v>Prediabetes</v>
      </c>
    </row>
    <row r="1055" spans="1:20" ht="15.6" x14ac:dyDescent="0.3">
      <c r="A1055" s="25" t="s">
        <v>1319</v>
      </c>
      <c r="B1055" s="28" t="s">
        <v>4672</v>
      </c>
      <c r="D1055">
        <f>VLOOKUP($A1055,Table1_1[],D$2,FALSE)</f>
        <v>28338</v>
      </c>
      <c r="E1055">
        <f>VLOOKUP($A1055,Table1_1[],E$2,FALSE)</f>
        <v>0</v>
      </c>
      <c r="F1055">
        <f>VLOOKUP($A1055,Table1_1[],F$2,FALSE)</f>
        <v>10690.11</v>
      </c>
      <c r="G1055" t="str">
        <f>VLOOKUP($A1055,Table1_1[],G$2,FALSE)</f>
        <v>tier - 3</v>
      </c>
      <c r="H1055" t="str">
        <f>VLOOKUP($A1055,Table1_1[],H$2,FALSE)</f>
        <v>tier - 2</v>
      </c>
      <c r="I1055" t="str">
        <f>VLOOKUP($A1055,Table1_1[],I$2,FALSE)</f>
        <v>R1021</v>
      </c>
      <c r="J1055" t="str">
        <f>VLOOKUP($A1055,Table1_1[],J$2,FALSE)</f>
        <v>R1021</v>
      </c>
      <c r="K1055">
        <f ca="1">VLOOKUP($A1055,Table1_1[],K$2,FALSE)</f>
        <v>47</v>
      </c>
      <c r="L1055">
        <f>VLOOKUP($A1055,Table3__2_1[],L$2,FALSE)</f>
        <v>72.390789473683995</v>
      </c>
      <c r="M1055">
        <f>VLOOKUP($A1055,Table3__2_1[],M$2,FALSE)</f>
        <v>32.343649122807001</v>
      </c>
      <c r="N1055" t="str">
        <f>VLOOKUP($A1055,Table3__2_1[],N$2,FALSE)</f>
        <v>No</v>
      </c>
      <c r="O1055" t="str">
        <f>VLOOKUP($A1055,Table3__2_1[],O$2,FALSE)</f>
        <v>No</v>
      </c>
      <c r="P1055" t="str">
        <f>VLOOKUP($A1055,Table3__2_1[],P$2,FALSE)</f>
        <v>No</v>
      </c>
      <c r="Q1055">
        <f>VLOOKUP($A1055,Table3__2_1[],Q$2,FALSE)</f>
        <v>0</v>
      </c>
      <c r="R1055" t="str">
        <f>VLOOKUP($A1055,Table3__2_1[],R$2,FALSE)</f>
        <v>yes</v>
      </c>
      <c r="S1055" t="str">
        <f>VLOOKUP($A1055,Table3__2_1[],S$2,FALSE)</f>
        <v>Normal weight</v>
      </c>
      <c r="T1055" t="str">
        <f>VLOOKUP($A1055,Table3__2_1[],T$2,FALSE)</f>
        <v>Diabetes</v>
      </c>
    </row>
    <row r="1056" spans="1:20" ht="15.6" x14ac:dyDescent="0.3">
      <c r="A1056" s="24" t="s">
        <v>1318</v>
      </c>
      <c r="B1056" s="27" t="s">
        <v>4528</v>
      </c>
      <c r="D1056">
        <f>VLOOKUP($A1056,Table1_1[],D$2,FALSE)</f>
        <v>22890</v>
      </c>
      <c r="E1056">
        <f>VLOOKUP($A1056,Table1_1[],E$2,FALSE)</f>
        <v>0</v>
      </c>
      <c r="F1056">
        <f>VLOOKUP($A1056,Table1_1[],F$2,FALSE)</f>
        <v>10676.83</v>
      </c>
      <c r="G1056" t="str">
        <f>VLOOKUP($A1056,Table1_1[],G$2,FALSE)</f>
        <v>tier - 3</v>
      </c>
      <c r="H1056" t="str">
        <f>VLOOKUP($A1056,Table1_1[],H$2,FALSE)</f>
        <v>tier - 3</v>
      </c>
      <c r="I1056" t="str">
        <f>VLOOKUP($A1056,Table1_1[],I$2,FALSE)</f>
        <v>R1013</v>
      </c>
      <c r="J1056" t="str">
        <f>VLOOKUP($A1056,Table1_1[],J$2,FALSE)</f>
        <v>R1013</v>
      </c>
      <c r="K1056">
        <f ca="1">VLOOKUP($A1056,Table1_1[],K$2,FALSE)</f>
        <v>62</v>
      </c>
      <c r="L1056">
        <f>VLOOKUP($A1056,Table3__2_1[],L$2,FALSE)</f>
        <v>72.424078947368201</v>
      </c>
      <c r="M1056">
        <f>VLOOKUP($A1056,Table3__2_1[],M$2,FALSE)</f>
        <v>32.3671403508772</v>
      </c>
      <c r="N1056" t="str">
        <f>VLOOKUP($A1056,Table3__2_1[],N$2,FALSE)</f>
        <v>No</v>
      </c>
      <c r="O1056" t="str">
        <f>VLOOKUP($A1056,Table3__2_1[],O$2,FALSE)</f>
        <v>No</v>
      </c>
      <c r="P1056" t="str">
        <f>VLOOKUP($A1056,Table3__2_1[],P$2,FALSE)</f>
        <v>No</v>
      </c>
      <c r="Q1056">
        <f>VLOOKUP($A1056,Table3__2_1[],Q$2,FALSE)</f>
        <v>0</v>
      </c>
      <c r="R1056" t="str">
        <f>VLOOKUP($A1056,Table3__2_1[],R$2,FALSE)</f>
        <v>yes</v>
      </c>
      <c r="S1056" t="str">
        <f>VLOOKUP($A1056,Table3__2_1[],S$2,FALSE)</f>
        <v>Normal weight</v>
      </c>
      <c r="T1056" t="str">
        <f>VLOOKUP($A1056,Table3__2_1[],T$2,FALSE)</f>
        <v>Prediabetes</v>
      </c>
    </row>
    <row r="1057" spans="1:20" ht="15.6" x14ac:dyDescent="0.3">
      <c r="A1057" s="25" t="s">
        <v>1317</v>
      </c>
      <c r="B1057" s="28" t="s">
        <v>4443</v>
      </c>
      <c r="D1057">
        <f>VLOOKUP($A1057,Table1_1[],D$2,FALSE)</f>
        <v>28086</v>
      </c>
      <c r="E1057">
        <f>VLOOKUP($A1057,Table1_1[],E$2,FALSE)</f>
        <v>0</v>
      </c>
      <c r="F1057">
        <f>VLOOKUP($A1057,Table1_1[],F$2,FALSE)</f>
        <v>10665.44</v>
      </c>
      <c r="G1057" t="str">
        <f>VLOOKUP($A1057,Table1_1[],G$2,FALSE)</f>
        <v>tier - 3</v>
      </c>
      <c r="H1057" t="str">
        <f>VLOOKUP($A1057,Table1_1[],H$2,FALSE)</f>
        <v>tier - 2</v>
      </c>
      <c r="I1057" t="str">
        <f>VLOOKUP($A1057,Table1_1[],I$2,FALSE)</f>
        <v>R1021</v>
      </c>
      <c r="J1057" t="str">
        <f>VLOOKUP($A1057,Table1_1[],J$2,FALSE)</f>
        <v>R1021</v>
      </c>
      <c r="K1057">
        <f ca="1">VLOOKUP($A1057,Table1_1[],K$2,FALSE)</f>
        <v>48</v>
      </c>
      <c r="L1057">
        <f>VLOOKUP($A1057,Table3__2_1[],L$2,FALSE)</f>
        <v>72.457368421052493</v>
      </c>
      <c r="M1057">
        <f>VLOOKUP($A1057,Table3__2_1[],M$2,FALSE)</f>
        <v>32.390631578947399</v>
      </c>
      <c r="N1057" t="str">
        <f>VLOOKUP($A1057,Table3__2_1[],N$2,FALSE)</f>
        <v>yes</v>
      </c>
      <c r="O1057" t="str">
        <f>VLOOKUP($A1057,Table3__2_1[],O$2,FALSE)</f>
        <v>No</v>
      </c>
      <c r="P1057" t="str">
        <f>VLOOKUP($A1057,Table3__2_1[],P$2,FALSE)</f>
        <v>Yes</v>
      </c>
      <c r="Q1057">
        <f>VLOOKUP($A1057,Table3__2_1[],Q$2,FALSE)</f>
        <v>0</v>
      </c>
      <c r="R1057" t="str">
        <f>VLOOKUP($A1057,Table3__2_1[],R$2,FALSE)</f>
        <v>yes</v>
      </c>
      <c r="S1057" t="str">
        <f>VLOOKUP($A1057,Table3__2_1[],S$2,FALSE)</f>
        <v>Normal weight</v>
      </c>
      <c r="T1057" t="str">
        <f>VLOOKUP($A1057,Table3__2_1[],T$2,FALSE)</f>
        <v>Prediabetes</v>
      </c>
    </row>
    <row r="1058" spans="1:20" ht="15.6" x14ac:dyDescent="0.3">
      <c r="A1058" s="24" t="s">
        <v>1316</v>
      </c>
      <c r="B1058" s="27" t="s">
        <v>4521</v>
      </c>
      <c r="D1058">
        <f>VLOOKUP($A1058,Table1_1[],D$2,FALSE)</f>
        <v>23590</v>
      </c>
      <c r="E1058">
        <f>VLOOKUP($A1058,Table1_1[],E$2,FALSE)</f>
        <v>0</v>
      </c>
      <c r="F1058">
        <f>VLOOKUP($A1058,Table1_1[],F$2,FALSE)</f>
        <v>10627.81</v>
      </c>
      <c r="G1058" t="str">
        <f>VLOOKUP($A1058,Table1_1[],G$2,FALSE)</f>
        <v>tier - 3</v>
      </c>
      <c r="H1058" t="str">
        <f>VLOOKUP($A1058,Table1_1[],H$2,FALSE)</f>
        <v>tier - 3</v>
      </c>
      <c r="I1058" t="str">
        <f>VLOOKUP($A1058,Table1_1[],I$2,FALSE)</f>
        <v>R1013</v>
      </c>
      <c r="J1058" t="str">
        <f>VLOOKUP($A1058,Table1_1[],J$2,FALSE)</f>
        <v>R1013</v>
      </c>
      <c r="K1058">
        <f ca="1">VLOOKUP($A1058,Table1_1[],K$2,FALSE)</f>
        <v>60</v>
      </c>
      <c r="L1058">
        <f>VLOOKUP($A1058,Table3__2_1[],L$2,FALSE)</f>
        <v>72.490657894736799</v>
      </c>
      <c r="M1058">
        <f>VLOOKUP($A1058,Table3__2_1[],M$2,FALSE)</f>
        <v>32.414122807017598</v>
      </c>
      <c r="N1058" t="str">
        <f>VLOOKUP($A1058,Table3__2_1[],N$2,FALSE)</f>
        <v>No</v>
      </c>
      <c r="O1058" t="str">
        <f>VLOOKUP($A1058,Table3__2_1[],O$2,FALSE)</f>
        <v>No</v>
      </c>
      <c r="P1058" t="str">
        <f>VLOOKUP($A1058,Table3__2_1[],P$2,FALSE)</f>
        <v>No</v>
      </c>
      <c r="Q1058">
        <f>VLOOKUP($A1058,Table3__2_1[],Q$2,FALSE)</f>
        <v>0</v>
      </c>
      <c r="R1058" t="str">
        <f>VLOOKUP($A1058,Table3__2_1[],R$2,FALSE)</f>
        <v>yes</v>
      </c>
      <c r="S1058" t="str">
        <f>VLOOKUP($A1058,Table3__2_1[],S$2,FALSE)</f>
        <v>Normal weight</v>
      </c>
      <c r="T1058" t="str">
        <f>VLOOKUP($A1058,Table3__2_1[],T$2,FALSE)</f>
        <v>Prediabetes</v>
      </c>
    </row>
    <row r="1059" spans="1:20" ht="15.6" x14ac:dyDescent="0.3">
      <c r="A1059" s="25" t="s">
        <v>1315</v>
      </c>
      <c r="B1059" s="28" t="s">
        <v>4955</v>
      </c>
      <c r="D1059">
        <f>VLOOKUP($A1059,Table1_1[],D$2,FALSE)</f>
        <v>33055</v>
      </c>
      <c r="E1059">
        <f>VLOOKUP($A1059,Table1_1[],E$2,FALSE)</f>
        <v>0</v>
      </c>
      <c r="F1059">
        <f>VLOOKUP($A1059,Table1_1[],F$2,FALSE)</f>
        <v>10620.26</v>
      </c>
      <c r="G1059" t="str">
        <f>VLOOKUP($A1059,Table1_1[],G$2,FALSE)</f>
        <v>tier - 3</v>
      </c>
      <c r="H1059" t="str">
        <f>VLOOKUP($A1059,Table1_1[],H$2,FALSE)</f>
        <v>tier - 3</v>
      </c>
      <c r="I1059" t="str">
        <f>VLOOKUP($A1059,Table1_1[],I$2,FALSE)</f>
        <v>R1012</v>
      </c>
      <c r="J1059" t="str">
        <f>VLOOKUP($A1059,Table1_1[],J$2,FALSE)</f>
        <v>R1012</v>
      </c>
      <c r="K1059">
        <f ca="1">VLOOKUP($A1059,Table1_1[],K$2,FALSE)</f>
        <v>34</v>
      </c>
      <c r="L1059">
        <f>VLOOKUP($A1059,Table3__2_1[],L$2,FALSE)</f>
        <v>72.523947368420906</v>
      </c>
      <c r="M1059">
        <f>VLOOKUP($A1059,Table3__2_1[],M$2,FALSE)</f>
        <v>32.437614035087698</v>
      </c>
      <c r="N1059" t="str">
        <f>VLOOKUP($A1059,Table3__2_1[],N$2,FALSE)</f>
        <v>yes</v>
      </c>
      <c r="O1059" t="str">
        <f>VLOOKUP($A1059,Table3__2_1[],O$2,FALSE)</f>
        <v>No</v>
      </c>
      <c r="P1059" t="str">
        <f>VLOOKUP($A1059,Table3__2_1[],P$2,FALSE)</f>
        <v>No</v>
      </c>
      <c r="Q1059">
        <f>VLOOKUP($A1059,Table3__2_1[],Q$2,FALSE)</f>
        <v>1</v>
      </c>
      <c r="R1059" t="str">
        <f>VLOOKUP($A1059,Table3__2_1[],R$2,FALSE)</f>
        <v>yes</v>
      </c>
      <c r="S1059" t="str">
        <f>VLOOKUP($A1059,Table3__2_1[],S$2,FALSE)</f>
        <v>Normal weight</v>
      </c>
      <c r="T1059" t="str">
        <f>VLOOKUP($A1059,Table3__2_1[],T$2,FALSE)</f>
        <v>Diabetes</v>
      </c>
    </row>
    <row r="1060" spans="1:20" ht="15.6" x14ac:dyDescent="0.3">
      <c r="A1060" s="24" t="s">
        <v>1314</v>
      </c>
      <c r="B1060" s="27" t="s">
        <v>4956</v>
      </c>
      <c r="D1060">
        <f>VLOOKUP($A1060,Table1_1[],D$2,FALSE)</f>
        <v>33808</v>
      </c>
      <c r="E1060">
        <f>VLOOKUP($A1060,Table1_1[],E$2,FALSE)</f>
        <v>0</v>
      </c>
      <c r="F1060">
        <f>VLOOKUP($A1060,Table1_1[],F$2,FALSE)</f>
        <v>10617.04</v>
      </c>
      <c r="G1060" t="str">
        <f>VLOOKUP($A1060,Table1_1[],G$2,FALSE)</f>
        <v>tier - 3</v>
      </c>
      <c r="H1060" t="str">
        <f>VLOOKUP($A1060,Table1_1[],H$2,FALSE)</f>
        <v>tier - 3</v>
      </c>
      <c r="I1060" t="str">
        <f>VLOOKUP($A1060,Table1_1[],I$2,FALSE)</f>
        <v>R1026</v>
      </c>
      <c r="J1060" t="str">
        <f>VLOOKUP($A1060,Table1_1[],J$2,FALSE)</f>
        <v>R1026</v>
      </c>
      <c r="K1060">
        <f ca="1">VLOOKUP($A1060,Table1_1[],K$2,FALSE)</f>
        <v>32</v>
      </c>
      <c r="L1060">
        <f>VLOOKUP($A1060,Table3__2_1[],L$2,FALSE)</f>
        <v>72.557236842105098</v>
      </c>
      <c r="M1060">
        <f>VLOOKUP($A1060,Table3__2_1[],M$2,FALSE)</f>
        <v>32.461105263157897</v>
      </c>
      <c r="N1060" t="str">
        <f>VLOOKUP($A1060,Table3__2_1[],N$2,FALSE)</f>
        <v>No</v>
      </c>
      <c r="O1060" t="str">
        <f>VLOOKUP($A1060,Table3__2_1[],O$2,FALSE)</f>
        <v>No</v>
      </c>
      <c r="P1060" t="str">
        <f>VLOOKUP($A1060,Table3__2_1[],P$2,FALSE)</f>
        <v>No</v>
      </c>
      <c r="Q1060">
        <f>VLOOKUP($A1060,Table3__2_1[],Q$2,FALSE)</f>
        <v>0</v>
      </c>
      <c r="R1060" t="str">
        <f>VLOOKUP($A1060,Table3__2_1[],R$2,FALSE)</f>
        <v>yes</v>
      </c>
      <c r="S1060" t="str">
        <f>VLOOKUP($A1060,Table3__2_1[],S$2,FALSE)</f>
        <v>Normal weight</v>
      </c>
      <c r="T1060" t="str">
        <f>VLOOKUP($A1060,Table3__2_1[],T$2,FALSE)</f>
        <v>Prediabetes</v>
      </c>
    </row>
    <row r="1061" spans="1:20" ht="15.6" x14ac:dyDescent="0.3">
      <c r="A1061" s="25" t="s">
        <v>1313</v>
      </c>
      <c r="B1061" s="28" t="s">
        <v>4738</v>
      </c>
      <c r="D1061">
        <f>VLOOKUP($A1061,Table1_1[],D$2,FALSE)</f>
        <v>23920</v>
      </c>
      <c r="E1061">
        <f>VLOOKUP($A1061,Table1_1[],E$2,FALSE)</f>
        <v>0</v>
      </c>
      <c r="F1061">
        <f>VLOOKUP($A1061,Table1_1[],F$2,FALSE)</f>
        <v>10608.67</v>
      </c>
      <c r="G1061" t="str">
        <f>VLOOKUP($A1061,Table1_1[],G$2,FALSE)</f>
        <v>tier - 3</v>
      </c>
      <c r="H1061" t="str">
        <f>VLOOKUP($A1061,Table1_1[],H$2,FALSE)</f>
        <v>tier - 3</v>
      </c>
      <c r="I1061" t="str">
        <f>VLOOKUP($A1061,Table1_1[],I$2,FALSE)</f>
        <v>R1012</v>
      </c>
      <c r="J1061" t="str">
        <f>VLOOKUP($A1061,Table1_1[],J$2,FALSE)</f>
        <v>R1012</v>
      </c>
      <c r="K1061">
        <f ca="1">VLOOKUP($A1061,Table1_1[],K$2,FALSE)</f>
        <v>59</v>
      </c>
      <c r="L1061">
        <f>VLOOKUP($A1061,Table3__2_1[],L$2,FALSE)</f>
        <v>72.590526315789305</v>
      </c>
      <c r="M1061">
        <f>VLOOKUP($A1061,Table3__2_1[],M$2,FALSE)</f>
        <v>32.484596491228103</v>
      </c>
      <c r="N1061" t="str">
        <f>VLOOKUP($A1061,Table3__2_1[],N$2,FALSE)</f>
        <v>No</v>
      </c>
      <c r="O1061" t="str">
        <f>VLOOKUP($A1061,Table3__2_1[],O$2,FALSE)</f>
        <v>No</v>
      </c>
      <c r="P1061" t="str">
        <f>VLOOKUP($A1061,Table3__2_1[],P$2,FALSE)</f>
        <v>No</v>
      </c>
      <c r="Q1061">
        <f>VLOOKUP($A1061,Table3__2_1[],Q$2,FALSE)</f>
        <v>1</v>
      </c>
      <c r="R1061" t="str">
        <f>VLOOKUP($A1061,Table3__2_1[],R$2,FALSE)</f>
        <v>yes</v>
      </c>
      <c r="S1061" t="str">
        <f>VLOOKUP($A1061,Table3__2_1[],S$2,FALSE)</f>
        <v>Normal weight</v>
      </c>
      <c r="T1061" t="str">
        <f>VLOOKUP($A1061,Table3__2_1[],T$2,FALSE)</f>
        <v>Prediabetes</v>
      </c>
    </row>
    <row r="1062" spans="1:20" ht="15.6" x14ac:dyDescent="0.3">
      <c r="A1062" s="24" t="s">
        <v>1312</v>
      </c>
      <c r="B1062" s="27" t="s">
        <v>4589</v>
      </c>
      <c r="D1062">
        <f>VLOOKUP($A1062,Table1_1[],D$2,FALSE)</f>
        <v>24289</v>
      </c>
      <c r="E1062">
        <f>VLOOKUP($A1062,Table1_1[],E$2,FALSE)</f>
        <v>0</v>
      </c>
      <c r="F1062">
        <f>VLOOKUP($A1062,Table1_1[],F$2,FALSE)</f>
        <v>10602.39</v>
      </c>
      <c r="G1062" t="str">
        <f>VLOOKUP($A1062,Table1_1[],G$2,FALSE)</f>
        <v>tier - 3</v>
      </c>
      <c r="H1062" t="str">
        <f>VLOOKUP($A1062,Table1_1[],H$2,FALSE)</f>
        <v>tier - 3</v>
      </c>
      <c r="I1062" t="str">
        <f>VLOOKUP($A1062,Table1_1[],I$2,FALSE)</f>
        <v>R1011</v>
      </c>
      <c r="J1062" t="str">
        <f>VLOOKUP($A1062,Table1_1[],J$2,FALSE)</f>
        <v>R1011</v>
      </c>
      <c r="K1062">
        <f ca="1">VLOOKUP($A1062,Table1_1[],K$2,FALSE)</f>
        <v>58</v>
      </c>
      <c r="L1062">
        <f>VLOOKUP($A1062,Table3__2_1[],L$2,FALSE)</f>
        <v>72.623815789473596</v>
      </c>
      <c r="M1062">
        <f>VLOOKUP($A1062,Table3__2_1[],M$2,FALSE)</f>
        <v>32.508087719298302</v>
      </c>
      <c r="N1062" t="str">
        <f>VLOOKUP($A1062,Table3__2_1[],N$2,FALSE)</f>
        <v>No</v>
      </c>
      <c r="O1062" t="str">
        <f>VLOOKUP($A1062,Table3__2_1[],O$2,FALSE)</f>
        <v>No</v>
      </c>
      <c r="P1062" t="str">
        <f>VLOOKUP($A1062,Table3__2_1[],P$2,FALSE)</f>
        <v>No</v>
      </c>
      <c r="Q1062">
        <f>VLOOKUP($A1062,Table3__2_1[],Q$2,FALSE)</f>
        <v>0</v>
      </c>
      <c r="R1062" t="str">
        <f>VLOOKUP($A1062,Table3__2_1[],R$2,FALSE)</f>
        <v>yes</v>
      </c>
      <c r="S1062" t="str">
        <f>VLOOKUP($A1062,Table3__2_1[],S$2,FALSE)</f>
        <v>Normal weight</v>
      </c>
      <c r="T1062" t="str">
        <f>VLOOKUP($A1062,Table3__2_1[],T$2,FALSE)</f>
        <v>Prediabetes</v>
      </c>
    </row>
    <row r="1063" spans="1:20" ht="15.6" x14ac:dyDescent="0.3">
      <c r="A1063" s="25" t="s">
        <v>1311</v>
      </c>
      <c r="B1063" s="28" t="s">
        <v>3228</v>
      </c>
      <c r="D1063">
        <f>VLOOKUP($A1063,Table1_1[],D$2,FALSE)</f>
        <v>24646</v>
      </c>
      <c r="E1063">
        <f>VLOOKUP($A1063,Table1_1[],E$2,FALSE)</f>
        <v>0</v>
      </c>
      <c r="F1063">
        <f>VLOOKUP($A1063,Table1_1[],F$2,FALSE)</f>
        <v>10601.63</v>
      </c>
      <c r="G1063" t="str">
        <f>VLOOKUP($A1063,Table1_1[],G$2,FALSE)</f>
        <v>tier - 3</v>
      </c>
      <c r="H1063" t="str">
        <f>VLOOKUP($A1063,Table1_1[],H$2,FALSE)</f>
        <v>tier - 2</v>
      </c>
      <c r="I1063" t="str">
        <f>VLOOKUP($A1063,Table1_1[],I$2,FALSE)</f>
        <v>R1012</v>
      </c>
      <c r="J1063" t="str">
        <f>VLOOKUP($A1063,Table1_1[],J$2,FALSE)</f>
        <v>R1012</v>
      </c>
      <c r="K1063">
        <f ca="1">VLOOKUP($A1063,Table1_1[],K$2,FALSE)</f>
        <v>57</v>
      </c>
      <c r="L1063">
        <f>VLOOKUP($A1063,Table3__2_1[],L$2,FALSE)</f>
        <v>72.657105263157703</v>
      </c>
      <c r="M1063">
        <f>VLOOKUP($A1063,Table3__2_1[],M$2,FALSE)</f>
        <v>32.531578947368402</v>
      </c>
      <c r="N1063" t="str">
        <f>VLOOKUP($A1063,Table3__2_1[],N$2,FALSE)</f>
        <v>yes</v>
      </c>
      <c r="O1063" t="str">
        <f>VLOOKUP($A1063,Table3__2_1[],O$2,FALSE)</f>
        <v>No</v>
      </c>
      <c r="P1063" t="str">
        <f>VLOOKUP($A1063,Table3__2_1[],P$2,FALSE)</f>
        <v>No</v>
      </c>
      <c r="Q1063">
        <f>VLOOKUP($A1063,Table3__2_1[],Q$2,FALSE)</f>
        <v>0</v>
      </c>
      <c r="R1063" t="str">
        <f>VLOOKUP($A1063,Table3__2_1[],R$2,FALSE)</f>
        <v>yes</v>
      </c>
      <c r="S1063" t="str">
        <f>VLOOKUP($A1063,Table3__2_1[],S$2,FALSE)</f>
        <v>Normal weight</v>
      </c>
      <c r="T1063" t="str">
        <f>VLOOKUP($A1063,Table3__2_1[],T$2,FALSE)</f>
        <v>Prediabetes</v>
      </c>
    </row>
    <row r="1064" spans="1:20" ht="15.6" x14ac:dyDescent="0.3">
      <c r="A1064" s="24" t="s">
        <v>1310</v>
      </c>
      <c r="B1064" s="27" t="s">
        <v>4505</v>
      </c>
      <c r="D1064">
        <f>VLOOKUP($A1064,Table1_1[],D$2,FALSE)</f>
        <v>24308</v>
      </c>
      <c r="E1064">
        <f>VLOOKUP($A1064,Table1_1[],E$2,FALSE)</f>
        <v>0</v>
      </c>
      <c r="F1064">
        <f>VLOOKUP($A1064,Table1_1[],F$2,FALSE)</f>
        <v>10601.41</v>
      </c>
      <c r="G1064" t="str">
        <f>VLOOKUP($A1064,Table1_1[],G$2,FALSE)</f>
        <v>tier - 3</v>
      </c>
      <c r="H1064" t="str">
        <f>VLOOKUP($A1064,Table1_1[],H$2,FALSE)</f>
        <v>tier - 2</v>
      </c>
      <c r="I1064" t="str">
        <f>VLOOKUP($A1064,Table1_1[],I$2,FALSE)</f>
        <v>R1011</v>
      </c>
      <c r="J1064" t="str">
        <f>VLOOKUP($A1064,Table1_1[],J$2,FALSE)</f>
        <v>R1011</v>
      </c>
      <c r="K1064">
        <f ca="1">VLOOKUP($A1064,Table1_1[],K$2,FALSE)</f>
        <v>58</v>
      </c>
      <c r="L1064">
        <f>VLOOKUP($A1064,Table3__2_1[],L$2,FALSE)</f>
        <v>72.690394736841895</v>
      </c>
      <c r="M1064">
        <f>VLOOKUP($A1064,Table3__2_1[],M$2,FALSE)</f>
        <v>32.555070175438601</v>
      </c>
      <c r="N1064" t="str">
        <f>VLOOKUP($A1064,Table3__2_1[],N$2,FALSE)</f>
        <v>No</v>
      </c>
      <c r="O1064" t="str">
        <f>VLOOKUP($A1064,Table3__2_1[],O$2,FALSE)</f>
        <v>No</v>
      </c>
      <c r="P1064" t="str">
        <f>VLOOKUP($A1064,Table3__2_1[],P$2,FALSE)</f>
        <v>No</v>
      </c>
      <c r="Q1064">
        <f>VLOOKUP($A1064,Table3__2_1[],Q$2,FALSE)</f>
        <v>2</v>
      </c>
      <c r="R1064" t="str">
        <f>VLOOKUP($A1064,Table3__2_1[],R$2,FALSE)</f>
        <v>yes</v>
      </c>
      <c r="S1064" t="str">
        <f>VLOOKUP($A1064,Table3__2_1[],S$2,FALSE)</f>
        <v>Normal weight</v>
      </c>
      <c r="T1064" t="str">
        <f>VLOOKUP($A1064,Table3__2_1[],T$2,FALSE)</f>
        <v>Prediabetes</v>
      </c>
    </row>
    <row r="1065" spans="1:20" ht="15.6" x14ac:dyDescent="0.3">
      <c r="A1065" s="25" t="s">
        <v>1309</v>
      </c>
      <c r="B1065" s="28" t="s">
        <v>4544</v>
      </c>
      <c r="D1065">
        <f>VLOOKUP($A1065,Table1_1[],D$2,FALSE)</f>
        <v>26647</v>
      </c>
      <c r="E1065">
        <f>VLOOKUP($A1065,Table1_1[],E$2,FALSE)</f>
        <v>0</v>
      </c>
      <c r="F1065">
        <f>VLOOKUP($A1065,Table1_1[],F$2,FALSE)</f>
        <v>10600.55</v>
      </c>
      <c r="G1065" t="str">
        <f>VLOOKUP($A1065,Table1_1[],G$2,FALSE)</f>
        <v>tier - 3</v>
      </c>
      <c r="H1065" t="str">
        <f>VLOOKUP($A1065,Table1_1[],H$2,FALSE)</f>
        <v>tier - 1</v>
      </c>
      <c r="I1065" t="str">
        <f>VLOOKUP($A1065,Table1_1[],I$2,FALSE)</f>
        <v>R1012</v>
      </c>
      <c r="J1065" t="str">
        <f>VLOOKUP($A1065,Table1_1[],J$2,FALSE)</f>
        <v>R1012</v>
      </c>
      <c r="K1065">
        <f ca="1">VLOOKUP($A1065,Table1_1[],K$2,FALSE)</f>
        <v>52</v>
      </c>
      <c r="L1065">
        <f>VLOOKUP($A1065,Table3__2_1[],L$2,FALSE)</f>
        <v>72.723684210526102</v>
      </c>
      <c r="M1065">
        <f>VLOOKUP($A1065,Table3__2_1[],M$2,FALSE)</f>
        <v>32.5785614035088</v>
      </c>
      <c r="N1065" t="str">
        <f>VLOOKUP($A1065,Table3__2_1[],N$2,FALSE)</f>
        <v>No</v>
      </c>
      <c r="O1065" t="str">
        <f>VLOOKUP($A1065,Table3__2_1[],O$2,FALSE)</f>
        <v>No</v>
      </c>
      <c r="P1065" t="str">
        <f>VLOOKUP($A1065,Table3__2_1[],P$2,FALSE)</f>
        <v>No</v>
      </c>
      <c r="Q1065">
        <f>VLOOKUP($A1065,Table3__2_1[],Q$2,FALSE)</f>
        <v>0</v>
      </c>
      <c r="R1065" t="str">
        <f>VLOOKUP($A1065,Table3__2_1[],R$2,FALSE)</f>
        <v>yes</v>
      </c>
      <c r="S1065" t="str">
        <f>VLOOKUP($A1065,Table3__2_1[],S$2,FALSE)</f>
        <v>Normal weight</v>
      </c>
      <c r="T1065" t="str">
        <f>VLOOKUP($A1065,Table3__2_1[],T$2,FALSE)</f>
        <v>Prediabetes</v>
      </c>
    </row>
    <row r="1066" spans="1:20" ht="15.6" x14ac:dyDescent="0.3">
      <c r="A1066" s="24" t="s">
        <v>1308</v>
      </c>
      <c r="B1066" s="27" t="s">
        <v>4957</v>
      </c>
      <c r="D1066">
        <f>VLOOKUP($A1066,Table1_1[],D$2,FALSE)</f>
        <v>24805</v>
      </c>
      <c r="E1066">
        <f>VLOOKUP($A1066,Table1_1[],E$2,FALSE)</f>
        <v>0</v>
      </c>
      <c r="F1066">
        <f>VLOOKUP($A1066,Table1_1[],F$2,FALSE)</f>
        <v>10594.5</v>
      </c>
      <c r="G1066" t="str">
        <f>VLOOKUP($A1066,Table1_1[],G$2,FALSE)</f>
        <v>tier - 3</v>
      </c>
      <c r="H1066" t="str">
        <f>VLOOKUP($A1066,Table1_1[],H$2,FALSE)</f>
        <v>tier - 1</v>
      </c>
      <c r="I1066" t="str">
        <f>VLOOKUP($A1066,Table1_1[],I$2,FALSE)</f>
        <v>R1012</v>
      </c>
      <c r="J1066" t="str">
        <f>VLOOKUP($A1066,Table1_1[],J$2,FALSE)</f>
        <v>R1012</v>
      </c>
      <c r="K1066">
        <f ca="1">VLOOKUP($A1066,Table1_1[],K$2,FALSE)</f>
        <v>57</v>
      </c>
      <c r="L1066">
        <f>VLOOKUP($A1066,Table3__2_1[],L$2,FALSE)</f>
        <v>72.756973684210394</v>
      </c>
      <c r="M1066">
        <f>VLOOKUP($A1066,Table3__2_1[],M$2,FALSE)</f>
        <v>32.602052631578999</v>
      </c>
      <c r="N1066" t="str">
        <f>VLOOKUP($A1066,Table3__2_1[],N$2,FALSE)</f>
        <v>yes</v>
      </c>
      <c r="O1066" t="str">
        <f>VLOOKUP($A1066,Table3__2_1[],O$2,FALSE)</f>
        <v>No</v>
      </c>
      <c r="P1066" t="str">
        <f>VLOOKUP($A1066,Table3__2_1[],P$2,FALSE)</f>
        <v>Yes</v>
      </c>
      <c r="Q1066">
        <f>VLOOKUP($A1066,Table3__2_1[],Q$2,FALSE)</f>
        <v>0</v>
      </c>
      <c r="R1066" t="str">
        <f>VLOOKUP($A1066,Table3__2_1[],R$2,FALSE)</f>
        <v>yes</v>
      </c>
      <c r="S1066" t="str">
        <f>VLOOKUP($A1066,Table3__2_1[],S$2,FALSE)</f>
        <v>Normal weight</v>
      </c>
      <c r="T1066" t="str">
        <f>VLOOKUP($A1066,Table3__2_1[],T$2,FALSE)</f>
        <v>Prediabetes</v>
      </c>
    </row>
    <row r="1067" spans="1:20" ht="15.6" x14ac:dyDescent="0.3">
      <c r="A1067" s="25" t="s">
        <v>1307</v>
      </c>
      <c r="B1067" s="28" t="s">
        <v>4958</v>
      </c>
      <c r="D1067">
        <f>VLOOKUP($A1067,Table1_1[],D$2,FALSE)</f>
        <v>24412</v>
      </c>
      <c r="E1067">
        <f>VLOOKUP($A1067,Table1_1[],E$2,FALSE)</f>
        <v>0</v>
      </c>
      <c r="F1067">
        <f>VLOOKUP($A1067,Table1_1[],F$2,FALSE)</f>
        <v>10594.23</v>
      </c>
      <c r="G1067" t="str">
        <f>VLOOKUP($A1067,Table1_1[],G$2,FALSE)</f>
        <v>tier - 3</v>
      </c>
      <c r="H1067" t="str">
        <f>VLOOKUP($A1067,Table1_1[],H$2,FALSE)</f>
        <v>tier - 3</v>
      </c>
      <c r="I1067" t="str">
        <f>VLOOKUP($A1067,Table1_1[],I$2,FALSE)</f>
        <v>R1013</v>
      </c>
      <c r="J1067" t="str">
        <f>VLOOKUP($A1067,Table1_1[],J$2,FALSE)</f>
        <v>R1013</v>
      </c>
      <c r="K1067">
        <f ca="1">VLOOKUP($A1067,Table1_1[],K$2,FALSE)</f>
        <v>58</v>
      </c>
      <c r="L1067">
        <f>VLOOKUP($A1067,Table3__2_1[],L$2,FALSE)</f>
        <v>72.790263157894699</v>
      </c>
      <c r="M1067">
        <f>VLOOKUP($A1067,Table3__2_1[],M$2,FALSE)</f>
        <v>32.625543859649099</v>
      </c>
      <c r="N1067" t="str">
        <f>VLOOKUP($A1067,Table3__2_1[],N$2,FALSE)</f>
        <v>yes</v>
      </c>
      <c r="O1067" t="str">
        <f>VLOOKUP($A1067,Table3__2_1[],O$2,FALSE)</f>
        <v>No</v>
      </c>
      <c r="P1067" t="str">
        <f>VLOOKUP($A1067,Table3__2_1[],P$2,FALSE)</f>
        <v>No</v>
      </c>
      <c r="Q1067">
        <f>VLOOKUP($A1067,Table3__2_1[],Q$2,FALSE)</f>
        <v>0</v>
      </c>
      <c r="R1067" t="str">
        <f>VLOOKUP($A1067,Table3__2_1[],R$2,FALSE)</f>
        <v>yes</v>
      </c>
      <c r="S1067" t="str">
        <f>VLOOKUP($A1067,Table3__2_1[],S$2,FALSE)</f>
        <v>Normal weight</v>
      </c>
      <c r="T1067" t="str">
        <f>VLOOKUP($A1067,Table3__2_1[],T$2,FALSE)</f>
        <v>Normal</v>
      </c>
    </row>
    <row r="1068" spans="1:20" ht="15.6" x14ac:dyDescent="0.3">
      <c r="A1068" s="24" t="s">
        <v>1306</v>
      </c>
      <c r="B1068" s="27" t="s">
        <v>4959</v>
      </c>
      <c r="D1068">
        <f>VLOOKUP($A1068,Table1_1[],D$2,FALSE)</f>
        <v>25562</v>
      </c>
      <c r="E1068">
        <f>VLOOKUP($A1068,Table1_1[],E$2,FALSE)</f>
        <v>0</v>
      </c>
      <c r="F1068">
        <f>VLOOKUP($A1068,Table1_1[],F$2,FALSE)</f>
        <v>10579.71</v>
      </c>
      <c r="G1068" t="str">
        <f>VLOOKUP($A1068,Table1_1[],G$2,FALSE)</f>
        <v>tier - 3</v>
      </c>
      <c r="H1068" t="str">
        <f>VLOOKUP($A1068,Table1_1[],H$2,FALSE)</f>
        <v>tier - 3</v>
      </c>
      <c r="I1068" t="str">
        <f>VLOOKUP($A1068,Table1_1[],I$2,FALSE)</f>
        <v>R1013</v>
      </c>
      <c r="J1068" t="str">
        <f>VLOOKUP($A1068,Table1_1[],J$2,FALSE)</f>
        <v>R1013</v>
      </c>
      <c r="K1068">
        <f ca="1">VLOOKUP($A1068,Table1_1[],K$2,FALSE)</f>
        <v>55</v>
      </c>
      <c r="L1068">
        <f>VLOOKUP($A1068,Table3__2_1[],L$2,FALSE)</f>
        <v>72.823552631578806</v>
      </c>
      <c r="M1068">
        <f>VLOOKUP($A1068,Table3__2_1[],M$2,FALSE)</f>
        <v>32.649035087719298</v>
      </c>
      <c r="N1068" t="str">
        <f>VLOOKUP($A1068,Table3__2_1[],N$2,FALSE)</f>
        <v>No</v>
      </c>
      <c r="O1068" t="str">
        <f>VLOOKUP($A1068,Table3__2_1[],O$2,FALSE)</f>
        <v>No</v>
      </c>
      <c r="P1068" t="str">
        <f>VLOOKUP($A1068,Table3__2_1[],P$2,FALSE)</f>
        <v>No</v>
      </c>
      <c r="Q1068">
        <f>VLOOKUP($A1068,Table3__2_1[],Q$2,FALSE)</f>
        <v>0</v>
      </c>
      <c r="R1068" t="str">
        <f>VLOOKUP($A1068,Table3__2_1[],R$2,FALSE)</f>
        <v>yes</v>
      </c>
      <c r="S1068" t="str">
        <f>VLOOKUP($A1068,Table3__2_1[],S$2,FALSE)</f>
        <v>Normal weight</v>
      </c>
      <c r="T1068" t="str">
        <f>VLOOKUP($A1068,Table3__2_1[],T$2,FALSE)</f>
        <v>Prediabetes</v>
      </c>
    </row>
    <row r="1069" spans="1:20" ht="15.6" x14ac:dyDescent="0.3">
      <c r="A1069" s="25" t="s">
        <v>1305</v>
      </c>
      <c r="B1069" s="28" t="s">
        <v>4960</v>
      </c>
      <c r="D1069">
        <f>VLOOKUP($A1069,Table1_1[],D$2,FALSE)</f>
        <v>24452</v>
      </c>
      <c r="E1069">
        <f>VLOOKUP($A1069,Table1_1[],E$2,FALSE)</f>
        <v>0</v>
      </c>
      <c r="F1069">
        <f>VLOOKUP($A1069,Table1_1[],F$2,FALSE)</f>
        <v>10577.09</v>
      </c>
      <c r="G1069" t="str">
        <f>VLOOKUP($A1069,Table1_1[],G$2,FALSE)</f>
        <v>tier - 3</v>
      </c>
      <c r="H1069" t="str">
        <f>VLOOKUP($A1069,Table1_1[],H$2,FALSE)</f>
        <v>tier - 3</v>
      </c>
      <c r="I1069" t="str">
        <f>VLOOKUP($A1069,Table1_1[],I$2,FALSE)</f>
        <v>R1011</v>
      </c>
      <c r="J1069" t="str">
        <f>VLOOKUP($A1069,Table1_1[],J$2,FALSE)</f>
        <v>R1011</v>
      </c>
      <c r="K1069">
        <f ca="1">VLOOKUP($A1069,Table1_1[],K$2,FALSE)</f>
        <v>58</v>
      </c>
      <c r="L1069">
        <f>VLOOKUP($A1069,Table3__2_1[],L$2,FALSE)</f>
        <v>72.856842105262999</v>
      </c>
      <c r="M1069">
        <f>VLOOKUP($A1069,Table3__2_1[],M$2,FALSE)</f>
        <v>32.672526315789497</v>
      </c>
      <c r="N1069" t="str">
        <f>VLOOKUP($A1069,Table3__2_1[],N$2,FALSE)</f>
        <v>No</v>
      </c>
      <c r="O1069" t="str">
        <f>VLOOKUP($A1069,Table3__2_1[],O$2,FALSE)</f>
        <v>No</v>
      </c>
      <c r="P1069" t="str">
        <f>VLOOKUP($A1069,Table3__2_1[],P$2,FALSE)</f>
        <v>No</v>
      </c>
      <c r="Q1069">
        <f>VLOOKUP($A1069,Table3__2_1[],Q$2,FALSE)</f>
        <v>1</v>
      </c>
      <c r="R1069" t="str">
        <f>VLOOKUP($A1069,Table3__2_1[],R$2,FALSE)</f>
        <v>yes</v>
      </c>
      <c r="S1069" t="str">
        <f>VLOOKUP($A1069,Table3__2_1[],S$2,FALSE)</f>
        <v>Normal weight</v>
      </c>
      <c r="T1069" t="str">
        <f>VLOOKUP($A1069,Table3__2_1[],T$2,FALSE)</f>
        <v>Diabetes</v>
      </c>
    </row>
    <row r="1070" spans="1:20" ht="15.6" x14ac:dyDescent="0.3">
      <c r="A1070" s="24" t="s">
        <v>1304</v>
      </c>
      <c r="B1070" s="27" t="s">
        <v>4741</v>
      </c>
      <c r="D1070">
        <f>VLOOKUP($A1070,Table1_1[],D$2,FALSE)</f>
        <v>25401</v>
      </c>
      <c r="E1070">
        <f>VLOOKUP($A1070,Table1_1[],E$2,FALSE)</f>
        <v>0</v>
      </c>
      <c r="F1070">
        <f>VLOOKUP($A1070,Table1_1[],F$2,FALSE)</f>
        <v>10564.88</v>
      </c>
      <c r="G1070" t="str">
        <f>VLOOKUP($A1070,Table1_1[],G$2,FALSE)</f>
        <v>tier - 3</v>
      </c>
      <c r="H1070" t="str">
        <f>VLOOKUP($A1070,Table1_1[],H$2,FALSE)</f>
        <v>tier - 1</v>
      </c>
      <c r="I1070" t="str">
        <f>VLOOKUP($A1070,Table1_1[],I$2,FALSE)</f>
        <v>R1024</v>
      </c>
      <c r="J1070" t="str">
        <f>VLOOKUP($A1070,Table1_1[],J$2,FALSE)</f>
        <v>R1024</v>
      </c>
      <c r="K1070">
        <f ca="1">VLOOKUP($A1070,Table1_1[],K$2,FALSE)</f>
        <v>55</v>
      </c>
      <c r="L1070">
        <f>VLOOKUP($A1070,Table3__2_1[],L$2,FALSE)</f>
        <v>72.890131578947205</v>
      </c>
      <c r="M1070">
        <f>VLOOKUP($A1070,Table3__2_1[],M$2,FALSE)</f>
        <v>32.696017543859703</v>
      </c>
      <c r="N1070" t="str">
        <f>VLOOKUP($A1070,Table3__2_1[],N$2,FALSE)</f>
        <v>yes</v>
      </c>
      <c r="O1070" t="str">
        <f>VLOOKUP($A1070,Table3__2_1[],O$2,FALSE)</f>
        <v>No</v>
      </c>
      <c r="P1070" t="str">
        <f>VLOOKUP($A1070,Table3__2_1[],P$2,FALSE)</f>
        <v>No</v>
      </c>
      <c r="Q1070">
        <f>VLOOKUP($A1070,Table3__2_1[],Q$2,FALSE)</f>
        <v>0</v>
      </c>
      <c r="R1070" t="str">
        <f>VLOOKUP($A1070,Table3__2_1[],R$2,FALSE)</f>
        <v>yes</v>
      </c>
      <c r="S1070" t="str">
        <f>VLOOKUP($A1070,Table3__2_1[],S$2,FALSE)</f>
        <v>Normal weight</v>
      </c>
      <c r="T1070" t="str">
        <f>VLOOKUP($A1070,Table3__2_1[],T$2,FALSE)</f>
        <v>Prediabetes</v>
      </c>
    </row>
    <row r="1071" spans="1:20" ht="15.6" x14ac:dyDescent="0.3">
      <c r="A1071" s="25" t="s">
        <v>1303</v>
      </c>
      <c r="B1071" s="28" t="s">
        <v>2957</v>
      </c>
      <c r="D1071">
        <f>VLOOKUP($A1071,Table1_1[],D$2,FALSE)</f>
        <v>26113</v>
      </c>
      <c r="E1071">
        <f>VLOOKUP($A1071,Table1_1[],E$2,FALSE)</f>
        <v>0</v>
      </c>
      <c r="F1071">
        <f>VLOOKUP($A1071,Table1_1[],F$2,FALSE)</f>
        <v>10560.49</v>
      </c>
      <c r="G1071" t="str">
        <f>VLOOKUP($A1071,Table1_1[],G$2,FALSE)</f>
        <v>tier - 3</v>
      </c>
      <c r="H1071" t="str">
        <f>VLOOKUP($A1071,Table1_1[],H$2,FALSE)</f>
        <v>tier - 2</v>
      </c>
      <c r="I1071" t="str">
        <f>VLOOKUP($A1071,Table1_1[],I$2,FALSE)</f>
        <v>R1013</v>
      </c>
      <c r="J1071" t="str">
        <f>VLOOKUP($A1071,Table1_1[],J$2,FALSE)</f>
        <v>R1013</v>
      </c>
      <c r="K1071">
        <f ca="1">VLOOKUP($A1071,Table1_1[],K$2,FALSE)</f>
        <v>53</v>
      </c>
      <c r="L1071">
        <f>VLOOKUP($A1071,Table3__2_1[],L$2,FALSE)</f>
        <v>72.923421052631497</v>
      </c>
      <c r="M1071">
        <f>VLOOKUP($A1071,Table3__2_1[],M$2,FALSE)</f>
        <v>32.719508771929803</v>
      </c>
      <c r="N1071" t="str">
        <f>VLOOKUP($A1071,Table3__2_1[],N$2,FALSE)</f>
        <v>No</v>
      </c>
      <c r="O1071" t="str">
        <f>VLOOKUP($A1071,Table3__2_1[],O$2,FALSE)</f>
        <v>No</v>
      </c>
      <c r="P1071" t="str">
        <f>VLOOKUP($A1071,Table3__2_1[],P$2,FALSE)</f>
        <v>No</v>
      </c>
      <c r="Q1071">
        <f>VLOOKUP($A1071,Table3__2_1[],Q$2,FALSE)</f>
        <v>1</v>
      </c>
      <c r="R1071" t="str">
        <f>VLOOKUP($A1071,Table3__2_1[],R$2,FALSE)</f>
        <v>yes</v>
      </c>
      <c r="S1071" t="str">
        <f>VLOOKUP($A1071,Table3__2_1[],S$2,FALSE)</f>
        <v>Normal weight</v>
      </c>
      <c r="T1071" t="str">
        <f>VLOOKUP($A1071,Table3__2_1[],T$2,FALSE)</f>
        <v>Diabetes</v>
      </c>
    </row>
    <row r="1072" spans="1:20" ht="15.6" x14ac:dyDescent="0.3">
      <c r="A1072" s="24" t="s">
        <v>1302</v>
      </c>
      <c r="B1072" s="27" t="s">
        <v>4961</v>
      </c>
      <c r="D1072">
        <f>VLOOKUP($A1072,Table1_1[],D$2,FALSE)</f>
        <v>26202</v>
      </c>
      <c r="E1072">
        <f>VLOOKUP($A1072,Table1_1[],E$2,FALSE)</f>
        <v>0</v>
      </c>
      <c r="F1072">
        <f>VLOOKUP($A1072,Table1_1[],F$2,FALSE)</f>
        <v>10546.48</v>
      </c>
      <c r="G1072" t="str">
        <f>VLOOKUP($A1072,Table1_1[],G$2,FALSE)</f>
        <v>tier - 3</v>
      </c>
      <c r="H1072" t="str">
        <f>VLOOKUP($A1072,Table1_1[],H$2,FALSE)</f>
        <v>tier - 3</v>
      </c>
      <c r="I1072" t="str">
        <f>VLOOKUP($A1072,Table1_1[],I$2,FALSE)</f>
        <v>R1011</v>
      </c>
      <c r="J1072" t="str">
        <f>VLOOKUP($A1072,Table1_1[],J$2,FALSE)</f>
        <v>R1011</v>
      </c>
      <c r="K1072">
        <f ca="1">VLOOKUP($A1072,Table1_1[],K$2,FALSE)</f>
        <v>53</v>
      </c>
      <c r="L1072">
        <f>VLOOKUP($A1072,Table3__2_1[],L$2,FALSE)</f>
        <v>72.956710526315604</v>
      </c>
      <c r="M1072">
        <f>VLOOKUP($A1072,Table3__2_1[],M$2,FALSE)</f>
        <v>32.743000000000002</v>
      </c>
      <c r="N1072" t="str">
        <f>VLOOKUP($A1072,Table3__2_1[],N$2,FALSE)</f>
        <v>No</v>
      </c>
      <c r="O1072" t="str">
        <f>VLOOKUP($A1072,Table3__2_1[],O$2,FALSE)</f>
        <v>No</v>
      </c>
      <c r="P1072" t="str">
        <f>VLOOKUP($A1072,Table3__2_1[],P$2,FALSE)</f>
        <v>No</v>
      </c>
      <c r="Q1072">
        <f>VLOOKUP($A1072,Table3__2_1[],Q$2,FALSE)</f>
        <v>0</v>
      </c>
      <c r="R1072" t="str">
        <f>VLOOKUP($A1072,Table3__2_1[],R$2,FALSE)</f>
        <v>yes</v>
      </c>
      <c r="S1072" t="str">
        <f>VLOOKUP($A1072,Table3__2_1[],S$2,FALSE)</f>
        <v>Normal weight</v>
      </c>
      <c r="T1072" t="str">
        <f>VLOOKUP($A1072,Table3__2_1[],T$2,FALSE)</f>
        <v>Normal</v>
      </c>
    </row>
    <row r="1073" spans="1:20" ht="15.6" x14ac:dyDescent="0.3">
      <c r="A1073" s="25" t="s">
        <v>1301</v>
      </c>
      <c r="B1073" s="28" t="s">
        <v>3428</v>
      </c>
      <c r="D1073">
        <f>VLOOKUP($A1073,Table1_1[],D$2,FALSE)</f>
        <v>28423</v>
      </c>
      <c r="E1073">
        <f>VLOOKUP($A1073,Table1_1[],E$2,FALSE)</f>
        <v>0</v>
      </c>
      <c r="F1073">
        <f>VLOOKUP($A1073,Table1_1[],F$2,FALSE)</f>
        <v>10495.6</v>
      </c>
      <c r="G1073" t="str">
        <f>VLOOKUP($A1073,Table1_1[],G$2,FALSE)</f>
        <v>tier - 3</v>
      </c>
      <c r="H1073" t="str">
        <f>VLOOKUP($A1073,Table1_1[],H$2,FALSE)</f>
        <v>tier - 1</v>
      </c>
      <c r="I1073" t="str">
        <f>VLOOKUP($A1073,Table1_1[],I$2,FALSE)</f>
        <v>R1012</v>
      </c>
      <c r="J1073" t="str">
        <f>VLOOKUP($A1073,Table1_1[],J$2,FALSE)</f>
        <v>R1012</v>
      </c>
      <c r="K1073">
        <f ca="1">VLOOKUP($A1073,Table1_1[],K$2,FALSE)</f>
        <v>47</v>
      </c>
      <c r="L1073">
        <f>VLOOKUP($A1073,Table3__2_1[],L$2,FALSE)</f>
        <v>72.989999999999796</v>
      </c>
      <c r="M1073">
        <f>VLOOKUP($A1073,Table3__2_1[],M$2,FALSE)</f>
        <v>32.766491228070201</v>
      </c>
      <c r="N1073" t="str">
        <f>VLOOKUP($A1073,Table3__2_1[],N$2,FALSE)</f>
        <v>No</v>
      </c>
      <c r="O1073" t="str">
        <f>VLOOKUP($A1073,Table3__2_1[],O$2,FALSE)</f>
        <v>No</v>
      </c>
      <c r="P1073" t="str">
        <f>VLOOKUP($A1073,Table3__2_1[],P$2,FALSE)</f>
        <v>No</v>
      </c>
      <c r="Q1073">
        <f>VLOOKUP($A1073,Table3__2_1[],Q$2,FALSE)</f>
        <v>2</v>
      </c>
      <c r="R1073" t="str">
        <f>VLOOKUP($A1073,Table3__2_1[],R$2,FALSE)</f>
        <v>yes</v>
      </c>
      <c r="S1073" t="str">
        <f>VLOOKUP($A1073,Table3__2_1[],S$2,FALSE)</f>
        <v>Normal weight</v>
      </c>
      <c r="T1073" t="str">
        <f>VLOOKUP($A1073,Table3__2_1[],T$2,FALSE)</f>
        <v>Prediabetes</v>
      </c>
    </row>
    <row r="1074" spans="1:20" ht="15.6" x14ac:dyDescent="0.3">
      <c r="A1074" s="24" t="s">
        <v>1300</v>
      </c>
      <c r="B1074" s="27" t="s">
        <v>4659</v>
      </c>
      <c r="D1074">
        <f>VLOOKUP($A1074,Table1_1[],D$2,FALSE)</f>
        <v>26591</v>
      </c>
      <c r="E1074">
        <f>VLOOKUP($A1074,Table1_1[],E$2,FALSE)</f>
        <v>0</v>
      </c>
      <c r="F1074">
        <f>VLOOKUP($A1074,Table1_1[],F$2,FALSE)</f>
        <v>10493.95</v>
      </c>
      <c r="G1074" t="str">
        <f>VLOOKUP($A1074,Table1_1[],G$2,FALSE)</f>
        <v>tier - 3</v>
      </c>
      <c r="H1074" t="str">
        <f>VLOOKUP($A1074,Table1_1[],H$2,FALSE)</f>
        <v>tier - 1</v>
      </c>
      <c r="I1074" t="str">
        <f>VLOOKUP($A1074,Table1_1[],I$2,FALSE)</f>
        <v>R1012</v>
      </c>
      <c r="J1074" t="str">
        <f>VLOOKUP($A1074,Table1_1[],J$2,FALSE)</f>
        <v>R1012</v>
      </c>
      <c r="K1074">
        <f ca="1">VLOOKUP($A1074,Table1_1[],K$2,FALSE)</f>
        <v>52</v>
      </c>
      <c r="L1074">
        <f>VLOOKUP($A1074,Table3__2_1[],L$2,FALSE)</f>
        <v>73.023289473684002</v>
      </c>
      <c r="M1074">
        <f>VLOOKUP($A1074,Table3__2_1[],M$2,FALSE)</f>
        <v>32.7899824561404</v>
      </c>
      <c r="N1074" t="str">
        <f>VLOOKUP($A1074,Table3__2_1[],N$2,FALSE)</f>
        <v>No</v>
      </c>
      <c r="O1074" t="str">
        <f>VLOOKUP($A1074,Table3__2_1[],O$2,FALSE)</f>
        <v>No</v>
      </c>
      <c r="P1074" t="str">
        <f>VLOOKUP($A1074,Table3__2_1[],P$2,FALSE)</f>
        <v>No</v>
      </c>
      <c r="Q1074">
        <f>VLOOKUP($A1074,Table3__2_1[],Q$2,FALSE)</f>
        <v>0</v>
      </c>
      <c r="R1074" t="str">
        <f>VLOOKUP($A1074,Table3__2_1[],R$2,FALSE)</f>
        <v>yes</v>
      </c>
      <c r="S1074" t="str">
        <f>VLOOKUP($A1074,Table3__2_1[],S$2,FALSE)</f>
        <v>Normal weight</v>
      </c>
      <c r="T1074" t="str">
        <f>VLOOKUP($A1074,Table3__2_1[],T$2,FALSE)</f>
        <v>Diabetes</v>
      </c>
    </row>
    <row r="1075" spans="1:20" ht="15.6" x14ac:dyDescent="0.3">
      <c r="A1075" s="25" t="s">
        <v>1299</v>
      </c>
      <c r="B1075" s="28" t="s">
        <v>4962</v>
      </c>
      <c r="D1075">
        <f>VLOOKUP($A1075,Table1_1[],D$2,FALSE)</f>
        <v>28723</v>
      </c>
      <c r="E1075">
        <f>VLOOKUP($A1075,Table1_1[],E$2,FALSE)</f>
        <v>0</v>
      </c>
      <c r="F1075">
        <f>VLOOKUP($A1075,Table1_1[],F$2,FALSE)</f>
        <v>10486.55</v>
      </c>
      <c r="G1075" t="str">
        <f>VLOOKUP($A1075,Table1_1[],G$2,FALSE)</f>
        <v>tier - 3</v>
      </c>
      <c r="H1075" t="str">
        <f>VLOOKUP($A1075,Table1_1[],H$2,FALSE)</f>
        <v>tier - 3</v>
      </c>
      <c r="I1075" t="str">
        <f>VLOOKUP($A1075,Table1_1[],I$2,FALSE)</f>
        <v>R1025</v>
      </c>
      <c r="J1075" t="str">
        <f>VLOOKUP($A1075,Table1_1[],J$2,FALSE)</f>
        <v>R1025</v>
      </c>
      <c r="K1075">
        <f ca="1">VLOOKUP($A1075,Table1_1[],K$2,FALSE)</f>
        <v>46</v>
      </c>
      <c r="L1075">
        <f>VLOOKUP($A1075,Table3__2_1[],L$2,FALSE)</f>
        <v>73.056578947368294</v>
      </c>
      <c r="M1075">
        <f>VLOOKUP($A1075,Table3__2_1[],M$2,FALSE)</f>
        <v>32.8134736842105</v>
      </c>
      <c r="N1075" t="str">
        <f>VLOOKUP($A1075,Table3__2_1[],N$2,FALSE)</f>
        <v>No</v>
      </c>
      <c r="O1075" t="str">
        <f>VLOOKUP($A1075,Table3__2_1[],O$2,FALSE)</f>
        <v>No</v>
      </c>
      <c r="P1075" t="str">
        <f>VLOOKUP($A1075,Table3__2_1[],P$2,FALSE)</f>
        <v>No</v>
      </c>
      <c r="Q1075">
        <f>VLOOKUP($A1075,Table3__2_1[],Q$2,FALSE)</f>
        <v>2</v>
      </c>
      <c r="R1075" t="str">
        <f>VLOOKUP($A1075,Table3__2_1[],R$2,FALSE)</f>
        <v>yes</v>
      </c>
      <c r="S1075" t="str">
        <f>VLOOKUP($A1075,Table3__2_1[],S$2,FALSE)</f>
        <v>Normal weight</v>
      </c>
      <c r="T1075" t="str">
        <f>VLOOKUP($A1075,Table3__2_1[],T$2,FALSE)</f>
        <v>Prediabetes</v>
      </c>
    </row>
    <row r="1076" spans="1:20" ht="15.6" x14ac:dyDescent="0.3">
      <c r="A1076" s="24" t="s">
        <v>1298</v>
      </c>
      <c r="B1076" s="27" t="s">
        <v>4457</v>
      </c>
      <c r="D1076">
        <f>VLOOKUP($A1076,Table1_1[],D$2,FALSE)</f>
        <v>31956</v>
      </c>
      <c r="E1076">
        <f>VLOOKUP($A1076,Table1_1[],E$2,FALSE)</f>
        <v>0</v>
      </c>
      <c r="F1076">
        <f>VLOOKUP($A1076,Table1_1[],F$2,FALSE)</f>
        <v>10464.83</v>
      </c>
      <c r="G1076" t="str">
        <f>VLOOKUP($A1076,Table1_1[],G$2,FALSE)</f>
        <v>tier - 3</v>
      </c>
      <c r="H1076" t="str">
        <f>VLOOKUP($A1076,Table1_1[],H$2,FALSE)</f>
        <v>tier - 1</v>
      </c>
      <c r="I1076" t="str">
        <f>VLOOKUP($A1076,Table1_1[],I$2,FALSE)</f>
        <v>R1012</v>
      </c>
      <c r="J1076" t="str">
        <f>VLOOKUP($A1076,Table1_1[],J$2,FALSE)</f>
        <v>R1012</v>
      </c>
      <c r="K1076">
        <f ca="1">VLOOKUP($A1076,Table1_1[],K$2,FALSE)</f>
        <v>37</v>
      </c>
      <c r="L1076">
        <f>VLOOKUP($A1076,Table3__2_1[],L$2,FALSE)</f>
        <v>73.0898684210526</v>
      </c>
      <c r="M1076">
        <f>VLOOKUP($A1076,Table3__2_1[],M$2,FALSE)</f>
        <v>32.836964912280699</v>
      </c>
      <c r="N1076" t="str">
        <f>VLOOKUP($A1076,Table3__2_1[],N$2,FALSE)</f>
        <v>yes</v>
      </c>
      <c r="O1076" t="str">
        <f>VLOOKUP($A1076,Table3__2_1[],O$2,FALSE)</f>
        <v>No</v>
      </c>
      <c r="P1076" t="str">
        <f>VLOOKUP($A1076,Table3__2_1[],P$2,FALSE)</f>
        <v>Yes</v>
      </c>
      <c r="Q1076">
        <f>VLOOKUP($A1076,Table3__2_1[],Q$2,FALSE)</f>
        <v>2</v>
      </c>
      <c r="R1076" t="str">
        <f>VLOOKUP($A1076,Table3__2_1[],R$2,FALSE)</f>
        <v>yes</v>
      </c>
      <c r="S1076" t="str">
        <f>VLOOKUP($A1076,Table3__2_1[],S$2,FALSE)</f>
        <v>Normal weight</v>
      </c>
      <c r="T1076" t="str">
        <f>VLOOKUP($A1076,Table3__2_1[],T$2,FALSE)</f>
        <v>Prediabetes</v>
      </c>
    </row>
    <row r="1077" spans="1:20" ht="15.6" x14ac:dyDescent="0.3">
      <c r="A1077" s="25" t="s">
        <v>1297</v>
      </c>
      <c r="B1077" s="28" t="s">
        <v>4464</v>
      </c>
      <c r="D1077">
        <f>VLOOKUP($A1077,Table1_1[],D$2,FALSE)</f>
        <v>25468</v>
      </c>
      <c r="E1077">
        <f>VLOOKUP($A1077,Table1_1[],E$2,FALSE)</f>
        <v>0</v>
      </c>
      <c r="F1077">
        <f>VLOOKUP($A1077,Table1_1[],F$2,FALSE)</f>
        <v>10461.98</v>
      </c>
      <c r="G1077" t="str">
        <f>VLOOKUP($A1077,Table1_1[],G$2,FALSE)</f>
        <v>tier - 3</v>
      </c>
      <c r="H1077" t="str">
        <f>VLOOKUP($A1077,Table1_1[],H$2,FALSE)</f>
        <v>tier - 1</v>
      </c>
      <c r="I1077" t="str">
        <f>VLOOKUP($A1077,Table1_1[],I$2,FALSE)</f>
        <v>R1012</v>
      </c>
      <c r="J1077" t="str">
        <f>VLOOKUP($A1077,Table1_1[],J$2,FALSE)</f>
        <v>R1012</v>
      </c>
      <c r="K1077">
        <f ca="1">VLOOKUP($A1077,Table1_1[],K$2,FALSE)</f>
        <v>55</v>
      </c>
      <c r="L1077">
        <f>VLOOKUP($A1077,Table3__2_1[],L$2,FALSE)</f>
        <v>73.123157894736707</v>
      </c>
      <c r="M1077">
        <f>VLOOKUP($A1077,Table3__2_1[],M$2,FALSE)</f>
        <v>32.860456140350898</v>
      </c>
      <c r="N1077" t="str">
        <f>VLOOKUP($A1077,Table3__2_1[],N$2,FALSE)</f>
        <v>No</v>
      </c>
      <c r="O1077" t="str">
        <f>VLOOKUP($A1077,Table3__2_1[],O$2,FALSE)</f>
        <v>No</v>
      </c>
      <c r="P1077" t="str">
        <f>VLOOKUP($A1077,Table3__2_1[],P$2,FALSE)</f>
        <v>No</v>
      </c>
      <c r="Q1077">
        <f>VLOOKUP($A1077,Table3__2_1[],Q$2,FALSE)</f>
        <v>0</v>
      </c>
      <c r="R1077" t="str">
        <f>VLOOKUP($A1077,Table3__2_1[],R$2,FALSE)</f>
        <v>yes</v>
      </c>
      <c r="S1077" t="str">
        <f>VLOOKUP($A1077,Table3__2_1[],S$2,FALSE)</f>
        <v>Normal weight</v>
      </c>
      <c r="T1077" t="str">
        <f>VLOOKUP($A1077,Table3__2_1[],T$2,FALSE)</f>
        <v>Prediabetes</v>
      </c>
    </row>
    <row r="1078" spans="1:20" ht="15.6" x14ac:dyDescent="0.3">
      <c r="A1078" s="24" t="s">
        <v>1296</v>
      </c>
      <c r="B1078" s="27" t="s">
        <v>4641</v>
      </c>
      <c r="D1078">
        <f>VLOOKUP($A1078,Table1_1[],D$2,FALSE)</f>
        <v>23585</v>
      </c>
      <c r="E1078">
        <f>VLOOKUP($A1078,Table1_1[],E$2,FALSE)</f>
        <v>0</v>
      </c>
      <c r="F1078">
        <f>VLOOKUP($A1078,Table1_1[],F$2,FALSE)</f>
        <v>10459.19</v>
      </c>
      <c r="G1078" t="str">
        <f>VLOOKUP($A1078,Table1_1[],G$2,FALSE)</f>
        <v>tier - 3</v>
      </c>
      <c r="H1078" t="str">
        <f>VLOOKUP($A1078,Table1_1[],H$2,FALSE)</f>
        <v>tier - 1</v>
      </c>
      <c r="I1078" t="str">
        <f>VLOOKUP($A1078,Table1_1[],I$2,FALSE)</f>
        <v>R1013</v>
      </c>
      <c r="J1078" t="str">
        <f>VLOOKUP($A1078,Table1_1[],J$2,FALSE)</f>
        <v>R1013</v>
      </c>
      <c r="K1078">
        <f ca="1">VLOOKUP($A1078,Table1_1[],K$2,FALSE)</f>
        <v>60</v>
      </c>
      <c r="L1078">
        <f>VLOOKUP($A1078,Table3__2_1[],L$2,FALSE)</f>
        <v>73.156447368420899</v>
      </c>
      <c r="M1078">
        <f>VLOOKUP($A1078,Table3__2_1[],M$2,FALSE)</f>
        <v>32.883947368421097</v>
      </c>
      <c r="N1078" t="str">
        <f>VLOOKUP($A1078,Table3__2_1[],N$2,FALSE)</f>
        <v>yes</v>
      </c>
      <c r="O1078" t="str">
        <f>VLOOKUP($A1078,Table3__2_1[],O$2,FALSE)</f>
        <v>No</v>
      </c>
      <c r="P1078" t="str">
        <f>VLOOKUP($A1078,Table3__2_1[],P$2,FALSE)</f>
        <v>No</v>
      </c>
      <c r="Q1078">
        <f>VLOOKUP($A1078,Table3__2_1[],Q$2,FALSE)</f>
        <v>2</v>
      </c>
      <c r="R1078" t="str">
        <f>VLOOKUP($A1078,Table3__2_1[],R$2,FALSE)</f>
        <v>yes</v>
      </c>
      <c r="S1078" t="str">
        <f>VLOOKUP($A1078,Table3__2_1[],S$2,FALSE)</f>
        <v>Normal weight</v>
      </c>
      <c r="T1078" t="str">
        <f>VLOOKUP($A1078,Table3__2_1[],T$2,FALSE)</f>
        <v>Diabetes</v>
      </c>
    </row>
    <row r="1079" spans="1:20" ht="15.6" x14ac:dyDescent="0.3">
      <c r="A1079" s="25" t="s">
        <v>1295</v>
      </c>
      <c r="B1079" s="28" t="s">
        <v>4661</v>
      </c>
      <c r="D1079">
        <f>VLOOKUP($A1079,Table1_1[],D$2,FALSE)</f>
        <v>27973</v>
      </c>
      <c r="E1079">
        <f>VLOOKUP($A1079,Table1_1[],E$2,FALSE)</f>
        <v>0</v>
      </c>
      <c r="F1079">
        <f>VLOOKUP($A1079,Table1_1[],F$2,FALSE)</f>
        <v>10455.14</v>
      </c>
      <c r="G1079" t="str">
        <f>VLOOKUP($A1079,Table1_1[],G$2,FALSE)</f>
        <v>tier - 3</v>
      </c>
      <c r="H1079" t="str">
        <f>VLOOKUP($A1079,Table1_1[],H$2,FALSE)</f>
        <v>tier - 2</v>
      </c>
      <c r="I1079" t="str">
        <f>VLOOKUP($A1079,Table1_1[],I$2,FALSE)</f>
        <v>R1021</v>
      </c>
      <c r="J1079" t="str">
        <f>VLOOKUP($A1079,Table1_1[],J$2,FALSE)</f>
        <v>R1021</v>
      </c>
      <c r="K1079">
        <f ca="1">VLOOKUP($A1079,Table1_1[],K$2,FALSE)</f>
        <v>48</v>
      </c>
      <c r="L1079">
        <f>VLOOKUP($A1079,Table3__2_1[],L$2,FALSE)</f>
        <v>73.189736842105106</v>
      </c>
      <c r="M1079">
        <f>VLOOKUP($A1079,Table3__2_1[],M$2,FALSE)</f>
        <v>32.907438596491197</v>
      </c>
      <c r="N1079" t="str">
        <f>VLOOKUP($A1079,Table3__2_1[],N$2,FALSE)</f>
        <v>No</v>
      </c>
      <c r="O1079" t="str">
        <f>VLOOKUP($A1079,Table3__2_1[],O$2,FALSE)</f>
        <v>No</v>
      </c>
      <c r="P1079" t="str">
        <f>VLOOKUP($A1079,Table3__2_1[],P$2,FALSE)</f>
        <v>No</v>
      </c>
      <c r="Q1079">
        <f>VLOOKUP($A1079,Table3__2_1[],Q$2,FALSE)</f>
        <v>1</v>
      </c>
      <c r="R1079" t="str">
        <f>VLOOKUP($A1079,Table3__2_1[],R$2,FALSE)</f>
        <v>yes</v>
      </c>
      <c r="S1079" t="str">
        <f>VLOOKUP($A1079,Table3__2_1[],S$2,FALSE)</f>
        <v>Normal weight</v>
      </c>
      <c r="T1079" t="str">
        <f>VLOOKUP($A1079,Table3__2_1[],T$2,FALSE)</f>
        <v>Prediabetes</v>
      </c>
    </row>
    <row r="1080" spans="1:20" ht="15.6" x14ac:dyDescent="0.3">
      <c r="A1080" s="24" t="s">
        <v>1294</v>
      </c>
      <c r="B1080" s="27" t="s">
        <v>4963</v>
      </c>
      <c r="D1080">
        <f>VLOOKUP($A1080,Table1_1[],D$2,FALSE)</f>
        <v>23664</v>
      </c>
      <c r="E1080">
        <f>VLOOKUP($A1080,Table1_1[],E$2,FALSE)</f>
        <v>0</v>
      </c>
      <c r="F1080">
        <f>VLOOKUP($A1080,Table1_1[],F$2,FALSE)</f>
        <v>10455.1</v>
      </c>
      <c r="G1080" t="str">
        <f>VLOOKUP($A1080,Table1_1[],G$2,FALSE)</f>
        <v>tier - 3</v>
      </c>
      <c r="H1080" t="str">
        <f>VLOOKUP($A1080,Table1_1[],H$2,FALSE)</f>
        <v>tier - 1</v>
      </c>
      <c r="I1080" t="str">
        <f>VLOOKUP($A1080,Table1_1[],I$2,FALSE)</f>
        <v>R1012</v>
      </c>
      <c r="J1080" t="str">
        <f>VLOOKUP($A1080,Table1_1[],J$2,FALSE)</f>
        <v>R1012</v>
      </c>
      <c r="K1080">
        <f ca="1">VLOOKUP($A1080,Table1_1[],K$2,FALSE)</f>
        <v>60</v>
      </c>
      <c r="L1080">
        <f>VLOOKUP($A1080,Table3__2_1[],L$2,FALSE)</f>
        <v>73.223026315789397</v>
      </c>
      <c r="M1080">
        <f>VLOOKUP($A1080,Table3__2_1[],M$2,FALSE)</f>
        <v>32.930929824561403</v>
      </c>
      <c r="N1080" t="str">
        <f>VLOOKUP($A1080,Table3__2_1[],N$2,FALSE)</f>
        <v>No</v>
      </c>
      <c r="O1080" t="str">
        <f>VLOOKUP($A1080,Table3__2_1[],O$2,FALSE)</f>
        <v>No</v>
      </c>
      <c r="P1080" t="str">
        <f>VLOOKUP($A1080,Table3__2_1[],P$2,FALSE)</f>
        <v>No</v>
      </c>
      <c r="Q1080">
        <f>VLOOKUP($A1080,Table3__2_1[],Q$2,FALSE)</f>
        <v>2</v>
      </c>
      <c r="R1080" t="str">
        <f>VLOOKUP($A1080,Table3__2_1[],R$2,FALSE)</f>
        <v>yes</v>
      </c>
      <c r="S1080" t="str">
        <f>VLOOKUP($A1080,Table3__2_1[],S$2,FALSE)</f>
        <v>Normal weight</v>
      </c>
      <c r="T1080" t="str">
        <f>VLOOKUP($A1080,Table3__2_1[],T$2,FALSE)</f>
        <v>Prediabetes</v>
      </c>
    </row>
    <row r="1081" spans="1:20" ht="15.6" x14ac:dyDescent="0.3">
      <c r="A1081" s="25" t="s">
        <v>1293</v>
      </c>
      <c r="B1081" s="28" t="s">
        <v>4598</v>
      </c>
      <c r="D1081">
        <f>VLOOKUP($A1081,Table1_1[],D$2,FALSE)</f>
        <v>25143</v>
      </c>
      <c r="E1081">
        <f>VLOOKUP($A1081,Table1_1[],E$2,FALSE)</f>
        <v>0</v>
      </c>
      <c r="F1081">
        <f>VLOOKUP($A1081,Table1_1[],F$2,FALSE)</f>
        <v>10450.549999999999</v>
      </c>
      <c r="G1081" t="str">
        <f>VLOOKUP($A1081,Table1_1[],G$2,FALSE)</f>
        <v>tier - 3</v>
      </c>
      <c r="H1081" t="str">
        <f>VLOOKUP($A1081,Table1_1[],H$2,FALSE)</f>
        <v>tier - 1</v>
      </c>
      <c r="I1081" t="str">
        <f>VLOOKUP($A1081,Table1_1[],I$2,FALSE)</f>
        <v>R1011</v>
      </c>
      <c r="J1081" t="str">
        <f>VLOOKUP($A1081,Table1_1[],J$2,FALSE)</f>
        <v>R1011</v>
      </c>
      <c r="K1081">
        <f ca="1">VLOOKUP($A1081,Table1_1[],K$2,FALSE)</f>
        <v>56</v>
      </c>
      <c r="L1081">
        <f>VLOOKUP($A1081,Table3__2_1[],L$2,FALSE)</f>
        <v>73.256315789473504</v>
      </c>
      <c r="M1081">
        <f>VLOOKUP($A1081,Table3__2_1[],M$2,FALSE)</f>
        <v>32.954421052631602</v>
      </c>
      <c r="N1081" t="str">
        <f>VLOOKUP($A1081,Table3__2_1[],N$2,FALSE)</f>
        <v>No</v>
      </c>
      <c r="O1081" t="str">
        <f>VLOOKUP($A1081,Table3__2_1[],O$2,FALSE)</f>
        <v>No</v>
      </c>
      <c r="P1081" t="str">
        <f>VLOOKUP($A1081,Table3__2_1[],P$2,FALSE)</f>
        <v>No</v>
      </c>
      <c r="Q1081">
        <f>VLOOKUP($A1081,Table3__2_1[],Q$2,FALSE)</f>
        <v>1</v>
      </c>
      <c r="R1081" t="str">
        <f>VLOOKUP($A1081,Table3__2_1[],R$2,FALSE)</f>
        <v>yes</v>
      </c>
      <c r="S1081" t="str">
        <f>VLOOKUP($A1081,Table3__2_1[],S$2,FALSE)</f>
        <v>Normal weight</v>
      </c>
      <c r="T1081" t="str">
        <f>VLOOKUP($A1081,Table3__2_1[],T$2,FALSE)</f>
        <v>Prediabetes</v>
      </c>
    </row>
    <row r="1082" spans="1:20" ht="15.6" x14ac:dyDescent="0.3">
      <c r="A1082" s="24" t="s">
        <v>1292</v>
      </c>
      <c r="B1082" s="27" t="s">
        <v>4964</v>
      </c>
      <c r="D1082">
        <f>VLOOKUP($A1082,Table1_1[],D$2,FALSE)</f>
        <v>25079</v>
      </c>
      <c r="E1082">
        <f>VLOOKUP($A1082,Table1_1[],E$2,FALSE)</f>
        <v>0</v>
      </c>
      <c r="F1082">
        <f>VLOOKUP($A1082,Table1_1[],F$2,FALSE)</f>
        <v>10436.1</v>
      </c>
      <c r="G1082" t="str">
        <f>VLOOKUP($A1082,Table1_1[],G$2,FALSE)</f>
        <v>tier - 3</v>
      </c>
      <c r="H1082" t="str">
        <f>VLOOKUP($A1082,Table1_1[],H$2,FALSE)</f>
        <v>tier - 3</v>
      </c>
      <c r="I1082" t="str">
        <f>VLOOKUP($A1082,Table1_1[],I$2,FALSE)</f>
        <v>R1011</v>
      </c>
      <c r="J1082" t="str">
        <f>VLOOKUP($A1082,Table1_1[],J$2,FALSE)</f>
        <v>R1011</v>
      </c>
      <c r="K1082">
        <f ca="1">VLOOKUP($A1082,Table1_1[],K$2,FALSE)</f>
        <v>56</v>
      </c>
      <c r="L1082">
        <f>VLOOKUP($A1082,Table3__2_1[],L$2,FALSE)</f>
        <v>73.289605263157696</v>
      </c>
      <c r="M1082">
        <f>VLOOKUP($A1082,Table3__2_1[],M$2,FALSE)</f>
        <v>32.977912280701801</v>
      </c>
      <c r="N1082" t="str">
        <f>VLOOKUP($A1082,Table3__2_1[],N$2,FALSE)</f>
        <v>yes</v>
      </c>
      <c r="O1082" t="str">
        <f>VLOOKUP($A1082,Table3__2_1[],O$2,FALSE)</f>
        <v>No</v>
      </c>
      <c r="P1082" t="str">
        <f>VLOOKUP($A1082,Table3__2_1[],P$2,FALSE)</f>
        <v>No</v>
      </c>
      <c r="Q1082">
        <f>VLOOKUP($A1082,Table3__2_1[],Q$2,FALSE)</f>
        <v>0</v>
      </c>
      <c r="R1082" t="str">
        <f>VLOOKUP($A1082,Table3__2_1[],R$2,FALSE)</f>
        <v>yes</v>
      </c>
      <c r="S1082" t="str">
        <f>VLOOKUP($A1082,Table3__2_1[],S$2,FALSE)</f>
        <v>Normal weight</v>
      </c>
      <c r="T1082" t="str">
        <f>VLOOKUP($A1082,Table3__2_1[],T$2,FALSE)</f>
        <v>Prediabetes</v>
      </c>
    </row>
    <row r="1083" spans="1:20" ht="15.6" x14ac:dyDescent="0.3">
      <c r="A1083" s="25" t="s">
        <v>1291</v>
      </c>
      <c r="B1083" s="28" t="s">
        <v>4460</v>
      </c>
      <c r="D1083">
        <f>VLOOKUP($A1083,Table1_1[],D$2,FALSE)</f>
        <v>25073</v>
      </c>
      <c r="E1083">
        <f>VLOOKUP($A1083,Table1_1[],E$2,FALSE)</f>
        <v>0</v>
      </c>
      <c r="F1083">
        <f>VLOOKUP($A1083,Table1_1[],F$2,FALSE)</f>
        <v>10435.07</v>
      </c>
      <c r="G1083" t="str">
        <f>VLOOKUP($A1083,Table1_1[],G$2,FALSE)</f>
        <v>tier - 3</v>
      </c>
      <c r="H1083" t="str">
        <f>VLOOKUP($A1083,Table1_1[],H$2,FALSE)</f>
        <v>tier - 1</v>
      </c>
      <c r="I1083" t="str">
        <f>VLOOKUP($A1083,Table1_1[],I$2,FALSE)</f>
        <v>R1016</v>
      </c>
      <c r="J1083" t="str">
        <f>VLOOKUP($A1083,Table1_1[],J$2,FALSE)</f>
        <v>R1016</v>
      </c>
      <c r="K1083">
        <f ca="1">VLOOKUP($A1083,Table1_1[],K$2,FALSE)</f>
        <v>56</v>
      </c>
      <c r="L1083">
        <f>VLOOKUP($A1083,Table3__2_1[],L$2,FALSE)</f>
        <v>73.322894736841903</v>
      </c>
      <c r="M1083">
        <f>VLOOKUP($A1083,Table3__2_1[],M$2,FALSE)</f>
        <v>33.001403508771901</v>
      </c>
      <c r="N1083" t="str">
        <f>VLOOKUP($A1083,Table3__2_1[],N$2,FALSE)</f>
        <v>No</v>
      </c>
      <c r="O1083" t="str">
        <f>VLOOKUP($A1083,Table3__2_1[],O$2,FALSE)</f>
        <v>No</v>
      </c>
      <c r="P1083" t="str">
        <f>VLOOKUP($A1083,Table3__2_1[],P$2,FALSE)</f>
        <v>No</v>
      </c>
      <c r="Q1083">
        <f>VLOOKUP($A1083,Table3__2_1[],Q$2,FALSE)</f>
        <v>0</v>
      </c>
      <c r="R1083" t="str">
        <f>VLOOKUP($A1083,Table3__2_1[],R$2,FALSE)</f>
        <v>yes</v>
      </c>
      <c r="S1083" t="str">
        <f>VLOOKUP($A1083,Table3__2_1[],S$2,FALSE)</f>
        <v>Normal weight</v>
      </c>
      <c r="T1083" t="str">
        <f>VLOOKUP($A1083,Table3__2_1[],T$2,FALSE)</f>
        <v>Prediabetes</v>
      </c>
    </row>
    <row r="1084" spans="1:20" ht="15.6" x14ac:dyDescent="0.3">
      <c r="A1084" s="24" t="s">
        <v>1290</v>
      </c>
      <c r="B1084" s="27" t="s">
        <v>4493</v>
      </c>
      <c r="D1084">
        <f>VLOOKUP($A1084,Table1_1[],D$2,FALSE)</f>
        <v>25199</v>
      </c>
      <c r="E1084">
        <f>VLOOKUP($A1084,Table1_1[],E$2,FALSE)</f>
        <v>0</v>
      </c>
      <c r="F1084">
        <f>VLOOKUP($A1084,Table1_1[],F$2,FALSE)</f>
        <v>10422.92</v>
      </c>
      <c r="G1084" t="str">
        <f>VLOOKUP($A1084,Table1_1[],G$2,FALSE)</f>
        <v>tier - 3</v>
      </c>
      <c r="H1084" t="str">
        <f>VLOOKUP($A1084,Table1_1[],H$2,FALSE)</f>
        <v>tier - 1</v>
      </c>
      <c r="I1084" t="str">
        <f>VLOOKUP($A1084,Table1_1[],I$2,FALSE)</f>
        <v>R1017</v>
      </c>
      <c r="J1084" t="str">
        <f>VLOOKUP($A1084,Table1_1[],J$2,FALSE)</f>
        <v>R1017</v>
      </c>
      <c r="K1084">
        <f ca="1">VLOOKUP($A1084,Table1_1[],K$2,FALSE)</f>
        <v>56</v>
      </c>
      <c r="L1084">
        <f>VLOOKUP($A1084,Table3__2_1[],L$2,FALSE)</f>
        <v>73.356184210526195</v>
      </c>
      <c r="M1084">
        <f>VLOOKUP($A1084,Table3__2_1[],M$2,FALSE)</f>
        <v>33.0248947368421</v>
      </c>
      <c r="N1084" t="str">
        <f>VLOOKUP($A1084,Table3__2_1[],N$2,FALSE)</f>
        <v>No</v>
      </c>
      <c r="O1084" t="str">
        <f>VLOOKUP($A1084,Table3__2_1[],O$2,FALSE)</f>
        <v>No</v>
      </c>
      <c r="P1084" t="str">
        <f>VLOOKUP($A1084,Table3__2_1[],P$2,FALSE)</f>
        <v>No</v>
      </c>
      <c r="Q1084">
        <f>VLOOKUP($A1084,Table3__2_1[],Q$2,FALSE)</f>
        <v>0</v>
      </c>
      <c r="R1084" t="str">
        <f>VLOOKUP($A1084,Table3__2_1[],R$2,FALSE)</f>
        <v>yes</v>
      </c>
      <c r="S1084" t="str">
        <f>VLOOKUP($A1084,Table3__2_1[],S$2,FALSE)</f>
        <v>Normal weight</v>
      </c>
      <c r="T1084" t="str">
        <f>VLOOKUP($A1084,Table3__2_1[],T$2,FALSE)</f>
        <v>Prediabetes</v>
      </c>
    </row>
    <row r="1085" spans="1:20" ht="15.6" x14ac:dyDescent="0.3">
      <c r="A1085" s="25" t="s">
        <v>1289</v>
      </c>
      <c r="B1085" s="28" t="s">
        <v>4738</v>
      </c>
      <c r="D1085">
        <f>VLOOKUP($A1085,Table1_1[],D$2,FALSE)</f>
        <v>29184</v>
      </c>
      <c r="E1085">
        <f>VLOOKUP($A1085,Table1_1[],E$2,FALSE)</f>
        <v>0</v>
      </c>
      <c r="F1085">
        <f>VLOOKUP($A1085,Table1_1[],F$2,FALSE)</f>
        <v>10419.65</v>
      </c>
      <c r="G1085" t="str">
        <f>VLOOKUP($A1085,Table1_1[],G$2,FALSE)</f>
        <v>tier - 3</v>
      </c>
      <c r="H1085" t="str">
        <f>VLOOKUP($A1085,Table1_1[],H$2,FALSE)</f>
        <v>tier - 2</v>
      </c>
      <c r="I1085" t="str">
        <f>VLOOKUP($A1085,Table1_1[],I$2,FALSE)</f>
        <v>R1025</v>
      </c>
      <c r="J1085" t="str">
        <f>VLOOKUP($A1085,Table1_1[],J$2,FALSE)</f>
        <v>R1025</v>
      </c>
      <c r="K1085">
        <f ca="1">VLOOKUP($A1085,Table1_1[],K$2,FALSE)</f>
        <v>45</v>
      </c>
      <c r="L1085">
        <f>VLOOKUP($A1085,Table3__2_1[],L$2,FALSE)</f>
        <v>73.389473684210301</v>
      </c>
      <c r="M1085">
        <f>VLOOKUP($A1085,Table3__2_1[],M$2,FALSE)</f>
        <v>33.048385964912299</v>
      </c>
      <c r="N1085" t="str">
        <f>VLOOKUP($A1085,Table3__2_1[],N$2,FALSE)</f>
        <v>yes</v>
      </c>
      <c r="O1085" t="str">
        <f>VLOOKUP($A1085,Table3__2_1[],O$2,FALSE)</f>
        <v>No</v>
      </c>
      <c r="P1085" t="str">
        <f>VLOOKUP($A1085,Table3__2_1[],P$2,FALSE)</f>
        <v>Yes</v>
      </c>
      <c r="Q1085">
        <f>VLOOKUP($A1085,Table3__2_1[],Q$2,FALSE)</f>
        <v>2</v>
      </c>
      <c r="R1085" t="str">
        <f>VLOOKUP($A1085,Table3__2_1[],R$2,FALSE)</f>
        <v>yes</v>
      </c>
      <c r="S1085" t="str">
        <f>VLOOKUP($A1085,Table3__2_1[],S$2,FALSE)</f>
        <v>Normal weight</v>
      </c>
      <c r="T1085" t="str">
        <f>VLOOKUP($A1085,Table3__2_1[],T$2,FALSE)</f>
        <v>Prediabetes</v>
      </c>
    </row>
    <row r="1086" spans="1:20" ht="15.6" x14ac:dyDescent="0.3">
      <c r="A1086" s="24" t="s">
        <v>1288</v>
      </c>
      <c r="B1086" s="27" t="s">
        <v>4543</v>
      </c>
      <c r="D1086">
        <f>VLOOKUP($A1086,Table1_1[],D$2,FALSE)</f>
        <v>26948</v>
      </c>
      <c r="E1086">
        <f>VLOOKUP($A1086,Table1_1[],E$2,FALSE)</f>
        <v>0</v>
      </c>
      <c r="F1086">
        <f>VLOOKUP($A1086,Table1_1[],F$2,FALSE)</f>
        <v>10419.59</v>
      </c>
      <c r="G1086" t="str">
        <f>VLOOKUP($A1086,Table1_1[],G$2,FALSE)</f>
        <v>tier - 3</v>
      </c>
      <c r="H1086" t="str">
        <f>VLOOKUP($A1086,Table1_1[],H$2,FALSE)</f>
        <v>tier - 2</v>
      </c>
      <c r="I1086" t="str">
        <f>VLOOKUP($A1086,Table1_1[],I$2,FALSE)</f>
        <v>R1025</v>
      </c>
      <c r="J1086" t="str">
        <f>VLOOKUP($A1086,Table1_1[],J$2,FALSE)</f>
        <v>R1025</v>
      </c>
      <c r="K1086">
        <f ca="1">VLOOKUP($A1086,Table1_1[],K$2,FALSE)</f>
        <v>51</v>
      </c>
      <c r="L1086">
        <f>VLOOKUP($A1086,Table3__2_1[],L$2,FALSE)</f>
        <v>73.422763157894707</v>
      </c>
      <c r="M1086">
        <f>VLOOKUP($A1086,Table3__2_1[],M$2,FALSE)</f>
        <v>33.071877192982498</v>
      </c>
      <c r="N1086" t="str">
        <f>VLOOKUP($A1086,Table3__2_1[],N$2,FALSE)</f>
        <v>yes</v>
      </c>
      <c r="O1086" t="str">
        <f>VLOOKUP($A1086,Table3__2_1[],O$2,FALSE)</f>
        <v>No</v>
      </c>
      <c r="P1086" t="str">
        <f>VLOOKUP($A1086,Table3__2_1[],P$2,FALSE)</f>
        <v>No</v>
      </c>
      <c r="Q1086">
        <f>VLOOKUP($A1086,Table3__2_1[],Q$2,FALSE)</f>
        <v>0</v>
      </c>
      <c r="R1086" t="str">
        <f>VLOOKUP($A1086,Table3__2_1[],R$2,FALSE)</f>
        <v>yes</v>
      </c>
      <c r="S1086" t="str">
        <f>VLOOKUP($A1086,Table3__2_1[],S$2,FALSE)</f>
        <v>Normal weight</v>
      </c>
      <c r="T1086" t="str">
        <f>VLOOKUP($A1086,Table3__2_1[],T$2,FALSE)</f>
        <v>Normal</v>
      </c>
    </row>
    <row r="1087" spans="1:20" ht="15.6" x14ac:dyDescent="0.3">
      <c r="A1087" s="25" t="s">
        <v>1287</v>
      </c>
      <c r="B1087" s="28" t="s">
        <v>3403</v>
      </c>
      <c r="D1087">
        <f>VLOOKUP($A1087,Table1_1[],D$2,FALSE)</f>
        <v>29518</v>
      </c>
      <c r="E1087">
        <f>VLOOKUP($A1087,Table1_1[],E$2,FALSE)</f>
        <v>0</v>
      </c>
      <c r="F1087">
        <f>VLOOKUP($A1087,Table1_1[],F$2,FALSE)</f>
        <v>10407.98</v>
      </c>
      <c r="G1087" t="str">
        <f>VLOOKUP($A1087,Table1_1[],G$2,FALSE)</f>
        <v>tier - 3</v>
      </c>
      <c r="H1087" t="str">
        <f>VLOOKUP($A1087,Table1_1[],H$2,FALSE)</f>
        <v>tier - 1</v>
      </c>
      <c r="I1087" t="str">
        <f>VLOOKUP($A1087,Table1_1[],I$2,FALSE)</f>
        <v>R1021</v>
      </c>
      <c r="J1087" t="str">
        <f>VLOOKUP($A1087,Table1_1[],J$2,FALSE)</f>
        <v>R1021</v>
      </c>
      <c r="K1087">
        <f ca="1">VLOOKUP($A1087,Table1_1[],K$2,FALSE)</f>
        <v>44</v>
      </c>
      <c r="L1087">
        <f>VLOOKUP($A1087,Table3__2_1[],L$2,FALSE)</f>
        <v>73.4560526315788</v>
      </c>
      <c r="M1087">
        <f>VLOOKUP($A1087,Table3__2_1[],M$2,FALSE)</f>
        <v>33.095368421052598</v>
      </c>
      <c r="N1087" t="str">
        <f>VLOOKUP($A1087,Table3__2_1[],N$2,FALSE)</f>
        <v>No</v>
      </c>
      <c r="O1087" t="str">
        <f>VLOOKUP($A1087,Table3__2_1[],O$2,FALSE)</f>
        <v>No</v>
      </c>
      <c r="P1087" t="str">
        <f>VLOOKUP($A1087,Table3__2_1[],P$2,FALSE)</f>
        <v>No</v>
      </c>
      <c r="Q1087">
        <f>VLOOKUP($A1087,Table3__2_1[],Q$2,FALSE)</f>
        <v>1</v>
      </c>
      <c r="R1087" t="str">
        <f>VLOOKUP($A1087,Table3__2_1[],R$2,FALSE)</f>
        <v>yes</v>
      </c>
      <c r="S1087" t="str">
        <f>VLOOKUP($A1087,Table3__2_1[],S$2,FALSE)</f>
        <v>Normal weight</v>
      </c>
      <c r="T1087" t="str">
        <f>VLOOKUP($A1087,Table3__2_1[],T$2,FALSE)</f>
        <v>Prediabetes</v>
      </c>
    </row>
    <row r="1088" spans="1:20" ht="15.6" x14ac:dyDescent="0.3">
      <c r="A1088" s="24" t="s">
        <v>1286</v>
      </c>
      <c r="B1088" s="27" t="s">
        <v>4641</v>
      </c>
      <c r="D1088">
        <f>VLOOKUP($A1088,Table1_1[],D$2,FALSE)</f>
        <v>27546</v>
      </c>
      <c r="E1088">
        <f>VLOOKUP($A1088,Table1_1[],E$2,FALSE)</f>
        <v>0</v>
      </c>
      <c r="F1088">
        <f>VLOOKUP($A1088,Table1_1[],F$2,FALSE)</f>
        <v>10407.09</v>
      </c>
      <c r="G1088" t="str">
        <f>VLOOKUP($A1088,Table1_1[],G$2,FALSE)</f>
        <v>tier - 3</v>
      </c>
      <c r="H1088" t="str">
        <f>VLOOKUP($A1088,Table1_1[],H$2,FALSE)</f>
        <v>tier - 1</v>
      </c>
      <c r="I1088" t="str">
        <f>VLOOKUP($A1088,Table1_1[],I$2,FALSE)</f>
        <v>R1015</v>
      </c>
      <c r="J1088" t="str">
        <f>VLOOKUP($A1088,Table1_1[],J$2,FALSE)</f>
        <v>R1015</v>
      </c>
      <c r="K1088">
        <f ca="1">VLOOKUP($A1088,Table1_1[],K$2,FALSE)</f>
        <v>49</v>
      </c>
      <c r="L1088">
        <f>VLOOKUP($A1088,Table3__2_1[],L$2,FALSE)</f>
        <v>73.489342105263006</v>
      </c>
      <c r="M1088">
        <f>VLOOKUP($A1088,Table3__2_1[],M$2,FALSE)</f>
        <v>33.118859649122797</v>
      </c>
      <c r="N1088" t="str">
        <f>VLOOKUP($A1088,Table3__2_1[],N$2,FALSE)</f>
        <v>No</v>
      </c>
      <c r="O1088" t="str">
        <f>VLOOKUP($A1088,Table3__2_1[],O$2,FALSE)</f>
        <v>No</v>
      </c>
      <c r="P1088" t="str">
        <f>VLOOKUP($A1088,Table3__2_1[],P$2,FALSE)</f>
        <v>No</v>
      </c>
      <c r="Q1088">
        <f>VLOOKUP($A1088,Table3__2_1[],Q$2,FALSE)</f>
        <v>1</v>
      </c>
      <c r="R1088" t="str">
        <f>VLOOKUP($A1088,Table3__2_1[],R$2,FALSE)</f>
        <v>yes</v>
      </c>
      <c r="S1088" t="str">
        <f>VLOOKUP($A1088,Table3__2_1[],S$2,FALSE)</f>
        <v>Normal weight</v>
      </c>
      <c r="T1088" t="str">
        <f>VLOOKUP($A1088,Table3__2_1[],T$2,FALSE)</f>
        <v>Diabetes</v>
      </c>
    </row>
    <row r="1089" spans="1:20" ht="15.6" x14ac:dyDescent="0.3">
      <c r="A1089" s="25" t="s">
        <v>1285</v>
      </c>
      <c r="B1089" s="28" t="s">
        <v>4598</v>
      </c>
      <c r="D1089">
        <f>VLOOKUP($A1089,Table1_1[],D$2,FALSE)</f>
        <v>25385</v>
      </c>
      <c r="E1089">
        <f>VLOOKUP($A1089,Table1_1[],E$2,FALSE)</f>
        <v>0</v>
      </c>
      <c r="F1089">
        <f>VLOOKUP($A1089,Table1_1[],F$2,FALSE)</f>
        <v>10403.27</v>
      </c>
      <c r="G1089" t="str">
        <f>VLOOKUP($A1089,Table1_1[],G$2,FALSE)</f>
        <v>tier - 3</v>
      </c>
      <c r="H1089" t="str">
        <f>VLOOKUP($A1089,Table1_1[],H$2,FALSE)</f>
        <v>tier - 2</v>
      </c>
      <c r="I1089" t="str">
        <f>VLOOKUP($A1089,Table1_1[],I$2,FALSE)</f>
        <v>R1020</v>
      </c>
      <c r="J1089" t="str">
        <f>VLOOKUP($A1089,Table1_1[],J$2,FALSE)</f>
        <v>R1020</v>
      </c>
      <c r="K1089">
        <f ca="1">VLOOKUP($A1089,Table1_1[],K$2,FALSE)</f>
        <v>55</v>
      </c>
      <c r="L1089">
        <f>VLOOKUP($A1089,Table3__2_1[],L$2,FALSE)</f>
        <v>73.522631578947298</v>
      </c>
      <c r="M1089">
        <f>VLOOKUP($A1089,Table3__2_1[],M$2,FALSE)</f>
        <v>33.142350877193003</v>
      </c>
      <c r="N1089" t="str">
        <f>VLOOKUP($A1089,Table3__2_1[],N$2,FALSE)</f>
        <v>yes</v>
      </c>
      <c r="O1089" t="str">
        <f>VLOOKUP($A1089,Table3__2_1[],O$2,FALSE)</f>
        <v>No</v>
      </c>
      <c r="P1089" t="str">
        <f>VLOOKUP($A1089,Table3__2_1[],P$2,FALSE)</f>
        <v>No</v>
      </c>
      <c r="Q1089">
        <f>VLOOKUP($A1089,Table3__2_1[],Q$2,FALSE)</f>
        <v>1</v>
      </c>
      <c r="R1089" t="str">
        <f>VLOOKUP($A1089,Table3__2_1[],R$2,FALSE)</f>
        <v>yes</v>
      </c>
      <c r="S1089" t="str">
        <f>VLOOKUP($A1089,Table3__2_1[],S$2,FALSE)</f>
        <v>Normal weight</v>
      </c>
      <c r="T1089" t="str">
        <f>VLOOKUP($A1089,Table3__2_1[],T$2,FALSE)</f>
        <v>Prediabetes</v>
      </c>
    </row>
    <row r="1090" spans="1:20" ht="15.6" x14ac:dyDescent="0.3">
      <c r="A1090" s="24" t="s">
        <v>1284</v>
      </c>
      <c r="B1090" s="27" t="s">
        <v>4965</v>
      </c>
      <c r="D1090">
        <f>VLOOKUP($A1090,Table1_1[],D$2,FALSE)</f>
        <v>26926</v>
      </c>
      <c r="E1090">
        <f>VLOOKUP($A1090,Table1_1[],E$2,FALSE)</f>
        <v>0</v>
      </c>
      <c r="F1090">
        <f>VLOOKUP($A1090,Table1_1[],F$2,FALSE)</f>
        <v>10381.48</v>
      </c>
      <c r="G1090" t="str">
        <f>VLOOKUP($A1090,Table1_1[],G$2,FALSE)</f>
        <v>tier - 3</v>
      </c>
      <c r="H1090" t="str">
        <f>VLOOKUP($A1090,Table1_1[],H$2,FALSE)</f>
        <v>tier - 3</v>
      </c>
      <c r="I1090" t="str">
        <f>VLOOKUP($A1090,Table1_1[],I$2,FALSE)</f>
        <v>R1013</v>
      </c>
      <c r="J1090" t="str">
        <f>VLOOKUP($A1090,Table1_1[],J$2,FALSE)</f>
        <v>R1013</v>
      </c>
      <c r="K1090">
        <f ca="1">VLOOKUP($A1090,Table1_1[],K$2,FALSE)</f>
        <v>51</v>
      </c>
      <c r="L1090">
        <f>VLOOKUP($A1090,Table3__2_1[],L$2,FALSE)</f>
        <v>73.555921052631405</v>
      </c>
      <c r="M1090">
        <f>VLOOKUP($A1090,Table3__2_1[],M$2,FALSE)</f>
        <v>33.165842105263202</v>
      </c>
      <c r="N1090" t="str">
        <f>VLOOKUP($A1090,Table3__2_1[],N$2,FALSE)</f>
        <v>No</v>
      </c>
      <c r="O1090" t="str">
        <f>VLOOKUP($A1090,Table3__2_1[],O$2,FALSE)</f>
        <v>No</v>
      </c>
      <c r="P1090" t="str">
        <f>VLOOKUP($A1090,Table3__2_1[],P$2,FALSE)</f>
        <v>No</v>
      </c>
      <c r="Q1090">
        <f>VLOOKUP($A1090,Table3__2_1[],Q$2,FALSE)</f>
        <v>0</v>
      </c>
      <c r="R1090" t="str">
        <f>VLOOKUP($A1090,Table3__2_1[],R$2,FALSE)</f>
        <v>yes</v>
      </c>
      <c r="S1090" t="str">
        <f>VLOOKUP($A1090,Table3__2_1[],S$2,FALSE)</f>
        <v>Normal weight</v>
      </c>
      <c r="T1090" t="str">
        <f>VLOOKUP($A1090,Table3__2_1[],T$2,FALSE)</f>
        <v>Diabetes</v>
      </c>
    </row>
    <row r="1091" spans="1:20" ht="15.6" x14ac:dyDescent="0.3">
      <c r="A1091" s="25" t="s">
        <v>1283</v>
      </c>
      <c r="B1091" s="28" t="s">
        <v>4966</v>
      </c>
      <c r="D1091">
        <f>VLOOKUP($A1091,Table1_1[],D$2,FALSE)</f>
        <v>26936</v>
      </c>
      <c r="E1091">
        <f>VLOOKUP($A1091,Table1_1[],E$2,FALSE)</f>
        <v>0</v>
      </c>
      <c r="F1091">
        <f>VLOOKUP($A1091,Table1_1[],F$2,FALSE)</f>
        <v>10370.91</v>
      </c>
      <c r="G1091" t="str">
        <f>VLOOKUP($A1091,Table1_1[],G$2,FALSE)</f>
        <v>tier - 3</v>
      </c>
      <c r="H1091" t="str">
        <f>VLOOKUP($A1091,Table1_1[],H$2,FALSE)</f>
        <v>tier - 3</v>
      </c>
      <c r="I1091" t="str">
        <f>VLOOKUP($A1091,Table1_1[],I$2,FALSE)</f>
        <v>R1024</v>
      </c>
      <c r="J1091" t="str">
        <f>VLOOKUP($A1091,Table1_1[],J$2,FALSE)</f>
        <v>R1024</v>
      </c>
      <c r="K1091">
        <f ca="1">VLOOKUP($A1091,Table1_1[],K$2,FALSE)</f>
        <v>51</v>
      </c>
      <c r="L1091">
        <f>VLOOKUP($A1091,Table3__2_1[],L$2,FALSE)</f>
        <v>73.589210526315597</v>
      </c>
      <c r="M1091">
        <f>VLOOKUP($A1091,Table3__2_1[],M$2,FALSE)</f>
        <v>33.189333333333302</v>
      </c>
      <c r="N1091" t="str">
        <f>VLOOKUP($A1091,Table3__2_1[],N$2,FALSE)</f>
        <v>No</v>
      </c>
      <c r="O1091" t="str">
        <f>VLOOKUP($A1091,Table3__2_1[],O$2,FALSE)</f>
        <v>No</v>
      </c>
      <c r="P1091" t="str">
        <f>VLOOKUP($A1091,Table3__2_1[],P$2,FALSE)</f>
        <v>No</v>
      </c>
      <c r="Q1091">
        <f>VLOOKUP($A1091,Table3__2_1[],Q$2,FALSE)</f>
        <v>1</v>
      </c>
      <c r="R1091" t="str">
        <f>VLOOKUP($A1091,Table3__2_1[],R$2,FALSE)</f>
        <v>yes</v>
      </c>
      <c r="S1091" t="str">
        <f>VLOOKUP($A1091,Table3__2_1[],S$2,FALSE)</f>
        <v>Normal weight</v>
      </c>
      <c r="T1091" t="str">
        <f>VLOOKUP($A1091,Table3__2_1[],T$2,FALSE)</f>
        <v>Normal</v>
      </c>
    </row>
    <row r="1092" spans="1:20" ht="15.6" x14ac:dyDescent="0.3">
      <c r="A1092" s="24" t="s">
        <v>1282</v>
      </c>
      <c r="B1092" s="27" t="s">
        <v>4967</v>
      </c>
      <c r="D1092">
        <f>VLOOKUP($A1092,Table1_1[],D$2,FALSE)</f>
        <v>26177</v>
      </c>
      <c r="E1092">
        <f>VLOOKUP($A1092,Table1_1[],E$2,FALSE)</f>
        <v>0</v>
      </c>
      <c r="F1092">
        <f>VLOOKUP($A1092,Table1_1[],F$2,FALSE)</f>
        <v>10356.67</v>
      </c>
      <c r="G1092" t="str">
        <f>VLOOKUP($A1092,Table1_1[],G$2,FALSE)</f>
        <v>tier - 3</v>
      </c>
      <c r="H1092" t="str">
        <f>VLOOKUP($A1092,Table1_1[],H$2,FALSE)</f>
        <v>tier - 1</v>
      </c>
      <c r="I1092" t="str">
        <f>VLOOKUP($A1092,Table1_1[],I$2,FALSE)</f>
        <v>R1025</v>
      </c>
      <c r="J1092" t="str">
        <f>VLOOKUP($A1092,Table1_1[],J$2,FALSE)</f>
        <v>R1025</v>
      </c>
      <c r="K1092">
        <f ca="1">VLOOKUP($A1092,Table1_1[],K$2,FALSE)</f>
        <v>53</v>
      </c>
      <c r="L1092">
        <f>VLOOKUP($A1092,Table3__2_1[],L$2,FALSE)</f>
        <v>73.622499999999803</v>
      </c>
      <c r="M1092">
        <f>VLOOKUP($A1092,Table3__2_1[],M$2,FALSE)</f>
        <v>33.212824561403501</v>
      </c>
      <c r="N1092" t="str">
        <f>VLOOKUP($A1092,Table3__2_1[],N$2,FALSE)</f>
        <v>No</v>
      </c>
      <c r="O1092" t="str">
        <f>VLOOKUP($A1092,Table3__2_1[],O$2,FALSE)</f>
        <v>No</v>
      </c>
      <c r="P1092" t="str">
        <f>VLOOKUP($A1092,Table3__2_1[],P$2,FALSE)</f>
        <v>No</v>
      </c>
      <c r="Q1092">
        <f>VLOOKUP($A1092,Table3__2_1[],Q$2,FALSE)</f>
        <v>0</v>
      </c>
      <c r="R1092" t="str">
        <f>VLOOKUP($A1092,Table3__2_1[],R$2,FALSE)</f>
        <v>yes</v>
      </c>
      <c r="S1092" t="str">
        <f>VLOOKUP($A1092,Table3__2_1[],S$2,FALSE)</f>
        <v>Normal weight</v>
      </c>
      <c r="T1092" t="str">
        <f>VLOOKUP($A1092,Table3__2_1[],T$2,FALSE)</f>
        <v>Prediabetes</v>
      </c>
    </row>
    <row r="1093" spans="1:20" ht="15.6" x14ac:dyDescent="0.3">
      <c r="A1093" s="25" t="s">
        <v>1281</v>
      </c>
      <c r="B1093" s="28" t="s">
        <v>4753</v>
      </c>
      <c r="D1093">
        <f>VLOOKUP($A1093,Table1_1[],D$2,FALSE)</f>
        <v>25371</v>
      </c>
      <c r="E1093">
        <f>VLOOKUP($A1093,Table1_1[],E$2,FALSE)</f>
        <v>0</v>
      </c>
      <c r="F1093">
        <f>VLOOKUP($A1093,Table1_1[],F$2,FALSE)</f>
        <v>10355.64</v>
      </c>
      <c r="G1093" t="str">
        <f>VLOOKUP($A1093,Table1_1[],G$2,FALSE)</f>
        <v>tier - 3</v>
      </c>
      <c r="H1093" t="str">
        <f>VLOOKUP($A1093,Table1_1[],H$2,FALSE)</f>
        <v>tier - 1</v>
      </c>
      <c r="I1093" t="str">
        <f>VLOOKUP($A1093,Table1_1[],I$2,FALSE)</f>
        <v>R1012</v>
      </c>
      <c r="J1093" t="str">
        <f>VLOOKUP($A1093,Table1_1[],J$2,FALSE)</f>
        <v>R1012</v>
      </c>
      <c r="K1093">
        <f ca="1">VLOOKUP($A1093,Table1_1[],K$2,FALSE)</f>
        <v>55</v>
      </c>
      <c r="L1093">
        <f>VLOOKUP($A1093,Table3__2_1[],L$2,FALSE)</f>
        <v>73.655789473684095</v>
      </c>
      <c r="M1093">
        <f>VLOOKUP($A1093,Table3__2_1[],M$2,FALSE)</f>
        <v>33.2363157894737</v>
      </c>
      <c r="N1093" t="str">
        <f>VLOOKUP($A1093,Table3__2_1[],N$2,FALSE)</f>
        <v>No</v>
      </c>
      <c r="O1093" t="str">
        <f>VLOOKUP($A1093,Table3__2_1[],O$2,FALSE)</f>
        <v>No</v>
      </c>
      <c r="P1093" t="str">
        <f>VLOOKUP($A1093,Table3__2_1[],P$2,FALSE)</f>
        <v>No</v>
      </c>
      <c r="Q1093">
        <f>VLOOKUP($A1093,Table3__2_1[],Q$2,FALSE)</f>
        <v>0</v>
      </c>
      <c r="R1093" t="str">
        <f>VLOOKUP($A1093,Table3__2_1[],R$2,FALSE)</f>
        <v>yes</v>
      </c>
      <c r="S1093" t="str">
        <f>VLOOKUP($A1093,Table3__2_1[],S$2,FALSE)</f>
        <v>Normal weight</v>
      </c>
      <c r="T1093" t="str">
        <f>VLOOKUP($A1093,Table3__2_1[],T$2,FALSE)</f>
        <v>Diabetes</v>
      </c>
    </row>
    <row r="1094" spans="1:20" ht="15.6" x14ac:dyDescent="0.3">
      <c r="A1094" s="24" t="s">
        <v>1280</v>
      </c>
      <c r="B1094" s="27" t="s">
        <v>4968</v>
      </c>
      <c r="D1094">
        <f>VLOOKUP($A1094,Table1_1[],D$2,FALSE)</f>
        <v>27301</v>
      </c>
      <c r="E1094">
        <f>VLOOKUP($A1094,Table1_1[],E$2,FALSE)</f>
        <v>0</v>
      </c>
      <c r="F1094">
        <f>VLOOKUP($A1094,Table1_1[],F$2,FALSE)</f>
        <v>10352.48</v>
      </c>
      <c r="G1094" t="str">
        <f>VLOOKUP($A1094,Table1_1[],G$2,FALSE)</f>
        <v>tier - 3</v>
      </c>
      <c r="H1094" t="str">
        <f>VLOOKUP($A1094,Table1_1[],H$2,FALSE)</f>
        <v>tier - 1</v>
      </c>
      <c r="I1094" t="str">
        <f>VLOOKUP($A1094,Table1_1[],I$2,FALSE)</f>
        <v>R1012</v>
      </c>
      <c r="J1094" t="str">
        <f>VLOOKUP($A1094,Table1_1[],J$2,FALSE)</f>
        <v>R1012</v>
      </c>
      <c r="K1094">
        <f ca="1">VLOOKUP($A1094,Table1_1[],K$2,FALSE)</f>
        <v>50</v>
      </c>
      <c r="L1094">
        <f>VLOOKUP($A1094,Table3__2_1[],L$2,FALSE)</f>
        <v>73.689078947368202</v>
      </c>
      <c r="M1094">
        <f>VLOOKUP($A1094,Table3__2_1[],M$2,FALSE)</f>
        <v>33.259807017543899</v>
      </c>
      <c r="N1094" t="str">
        <f>VLOOKUP($A1094,Table3__2_1[],N$2,FALSE)</f>
        <v>No</v>
      </c>
      <c r="O1094" t="str">
        <f>VLOOKUP($A1094,Table3__2_1[],O$2,FALSE)</f>
        <v>No</v>
      </c>
      <c r="P1094" t="str">
        <f>VLOOKUP($A1094,Table3__2_1[],P$2,FALSE)</f>
        <v>No</v>
      </c>
      <c r="Q1094">
        <f>VLOOKUP($A1094,Table3__2_1[],Q$2,FALSE)</f>
        <v>0</v>
      </c>
      <c r="R1094" t="str">
        <f>VLOOKUP($A1094,Table3__2_1[],R$2,FALSE)</f>
        <v>yes</v>
      </c>
      <c r="S1094" t="str">
        <f>VLOOKUP($A1094,Table3__2_1[],S$2,FALSE)</f>
        <v>Normal weight</v>
      </c>
      <c r="T1094" t="str">
        <f>VLOOKUP($A1094,Table3__2_1[],T$2,FALSE)</f>
        <v>Prediabetes</v>
      </c>
    </row>
    <row r="1095" spans="1:20" ht="15.6" x14ac:dyDescent="0.3">
      <c r="A1095" s="25" t="s">
        <v>1279</v>
      </c>
      <c r="B1095" s="28" t="s">
        <v>4544</v>
      </c>
      <c r="D1095">
        <f>VLOOKUP($A1095,Table1_1[],D$2,FALSE)</f>
        <v>26877</v>
      </c>
      <c r="E1095">
        <f>VLOOKUP($A1095,Table1_1[],E$2,FALSE)</f>
        <v>0</v>
      </c>
      <c r="F1095">
        <f>VLOOKUP($A1095,Table1_1[],F$2,FALSE)</f>
        <v>10345.93</v>
      </c>
      <c r="G1095" t="str">
        <f>VLOOKUP($A1095,Table1_1[],G$2,FALSE)</f>
        <v>tier - 3</v>
      </c>
      <c r="H1095" t="str">
        <f>VLOOKUP($A1095,Table1_1[],H$2,FALSE)</f>
        <v>tier - 2</v>
      </c>
      <c r="I1095" t="str">
        <f>VLOOKUP($A1095,Table1_1[],I$2,FALSE)</f>
        <v>R1021</v>
      </c>
      <c r="J1095" t="str">
        <f>VLOOKUP($A1095,Table1_1[],J$2,FALSE)</f>
        <v>R1021</v>
      </c>
      <c r="K1095">
        <f ca="1">VLOOKUP($A1095,Table1_1[],K$2,FALSE)</f>
        <v>51</v>
      </c>
      <c r="L1095">
        <f>VLOOKUP($A1095,Table3__2_1[],L$2,FALSE)</f>
        <v>73.722368421052394</v>
      </c>
      <c r="M1095">
        <f>VLOOKUP($A1095,Table3__2_1[],M$2,FALSE)</f>
        <v>33.283298245613999</v>
      </c>
      <c r="N1095" t="str">
        <f>VLOOKUP($A1095,Table3__2_1[],N$2,FALSE)</f>
        <v>yes</v>
      </c>
      <c r="O1095" t="str">
        <f>VLOOKUP($A1095,Table3__2_1[],O$2,FALSE)</f>
        <v>No</v>
      </c>
      <c r="P1095" t="str">
        <f>VLOOKUP($A1095,Table3__2_1[],P$2,FALSE)</f>
        <v>Yes</v>
      </c>
      <c r="Q1095">
        <f>VLOOKUP($A1095,Table3__2_1[],Q$2,FALSE)</f>
        <v>0</v>
      </c>
      <c r="R1095" t="str">
        <f>VLOOKUP($A1095,Table3__2_1[],R$2,FALSE)</f>
        <v>yes</v>
      </c>
      <c r="S1095" t="str">
        <f>VLOOKUP($A1095,Table3__2_1[],S$2,FALSE)</f>
        <v>Normal weight</v>
      </c>
      <c r="T1095" t="str">
        <f>VLOOKUP($A1095,Table3__2_1[],T$2,FALSE)</f>
        <v>Prediabetes</v>
      </c>
    </row>
    <row r="1096" spans="1:20" ht="15.6" x14ac:dyDescent="0.3">
      <c r="A1096" s="24" t="s">
        <v>1278</v>
      </c>
      <c r="B1096" s="27" t="s">
        <v>4969</v>
      </c>
      <c r="D1096">
        <f>VLOOKUP($A1096,Table1_1[],D$2,FALSE)</f>
        <v>25038</v>
      </c>
      <c r="E1096">
        <f>VLOOKUP($A1096,Table1_1[],E$2,FALSE)</f>
        <v>0</v>
      </c>
      <c r="F1096">
        <f>VLOOKUP($A1096,Table1_1[],F$2,FALSE)</f>
        <v>10338.93</v>
      </c>
      <c r="G1096" t="str">
        <f>VLOOKUP($A1096,Table1_1[],G$2,FALSE)</f>
        <v>tier - 3</v>
      </c>
      <c r="H1096" t="str">
        <f>VLOOKUP($A1096,Table1_1[],H$2,FALSE)</f>
        <v>tier - 1</v>
      </c>
      <c r="I1096" t="str">
        <f>VLOOKUP($A1096,Table1_1[],I$2,FALSE)</f>
        <v>R1013</v>
      </c>
      <c r="J1096" t="str">
        <f>VLOOKUP($A1096,Table1_1[],J$2,FALSE)</f>
        <v>R1013</v>
      </c>
      <c r="K1096">
        <f ca="1">VLOOKUP($A1096,Table1_1[],K$2,FALSE)</f>
        <v>56</v>
      </c>
      <c r="L1096">
        <f>VLOOKUP($A1096,Table3__2_1[],L$2,FALSE)</f>
        <v>73.7556578947367</v>
      </c>
      <c r="M1096">
        <f>VLOOKUP($A1096,Table3__2_1[],M$2,FALSE)</f>
        <v>33.306789473684198</v>
      </c>
      <c r="N1096" t="str">
        <f>VLOOKUP($A1096,Table3__2_1[],N$2,FALSE)</f>
        <v>No</v>
      </c>
      <c r="O1096" t="str">
        <f>VLOOKUP($A1096,Table3__2_1[],O$2,FALSE)</f>
        <v>No</v>
      </c>
      <c r="P1096" t="str">
        <f>VLOOKUP($A1096,Table3__2_1[],P$2,FALSE)</f>
        <v>No</v>
      </c>
      <c r="Q1096">
        <f>VLOOKUP($A1096,Table3__2_1[],Q$2,FALSE)</f>
        <v>1</v>
      </c>
      <c r="R1096" t="str">
        <f>VLOOKUP($A1096,Table3__2_1[],R$2,FALSE)</f>
        <v>yes</v>
      </c>
      <c r="S1096" t="str">
        <f>VLOOKUP($A1096,Table3__2_1[],S$2,FALSE)</f>
        <v>Normal weight</v>
      </c>
      <c r="T1096" t="str">
        <f>VLOOKUP($A1096,Table3__2_1[],T$2,FALSE)</f>
        <v>Prediabetes</v>
      </c>
    </row>
    <row r="1097" spans="1:20" ht="15.6" x14ac:dyDescent="0.3">
      <c r="A1097" s="25" t="s">
        <v>1277</v>
      </c>
      <c r="B1097" s="28" t="s">
        <v>4443</v>
      </c>
      <c r="D1097">
        <f>VLOOKUP($A1097,Table1_1[],D$2,FALSE)</f>
        <v>30153</v>
      </c>
      <c r="E1097">
        <f>VLOOKUP($A1097,Table1_1[],E$2,FALSE)</f>
        <v>0</v>
      </c>
      <c r="F1097">
        <f>VLOOKUP($A1097,Table1_1[],F$2,FALSE)</f>
        <v>10329.06</v>
      </c>
      <c r="G1097" t="str">
        <f>VLOOKUP($A1097,Table1_1[],G$2,FALSE)</f>
        <v>tier - 3</v>
      </c>
      <c r="H1097" t="str">
        <f>VLOOKUP($A1097,Table1_1[],H$2,FALSE)</f>
        <v>tier - 1</v>
      </c>
      <c r="I1097" t="str">
        <f>VLOOKUP($A1097,Table1_1[],I$2,FALSE)</f>
        <v>R1021</v>
      </c>
      <c r="J1097" t="str">
        <f>VLOOKUP($A1097,Table1_1[],J$2,FALSE)</f>
        <v>R1021</v>
      </c>
      <c r="K1097">
        <f ca="1">VLOOKUP($A1097,Table1_1[],K$2,FALSE)</f>
        <v>42</v>
      </c>
      <c r="L1097">
        <f>VLOOKUP($A1097,Table3__2_1[],L$2,FALSE)</f>
        <v>73.788947368420907</v>
      </c>
      <c r="M1097">
        <f>VLOOKUP($A1097,Table3__2_1[],M$2,FALSE)</f>
        <v>33.330280701754397</v>
      </c>
      <c r="N1097" t="str">
        <f>VLOOKUP($A1097,Table3__2_1[],N$2,FALSE)</f>
        <v>yes</v>
      </c>
      <c r="O1097" t="str">
        <f>VLOOKUP($A1097,Table3__2_1[],O$2,FALSE)</f>
        <v>No</v>
      </c>
      <c r="P1097" t="str">
        <f>VLOOKUP($A1097,Table3__2_1[],P$2,FALSE)</f>
        <v>No</v>
      </c>
      <c r="Q1097">
        <f>VLOOKUP($A1097,Table3__2_1[],Q$2,FALSE)</f>
        <v>2</v>
      </c>
      <c r="R1097" t="str">
        <f>VLOOKUP($A1097,Table3__2_1[],R$2,FALSE)</f>
        <v>yes</v>
      </c>
      <c r="S1097" t="str">
        <f>VLOOKUP($A1097,Table3__2_1[],S$2,FALSE)</f>
        <v>Normal weight</v>
      </c>
      <c r="T1097" t="str">
        <f>VLOOKUP($A1097,Table3__2_1[],T$2,FALSE)</f>
        <v>Diabetes</v>
      </c>
    </row>
    <row r="1098" spans="1:20" ht="15.6" x14ac:dyDescent="0.3">
      <c r="A1098" s="24" t="s">
        <v>1276</v>
      </c>
      <c r="B1098" s="27" t="s">
        <v>4443</v>
      </c>
      <c r="D1098">
        <f>VLOOKUP($A1098,Table1_1[],D$2,FALSE)</f>
        <v>25903</v>
      </c>
      <c r="E1098">
        <f>VLOOKUP($A1098,Table1_1[],E$2,FALSE)</f>
        <v>0</v>
      </c>
      <c r="F1098">
        <f>VLOOKUP($A1098,Table1_1[],F$2,FALSE)</f>
        <v>10325.209999999999</v>
      </c>
      <c r="G1098" t="str">
        <f>VLOOKUP($A1098,Table1_1[],G$2,FALSE)</f>
        <v>tier - 3</v>
      </c>
      <c r="H1098" t="str">
        <f>VLOOKUP($A1098,Table1_1[],H$2,FALSE)</f>
        <v>tier - 3</v>
      </c>
      <c r="I1098" t="str">
        <f>VLOOKUP($A1098,Table1_1[],I$2,FALSE)</f>
        <v>R1011</v>
      </c>
      <c r="J1098" t="str">
        <f>VLOOKUP($A1098,Table1_1[],J$2,FALSE)</f>
        <v>R1011</v>
      </c>
      <c r="K1098">
        <f ca="1">VLOOKUP($A1098,Table1_1[],K$2,FALSE)</f>
        <v>54</v>
      </c>
      <c r="L1098">
        <f>VLOOKUP($A1098,Table3__2_1[],L$2,FALSE)</f>
        <v>73.822236842105198</v>
      </c>
      <c r="M1098">
        <f>VLOOKUP($A1098,Table3__2_1[],M$2,FALSE)</f>
        <v>33.353771929824603</v>
      </c>
      <c r="N1098" t="str">
        <f>VLOOKUP($A1098,Table3__2_1[],N$2,FALSE)</f>
        <v>No</v>
      </c>
      <c r="O1098" t="str">
        <f>VLOOKUP($A1098,Table3__2_1[],O$2,FALSE)</f>
        <v>No</v>
      </c>
      <c r="P1098" t="str">
        <f>VLOOKUP($A1098,Table3__2_1[],P$2,FALSE)</f>
        <v>No</v>
      </c>
      <c r="Q1098">
        <f>VLOOKUP($A1098,Table3__2_1[],Q$2,FALSE)</f>
        <v>0</v>
      </c>
      <c r="R1098" t="str">
        <f>VLOOKUP($A1098,Table3__2_1[],R$2,FALSE)</f>
        <v>yes</v>
      </c>
      <c r="S1098" t="str">
        <f>VLOOKUP($A1098,Table3__2_1[],S$2,FALSE)</f>
        <v>Normal weight</v>
      </c>
      <c r="T1098" t="str">
        <f>VLOOKUP($A1098,Table3__2_1[],T$2,FALSE)</f>
        <v>Prediabetes</v>
      </c>
    </row>
    <row r="1099" spans="1:20" ht="15.6" x14ac:dyDescent="0.3">
      <c r="A1099" s="25" t="s">
        <v>1275</v>
      </c>
      <c r="B1099" s="28" t="s">
        <v>4771</v>
      </c>
      <c r="D1099">
        <f>VLOOKUP($A1099,Table1_1[],D$2,FALSE)</f>
        <v>33471</v>
      </c>
      <c r="E1099">
        <f>VLOOKUP($A1099,Table1_1[],E$2,FALSE)</f>
        <v>0</v>
      </c>
      <c r="F1099">
        <f>VLOOKUP($A1099,Table1_1[],F$2,FALSE)</f>
        <v>10322.9</v>
      </c>
      <c r="G1099" t="str">
        <f>VLOOKUP($A1099,Table1_1[],G$2,FALSE)</f>
        <v>tier - 3</v>
      </c>
      <c r="H1099" t="str">
        <f>VLOOKUP($A1099,Table1_1[],H$2,FALSE)</f>
        <v>tier - 1</v>
      </c>
      <c r="I1099" t="str">
        <f>VLOOKUP($A1099,Table1_1[],I$2,FALSE)</f>
        <v>R1026</v>
      </c>
      <c r="J1099" t="str">
        <f>VLOOKUP($A1099,Table1_1[],J$2,FALSE)</f>
        <v>R1026</v>
      </c>
      <c r="K1099">
        <f ca="1">VLOOKUP($A1099,Table1_1[],K$2,FALSE)</f>
        <v>33</v>
      </c>
      <c r="L1099">
        <f>VLOOKUP($A1099,Table3__2_1[],L$2,FALSE)</f>
        <v>73.855526315789305</v>
      </c>
      <c r="M1099">
        <f>VLOOKUP($A1099,Table3__2_1[],M$2,FALSE)</f>
        <v>33.377263157894802</v>
      </c>
      <c r="N1099" t="str">
        <f>VLOOKUP($A1099,Table3__2_1[],N$2,FALSE)</f>
        <v>No</v>
      </c>
      <c r="O1099" t="str">
        <f>VLOOKUP($A1099,Table3__2_1[],O$2,FALSE)</f>
        <v>No</v>
      </c>
      <c r="P1099" t="str">
        <f>VLOOKUP($A1099,Table3__2_1[],P$2,FALSE)</f>
        <v>No</v>
      </c>
      <c r="Q1099">
        <f>VLOOKUP($A1099,Table3__2_1[],Q$2,FALSE)</f>
        <v>1</v>
      </c>
      <c r="R1099" t="str">
        <f>VLOOKUP($A1099,Table3__2_1[],R$2,FALSE)</f>
        <v>yes</v>
      </c>
      <c r="S1099" t="str">
        <f>VLOOKUP($A1099,Table3__2_1[],S$2,FALSE)</f>
        <v>Normal weight</v>
      </c>
      <c r="T1099" t="str">
        <f>VLOOKUP($A1099,Table3__2_1[],T$2,FALSE)</f>
        <v>Prediabetes</v>
      </c>
    </row>
    <row r="1100" spans="1:20" ht="15.6" x14ac:dyDescent="0.3">
      <c r="A1100" s="24" t="s">
        <v>1274</v>
      </c>
      <c r="B1100" s="27" t="s">
        <v>4468</v>
      </c>
      <c r="D1100">
        <f>VLOOKUP($A1100,Table1_1[],D$2,FALSE)</f>
        <v>33559</v>
      </c>
      <c r="E1100">
        <f>VLOOKUP($A1100,Table1_1[],E$2,FALSE)</f>
        <v>0</v>
      </c>
      <c r="F1100">
        <f>VLOOKUP($A1100,Table1_1[],F$2,FALSE)</f>
        <v>10315.91</v>
      </c>
      <c r="G1100" t="str">
        <f>VLOOKUP($A1100,Table1_1[],G$2,FALSE)</f>
        <v>tier - 3</v>
      </c>
      <c r="H1100" t="str">
        <f>VLOOKUP($A1100,Table1_1[],H$2,FALSE)</f>
        <v>tier - 2</v>
      </c>
      <c r="I1100" t="str">
        <f>VLOOKUP($A1100,Table1_1[],I$2,FALSE)</f>
        <v>R1012</v>
      </c>
      <c r="J1100" t="str">
        <f>VLOOKUP($A1100,Table1_1[],J$2,FALSE)</f>
        <v>R1012</v>
      </c>
      <c r="K1100">
        <f ca="1">VLOOKUP($A1100,Table1_1[],K$2,FALSE)</f>
        <v>33</v>
      </c>
      <c r="L1100">
        <f>VLOOKUP($A1100,Table3__2_1[],L$2,FALSE)</f>
        <v>73.888815789473497</v>
      </c>
      <c r="M1100">
        <f>VLOOKUP($A1100,Table3__2_1[],M$2,FALSE)</f>
        <v>33.400754385964902</v>
      </c>
      <c r="N1100" t="str">
        <f>VLOOKUP($A1100,Table3__2_1[],N$2,FALSE)</f>
        <v>No</v>
      </c>
      <c r="O1100" t="str">
        <f>VLOOKUP($A1100,Table3__2_1[],O$2,FALSE)</f>
        <v>No</v>
      </c>
      <c r="P1100" t="str">
        <f>VLOOKUP($A1100,Table3__2_1[],P$2,FALSE)</f>
        <v>No</v>
      </c>
      <c r="Q1100">
        <f>VLOOKUP($A1100,Table3__2_1[],Q$2,FALSE)</f>
        <v>1</v>
      </c>
      <c r="R1100" t="str">
        <f>VLOOKUP($A1100,Table3__2_1[],R$2,FALSE)</f>
        <v>yes</v>
      </c>
      <c r="S1100" t="str">
        <f>VLOOKUP($A1100,Table3__2_1[],S$2,FALSE)</f>
        <v>Normal weight</v>
      </c>
      <c r="T1100" t="str">
        <f>VLOOKUP($A1100,Table3__2_1[],T$2,FALSE)</f>
        <v>Prediabetes</v>
      </c>
    </row>
    <row r="1101" spans="1:20" ht="15.6" x14ac:dyDescent="0.3">
      <c r="A1101" s="25" t="s">
        <v>1273</v>
      </c>
      <c r="B1101" s="28" t="s">
        <v>4822</v>
      </c>
      <c r="D1101">
        <f>VLOOKUP($A1101,Table1_1[],D$2,FALSE)</f>
        <v>22839</v>
      </c>
      <c r="E1101">
        <f>VLOOKUP($A1101,Table1_1[],E$2,FALSE)</f>
        <v>0</v>
      </c>
      <c r="F1101">
        <f>VLOOKUP($A1101,Table1_1[],F$2,FALSE)</f>
        <v>10310.780000000001</v>
      </c>
      <c r="G1101" t="str">
        <f>VLOOKUP($A1101,Table1_1[],G$2,FALSE)</f>
        <v>tier - 3</v>
      </c>
      <c r="H1101" t="str">
        <f>VLOOKUP($A1101,Table1_1[],H$2,FALSE)</f>
        <v>tier - 3</v>
      </c>
      <c r="I1101" t="str">
        <f>VLOOKUP($A1101,Table1_1[],I$2,FALSE)</f>
        <v>R1012</v>
      </c>
      <c r="J1101" t="str">
        <f>VLOOKUP($A1101,Table1_1[],J$2,FALSE)</f>
        <v>R1012</v>
      </c>
      <c r="K1101">
        <f ca="1">VLOOKUP($A1101,Table1_1[],K$2,FALSE)</f>
        <v>62</v>
      </c>
      <c r="L1101">
        <f>VLOOKUP($A1101,Table3__2_1[],L$2,FALSE)</f>
        <v>73.922105263157704</v>
      </c>
      <c r="M1101">
        <f>VLOOKUP($A1101,Table3__2_1[],M$2,FALSE)</f>
        <v>33.424245614035101</v>
      </c>
      <c r="N1101" t="str">
        <f>VLOOKUP($A1101,Table3__2_1[],N$2,FALSE)</f>
        <v>yes</v>
      </c>
      <c r="O1101" t="str">
        <f>VLOOKUP($A1101,Table3__2_1[],O$2,FALSE)</f>
        <v>No</v>
      </c>
      <c r="P1101" t="str">
        <f>VLOOKUP($A1101,Table3__2_1[],P$2,FALSE)</f>
        <v>No</v>
      </c>
      <c r="Q1101">
        <f>VLOOKUP($A1101,Table3__2_1[],Q$2,FALSE)</f>
        <v>2</v>
      </c>
      <c r="R1101" t="str">
        <f>VLOOKUP($A1101,Table3__2_1[],R$2,FALSE)</f>
        <v>yes</v>
      </c>
      <c r="S1101" t="str">
        <f>VLOOKUP($A1101,Table3__2_1[],S$2,FALSE)</f>
        <v>Normal weight</v>
      </c>
      <c r="T1101" t="str">
        <f>VLOOKUP($A1101,Table3__2_1[],T$2,FALSE)</f>
        <v>Prediabetes</v>
      </c>
    </row>
    <row r="1102" spans="1:20" ht="15.6" x14ac:dyDescent="0.3">
      <c r="A1102" s="24" t="s">
        <v>1272</v>
      </c>
      <c r="B1102" s="27" t="s">
        <v>4538</v>
      </c>
      <c r="D1102">
        <f>VLOOKUP($A1102,Table1_1[],D$2,FALSE)</f>
        <v>23278</v>
      </c>
      <c r="E1102">
        <f>VLOOKUP($A1102,Table1_1[],E$2,FALSE)</f>
        <v>0</v>
      </c>
      <c r="F1102">
        <f>VLOOKUP($A1102,Table1_1[],F$2,FALSE)</f>
        <v>10308.040000000001</v>
      </c>
      <c r="G1102" t="str">
        <f>VLOOKUP($A1102,Table1_1[],G$2,FALSE)</f>
        <v>tier - 3</v>
      </c>
      <c r="H1102" t="str">
        <f>VLOOKUP($A1102,Table1_1[],H$2,FALSE)</f>
        <v>tier - 1</v>
      </c>
      <c r="I1102" t="str">
        <f>VLOOKUP($A1102,Table1_1[],I$2,FALSE)</f>
        <v>R1013</v>
      </c>
      <c r="J1102" t="str">
        <f>VLOOKUP($A1102,Table1_1[],J$2,FALSE)</f>
        <v>R1013</v>
      </c>
      <c r="K1102">
        <f ca="1">VLOOKUP($A1102,Table1_1[],K$2,FALSE)</f>
        <v>61</v>
      </c>
      <c r="L1102">
        <f>VLOOKUP($A1102,Table3__2_1[],L$2,FALSE)</f>
        <v>73.955394736841995</v>
      </c>
      <c r="M1102">
        <f>VLOOKUP($A1102,Table3__2_1[],M$2,FALSE)</f>
        <v>33.4477368421053</v>
      </c>
      <c r="N1102" t="str">
        <f>VLOOKUP($A1102,Table3__2_1[],N$2,FALSE)</f>
        <v>No</v>
      </c>
      <c r="O1102" t="str">
        <f>VLOOKUP($A1102,Table3__2_1[],O$2,FALSE)</f>
        <v>No</v>
      </c>
      <c r="P1102" t="str">
        <f>VLOOKUP($A1102,Table3__2_1[],P$2,FALSE)</f>
        <v>No</v>
      </c>
      <c r="Q1102">
        <f>VLOOKUP($A1102,Table3__2_1[],Q$2,FALSE)</f>
        <v>2</v>
      </c>
      <c r="R1102" t="str">
        <f>VLOOKUP($A1102,Table3__2_1[],R$2,FALSE)</f>
        <v>yes</v>
      </c>
      <c r="S1102" t="str">
        <f>VLOOKUP($A1102,Table3__2_1[],S$2,FALSE)</f>
        <v>Normal weight</v>
      </c>
      <c r="T1102" t="str">
        <f>VLOOKUP($A1102,Table3__2_1[],T$2,FALSE)</f>
        <v>Prediabetes</v>
      </c>
    </row>
    <row r="1103" spans="1:20" ht="15.6" x14ac:dyDescent="0.3">
      <c r="A1103" s="25" t="s">
        <v>1271</v>
      </c>
      <c r="B1103" s="28" t="s">
        <v>2957</v>
      </c>
      <c r="D1103">
        <f>VLOOKUP($A1103,Table1_1[],D$2,FALSE)</f>
        <v>32400</v>
      </c>
      <c r="E1103">
        <f>VLOOKUP($A1103,Table1_1[],E$2,FALSE)</f>
        <v>0</v>
      </c>
      <c r="F1103">
        <f>VLOOKUP($A1103,Table1_1[],F$2,FALSE)</f>
        <v>10276.99</v>
      </c>
      <c r="G1103" t="str">
        <f>VLOOKUP($A1103,Table1_1[],G$2,FALSE)</f>
        <v>tier - 3</v>
      </c>
      <c r="H1103" t="str">
        <f>VLOOKUP($A1103,Table1_1[],H$2,FALSE)</f>
        <v>tier - 1</v>
      </c>
      <c r="I1103" t="str">
        <f>VLOOKUP($A1103,Table1_1[],I$2,FALSE)</f>
        <v>R1021</v>
      </c>
      <c r="J1103" t="str">
        <f>VLOOKUP($A1103,Table1_1[],J$2,FALSE)</f>
        <v>R1021</v>
      </c>
      <c r="K1103">
        <f ca="1">VLOOKUP($A1103,Table1_1[],K$2,FALSE)</f>
        <v>36</v>
      </c>
      <c r="L1103">
        <f>VLOOKUP($A1103,Table3__2_1[],L$2,FALSE)</f>
        <v>73.988684210526102</v>
      </c>
      <c r="M1103">
        <f>VLOOKUP($A1103,Table3__2_1[],M$2,FALSE)</f>
        <v>33.471228070175499</v>
      </c>
      <c r="N1103" t="str">
        <f>VLOOKUP($A1103,Table3__2_1[],N$2,FALSE)</f>
        <v>No</v>
      </c>
      <c r="O1103" t="str">
        <f>VLOOKUP($A1103,Table3__2_1[],O$2,FALSE)</f>
        <v>No</v>
      </c>
      <c r="P1103" t="str">
        <f>VLOOKUP($A1103,Table3__2_1[],P$2,FALSE)</f>
        <v>No</v>
      </c>
      <c r="Q1103">
        <f>VLOOKUP($A1103,Table3__2_1[],Q$2,FALSE)</f>
        <v>0</v>
      </c>
      <c r="R1103" t="str">
        <f>VLOOKUP($A1103,Table3__2_1[],R$2,FALSE)</f>
        <v>yes</v>
      </c>
      <c r="S1103" t="str">
        <f>VLOOKUP($A1103,Table3__2_1[],S$2,FALSE)</f>
        <v>Normal weight</v>
      </c>
      <c r="T1103" t="str">
        <f>VLOOKUP($A1103,Table3__2_1[],T$2,FALSE)</f>
        <v>Prediabetes</v>
      </c>
    </row>
    <row r="1104" spans="1:20" ht="15.6" x14ac:dyDescent="0.3">
      <c r="A1104" s="24" t="s">
        <v>1270</v>
      </c>
      <c r="B1104" s="27" t="s">
        <v>4717</v>
      </c>
      <c r="D1104">
        <f>VLOOKUP($A1104,Table1_1[],D$2,FALSE)</f>
        <v>25740</v>
      </c>
      <c r="E1104">
        <f>VLOOKUP($A1104,Table1_1[],E$2,FALSE)</f>
        <v>0</v>
      </c>
      <c r="F1104">
        <f>VLOOKUP($A1104,Table1_1[],F$2,FALSE)</f>
        <v>10274.33</v>
      </c>
      <c r="G1104" t="str">
        <f>VLOOKUP($A1104,Table1_1[],G$2,FALSE)</f>
        <v>tier - 3</v>
      </c>
      <c r="H1104" t="str">
        <f>VLOOKUP($A1104,Table1_1[],H$2,FALSE)</f>
        <v>tier - 1</v>
      </c>
      <c r="I1104" t="str">
        <f>VLOOKUP($A1104,Table1_1[],I$2,FALSE)</f>
        <v>R1024</v>
      </c>
      <c r="J1104" t="str">
        <f>VLOOKUP($A1104,Table1_1[],J$2,FALSE)</f>
        <v>R1024</v>
      </c>
      <c r="K1104">
        <f ca="1">VLOOKUP($A1104,Table1_1[],K$2,FALSE)</f>
        <v>54</v>
      </c>
      <c r="L1104">
        <f>VLOOKUP($A1104,Table3__2_1[],L$2,FALSE)</f>
        <v>74.021973684210295</v>
      </c>
      <c r="M1104">
        <f>VLOOKUP($A1104,Table3__2_1[],M$2,FALSE)</f>
        <v>33.494719298245599</v>
      </c>
      <c r="N1104" t="str">
        <f>VLOOKUP($A1104,Table3__2_1[],N$2,FALSE)</f>
        <v>yes</v>
      </c>
      <c r="O1104" t="str">
        <f>VLOOKUP($A1104,Table3__2_1[],O$2,FALSE)</f>
        <v>No</v>
      </c>
      <c r="P1104" t="str">
        <f>VLOOKUP($A1104,Table3__2_1[],P$2,FALSE)</f>
        <v>Yes</v>
      </c>
      <c r="Q1104">
        <f>VLOOKUP($A1104,Table3__2_1[],Q$2,FALSE)</f>
        <v>1</v>
      </c>
      <c r="R1104" t="str">
        <f>VLOOKUP($A1104,Table3__2_1[],R$2,FALSE)</f>
        <v>yes</v>
      </c>
      <c r="S1104" t="str">
        <f>VLOOKUP($A1104,Table3__2_1[],S$2,FALSE)</f>
        <v>Normal weight</v>
      </c>
      <c r="T1104" t="str">
        <f>VLOOKUP($A1104,Table3__2_1[],T$2,FALSE)</f>
        <v>Prediabetes</v>
      </c>
    </row>
    <row r="1105" spans="1:20" ht="15.6" x14ac:dyDescent="0.3">
      <c r="A1105" s="25" t="s">
        <v>1269</v>
      </c>
      <c r="B1105" s="28" t="s">
        <v>2957</v>
      </c>
      <c r="D1105">
        <f>VLOOKUP($A1105,Table1_1[],D$2,FALSE)</f>
        <v>26995</v>
      </c>
      <c r="E1105">
        <f>VLOOKUP($A1105,Table1_1[],E$2,FALSE)</f>
        <v>0</v>
      </c>
      <c r="F1105">
        <f>VLOOKUP($A1105,Table1_1[],F$2,FALSE)</f>
        <v>10269.459999999999</v>
      </c>
      <c r="G1105" t="str">
        <f>VLOOKUP($A1105,Table1_1[],G$2,FALSE)</f>
        <v>tier - 3</v>
      </c>
      <c r="H1105" t="str">
        <f>VLOOKUP($A1105,Table1_1[],H$2,FALSE)</f>
        <v>tier - 3</v>
      </c>
      <c r="I1105" t="str">
        <f>VLOOKUP($A1105,Table1_1[],I$2,FALSE)</f>
        <v>R1012</v>
      </c>
      <c r="J1105" t="str">
        <f>VLOOKUP($A1105,Table1_1[],J$2,FALSE)</f>
        <v>R1012</v>
      </c>
      <c r="K1105">
        <f ca="1">VLOOKUP($A1105,Table1_1[],K$2,FALSE)</f>
        <v>51</v>
      </c>
      <c r="L1105">
        <f>VLOOKUP($A1105,Table3__2_1[],L$2,FALSE)</f>
        <v>74.055263157894601</v>
      </c>
      <c r="M1105">
        <f>VLOOKUP($A1105,Table3__2_1[],M$2,FALSE)</f>
        <v>33.518210526315798</v>
      </c>
      <c r="N1105" t="str">
        <f>VLOOKUP($A1105,Table3__2_1[],N$2,FALSE)</f>
        <v>yes</v>
      </c>
      <c r="O1105" t="str">
        <f>VLOOKUP($A1105,Table3__2_1[],O$2,FALSE)</f>
        <v>No</v>
      </c>
      <c r="P1105" t="str">
        <f>VLOOKUP($A1105,Table3__2_1[],P$2,FALSE)</f>
        <v>No</v>
      </c>
      <c r="Q1105">
        <f>VLOOKUP($A1105,Table3__2_1[],Q$2,FALSE)</f>
        <v>0</v>
      </c>
      <c r="R1105" t="str">
        <f>VLOOKUP($A1105,Table3__2_1[],R$2,FALSE)</f>
        <v>yes</v>
      </c>
      <c r="S1105" t="str">
        <f>VLOOKUP($A1105,Table3__2_1[],S$2,FALSE)</f>
        <v>Normal weight</v>
      </c>
      <c r="T1105" t="str">
        <f>VLOOKUP($A1105,Table3__2_1[],T$2,FALSE)</f>
        <v>Normal</v>
      </c>
    </row>
    <row r="1106" spans="1:20" ht="15.6" x14ac:dyDescent="0.3">
      <c r="A1106" s="24" t="s">
        <v>1268</v>
      </c>
      <c r="B1106" s="27" t="s">
        <v>3940</v>
      </c>
      <c r="D1106">
        <f>VLOOKUP($A1106,Table1_1[],D$2,FALSE)</f>
        <v>26908</v>
      </c>
      <c r="E1106">
        <f>VLOOKUP($A1106,Table1_1[],E$2,FALSE)</f>
        <v>0</v>
      </c>
      <c r="F1106">
        <f>VLOOKUP($A1106,Table1_1[],F$2,FALSE)</f>
        <v>10264.44</v>
      </c>
      <c r="G1106" t="str">
        <f>VLOOKUP($A1106,Table1_1[],G$2,FALSE)</f>
        <v>tier - 3</v>
      </c>
      <c r="H1106" t="str">
        <f>VLOOKUP($A1106,Table1_1[],H$2,FALSE)</f>
        <v>tier - 2</v>
      </c>
      <c r="I1106" t="str">
        <f>VLOOKUP($A1106,Table1_1[],I$2,FALSE)</f>
        <v>R1012</v>
      </c>
      <c r="J1106" t="str">
        <f>VLOOKUP($A1106,Table1_1[],J$2,FALSE)</f>
        <v>R1012</v>
      </c>
      <c r="K1106">
        <f ca="1">VLOOKUP($A1106,Table1_1[],K$2,FALSE)</f>
        <v>51</v>
      </c>
      <c r="L1106">
        <f>VLOOKUP($A1106,Table3__2_1[],L$2,FALSE)</f>
        <v>74.088552631578807</v>
      </c>
      <c r="M1106">
        <f>VLOOKUP($A1106,Table3__2_1[],M$2,FALSE)</f>
        <v>33.541701754385997</v>
      </c>
      <c r="N1106" t="str">
        <f>VLOOKUP($A1106,Table3__2_1[],N$2,FALSE)</f>
        <v>No</v>
      </c>
      <c r="O1106" t="str">
        <f>VLOOKUP($A1106,Table3__2_1[],O$2,FALSE)</f>
        <v>No</v>
      </c>
      <c r="P1106" t="str">
        <f>VLOOKUP($A1106,Table3__2_1[],P$2,FALSE)</f>
        <v>No</v>
      </c>
      <c r="Q1106">
        <f>VLOOKUP($A1106,Table3__2_1[],Q$2,FALSE)</f>
        <v>2</v>
      </c>
      <c r="R1106" t="str">
        <f>VLOOKUP($A1106,Table3__2_1[],R$2,FALSE)</f>
        <v>yes</v>
      </c>
      <c r="S1106" t="str">
        <f>VLOOKUP($A1106,Table3__2_1[],S$2,FALSE)</f>
        <v>Normal weight</v>
      </c>
      <c r="T1106" t="str">
        <f>VLOOKUP($A1106,Table3__2_1[],T$2,FALSE)</f>
        <v>Prediabetes</v>
      </c>
    </row>
    <row r="1107" spans="1:20" ht="15.6" x14ac:dyDescent="0.3">
      <c r="A1107" s="25" t="s">
        <v>1267</v>
      </c>
      <c r="B1107" s="28" t="s">
        <v>4970</v>
      </c>
      <c r="D1107">
        <f>VLOOKUP($A1107,Table1_1[],D$2,FALSE)</f>
        <v>27621</v>
      </c>
      <c r="E1107">
        <f>VLOOKUP($A1107,Table1_1[],E$2,FALSE)</f>
        <v>0</v>
      </c>
      <c r="F1107">
        <f>VLOOKUP($A1107,Table1_1[],F$2,FALSE)</f>
        <v>10259.129999999999</v>
      </c>
      <c r="G1107" t="str">
        <f>VLOOKUP($A1107,Table1_1[],G$2,FALSE)</f>
        <v>tier - 3</v>
      </c>
      <c r="H1107" t="str">
        <f>VLOOKUP($A1107,Table1_1[],H$2,FALSE)</f>
        <v>tier - 2</v>
      </c>
      <c r="I1107" t="str">
        <f>VLOOKUP($A1107,Table1_1[],I$2,FALSE)</f>
        <v>R1011</v>
      </c>
      <c r="J1107" t="str">
        <f>VLOOKUP($A1107,Table1_1[],J$2,FALSE)</f>
        <v>R1011</v>
      </c>
      <c r="K1107">
        <f ca="1">VLOOKUP($A1107,Table1_1[],K$2,FALSE)</f>
        <v>49</v>
      </c>
      <c r="L1107">
        <f>VLOOKUP($A1107,Table3__2_1[],L$2,FALSE)</f>
        <v>74.121842105263099</v>
      </c>
      <c r="M1107">
        <f>VLOOKUP($A1107,Table3__2_1[],M$2,FALSE)</f>
        <v>33.565192982456203</v>
      </c>
      <c r="N1107" t="str">
        <f>VLOOKUP($A1107,Table3__2_1[],N$2,FALSE)</f>
        <v>No</v>
      </c>
      <c r="O1107" t="str">
        <f>VLOOKUP($A1107,Table3__2_1[],O$2,FALSE)</f>
        <v>No</v>
      </c>
      <c r="P1107" t="str">
        <f>VLOOKUP($A1107,Table3__2_1[],P$2,FALSE)</f>
        <v>No</v>
      </c>
      <c r="Q1107">
        <f>VLOOKUP($A1107,Table3__2_1[],Q$2,FALSE)</f>
        <v>0</v>
      </c>
      <c r="R1107" t="str">
        <f>VLOOKUP($A1107,Table3__2_1[],R$2,FALSE)</f>
        <v>yes</v>
      </c>
      <c r="S1107" t="str">
        <f>VLOOKUP($A1107,Table3__2_1[],S$2,FALSE)</f>
        <v>Normal weight</v>
      </c>
      <c r="T1107" t="str">
        <f>VLOOKUP($A1107,Table3__2_1[],T$2,FALSE)</f>
        <v>Diabetes</v>
      </c>
    </row>
    <row r="1108" spans="1:20" ht="15.6" x14ac:dyDescent="0.3">
      <c r="A1108" s="24" t="s">
        <v>1266</v>
      </c>
      <c r="B1108" s="27" t="s">
        <v>4971</v>
      </c>
      <c r="D1108">
        <f>VLOOKUP($A1108,Table1_1[],D$2,FALSE)</f>
        <v>25104</v>
      </c>
      <c r="E1108">
        <f>VLOOKUP($A1108,Table1_1[],E$2,FALSE)</f>
        <v>0</v>
      </c>
      <c r="F1108">
        <f>VLOOKUP($A1108,Table1_1[],F$2,FALSE)</f>
        <v>10231.5</v>
      </c>
      <c r="G1108" t="str">
        <f>VLOOKUP($A1108,Table1_1[],G$2,FALSE)</f>
        <v>tier - 3</v>
      </c>
      <c r="H1108" t="str">
        <f>VLOOKUP($A1108,Table1_1[],H$2,FALSE)</f>
        <v>tier - 1</v>
      </c>
      <c r="I1108" t="str">
        <f>VLOOKUP($A1108,Table1_1[],I$2,FALSE)</f>
        <v>R1012</v>
      </c>
      <c r="J1108" t="str">
        <f>VLOOKUP($A1108,Table1_1[],J$2,FALSE)</f>
        <v>R1012</v>
      </c>
      <c r="K1108">
        <f ca="1">VLOOKUP($A1108,Table1_1[],K$2,FALSE)</f>
        <v>56</v>
      </c>
      <c r="L1108">
        <f>VLOOKUP($A1108,Table3__2_1[],L$2,FALSE)</f>
        <v>74.155131578947206</v>
      </c>
      <c r="M1108">
        <f>VLOOKUP($A1108,Table3__2_1[],M$2,FALSE)</f>
        <v>33.588684210526303</v>
      </c>
      <c r="N1108" t="str">
        <f>VLOOKUP($A1108,Table3__2_1[],N$2,FALSE)</f>
        <v>yes</v>
      </c>
      <c r="O1108" t="str">
        <f>VLOOKUP($A1108,Table3__2_1[],O$2,FALSE)</f>
        <v>No</v>
      </c>
      <c r="P1108" t="str">
        <f>VLOOKUP($A1108,Table3__2_1[],P$2,FALSE)</f>
        <v>No</v>
      </c>
      <c r="Q1108">
        <f>VLOOKUP($A1108,Table3__2_1[],Q$2,FALSE)</f>
        <v>0</v>
      </c>
      <c r="R1108" t="str">
        <f>VLOOKUP($A1108,Table3__2_1[],R$2,FALSE)</f>
        <v>yes</v>
      </c>
      <c r="S1108" t="str">
        <f>VLOOKUP($A1108,Table3__2_1[],S$2,FALSE)</f>
        <v>Normal weight</v>
      </c>
      <c r="T1108" t="str">
        <f>VLOOKUP($A1108,Table3__2_1[],T$2,FALSE)</f>
        <v>Prediabetes</v>
      </c>
    </row>
    <row r="1109" spans="1:20" ht="15.6" x14ac:dyDescent="0.3">
      <c r="A1109" s="25" t="s">
        <v>1265</v>
      </c>
      <c r="B1109" s="28" t="s">
        <v>4529</v>
      </c>
      <c r="D1109">
        <f>VLOOKUP($A1109,Table1_1[],D$2,FALSE)</f>
        <v>24651</v>
      </c>
      <c r="E1109">
        <f>VLOOKUP($A1109,Table1_1[],E$2,FALSE)</f>
        <v>0</v>
      </c>
      <c r="F1109">
        <f>VLOOKUP($A1109,Table1_1[],F$2,FALSE)</f>
        <v>10226.280000000001</v>
      </c>
      <c r="G1109" t="str">
        <f>VLOOKUP($A1109,Table1_1[],G$2,FALSE)</f>
        <v>tier - 3</v>
      </c>
      <c r="H1109" t="str">
        <f>VLOOKUP($A1109,Table1_1[],H$2,FALSE)</f>
        <v>tier - 3</v>
      </c>
      <c r="I1109" t="str">
        <f>VLOOKUP($A1109,Table1_1[],I$2,FALSE)</f>
        <v>R1013</v>
      </c>
      <c r="J1109" t="str">
        <f>VLOOKUP($A1109,Table1_1[],J$2,FALSE)</f>
        <v>R1013</v>
      </c>
      <c r="K1109">
        <f ca="1">VLOOKUP($A1109,Table1_1[],K$2,FALSE)</f>
        <v>57</v>
      </c>
      <c r="L1109">
        <f>VLOOKUP($A1109,Table3__2_1[],L$2,FALSE)</f>
        <v>74.188421052631398</v>
      </c>
      <c r="M1109">
        <f>VLOOKUP($A1109,Table3__2_1[],M$2,FALSE)</f>
        <v>33.612175438596502</v>
      </c>
      <c r="N1109" t="str">
        <f>VLOOKUP($A1109,Table3__2_1[],N$2,FALSE)</f>
        <v>No</v>
      </c>
      <c r="O1109" t="str">
        <f>VLOOKUP($A1109,Table3__2_1[],O$2,FALSE)</f>
        <v>No</v>
      </c>
      <c r="P1109" t="str">
        <f>VLOOKUP($A1109,Table3__2_1[],P$2,FALSE)</f>
        <v>No</v>
      </c>
      <c r="Q1109">
        <f>VLOOKUP($A1109,Table3__2_1[],Q$2,FALSE)</f>
        <v>2</v>
      </c>
      <c r="R1109" t="str">
        <f>VLOOKUP($A1109,Table3__2_1[],R$2,FALSE)</f>
        <v>yes</v>
      </c>
      <c r="S1109" t="str">
        <f>VLOOKUP($A1109,Table3__2_1[],S$2,FALSE)</f>
        <v>Normal weight</v>
      </c>
      <c r="T1109" t="str">
        <f>VLOOKUP($A1109,Table3__2_1[],T$2,FALSE)</f>
        <v>Diabetes</v>
      </c>
    </row>
    <row r="1110" spans="1:20" ht="15.6" x14ac:dyDescent="0.3">
      <c r="A1110" s="24" t="s">
        <v>1264</v>
      </c>
      <c r="B1110" s="27" t="s">
        <v>4781</v>
      </c>
      <c r="D1110">
        <f>VLOOKUP($A1110,Table1_1[],D$2,FALSE)</f>
        <v>24741</v>
      </c>
      <c r="E1110">
        <f>VLOOKUP($A1110,Table1_1[],E$2,FALSE)</f>
        <v>0</v>
      </c>
      <c r="F1110">
        <f>VLOOKUP($A1110,Table1_1[],F$2,FALSE)</f>
        <v>10214.64</v>
      </c>
      <c r="G1110" t="str">
        <f>VLOOKUP($A1110,Table1_1[],G$2,FALSE)</f>
        <v>tier - 3</v>
      </c>
      <c r="H1110" t="str">
        <f>VLOOKUP($A1110,Table1_1[],H$2,FALSE)</f>
        <v>tier - 2</v>
      </c>
      <c r="I1110" t="str">
        <f>VLOOKUP($A1110,Table1_1[],I$2,FALSE)</f>
        <v>R1011</v>
      </c>
      <c r="J1110" t="str">
        <f>VLOOKUP($A1110,Table1_1[],J$2,FALSE)</f>
        <v>R1011</v>
      </c>
      <c r="K1110">
        <f ca="1">VLOOKUP($A1110,Table1_1[],K$2,FALSE)</f>
        <v>57</v>
      </c>
      <c r="L1110">
        <f>VLOOKUP($A1110,Table3__2_1[],L$2,FALSE)</f>
        <v>74.221710526315604</v>
      </c>
      <c r="M1110">
        <f>VLOOKUP($A1110,Table3__2_1[],M$2,FALSE)</f>
        <v>33.635666666666701</v>
      </c>
      <c r="N1110" t="str">
        <f>VLOOKUP($A1110,Table3__2_1[],N$2,FALSE)</f>
        <v>No</v>
      </c>
      <c r="O1110" t="str">
        <f>VLOOKUP($A1110,Table3__2_1[],O$2,FALSE)</f>
        <v>No</v>
      </c>
      <c r="P1110" t="str">
        <f>VLOOKUP($A1110,Table3__2_1[],P$2,FALSE)</f>
        <v>No</v>
      </c>
      <c r="Q1110">
        <f>VLOOKUP($A1110,Table3__2_1[],Q$2,FALSE)</f>
        <v>0</v>
      </c>
      <c r="R1110" t="str">
        <f>VLOOKUP($A1110,Table3__2_1[],R$2,FALSE)</f>
        <v>yes</v>
      </c>
      <c r="S1110" t="str">
        <f>VLOOKUP($A1110,Table3__2_1[],S$2,FALSE)</f>
        <v>Normal weight</v>
      </c>
      <c r="T1110" t="str">
        <f>VLOOKUP($A1110,Table3__2_1[],T$2,FALSE)</f>
        <v>Normal</v>
      </c>
    </row>
    <row r="1111" spans="1:20" ht="15.6" x14ac:dyDescent="0.3">
      <c r="A1111" s="25" t="s">
        <v>1263</v>
      </c>
      <c r="B1111" s="28" t="s">
        <v>4871</v>
      </c>
      <c r="D1111">
        <f>VLOOKUP($A1111,Table1_1[],D$2,FALSE)</f>
        <v>25926</v>
      </c>
      <c r="E1111">
        <f>VLOOKUP($A1111,Table1_1[],E$2,FALSE)</f>
        <v>0</v>
      </c>
      <c r="F1111">
        <f>VLOOKUP($A1111,Table1_1[],F$2,FALSE)</f>
        <v>10197.77</v>
      </c>
      <c r="G1111" t="str">
        <f>VLOOKUP($A1111,Table1_1[],G$2,FALSE)</f>
        <v>tier - 3</v>
      </c>
      <c r="H1111" t="str">
        <f>VLOOKUP($A1111,Table1_1[],H$2,FALSE)</f>
        <v>tier - 1</v>
      </c>
      <c r="I1111" t="str">
        <f>VLOOKUP($A1111,Table1_1[],I$2,FALSE)</f>
        <v>R1024</v>
      </c>
      <c r="J1111" t="str">
        <f>VLOOKUP($A1111,Table1_1[],J$2,FALSE)</f>
        <v>R1024</v>
      </c>
      <c r="K1111">
        <f ca="1">VLOOKUP($A1111,Table1_1[],K$2,FALSE)</f>
        <v>54</v>
      </c>
      <c r="L1111">
        <f>VLOOKUP($A1111,Table3__2_1[],L$2,FALSE)</f>
        <v>74.254999999999896</v>
      </c>
      <c r="M1111">
        <f>VLOOKUP($A1111,Table3__2_1[],M$2,FALSE)</f>
        <v>33.6591578947369</v>
      </c>
      <c r="N1111" t="str">
        <f>VLOOKUP($A1111,Table3__2_1[],N$2,FALSE)</f>
        <v>No</v>
      </c>
      <c r="O1111" t="str">
        <f>VLOOKUP($A1111,Table3__2_1[],O$2,FALSE)</f>
        <v>No</v>
      </c>
      <c r="P1111" t="str">
        <f>VLOOKUP($A1111,Table3__2_1[],P$2,FALSE)</f>
        <v>No</v>
      </c>
      <c r="Q1111">
        <f>VLOOKUP($A1111,Table3__2_1[],Q$2,FALSE)</f>
        <v>0</v>
      </c>
      <c r="R1111" t="str">
        <f>VLOOKUP($A1111,Table3__2_1[],R$2,FALSE)</f>
        <v>yes</v>
      </c>
      <c r="S1111" t="str">
        <f>VLOOKUP($A1111,Table3__2_1[],S$2,FALSE)</f>
        <v>Normal weight</v>
      </c>
      <c r="T1111" t="str">
        <f>VLOOKUP($A1111,Table3__2_1[],T$2,FALSE)</f>
        <v>Prediabetes</v>
      </c>
    </row>
    <row r="1112" spans="1:20" ht="15.6" x14ac:dyDescent="0.3">
      <c r="A1112" s="24" t="s">
        <v>1262</v>
      </c>
      <c r="B1112" s="27" t="s">
        <v>4972</v>
      </c>
      <c r="D1112">
        <f>VLOOKUP($A1112,Table1_1[],D$2,FALSE)</f>
        <v>31336</v>
      </c>
      <c r="E1112">
        <f>VLOOKUP($A1112,Table1_1[],E$2,FALSE)</f>
        <v>0</v>
      </c>
      <c r="F1112">
        <f>VLOOKUP($A1112,Table1_1[],F$2,FALSE)</f>
        <v>10191.82</v>
      </c>
      <c r="G1112" t="str">
        <f>VLOOKUP($A1112,Table1_1[],G$2,FALSE)</f>
        <v>tier - 3</v>
      </c>
      <c r="H1112" t="str">
        <f>VLOOKUP($A1112,Table1_1[],H$2,FALSE)</f>
        <v>tier - 2</v>
      </c>
      <c r="I1112" t="str">
        <f>VLOOKUP($A1112,Table1_1[],I$2,FALSE)</f>
        <v>R1026</v>
      </c>
      <c r="J1112" t="str">
        <f>VLOOKUP($A1112,Table1_1[],J$2,FALSE)</f>
        <v>R1026</v>
      </c>
      <c r="K1112">
        <f ca="1">VLOOKUP($A1112,Table1_1[],K$2,FALSE)</f>
        <v>39</v>
      </c>
      <c r="L1112">
        <f>VLOOKUP($A1112,Table3__2_1[],L$2,FALSE)</f>
        <v>74.288289473684003</v>
      </c>
      <c r="M1112">
        <f>VLOOKUP($A1112,Table3__2_1[],M$2,FALSE)</f>
        <v>33.682649122807</v>
      </c>
      <c r="N1112" t="str">
        <f>VLOOKUP($A1112,Table3__2_1[],N$2,FALSE)</f>
        <v>No</v>
      </c>
      <c r="O1112" t="str">
        <f>VLOOKUP($A1112,Table3__2_1[],O$2,FALSE)</f>
        <v>No</v>
      </c>
      <c r="P1112" t="str">
        <f>VLOOKUP($A1112,Table3__2_1[],P$2,FALSE)</f>
        <v>No</v>
      </c>
      <c r="Q1112">
        <f>VLOOKUP($A1112,Table3__2_1[],Q$2,FALSE)</f>
        <v>0</v>
      </c>
      <c r="R1112" t="str">
        <f>VLOOKUP($A1112,Table3__2_1[],R$2,FALSE)</f>
        <v>yes</v>
      </c>
      <c r="S1112" t="str">
        <f>VLOOKUP($A1112,Table3__2_1[],S$2,FALSE)</f>
        <v>Normal weight</v>
      </c>
      <c r="T1112" t="str">
        <f>VLOOKUP($A1112,Table3__2_1[],T$2,FALSE)</f>
        <v>Diabetes</v>
      </c>
    </row>
    <row r="1113" spans="1:20" ht="15.6" x14ac:dyDescent="0.3">
      <c r="A1113" s="25" t="s">
        <v>1261</v>
      </c>
      <c r="B1113" s="28" t="s">
        <v>4576</v>
      </c>
      <c r="D1113">
        <f>VLOOKUP($A1113,Table1_1[],D$2,FALSE)</f>
        <v>26490</v>
      </c>
      <c r="E1113">
        <f>VLOOKUP($A1113,Table1_1[],E$2,FALSE)</f>
        <v>0</v>
      </c>
      <c r="F1113">
        <f>VLOOKUP($A1113,Table1_1[],F$2,FALSE)</f>
        <v>10160.870000000001</v>
      </c>
      <c r="G1113" t="str">
        <f>VLOOKUP($A1113,Table1_1[],G$2,FALSE)</f>
        <v>tier - 3</v>
      </c>
      <c r="H1113" t="str">
        <f>VLOOKUP($A1113,Table1_1[],H$2,FALSE)</f>
        <v>tier - 3</v>
      </c>
      <c r="I1113" t="str">
        <f>VLOOKUP($A1113,Table1_1[],I$2,FALSE)</f>
        <v>R1025</v>
      </c>
      <c r="J1113" t="str">
        <f>VLOOKUP($A1113,Table1_1[],J$2,FALSE)</f>
        <v>R1025</v>
      </c>
      <c r="K1113">
        <f ca="1">VLOOKUP($A1113,Table1_1[],K$2,FALSE)</f>
        <v>52</v>
      </c>
      <c r="L1113">
        <f>VLOOKUP($A1113,Table3__2_1[],L$2,FALSE)</f>
        <v>74.321578947368195</v>
      </c>
      <c r="M1113">
        <f>VLOOKUP($A1113,Table3__2_1[],M$2,FALSE)</f>
        <v>33.706140350877199</v>
      </c>
      <c r="N1113" t="str">
        <f>VLOOKUP($A1113,Table3__2_1[],N$2,FALSE)</f>
        <v>No</v>
      </c>
      <c r="O1113" t="str">
        <f>VLOOKUP($A1113,Table3__2_1[],O$2,FALSE)</f>
        <v>No</v>
      </c>
      <c r="P1113" t="str">
        <f>VLOOKUP($A1113,Table3__2_1[],P$2,FALSE)</f>
        <v>No</v>
      </c>
      <c r="Q1113">
        <f>VLOOKUP($A1113,Table3__2_1[],Q$2,FALSE)</f>
        <v>1</v>
      </c>
      <c r="R1113" t="str">
        <f>VLOOKUP($A1113,Table3__2_1[],R$2,FALSE)</f>
        <v>yes</v>
      </c>
      <c r="S1113" t="str">
        <f>VLOOKUP($A1113,Table3__2_1[],S$2,FALSE)</f>
        <v>Normal weight</v>
      </c>
      <c r="T1113" t="str">
        <f>VLOOKUP($A1113,Table3__2_1[],T$2,FALSE)</f>
        <v>Prediabetes</v>
      </c>
    </row>
    <row r="1114" spans="1:20" ht="15.6" x14ac:dyDescent="0.3">
      <c r="A1114" s="24" t="s">
        <v>1260</v>
      </c>
      <c r="B1114" s="27" t="s">
        <v>4457</v>
      </c>
      <c r="D1114">
        <f>VLOOKUP($A1114,Table1_1[],D$2,FALSE)</f>
        <v>26950</v>
      </c>
      <c r="E1114">
        <f>VLOOKUP($A1114,Table1_1[],E$2,FALSE)</f>
        <v>0</v>
      </c>
      <c r="F1114">
        <f>VLOOKUP($A1114,Table1_1[],F$2,FALSE)</f>
        <v>10156.780000000001</v>
      </c>
      <c r="G1114" t="str">
        <f>VLOOKUP($A1114,Table1_1[],G$2,FALSE)</f>
        <v>tier - 3</v>
      </c>
      <c r="H1114" t="str">
        <f>VLOOKUP($A1114,Table1_1[],H$2,FALSE)</f>
        <v>tier - 2</v>
      </c>
      <c r="I1114" t="str">
        <f>VLOOKUP($A1114,Table1_1[],I$2,FALSE)</f>
        <v>R1012</v>
      </c>
      <c r="J1114" t="str">
        <f>VLOOKUP($A1114,Table1_1[],J$2,FALSE)</f>
        <v>R1012</v>
      </c>
      <c r="K1114">
        <f ca="1">VLOOKUP($A1114,Table1_1[],K$2,FALSE)</f>
        <v>51</v>
      </c>
      <c r="L1114">
        <f>VLOOKUP($A1114,Table3__2_1[],L$2,FALSE)</f>
        <v>74.354868421052402</v>
      </c>
      <c r="M1114">
        <f>VLOOKUP($A1114,Table3__2_1[],M$2,FALSE)</f>
        <v>33.729631578947398</v>
      </c>
      <c r="N1114" t="str">
        <f>VLOOKUP($A1114,Table3__2_1[],N$2,FALSE)</f>
        <v>yes</v>
      </c>
      <c r="O1114" t="str">
        <f>VLOOKUP($A1114,Table3__2_1[],O$2,FALSE)</f>
        <v>No</v>
      </c>
      <c r="P1114" t="str">
        <f>VLOOKUP($A1114,Table3__2_1[],P$2,FALSE)</f>
        <v>Yes</v>
      </c>
      <c r="Q1114">
        <f>VLOOKUP($A1114,Table3__2_1[],Q$2,FALSE)</f>
        <v>1</v>
      </c>
      <c r="R1114" t="str">
        <f>VLOOKUP($A1114,Table3__2_1[],R$2,FALSE)</f>
        <v>yes</v>
      </c>
      <c r="S1114" t="str">
        <f>VLOOKUP($A1114,Table3__2_1[],S$2,FALSE)</f>
        <v>Normal weight</v>
      </c>
      <c r="T1114" t="str">
        <f>VLOOKUP($A1114,Table3__2_1[],T$2,FALSE)</f>
        <v>Prediabetes</v>
      </c>
    </row>
    <row r="1115" spans="1:20" ht="15.6" x14ac:dyDescent="0.3">
      <c r="A1115" s="25" t="s">
        <v>1259</v>
      </c>
      <c r="B1115" s="28" t="s">
        <v>4753</v>
      </c>
      <c r="D1115">
        <f>VLOOKUP($A1115,Table1_1[],D$2,FALSE)</f>
        <v>29749</v>
      </c>
      <c r="E1115">
        <f>VLOOKUP($A1115,Table1_1[],E$2,FALSE)</f>
        <v>0</v>
      </c>
      <c r="F1115">
        <f>VLOOKUP($A1115,Table1_1[],F$2,FALSE)</f>
        <v>10146.129999999999</v>
      </c>
      <c r="G1115" t="str">
        <f>VLOOKUP($A1115,Table1_1[],G$2,FALSE)</f>
        <v>tier - 3</v>
      </c>
      <c r="H1115" t="str">
        <f>VLOOKUP($A1115,Table1_1[],H$2,FALSE)</f>
        <v>tier - 1</v>
      </c>
      <c r="I1115" t="str">
        <f>VLOOKUP($A1115,Table1_1[],I$2,FALSE)</f>
        <v>R1025</v>
      </c>
      <c r="J1115" t="str">
        <f>VLOOKUP($A1115,Table1_1[],J$2,FALSE)</f>
        <v>R1025</v>
      </c>
      <c r="K1115">
        <f ca="1">VLOOKUP($A1115,Table1_1[],K$2,FALSE)</f>
        <v>43</v>
      </c>
      <c r="L1115">
        <f>VLOOKUP($A1115,Table3__2_1[],L$2,FALSE)</f>
        <v>74.388157894736807</v>
      </c>
      <c r="M1115">
        <f>VLOOKUP($A1115,Table3__2_1[],M$2,FALSE)</f>
        <v>33.753122807017597</v>
      </c>
      <c r="N1115" t="str">
        <f>VLOOKUP($A1115,Table3__2_1[],N$2,FALSE)</f>
        <v>No</v>
      </c>
      <c r="O1115" t="str">
        <f>VLOOKUP($A1115,Table3__2_1[],O$2,FALSE)</f>
        <v>No</v>
      </c>
      <c r="P1115" t="str">
        <f>VLOOKUP($A1115,Table3__2_1[],P$2,FALSE)</f>
        <v>No</v>
      </c>
      <c r="Q1115">
        <f>VLOOKUP($A1115,Table3__2_1[],Q$2,FALSE)</f>
        <v>2</v>
      </c>
      <c r="R1115" t="str">
        <f>VLOOKUP($A1115,Table3__2_1[],R$2,FALSE)</f>
        <v>yes</v>
      </c>
      <c r="S1115" t="str">
        <f>VLOOKUP($A1115,Table3__2_1[],S$2,FALSE)</f>
        <v>Normal weight</v>
      </c>
      <c r="T1115" t="str">
        <f>VLOOKUP($A1115,Table3__2_1[],T$2,FALSE)</f>
        <v>Prediabetes</v>
      </c>
    </row>
    <row r="1116" spans="1:20" ht="15.6" x14ac:dyDescent="0.3">
      <c r="A1116" s="24" t="s">
        <v>1258</v>
      </c>
      <c r="B1116" s="27" t="s">
        <v>3228</v>
      </c>
      <c r="D1116">
        <f>VLOOKUP($A1116,Table1_1[],D$2,FALSE)</f>
        <v>27393</v>
      </c>
      <c r="E1116">
        <f>VLOOKUP($A1116,Table1_1[],E$2,FALSE)</f>
        <v>0</v>
      </c>
      <c r="F1116">
        <f>VLOOKUP($A1116,Table1_1[],F$2,FALSE)</f>
        <v>10141.14</v>
      </c>
      <c r="G1116" t="str">
        <f>VLOOKUP($A1116,Table1_1[],G$2,FALSE)</f>
        <v>tier - 3</v>
      </c>
      <c r="H1116" t="str">
        <f>VLOOKUP($A1116,Table1_1[],H$2,FALSE)</f>
        <v>tier - 1</v>
      </c>
      <c r="I1116" t="str">
        <f>VLOOKUP($A1116,Table1_1[],I$2,FALSE)</f>
        <v>R1016</v>
      </c>
      <c r="J1116" t="str">
        <f>VLOOKUP($A1116,Table1_1[],J$2,FALSE)</f>
        <v>R1016</v>
      </c>
      <c r="K1116">
        <f ca="1">VLOOKUP($A1116,Table1_1[],K$2,FALSE)</f>
        <v>50</v>
      </c>
      <c r="L1116">
        <f>VLOOKUP($A1116,Table3__2_1[],L$2,FALSE)</f>
        <v>74.421447368420999</v>
      </c>
      <c r="M1116">
        <f>VLOOKUP($A1116,Table3__2_1[],M$2,FALSE)</f>
        <v>33.776614035087697</v>
      </c>
      <c r="N1116" t="str">
        <f>VLOOKUP($A1116,Table3__2_1[],N$2,FALSE)</f>
        <v>yes</v>
      </c>
      <c r="O1116" t="str">
        <f>VLOOKUP($A1116,Table3__2_1[],O$2,FALSE)</f>
        <v>No</v>
      </c>
      <c r="P1116" t="str">
        <f>VLOOKUP($A1116,Table3__2_1[],P$2,FALSE)</f>
        <v>No</v>
      </c>
      <c r="Q1116">
        <f>VLOOKUP($A1116,Table3__2_1[],Q$2,FALSE)</f>
        <v>2</v>
      </c>
      <c r="R1116" t="str">
        <f>VLOOKUP($A1116,Table3__2_1[],R$2,FALSE)</f>
        <v>yes</v>
      </c>
      <c r="S1116" t="str">
        <f>VLOOKUP($A1116,Table3__2_1[],S$2,FALSE)</f>
        <v>Normal weight</v>
      </c>
      <c r="T1116" t="str">
        <f>VLOOKUP($A1116,Table3__2_1[],T$2,FALSE)</f>
        <v>Diabetes</v>
      </c>
    </row>
    <row r="1117" spans="1:20" ht="15.6" x14ac:dyDescent="0.3">
      <c r="A1117" s="25" t="s">
        <v>1257</v>
      </c>
      <c r="B1117" s="28" t="s">
        <v>4973</v>
      </c>
      <c r="D1117">
        <f>VLOOKUP($A1117,Table1_1[],D$2,FALSE)</f>
        <v>35674</v>
      </c>
      <c r="E1117">
        <f>VLOOKUP($A1117,Table1_1[],E$2,FALSE)</f>
        <v>0</v>
      </c>
      <c r="F1117">
        <f>VLOOKUP($A1117,Table1_1[],F$2,FALSE)</f>
        <v>10139.84</v>
      </c>
      <c r="G1117" t="str">
        <f>VLOOKUP($A1117,Table1_1[],G$2,FALSE)</f>
        <v>tier - 3</v>
      </c>
      <c r="H1117" t="str">
        <f>VLOOKUP($A1117,Table1_1[],H$2,FALSE)</f>
        <v>tier - 2</v>
      </c>
      <c r="I1117" t="str">
        <f>VLOOKUP($A1117,Table1_1[],I$2,FALSE)</f>
        <v>R1012</v>
      </c>
      <c r="J1117" t="str">
        <f>VLOOKUP($A1117,Table1_1[],J$2,FALSE)</f>
        <v>R1012</v>
      </c>
      <c r="K1117">
        <f ca="1">VLOOKUP($A1117,Table1_1[],K$2,FALSE)</f>
        <v>27</v>
      </c>
      <c r="L1117">
        <f>VLOOKUP($A1117,Table3__2_1[],L$2,FALSE)</f>
        <v>74.454736842105106</v>
      </c>
      <c r="M1117">
        <f>VLOOKUP($A1117,Table3__2_1[],M$2,FALSE)</f>
        <v>33.800105263157903</v>
      </c>
      <c r="N1117" t="str">
        <f>VLOOKUP($A1117,Table3__2_1[],N$2,FALSE)</f>
        <v>No</v>
      </c>
      <c r="O1117" t="str">
        <f>VLOOKUP($A1117,Table3__2_1[],O$2,FALSE)</f>
        <v>No</v>
      </c>
      <c r="P1117" t="str">
        <f>VLOOKUP($A1117,Table3__2_1[],P$2,FALSE)</f>
        <v>No</v>
      </c>
      <c r="Q1117">
        <f>VLOOKUP($A1117,Table3__2_1[],Q$2,FALSE)</f>
        <v>2</v>
      </c>
      <c r="R1117" t="str">
        <f>VLOOKUP($A1117,Table3__2_1[],R$2,FALSE)</f>
        <v>yes</v>
      </c>
      <c r="S1117" t="str">
        <f>VLOOKUP($A1117,Table3__2_1[],S$2,FALSE)</f>
        <v>Normal weight</v>
      </c>
      <c r="T1117" t="str">
        <f>VLOOKUP($A1117,Table3__2_1[],T$2,FALSE)</f>
        <v>Prediabetes</v>
      </c>
    </row>
    <row r="1118" spans="1:20" ht="15.6" x14ac:dyDescent="0.3">
      <c r="A1118" s="24" t="s">
        <v>1256</v>
      </c>
      <c r="B1118" s="27" t="s">
        <v>4974</v>
      </c>
      <c r="D1118">
        <f>VLOOKUP($A1118,Table1_1[],D$2,FALSE)</f>
        <v>26619</v>
      </c>
      <c r="E1118">
        <f>VLOOKUP($A1118,Table1_1[],E$2,FALSE)</f>
        <v>0</v>
      </c>
      <c r="F1118">
        <f>VLOOKUP($A1118,Table1_1[],F$2,FALSE)</f>
        <v>10118.42</v>
      </c>
      <c r="G1118" t="str">
        <f>VLOOKUP($A1118,Table1_1[],G$2,FALSE)</f>
        <v>tier - 3</v>
      </c>
      <c r="H1118" t="str">
        <f>VLOOKUP($A1118,Table1_1[],H$2,FALSE)</f>
        <v>tier - 3</v>
      </c>
      <c r="I1118" t="str">
        <f>VLOOKUP($A1118,Table1_1[],I$2,FALSE)</f>
        <v>R1011</v>
      </c>
      <c r="J1118" t="str">
        <f>VLOOKUP($A1118,Table1_1[],J$2,FALSE)</f>
        <v>R1011</v>
      </c>
      <c r="K1118">
        <f ca="1">VLOOKUP($A1118,Table1_1[],K$2,FALSE)</f>
        <v>52</v>
      </c>
      <c r="L1118">
        <f>VLOOKUP($A1118,Table3__2_1[],L$2,FALSE)</f>
        <v>74.488026315789298</v>
      </c>
      <c r="M1118">
        <f>VLOOKUP($A1118,Table3__2_1[],M$2,FALSE)</f>
        <v>33.823596491228102</v>
      </c>
      <c r="N1118" t="str">
        <f>VLOOKUP($A1118,Table3__2_1[],N$2,FALSE)</f>
        <v>No</v>
      </c>
      <c r="O1118" t="str">
        <f>VLOOKUP($A1118,Table3__2_1[],O$2,FALSE)</f>
        <v>No</v>
      </c>
      <c r="P1118" t="str">
        <f>VLOOKUP($A1118,Table3__2_1[],P$2,FALSE)</f>
        <v>No</v>
      </c>
      <c r="Q1118">
        <f>VLOOKUP($A1118,Table3__2_1[],Q$2,FALSE)</f>
        <v>1</v>
      </c>
      <c r="R1118" t="str">
        <f>VLOOKUP($A1118,Table3__2_1[],R$2,FALSE)</f>
        <v>yes</v>
      </c>
      <c r="S1118" t="str">
        <f>VLOOKUP($A1118,Table3__2_1[],S$2,FALSE)</f>
        <v>Normal weight</v>
      </c>
      <c r="T1118" t="str">
        <f>VLOOKUP($A1118,Table3__2_1[],T$2,FALSE)</f>
        <v>Prediabetes</v>
      </c>
    </row>
    <row r="1119" spans="1:20" ht="15.6" x14ac:dyDescent="0.3">
      <c r="A1119" s="25" t="s">
        <v>1255</v>
      </c>
      <c r="B1119" s="28" t="s">
        <v>4481</v>
      </c>
      <c r="D1119">
        <f>VLOOKUP($A1119,Table1_1[],D$2,FALSE)</f>
        <v>27576</v>
      </c>
      <c r="E1119">
        <f>VLOOKUP($A1119,Table1_1[],E$2,FALSE)</f>
        <v>0</v>
      </c>
      <c r="F1119">
        <f>VLOOKUP($A1119,Table1_1[],F$2,FALSE)</f>
        <v>10115.01</v>
      </c>
      <c r="G1119" t="str">
        <f>VLOOKUP($A1119,Table1_1[],G$2,FALSE)</f>
        <v>tier - 3</v>
      </c>
      <c r="H1119" t="str">
        <f>VLOOKUP($A1119,Table1_1[],H$2,FALSE)</f>
        <v>tier - 3</v>
      </c>
      <c r="I1119" t="str">
        <f>VLOOKUP($A1119,Table1_1[],I$2,FALSE)</f>
        <v>R1012</v>
      </c>
      <c r="J1119" t="str">
        <f>VLOOKUP($A1119,Table1_1[],J$2,FALSE)</f>
        <v>R1012</v>
      </c>
      <c r="K1119">
        <f ca="1">VLOOKUP($A1119,Table1_1[],K$2,FALSE)</f>
        <v>49</v>
      </c>
      <c r="L1119">
        <f>VLOOKUP($A1119,Table3__2_1[],L$2,FALSE)</f>
        <v>74.521315789473505</v>
      </c>
      <c r="M1119">
        <f>VLOOKUP($A1119,Table3__2_1[],M$2,FALSE)</f>
        <v>33.847087719298301</v>
      </c>
      <c r="N1119" t="str">
        <f>VLOOKUP($A1119,Table3__2_1[],N$2,FALSE)</f>
        <v>No</v>
      </c>
      <c r="O1119" t="str">
        <f>VLOOKUP($A1119,Table3__2_1[],O$2,FALSE)</f>
        <v>No</v>
      </c>
      <c r="P1119" t="str">
        <f>VLOOKUP($A1119,Table3__2_1[],P$2,FALSE)</f>
        <v>No</v>
      </c>
      <c r="Q1119">
        <f>VLOOKUP($A1119,Table3__2_1[],Q$2,FALSE)</f>
        <v>0</v>
      </c>
      <c r="R1119" t="str">
        <f>VLOOKUP($A1119,Table3__2_1[],R$2,FALSE)</f>
        <v>yes</v>
      </c>
      <c r="S1119" t="str">
        <f>VLOOKUP($A1119,Table3__2_1[],S$2,FALSE)</f>
        <v>Normal weight</v>
      </c>
      <c r="T1119" t="str">
        <f>VLOOKUP($A1119,Table3__2_1[],T$2,FALSE)</f>
        <v>Prediabetes</v>
      </c>
    </row>
    <row r="1120" spans="1:20" ht="15.6" x14ac:dyDescent="0.3">
      <c r="A1120" s="24" t="s">
        <v>1254</v>
      </c>
      <c r="B1120" s="27" t="s">
        <v>4975</v>
      </c>
      <c r="D1120">
        <f>VLOOKUP($A1120,Table1_1[],D$2,FALSE)</f>
        <v>26512</v>
      </c>
      <c r="E1120">
        <f>VLOOKUP($A1120,Table1_1[],E$2,FALSE)</f>
        <v>0</v>
      </c>
      <c r="F1120">
        <f>VLOOKUP($A1120,Table1_1[],F$2,FALSE)</f>
        <v>10107.219999999999</v>
      </c>
      <c r="G1120" t="str">
        <f>VLOOKUP($A1120,Table1_1[],G$2,FALSE)</f>
        <v>tier - 3</v>
      </c>
      <c r="H1120" t="str">
        <f>VLOOKUP($A1120,Table1_1[],H$2,FALSE)</f>
        <v>tier - 1</v>
      </c>
      <c r="I1120" t="str">
        <f>VLOOKUP($A1120,Table1_1[],I$2,FALSE)</f>
        <v>R1013</v>
      </c>
      <c r="J1120" t="str">
        <f>VLOOKUP($A1120,Table1_1[],J$2,FALSE)</f>
        <v>R1013</v>
      </c>
      <c r="K1120">
        <f ca="1">VLOOKUP($A1120,Table1_1[],K$2,FALSE)</f>
        <v>52</v>
      </c>
      <c r="L1120">
        <f>VLOOKUP($A1120,Table3__2_1[],L$2,FALSE)</f>
        <v>74.554605263157796</v>
      </c>
      <c r="M1120">
        <f>VLOOKUP($A1120,Table3__2_1[],M$2,FALSE)</f>
        <v>33.870578947368401</v>
      </c>
      <c r="N1120" t="str">
        <f>VLOOKUP($A1120,Table3__2_1[],N$2,FALSE)</f>
        <v>yes</v>
      </c>
      <c r="O1120" t="str">
        <f>VLOOKUP($A1120,Table3__2_1[],O$2,FALSE)</f>
        <v>No</v>
      </c>
      <c r="P1120" t="str">
        <f>VLOOKUP($A1120,Table3__2_1[],P$2,FALSE)</f>
        <v>No</v>
      </c>
      <c r="Q1120">
        <f>VLOOKUP($A1120,Table3__2_1[],Q$2,FALSE)</f>
        <v>0</v>
      </c>
      <c r="R1120" t="str">
        <f>VLOOKUP($A1120,Table3__2_1[],R$2,FALSE)</f>
        <v>yes</v>
      </c>
      <c r="S1120" t="str">
        <f>VLOOKUP($A1120,Table3__2_1[],S$2,FALSE)</f>
        <v>Normal weight</v>
      </c>
      <c r="T1120" t="str">
        <f>VLOOKUP($A1120,Table3__2_1[],T$2,FALSE)</f>
        <v>Prediabetes</v>
      </c>
    </row>
    <row r="1121" spans="1:20" ht="15.6" x14ac:dyDescent="0.3">
      <c r="A1121" s="25" t="s">
        <v>1253</v>
      </c>
      <c r="B1121" s="28" t="s">
        <v>4534</v>
      </c>
      <c r="D1121">
        <f>VLOOKUP($A1121,Table1_1[],D$2,FALSE)</f>
        <v>26591</v>
      </c>
      <c r="E1121">
        <f>VLOOKUP($A1121,Table1_1[],E$2,FALSE)</f>
        <v>0</v>
      </c>
      <c r="F1121">
        <f>VLOOKUP($A1121,Table1_1[],F$2,FALSE)</f>
        <v>10106.129999999999</v>
      </c>
      <c r="G1121" t="str">
        <f>VLOOKUP($A1121,Table1_1[],G$2,FALSE)</f>
        <v>tier - 3</v>
      </c>
      <c r="H1121" t="str">
        <f>VLOOKUP($A1121,Table1_1[],H$2,FALSE)</f>
        <v>tier - 1</v>
      </c>
      <c r="I1121" t="str">
        <f>VLOOKUP($A1121,Table1_1[],I$2,FALSE)</f>
        <v>R1024</v>
      </c>
      <c r="J1121" t="str">
        <f>VLOOKUP($A1121,Table1_1[],J$2,FALSE)</f>
        <v>R1024</v>
      </c>
      <c r="K1121">
        <f ca="1">VLOOKUP($A1121,Table1_1[],K$2,FALSE)</f>
        <v>52</v>
      </c>
      <c r="L1121">
        <f>VLOOKUP($A1121,Table3__2_1[],L$2,FALSE)</f>
        <v>74.587894736841903</v>
      </c>
      <c r="M1121">
        <f>VLOOKUP($A1121,Table3__2_1[],M$2,FALSE)</f>
        <v>33.8940701754386</v>
      </c>
      <c r="N1121" t="str">
        <f>VLOOKUP($A1121,Table3__2_1[],N$2,FALSE)</f>
        <v>No</v>
      </c>
      <c r="O1121" t="str">
        <f>VLOOKUP($A1121,Table3__2_1[],O$2,FALSE)</f>
        <v>No</v>
      </c>
      <c r="P1121" t="str">
        <f>VLOOKUP($A1121,Table3__2_1[],P$2,FALSE)</f>
        <v>No</v>
      </c>
      <c r="Q1121">
        <f>VLOOKUP($A1121,Table3__2_1[],Q$2,FALSE)</f>
        <v>0</v>
      </c>
      <c r="R1121" t="str">
        <f>VLOOKUP($A1121,Table3__2_1[],R$2,FALSE)</f>
        <v>yes</v>
      </c>
      <c r="S1121" t="str">
        <f>VLOOKUP($A1121,Table3__2_1[],S$2,FALSE)</f>
        <v>Normal weight</v>
      </c>
      <c r="T1121" t="str">
        <f>VLOOKUP($A1121,Table3__2_1[],T$2,FALSE)</f>
        <v>Prediabetes</v>
      </c>
    </row>
    <row r="1122" spans="1:20" ht="15.6" x14ac:dyDescent="0.3">
      <c r="A1122" s="24" t="s">
        <v>1252</v>
      </c>
      <c r="B1122" s="27" t="s">
        <v>4674</v>
      </c>
      <c r="D1122">
        <f>VLOOKUP($A1122,Table1_1[],D$2,FALSE)</f>
        <v>28113</v>
      </c>
      <c r="E1122">
        <f>VLOOKUP($A1122,Table1_1[],E$2,FALSE)</f>
        <v>0</v>
      </c>
      <c r="F1122">
        <f>VLOOKUP($A1122,Table1_1[],F$2,FALSE)</f>
        <v>10096.969999999999</v>
      </c>
      <c r="G1122" t="str">
        <f>VLOOKUP($A1122,Table1_1[],G$2,FALSE)</f>
        <v>tier - 3</v>
      </c>
      <c r="H1122" t="str">
        <f>VLOOKUP($A1122,Table1_1[],H$2,FALSE)</f>
        <v>tier - 2</v>
      </c>
      <c r="I1122" t="str">
        <f>VLOOKUP($A1122,Table1_1[],I$2,FALSE)</f>
        <v>R1011</v>
      </c>
      <c r="J1122" t="str">
        <f>VLOOKUP($A1122,Table1_1[],J$2,FALSE)</f>
        <v>R1011</v>
      </c>
      <c r="K1122">
        <f ca="1">VLOOKUP($A1122,Table1_1[],K$2,FALSE)</f>
        <v>48</v>
      </c>
      <c r="L1122">
        <f>VLOOKUP($A1122,Table3__2_1[],L$2,FALSE)</f>
        <v>74.621184210526096</v>
      </c>
      <c r="M1122">
        <f>VLOOKUP($A1122,Table3__2_1[],M$2,FALSE)</f>
        <v>33.917561403508799</v>
      </c>
      <c r="N1122" t="str">
        <f>VLOOKUP($A1122,Table3__2_1[],N$2,FALSE)</f>
        <v>No</v>
      </c>
      <c r="O1122" t="str">
        <f>VLOOKUP($A1122,Table3__2_1[],O$2,FALSE)</f>
        <v>No</v>
      </c>
      <c r="P1122" t="str">
        <f>VLOOKUP($A1122,Table3__2_1[],P$2,FALSE)</f>
        <v>No</v>
      </c>
      <c r="Q1122">
        <f>VLOOKUP($A1122,Table3__2_1[],Q$2,FALSE)</f>
        <v>2</v>
      </c>
      <c r="R1122" t="str">
        <f>VLOOKUP($A1122,Table3__2_1[],R$2,FALSE)</f>
        <v>yes</v>
      </c>
      <c r="S1122" t="str">
        <f>VLOOKUP($A1122,Table3__2_1[],S$2,FALSE)</f>
        <v>Normal weight</v>
      </c>
      <c r="T1122" t="str">
        <f>VLOOKUP($A1122,Table3__2_1[],T$2,FALSE)</f>
        <v>Prediabetes</v>
      </c>
    </row>
    <row r="1123" spans="1:20" ht="15.6" x14ac:dyDescent="0.3">
      <c r="A1123" s="25" t="s">
        <v>1251</v>
      </c>
      <c r="B1123" s="28" t="s">
        <v>4477</v>
      </c>
      <c r="D1123">
        <f>VLOOKUP($A1123,Table1_1[],D$2,FALSE)</f>
        <v>25385</v>
      </c>
      <c r="E1123">
        <f>VLOOKUP($A1123,Table1_1[],E$2,FALSE)</f>
        <v>0</v>
      </c>
      <c r="F1123">
        <f>VLOOKUP($A1123,Table1_1[],F$2,FALSE)</f>
        <v>10085.85</v>
      </c>
      <c r="G1123" t="str">
        <f>VLOOKUP($A1123,Table1_1[],G$2,FALSE)</f>
        <v>tier - 3</v>
      </c>
      <c r="H1123" t="str">
        <f>VLOOKUP($A1123,Table1_1[],H$2,FALSE)</f>
        <v>tier - 3</v>
      </c>
      <c r="I1123" t="str">
        <f>VLOOKUP($A1123,Table1_1[],I$2,FALSE)</f>
        <v>R1011</v>
      </c>
      <c r="J1123" t="str">
        <f>VLOOKUP($A1123,Table1_1[],J$2,FALSE)</f>
        <v>R1011</v>
      </c>
      <c r="K1123">
        <f ca="1">VLOOKUP($A1123,Table1_1[],K$2,FALSE)</f>
        <v>55</v>
      </c>
      <c r="L1123">
        <f>VLOOKUP($A1123,Table3__2_1[],L$2,FALSE)</f>
        <v>74.654473684210302</v>
      </c>
      <c r="M1123">
        <f>VLOOKUP($A1123,Table3__2_1[],M$2,FALSE)</f>
        <v>33.941052631578998</v>
      </c>
      <c r="N1123" t="str">
        <f>VLOOKUP($A1123,Table3__2_1[],N$2,FALSE)</f>
        <v>yes</v>
      </c>
      <c r="O1123" t="str">
        <f>VLOOKUP($A1123,Table3__2_1[],O$2,FALSE)</f>
        <v>No</v>
      </c>
      <c r="P1123" t="str">
        <f>VLOOKUP($A1123,Table3__2_1[],P$2,FALSE)</f>
        <v>Yes</v>
      </c>
      <c r="Q1123">
        <f>VLOOKUP($A1123,Table3__2_1[],Q$2,FALSE)</f>
        <v>0</v>
      </c>
      <c r="R1123" t="str">
        <f>VLOOKUP($A1123,Table3__2_1[],R$2,FALSE)</f>
        <v>yes</v>
      </c>
      <c r="S1123" t="str">
        <f>VLOOKUP($A1123,Table3__2_1[],S$2,FALSE)</f>
        <v>Normal weight</v>
      </c>
      <c r="T1123" t="str">
        <f>VLOOKUP($A1123,Table3__2_1[],T$2,FALSE)</f>
        <v>Prediabetes</v>
      </c>
    </row>
    <row r="1124" spans="1:20" ht="15.6" x14ac:dyDescent="0.3">
      <c r="A1124" s="24" t="s">
        <v>1250</v>
      </c>
      <c r="B1124" s="27" t="s">
        <v>3228</v>
      </c>
      <c r="D1124">
        <f>VLOOKUP($A1124,Table1_1[],D$2,FALSE)</f>
        <v>25503</v>
      </c>
      <c r="E1124">
        <f>VLOOKUP($A1124,Table1_1[],E$2,FALSE)</f>
        <v>0</v>
      </c>
      <c r="F1124">
        <f>VLOOKUP($A1124,Table1_1[],F$2,FALSE)</f>
        <v>10072.06</v>
      </c>
      <c r="G1124" t="str">
        <f>VLOOKUP($A1124,Table1_1[],G$2,FALSE)</f>
        <v>tier - 3</v>
      </c>
      <c r="H1124" t="str">
        <f>VLOOKUP($A1124,Table1_1[],H$2,FALSE)</f>
        <v>tier - 1</v>
      </c>
      <c r="I1124" t="str">
        <f>VLOOKUP($A1124,Table1_1[],I$2,FALSE)</f>
        <v>R1017</v>
      </c>
      <c r="J1124" t="str">
        <f>VLOOKUP($A1124,Table1_1[],J$2,FALSE)</f>
        <v>R1017</v>
      </c>
      <c r="K1124">
        <f ca="1">VLOOKUP($A1124,Table1_1[],K$2,FALSE)</f>
        <v>55</v>
      </c>
      <c r="L1124">
        <f>VLOOKUP($A1124,Table3__2_1[],L$2,FALSE)</f>
        <v>74.687763157894594</v>
      </c>
      <c r="M1124">
        <f>VLOOKUP($A1124,Table3__2_1[],M$2,FALSE)</f>
        <v>33.964543859649098</v>
      </c>
      <c r="N1124" t="str">
        <f>VLOOKUP($A1124,Table3__2_1[],N$2,FALSE)</f>
        <v>yes</v>
      </c>
      <c r="O1124" t="str">
        <f>VLOOKUP($A1124,Table3__2_1[],O$2,FALSE)</f>
        <v>No</v>
      </c>
      <c r="P1124" t="str">
        <f>VLOOKUP($A1124,Table3__2_1[],P$2,FALSE)</f>
        <v>No</v>
      </c>
      <c r="Q1124">
        <f>VLOOKUP($A1124,Table3__2_1[],Q$2,FALSE)</f>
        <v>2</v>
      </c>
      <c r="R1124" t="str">
        <f>VLOOKUP($A1124,Table3__2_1[],R$2,FALSE)</f>
        <v>yes</v>
      </c>
      <c r="S1124" t="str">
        <f>VLOOKUP($A1124,Table3__2_1[],S$2,FALSE)</f>
        <v>Normal weight</v>
      </c>
      <c r="T1124" t="str">
        <f>VLOOKUP($A1124,Table3__2_1[],T$2,FALSE)</f>
        <v>Normal</v>
      </c>
    </row>
    <row r="1125" spans="1:20" ht="15.6" x14ac:dyDescent="0.3">
      <c r="A1125" s="25" t="s">
        <v>1249</v>
      </c>
      <c r="B1125" s="28" t="s">
        <v>4443</v>
      </c>
      <c r="D1125">
        <f>VLOOKUP($A1125,Table1_1[],D$2,FALSE)</f>
        <v>25437</v>
      </c>
      <c r="E1125">
        <f>VLOOKUP($A1125,Table1_1[],E$2,FALSE)</f>
        <v>0</v>
      </c>
      <c r="F1125">
        <f>VLOOKUP($A1125,Table1_1[],F$2,FALSE)</f>
        <v>10065.41</v>
      </c>
      <c r="G1125" t="str">
        <f>VLOOKUP($A1125,Table1_1[],G$2,FALSE)</f>
        <v>tier - 3</v>
      </c>
      <c r="H1125" t="str">
        <f>VLOOKUP($A1125,Table1_1[],H$2,FALSE)</f>
        <v>tier - 2</v>
      </c>
      <c r="I1125" t="str">
        <f>VLOOKUP($A1125,Table1_1[],I$2,FALSE)</f>
        <v>R1011</v>
      </c>
      <c r="J1125" t="str">
        <f>VLOOKUP($A1125,Table1_1[],J$2,FALSE)</f>
        <v>R1011</v>
      </c>
      <c r="K1125">
        <f ca="1">VLOOKUP($A1125,Table1_1[],K$2,FALSE)</f>
        <v>55</v>
      </c>
      <c r="L1125">
        <f>VLOOKUP($A1125,Table3__2_1[],L$2,FALSE)</f>
        <v>74.7210526315789</v>
      </c>
      <c r="M1125">
        <f>VLOOKUP($A1125,Table3__2_1[],M$2,FALSE)</f>
        <v>33.988035087719297</v>
      </c>
      <c r="N1125" t="str">
        <f>VLOOKUP($A1125,Table3__2_1[],N$2,FALSE)</f>
        <v>No</v>
      </c>
      <c r="O1125" t="str">
        <f>VLOOKUP($A1125,Table3__2_1[],O$2,FALSE)</f>
        <v>No</v>
      </c>
      <c r="P1125" t="str">
        <f>VLOOKUP($A1125,Table3__2_1[],P$2,FALSE)</f>
        <v>No</v>
      </c>
      <c r="Q1125">
        <f>VLOOKUP($A1125,Table3__2_1[],Q$2,FALSE)</f>
        <v>2</v>
      </c>
      <c r="R1125" t="str">
        <f>VLOOKUP($A1125,Table3__2_1[],R$2,FALSE)</f>
        <v>yes</v>
      </c>
      <c r="S1125" t="str">
        <f>VLOOKUP($A1125,Table3__2_1[],S$2,FALSE)</f>
        <v>Normal weight</v>
      </c>
      <c r="T1125" t="str">
        <f>VLOOKUP($A1125,Table3__2_1[],T$2,FALSE)</f>
        <v>Prediabetes</v>
      </c>
    </row>
    <row r="1126" spans="1:20" ht="15.6" x14ac:dyDescent="0.3">
      <c r="A1126" s="24" t="s">
        <v>1248</v>
      </c>
      <c r="B1126" s="27" t="s">
        <v>4976</v>
      </c>
      <c r="D1126">
        <f>VLOOKUP($A1126,Table1_1[],D$2,FALSE)</f>
        <v>27271</v>
      </c>
      <c r="E1126">
        <f>VLOOKUP($A1126,Table1_1[],E$2,FALSE)</f>
        <v>0</v>
      </c>
      <c r="F1126">
        <f>VLOOKUP($A1126,Table1_1[],F$2,FALSE)</f>
        <v>10043.25</v>
      </c>
      <c r="G1126" t="str">
        <f>VLOOKUP($A1126,Table1_1[],G$2,FALSE)</f>
        <v>tier - 3</v>
      </c>
      <c r="H1126" t="str">
        <f>VLOOKUP($A1126,Table1_1[],H$2,FALSE)</f>
        <v>tier - 2</v>
      </c>
      <c r="I1126" t="str">
        <f>VLOOKUP($A1126,Table1_1[],I$2,FALSE)</f>
        <v>R1024</v>
      </c>
      <c r="J1126" t="str">
        <f>VLOOKUP($A1126,Table1_1[],J$2,FALSE)</f>
        <v>R1024</v>
      </c>
      <c r="K1126">
        <f ca="1">VLOOKUP($A1126,Table1_1[],K$2,FALSE)</f>
        <v>50</v>
      </c>
      <c r="L1126">
        <f>VLOOKUP($A1126,Table3__2_1[],L$2,FALSE)</f>
        <v>74.754342105263007</v>
      </c>
      <c r="M1126">
        <f>VLOOKUP($A1126,Table3__2_1[],M$2,FALSE)</f>
        <v>34.011526315789503</v>
      </c>
      <c r="N1126" t="str">
        <f>VLOOKUP($A1126,Table3__2_1[],N$2,FALSE)</f>
        <v>No</v>
      </c>
      <c r="O1126" t="str">
        <f>VLOOKUP($A1126,Table3__2_1[],O$2,FALSE)</f>
        <v>No</v>
      </c>
      <c r="P1126" t="str">
        <f>VLOOKUP($A1126,Table3__2_1[],P$2,FALSE)</f>
        <v>No</v>
      </c>
      <c r="Q1126">
        <f>VLOOKUP($A1126,Table3__2_1[],Q$2,FALSE)</f>
        <v>0</v>
      </c>
      <c r="R1126" t="str">
        <f>VLOOKUP($A1126,Table3__2_1[],R$2,FALSE)</f>
        <v>yes</v>
      </c>
      <c r="S1126" t="str">
        <f>VLOOKUP($A1126,Table3__2_1[],S$2,FALSE)</f>
        <v>Normal weight</v>
      </c>
      <c r="T1126" t="str">
        <f>VLOOKUP($A1126,Table3__2_1[],T$2,FALSE)</f>
        <v>Diabetes</v>
      </c>
    </row>
    <row r="1127" spans="1:20" ht="15.6" x14ac:dyDescent="0.3">
      <c r="A1127" s="25" t="s">
        <v>1247</v>
      </c>
      <c r="B1127" s="28" t="s">
        <v>4584</v>
      </c>
      <c r="D1127">
        <f>VLOOKUP($A1127,Table1_1[],D$2,FALSE)</f>
        <v>29217</v>
      </c>
      <c r="E1127">
        <f>VLOOKUP($A1127,Table1_1[],E$2,FALSE)</f>
        <v>0</v>
      </c>
      <c r="F1127">
        <f>VLOOKUP($A1127,Table1_1[],F$2,FALSE)</f>
        <v>10027.15</v>
      </c>
      <c r="G1127" t="str">
        <f>VLOOKUP($A1127,Table1_1[],G$2,FALSE)</f>
        <v>tier - 3</v>
      </c>
      <c r="H1127" t="str">
        <f>VLOOKUP($A1127,Table1_1[],H$2,FALSE)</f>
        <v>tier - 1</v>
      </c>
      <c r="I1127" t="str">
        <f>VLOOKUP($A1127,Table1_1[],I$2,FALSE)</f>
        <v>R1021</v>
      </c>
      <c r="J1127" t="str">
        <f>VLOOKUP($A1127,Table1_1[],J$2,FALSE)</f>
        <v>R1021</v>
      </c>
      <c r="K1127">
        <f ca="1">VLOOKUP($A1127,Table1_1[],K$2,FALSE)</f>
        <v>45</v>
      </c>
      <c r="L1127">
        <f>VLOOKUP($A1127,Table3__2_1[],L$2,FALSE)</f>
        <v>74.787631578947199</v>
      </c>
      <c r="M1127">
        <f>VLOOKUP($A1127,Table3__2_1[],M$2,FALSE)</f>
        <v>34.035017543859702</v>
      </c>
      <c r="N1127" t="str">
        <f>VLOOKUP($A1127,Table3__2_1[],N$2,FALSE)</f>
        <v>yes</v>
      </c>
      <c r="O1127" t="str">
        <f>VLOOKUP($A1127,Table3__2_1[],O$2,FALSE)</f>
        <v>No</v>
      </c>
      <c r="P1127" t="str">
        <f>VLOOKUP($A1127,Table3__2_1[],P$2,FALSE)</f>
        <v>No</v>
      </c>
      <c r="Q1127">
        <f>VLOOKUP($A1127,Table3__2_1[],Q$2,FALSE)</f>
        <v>0</v>
      </c>
      <c r="R1127" t="str">
        <f>VLOOKUP($A1127,Table3__2_1[],R$2,FALSE)</f>
        <v>yes</v>
      </c>
      <c r="S1127" t="str">
        <f>VLOOKUP($A1127,Table3__2_1[],S$2,FALSE)</f>
        <v>Normal weight</v>
      </c>
      <c r="T1127" t="str">
        <f>VLOOKUP($A1127,Table3__2_1[],T$2,FALSE)</f>
        <v>Prediabetes</v>
      </c>
    </row>
    <row r="1128" spans="1:20" ht="15.6" x14ac:dyDescent="0.3">
      <c r="A1128" s="24" t="s">
        <v>1246</v>
      </c>
      <c r="B1128" s="27" t="s">
        <v>4528</v>
      </c>
      <c r="D1128">
        <f>VLOOKUP($A1128,Table1_1[],D$2,FALSE)</f>
        <v>32325</v>
      </c>
      <c r="E1128">
        <f>VLOOKUP($A1128,Table1_1[],E$2,FALSE)</f>
        <v>0</v>
      </c>
      <c r="F1128">
        <f>VLOOKUP($A1128,Table1_1[],F$2,FALSE)</f>
        <v>10011.44</v>
      </c>
      <c r="G1128" t="str">
        <f>VLOOKUP($A1128,Table1_1[],G$2,FALSE)</f>
        <v>tier - 3</v>
      </c>
      <c r="H1128" t="str">
        <f>VLOOKUP($A1128,Table1_1[],H$2,FALSE)</f>
        <v>tier - 3</v>
      </c>
      <c r="I1128" t="str">
        <f>VLOOKUP($A1128,Table1_1[],I$2,FALSE)</f>
        <v>R1026</v>
      </c>
      <c r="J1128" t="str">
        <f>VLOOKUP($A1128,Table1_1[],J$2,FALSE)</f>
        <v>R1026</v>
      </c>
      <c r="K1128">
        <f ca="1">VLOOKUP($A1128,Table1_1[],K$2,FALSE)</f>
        <v>36</v>
      </c>
      <c r="L1128">
        <f>VLOOKUP($A1128,Table3__2_1[],L$2,FALSE)</f>
        <v>74.820921052631405</v>
      </c>
      <c r="M1128">
        <f>VLOOKUP($A1128,Table3__2_1[],M$2,FALSE)</f>
        <v>34.058508771929802</v>
      </c>
      <c r="N1128" t="str">
        <f>VLOOKUP($A1128,Table3__2_1[],N$2,FALSE)</f>
        <v>No</v>
      </c>
      <c r="O1128" t="str">
        <f>VLOOKUP($A1128,Table3__2_1[],O$2,FALSE)</f>
        <v>No</v>
      </c>
      <c r="P1128" t="str">
        <f>VLOOKUP($A1128,Table3__2_1[],P$2,FALSE)</f>
        <v>No</v>
      </c>
      <c r="Q1128">
        <f>VLOOKUP($A1128,Table3__2_1[],Q$2,FALSE)</f>
        <v>1</v>
      </c>
      <c r="R1128" t="str">
        <f>VLOOKUP($A1128,Table3__2_1[],R$2,FALSE)</f>
        <v>yes</v>
      </c>
      <c r="S1128" t="str">
        <f>VLOOKUP($A1128,Table3__2_1[],S$2,FALSE)</f>
        <v>Normal weight</v>
      </c>
      <c r="T1128" t="str">
        <f>VLOOKUP($A1128,Table3__2_1[],T$2,FALSE)</f>
        <v>Diabetes</v>
      </c>
    </row>
    <row r="1129" spans="1:20" ht="15.6" x14ac:dyDescent="0.3">
      <c r="A1129" s="25" t="s">
        <v>1245</v>
      </c>
      <c r="B1129" s="28" t="s">
        <v>4977</v>
      </c>
      <c r="D1129">
        <f>VLOOKUP($A1129,Table1_1[],D$2,FALSE)</f>
        <v>25791</v>
      </c>
      <c r="E1129">
        <f>VLOOKUP($A1129,Table1_1[],E$2,FALSE)</f>
        <v>0</v>
      </c>
      <c r="F1129">
        <f>VLOOKUP($A1129,Table1_1[],F$2,FALSE)</f>
        <v>9991.0400000000009</v>
      </c>
      <c r="G1129" t="str">
        <f>VLOOKUP($A1129,Table1_1[],G$2,FALSE)</f>
        <v>tier - 2</v>
      </c>
      <c r="H1129" t="str">
        <f>VLOOKUP($A1129,Table1_1[],H$2,FALSE)</f>
        <v>tier - 3</v>
      </c>
      <c r="I1129" t="str">
        <f>VLOOKUP($A1129,Table1_1[],I$2,FALSE)</f>
        <v>R1012</v>
      </c>
      <c r="J1129" t="str">
        <f>VLOOKUP($A1129,Table1_1[],J$2,FALSE)</f>
        <v>R1012</v>
      </c>
      <c r="K1129">
        <f ca="1">VLOOKUP($A1129,Table1_1[],K$2,FALSE)</f>
        <v>54</v>
      </c>
      <c r="L1129">
        <f>VLOOKUP($A1129,Table3__2_1[],L$2,FALSE)</f>
        <v>74.854210526315697</v>
      </c>
      <c r="M1129">
        <f>VLOOKUP($A1129,Table3__2_1[],M$2,FALSE)</f>
        <v>34.082000000000001</v>
      </c>
      <c r="N1129" t="str">
        <f>VLOOKUP($A1129,Table3__2_1[],N$2,FALSE)</f>
        <v>No</v>
      </c>
      <c r="O1129" t="str">
        <f>VLOOKUP($A1129,Table3__2_1[],O$2,FALSE)</f>
        <v>No</v>
      </c>
      <c r="P1129" t="str">
        <f>VLOOKUP($A1129,Table3__2_1[],P$2,FALSE)</f>
        <v>No</v>
      </c>
      <c r="Q1129">
        <f>VLOOKUP($A1129,Table3__2_1[],Q$2,FALSE)</f>
        <v>2</v>
      </c>
      <c r="R1129" t="str">
        <f>VLOOKUP($A1129,Table3__2_1[],R$2,FALSE)</f>
        <v>yes</v>
      </c>
      <c r="S1129" t="str">
        <f>VLOOKUP($A1129,Table3__2_1[],S$2,FALSE)</f>
        <v>Normal weight</v>
      </c>
      <c r="T1129" t="str">
        <f>VLOOKUP($A1129,Table3__2_1[],T$2,FALSE)</f>
        <v>Normal</v>
      </c>
    </row>
    <row r="1130" spans="1:20" ht="15.6" x14ac:dyDescent="0.3">
      <c r="A1130" s="24" t="s">
        <v>1244</v>
      </c>
      <c r="B1130" s="27" t="s">
        <v>4584</v>
      </c>
      <c r="D1130">
        <f>VLOOKUP($A1130,Table1_1[],D$2,FALSE)</f>
        <v>26207</v>
      </c>
      <c r="E1130">
        <f>VLOOKUP($A1130,Table1_1[],E$2,FALSE)</f>
        <v>0</v>
      </c>
      <c r="F1130">
        <f>VLOOKUP($A1130,Table1_1[],F$2,FALSE)</f>
        <v>9964.06</v>
      </c>
      <c r="G1130" t="str">
        <f>VLOOKUP($A1130,Table1_1[],G$2,FALSE)</f>
        <v>tier - 2</v>
      </c>
      <c r="H1130" t="str">
        <f>VLOOKUP($A1130,Table1_1[],H$2,FALSE)</f>
        <v>tier - 2</v>
      </c>
      <c r="I1130" t="str">
        <f>VLOOKUP($A1130,Table1_1[],I$2,FALSE)</f>
        <v>R1019</v>
      </c>
      <c r="J1130" t="str">
        <f>VLOOKUP($A1130,Table1_1[],J$2,FALSE)</f>
        <v>R1019</v>
      </c>
      <c r="K1130">
        <f ca="1">VLOOKUP($A1130,Table1_1[],K$2,FALSE)</f>
        <v>53</v>
      </c>
      <c r="L1130">
        <f>VLOOKUP($A1130,Table3__2_1[],L$2,FALSE)</f>
        <v>74.887499999999804</v>
      </c>
      <c r="M1130">
        <f>VLOOKUP($A1130,Table3__2_1[],M$2,FALSE)</f>
        <v>34.1054912280702</v>
      </c>
      <c r="N1130" t="str">
        <f>VLOOKUP($A1130,Table3__2_1[],N$2,FALSE)</f>
        <v>No</v>
      </c>
      <c r="O1130" t="str">
        <f>VLOOKUP($A1130,Table3__2_1[],O$2,FALSE)</f>
        <v>No</v>
      </c>
      <c r="P1130" t="str">
        <f>VLOOKUP($A1130,Table3__2_1[],P$2,FALSE)</f>
        <v>No</v>
      </c>
      <c r="Q1130">
        <f>VLOOKUP($A1130,Table3__2_1[],Q$2,FALSE)</f>
        <v>1</v>
      </c>
      <c r="R1130" t="str">
        <f>VLOOKUP($A1130,Table3__2_1[],R$2,FALSE)</f>
        <v>yes</v>
      </c>
      <c r="S1130" t="str">
        <f>VLOOKUP($A1130,Table3__2_1[],S$2,FALSE)</f>
        <v>Normal weight</v>
      </c>
      <c r="T1130" t="str">
        <f>VLOOKUP($A1130,Table3__2_1[],T$2,FALSE)</f>
        <v>Prediabetes</v>
      </c>
    </row>
    <row r="1131" spans="1:20" ht="15.6" x14ac:dyDescent="0.3">
      <c r="A1131" s="25" t="s">
        <v>1243</v>
      </c>
      <c r="B1131" s="28" t="s">
        <v>2853</v>
      </c>
      <c r="D1131">
        <f>VLOOKUP($A1131,Table1_1[],D$2,FALSE)</f>
        <v>26293</v>
      </c>
      <c r="E1131">
        <f>VLOOKUP($A1131,Table1_1[],E$2,FALSE)</f>
        <v>0</v>
      </c>
      <c r="F1131">
        <f>VLOOKUP($A1131,Table1_1[],F$2,FALSE)</f>
        <v>9957.7199999999993</v>
      </c>
      <c r="G1131" t="str">
        <f>VLOOKUP($A1131,Table1_1[],G$2,FALSE)</f>
        <v>tier - 2</v>
      </c>
      <c r="H1131" t="str">
        <f>VLOOKUP($A1131,Table1_1[],H$2,FALSE)</f>
        <v>tier - 3</v>
      </c>
      <c r="I1131" t="str">
        <f>VLOOKUP($A1131,Table1_1[],I$2,FALSE)</f>
        <v>R1018</v>
      </c>
      <c r="J1131" t="str">
        <f>VLOOKUP($A1131,Table1_1[],J$2,FALSE)</f>
        <v>R1018</v>
      </c>
      <c r="K1131">
        <f ca="1">VLOOKUP($A1131,Table1_1[],K$2,FALSE)</f>
        <v>53</v>
      </c>
      <c r="L1131">
        <f>VLOOKUP($A1131,Table3__2_1[],L$2,FALSE)</f>
        <v>74.920789473683996</v>
      </c>
      <c r="M1131">
        <f>VLOOKUP($A1131,Table3__2_1[],M$2,FALSE)</f>
        <v>34.128982456140399</v>
      </c>
      <c r="N1131" t="str">
        <f>VLOOKUP($A1131,Table3__2_1[],N$2,FALSE)</f>
        <v>No</v>
      </c>
      <c r="O1131" t="str">
        <f>VLOOKUP($A1131,Table3__2_1[],O$2,FALSE)</f>
        <v>No</v>
      </c>
      <c r="P1131" t="str">
        <f>VLOOKUP($A1131,Table3__2_1[],P$2,FALSE)</f>
        <v>No</v>
      </c>
      <c r="Q1131">
        <f>VLOOKUP($A1131,Table3__2_1[],Q$2,FALSE)</f>
        <v>2</v>
      </c>
      <c r="R1131" t="str">
        <f>VLOOKUP($A1131,Table3__2_1[],R$2,FALSE)</f>
        <v>yes</v>
      </c>
      <c r="S1131" t="str">
        <f>VLOOKUP($A1131,Table3__2_1[],S$2,FALSE)</f>
        <v>Normal weight</v>
      </c>
      <c r="T1131" t="str">
        <f>VLOOKUP($A1131,Table3__2_1[],T$2,FALSE)</f>
        <v>Diabetes</v>
      </c>
    </row>
    <row r="1132" spans="1:20" ht="15.6" x14ac:dyDescent="0.3">
      <c r="A1132" s="24" t="s">
        <v>1242</v>
      </c>
      <c r="B1132" s="27" t="s">
        <v>3228</v>
      </c>
      <c r="D1132">
        <f>VLOOKUP($A1132,Table1_1[],D$2,FALSE)</f>
        <v>23631</v>
      </c>
      <c r="E1132">
        <f>VLOOKUP($A1132,Table1_1[],E$2,FALSE)</f>
        <v>0</v>
      </c>
      <c r="F1132">
        <f>VLOOKUP($A1132,Table1_1[],F$2,FALSE)</f>
        <v>9933.44</v>
      </c>
      <c r="G1132" t="str">
        <f>VLOOKUP($A1132,Table1_1[],G$2,FALSE)</f>
        <v>tier - 3</v>
      </c>
      <c r="H1132" t="str">
        <f>VLOOKUP($A1132,Table1_1[],H$2,FALSE)</f>
        <v>tier - 3</v>
      </c>
      <c r="I1132" t="str">
        <f>VLOOKUP($A1132,Table1_1[],I$2,FALSE)</f>
        <v>R1013</v>
      </c>
      <c r="J1132" t="str">
        <f>VLOOKUP($A1132,Table1_1[],J$2,FALSE)</f>
        <v>R1013</v>
      </c>
      <c r="K1132">
        <f ca="1">VLOOKUP($A1132,Table1_1[],K$2,FALSE)</f>
        <v>60</v>
      </c>
      <c r="L1132">
        <f>VLOOKUP($A1132,Table3__2_1[],L$2,FALSE)</f>
        <v>74.954078947368203</v>
      </c>
      <c r="M1132">
        <f>VLOOKUP($A1132,Table3__2_1[],M$2,FALSE)</f>
        <v>34.152473684210499</v>
      </c>
      <c r="N1132" t="str">
        <f>VLOOKUP($A1132,Table3__2_1[],N$2,FALSE)</f>
        <v>No</v>
      </c>
      <c r="O1132" t="str">
        <f>VLOOKUP($A1132,Table3__2_1[],O$2,FALSE)</f>
        <v>No</v>
      </c>
      <c r="P1132" t="str">
        <f>VLOOKUP($A1132,Table3__2_1[],P$2,FALSE)</f>
        <v>No</v>
      </c>
      <c r="Q1132">
        <f>VLOOKUP($A1132,Table3__2_1[],Q$2,FALSE)</f>
        <v>2</v>
      </c>
      <c r="R1132" t="str">
        <f>VLOOKUP($A1132,Table3__2_1[],R$2,FALSE)</f>
        <v>yes</v>
      </c>
      <c r="S1132" t="str">
        <f>VLOOKUP($A1132,Table3__2_1[],S$2,FALSE)</f>
        <v>Normal weight</v>
      </c>
      <c r="T1132" t="str">
        <f>VLOOKUP($A1132,Table3__2_1[],T$2,FALSE)</f>
        <v>Prediabetes</v>
      </c>
    </row>
    <row r="1133" spans="1:20" ht="15.6" x14ac:dyDescent="0.3">
      <c r="A1133" s="25" t="s">
        <v>1241</v>
      </c>
      <c r="B1133" s="28" t="s">
        <v>4490</v>
      </c>
      <c r="D1133">
        <f>VLOOKUP($A1133,Table1_1[],D$2,FALSE)</f>
        <v>30651</v>
      </c>
      <c r="E1133">
        <f>VLOOKUP($A1133,Table1_1[],E$2,FALSE)</f>
        <v>0</v>
      </c>
      <c r="F1133">
        <f>VLOOKUP($A1133,Table1_1[],F$2,FALSE)</f>
        <v>9931.9599999999991</v>
      </c>
      <c r="G1133" t="str">
        <f>VLOOKUP($A1133,Table1_1[],G$2,FALSE)</f>
        <v>tier - 2</v>
      </c>
      <c r="H1133" t="str">
        <f>VLOOKUP($A1133,Table1_1[],H$2,FALSE)</f>
        <v>tier - 2</v>
      </c>
      <c r="I1133" t="str">
        <f>VLOOKUP($A1133,Table1_1[],I$2,FALSE)</f>
        <v>R1012</v>
      </c>
      <c r="J1133" t="str">
        <f>VLOOKUP($A1133,Table1_1[],J$2,FALSE)</f>
        <v>R1012</v>
      </c>
      <c r="K1133">
        <f ca="1">VLOOKUP($A1133,Table1_1[],K$2,FALSE)</f>
        <v>41</v>
      </c>
      <c r="L1133">
        <f>VLOOKUP($A1133,Table3__2_1[],L$2,FALSE)</f>
        <v>74.987368421052494</v>
      </c>
      <c r="M1133">
        <f>VLOOKUP($A1133,Table3__2_1[],M$2,FALSE)</f>
        <v>34.175964912280698</v>
      </c>
      <c r="N1133" t="str">
        <f>VLOOKUP($A1133,Table3__2_1[],N$2,FALSE)</f>
        <v>yes</v>
      </c>
      <c r="O1133" t="str">
        <f>VLOOKUP($A1133,Table3__2_1[],O$2,FALSE)</f>
        <v>No</v>
      </c>
      <c r="P1133" t="str">
        <f>VLOOKUP($A1133,Table3__2_1[],P$2,FALSE)</f>
        <v>Yes</v>
      </c>
      <c r="Q1133">
        <f>VLOOKUP($A1133,Table3__2_1[],Q$2,FALSE)</f>
        <v>0</v>
      </c>
      <c r="R1133" t="str">
        <f>VLOOKUP($A1133,Table3__2_1[],R$2,FALSE)</f>
        <v>yes</v>
      </c>
      <c r="S1133" t="str">
        <f>VLOOKUP($A1133,Table3__2_1[],S$2,FALSE)</f>
        <v>Normal weight</v>
      </c>
      <c r="T1133" t="str">
        <f>VLOOKUP($A1133,Table3__2_1[],T$2,FALSE)</f>
        <v>Prediabetes</v>
      </c>
    </row>
    <row r="1134" spans="1:20" ht="15.6" x14ac:dyDescent="0.3">
      <c r="A1134" s="24" t="s">
        <v>1240</v>
      </c>
      <c r="B1134" s="27" t="s">
        <v>4922</v>
      </c>
      <c r="D1134">
        <f>VLOOKUP($A1134,Table1_1[],D$2,FALSE)</f>
        <v>31278</v>
      </c>
      <c r="E1134">
        <f>VLOOKUP($A1134,Table1_1[],E$2,FALSE)</f>
        <v>0</v>
      </c>
      <c r="F1134">
        <f>VLOOKUP($A1134,Table1_1[],F$2,FALSE)</f>
        <v>9930.64</v>
      </c>
      <c r="G1134" t="str">
        <f>VLOOKUP($A1134,Table1_1[],G$2,FALSE)</f>
        <v>tier - 2</v>
      </c>
      <c r="H1134" t="str">
        <f>VLOOKUP($A1134,Table1_1[],H$2,FALSE)</f>
        <v>tier - 3</v>
      </c>
      <c r="I1134" t="str">
        <f>VLOOKUP($A1134,Table1_1[],I$2,FALSE)</f>
        <v>R1025</v>
      </c>
      <c r="J1134" t="str">
        <f>VLOOKUP($A1134,Table1_1[],J$2,FALSE)</f>
        <v>R1025</v>
      </c>
      <c r="K1134">
        <f ca="1">VLOOKUP($A1134,Table1_1[],K$2,FALSE)</f>
        <v>39</v>
      </c>
      <c r="L1134">
        <f>VLOOKUP($A1134,Table3__2_1[],L$2,FALSE)</f>
        <v>75.020657894736701</v>
      </c>
      <c r="M1134">
        <f>VLOOKUP($A1134,Table3__2_1[],M$2,FALSE)</f>
        <v>34.199456140350897</v>
      </c>
      <c r="N1134" t="str">
        <f>VLOOKUP($A1134,Table3__2_1[],N$2,FALSE)</f>
        <v>No</v>
      </c>
      <c r="O1134" t="str">
        <f>VLOOKUP($A1134,Table3__2_1[],O$2,FALSE)</f>
        <v>No</v>
      </c>
      <c r="P1134" t="str">
        <f>VLOOKUP($A1134,Table3__2_1[],P$2,FALSE)</f>
        <v>No</v>
      </c>
      <c r="Q1134">
        <f>VLOOKUP($A1134,Table3__2_1[],Q$2,FALSE)</f>
        <v>1</v>
      </c>
      <c r="R1134" t="str">
        <f>VLOOKUP($A1134,Table3__2_1[],R$2,FALSE)</f>
        <v>yes</v>
      </c>
      <c r="S1134" t="str">
        <f>VLOOKUP($A1134,Table3__2_1[],S$2,FALSE)</f>
        <v>Normal weight</v>
      </c>
      <c r="T1134" t="str">
        <f>VLOOKUP($A1134,Table3__2_1[],T$2,FALSE)</f>
        <v>Prediabetes</v>
      </c>
    </row>
    <row r="1135" spans="1:20" ht="15.6" x14ac:dyDescent="0.3">
      <c r="A1135" s="25" t="s">
        <v>1239</v>
      </c>
      <c r="B1135" s="28" t="s">
        <v>4859</v>
      </c>
      <c r="D1135">
        <f>VLOOKUP($A1135,Table1_1[],D$2,FALSE)</f>
        <v>26556</v>
      </c>
      <c r="E1135">
        <f>VLOOKUP($A1135,Table1_1[],E$2,FALSE)</f>
        <v>0</v>
      </c>
      <c r="F1135">
        <f>VLOOKUP($A1135,Table1_1[],F$2,FALSE)</f>
        <v>9910.36</v>
      </c>
      <c r="G1135" t="str">
        <f>VLOOKUP($A1135,Table1_1[],G$2,FALSE)</f>
        <v>tier - 2</v>
      </c>
      <c r="H1135" t="str">
        <f>VLOOKUP($A1135,Table1_1[],H$2,FALSE)</f>
        <v>tier - 3</v>
      </c>
      <c r="I1135" t="str">
        <f>VLOOKUP($A1135,Table1_1[],I$2,FALSE)</f>
        <v>R1012</v>
      </c>
      <c r="J1135" t="str">
        <f>VLOOKUP($A1135,Table1_1[],J$2,FALSE)</f>
        <v>R1012</v>
      </c>
      <c r="K1135">
        <f ca="1">VLOOKUP($A1135,Table1_1[],K$2,FALSE)</f>
        <v>52</v>
      </c>
      <c r="L1135">
        <f>VLOOKUP($A1135,Table3__2_1[],L$2,FALSE)</f>
        <v>75.053947368420907</v>
      </c>
      <c r="M1135">
        <f>VLOOKUP($A1135,Table3__2_1[],M$2,FALSE)</f>
        <v>34.222947368421103</v>
      </c>
      <c r="N1135" t="str">
        <f>VLOOKUP($A1135,Table3__2_1[],N$2,FALSE)</f>
        <v>yes</v>
      </c>
      <c r="O1135" t="str">
        <f>VLOOKUP($A1135,Table3__2_1[],O$2,FALSE)</f>
        <v>No</v>
      </c>
      <c r="P1135" t="str">
        <f>VLOOKUP($A1135,Table3__2_1[],P$2,FALSE)</f>
        <v>No</v>
      </c>
      <c r="Q1135">
        <f>VLOOKUP($A1135,Table3__2_1[],Q$2,FALSE)</f>
        <v>1</v>
      </c>
      <c r="R1135" t="str">
        <f>VLOOKUP($A1135,Table3__2_1[],R$2,FALSE)</f>
        <v>yes</v>
      </c>
      <c r="S1135" t="str">
        <f>VLOOKUP($A1135,Table3__2_1[],S$2,FALSE)</f>
        <v>Normal weight</v>
      </c>
      <c r="T1135" t="str">
        <f>VLOOKUP($A1135,Table3__2_1[],T$2,FALSE)</f>
        <v>Diabetes</v>
      </c>
    </row>
    <row r="1136" spans="1:20" ht="15.6" x14ac:dyDescent="0.3">
      <c r="A1136" s="24" t="s">
        <v>1238</v>
      </c>
      <c r="B1136" s="27" t="s">
        <v>4690</v>
      </c>
      <c r="D1136">
        <f>VLOOKUP($A1136,Table1_1[],D$2,FALSE)</f>
        <v>22875</v>
      </c>
      <c r="E1136">
        <f>VLOOKUP($A1136,Table1_1[],E$2,FALSE)</f>
        <v>0</v>
      </c>
      <c r="F1136">
        <f>VLOOKUP($A1136,Table1_1[],F$2,FALSE)</f>
        <v>9907.83</v>
      </c>
      <c r="G1136" t="str">
        <f>VLOOKUP($A1136,Table1_1[],G$2,FALSE)</f>
        <v>tier - 3</v>
      </c>
      <c r="H1136" t="str">
        <f>VLOOKUP($A1136,Table1_1[],H$2,FALSE)</f>
        <v>tier - 2</v>
      </c>
      <c r="I1136" t="str">
        <f>VLOOKUP($A1136,Table1_1[],I$2,FALSE)</f>
        <v>R1013</v>
      </c>
      <c r="J1136" t="str">
        <f>VLOOKUP($A1136,Table1_1[],J$2,FALSE)</f>
        <v>R1013</v>
      </c>
      <c r="K1136">
        <f ca="1">VLOOKUP($A1136,Table1_1[],K$2,FALSE)</f>
        <v>62</v>
      </c>
      <c r="L1136">
        <f>VLOOKUP($A1136,Table3__2_1[],L$2,FALSE)</f>
        <v>75.087236842105099</v>
      </c>
      <c r="M1136">
        <f>VLOOKUP($A1136,Table3__2_1[],M$2,FALSE)</f>
        <v>34.246438596491203</v>
      </c>
      <c r="N1136" t="str">
        <f>VLOOKUP($A1136,Table3__2_1[],N$2,FALSE)</f>
        <v>No</v>
      </c>
      <c r="O1136" t="str">
        <f>VLOOKUP($A1136,Table3__2_1[],O$2,FALSE)</f>
        <v>No</v>
      </c>
      <c r="P1136" t="str">
        <f>VLOOKUP($A1136,Table3__2_1[],P$2,FALSE)</f>
        <v>No</v>
      </c>
      <c r="Q1136">
        <f>VLOOKUP($A1136,Table3__2_1[],Q$2,FALSE)</f>
        <v>1</v>
      </c>
      <c r="R1136" t="str">
        <f>VLOOKUP($A1136,Table3__2_1[],R$2,FALSE)</f>
        <v>yes</v>
      </c>
      <c r="S1136" t="str">
        <f>VLOOKUP($A1136,Table3__2_1[],S$2,FALSE)</f>
        <v>Normal weight</v>
      </c>
      <c r="T1136" t="str">
        <f>VLOOKUP($A1136,Table3__2_1[],T$2,FALSE)</f>
        <v>Prediabetes</v>
      </c>
    </row>
    <row r="1137" spans="1:20" ht="15.6" x14ac:dyDescent="0.3">
      <c r="A1137" s="25" t="s">
        <v>1237</v>
      </c>
      <c r="B1137" s="28" t="s">
        <v>4577</v>
      </c>
      <c r="D1137">
        <f>VLOOKUP($A1137,Table1_1[],D$2,FALSE)</f>
        <v>35247</v>
      </c>
      <c r="E1137">
        <f>VLOOKUP($A1137,Table1_1[],E$2,FALSE)</f>
        <v>0</v>
      </c>
      <c r="F1137">
        <f>VLOOKUP($A1137,Table1_1[],F$2,FALSE)</f>
        <v>9894.69</v>
      </c>
      <c r="G1137" t="str">
        <f>VLOOKUP($A1137,Table1_1[],G$2,FALSE)</f>
        <v>tier - 2</v>
      </c>
      <c r="H1137" t="str">
        <f>VLOOKUP($A1137,Table1_1[],H$2,FALSE)</f>
        <v>tier - 3</v>
      </c>
      <c r="I1137" t="str">
        <f>VLOOKUP($A1137,Table1_1[],I$2,FALSE)</f>
        <v>R1012</v>
      </c>
      <c r="J1137" t="str">
        <f>VLOOKUP($A1137,Table1_1[],J$2,FALSE)</f>
        <v>R1012</v>
      </c>
      <c r="K1137">
        <f ca="1">VLOOKUP($A1137,Table1_1[],K$2,FALSE)</f>
        <v>28</v>
      </c>
      <c r="L1137">
        <f>VLOOKUP($A1137,Table3__2_1[],L$2,FALSE)</f>
        <v>75.120526315789306</v>
      </c>
      <c r="M1137">
        <f>VLOOKUP($A1137,Table3__2_1[],M$2,FALSE)</f>
        <v>34.269929824561402</v>
      </c>
      <c r="N1137" t="str">
        <f>VLOOKUP($A1137,Table3__2_1[],N$2,FALSE)</f>
        <v>No</v>
      </c>
      <c r="O1137" t="str">
        <f>VLOOKUP($A1137,Table3__2_1[],O$2,FALSE)</f>
        <v>No</v>
      </c>
      <c r="P1137" t="str">
        <f>VLOOKUP($A1137,Table3__2_1[],P$2,FALSE)</f>
        <v>No</v>
      </c>
      <c r="Q1137">
        <f>VLOOKUP($A1137,Table3__2_1[],Q$2,FALSE)</f>
        <v>0</v>
      </c>
      <c r="R1137" t="str">
        <f>VLOOKUP($A1137,Table3__2_1[],R$2,FALSE)</f>
        <v>yes</v>
      </c>
      <c r="S1137" t="str">
        <f>VLOOKUP($A1137,Table3__2_1[],S$2,FALSE)</f>
        <v>Normal weight</v>
      </c>
      <c r="T1137" t="str">
        <f>VLOOKUP($A1137,Table3__2_1[],T$2,FALSE)</f>
        <v>Prediabetes</v>
      </c>
    </row>
    <row r="1138" spans="1:20" ht="15.6" x14ac:dyDescent="0.3">
      <c r="A1138" s="24" t="s">
        <v>1236</v>
      </c>
      <c r="B1138" s="27" t="s">
        <v>4492</v>
      </c>
      <c r="D1138">
        <f>VLOOKUP($A1138,Table1_1[],D$2,FALSE)</f>
        <v>24412</v>
      </c>
      <c r="E1138">
        <f>VLOOKUP($A1138,Table1_1[],E$2,FALSE)</f>
        <v>0</v>
      </c>
      <c r="F1138">
        <f>VLOOKUP($A1138,Table1_1[],F$2,FALSE)</f>
        <v>9890.23</v>
      </c>
      <c r="G1138" t="str">
        <f>VLOOKUP($A1138,Table1_1[],G$2,FALSE)</f>
        <v>tier - 3</v>
      </c>
      <c r="H1138" t="str">
        <f>VLOOKUP($A1138,Table1_1[],H$2,FALSE)</f>
        <v>tier - 3</v>
      </c>
      <c r="I1138" t="str">
        <f>VLOOKUP($A1138,Table1_1[],I$2,FALSE)</f>
        <v>R1013</v>
      </c>
      <c r="J1138" t="str">
        <f>VLOOKUP($A1138,Table1_1[],J$2,FALSE)</f>
        <v>R1013</v>
      </c>
      <c r="K1138">
        <f ca="1">VLOOKUP($A1138,Table1_1[],K$2,FALSE)</f>
        <v>58</v>
      </c>
      <c r="L1138">
        <f>VLOOKUP($A1138,Table3__2_1[],L$2,FALSE)</f>
        <v>75.153815789473597</v>
      </c>
      <c r="M1138">
        <f>VLOOKUP($A1138,Table3__2_1[],M$2,FALSE)</f>
        <v>34.293421052631601</v>
      </c>
      <c r="N1138" t="str">
        <f>VLOOKUP($A1138,Table3__2_1[],N$2,FALSE)</f>
        <v>No</v>
      </c>
      <c r="O1138" t="str">
        <f>VLOOKUP($A1138,Table3__2_1[],O$2,FALSE)</f>
        <v>No</v>
      </c>
      <c r="P1138" t="str">
        <f>VLOOKUP($A1138,Table3__2_1[],P$2,FALSE)</f>
        <v>No</v>
      </c>
      <c r="Q1138">
        <f>VLOOKUP($A1138,Table3__2_1[],Q$2,FALSE)</f>
        <v>1</v>
      </c>
      <c r="R1138" t="str">
        <f>VLOOKUP($A1138,Table3__2_1[],R$2,FALSE)</f>
        <v>yes</v>
      </c>
      <c r="S1138" t="str">
        <f>VLOOKUP($A1138,Table3__2_1[],S$2,FALSE)</f>
        <v>Normal weight</v>
      </c>
      <c r="T1138" t="str">
        <f>VLOOKUP($A1138,Table3__2_1[],T$2,FALSE)</f>
        <v>Prediabetes</v>
      </c>
    </row>
    <row r="1139" spans="1:20" ht="15.6" x14ac:dyDescent="0.3">
      <c r="A1139" s="25" t="s">
        <v>1235</v>
      </c>
      <c r="B1139" s="28" t="s">
        <v>4538</v>
      </c>
      <c r="D1139">
        <f>VLOOKUP($A1139,Table1_1[],D$2,FALSE)</f>
        <v>26238</v>
      </c>
      <c r="E1139">
        <f>VLOOKUP($A1139,Table1_1[],E$2,FALSE)</f>
        <v>0</v>
      </c>
      <c r="F1139">
        <f>VLOOKUP($A1139,Table1_1[],F$2,FALSE)</f>
        <v>9880.07</v>
      </c>
      <c r="G1139" t="str">
        <f>VLOOKUP($A1139,Table1_1[],G$2,FALSE)</f>
        <v>tier - 2</v>
      </c>
      <c r="H1139" t="str">
        <f>VLOOKUP($A1139,Table1_1[],H$2,FALSE)</f>
        <v>tier - 3</v>
      </c>
      <c r="I1139" t="str">
        <f>VLOOKUP($A1139,Table1_1[],I$2,FALSE)</f>
        <v>R1011</v>
      </c>
      <c r="J1139" t="str">
        <f>VLOOKUP($A1139,Table1_1[],J$2,FALSE)</f>
        <v>R1011</v>
      </c>
      <c r="K1139">
        <f ca="1">VLOOKUP($A1139,Table1_1[],K$2,FALSE)</f>
        <v>53</v>
      </c>
      <c r="L1139">
        <f>VLOOKUP($A1139,Table3__2_1[],L$2,FALSE)</f>
        <v>75.187105263157704</v>
      </c>
      <c r="M1139">
        <f>VLOOKUP($A1139,Table3__2_1[],M$2,FALSE)</f>
        <v>34.3169122807018</v>
      </c>
      <c r="N1139" t="str">
        <f>VLOOKUP($A1139,Table3__2_1[],N$2,FALSE)</f>
        <v>yes</v>
      </c>
      <c r="O1139" t="str">
        <f>VLOOKUP($A1139,Table3__2_1[],O$2,FALSE)</f>
        <v>No</v>
      </c>
      <c r="P1139" t="str">
        <f>VLOOKUP($A1139,Table3__2_1[],P$2,FALSE)</f>
        <v>No</v>
      </c>
      <c r="Q1139">
        <f>VLOOKUP($A1139,Table3__2_1[],Q$2,FALSE)</f>
        <v>1</v>
      </c>
      <c r="R1139" t="str">
        <f>VLOOKUP($A1139,Table3__2_1[],R$2,FALSE)</f>
        <v>yes</v>
      </c>
      <c r="S1139" t="str">
        <f>VLOOKUP($A1139,Table3__2_1[],S$2,FALSE)</f>
        <v>Normal weight</v>
      </c>
      <c r="T1139" t="str">
        <f>VLOOKUP($A1139,Table3__2_1[],T$2,FALSE)</f>
        <v>Prediabetes</v>
      </c>
    </row>
    <row r="1140" spans="1:20" ht="15.6" x14ac:dyDescent="0.3">
      <c r="A1140" s="24" t="s">
        <v>1234</v>
      </c>
      <c r="B1140" s="27" t="s">
        <v>4978</v>
      </c>
      <c r="D1140">
        <f>VLOOKUP($A1140,Table1_1[],D$2,FALSE)</f>
        <v>26207</v>
      </c>
      <c r="E1140">
        <f>VLOOKUP($A1140,Table1_1[],E$2,FALSE)</f>
        <v>0</v>
      </c>
      <c r="F1140">
        <f>VLOOKUP($A1140,Table1_1[],F$2,FALSE)</f>
        <v>9877.61</v>
      </c>
      <c r="G1140" t="str">
        <f>VLOOKUP($A1140,Table1_1[],G$2,FALSE)</f>
        <v>tier - 2</v>
      </c>
      <c r="H1140" t="str">
        <f>VLOOKUP($A1140,Table1_1[],H$2,FALSE)</f>
        <v>tier - 1</v>
      </c>
      <c r="I1140" t="str">
        <f>VLOOKUP($A1140,Table1_1[],I$2,FALSE)</f>
        <v>R1013</v>
      </c>
      <c r="J1140" t="str">
        <f>VLOOKUP($A1140,Table1_1[],J$2,FALSE)</f>
        <v>R1013</v>
      </c>
      <c r="K1140">
        <f ca="1">VLOOKUP($A1140,Table1_1[],K$2,FALSE)</f>
        <v>53</v>
      </c>
      <c r="L1140">
        <f>VLOOKUP($A1140,Table3__2_1[],L$2,FALSE)</f>
        <v>75.220394736841897</v>
      </c>
      <c r="M1140">
        <f>VLOOKUP($A1140,Table3__2_1[],M$2,FALSE)</f>
        <v>34.3404035087719</v>
      </c>
      <c r="N1140" t="str">
        <f>VLOOKUP($A1140,Table3__2_1[],N$2,FALSE)</f>
        <v>No</v>
      </c>
      <c r="O1140" t="str">
        <f>VLOOKUP($A1140,Table3__2_1[],O$2,FALSE)</f>
        <v>No</v>
      </c>
      <c r="P1140" t="str">
        <f>VLOOKUP($A1140,Table3__2_1[],P$2,FALSE)</f>
        <v>No</v>
      </c>
      <c r="Q1140">
        <f>VLOOKUP($A1140,Table3__2_1[],Q$2,FALSE)</f>
        <v>2</v>
      </c>
      <c r="R1140" t="str">
        <f>VLOOKUP($A1140,Table3__2_1[],R$2,FALSE)</f>
        <v>yes</v>
      </c>
      <c r="S1140" t="str">
        <f>VLOOKUP($A1140,Table3__2_1[],S$2,FALSE)</f>
        <v>Normal weight</v>
      </c>
      <c r="T1140" t="str">
        <f>VLOOKUP($A1140,Table3__2_1[],T$2,FALSE)</f>
        <v>Prediabetes</v>
      </c>
    </row>
    <row r="1141" spans="1:20" ht="15.6" x14ac:dyDescent="0.3">
      <c r="A1141" s="25" t="s">
        <v>1233</v>
      </c>
      <c r="B1141" s="28" t="s">
        <v>4534</v>
      </c>
      <c r="D1141">
        <f>VLOOKUP($A1141,Table1_1[],D$2,FALSE)</f>
        <v>26115</v>
      </c>
      <c r="E1141">
        <f>VLOOKUP($A1141,Table1_1[],E$2,FALSE)</f>
        <v>0</v>
      </c>
      <c r="F1141">
        <f>VLOOKUP($A1141,Table1_1[],F$2,FALSE)</f>
        <v>9875.68</v>
      </c>
      <c r="G1141" t="str">
        <f>VLOOKUP($A1141,Table1_1[],G$2,FALSE)</f>
        <v>tier - 2</v>
      </c>
      <c r="H1141" t="str">
        <f>VLOOKUP($A1141,Table1_1[],H$2,FALSE)</f>
        <v>tier - 3</v>
      </c>
      <c r="I1141" t="str">
        <f>VLOOKUP($A1141,Table1_1[],I$2,FALSE)</f>
        <v>R1024</v>
      </c>
      <c r="J1141" t="str">
        <f>VLOOKUP($A1141,Table1_1[],J$2,FALSE)</f>
        <v>R1024</v>
      </c>
      <c r="K1141">
        <f ca="1">VLOOKUP($A1141,Table1_1[],K$2,FALSE)</f>
        <v>53</v>
      </c>
      <c r="L1141">
        <f>VLOOKUP($A1141,Table3__2_1[],L$2,FALSE)</f>
        <v>75.253684210526103</v>
      </c>
      <c r="M1141">
        <f>VLOOKUP($A1141,Table3__2_1[],M$2,FALSE)</f>
        <v>34.363894736842099</v>
      </c>
      <c r="N1141" t="str">
        <f>VLOOKUP($A1141,Table3__2_1[],N$2,FALSE)</f>
        <v>No</v>
      </c>
      <c r="O1141" t="str">
        <f>VLOOKUP($A1141,Table3__2_1[],O$2,FALSE)</f>
        <v>No</v>
      </c>
      <c r="P1141" t="str">
        <f>VLOOKUP($A1141,Table3__2_1[],P$2,FALSE)</f>
        <v>No</v>
      </c>
      <c r="Q1141">
        <f>VLOOKUP($A1141,Table3__2_1[],Q$2,FALSE)</f>
        <v>0</v>
      </c>
      <c r="R1141" t="str">
        <f>VLOOKUP($A1141,Table3__2_1[],R$2,FALSE)</f>
        <v>yes</v>
      </c>
      <c r="S1141" t="str">
        <f>VLOOKUP($A1141,Table3__2_1[],S$2,FALSE)</f>
        <v>Normal weight</v>
      </c>
      <c r="T1141" t="str">
        <f>VLOOKUP($A1141,Table3__2_1[],T$2,FALSE)</f>
        <v>Prediabetes</v>
      </c>
    </row>
    <row r="1142" spans="1:20" ht="15.6" x14ac:dyDescent="0.3">
      <c r="A1142" s="24" t="s">
        <v>1232</v>
      </c>
      <c r="B1142" s="27" t="s">
        <v>4979</v>
      </c>
      <c r="D1142">
        <f>VLOOKUP($A1142,Table1_1[],D$2,FALSE)</f>
        <v>26289</v>
      </c>
      <c r="E1142">
        <f>VLOOKUP($A1142,Table1_1[],E$2,FALSE)</f>
        <v>0</v>
      </c>
      <c r="F1142">
        <f>VLOOKUP($A1142,Table1_1[],F$2,FALSE)</f>
        <v>9872.7000000000007</v>
      </c>
      <c r="G1142" t="str">
        <f>VLOOKUP($A1142,Table1_1[],G$2,FALSE)</f>
        <v>tier - 2</v>
      </c>
      <c r="H1142" t="str">
        <f>VLOOKUP($A1142,Table1_1[],H$2,FALSE)</f>
        <v>tier - 2</v>
      </c>
      <c r="I1142" t="str">
        <f>VLOOKUP($A1142,Table1_1[],I$2,FALSE)</f>
        <v>R1011</v>
      </c>
      <c r="J1142" t="str">
        <f>VLOOKUP($A1142,Table1_1[],J$2,FALSE)</f>
        <v>R1011</v>
      </c>
      <c r="K1142">
        <f ca="1">VLOOKUP($A1142,Table1_1[],K$2,FALSE)</f>
        <v>53</v>
      </c>
      <c r="L1142">
        <f>VLOOKUP($A1142,Table3__2_1[],L$2,FALSE)</f>
        <v>75.286973684210395</v>
      </c>
      <c r="M1142">
        <f>VLOOKUP($A1142,Table3__2_1[],M$2,FALSE)</f>
        <v>34.387385964912298</v>
      </c>
      <c r="N1142" t="str">
        <f>VLOOKUP($A1142,Table3__2_1[],N$2,FALSE)</f>
        <v>yes</v>
      </c>
      <c r="O1142" t="str">
        <f>VLOOKUP($A1142,Table3__2_1[],O$2,FALSE)</f>
        <v>No</v>
      </c>
      <c r="P1142" t="str">
        <f>VLOOKUP($A1142,Table3__2_1[],P$2,FALSE)</f>
        <v>Yes</v>
      </c>
      <c r="Q1142">
        <f>VLOOKUP($A1142,Table3__2_1[],Q$2,FALSE)</f>
        <v>0</v>
      </c>
      <c r="R1142" t="str">
        <f>VLOOKUP($A1142,Table3__2_1[],R$2,FALSE)</f>
        <v>yes</v>
      </c>
      <c r="S1142" t="str">
        <f>VLOOKUP($A1142,Table3__2_1[],S$2,FALSE)</f>
        <v>Normal weight</v>
      </c>
      <c r="T1142" t="str">
        <f>VLOOKUP($A1142,Table3__2_1[],T$2,FALSE)</f>
        <v>Prediabetes</v>
      </c>
    </row>
    <row r="1143" spans="1:20" ht="15.6" x14ac:dyDescent="0.3">
      <c r="A1143" s="25" t="s">
        <v>1231</v>
      </c>
      <c r="B1143" s="28" t="s">
        <v>2853</v>
      </c>
      <c r="D1143">
        <f>VLOOKUP($A1143,Table1_1[],D$2,FALSE)</f>
        <v>35977</v>
      </c>
      <c r="E1143">
        <f>VLOOKUP($A1143,Table1_1[],E$2,FALSE)</f>
        <v>0</v>
      </c>
      <c r="F1143">
        <f>VLOOKUP($A1143,Table1_1[],F$2,FALSE)</f>
        <v>9870.59</v>
      </c>
      <c r="G1143" t="str">
        <f>VLOOKUP($A1143,Table1_1[],G$2,FALSE)</f>
        <v>tier - 2</v>
      </c>
      <c r="H1143" t="str">
        <f>VLOOKUP($A1143,Table1_1[],H$2,FALSE)</f>
        <v>tier - 2</v>
      </c>
      <c r="I1143" t="str">
        <f>VLOOKUP($A1143,Table1_1[],I$2,FALSE)</f>
        <v>R1023</v>
      </c>
      <c r="J1143" t="str">
        <f>VLOOKUP($A1143,Table1_1[],J$2,FALSE)</f>
        <v>R1023</v>
      </c>
      <c r="K1143">
        <f ca="1">VLOOKUP($A1143,Table1_1[],K$2,FALSE)</f>
        <v>26</v>
      </c>
      <c r="L1143">
        <f>VLOOKUP($A1143,Table3__2_1[],L$2,FALSE)</f>
        <v>75.320263157894502</v>
      </c>
      <c r="M1143">
        <f>VLOOKUP($A1143,Table3__2_1[],M$2,FALSE)</f>
        <v>34.410877192982497</v>
      </c>
      <c r="N1143" t="str">
        <f>VLOOKUP($A1143,Table3__2_1[],N$2,FALSE)</f>
        <v>yes</v>
      </c>
      <c r="O1143" t="str">
        <f>VLOOKUP($A1143,Table3__2_1[],O$2,FALSE)</f>
        <v>No</v>
      </c>
      <c r="P1143" t="str">
        <f>VLOOKUP($A1143,Table3__2_1[],P$2,FALSE)</f>
        <v>No</v>
      </c>
      <c r="Q1143">
        <f>VLOOKUP($A1143,Table3__2_1[],Q$2,FALSE)</f>
        <v>1</v>
      </c>
      <c r="R1143" t="str">
        <f>VLOOKUP($A1143,Table3__2_1[],R$2,FALSE)</f>
        <v>yes</v>
      </c>
      <c r="S1143" t="str">
        <f>VLOOKUP($A1143,Table3__2_1[],S$2,FALSE)</f>
        <v>Normal weight</v>
      </c>
      <c r="T1143" t="str">
        <f>VLOOKUP($A1143,Table3__2_1[],T$2,FALSE)</f>
        <v>Normal</v>
      </c>
    </row>
    <row r="1144" spans="1:20" ht="15.6" x14ac:dyDescent="0.3">
      <c r="A1144" s="24" t="s">
        <v>1230</v>
      </c>
      <c r="B1144" s="27" t="s">
        <v>4493</v>
      </c>
      <c r="D1144">
        <f>VLOOKUP($A1144,Table1_1[],D$2,FALSE)</f>
        <v>25428</v>
      </c>
      <c r="E1144">
        <f>VLOOKUP($A1144,Table1_1[],E$2,FALSE)</f>
        <v>0</v>
      </c>
      <c r="F1144">
        <f>VLOOKUP($A1144,Table1_1[],F$2,FALSE)</f>
        <v>9869.81</v>
      </c>
      <c r="G1144" t="str">
        <f>VLOOKUP($A1144,Table1_1[],G$2,FALSE)</f>
        <v>tier - 3</v>
      </c>
      <c r="H1144" t="str">
        <f>VLOOKUP($A1144,Table1_1[],H$2,FALSE)</f>
        <v>tier - 3</v>
      </c>
      <c r="I1144" t="str">
        <f>VLOOKUP($A1144,Table1_1[],I$2,FALSE)</f>
        <v>R1012</v>
      </c>
      <c r="J1144" t="str">
        <f>VLOOKUP($A1144,Table1_1[],J$2,FALSE)</f>
        <v>R1012</v>
      </c>
      <c r="K1144">
        <f ca="1">VLOOKUP($A1144,Table1_1[],K$2,FALSE)</f>
        <v>55</v>
      </c>
      <c r="L1144">
        <f>VLOOKUP($A1144,Table3__2_1[],L$2,FALSE)</f>
        <v>75.353552631578907</v>
      </c>
      <c r="M1144">
        <f>VLOOKUP($A1144,Table3__2_1[],M$2,FALSE)</f>
        <v>34.434368421052604</v>
      </c>
      <c r="N1144" t="str">
        <f>VLOOKUP($A1144,Table3__2_1[],N$2,FALSE)</f>
        <v>No</v>
      </c>
      <c r="O1144" t="str">
        <f>VLOOKUP($A1144,Table3__2_1[],O$2,FALSE)</f>
        <v>No</v>
      </c>
      <c r="P1144" t="str">
        <f>VLOOKUP($A1144,Table3__2_1[],P$2,FALSE)</f>
        <v>No</v>
      </c>
      <c r="Q1144">
        <f>VLOOKUP($A1144,Table3__2_1[],Q$2,FALSE)</f>
        <v>1</v>
      </c>
      <c r="R1144" t="str">
        <f>VLOOKUP($A1144,Table3__2_1[],R$2,FALSE)</f>
        <v>yes</v>
      </c>
      <c r="S1144" t="str">
        <f>VLOOKUP($A1144,Table3__2_1[],S$2,FALSE)</f>
        <v>Normal weight</v>
      </c>
      <c r="T1144" t="str">
        <f>VLOOKUP($A1144,Table3__2_1[],T$2,FALSE)</f>
        <v>Prediabetes</v>
      </c>
    </row>
    <row r="1145" spans="1:20" ht="15.6" x14ac:dyDescent="0.3">
      <c r="A1145" s="25" t="s">
        <v>1229</v>
      </c>
      <c r="B1145" s="28" t="s">
        <v>4576</v>
      </c>
      <c r="D1145">
        <f>VLOOKUP($A1145,Table1_1[],D$2,FALSE)</f>
        <v>26238</v>
      </c>
      <c r="E1145">
        <f>VLOOKUP($A1145,Table1_1[],E$2,FALSE)</f>
        <v>0</v>
      </c>
      <c r="F1145">
        <f>VLOOKUP($A1145,Table1_1[],F$2,FALSE)</f>
        <v>9866.2999999999993</v>
      </c>
      <c r="G1145" t="str">
        <f>VLOOKUP($A1145,Table1_1[],G$2,FALSE)</f>
        <v>tier - 2</v>
      </c>
      <c r="H1145" t="str">
        <f>VLOOKUP($A1145,Table1_1[],H$2,FALSE)</f>
        <v>tier - 3</v>
      </c>
      <c r="I1145" t="str">
        <f>VLOOKUP($A1145,Table1_1[],I$2,FALSE)</f>
        <v>R1024</v>
      </c>
      <c r="J1145" t="str">
        <f>VLOOKUP($A1145,Table1_1[],J$2,FALSE)</f>
        <v>R1024</v>
      </c>
      <c r="K1145">
        <f ca="1">VLOOKUP($A1145,Table1_1[],K$2,FALSE)</f>
        <v>53</v>
      </c>
      <c r="L1145">
        <f>VLOOKUP($A1145,Table3__2_1[],L$2,FALSE)</f>
        <v>75.386842105263</v>
      </c>
      <c r="M1145">
        <f>VLOOKUP($A1145,Table3__2_1[],M$2,FALSE)</f>
        <v>34.457859649122803</v>
      </c>
      <c r="N1145" t="str">
        <f>VLOOKUP($A1145,Table3__2_1[],N$2,FALSE)</f>
        <v>No</v>
      </c>
      <c r="O1145" t="str">
        <f>VLOOKUP($A1145,Table3__2_1[],O$2,FALSE)</f>
        <v>No</v>
      </c>
      <c r="P1145" t="str">
        <f>VLOOKUP($A1145,Table3__2_1[],P$2,FALSE)</f>
        <v>No</v>
      </c>
      <c r="Q1145">
        <f>VLOOKUP($A1145,Table3__2_1[],Q$2,FALSE)</f>
        <v>0</v>
      </c>
      <c r="R1145" t="str">
        <f>VLOOKUP($A1145,Table3__2_1[],R$2,FALSE)</f>
        <v>yes</v>
      </c>
      <c r="S1145" t="str">
        <f>VLOOKUP($A1145,Table3__2_1[],S$2,FALSE)</f>
        <v>Normal weight</v>
      </c>
      <c r="T1145" t="str">
        <f>VLOOKUP($A1145,Table3__2_1[],T$2,FALSE)</f>
        <v>Diabetes</v>
      </c>
    </row>
    <row r="1146" spans="1:20" ht="15.6" x14ac:dyDescent="0.3">
      <c r="A1146" s="24" t="s">
        <v>1228</v>
      </c>
      <c r="B1146" s="27" t="s">
        <v>4443</v>
      </c>
      <c r="D1146">
        <f>VLOOKUP($A1146,Table1_1[],D$2,FALSE)</f>
        <v>25496</v>
      </c>
      <c r="E1146">
        <f>VLOOKUP($A1146,Table1_1[],E$2,FALSE)</f>
        <v>0</v>
      </c>
      <c r="F1146">
        <f>VLOOKUP($A1146,Table1_1[],F$2,FALSE)</f>
        <v>9863.4699999999993</v>
      </c>
      <c r="G1146" t="str">
        <f>VLOOKUP($A1146,Table1_1[],G$2,FALSE)</f>
        <v>tier - 3</v>
      </c>
      <c r="H1146" t="str">
        <f>VLOOKUP($A1146,Table1_1[],H$2,FALSE)</f>
        <v>tier - 3</v>
      </c>
      <c r="I1146" t="str">
        <f>VLOOKUP($A1146,Table1_1[],I$2,FALSE)</f>
        <v>R1012</v>
      </c>
      <c r="J1146" t="str">
        <f>VLOOKUP($A1146,Table1_1[],J$2,FALSE)</f>
        <v>R1012</v>
      </c>
      <c r="K1146">
        <f ca="1">VLOOKUP($A1146,Table1_1[],K$2,FALSE)</f>
        <v>55</v>
      </c>
      <c r="L1146">
        <f>VLOOKUP($A1146,Table3__2_1[],L$2,FALSE)</f>
        <v>75.420131578947206</v>
      </c>
      <c r="M1146">
        <f>VLOOKUP($A1146,Table3__2_1[],M$2,FALSE)</f>
        <v>34.481350877193002</v>
      </c>
      <c r="N1146" t="str">
        <f>VLOOKUP($A1146,Table3__2_1[],N$2,FALSE)</f>
        <v>yes</v>
      </c>
      <c r="O1146" t="str">
        <f>VLOOKUP($A1146,Table3__2_1[],O$2,FALSE)</f>
        <v>No</v>
      </c>
      <c r="P1146" t="str">
        <f>VLOOKUP($A1146,Table3__2_1[],P$2,FALSE)</f>
        <v>No</v>
      </c>
      <c r="Q1146">
        <f>VLOOKUP($A1146,Table3__2_1[],Q$2,FALSE)</f>
        <v>2</v>
      </c>
      <c r="R1146" t="str">
        <f>VLOOKUP($A1146,Table3__2_1[],R$2,FALSE)</f>
        <v>yes</v>
      </c>
      <c r="S1146" t="str">
        <f>VLOOKUP($A1146,Table3__2_1[],S$2,FALSE)</f>
        <v>Normal weight</v>
      </c>
      <c r="T1146" t="str">
        <f>VLOOKUP($A1146,Table3__2_1[],T$2,FALSE)</f>
        <v>Prediabetes</v>
      </c>
    </row>
    <row r="1147" spans="1:20" ht="15.6" x14ac:dyDescent="0.3">
      <c r="A1147" s="25" t="s">
        <v>1227</v>
      </c>
      <c r="B1147" s="28" t="s">
        <v>4980</v>
      </c>
      <c r="D1147">
        <f>VLOOKUP($A1147,Table1_1[],D$2,FALSE)</f>
        <v>26131</v>
      </c>
      <c r="E1147">
        <f>VLOOKUP($A1147,Table1_1[],E$2,FALSE)</f>
        <v>0</v>
      </c>
      <c r="F1147">
        <f>VLOOKUP($A1147,Table1_1[],F$2,FALSE)</f>
        <v>9861.0300000000007</v>
      </c>
      <c r="G1147" t="str">
        <f>VLOOKUP($A1147,Table1_1[],G$2,FALSE)</f>
        <v>tier - 2</v>
      </c>
      <c r="H1147" t="str">
        <f>VLOOKUP($A1147,Table1_1[],H$2,FALSE)</f>
        <v>tier - 2</v>
      </c>
      <c r="I1147" t="str">
        <f>VLOOKUP($A1147,Table1_1[],I$2,FALSE)</f>
        <v>R1011</v>
      </c>
      <c r="J1147" t="str">
        <f>VLOOKUP($A1147,Table1_1[],J$2,FALSE)</f>
        <v>R1011</v>
      </c>
      <c r="K1147">
        <f ca="1">VLOOKUP($A1147,Table1_1[],K$2,FALSE)</f>
        <v>53</v>
      </c>
      <c r="L1147">
        <f>VLOOKUP($A1147,Table3__2_1[],L$2,FALSE)</f>
        <v>75.453421052631498</v>
      </c>
      <c r="M1147">
        <f>VLOOKUP($A1147,Table3__2_1[],M$2,FALSE)</f>
        <v>34.504842105263201</v>
      </c>
      <c r="N1147" t="str">
        <f>VLOOKUP($A1147,Table3__2_1[],N$2,FALSE)</f>
        <v>No</v>
      </c>
      <c r="O1147" t="str">
        <f>VLOOKUP($A1147,Table3__2_1[],O$2,FALSE)</f>
        <v>No</v>
      </c>
      <c r="P1147" t="str">
        <f>VLOOKUP($A1147,Table3__2_1[],P$2,FALSE)</f>
        <v>No</v>
      </c>
      <c r="Q1147">
        <f>VLOOKUP($A1147,Table3__2_1[],Q$2,FALSE)</f>
        <v>0</v>
      </c>
      <c r="R1147" t="str">
        <f>VLOOKUP($A1147,Table3__2_1[],R$2,FALSE)</f>
        <v>yes</v>
      </c>
      <c r="S1147" t="str">
        <f>VLOOKUP($A1147,Table3__2_1[],S$2,FALSE)</f>
        <v>Normal weight</v>
      </c>
      <c r="T1147" t="str">
        <f>VLOOKUP($A1147,Table3__2_1[],T$2,FALSE)</f>
        <v>Diabetes</v>
      </c>
    </row>
    <row r="1148" spans="1:20" ht="15.6" x14ac:dyDescent="0.3">
      <c r="A1148" s="24" t="s">
        <v>1226</v>
      </c>
      <c r="B1148" s="27" t="s">
        <v>4463</v>
      </c>
      <c r="D1148">
        <f>VLOOKUP($A1148,Table1_1[],D$2,FALSE)</f>
        <v>26229</v>
      </c>
      <c r="E1148">
        <f>VLOOKUP($A1148,Table1_1[],E$2,FALSE)</f>
        <v>0</v>
      </c>
      <c r="F1148">
        <f>VLOOKUP($A1148,Table1_1[],F$2,FALSE)</f>
        <v>9855.1299999999992</v>
      </c>
      <c r="G1148" t="str">
        <f>VLOOKUP($A1148,Table1_1[],G$2,FALSE)</f>
        <v>tier - 2</v>
      </c>
      <c r="H1148" t="str">
        <f>VLOOKUP($A1148,Table1_1[],H$2,FALSE)</f>
        <v>tier - 3</v>
      </c>
      <c r="I1148" t="str">
        <f>VLOOKUP($A1148,Table1_1[],I$2,FALSE)</f>
        <v>R1013</v>
      </c>
      <c r="J1148" t="str">
        <f>VLOOKUP($A1148,Table1_1[],J$2,FALSE)</f>
        <v>R1013</v>
      </c>
      <c r="K1148">
        <f ca="1">VLOOKUP($A1148,Table1_1[],K$2,FALSE)</f>
        <v>53</v>
      </c>
      <c r="L1148">
        <f>VLOOKUP($A1148,Table3__2_1[],L$2,FALSE)</f>
        <v>75.486710526315605</v>
      </c>
      <c r="M1148">
        <f>VLOOKUP($A1148,Table3__2_1[],M$2,FALSE)</f>
        <v>34.5283333333333</v>
      </c>
      <c r="N1148" t="str">
        <f>VLOOKUP($A1148,Table3__2_1[],N$2,FALSE)</f>
        <v>No</v>
      </c>
      <c r="O1148" t="str">
        <f>VLOOKUP($A1148,Table3__2_1[],O$2,FALSE)</f>
        <v>No</v>
      </c>
      <c r="P1148" t="str">
        <f>VLOOKUP($A1148,Table3__2_1[],P$2,FALSE)</f>
        <v>No</v>
      </c>
      <c r="Q1148">
        <f>VLOOKUP($A1148,Table3__2_1[],Q$2,FALSE)</f>
        <v>0</v>
      </c>
      <c r="R1148" t="str">
        <f>VLOOKUP($A1148,Table3__2_1[],R$2,FALSE)</f>
        <v>yes</v>
      </c>
      <c r="S1148" t="str">
        <f>VLOOKUP($A1148,Table3__2_1[],S$2,FALSE)</f>
        <v>Normal weight</v>
      </c>
      <c r="T1148" t="str">
        <f>VLOOKUP($A1148,Table3__2_1[],T$2,FALSE)</f>
        <v>Normal</v>
      </c>
    </row>
    <row r="1149" spans="1:20" ht="15.6" x14ac:dyDescent="0.3">
      <c r="A1149" s="25" t="s">
        <v>1225</v>
      </c>
      <c r="B1149" s="28" t="s">
        <v>4981</v>
      </c>
      <c r="D1149">
        <f>VLOOKUP($A1149,Table1_1[],D$2,FALSE)</f>
        <v>25143</v>
      </c>
      <c r="E1149">
        <f>VLOOKUP($A1149,Table1_1[],E$2,FALSE)</f>
        <v>0</v>
      </c>
      <c r="F1149">
        <f>VLOOKUP($A1149,Table1_1[],F$2,FALSE)</f>
        <v>9850.43</v>
      </c>
      <c r="G1149" t="str">
        <f>VLOOKUP($A1149,Table1_1[],G$2,FALSE)</f>
        <v>tier - 3</v>
      </c>
      <c r="H1149" t="str">
        <f>VLOOKUP($A1149,Table1_1[],H$2,FALSE)</f>
        <v>tier - 3</v>
      </c>
      <c r="I1149" t="str">
        <f>VLOOKUP($A1149,Table1_1[],I$2,FALSE)</f>
        <v>R1011</v>
      </c>
      <c r="J1149" t="str">
        <f>VLOOKUP($A1149,Table1_1[],J$2,FALSE)</f>
        <v>R1011</v>
      </c>
      <c r="K1149">
        <f ca="1">VLOOKUP($A1149,Table1_1[],K$2,FALSE)</f>
        <v>56</v>
      </c>
      <c r="L1149">
        <f>VLOOKUP($A1149,Table3__2_1[],L$2,FALSE)</f>
        <v>75.519999999999797</v>
      </c>
      <c r="M1149">
        <f>VLOOKUP($A1149,Table3__2_1[],M$2,FALSE)</f>
        <v>34.5518245614035</v>
      </c>
      <c r="N1149" t="str">
        <f>VLOOKUP($A1149,Table3__2_1[],N$2,FALSE)</f>
        <v>No</v>
      </c>
      <c r="O1149" t="str">
        <f>VLOOKUP($A1149,Table3__2_1[],O$2,FALSE)</f>
        <v>No</v>
      </c>
      <c r="P1149" t="str">
        <f>VLOOKUP($A1149,Table3__2_1[],P$2,FALSE)</f>
        <v>No</v>
      </c>
      <c r="Q1149">
        <f>VLOOKUP($A1149,Table3__2_1[],Q$2,FALSE)</f>
        <v>2</v>
      </c>
      <c r="R1149" t="str">
        <f>VLOOKUP($A1149,Table3__2_1[],R$2,FALSE)</f>
        <v>yes</v>
      </c>
      <c r="S1149" t="str">
        <f>VLOOKUP($A1149,Table3__2_1[],S$2,FALSE)</f>
        <v>Normal weight</v>
      </c>
      <c r="T1149" t="str">
        <f>VLOOKUP($A1149,Table3__2_1[],T$2,FALSE)</f>
        <v>Prediabetes</v>
      </c>
    </row>
    <row r="1150" spans="1:20" ht="15.6" x14ac:dyDescent="0.3">
      <c r="A1150" s="24" t="s">
        <v>1224</v>
      </c>
      <c r="B1150" s="27" t="s">
        <v>4866</v>
      </c>
      <c r="D1150">
        <f>VLOOKUP($A1150,Table1_1[],D$2,FALSE)</f>
        <v>33829</v>
      </c>
      <c r="E1150">
        <f>VLOOKUP($A1150,Table1_1[],E$2,FALSE)</f>
        <v>0</v>
      </c>
      <c r="F1150">
        <f>VLOOKUP($A1150,Table1_1[],F$2,FALSE)</f>
        <v>9844.4500000000007</v>
      </c>
      <c r="G1150" t="str">
        <f>VLOOKUP($A1150,Table1_1[],G$2,FALSE)</f>
        <v>tier - 2</v>
      </c>
      <c r="H1150" t="str">
        <f>VLOOKUP($A1150,Table1_1[],H$2,FALSE)</f>
        <v>tier - 1</v>
      </c>
      <c r="I1150" t="str">
        <f>VLOOKUP($A1150,Table1_1[],I$2,FALSE)</f>
        <v>R1012</v>
      </c>
      <c r="J1150" t="str">
        <f>VLOOKUP($A1150,Table1_1[],J$2,FALSE)</f>
        <v>R1012</v>
      </c>
      <c r="K1150">
        <f ca="1">VLOOKUP($A1150,Table1_1[],K$2,FALSE)</f>
        <v>32</v>
      </c>
      <c r="L1150">
        <f>VLOOKUP($A1150,Table3__2_1[],L$2,FALSE)</f>
        <v>75.553289473684003</v>
      </c>
      <c r="M1150">
        <f>VLOOKUP($A1150,Table3__2_1[],M$2,FALSE)</f>
        <v>34.575315789473699</v>
      </c>
      <c r="N1150" t="str">
        <f>VLOOKUP($A1150,Table3__2_1[],N$2,FALSE)</f>
        <v>No</v>
      </c>
      <c r="O1150" t="str">
        <f>VLOOKUP($A1150,Table3__2_1[],O$2,FALSE)</f>
        <v>No</v>
      </c>
      <c r="P1150" t="str">
        <f>VLOOKUP($A1150,Table3__2_1[],P$2,FALSE)</f>
        <v>No</v>
      </c>
      <c r="Q1150">
        <f>VLOOKUP($A1150,Table3__2_1[],Q$2,FALSE)</f>
        <v>0</v>
      </c>
      <c r="R1150" t="str">
        <f>VLOOKUP($A1150,Table3__2_1[],R$2,FALSE)</f>
        <v>yes</v>
      </c>
      <c r="S1150" t="str">
        <f>VLOOKUP($A1150,Table3__2_1[],S$2,FALSE)</f>
        <v>Normal weight</v>
      </c>
      <c r="T1150" t="str">
        <f>VLOOKUP($A1150,Table3__2_1[],T$2,FALSE)</f>
        <v>Diabetes</v>
      </c>
    </row>
    <row r="1151" spans="1:20" ht="15.6" x14ac:dyDescent="0.3">
      <c r="A1151" s="25" t="s">
        <v>1223</v>
      </c>
      <c r="B1151" s="28" t="s">
        <v>3940</v>
      </c>
      <c r="D1151">
        <f>VLOOKUP($A1151,Table1_1[],D$2,FALSE)</f>
        <v>26568</v>
      </c>
      <c r="E1151">
        <f>VLOOKUP($A1151,Table1_1[],E$2,FALSE)</f>
        <v>0</v>
      </c>
      <c r="F1151">
        <f>VLOOKUP($A1151,Table1_1[],F$2,FALSE)</f>
        <v>9836.2099999999991</v>
      </c>
      <c r="G1151" t="str">
        <f>VLOOKUP($A1151,Table1_1[],G$2,FALSE)</f>
        <v>tier - 2</v>
      </c>
      <c r="H1151" t="str">
        <f>VLOOKUP($A1151,Table1_1[],H$2,FALSE)</f>
        <v>tier - 3</v>
      </c>
      <c r="I1151" t="str">
        <f>VLOOKUP($A1151,Table1_1[],I$2,FALSE)</f>
        <v>R1021</v>
      </c>
      <c r="J1151" t="str">
        <f>VLOOKUP($A1151,Table1_1[],J$2,FALSE)</f>
        <v>R1021</v>
      </c>
      <c r="K1151">
        <f ca="1">VLOOKUP($A1151,Table1_1[],K$2,FALSE)</f>
        <v>52</v>
      </c>
      <c r="L1151">
        <f>VLOOKUP($A1151,Table3__2_1[],L$2,FALSE)</f>
        <v>75.586578947368295</v>
      </c>
      <c r="M1151">
        <f>VLOOKUP($A1151,Table3__2_1[],M$2,FALSE)</f>
        <v>34.598807017543898</v>
      </c>
      <c r="N1151" t="str">
        <f>VLOOKUP($A1151,Table3__2_1[],N$2,FALSE)</f>
        <v>No</v>
      </c>
      <c r="O1151" t="str">
        <f>VLOOKUP($A1151,Table3__2_1[],O$2,FALSE)</f>
        <v>No</v>
      </c>
      <c r="P1151" t="str">
        <f>VLOOKUP($A1151,Table3__2_1[],P$2,FALSE)</f>
        <v>No</v>
      </c>
      <c r="Q1151">
        <f>VLOOKUP($A1151,Table3__2_1[],Q$2,FALSE)</f>
        <v>0</v>
      </c>
      <c r="R1151" t="str">
        <f>VLOOKUP($A1151,Table3__2_1[],R$2,FALSE)</f>
        <v>yes</v>
      </c>
      <c r="S1151" t="str">
        <f>VLOOKUP($A1151,Table3__2_1[],S$2,FALSE)</f>
        <v>Normal weight</v>
      </c>
      <c r="T1151" t="str">
        <f>VLOOKUP($A1151,Table3__2_1[],T$2,FALSE)</f>
        <v>Prediabetes</v>
      </c>
    </row>
    <row r="1152" spans="1:20" ht="15.6" x14ac:dyDescent="0.3">
      <c r="A1152" s="24" t="s">
        <v>1222</v>
      </c>
      <c r="B1152" s="27" t="s">
        <v>4443</v>
      </c>
      <c r="D1152">
        <f>VLOOKUP($A1152,Table1_1[],D$2,FALSE)</f>
        <v>26478</v>
      </c>
      <c r="E1152">
        <f>VLOOKUP($A1152,Table1_1[],E$2,FALSE)</f>
        <v>0</v>
      </c>
      <c r="F1152">
        <f>VLOOKUP($A1152,Table1_1[],F$2,FALSE)</f>
        <v>9819.25</v>
      </c>
      <c r="G1152" t="str">
        <f>VLOOKUP($A1152,Table1_1[],G$2,FALSE)</f>
        <v>tier - 2</v>
      </c>
      <c r="H1152" t="str">
        <f>VLOOKUP($A1152,Table1_1[],H$2,FALSE)</f>
        <v>tier - 2</v>
      </c>
      <c r="I1152" t="str">
        <f>VLOOKUP($A1152,Table1_1[],I$2,FALSE)</f>
        <v>R1021</v>
      </c>
      <c r="J1152" t="str">
        <f>VLOOKUP($A1152,Table1_1[],J$2,FALSE)</f>
        <v>R1021</v>
      </c>
      <c r="K1152">
        <f ca="1">VLOOKUP($A1152,Table1_1[],K$2,FALSE)</f>
        <v>52</v>
      </c>
      <c r="L1152">
        <f>VLOOKUP($A1152,Table3__2_1[],L$2,FALSE)</f>
        <v>75.619868421052402</v>
      </c>
      <c r="M1152">
        <f>VLOOKUP($A1152,Table3__2_1[],M$2,FALSE)</f>
        <v>34.622298245614097</v>
      </c>
      <c r="N1152" t="str">
        <f>VLOOKUP($A1152,Table3__2_1[],N$2,FALSE)</f>
        <v>yes</v>
      </c>
      <c r="O1152" t="str">
        <f>VLOOKUP($A1152,Table3__2_1[],O$2,FALSE)</f>
        <v>No</v>
      </c>
      <c r="P1152" t="str">
        <f>VLOOKUP($A1152,Table3__2_1[],P$2,FALSE)</f>
        <v>Yes</v>
      </c>
      <c r="Q1152">
        <f>VLOOKUP($A1152,Table3__2_1[],Q$2,FALSE)</f>
        <v>0</v>
      </c>
      <c r="R1152" t="str">
        <f>VLOOKUP($A1152,Table3__2_1[],R$2,FALSE)</f>
        <v>yes</v>
      </c>
      <c r="S1152" t="str">
        <f>VLOOKUP($A1152,Table3__2_1[],S$2,FALSE)</f>
        <v>Normal weight</v>
      </c>
      <c r="T1152" t="str">
        <f>VLOOKUP($A1152,Table3__2_1[],T$2,FALSE)</f>
        <v>Prediabetes</v>
      </c>
    </row>
    <row r="1153" spans="1:20" ht="15.6" x14ac:dyDescent="0.3">
      <c r="A1153" s="25" t="s">
        <v>1221</v>
      </c>
      <c r="B1153" s="28" t="s">
        <v>4982</v>
      </c>
      <c r="D1153">
        <f>VLOOKUP($A1153,Table1_1[],D$2,FALSE)</f>
        <v>26924</v>
      </c>
      <c r="E1153">
        <f>VLOOKUP($A1153,Table1_1[],E$2,FALSE)</f>
        <v>0</v>
      </c>
      <c r="F1153">
        <f>VLOOKUP($A1153,Table1_1[],F$2,FALSE)</f>
        <v>9800.89</v>
      </c>
      <c r="G1153" t="str">
        <f>VLOOKUP($A1153,Table1_1[],G$2,FALSE)</f>
        <v>tier - 2</v>
      </c>
      <c r="H1153" t="str">
        <f>VLOOKUP($A1153,Table1_1[],H$2,FALSE)</f>
        <v>tier - 1</v>
      </c>
      <c r="I1153" t="str">
        <f>VLOOKUP($A1153,Table1_1[],I$2,FALSE)</f>
        <v>R1013</v>
      </c>
      <c r="J1153" t="str">
        <f>VLOOKUP($A1153,Table1_1[],J$2,FALSE)</f>
        <v>R1013</v>
      </c>
      <c r="K1153">
        <f ca="1">VLOOKUP($A1153,Table1_1[],K$2,FALSE)</f>
        <v>51</v>
      </c>
      <c r="L1153">
        <f>VLOOKUP($A1153,Table3__2_1[],L$2,FALSE)</f>
        <v>75.653157894736793</v>
      </c>
      <c r="M1153">
        <f>VLOOKUP($A1153,Table3__2_1[],M$2,FALSE)</f>
        <v>34.645789473684196</v>
      </c>
      <c r="N1153" t="str">
        <f>VLOOKUP($A1153,Table3__2_1[],N$2,FALSE)</f>
        <v>No</v>
      </c>
      <c r="O1153" t="str">
        <f>VLOOKUP($A1153,Table3__2_1[],O$2,FALSE)</f>
        <v>No</v>
      </c>
      <c r="P1153" t="str">
        <f>VLOOKUP($A1153,Table3__2_1[],P$2,FALSE)</f>
        <v>No</v>
      </c>
      <c r="Q1153">
        <f>VLOOKUP($A1153,Table3__2_1[],Q$2,FALSE)</f>
        <v>0</v>
      </c>
      <c r="R1153" t="str">
        <f>VLOOKUP($A1153,Table3__2_1[],R$2,FALSE)</f>
        <v>yes</v>
      </c>
      <c r="S1153" t="str">
        <f>VLOOKUP($A1153,Table3__2_1[],S$2,FALSE)</f>
        <v>Normal weight</v>
      </c>
      <c r="T1153" t="str">
        <f>VLOOKUP($A1153,Table3__2_1[],T$2,FALSE)</f>
        <v>Prediabetes</v>
      </c>
    </row>
    <row r="1154" spans="1:20" ht="15.6" x14ac:dyDescent="0.3">
      <c r="A1154" s="24" t="s">
        <v>1220</v>
      </c>
      <c r="B1154" s="27" t="s">
        <v>4584</v>
      </c>
      <c r="D1154">
        <f>VLOOKUP($A1154,Table1_1[],D$2,FALSE)</f>
        <v>28277</v>
      </c>
      <c r="E1154">
        <f>VLOOKUP($A1154,Table1_1[],E$2,FALSE)</f>
        <v>0</v>
      </c>
      <c r="F1154">
        <f>VLOOKUP($A1154,Table1_1[],F$2,FALSE)</f>
        <v>9788.8700000000008</v>
      </c>
      <c r="G1154" t="str">
        <f>VLOOKUP($A1154,Table1_1[],G$2,FALSE)</f>
        <v>tier - 3</v>
      </c>
      <c r="H1154" t="str">
        <f>VLOOKUP($A1154,Table1_1[],H$2,FALSE)</f>
        <v>tier - 2</v>
      </c>
      <c r="I1154" t="str">
        <f>VLOOKUP($A1154,Table1_1[],I$2,FALSE)</f>
        <v>R1013</v>
      </c>
      <c r="J1154" t="str">
        <f>VLOOKUP($A1154,Table1_1[],J$2,FALSE)</f>
        <v>R1013</v>
      </c>
      <c r="K1154">
        <f ca="1">VLOOKUP($A1154,Table1_1[],K$2,FALSE)</f>
        <v>47</v>
      </c>
      <c r="L1154">
        <f>VLOOKUP($A1154,Table3__2_1[],L$2,FALSE)</f>
        <v>75.6864473684209</v>
      </c>
      <c r="M1154">
        <f>VLOOKUP($A1154,Table3__2_1[],M$2,FALSE)</f>
        <v>34.669280701754403</v>
      </c>
      <c r="N1154" t="str">
        <f>VLOOKUP($A1154,Table3__2_1[],N$2,FALSE)</f>
        <v>yes</v>
      </c>
      <c r="O1154" t="str">
        <f>VLOOKUP($A1154,Table3__2_1[],O$2,FALSE)</f>
        <v>No</v>
      </c>
      <c r="P1154" t="str">
        <f>VLOOKUP($A1154,Table3__2_1[],P$2,FALSE)</f>
        <v>No</v>
      </c>
      <c r="Q1154">
        <f>VLOOKUP($A1154,Table3__2_1[],Q$2,FALSE)</f>
        <v>1</v>
      </c>
      <c r="R1154" t="str">
        <f>VLOOKUP($A1154,Table3__2_1[],R$2,FALSE)</f>
        <v>yes</v>
      </c>
      <c r="S1154" t="str">
        <f>VLOOKUP($A1154,Table3__2_1[],S$2,FALSE)</f>
        <v>Normal weight</v>
      </c>
      <c r="T1154" t="str">
        <f>VLOOKUP($A1154,Table3__2_1[],T$2,FALSE)</f>
        <v>Diabetes</v>
      </c>
    </row>
    <row r="1155" spans="1:20" ht="15.6" x14ac:dyDescent="0.3">
      <c r="A1155" s="25" t="s">
        <v>1219</v>
      </c>
      <c r="B1155" s="28" t="s">
        <v>4983</v>
      </c>
      <c r="D1155">
        <f>VLOOKUP($A1155,Table1_1[],D$2,FALSE)</f>
        <v>35278</v>
      </c>
      <c r="E1155">
        <f>VLOOKUP($A1155,Table1_1[],E$2,FALSE)</f>
        <v>0</v>
      </c>
      <c r="F1155">
        <f>VLOOKUP($A1155,Table1_1[],F$2,FALSE)</f>
        <v>9787.32</v>
      </c>
      <c r="G1155" t="str">
        <f>VLOOKUP($A1155,Table1_1[],G$2,FALSE)</f>
        <v>tier - 2</v>
      </c>
      <c r="H1155" t="str">
        <f>VLOOKUP($A1155,Table1_1[],H$2,FALSE)</f>
        <v>tier - 3</v>
      </c>
      <c r="I1155" t="str">
        <f>VLOOKUP($A1155,Table1_1[],I$2,FALSE)</f>
        <v>R1023</v>
      </c>
      <c r="J1155" t="str">
        <f>VLOOKUP($A1155,Table1_1[],J$2,FALSE)</f>
        <v>R1023</v>
      </c>
      <c r="K1155">
        <f ca="1">VLOOKUP($A1155,Table1_1[],K$2,FALSE)</f>
        <v>28</v>
      </c>
      <c r="L1155">
        <f>VLOOKUP($A1155,Table3__2_1[],L$2,FALSE)</f>
        <v>75.719736842105107</v>
      </c>
      <c r="M1155">
        <f>VLOOKUP($A1155,Table3__2_1[],M$2,FALSE)</f>
        <v>34.692771929824602</v>
      </c>
      <c r="N1155" t="str">
        <f>VLOOKUP($A1155,Table3__2_1[],N$2,FALSE)</f>
        <v>No</v>
      </c>
      <c r="O1155" t="str">
        <f>VLOOKUP($A1155,Table3__2_1[],O$2,FALSE)</f>
        <v>No</v>
      </c>
      <c r="P1155" t="str">
        <f>VLOOKUP($A1155,Table3__2_1[],P$2,FALSE)</f>
        <v>No</v>
      </c>
      <c r="Q1155">
        <f>VLOOKUP($A1155,Table3__2_1[],Q$2,FALSE)</f>
        <v>1</v>
      </c>
      <c r="R1155" t="str">
        <f>VLOOKUP($A1155,Table3__2_1[],R$2,FALSE)</f>
        <v>yes</v>
      </c>
      <c r="S1155" t="str">
        <f>VLOOKUP($A1155,Table3__2_1[],S$2,FALSE)</f>
        <v>Normal weight</v>
      </c>
      <c r="T1155" t="str">
        <f>VLOOKUP($A1155,Table3__2_1[],T$2,FALSE)</f>
        <v>Prediabetes</v>
      </c>
    </row>
    <row r="1156" spans="1:20" ht="15.6" x14ac:dyDescent="0.3">
      <c r="A1156" s="24" t="s">
        <v>1218</v>
      </c>
      <c r="B1156" s="27" t="s">
        <v>4746</v>
      </c>
      <c r="D1156">
        <f>VLOOKUP($A1156,Table1_1[],D$2,FALSE)</f>
        <v>26846</v>
      </c>
      <c r="E1156">
        <f>VLOOKUP($A1156,Table1_1[],E$2,FALSE)</f>
        <v>0</v>
      </c>
      <c r="F1156">
        <f>VLOOKUP($A1156,Table1_1[],F$2,FALSE)</f>
        <v>9778.35</v>
      </c>
      <c r="G1156" t="str">
        <f>VLOOKUP($A1156,Table1_1[],G$2,FALSE)</f>
        <v>tier - 2</v>
      </c>
      <c r="H1156" t="str">
        <f>VLOOKUP($A1156,Table1_1[],H$2,FALSE)</f>
        <v>tier - 2</v>
      </c>
      <c r="I1156" t="str">
        <f>VLOOKUP($A1156,Table1_1[],I$2,FALSE)</f>
        <v>R1024</v>
      </c>
      <c r="J1156" t="str">
        <f>VLOOKUP($A1156,Table1_1[],J$2,FALSE)</f>
        <v>R1024</v>
      </c>
      <c r="K1156">
        <f ca="1">VLOOKUP($A1156,Table1_1[],K$2,FALSE)</f>
        <v>51</v>
      </c>
      <c r="L1156">
        <f>VLOOKUP($A1156,Table3__2_1[],L$2,FALSE)</f>
        <v>75.753026315789398</v>
      </c>
      <c r="M1156">
        <f>VLOOKUP($A1156,Table3__2_1[],M$2,FALSE)</f>
        <v>34.716263157894801</v>
      </c>
      <c r="N1156" t="str">
        <f>VLOOKUP($A1156,Table3__2_1[],N$2,FALSE)</f>
        <v>No</v>
      </c>
      <c r="O1156" t="str">
        <f>VLOOKUP($A1156,Table3__2_1[],O$2,FALSE)</f>
        <v>No</v>
      </c>
      <c r="P1156" t="str">
        <f>VLOOKUP($A1156,Table3__2_1[],P$2,FALSE)</f>
        <v>No</v>
      </c>
      <c r="Q1156">
        <f>VLOOKUP($A1156,Table3__2_1[],Q$2,FALSE)</f>
        <v>0</v>
      </c>
      <c r="R1156" t="str">
        <f>VLOOKUP($A1156,Table3__2_1[],R$2,FALSE)</f>
        <v>yes</v>
      </c>
      <c r="S1156" t="str">
        <f>VLOOKUP($A1156,Table3__2_1[],S$2,FALSE)</f>
        <v>Normal weight</v>
      </c>
      <c r="T1156" t="str">
        <f>VLOOKUP($A1156,Table3__2_1[],T$2,FALSE)</f>
        <v>Prediabetes</v>
      </c>
    </row>
    <row r="1157" spans="1:20" ht="15.6" x14ac:dyDescent="0.3">
      <c r="A1157" s="25" t="s">
        <v>1217</v>
      </c>
      <c r="B1157" s="28" t="s">
        <v>4984</v>
      </c>
      <c r="D1157">
        <f>VLOOKUP($A1157,Table1_1[],D$2,FALSE)</f>
        <v>23986</v>
      </c>
      <c r="E1157">
        <f>VLOOKUP($A1157,Table1_1[],E$2,FALSE)</f>
        <v>0</v>
      </c>
      <c r="F1157">
        <f>VLOOKUP($A1157,Table1_1[],F$2,FALSE)</f>
        <v>9764.08</v>
      </c>
      <c r="G1157" t="str">
        <f>VLOOKUP($A1157,Table1_1[],G$2,FALSE)</f>
        <v>tier - 3</v>
      </c>
      <c r="H1157" t="str">
        <f>VLOOKUP($A1157,Table1_1[],H$2,FALSE)</f>
        <v>tier - 1</v>
      </c>
      <c r="I1157" t="str">
        <f>VLOOKUP($A1157,Table1_1[],I$2,FALSE)</f>
        <v>R1012</v>
      </c>
      <c r="J1157" t="str">
        <f>VLOOKUP($A1157,Table1_1[],J$2,FALSE)</f>
        <v>R1012</v>
      </c>
      <c r="K1157">
        <f ca="1">VLOOKUP($A1157,Table1_1[],K$2,FALSE)</f>
        <v>59</v>
      </c>
      <c r="L1157">
        <f>VLOOKUP($A1157,Table3__2_1[],L$2,FALSE)</f>
        <v>75.786315789473505</v>
      </c>
      <c r="M1157">
        <f>VLOOKUP($A1157,Table3__2_1[],M$2,FALSE)</f>
        <v>34.739754385964901</v>
      </c>
      <c r="N1157" t="str">
        <f>VLOOKUP($A1157,Table3__2_1[],N$2,FALSE)</f>
        <v>No</v>
      </c>
      <c r="O1157" t="str">
        <f>VLOOKUP($A1157,Table3__2_1[],O$2,FALSE)</f>
        <v>No</v>
      </c>
      <c r="P1157" t="str">
        <f>VLOOKUP($A1157,Table3__2_1[],P$2,FALSE)</f>
        <v>No</v>
      </c>
      <c r="Q1157">
        <f>VLOOKUP($A1157,Table3__2_1[],Q$2,FALSE)</f>
        <v>1</v>
      </c>
      <c r="R1157" t="str">
        <f>VLOOKUP($A1157,Table3__2_1[],R$2,FALSE)</f>
        <v>yes</v>
      </c>
      <c r="S1157" t="str">
        <f>VLOOKUP($A1157,Table3__2_1[],S$2,FALSE)</f>
        <v>Normal weight</v>
      </c>
      <c r="T1157" t="str">
        <f>VLOOKUP($A1157,Table3__2_1[],T$2,FALSE)</f>
        <v>Prediabetes</v>
      </c>
    </row>
    <row r="1158" spans="1:20" ht="15.6" x14ac:dyDescent="0.3">
      <c r="A1158" s="24" t="s">
        <v>1216</v>
      </c>
      <c r="B1158" s="27" t="s">
        <v>4521</v>
      </c>
      <c r="D1158">
        <f>VLOOKUP($A1158,Table1_1[],D$2,FALSE)</f>
        <v>37086</v>
      </c>
      <c r="E1158">
        <f>VLOOKUP($A1158,Table1_1[],E$2,FALSE)</f>
        <v>0</v>
      </c>
      <c r="F1158">
        <f>VLOOKUP($A1158,Table1_1[],F$2,FALSE)</f>
        <v>9753.49</v>
      </c>
      <c r="G1158" t="str">
        <f>VLOOKUP($A1158,Table1_1[],G$2,FALSE)</f>
        <v>tier - 2</v>
      </c>
      <c r="H1158" t="str">
        <f>VLOOKUP($A1158,Table1_1[],H$2,FALSE)</f>
        <v>tier - 2</v>
      </c>
      <c r="I1158" t="str">
        <f>VLOOKUP($A1158,Table1_1[],I$2,FALSE)</f>
        <v>R1012</v>
      </c>
      <c r="J1158" t="str">
        <f>VLOOKUP($A1158,Table1_1[],J$2,FALSE)</f>
        <v>R1012</v>
      </c>
      <c r="K1158">
        <f ca="1">VLOOKUP($A1158,Table1_1[],K$2,FALSE)</f>
        <v>23</v>
      </c>
      <c r="L1158">
        <f>VLOOKUP($A1158,Table3__2_1[],L$2,FALSE)</f>
        <v>75.819605263157698</v>
      </c>
      <c r="M1158">
        <f>VLOOKUP($A1158,Table3__2_1[],M$2,FALSE)</f>
        <v>34.7632456140351</v>
      </c>
      <c r="N1158" t="str">
        <f>VLOOKUP($A1158,Table3__2_1[],N$2,FALSE)</f>
        <v>yes</v>
      </c>
      <c r="O1158" t="str">
        <f>VLOOKUP($A1158,Table3__2_1[],O$2,FALSE)</f>
        <v>No</v>
      </c>
      <c r="P1158" t="str">
        <f>VLOOKUP($A1158,Table3__2_1[],P$2,FALSE)</f>
        <v>No</v>
      </c>
      <c r="Q1158">
        <f>VLOOKUP($A1158,Table3__2_1[],Q$2,FALSE)</f>
        <v>0</v>
      </c>
      <c r="R1158" t="str">
        <f>VLOOKUP($A1158,Table3__2_1[],R$2,FALSE)</f>
        <v>yes</v>
      </c>
      <c r="S1158" t="str">
        <f>VLOOKUP($A1158,Table3__2_1[],S$2,FALSE)</f>
        <v>Normal weight</v>
      </c>
      <c r="T1158" t="str">
        <f>VLOOKUP($A1158,Table3__2_1[],T$2,FALSE)</f>
        <v>Prediabetes</v>
      </c>
    </row>
    <row r="1159" spans="1:20" ht="15.6" x14ac:dyDescent="0.3">
      <c r="A1159" s="25" t="s">
        <v>1215</v>
      </c>
      <c r="B1159" s="28" t="s">
        <v>4838</v>
      </c>
      <c r="D1159">
        <f>VLOOKUP($A1159,Table1_1[],D$2,FALSE)</f>
        <v>25750</v>
      </c>
      <c r="E1159">
        <f>VLOOKUP($A1159,Table1_1[],E$2,FALSE)</f>
        <v>0</v>
      </c>
      <c r="F1159">
        <f>VLOOKUP($A1159,Table1_1[],F$2,FALSE)</f>
        <v>9748.91</v>
      </c>
      <c r="G1159" t="str">
        <f>VLOOKUP($A1159,Table1_1[],G$2,FALSE)</f>
        <v>tier - 2</v>
      </c>
      <c r="H1159" t="str">
        <f>VLOOKUP($A1159,Table1_1[],H$2,FALSE)</f>
        <v>tier - 1</v>
      </c>
      <c r="I1159" t="str">
        <f>VLOOKUP($A1159,Table1_1[],I$2,FALSE)</f>
        <v>R1013</v>
      </c>
      <c r="J1159" t="str">
        <f>VLOOKUP($A1159,Table1_1[],J$2,FALSE)</f>
        <v>R1013</v>
      </c>
      <c r="K1159">
        <f ca="1">VLOOKUP($A1159,Table1_1[],K$2,FALSE)</f>
        <v>54</v>
      </c>
      <c r="L1159">
        <f>VLOOKUP($A1159,Table3__2_1[],L$2,FALSE)</f>
        <v>75.852894736841904</v>
      </c>
      <c r="M1159">
        <f>VLOOKUP($A1159,Table3__2_1[],M$2,FALSE)</f>
        <v>34.786736842105299</v>
      </c>
      <c r="N1159" t="str">
        <f>VLOOKUP($A1159,Table3__2_1[],N$2,FALSE)</f>
        <v>No</v>
      </c>
      <c r="O1159" t="str">
        <f>VLOOKUP($A1159,Table3__2_1[],O$2,FALSE)</f>
        <v>No</v>
      </c>
      <c r="P1159" t="str">
        <f>VLOOKUP($A1159,Table3__2_1[],P$2,FALSE)</f>
        <v>No</v>
      </c>
      <c r="Q1159">
        <f>VLOOKUP($A1159,Table3__2_1[],Q$2,FALSE)</f>
        <v>0</v>
      </c>
      <c r="R1159" t="str">
        <f>VLOOKUP($A1159,Table3__2_1[],R$2,FALSE)</f>
        <v>yes</v>
      </c>
      <c r="S1159" t="str">
        <f>VLOOKUP($A1159,Table3__2_1[],S$2,FALSE)</f>
        <v>Normal weight</v>
      </c>
      <c r="T1159" t="str">
        <f>VLOOKUP($A1159,Table3__2_1[],T$2,FALSE)</f>
        <v>Prediabetes</v>
      </c>
    </row>
    <row r="1160" spans="1:20" ht="15.6" x14ac:dyDescent="0.3">
      <c r="A1160" s="24" t="s">
        <v>1214</v>
      </c>
      <c r="B1160" s="27" t="s">
        <v>4494</v>
      </c>
      <c r="D1160">
        <f>VLOOKUP($A1160,Table1_1[],D$2,FALSE)</f>
        <v>25798</v>
      </c>
      <c r="E1160">
        <f>VLOOKUP($A1160,Table1_1[],E$2,FALSE)</f>
        <v>0</v>
      </c>
      <c r="F1160">
        <f>VLOOKUP($A1160,Table1_1[],F$2,FALSE)</f>
        <v>9724.5300000000007</v>
      </c>
      <c r="G1160" t="str">
        <f>VLOOKUP($A1160,Table1_1[],G$2,FALSE)</f>
        <v>tier - 3</v>
      </c>
      <c r="H1160" t="str">
        <f>VLOOKUP($A1160,Table1_1[],H$2,FALSE)</f>
        <v>tier - 1</v>
      </c>
      <c r="I1160" t="str">
        <f>VLOOKUP($A1160,Table1_1[],I$2,FALSE)</f>
        <v>R1011</v>
      </c>
      <c r="J1160" t="str">
        <f>VLOOKUP($A1160,Table1_1[],J$2,FALSE)</f>
        <v>R1011</v>
      </c>
      <c r="K1160">
        <f ca="1">VLOOKUP($A1160,Table1_1[],K$2,FALSE)</f>
        <v>54</v>
      </c>
      <c r="L1160">
        <f>VLOOKUP($A1160,Table3__2_1[],L$2,FALSE)</f>
        <v>75.886184210526196</v>
      </c>
      <c r="M1160">
        <f>VLOOKUP($A1160,Table3__2_1[],M$2,FALSE)</f>
        <v>34.810228070175498</v>
      </c>
      <c r="N1160" t="str">
        <f>VLOOKUP($A1160,Table3__2_1[],N$2,FALSE)</f>
        <v>No</v>
      </c>
      <c r="O1160" t="str">
        <f>VLOOKUP($A1160,Table3__2_1[],O$2,FALSE)</f>
        <v>No</v>
      </c>
      <c r="P1160" t="str">
        <f>VLOOKUP($A1160,Table3__2_1[],P$2,FALSE)</f>
        <v>No</v>
      </c>
      <c r="Q1160">
        <f>VLOOKUP($A1160,Table3__2_1[],Q$2,FALSE)</f>
        <v>0</v>
      </c>
      <c r="R1160" t="str">
        <f>VLOOKUP($A1160,Table3__2_1[],R$2,FALSE)</f>
        <v>yes</v>
      </c>
      <c r="S1160" t="str">
        <f>VLOOKUP($A1160,Table3__2_1[],S$2,FALSE)</f>
        <v>Normal weight</v>
      </c>
      <c r="T1160" t="str">
        <f>VLOOKUP($A1160,Table3__2_1[],T$2,FALSE)</f>
        <v>Prediabetes</v>
      </c>
    </row>
    <row r="1161" spans="1:20" ht="15.6" x14ac:dyDescent="0.3">
      <c r="A1161" s="25" t="s">
        <v>1213</v>
      </c>
      <c r="B1161" s="28" t="s">
        <v>4933</v>
      </c>
      <c r="D1161">
        <f>VLOOKUP($A1161,Table1_1[],D$2,FALSE)</f>
        <v>25823</v>
      </c>
      <c r="E1161">
        <f>VLOOKUP($A1161,Table1_1[],E$2,FALSE)</f>
        <v>0</v>
      </c>
      <c r="F1161">
        <f>VLOOKUP($A1161,Table1_1[],F$2,FALSE)</f>
        <v>9722.77</v>
      </c>
      <c r="G1161" t="str">
        <f>VLOOKUP($A1161,Table1_1[],G$2,FALSE)</f>
        <v>tier - 3</v>
      </c>
      <c r="H1161" t="str">
        <f>VLOOKUP($A1161,Table1_1[],H$2,FALSE)</f>
        <v>tier - 1</v>
      </c>
      <c r="I1161" t="str">
        <f>VLOOKUP($A1161,Table1_1[],I$2,FALSE)</f>
        <v>R1016</v>
      </c>
      <c r="J1161" t="str">
        <f>VLOOKUP($A1161,Table1_1[],J$2,FALSE)</f>
        <v>R1016</v>
      </c>
      <c r="K1161">
        <f ca="1">VLOOKUP($A1161,Table1_1[],K$2,FALSE)</f>
        <v>54</v>
      </c>
      <c r="L1161">
        <f>VLOOKUP($A1161,Table3__2_1[],L$2,FALSE)</f>
        <v>75.919473684210303</v>
      </c>
      <c r="M1161">
        <f>VLOOKUP($A1161,Table3__2_1[],M$2,FALSE)</f>
        <v>34.833719298245597</v>
      </c>
      <c r="N1161" t="str">
        <f>VLOOKUP($A1161,Table3__2_1[],N$2,FALSE)</f>
        <v>yes</v>
      </c>
      <c r="O1161" t="str">
        <f>VLOOKUP($A1161,Table3__2_1[],O$2,FALSE)</f>
        <v>No</v>
      </c>
      <c r="P1161" t="str">
        <f>VLOOKUP($A1161,Table3__2_1[],P$2,FALSE)</f>
        <v>Yes</v>
      </c>
      <c r="Q1161">
        <f>VLOOKUP($A1161,Table3__2_1[],Q$2,FALSE)</f>
        <v>1</v>
      </c>
      <c r="R1161" t="str">
        <f>VLOOKUP($A1161,Table3__2_1[],R$2,FALSE)</f>
        <v>yes</v>
      </c>
      <c r="S1161" t="str">
        <f>VLOOKUP($A1161,Table3__2_1[],S$2,FALSE)</f>
        <v>Normal weight</v>
      </c>
      <c r="T1161" t="str">
        <f>VLOOKUP($A1161,Table3__2_1[],T$2,FALSE)</f>
        <v>Prediabetes</v>
      </c>
    </row>
    <row r="1162" spans="1:20" ht="15.6" x14ac:dyDescent="0.3">
      <c r="A1162" s="24" t="s">
        <v>1212</v>
      </c>
      <c r="B1162" s="27" t="s">
        <v>4986</v>
      </c>
      <c r="D1162">
        <f>VLOOKUP($A1162,Table1_1[],D$2,FALSE)</f>
        <v>27572</v>
      </c>
      <c r="E1162">
        <f>VLOOKUP($A1162,Table1_1[],E$2,FALSE)</f>
        <v>0</v>
      </c>
      <c r="F1162">
        <f>VLOOKUP($A1162,Table1_1[],F$2,FALSE)</f>
        <v>9715.84</v>
      </c>
      <c r="G1162" t="str">
        <f>VLOOKUP($A1162,Table1_1[],G$2,FALSE)</f>
        <v>tier - 2</v>
      </c>
      <c r="H1162" t="str">
        <f>VLOOKUP($A1162,Table1_1[],H$2,FALSE)</f>
        <v>tier - 1</v>
      </c>
      <c r="I1162" t="str">
        <f>VLOOKUP($A1162,Table1_1[],I$2,FALSE)</f>
        <v>R1024</v>
      </c>
      <c r="J1162" t="str">
        <f>VLOOKUP($A1162,Table1_1[],J$2,FALSE)</f>
        <v>R1024</v>
      </c>
      <c r="K1162">
        <f ca="1">VLOOKUP($A1162,Table1_1[],K$2,FALSE)</f>
        <v>49</v>
      </c>
      <c r="L1162">
        <f>VLOOKUP($A1162,Table3__2_1[],L$2,FALSE)</f>
        <v>75.952763157894495</v>
      </c>
      <c r="M1162">
        <f>VLOOKUP($A1162,Table3__2_1[],M$2,FALSE)</f>
        <v>34.857210526315797</v>
      </c>
      <c r="N1162" t="str">
        <f>VLOOKUP($A1162,Table3__2_1[],N$2,FALSE)</f>
        <v>yes</v>
      </c>
      <c r="O1162" t="str">
        <f>VLOOKUP($A1162,Table3__2_1[],O$2,FALSE)</f>
        <v>No</v>
      </c>
      <c r="P1162" t="str">
        <f>VLOOKUP($A1162,Table3__2_1[],P$2,FALSE)</f>
        <v>No</v>
      </c>
      <c r="Q1162">
        <f>VLOOKUP($A1162,Table3__2_1[],Q$2,FALSE)</f>
        <v>2</v>
      </c>
      <c r="R1162" t="str">
        <f>VLOOKUP($A1162,Table3__2_1[],R$2,FALSE)</f>
        <v>yes</v>
      </c>
      <c r="S1162" t="str">
        <f>VLOOKUP($A1162,Table3__2_1[],S$2,FALSE)</f>
        <v>Normal weight</v>
      </c>
      <c r="T1162" t="str">
        <f>VLOOKUP($A1162,Table3__2_1[],T$2,FALSE)</f>
        <v>Normal</v>
      </c>
    </row>
    <row r="1163" spans="1:20" ht="15.6" x14ac:dyDescent="0.3">
      <c r="A1163" s="25" t="s">
        <v>1211</v>
      </c>
      <c r="B1163" s="28" t="s">
        <v>4610</v>
      </c>
      <c r="D1163">
        <f>VLOOKUP($A1163,Table1_1[],D$2,FALSE)</f>
        <v>26490</v>
      </c>
      <c r="E1163">
        <f>VLOOKUP($A1163,Table1_1[],E$2,FALSE)</f>
        <v>0</v>
      </c>
      <c r="F1163">
        <f>VLOOKUP($A1163,Table1_1[],F$2,FALSE)</f>
        <v>9710.7099999999991</v>
      </c>
      <c r="G1163" t="str">
        <f>VLOOKUP($A1163,Table1_1[],G$2,FALSE)</f>
        <v>tier - 2</v>
      </c>
      <c r="H1163" t="str">
        <f>VLOOKUP($A1163,Table1_1[],H$2,FALSE)</f>
        <v>tier - 1</v>
      </c>
      <c r="I1163" t="str">
        <f>VLOOKUP($A1163,Table1_1[],I$2,FALSE)</f>
        <v>R1021</v>
      </c>
      <c r="J1163" t="str">
        <f>VLOOKUP($A1163,Table1_1[],J$2,FALSE)</f>
        <v>R1021</v>
      </c>
      <c r="K1163">
        <f ca="1">VLOOKUP($A1163,Table1_1[],K$2,FALSE)</f>
        <v>52</v>
      </c>
      <c r="L1163">
        <f>VLOOKUP($A1163,Table3__2_1[],L$2,FALSE)</f>
        <v>75.986052631578801</v>
      </c>
      <c r="M1163">
        <f>VLOOKUP($A1163,Table3__2_1[],M$2,FALSE)</f>
        <v>34.880701754386003</v>
      </c>
      <c r="N1163" t="str">
        <f>VLOOKUP($A1163,Table3__2_1[],N$2,FALSE)</f>
        <v>No</v>
      </c>
      <c r="O1163" t="str">
        <f>VLOOKUP($A1163,Table3__2_1[],O$2,FALSE)</f>
        <v>No</v>
      </c>
      <c r="P1163" t="str">
        <f>VLOOKUP($A1163,Table3__2_1[],P$2,FALSE)</f>
        <v>No</v>
      </c>
      <c r="Q1163">
        <f>VLOOKUP($A1163,Table3__2_1[],Q$2,FALSE)</f>
        <v>2</v>
      </c>
      <c r="R1163" t="str">
        <f>VLOOKUP($A1163,Table3__2_1[],R$2,FALSE)</f>
        <v>yes</v>
      </c>
      <c r="S1163" t="str">
        <f>VLOOKUP($A1163,Table3__2_1[],S$2,FALSE)</f>
        <v>Normal weight</v>
      </c>
      <c r="T1163" t="str">
        <f>VLOOKUP($A1163,Table3__2_1[],T$2,FALSE)</f>
        <v>Prediabetes</v>
      </c>
    </row>
    <row r="1164" spans="1:20" ht="15.6" x14ac:dyDescent="0.3">
      <c r="A1164" s="24" t="s">
        <v>1210</v>
      </c>
      <c r="B1164" s="27" t="s">
        <v>4987</v>
      </c>
      <c r="D1164">
        <f>VLOOKUP($A1164,Table1_1[],D$2,FALSE)</f>
        <v>28387</v>
      </c>
      <c r="E1164">
        <f>VLOOKUP($A1164,Table1_1[],E$2,FALSE)</f>
        <v>0</v>
      </c>
      <c r="F1164">
        <f>VLOOKUP($A1164,Table1_1[],F$2,FALSE)</f>
        <v>9704.67</v>
      </c>
      <c r="G1164" t="str">
        <f>VLOOKUP($A1164,Table1_1[],G$2,FALSE)</f>
        <v>tier - 2</v>
      </c>
      <c r="H1164" t="str">
        <f>VLOOKUP($A1164,Table1_1[],H$2,FALSE)</f>
        <v>tier - 3</v>
      </c>
      <c r="I1164" t="str">
        <f>VLOOKUP($A1164,Table1_1[],I$2,FALSE)</f>
        <v>R1024</v>
      </c>
      <c r="J1164" t="str">
        <f>VLOOKUP($A1164,Table1_1[],J$2,FALSE)</f>
        <v>R1024</v>
      </c>
      <c r="K1164">
        <f ca="1">VLOOKUP($A1164,Table1_1[],K$2,FALSE)</f>
        <v>47</v>
      </c>
      <c r="L1164">
        <f>VLOOKUP($A1164,Table3__2_1[],L$2,FALSE)</f>
        <v>76.019342105262993</v>
      </c>
      <c r="M1164">
        <f>VLOOKUP($A1164,Table3__2_1[],M$2,FALSE)</f>
        <v>34.904192982456202</v>
      </c>
      <c r="N1164" t="str">
        <f>VLOOKUP($A1164,Table3__2_1[],N$2,FALSE)</f>
        <v>No</v>
      </c>
      <c r="O1164" t="str">
        <f>VLOOKUP($A1164,Table3__2_1[],O$2,FALSE)</f>
        <v>No</v>
      </c>
      <c r="P1164" t="str">
        <f>VLOOKUP($A1164,Table3__2_1[],P$2,FALSE)</f>
        <v>No</v>
      </c>
      <c r="Q1164">
        <f>VLOOKUP($A1164,Table3__2_1[],Q$2,FALSE)</f>
        <v>2</v>
      </c>
      <c r="R1164" t="str">
        <f>VLOOKUP($A1164,Table3__2_1[],R$2,FALSE)</f>
        <v>yes</v>
      </c>
      <c r="S1164" t="str">
        <f>VLOOKUP($A1164,Table3__2_1[],S$2,FALSE)</f>
        <v>Normal weight</v>
      </c>
      <c r="T1164" t="str">
        <f>VLOOKUP($A1164,Table3__2_1[],T$2,FALSE)</f>
        <v>Diabetes</v>
      </c>
    </row>
    <row r="1165" spans="1:20" ht="15.6" x14ac:dyDescent="0.3">
      <c r="A1165" s="25" t="s">
        <v>1209</v>
      </c>
      <c r="B1165" s="28" t="s">
        <v>4654</v>
      </c>
      <c r="D1165">
        <f>VLOOKUP($A1165,Table1_1[],D$2,FALSE)</f>
        <v>23682</v>
      </c>
      <c r="E1165">
        <f>VLOOKUP($A1165,Table1_1[],E$2,FALSE)</f>
        <v>0</v>
      </c>
      <c r="F1165">
        <f>VLOOKUP($A1165,Table1_1[],F$2,FALSE)</f>
        <v>9698.42</v>
      </c>
      <c r="G1165" t="str">
        <f>VLOOKUP($A1165,Table1_1[],G$2,FALSE)</f>
        <v>tier - 3</v>
      </c>
      <c r="H1165" t="str">
        <f>VLOOKUP($A1165,Table1_1[],H$2,FALSE)</f>
        <v>tier - 3</v>
      </c>
      <c r="I1165" t="str">
        <f>VLOOKUP($A1165,Table1_1[],I$2,FALSE)</f>
        <v>R1013</v>
      </c>
      <c r="J1165" t="str">
        <f>VLOOKUP($A1165,Table1_1[],J$2,FALSE)</f>
        <v>R1013</v>
      </c>
      <c r="K1165">
        <f ca="1">VLOOKUP($A1165,Table1_1[],K$2,FALSE)</f>
        <v>60</v>
      </c>
      <c r="L1165">
        <f>VLOOKUP($A1165,Table3__2_1[],L$2,FALSE)</f>
        <v>76.052631578947299</v>
      </c>
      <c r="M1165">
        <f>VLOOKUP($A1165,Table3__2_1[],M$2,FALSE)</f>
        <v>34.927684210526301</v>
      </c>
      <c r="N1165" t="str">
        <f>VLOOKUP($A1165,Table3__2_1[],N$2,FALSE)</f>
        <v>yes</v>
      </c>
      <c r="O1165" t="str">
        <f>VLOOKUP($A1165,Table3__2_1[],O$2,FALSE)</f>
        <v>No</v>
      </c>
      <c r="P1165" t="str">
        <f>VLOOKUP($A1165,Table3__2_1[],P$2,FALSE)</f>
        <v>No</v>
      </c>
      <c r="Q1165">
        <f>VLOOKUP($A1165,Table3__2_1[],Q$2,FALSE)</f>
        <v>0</v>
      </c>
      <c r="R1165" t="str">
        <f>VLOOKUP($A1165,Table3__2_1[],R$2,FALSE)</f>
        <v>yes</v>
      </c>
      <c r="S1165" t="str">
        <f>VLOOKUP($A1165,Table3__2_1[],S$2,FALSE)</f>
        <v>Normal weight</v>
      </c>
      <c r="T1165" t="str">
        <f>VLOOKUP($A1165,Table3__2_1[],T$2,FALSE)</f>
        <v>Prediabetes</v>
      </c>
    </row>
    <row r="1166" spans="1:20" ht="15.6" x14ac:dyDescent="0.3">
      <c r="A1166" s="24" t="s">
        <v>1208</v>
      </c>
      <c r="B1166" s="27" t="s">
        <v>4988</v>
      </c>
      <c r="D1166">
        <f>VLOOKUP($A1166,Table1_1[],D$2,FALSE)</f>
        <v>24366</v>
      </c>
      <c r="E1166">
        <f>VLOOKUP($A1166,Table1_1[],E$2,FALSE)</f>
        <v>0</v>
      </c>
      <c r="F1166">
        <f>VLOOKUP($A1166,Table1_1[],F$2,FALSE)</f>
        <v>9684.2900000000009</v>
      </c>
      <c r="G1166" t="str">
        <f>VLOOKUP($A1166,Table1_1[],G$2,FALSE)</f>
        <v>tier - 3</v>
      </c>
      <c r="H1166" t="str">
        <f>VLOOKUP($A1166,Table1_1[],H$2,FALSE)</f>
        <v>tier - 2</v>
      </c>
      <c r="I1166" t="str">
        <f>VLOOKUP($A1166,Table1_1[],I$2,FALSE)</f>
        <v>R1013</v>
      </c>
      <c r="J1166" t="str">
        <f>VLOOKUP($A1166,Table1_1[],J$2,FALSE)</f>
        <v>R1013</v>
      </c>
      <c r="K1166">
        <f ca="1">VLOOKUP($A1166,Table1_1[],K$2,FALSE)</f>
        <v>58</v>
      </c>
      <c r="L1166">
        <f>VLOOKUP($A1166,Table3__2_1[],L$2,FALSE)</f>
        <v>76.085921052631406</v>
      </c>
      <c r="M1166">
        <f>VLOOKUP($A1166,Table3__2_1[],M$2,FALSE)</f>
        <v>34.951175438596501</v>
      </c>
      <c r="N1166" t="str">
        <f>VLOOKUP($A1166,Table3__2_1[],N$2,FALSE)</f>
        <v>No</v>
      </c>
      <c r="O1166" t="str">
        <f>VLOOKUP($A1166,Table3__2_1[],O$2,FALSE)</f>
        <v>No</v>
      </c>
      <c r="P1166" t="str">
        <f>VLOOKUP($A1166,Table3__2_1[],P$2,FALSE)</f>
        <v>No</v>
      </c>
      <c r="Q1166">
        <f>VLOOKUP($A1166,Table3__2_1[],Q$2,FALSE)</f>
        <v>0</v>
      </c>
      <c r="R1166" t="str">
        <f>VLOOKUP($A1166,Table3__2_1[],R$2,FALSE)</f>
        <v>yes</v>
      </c>
      <c r="S1166" t="str">
        <f>VLOOKUP($A1166,Table3__2_1[],S$2,FALSE)</f>
        <v>Normal weight</v>
      </c>
      <c r="T1166" t="str">
        <f>VLOOKUP($A1166,Table3__2_1[],T$2,FALSE)</f>
        <v>Diabetes</v>
      </c>
    </row>
    <row r="1167" spans="1:20" ht="15.6" x14ac:dyDescent="0.3">
      <c r="A1167" s="25" t="s">
        <v>1207</v>
      </c>
      <c r="B1167" s="28" t="s">
        <v>4989</v>
      </c>
      <c r="D1167">
        <f>VLOOKUP($A1167,Table1_1[],D$2,FALSE)</f>
        <v>29799</v>
      </c>
      <c r="E1167">
        <f>VLOOKUP($A1167,Table1_1[],E$2,FALSE)</f>
        <v>0</v>
      </c>
      <c r="F1167">
        <f>VLOOKUP($A1167,Table1_1[],F$2,FALSE)</f>
        <v>9664.34</v>
      </c>
      <c r="G1167" t="str">
        <f>VLOOKUP($A1167,Table1_1[],G$2,FALSE)</f>
        <v>tier - 2</v>
      </c>
      <c r="H1167" t="str">
        <f>VLOOKUP($A1167,Table1_1[],H$2,FALSE)</f>
        <v>tier - 3</v>
      </c>
      <c r="I1167" t="str">
        <f>VLOOKUP($A1167,Table1_1[],I$2,FALSE)</f>
        <v>R1011</v>
      </c>
      <c r="J1167" t="str">
        <f>VLOOKUP($A1167,Table1_1[],J$2,FALSE)</f>
        <v>R1011</v>
      </c>
      <c r="K1167">
        <f ca="1">VLOOKUP($A1167,Table1_1[],K$2,FALSE)</f>
        <v>43</v>
      </c>
      <c r="L1167">
        <f>VLOOKUP($A1167,Table3__2_1[],L$2,FALSE)</f>
        <v>76.119210526315598</v>
      </c>
      <c r="M1167">
        <f>VLOOKUP($A1167,Table3__2_1[],M$2,FALSE)</f>
        <v>34.9746666666667</v>
      </c>
      <c r="N1167" t="str">
        <f>VLOOKUP($A1167,Table3__2_1[],N$2,FALSE)</f>
        <v>No</v>
      </c>
      <c r="O1167" t="str">
        <f>VLOOKUP($A1167,Table3__2_1[],O$2,FALSE)</f>
        <v>No</v>
      </c>
      <c r="P1167" t="str">
        <f>VLOOKUP($A1167,Table3__2_1[],P$2,FALSE)</f>
        <v>No</v>
      </c>
      <c r="Q1167">
        <f>VLOOKUP($A1167,Table3__2_1[],Q$2,FALSE)</f>
        <v>2</v>
      </c>
      <c r="R1167" t="str">
        <f>VLOOKUP($A1167,Table3__2_1[],R$2,FALSE)</f>
        <v>yes</v>
      </c>
      <c r="S1167" t="str">
        <f>VLOOKUP($A1167,Table3__2_1[],S$2,FALSE)</f>
        <v>Normal weight</v>
      </c>
      <c r="T1167" t="str">
        <f>VLOOKUP($A1167,Table3__2_1[],T$2,FALSE)</f>
        <v>Normal</v>
      </c>
    </row>
    <row r="1168" spans="1:20" ht="15.6" x14ac:dyDescent="0.3">
      <c r="A1168" s="24" t="s">
        <v>1206</v>
      </c>
      <c r="B1168" s="27" t="s">
        <v>4990</v>
      </c>
      <c r="D1168">
        <f>VLOOKUP($A1168,Table1_1[],D$2,FALSE)</f>
        <v>27211</v>
      </c>
      <c r="E1168">
        <f>VLOOKUP($A1168,Table1_1[],E$2,FALSE)</f>
        <v>0</v>
      </c>
      <c r="F1168">
        <f>VLOOKUP($A1168,Table1_1[],F$2,FALSE)</f>
        <v>9653.81</v>
      </c>
      <c r="G1168" t="str">
        <f>VLOOKUP($A1168,Table1_1[],G$2,FALSE)</f>
        <v>tier - 2</v>
      </c>
      <c r="H1168" t="str">
        <f>VLOOKUP($A1168,Table1_1[],H$2,FALSE)</f>
        <v>tier - 2</v>
      </c>
      <c r="I1168" t="str">
        <f>VLOOKUP($A1168,Table1_1[],I$2,FALSE)</f>
        <v>R1011</v>
      </c>
      <c r="J1168" t="str">
        <f>VLOOKUP($A1168,Table1_1[],J$2,FALSE)</f>
        <v>R1011</v>
      </c>
      <c r="K1168">
        <f ca="1">VLOOKUP($A1168,Table1_1[],K$2,FALSE)</f>
        <v>50</v>
      </c>
      <c r="L1168">
        <f>VLOOKUP($A1168,Table3__2_1[],L$2,FALSE)</f>
        <v>76.152499999999804</v>
      </c>
      <c r="M1168">
        <f>VLOOKUP($A1168,Table3__2_1[],M$2,FALSE)</f>
        <v>34.998157894736899</v>
      </c>
      <c r="N1168" t="str">
        <f>VLOOKUP($A1168,Table3__2_1[],N$2,FALSE)</f>
        <v>No</v>
      </c>
      <c r="O1168" t="str">
        <f>VLOOKUP($A1168,Table3__2_1[],O$2,FALSE)</f>
        <v>No</v>
      </c>
      <c r="P1168" t="str">
        <f>VLOOKUP($A1168,Table3__2_1[],P$2,FALSE)</f>
        <v>No</v>
      </c>
      <c r="Q1168">
        <f>VLOOKUP($A1168,Table3__2_1[],Q$2,FALSE)</f>
        <v>0</v>
      </c>
      <c r="R1168" t="str">
        <f>VLOOKUP($A1168,Table3__2_1[],R$2,FALSE)</f>
        <v>yes</v>
      </c>
      <c r="S1168" t="str">
        <f>VLOOKUP($A1168,Table3__2_1[],S$2,FALSE)</f>
        <v>Normal weight</v>
      </c>
      <c r="T1168" t="str">
        <f>VLOOKUP($A1168,Table3__2_1[],T$2,FALSE)</f>
        <v>Prediabetes</v>
      </c>
    </row>
    <row r="1169" spans="1:20" ht="15.6" x14ac:dyDescent="0.3">
      <c r="A1169" s="25" t="s">
        <v>1205</v>
      </c>
      <c r="B1169" s="28" t="s">
        <v>4590</v>
      </c>
      <c r="D1169">
        <f>VLOOKUP($A1169,Table1_1[],D$2,FALSE)</f>
        <v>26133</v>
      </c>
      <c r="E1169">
        <f>VLOOKUP($A1169,Table1_1[],E$2,FALSE)</f>
        <v>0</v>
      </c>
      <c r="F1169">
        <f>VLOOKUP($A1169,Table1_1[],F$2,FALSE)</f>
        <v>9644.25</v>
      </c>
      <c r="G1169" t="str">
        <f>VLOOKUP($A1169,Table1_1[],G$2,FALSE)</f>
        <v>tier - 2</v>
      </c>
      <c r="H1169" t="str">
        <f>VLOOKUP($A1169,Table1_1[],H$2,FALSE)</f>
        <v>tier - 1</v>
      </c>
      <c r="I1169" t="str">
        <f>VLOOKUP($A1169,Table1_1[],I$2,FALSE)</f>
        <v>R1012</v>
      </c>
      <c r="J1169" t="str">
        <f>VLOOKUP($A1169,Table1_1[],J$2,FALSE)</f>
        <v>R1012</v>
      </c>
      <c r="K1169">
        <f ca="1">VLOOKUP($A1169,Table1_1[],K$2,FALSE)</f>
        <v>53</v>
      </c>
      <c r="L1169">
        <f>VLOOKUP($A1169,Table3__2_1[],L$2,FALSE)</f>
        <v>76.185789473684096</v>
      </c>
      <c r="M1169">
        <f>VLOOKUP($A1169,Table3__2_1[],M$2,FALSE)</f>
        <v>35.021649122806998</v>
      </c>
      <c r="N1169" t="str">
        <f>VLOOKUP($A1169,Table3__2_1[],N$2,FALSE)</f>
        <v>No</v>
      </c>
      <c r="O1169" t="str">
        <f>VLOOKUP($A1169,Table3__2_1[],O$2,FALSE)</f>
        <v>No</v>
      </c>
      <c r="P1169" t="str">
        <f>VLOOKUP($A1169,Table3__2_1[],P$2,FALSE)</f>
        <v>No</v>
      </c>
      <c r="Q1169">
        <f>VLOOKUP($A1169,Table3__2_1[],Q$2,FALSE)</f>
        <v>0</v>
      </c>
      <c r="R1169" t="str">
        <f>VLOOKUP($A1169,Table3__2_1[],R$2,FALSE)</f>
        <v>yes</v>
      </c>
      <c r="S1169" t="str">
        <f>VLOOKUP($A1169,Table3__2_1[],S$2,FALSE)</f>
        <v>Normal weight</v>
      </c>
      <c r="T1169" t="str">
        <f>VLOOKUP($A1169,Table3__2_1[],T$2,FALSE)</f>
        <v>Diabetes</v>
      </c>
    </row>
    <row r="1170" spans="1:20" ht="15.6" x14ac:dyDescent="0.3">
      <c r="A1170" s="24" t="s">
        <v>1204</v>
      </c>
      <c r="B1170" s="27" t="s">
        <v>4476</v>
      </c>
      <c r="D1170">
        <f>VLOOKUP($A1170,Table1_1[],D$2,FALSE)</f>
        <v>25841</v>
      </c>
      <c r="E1170">
        <f>VLOOKUP($A1170,Table1_1[],E$2,FALSE)</f>
        <v>0</v>
      </c>
      <c r="F1170">
        <f>VLOOKUP($A1170,Table1_1[],F$2,FALSE)</f>
        <v>9634.5400000000009</v>
      </c>
      <c r="G1170" t="str">
        <f>VLOOKUP($A1170,Table1_1[],G$2,FALSE)</f>
        <v>tier - 2</v>
      </c>
      <c r="H1170" t="str">
        <f>VLOOKUP($A1170,Table1_1[],H$2,FALSE)</f>
        <v>tier - 2</v>
      </c>
      <c r="I1170" t="str">
        <f>VLOOKUP($A1170,Table1_1[],I$2,FALSE)</f>
        <v>R1011</v>
      </c>
      <c r="J1170" t="str">
        <f>VLOOKUP($A1170,Table1_1[],J$2,FALSE)</f>
        <v>R1011</v>
      </c>
      <c r="K1170">
        <f ca="1">VLOOKUP($A1170,Table1_1[],K$2,FALSE)</f>
        <v>54</v>
      </c>
      <c r="L1170">
        <f>VLOOKUP($A1170,Table3__2_1[],L$2,FALSE)</f>
        <v>76.219078947368203</v>
      </c>
      <c r="M1170">
        <f>VLOOKUP($A1170,Table3__2_1[],M$2,FALSE)</f>
        <v>35.045140350877197</v>
      </c>
      <c r="N1170" t="str">
        <f>VLOOKUP($A1170,Table3__2_1[],N$2,FALSE)</f>
        <v>No</v>
      </c>
      <c r="O1170" t="str">
        <f>VLOOKUP($A1170,Table3__2_1[],O$2,FALSE)</f>
        <v>No</v>
      </c>
      <c r="P1170" t="str">
        <f>VLOOKUP($A1170,Table3__2_1[],P$2,FALSE)</f>
        <v>No</v>
      </c>
      <c r="Q1170">
        <f>VLOOKUP($A1170,Table3__2_1[],Q$2,FALSE)</f>
        <v>2</v>
      </c>
      <c r="R1170" t="str">
        <f>VLOOKUP($A1170,Table3__2_1[],R$2,FALSE)</f>
        <v>yes</v>
      </c>
      <c r="S1170" t="str">
        <f>VLOOKUP($A1170,Table3__2_1[],S$2,FALSE)</f>
        <v>Normal weight</v>
      </c>
      <c r="T1170" t="str">
        <f>VLOOKUP($A1170,Table3__2_1[],T$2,FALSE)</f>
        <v>Prediabetes</v>
      </c>
    </row>
    <row r="1171" spans="1:20" ht="15.6" x14ac:dyDescent="0.3">
      <c r="A1171" s="25" t="s">
        <v>1203</v>
      </c>
      <c r="B1171" s="28" t="s">
        <v>4463</v>
      </c>
      <c r="D1171">
        <f>VLOOKUP($A1171,Table1_1[],D$2,FALSE)</f>
        <v>25011</v>
      </c>
      <c r="E1171">
        <f>VLOOKUP($A1171,Table1_1[],E$2,FALSE)</f>
        <v>0</v>
      </c>
      <c r="F1171">
        <f>VLOOKUP($A1171,Table1_1[],F$2,FALSE)</f>
        <v>9630.91</v>
      </c>
      <c r="G1171" t="str">
        <f>VLOOKUP($A1171,Table1_1[],G$2,FALSE)</f>
        <v>tier - 3</v>
      </c>
      <c r="H1171" t="str">
        <f>VLOOKUP($A1171,Table1_1[],H$2,FALSE)</f>
        <v>tier - 2</v>
      </c>
      <c r="I1171" t="str">
        <f>VLOOKUP($A1171,Table1_1[],I$2,FALSE)</f>
        <v>R1013</v>
      </c>
      <c r="J1171" t="str">
        <f>VLOOKUP($A1171,Table1_1[],J$2,FALSE)</f>
        <v>R1013</v>
      </c>
      <c r="K1171">
        <f ca="1">VLOOKUP($A1171,Table1_1[],K$2,FALSE)</f>
        <v>56</v>
      </c>
      <c r="L1171">
        <f>VLOOKUP($A1171,Table3__2_1[],L$2,FALSE)</f>
        <v>76.252368421052395</v>
      </c>
      <c r="M1171">
        <f>VLOOKUP($A1171,Table3__2_1[],M$2,FALSE)</f>
        <v>35.068631578947397</v>
      </c>
      <c r="N1171" t="str">
        <f>VLOOKUP($A1171,Table3__2_1[],N$2,FALSE)</f>
        <v>yes</v>
      </c>
      <c r="O1171" t="str">
        <f>VLOOKUP($A1171,Table3__2_1[],O$2,FALSE)</f>
        <v>No</v>
      </c>
      <c r="P1171" t="str">
        <f>VLOOKUP($A1171,Table3__2_1[],P$2,FALSE)</f>
        <v>Yes</v>
      </c>
      <c r="Q1171">
        <f>VLOOKUP($A1171,Table3__2_1[],Q$2,FALSE)</f>
        <v>2</v>
      </c>
      <c r="R1171" t="str">
        <f>VLOOKUP($A1171,Table3__2_1[],R$2,FALSE)</f>
        <v>yes</v>
      </c>
      <c r="S1171" t="str">
        <f>VLOOKUP($A1171,Table3__2_1[],S$2,FALSE)</f>
        <v>Normal weight</v>
      </c>
      <c r="T1171" t="str">
        <f>VLOOKUP($A1171,Table3__2_1[],T$2,FALSE)</f>
        <v>Prediabetes</v>
      </c>
    </row>
    <row r="1172" spans="1:20" ht="15.6" x14ac:dyDescent="0.3">
      <c r="A1172" s="24" t="s">
        <v>1202</v>
      </c>
      <c r="B1172" s="27" t="s">
        <v>4452</v>
      </c>
      <c r="D1172">
        <f>VLOOKUP($A1172,Table1_1[],D$2,FALSE)</f>
        <v>26595</v>
      </c>
      <c r="E1172">
        <f>VLOOKUP($A1172,Table1_1[],E$2,FALSE)</f>
        <v>0</v>
      </c>
      <c r="F1172">
        <f>VLOOKUP($A1172,Table1_1[],F$2,FALSE)</f>
        <v>9630.4</v>
      </c>
      <c r="G1172" t="str">
        <f>VLOOKUP($A1172,Table1_1[],G$2,FALSE)</f>
        <v>tier - 2</v>
      </c>
      <c r="H1172" t="str">
        <f>VLOOKUP($A1172,Table1_1[],H$2,FALSE)</f>
        <v>tier - 2</v>
      </c>
      <c r="I1172" t="str">
        <f>VLOOKUP($A1172,Table1_1[],I$2,FALSE)</f>
        <v>R1011</v>
      </c>
      <c r="J1172" t="str">
        <f>VLOOKUP($A1172,Table1_1[],J$2,FALSE)</f>
        <v>R1011</v>
      </c>
      <c r="K1172">
        <f ca="1">VLOOKUP($A1172,Table1_1[],K$2,FALSE)</f>
        <v>52</v>
      </c>
      <c r="L1172">
        <f>VLOOKUP($A1172,Table3__2_1[],L$2,FALSE)</f>
        <v>76.285657894736701</v>
      </c>
      <c r="M1172">
        <f>VLOOKUP($A1172,Table3__2_1[],M$2,FALSE)</f>
        <v>35.092122807017603</v>
      </c>
      <c r="N1172" t="str">
        <f>VLOOKUP($A1172,Table3__2_1[],N$2,FALSE)</f>
        <v>No</v>
      </c>
      <c r="O1172" t="str">
        <f>VLOOKUP($A1172,Table3__2_1[],O$2,FALSE)</f>
        <v>No</v>
      </c>
      <c r="P1172" t="str">
        <f>VLOOKUP($A1172,Table3__2_1[],P$2,FALSE)</f>
        <v>No</v>
      </c>
      <c r="Q1172">
        <f>VLOOKUP($A1172,Table3__2_1[],Q$2,FALSE)</f>
        <v>2</v>
      </c>
      <c r="R1172" t="str">
        <f>VLOOKUP($A1172,Table3__2_1[],R$2,FALSE)</f>
        <v>yes</v>
      </c>
      <c r="S1172" t="str">
        <f>VLOOKUP($A1172,Table3__2_1[],S$2,FALSE)</f>
        <v>Normal weight</v>
      </c>
      <c r="T1172" t="str">
        <f>VLOOKUP($A1172,Table3__2_1[],T$2,FALSE)</f>
        <v>Prediabetes</v>
      </c>
    </row>
    <row r="1173" spans="1:20" ht="15.6" x14ac:dyDescent="0.3">
      <c r="A1173" s="25" t="s">
        <v>1201</v>
      </c>
      <c r="B1173" s="28" t="s">
        <v>4991</v>
      </c>
      <c r="D1173">
        <f>VLOOKUP($A1173,Table1_1[],D$2,FALSE)</f>
        <v>29208</v>
      </c>
      <c r="E1173">
        <f>VLOOKUP($A1173,Table1_1[],E$2,FALSE)</f>
        <v>0</v>
      </c>
      <c r="F1173">
        <f>VLOOKUP($A1173,Table1_1[],F$2,FALSE)</f>
        <v>9630.2999999999993</v>
      </c>
      <c r="G1173" t="str">
        <f>VLOOKUP($A1173,Table1_1[],G$2,FALSE)</f>
        <v>tier - 2</v>
      </c>
      <c r="H1173" t="str">
        <f>VLOOKUP($A1173,Table1_1[],H$2,FALSE)</f>
        <v>tier - 2</v>
      </c>
      <c r="I1173" t="str">
        <f>VLOOKUP($A1173,Table1_1[],I$2,FALSE)</f>
        <v>R1021</v>
      </c>
      <c r="J1173" t="str">
        <f>VLOOKUP($A1173,Table1_1[],J$2,FALSE)</f>
        <v>R1021</v>
      </c>
      <c r="K1173">
        <f ca="1">VLOOKUP($A1173,Table1_1[],K$2,FALSE)</f>
        <v>45</v>
      </c>
      <c r="L1173">
        <f>VLOOKUP($A1173,Table3__2_1[],L$2,FALSE)</f>
        <v>76.318947368420993</v>
      </c>
      <c r="M1173">
        <f>VLOOKUP($A1173,Table3__2_1[],M$2,FALSE)</f>
        <v>35.115614035087702</v>
      </c>
      <c r="N1173" t="str">
        <f>VLOOKUP($A1173,Table3__2_1[],N$2,FALSE)</f>
        <v>yes</v>
      </c>
      <c r="O1173" t="str">
        <f>VLOOKUP($A1173,Table3__2_1[],O$2,FALSE)</f>
        <v>No</v>
      </c>
      <c r="P1173" t="str">
        <f>VLOOKUP($A1173,Table3__2_1[],P$2,FALSE)</f>
        <v>No</v>
      </c>
      <c r="Q1173">
        <f>VLOOKUP($A1173,Table3__2_1[],Q$2,FALSE)</f>
        <v>1</v>
      </c>
      <c r="R1173" t="str">
        <f>VLOOKUP($A1173,Table3__2_1[],R$2,FALSE)</f>
        <v>yes</v>
      </c>
      <c r="S1173" t="str">
        <f>VLOOKUP($A1173,Table3__2_1[],S$2,FALSE)</f>
        <v>Normal weight</v>
      </c>
      <c r="T1173" t="str">
        <f>VLOOKUP($A1173,Table3__2_1[],T$2,FALSE)</f>
        <v>Diabetes</v>
      </c>
    </row>
    <row r="1174" spans="1:20" ht="15.6" x14ac:dyDescent="0.3">
      <c r="A1174" s="24" t="s">
        <v>1200</v>
      </c>
      <c r="B1174" s="27" t="s">
        <v>4992</v>
      </c>
      <c r="D1174">
        <f>VLOOKUP($A1174,Table1_1[],D$2,FALSE)</f>
        <v>35969</v>
      </c>
      <c r="E1174">
        <f>VLOOKUP($A1174,Table1_1[],E$2,FALSE)</f>
        <v>0</v>
      </c>
      <c r="F1174">
        <f>VLOOKUP($A1174,Table1_1[],F$2,FALSE)</f>
        <v>9628.7900000000009</v>
      </c>
      <c r="G1174" t="str">
        <f>VLOOKUP($A1174,Table1_1[],G$2,FALSE)</f>
        <v>tier - 2</v>
      </c>
      <c r="H1174" t="str">
        <f>VLOOKUP($A1174,Table1_1[],H$2,FALSE)</f>
        <v>tier - 2</v>
      </c>
      <c r="I1174" t="str">
        <f>VLOOKUP($A1174,Table1_1[],I$2,FALSE)</f>
        <v>R1026</v>
      </c>
      <c r="J1174" t="str">
        <f>VLOOKUP($A1174,Table1_1[],J$2,FALSE)</f>
        <v>R1026</v>
      </c>
      <c r="K1174">
        <f ca="1">VLOOKUP($A1174,Table1_1[],K$2,FALSE)</f>
        <v>26</v>
      </c>
      <c r="L1174">
        <f>VLOOKUP($A1174,Table3__2_1[],L$2,FALSE)</f>
        <v>76.352236842105199</v>
      </c>
      <c r="M1174">
        <f>VLOOKUP($A1174,Table3__2_1[],M$2,FALSE)</f>
        <v>35.139105263157902</v>
      </c>
      <c r="N1174" t="str">
        <f>VLOOKUP($A1174,Table3__2_1[],N$2,FALSE)</f>
        <v>No</v>
      </c>
      <c r="O1174" t="str">
        <f>VLOOKUP($A1174,Table3__2_1[],O$2,FALSE)</f>
        <v>No</v>
      </c>
      <c r="P1174" t="str">
        <f>VLOOKUP($A1174,Table3__2_1[],P$2,FALSE)</f>
        <v>No</v>
      </c>
      <c r="Q1174">
        <f>VLOOKUP($A1174,Table3__2_1[],Q$2,FALSE)</f>
        <v>2</v>
      </c>
      <c r="R1174" t="str">
        <f>VLOOKUP($A1174,Table3__2_1[],R$2,FALSE)</f>
        <v>yes</v>
      </c>
      <c r="S1174" t="str">
        <f>VLOOKUP($A1174,Table3__2_1[],S$2,FALSE)</f>
        <v>Normal weight</v>
      </c>
      <c r="T1174" t="str">
        <f>VLOOKUP($A1174,Table3__2_1[],T$2,FALSE)</f>
        <v>Prediabetes</v>
      </c>
    </row>
    <row r="1175" spans="1:20" ht="15.6" x14ac:dyDescent="0.3">
      <c r="A1175" s="25" t="s">
        <v>1199</v>
      </c>
      <c r="B1175" s="28" t="s">
        <v>4458</v>
      </c>
      <c r="D1175">
        <f>VLOOKUP($A1175,Table1_1[],D$2,FALSE)</f>
        <v>25918</v>
      </c>
      <c r="E1175">
        <f>VLOOKUP($A1175,Table1_1[],E$2,FALSE)</f>
        <v>0</v>
      </c>
      <c r="F1175">
        <f>VLOOKUP($A1175,Table1_1[],F$2,FALSE)</f>
        <v>9625.92</v>
      </c>
      <c r="G1175" t="str">
        <f>VLOOKUP($A1175,Table1_1[],G$2,FALSE)</f>
        <v>tier - 2</v>
      </c>
      <c r="H1175" t="str">
        <f>VLOOKUP($A1175,Table1_1[],H$2,FALSE)</f>
        <v>tier - 3</v>
      </c>
      <c r="I1175" t="str">
        <f>VLOOKUP($A1175,Table1_1[],I$2,FALSE)</f>
        <v>R1011</v>
      </c>
      <c r="J1175" t="str">
        <f>VLOOKUP($A1175,Table1_1[],J$2,FALSE)</f>
        <v>R1011</v>
      </c>
      <c r="K1175">
        <f ca="1">VLOOKUP($A1175,Table1_1[],K$2,FALSE)</f>
        <v>54</v>
      </c>
      <c r="L1175">
        <f>VLOOKUP($A1175,Table3__2_1[],L$2,FALSE)</f>
        <v>76.385526315789306</v>
      </c>
      <c r="M1175">
        <f>VLOOKUP($A1175,Table3__2_1[],M$2,FALSE)</f>
        <v>35.162596491228101</v>
      </c>
      <c r="N1175" t="str">
        <f>VLOOKUP($A1175,Table3__2_1[],N$2,FALSE)</f>
        <v>No</v>
      </c>
      <c r="O1175" t="str">
        <f>VLOOKUP($A1175,Table3__2_1[],O$2,FALSE)</f>
        <v>No</v>
      </c>
      <c r="P1175" t="str">
        <f>VLOOKUP($A1175,Table3__2_1[],P$2,FALSE)</f>
        <v>No</v>
      </c>
      <c r="Q1175">
        <f>VLOOKUP($A1175,Table3__2_1[],Q$2,FALSE)</f>
        <v>0</v>
      </c>
      <c r="R1175" t="str">
        <f>VLOOKUP($A1175,Table3__2_1[],R$2,FALSE)</f>
        <v>yes</v>
      </c>
      <c r="S1175" t="str">
        <f>VLOOKUP($A1175,Table3__2_1[],S$2,FALSE)</f>
        <v>Normal weight</v>
      </c>
      <c r="T1175" t="str">
        <f>VLOOKUP($A1175,Table3__2_1[],T$2,FALSE)</f>
        <v>Prediabetes</v>
      </c>
    </row>
    <row r="1176" spans="1:20" ht="15.6" x14ac:dyDescent="0.3">
      <c r="A1176" s="24" t="s">
        <v>1198</v>
      </c>
      <c r="B1176" s="27" t="s">
        <v>4993</v>
      </c>
      <c r="D1176">
        <f>VLOOKUP($A1176,Table1_1[],D$2,FALSE)</f>
        <v>27696</v>
      </c>
      <c r="E1176">
        <f>VLOOKUP($A1176,Table1_1[],E$2,FALSE)</f>
        <v>0</v>
      </c>
      <c r="F1176">
        <f>VLOOKUP($A1176,Table1_1[],F$2,FALSE)</f>
        <v>9620.33</v>
      </c>
      <c r="G1176" t="str">
        <f>VLOOKUP($A1176,Table1_1[],G$2,FALSE)</f>
        <v>tier - 3</v>
      </c>
      <c r="H1176" t="str">
        <f>VLOOKUP($A1176,Table1_1[],H$2,FALSE)</f>
        <v>tier - 3</v>
      </c>
      <c r="I1176" t="str">
        <f>VLOOKUP($A1176,Table1_1[],I$2,FALSE)</f>
        <v>R1012</v>
      </c>
      <c r="J1176" t="str">
        <f>VLOOKUP($A1176,Table1_1[],J$2,FALSE)</f>
        <v>R1012</v>
      </c>
      <c r="K1176">
        <f ca="1">VLOOKUP($A1176,Table1_1[],K$2,FALSE)</f>
        <v>49</v>
      </c>
      <c r="L1176">
        <f>VLOOKUP($A1176,Table3__2_1[],L$2,FALSE)</f>
        <v>76.418815789473499</v>
      </c>
      <c r="M1176">
        <f>VLOOKUP($A1176,Table3__2_1[],M$2,FALSE)</f>
        <v>35.1860877192983</v>
      </c>
      <c r="N1176" t="str">
        <f>VLOOKUP($A1176,Table3__2_1[],N$2,FALSE)</f>
        <v>No</v>
      </c>
      <c r="O1176" t="str">
        <f>VLOOKUP($A1176,Table3__2_1[],O$2,FALSE)</f>
        <v>No</v>
      </c>
      <c r="P1176" t="str">
        <f>VLOOKUP($A1176,Table3__2_1[],P$2,FALSE)</f>
        <v>No</v>
      </c>
      <c r="Q1176">
        <f>VLOOKUP($A1176,Table3__2_1[],Q$2,FALSE)</f>
        <v>1</v>
      </c>
      <c r="R1176" t="str">
        <f>VLOOKUP($A1176,Table3__2_1[],R$2,FALSE)</f>
        <v>yes</v>
      </c>
      <c r="S1176" t="str">
        <f>VLOOKUP($A1176,Table3__2_1[],S$2,FALSE)</f>
        <v>Normal weight</v>
      </c>
      <c r="T1176" t="str">
        <f>VLOOKUP($A1176,Table3__2_1[],T$2,FALSE)</f>
        <v>Prediabetes</v>
      </c>
    </row>
    <row r="1177" spans="1:20" ht="15.6" x14ac:dyDescent="0.3">
      <c r="A1177" s="25" t="s">
        <v>1197</v>
      </c>
      <c r="B1177" s="28" t="s">
        <v>3005</v>
      </c>
      <c r="D1177">
        <f>VLOOKUP($A1177,Table1_1[],D$2,FALSE)</f>
        <v>30192</v>
      </c>
      <c r="E1177">
        <f>VLOOKUP($A1177,Table1_1[],E$2,FALSE)</f>
        <v>0</v>
      </c>
      <c r="F1177">
        <f>VLOOKUP($A1177,Table1_1[],F$2,FALSE)</f>
        <v>9619.18</v>
      </c>
      <c r="G1177" t="str">
        <f>VLOOKUP($A1177,Table1_1[],G$2,FALSE)</f>
        <v>tier - 2</v>
      </c>
      <c r="H1177" t="str">
        <f>VLOOKUP($A1177,Table1_1[],H$2,FALSE)</f>
        <v>tier - 1</v>
      </c>
      <c r="I1177" t="str">
        <f>VLOOKUP($A1177,Table1_1[],I$2,FALSE)</f>
        <v>R1025</v>
      </c>
      <c r="J1177" t="str">
        <f>VLOOKUP($A1177,Table1_1[],J$2,FALSE)</f>
        <v>R1025</v>
      </c>
      <c r="K1177">
        <f ca="1">VLOOKUP($A1177,Table1_1[],K$2,FALSE)</f>
        <v>42</v>
      </c>
      <c r="L1177">
        <f>VLOOKUP($A1177,Table3__2_1[],L$2,FALSE)</f>
        <v>76.452105263157705</v>
      </c>
      <c r="M1177">
        <f>VLOOKUP($A1177,Table3__2_1[],M$2,FALSE)</f>
        <v>35.209578947368399</v>
      </c>
      <c r="N1177" t="str">
        <f>VLOOKUP($A1177,Table3__2_1[],N$2,FALSE)</f>
        <v>yes</v>
      </c>
      <c r="O1177" t="str">
        <f>VLOOKUP($A1177,Table3__2_1[],O$2,FALSE)</f>
        <v>No</v>
      </c>
      <c r="P1177" t="str">
        <f>VLOOKUP($A1177,Table3__2_1[],P$2,FALSE)</f>
        <v>No</v>
      </c>
      <c r="Q1177">
        <f>VLOOKUP($A1177,Table3__2_1[],Q$2,FALSE)</f>
        <v>2</v>
      </c>
      <c r="R1177" t="str">
        <f>VLOOKUP($A1177,Table3__2_1[],R$2,FALSE)</f>
        <v>yes</v>
      </c>
      <c r="S1177" t="str">
        <f>VLOOKUP($A1177,Table3__2_1[],S$2,FALSE)</f>
        <v>Normal weight</v>
      </c>
      <c r="T1177" t="str">
        <f>VLOOKUP($A1177,Table3__2_1[],T$2,FALSE)</f>
        <v>Prediabetes</v>
      </c>
    </row>
    <row r="1178" spans="1:20" ht="15.6" x14ac:dyDescent="0.3">
      <c r="A1178" s="24" t="s">
        <v>1196</v>
      </c>
      <c r="B1178" s="27" t="s">
        <v>4994</v>
      </c>
      <c r="D1178">
        <f>VLOOKUP($A1178,Table1_1[],D$2,FALSE)</f>
        <v>26660</v>
      </c>
      <c r="E1178">
        <f>VLOOKUP($A1178,Table1_1[],E$2,FALSE)</f>
        <v>0</v>
      </c>
      <c r="F1178">
        <f>VLOOKUP($A1178,Table1_1[],F$2,FALSE)</f>
        <v>9617.66</v>
      </c>
      <c r="G1178" t="str">
        <f>VLOOKUP($A1178,Table1_1[],G$2,FALSE)</f>
        <v>tier - 3</v>
      </c>
      <c r="H1178" t="str">
        <f>VLOOKUP($A1178,Table1_1[],H$2,FALSE)</f>
        <v>tier - 3</v>
      </c>
      <c r="I1178" t="str">
        <f>VLOOKUP($A1178,Table1_1[],I$2,FALSE)</f>
        <v>R1016</v>
      </c>
      <c r="J1178" t="str">
        <f>VLOOKUP($A1178,Table1_1[],J$2,FALSE)</f>
        <v>R1016</v>
      </c>
      <c r="K1178">
        <f ca="1">VLOOKUP($A1178,Table1_1[],K$2,FALSE)</f>
        <v>52</v>
      </c>
      <c r="L1178">
        <f>VLOOKUP($A1178,Table3__2_1[],L$2,FALSE)</f>
        <v>76.485394736841997</v>
      </c>
      <c r="M1178">
        <f>VLOOKUP($A1178,Table3__2_1[],M$2,FALSE)</f>
        <v>35.233070175438598</v>
      </c>
      <c r="N1178" t="str">
        <f>VLOOKUP($A1178,Table3__2_1[],N$2,FALSE)</f>
        <v>No</v>
      </c>
      <c r="O1178" t="str">
        <f>VLOOKUP($A1178,Table3__2_1[],O$2,FALSE)</f>
        <v>No</v>
      </c>
      <c r="P1178" t="str">
        <f>VLOOKUP($A1178,Table3__2_1[],P$2,FALSE)</f>
        <v>No</v>
      </c>
      <c r="Q1178">
        <f>VLOOKUP($A1178,Table3__2_1[],Q$2,FALSE)</f>
        <v>0</v>
      </c>
      <c r="R1178" t="str">
        <f>VLOOKUP($A1178,Table3__2_1[],R$2,FALSE)</f>
        <v>yes</v>
      </c>
      <c r="S1178" t="str">
        <f>VLOOKUP($A1178,Table3__2_1[],S$2,FALSE)</f>
        <v>Normal weight</v>
      </c>
      <c r="T1178" t="str">
        <f>VLOOKUP($A1178,Table3__2_1[],T$2,FALSE)</f>
        <v>Prediabetes</v>
      </c>
    </row>
    <row r="1179" spans="1:20" ht="15.6" x14ac:dyDescent="0.3">
      <c r="A1179" s="25" t="s">
        <v>1195</v>
      </c>
      <c r="B1179" s="28" t="s">
        <v>3916</v>
      </c>
      <c r="D1179">
        <f>VLOOKUP($A1179,Table1_1[],D$2,FALSE)</f>
        <v>23726</v>
      </c>
      <c r="E1179">
        <f>VLOOKUP($A1179,Table1_1[],E$2,FALSE)</f>
        <v>0</v>
      </c>
      <c r="F1179">
        <f>VLOOKUP($A1179,Table1_1[],F$2,FALSE)</f>
        <v>9597.6299999999992</v>
      </c>
      <c r="G1179" t="str">
        <f>VLOOKUP($A1179,Table1_1[],G$2,FALSE)</f>
        <v>tier - 3</v>
      </c>
      <c r="H1179" t="str">
        <f>VLOOKUP($A1179,Table1_1[],H$2,FALSE)</f>
        <v>tier - 3</v>
      </c>
      <c r="I1179" t="str">
        <f>VLOOKUP($A1179,Table1_1[],I$2,FALSE)</f>
        <v>R1013</v>
      </c>
      <c r="J1179" t="str">
        <f>VLOOKUP($A1179,Table1_1[],J$2,FALSE)</f>
        <v>R1013</v>
      </c>
      <c r="K1179">
        <f ca="1">VLOOKUP($A1179,Table1_1[],K$2,FALSE)</f>
        <v>60</v>
      </c>
      <c r="L1179">
        <f>VLOOKUP($A1179,Table3__2_1[],L$2,FALSE)</f>
        <v>76.518684210526104</v>
      </c>
      <c r="M1179">
        <f>VLOOKUP($A1179,Table3__2_1[],M$2,FALSE)</f>
        <v>35.256561403508798</v>
      </c>
      <c r="N1179" t="str">
        <f>VLOOKUP($A1179,Table3__2_1[],N$2,FALSE)</f>
        <v>No</v>
      </c>
      <c r="O1179" t="str">
        <f>VLOOKUP($A1179,Table3__2_1[],O$2,FALSE)</f>
        <v>No</v>
      </c>
      <c r="P1179" t="str">
        <f>VLOOKUP($A1179,Table3__2_1[],P$2,FALSE)</f>
        <v>No</v>
      </c>
      <c r="Q1179">
        <f>VLOOKUP($A1179,Table3__2_1[],Q$2,FALSE)</f>
        <v>0</v>
      </c>
      <c r="R1179" t="str">
        <f>VLOOKUP($A1179,Table3__2_1[],R$2,FALSE)</f>
        <v>yes</v>
      </c>
      <c r="S1179" t="str">
        <f>VLOOKUP($A1179,Table3__2_1[],S$2,FALSE)</f>
        <v>Normal weight</v>
      </c>
      <c r="T1179" t="str">
        <f>VLOOKUP($A1179,Table3__2_1[],T$2,FALSE)</f>
        <v>Prediabetes</v>
      </c>
    </row>
    <row r="1180" spans="1:20" ht="15.6" x14ac:dyDescent="0.3">
      <c r="A1180" s="24" t="s">
        <v>1194</v>
      </c>
      <c r="B1180" s="27" t="s">
        <v>4519</v>
      </c>
      <c r="D1180">
        <f>VLOOKUP($A1180,Table1_1[],D$2,FALSE)</f>
        <v>29877</v>
      </c>
      <c r="E1180">
        <f>VLOOKUP($A1180,Table1_1[],E$2,FALSE)</f>
        <v>0</v>
      </c>
      <c r="F1180">
        <f>VLOOKUP($A1180,Table1_1[],F$2,FALSE)</f>
        <v>9584.0400000000009</v>
      </c>
      <c r="G1180" t="str">
        <f>VLOOKUP($A1180,Table1_1[],G$2,FALSE)</f>
        <v>tier - 2</v>
      </c>
      <c r="H1180" t="str">
        <f>VLOOKUP($A1180,Table1_1[],H$2,FALSE)</f>
        <v>tier - 1</v>
      </c>
      <c r="I1180" t="str">
        <f>VLOOKUP($A1180,Table1_1[],I$2,FALSE)</f>
        <v>R1021</v>
      </c>
      <c r="J1180" t="str">
        <f>VLOOKUP($A1180,Table1_1[],J$2,FALSE)</f>
        <v>R1021</v>
      </c>
      <c r="K1180">
        <f ca="1">VLOOKUP($A1180,Table1_1[],K$2,FALSE)</f>
        <v>43</v>
      </c>
      <c r="L1180">
        <f>VLOOKUP($A1180,Table3__2_1[],L$2,FALSE)</f>
        <v>76.551973684210296</v>
      </c>
      <c r="M1180">
        <f>VLOOKUP($A1180,Table3__2_1[],M$2,FALSE)</f>
        <v>35.280052631578997</v>
      </c>
      <c r="N1180" t="str">
        <f>VLOOKUP($A1180,Table3__2_1[],N$2,FALSE)</f>
        <v>yes</v>
      </c>
      <c r="O1180" t="str">
        <f>VLOOKUP($A1180,Table3__2_1[],O$2,FALSE)</f>
        <v>No</v>
      </c>
      <c r="P1180" t="str">
        <f>VLOOKUP($A1180,Table3__2_1[],P$2,FALSE)</f>
        <v>Yes</v>
      </c>
      <c r="Q1180">
        <f>VLOOKUP($A1180,Table3__2_1[],Q$2,FALSE)</f>
        <v>0</v>
      </c>
      <c r="R1180" t="str">
        <f>VLOOKUP($A1180,Table3__2_1[],R$2,FALSE)</f>
        <v>yes</v>
      </c>
      <c r="S1180" t="str">
        <f>VLOOKUP($A1180,Table3__2_1[],S$2,FALSE)</f>
        <v>Normal weight</v>
      </c>
      <c r="T1180" t="str">
        <f>VLOOKUP($A1180,Table3__2_1[],T$2,FALSE)</f>
        <v>Prediabetes</v>
      </c>
    </row>
    <row r="1181" spans="1:20" ht="15.6" x14ac:dyDescent="0.3">
      <c r="A1181" s="25" t="s">
        <v>1193</v>
      </c>
      <c r="B1181" s="28" t="s">
        <v>4995</v>
      </c>
      <c r="D1181">
        <f>VLOOKUP($A1181,Table1_1[],D$2,FALSE)</f>
        <v>26996</v>
      </c>
      <c r="E1181">
        <f>VLOOKUP($A1181,Table1_1[],E$2,FALSE)</f>
        <v>0</v>
      </c>
      <c r="F1181">
        <f>VLOOKUP($A1181,Table1_1[],F$2,FALSE)</f>
        <v>9583.89</v>
      </c>
      <c r="G1181" t="str">
        <f>VLOOKUP($A1181,Table1_1[],G$2,FALSE)</f>
        <v>tier - 2</v>
      </c>
      <c r="H1181" t="str">
        <f>VLOOKUP($A1181,Table1_1[],H$2,FALSE)</f>
        <v>tier - 3</v>
      </c>
      <c r="I1181" t="str">
        <f>VLOOKUP($A1181,Table1_1[],I$2,FALSE)</f>
        <v>R1012</v>
      </c>
      <c r="J1181" t="str">
        <f>VLOOKUP($A1181,Table1_1[],J$2,FALSE)</f>
        <v>R1012</v>
      </c>
      <c r="K1181">
        <f ca="1">VLOOKUP($A1181,Table1_1[],K$2,FALSE)</f>
        <v>51</v>
      </c>
      <c r="L1181">
        <f>VLOOKUP($A1181,Table3__2_1[],L$2,FALSE)</f>
        <v>76.585263157894502</v>
      </c>
      <c r="M1181">
        <f>VLOOKUP($A1181,Table3__2_1[],M$2,FALSE)</f>
        <v>35.303543859649103</v>
      </c>
      <c r="N1181" t="str">
        <f>VLOOKUP($A1181,Table3__2_1[],N$2,FALSE)</f>
        <v>yes</v>
      </c>
      <c r="O1181" t="str">
        <f>VLOOKUP($A1181,Table3__2_1[],O$2,FALSE)</f>
        <v>No</v>
      </c>
      <c r="P1181" t="str">
        <f>VLOOKUP($A1181,Table3__2_1[],P$2,FALSE)</f>
        <v>No</v>
      </c>
      <c r="Q1181">
        <f>VLOOKUP($A1181,Table3__2_1[],Q$2,FALSE)</f>
        <v>2</v>
      </c>
      <c r="R1181" t="str">
        <f>VLOOKUP($A1181,Table3__2_1[],R$2,FALSE)</f>
        <v>yes</v>
      </c>
      <c r="S1181" t="str">
        <f>VLOOKUP($A1181,Table3__2_1[],S$2,FALSE)</f>
        <v>Normal weight</v>
      </c>
      <c r="T1181" t="str">
        <f>VLOOKUP($A1181,Table3__2_1[],T$2,FALSE)</f>
        <v>Normal</v>
      </c>
    </row>
    <row r="1182" spans="1:20" ht="15.6" x14ac:dyDescent="0.3">
      <c r="A1182" s="24" t="s">
        <v>1192</v>
      </c>
      <c r="B1182" s="27" t="s">
        <v>4496</v>
      </c>
      <c r="D1182">
        <f>VLOOKUP($A1182,Table1_1[],D$2,FALSE)</f>
        <v>24442</v>
      </c>
      <c r="E1182">
        <f>VLOOKUP($A1182,Table1_1[],E$2,FALSE)</f>
        <v>0</v>
      </c>
      <c r="F1182">
        <f>VLOOKUP($A1182,Table1_1[],F$2,FALSE)</f>
        <v>9582.5400000000009</v>
      </c>
      <c r="G1182" t="str">
        <f>VLOOKUP($A1182,Table1_1[],G$2,FALSE)</f>
        <v>tier - 3</v>
      </c>
      <c r="H1182" t="str">
        <f>VLOOKUP($A1182,Table1_1[],H$2,FALSE)</f>
        <v>tier - 2</v>
      </c>
      <c r="I1182" t="str">
        <f>VLOOKUP($A1182,Table1_1[],I$2,FALSE)</f>
        <v>R1013</v>
      </c>
      <c r="J1182" t="str">
        <f>VLOOKUP($A1182,Table1_1[],J$2,FALSE)</f>
        <v>R1013</v>
      </c>
      <c r="K1182">
        <f ca="1">VLOOKUP($A1182,Table1_1[],K$2,FALSE)</f>
        <v>58</v>
      </c>
      <c r="L1182">
        <f>VLOOKUP($A1182,Table3__2_1[],L$2,FALSE)</f>
        <v>76.618552631578794</v>
      </c>
      <c r="M1182">
        <f>VLOOKUP($A1182,Table3__2_1[],M$2,FALSE)</f>
        <v>35.327035087719302</v>
      </c>
      <c r="N1182" t="str">
        <f>VLOOKUP($A1182,Table3__2_1[],N$2,FALSE)</f>
        <v>No</v>
      </c>
      <c r="O1182" t="str">
        <f>VLOOKUP($A1182,Table3__2_1[],O$2,FALSE)</f>
        <v>No</v>
      </c>
      <c r="P1182" t="str">
        <f>VLOOKUP($A1182,Table3__2_1[],P$2,FALSE)</f>
        <v>No</v>
      </c>
      <c r="Q1182">
        <f>VLOOKUP($A1182,Table3__2_1[],Q$2,FALSE)</f>
        <v>0</v>
      </c>
      <c r="R1182" t="str">
        <f>VLOOKUP($A1182,Table3__2_1[],R$2,FALSE)</f>
        <v>yes</v>
      </c>
      <c r="S1182" t="str">
        <f>VLOOKUP($A1182,Table3__2_1[],S$2,FALSE)</f>
        <v>Normal weight</v>
      </c>
      <c r="T1182" t="str">
        <f>VLOOKUP($A1182,Table3__2_1[],T$2,FALSE)</f>
        <v>Prediabetes</v>
      </c>
    </row>
    <row r="1183" spans="1:20" ht="15.6" x14ac:dyDescent="0.3">
      <c r="A1183" s="25" t="s">
        <v>1191</v>
      </c>
      <c r="B1183" s="28" t="s">
        <v>4575</v>
      </c>
      <c r="D1183">
        <f>VLOOKUP($A1183,Table1_1[],D$2,FALSE)</f>
        <v>26999</v>
      </c>
      <c r="E1183">
        <f>VLOOKUP($A1183,Table1_1[],E$2,FALSE)</f>
        <v>0</v>
      </c>
      <c r="F1183">
        <f>VLOOKUP($A1183,Table1_1[],F$2,FALSE)</f>
        <v>9566.99</v>
      </c>
      <c r="G1183" t="str">
        <f>VLOOKUP($A1183,Table1_1[],G$2,FALSE)</f>
        <v>tier - 2</v>
      </c>
      <c r="H1183" t="str">
        <f>VLOOKUP($A1183,Table1_1[],H$2,FALSE)</f>
        <v>tier - 1</v>
      </c>
      <c r="I1183" t="str">
        <f>VLOOKUP($A1183,Table1_1[],I$2,FALSE)</f>
        <v>R1012</v>
      </c>
      <c r="J1183" t="str">
        <f>VLOOKUP($A1183,Table1_1[],J$2,FALSE)</f>
        <v>R1012</v>
      </c>
      <c r="K1183">
        <f ca="1">VLOOKUP($A1183,Table1_1[],K$2,FALSE)</f>
        <v>51</v>
      </c>
      <c r="L1183">
        <f>VLOOKUP($A1183,Table3__2_1[],L$2,FALSE)</f>
        <v>76.6518421052631</v>
      </c>
      <c r="M1183">
        <f>VLOOKUP($A1183,Table3__2_1[],M$2,FALSE)</f>
        <v>35.350526315789502</v>
      </c>
      <c r="N1183" t="str">
        <f>VLOOKUP($A1183,Table3__2_1[],N$2,FALSE)</f>
        <v>No</v>
      </c>
      <c r="O1183" t="str">
        <f>VLOOKUP($A1183,Table3__2_1[],O$2,FALSE)</f>
        <v>No</v>
      </c>
      <c r="P1183" t="str">
        <f>VLOOKUP($A1183,Table3__2_1[],P$2,FALSE)</f>
        <v>No</v>
      </c>
      <c r="Q1183">
        <f>VLOOKUP($A1183,Table3__2_1[],Q$2,FALSE)</f>
        <v>2</v>
      </c>
      <c r="R1183" t="str">
        <f>VLOOKUP($A1183,Table3__2_1[],R$2,FALSE)</f>
        <v>yes</v>
      </c>
      <c r="S1183" t="str">
        <f>VLOOKUP($A1183,Table3__2_1[],S$2,FALSE)</f>
        <v>Normal weight</v>
      </c>
      <c r="T1183" t="str">
        <f>VLOOKUP($A1183,Table3__2_1[],T$2,FALSE)</f>
        <v>Diabetes</v>
      </c>
    </row>
    <row r="1184" spans="1:20" ht="15.6" x14ac:dyDescent="0.3">
      <c r="A1184" s="24" t="s">
        <v>1190</v>
      </c>
      <c r="B1184" s="27" t="s">
        <v>4466</v>
      </c>
      <c r="D1184">
        <f>VLOOKUP($A1184,Table1_1[],D$2,FALSE)</f>
        <v>27255</v>
      </c>
      <c r="E1184">
        <f>VLOOKUP($A1184,Table1_1[],E$2,FALSE)</f>
        <v>0</v>
      </c>
      <c r="F1184">
        <f>VLOOKUP($A1184,Table1_1[],F$2,FALSE)</f>
        <v>9563.0300000000007</v>
      </c>
      <c r="G1184" t="str">
        <f>VLOOKUP($A1184,Table1_1[],G$2,FALSE)</f>
        <v>tier - 3</v>
      </c>
      <c r="H1184" t="str">
        <f>VLOOKUP($A1184,Table1_1[],H$2,FALSE)</f>
        <v>tier - 1</v>
      </c>
      <c r="I1184" t="str">
        <f>VLOOKUP($A1184,Table1_1[],I$2,FALSE)</f>
        <v>R1011</v>
      </c>
      <c r="J1184" t="str">
        <f>VLOOKUP($A1184,Table1_1[],J$2,FALSE)</f>
        <v>R1011</v>
      </c>
      <c r="K1184">
        <f ca="1">VLOOKUP($A1184,Table1_1[],K$2,FALSE)</f>
        <v>50</v>
      </c>
      <c r="L1184">
        <f>VLOOKUP($A1184,Table3__2_1[],L$2,FALSE)</f>
        <v>76.685131578947207</v>
      </c>
      <c r="M1184">
        <f>VLOOKUP($A1184,Table3__2_1[],M$2,FALSE)</f>
        <v>35.374017543859701</v>
      </c>
      <c r="N1184" t="str">
        <f>VLOOKUP($A1184,Table3__2_1[],N$2,FALSE)</f>
        <v>yes</v>
      </c>
      <c r="O1184" t="str">
        <f>VLOOKUP($A1184,Table3__2_1[],O$2,FALSE)</f>
        <v>No</v>
      </c>
      <c r="P1184" t="str">
        <f>VLOOKUP($A1184,Table3__2_1[],P$2,FALSE)</f>
        <v>No</v>
      </c>
      <c r="Q1184">
        <f>VLOOKUP($A1184,Table3__2_1[],Q$2,FALSE)</f>
        <v>1</v>
      </c>
      <c r="R1184" t="str">
        <f>VLOOKUP($A1184,Table3__2_1[],R$2,FALSE)</f>
        <v>yes</v>
      </c>
      <c r="S1184" t="str">
        <f>VLOOKUP($A1184,Table3__2_1[],S$2,FALSE)</f>
        <v>Normal weight</v>
      </c>
      <c r="T1184" t="str">
        <f>VLOOKUP($A1184,Table3__2_1[],T$2,FALSE)</f>
        <v>Prediabetes</v>
      </c>
    </row>
    <row r="1185" spans="1:20" ht="15.6" x14ac:dyDescent="0.3">
      <c r="A1185" s="25" t="s">
        <v>1189</v>
      </c>
      <c r="B1185" s="28" t="s">
        <v>4736</v>
      </c>
      <c r="D1185">
        <f>VLOOKUP($A1185,Table1_1[],D$2,FALSE)</f>
        <v>26564</v>
      </c>
      <c r="E1185">
        <f>VLOOKUP($A1185,Table1_1[],E$2,FALSE)</f>
        <v>0</v>
      </c>
      <c r="F1185">
        <f>VLOOKUP($A1185,Table1_1[],F$2,FALSE)</f>
        <v>9549.57</v>
      </c>
      <c r="G1185" t="str">
        <f>VLOOKUP($A1185,Table1_1[],G$2,FALSE)</f>
        <v>tier - 2</v>
      </c>
      <c r="H1185" t="str">
        <f>VLOOKUP($A1185,Table1_1[],H$2,FALSE)</f>
        <v>tier - 1</v>
      </c>
      <c r="I1185" t="str">
        <f>VLOOKUP($A1185,Table1_1[],I$2,FALSE)</f>
        <v>R1013</v>
      </c>
      <c r="J1185" t="str">
        <f>VLOOKUP($A1185,Table1_1[],J$2,FALSE)</f>
        <v>R1013</v>
      </c>
      <c r="K1185">
        <f ca="1">VLOOKUP($A1185,Table1_1[],K$2,FALSE)</f>
        <v>52</v>
      </c>
      <c r="L1185">
        <f>VLOOKUP($A1185,Table3__2_1[],L$2,FALSE)</f>
        <v>76.718421052631399</v>
      </c>
      <c r="M1185">
        <f>VLOOKUP($A1185,Table3__2_1[],M$2,FALSE)</f>
        <v>35.3975087719298</v>
      </c>
      <c r="N1185" t="str">
        <f>VLOOKUP($A1185,Table3__2_1[],N$2,FALSE)</f>
        <v>No</v>
      </c>
      <c r="O1185" t="str">
        <f>VLOOKUP($A1185,Table3__2_1[],O$2,FALSE)</f>
        <v>No</v>
      </c>
      <c r="P1185" t="str">
        <f>VLOOKUP($A1185,Table3__2_1[],P$2,FALSE)</f>
        <v>No</v>
      </c>
      <c r="Q1185">
        <f>VLOOKUP($A1185,Table3__2_1[],Q$2,FALSE)</f>
        <v>1</v>
      </c>
      <c r="R1185" t="str">
        <f>VLOOKUP($A1185,Table3__2_1[],R$2,FALSE)</f>
        <v>yes</v>
      </c>
      <c r="S1185" t="str">
        <f>VLOOKUP($A1185,Table3__2_1[],S$2,FALSE)</f>
        <v>Normal weight</v>
      </c>
      <c r="T1185" t="str">
        <f>VLOOKUP($A1185,Table3__2_1[],T$2,FALSE)</f>
        <v>Diabetes</v>
      </c>
    </row>
    <row r="1186" spans="1:20" ht="15.6" x14ac:dyDescent="0.3">
      <c r="A1186" s="24" t="s">
        <v>1188</v>
      </c>
      <c r="B1186" s="27" t="s">
        <v>4996</v>
      </c>
      <c r="D1186">
        <f>VLOOKUP($A1186,Table1_1[],D$2,FALSE)</f>
        <v>26564</v>
      </c>
      <c r="E1186">
        <f>VLOOKUP($A1186,Table1_1[],E$2,FALSE)</f>
        <v>0</v>
      </c>
      <c r="F1186">
        <f>VLOOKUP($A1186,Table1_1[],F$2,FALSE)</f>
        <v>9541.7000000000007</v>
      </c>
      <c r="G1186" t="str">
        <f>VLOOKUP($A1186,Table1_1[],G$2,FALSE)</f>
        <v>tier - 2</v>
      </c>
      <c r="H1186" t="str">
        <f>VLOOKUP($A1186,Table1_1[],H$2,FALSE)</f>
        <v>tier - 1</v>
      </c>
      <c r="I1186" t="str">
        <f>VLOOKUP($A1186,Table1_1[],I$2,FALSE)</f>
        <v>R1024</v>
      </c>
      <c r="J1186" t="str">
        <f>VLOOKUP($A1186,Table1_1[],J$2,FALSE)</f>
        <v>R1024</v>
      </c>
      <c r="K1186">
        <f ca="1">VLOOKUP($A1186,Table1_1[],K$2,FALSE)</f>
        <v>52</v>
      </c>
      <c r="L1186">
        <f>VLOOKUP($A1186,Table3__2_1[],L$2,FALSE)</f>
        <v>76.751710526315605</v>
      </c>
      <c r="M1186">
        <f>VLOOKUP($A1186,Table3__2_1[],M$2,FALSE)</f>
        <v>35.420999999999999</v>
      </c>
      <c r="N1186" t="str">
        <f>VLOOKUP($A1186,Table3__2_1[],N$2,FALSE)</f>
        <v>No</v>
      </c>
      <c r="O1186" t="str">
        <f>VLOOKUP($A1186,Table3__2_1[],O$2,FALSE)</f>
        <v>No</v>
      </c>
      <c r="P1186" t="str">
        <f>VLOOKUP($A1186,Table3__2_1[],P$2,FALSE)</f>
        <v>No</v>
      </c>
      <c r="Q1186">
        <f>VLOOKUP($A1186,Table3__2_1[],Q$2,FALSE)</f>
        <v>2</v>
      </c>
      <c r="R1186" t="str">
        <f>VLOOKUP($A1186,Table3__2_1[],R$2,FALSE)</f>
        <v>yes</v>
      </c>
      <c r="S1186" t="str">
        <f>VLOOKUP($A1186,Table3__2_1[],S$2,FALSE)</f>
        <v>Normal weight</v>
      </c>
      <c r="T1186" t="str">
        <f>VLOOKUP($A1186,Table3__2_1[],T$2,FALSE)</f>
        <v>Normal</v>
      </c>
    </row>
    <row r="1187" spans="1:20" ht="15.6" x14ac:dyDescent="0.3">
      <c r="A1187" s="25" t="s">
        <v>1187</v>
      </c>
      <c r="B1187" s="28" t="s">
        <v>4528</v>
      </c>
      <c r="D1187">
        <f>VLOOKUP($A1187,Table1_1[],D$2,FALSE)</f>
        <v>27603</v>
      </c>
      <c r="E1187">
        <f>VLOOKUP($A1187,Table1_1[],E$2,FALSE)</f>
        <v>0</v>
      </c>
      <c r="F1187">
        <f>VLOOKUP($A1187,Table1_1[],F$2,FALSE)</f>
        <v>9540.17</v>
      </c>
      <c r="G1187" t="str">
        <f>VLOOKUP($A1187,Table1_1[],G$2,FALSE)</f>
        <v>tier - 2</v>
      </c>
      <c r="H1187" t="str">
        <f>VLOOKUP($A1187,Table1_1[],H$2,FALSE)</f>
        <v>tier - 2</v>
      </c>
      <c r="I1187" t="str">
        <f>VLOOKUP($A1187,Table1_1[],I$2,FALSE)</f>
        <v>R1024</v>
      </c>
      <c r="J1187" t="str">
        <f>VLOOKUP($A1187,Table1_1[],J$2,FALSE)</f>
        <v>R1024</v>
      </c>
      <c r="K1187">
        <f ca="1">VLOOKUP($A1187,Table1_1[],K$2,FALSE)</f>
        <v>49</v>
      </c>
      <c r="L1187">
        <f>VLOOKUP($A1187,Table3__2_1[],L$2,FALSE)</f>
        <v>76.784999999999897</v>
      </c>
      <c r="M1187">
        <f>VLOOKUP($A1187,Table3__2_1[],M$2,FALSE)</f>
        <v>35.444491228070198</v>
      </c>
      <c r="N1187" t="str">
        <f>VLOOKUP($A1187,Table3__2_1[],N$2,FALSE)</f>
        <v>No</v>
      </c>
      <c r="O1187" t="str">
        <f>VLOOKUP($A1187,Table3__2_1[],O$2,FALSE)</f>
        <v>No</v>
      </c>
      <c r="P1187" t="str">
        <f>VLOOKUP($A1187,Table3__2_1[],P$2,FALSE)</f>
        <v>No</v>
      </c>
      <c r="Q1187">
        <f>VLOOKUP($A1187,Table3__2_1[],Q$2,FALSE)</f>
        <v>1</v>
      </c>
      <c r="R1187" t="str">
        <f>VLOOKUP($A1187,Table3__2_1[],R$2,FALSE)</f>
        <v>yes</v>
      </c>
      <c r="S1187" t="str">
        <f>VLOOKUP($A1187,Table3__2_1[],S$2,FALSE)</f>
        <v>Normal weight</v>
      </c>
      <c r="T1187" t="str">
        <f>VLOOKUP($A1187,Table3__2_1[],T$2,FALSE)</f>
        <v>Prediabetes</v>
      </c>
    </row>
    <row r="1188" spans="1:20" ht="15.6" x14ac:dyDescent="0.3">
      <c r="A1188" s="24" t="s">
        <v>1186</v>
      </c>
      <c r="B1188" s="27" t="s">
        <v>4574</v>
      </c>
      <c r="D1188">
        <f>VLOOKUP($A1188,Table1_1[],D$2,FALSE)</f>
        <v>27019</v>
      </c>
      <c r="E1188">
        <f>VLOOKUP($A1188,Table1_1[],E$2,FALSE)</f>
        <v>0</v>
      </c>
      <c r="F1188">
        <f>VLOOKUP($A1188,Table1_1[],F$2,FALSE)</f>
        <v>9538.65</v>
      </c>
      <c r="G1188" t="str">
        <f>VLOOKUP($A1188,Table1_1[],G$2,FALSE)</f>
        <v>tier - 2</v>
      </c>
      <c r="H1188" t="str">
        <f>VLOOKUP($A1188,Table1_1[],H$2,FALSE)</f>
        <v>tier - 3</v>
      </c>
      <c r="I1188" t="str">
        <f>VLOOKUP($A1188,Table1_1[],I$2,FALSE)</f>
        <v>R1021</v>
      </c>
      <c r="J1188" t="str">
        <f>VLOOKUP($A1188,Table1_1[],J$2,FALSE)</f>
        <v>R1021</v>
      </c>
      <c r="K1188">
        <f ca="1">VLOOKUP($A1188,Table1_1[],K$2,FALSE)</f>
        <v>51</v>
      </c>
      <c r="L1188">
        <f>VLOOKUP($A1188,Table3__2_1[],L$2,FALSE)</f>
        <v>76.818289473684004</v>
      </c>
      <c r="M1188">
        <f>VLOOKUP($A1188,Table3__2_1[],M$2,FALSE)</f>
        <v>35.467982456140398</v>
      </c>
      <c r="N1188" t="str">
        <f>VLOOKUP($A1188,Table3__2_1[],N$2,FALSE)</f>
        <v>No</v>
      </c>
      <c r="O1188" t="str">
        <f>VLOOKUP($A1188,Table3__2_1[],O$2,FALSE)</f>
        <v>No</v>
      </c>
      <c r="P1188" t="str">
        <f>VLOOKUP($A1188,Table3__2_1[],P$2,FALSE)</f>
        <v>No</v>
      </c>
      <c r="Q1188">
        <f>VLOOKUP($A1188,Table3__2_1[],Q$2,FALSE)</f>
        <v>0</v>
      </c>
      <c r="R1188" t="str">
        <f>VLOOKUP($A1188,Table3__2_1[],R$2,FALSE)</f>
        <v>yes</v>
      </c>
      <c r="S1188" t="str">
        <f>VLOOKUP($A1188,Table3__2_1[],S$2,FALSE)</f>
        <v>Normal weight</v>
      </c>
      <c r="T1188" t="str">
        <f>VLOOKUP($A1188,Table3__2_1[],T$2,FALSE)</f>
        <v>Diabetes</v>
      </c>
    </row>
    <row r="1189" spans="1:20" ht="15.6" x14ac:dyDescent="0.3">
      <c r="A1189" s="25" t="s">
        <v>1185</v>
      </c>
      <c r="B1189" s="28" t="s">
        <v>4463</v>
      </c>
      <c r="D1189">
        <f>VLOOKUP($A1189,Table1_1[],D$2,FALSE)</f>
        <v>26266</v>
      </c>
      <c r="E1189">
        <f>VLOOKUP($A1189,Table1_1[],E$2,FALSE)</f>
        <v>0</v>
      </c>
      <c r="F1189">
        <f>VLOOKUP($A1189,Table1_1[],F$2,FALSE)</f>
        <v>9528.9</v>
      </c>
      <c r="G1189" t="str">
        <f>VLOOKUP($A1189,Table1_1[],G$2,FALSE)</f>
        <v>tier - 2</v>
      </c>
      <c r="H1189" t="str">
        <f>VLOOKUP($A1189,Table1_1[],H$2,FALSE)</f>
        <v>tier - 2</v>
      </c>
      <c r="I1189" t="str">
        <f>VLOOKUP($A1189,Table1_1[],I$2,FALSE)</f>
        <v>R1011</v>
      </c>
      <c r="J1189" t="str">
        <f>VLOOKUP($A1189,Table1_1[],J$2,FALSE)</f>
        <v>R1011</v>
      </c>
      <c r="K1189">
        <f ca="1">VLOOKUP($A1189,Table1_1[],K$2,FALSE)</f>
        <v>53</v>
      </c>
      <c r="L1189">
        <f>VLOOKUP($A1189,Table3__2_1[],L$2,FALSE)</f>
        <v>76.851578947368196</v>
      </c>
      <c r="M1189">
        <f>VLOOKUP($A1189,Table3__2_1[],M$2,FALSE)</f>
        <v>35.491473684210497</v>
      </c>
      <c r="N1189" t="str">
        <f>VLOOKUP($A1189,Table3__2_1[],N$2,FALSE)</f>
        <v>No</v>
      </c>
      <c r="O1189" t="str">
        <f>VLOOKUP($A1189,Table3__2_1[],O$2,FALSE)</f>
        <v>No</v>
      </c>
      <c r="P1189" t="str">
        <f>VLOOKUP($A1189,Table3__2_1[],P$2,FALSE)</f>
        <v>No</v>
      </c>
      <c r="Q1189">
        <f>VLOOKUP($A1189,Table3__2_1[],Q$2,FALSE)</f>
        <v>2</v>
      </c>
      <c r="R1189" t="str">
        <f>VLOOKUP($A1189,Table3__2_1[],R$2,FALSE)</f>
        <v>yes</v>
      </c>
      <c r="S1189" t="str">
        <f>VLOOKUP($A1189,Table3__2_1[],S$2,FALSE)</f>
        <v>Normal weight</v>
      </c>
      <c r="T1189" t="str">
        <f>VLOOKUP($A1189,Table3__2_1[],T$2,FALSE)</f>
        <v>Prediabetes</v>
      </c>
    </row>
    <row r="1190" spans="1:20" ht="15.6" x14ac:dyDescent="0.3">
      <c r="A1190" s="24" t="s">
        <v>1184</v>
      </c>
      <c r="B1190" s="27" t="s">
        <v>4997</v>
      </c>
      <c r="D1190">
        <f>VLOOKUP($A1190,Table1_1[],D$2,FALSE)</f>
        <v>33838</v>
      </c>
      <c r="E1190">
        <f>VLOOKUP($A1190,Table1_1[],E$2,FALSE)</f>
        <v>0</v>
      </c>
      <c r="F1190">
        <f>VLOOKUP($A1190,Table1_1[],F$2,FALSE)</f>
        <v>9507.68</v>
      </c>
      <c r="G1190" t="str">
        <f>VLOOKUP($A1190,Table1_1[],G$2,FALSE)</f>
        <v>tier - 2</v>
      </c>
      <c r="H1190" t="str">
        <f>VLOOKUP($A1190,Table1_1[],H$2,FALSE)</f>
        <v>tier - 1</v>
      </c>
      <c r="I1190" t="str">
        <f>VLOOKUP($A1190,Table1_1[],I$2,FALSE)</f>
        <v>R1012</v>
      </c>
      <c r="J1190" t="str">
        <f>VLOOKUP($A1190,Table1_1[],J$2,FALSE)</f>
        <v>R1012</v>
      </c>
      <c r="K1190">
        <f ca="1">VLOOKUP($A1190,Table1_1[],K$2,FALSE)</f>
        <v>32</v>
      </c>
      <c r="L1190">
        <f>VLOOKUP($A1190,Table3__2_1[],L$2,FALSE)</f>
        <v>76.884868421052403</v>
      </c>
      <c r="M1190">
        <f>VLOOKUP($A1190,Table3__2_1[],M$2,FALSE)</f>
        <v>35.514964912280703</v>
      </c>
      <c r="N1190" t="str">
        <f>VLOOKUP($A1190,Table3__2_1[],N$2,FALSE)</f>
        <v>yes</v>
      </c>
      <c r="O1190" t="str">
        <f>VLOOKUP($A1190,Table3__2_1[],O$2,FALSE)</f>
        <v>No</v>
      </c>
      <c r="P1190" t="str">
        <f>VLOOKUP($A1190,Table3__2_1[],P$2,FALSE)</f>
        <v>Yes</v>
      </c>
      <c r="Q1190">
        <f>VLOOKUP($A1190,Table3__2_1[],Q$2,FALSE)</f>
        <v>1</v>
      </c>
      <c r="R1190" t="str">
        <f>VLOOKUP($A1190,Table3__2_1[],R$2,FALSE)</f>
        <v>yes</v>
      </c>
      <c r="S1190" t="str">
        <f>VLOOKUP($A1190,Table3__2_1[],S$2,FALSE)</f>
        <v>Normal weight</v>
      </c>
      <c r="T1190" t="str">
        <f>VLOOKUP($A1190,Table3__2_1[],T$2,FALSE)</f>
        <v>Prediabetes</v>
      </c>
    </row>
    <row r="1191" spans="1:20" ht="15.6" x14ac:dyDescent="0.3">
      <c r="A1191" s="25" t="s">
        <v>1183</v>
      </c>
      <c r="B1191" s="28" t="s">
        <v>4080</v>
      </c>
      <c r="D1191">
        <f>VLOOKUP($A1191,Table1_1[],D$2,FALSE)</f>
        <v>25439</v>
      </c>
      <c r="E1191">
        <f>VLOOKUP($A1191,Table1_1[],E$2,FALSE)</f>
        <v>0</v>
      </c>
      <c r="F1191">
        <f>VLOOKUP($A1191,Table1_1[],F$2,FALSE)</f>
        <v>9504.31</v>
      </c>
      <c r="G1191" t="str">
        <f>VLOOKUP($A1191,Table1_1[],G$2,FALSE)</f>
        <v>tier - 3</v>
      </c>
      <c r="H1191" t="str">
        <f>VLOOKUP($A1191,Table1_1[],H$2,FALSE)</f>
        <v>tier - 2</v>
      </c>
      <c r="I1191" t="str">
        <f>VLOOKUP($A1191,Table1_1[],I$2,FALSE)</f>
        <v>R1013</v>
      </c>
      <c r="J1191" t="str">
        <f>VLOOKUP($A1191,Table1_1[],J$2,FALSE)</f>
        <v>R1013</v>
      </c>
      <c r="K1191">
        <f ca="1">VLOOKUP($A1191,Table1_1[],K$2,FALSE)</f>
        <v>55</v>
      </c>
      <c r="L1191">
        <f>VLOOKUP($A1191,Table3__2_1[],L$2,FALSE)</f>
        <v>76.918157894736694</v>
      </c>
      <c r="M1191">
        <f>VLOOKUP($A1191,Table3__2_1[],M$2,FALSE)</f>
        <v>35.538456140350903</v>
      </c>
      <c r="N1191" t="str">
        <f>VLOOKUP($A1191,Table3__2_1[],N$2,FALSE)</f>
        <v>No</v>
      </c>
      <c r="O1191" t="str">
        <f>VLOOKUP($A1191,Table3__2_1[],O$2,FALSE)</f>
        <v>No</v>
      </c>
      <c r="P1191" t="str">
        <f>VLOOKUP($A1191,Table3__2_1[],P$2,FALSE)</f>
        <v>No</v>
      </c>
      <c r="Q1191">
        <f>VLOOKUP($A1191,Table3__2_1[],Q$2,FALSE)</f>
        <v>0</v>
      </c>
      <c r="R1191" t="str">
        <f>VLOOKUP($A1191,Table3__2_1[],R$2,FALSE)</f>
        <v>yes</v>
      </c>
      <c r="S1191" t="str">
        <f>VLOOKUP($A1191,Table3__2_1[],S$2,FALSE)</f>
        <v>Normal weight</v>
      </c>
      <c r="T1191" t="str">
        <f>VLOOKUP($A1191,Table3__2_1[],T$2,FALSE)</f>
        <v>Prediabetes</v>
      </c>
    </row>
    <row r="1192" spans="1:20" ht="15.6" x14ac:dyDescent="0.3">
      <c r="A1192" s="24" t="s">
        <v>1182</v>
      </c>
      <c r="B1192" s="27" t="s">
        <v>4493</v>
      </c>
      <c r="D1192">
        <f>VLOOKUP($A1192,Table1_1[],D$2,FALSE)</f>
        <v>28092</v>
      </c>
      <c r="E1192">
        <f>VLOOKUP($A1192,Table1_1[],E$2,FALSE)</f>
        <v>0</v>
      </c>
      <c r="F1192">
        <f>VLOOKUP($A1192,Table1_1[],F$2,FALSE)</f>
        <v>9500.57</v>
      </c>
      <c r="G1192" t="str">
        <f>VLOOKUP($A1192,Table1_1[],G$2,FALSE)</f>
        <v>tier - 2</v>
      </c>
      <c r="H1192" t="str">
        <f>VLOOKUP($A1192,Table1_1[],H$2,FALSE)</f>
        <v>tier - 3</v>
      </c>
      <c r="I1192" t="str">
        <f>VLOOKUP($A1192,Table1_1[],I$2,FALSE)</f>
        <v>R1017</v>
      </c>
      <c r="J1192" t="str">
        <f>VLOOKUP($A1192,Table1_1[],J$2,FALSE)</f>
        <v>R1017</v>
      </c>
      <c r="K1192">
        <f ca="1">VLOOKUP($A1192,Table1_1[],K$2,FALSE)</f>
        <v>48</v>
      </c>
      <c r="L1192">
        <f>VLOOKUP($A1192,Table3__2_1[],L$2,FALSE)</f>
        <v>76.951447368420901</v>
      </c>
      <c r="M1192">
        <f>VLOOKUP($A1192,Table3__2_1[],M$2,FALSE)</f>
        <v>35.561947368421102</v>
      </c>
      <c r="N1192" t="str">
        <f>VLOOKUP($A1192,Table3__2_1[],N$2,FALSE)</f>
        <v>yes</v>
      </c>
      <c r="O1192" t="str">
        <f>VLOOKUP($A1192,Table3__2_1[],O$2,FALSE)</f>
        <v>No</v>
      </c>
      <c r="P1192" t="str">
        <f>VLOOKUP($A1192,Table3__2_1[],P$2,FALSE)</f>
        <v>No</v>
      </c>
      <c r="Q1192">
        <f>VLOOKUP($A1192,Table3__2_1[],Q$2,FALSE)</f>
        <v>2</v>
      </c>
      <c r="R1192" t="str">
        <f>VLOOKUP($A1192,Table3__2_1[],R$2,FALSE)</f>
        <v>yes</v>
      </c>
      <c r="S1192" t="str">
        <f>VLOOKUP($A1192,Table3__2_1[],S$2,FALSE)</f>
        <v>Normal weight</v>
      </c>
      <c r="T1192" t="str">
        <f>VLOOKUP($A1192,Table3__2_1[],T$2,FALSE)</f>
        <v>Diabetes</v>
      </c>
    </row>
    <row r="1193" spans="1:20" ht="15.6" x14ac:dyDescent="0.3">
      <c r="A1193" s="25" t="s">
        <v>1181</v>
      </c>
      <c r="B1193" s="28" t="s">
        <v>4903</v>
      </c>
      <c r="D1193">
        <f>VLOOKUP($A1193,Table1_1[],D$2,FALSE)</f>
        <v>25355</v>
      </c>
      <c r="E1193">
        <f>VLOOKUP($A1193,Table1_1[],E$2,FALSE)</f>
        <v>0</v>
      </c>
      <c r="F1193">
        <f>VLOOKUP($A1193,Table1_1[],F$2,FALSE)</f>
        <v>9487.64</v>
      </c>
      <c r="G1193" t="str">
        <f>VLOOKUP($A1193,Table1_1[],G$2,FALSE)</f>
        <v>tier - 2</v>
      </c>
      <c r="H1193" t="str">
        <f>VLOOKUP($A1193,Table1_1[],H$2,FALSE)</f>
        <v>tier - 2</v>
      </c>
      <c r="I1193" t="str">
        <f>VLOOKUP($A1193,Table1_1[],I$2,FALSE)</f>
        <v>R1013</v>
      </c>
      <c r="J1193" t="str">
        <f>VLOOKUP($A1193,Table1_1[],J$2,FALSE)</f>
        <v>R1013</v>
      </c>
      <c r="K1193">
        <f ca="1">VLOOKUP($A1193,Table1_1[],K$2,FALSE)</f>
        <v>55</v>
      </c>
      <c r="L1193">
        <f>VLOOKUP($A1193,Table3__2_1[],L$2,FALSE)</f>
        <v>76.984736842105093</v>
      </c>
      <c r="M1193">
        <f>VLOOKUP($A1193,Table3__2_1[],M$2,FALSE)</f>
        <v>35.585438596491201</v>
      </c>
      <c r="N1193" t="str">
        <f>VLOOKUP($A1193,Table3__2_1[],N$2,FALSE)</f>
        <v>No</v>
      </c>
      <c r="O1193" t="str">
        <f>VLOOKUP($A1193,Table3__2_1[],O$2,FALSE)</f>
        <v>No</v>
      </c>
      <c r="P1193" t="str">
        <f>VLOOKUP($A1193,Table3__2_1[],P$2,FALSE)</f>
        <v>No</v>
      </c>
      <c r="Q1193">
        <f>VLOOKUP($A1193,Table3__2_1[],Q$2,FALSE)</f>
        <v>2</v>
      </c>
      <c r="R1193" t="str">
        <f>VLOOKUP($A1193,Table3__2_1[],R$2,FALSE)</f>
        <v>yes</v>
      </c>
      <c r="S1193" t="str">
        <f>VLOOKUP($A1193,Table3__2_1[],S$2,FALSE)</f>
        <v>Normal weight</v>
      </c>
      <c r="T1193" t="str">
        <f>VLOOKUP($A1193,Table3__2_1[],T$2,FALSE)</f>
        <v>Prediabetes</v>
      </c>
    </row>
    <row r="1194" spans="1:20" ht="15.6" x14ac:dyDescent="0.3">
      <c r="A1194" s="24" t="s">
        <v>1180</v>
      </c>
      <c r="B1194" s="27" t="s">
        <v>4519</v>
      </c>
      <c r="D1194">
        <f>VLOOKUP($A1194,Table1_1[],D$2,FALSE)</f>
        <v>29053</v>
      </c>
      <c r="E1194">
        <f>VLOOKUP($A1194,Table1_1[],E$2,FALSE)</f>
        <v>0</v>
      </c>
      <c r="F1194">
        <f>VLOOKUP($A1194,Table1_1[],F$2,FALSE)</f>
        <v>9453.92</v>
      </c>
      <c r="G1194" t="str">
        <f>VLOOKUP($A1194,Table1_1[],G$2,FALSE)</f>
        <v>tier - 2</v>
      </c>
      <c r="H1194" t="str">
        <f>VLOOKUP($A1194,Table1_1[],H$2,FALSE)</f>
        <v>tier - 2</v>
      </c>
      <c r="I1194" t="str">
        <f>VLOOKUP($A1194,Table1_1[],I$2,FALSE)</f>
        <v>R1021</v>
      </c>
      <c r="J1194" t="str">
        <f>VLOOKUP($A1194,Table1_1[],J$2,FALSE)</f>
        <v>R1021</v>
      </c>
      <c r="K1194">
        <f ca="1">VLOOKUP($A1194,Table1_1[],K$2,FALSE)</f>
        <v>45</v>
      </c>
      <c r="L1194">
        <f>VLOOKUP($A1194,Table3__2_1[],L$2,FALSE)</f>
        <v>77.018026315789299</v>
      </c>
      <c r="M1194">
        <f>VLOOKUP($A1194,Table3__2_1[],M$2,FALSE)</f>
        <v>35.6089298245614</v>
      </c>
      <c r="N1194" t="str">
        <f>VLOOKUP($A1194,Table3__2_1[],N$2,FALSE)</f>
        <v>No</v>
      </c>
      <c r="O1194" t="str">
        <f>VLOOKUP($A1194,Table3__2_1[],O$2,FALSE)</f>
        <v>No</v>
      </c>
      <c r="P1194" t="str">
        <f>VLOOKUP($A1194,Table3__2_1[],P$2,FALSE)</f>
        <v>No</v>
      </c>
      <c r="Q1194">
        <f>VLOOKUP($A1194,Table3__2_1[],Q$2,FALSE)</f>
        <v>2</v>
      </c>
      <c r="R1194" t="str">
        <f>VLOOKUP($A1194,Table3__2_1[],R$2,FALSE)</f>
        <v>yes</v>
      </c>
      <c r="S1194" t="str">
        <f>VLOOKUP($A1194,Table3__2_1[],S$2,FALSE)</f>
        <v>Normal weight</v>
      </c>
      <c r="T1194" t="str">
        <f>VLOOKUP($A1194,Table3__2_1[],T$2,FALSE)</f>
        <v>Prediabetes</v>
      </c>
    </row>
    <row r="1195" spans="1:20" ht="15.6" x14ac:dyDescent="0.3">
      <c r="A1195" s="25" t="s">
        <v>1179</v>
      </c>
      <c r="B1195" s="28" t="s">
        <v>4610</v>
      </c>
      <c r="D1195">
        <f>VLOOKUP($A1195,Table1_1[],D$2,FALSE)</f>
        <v>32095</v>
      </c>
      <c r="E1195">
        <f>VLOOKUP($A1195,Table1_1[],E$2,FALSE)</f>
        <v>0</v>
      </c>
      <c r="F1195">
        <f>VLOOKUP($A1195,Table1_1[],F$2,FALSE)</f>
        <v>9448.42</v>
      </c>
      <c r="G1195" t="str">
        <f>VLOOKUP($A1195,Table1_1[],G$2,FALSE)</f>
        <v>tier - 2</v>
      </c>
      <c r="H1195" t="str">
        <f>VLOOKUP($A1195,Table1_1[],H$2,FALSE)</f>
        <v>tier - 3</v>
      </c>
      <c r="I1195" t="str">
        <f>VLOOKUP($A1195,Table1_1[],I$2,FALSE)</f>
        <v>R1021</v>
      </c>
      <c r="J1195" t="str">
        <f>VLOOKUP($A1195,Table1_1[],J$2,FALSE)</f>
        <v>R1021</v>
      </c>
      <c r="K1195">
        <f ca="1">VLOOKUP($A1195,Table1_1[],K$2,FALSE)</f>
        <v>37</v>
      </c>
      <c r="L1195">
        <f>VLOOKUP($A1195,Table3__2_1[],L$2,FALSE)</f>
        <v>77.051315789473506</v>
      </c>
      <c r="M1195">
        <f>VLOOKUP($A1195,Table3__2_1[],M$2,FALSE)</f>
        <v>35.632421052631599</v>
      </c>
      <c r="N1195" t="str">
        <f>VLOOKUP($A1195,Table3__2_1[],N$2,FALSE)</f>
        <v>No</v>
      </c>
      <c r="O1195" t="str">
        <f>VLOOKUP($A1195,Table3__2_1[],O$2,FALSE)</f>
        <v>No</v>
      </c>
      <c r="P1195" t="str">
        <f>VLOOKUP($A1195,Table3__2_1[],P$2,FALSE)</f>
        <v>No</v>
      </c>
      <c r="Q1195">
        <f>VLOOKUP($A1195,Table3__2_1[],Q$2,FALSE)</f>
        <v>0</v>
      </c>
      <c r="R1195" t="str">
        <f>VLOOKUP($A1195,Table3__2_1[],R$2,FALSE)</f>
        <v>yes</v>
      </c>
      <c r="S1195" t="str">
        <f>VLOOKUP($A1195,Table3__2_1[],S$2,FALSE)</f>
        <v>Normal weight</v>
      </c>
      <c r="T1195" t="str">
        <f>VLOOKUP($A1195,Table3__2_1[],T$2,FALSE)</f>
        <v>Prediabetes</v>
      </c>
    </row>
    <row r="1196" spans="1:20" ht="15.6" x14ac:dyDescent="0.3">
      <c r="A1196" s="24" t="s">
        <v>1178</v>
      </c>
      <c r="B1196" s="27" t="s">
        <v>4658</v>
      </c>
      <c r="D1196">
        <f>VLOOKUP($A1196,Table1_1[],D$2,FALSE)</f>
        <v>27181</v>
      </c>
      <c r="E1196">
        <f>VLOOKUP($A1196,Table1_1[],E$2,FALSE)</f>
        <v>0</v>
      </c>
      <c r="F1196">
        <f>VLOOKUP($A1196,Table1_1[],F$2,FALSE)</f>
        <v>9447.3799999999992</v>
      </c>
      <c r="G1196" t="str">
        <f>VLOOKUP($A1196,Table1_1[],G$2,FALSE)</f>
        <v>tier - 2</v>
      </c>
      <c r="H1196" t="str">
        <f>VLOOKUP($A1196,Table1_1[],H$2,FALSE)</f>
        <v>tier - 3</v>
      </c>
      <c r="I1196" t="str">
        <f>VLOOKUP($A1196,Table1_1[],I$2,FALSE)</f>
        <v>R1024</v>
      </c>
      <c r="J1196" t="str">
        <f>VLOOKUP($A1196,Table1_1[],J$2,FALSE)</f>
        <v>R1024</v>
      </c>
      <c r="K1196">
        <f ca="1">VLOOKUP($A1196,Table1_1[],K$2,FALSE)</f>
        <v>50</v>
      </c>
      <c r="L1196">
        <f>VLOOKUP($A1196,Table3__2_1[],L$2,FALSE)</f>
        <v>77.084605263157798</v>
      </c>
      <c r="M1196">
        <f>VLOOKUP($A1196,Table3__2_1[],M$2,FALSE)</f>
        <v>35.655912280701799</v>
      </c>
      <c r="N1196" t="str">
        <f>VLOOKUP($A1196,Table3__2_1[],N$2,FALSE)</f>
        <v>yes</v>
      </c>
      <c r="O1196" t="str">
        <f>VLOOKUP($A1196,Table3__2_1[],O$2,FALSE)</f>
        <v>No</v>
      </c>
      <c r="P1196" t="str">
        <f>VLOOKUP($A1196,Table3__2_1[],P$2,FALSE)</f>
        <v>No</v>
      </c>
      <c r="Q1196">
        <f>VLOOKUP($A1196,Table3__2_1[],Q$2,FALSE)</f>
        <v>2</v>
      </c>
      <c r="R1196" t="str">
        <f>VLOOKUP($A1196,Table3__2_1[],R$2,FALSE)</f>
        <v>yes</v>
      </c>
      <c r="S1196" t="str">
        <f>VLOOKUP($A1196,Table3__2_1[],S$2,FALSE)</f>
        <v>Normal weight</v>
      </c>
      <c r="T1196" t="str">
        <f>VLOOKUP($A1196,Table3__2_1[],T$2,FALSE)</f>
        <v>Prediabetes</v>
      </c>
    </row>
    <row r="1197" spans="1:20" ht="15.6" x14ac:dyDescent="0.3">
      <c r="A1197" s="25" t="s">
        <v>1177</v>
      </c>
      <c r="B1197" s="28" t="s">
        <v>4522</v>
      </c>
      <c r="D1197">
        <f>VLOOKUP($A1197,Table1_1[],D$2,FALSE)</f>
        <v>27360</v>
      </c>
      <c r="E1197">
        <f>VLOOKUP($A1197,Table1_1[],E$2,FALSE)</f>
        <v>0</v>
      </c>
      <c r="F1197">
        <f>VLOOKUP($A1197,Table1_1[],F$2,FALSE)</f>
        <v>9447.25</v>
      </c>
      <c r="G1197" t="str">
        <f>VLOOKUP($A1197,Table1_1[],G$2,FALSE)</f>
        <v>tier - 2</v>
      </c>
      <c r="H1197" t="str">
        <f>VLOOKUP($A1197,Table1_1[],H$2,FALSE)</f>
        <v>tier - 1</v>
      </c>
      <c r="I1197" t="str">
        <f>VLOOKUP($A1197,Table1_1[],I$2,FALSE)</f>
        <v>R1024</v>
      </c>
      <c r="J1197" t="str">
        <f>VLOOKUP($A1197,Table1_1[],J$2,FALSE)</f>
        <v>R1024</v>
      </c>
      <c r="K1197">
        <f ca="1">VLOOKUP($A1197,Table1_1[],K$2,FALSE)</f>
        <v>50</v>
      </c>
      <c r="L1197">
        <f>VLOOKUP($A1197,Table3__2_1[],L$2,FALSE)</f>
        <v>77.117894736841905</v>
      </c>
      <c r="M1197">
        <f>VLOOKUP($A1197,Table3__2_1[],M$2,FALSE)</f>
        <v>35.679403508771898</v>
      </c>
      <c r="N1197" t="str">
        <f>VLOOKUP($A1197,Table3__2_1[],N$2,FALSE)</f>
        <v>No</v>
      </c>
      <c r="O1197" t="str">
        <f>VLOOKUP($A1197,Table3__2_1[],O$2,FALSE)</f>
        <v>No</v>
      </c>
      <c r="P1197" t="str">
        <f>VLOOKUP($A1197,Table3__2_1[],P$2,FALSE)</f>
        <v>No</v>
      </c>
      <c r="Q1197">
        <f>VLOOKUP($A1197,Table3__2_1[],Q$2,FALSE)</f>
        <v>2</v>
      </c>
      <c r="R1197" t="str">
        <f>VLOOKUP($A1197,Table3__2_1[],R$2,FALSE)</f>
        <v>yes</v>
      </c>
      <c r="S1197" t="str">
        <f>VLOOKUP($A1197,Table3__2_1[],S$2,FALSE)</f>
        <v>Normal weight</v>
      </c>
      <c r="T1197" t="str">
        <f>VLOOKUP($A1197,Table3__2_1[],T$2,FALSE)</f>
        <v>Prediabetes</v>
      </c>
    </row>
    <row r="1198" spans="1:20" ht="15.6" x14ac:dyDescent="0.3">
      <c r="A1198" s="24" t="s">
        <v>1176</v>
      </c>
      <c r="B1198" s="27" t="s">
        <v>4484</v>
      </c>
      <c r="D1198">
        <f>VLOOKUP($A1198,Table1_1[],D$2,FALSE)</f>
        <v>28065</v>
      </c>
      <c r="E1198">
        <f>VLOOKUP($A1198,Table1_1[],E$2,FALSE)</f>
        <v>0</v>
      </c>
      <c r="F1198">
        <f>VLOOKUP($A1198,Table1_1[],F$2,FALSE)</f>
        <v>9432.93</v>
      </c>
      <c r="G1198" t="str">
        <f>VLOOKUP($A1198,Table1_1[],G$2,FALSE)</f>
        <v>tier - 2</v>
      </c>
      <c r="H1198" t="str">
        <f>VLOOKUP($A1198,Table1_1[],H$2,FALSE)</f>
        <v>tier - 1</v>
      </c>
      <c r="I1198" t="str">
        <f>VLOOKUP($A1198,Table1_1[],I$2,FALSE)</f>
        <v>R1024</v>
      </c>
      <c r="J1198" t="str">
        <f>VLOOKUP($A1198,Table1_1[],J$2,FALSE)</f>
        <v>R1024</v>
      </c>
      <c r="K1198">
        <f ca="1">VLOOKUP($A1198,Table1_1[],K$2,FALSE)</f>
        <v>48</v>
      </c>
      <c r="L1198">
        <f>VLOOKUP($A1198,Table3__2_1[],L$2,FALSE)</f>
        <v>77.151184210526097</v>
      </c>
      <c r="M1198">
        <f>VLOOKUP($A1198,Table3__2_1[],M$2,FALSE)</f>
        <v>35.702894736842097</v>
      </c>
      <c r="N1198" t="str">
        <f>VLOOKUP($A1198,Table3__2_1[],N$2,FALSE)</f>
        <v>No</v>
      </c>
      <c r="O1198" t="str">
        <f>VLOOKUP($A1198,Table3__2_1[],O$2,FALSE)</f>
        <v>No</v>
      </c>
      <c r="P1198" t="str">
        <f>VLOOKUP($A1198,Table3__2_1[],P$2,FALSE)</f>
        <v>No</v>
      </c>
      <c r="Q1198">
        <f>VLOOKUP($A1198,Table3__2_1[],Q$2,FALSE)</f>
        <v>1</v>
      </c>
      <c r="R1198" t="str">
        <f>VLOOKUP($A1198,Table3__2_1[],R$2,FALSE)</f>
        <v>yes</v>
      </c>
      <c r="S1198" t="str">
        <f>VLOOKUP($A1198,Table3__2_1[],S$2,FALSE)</f>
        <v>Normal weight</v>
      </c>
      <c r="T1198" t="str">
        <f>VLOOKUP($A1198,Table3__2_1[],T$2,FALSE)</f>
        <v>Prediabetes</v>
      </c>
    </row>
    <row r="1199" spans="1:20" ht="15.6" x14ac:dyDescent="0.3">
      <c r="A1199" s="25" t="s">
        <v>1175</v>
      </c>
      <c r="B1199" s="28" t="s">
        <v>4922</v>
      </c>
      <c r="D1199">
        <f>VLOOKUP($A1199,Table1_1[],D$2,FALSE)</f>
        <v>28063</v>
      </c>
      <c r="E1199">
        <f>VLOOKUP($A1199,Table1_1[],E$2,FALSE)</f>
        <v>0</v>
      </c>
      <c r="F1199">
        <f>VLOOKUP($A1199,Table1_1[],F$2,FALSE)</f>
        <v>9414.92</v>
      </c>
      <c r="G1199" t="str">
        <f>VLOOKUP($A1199,Table1_1[],G$2,FALSE)</f>
        <v>tier - 2</v>
      </c>
      <c r="H1199" t="str">
        <f>VLOOKUP($A1199,Table1_1[],H$2,FALSE)</f>
        <v>tier - 2</v>
      </c>
      <c r="I1199" t="str">
        <f>VLOOKUP($A1199,Table1_1[],I$2,FALSE)</f>
        <v>R1011</v>
      </c>
      <c r="J1199" t="str">
        <f>VLOOKUP($A1199,Table1_1[],J$2,FALSE)</f>
        <v>R1011</v>
      </c>
      <c r="K1199">
        <f ca="1">VLOOKUP($A1199,Table1_1[],K$2,FALSE)</f>
        <v>48</v>
      </c>
      <c r="L1199">
        <f>VLOOKUP($A1199,Table3__2_1[],L$2,FALSE)</f>
        <v>77.184473684210303</v>
      </c>
      <c r="M1199">
        <f>VLOOKUP($A1199,Table3__2_1[],M$2,FALSE)</f>
        <v>35.726385964912303</v>
      </c>
      <c r="N1199" t="str">
        <f>VLOOKUP($A1199,Table3__2_1[],N$2,FALSE)</f>
        <v>yes</v>
      </c>
      <c r="O1199" t="str">
        <f>VLOOKUP($A1199,Table3__2_1[],O$2,FALSE)</f>
        <v>No</v>
      </c>
      <c r="P1199" t="str">
        <f>VLOOKUP($A1199,Table3__2_1[],P$2,FALSE)</f>
        <v>Yes</v>
      </c>
      <c r="Q1199">
        <f>VLOOKUP($A1199,Table3__2_1[],Q$2,FALSE)</f>
        <v>2</v>
      </c>
      <c r="R1199" t="str">
        <f>VLOOKUP($A1199,Table3__2_1[],R$2,FALSE)</f>
        <v>yes</v>
      </c>
      <c r="S1199" t="str">
        <f>VLOOKUP($A1199,Table3__2_1[],S$2,FALSE)</f>
        <v>Normal weight</v>
      </c>
      <c r="T1199" t="str">
        <f>VLOOKUP($A1199,Table3__2_1[],T$2,FALSE)</f>
        <v>Prediabetes</v>
      </c>
    </row>
    <row r="1200" spans="1:20" ht="15.6" x14ac:dyDescent="0.3">
      <c r="A1200" s="24" t="s">
        <v>1174</v>
      </c>
      <c r="B1200" s="27" t="s">
        <v>4951</v>
      </c>
      <c r="D1200">
        <f>VLOOKUP($A1200,Table1_1[],D$2,FALSE)</f>
        <v>28050</v>
      </c>
      <c r="E1200">
        <f>VLOOKUP($A1200,Table1_1[],E$2,FALSE)</f>
        <v>0</v>
      </c>
      <c r="F1200">
        <f>VLOOKUP($A1200,Table1_1[],F$2,FALSE)</f>
        <v>9411.01</v>
      </c>
      <c r="G1200" t="str">
        <f>VLOOKUP($A1200,Table1_1[],G$2,FALSE)</f>
        <v>tier - 2</v>
      </c>
      <c r="H1200" t="str">
        <f>VLOOKUP($A1200,Table1_1[],H$2,FALSE)</f>
        <v>tier - 3</v>
      </c>
      <c r="I1200" t="str">
        <f>VLOOKUP($A1200,Table1_1[],I$2,FALSE)</f>
        <v>R1024</v>
      </c>
      <c r="J1200" t="str">
        <f>VLOOKUP($A1200,Table1_1[],J$2,FALSE)</f>
        <v>R1024</v>
      </c>
      <c r="K1200">
        <f ca="1">VLOOKUP($A1200,Table1_1[],K$2,FALSE)</f>
        <v>48</v>
      </c>
      <c r="L1200">
        <f>VLOOKUP($A1200,Table3__2_1[],L$2,FALSE)</f>
        <v>77.217763157894595</v>
      </c>
      <c r="M1200">
        <f>VLOOKUP($A1200,Table3__2_1[],M$2,FALSE)</f>
        <v>35.749877192982503</v>
      </c>
      <c r="N1200" t="str">
        <f>VLOOKUP($A1200,Table3__2_1[],N$2,FALSE)</f>
        <v>yes</v>
      </c>
      <c r="O1200" t="str">
        <f>VLOOKUP($A1200,Table3__2_1[],O$2,FALSE)</f>
        <v>No</v>
      </c>
      <c r="P1200" t="str">
        <f>VLOOKUP($A1200,Table3__2_1[],P$2,FALSE)</f>
        <v>No</v>
      </c>
      <c r="Q1200">
        <f>VLOOKUP($A1200,Table3__2_1[],Q$2,FALSE)</f>
        <v>0</v>
      </c>
      <c r="R1200" t="str">
        <f>VLOOKUP($A1200,Table3__2_1[],R$2,FALSE)</f>
        <v>yes</v>
      </c>
      <c r="S1200" t="str">
        <f>VLOOKUP($A1200,Table3__2_1[],S$2,FALSE)</f>
        <v>Normal weight</v>
      </c>
      <c r="T1200" t="str">
        <f>VLOOKUP($A1200,Table3__2_1[],T$2,FALSE)</f>
        <v>Normal</v>
      </c>
    </row>
    <row r="1201" spans="1:20" ht="15.6" x14ac:dyDescent="0.3">
      <c r="A1201" s="25" t="s">
        <v>1173</v>
      </c>
      <c r="B1201" s="28" t="s">
        <v>4946</v>
      </c>
      <c r="D1201">
        <f>VLOOKUP($A1201,Table1_1[],D$2,FALSE)</f>
        <v>26226</v>
      </c>
      <c r="E1201">
        <f>VLOOKUP($A1201,Table1_1[],E$2,FALSE)</f>
        <v>0</v>
      </c>
      <c r="F1201">
        <f>VLOOKUP($A1201,Table1_1[],F$2,FALSE)</f>
        <v>9391.35</v>
      </c>
      <c r="G1201" t="str">
        <f>VLOOKUP($A1201,Table1_1[],G$2,FALSE)</f>
        <v>tier - 3</v>
      </c>
      <c r="H1201" t="str">
        <f>VLOOKUP($A1201,Table1_1[],H$2,FALSE)</f>
        <v>tier - 3</v>
      </c>
      <c r="I1201" t="str">
        <f>VLOOKUP($A1201,Table1_1[],I$2,FALSE)</f>
        <v>R1011</v>
      </c>
      <c r="J1201" t="str">
        <f>VLOOKUP($A1201,Table1_1[],J$2,FALSE)</f>
        <v>R1011</v>
      </c>
      <c r="K1201">
        <f ca="1">VLOOKUP($A1201,Table1_1[],K$2,FALSE)</f>
        <v>53</v>
      </c>
      <c r="L1201">
        <f>VLOOKUP($A1201,Table3__2_1[],L$2,FALSE)</f>
        <v>77.251052631578801</v>
      </c>
      <c r="M1201">
        <f>VLOOKUP($A1201,Table3__2_1[],M$2,FALSE)</f>
        <v>35.773368421052602</v>
      </c>
      <c r="N1201" t="str">
        <f>VLOOKUP($A1201,Table3__2_1[],N$2,FALSE)</f>
        <v>No</v>
      </c>
      <c r="O1201" t="str">
        <f>VLOOKUP($A1201,Table3__2_1[],O$2,FALSE)</f>
        <v>No</v>
      </c>
      <c r="P1201" t="str">
        <f>VLOOKUP($A1201,Table3__2_1[],P$2,FALSE)</f>
        <v>No</v>
      </c>
      <c r="Q1201">
        <f>VLOOKUP($A1201,Table3__2_1[],Q$2,FALSE)</f>
        <v>1</v>
      </c>
      <c r="R1201" t="str">
        <f>VLOOKUP($A1201,Table3__2_1[],R$2,FALSE)</f>
        <v>yes</v>
      </c>
      <c r="S1201" t="str">
        <f>VLOOKUP($A1201,Table3__2_1[],S$2,FALSE)</f>
        <v>Normal weight</v>
      </c>
      <c r="T1201" t="str">
        <f>VLOOKUP($A1201,Table3__2_1[],T$2,FALSE)</f>
        <v>Prediabetes</v>
      </c>
    </row>
    <row r="1202" spans="1:20" ht="15.6" x14ac:dyDescent="0.3">
      <c r="A1202" s="24" t="s">
        <v>1172</v>
      </c>
      <c r="B1202" s="27" t="s">
        <v>4998</v>
      </c>
      <c r="D1202">
        <f>VLOOKUP($A1202,Table1_1[],D$2,FALSE)</f>
        <v>26296</v>
      </c>
      <c r="E1202">
        <f>VLOOKUP($A1202,Table1_1[],E$2,FALSE)</f>
        <v>0</v>
      </c>
      <c r="F1202">
        <f>VLOOKUP($A1202,Table1_1[],F$2,FALSE)</f>
        <v>9386.16</v>
      </c>
      <c r="G1202" t="str">
        <f>VLOOKUP($A1202,Table1_1[],G$2,FALSE)</f>
        <v>tier - 3</v>
      </c>
      <c r="H1202" t="str">
        <f>VLOOKUP($A1202,Table1_1[],H$2,FALSE)</f>
        <v>tier - 2</v>
      </c>
      <c r="I1202" t="str">
        <f>VLOOKUP($A1202,Table1_1[],I$2,FALSE)</f>
        <v>R1013</v>
      </c>
      <c r="J1202" t="str">
        <f>VLOOKUP($A1202,Table1_1[],J$2,FALSE)</f>
        <v>R1013</v>
      </c>
      <c r="K1202">
        <f ca="1">VLOOKUP($A1202,Table1_1[],K$2,FALSE)</f>
        <v>53</v>
      </c>
      <c r="L1202">
        <f>VLOOKUP($A1202,Table3__2_1[],L$2,FALSE)</f>
        <v>77.284342105263093</v>
      </c>
      <c r="M1202">
        <f>VLOOKUP($A1202,Table3__2_1[],M$2,FALSE)</f>
        <v>35.796859649122801</v>
      </c>
      <c r="N1202" t="str">
        <f>VLOOKUP($A1202,Table3__2_1[],N$2,FALSE)</f>
        <v>No</v>
      </c>
      <c r="O1202" t="str">
        <f>VLOOKUP($A1202,Table3__2_1[],O$2,FALSE)</f>
        <v>No</v>
      </c>
      <c r="P1202" t="str">
        <f>VLOOKUP($A1202,Table3__2_1[],P$2,FALSE)</f>
        <v>No</v>
      </c>
      <c r="Q1202">
        <f>VLOOKUP($A1202,Table3__2_1[],Q$2,FALSE)</f>
        <v>1</v>
      </c>
      <c r="R1202" t="str">
        <f>VLOOKUP($A1202,Table3__2_1[],R$2,FALSE)</f>
        <v>yes</v>
      </c>
      <c r="S1202" t="str">
        <f>VLOOKUP($A1202,Table3__2_1[],S$2,FALSE)</f>
        <v>Normal weight</v>
      </c>
      <c r="T1202" t="str">
        <f>VLOOKUP($A1202,Table3__2_1[],T$2,FALSE)</f>
        <v>Diabetes</v>
      </c>
    </row>
    <row r="1203" spans="1:20" ht="15.6" x14ac:dyDescent="0.3">
      <c r="A1203" s="25" t="s">
        <v>1171</v>
      </c>
      <c r="B1203" s="28" t="s">
        <v>4738</v>
      </c>
      <c r="D1203">
        <f>VLOOKUP($A1203,Table1_1[],D$2,FALSE)</f>
        <v>27729</v>
      </c>
      <c r="E1203">
        <f>VLOOKUP($A1203,Table1_1[],E$2,FALSE)</f>
        <v>0</v>
      </c>
      <c r="F1203">
        <f>VLOOKUP($A1203,Table1_1[],F$2,FALSE)</f>
        <v>9380.75</v>
      </c>
      <c r="G1203" t="str">
        <f>VLOOKUP($A1203,Table1_1[],G$2,FALSE)</f>
        <v>tier - 2</v>
      </c>
      <c r="H1203" t="str">
        <f>VLOOKUP($A1203,Table1_1[],H$2,FALSE)</f>
        <v>tier - 2</v>
      </c>
      <c r="I1203" t="str">
        <f>VLOOKUP($A1203,Table1_1[],I$2,FALSE)</f>
        <v>R1024</v>
      </c>
      <c r="J1203" t="str">
        <f>VLOOKUP($A1203,Table1_1[],J$2,FALSE)</f>
        <v>R1024</v>
      </c>
      <c r="K1203">
        <f ca="1">VLOOKUP($A1203,Table1_1[],K$2,FALSE)</f>
        <v>49</v>
      </c>
      <c r="L1203">
        <f>VLOOKUP($A1203,Table3__2_1[],L$2,FALSE)</f>
        <v>77.3176315789472</v>
      </c>
      <c r="M1203">
        <f>VLOOKUP($A1203,Table3__2_1[],M$2,FALSE)</f>
        <v>35.820350877193</v>
      </c>
      <c r="N1203" t="str">
        <f>VLOOKUP($A1203,Table3__2_1[],N$2,FALSE)</f>
        <v>yes</v>
      </c>
      <c r="O1203" t="str">
        <f>VLOOKUP($A1203,Table3__2_1[],O$2,FALSE)</f>
        <v>No</v>
      </c>
      <c r="P1203" t="str">
        <f>VLOOKUP($A1203,Table3__2_1[],P$2,FALSE)</f>
        <v>No</v>
      </c>
      <c r="Q1203">
        <f>VLOOKUP($A1203,Table3__2_1[],Q$2,FALSE)</f>
        <v>0</v>
      </c>
      <c r="R1203" t="str">
        <f>VLOOKUP($A1203,Table3__2_1[],R$2,FALSE)</f>
        <v>yes</v>
      </c>
      <c r="S1203" t="str">
        <f>VLOOKUP($A1203,Table3__2_1[],S$2,FALSE)</f>
        <v>Normal weight</v>
      </c>
      <c r="T1203" t="str">
        <f>VLOOKUP($A1203,Table3__2_1[],T$2,FALSE)</f>
        <v>Prediabetes</v>
      </c>
    </row>
    <row r="1204" spans="1:20" ht="15.6" x14ac:dyDescent="0.3">
      <c r="A1204" s="24" t="s">
        <v>1170</v>
      </c>
      <c r="B1204" s="27" t="s">
        <v>2853</v>
      </c>
      <c r="D1204">
        <f>VLOOKUP($A1204,Table1_1[],D$2,FALSE)</f>
        <v>26263</v>
      </c>
      <c r="E1204">
        <f>VLOOKUP($A1204,Table1_1[],E$2,FALSE)</f>
        <v>0</v>
      </c>
      <c r="F1204">
        <f>VLOOKUP($A1204,Table1_1[],F$2,FALSE)</f>
        <v>9377.9</v>
      </c>
      <c r="G1204" t="str">
        <f>VLOOKUP($A1204,Table1_1[],G$2,FALSE)</f>
        <v>tier - 2</v>
      </c>
      <c r="H1204" t="str">
        <f>VLOOKUP($A1204,Table1_1[],H$2,FALSE)</f>
        <v>tier - 1</v>
      </c>
      <c r="I1204" t="str">
        <f>VLOOKUP($A1204,Table1_1[],I$2,FALSE)</f>
        <v>R1013</v>
      </c>
      <c r="J1204" t="str">
        <f>VLOOKUP($A1204,Table1_1[],J$2,FALSE)</f>
        <v>R1013</v>
      </c>
      <c r="K1204">
        <f ca="1">VLOOKUP($A1204,Table1_1[],K$2,FALSE)</f>
        <v>53</v>
      </c>
      <c r="L1204">
        <f>VLOOKUP($A1204,Table3__2_1[],L$2,FALSE)</f>
        <v>77.350921052631406</v>
      </c>
      <c r="M1204">
        <f>VLOOKUP($A1204,Table3__2_1[],M$2,FALSE)</f>
        <v>35.843842105263199</v>
      </c>
      <c r="N1204" t="str">
        <f>VLOOKUP($A1204,Table3__2_1[],N$2,FALSE)</f>
        <v>No</v>
      </c>
      <c r="O1204" t="str">
        <f>VLOOKUP($A1204,Table3__2_1[],O$2,FALSE)</f>
        <v>No</v>
      </c>
      <c r="P1204" t="str">
        <f>VLOOKUP($A1204,Table3__2_1[],P$2,FALSE)</f>
        <v>No</v>
      </c>
      <c r="Q1204">
        <f>VLOOKUP($A1204,Table3__2_1[],Q$2,FALSE)</f>
        <v>1</v>
      </c>
      <c r="R1204" t="str">
        <f>VLOOKUP($A1204,Table3__2_1[],R$2,FALSE)</f>
        <v>yes</v>
      </c>
      <c r="S1204" t="str">
        <f>VLOOKUP($A1204,Table3__2_1[],S$2,FALSE)</f>
        <v>Normal weight</v>
      </c>
      <c r="T1204" t="str">
        <f>VLOOKUP($A1204,Table3__2_1[],T$2,FALSE)</f>
        <v>Diabetes</v>
      </c>
    </row>
    <row r="1205" spans="1:20" ht="15.6" x14ac:dyDescent="0.3">
      <c r="A1205" s="25" t="s">
        <v>1169</v>
      </c>
      <c r="B1205" s="28" t="s">
        <v>4970</v>
      </c>
      <c r="D1205">
        <f>VLOOKUP($A1205,Table1_1[],D$2,FALSE)</f>
        <v>25531</v>
      </c>
      <c r="E1205">
        <f>VLOOKUP($A1205,Table1_1[],E$2,FALSE)</f>
        <v>0</v>
      </c>
      <c r="F1205">
        <f>VLOOKUP($A1205,Table1_1[],F$2,FALSE)</f>
        <v>9377.4500000000007</v>
      </c>
      <c r="G1205" t="str">
        <f>VLOOKUP($A1205,Table1_1[],G$2,FALSE)</f>
        <v>tier - 2</v>
      </c>
      <c r="H1205" t="str">
        <f>VLOOKUP($A1205,Table1_1[],H$2,FALSE)</f>
        <v>tier - 3</v>
      </c>
      <c r="I1205" t="str">
        <f>VLOOKUP($A1205,Table1_1[],I$2,FALSE)</f>
        <v>R1013</v>
      </c>
      <c r="J1205" t="str">
        <f>VLOOKUP($A1205,Table1_1[],J$2,FALSE)</f>
        <v>R1013</v>
      </c>
      <c r="K1205">
        <f ca="1">VLOOKUP($A1205,Table1_1[],K$2,FALSE)</f>
        <v>55</v>
      </c>
      <c r="L1205">
        <f>VLOOKUP($A1205,Table3__2_1[],L$2,FALSE)</f>
        <v>77.384210526315698</v>
      </c>
      <c r="M1205">
        <f>VLOOKUP($A1205,Table3__2_1[],M$2,FALSE)</f>
        <v>35.867333333333299</v>
      </c>
      <c r="N1205" t="str">
        <f>VLOOKUP($A1205,Table3__2_1[],N$2,FALSE)</f>
        <v>No</v>
      </c>
      <c r="O1205" t="str">
        <f>VLOOKUP($A1205,Table3__2_1[],O$2,FALSE)</f>
        <v>No</v>
      </c>
      <c r="P1205" t="str">
        <f>VLOOKUP($A1205,Table3__2_1[],P$2,FALSE)</f>
        <v>No</v>
      </c>
      <c r="Q1205">
        <f>VLOOKUP($A1205,Table3__2_1[],Q$2,FALSE)</f>
        <v>1</v>
      </c>
      <c r="R1205" t="str">
        <f>VLOOKUP($A1205,Table3__2_1[],R$2,FALSE)</f>
        <v>yes</v>
      </c>
      <c r="S1205" t="str">
        <f>VLOOKUP($A1205,Table3__2_1[],S$2,FALSE)</f>
        <v>Normal weight</v>
      </c>
      <c r="T1205" t="str">
        <f>VLOOKUP($A1205,Table3__2_1[],T$2,FALSE)</f>
        <v>Normal</v>
      </c>
    </row>
    <row r="1206" spans="1:20" ht="15.6" x14ac:dyDescent="0.3">
      <c r="A1206" s="24" t="s">
        <v>1168</v>
      </c>
      <c r="B1206" s="27" t="s">
        <v>4544</v>
      </c>
      <c r="D1206">
        <f>VLOOKUP($A1206,Table1_1[],D$2,FALSE)</f>
        <v>26207</v>
      </c>
      <c r="E1206">
        <f>VLOOKUP($A1206,Table1_1[],E$2,FALSE)</f>
        <v>0</v>
      </c>
      <c r="F1206">
        <f>VLOOKUP($A1206,Table1_1[],F$2,FALSE)</f>
        <v>9361.33</v>
      </c>
      <c r="G1206" t="str">
        <f>VLOOKUP($A1206,Table1_1[],G$2,FALSE)</f>
        <v>tier - 3</v>
      </c>
      <c r="H1206" t="str">
        <f>VLOOKUP($A1206,Table1_1[],H$2,FALSE)</f>
        <v>tier - 1</v>
      </c>
      <c r="I1206" t="str">
        <f>VLOOKUP($A1206,Table1_1[],I$2,FALSE)</f>
        <v>R1016</v>
      </c>
      <c r="J1206" t="str">
        <f>VLOOKUP($A1206,Table1_1[],J$2,FALSE)</f>
        <v>R1016</v>
      </c>
      <c r="K1206">
        <f ca="1">VLOOKUP($A1206,Table1_1[],K$2,FALSE)</f>
        <v>53</v>
      </c>
      <c r="L1206">
        <f>VLOOKUP($A1206,Table3__2_1[],L$2,FALSE)</f>
        <v>77.417499999999805</v>
      </c>
      <c r="M1206">
        <f>VLOOKUP($A1206,Table3__2_1[],M$2,FALSE)</f>
        <v>35.890824561403498</v>
      </c>
      <c r="N1206" t="str">
        <f>VLOOKUP($A1206,Table3__2_1[],N$2,FALSE)</f>
        <v>No</v>
      </c>
      <c r="O1206" t="str">
        <f>VLOOKUP($A1206,Table3__2_1[],O$2,FALSE)</f>
        <v>No</v>
      </c>
      <c r="P1206" t="str">
        <f>VLOOKUP($A1206,Table3__2_1[],P$2,FALSE)</f>
        <v>No</v>
      </c>
      <c r="Q1206">
        <f>VLOOKUP($A1206,Table3__2_1[],Q$2,FALSE)</f>
        <v>1</v>
      </c>
      <c r="R1206" t="str">
        <f>VLOOKUP($A1206,Table3__2_1[],R$2,FALSE)</f>
        <v>yes</v>
      </c>
      <c r="S1206" t="str">
        <f>VLOOKUP($A1206,Table3__2_1[],S$2,FALSE)</f>
        <v>Normal weight</v>
      </c>
      <c r="T1206" t="str">
        <f>VLOOKUP($A1206,Table3__2_1[],T$2,FALSE)</f>
        <v>Prediabetes</v>
      </c>
    </row>
    <row r="1207" spans="1:20" ht="15.6" x14ac:dyDescent="0.3">
      <c r="A1207" s="25" t="s">
        <v>1167</v>
      </c>
      <c r="B1207" s="28" t="s">
        <v>3741</v>
      </c>
      <c r="D1207">
        <f>VLOOKUP($A1207,Table1_1[],D$2,FALSE)</f>
        <v>32325</v>
      </c>
      <c r="E1207">
        <f>VLOOKUP($A1207,Table1_1[],E$2,FALSE)</f>
        <v>0</v>
      </c>
      <c r="F1207">
        <f>VLOOKUP($A1207,Table1_1[],F$2,FALSE)</f>
        <v>9344.2000000000007</v>
      </c>
      <c r="G1207" t="str">
        <f>VLOOKUP($A1207,Table1_1[],G$2,FALSE)</f>
        <v>tier - 2</v>
      </c>
      <c r="H1207" t="str">
        <f>VLOOKUP($A1207,Table1_1[],H$2,FALSE)</f>
        <v>tier - 1</v>
      </c>
      <c r="I1207" t="str">
        <f>VLOOKUP($A1207,Table1_1[],I$2,FALSE)</f>
        <v>R1021</v>
      </c>
      <c r="J1207" t="str">
        <f>VLOOKUP($A1207,Table1_1[],J$2,FALSE)</f>
        <v>R1021</v>
      </c>
      <c r="K1207">
        <f ca="1">VLOOKUP($A1207,Table1_1[],K$2,FALSE)</f>
        <v>36</v>
      </c>
      <c r="L1207">
        <f>VLOOKUP($A1207,Table3__2_1[],L$2,FALSE)</f>
        <v>77.450789473683997</v>
      </c>
      <c r="M1207">
        <f>VLOOKUP($A1207,Table3__2_1[],M$2,FALSE)</f>
        <v>35.914315789473697</v>
      </c>
      <c r="N1207" t="str">
        <f>VLOOKUP($A1207,Table3__2_1[],N$2,FALSE)</f>
        <v>No</v>
      </c>
      <c r="O1207" t="str">
        <f>VLOOKUP($A1207,Table3__2_1[],O$2,FALSE)</f>
        <v>No</v>
      </c>
      <c r="P1207" t="str">
        <f>VLOOKUP($A1207,Table3__2_1[],P$2,FALSE)</f>
        <v>No</v>
      </c>
      <c r="Q1207">
        <f>VLOOKUP($A1207,Table3__2_1[],Q$2,FALSE)</f>
        <v>0</v>
      </c>
      <c r="R1207" t="str">
        <f>VLOOKUP($A1207,Table3__2_1[],R$2,FALSE)</f>
        <v>yes</v>
      </c>
      <c r="S1207" t="str">
        <f>VLOOKUP($A1207,Table3__2_1[],S$2,FALSE)</f>
        <v>Normal weight</v>
      </c>
      <c r="T1207" t="str">
        <f>VLOOKUP($A1207,Table3__2_1[],T$2,FALSE)</f>
        <v>Diabetes</v>
      </c>
    </row>
    <row r="1208" spans="1:20" ht="15.6" x14ac:dyDescent="0.3">
      <c r="A1208" s="24" t="s">
        <v>1166</v>
      </c>
      <c r="B1208" s="27" t="s">
        <v>4999</v>
      </c>
      <c r="D1208">
        <f>VLOOKUP($A1208,Table1_1[],D$2,FALSE)</f>
        <v>35350</v>
      </c>
      <c r="E1208">
        <f>VLOOKUP($A1208,Table1_1[],E$2,FALSE)</f>
        <v>0</v>
      </c>
      <c r="F1208">
        <f>VLOOKUP($A1208,Table1_1[],F$2,FALSE)</f>
        <v>9338.61</v>
      </c>
      <c r="G1208" t="str">
        <f>VLOOKUP($A1208,Table1_1[],G$2,FALSE)</f>
        <v>tier - 2</v>
      </c>
      <c r="H1208" t="str">
        <f>VLOOKUP($A1208,Table1_1[],H$2,FALSE)</f>
        <v>tier - 1</v>
      </c>
      <c r="I1208" t="str">
        <f>VLOOKUP($A1208,Table1_1[],I$2,FALSE)</f>
        <v>R1026</v>
      </c>
      <c r="J1208" t="str">
        <f>VLOOKUP($A1208,Table1_1[],J$2,FALSE)</f>
        <v>R1026</v>
      </c>
      <c r="K1208">
        <f ca="1">VLOOKUP($A1208,Table1_1[],K$2,FALSE)</f>
        <v>28</v>
      </c>
      <c r="L1208">
        <f>VLOOKUP($A1208,Table3__2_1[],L$2,FALSE)</f>
        <v>77.484078947368204</v>
      </c>
      <c r="M1208">
        <f>VLOOKUP($A1208,Table3__2_1[],M$2,FALSE)</f>
        <v>35.937807017543903</v>
      </c>
      <c r="N1208" t="str">
        <f>VLOOKUP($A1208,Table3__2_1[],N$2,FALSE)</f>
        <v>No</v>
      </c>
      <c r="O1208" t="str">
        <f>VLOOKUP($A1208,Table3__2_1[],O$2,FALSE)</f>
        <v>No</v>
      </c>
      <c r="P1208" t="str">
        <f>VLOOKUP($A1208,Table3__2_1[],P$2,FALSE)</f>
        <v>No</v>
      </c>
      <c r="Q1208">
        <f>VLOOKUP($A1208,Table3__2_1[],Q$2,FALSE)</f>
        <v>0</v>
      </c>
      <c r="R1208" t="str">
        <f>VLOOKUP($A1208,Table3__2_1[],R$2,FALSE)</f>
        <v>yes</v>
      </c>
      <c r="S1208" t="str">
        <f>VLOOKUP($A1208,Table3__2_1[],S$2,FALSE)</f>
        <v>Normal weight</v>
      </c>
      <c r="T1208" t="str">
        <f>VLOOKUP($A1208,Table3__2_1[],T$2,FALSE)</f>
        <v>Prediabetes</v>
      </c>
    </row>
    <row r="1209" spans="1:20" ht="15.6" x14ac:dyDescent="0.3">
      <c r="A1209" s="25" t="s">
        <v>1165</v>
      </c>
      <c r="B1209" s="28" t="s">
        <v>5000</v>
      </c>
      <c r="D1209">
        <f>VLOOKUP($A1209,Table1_1[],D$2,FALSE)</f>
        <v>32325</v>
      </c>
      <c r="E1209">
        <f>VLOOKUP($A1209,Table1_1[],E$2,FALSE)</f>
        <v>0</v>
      </c>
      <c r="F1209">
        <f>VLOOKUP($A1209,Table1_1[],F$2,FALSE)</f>
        <v>9320.26</v>
      </c>
      <c r="G1209" t="str">
        <f>VLOOKUP($A1209,Table1_1[],G$2,FALSE)</f>
        <v>tier - 2</v>
      </c>
      <c r="H1209" t="str">
        <f>VLOOKUP($A1209,Table1_1[],H$2,FALSE)</f>
        <v>tier - 1</v>
      </c>
      <c r="I1209" t="str">
        <f>VLOOKUP($A1209,Table1_1[],I$2,FALSE)</f>
        <v>R1012</v>
      </c>
      <c r="J1209" t="str">
        <f>VLOOKUP($A1209,Table1_1[],J$2,FALSE)</f>
        <v>R1012</v>
      </c>
      <c r="K1209">
        <f ca="1">VLOOKUP($A1209,Table1_1[],K$2,FALSE)</f>
        <v>36</v>
      </c>
      <c r="L1209">
        <f>VLOOKUP($A1209,Table3__2_1[],L$2,FALSE)</f>
        <v>77.517368421052495</v>
      </c>
      <c r="M1209">
        <f>VLOOKUP($A1209,Table3__2_1[],M$2,FALSE)</f>
        <v>35.961298245614103</v>
      </c>
      <c r="N1209" t="str">
        <f>VLOOKUP($A1209,Table3__2_1[],N$2,FALSE)</f>
        <v>yes</v>
      </c>
      <c r="O1209" t="str">
        <f>VLOOKUP($A1209,Table3__2_1[],O$2,FALSE)</f>
        <v>No</v>
      </c>
      <c r="P1209" t="str">
        <f>VLOOKUP($A1209,Table3__2_1[],P$2,FALSE)</f>
        <v>Yes</v>
      </c>
      <c r="Q1209">
        <f>VLOOKUP($A1209,Table3__2_1[],Q$2,FALSE)</f>
        <v>0</v>
      </c>
      <c r="R1209" t="str">
        <f>VLOOKUP($A1209,Table3__2_1[],R$2,FALSE)</f>
        <v>yes</v>
      </c>
      <c r="S1209" t="str">
        <f>VLOOKUP($A1209,Table3__2_1[],S$2,FALSE)</f>
        <v>Normal weight</v>
      </c>
      <c r="T1209" t="str">
        <f>VLOOKUP($A1209,Table3__2_1[],T$2,FALSE)</f>
        <v>Prediabetes</v>
      </c>
    </row>
    <row r="1210" spans="1:20" ht="15.6" x14ac:dyDescent="0.3">
      <c r="A1210" s="24" t="s">
        <v>1164</v>
      </c>
      <c r="B1210" s="27" t="s">
        <v>5001</v>
      </c>
      <c r="D1210">
        <f>VLOOKUP($A1210,Table1_1[],D$2,FALSE)</f>
        <v>28410</v>
      </c>
      <c r="E1210">
        <f>VLOOKUP($A1210,Table1_1[],E$2,FALSE)</f>
        <v>0</v>
      </c>
      <c r="F1210">
        <f>VLOOKUP($A1210,Table1_1[],F$2,FALSE)</f>
        <v>9315.41</v>
      </c>
      <c r="G1210" t="str">
        <f>VLOOKUP($A1210,Table1_1[],G$2,FALSE)</f>
        <v>tier - 2</v>
      </c>
      <c r="H1210" t="str">
        <f>VLOOKUP($A1210,Table1_1[],H$2,FALSE)</f>
        <v>tier - 1</v>
      </c>
      <c r="I1210" t="str">
        <f>VLOOKUP($A1210,Table1_1[],I$2,FALSE)</f>
        <v>R1024</v>
      </c>
      <c r="J1210" t="str">
        <f>VLOOKUP($A1210,Table1_1[],J$2,FALSE)</f>
        <v>R1024</v>
      </c>
      <c r="K1210">
        <f ca="1">VLOOKUP($A1210,Table1_1[],K$2,FALSE)</f>
        <v>47</v>
      </c>
      <c r="L1210">
        <f>VLOOKUP($A1210,Table3__2_1[],L$2,FALSE)</f>
        <v>77.550657894736602</v>
      </c>
      <c r="M1210">
        <f>VLOOKUP($A1210,Table3__2_1[],M$2,FALSE)</f>
        <v>35.984789473684202</v>
      </c>
      <c r="N1210" t="str">
        <f>VLOOKUP($A1210,Table3__2_1[],N$2,FALSE)</f>
        <v>No</v>
      </c>
      <c r="O1210" t="str">
        <f>VLOOKUP($A1210,Table3__2_1[],O$2,FALSE)</f>
        <v>No</v>
      </c>
      <c r="P1210" t="str">
        <f>VLOOKUP($A1210,Table3__2_1[],P$2,FALSE)</f>
        <v>No</v>
      </c>
      <c r="Q1210">
        <f>VLOOKUP($A1210,Table3__2_1[],Q$2,FALSE)</f>
        <v>0</v>
      </c>
      <c r="R1210" t="str">
        <f>VLOOKUP($A1210,Table3__2_1[],R$2,FALSE)</f>
        <v>yes</v>
      </c>
      <c r="S1210" t="str">
        <f>VLOOKUP($A1210,Table3__2_1[],S$2,FALSE)</f>
        <v>Normal weight</v>
      </c>
      <c r="T1210" t="str">
        <f>VLOOKUP($A1210,Table3__2_1[],T$2,FALSE)</f>
        <v>Prediabetes</v>
      </c>
    </row>
    <row r="1211" spans="1:20" ht="15.6" x14ac:dyDescent="0.3">
      <c r="A1211" s="25" t="s">
        <v>1163</v>
      </c>
      <c r="B1211" s="28" t="s">
        <v>5002</v>
      </c>
      <c r="D1211">
        <f>VLOOKUP($A1211,Table1_1[],D$2,FALSE)</f>
        <v>23163</v>
      </c>
      <c r="E1211">
        <f>VLOOKUP($A1211,Table1_1[],E$2,FALSE)</f>
        <v>0</v>
      </c>
      <c r="F1211">
        <f>VLOOKUP($A1211,Table1_1[],F$2,FALSE)</f>
        <v>9310.81</v>
      </c>
      <c r="G1211" t="str">
        <f>VLOOKUP($A1211,Table1_1[],G$2,FALSE)</f>
        <v>tier - 3</v>
      </c>
      <c r="H1211" t="str">
        <f>VLOOKUP($A1211,Table1_1[],H$2,FALSE)</f>
        <v>tier - 1</v>
      </c>
      <c r="I1211" t="str">
        <f>VLOOKUP($A1211,Table1_1[],I$2,FALSE)</f>
        <v>R1013</v>
      </c>
      <c r="J1211" t="str">
        <f>VLOOKUP($A1211,Table1_1[],J$2,FALSE)</f>
        <v>R1013</v>
      </c>
      <c r="K1211">
        <f ca="1">VLOOKUP($A1211,Table1_1[],K$2,FALSE)</f>
        <v>61</v>
      </c>
      <c r="L1211">
        <f>VLOOKUP($A1211,Table3__2_1[],L$2,FALSE)</f>
        <v>77.583947368420993</v>
      </c>
      <c r="M1211">
        <f>VLOOKUP($A1211,Table3__2_1[],M$2,FALSE)</f>
        <v>36.008280701754401</v>
      </c>
      <c r="N1211" t="str">
        <f>VLOOKUP($A1211,Table3__2_1[],N$2,FALSE)</f>
        <v>yes</v>
      </c>
      <c r="O1211" t="str">
        <f>VLOOKUP($A1211,Table3__2_1[],O$2,FALSE)</f>
        <v>No</v>
      </c>
      <c r="P1211" t="str">
        <f>VLOOKUP($A1211,Table3__2_1[],P$2,FALSE)</f>
        <v>No</v>
      </c>
      <c r="Q1211">
        <f>VLOOKUP($A1211,Table3__2_1[],Q$2,FALSE)</f>
        <v>0</v>
      </c>
      <c r="R1211" t="str">
        <f>VLOOKUP($A1211,Table3__2_1[],R$2,FALSE)</f>
        <v>yes</v>
      </c>
      <c r="S1211" t="str">
        <f>VLOOKUP($A1211,Table3__2_1[],S$2,FALSE)</f>
        <v>Normal weight</v>
      </c>
      <c r="T1211" t="str">
        <f>VLOOKUP($A1211,Table3__2_1[],T$2,FALSE)</f>
        <v>Diabetes</v>
      </c>
    </row>
    <row r="1212" spans="1:20" ht="15.6" x14ac:dyDescent="0.3">
      <c r="A1212" s="24" t="s">
        <v>1162</v>
      </c>
      <c r="B1212" s="27" t="s">
        <v>5003</v>
      </c>
      <c r="D1212">
        <f>VLOOKUP($A1212,Table1_1[],D$2,FALSE)</f>
        <v>26953</v>
      </c>
      <c r="E1212">
        <f>VLOOKUP($A1212,Table1_1[],E$2,FALSE)</f>
        <v>0</v>
      </c>
      <c r="F1212">
        <f>VLOOKUP($A1212,Table1_1[],F$2,FALSE)</f>
        <v>9304.7000000000007</v>
      </c>
      <c r="G1212" t="str">
        <f>VLOOKUP($A1212,Table1_1[],G$2,FALSE)</f>
        <v>tier - 3</v>
      </c>
      <c r="H1212" t="str">
        <f>VLOOKUP($A1212,Table1_1[],H$2,FALSE)</f>
        <v>tier - 3</v>
      </c>
      <c r="I1212" t="str">
        <f>VLOOKUP($A1212,Table1_1[],I$2,FALSE)</f>
        <v>R1013</v>
      </c>
      <c r="J1212" t="str">
        <f>VLOOKUP($A1212,Table1_1[],J$2,FALSE)</f>
        <v>R1013</v>
      </c>
      <c r="K1212">
        <f ca="1">VLOOKUP($A1212,Table1_1[],K$2,FALSE)</f>
        <v>51</v>
      </c>
      <c r="L1212">
        <f>VLOOKUP($A1212,Table3__2_1[],L$2,FALSE)</f>
        <v>77.6172368421051</v>
      </c>
      <c r="M1212">
        <f>VLOOKUP($A1212,Table3__2_1[],M$2,FALSE)</f>
        <v>36.0317719298246</v>
      </c>
      <c r="N1212" t="str">
        <f>VLOOKUP($A1212,Table3__2_1[],N$2,FALSE)</f>
        <v>No</v>
      </c>
      <c r="O1212" t="str">
        <f>VLOOKUP($A1212,Table3__2_1[],O$2,FALSE)</f>
        <v>No</v>
      </c>
      <c r="P1212" t="str">
        <f>VLOOKUP($A1212,Table3__2_1[],P$2,FALSE)</f>
        <v>No</v>
      </c>
      <c r="Q1212">
        <f>VLOOKUP($A1212,Table3__2_1[],Q$2,FALSE)</f>
        <v>0</v>
      </c>
      <c r="R1212" t="str">
        <f>VLOOKUP($A1212,Table3__2_1[],R$2,FALSE)</f>
        <v>yes</v>
      </c>
      <c r="S1212" t="str">
        <f>VLOOKUP($A1212,Table3__2_1[],S$2,FALSE)</f>
        <v>Normal weight</v>
      </c>
      <c r="T1212" t="str">
        <f>VLOOKUP($A1212,Table3__2_1[],T$2,FALSE)</f>
        <v>Prediabetes</v>
      </c>
    </row>
    <row r="1213" spans="1:20" ht="15.6" x14ac:dyDescent="0.3">
      <c r="A1213" s="25" t="s">
        <v>1161</v>
      </c>
      <c r="B1213" s="28" t="s">
        <v>4443</v>
      </c>
      <c r="D1213">
        <f>VLOOKUP($A1213,Table1_1[],D$2,FALSE)</f>
        <v>28065</v>
      </c>
      <c r="E1213">
        <f>VLOOKUP($A1213,Table1_1[],E$2,FALSE)</f>
        <v>0</v>
      </c>
      <c r="F1213">
        <f>VLOOKUP($A1213,Table1_1[],F$2,FALSE)</f>
        <v>9301.89</v>
      </c>
      <c r="G1213" t="str">
        <f>VLOOKUP($A1213,Table1_1[],G$2,FALSE)</f>
        <v>tier - 2</v>
      </c>
      <c r="H1213" t="str">
        <f>VLOOKUP($A1213,Table1_1[],H$2,FALSE)</f>
        <v>tier - 1</v>
      </c>
      <c r="I1213" t="str">
        <f>VLOOKUP($A1213,Table1_1[],I$2,FALSE)</f>
        <v>R1012</v>
      </c>
      <c r="J1213" t="str">
        <f>VLOOKUP($A1213,Table1_1[],J$2,FALSE)</f>
        <v>R1012</v>
      </c>
      <c r="K1213">
        <f ca="1">VLOOKUP($A1213,Table1_1[],K$2,FALSE)</f>
        <v>48</v>
      </c>
      <c r="L1213">
        <f>VLOOKUP($A1213,Table3__2_1[],L$2,FALSE)</f>
        <v>77.650526315789307</v>
      </c>
      <c r="M1213">
        <f>VLOOKUP($A1213,Table3__2_1[],M$2,FALSE)</f>
        <v>36.0552631578948</v>
      </c>
      <c r="N1213" t="str">
        <f>VLOOKUP($A1213,Table3__2_1[],N$2,FALSE)</f>
        <v>No</v>
      </c>
      <c r="O1213" t="str">
        <f>VLOOKUP($A1213,Table3__2_1[],O$2,FALSE)</f>
        <v>No</v>
      </c>
      <c r="P1213" t="str">
        <f>VLOOKUP($A1213,Table3__2_1[],P$2,FALSE)</f>
        <v>No</v>
      </c>
      <c r="Q1213">
        <f>VLOOKUP($A1213,Table3__2_1[],Q$2,FALSE)</f>
        <v>0</v>
      </c>
      <c r="R1213" t="str">
        <f>VLOOKUP($A1213,Table3__2_1[],R$2,FALSE)</f>
        <v>yes</v>
      </c>
      <c r="S1213" t="str">
        <f>VLOOKUP($A1213,Table3__2_1[],S$2,FALSE)</f>
        <v>Normal weight</v>
      </c>
      <c r="T1213" t="str">
        <f>VLOOKUP($A1213,Table3__2_1[],T$2,FALSE)</f>
        <v>Prediabetes</v>
      </c>
    </row>
    <row r="1214" spans="1:20" ht="15.6" x14ac:dyDescent="0.3">
      <c r="A1214" s="24" t="s">
        <v>1160</v>
      </c>
      <c r="B1214" s="27" t="s">
        <v>3177</v>
      </c>
      <c r="D1214">
        <f>VLOOKUP($A1214,Table1_1[],D$2,FALSE)</f>
        <v>26925</v>
      </c>
      <c r="E1214">
        <f>VLOOKUP($A1214,Table1_1[],E$2,FALSE)</f>
        <v>0</v>
      </c>
      <c r="F1214">
        <f>VLOOKUP($A1214,Table1_1[],F$2,FALSE)</f>
        <v>9290.14</v>
      </c>
      <c r="G1214" t="str">
        <f>VLOOKUP($A1214,Table1_1[],G$2,FALSE)</f>
        <v>tier - 3</v>
      </c>
      <c r="H1214" t="str">
        <f>VLOOKUP($A1214,Table1_1[],H$2,FALSE)</f>
        <v>tier - 3</v>
      </c>
      <c r="I1214" t="str">
        <f>VLOOKUP($A1214,Table1_1[],I$2,FALSE)</f>
        <v>R1016</v>
      </c>
      <c r="J1214" t="str">
        <f>VLOOKUP($A1214,Table1_1[],J$2,FALSE)</f>
        <v>R1016</v>
      </c>
      <c r="K1214">
        <f ca="1">VLOOKUP($A1214,Table1_1[],K$2,FALSE)</f>
        <v>51</v>
      </c>
      <c r="L1214">
        <f>VLOOKUP($A1214,Table3__2_1[],L$2,FALSE)</f>
        <v>77.683815789473599</v>
      </c>
      <c r="M1214">
        <f>VLOOKUP($A1214,Table3__2_1[],M$2,FALSE)</f>
        <v>36.078754385964899</v>
      </c>
      <c r="N1214" t="str">
        <f>VLOOKUP($A1214,Table3__2_1[],N$2,FALSE)</f>
        <v>No</v>
      </c>
      <c r="O1214" t="str">
        <f>VLOOKUP($A1214,Table3__2_1[],O$2,FALSE)</f>
        <v>No</v>
      </c>
      <c r="P1214" t="str">
        <f>VLOOKUP($A1214,Table3__2_1[],P$2,FALSE)</f>
        <v>No</v>
      </c>
      <c r="Q1214">
        <f>VLOOKUP($A1214,Table3__2_1[],Q$2,FALSE)</f>
        <v>1</v>
      </c>
      <c r="R1214" t="str">
        <f>VLOOKUP($A1214,Table3__2_1[],R$2,FALSE)</f>
        <v>yes</v>
      </c>
      <c r="S1214" t="str">
        <f>VLOOKUP($A1214,Table3__2_1[],S$2,FALSE)</f>
        <v>Normal weight</v>
      </c>
      <c r="T1214" t="str">
        <f>VLOOKUP($A1214,Table3__2_1[],T$2,FALSE)</f>
        <v>Prediabetes</v>
      </c>
    </row>
    <row r="1215" spans="1:20" ht="15.6" x14ac:dyDescent="0.3">
      <c r="A1215" s="25" t="s">
        <v>1159</v>
      </c>
      <c r="B1215" s="28" t="s">
        <v>4554</v>
      </c>
      <c r="D1215">
        <f>VLOOKUP($A1215,Table1_1[],D$2,FALSE)</f>
        <v>26953</v>
      </c>
      <c r="E1215">
        <f>VLOOKUP($A1215,Table1_1[],E$2,FALSE)</f>
        <v>0</v>
      </c>
      <c r="F1215">
        <f>VLOOKUP($A1215,Table1_1[],F$2,FALSE)</f>
        <v>9288.0300000000007</v>
      </c>
      <c r="G1215" t="str">
        <f>VLOOKUP($A1215,Table1_1[],G$2,FALSE)</f>
        <v>tier - 2</v>
      </c>
      <c r="H1215" t="str">
        <f>VLOOKUP($A1215,Table1_1[],H$2,FALSE)</f>
        <v>tier - 3</v>
      </c>
      <c r="I1215" t="str">
        <f>VLOOKUP($A1215,Table1_1[],I$2,FALSE)</f>
        <v>R1018</v>
      </c>
      <c r="J1215" t="str">
        <f>VLOOKUP($A1215,Table1_1[],J$2,FALSE)</f>
        <v>R1018</v>
      </c>
      <c r="K1215">
        <f ca="1">VLOOKUP($A1215,Table1_1[],K$2,FALSE)</f>
        <v>51</v>
      </c>
      <c r="L1215">
        <f>VLOOKUP($A1215,Table3__2_1[],L$2,FALSE)</f>
        <v>77.717105263157706</v>
      </c>
      <c r="M1215">
        <f>VLOOKUP($A1215,Table3__2_1[],M$2,FALSE)</f>
        <v>36.102245614035098</v>
      </c>
      <c r="N1215" t="str">
        <f>VLOOKUP($A1215,Table3__2_1[],N$2,FALSE)</f>
        <v>yes</v>
      </c>
      <c r="O1215" t="str">
        <f>VLOOKUP($A1215,Table3__2_1[],O$2,FALSE)</f>
        <v>No</v>
      </c>
      <c r="P1215" t="str">
        <f>VLOOKUP($A1215,Table3__2_1[],P$2,FALSE)</f>
        <v>No</v>
      </c>
      <c r="Q1215">
        <f>VLOOKUP($A1215,Table3__2_1[],Q$2,FALSE)</f>
        <v>0</v>
      </c>
      <c r="R1215" t="str">
        <f>VLOOKUP($A1215,Table3__2_1[],R$2,FALSE)</f>
        <v>yes</v>
      </c>
      <c r="S1215" t="str">
        <f>VLOOKUP($A1215,Table3__2_1[],S$2,FALSE)</f>
        <v>Normal weight</v>
      </c>
      <c r="T1215" t="str">
        <f>VLOOKUP($A1215,Table3__2_1[],T$2,FALSE)</f>
        <v>Prediabetes</v>
      </c>
    </row>
    <row r="1216" spans="1:20" ht="15.6" x14ac:dyDescent="0.3">
      <c r="A1216" s="24" t="s">
        <v>1158</v>
      </c>
      <c r="B1216" s="27" t="s">
        <v>4521</v>
      </c>
      <c r="D1216">
        <f>VLOOKUP($A1216,Table1_1[],D$2,FALSE)</f>
        <v>25533</v>
      </c>
      <c r="E1216">
        <f>VLOOKUP($A1216,Table1_1[],E$2,FALSE)</f>
        <v>0</v>
      </c>
      <c r="F1216">
        <f>VLOOKUP($A1216,Table1_1[],F$2,FALSE)</f>
        <v>9285.8700000000008</v>
      </c>
      <c r="G1216" t="str">
        <f>VLOOKUP($A1216,Table1_1[],G$2,FALSE)</f>
        <v>tier - 2</v>
      </c>
      <c r="H1216" t="str">
        <f>VLOOKUP($A1216,Table1_1[],H$2,FALSE)</f>
        <v>tier - 3</v>
      </c>
      <c r="I1216" t="str">
        <f>VLOOKUP($A1216,Table1_1[],I$2,FALSE)</f>
        <v>R1013</v>
      </c>
      <c r="J1216" t="str">
        <f>VLOOKUP($A1216,Table1_1[],J$2,FALSE)</f>
        <v>R1013</v>
      </c>
      <c r="K1216">
        <f ca="1">VLOOKUP($A1216,Table1_1[],K$2,FALSE)</f>
        <v>55</v>
      </c>
      <c r="L1216">
        <f>VLOOKUP($A1216,Table3__2_1[],L$2,FALSE)</f>
        <v>77.750394736841898</v>
      </c>
      <c r="M1216">
        <f>VLOOKUP($A1216,Table3__2_1[],M$2,FALSE)</f>
        <v>36.125736842105297</v>
      </c>
      <c r="N1216" t="str">
        <f>VLOOKUP($A1216,Table3__2_1[],N$2,FALSE)</f>
        <v>No</v>
      </c>
      <c r="O1216" t="str">
        <f>VLOOKUP($A1216,Table3__2_1[],O$2,FALSE)</f>
        <v>No</v>
      </c>
      <c r="P1216" t="str">
        <f>VLOOKUP($A1216,Table3__2_1[],P$2,FALSE)</f>
        <v>No</v>
      </c>
      <c r="Q1216">
        <f>VLOOKUP($A1216,Table3__2_1[],Q$2,FALSE)</f>
        <v>1</v>
      </c>
      <c r="R1216" t="str">
        <f>VLOOKUP($A1216,Table3__2_1[],R$2,FALSE)</f>
        <v>yes</v>
      </c>
      <c r="S1216" t="str">
        <f>VLOOKUP($A1216,Table3__2_1[],S$2,FALSE)</f>
        <v>Normal weight</v>
      </c>
      <c r="T1216" t="str">
        <f>VLOOKUP($A1216,Table3__2_1[],T$2,FALSE)</f>
        <v>Prediabetes</v>
      </c>
    </row>
    <row r="1217" spans="1:20" ht="15.6" x14ac:dyDescent="0.3">
      <c r="A1217" s="25" t="s">
        <v>1157</v>
      </c>
      <c r="B1217" s="28" t="s">
        <v>4822</v>
      </c>
      <c r="D1217">
        <f>VLOOKUP($A1217,Table1_1[],D$2,FALSE)</f>
        <v>26115</v>
      </c>
      <c r="E1217">
        <f>VLOOKUP($A1217,Table1_1[],E$2,FALSE)</f>
        <v>0</v>
      </c>
      <c r="F1217">
        <f>VLOOKUP($A1217,Table1_1[],F$2,FALSE)</f>
        <v>9283.56</v>
      </c>
      <c r="G1217" t="str">
        <f>VLOOKUP($A1217,Table1_1[],G$2,FALSE)</f>
        <v>tier - 2</v>
      </c>
      <c r="H1217" t="str">
        <f>VLOOKUP($A1217,Table1_1[],H$2,FALSE)</f>
        <v>tier - 3</v>
      </c>
      <c r="I1217" t="str">
        <f>VLOOKUP($A1217,Table1_1[],I$2,FALSE)</f>
        <v>R1013</v>
      </c>
      <c r="J1217" t="str">
        <f>VLOOKUP($A1217,Table1_1[],J$2,FALSE)</f>
        <v>R1013</v>
      </c>
      <c r="K1217">
        <f ca="1">VLOOKUP($A1217,Table1_1[],K$2,FALSE)</f>
        <v>53</v>
      </c>
      <c r="L1217">
        <f>VLOOKUP($A1217,Table3__2_1[],L$2,FALSE)</f>
        <v>77.783684210526104</v>
      </c>
      <c r="M1217">
        <f>VLOOKUP($A1217,Table3__2_1[],M$2,FALSE)</f>
        <v>36.149228070175504</v>
      </c>
      <c r="N1217" t="str">
        <f>VLOOKUP($A1217,Table3__2_1[],N$2,FALSE)</f>
        <v>No</v>
      </c>
      <c r="O1217" t="str">
        <f>VLOOKUP($A1217,Table3__2_1[],O$2,FALSE)</f>
        <v>No</v>
      </c>
      <c r="P1217" t="str">
        <f>VLOOKUP($A1217,Table3__2_1[],P$2,FALSE)</f>
        <v>No</v>
      </c>
      <c r="Q1217">
        <f>VLOOKUP($A1217,Table3__2_1[],Q$2,FALSE)</f>
        <v>0</v>
      </c>
      <c r="R1217" t="str">
        <f>VLOOKUP($A1217,Table3__2_1[],R$2,FALSE)</f>
        <v>yes</v>
      </c>
      <c r="S1217" t="str">
        <f>VLOOKUP($A1217,Table3__2_1[],S$2,FALSE)</f>
        <v>Normal weight</v>
      </c>
      <c r="T1217" t="str">
        <f>VLOOKUP($A1217,Table3__2_1[],T$2,FALSE)</f>
        <v>Prediabetes</v>
      </c>
    </row>
    <row r="1218" spans="1:20" ht="15.6" x14ac:dyDescent="0.3">
      <c r="A1218" s="24" t="s">
        <v>1156</v>
      </c>
      <c r="B1218" s="27" t="s">
        <v>4483</v>
      </c>
      <c r="D1218">
        <f>VLOOKUP($A1218,Table1_1[],D$2,FALSE)</f>
        <v>26964</v>
      </c>
      <c r="E1218">
        <f>VLOOKUP($A1218,Table1_1[],E$2,FALSE)</f>
        <v>0</v>
      </c>
      <c r="F1218">
        <f>VLOOKUP($A1218,Table1_1[],F$2,FALSE)</f>
        <v>9282.48</v>
      </c>
      <c r="G1218" t="str">
        <f>VLOOKUP($A1218,Table1_1[],G$2,FALSE)</f>
        <v>tier - 3</v>
      </c>
      <c r="H1218" t="str">
        <f>VLOOKUP($A1218,Table1_1[],H$2,FALSE)</f>
        <v>tier - 2</v>
      </c>
      <c r="I1218" t="str">
        <f>VLOOKUP($A1218,Table1_1[],I$2,FALSE)</f>
        <v>R1016</v>
      </c>
      <c r="J1218" t="str">
        <f>VLOOKUP($A1218,Table1_1[],J$2,FALSE)</f>
        <v>R1016</v>
      </c>
      <c r="K1218">
        <f ca="1">VLOOKUP($A1218,Table1_1[],K$2,FALSE)</f>
        <v>51</v>
      </c>
      <c r="L1218">
        <f>VLOOKUP($A1218,Table3__2_1[],L$2,FALSE)</f>
        <v>77.816973684210396</v>
      </c>
      <c r="M1218">
        <f>VLOOKUP($A1218,Table3__2_1[],M$2,FALSE)</f>
        <v>36.172719298245603</v>
      </c>
      <c r="N1218" t="str">
        <f>VLOOKUP($A1218,Table3__2_1[],N$2,FALSE)</f>
        <v>yes</v>
      </c>
      <c r="O1218" t="str">
        <f>VLOOKUP($A1218,Table3__2_1[],O$2,FALSE)</f>
        <v>No</v>
      </c>
      <c r="P1218" t="str">
        <f>VLOOKUP($A1218,Table3__2_1[],P$2,FALSE)</f>
        <v>Yes</v>
      </c>
      <c r="Q1218">
        <f>VLOOKUP($A1218,Table3__2_1[],Q$2,FALSE)</f>
        <v>1</v>
      </c>
      <c r="R1218" t="str">
        <f>VLOOKUP($A1218,Table3__2_1[],R$2,FALSE)</f>
        <v>yes</v>
      </c>
      <c r="S1218" t="str">
        <f>VLOOKUP($A1218,Table3__2_1[],S$2,FALSE)</f>
        <v>Normal weight</v>
      </c>
      <c r="T1218" t="str">
        <f>VLOOKUP($A1218,Table3__2_1[],T$2,FALSE)</f>
        <v>Prediabetes</v>
      </c>
    </row>
    <row r="1219" spans="1:20" ht="15.6" x14ac:dyDescent="0.3">
      <c r="A1219" s="25" t="s">
        <v>1155</v>
      </c>
      <c r="B1219" s="28" t="s">
        <v>5004</v>
      </c>
      <c r="D1219">
        <f>VLOOKUP($A1219,Table1_1[],D$2,FALSE)</f>
        <v>26146</v>
      </c>
      <c r="E1219">
        <f>VLOOKUP($A1219,Table1_1[],E$2,FALSE)</f>
        <v>0</v>
      </c>
      <c r="F1219">
        <f>VLOOKUP($A1219,Table1_1[],F$2,FALSE)</f>
        <v>9264.7999999999993</v>
      </c>
      <c r="G1219" t="str">
        <f>VLOOKUP($A1219,Table1_1[],G$2,FALSE)</f>
        <v>tier - 2</v>
      </c>
      <c r="H1219" t="str">
        <f>VLOOKUP($A1219,Table1_1[],H$2,FALSE)</f>
        <v>tier - 1</v>
      </c>
      <c r="I1219" t="str">
        <f>VLOOKUP($A1219,Table1_1[],I$2,FALSE)</f>
        <v>R1011</v>
      </c>
      <c r="J1219" t="str">
        <f>VLOOKUP($A1219,Table1_1[],J$2,FALSE)</f>
        <v>R1011</v>
      </c>
      <c r="K1219">
        <f ca="1">VLOOKUP($A1219,Table1_1[],K$2,FALSE)</f>
        <v>53</v>
      </c>
      <c r="L1219">
        <f>VLOOKUP($A1219,Table3__2_1[],L$2,FALSE)</f>
        <v>77.850263157894503</v>
      </c>
      <c r="M1219">
        <f>VLOOKUP($A1219,Table3__2_1[],M$2,FALSE)</f>
        <v>36.196210526315802</v>
      </c>
      <c r="N1219" t="str">
        <f>VLOOKUP($A1219,Table3__2_1[],N$2,FALSE)</f>
        <v>yes</v>
      </c>
      <c r="O1219" t="str">
        <f>VLOOKUP($A1219,Table3__2_1[],O$2,FALSE)</f>
        <v>No</v>
      </c>
      <c r="P1219" t="str">
        <f>VLOOKUP($A1219,Table3__2_1[],P$2,FALSE)</f>
        <v>No</v>
      </c>
      <c r="Q1219">
        <f>VLOOKUP($A1219,Table3__2_1[],Q$2,FALSE)</f>
        <v>0</v>
      </c>
      <c r="R1219" t="str">
        <f>VLOOKUP($A1219,Table3__2_1[],R$2,FALSE)</f>
        <v>yes</v>
      </c>
      <c r="S1219" t="str">
        <f>VLOOKUP($A1219,Table3__2_1[],S$2,FALSE)</f>
        <v>Normal weight</v>
      </c>
      <c r="T1219" t="str">
        <f>VLOOKUP($A1219,Table3__2_1[],T$2,FALSE)</f>
        <v>Normal</v>
      </c>
    </row>
    <row r="1220" spans="1:20" ht="15.6" x14ac:dyDescent="0.3">
      <c r="A1220" s="24" t="s">
        <v>1154</v>
      </c>
      <c r="B1220" s="27" t="s">
        <v>4601</v>
      </c>
      <c r="D1220">
        <f>VLOOKUP($A1220,Table1_1[],D$2,FALSE)</f>
        <v>27262</v>
      </c>
      <c r="E1220">
        <f>VLOOKUP($A1220,Table1_1[],E$2,FALSE)</f>
        <v>0</v>
      </c>
      <c r="F1220">
        <f>VLOOKUP($A1220,Table1_1[],F$2,FALSE)</f>
        <v>9249.5</v>
      </c>
      <c r="G1220" t="str">
        <f>VLOOKUP($A1220,Table1_1[],G$2,FALSE)</f>
        <v>tier - 2</v>
      </c>
      <c r="H1220" t="str">
        <f>VLOOKUP($A1220,Table1_1[],H$2,FALSE)</f>
        <v>tier - 1</v>
      </c>
      <c r="I1220" t="str">
        <f>VLOOKUP($A1220,Table1_1[],I$2,FALSE)</f>
        <v>R1012</v>
      </c>
      <c r="J1220" t="str">
        <f>VLOOKUP($A1220,Table1_1[],J$2,FALSE)</f>
        <v>R1012</v>
      </c>
      <c r="K1220">
        <f ca="1">VLOOKUP($A1220,Table1_1[],K$2,FALSE)</f>
        <v>50</v>
      </c>
      <c r="L1220">
        <f>VLOOKUP($A1220,Table3__2_1[],L$2,FALSE)</f>
        <v>77.883552631578695</v>
      </c>
      <c r="M1220">
        <f>VLOOKUP($A1220,Table3__2_1[],M$2,FALSE)</f>
        <v>36.219701754386001</v>
      </c>
      <c r="N1220" t="str">
        <f>VLOOKUP($A1220,Table3__2_1[],N$2,FALSE)</f>
        <v>No</v>
      </c>
      <c r="O1220" t="str">
        <f>VLOOKUP($A1220,Table3__2_1[],O$2,FALSE)</f>
        <v>No</v>
      </c>
      <c r="P1220" t="str">
        <f>VLOOKUP($A1220,Table3__2_1[],P$2,FALSE)</f>
        <v>No</v>
      </c>
      <c r="Q1220">
        <f>VLOOKUP($A1220,Table3__2_1[],Q$2,FALSE)</f>
        <v>1</v>
      </c>
      <c r="R1220" t="str">
        <f>VLOOKUP($A1220,Table3__2_1[],R$2,FALSE)</f>
        <v>yes</v>
      </c>
      <c r="S1220" t="str">
        <f>VLOOKUP($A1220,Table3__2_1[],S$2,FALSE)</f>
        <v>Normal weight</v>
      </c>
      <c r="T1220" t="str">
        <f>VLOOKUP($A1220,Table3__2_1[],T$2,FALSE)</f>
        <v>Prediabetes</v>
      </c>
    </row>
    <row r="1221" spans="1:20" ht="15.6" x14ac:dyDescent="0.3">
      <c r="A1221" s="25" t="s">
        <v>1153</v>
      </c>
      <c r="B1221" s="28" t="s">
        <v>5005</v>
      </c>
      <c r="D1221">
        <f>VLOOKUP($A1221,Table1_1[],D$2,FALSE)</f>
        <v>29495</v>
      </c>
      <c r="E1221">
        <f>VLOOKUP($A1221,Table1_1[],E$2,FALSE)</f>
        <v>0</v>
      </c>
      <c r="F1221">
        <f>VLOOKUP($A1221,Table1_1[],F$2,FALSE)</f>
        <v>9247.94</v>
      </c>
      <c r="G1221" t="str">
        <f>VLOOKUP($A1221,Table1_1[],G$2,FALSE)</f>
        <v>tier - 2</v>
      </c>
      <c r="H1221" t="str">
        <f>VLOOKUP($A1221,Table1_1[],H$2,FALSE)</f>
        <v>tier - 1</v>
      </c>
      <c r="I1221" t="str">
        <f>VLOOKUP($A1221,Table1_1[],I$2,FALSE)</f>
        <v>R1021</v>
      </c>
      <c r="J1221" t="str">
        <f>VLOOKUP($A1221,Table1_1[],J$2,FALSE)</f>
        <v>R1021</v>
      </c>
      <c r="K1221">
        <f ca="1">VLOOKUP($A1221,Table1_1[],K$2,FALSE)</f>
        <v>44</v>
      </c>
      <c r="L1221">
        <f>VLOOKUP($A1221,Table3__2_1[],L$2,FALSE)</f>
        <v>77.916842105263001</v>
      </c>
      <c r="M1221">
        <f>VLOOKUP($A1221,Table3__2_1[],M$2,FALSE)</f>
        <v>36.2431929824562</v>
      </c>
      <c r="N1221" t="str">
        <f>VLOOKUP($A1221,Table3__2_1[],N$2,FALSE)</f>
        <v>No</v>
      </c>
      <c r="O1221" t="str">
        <f>VLOOKUP($A1221,Table3__2_1[],O$2,FALSE)</f>
        <v>No</v>
      </c>
      <c r="P1221" t="str">
        <f>VLOOKUP($A1221,Table3__2_1[],P$2,FALSE)</f>
        <v>No</v>
      </c>
      <c r="Q1221">
        <f>VLOOKUP($A1221,Table3__2_1[],Q$2,FALSE)</f>
        <v>0</v>
      </c>
      <c r="R1221" t="str">
        <f>VLOOKUP($A1221,Table3__2_1[],R$2,FALSE)</f>
        <v>yes</v>
      </c>
      <c r="S1221" t="str">
        <f>VLOOKUP($A1221,Table3__2_1[],S$2,FALSE)</f>
        <v>Normal weight</v>
      </c>
      <c r="T1221" t="str">
        <f>VLOOKUP($A1221,Table3__2_1[],T$2,FALSE)</f>
        <v>Diabetes</v>
      </c>
    </row>
    <row r="1222" spans="1:20" ht="15.6" x14ac:dyDescent="0.3">
      <c r="A1222" s="24" t="s">
        <v>1152</v>
      </c>
      <c r="B1222" s="27" t="s">
        <v>4448</v>
      </c>
      <c r="D1222">
        <f>VLOOKUP($A1222,Table1_1[],D$2,FALSE)</f>
        <v>27729</v>
      </c>
      <c r="E1222">
        <f>VLOOKUP($A1222,Table1_1[],E$2,FALSE)</f>
        <v>0</v>
      </c>
      <c r="F1222">
        <f>VLOOKUP($A1222,Table1_1[],F$2,FALSE)</f>
        <v>9225.26</v>
      </c>
      <c r="G1222" t="str">
        <f>VLOOKUP($A1222,Table1_1[],G$2,FALSE)</f>
        <v>tier - 3</v>
      </c>
      <c r="H1222" t="str">
        <f>VLOOKUP($A1222,Table1_1[],H$2,FALSE)</f>
        <v>tier - 3</v>
      </c>
      <c r="I1222" t="str">
        <f>VLOOKUP($A1222,Table1_1[],I$2,FALSE)</f>
        <v>R1015</v>
      </c>
      <c r="J1222" t="str">
        <f>VLOOKUP($A1222,Table1_1[],J$2,FALSE)</f>
        <v>R1015</v>
      </c>
      <c r="K1222">
        <f ca="1">VLOOKUP($A1222,Table1_1[],K$2,FALSE)</f>
        <v>49</v>
      </c>
      <c r="L1222">
        <f>VLOOKUP($A1222,Table3__2_1[],L$2,FALSE)</f>
        <v>77.950131578947193</v>
      </c>
      <c r="M1222">
        <f>VLOOKUP($A1222,Table3__2_1[],M$2,FALSE)</f>
        <v>36.2666842105263</v>
      </c>
      <c r="N1222" t="str">
        <f>VLOOKUP($A1222,Table3__2_1[],N$2,FALSE)</f>
        <v>yes</v>
      </c>
      <c r="O1222" t="str">
        <f>VLOOKUP($A1222,Table3__2_1[],O$2,FALSE)</f>
        <v>No</v>
      </c>
      <c r="P1222" t="str">
        <f>VLOOKUP($A1222,Table3__2_1[],P$2,FALSE)</f>
        <v>No</v>
      </c>
      <c r="Q1222">
        <f>VLOOKUP($A1222,Table3__2_1[],Q$2,FALSE)</f>
        <v>1</v>
      </c>
      <c r="R1222" t="str">
        <f>VLOOKUP($A1222,Table3__2_1[],R$2,FALSE)</f>
        <v>yes</v>
      </c>
      <c r="S1222" t="str">
        <f>VLOOKUP($A1222,Table3__2_1[],S$2,FALSE)</f>
        <v>Normal weight</v>
      </c>
      <c r="T1222" t="str">
        <f>VLOOKUP($A1222,Table3__2_1[],T$2,FALSE)</f>
        <v>Prediabetes</v>
      </c>
    </row>
    <row r="1223" spans="1:20" ht="15.6" x14ac:dyDescent="0.3">
      <c r="A1223" s="25" t="s">
        <v>1151</v>
      </c>
      <c r="B1223" s="28" t="s">
        <v>5006</v>
      </c>
      <c r="D1223">
        <f>VLOOKUP($A1223,Table1_1[],D$2,FALSE)</f>
        <v>29921</v>
      </c>
      <c r="E1223">
        <f>VLOOKUP($A1223,Table1_1[],E$2,FALSE)</f>
        <v>0</v>
      </c>
      <c r="F1223">
        <f>VLOOKUP($A1223,Table1_1[],F$2,FALSE)</f>
        <v>9222.4</v>
      </c>
      <c r="G1223" t="str">
        <f>VLOOKUP($A1223,Table1_1[],G$2,FALSE)</f>
        <v>tier - 2</v>
      </c>
      <c r="H1223" t="str">
        <f>VLOOKUP($A1223,Table1_1[],H$2,FALSE)</f>
        <v>tier - 3</v>
      </c>
      <c r="I1223" t="str">
        <f>VLOOKUP($A1223,Table1_1[],I$2,FALSE)</f>
        <v>R1019</v>
      </c>
      <c r="J1223" t="str">
        <f>VLOOKUP($A1223,Table1_1[],J$2,FALSE)</f>
        <v>R1019</v>
      </c>
      <c r="K1223">
        <f ca="1">VLOOKUP($A1223,Table1_1[],K$2,FALSE)</f>
        <v>43</v>
      </c>
      <c r="L1223">
        <f>VLOOKUP($A1223,Table3__2_1[],L$2,FALSE)</f>
        <v>77.983421052631499</v>
      </c>
      <c r="M1223">
        <f>VLOOKUP($A1223,Table3__2_1[],M$2,FALSE)</f>
        <v>36.290175438596499</v>
      </c>
      <c r="N1223" t="str">
        <f>VLOOKUP($A1223,Table3__2_1[],N$2,FALSE)</f>
        <v>No</v>
      </c>
      <c r="O1223" t="str">
        <f>VLOOKUP($A1223,Table3__2_1[],O$2,FALSE)</f>
        <v>No</v>
      </c>
      <c r="P1223" t="str">
        <f>VLOOKUP($A1223,Table3__2_1[],P$2,FALSE)</f>
        <v>No</v>
      </c>
      <c r="Q1223">
        <f>VLOOKUP($A1223,Table3__2_1[],Q$2,FALSE)</f>
        <v>2</v>
      </c>
      <c r="R1223" t="str">
        <f>VLOOKUP($A1223,Table3__2_1[],R$2,FALSE)</f>
        <v>yes</v>
      </c>
      <c r="S1223" t="str">
        <f>VLOOKUP($A1223,Table3__2_1[],S$2,FALSE)</f>
        <v>Normal weight</v>
      </c>
      <c r="T1223" t="str">
        <f>VLOOKUP($A1223,Table3__2_1[],T$2,FALSE)</f>
        <v>Diabetes</v>
      </c>
    </row>
    <row r="1224" spans="1:20" ht="15.6" x14ac:dyDescent="0.3">
      <c r="A1224" s="24" t="s">
        <v>1150</v>
      </c>
      <c r="B1224" s="27" t="s">
        <v>5007</v>
      </c>
      <c r="D1224">
        <f>VLOOKUP($A1224,Table1_1[],D$2,FALSE)</f>
        <v>31771</v>
      </c>
      <c r="E1224">
        <f>VLOOKUP($A1224,Table1_1[],E$2,FALSE)</f>
        <v>0</v>
      </c>
      <c r="F1224">
        <f>VLOOKUP($A1224,Table1_1[],F$2,FALSE)</f>
        <v>9210.06</v>
      </c>
      <c r="G1224" t="str">
        <f>VLOOKUP($A1224,Table1_1[],G$2,FALSE)</f>
        <v>tier - 2</v>
      </c>
      <c r="H1224" t="str">
        <f>VLOOKUP($A1224,Table1_1[],H$2,FALSE)</f>
        <v>tier - 3</v>
      </c>
      <c r="I1224" t="str">
        <f>VLOOKUP($A1224,Table1_1[],I$2,FALSE)</f>
        <v>R1021</v>
      </c>
      <c r="J1224" t="str">
        <f>VLOOKUP($A1224,Table1_1[],J$2,FALSE)</f>
        <v>R1021</v>
      </c>
      <c r="K1224">
        <f ca="1">VLOOKUP($A1224,Table1_1[],K$2,FALSE)</f>
        <v>38</v>
      </c>
      <c r="L1224">
        <f>VLOOKUP($A1224,Table3__2_1[],L$2,FALSE)</f>
        <v>78.016710526315606</v>
      </c>
      <c r="M1224">
        <f>VLOOKUP($A1224,Table3__2_1[],M$2,FALSE)</f>
        <v>36.313666666666698</v>
      </c>
      <c r="N1224" t="str">
        <f>VLOOKUP($A1224,Table3__2_1[],N$2,FALSE)</f>
        <v>No</v>
      </c>
      <c r="O1224" t="str">
        <f>VLOOKUP($A1224,Table3__2_1[],O$2,FALSE)</f>
        <v>No</v>
      </c>
      <c r="P1224" t="str">
        <f>VLOOKUP($A1224,Table3__2_1[],P$2,FALSE)</f>
        <v>No</v>
      </c>
      <c r="Q1224">
        <f>VLOOKUP($A1224,Table3__2_1[],Q$2,FALSE)</f>
        <v>0</v>
      </c>
      <c r="R1224" t="str">
        <f>VLOOKUP($A1224,Table3__2_1[],R$2,FALSE)</f>
        <v>yes</v>
      </c>
      <c r="S1224" t="str">
        <f>VLOOKUP($A1224,Table3__2_1[],S$2,FALSE)</f>
        <v>Normal weight</v>
      </c>
      <c r="T1224" t="str">
        <f>VLOOKUP($A1224,Table3__2_1[],T$2,FALSE)</f>
        <v>Normal</v>
      </c>
    </row>
    <row r="1225" spans="1:20" ht="15.6" x14ac:dyDescent="0.3">
      <c r="A1225" s="25" t="s">
        <v>1149</v>
      </c>
      <c r="B1225" s="28" t="s">
        <v>4492</v>
      </c>
      <c r="D1225">
        <f>VLOOKUP($A1225,Table1_1[],D$2,FALSE)</f>
        <v>28013</v>
      </c>
      <c r="E1225">
        <f>VLOOKUP($A1225,Table1_1[],E$2,FALSE)</f>
        <v>0</v>
      </c>
      <c r="F1225">
        <f>VLOOKUP($A1225,Table1_1[],F$2,FALSE)</f>
        <v>9193.84</v>
      </c>
      <c r="G1225" t="str">
        <f>VLOOKUP($A1225,Table1_1[],G$2,FALSE)</f>
        <v>tier - 2</v>
      </c>
      <c r="H1225" t="str">
        <f>VLOOKUP($A1225,Table1_1[],H$2,FALSE)</f>
        <v>tier - 1</v>
      </c>
      <c r="I1225" t="str">
        <f>VLOOKUP($A1225,Table1_1[],I$2,FALSE)</f>
        <v>R1012</v>
      </c>
      <c r="J1225" t="str">
        <f>VLOOKUP($A1225,Table1_1[],J$2,FALSE)</f>
        <v>R1012</v>
      </c>
      <c r="K1225">
        <f ca="1">VLOOKUP($A1225,Table1_1[],K$2,FALSE)</f>
        <v>48</v>
      </c>
      <c r="L1225">
        <f>VLOOKUP($A1225,Table3__2_1[],L$2,FALSE)</f>
        <v>78.049999999999798</v>
      </c>
      <c r="M1225">
        <f>VLOOKUP($A1225,Table3__2_1[],M$2,FALSE)</f>
        <v>36.337157894736897</v>
      </c>
      <c r="N1225" t="str">
        <f>VLOOKUP($A1225,Table3__2_1[],N$2,FALSE)</f>
        <v>No</v>
      </c>
      <c r="O1225" t="str">
        <f>VLOOKUP($A1225,Table3__2_1[],O$2,FALSE)</f>
        <v>No</v>
      </c>
      <c r="P1225" t="str">
        <f>VLOOKUP($A1225,Table3__2_1[],P$2,FALSE)</f>
        <v>No</v>
      </c>
      <c r="Q1225">
        <f>VLOOKUP($A1225,Table3__2_1[],Q$2,FALSE)</f>
        <v>2</v>
      </c>
      <c r="R1225" t="str">
        <f>VLOOKUP($A1225,Table3__2_1[],R$2,FALSE)</f>
        <v>yes</v>
      </c>
      <c r="S1225" t="str">
        <f>VLOOKUP($A1225,Table3__2_1[],S$2,FALSE)</f>
        <v>Normal weight</v>
      </c>
      <c r="T1225" t="str">
        <f>VLOOKUP($A1225,Table3__2_1[],T$2,FALSE)</f>
        <v>Prediabetes</v>
      </c>
    </row>
    <row r="1226" spans="1:20" ht="15.6" x14ac:dyDescent="0.3">
      <c r="A1226" s="24" t="s">
        <v>1148</v>
      </c>
      <c r="B1226" s="27" t="s">
        <v>4738</v>
      </c>
      <c r="D1226">
        <f>VLOOKUP($A1226,Table1_1[],D$2,FALSE)</f>
        <v>27023</v>
      </c>
      <c r="E1226">
        <f>VLOOKUP($A1226,Table1_1[],E$2,FALSE)</f>
        <v>0</v>
      </c>
      <c r="F1226">
        <f>VLOOKUP($A1226,Table1_1[],F$2,FALSE)</f>
        <v>9182.17</v>
      </c>
      <c r="G1226" t="str">
        <f>VLOOKUP($A1226,Table1_1[],G$2,FALSE)</f>
        <v>tier - 2</v>
      </c>
      <c r="H1226" t="str">
        <f>VLOOKUP($A1226,Table1_1[],H$2,FALSE)</f>
        <v>tier - 3</v>
      </c>
      <c r="I1226" t="str">
        <f>VLOOKUP($A1226,Table1_1[],I$2,FALSE)</f>
        <v>R1011</v>
      </c>
      <c r="J1226" t="str">
        <f>VLOOKUP($A1226,Table1_1[],J$2,FALSE)</f>
        <v>R1011</v>
      </c>
      <c r="K1226">
        <f ca="1">VLOOKUP($A1226,Table1_1[],K$2,FALSE)</f>
        <v>51</v>
      </c>
      <c r="L1226">
        <f>VLOOKUP($A1226,Table3__2_1[],L$2,FALSE)</f>
        <v>78.083289473684005</v>
      </c>
      <c r="M1226">
        <f>VLOOKUP($A1226,Table3__2_1[],M$2,FALSE)</f>
        <v>36.360649122806997</v>
      </c>
      <c r="N1226" t="str">
        <f>VLOOKUP($A1226,Table3__2_1[],N$2,FALSE)</f>
        <v>No</v>
      </c>
      <c r="O1226" t="str">
        <f>VLOOKUP($A1226,Table3__2_1[],O$2,FALSE)</f>
        <v>No</v>
      </c>
      <c r="P1226" t="str">
        <f>VLOOKUP($A1226,Table3__2_1[],P$2,FALSE)</f>
        <v>No</v>
      </c>
      <c r="Q1226">
        <f>VLOOKUP($A1226,Table3__2_1[],Q$2,FALSE)</f>
        <v>2</v>
      </c>
      <c r="R1226" t="str">
        <f>VLOOKUP($A1226,Table3__2_1[],R$2,FALSE)</f>
        <v>yes</v>
      </c>
      <c r="S1226" t="str">
        <f>VLOOKUP($A1226,Table3__2_1[],S$2,FALSE)</f>
        <v>Normal weight</v>
      </c>
      <c r="T1226" t="str">
        <f>VLOOKUP($A1226,Table3__2_1[],T$2,FALSE)</f>
        <v>Diabetes</v>
      </c>
    </row>
    <row r="1227" spans="1:20" ht="15.6" x14ac:dyDescent="0.3">
      <c r="A1227" s="25" t="s">
        <v>1147</v>
      </c>
      <c r="B1227" s="28" t="s">
        <v>5008</v>
      </c>
      <c r="D1227">
        <f>VLOOKUP($A1227,Table1_1[],D$2,FALSE)</f>
        <v>26296</v>
      </c>
      <c r="E1227">
        <f>VLOOKUP($A1227,Table1_1[],E$2,FALSE)</f>
        <v>0</v>
      </c>
      <c r="F1227">
        <f>VLOOKUP($A1227,Table1_1[],F$2,FALSE)</f>
        <v>9174.14</v>
      </c>
      <c r="G1227" t="str">
        <f>VLOOKUP($A1227,Table1_1[],G$2,FALSE)</f>
        <v>tier - 3</v>
      </c>
      <c r="H1227" t="str">
        <f>VLOOKUP($A1227,Table1_1[],H$2,FALSE)</f>
        <v>tier - 1</v>
      </c>
      <c r="I1227" t="str">
        <f>VLOOKUP($A1227,Table1_1[],I$2,FALSE)</f>
        <v>R1012</v>
      </c>
      <c r="J1227" t="str">
        <f>VLOOKUP($A1227,Table1_1[],J$2,FALSE)</f>
        <v>R1012</v>
      </c>
      <c r="K1227">
        <f ca="1">VLOOKUP($A1227,Table1_1[],K$2,FALSE)</f>
        <v>53</v>
      </c>
      <c r="L1227">
        <f>VLOOKUP($A1227,Table3__2_1[],L$2,FALSE)</f>
        <v>78.116578947368296</v>
      </c>
      <c r="M1227">
        <f>VLOOKUP($A1227,Table3__2_1[],M$2,FALSE)</f>
        <v>36.384140350877203</v>
      </c>
      <c r="N1227" t="str">
        <f>VLOOKUP($A1227,Table3__2_1[],N$2,FALSE)</f>
        <v>No</v>
      </c>
      <c r="O1227" t="str">
        <f>VLOOKUP($A1227,Table3__2_1[],O$2,FALSE)</f>
        <v>No</v>
      </c>
      <c r="P1227" t="str">
        <f>VLOOKUP($A1227,Table3__2_1[],P$2,FALSE)</f>
        <v>No</v>
      </c>
      <c r="Q1227">
        <f>VLOOKUP($A1227,Table3__2_1[],Q$2,FALSE)</f>
        <v>1</v>
      </c>
      <c r="R1227" t="str">
        <f>VLOOKUP($A1227,Table3__2_1[],R$2,FALSE)</f>
        <v>yes</v>
      </c>
      <c r="S1227" t="str">
        <f>VLOOKUP($A1227,Table3__2_1[],S$2,FALSE)</f>
        <v>Normal weight</v>
      </c>
      <c r="T1227" t="str">
        <f>VLOOKUP($A1227,Table3__2_1[],T$2,FALSE)</f>
        <v>Prediabetes</v>
      </c>
    </row>
    <row r="1228" spans="1:20" ht="15.6" x14ac:dyDescent="0.3">
      <c r="A1228" s="24" t="s">
        <v>1146</v>
      </c>
      <c r="B1228" s="27" t="s">
        <v>5009</v>
      </c>
      <c r="D1228">
        <f>VLOOKUP($A1228,Table1_1[],D$2,FALSE)</f>
        <v>25865</v>
      </c>
      <c r="E1228">
        <f>VLOOKUP($A1228,Table1_1[],E$2,FALSE)</f>
        <v>0</v>
      </c>
      <c r="F1228">
        <f>VLOOKUP($A1228,Table1_1[],F$2,FALSE)</f>
        <v>9171.75</v>
      </c>
      <c r="G1228" t="str">
        <f>VLOOKUP($A1228,Table1_1[],G$2,FALSE)</f>
        <v>tier - 2</v>
      </c>
      <c r="H1228" t="str">
        <f>VLOOKUP($A1228,Table1_1[],H$2,FALSE)</f>
        <v>tier - 2</v>
      </c>
      <c r="I1228" t="str">
        <f>VLOOKUP($A1228,Table1_1[],I$2,FALSE)</f>
        <v>R1012</v>
      </c>
      <c r="J1228" t="str">
        <f>VLOOKUP($A1228,Table1_1[],J$2,FALSE)</f>
        <v>R1012</v>
      </c>
      <c r="K1228">
        <f ca="1">VLOOKUP($A1228,Table1_1[],K$2,FALSE)</f>
        <v>54</v>
      </c>
      <c r="L1228">
        <f>VLOOKUP($A1228,Table3__2_1[],L$2,FALSE)</f>
        <v>78.149868421052403</v>
      </c>
      <c r="M1228">
        <f>VLOOKUP($A1228,Table3__2_1[],M$2,FALSE)</f>
        <v>36.407631578947402</v>
      </c>
      <c r="N1228" t="str">
        <f>VLOOKUP($A1228,Table3__2_1[],N$2,FALSE)</f>
        <v>yes</v>
      </c>
      <c r="O1228" t="str">
        <f>VLOOKUP($A1228,Table3__2_1[],O$2,FALSE)</f>
        <v>No</v>
      </c>
      <c r="P1228" t="str">
        <f>VLOOKUP($A1228,Table3__2_1[],P$2,FALSE)</f>
        <v>Yes</v>
      </c>
      <c r="Q1228">
        <f>VLOOKUP($A1228,Table3__2_1[],Q$2,FALSE)</f>
        <v>0</v>
      </c>
      <c r="R1228" t="str">
        <f>VLOOKUP($A1228,Table3__2_1[],R$2,FALSE)</f>
        <v>yes</v>
      </c>
      <c r="S1228" t="str">
        <f>VLOOKUP($A1228,Table3__2_1[],S$2,FALSE)</f>
        <v>Normal weight</v>
      </c>
      <c r="T1228" t="str">
        <f>VLOOKUP($A1228,Table3__2_1[],T$2,FALSE)</f>
        <v>Prediabetes</v>
      </c>
    </row>
    <row r="1229" spans="1:20" ht="15.6" x14ac:dyDescent="0.3">
      <c r="A1229" s="25" t="s">
        <v>1145</v>
      </c>
      <c r="B1229" s="28" t="s">
        <v>5010</v>
      </c>
      <c r="D1229">
        <f>VLOOKUP($A1229,Table1_1[],D$2,FALSE)</f>
        <v>33108</v>
      </c>
      <c r="E1229">
        <f>VLOOKUP($A1229,Table1_1[],E$2,FALSE)</f>
        <v>0</v>
      </c>
      <c r="F1229">
        <f>VLOOKUP($A1229,Table1_1[],F$2,FALSE)</f>
        <v>9159.51</v>
      </c>
      <c r="G1229" t="str">
        <f>VLOOKUP($A1229,Table1_1[],G$2,FALSE)</f>
        <v>tier - 2</v>
      </c>
      <c r="H1229" t="str">
        <f>VLOOKUP($A1229,Table1_1[],H$2,FALSE)</f>
        <v>tier - 2</v>
      </c>
      <c r="I1229" t="str">
        <f>VLOOKUP($A1229,Table1_1[],I$2,FALSE)</f>
        <v>R1021</v>
      </c>
      <c r="J1229" t="str">
        <f>VLOOKUP($A1229,Table1_1[],J$2,FALSE)</f>
        <v>R1021</v>
      </c>
      <c r="K1229">
        <f ca="1">VLOOKUP($A1229,Table1_1[],K$2,FALSE)</f>
        <v>34</v>
      </c>
      <c r="L1229">
        <f>VLOOKUP($A1229,Table3__2_1[],L$2,FALSE)</f>
        <v>78.183157894736595</v>
      </c>
      <c r="M1229">
        <f>VLOOKUP($A1229,Table3__2_1[],M$2,FALSE)</f>
        <v>36.431122807017601</v>
      </c>
      <c r="N1229" t="str">
        <f>VLOOKUP($A1229,Table3__2_1[],N$2,FALSE)</f>
        <v>No</v>
      </c>
      <c r="O1229" t="str">
        <f>VLOOKUP($A1229,Table3__2_1[],O$2,FALSE)</f>
        <v>No</v>
      </c>
      <c r="P1229" t="str">
        <f>VLOOKUP($A1229,Table3__2_1[],P$2,FALSE)</f>
        <v>No</v>
      </c>
      <c r="Q1229">
        <f>VLOOKUP($A1229,Table3__2_1[],Q$2,FALSE)</f>
        <v>2</v>
      </c>
      <c r="R1229" t="str">
        <f>VLOOKUP($A1229,Table3__2_1[],R$2,FALSE)</f>
        <v>yes</v>
      </c>
      <c r="S1229" t="str">
        <f>VLOOKUP($A1229,Table3__2_1[],S$2,FALSE)</f>
        <v>Normal weight</v>
      </c>
      <c r="T1229" t="str">
        <f>VLOOKUP($A1229,Table3__2_1[],T$2,FALSE)</f>
        <v>Prediabetes</v>
      </c>
    </row>
    <row r="1230" spans="1:20" ht="15.6" x14ac:dyDescent="0.3">
      <c r="A1230" s="24" t="s">
        <v>1144</v>
      </c>
      <c r="B1230" s="27" t="s">
        <v>4445</v>
      </c>
      <c r="D1230">
        <f>VLOOKUP($A1230,Table1_1[],D$2,FALSE)</f>
        <v>30286</v>
      </c>
      <c r="E1230">
        <f>VLOOKUP($A1230,Table1_1[],E$2,FALSE)</f>
        <v>0</v>
      </c>
      <c r="F1230">
        <f>VLOOKUP($A1230,Table1_1[],F$2,FALSE)</f>
        <v>9147.5</v>
      </c>
      <c r="G1230" t="str">
        <f>VLOOKUP($A1230,Table1_1[],G$2,FALSE)</f>
        <v>tier - 2</v>
      </c>
      <c r="H1230" t="str">
        <f>VLOOKUP($A1230,Table1_1[],H$2,FALSE)</f>
        <v>tier - 1</v>
      </c>
      <c r="I1230" t="str">
        <f>VLOOKUP($A1230,Table1_1[],I$2,FALSE)</f>
        <v>R1012</v>
      </c>
      <c r="J1230" t="str">
        <f>VLOOKUP($A1230,Table1_1[],J$2,FALSE)</f>
        <v>R1012</v>
      </c>
      <c r="K1230">
        <f ca="1">VLOOKUP($A1230,Table1_1[],K$2,FALSE)</f>
        <v>42</v>
      </c>
      <c r="L1230">
        <f>VLOOKUP($A1230,Table3__2_1[],L$2,FALSE)</f>
        <v>78.216447368420901</v>
      </c>
      <c r="M1230">
        <f>VLOOKUP($A1230,Table3__2_1[],M$2,FALSE)</f>
        <v>36.454614035087701</v>
      </c>
      <c r="N1230" t="str">
        <f>VLOOKUP($A1230,Table3__2_1[],N$2,FALSE)</f>
        <v>yes</v>
      </c>
      <c r="O1230" t="str">
        <f>VLOOKUP($A1230,Table3__2_1[],O$2,FALSE)</f>
        <v>No</v>
      </c>
      <c r="P1230" t="str">
        <f>VLOOKUP($A1230,Table3__2_1[],P$2,FALSE)</f>
        <v>No</v>
      </c>
      <c r="Q1230">
        <f>VLOOKUP($A1230,Table3__2_1[],Q$2,FALSE)</f>
        <v>0</v>
      </c>
      <c r="R1230" t="str">
        <f>VLOOKUP($A1230,Table3__2_1[],R$2,FALSE)</f>
        <v>yes</v>
      </c>
      <c r="S1230" t="str">
        <f>VLOOKUP($A1230,Table3__2_1[],S$2,FALSE)</f>
        <v>Normal weight</v>
      </c>
      <c r="T1230" t="str">
        <f>VLOOKUP($A1230,Table3__2_1[],T$2,FALSE)</f>
        <v>Diabetes</v>
      </c>
    </row>
    <row r="1231" spans="1:20" ht="15.6" x14ac:dyDescent="0.3">
      <c r="A1231" s="25" t="s">
        <v>1143</v>
      </c>
      <c r="B1231" s="28" t="s">
        <v>4448</v>
      </c>
      <c r="D1231">
        <f>VLOOKUP($A1231,Table1_1[],D$2,FALSE)</f>
        <v>25859</v>
      </c>
      <c r="E1231">
        <f>VLOOKUP($A1231,Table1_1[],E$2,FALSE)</f>
        <v>0</v>
      </c>
      <c r="F1231">
        <f>VLOOKUP($A1231,Table1_1[],F$2,FALSE)</f>
        <v>9144.57</v>
      </c>
      <c r="G1231" t="str">
        <f>VLOOKUP($A1231,Table1_1[],G$2,FALSE)</f>
        <v>tier - 3</v>
      </c>
      <c r="H1231" t="str">
        <f>VLOOKUP($A1231,Table1_1[],H$2,FALSE)</f>
        <v>tier - 2</v>
      </c>
      <c r="I1231" t="str">
        <f>VLOOKUP($A1231,Table1_1[],I$2,FALSE)</f>
        <v>R1011</v>
      </c>
      <c r="J1231" t="str">
        <f>VLOOKUP($A1231,Table1_1[],J$2,FALSE)</f>
        <v>R1011</v>
      </c>
      <c r="K1231">
        <f ca="1">VLOOKUP($A1231,Table1_1[],K$2,FALSE)</f>
        <v>54</v>
      </c>
      <c r="L1231">
        <f>VLOOKUP($A1231,Table3__2_1[],L$2,FALSE)</f>
        <v>78.249736842105094</v>
      </c>
      <c r="M1231">
        <f>VLOOKUP($A1231,Table3__2_1[],M$2,FALSE)</f>
        <v>36.4781052631579</v>
      </c>
      <c r="N1231" t="str">
        <f>VLOOKUP($A1231,Table3__2_1[],N$2,FALSE)</f>
        <v>No</v>
      </c>
      <c r="O1231" t="str">
        <f>VLOOKUP($A1231,Table3__2_1[],O$2,FALSE)</f>
        <v>No</v>
      </c>
      <c r="P1231" t="str">
        <f>VLOOKUP($A1231,Table3__2_1[],P$2,FALSE)</f>
        <v>No</v>
      </c>
      <c r="Q1231">
        <f>VLOOKUP($A1231,Table3__2_1[],Q$2,FALSE)</f>
        <v>0</v>
      </c>
      <c r="R1231" t="str">
        <f>VLOOKUP($A1231,Table3__2_1[],R$2,FALSE)</f>
        <v>yes</v>
      </c>
      <c r="S1231" t="str">
        <f>VLOOKUP($A1231,Table3__2_1[],S$2,FALSE)</f>
        <v>Normal weight</v>
      </c>
      <c r="T1231" t="str">
        <f>VLOOKUP($A1231,Table3__2_1[],T$2,FALSE)</f>
        <v>Prediabetes</v>
      </c>
    </row>
    <row r="1232" spans="1:20" ht="15.6" x14ac:dyDescent="0.3">
      <c r="A1232" s="24" t="s">
        <v>1142</v>
      </c>
      <c r="B1232" s="27" t="s">
        <v>4610</v>
      </c>
      <c r="D1232">
        <f>VLOOKUP($A1232,Table1_1[],D$2,FALSE)</f>
        <v>25792</v>
      </c>
      <c r="E1232">
        <f>VLOOKUP($A1232,Table1_1[],E$2,FALSE)</f>
        <v>0</v>
      </c>
      <c r="F1232">
        <f>VLOOKUP($A1232,Table1_1[],F$2,FALSE)</f>
        <v>9140.9500000000007</v>
      </c>
      <c r="G1232" t="str">
        <f>VLOOKUP($A1232,Table1_1[],G$2,FALSE)</f>
        <v>tier - 3</v>
      </c>
      <c r="H1232" t="str">
        <f>VLOOKUP($A1232,Table1_1[],H$2,FALSE)</f>
        <v>tier - 3</v>
      </c>
      <c r="I1232" t="str">
        <f>VLOOKUP($A1232,Table1_1[],I$2,FALSE)</f>
        <v>R1013</v>
      </c>
      <c r="J1232" t="str">
        <f>VLOOKUP($A1232,Table1_1[],J$2,FALSE)</f>
        <v>R1013</v>
      </c>
      <c r="K1232">
        <f ca="1">VLOOKUP($A1232,Table1_1[],K$2,FALSE)</f>
        <v>54</v>
      </c>
      <c r="L1232">
        <f>VLOOKUP($A1232,Table3__2_1[],L$2,FALSE)</f>
        <v>78.2830263157894</v>
      </c>
      <c r="M1232">
        <f>VLOOKUP($A1232,Table3__2_1[],M$2,FALSE)</f>
        <v>36.501596491228099</v>
      </c>
      <c r="N1232" t="str">
        <f>VLOOKUP($A1232,Table3__2_1[],N$2,FALSE)</f>
        <v>No</v>
      </c>
      <c r="O1232" t="str">
        <f>VLOOKUP($A1232,Table3__2_1[],O$2,FALSE)</f>
        <v>No</v>
      </c>
      <c r="P1232" t="str">
        <f>VLOOKUP($A1232,Table3__2_1[],P$2,FALSE)</f>
        <v>No</v>
      </c>
      <c r="Q1232">
        <f>VLOOKUP($A1232,Table3__2_1[],Q$2,FALSE)</f>
        <v>0</v>
      </c>
      <c r="R1232" t="str">
        <f>VLOOKUP($A1232,Table3__2_1[],R$2,FALSE)</f>
        <v>yes</v>
      </c>
      <c r="S1232" t="str">
        <f>VLOOKUP($A1232,Table3__2_1[],S$2,FALSE)</f>
        <v>Normal weight</v>
      </c>
      <c r="T1232" t="str">
        <f>VLOOKUP($A1232,Table3__2_1[],T$2,FALSE)</f>
        <v>Prediabetes</v>
      </c>
    </row>
    <row r="1233" spans="1:20" ht="15.6" x14ac:dyDescent="0.3">
      <c r="A1233" s="25" t="s">
        <v>1141</v>
      </c>
      <c r="B1233" s="28" t="s">
        <v>4490</v>
      </c>
      <c r="D1233">
        <f>VLOOKUP($A1233,Table1_1[],D$2,FALSE)</f>
        <v>28460</v>
      </c>
      <c r="E1233">
        <f>VLOOKUP($A1233,Table1_1[],E$2,FALSE)</f>
        <v>0</v>
      </c>
      <c r="F1233">
        <f>VLOOKUP($A1233,Table1_1[],F$2,FALSE)</f>
        <v>9101.7999999999993</v>
      </c>
      <c r="G1233" t="str">
        <f>VLOOKUP($A1233,Table1_1[],G$2,FALSE)</f>
        <v>tier - 2</v>
      </c>
      <c r="H1233" t="str">
        <f>VLOOKUP($A1233,Table1_1[],H$2,FALSE)</f>
        <v>tier - 1</v>
      </c>
      <c r="I1233" t="str">
        <f>VLOOKUP($A1233,Table1_1[],I$2,FALSE)</f>
        <v>R1011</v>
      </c>
      <c r="J1233" t="str">
        <f>VLOOKUP($A1233,Table1_1[],J$2,FALSE)</f>
        <v>R1011</v>
      </c>
      <c r="K1233">
        <f ca="1">VLOOKUP($A1233,Table1_1[],K$2,FALSE)</f>
        <v>47</v>
      </c>
      <c r="L1233">
        <f>VLOOKUP($A1233,Table3__2_1[],L$2,FALSE)</f>
        <v>78.316315789473506</v>
      </c>
      <c r="M1233">
        <f>VLOOKUP($A1233,Table3__2_1[],M$2,FALSE)</f>
        <v>36.525087719298298</v>
      </c>
      <c r="N1233" t="str">
        <f>VLOOKUP($A1233,Table3__2_1[],N$2,FALSE)</f>
        <v>No</v>
      </c>
      <c r="O1233" t="str">
        <f>VLOOKUP($A1233,Table3__2_1[],O$2,FALSE)</f>
        <v>No</v>
      </c>
      <c r="P1233" t="str">
        <f>VLOOKUP($A1233,Table3__2_1[],P$2,FALSE)</f>
        <v>No</v>
      </c>
      <c r="Q1233">
        <f>VLOOKUP($A1233,Table3__2_1[],Q$2,FALSE)</f>
        <v>1</v>
      </c>
      <c r="R1233" t="str">
        <f>VLOOKUP($A1233,Table3__2_1[],R$2,FALSE)</f>
        <v>yes</v>
      </c>
      <c r="S1233" t="str">
        <f>VLOOKUP($A1233,Table3__2_1[],S$2,FALSE)</f>
        <v>Normal weight</v>
      </c>
      <c r="T1233" t="str">
        <f>VLOOKUP($A1233,Table3__2_1[],T$2,FALSE)</f>
        <v>Prediabetes</v>
      </c>
    </row>
    <row r="1234" spans="1:20" ht="15.6" x14ac:dyDescent="0.3">
      <c r="A1234" s="24" t="s">
        <v>1140</v>
      </c>
      <c r="B1234" s="27" t="s">
        <v>4481</v>
      </c>
      <c r="D1234">
        <f>VLOOKUP($A1234,Table1_1[],D$2,FALSE)</f>
        <v>24047</v>
      </c>
      <c r="E1234">
        <f>VLOOKUP($A1234,Table1_1[],E$2,FALSE)</f>
        <v>0</v>
      </c>
      <c r="F1234">
        <f>VLOOKUP($A1234,Table1_1[],F$2,FALSE)</f>
        <v>9095.94</v>
      </c>
      <c r="G1234" t="str">
        <f>VLOOKUP($A1234,Table1_1[],G$2,FALSE)</f>
        <v>tier - 3</v>
      </c>
      <c r="H1234" t="str">
        <f>VLOOKUP($A1234,Table1_1[],H$2,FALSE)</f>
        <v>tier - 1</v>
      </c>
      <c r="I1234" t="str">
        <f>VLOOKUP($A1234,Table1_1[],I$2,FALSE)</f>
        <v>R1011</v>
      </c>
      <c r="J1234" t="str">
        <f>VLOOKUP($A1234,Table1_1[],J$2,FALSE)</f>
        <v>R1011</v>
      </c>
      <c r="K1234">
        <f ca="1">VLOOKUP($A1234,Table1_1[],K$2,FALSE)</f>
        <v>59</v>
      </c>
      <c r="L1234">
        <f>VLOOKUP($A1234,Table3__2_1[],L$2,FALSE)</f>
        <v>78.349605263157699</v>
      </c>
      <c r="M1234">
        <f>VLOOKUP($A1234,Table3__2_1[],M$2,FALSE)</f>
        <v>36.548578947368398</v>
      </c>
      <c r="N1234" t="str">
        <f>VLOOKUP($A1234,Table3__2_1[],N$2,FALSE)</f>
        <v>yes</v>
      </c>
      <c r="O1234" t="str">
        <f>VLOOKUP($A1234,Table3__2_1[],O$2,FALSE)</f>
        <v>No</v>
      </c>
      <c r="P1234" t="str">
        <f>VLOOKUP($A1234,Table3__2_1[],P$2,FALSE)</f>
        <v>No</v>
      </c>
      <c r="Q1234">
        <f>VLOOKUP($A1234,Table3__2_1[],Q$2,FALSE)</f>
        <v>0</v>
      </c>
      <c r="R1234" t="str">
        <f>VLOOKUP($A1234,Table3__2_1[],R$2,FALSE)</f>
        <v>yes</v>
      </c>
      <c r="S1234" t="str">
        <f>VLOOKUP($A1234,Table3__2_1[],S$2,FALSE)</f>
        <v>Normal weight</v>
      </c>
      <c r="T1234" t="str">
        <f>VLOOKUP($A1234,Table3__2_1[],T$2,FALSE)</f>
        <v>Prediabetes</v>
      </c>
    </row>
    <row r="1235" spans="1:20" ht="15.6" x14ac:dyDescent="0.3">
      <c r="A1235" s="25" t="s">
        <v>1139</v>
      </c>
      <c r="B1235" s="28" t="s">
        <v>4746</v>
      </c>
      <c r="D1235">
        <f>VLOOKUP($A1235,Table1_1[],D$2,FALSE)</f>
        <v>28430</v>
      </c>
      <c r="E1235">
        <f>VLOOKUP($A1235,Table1_1[],E$2,FALSE)</f>
        <v>0</v>
      </c>
      <c r="F1235">
        <f>VLOOKUP($A1235,Table1_1[],F$2,FALSE)</f>
        <v>9095.07</v>
      </c>
      <c r="G1235" t="str">
        <f>VLOOKUP($A1235,Table1_1[],G$2,FALSE)</f>
        <v>tier - 2</v>
      </c>
      <c r="H1235" t="str">
        <f>VLOOKUP($A1235,Table1_1[],H$2,FALSE)</f>
        <v>tier - 2</v>
      </c>
      <c r="I1235" t="str">
        <f>VLOOKUP($A1235,Table1_1[],I$2,FALSE)</f>
        <v>R1024</v>
      </c>
      <c r="J1235" t="str">
        <f>VLOOKUP($A1235,Table1_1[],J$2,FALSE)</f>
        <v>R1024</v>
      </c>
      <c r="K1235">
        <f ca="1">VLOOKUP($A1235,Table1_1[],K$2,FALSE)</f>
        <v>47</v>
      </c>
      <c r="L1235">
        <f>VLOOKUP($A1235,Table3__2_1[],L$2,FALSE)</f>
        <v>78.382894736841905</v>
      </c>
      <c r="M1235">
        <f>VLOOKUP($A1235,Table3__2_1[],M$2,FALSE)</f>
        <v>36.572070175438597</v>
      </c>
      <c r="N1235" t="str">
        <f>VLOOKUP($A1235,Table3__2_1[],N$2,FALSE)</f>
        <v>No</v>
      </c>
      <c r="O1235" t="str">
        <f>VLOOKUP($A1235,Table3__2_1[],O$2,FALSE)</f>
        <v>No</v>
      </c>
      <c r="P1235" t="str">
        <f>VLOOKUP($A1235,Table3__2_1[],P$2,FALSE)</f>
        <v>No</v>
      </c>
      <c r="Q1235">
        <f>VLOOKUP($A1235,Table3__2_1[],Q$2,FALSE)</f>
        <v>1</v>
      </c>
      <c r="R1235" t="str">
        <f>VLOOKUP($A1235,Table3__2_1[],R$2,FALSE)</f>
        <v>yes</v>
      </c>
      <c r="S1235" t="str">
        <f>VLOOKUP($A1235,Table3__2_1[],S$2,FALSE)</f>
        <v>Normal weight</v>
      </c>
      <c r="T1235" t="str">
        <f>VLOOKUP($A1235,Table3__2_1[],T$2,FALSE)</f>
        <v>Prediabetes</v>
      </c>
    </row>
    <row r="1236" spans="1:20" ht="15.6" x14ac:dyDescent="0.3">
      <c r="A1236" s="24" t="s">
        <v>1138</v>
      </c>
      <c r="B1236" s="27" t="s">
        <v>5011</v>
      </c>
      <c r="D1236">
        <f>VLOOKUP($A1236,Table1_1[],D$2,FALSE)</f>
        <v>26634</v>
      </c>
      <c r="E1236">
        <f>VLOOKUP($A1236,Table1_1[],E$2,FALSE)</f>
        <v>0</v>
      </c>
      <c r="F1236">
        <f>VLOOKUP($A1236,Table1_1[],F$2,FALSE)</f>
        <v>9058.73</v>
      </c>
      <c r="G1236" t="str">
        <f>VLOOKUP($A1236,Table1_1[],G$2,FALSE)</f>
        <v>tier - 3</v>
      </c>
      <c r="H1236" t="str">
        <f>VLOOKUP($A1236,Table1_1[],H$2,FALSE)</f>
        <v>tier - 2</v>
      </c>
      <c r="I1236" t="str">
        <f>VLOOKUP($A1236,Table1_1[],I$2,FALSE)</f>
        <v>R1013</v>
      </c>
      <c r="J1236" t="str">
        <f>VLOOKUP($A1236,Table1_1[],J$2,FALSE)</f>
        <v>R1013</v>
      </c>
      <c r="K1236">
        <f ca="1">VLOOKUP($A1236,Table1_1[],K$2,FALSE)</f>
        <v>52</v>
      </c>
      <c r="L1236">
        <f>VLOOKUP($A1236,Table3__2_1[],L$2,FALSE)</f>
        <v>78.416184210526197</v>
      </c>
      <c r="M1236">
        <f>VLOOKUP($A1236,Table3__2_1[],M$2,FALSE)</f>
        <v>36.595561403508803</v>
      </c>
      <c r="N1236" t="str">
        <f>VLOOKUP($A1236,Table3__2_1[],N$2,FALSE)</f>
        <v>No</v>
      </c>
      <c r="O1236" t="str">
        <f>VLOOKUP($A1236,Table3__2_1[],O$2,FALSE)</f>
        <v>No</v>
      </c>
      <c r="P1236" t="str">
        <f>VLOOKUP($A1236,Table3__2_1[],P$2,FALSE)</f>
        <v>No</v>
      </c>
      <c r="Q1236">
        <f>VLOOKUP($A1236,Table3__2_1[],Q$2,FALSE)</f>
        <v>0</v>
      </c>
      <c r="R1236" t="str">
        <f>VLOOKUP($A1236,Table3__2_1[],R$2,FALSE)</f>
        <v>yes</v>
      </c>
      <c r="S1236" t="str">
        <f>VLOOKUP($A1236,Table3__2_1[],S$2,FALSE)</f>
        <v>Normal weight</v>
      </c>
      <c r="T1236" t="str">
        <f>VLOOKUP($A1236,Table3__2_1[],T$2,FALSE)</f>
        <v>Prediabetes</v>
      </c>
    </row>
    <row r="1237" spans="1:20" ht="15.6" x14ac:dyDescent="0.3">
      <c r="A1237" s="25" t="s">
        <v>1137</v>
      </c>
      <c r="B1237" s="28" t="s">
        <v>4460</v>
      </c>
      <c r="D1237">
        <f>VLOOKUP($A1237,Table1_1[],D$2,FALSE)</f>
        <v>26634</v>
      </c>
      <c r="E1237">
        <f>VLOOKUP($A1237,Table1_1[],E$2,FALSE)</f>
        <v>0</v>
      </c>
      <c r="F1237">
        <f>VLOOKUP($A1237,Table1_1[],F$2,FALSE)</f>
        <v>9048.0300000000007</v>
      </c>
      <c r="G1237" t="str">
        <f>VLOOKUP($A1237,Table1_1[],G$2,FALSE)</f>
        <v>tier - 2</v>
      </c>
      <c r="H1237" t="str">
        <f>VLOOKUP($A1237,Table1_1[],H$2,FALSE)</f>
        <v>tier - 2</v>
      </c>
      <c r="I1237" t="str">
        <f>VLOOKUP($A1237,Table1_1[],I$2,FALSE)</f>
        <v>R1013</v>
      </c>
      <c r="J1237" t="str">
        <f>VLOOKUP($A1237,Table1_1[],J$2,FALSE)</f>
        <v>R1013</v>
      </c>
      <c r="K1237">
        <f ca="1">VLOOKUP($A1237,Table1_1[],K$2,FALSE)</f>
        <v>52</v>
      </c>
      <c r="L1237">
        <f>VLOOKUP($A1237,Table3__2_1[],L$2,FALSE)</f>
        <v>78.449473684210304</v>
      </c>
      <c r="M1237">
        <f>VLOOKUP($A1237,Table3__2_1[],M$2,FALSE)</f>
        <v>36.619052631579002</v>
      </c>
      <c r="N1237" t="str">
        <f>VLOOKUP($A1237,Table3__2_1[],N$2,FALSE)</f>
        <v>yes</v>
      </c>
      <c r="O1237" t="str">
        <f>VLOOKUP($A1237,Table3__2_1[],O$2,FALSE)</f>
        <v>No</v>
      </c>
      <c r="P1237" t="str">
        <f>VLOOKUP($A1237,Table3__2_1[],P$2,FALSE)</f>
        <v>Yes</v>
      </c>
      <c r="Q1237">
        <f>VLOOKUP($A1237,Table3__2_1[],Q$2,FALSE)</f>
        <v>2</v>
      </c>
      <c r="R1237" t="str">
        <f>VLOOKUP($A1237,Table3__2_1[],R$2,FALSE)</f>
        <v>yes</v>
      </c>
      <c r="S1237" t="str">
        <f>VLOOKUP($A1237,Table3__2_1[],S$2,FALSE)</f>
        <v>Normal weight</v>
      </c>
      <c r="T1237" t="str">
        <f>VLOOKUP($A1237,Table3__2_1[],T$2,FALSE)</f>
        <v>Prediabetes</v>
      </c>
    </row>
    <row r="1238" spans="1:20" ht="15.6" x14ac:dyDescent="0.3">
      <c r="A1238" s="24" t="s">
        <v>1136</v>
      </c>
      <c r="B1238" s="27" t="s">
        <v>4576</v>
      </c>
      <c r="D1238">
        <f>VLOOKUP($A1238,Table1_1[],D$2,FALSE)</f>
        <v>34304</v>
      </c>
      <c r="E1238">
        <f>VLOOKUP($A1238,Table1_1[],E$2,FALSE)</f>
        <v>0</v>
      </c>
      <c r="F1238">
        <f>VLOOKUP($A1238,Table1_1[],F$2,FALSE)</f>
        <v>9010.2000000000007</v>
      </c>
      <c r="G1238" t="str">
        <f>VLOOKUP($A1238,Table1_1[],G$2,FALSE)</f>
        <v>tier - 2</v>
      </c>
      <c r="H1238" t="str">
        <f>VLOOKUP($A1238,Table1_1[],H$2,FALSE)</f>
        <v>tier - 3</v>
      </c>
      <c r="I1238" t="str">
        <f>VLOOKUP($A1238,Table1_1[],I$2,FALSE)</f>
        <v>R1026</v>
      </c>
      <c r="J1238" t="str">
        <f>VLOOKUP($A1238,Table1_1[],J$2,FALSE)</f>
        <v>R1026</v>
      </c>
      <c r="K1238">
        <f ca="1">VLOOKUP($A1238,Table1_1[],K$2,FALSE)</f>
        <v>31</v>
      </c>
      <c r="L1238">
        <f>VLOOKUP($A1238,Table3__2_1[],L$2,FALSE)</f>
        <v>78.482763157894496</v>
      </c>
      <c r="M1238">
        <f>VLOOKUP($A1238,Table3__2_1[],M$2,FALSE)</f>
        <v>36.642543859649102</v>
      </c>
      <c r="N1238" t="str">
        <f>VLOOKUP($A1238,Table3__2_1[],N$2,FALSE)</f>
        <v>yes</v>
      </c>
      <c r="O1238" t="str">
        <f>VLOOKUP($A1238,Table3__2_1[],O$2,FALSE)</f>
        <v>No</v>
      </c>
      <c r="P1238" t="str">
        <f>VLOOKUP($A1238,Table3__2_1[],P$2,FALSE)</f>
        <v>No</v>
      </c>
      <c r="Q1238">
        <f>VLOOKUP($A1238,Table3__2_1[],Q$2,FALSE)</f>
        <v>0</v>
      </c>
      <c r="R1238" t="str">
        <f>VLOOKUP($A1238,Table3__2_1[],R$2,FALSE)</f>
        <v>yes</v>
      </c>
      <c r="S1238" t="str">
        <f>VLOOKUP($A1238,Table3__2_1[],S$2,FALSE)</f>
        <v>Normal weight</v>
      </c>
      <c r="T1238" t="str">
        <f>VLOOKUP($A1238,Table3__2_1[],T$2,FALSE)</f>
        <v>Normal</v>
      </c>
    </row>
    <row r="1239" spans="1:20" ht="15.6" x14ac:dyDescent="0.3">
      <c r="A1239" s="25" t="s">
        <v>1135</v>
      </c>
      <c r="B1239" s="28" t="s">
        <v>4736</v>
      </c>
      <c r="D1239">
        <f>VLOOKUP($A1239,Table1_1[],D$2,FALSE)</f>
        <v>29205</v>
      </c>
      <c r="E1239">
        <f>VLOOKUP($A1239,Table1_1[],E$2,FALSE)</f>
        <v>0</v>
      </c>
      <c r="F1239">
        <f>VLOOKUP($A1239,Table1_1[],F$2,FALSE)</f>
        <v>8998.43</v>
      </c>
      <c r="G1239" t="str">
        <f>VLOOKUP($A1239,Table1_1[],G$2,FALSE)</f>
        <v>tier - 2</v>
      </c>
      <c r="H1239" t="str">
        <f>VLOOKUP($A1239,Table1_1[],H$2,FALSE)</f>
        <v>tier - 1</v>
      </c>
      <c r="I1239" t="str">
        <f>VLOOKUP($A1239,Table1_1[],I$2,FALSE)</f>
        <v>R1025</v>
      </c>
      <c r="J1239" t="str">
        <f>VLOOKUP($A1239,Table1_1[],J$2,FALSE)</f>
        <v>R1025</v>
      </c>
      <c r="K1239">
        <f ca="1">VLOOKUP($A1239,Table1_1[],K$2,FALSE)</f>
        <v>45</v>
      </c>
      <c r="L1239">
        <f>VLOOKUP($A1239,Table3__2_1[],L$2,FALSE)</f>
        <v>78.516052631578702</v>
      </c>
      <c r="M1239">
        <f>VLOOKUP($A1239,Table3__2_1[],M$2,FALSE)</f>
        <v>36.666035087719301</v>
      </c>
      <c r="N1239" t="str">
        <f>VLOOKUP($A1239,Table3__2_1[],N$2,FALSE)</f>
        <v>No</v>
      </c>
      <c r="O1239" t="str">
        <f>VLOOKUP($A1239,Table3__2_1[],O$2,FALSE)</f>
        <v>No</v>
      </c>
      <c r="P1239" t="str">
        <f>VLOOKUP($A1239,Table3__2_1[],P$2,FALSE)</f>
        <v>No</v>
      </c>
      <c r="Q1239">
        <f>VLOOKUP($A1239,Table3__2_1[],Q$2,FALSE)</f>
        <v>2</v>
      </c>
      <c r="R1239" t="str">
        <f>VLOOKUP($A1239,Table3__2_1[],R$2,FALSE)</f>
        <v>yes</v>
      </c>
      <c r="S1239" t="str">
        <f>VLOOKUP($A1239,Table3__2_1[],S$2,FALSE)</f>
        <v>Normal weight</v>
      </c>
      <c r="T1239" t="str">
        <f>VLOOKUP($A1239,Table3__2_1[],T$2,FALSE)</f>
        <v>Prediabetes</v>
      </c>
    </row>
    <row r="1240" spans="1:20" ht="15.6" x14ac:dyDescent="0.3">
      <c r="A1240" s="24" t="s">
        <v>1134</v>
      </c>
      <c r="B1240" s="27" t="s">
        <v>3768</v>
      </c>
      <c r="D1240">
        <f>VLOOKUP($A1240,Table1_1[],D$2,FALSE)</f>
        <v>26948</v>
      </c>
      <c r="E1240">
        <f>VLOOKUP($A1240,Table1_1[],E$2,FALSE)</f>
        <v>0</v>
      </c>
      <c r="F1240">
        <f>VLOOKUP($A1240,Table1_1[],F$2,FALSE)</f>
        <v>8988.16</v>
      </c>
      <c r="G1240" t="str">
        <f>VLOOKUP($A1240,Table1_1[],G$2,FALSE)</f>
        <v>tier - 2</v>
      </c>
      <c r="H1240" t="str">
        <f>VLOOKUP($A1240,Table1_1[],H$2,FALSE)</f>
        <v>tier - 1</v>
      </c>
      <c r="I1240" t="str">
        <f>VLOOKUP($A1240,Table1_1[],I$2,FALSE)</f>
        <v>R1012</v>
      </c>
      <c r="J1240" t="str">
        <f>VLOOKUP($A1240,Table1_1[],J$2,FALSE)</f>
        <v>R1012</v>
      </c>
      <c r="K1240">
        <f ca="1">VLOOKUP($A1240,Table1_1[],K$2,FALSE)</f>
        <v>51</v>
      </c>
      <c r="L1240">
        <f>VLOOKUP($A1240,Table3__2_1[],L$2,FALSE)</f>
        <v>78.549342105262994</v>
      </c>
      <c r="M1240">
        <f>VLOOKUP($A1240,Table3__2_1[],M$2,FALSE)</f>
        <v>36.6895263157895</v>
      </c>
      <c r="N1240" t="str">
        <f>VLOOKUP($A1240,Table3__2_1[],N$2,FALSE)</f>
        <v>No</v>
      </c>
      <c r="O1240" t="str">
        <f>VLOOKUP($A1240,Table3__2_1[],O$2,FALSE)</f>
        <v>No</v>
      </c>
      <c r="P1240" t="str">
        <f>VLOOKUP($A1240,Table3__2_1[],P$2,FALSE)</f>
        <v>No</v>
      </c>
      <c r="Q1240">
        <f>VLOOKUP($A1240,Table3__2_1[],Q$2,FALSE)</f>
        <v>0</v>
      </c>
      <c r="R1240" t="str">
        <f>VLOOKUP($A1240,Table3__2_1[],R$2,FALSE)</f>
        <v>yes</v>
      </c>
      <c r="S1240" t="str">
        <f>VLOOKUP($A1240,Table3__2_1[],S$2,FALSE)</f>
        <v>Normal weight</v>
      </c>
      <c r="T1240" t="str">
        <f>VLOOKUP($A1240,Table3__2_1[],T$2,FALSE)</f>
        <v>Diabetes</v>
      </c>
    </row>
    <row r="1241" spans="1:20" ht="15.6" x14ac:dyDescent="0.3">
      <c r="A1241" s="25" t="s">
        <v>1133</v>
      </c>
      <c r="B1241" s="28" t="s">
        <v>4554</v>
      </c>
      <c r="D1241">
        <f>VLOOKUP($A1241,Table1_1[],D$2,FALSE)</f>
        <v>27231</v>
      </c>
      <c r="E1241">
        <f>VLOOKUP($A1241,Table1_1[],E$2,FALSE)</f>
        <v>0</v>
      </c>
      <c r="F1241">
        <f>VLOOKUP($A1241,Table1_1[],F$2,FALSE)</f>
        <v>8978.19</v>
      </c>
      <c r="G1241" t="str">
        <f>VLOOKUP($A1241,Table1_1[],G$2,FALSE)</f>
        <v>tier - 2</v>
      </c>
      <c r="H1241" t="str">
        <f>VLOOKUP($A1241,Table1_1[],H$2,FALSE)</f>
        <v>tier - 2</v>
      </c>
      <c r="I1241" t="str">
        <f>VLOOKUP($A1241,Table1_1[],I$2,FALSE)</f>
        <v>R1013</v>
      </c>
      <c r="J1241" t="str">
        <f>VLOOKUP($A1241,Table1_1[],J$2,FALSE)</f>
        <v>R1013</v>
      </c>
      <c r="K1241">
        <f ca="1">VLOOKUP($A1241,Table1_1[],K$2,FALSE)</f>
        <v>50</v>
      </c>
      <c r="L1241">
        <f>VLOOKUP($A1241,Table3__2_1[],L$2,FALSE)</f>
        <v>78.5826315789473</v>
      </c>
      <c r="M1241">
        <f>VLOOKUP($A1241,Table3__2_1[],M$2,FALSE)</f>
        <v>36.713017543859699</v>
      </c>
      <c r="N1241" t="str">
        <f>VLOOKUP($A1241,Table3__2_1[],N$2,FALSE)</f>
        <v>yes</v>
      </c>
      <c r="O1241" t="str">
        <f>VLOOKUP($A1241,Table3__2_1[],O$2,FALSE)</f>
        <v>No</v>
      </c>
      <c r="P1241" t="str">
        <f>VLOOKUP($A1241,Table3__2_1[],P$2,FALSE)</f>
        <v>No</v>
      </c>
      <c r="Q1241">
        <f>VLOOKUP($A1241,Table3__2_1[],Q$2,FALSE)</f>
        <v>0</v>
      </c>
      <c r="R1241" t="str">
        <f>VLOOKUP($A1241,Table3__2_1[],R$2,FALSE)</f>
        <v>yes</v>
      </c>
      <c r="S1241" t="str">
        <f>VLOOKUP($A1241,Table3__2_1[],S$2,FALSE)</f>
        <v>Normal weight</v>
      </c>
      <c r="T1241" t="str">
        <f>VLOOKUP($A1241,Table3__2_1[],T$2,FALSE)</f>
        <v>Prediabetes</v>
      </c>
    </row>
    <row r="1242" spans="1:20" ht="15.6" x14ac:dyDescent="0.3">
      <c r="A1242" s="24" t="s">
        <v>1132</v>
      </c>
      <c r="B1242" s="27" t="s">
        <v>5013</v>
      </c>
      <c r="D1242">
        <f>VLOOKUP($A1242,Table1_1[],D$2,FALSE)</f>
        <v>27273</v>
      </c>
      <c r="E1242">
        <f>VLOOKUP($A1242,Table1_1[],E$2,FALSE)</f>
        <v>0</v>
      </c>
      <c r="F1242">
        <f>VLOOKUP($A1242,Table1_1[],F$2,FALSE)</f>
        <v>8968.33</v>
      </c>
      <c r="G1242" t="str">
        <f>VLOOKUP($A1242,Table1_1[],G$2,FALSE)</f>
        <v>tier - 3</v>
      </c>
      <c r="H1242" t="str">
        <f>VLOOKUP($A1242,Table1_1[],H$2,FALSE)</f>
        <v>tier - 2</v>
      </c>
      <c r="I1242" t="str">
        <f>VLOOKUP($A1242,Table1_1[],I$2,FALSE)</f>
        <v>R1011</v>
      </c>
      <c r="J1242" t="str">
        <f>VLOOKUP($A1242,Table1_1[],J$2,FALSE)</f>
        <v>R1011</v>
      </c>
      <c r="K1242">
        <f ca="1">VLOOKUP($A1242,Table1_1[],K$2,FALSE)</f>
        <v>50</v>
      </c>
      <c r="L1242">
        <f>VLOOKUP($A1242,Table3__2_1[],L$2,FALSE)</f>
        <v>78.615921052631407</v>
      </c>
      <c r="M1242">
        <f>VLOOKUP($A1242,Table3__2_1[],M$2,FALSE)</f>
        <v>36.736508771929799</v>
      </c>
      <c r="N1242" t="str">
        <f>VLOOKUP($A1242,Table3__2_1[],N$2,FALSE)</f>
        <v>No</v>
      </c>
      <c r="O1242" t="str">
        <f>VLOOKUP($A1242,Table3__2_1[],O$2,FALSE)</f>
        <v>No</v>
      </c>
      <c r="P1242" t="str">
        <f>VLOOKUP($A1242,Table3__2_1[],P$2,FALSE)</f>
        <v>No</v>
      </c>
      <c r="Q1242">
        <f>VLOOKUP($A1242,Table3__2_1[],Q$2,FALSE)</f>
        <v>2</v>
      </c>
      <c r="R1242" t="str">
        <f>VLOOKUP($A1242,Table3__2_1[],R$2,FALSE)</f>
        <v>yes</v>
      </c>
      <c r="S1242" t="str">
        <f>VLOOKUP($A1242,Table3__2_1[],S$2,FALSE)</f>
        <v>Normal weight</v>
      </c>
      <c r="T1242" t="str">
        <f>VLOOKUP($A1242,Table3__2_1[],T$2,FALSE)</f>
        <v>Diabetes</v>
      </c>
    </row>
    <row r="1243" spans="1:20" ht="15.6" x14ac:dyDescent="0.3">
      <c r="A1243" s="25" t="s">
        <v>1131</v>
      </c>
      <c r="B1243" s="28" t="s">
        <v>5014</v>
      </c>
      <c r="D1243">
        <f>VLOOKUP($A1243,Table1_1[],D$2,FALSE)</f>
        <v>30512</v>
      </c>
      <c r="E1243">
        <f>VLOOKUP($A1243,Table1_1[],E$2,FALSE)</f>
        <v>0</v>
      </c>
      <c r="F1243">
        <f>VLOOKUP($A1243,Table1_1[],F$2,FALSE)</f>
        <v>8965.7999999999993</v>
      </c>
      <c r="G1243" t="str">
        <f>VLOOKUP($A1243,Table1_1[],G$2,FALSE)</f>
        <v>tier - 2</v>
      </c>
      <c r="H1243" t="str">
        <f>VLOOKUP($A1243,Table1_1[],H$2,FALSE)</f>
        <v>tier - 3</v>
      </c>
      <c r="I1243" t="str">
        <f>VLOOKUP($A1243,Table1_1[],I$2,FALSE)</f>
        <v>R1012</v>
      </c>
      <c r="J1243" t="str">
        <f>VLOOKUP($A1243,Table1_1[],J$2,FALSE)</f>
        <v>R1012</v>
      </c>
      <c r="K1243">
        <f ca="1">VLOOKUP($A1243,Table1_1[],K$2,FALSE)</f>
        <v>41</v>
      </c>
      <c r="L1243">
        <f>VLOOKUP($A1243,Table3__2_1[],L$2,FALSE)</f>
        <v>78.649210526315599</v>
      </c>
      <c r="M1243">
        <f>VLOOKUP($A1243,Table3__2_1[],M$2,FALSE)</f>
        <v>36.76</v>
      </c>
      <c r="N1243" t="str">
        <f>VLOOKUP($A1243,Table3__2_1[],N$2,FALSE)</f>
        <v>No</v>
      </c>
      <c r="O1243" t="str">
        <f>VLOOKUP($A1243,Table3__2_1[],O$2,FALSE)</f>
        <v>No</v>
      </c>
      <c r="P1243" t="str">
        <f>VLOOKUP($A1243,Table3__2_1[],P$2,FALSE)</f>
        <v>No</v>
      </c>
      <c r="Q1243">
        <f>VLOOKUP($A1243,Table3__2_1[],Q$2,FALSE)</f>
        <v>2</v>
      </c>
      <c r="R1243" t="str">
        <f>VLOOKUP($A1243,Table3__2_1[],R$2,FALSE)</f>
        <v>yes</v>
      </c>
      <c r="S1243" t="str">
        <f>VLOOKUP($A1243,Table3__2_1[],S$2,FALSE)</f>
        <v>Normal weight</v>
      </c>
      <c r="T1243" t="str">
        <f>VLOOKUP($A1243,Table3__2_1[],T$2,FALSE)</f>
        <v>Normal</v>
      </c>
    </row>
    <row r="1244" spans="1:20" ht="15.6" x14ac:dyDescent="0.3">
      <c r="A1244" s="24" t="s">
        <v>1130</v>
      </c>
      <c r="B1244" s="27" t="s">
        <v>4554</v>
      </c>
      <c r="D1244">
        <f>VLOOKUP($A1244,Table1_1[],D$2,FALSE)</f>
        <v>27258</v>
      </c>
      <c r="E1244">
        <f>VLOOKUP($A1244,Table1_1[],E$2,FALSE)</f>
        <v>0</v>
      </c>
      <c r="F1244">
        <f>VLOOKUP($A1244,Table1_1[],F$2,FALSE)</f>
        <v>8964.06</v>
      </c>
      <c r="G1244" t="str">
        <f>VLOOKUP($A1244,Table1_1[],G$2,FALSE)</f>
        <v>tier - 3</v>
      </c>
      <c r="H1244" t="str">
        <f>VLOOKUP($A1244,Table1_1[],H$2,FALSE)</f>
        <v>tier - 2</v>
      </c>
      <c r="I1244" t="str">
        <f>VLOOKUP($A1244,Table1_1[],I$2,FALSE)</f>
        <v>R1016</v>
      </c>
      <c r="J1244" t="str">
        <f>VLOOKUP($A1244,Table1_1[],J$2,FALSE)</f>
        <v>R1016</v>
      </c>
      <c r="K1244">
        <f ca="1">VLOOKUP($A1244,Table1_1[],K$2,FALSE)</f>
        <v>50</v>
      </c>
      <c r="L1244">
        <f>VLOOKUP($A1244,Table3__2_1[],L$2,FALSE)</f>
        <v>78.682499999999806</v>
      </c>
      <c r="M1244">
        <f>VLOOKUP($A1244,Table3__2_1[],M$2,FALSE)</f>
        <v>36.783491228070197</v>
      </c>
      <c r="N1244" t="str">
        <f>VLOOKUP($A1244,Table3__2_1[],N$2,FALSE)</f>
        <v>No</v>
      </c>
      <c r="O1244" t="str">
        <f>VLOOKUP($A1244,Table3__2_1[],O$2,FALSE)</f>
        <v>No</v>
      </c>
      <c r="P1244" t="str">
        <f>VLOOKUP($A1244,Table3__2_1[],P$2,FALSE)</f>
        <v>No</v>
      </c>
      <c r="Q1244">
        <f>VLOOKUP($A1244,Table3__2_1[],Q$2,FALSE)</f>
        <v>0</v>
      </c>
      <c r="R1244" t="str">
        <f>VLOOKUP($A1244,Table3__2_1[],R$2,FALSE)</f>
        <v>yes</v>
      </c>
      <c r="S1244" t="str">
        <f>VLOOKUP($A1244,Table3__2_1[],S$2,FALSE)</f>
        <v>Normal weight</v>
      </c>
      <c r="T1244" t="str">
        <f>VLOOKUP($A1244,Table3__2_1[],T$2,FALSE)</f>
        <v>Prediabetes</v>
      </c>
    </row>
    <row r="1245" spans="1:20" ht="15.6" x14ac:dyDescent="0.3">
      <c r="A1245" s="25" t="s">
        <v>1129</v>
      </c>
      <c r="B1245" s="28" t="s">
        <v>5015</v>
      </c>
      <c r="D1245">
        <f>VLOOKUP($A1245,Table1_1[],D$2,FALSE)</f>
        <v>33874</v>
      </c>
      <c r="E1245">
        <f>VLOOKUP($A1245,Table1_1[],E$2,FALSE)</f>
        <v>0</v>
      </c>
      <c r="F1245">
        <f>VLOOKUP($A1245,Table1_1[],F$2,FALSE)</f>
        <v>8954.99</v>
      </c>
      <c r="G1245" t="str">
        <f>VLOOKUP($A1245,Table1_1[],G$2,FALSE)</f>
        <v>tier - 2</v>
      </c>
      <c r="H1245" t="str">
        <f>VLOOKUP($A1245,Table1_1[],H$2,FALSE)</f>
        <v>tier - 3</v>
      </c>
      <c r="I1245" t="str">
        <f>VLOOKUP($A1245,Table1_1[],I$2,FALSE)</f>
        <v>R1026</v>
      </c>
      <c r="J1245" t="str">
        <f>VLOOKUP($A1245,Table1_1[],J$2,FALSE)</f>
        <v>R1026</v>
      </c>
      <c r="K1245">
        <f ca="1">VLOOKUP($A1245,Table1_1[],K$2,FALSE)</f>
        <v>32</v>
      </c>
      <c r="L1245">
        <f>VLOOKUP($A1245,Table3__2_1[],L$2,FALSE)</f>
        <v>78.715789473684097</v>
      </c>
      <c r="M1245">
        <f>VLOOKUP($A1245,Table3__2_1[],M$2,FALSE)</f>
        <v>36.806982456140403</v>
      </c>
      <c r="N1245" t="str">
        <f>VLOOKUP($A1245,Table3__2_1[],N$2,FALSE)</f>
        <v>No</v>
      </c>
      <c r="O1245" t="str">
        <f>VLOOKUP($A1245,Table3__2_1[],O$2,FALSE)</f>
        <v>No</v>
      </c>
      <c r="P1245" t="str">
        <f>VLOOKUP($A1245,Table3__2_1[],P$2,FALSE)</f>
        <v>No</v>
      </c>
      <c r="Q1245">
        <f>VLOOKUP($A1245,Table3__2_1[],Q$2,FALSE)</f>
        <v>0</v>
      </c>
      <c r="R1245" t="str">
        <f>VLOOKUP($A1245,Table3__2_1[],R$2,FALSE)</f>
        <v>yes</v>
      </c>
      <c r="S1245" t="str">
        <f>VLOOKUP($A1245,Table3__2_1[],S$2,FALSE)</f>
        <v>Normal weight</v>
      </c>
      <c r="T1245" t="str">
        <f>VLOOKUP($A1245,Table3__2_1[],T$2,FALSE)</f>
        <v>Diabetes</v>
      </c>
    </row>
    <row r="1246" spans="1:20" ht="15.6" x14ac:dyDescent="0.3">
      <c r="A1246" s="24" t="s">
        <v>1128</v>
      </c>
      <c r="B1246" s="27" t="s">
        <v>5016</v>
      </c>
      <c r="D1246">
        <f>VLOOKUP($A1246,Table1_1[],D$2,FALSE)</f>
        <v>28119</v>
      </c>
      <c r="E1246">
        <f>VLOOKUP($A1246,Table1_1[],E$2,FALSE)</f>
        <v>0</v>
      </c>
      <c r="F1246">
        <f>VLOOKUP($A1246,Table1_1[],F$2,FALSE)</f>
        <v>8944.1200000000008</v>
      </c>
      <c r="G1246" t="str">
        <f>VLOOKUP($A1246,Table1_1[],G$2,FALSE)</f>
        <v>tier - 3</v>
      </c>
      <c r="H1246" t="str">
        <f>VLOOKUP($A1246,Table1_1[],H$2,FALSE)</f>
        <v>tier - 2</v>
      </c>
      <c r="I1246" t="str">
        <f>VLOOKUP($A1246,Table1_1[],I$2,FALSE)</f>
        <v>R1013</v>
      </c>
      <c r="J1246" t="str">
        <f>VLOOKUP($A1246,Table1_1[],J$2,FALSE)</f>
        <v>R1013</v>
      </c>
      <c r="K1246">
        <f ca="1">VLOOKUP($A1246,Table1_1[],K$2,FALSE)</f>
        <v>48</v>
      </c>
      <c r="L1246">
        <f>VLOOKUP($A1246,Table3__2_1[],L$2,FALSE)</f>
        <v>78.749078947368204</v>
      </c>
      <c r="M1246">
        <f>VLOOKUP($A1246,Table3__2_1[],M$2,FALSE)</f>
        <v>36.830473684210503</v>
      </c>
      <c r="N1246" t="str">
        <f>VLOOKUP($A1246,Table3__2_1[],N$2,FALSE)</f>
        <v>No</v>
      </c>
      <c r="O1246" t="str">
        <f>VLOOKUP($A1246,Table3__2_1[],O$2,FALSE)</f>
        <v>No</v>
      </c>
      <c r="P1246" t="str">
        <f>VLOOKUP($A1246,Table3__2_1[],P$2,FALSE)</f>
        <v>No</v>
      </c>
      <c r="Q1246">
        <f>VLOOKUP($A1246,Table3__2_1[],Q$2,FALSE)</f>
        <v>0</v>
      </c>
      <c r="R1246" t="str">
        <f>VLOOKUP($A1246,Table3__2_1[],R$2,FALSE)</f>
        <v>yes</v>
      </c>
      <c r="S1246" t="str">
        <f>VLOOKUP($A1246,Table3__2_1[],S$2,FALSE)</f>
        <v>Normal weight</v>
      </c>
      <c r="T1246" t="str">
        <f>VLOOKUP($A1246,Table3__2_1[],T$2,FALSE)</f>
        <v>Prediabetes</v>
      </c>
    </row>
    <row r="1247" spans="1:20" ht="15.6" x14ac:dyDescent="0.3">
      <c r="A1247" s="25" t="s">
        <v>1127</v>
      </c>
      <c r="B1247" s="28" t="s">
        <v>4961</v>
      </c>
      <c r="D1247">
        <f>VLOOKUP($A1247,Table1_1[],D$2,FALSE)</f>
        <v>26451</v>
      </c>
      <c r="E1247">
        <f>VLOOKUP($A1247,Table1_1[],E$2,FALSE)</f>
        <v>0</v>
      </c>
      <c r="F1247">
        <f>VLOOKUP($A1247,Table1_1[],F$2,FALSE)</f>
        <v>8932.08</v>
      </c>
      <c r="G1247" t="str">
        <f>VLOOKUP($A1247,Table1_1[],G$2,FALSE)</f>
        <v>tier - 2</v>
      </c>
      <c r="H1247" t="str">
        <f>VLOOKUP($A1247,Table1_1[],H$2,FALSE)</f>
        <v>tier - 1</v>
      </c>
      <c r="I1247" t="str">
        <f>VLOOKUP($A1247,Table1_1[],I$2,FALSE)</f>
        <v>R1011</v>
      </c>
      <c r="J1247" t="str">
        <f>VLOOKUP($A1247,Table1_1[],J$2,FALSE)</f>
        <v>R1011</v>
      </c>
      <c r="K1247">
        <f ca="1">VLOOKUP($A1247,Table1_1[],K$2,FALSE)</f>
        <v>52</v>
      </c>
      <c r="L1247">
        <f>VLOOKUP($A1247,Table3__2_1[],L$2,FALSE)</f>
        <v>78.782368421052396</v>
      </c>
      <c r="M1247">
        <f>VLOOKUP($A1247,Table3__2_1[],M$2,FALSE)</f>
        <v>36.853964912280702</v>
      </c>
      <c r="N1247" t="str">
        <f>VLOOKUP($A1247,Table3__2_1[],N$2,FALSE)</f>
        <v>yes</v>
      </c>
      <c r="O1247" t="str">
        <f>VLOOKUP($A1247,Table3__2_1[],O$2,FALSE)</f>
        <v>No</v>
      </c>
      <c r="P1247" t="str">
        <f>VLOOKUP($A1247,Table3__2_1[],P$2,FALSE)</f>
        <v>Yes</v>
      </c>
      <c r="Q1247">
        <f>VLOOKUP($A1247,Table3__2_1[],Q$2,FALSE)</f>
        <v>2</v>
      </c>
      <c r="R1247" t="str">
        <f>VLOOKUP($A1247,Table3__2_1[],R$2,FALSE)</f>
        <v>yes</v>
      </c>
      <c r="S1247" t="str">
        <f>VLOOKUP($A1247,Table3__2_1[],S$2,FALSE)</f>
        <v>Normal weight</v>
      </c>
      <c r="T1247" t="str">
        <f>VLOOKUP($A1247,Table3__2_1[],T$2,FALSE)</f>
        <v>Prediabetes</v>
      </c>
    </row>
    <row r="1248" spans="1:20" ht="15.6" x14ac:dyDescent="0.3">
      <c r="A1248" s="24" t="s">
        <v>1126</v>
      </c>
      <c r="B1248" s="27" t="s">
        <v>5017</v>
      </c>
      <c r="D1248">
        <f>VLOOKUP($A1248,Table1_1[],D$2,FALSE)</f>
        <v>27576</v>
      </c>
      <c r="E1248">
        <f>VLOOKUP($A1248,Table1_1[],E$2,FALSE)</f>
        <v>0</v>
      </c>
      <c r="F1248">
        <f>VLOOKUP($A1248,Table1_1[],F$2,FALSE)</f>
        <v>8930.93</v>
      </c>
      <c r="G1248" t="str">
        <f>VLOOKUP($A1248,Table1_1[],G$2,FALSE)</f>
        <v>tier - 2</v>
      </c>
      <c r="H1248" t="str">
        <f>VLOOKUP($A1248,Table1_1[],H$2,FALSE)</f>
        <v>tier - 2</v>
      </c>
      <c r="I1248" t="str">
        <f>VLOOKUP($A1248,Table1_1[],I$2,FALSE)</f>
        <v>R1012</v>
      </c>
      <c r="J1248" t="str">
        <f>VLOOKUP($A1248,Table1_1[],J$2,FALSE)</f>
        <v>R1012</v>
      </c>
      <c r="K1248">
        <f ca="1">VLOOKUP($A1248,Table1_1[],K$2,FALSE)</f>
        <v>49</v>
      </c>
      <c r="L1248">
        <f>VLOOKUP($A1248,Table3__2_1[],L$2,FALSE)</f>
        <v>78.815657894736603</v>
      </c>
      <c r="M1248">
        <f>VLOOKUP($A1248,Table3__2_1[],M$2,FALSE)</f>
        <v>36.877456140350901</v>
      </c>
      <c r="N1248" t="str">
        <f>VLOOKUP($A1248,Table3__2_1[],N$2,FALSE)</f>
        <v>No</v>
      </c>
      <c r="O1248" t="str">
        <f>VLOOKUP($A1248,Table3__2_1[],O$2,FALSE)</f>
        <v>No</v>
      </c>
      <c r="P1248" t="str">
        <f>VLOOKUP($A1248,Table3__2_1[],P$2,FALSE)</f>
        <v>No</v>
      </c>
      <c r="Q1248">
        <f>VLOOKUP($A1248,Table3__2_1[],Q$2,FALSE)</f>
        <v>2</v>
      </c>
      <c r="R1248" t="str">
        <f>VLOOKUP($A1248,Table3__2_1[],R$2,FALSE)</f>
        <v>yes</v>
      </c>
      <c r="S1248" t="str">
        <f>VLOOKUP($A1248,Table3__2_1[],S$2,FALSE)</f>
        <v>Normal weight</v>
      </c>
      <c r="T1248" t="str">
        <f>VLOOKUP($A1248,Table3__2_1[],T$2,FALSE)</f>
        <v>Prediabetes</v>
      </c>
    </row>
    <row r="1249" spans="1:20" ht="15.6" x14ac:dyDescent="0.3">
      <c r="A1249" s="25" t="s">
        <v>1125</v>
      </c>
      <c r="B1249" s="28" t="s">
        <v>5018</v>
      </c>
      <c r="D1249">
        <f>VLOOKUP($A1249,Table1_1[],D$2,FALSE)</f>
        <v>24716</v>
      </c>
      <c r="E1249">
        <f>VLOOKUP($A1249,Table1_1[],E$2,FALSE)</f>
        <v>0</v>
      </c>
      <c r="F1249">
        <f>VLOOKUP($A1249,Table1_1[],F$2,FALSE)</f>
        <v>8908.4699999999993</v>
      </c>
      <c r="G1249" t="str">
        <f>VLOOKUP($A1249,Table1_1[],G$2,FALSE)</f>
        <v>tier - 3</v>
      </c>
      <c r="H1249" t="str">
        <f>VLOOKUP($A1249,Table1_1[],H$2,FALSE)</f>
        <v>tier - 2</v>
      </c>
      <c r="I1249" t="str">
        <f>VLOOKUP($A1249,Table1_1[],I$2,FALSE)</f>
        <v>R1013</v>
      </c>
      <c r="J1249" t="str">
        <f>VLOOKUP($A1249,Table1_1[],J$2,FALSE)</f>
        <v>R1013</v>
      </c>
      <c r="K1249">
        <f ca="1">VLOOKUP($A1249,Table1_1[],K$2,FALSE)</f>
        <v>57</v>
      </c>
      <c r="L1249">
        <f>VLOOKUP($A1249,Table3__2_1[],L$2,FALSE)</f>
        <v>78.848947368420895</v>
      </c>
      <c r="M1249">
        <f>VLOOKUP($A1249,Table3__2_1[],M$2,FALSE)</f>
        <v>36.9009473684211</v>
      </c>
      <c r="N1249" t="str">
        <f>VLOOKUP($A1249,Table3__2_1[],N$2,FALSE)</f>
        <v>yes</v>
      </c>
      <c r="O1249" t="str">
        <f>VLOOKUP($A1249,Table3__2_1[],O$2,FALSE)</f>
        <v>No</v>
      </c>
      <c r="P1249" t="str">
        <f>VLOOKUP($A1249,Table3__2_1[],P$2,FALSE)</f>
        <v>No</v>
      </c>
      <c r="Q1249">
        <f>VLOOKUP($A1249,Table3__2_1[],Q$2,FALSE)</f>
        <v>1</v>
      </c>
      <c r="R1249" t="str">
        <f>VLOOKUP($A1249,Table3__2_1[],R$2,FALSE)</f>
        <v>yes</v>
      </c>
      <c r="S1249" t="str">
        <f>VLOOKUP($A1249,Table3__2_1[],S$2,FALSE)</f>
        <v>Normal weight</v>
      </c>
      <c r="T1249" t="str">
        <f>VLOOKUP($A1249,Table3__2_1[],T$2,FALSE)</f>
        <v>Diabetes</v>
      </c>
    </row>
    <row r="1250" spans="1:20" ht="15.6" x14ac:dyDescent="0.3">
      <c r="A1250" s="24" t="s">
        <v>1124</v>
      </c>
      <c r="B1250" s="27" t="s">
        <v>5019</v>
      </c>
      <c r="D1250">
        <f>VLOOKUP($A1250,Table1_1[],D$2,FALSE)</f>
        <v>35762</v>
      </c>
      <c r="E1250">
        <f>VLOOKUP($A1250,Table1_1[],E$2,FALSE)</f>
        <v>0</v>
      </c>
      <c r="F1250">
        <f>VLOOKUP($A1250,Table1_1[],F$2,FALSE)</f>
        <v>8906.14</v>
      </c>
      <c r="G1250" t="str">
        <f>VLOOKUP($A1250,Table1_1[],G$2,FALSE)</f>
        <v>tier - 2</v>
      </c>
      <c r="H1250" t="str">
        <f>VLOOKUP($A1250,Table1_1[],H$2,FALSE)</f>
        <v>tier - 2</v>
      </c>
      <c r="I1250" t="str">
        <f>VLOOKUP($A1250,Table1_1[],I$2,FALSE)</f>
        <v>R1012</v>
      </c>
      <c r="J1250" t="str">
        <f>VLOOKUP($A1250,Table1_1[],J$2,FALSE)</f>
        <v>R1012</v>
      </c>
      <c r="K1250">
        <f ca="1">VLOOKUP($A1250,Table1_1[],K$2,FALSE)</f>
        <v>27</v>
      </c>
      <c r="L1250">
        <f>VLOOKUP($A1250,Table3__2_1[],L$2,FALSE)</f>
        <v>78.882236842105101</v>
      </c>
      <c r="M1250">
        <f>VLOOKUP($A1250,Table3__2_1[],M$2,FALSE)</f>
        <v>36.9244385964912</v>
      </c>
      <c r="N1250" t="str">
        <f>VLOOKUP($A1250,Table3__2_1[],N$2,FALSE)</f>
        <v>No</v>
      </c>
      <c r="O1250" t="str">
        <f>VLOOKUP($A1250,Table3__2_1[],O$2,FALSE)</f>
        <v>No</v>
      </c>
      <c r="P1250" t="str">
        <f>VLOOKUP($A1250,Table3__2_1[],P$2,FALSE)</f>
        <v>No</v>
      </c>
      <c r="Q1250">
        <f>VLOOKUP($A1250,Table3__2_1[],Q$2,FALSE)</f>
        <v>1</v>
      </c>
      <c r="R1250" t="str">
        <f>VLOOKUP($A1250,Table3__2_1[],R$2,FALSE)</f>
        <v>yes</v>
      </c>
      <c r="S1250" t="str">
        <f>VLOOKUP($A1250,Table3__2_1[],S$2,FALSE)</f>
        <v>Normal weight</v>
      </c>
      <c r="T1250" t="str">
        <f>VLOOKUP($A1250,Table3__2_1[],T$2,FALSE)</f>
        <v>Prediabetes</v>
      </c>
    </row>
    <row r="1251" spans="1:20" ht="15.6" x14ac:dyDescent="0.3">
      <c r="A1251" s="25" t="s">
        <v>1123</v>
      </c>
      <c r="B1251" s="28" t="s">
        <v>4690</v>
      </c>
      <c r="D1251">
        <f>VLOOKUP($A1251,Table1_1[],D$2,FALSE)</f>
        <v>28840</v>
      </c>
      <c r="E1251">
        <f>VLOOKUP($A1251,Table1_1[],E$2,FALSE)</f>
        <v>0</v>
      </c>
      <c r="F1251">
        <f>VLOOKUP($A1251,Table1_1[],F$2,FALSE)</f>
        <v>8891.14</v>
      </c>
      <c r="G1251" t="str">
        <f>VLOOKUP($A1251,Table1_1[],G$2,FALSE)</f>
        <v>tier - 2</v>
      </c>
      <c r="H1251" t="str">
        <f>VLOOKUP($A1251,Table1_1[],H$2,FALSE)</f>
        <v>tier - 3</v>
      </c>
      <c r="I1251" t="str">
        <f>VLOOKUP($A1251,Table1_1[],I$2,FALSE)</f>
        <v>R1017</v>
      </c>
      <c r="J1251" t="str">
        <f>VLOOKUP($A1251,Table1_1[],J$2,FALSE)</f>
        <v>R1017</v>
      </c>
      <c r="K1251">
        <f ca="1">VLOOKUP($A1251,Table1_1[],K$2,FALSE)</f>
        <v>46</v>
      </c>
      <c r="L1251">
        <f>VLOOKUP($A1251,Table3__2_1[],L$2,FALSE)</f>
        <v>78.915526315789407</v>
      </c>
      <c r="M1251">
        <f>VLOOKUP($A1251,Table3__2_1[],M$2,FALSE)</f>
        <v>36.947929824561399</v>
      </c>
      <c r="N1251" t="str">
        <f>VLOOKUP($A1251,Table3__2_1[],N$2,FALSE)</f>
        <v>No</v>
      </c>
      <c r="O1251" t="str">
        <f>VLOOKUP($A1251,Table3__2_1[],O$2,FALSE)</f>
        <v>No</v>
      </c>
      <c r="P1251" t="str">
        <f>VLOOKUP($A1251,Table3__2_1[],P$2,FALSE)</f>
        <v>No</v>
      </c>
      <c r="Q1251">
        <f>VLOOKUP($A1251,Table3__2_1[],Q$2,FALSE)</f>
        <v>2</v>
      </c>
      <c r="R1251" t="str">
        <f>VLOOKUP($A1251,Table3__2_1[],R$2,FALSE)</f>
        <v>yes</v>
      </c>
      <c r="S1251" t="str">
        <f>VLOOKUP($A1251,Table3__2_1[],S$2,FALSE)</f>
        <v>Normal weight</v>
      </c>
      <c r="T1251" t="str">
        <f>VLOOKUP($A1251,Table3__2_1[],T$2,FALSE)</f>
        <v>Prediabetes</v>
      </c>
    </row>
    <row r="1252" spans="1:20" ht="15.6" x14ac:dyDescent="0.3">
      <c r="A1252" s="24" t="s">
        <v>1122</v>
      </c>
      <c r="B1252" s="27" t="s">
        <v>4464</v>
      </c>
      <c r="D1252">
        <f>VLOOKUP($A1252,Table1_1[],D$2,FALSE)</f>
        <v>26908</v>
      </c>
      <c r="E1252">
        <f>VLOOKUP($A1252,Table1_1[],E$2,FALSE)</f>
        <v>0</v>
      </c>
      <c r="F1252">
        <f>VLOOKUP($A1252,Table1_1[],F$2,FALSE)</f>
        <v>8890.59</v>
      </c>
      <c r="G1252" t="str">
        <f>VLOOKUP($A1252,Table1_1[],G$2,FALSE)</f>
        <v>tier - 2</v>
      </c>
      <c r="H1252" t="str">
        <f>VLOOKUP($A1252,Table1_1[],H$2,FALSE)</f>
        <v>tier - 3</v>
      </c>
      <c r="I1252" t="str">
        <f>VLOOKUP($A1252,Table1_1[],I$2,FALSE)</f>
        <v>R1012</v>
      </c>
      <c r="J1252" t="str">
        <f>VLOOKUP($A1252,Table1_1[],J$2,FALSE)</f>
        <v>R1012</v>
      </c>
      <c r="K1252">
        <f ca="1">VLOOKUP($A1252,Table1_1[],K$2,FALSE)</f>
        <v>51</v>
      </c>
      <c r="L1252">
        <f>VLOOKUP($A1252,Table3__2_1[],L$2,FALSE)</f>
        <v>78.9488157894735</v>
      </c>
      <c r="M1252">
        <f>VLOOKUP($A1252,Table3__2_1[],M$2,FALSE)</f>
        <v>36.971421052631598</v>
      </c>
      <c r="N1252" t="str">
        <f>VLOOKUP($A1252,Table3__2_1[],N$2,FALSE)</f>
        <v>No</v>
      </c>
      <c r="O1252" t="str">
        <f>VLOOKUP($A1252,Table3__2_1[],O$2,FALSE)</f>
        <v>No</v>
      </c>
      <c r="P1252" t="str">
        <f>VLOOKUP($A1252,Table3__2_1[],P$2,FALSE)</f>
        <v>No</v>
      </c>
      <c r="Q1252">
        <f>VLOOKUP($A1252,Table3__2_1[],Q$2,FALSE)</f>
        <v>0</v>
      </c>
      <c r="R1252" t="str">
        <f>VLOOKUP($A1252,Table3__2_1[],R$2,FALSE)</f>
        <v>yes</v>
      </c>
      <c r="S1252" t="str">
        <f>VLOOKUP($A1252,Table3__2_1[],S$2,FALSE)</f>
        <v>Normal weight</v>
      </c>
      <c r="T1252" t="str">
        <f>VLOOKUP($A1252,Table3__2_1[],T$2,FALSE)</f>
        <v>Prediabetes</v>
      </c>
    </row>
    <row r="1253" spans="1:20" ht="15.6" x14ac:dyDescent="0.3">
      <c r="A1253" s="25" t="s">
        <v>1121</v>
      </c>
      <c r="B1253" s="28" t="s">
        <v>4726</v>
      </c>
      <c r="D1253">
        <f>VLOOKUP($A1253,Table1_1[],D$2,FALSE)</f>
        <v>27198</v>
      </c>
      <c r="E1253">
        <f>VLOOKUP($A1253,Table1_1[],E$2,FALSE)</f>
        <v>0</v>
      </c>
      <c r="F1253">
        <f>VLOOKUP($A1253,Table1_1[],F$2,FALSE)</f>
        <v>8871.15</v>
      </c>
      <c r="G1253" t="str">
        <f>VLOOKUP($A1253,Table1_1[],G$2,FALSE)</f>
        <v>tier - 2</v>
      </c>
      <c r="H1253" t="str">
        <f>VLOOKUP($A1253,Table1_1[],H$2,FALSE)</f>
        <v>tier - 3</v>
      </c>
      <c r="I1253" t="str">
        <f>VLOOKUP($A1253,Table1_1[],I$2,FALSE)</f>
        <v>R1013</v>
      </c>
      <c r="J1253" t="str">
        <f>VLOOKUP($A1253,Table1_1[],J$2,FALSE)</f>
        <v>R1013</v>
      </c>
      <c r="K1253">
        <f ca="1">VLOOKUP($A1253,Table1_1[],K$2,FALSE)</f>
        <v>50</v>
      </c>
      <c r="L1253">
        <f>VLOOKUP($A1253,Table3__2_1[],L$2,FALSE)</f>
        <v>78.982105263157706</v>
      </c>
      <c r="M1253">
        <f>VLOOKUP($A1253,Table3__2_1[],M$2,FALSE)</f>
        <v>36.994912280701797</v>
      </c>
      <c r="N1253" t="str">
        <f>VLOOKUP($A1253,Table3__2_1[],N$2,FALSE)</f>
        <v>yes</v>
      </c>
      <c r="O1253" t="str">
        <f>VLOOKUP($A1253,Table3__2_1[],O$2,FALSE)</f>
        <v>No</v>
      </c>
      <c r="P1253" t="str">
        <f>VLOOKUP($A1253,Table3__2_1[],P$2,FALSE)</f>
        <v>No</v>
      </c>
      <c r="Q1253">
        <f>VLOOKUP($A1253,Table3__2_1[],Q$2,FALSE)</f>
        <v>0</v>
      </c>
      <c r="R1253" t="str">
        <f>VLOOKUP($A1253,Table3__2_1[],R$2,FALSE)</f>
        <v>yes</v>
      </c>
      <c r="S1253" t="str">
        <f>VLOOKUP($A1253,Table3__2_1[],S$2,FALSE)</f>
        <v>Normal weight</v>
      </c>
      <c r="T1253" t="str">
        <f>VLOOKUP($A1253,Table3__2_1[],T$2,FALSE)</f>
        <v>Prediabetes</v>
      </c>
    </row>
    <row r="1254" spans="1:20" ht="15.6" x14ac:dyDescent="0.3">
      <c r="A1254" s="24" t="s">
        <v>1120</v>
      </c>
      <c r="B1254" s="27" t="s">
        <v>5020</v>
      </c>
      <c r="D1254">
        <f>VLOOKUP($A1254,Table1_1[],D$2,FALSE)</f>
        <v>26625</v>
      </c>
      <c r="E1254">
        <f>VLOOKUP($A1254,Table1_1[],E$2,FALSE)</f>
        <v>0</v>
      </c>
      <c r="F1254">
        <f>VLOOKUP($A1254,Table1_1[],F$2,FALSE)</f>
        <v>8835.26</v>
      </c>
      <c r="G1254" t="str">
        <f>VLOOKUP($A1254,Table1_1[],G$2,FALSE)</f>
        <v>tier - 3</v>
      </c>
      <c r="H1254" t="str">
        <f>VLOOKUP($A1254,Table1_1[],H$2,FALSE)</f>
        <v>tier - 2</v>
      </c>
      <c r="I1254" t="str">
        <f>VLOOKUP($A1254,Table1_1[],I$2,FALSE)</f>
        <v>R1012</v>
      </c>
      <c r="J1254" t="str">
        <f>VLOOKUP($A1254,Table1_1[],J$2,FALSE)</f>
        <v>R1012</v>
      </c>
      <c r="K1254">
        <f ca="1">VLOOKUP($A1254,Table1_1[],K$2,FALSE)</f>
        <v>52</v>
      </c>
      <c r="L1254">
        <f>VLOOKUP($A1254,Table3__2_1[],L$2,FALSE)</f>
        <v>79.015394736841998</v>
      </c>
      <c r="M1254">
        <f>VLOOKUP($A1254,Table3__2_1[],M$2,FALSE)</f>
        <v>37.018403508771897</v>
      </c>
      <c r="N1254" t="str">
        <f>VLOOKUP($A1254,Table3__2_1[],N$2,FALSE)</f>
        <v>No</v>
      </c>
      <c r="O1254" t="str">
        <f>VLOOKUP($A1254,Table3__2_1[],O$2,FALSE)</f>
        <v>No</v>
      </c>
      <c r="P1254" t="str">
        <f>VLOOKUP($A1254,Table3__2_1[],P$2,FALSE)</f>
        <v>No</v>
      </c>
      <c r="Q1254">
        <f>VLOOKUP($A1254,Table3__2_1[],Q$2,FALSE)</f>
        <v>1</v>
      </c>
      <c r="R1254" t="str">
        <f>VLOOKUP($A1254,Table3__2_1[],R$2,FALSE)</f>
        <v>yes</v>
      </c>
      <c r="S1254" t="str">
        <f>VLOOKUP($A1254,Table3__2_1[],S$2,FALSE)</f>
        <v>Normal weight</v>
      </c>
      <c r="T1254" t="str">
        <f>VLOOKUP($A1254,Table3__2_1[],T$2,FALSE)</f>
        <v>Prediabetes</v>
      </c>
    </row>
    <row r="1255" spans="1:20" ht="15.6" x14ac:dyDescent="0.3">
      <c r="A1255" s="25" t="s">
        <v>1119</v>
      </c>
      <c r="B1255" s="28" t="s">
        <v>4791</v>
      </c>
      <c r="D1255">
        <f>VLOOKUP($A1255,Table1_1[],D$2,FALSE)</f>
        <v>26617</v>
      </c>
      <c r="E1255">
        <f>VLOOKUP($A1255,Table1_1[],E$2,FALSE)</f>
        <v>0</v>
      </c>
      <c r="F1255">
        <f>VLOOKUP($A1255,Table1_1[],F$2,FALSE)</f>
        <v>8827.2099999999991</v>
      </c>
      <c r="G1255" t="str">
        <f>VLOOKUP($A1255,Table1_1[],G$2,FALSE)</f>
        <v>tier - 3</v>
      </c>
      <c r="H1255" t="str">
        <f>VLOOKUP($A1255,Table1_1[],H$2,FALSE)</f>
        <v>tier - 1</v>
      </c>
      <c r="I1255" t="str">
        <f>VLOOKUP($A1255,Table1_1[],I$2,FALSE)</f>
        <v>R1012</v>
      </c>
      <c r="J1255" t="str">
        <f>VLOOKUP($A1255,Table1_1[],J$2,FALSE)</f>
        <v>R1012</v>
      </c>
      <c r="K1255">
        <f ca="1">VLOOKUP($A1255,Table1_1[],K$2,FALSE)</f>
        <v>52</v>
      </c>
      <c r="L1255">
        <f>VLOOKUP($A1255,Table3__2_1[],L$2,FALSE)</f>
        <v>79.048684210526105</v>
      </c>
      <c r="M1255">
        <f>VLOOKUP($A1255,Table3__2_1[],M$2,FALSE)</f>
        <v>37.041894736842103</v>
      </c>
      <c r="N1255" t="str">
        <f>VLOOKUP($A1255,Table3__2_1[],N$2,FALSE)</f>
        <v>No</v>
      </c>
      <c r="O1255" t="str">
        <f>VLOOKUP($A1255,Table3__2_1[],O$2,FALSE)</f>
        <v>No</v>
      </c>
      <c r="P1255" t="str">
        <f>VLOOKUP($A1255,Table3__2_1[],P$2,FALSE)</f>
        <v>No</v>
      </c>
      <c r="Q1255">
        <f>VLOOKUP($A1255,Table3__2_1[],Q$2,FALSE)</f>
        <v>0</v>
      </c>
      <c r="R1255" t="str">
        <f>VLOOKUP($A1255,Table3__2_1[],R$2,FALSE)</f>
        <v>yes</v>
      </c>
      <c r="S1255" t="str">
        <f>VLOOKUP($A1255,Table3__2_1[],S$2,FALSE)</f>
        <v>Normal weight</v>
      </c>
      <c r="T1255" t="str">
        <f>VLOOKUP($A1255,Table3__2_1[],T$2,FALSE)</f>
        <v>Prediabetes</v>
      </c>
    </row>
    <row r="1256" spans="1:20" ht="15.6" x14ac:dyDescent="0.3">
      <c r="A1256" s="24" t="s">
        <v>1118</v>
      </c>
      <c r="B1256" s="27" t="s">
        <v>4961</v>
      </c>
      <c r="D1256">
        <f>VLOOKUP($A1256,Table1_1[],D$2,FALSE)</f>
        <v>27955</v>
      </c>
      <c r="E1256">
        <f>VLOOKUP($A1256,Table1_1[],E$2,FALSE)</f>
        <v>0</v>
      </c>
      <c r="F1256">
        <f>VLOOKUP($A1256,Table1_1[],F$2,FALSE)</f>
        <v>8825.09</v>
      </c>
      <c r="G1256" t="str">
        <f>VLOOKUP($A1256,Table1_1[],G$2,FALSE)</f>
        <v>tier - 2</v>
      </c>
      <c r="H1256" t="str">
        <f>VLOOKUP($A1256,Table1_1[],H$2,FALSE)</f>
        <v>tier - 3</v>
      </c>
      <c r="I1256" t="str">
        <f>VLOOKUP($A1256,Table1_1[],I$2,FALSE)</f>
        <v>R1011</v>
      </c>
      <c r="J1256" t="str">
        <f>VLOOKUP($A1256,Table1_1[],J$2,FALSE)</f>
        <v>R1011</v>
      </c>
      <c r="K1256">
        <f ca="1">VLOOKUP($A1256,Table1_1[],K$2,FALSE)</f>
        <v>48</v>
      </c>
      <c r="L1256">
        <f>VLOOKUP($A1256,Table3__2_1[],L$2,FALSE)</f>
        <v>79.081973684210297</v>
      </c>
      <c r="M1256">
        <f>VLOOKUP($A1256,Table3__2_1[],M$2,FALSE)</f>
        <v>37.065385964912302</v>
      </c>
      <c r="N1256" t="str">
        <f>VLOOKUP($A1256,Table3__2_1[],N$2,FALSE)</f>
        <v>yes</v>
      </c>
      <c r="O1256" t="str">
        <f>VLOOKUP($A1256,Table3__2_1[],O$2,FALSE)</f>
        <v>No</v>
      </c>
      <c r="P1256" t="str">
        <f>VLOOKUP($A1256,Table3__2_1[],P$2,FALSE)</f>
        <v>Yes</v>
      </c>
      <c r="Q1256">
        <f>VLOOKUP($A1256,Table3__2_1[],Q$2,FALSE)</f>
        <v>1</v>
      </c>
      <c r="R1256" t="str">
        <f>VLOOKUP($A1256,Table3__2_1[],R$2,FALSE)</f>
        <v>yes</v>
      </c>
      <c r="S1256" t="str">
        <f>VLOOKUP($A1256,Table3__2_1[],S$2,FALSE)</f>
        <v>Normal weight</v>
      </c>
      <c r="T1256" t="str">
        <f>VLOOKUP($A1256,Table3__2_1[],T$2,FALSE)</f>
        <v>Prediabetes</v>
      </c>
    </row>
    <row r="1257" spans="1:20" ht="15.6" x14ac:dyDescent="0.3">
      <c r="A1257" s="25" t="s">
        <v>1117</v>
      </c>
      <c r="B1257" s="28" t="s">
        <v>4457</v>
      </c>
      <c r="D1257">
        <f>VLOOKUP($A1257,Table1_1[],D$2,FALSE)</f>
        <v>32377</v>
      </c>
      <c r="E1257">
        <f>VLOOKUP($A1257,Table1_1[],E$2,FALSE)</f>
        <v>0</v>
      </c>
      <c r="F1257">
        <f>VLOOKUP($A1257,Table1_1[],F$2,FALSE)</f>
        <v>8824.27</v>
      </c>
      <c r="G1257" t="str">
        <f>VLOOKUP($A1257,Table1_1[],G$2,FALSE)</f>
        <v>tier - 2</v>
      </c>
      <c r="H1257" t="str">
        <f>VLOOKUP($A1257,Table1_1[],H$2,FALSE)</f>
        <v>tier - 1</v>
      </c>
      <c r="I1257" t="str">
        <f>VLOOKUP($A1257,Table1_1[],I$2,FALSE)</f>
        <v>R1025</v>
      </c>
      <c r="J1257" t="str">
        <f>VLOOKUP($A1257,Table1_1[],J$2,FALSE)</f>
        <v>R1025</v>
      </c>
      <c r="K1257">
        <f ca="1">VLOOKUP($A1257,Table1_1[],K$2,FALSE)</f>
        <v>36</v>
      </c>
      <c r="L1257">
        <f>VLOOKUP($A1257,Table3__2_1[],L$2,FALSE)</f>
        <v>79.115263157894503</v>
      </c>
      <c r="M1257">
        <f>VLOOKUP($A1257,Table3__2_1[],M$2,FALSE)</f>
        <v>37.088877192982501</v>
      </c>
      <c r="N1257" t="str">
        <f>VLOOKUP($A1257,Table3__2_1[],N$2,FALSE)</f>
        <v>yes</v>
      </c>
      <c r="O1257" t="str">
        <f>VLOOKUP($A1257,Table3__2_1[],O$2,FALSE)</f>
        <v>No</v>
      </c>
      <c r="P1257" t="str">
        <f>VLOOKUP($A1257,Table3__2_1[],P$2,FALSE)</f>
        <v>No</v>
      </c>
      <c r="Q1257">
        <f>VLOOKUP($A1257,Table3__2_1[],Q$2,FALSE)</f>
        <v>0</v>
      </c>
      <c r="R1257" t="str">
        <f>VLOOKUP($A1257,Table3__2_1[],R$2,FALSE)</f>
        <v>yes</v>
      </c>
      <c r="S1257" t="str">
        <f>VLOOKUP($A1257,Table3__2_1[],S$2,FALSE)</f>
        <v>Normal weight</v>
      </c>
      <c r="T1257" t="str">
        <f>VLOOKUP($A1257,Table3__2_1[],T$2,FALSE)</f>
        <v>Normal</v>
      </c>
    </row>
    <row r="1258" spans="1:20" ht="15.6" x14ac:dyDescent="0.3">
      <c r="A1258" s="24" t="s">
        <v>1116</v>
      </c>
      <c r="B1258" s="27" t="s">
        <v>4771</v>
      </c>
      <c r="D1258">
        <f>VLOOKUP($A1258,Table1_1[],D$2,FALSE)</f>
        <v>28052</v>
      </c>
      <c r="E1258">
        <f>VLOOKUP($A1258,Table1_1[],E$2,FALSE)</f>
        <v>0</v>
      </c>
      <c r="F1258">
        <f>VLOOKUP($A1258,Table1_1[],F$2,FALSE)</f>
        <v>8823.99</v>
      </c>
      <c r="G1258" t="str">
        <f>VLOOKUP($A1258,Table1_1[],G$2,FALSE)</f>
        <v>tier - 2</v>
      </c>
      <c r="H1258" t="str">
        <f>VLOOKUP($A1258,Table1_1[],H$2,FALSE)</f>
        <v>tier - 3</v>
      </c>
      <c r="I1258" t="str">
        <f>VLOOKUP($A1258,Table1_1[],I$2,FALSE)</f>
        <v>R1024</v>
      </c>
      <c r="J1258" t="str">
        <f>VLOOKUP($A1258,Table1_1[],J$2,FALSE)</f>
        <v>R1024</v>
      </c>
      <c r="K1258">
        <f ca="1">VLOOKUP($A1258,Table1_1[],K$2,FALSE)</f>
        <v>48</v>
      </c>
      <c r="L1258">
        <f>VLOOKUP($A1258,Table3__2_1[],L$2,FALSE)</f>
        <v>79.148552631578795</v>
      </c>
      <c r="M1258">
        <f>VLOOKUP($A1258,Table3__2_1[],M$2,FALSE)</f>
        <v>37.1123684210527</v>
      </c>
      <c r="N1258" t="str">
        <f>VLOOKUP($A1258,Table3__2_1[],N$2,FALSE)</f>
        <v>No</v>
      </c>
      <c r="O1258" t="str">
        <f>VLOOKUP($A1258,Table3__2_1[],O$2,FALSE)</f>
        <v>No</v>
      </c>
      <c r="P1258" t="str">
        <f>VLOOKUP($A1258,Table3__2_1[],P$2,FALSE)</f>
        <v>No</v>
      </c>
      <c r="Q1258">
        <f>VLOOKUP($A1258,Table3__2_1[],Q$2,FALSE)</f>
        <v>2</v>
      </c>
      <c r="R1258" t="str">
        <f>VLOOKUP($A1258,Table3__2_1[],R$2,FALSE)</f>
        <v>yes</v>
      </c>
      <c r="S1258" t="str">
        <f>VLOOKUP($A1258,Table3__2_1[],S$2,FALSE)</f>
        <v>Normal weight</v>
      </c>
      <c r="T1258" t="str">
        <f>VLOOKUP($A1258,Table3__2_1[],T$2,FALSE)</f>
        <v>Prediabetes</v>
      </c>
    </row>
    <row r="1259" spans="1:20" ht="15.6" x14ac:dyDescent="0.3">
      <c r="A1259" s="25" t="s">
        <v>1115</v>
      </c>
      <c r="B1259" s="28" t="s">
        <v>4713</v>
      </c>
      <c r="D1259">
        <f>VLOOKUP($A1259,Table1_1[],D$2,FALSE)</f>
        <v>27925</v>
      </c>
      <c r="E1259">
        <f>VLOOKUP($A1259,Table1_1[],E$2,FALSE)</f>
        <v>0</v>
      </c>
      <c r="F1259">
        <f>VLOOKUP($A1259,Table1_1[],F$2,FALSE)</f>
        <v>8823.2800000000007</v>
      </c>
      <c r="G1259" t="str">
        <f>VLOOKUP($A1259,Table1_1[],G$2,FALSE)</f>
        <v>tier - 2</v>
      </c>
      <c r="H1259" t="str">
        <f>VLOOKUP($A1259,Table1_1[],H$2,FALSE)</f>
        <v>tier - 1</v>
      </c>
      <c r="I1259" t="str">
        <f>VLOOKUP($A1259,Table1_1[],I$2,FALSE)</f>
        <v>R1011</v>
      </c>
      <c r="J1259" t="str">
        <f>VLOOKUP($A1259,Table1_1[],J$2,FALSE)</f>
        <v>R1011</v>
      </c>
      <c r="K1259">
        <f ca="1">VLOOKUP($A1259,Table1_1[],K$2,FALSE)</f>
        <v>48</v>
      </c>
      <c r="L1259">
        <f>VLOOKUP($A1259,Table3__2_1[],L$2,FALSE)</f>
        <v>79.181842105263001</v>
      </c>
      <c r="M1259">
        <f>VLOOKUP($A1259,Table3__2_1[],M$2,FALSE)</f>
        <v>37.1358596491228</v>
      </c>
      <c r="N1259" t="str">
        <f>VLOOKUP($A1259,Table3__2_1[],N$2,FALSE)</f>
        <v>No</v>
      </c>
      <c r="O1259" t="str">
        <f>VLOOKUP($A1259,Table3__2_1[],O$2,FALSE)</f>
        <v>No</v>
      </c>
      <c r="P1259" t="str">
        <f>VLOOKUP($A1259,Table3__2_1[],P$2,FALSE)</f>
        <v>No</v>
      </c>
      <c r="Q1259">
        <f>VLOOKUP($A1259,Table3__2_1[],Q$2,FALSE)</f>
        <v>1</v>
      </c>
      <c r="R1259" t="str">
        <f>VLOOKUP($A1259,Table3__2_1[],R$2,FALSE)</f>
        <v>yes</v>
      </c>
      <c r="S1259" t="str">
        <f>VLOOKUP($A1259,Table3__2_1[],S$2,FALSE)</f>
        <v>Normal weight</v>
      </c>
      <c r="T1259" t="str">
        <f>VLOOKUP($A1259,Table3__2_1[],T$2,FALSE)</f>
        <v>Diabetes</v>
      </c>
    </row>
    <row r="1260" spans="1:20" ht="15.6" x14ac:dyDescent="0.3">
      <c r="A1260" s="24" t="s">
        <v>1114</v>
      </c>
      <c r="B1260" s="27" t="s">
        <v>4550</v>
      </c>
      <c r="D1260">
        <f>VLOOKUP($A1260,Table1_1[],D$2,FALSE)</f>
        <v>37196</v>
      </c>
      <c r="E1260">
        <f>VLOOKUP($A1260,Table1_1[],E$2,FALSE)</f>
        <v>0</v>
      </c>
      <c r="F1260">
        <f>VLOOKUP($A1260,Table1_1[],F$2,FALSE)</f>
        <v>8821.8799999999992</v>
      </c>
      <c r="G1260" t="str">
        <f>VLOOKUP($A1260,Table1_1[],G$2,FALSE)</f>
        <v>tier - 2</v>
      </c>
      <c r="H1260" t="str">
        <f>VLOOKUP($A1260,Table1_1[],H$2,FALSE)</f>
        <v>tier - 3</v>
      </c>
      <c r="I1260" t="str">
        <f>VLOOKUP($A1260,Table1_1[],I$2,FALSE)</f>
        <v>R1023</v>
      </c>
      <c r="J1260" t="str">
        <f>VLOOKUP($A1260,Table1_1[],J$2,FALSE)</f>
        <v>R1023</v>
      </c>
      <c r="K1260">
        <f ca="1">VLOOKUP($A1260,Table1_1[],K$2,FALSE)</f>
        <v>23</v>
      </c>
      <c r="L1260">
        <f>VLOOKUP($A1260,Table3__2_1[],L$2,FALSE)</f>
        <v>79.215131578947293</v>
      </c>
      <c r="M1260">
        <f>VLOOKUP($A1260,Table3__2_1[],M$2,FALSE)</f>
        <v>37.159350877192999</v>
      </c>
      <c r="N1260" t="str">
        <f>VLOOKUP($A1260,Table3__2_1[],N$2,FALSE)</f>
        <v>yes</v>
      </c>
      <c r="O1260" t="str">
        <f>VLOOKUP($A1260,Table3__2_1[],O$2,FALSE)</f>
        <v>No</v>
      </c>
      <c r="P1260" t="str">
        <f>VLOOKUP($A1260,Table3__2_1[],P$2,FALSE)</f>
        <v>No</v>
      </c>
      <c r="Q1260">
        <f>VLOOKUP($A1260,Table3__2_1[],Q$2,FALSE)</f>
        <v>0</v>
      </c>
      <c r="R1260" t="str">
        <f>VLOOKUP($A1260,Table3__2_1[],R$2,FALSE)</f>
        <v>yes</v>
      </c>
      <c r="S1260" t="str">
        <f>VLOOKUP($A1260,Table3__2_1[],S$2,FALSE)</f>
        <v>Normal weight</v>
      </c>
      <c r="T1260" t="str">
        <f>VLOOKUP($A1260,Table3__2_1[],T$2,FALSE)</f>
        <v>Prediabetes</v>
      </c>
    </row>
    <row r="1261" spans="1:20" ht="15.6" x14ac:dyDescent="0.3">
      <c r="A1261" s="25" t="s">
        <v>1113</v>
      </c>
      <c r="B1261" s="28" t="s">
        <v>5021</v>
      </c>
      <c r="D1261">
        <f>VLOOKUP($A1261,Table1_1[],D$2,FALSE)</f>
        <v>23983</v>
      </c>
      <c r="E1261">
        <f>VLOOKUP($A1261,Table1_1[],E$2,FALSE)</f>
        <v>0</v>
      </c>
      <c r="F1261">
        <f>VLOOKUP($A1261,Table1_1[],F$2,FALSE)</f>
        <v>8800.49</v>
      </c>
      <c r="G1261" t="str">
        <f>VLOOKUP($A1261,Table1_1[],G$2,FALSE)</f>
        <v>tier - 3</v>
      </c>
      <c r="H1261" t="str">
        <f>VLOOKUP($A1261,Table1_1[],H$2,FALSE)</f>
        <v>tier - 2</v>
      </c>
      <c r="I1261" t="str">
        <f>VLOOKUP($A1261,Table1_1[],I$2,FALSE)</f>
        <v>R1013</v>
      </c>
      <c r="J1261" t="str">
        <f>VLOOKUP($A1261,Table1_1[],J$2,FALSE)</f>
        <v>R1013</v>
      </c>
      <c r="K1261">
        <f ca="1">VLOOKUP($A1261,Table1_1[],K$2,FALSE)</f>
        <v>59</v>
      </c>
      <c r="L1261">
        <f>VLOOKUP($A1261,Table3__2_1[],L$2,FALSE)</f>
        <v>79.2484210526314</v>
      </c>
      <c r="M1261">
        <f>VLOOKUP($A1261,Table3__2_1[],M$2,FALSE)</f>
        <v>37.182842105263198</v>
      </c>
      <c r="N1261" t="str">
        <f>VLOOKUP($A1261,Table3__2_1[],N$2,FALSE)</f>
        <v>No</v>
      </c>
      <c r="O1261" t="str">
        <f>VLOOKUP($A1261,Table3__2_1[],O$2,FALSE)</f>
        <v>No</v>
      </c>
      <c r="P1261" t="str">
        <f>VLOOKUP($A1261,Table3__2_1[],P$2,FALSE)</f>
        <v>No</v>
      </c>
      <c r="Q1261">
        <f>VLOOKUP($A1261,Table3__2_1[],Q$2,FALSE)</f>
        <v>1</v>
      </c>
      <c r="R1261" t="str">
        <f>VLOOKUP($A1261,Table3__2_1[],R$2,FALSE)</f>
        <v>yes</v>
      </c>
      <c r="S1261" t="str">
        <f>VLOOKUP($A1261,Table3__2_1[],S$2,FALSE)</f>
        <v>Normal weight</v>
      </c>
      <c r="T1261" t="str">
        <f>VLOOKUP($A1261,Table3__2_1[],T$2,FALSE)</f>
        <v>Diabetes</v>
      </c>
    </row>
    <row r="1262" spans="1:20" ht="15.6" x14ac:dyDescent="0.3">
      <c r="A1262" s="24" t="s">
        <v>1112</v>
      </c>
      <c r="B1262" s="27" t="s">
        <v>5022</v>
      </c>
      <c r="D1262">
        <f>VLOOKUP($A1262,Table1_1[],D$2,FALSE)</f>
        <v>26102</v>
      </c>
      <c r="E1262">
        <f>VLOOKUP($A1262,Table1_1[],E$2,FALSE)</f>
        <v>0</v>
      </c>
      <c r="F1262">
        <f>VLOOKUP($A1262,Table1_1[],F$2,FALSE)</f>
        <v>8798.59</v>
      </c>
      <c r="G1262" t="str">
        <f>VLOOKUP($A1262,Table1_1[],G$2,FALSE)</f>
        <v>tier - 2</v>
      </c>
      <c r="H1262" t="str">
        <f>VLOOKUP($A1262,Table1_1[],H$2,FALSE)</f>
        <v>tier - 1</v>
      </c>
      <c r="I1262" t="str">
        <f>VLOOKUP($A1262,Table1_1[],I$2,FALSE)</f>
        <v>R1011</v>
      </c>
      <c r="J1262" t="str">
        <f>VLOOKUP($A1262,Table1_1[],J$2,FALSE)</f>
        <v>R1011</v>
      </c>
      <c r="K1262">
        <f ca="1">VLOOKUP($A1262,Table1_1[],K$2,FALSE)</f>
        <v>53</v>
      </c>
      <c r="L1262">
        <f>VLOOKUP($A1262,Table3__2_1[],L$2,FALSE)</f>
        <v>79.281710526315607</v>
      </c>
      <c r="M1262">
        <f>VLOOKUP($A1262,Table3__2_1[],M$2,FALSE)</f>
        <v>37.206333333333397</v>
      </c>
      <c r="N1262" t="str">
        <f>VLOOKUP($A1262,Table3__2_1[],N$2,FALSE)</f>
        <v>No</v>
      </c>
      <c r="O1262" t="str">
        <f>VLOOKUP($A1262,Table3__2_1[],O$2,FALSE)</f>
        <v>No</v>
      </c>
      <c r="P1262" t="str">
        <f>VLOOKUP($A1262,Table3__2_1[],P$2,FALSE)</f>
        <v>No</v>
      </c>
      <c r="Q1262">
        <f>VLOOKUP($A1262,Table3__2_1[],Q$2,FALSE)</f>
        <v>0</v>
      </c>
      <c r="R1262" t="str">
        <f>VLOOKUP($A1262,Table3__2_1[],R$2,FALSE)</f>
        <v>yes</v>
      </c>
      <c r="S1262" t="str">
        <f>VLOOKUP($A1262,Table3__2_1[],S$2,FALSE)</f>
        <v>Normal weight</v>
      </c>
      <c r="T1262" t="str">
        <f>VLOOKUP($A1262,Table3__2_1[],T$2,FALSE)</f>
        <v>Normal</v>
      </c>
    </row>
    <row r="1263" spans="1:20" ht="15.6" x14ac:dyDescent="0.3">
      <c r="A1263" s="25" t="s">
        <v>1111</v>
      </c>
      <c r="B1263" s="28" t="s">
        <v>5023</v>
      </c>
      <c r="D1263">
        <f>VLOOKUP($A1263,Table1_1[],D$2,FALSE)</f>
        <v>26168</v>
      </c>
      <c r="E1263">
        <f>VLOOKUP($A1263,Table1_1[],E$2,FALSE)</f>
        <v>0</v>
      </c>
      <c r="F1263">
        <f>VLOOKUP($A1263,Table1_1[],F$2,FALSE)</f>
        <v>8782.4699999999993</v>
      </c>
      <c r="G1263" t="str">
        <f>VLOOKUP($A1263,Table1_1[],G$2,FALSE)</f>
        <v>tier - 2</v>
      </c>
      <c r="H1263" t="str">
        <f>VLOOKUP($A1263,Table1_1[],H$2,FALSE)</f>
        <v>tier - 3</v>
      </c>
      <c r="I1263" t="str">
        <f>VLOOKUP($A1263,Table1_1[],I$2,FALSE)</f>
        <v>R1011</v>
      </c>
      <c r="J1263" t="str">
        <f>VLOOKUP($A1263,Table1_1[],J$2,FALSE)</f>
        <v>R1011</v>
      </c>
      <c r="K1263">
        <f ca="1">VLOOKUP($A1263,Table1_1[],K$2,FALSE)</f>
        <v>53</v>
      </c>
      <c r="L1263">
        <f>VLOOKUP($A1263,Table3__2_1[],L$2,FALSE)</f>
        <v>79.314999999999898</v>
      </c>
      <c r="M1263">
        <f>VLOOKUP($A1263,Table3__2_1[],M$2,FALSE)</f>
        <v>37.229824561403497</v>
      </c>
      <c r="N1263" t="str">
        <f>VLOOKUP($A1263,Table3__2_1[],N$2,FALSE)</f>
        <v>No</v>
      </c>
      <c r="O1263" t="str">
        <f>VLOOKUP($A1263,Table3__2_1[],O$2,FALSE)</f>
        <v>No</v>
      </c>
      <c r="P1263" t="str">
        <f>VLOOKUP($A1263,Table3__2_1[],P$2,FALSE)</f>
        <v>No</v>
      </c>
      <c r="Q1263">
        <f>VLOOKUP($A1263,Table3__2_1[],Q$2,FALSE)</f>
        <v>2</v>
      </c>
      <c r="R1263" t="str">
        <f>VLOOKUP($A1263,Table3__2_1[],R$2,FALSE)</f>
        <v>yes</v>
      </c>
      <c r="S1263" t="str">
        <f>VLOOKUP($A1263,Table3__2_1[],S$2,FALSE)</f>
        <v>Normal weight</v>
      </c>
      <c r="T1263" t="str">
        <f>VLOOKUP($A1263,Table3__2_1[],T$2,FALSE)</f>
        <v>Prediabetes</v>
      </c>
    </row>
    <row r="1264" spans="1:20" ht="15.6" x14ac:dyDescent="0.3">
      <c r="A1264" s="24" t="s">
        <v>1110</v>
      </c>
      <c r="B1264" s="27" t="s">
        <v>4609</v>
      </c>
      <c r="D1264">
        <f>VLOOKUP($A1264,Table1_1[],D$2,FALSE)</f>
        <v>27273</v>
      </c>
      <c r="E1264">
        <f>VLOOKUP($A1264,Table1_1[],E$2,FALSE)</f>
        <v>0</v>
      </c>
      <c r="F1264">
        <f>VLOOKUP($A1264,Table1_1[],F$2,FALSE)</f>
        <v>8765.25</v>
      </c>
      <c r="G1264" t="str">
        <f>VLOOKUP($A1264,Table1_1[],G$2,FALSE)</f>
        <v>tier - 2</v>
      </c>
      <c r="H1264" t="str">
        <f>VLOOKUP($A1264,Table1_1[],H$2,FALSE)</f>
        <v>tier - 3</v>
      </c>
      <c r="I1264" t="str">
        <f>VLOOKUP($A1264,Table1_1[],I$2,FALSE)</f>
        <v>R1012</v>
      </c>
      <c r="J1264" t="str">
        <f>VLOOKUP($A1264,Table1_1[],J$2,FALSE)</f>
        <v>R1012</v>
      </c>
      <c r="K1264">
        <f ca="1">VLOOKUP($A1264,Table1_1[],K$2,FALSE)</f>
        <v>50</v>
      </c>
      <c r="L1264">
        <f>VLOOKUP($A1264,Table3__2_1[],L$2,FALSE)</f>
        <v>79.348289473684005</v>
      </c>
      <c r="M1264">
        <f>VLOOKUP($A1264,Table3__2_1[],M$2,FALSE)</f>
        <v>37.253315789473703</v>
      </c>
      <c r="N1264" t="str">
        <f>VLOOKUP($A1264,Table3__2_1[],N$2,FALSE)</f>
        <v>No</v>
      </c>
      <c r="O1264" t="str">
        <f>VLOOKUP($A1264,Table3__2_1[],O$2,FALSE)</f>
        <v>No</v>
      </c>
      <c r="P1264" t="str">
        <f>VLOOKUP($A1264,Table3__2_1[],P$2,FALSE)</f>
        <v>No</v>
      </c>
      <c r="Q1264">
        <f>VLOOKUP($A1264,Table3__2_1[],Q$2,FALSE)</f>
        <v>0</v>
      </c>
      <c r="R1264" t="str">
        <f>VLOOKUP($A1264,Table3__2_1[],R$2,FALSE)</f>
        <v>yes</v>
      </c>
      <c r="S1264" t="str">
        <f>VLOOKUP($A1264,Table3__2_1[],S$2,FALSE)</f>
        <v>Normal weight</v>
      </c>
      <c r="T1264" t="str">
        <f>VLOOKUP($A1264,Table3__2_1[],T$2,FALSE)</f>
        <v>Diabetes</v>
      </c>
    </row>
    <row r="1265" spans="1:20" ht="15.6" x14ac:dyDescent="0.3">
      <c r="A1265" s="25" t="s">
        <v>1109</v>
      </c>
      <c r="B1265" s="28" t="s">
        <v>5024</v>
      </c>
      <c r="D1265">
        <f>VLOOKUP($A1265,Table1_1[],D$2,FALSE)</f>
        <v>25447</v>
      </c>
      <c r="E1265">
        <f>VLOOKUP($A1265,Table1_1[],E$2,FALSE)</f>
        <v>0</v>
      </c>
      <c r="F1265">
        <f>VLOOKUP($A1265,Table1_1[],F$2,FALSE)</f>
        <v>8760.1200000000008</v>
      </c>
      <c r="G1265" t="str">
        <f>VLOOKUP($A1265,Table1_1[],G$2,FALSE)</f>
        <v>tier - 2</v>
      </c>
      <c r="H1265" t="str">
        <f>VLOOKUP($A1265,Table1_1[],H$2,FALSE)</f>
        <v>tier - 1</v>
      </c>
      <c r="I1265" t="str">
        <f>VLOOKUP($A1265,Table1_1[],I$2,FALSE)</f>
        <v>R1013</v>
      </c>
      <c r="J1265" t="str">
        <f>VLOOKUP($A1265,Table1_1[],J$2,FALSE)</f>
        <v>R1013</v>
      </c>
      <c r="K1265">
        <f ca="1">VLOOKUP($A1265,Table1_1[],K$2,FALSE)</f>
        <v>55</v>
      </c>
      <c r="L1265">
        <f>VLOOKUP($A1265,Table3__2_1[],L$2,FALSE)</f>
        <v>79.381578947368197</v>
      </c>
      <c r="M1265">
        <f>VLOOKUP($A1265,Table3__2_1[],M$2,FALSE)</f>
        <v>37.276807017543902</v>
      </c>
      <c r="N1265" t="str">
        <f>VLOOKUP($A1265,Table3__2_1[],N$2,FALSE)</f>
        <v>No</v>
      </c>
      <c r="O1265" t="str">
        <f>VLOOKUP($A1265,Table3__2_1[],O$2,FALSE)</f>
        <v>No</v>
      </c>
      <c r="P1265" t="str">
        <f>VLOOKUP($A1265,Table3__2_1[],P$2,FALSE)</f>
        <v>No</v>
      </c>
      <c r="Q1265">
        <f>VLOOKUP($A1265,Table3__2_1[],Q$2,FALSE)</f>
        <v>2</v>
      </c>
      <c r="R1265" t="str">
        <f>VLOOKUP($A1265,Table3__2_1[],R$2,FALSE)</f>
        <v>yes</v>
      </c>
      <c r="S1265" t="str">
        <f>VLOOKUP($A1265,Table3__2_1[],S$2,FALSE)</f>
        <v>Normal weight</v>
      </c>
      <c r="T1265" t="str">
        <f>VLOOKUP($A1265,Table3__2_1[],T$2,FALSE)</f>
        <v>Prediabetes</v>
      </c>
    </row>
    <row r="1266" spans="1:20" ht="15.6" x14ac:dyDescent="0.3">
      <c r="A1266" s="24" t="s">
        <v>1108</v>
      </c>
      <c r="B1266" s="27" t="s">
        <v>4576</v>
      </c>
      <c r="D1266">
        <f>VLOOKUP($A1266,Table1_1[],D$2,FALSE)</f>
        <v>36395</v>
      </c>
      <c r="E1266">
        <f>VLOOKUP($A1266,Table1_1[],E$2,FALSE)</f>
        <v>0</v>
      </c>
      <c r="F1266">
        <f>VLOOKUP($A1266,Table1_1[],F$2,FALSE)</f>
        <v>8747.68</v>
      </c>
      <c r="G1266" t="str">
        <f>VLOOKUP($A1266,Table1_1[],G$2,FALSE)</f>
        <v>tier - 2</v>
      </c>
      <c r="H1266" t="str">
        <f>VLOOKUP($A1266,Table1_1[],H$2,FALSE)</f>
        <v>tier - 3</v>
      </c>
      <c r="I1266" t="str">
        <f>VLOOKUP($A1266,Table1_1[],I$2,FALSE)</f>
        <v>R1011</v>
      </c>
      <c r="J1266" t="str">
        <f>VLOOKUP($A1266,Table1_1[],J$2,FALSE)</f>
        <v>R1011</v>
      </c>
      <c r="K1266">
        <f ca="1">VLOOKUP($A1266,Table1_1[],K$2,FALSE)</f>
        <v>25</v>
      </c>
      <c r="L1266">
        <f>VLOOKUP($A1266,Table3__2_1[],L$2,FALSE)</f>
        <v>79.414868421052404</v>
      </c>
      <c r="M1266">
        <f>VLOOKUP($A1266,Table3__2_1[],M$2,FALSE)</f>
        <v>37.300298245614101</v>
      </c>
      <c r="N1266" t="str">
        <f>VLOOKUP($A1266,Table3__2_1[],N$2,FALSE)</f>
        <v>yes</v>
      </c>
      <c r="O1266" t="str">
        <f>VLOOKUP($A1266,Table3__2_1[],O$2,FALSE)</f>
        <v>No</v>
      </c>
      <c r="P1266" t="str">
        <f>VLOOKUP($A1266,Table3__2_1[],P$2,FALSE)</f>
        <v>Yes</v>
      </c>
      <c r="Q1266">
        <f>VLOOKUP($A1266,Table3__2_1[],Q$2,FALSE)</f>
        <v>2</v>
      </c>
      <c r="R1266" t="str">
        <f>VLOOKUP($A1266,Table3__2_1[],R$2,FALSE)</f>
        <v>yes</v>
      </c>
      <c r="S1266" t="str">
        <f>VLOOKUP($A1266,Table3__2_1[],S$2,FALSE)</f>
        <v>Normal weight</v>
      </c>
      <c r="T1266" t="str">
        <f>VLOOKUP($A1266,Table3__2_1[],T$2,FALSE)</f>
        <v>Prediabetes</v>
      </c>
    </row>
    <row r="1267" spans="1:20" ht="15.6" x14ac:dyDescent="0.3">
      <c r="A1267" s="25" t="s">
        <v>1107</v>
      </c>
      <c r="B1267" s="28" t="s">
        <v>5025</v>
      </c>
      <c r="D1267">
        <f>VLOOKUP($A1267,Table1_1[],D$2,FALSE)</f>
        <v>27928</v>
      </c>
      <c r="E1267">
        <f>VLOOKUP($A1267,Table1_1[],E$2,FALSE)</f>
        <v>0</v>
      </c>
      <c r="F1267">
        <f>VLOOKUP($A1267,Table1_1[],F$2,FALSE)</f>
        <v>8733.23</v>
      </c>
      <c r="G1267" t="str">
        <f>VLOOKUP($A1267,Table1_1[],G$2,FALSE)</f>
        <v>tier - 2</v>
      </c>
      <c r="H1267" t="str">
        <f>VLOOKUP($A1267,Table1_1[],H$2,FALSE)</f>
        <v>tier - 3</v>
      </c>
      <c r="I1267" t="str">
        <f>VLOOKUP($A1267,Table1_1[],I$2,FALSE)</f>
        <v>R1012</v>
      </c>
      <c r="J1267" t="str">
        <f>VLOOKUP($A1267,Table1_1[],J$2,FALSE)</f>
        <v>R1012</v>
      </c>
      <c r="K1267">
        <f ca="1">VLOOKUP($A1267,Table1_1[],K$2,FALSE)</f>
        <v>48</v>
      </c>
      <c r="L1267">
        <f>VLOOKUP($A1267,Table3__2_1[],L$2,FALSE)</f>
        <v>79.448157894736696</v>
      </c>
      <c r="M1267">
        <f>VLOOKUP($A1267,Table3__2_1[],M$2,FALSE)</f>
        <v>37.323789473684201</v>
      </c>
      <c r="N1267" t="str">
        <f>VLOOKUP($A1267,Table3__2_1[],N$2,FALSE)</f>
        <v>No</v>
      </c>
      <c r="O1267" t="str">
        <f>VLOOKUP($A1267,Table3__2_1[],O$2,FALSE)</f>
        <v>No</v>
      </c>
      <c r="P1267" t="str">
        <f>VLOOKUP($A1267,Table3__2_1[],P$2,FALSE)</f>
        <v>No</v>
      </c>
      <c r="Q1267">
        <f>VLOOKUP($A1267,Table3__2_1[],Q$2,FALSE)</f>
        <v>0</v>
      </c>
      <c r="R1267" t="str">
        <f>VLOOKUP($A1267,Table3__2_1[],R$2,FALSE)</f>
        <v>yes</v>
      </c>
      <c r="S1267" t="str">
        <f>VLOOKUP($A1267,Table3__2_1[],S$2,FALSE)</f>
        <v>Normal weight</v>
      </c>
      <c r="T1267" t="str">
        <f>VLOOKUP($A1267,Table3__2_1[],T$2,FALSE)</f>
        <v>Prediabetes</v>
      </c>
    </row>
    <row r="1268" spans="1:20" ht="15.6" x14ac:dyDescent="0.3">
      <c r="A1268" s="24" t="s">
        <v>1106</v>
      </c>
      <c r="B1268" s="27" t="s">
        <v>5026</v>
      </c>
      <c r="D1268">
        <f>VLOOKUP($A1268,Table1_1[],D$2,FALSE)</f>
        <v>26840</v>
      </c>
      <c r="E1268">
        <f>VLOOKUP($A1268,Table1_1[],E$2,FALSE)</f>
        <v>0</v>
      </c>
      <c r="F1268">
        <f>VLOOKUP($A1268,Table1_1[],F$2,FALSE)</f>
        <v>8703.4599999999991</v>
      </c>
      <c r="G1268" t="str">
        <f>VLOOKUP($A1268,Table1_1[],G$2,FALSE)</f>
        <v>tier - 3</v>
      </c>
      <c r="H1268" t="str">
        <f>VLOOKUP($A1268,Table1_1[],H$2,FALSE)</f>
        <v>tier - 3</v>
      </c>
      <c r="I1268" t="str">
        <f>VLOOKUP($A1268,Table1_1[],I$2,FALSE)</f>
        <v>R1011</v>
      </c>
      <c r="J1268" t="str">
        <f>VLOOKUP($A1268,Table1_1[],J$2,FALSE)</f>
        <v>R1011</v>
      </c>
      <c r="K1268">
        <f ca="1">VLOOKUP($A1268,Table1_1[],K$2,FALSE)</f>
        <v>51</v>
      </c>
      <c r="L1268">
        <f>VLOOKUP($A1268,Table3__2_1[],L$2,FALSE)</f>
        <v>79.481447368420802</v>
      </c>
      <c r="M1268">
        <f>VLOOKUP($A1268,Table3__2_1[],M$2,FALSE)</f>
        <v>37.3472807017544</v>
      </c>
      <c r="N1268" t="str">
        <f>VLOOKUP($A1268,Table3__2_1[],N$2,FALSE)</f>
        <v>yes</v>
      </c>
      <c r="O1268" t="str">
        <f>VLOOKUP($A1268,Table3__2_1[],O$2,FALSE)</f>
        <v>No</v>
      </c>
      <c r="P1268" t="str">
        <f>VLOOKUP($A1268,Table3__2_1[],P$2,FALSE)</f>
        <v>No</v>
      </c>
      <c r="Q1268">
        <f>VLOOKUP($A1268,Table3__2_1[],Q$2,FALSE)</f>
        <v>1</v>
      </c>
      <c r="R1268" t="str">
        <f>VLOOKUP($A1268,Table3__2_1[],R$2,FALSE)</f>
        <v>yes</v>
      </c>
      <c r="S1268" t="str">
        <f>VLOOKUP($A1268,Table3__2_1[],S$2,FALSE)</f>
        <v>Normal weight</v>
      </c>
      <c r="T1268" t="str">
        <f>VLOOKUP($A1268,Table3__2_1[],T$2,FALSE)</f>
        <v>Diabetes</v>
      </c>
    </row>
    <row r="1269" spans="1:20" ht="15.6" x14ac:dyDescent="0.3">
      <c r="A1269" s="25" t="s">
        <v>1105</v>
      </c>
      <c r="B1269" s="28" t="s">
        <v>4589</v>
      </c>
      <c r="D1269">
        <f>VLOOKUP($A1269,Table1_1[],D$2,FALSE)</f>
        <v>29522</v>
      </c>
      <c r="E1269">
        <f>VLOOKUP($A1269,Table1_1[],E$2,FALSE)</f>
        <v>0</v>
      </c>
      <c r="F1269">
        <f>VLOOKUP($A1269,Table1_1[],F$2,FALSE)</f>
        <v>8701.84</v>
      </c>
      <c r="G1269" t="str">
        <f>VLOOKUP($A1269,Table1_1[],G$2,FALSE)</f>
        <v>tier - 2</v>
      </c>
      <c r="H1269" t="str">
        <f>VLOOKUP($A1269,Table1_1[],H$2,FALSE)</f>
        <v>tier - 3</v>
      </c>
      <c r="I1269" t="str">
        <f>VLOOKUP($A1269,Table1_1[],I$2,FALSE)</f>
        <v>R1021</v>
      </c>
      <c r="J1269" t="str">
        <f>VLOOKUP($A1269,Table1_1[],J$2,FALSE)</f>
        <v>R1021</v>
      </c>
      <c r="K1269">
        <f ca="1">VLOOKUP($A1269,Table1_1[],K$2,FALSE)</f>
        <v>44</v>
      </c>
      <c r="L1269">
        <f>VLOOKUP($A1269,Table3__2_1[],L$2,FALSE)</f>
        <v>79.514736842105194</v>
      </c>
      <c r="M1269">
        <f>VLOOKUP($A1269,Table3__2_1[],M$2,FALSE)</f>
        <v>37.370771929824599</v>
      </c>
      <c r="N1269" t="str">
        <f>VLOOKUP($A1269,Table3__2_1[],N$2,FALSE)</f>
        <v>No</v>
      </c>
      <c r="O1269" t="str">
        <f>VLOOKUP($A1269,Table3__2_1[],O$2,FALSE)</f>
        <v>No</v>
      </c>
      <c r="P1269" t="str">
        <f>VLOOKUP($A1269,Table3__2_1[],P$2,FALSE)</f>
        <v>No</v>
      </c>
      <c r="Q1269">
        <f>VLOOKUP($A1269,Table3__2_1[],Q$2,FALSE)</f>
        <v>0</v>
      </c>
      <c r="R1269" t="str">
        <f>VLOOKUP($A1269,Table3__2_1[],R$2,FALSE)</f>
        <v>yes</v>
      </c>
      <c r="S1269" t="str">
        <f>VLOOKUP($A1269,Table3__2_1[],S$2,FALSE)</f>
        <v>Normal weight</v>
      </c>
      <c r="T1269" t="str">
        <f>VLOOKUP($A1269,Table3__2_1[],T$2,FALSE)</f>
        <v>Prediabetes</v>
      </c>
    </row>
    <row r="1270" spans="1:20" ht="15.6" x14ac:dyDescent="0.3">
      <c r="A1270" s="24" t="s">
        <v>1104</v>
      </c>
      <c r="B1270" s="27" t="s">
        <v>3228</v>
      </c>
      <c r="D1270">
        <f>VLOOKUP($A1270,Table1_1[],D$2,FALSE)</f>
        <v>26948</v>
      </c>
      <c r="E1270">
        <f>VLOOKUP($A1270,Table1_1[],E$2,FALSE)</f>
        <v>0</v>
      </c>
      <c r="F1270">
        <f>VLOOKUP($A1270,Table1_1[],F$2,FALSE)</f>
        <v>8688.86</v>
      </c>
      <c r="G1270" t="str">
        <f>VLOOKUP($A1270,Table1_1[],G$2,FALSE)</f>
        <v>tier - 2</v>
      </c>
      <c r="H1270" t="str">
        <f>VLOOKUP($A1270,Table1_1[],H$2,FALSE)</f>
        <v>tier - 1</v>
      </c>
      <c r="I1270" t="str">
        <f>VLOOKUP($A1270,Table1_1[],I$2,FALSE)</f>
        <v>R1017</v>
      </c>
      <c r="J1270" t="str">
        <f>VLOOKUP($A1270,Table1_1[],J$2,FALSE)</f>
        <v>R1017</v>
      </c>
      <c r="K1270">
        <f ca="1">VLOOKUP($A1270,Table1_1[],K$2,FALSE)</f>
        <v>51</v>
      </c>
      <c r="L1270">
        <f>VLOOKUP($A1270,Table3__2_1[],L$2,FALSE)</f>
        <v>79.548026315789301</v>
      </c>
      <c r="M1270">
        <f>VLOOKUP($A1270,Table3__2_1[],M$2,FALSE)</f>
        <v>37.394263157894798</v>
      </c>
      <c r="N1270" t="str">
        <f>VLOOKUP($A1270,Table3__2_1[],N$2,FALSE)</f>
        <v>No</v>
      </c>
      <c r="O1270" t="str">
        <f>VLOOKUP($A1270,Table3__2_1[],O$2,FALSE)</f>
        <v>No</v>
      </c>
      <c r="P1270" t="str">
        <f>VLOOKUP($A1270,Table3__2_1[],P$2,FALSE)</f>
        <v>No</v>
      </c>
      <c r="Q1270">
        <f>VLOOKUP($A1270,Table3__2_1[],Q$2,FALSE)</f>
        <v>0</v>
      </c>
      <c r="R1270" t="str">
        <f>VLOOKUP($A1270,Table3__2_1[],R$2,FALSE)</f>
        <v>yes</v>
      </c>
      <c r="S1270" t="str">
        <f>VLOOKUP($A1270,Table3__2_1[],S$2,FALSE)</f>
        <v>Normal weight</v>
      </c>
      <c r="T1270" t="str">
        <f>VLOOKUP($A1270,Table3__2_1[],T$2,FALSE)</f>
        <v>Prediabetes</v>
      </c>
    </row>
    <row r="1271" spans="1:20" ht="15.6" x14ac:dyDescent="0.3">
      <c r="A1271" s="25" t="s">
        <v>1103</v>
      </c>
      <c r="B1271" s="28" t="s">
        <v>5027</v>
      </c>
      <c r="D1271">
        <f>VLOOKUP($A1271,Table1_1[],D$2,FALSE)</f>
        <v>27257</v>
      </c>
      <c r="E1271">
        <f>VLOOKUP($A1271,Table1_1[],E$2,FALSE)</f>
        <v>0</v>
      </c>
      <c r="F1271">
        <f>VLOOKUP($A1271,Table1_1[],F$2,FALSE)</f>
        <v>8671.19</v>
      </c>
      <c r="G1271" t="str">
        <f>VLOOKUP($A1271,Table1_1[],G$2,FALSE)</f>
        <v>tier - 2</v>
      </c>
      <c r="H1271" t="str">
        <f>VLOOKUP($A1271,Table1_1[],H$2,FALSE)</f>
        <v>tier - 1</v>
      </c>
      <c r="I1271" t="str">
        <f>VLOOKUP($A1271,Table1_1[],I$2,FALSE)</f>
        <v>R1012</v>
      </c>
      <c r="J1271" t="str">
        <f>VLOOKUP($A1271,Table1_1[],J$2,FALSE)</f>
        <v>R1012</v>
      </c>
      <c r="K1271">
        <f ca="1">VLOOKUP($A1271,Table1_1[],K$2,FALSE)</f>
        <v>50</v>
      </c>
      <c r="L1271">
        <f>VLOOKUP($A1271,Table3__2_1[],L$2,FALSE)</f>
        <v>79.581315789473507</v>
      </c>
      <c r="M1271">
        <f>VLOOKUP($A1271,Table3__2_1[],M$2,FALSE)</f>
        <v>37.417754385964898</v>
      </c>
      <c r="N1271" t="str">
        <f>VLOOKUP($A1271,Table3__2_1[],N$2,FALSE)</f>
        <v>No</v>
      </c>
      <c r="O1271" t="str">
        <f>VLOOKUP($A1271,Table3__2_1[],O$2,FALSE)</f>
        <v>No</v>
      </c>
      <c r="P1271" t="str">
        <f>VLOOKUP($A1271,Table3__2_1[],P$2,FALSE)</f>
        <v>No</v>
      </c>
      <c r="Q1271">
        <f>VLOOKUP($A1271,Table3__2_1[],Q$2,FALSE)</f>
        <v>0</v>
      </c>
      <c r="R1271" t="str">
        <f>VLOOKUP($A1271,Table3__2_1[],R$2,FALSE)</f>
        <v>yes</v>
      </c>
      <c r="S1271" t="str">
        <f>VLOOKUP($A1271,Table3__2_1[],S$2,FALSE)</f>
        <v>Normal weight</v>
      </c>
      <c r="T1271" t="str">
        <f>VLOOKUP($A1271,Table3__2_1[],T$2,FALSE)</f>
        <v>Prediabetes</v>
      </c>
    </row>
    <row r="1272" spans="1:20" ht="15.6" x14ac:dyDescent="0.3">
      <c r="A1272" s="24" t="s">
        <v>1102</v>
      </c>
      <c r="B1272" s="27" t="s">
        <v>5024</v>
      </c>
      <c r="D1272">
        <f>VLOOKUP($A1272,Table1_1[],D$2,FALSE)</f>
        <v>25425</v>
      </c>
      <c r="E1272">
        <f>VLOOKUP($A1272,Table1_1[],E$2,FALSE)</f>
        <v>0</v>
      </c>
      <c r="F1272">
        <f>VLOOKUP($A1272,Table1_1[],F$2,FALSE)</f>
        <v>8665.14</v>
      </c>
      <c r="G1272" t="str">
        <f>VLOOKUP($A1272,Table1_1[],G$2,FALSE)</f>
        <v>tier - 2</v>
      </c>
      <c r="H1272" t="str">
        <f>VLOOKUP($A1272,Table1_1[],H$2,FALSE)</f>
        <v>tier - 3</v>
      </c>
      <c r="I1272" t="str">
        <f>VLOOKUP($A1272,Table1_1[],I$2,FALSE)</f>
        <v>R1013</v>
      </c>
      <c r="J1272" t="str">
        <f>VLOOKUP($A1272,Table1_1[],J$2,FALSE)</f>
        <v>R1013</v>
      </c>
      <c r="K1272">
        <f ca="1">VLOOKUP($A1272,Table1_1[],K$2,FALSE)</f>
        <v>55</v>
      </c>
      <c r="L1272">
        <f>VLOOKUP($A1272,Table3__2_1[],L$2,FALSE)</f>
        <v>79.614605263157799</v>
      </c>
      <c r="M1272">
        <f>VLOOKUP($A1272,Table3__2_1[],M$2,FALSE)</f>
        <v>37.441245614035097</v>
      </c>
      <c r="N1272" t="str">
        <f>VLOOKUP($A1272,Table3__2_1[],N$2,FALSE)</f>
        <v>yes</v>
      </c>
      <c r="O1272" t="str">
        <f>VLOOKUP($A1272,Table3__2_1[],O$2,FALSE)</f>
        <v>No</v>
      </c>
      <c r="P1272" t="str">
        <f>VLOOKUP($A1272,Table3__2_1[],P$2,FALSE)</f>
        <v>No</v>
      </c>
      <c r="Q1272">
        <f>VLOOKUP($A1272,Table3__2_1[],Q$2,FALSE)</f>
        <v>0</v>
      </c>
      <c r="R1272" t="str">
        <f>VLOOKUP($A1272,Table3__2_1[],R$2,FALSE)</f>
        <v>yes</v>
      </c>
      <c r="S1272" t="str">
        <f>VLOOKUP($A1272,Table3__2_1[],S$2,FALSE)</f>
        <v>Normal weight</v>
      </c>
      <c r="T1272" t="str">
        <f>VLOOKUP($A1272,Table3__2_1[],T$2,FALSE)</f>
        <v>Prediabetes</v>
      </c>
    </row>
    <row r="1273" spans="1:20" ht="15.6" x14ac:dyDescent="0.3">
      <c r="A1273" s="25" t="s">
        <v>1101</v>
      </c>
      <c r="B1273" s="28" t="s">
        <v>4457</v>
      </c>
      <c r="D1273">
        <f>VLOOKUP($A1273,Table1_1[],D$2,FALSE)</f>
        <v>24036</v>
      </c>
      <c r="E1273">
        <f>VLOOKUP($A1273,Table1_1[],E$2,FALSE)</f>
        <v>0</v>
      </c>
      <c r="F1273">
        <f>VLOOKUP($A1273,Table1_1[],F$2,FALSE)</f>
        <v>8665.09</v>
      </c>
      <c r="G1273" t="str">
        <f>VLOOKUP($A1273,Table1_1[],G$2,FALSE)</f>
        <v>tier - 3</v>
      </c>
      <c r="H1273" t="str">
        <f>VLOOKUP($A1273,Table1_1[],H$2,FALSE)</f>
        <v>tier - 2</v>
      </c>
      <c r="I1273" t="str">
        <f>VLOOKUP($A1273,Table1_1[],I$2,FALSE)</f>
        <v>R1012</v>
      </c>
      <c r="J1273" t="str">
        <f>VLOOKUP($A1273,Table1_1[],J$2,FALSE)</f>
        <v>R1012</v>
      </c>
      <c r="K1273">
        <f ca="1">VLOOKUP($A1273,Table1_1[],K$2,FALSE)</f>
        <v>59</v>
      </c>
      <c r="L1273">
        <f>VLOOKUP($A1273,Table3__2_1[],L$2,FALSE)</f>
        <v>79.647894736841906</v>
      </c>
      <c r="M1273">
        <f>VLOOKUP($A1273,Table3__2_1[],M$2,FALSE)</f>
        <v>37.464736842105303</v>
      </c>
      <c r="N1273" t="str">
        <f>VLOOKUP($A1273,Table3__2_1[],N$2,FALSE)</f>
        <v>No</v>
      </c>
      <c r="O1273" t="str">
        <f>VLOOKUP($A1273,Table3__2_1[],O$2,FALSE)</f>
        <v>No</v>
      </c>
      <c r="P1273" t="str">
        <f>VLOOKUP($A1273,Table3__2_1[],P$2,FALSE)</f>
        <v>No</v>
      </c>
      <c r="Q1273">
        <f>VLOOKUP($A1273,Table3__2_1[],Q$2,FALSE)</f>
        <v>0</v>
      </c>
      <c r="R1273" t="str">
        <f>VLOOKUP($A1273,Table3__2_1[],R$2,FALSE)</f>
        <v>yes</v>
      </c>
      <c r="S1273" t="str">
        <f>VLOOKUP($A1273,Table3__2_1[],S$2,FALSE)</f>
        <v>Normal weight</v>
      </c>
      <c r="T1273" t="str">
        <f>VLOOKUP($A1273,Table3__2_1[],T$2,FALSE)</f>
        <v>Prediabetes</v>
      </c>
    </row>
    <row r="1274" spans="1:20" ht="15.6" x14ac:dyDescent="0.3">
      <c r="A1274" s="24" t="s">
        <v>1100</v>
      </c>
      <c r="B1274" s="27" t="s">
        <v>4550</v>
      </c>
      <c r="D1274">
        <f>VLOOKUP($A1274,Table1_1[],D$2,FALSE)</f>
        <v>27607</v>
      </c>
      <c r="E1274">
        <f>VLOOKUP($A1274,Table1_1[],E$2,FALSE)</f>
        <v>0</v>
      </c>
      <c r="F1274">
        <f>VLOOKUP($A1274,Table1_1[],F$2,FALSE)</f>
        <v>8627.5400000000009</v>
      </c>
      <c r="G1274" t="str">
        <f>VLOOKUP($A1274,Table1_1[],G$2,FALSE)</f>
        <v>tier - 2</v>
      </c>
      <c r="H1274" t="str">
        <f>VLOOKUP($A1274,Table1_1[],H$2,FALSE)</f>
        <v>tier - 2</v>
      </c>
      <c r="I1274" t="str">
        <f>VLOOKUP($A1274,Table1_1[],I$2,FALSE)</f>
        <v>R1017</v>
      </c>
      <c r="J1274" t="str">
        <f>VLOOKUP($A1274,Table1_1[],J$2,FALSE)</f>
        <v>R1017</v>
      </c>
      <c r="K1274">
        <f ca="1">VLOOKUP($A1274,Table1_1[],K$2,FALSE)</f>
        <v>49</v>
      </c>
      <c r="L1274">
        <f>VLOOKUP($A1274,Table3__2_1[],L$2,FALSE)</f>
        <v>79.681184210526098</v>
      </c>
      <c r="M1274">
        <f>VLOOKUP($A1274,Table3__2_1[],M$2,FALSE)</f>
        <v>37.488228070175502</v>
      </c>
      <c r="N1274" t="str">
        <f>VLOOKUP($A1274,Table3__2_1[],N$2,FALSE)</f>
        <v>No</v>
      </c>
      <c r="O1274" t="str">
        <f>VLOOKUP($A1274,Table3__2_1[],O$2,FALSE)</f>
        <v>No</v>
      </c>
      <c r="P1274" t="str">
        <f>VLOOKUP($A1274,Table3__2_1[],P$2,FALSE)</f>
        <v>No</v>
      </c>
      <c r="Q1274">
        <f>VLOOKUP($A1274,Table3__2_1[],Q$2,FALSE)</f>
        <v>0</v>
      </c>
      <c r="R1274" t="str">
        <f>VLOOKUP($A1274,Table3__2_1[],R$2,FALSE)</f>
        <v>yes</v>
      </c>
      <c r="S1274" t="str">
        <f>VLOOKUP($A1274,Table3__2_1[],S$2,FALSE)</f>
        <v>Normal weight</v>
      </c>
      <c r="T1274" t="str">
        <f>VLOOKUP($A1274,Table3__2_1[],T$2,FALSE)</f>
        <v>Prediabetes</v>
      </c>
    </row>
    <row r="1275" spans="1:20" ht="15.6" x14ac:dyDescent="0.3">
      <c r="A1275" s="25" t="s">
        <v>1099</v>
      </c>
      <c r="B1275" s="28" t="s">
        <v>5028</v>
      </c>
      <c r="D1275">
        <f>VLOOKUP($A1275,Table1_1[],D$2,FALSE)</f>
        <v>28369</v>
      </c>
      <c r="E1275">
        <f>VLOOKUP($A1275,Table1_1[],E$2,FALSE)</f>
        <v>0</v>
      </c>
      <c r="F1275">
        <f>VLOOKUP($A1275,Table1_1[],F$2,FALSE)</f>
        <v>8615.2999999999993</v>
      </c>
      <c r="G1275" t="str">
        <f>VLOOKUP($A1275,Table1_1[],G$2,FALSE)</f>
        <v>tier - 2</v>
      </c>
      <c r="H1275" t="str">
        <f>VLOOKUP($A1275,Table1_1[],H$2,FALSE)</f>
        <v>tier - 3</v>
      </c>
      <c r="I1275" t="str">
        <f>VLOOKUP($A1275,Table1_1[],I$2,FALSE)</f>
        <v>R1011</v>
      </c>
      <c r="J1275" t="str">
        <f>VLOOKUP($A1275,Table1_1[],J$2,FALSE)</f>
        <v>R1011</v>
      </c>
      <c r="K1275">
        <f ca="1">VLOOKUP($A1275,Table1_1[],K$2,FALSE)</f>
        <v>47</v>
      </c>
      <c r="L1275">
        <f>VLOOKUP($A1275,Table3__2_1[],L$2,FALSE)</f>
        <v>79.714473684210304</v>
      </c>
      <c r="M1275">
        <f>VLOOKUP($A1275,Table3__2_1[],M$2,FALSE)</f>
        <v>37.511719298245602</v>
      </c>
      <c r="N1275" t="str">
        <f>VLOOKUP($A1275,Table3__2_1[],N$2,FALSE)</f>
        <v>yes</v>
      </c>
      <c r="O1275" t="str">
        <f>VLOOKUP($A1275,Table3__2_1[],O$2,FALSE)</f>
        <v>No</v>
      </c>
      <c r="P1275" t="str">
        <f>VLOOKUP($A1275,Table3__2_1[],P$2,FALSE)</f>
        <v>Yes</v>
      </c>
      <c r="Q1275">
        <f>VLOOKUP($A1275,Table3__2_1[],Q$2,FALSE)</f>
        <v>0</v>
      </c>
      <c r="R1275" t="str">
        <f>VLOOKUP($A1275,Table3__2_1[],R$2,FALSE)</f>
        <v>yes</v>
      </c>
      <c r="S1275" t="str">
        <f>VLOOKUP($A1275,Table3__2_1[],S$2,FALSE)</f>
        <v>Normal weight</v>
      </c>
      <c r="T1275" t="str">
        <f>VLOOKUP($A1275,Table3__2_1[],T$2,FALSE)</f>
        <v>Prediabetes</v>
      </c>
    </row>
    <row r="1276" spans="1:20" ht="15.6" x14ac:dyDescent="0.3">
      <c r="A1276" s="24" t="s">
        <v>1098</v>
      </c>
      <c r="B1276" s="27" t="s">
        <v>4834</v>
      </c>
      <c r="D1276">
        <f>VLOOKUP($A1276,Table1_1[],D$2,FALSE)</f>
        <v>29053</v>
      </c>
      <c r="E1276">
        <f>VLOOKUP($A1276,Table1_1[],E$2,FALSE)</f>
        <v>0</v>
      </c>
      <c r="F1276">
        <f>VLOOKUP($A1276,Table1_1[],F$2,FALSE)</f>
        <v>8606.2199999999993</v>
      </c>
      <c r="G1276" t="str">
        <f>VLOOKUP($A1276,Table1_1[],G$2,FALSE)</f>
        <v>tier - 1</v>
      </c>
      <c r="H1276" t="str">
        <f>VLOOKUP($A1276,Table1_1[],H$2,FALSE)</f>
        <v>tier - 2</v>
      </c>
      <c r="I1276" t="str">
        <f>VLOOKUP($A1276,Table1_1[],I$2,FALSE)</f>
        <v>R1014</v>
      </c>
      <c r="J1276" t="str">
        <f>VLOOKUP($A1276,Table1_1[],J$2,FALSE)</f>
        <v>R1014</v>
      </c>
      <c r="K1276">
        <f ca="1">VLOOKUP($A1276,Table1_1[],K$2,FALSE)</f>
        <v>45</v>
      </c>
      <c r="L1276">
        <f>VLOOKUP($A1276,Table3__2_1[],L$2,FALSE)</f>
        <v>79.747763157894596</v>
      </c>
      <c r="M1276">
        <f>VLOOKUP($A1276,Table3__2_1[],M$2,FALSE)</f>
        <v>37.535210526315801</v>
      </c>
      <c r="N1276" t="str">
        <f>VLOOKUP($A1276,Table3__2_1[],N$2,FALSE)</f>
        <v>yes</v>
      </c>
      <c r="O1276" t="str">
        <f>VLOOKUP($A1276,Table3__2_1[],O$2,FALSE)</f>
        <v>No</v>
      </c>
      <c r="P1276" t="str">
        <f>VLOOKUP($A1276,Table3__2_1[],P$2,FALSE)</f>
        <v>No</v>
      </c>
      <c r="Q1276">
        <f>VLOOKUP($A1276,Table3__2_1[],Q$2,FALSE)</f>
        <v>1</v>
      </c>
      <c r="R1276" t="str">
        <f>VLOOKUP($A1276,Table3__2_1[],R$2,FALSE)</f>
        <v>yes</v>
      </c>
      <c r="S1276" t="str">
        <f>VLOOKUP($A1276,Table3__2_1[],S$2,FALSE)</f>
        <v>Normal weight</v>
      </c>
      <c r="T1276" t="str">
        <f>VLOOKUP($A1276,Table3__2_1[],T$2,FALSE)</f>
        <v>Normal</v>
      </c>
    </row>
    <row r="1277" spans="1:20" ht="15.6" x14ac:dyDescent="0.3">
      <c r="A1277" s="25" t="s">
        <v>1097</v>
      </c>
      <c r="B1277" s="28" t="s">
        <v>4519</v>
      </c>
      <c r="D1277">
        <f>VLOOKUP($A1277,Table1_1[],D$2,FALSE)</f>
        <v>28413</v>
      </c>
      <c r="E1277">
        <f>VLOOKUP($A1277,Table1_1[],E$2,FALSE)</f>
        <v>0</v>
      </c>
      <c r="F1277">
        <f>VLOOKUP($A1277,Table1_1[],F$2,FALSE)</f>
        <v>8605.36</v>
      </c>
      <c r="G1277" t="str">
        <f>VLOOKUP($A1277,Table1_1[],G$2,FALSE)</f>
        <v>tier - 2</v>
      </c>
      <c r="H1277" t="str">
        <f>VLOOKUP($A1277,Table1_1[],H$2,FALSE)</f>
        <v>tier - 2</v>
      </c>
      <c r="I1277" t="str">
        <f>VLOOKUP($A1277,Table1_1[],I$2,FALSE)</f>
        <v>R1013</v>
      </c>
      <c r="J1277" t="str">
        <f>VLOOKUP($A1277,Table1_1[],J$2,FALSE)</f>
        <v>R1013</v>
      </c>
      <c r="K1277">
        <f ca="1">VLOOKUP($A1277,Table1_1[],K$2,FALSE)</f>
        <v>47</v>
      </c>
      <c r="L1277">
        <f>VLOOKUP($A1277,Table3__2_1[],L$2,FALSE)</f>
        <v>79.781052631578703</v>
      </c>
      <c r="M1277">
        <f>VLOOKUP($A1277,Table3__2_1[],M$2,FALSE)</f>
        <v>37.558701754386</v>
      </c>
      <c r="N1277" t="str">
        <f>VLOOKUP($A1277,Table3__2_1[],N$2,FALSE)</f>
        <v>No</v>
      </c>
      <c r="O1277" t="str">
        <f>VLOOKUP($A1277,Table3__2_1[],O$2,FALSE)</f>
        <v>No</v>
      </c>
      <c r="P1277" t="str">
        <f>VLOOKUP($A1277,Table3__2_1[],P$2,FALSE)</f>
        <v>No</v>
      </c>
      <c r="Q1277">
        <f>VLOOKUP($A1277,Table3__2_1[],Q$2,FALSE)</f>
        <v>0</v>
      </c>
      <c r="R1277" t="str">
        <f>VLOOKUP($A1277,Table3__2_1[],R$2,FALSE)</f>
        <v>yes</v>
      </c>
      <c r="S1277" t="str">
        <f>VLOOKUP($A1277,Table3__2_1[],S$2,FALSE)</f>
        <v>Normal weight</v>
      </c>
      <c r="T1277" t="str">
        <f>VLOOKUP($A1277,Table3__2_1[],T$2,FALSE)</f>
        <v>Prediabetes</v>
      </c>
    </row>
    <row r="1278" spans="1:20" ht="15.6" x14ac:dyDescent="0.3">
      <c r="A1278" s="24" t="s">
        <v>1096</v>
      </c>
      <c r="B1278" s="27" t="s">
        <v>4466</v>
      </c>
      <c r="D1278">
        <f>VLOOKUP($A1278,Table1_1[],D$2,FALSE)</f>
        <v>28441</v>
      </c>
      <c r="E1278">
        <f>VLOOKUP($A1278,Table1_1[],E$2,FALSE)</f>
        <v>0</v>
      </c>
      <c r="F1278">
        <f>VLOOKUP($A1278,Table1_1[],F$2,FALSE)</f>
        <v>8604.48</v>
      </c>
      <c r="G1278" t="str">
        <f>VLOOKUP($A1278,Table1_1[],G$2,FALSE)</f>
        <v>tier - 3</v>
      </c>
      <c r="H1278" t="str">
        <f>VLOOKUP($A1278,Table1_1[],H$2,FALSE)</f>
        <v>tier - 2</v>
      </c>
      <c r="I1278" t="str">
        <f>VLOOKUP($A1278,Table1_1[],I$2,FALSE)</f>
        <v>R1016</v>
      </c>
      <c r="J1278" t="str">
        <f>VLOOKUP($A1278,Table1_1[],J$2,FALSE)</f>
        <v>R1016</v>
      </c>
      <c r="K1278">
        <f ca="1">VLOOKUP($A1278,Table1_1[],K$2,FALSE)</f>
        <v>47</v>
      </c>
      <c r="L1278">
        <f>VLOOKUP($A1278,Table3__2_1[],L$2,FALSE)</f>
        <v>79.814342105263094</v>
      </c>
      <c r="M1278">
        <f>VLOOKUP($A1278,Table3__2_1[],M$2,FALSE)</f>
        <v>37.582192982456199</v>
      </c>
      <c r="N1278" t="str">
        <f>VLOOKUP($A1278,Table3__2_1[],N$2,FALSE)</f>
        <v>No</v>
      </c>
      <c r="O1278" t="str">
        <f>VLOOKUP($A1278,Table3__2_1[],O$2,FALSE)</f>
        <v>No</v>
      </c>
      <c r="P1278" t="str">
        <f>VLOOKUP($A1278,Table3__2_1[],P$2,FALSE)</f>
        <v>No</v>
      </c>
      <c r="Q1278">
        <f>VLOOKUP($A1278,Table3__2_1[],Q$2,FALSE)</f>
        <v>0</v>
      </c>
      <c r="R1278" t="str">
        <f>VLOOKUP($A1278,Table3__2_1[],R$2,FALSE)</f>
        <v>yes</v>
      </c>
      <c r="S1278" t="str">
        <f>VLOOKUP($A1278,Table3__2_1[],S$2,FALSE)</f>
        <v>Normal weight</v>
      </c>
      <c r="T1278" t="str">
        <f>VLOOKUP($A1278,Table3__2_1[],T$2,FALSE)</f>
        <v>Diabetes</v>
      </c>
    </row>
    <row r="1279" spans="1:20" ht="15.6" x14ac:dyDescent="0.3">
      <c r="A1279" s="25" t="s">
        <v>1095</v>
      </c>
      <c r="B1279" s="28" t="s">
        <v>4787</v>
      </c>
      <c r="D1279">
        <f>VLOOKUP($A1279,Table1_1[],D$2,FALSE)</f>
        <v>28392</v>
      </c>
      <c r="E1279">
        <f>VLOOKUP($A1279,Table1_1[],E$2,FALSE)</f>
        <v>0</v>
      </c>
      <c r="F1279">
        <f>VLOOKUP($A1279,Table1_1[],F$2,FALSE)</f>
        <v>8603.82</v>
      </c>
      <c r="G1279" t="str">
        <f>VLOOKUP($A1279,Table1_1[],G$2,FALSE)</f>
        <v>tier - 2</v>
      </c>
      <c r="H1279" t="str">
        <f>VLOOKUP($A1279,Table1_1[],H$2,FALSE)</f>
        <v>tier - 1</v>
      </c>
      <c r="I1279" t="str">
        <f>VLOOKUP($A1279,Table1_1[],I$2,FALSE)</f>
        <v>R1019</v>
      </c>
      <c r="J1279" t="str">
        <f>VLOOKUP($A1279,Table1_1[],J$2,FALSE)</f>
        <v>R1019</v>
      </c>
      <c r="K1279">
        <f ca="1">VLOOKUP($A1279,Table1_1[],K$2,FALSE)</f>
        <v>47</v>
      </c>
      <c r="L1279">
        <f>VLOOKUP($A1279,Table3__2_1[],L$2,FALSE)</f>
        <v>79.847631578947201</v>
      </c>
      <c r="M1279">
        <f>VLOOKUP($A1279,Table3__2_1[],M$2,FALSE)</f>
        <v>37.605684210526299</v>
      </c>
      <c r="N1279" t="str">
        <f>VLOOKUP($A1279,Table3__2_1[],N$2,FALSE)</f>
        <v>yes</v>
      </c>
      <c r="O1279" t="str">
        <f>VLOOKUP($A1279,Table3__2_1[],O$2,FALSE)</f>
        <v>No</v>
      </c>
      <c r="P1279" t="str">
        <f>VLOOKUP($A1279,Table3__2_1[],P$2,FALSE)</f>
        <v>No</v>
      </c>
      <c r="Q1279">
        <f>VLOOKUP($A1279,Table3__2_1[],Q$2,FALSE)</f>
        <v>2</v>
      </c>
      <c r="R1279" t="str">
        <f>VLOOKUP($A1279,Table3__2_1[],R$2,FALSE)</f>
        <v>yes</v>
      </c>
      <c r="S1279" t="str">
        <f>VLOOKUP($A1279,Table3__2_1[],S$2,FALSE)</f>
        <v>Normal weight</v>
      </c>
      <c r="T1279" t="str">
        <f>VLOOKUP($A1279,Table3__2_1[],T$2,FALSE)</f>
        <v>Prediabetes</v>
      </c>
    </row>
    <row r="1280" spans="1:20" ht="15.6" x14ac:dyDescent="0.3">
      <c r="A1280" s="24" t="s">
        <v>1094</v>
      </c>
      <c r="B1280" s="27" t="s">
        <v>5029</v>
      </c>
      <c r="D1280">
        <f>VLOOKUP($A1280,Table1_1[],D$2,FALSE)</f>
        <v>26856</v>
      </c>
      <c r="E1280">
        <f>VLOOKUP($A1280,Table1_1[],E$2,FALSE)</f>
        <v>0</v>
      </c>
      <c r="F1280">
        <f>VLOOKUP($A1280,Table1_1[],F$2,FALSE)</f>
        <v>8601.33</v>
      </c>
      <c r="G1280" t="str">
        <f>VLOOKUP($A1280,Table1_1[],G$2,FALSE)</f>
        <v>tier - 2</v>
      </c>
      <c r="H1280" t="str">
        <f>VLOOKUP($A1280,Table1_1[],H$2,FALSE)</f>
        <v>tier - 1</v>
      </c>
      <c r="I1280" t="str">
        <f>VLOOKUP($A1280,Table1_1[],I$2,FALSE)</f>
        <v>R1013</v>
      </c>
      <c r="J1280" t="str">
        <f>VLOOKUP($A1280,Table1_1[],J$2,FALSE)</f>
        <v>R1013</v>
      </c>
      <c r="K1280">
        <f ca="1">VLOOKUP($A1280,Table1_1[],K$2,FALSE)</f>
        <v>51</v>
      </c>
      <c r="L1280">
        <f>VLOOKUP($A1280,Table3__2_1[],L$2,FALSE)</f>
        <v>79.880921052631507</v>
      </c>
      <c r="M1280">
        <f>VLOOKUP($A1280,Table3__2_1[],M$2,FALSE)</f>
        <v>37.629175438596498</v>
      </c>
      <c r="N1280" t="str">
        <f>VLOOKUP($A1280,Table3__2_1[],N$2,FALSE)</f>
        <v>No</v>
      </c>
      <c r="O1280" t="str">
        <f>VLOOKUP($A1280,Table3__2_1[],O$2,FALSE)</f>
        <v>No</v>
      </c>
      <c r="P1280" t="str">
        <f>VLOOKUP($A1280,Table3__2_1[],P$2,FALSE)</f>
        <v>No</v>
      </c>
      <c r="Q1280">
        <f>VLOOKUP($A1280,Table3__2_1[],Q$2,FALSE)</f>
        <v>0</v>
      </c>
      <c r="R1280" t="str">
        <f>VLOOKUP($A1280,Table3__2_1[],R$2,FALSE)</f>
        <v>yes</v>
      </c>
      <c r="S1280" t="str">
        <f>VLOOKUP($A1280,Table3__2_1[],S$2,FALSE)</f>
        <v>Normal weight</v>
      </c>
      <c r="T1280" t="str">
        <f>VLOOKUP($A1280,Table3__2_1[],T$2,FALSE)</f>
        <v>Diabetes</v>
      </c>
    </row>
    <row r="1281" spans="1:20" ht="15.6" x14ac:dyDescent="0.3">
      <c r="A1281" s="25" t="s">
        <v>1093</v>
      </c>
      <c r="B1281" s="28" t="s">
        <v>4562</v>
      </c>
      <c r="D1281">
        <f>VLOOKUP($A1281,Table1_1[],D$2,FALSE)</f>
        <v>30522</v>
      </c>
      <c r="E1281">
        <f>VLOOKUP($A1281,Table1_1[],E$2,FALSE)</f>
        <v>0</v>
      </c>
      <c r="F1281">
        <f>VLOOKUP($A1281,Table1_1[],F$2,FALSE)</f>
        <v>8596.83</v>
      </c>
      <c r="G1281" t="str">
        <f>VLOOKUP($A1281,Table1_1[],G$2,FALSE)</f>
        <v>tier - 2</v>
      </c>
      <c r="H1281" t="str">
        <f>VLOOKUP($A1281,Table1_1[],H$2,FALSE)</f>
        <v>tier - 3</v>
      </c>
      <c r="I1281" t="str">
        <f>VLOOKUP($A1281,Table1_1[],I$2,FALSE)</f>
        <v>R1013</v>
      </c>
      <c r="J1281" t="str">
        <f>VLOOKUP($A1281,Table1_1[],J$2,FALSE)</f>
        <v>R1013</v>
      </c>
      <c r="K1281">
        <f ca="1">VLOOKUP($A1281,Table1_1[],K$2,FALSE)</f>
        <v>41</v>
      </c>
      <c r="L1281">
        <f>VLOOKUP($A1281,Table3__2_1[],L$2,FALSE)</f>
        <v>79.914210526315699</v>
      </c>
      <c r="M1281">
        <f>VLOOKUP($A1281,Table3__2_1[],M$2,FALSE)</f>
        <v>37.652666666666697</v>
      </c>
      <c r="N1281" t="str">
        <f>VLOOKUP($A1281,Table3__2_1[],N$2,FALSE)</f>
        <v>No</v>
      </c>
      <c r="O1281" t="str">
        <f>VLOOKUP($A1281,Table3__2_1[],O$2,FALSE)</f>
        <v>No</v>
      </c>
      <c r="P1281" t="str">
        <f>VLOOKUP($A1281,Table3__2_1[],P$2,FALSE)</f>
        <v>No</v>
      </c>
      <c r="Q1281">
        <f>VLOOKUP($A1281,Table3__2_1[],Q$2,FALSE)</f>
        <v>2</v>
      </c>
      <c r="R1281" t="str">
        <f>VLOOKUP($A1281,Table3__2_1[],R$2,FALSE)</f>
        <v>yes</v>
      </c>
      <c r="S1281" t="str">
        <f>VLOOKUP($A1281,Table3__2_1[],S$2,FALSE)</f>
        <v>Normal weight</v>
      </c>
      <c r="T1281" t="str">
        <f>VLOOKUP($A1281,Table3__2_1[],T$2,FALSE)</f>
        <v>Normal</v>
      </c>
    </row>
    <row r="1282" spans="1:20" ht="15.6" x14ac:dyDescent="0.3">
      <c r="A1282" s="24" t="s">
        <v>1092</v>
      </c>
      <c r="B1282" s="27" t="s">
        <v>4753</v>
      </c>
      <c r="D1282">
        <f>VLOOKUP($A1282,Table1_1[],D$2,FALSE)</f>
        <v>30680</v>
      </c>
      <c r="E1282">
        <f>VLOOKUP($A1282,Table1_1[],E$2,FALSE)</f>
        <v>0</v>
      </c>
      <c r="F1282">
        <f>VLOOKUP($A1282,Table1_1[],F$2,FALSE)</f>
        <v>8582.2999999999993</v>
      </c>
      <c r="G1282" t="str">
        <f>VLOOKUP($A1282,Table1_1[],G$2,FALSE)</f>
        <v>tier - 2</v>
      </c>
      <c r="H1282" t="str">
        <f>VLOOKUP($A1282,Table1_1[],H$2,FALSE)</f>
        <v>tier - 1</v>
      </c>
      <c r="I1282" t="str">
        <f>VLOOKUP($A1282,Table1_1[],I$2,FALSE)</f>
        <v>R1013</v>
      </c>
      <c r="J1282" t="str">
        <f>VLOOKUP($A1282,Table1_1[],J$2,FALSE)</f>
        <v>R1013</v>
      </c>
      <c r="K1282">
        <f ca="1">VLOOKUP($A1282,Table1_1[],K$2,FALSE)</f>
        <v>41</v>
      </c>
      <c r="L1282">
        <f>VLOOKUP($A1282,Table3__2_1[],L$2,FALSE)</f>
        <v>79.947499999999806</v>
      </c>
      <c r="M1282">
        <f>VLOOKUP($A1282,Table3__2_1[],M$2,FALSE)</f>
        <v>37.676157894736903</v>
      </c>
      <c r="N1282" t="str">
        <f>VLOOKUP($A1282,Table3__2_1[],N$2,FALSE)</f>
        <v>No</v>
      </c>
      <c r="O1282" t="str">
        <f>VLOOKUP($A1282,Table3__2_1[],O$2,FALSE)</f>
        <v>No</v>
      </c>
      <c r="P1282" t="str">
        <f>VLOOKUP($A1282,Table3__2_1[],P$2,FALSE)</f>
        <v>No</v>
      </c>
      <c r="Q1282">
        <f>VLOOKUP($A1282,Table3__2_1[],Q$2,FALSE)</f>
        <v>0</v>
      </c>
      <c r="R1282" t="str">
        <f>VLOOKUP($A1282,Table3__2_1[],R$2,FALSE)</f>
        <v>yes</v>
      </c>
      <c r="S1282" t="str">
        <f>VLOOKUP($A1282,Table3__2_1[],S$2,FALSE)</f>
        <v>Normal weight</v>
      </c>
      <c r="T1282" t="str">
        <f>VLOOKUP($A1282,Table3__2_1[],T$2,FALSE)</f>
        <v>Prediabetes</v>
      </c>
    </row>
    <row r="1283" spans="1:20" ht="15.6" x14ac:dyDescent="0.3">
      <c r="A1283" s="25" t="s">
        <v>1091</v>
      </c>
      <c r="B1283" s="28" t="s">
        <v>5030</v>
      </c>
      <c r="D1283">
        <f>VLOOKUP($A1283,Table1_1[],D$2,FALSE)</f>
        <v>32092</v>
      </c>
      <c r="E1283">
        <f>VLOOKUP($A1283,Table1_1[],E$2,FALSE)</f>
        <v>0</v>
      </c>
      <c r="F1283">
        <f>VLOOKUP($A1283,Table1_1[],F$2,FALSE)</f>
        <v>8573.2999999999993</v>
      </c>
      <c r="G1283" t="str">
        <f>VLOOKUP($A1283,Table1_1[],G$2,FALSE)</f>
        <v>tier - 2</v>
      </c>
      <c r="H1283" t="str">
        <f>VLOOKUP($A1283,Table1_1[],H$2,FALSE)</f>
        <v>tier - 2</v>
      </c>
      <c r="I1283" t="str">
        <f>VLOOKUP($A1283,Table1_1[],I$2,FALSE)</f>
        <v>R1021</v>
      </c>
      <c r="J1283" t="str">
        <f>VLOOKUP($A1283,Table1_1[],J$2,FALSE)</f>
        <v>R1021</v>
      </c>
      <c r="K1283">
        <f ca="1">VLOOKUP($A1283,Table1_1[],K$2,FALSE)</f>
        <v>37</v>
      </c>
      <c r="L1283">
        <f>VLOOKUP($A1283,Table3__2_1[],L$2,FALSE)</f>
        <v>79.980789473683998</v>
      </c>
      <c r="M1283">
        <f>VLOOKUP($A1283,Table3__2_1[],M$2,FALSE)</f>
        <v>37.699649122807003</v>
      </c>
      <c r="N1283" t="str">
        <f>VLOOKUP($A1283,Table3__2_1[],N$2,FALSE)</f>
        <v>No</v>
      </c>
      <c r="O1283" t="str">
        <f>VLOOKUP($A1283,Table3__2_1[],O$2,FALSE)</f>
        <v>No</v>
      </c>
      <c r="P1283" t="str">
        <f>VLOOKUP($A1283,Table3__2_1[],P$2,FALSE)</f>
        <v>No</v>
      </c>
      <c r="Q1283">
        <f>VLOOKUP($A1283,Table3__2_1[],Q$2,FALSE)</f>
        <v>1</v>
      </c>
      <c r="R1283" t="str">
        <f>VLOOKUP($A1283,Table3__2_1[],R$2,FALSE)</f>
        <v>yes</v>
      </c>
      <c r="S1283" t="str">
        <f>VLOOKUP($A1283,Table3__2_1[],S$2,FALSE)</f>
        <v>Normal weight</v>
      </c>
      <c r="T1283" t="str">
        <f>VLOOKUP($A1283,Table3__2_1[],T$2,FALSE)</f>
        <v>Diabetes</v>
      </c>
    </row>
    <row r="1284" spans="1:20" ht="15.6" x14ac:dyDescent="0.3">
      <c r="A1284" s="24" t="s">
        <v>1090</v>
      </c>
      <c r="B1284" s="27" t="s">
        <v>3403</v>
      </c>
      <c r="D1284">
        <f>VLOOKUP($A1284,Table1_1[],D$2,FALSE)</f>
        <v>30286</v>
      </c>
      <c r="E1284">
        <f>VLOOKUP($A1284,Table1_1[],E$2,FALSE)</f>
        <v>0</v>
      </c>
      <c r="F1284">
        <f>VLOOKUP($A1284,Table1_1[],F$2,FALSE)</f>
        <v>8572.0400000000009</v>
      </c>
      <c r="G1284" t="str">
        <f>VLOOKUP($A1284,Table1_1[],G$2,FALSE)</f>
        <v>tier - 2</v>
      </c>
      <c r="H1284" t="str">
        <f>VLOOKUP($A1284,Table1_1[],H$2,FALSE)</f>
        <v>tier - 2</v>
      </c>
      <c r="I1284" t="str">
        <f>VLOOKUP($A1284,Table1_1[],I$2,FALSE)</f>
        <v>R1021</v>
      </c>
      <c r="J1284" t="str">
        <f>VLOOKUP($A1284,Table1_1[],J$2,FALSE)</f>
        <v>R1021</v>
      </c>
      <c r="K1284">
        <f ca="1">VLOOKUP($A1284,Table1_1[],K$2,FALSE)</f>
        <v>42</v>
      </c>
      <c r="L1284">
        <f>VLOOKUP($A1284,Table3__2_1[],L$2,FALSE)</f>
        <v>80.014078947368205</v>
      </c>
      <c r="M1284">
        <f>VLOOKUP($A1284,Table3__2_1[],M$2,FALSE)</f>
        <v>37.723140350877202</v>
      </c>
      <c r="N1284" t="str">
        <f>VLOOKUP($A1284,Table3__2_1[],N$2,FALSE)</f>
        <v>No</v>
      </c>
      <c r="O1284" t="str">
        <f>VLOOKUP($A1284,Table3__2_1[],O$2,FALSE)</f>
        <v>No</v>
      </c>
      <c r="P1284" t="str">
        <f>VLOOKUP($A1284,Table3__2_1[],P$2,FALSE)</f>
        <v>No</v>
      </c>
      <c r="Q1284">
        <f>VLOOKUP($A1284,Table3__2_1[],Q$2,FALSE)</f>
        <v>0</v>
      </c>
      <c r="R1284" t="str">
        <f>VLOOKUP($A1284,Table3__2_1[],R$2,FALSE)</f>
        <v>yes</v>
      </c>
      <c r="S1284" t="str">
        <f>VLOOKUP($A1284,Table3__2_1[],S$2,FALSE)</f>
        <v>Normal weight</v>
      </c>
      <c r="T1284" t="str">
        <f>VLOOKUP($A1284,Table3__2_1[],T$2,FALSE)</f>
        <v>Prediabetes</v>
      </c>
    </row>
    <row r="1285" spans="1:20" ht="15.6" x14ac:dyDescent="0.3">
      <c r="A1285" s="25" t="s">
        <v>1089</v>
      </c>
      <c r="B1285" s="28" t="s">
        <v>4457</v>
      </c>
      <c r="D1285">
        <f>VLOOKUP($A1285,Table1_1[],D$2,FALSE)</f>
        <v>27663</v>
      </c>
      <c r="E1285">
        <f>VLOOKUP($A1285,Table1_1[],E$2,FALSE)</f>
        <v>0</v>
      </c>
      <c r="F1285">
        <f>VLOOKUP($A1285,Table1_1[],F$2,FALSE)</f>
        <v>8569.86</v>
      </c>
      <c r="G1285" t="str">
        <f>VLOOKUP($A1285,Table1_1[],G$2,FALSE)</f>
        <v>tier - 2</v>
      </c>
      <c r="H1285" t="str">
        <f>VLOOKUP($A1285,Table1_1[],H$2,FALSE)</f>
        <v>tier - 3</v>
      </c>
      <c r="I1285" t="str">
        <f>VLOOKUP($A1285,Table1_1[],I$2,FALSE)</f>
        <v>R1013</v>
      </c>
      <c r="J1285" t="str">
        <f>VLOOKUP($A1285,Table1_1[],J$2,FALSE)</f>
        <v>R1013</v>
      </c>
      <c r="K1285">
        <f ca="1">VLOOKUP($A1285,Table1_1[],K$2,FALSE)</f>
        <v>49</v>
      </c>
      <c r="L1285">
        <f>VLOOKUP($A1285,Table3__2_1[],L$2,FALSE)</f>
        <v>80.047368421052497</v>
      </c>
      <c r="M1285">
        <f>VLOOKUP($A1285,Table3__2_1[],M$2,FALSE)</f>
        <v>37.746631578947401</v>
      </c>
      <c r="N1285" t="str">
        <f>VLOOKUP($A1285,Table3__2_1[],N$2,FALSE)</f>
        <v>yes</v>
      </c>
      <c r="O1285" t="str">
        <f>VLOOKUP($A1285,Table3__2_1[],O$2,FALSE)</f>
        <v>No</v>
      </c>
      <c r="P1285" t="str">
        <f>VLOOKUP($A1285,Table3__2_1[],P$2,FALSE)</f>
        <v>Yes</v>
      </c>
      <c r="Q1285">
        <f>VLOOKUP($A1285,Table3__2_1[],Q$2,FALSE)</f>
        <v>1</v>
      </c>
      <c r="R1285" t="str">
        <f>VLOOKUP($A1285,Table3__2_1[],R$2,FALSE)</f>
        <v>yes</v>
      </c>
      <c r="S1285" t="str">
        <f>VLOOKUP($A1285,Table3__2_1[],S$2,FALSE)</f>
        <v>Normal weight</v>
      </c>
      <c r="T1285" t="str">
        <f>VLOOKUP($A1285,Table3__2_1[],T$2,FALSE)</f>
        <v>Prediabetes</v>
      </c>
    </row>
    <row r="1286" spans="1:20" ht="15.6" x14ac:dyDescent="0.3">
      <c r="A1286" s="24" t="s">
        <v>1088</v>
      </c>
      <c r="B1286" s="27" t="s">
        <v>4596</v>
      </c>
      <c r="D1286">
        <f>VLOOKUP($A1286,Table1_1[],D$2,FALSE)</f>
        <v>32407</v>
      </c>
      <c r="E1286">
        <f>VLOOKUP($A1286,Table1_1[],E$2,FALSE)</f>
        <v>0</v>
      </c>
      <c r="F1286">
        <f>VLOOKUP($A1286,Table1_1[],F$2,FALSE)</f>
        <v>8567.25</v>
      </c>
      <c r="G1286" t="str">
        <f>VLOOKUP($A1286,Table1_1[],G$2,FALSE)</f>
        <v>tier - 2</v>
      </c>
      <c r="H1286" t="str">
        <f>VLOOKUP($A1286,Table1_1[],H$2,FALSE)</f>
        <v>tier - 1</v>
      </c>
      <c r="I1286" t="str">
        <f>VLOOKUP($A1286,Table1_1[],I$2,FALSE)</f>
        <v>R1012</v>
      </c>
      <c r="J1286" t="str">
        <f>VLOOKUP($A1286,Table1_1[],J$2,FALSE)</f>
        <v>R1012</v>
      </c>
      <c r="K1286">
        <f ca="1">VLOOKUP($A1286,Table1_1[],K$2,FALSE)</f>
        <v>36</v>
      </c>
      <c r="L1286">
        <f>VLOOKUP($A1286,Table3__2_1[],L$2,FALSE)</f>
        <v>80.080657894736603</v>
      </c>
      <c r="M1286">
        <f>VLOOKUP($A1286,Table3__2_1[],M$2,FALSE)</f>
        <v>37.7701228070176</v>
      </c>
      <c r="N1286" t="str">
        <f>VLOOKUP($A1286,Table3__2_1[],N$2,FALSE)</f>
        <v>No</v>
      </c>
      <c r="O1286" t="str">
        <f>VLOOKUP($A1286,Table3__2_1[],O$2,FALSE)</f>
        <v>No</v>
      </c>
      <c r="P1286" t="str">
        <f>VLOOKUP($A1286,Table3__2_1[],P$2,FALSE)</f>
        <v>No</v>
      </c>
      <c r="Q1286">
        <f>VLOOKUP($A1286,Table3__2_1[],Q$2,FALSE)</f>
        <v>0</v>
      </c>
      <c r="R1286" t="str">
        <f>VLOOKUP($A1286,Table3__2_1[],R$2,FALSE)</f>
        <v>yes</v>
      </c>
      <c r="S1286" t="str">
        <f>VLOOKUP($A1286,Table3__2_1[],S$2,FALSE)</f>
        <v>Normal weight</v>
      </c>
      <c r="T1286" t="str">
        <f>VLOOKUP($A1286,Table3__2_1[],T$2,FALSE)</f>
        <v>Prediabetes</v>
      </c>
    </row>
    <row r="1287" spans="1:20" ht="15.6" x14ac:dyDescent="0.3">
      <c r="A1287" s="25" t="s">
        <v>1087</v>
      </c>
      <c r="B1287" s="28" t="s">
        <v>5031</v>
      </c>
      <c r="D1287">
        <f>VLOOKUP($A1287,Table1_1[],D$2,FALSE)</f>
        <v>27627</v>
      </c>
      <c r="E1287">
        <f>VLOOKUP($A1287,Table1_1[],E$2,FALSE)</f>
        <v>0</v>
      </c>
      <c r="F1287">
        <f>VLOOKUP($A1287,Table1_1[],F$2,FALSE)</f>
        <v>8556.91</v>
      </c>
      <c r="G1287" t="str">
        <f>VLOOKUP($A1287,Table1_1[],G$2,FALSE)</f>
        <v>tier - 2</v>
      </c>
      <c r="H1287" t="str">
        <f>VLOOKUP($A1287,Table1_1[],H$2,FALSE)</f>
        <v>tier - 1</v>
      </c>
      <c r="I1287" t="str">
        <f>VLOOKUP($A1287,Table1_1[],I$2,FALSE)</f>
        <v>R1011</v>
      </c>
      <c r="J1287" t="str">
        <f>VLOOKUP($A1287,Table1_1[],J$2,FALSE)</f>
        <v>R1011</v>
      </c>
      <c r="K1287">
        <f ca="1">VLOOKUP($A1287,Table1_1[],K$2,FALSE)</f>
        <v>49</v>
      </c>
      <c r="L1287">
        <f>VLOOKUP($A1287,Table3__2_1[],L$2,FALSE)</f>
        <v>80.113947368420796</v>
      </c>
      <c r="M1287">
        <f>VLOOKUP($A1287,Table3__2_1[],M$2,FALSE)</f>
        <v>37.7936140350877</v>
      </c>
      <c r="N1287" t="str">
        <f>VLOOKUP($A1287,Table3__2_1[],N$2,FALSE)</f>
        <v>yes</v>
      </c>
      <c r="O1287" t="str">
        <f>VLOOKUP($A1287,Table3__2_1[],O$2,FALSE)</f>
        <v>No</v>
      </c>
      <c r="P1287" t="str">
        <f>VLOOKUP($A1287,Table3__2_1[],P$2,FALSE)</f>
        <v>No</v>
      </c>
      <c r="Q1287">
        <f>VLOOKUP($A1287,Table3__2_1[],Q$2,FALSE)</f>
        <v>1</v>
      </c>
      <c r="R1287" t="str">
        <f>VLOOKUP($A1287,Table3__2_1[],R$2,FALSE)</f>
        <v>yes</v>
      </c>
      <c r="S1287" t="str">
        <f>VLOOKUP($A1287,Table3__2_1[],S$2,FALSE)</f>
        <v>Normal weight</v>
      </c>
      <c r="T1287" t="str">
        <f>VLOOKUP($A1287,Table3__2_1[],T$2,FALSE)</f>
        <v>Diabetes</v>
      </c>
    </row>
    <row r="1288" spans="1:20" ht="15.6" x14ac:dyDescent="0.3">
      <c r="A1288" s="24" t="s">
        <v>1086</v>
      </c>
      <c r="B1288" s="27" t="s">
        <v>4508</v>
      </c>
      <c r="D1288">
        <f>VLOOKUP($A1288,Table1_1[],D$2,FALSE)</f>
        <v>27607</v>
      </c>
      <c r="E1288">
        <f>VLOOKUP($A1288,Table1_1[],E$2,FALSE)</f>
        <v>0</v>
      </c>
      <c r="F1288">
        <f>VLOOKUP($A1288,Table1_1[],F$2,FALSE)</f>
        <v>8551.35</v>
      </c>
      <c r="G1288" t="str">
        <f>VLOOKUP($A1288,Table1_1[],G$2,FALSE)</f>
        <v>tier - 2</v>
      </c>
      <c r="H1288" t="str">
        <f>VLOOKUP($A1288,Table1_1[],H$2,FALSE)</f>
        <v>tier - 2</v>
      </c>
      <c r="I1288" t="str">
        <f>VLOOKUP($A1288,Table1_1[],I$2,FALSE)</f>
        <v>R1011</v>
      </c>
      <c r="J1288" t="str">
        <f>VLOOKUP($A1288,Table1_1[],J$2,FALSE)</f>
        <v>R1011</v>
      </c>
      <c r="K1288">
        <f ca="1">VLOOKUP($A1288,Table1_1[],K$2,FALSE)</f>
        <v>49</v>
      </c>
      <c r="L1288">
        <f>VLOOKUP($A1288,Table3__2_1[],L$2,FALSE)</f>
        <v>80.147236842105102</v>
      </c>
      <c r="M1288">
        <f>VLOOKUP($A1288,Table3__2_1[],M$2,FALSE)</f>
        <v>37.817105263157899</v>
      </c>
      <c r="N1288" t="str">
        <f>VLOOKUP($A1288,Table3__2_1[],N$2,FALSE)</f>
        <v>No</v>
      </c>
      <c r="O1288" t="str">
        <f>VLOOKUP($A1288,Table3__2_1[],O$2,FALSE)</f>
        <v>No</v>
      </c>
      <c r="P1288" t="str">
        <f>VLOOKUP($A1288,Table3__2_1[],P$2,FALSE)</f>
        <v>No</v>
      </c>
      <c r="Q1288">
        <f>VLOOKUP($A1288,Table3__2_1[],Q$2,FALSE)</f>
        <v>0</v>
      </c>
      <c r="R1288" t="str">
        <f>VLOOKUP($A1288,Table3__2_1[],R$2,FALSE)</f>
        <v>yes</v>
      </c>
      <c r="S1288" t="str">
        <f>VLOOKUP($A1288,Table3__2_1[],S$2,FALSE)</f>
        <v>Normal weight</v>
      </c>
      <c r="T1288" t="str">
        <f>VLOOKUP($A1288,Table3__2_1[],T$2,FALSE)</f>
        <v>Prediabetes</v>
      </c>
    </row>
    <row r="1289" spans="1:20" ht="15.6" x14ac:dyDescent="0.3">
      <c r="A1289" s="25" t="s">
        <v>1085</v>
      </c>
      <c r="B1289" s="28" t="s">
        <v>4490</v>
      </c>
      <c r="D1289">
        <f>VLOOKUP($A1289,Table1_1[],D$2,FALSE)</f>
        <v>41244</v>
      </c>
      <c r="E1289">
        <f>VLOOKUP($A1289,Table1_1[],E$2,FALSE)</f>
        <v>0</v>
      </c>
      <c r="F1289">
        <f>VLOOKUP($A1289,Table1_1[],F$2,FALSE)</f>
        <v>8547.69</v>
      </c>
      <c r="G1289" t="str">
        <f>VLOOKUP($A1289,Table1_1[],G$2,FALSE)</f>
        <v>tier - 2</v>
      </c>
      <c r="H1289" t="str">
        <f>VLOOKUP($A1289,Table1_1[],H$2,FALSE)</f>
        <v>tier - 1</v>
      </c>
      <c r="I1289" t="str">
        <f>VLOOKUP($A1289,Table1_1[],I$2,FALSE)</f>
        <v>R1013</v>
      </c>
      <c r="J1289" t="str">
        <f>VLOOKUP($A1289,Table1_1[],J$2,FALSE)</f>
        <v>R1013</v>
      </c>
      <c r="K1289">
        <f ca="1">VLOOKUP($A1289,Table1_1[],K$2,FALSE)</f>
        <v>12</v>
      </c>
      <c r="L1289">
        <f>VLOOKUP($A1289,Table3__2_1[],L$2,FALSE)</f>
        <v>80.180526315789294</v>
      </c>
      <c r="M1289">
        <f>VLOOKUP($A1289,Table3__2_1[],M$2,FALSE)</f>
        <v>37.840596491228098</v>
      </c>
      <c r="N1289" t="str">
        <f>VLOOKUP($A1289,Table3__2_1[],N$2,FALSE)</f>
        <v>No</v>
      </c>
      <c r="O1289" t="str">
        <f>VLOOKUP($A1289,Table3__2_1[],O$2,FALSE)</f>
        <v>No</v>
      </c>
      <c r="P1289" t="str">
        <f>VLOOKUP($A1289,Table3__2_1[],P$2,FALSE)</f>
        <v>No</v>
      </c>
      <c r="Q1289">
        <f>VLOOKUP($A1289,Table3__2_1[],Q$2,FALSE)</f>
        <v>0</v>
      </c>
      <c r="R1289" t="str">
        <f>VLOOKUP($A1289,Table3__2_1[],R$2,FALSE)</f>
        <v>yes</v>
      </c>
      <c r="S1289" t="str">
        <f>VLOOKUP($A1289,Table3__2_1[],S$2,FALSE)</f>
        <v>Normal weight</v>
      </c>
      <c r="T1289" t="str">
        <f>VLOOKUP($A1289,Table3__2_1[],T$2,FALSE)</f>
        <v>Prediabetes</v>
      </c>
    </row>
    <row r="1290" spans="1:20" ht="15.6" x14ac:dyDescent="0.3">
      <c r="A1290" s="24" t="s">
        <v>1084</v>
      </c>
      <c r="B1290" s="27" t="s">
        <v>4534</v>
      </c>
      <c r="D1290">
        <f>VLOOKUP($A1290,Table1_1[],D$2,FALSE)</f>
        <v>27699</v>
      </c>
      <c r="E1290">
        <f>VLOOKUP($A1290,Table1_1[],E$2,FALSE)</f>
        <v>0</v>
      </c>
      <c r="F1290">
        <f>VLOOKUP($A1290,Table1_1[],F$2,FALSE)</f>
        <v>8539.67</v>
      </c>
      <c r="G1290" t="str">
        <f>VLOOKUP($A1290,Table1_1[],G$2,FALSE)</f>
        <v>tier - 2</v>
      </c>
      <c r="H1290" t="str">
        <f>VLOOKUP($A1290,Table1_1[],H$2,FALSE)</f>
        <v>tier - 3</v>
      </c>
      <c r="I1290" t="str">
        <f>VLOOKUP($A1290,Table1_1[],I$2,FALSE)</f>
        <v>R1011</v>
      </c>
      <c r="J1290" t="str">
        <f>VLOOKUP($A1290,Table1_1[],J$2,FALSE)</f>
        <v>R1011</v>
      </c>
      <c r="K1290">
        <f ca="1">VLOOKUP($A1290,Table1_1[],K$2,FALSE)</f>
        <v>49</v>
      </c>
      <c r="L1290">
        <f>VLOOKUP($A1290,Table3__2_1[],L$2,FALSE)</f>
        <v>80.2138157894736</v>
      </c>
      <c r="M1290">
        <f>VLOOKUP($A1290,Table3__2_1[],M$2,FALSE)</f>
        <v>37.864087719298297</v>
      </c>
      <c r="N1290" t="str">
        <f>VLOOKUP($A1290,Table3__2_1[],N$2,FALSE)</f>
        <v>No</v>
      </c>
      <c r="O1290" t="str">
        <f>VLOOKUP($A1290,Table3__2_1[],O$2,FALSE)</f>
        <v>No</v>
      </c>
      <c r="P1290" t="str">
        <f>VLOOKUP($A1290,Table3__2_1[],P$2,FALSE)</f>
        <v>No</v>
      </c>
      <c r="Q1290">
        <f>VLOOKUP($A1290,Table3__2_1[],Q$2,FALSE)</f>
        <v>0</v>
      </c>
      <c r="R1290" t="str">
        <f>VLOOKUP($A1290,Table3__2_1[],R$2,FALSE)</f>
        <v>yes</v>
      </c>
      <c r="S1290" t="str">
        <f>VLOOKUP($A1290,Table3__2_1[],S$2,FALSE)</f>
        <v>Normal weight</v>
      </c>
      <c r="T1290" t="str">
        <f>VLOOKUP($A1290,Table3__2_1[],T$2,FALSE)</f>
        <v>Prediabetes</v>
      </c>
    </row>
    <row r="1291" spans="1:20" ht="15.6" x14ac:dyDescent="0.3">
      <c r="A1291" s="25" t="s">
        <v>1083</v>
      </c>
      <c r="B1291" s="28" t="s">
        <v>4576</v>
      </c>
      <c r="D1291">
        <f>VLOOKUP($A1291,Table1_1[],D$2,FALSE)</f>
        <v>29947</v>
      </c>
      <c r="E1291">
        <f>VLOOKUP($A1291,Table1_1[],E$2,FALSE)</f>
        <v>0</v>
      </c>
      <c r="F1291">
        <f>VLOOKUP($A1291,Table1_1[],F$2,FALSE)</f>
        <v>8538.2900000000009</v>
      </c>
      <c r="G1291" t="str">
        <f>VLOOKUP($A1291,Table1_1[],G$2,FALSE)</f>
        <v>tier - 2</v>
      </c>
      <c r="H1291" t="str">
        <f>VLOOKUP($A1291,Table1_1[],H$2,FALSE)</f>
        <v>tier - 3</v>
      </c>
      <c r="I1291" t="str">
        <f>VLOOKUP($A1291,Table1_1[],I$2,FALSE)</f>
        <v>R1024</v>
      </c>
      <c r="J1291" t="str">
        <f>VLOOKUP($A1291,Table1_1[],J$2,FALSE)</f>
        <v>R1024</v>
      </c>
      <c r="K1291">
        <f ca="1">VLOOKUP($A1291,Table1_1[],K$2,FALSE)</f>
        <v>43</v>
      </c>
      <c r="L1291">
        <f>VLOOKUP($A1291,Table3__2_1[],L$2,FALSE)</f>
        <v>80.247105263157707</v>
      </c>
      <c r="M1291">
        <f>VLOOKUP($A1291,Table3__2_1[],M$2,FALSE)</f>
        <v>37.887578947368397</v>
      </c>
      <c r="N1291" t="str">
        <f>VLOOKUP($A1291,Table3__2_1[],N$2,FALSE)</f>
        <v>yes</v>
      </c>
      <c r="O1291" t="str">
        <f>VLOOKUP($A1291,Table3__2_1[],O$2,FALSE)</f>
        <v>No</v>
      </c>
      <c r="P1291" t="str">
        <f>VLOOKUP($A1291,Table3__2_1[],P$2,FALSE)</f>
        <v>No</v>
      </c>
      <c r="Q1291">
        <f>VLOOKUP($A1291,Table3__2_1[],Q$2,FALSE)</f>
        <v>2</v>
      </c>
      <c r="R1291" t="str">
        <f>VLOOKUP($A1291,Table3__2_1[],R$2,FALSE)</f>
        <v>yes</v>
      </c>
      <c r="S1291" t="str">
        <f>VLOOKUP($A1291,Table3__2_1[],S$2,FALSE)</f>
        <v>Normal weight</v>
      </c>
      <c r="T1291" t="str">
        <f>VLOOKUP($A1291,Table3__2_1[],T$2,FALSE)</f>
        <v>Prediabetes</v>
      </c>
    </row>
    <row r="1292" spans="1:20" ht="15.6" x14ac:dyDescent="0.3">
      <c r="A1292" s="24" t="s">
        <v>1082</v>
      </c>
      <c r="B1292" s="27" t="s">
        <v>5032</v>
      </c>
      <c r="D1292">
        <f>VLOOKUP($A1292,Table1_1[],D$2,FALSE)</f>
        <v>45474</v>
      </c>
      <c r="E1292">
        <f>VLOOKUP($A1292,Table1_1[],E$2,FALSE)</f>
        <v>0</v>
      </c>
      <c r="F1292">
        <f>VLOOKUP($A1292,Table1_1[],F$2,FALSE)</f>
        <v>8534.67</v>
      </c>
      <c r="G1292" t="str">
        <f>VLOOKUP($A1292,Table1_1[],G$2,FALSE)</f>
        <v>tier - 2</v>
      </c>
      <c r="H1292" t="str">
        <f>VLOOKUP($A1292,Table1_1[],H$2,FALSE)</f>
        <v>tier - 3</v>
      </c>
      <c r="I1292" t="str">
        <f>VLOOKUP($A1292,Table1_1[],I$2,FALSE)</f>
        <v>R1024</v>
      </c>
      <c r="J1292" t="str">
        <f>VLOOKUP($A1292,Table1_1[],J$2,FALSE)</f>
        <v>R1024</v>
      </c>
      <c r="K1292">
        <f ca="1">VLOOKUP($A1292,Table1_1[],K$2,FALSE)</f>
        <v>0</v>
      </c>
      <c r="L1292">
        <f>VLOOKUP($A1292,Table3__2_1[],L$2,FALSE)</f>
        <v>80.280394736841899</v>
      </c>
      <c r="M1292">
        <f>VLOOKUP($A1292,Table3__2_1[],M$2,FALSE)</f>
        <v>37.911070175438603</v>
      </c>
      <c r="N1292" t="str">
        <f>VLOOKUP($A1292,Table3__2_1[],N$2,FALSE)</f>
        <v>No</v>
      </c>
      <c r="O1292" t="str">
        <f>VLOOKUP($A1292,Table3__2_1[],O$2,FALSE)</f>
        <v>No</v>
      </c>
      <c r="P1292" t="str">
        <f>VLOOKUP($A1292,Table3__2_1[],P$2,FALSE)</f>
        <v>No</v>
      </c>
      <c r="Q1292">
        <f>VLOOKUP($A1292,Table3__2_1[],Q$2,FALSE)</f>
        <v>1</v>
      </c>
      <c r="R1292" t="str">
        <f>VLOOKUP($A1292,Table3__2_1[],R$2,FALSE)</f>
        <v>yes</v>
      </c>
      <c r="S1292" t="str">
        <f>VLOOKUP($A1292,Table3__2_1[],S$2,FALSE)</f>
        <v>Normal weight</v>
      </c>
      <c r="T1292" t="str">
        <f>VLOOKUP($A1292,Table3__2_1[],T$2,FALSE)</f>
        <v>Prediabetes</v>
      </c>
    </row>
    <row r="1293" spans="1:20" ht="15.6" x14ac:dyDescent="0.3">
      <c r="A1293" s="25" t="s">
        <v>1081</v>
      </c>
      <c r="B1293" s="28" t="s">
        <v>5032</v>
      </c>
      <c r="D1293">
        <f>VLOOKUP($A1293,Table1_1[],D$2,FALSE)</f>
        <v>28332</v>
      </c>
      <c r="E1293">
        <f>VLOOKUP($A1293,Table1_1[],E$2,FALSE)</f>
        <v>0</v>
      </c>
      <c r="F1293">
        <f>VLOOKUP($A1293,Table1_1[],F$2,FALSE)</f>
        <v>8527.5300000000007</v>
      </c>
      <c r="G1293" t="str">
        <f>VLOOKUP($A1293,Table1_1[],G$2,FALSE)</f>
        <v>tier - 2</v>
      </c>
      <c r="H1293" t="str">
        <f>VLOOKUP($A1293,Table1_1[],H$2,FALSE)</f>
        <v>tier - 2</v>
      </c>
      <c r="I1293" t="str">
        <f>VLOOKUP($A1293,Table1_1[],I$2,FALSE)</f>
        <v>R1013</v>
      </c>
      <c r="J1293" t="str">
        <f>VLOOKUP($A1293,Table1_1[],J$2,FALSE)</f>
        <v>R1013</v>
      </c>
      <c r="K1293">
        <f ca="1">VLOOKUP($A1293,Table1_1[],K$2,FALSE)</f>
        <v>47</v>
      </c>
      <c r="L1293">
        <f>VLOOKUP($A1293,Table3__2_1[],L$2,FALSE)</f>
        <v>80.313684210526105</v>
      </c>
      <c r="M1293">
        <f>VLOOKUP($A1293,Table3__2_1[],M$2,FALSE)</f>
        <v>37.934561403508802</v>
      </c>
      <c r="N1293" t="str">
        <f>VLOOKUP($A1293,Table3__2_1[],N$2,FALSE)</f>
        <v>No</v>
      </c>
      <c r="O1293" t="str">
        <f>VLOOKUP($A1293,Table3__2_1[],O$2,FALSE)</f>
        <v>No</v>
      </c>
      <c r="P1293" t="str">
        <f>VLOOKUP($A1293,Table3__2_1[],P$2,FALSE)</f>
        <v>No</v>
      </c>
      <c r="Q1293">
        <f>VLOOKUP($A1293,Table3__2_1[],Q$2,FALSE)</f>
        <v>1</v>
      </c>
      <c r="R1293" t="str">
        <f>VLOOKUP($A1293,Table3__2_1[],R$2,FALSE)</f>
        <v>yes</v>
      </c>
      <c r="S1293" t="str">
        <f>VLOOKUP($A1293,Table3__2_1[],S$2,FALSE)</f>
        <v>Normal weight</v>
      </c>
      <c r="T1293" t="str">
        <f>VLOOKUP($A1293,Table3__2_1[],T$2,FALSE)</f>
        <v>Prediabetes</v>
      </c>
    </row>
    <row r="1294" spans="1:20" ht="15.6" x14ac:dyDescent="0.3">
      <c r="A1294" s="24" t="s">
        <v>1080</v>
      </c>
      <c r="B1294" s="27" t="s">
        <v>3633</v>
      </c>
      <c r="D1294">
        <f>VLOOKUP($A1294,Table1_1[],D$2,FALSE)</f>
        <v>29080</v>
      </c>
      <c r="E1294">
        <f>VLOOKUP($A1294,Table1_1[],E$2,FALSE)</f>
        <v>0</v>
      </c>
      <c r="F1294">
        <f>VLOOKUP($A1294,Table1_1[],F$2,FALSE)</f>
        <v>8522</v>
      </c>
      <c r="G1294" t="str">
        <f>VLOOKUP($A1294,Table1_1[],G$2,FALSE)</f>
        <v>tier - 2</v>
      </c>
      <c r="H1294" t="str">
        <f>VLOOKUP($A1294,Table1_1[],H$2,FALSE)</f>
        <v>tier - 2</v>
      </c>
      <c r="I1294" t="str">
        <f>VLOOKUP($A1294,Table1_1[],I$2,FALSE)</f>
        <v>R1011</v>
      </c>
      <c r="J1294" t="str">
        <f>VLOOKUP($A1294,Table1_1[],J$2,FALSE)</f>
        <v>R1011</v>
      </c>
      <c r="K1294">
        <f ca="1">VLOOKUP($A1294,Table1_1[],K$2,FALSE)</f>
        <v>45</v>
      </c>
      <c r="L1294">
        <f>VLOOKUP($A1294,Table3__2_1[],L$2,FALSE)</f>
        <v>80.346973684210397</v>
      </c>
      <c r="M1294">
        <f>VLOOKUP($A1294,Table3__2_1[],M$2,FALSE)</f>
        <v>37.958052631579001</v>
      </c>
      <c r="N1294" t="str">
        <f>VLOOKUP($A1294,Table3__2_1[],N$2,FALSE)</f>
        <v>yes</v>
      </c>
      <c r="O1294" t="str">
        <f>VLOOKUP($A1294,Table3__2_1[],O$2,FALSE)</f>
        <v>No</v>
      </c>
      <c r="P1294" t="str">
        <f>VLOOKUP($A1294,Table3__2_1[],P$2,FALSE)</f>
        <v>Yes</v>
      </c>
      <c r="Q1294">
        <f>VLOOKUP($A1294,Table3__2_1[],Q$2,FALSE)</f>
        <v>1</v>
      </c>
      <c r="R1294" t="str">
        <f>VLOOKUP($A1294,Table3__2_1[],R$2,FALSE)</f>
        <v>yes</v>
      </c>
      <c r="S1294" t="str">
        <f>VLOOKUP($A1294,Table3__2_1[],S$2,FALSE)</f>
        <v>Normal weight</v>
      </c>
      <c r="T1294" t="str">
        <f>VLOOKUP($A1294,Table3__2_1[],T$2,FALSE)</f>
        <v>Prediabetes</v>
      </c>
    </row>
    <row r="1295" spans="1:20" ht="15.6" x14ac:dyDescent="0.3">
      <c r="A1295" s="25" t="s">
        <v>1079</v>
      </c>
      <c r="B1295" s="28" t="s">
        <v>4753</v>
      </c>
      <c r="D1295">
        <f>VLOOKUP($A1295,Table1_1[],D$2,FALSE)</f>
        <v>28488</v>
      </c>
      <c r="E1295">
        <f>VLOOKUP($A1295,Table1_1[],E$2,FALSE)</f>
        <v>0</v>
      </c>
      <c r="F1295">
        <f>VLOOKUP($A1295,Table1_1[],F$2,FALSE)</f>
        <v>8520.0300000000007</v>
      </c>
      <c r="G1295" t="str">
        <f>VLOOKUP($A1295,Table1_1[],G$2,FALSE)</f>
        <v>tier - 2</v>
      </c>
      <c r="H1295" t="str">
        <f>VLOOKUP($A1295,Table1_1[],H$2,FALSE)</f>
        <v>tier - 3</v>
      </c>
      <c r="I1295" t="str">
        <f>VLOOKUP($A1295,Table1_1[],I$2,FALSE)</f>
        <v>R1011</v>
      </c>
      <c r="J1295" t="str">
        <f>VLOOKUP($A1295,Table1_1[],J$2,FALSE)</f>
        <v>R1011</v>
      </c>
      <c r="K1295">
        <f ca="1">VLOOKUP($A1295,Table1_1[],K$2,FALSE)</f>
        <v>47</v>
      </c>
      <c r="L1295">
        <f>VLOOKUP($A1295,Table3__2_1[],L$2,FALSE)</f>
        <v>80.380263157894504</v>
      </c>
      <c r="M1295">
        <f>VLOOKUP($A1295,Table3__2_1[],M$2,FALSE)</f>
        <v>37.981543859649101</v>
      </c>
      <c r="N1295" t="str">
        <f>VLOOKUP($A1295,Table3__2_1[],N$2,FALSE)</f>
        <v>yes</v>
      </c>
      <c r="O1295" t="str">
        <f>VLOOKUP($A1295,Table3__2_1[],O$2,FALSE)</f>
        <v>No</v>
      </c>
      <c r="P1295" t="str">
        <f>VLOOKUP($A1295,Table3__2_1[],P$2,FALSE)</f>
        <v>No</v>
      </c>
      <c r="Q1295">
        <f>VLOOKUP($A1295,Table3__2_1[],Q$2,FALSE)</f>
        <v>0</v>
      </c>
      <c r="R1295" t="str">
        <f>VLOOKUP($A1295,Table3__2_1[],R$2,FALSE)</f>
        <v>yes</v>
      </c>
      <c r="S1295" t="str">
        <f>VLOOKUP($A1295,Table3__2_1[],S$2,FALSE)</f>
        <v>Normal weight</v>
      </c>
      <c r="T1295" t="str">
        <f>VLOOKUP($A1295,Table3__2_1[],T$2,FALSE)</f>
        <v>Normal</v>
      </c>
    </row>
    <row r="1296" spans="1:20" ht="15.6" x14ac:dyDescent="0.3">
      <c r="A1296" s="24" t="s">
        <v>1078</v>
      </c>
      <c r="B1296" s="27" t="s">
        <v>4575</v>
      </c>
      <c r="D1296">
        <f>VLOOKUP($A1296,Table1_1[],D$2,FALSE)</f>
        <v>28297</v>
      </c>
      <c r="E1296">
        <f>VLOOKUP($A1296,Table1_1[],E$2,FALSE)</f>
        <v>0</v>
      </c>
      <c r="F1296">
        <f>VLOOKUP($A1296,Table1_1[],F$2,FALSE)</f>
        <v>8516.83</v>
      </c>
      <c r="G1296" t="str">
        <f>VLOOKUP($A1296,Table1_1[],G$2,FALSE)</f>
        <v>tier - 2</v>
      </c>
      <c r="H1296" t="str">
        <f>VLOOKUP($A1296,Table1_1[],H$2,FALSE)</f>
        <v>tier - 1</v>
      </c>
      <c r="I1296" t="str">
        <f>VLOOKUP($A1296,Table1_1[],I$2,FALSE)</f>
        <v>R1013</v>
      </c>
      <c r="J1296" t="str">
        <f>VLOOKUP($A1296,Table1_1[],J$2,FALSE)</f>
        <v>R1013</v>
      </c>
      <c r="K1296">
        <f ca="1">VLOOKUP($A1296,Table1_1[],K$2,FALSE)</f>
        <v>47</v>
      </c>
      <c r="L1296">
        <f>VLOOKUP($A1296,Table3__2_1[],L$2,FALSE)</f>
        <v>80.413552631578696</v>
      </c>
      <c r="M1296">
        <f>VLOOKUP($A1296,Table3__2_1[],M$2,FALSE)</f>
        <v>38.0050350877193</v>
      </c>
      <c r="N1296" t="str">
        <f>VLOOKUP($A1296,Table3__2_1[],N$2,FALSE)</f>
        <v>No</v>
      </c>
      <c r="O1296" t="str">
        <f>VLOOKUP($A1296,Table3__2_1[],O$2,FALSE)</f>
        <v>No</v>
      </c>
      <c r="P1296" t="str">
        <f>VLOOKUP($A1296,Table3__2_1[],P$2,FALSE)</f>
        <v>No</v>
      </c>
      <c r="Q1296">
        <f>VLOOKUP($A1296,Table3__2_1[],Q$2,FALSE)</f>
        <v>1</v>
      </c>
      <c r="R1296" t="str">
        <f>VLOOKUP($A1296,Table3__2_1[],R$2,FALSE)</f>
        <v>yes</v>
      </c>
      <c r="S1296" t="str">
        <f>VLOOKUP($A1296,Table3__2_1[],S$2,FALSE)</f>
        <v>Normal weight</v>
      </c>
      <c r="T1296" t="str">
        <f>VLOOKUP($A1296,Table3__2_1[],T$2,FALSE)</f>
        <v>Prediabetes</v>
      </c>
    </row>
    <row r="1297" spans="1:20" ht="15.6" x14ac:dyDescent="0.3">
      <c r="A1297" s="25" t="s">
        <v>1077</v>
      </c>
      <c r="B1297" s="28" t="s">
        <v>5033</v>
      </c>
      <c r="D1297">
        <f>VLOOKUP($A1297,Table1_1[],D$2,FALSE)</f>
        <v>28485</v>
      </c>
      <c r="E1297">
        <f>VLOOKUP($A1297,Table1_1[],E$2,FALSE)</f>
        <v>0</v>
      </c>
      <c r="F1297">
        <f>VLOOKUP($A1297,Table1_1[],F$2,FALSE)</f>
        <v>8515.76</v>
      </c>
      <c r="G1297" t="str">
        <f>VLOOKUP($A1297,Table1_1[],G$2,FALSE)</f>
        <v>tier - 2</v>
      </c>
      <c r="H1297" t="str">
        <f>VLOOKUP($A1297,Table1_1[],H$2,FALSE)</f>
        <v>tier - 2</v>
      </c>
      <c r="I1297" t="str">
        <f>VLOOKUP($A1297,Table1_1[],I$2,FALSE)</f>
        <v>R1013</v>
      </c>
      <c r="J1297" t="str">
        <f>VLOOKUP($A1297,Table1_1[],J$2,FALSE)</f>
        <v>R1013</v>
      </c>
      <c r="K1297">
        <f ca="1">VLOOKUP($A1297,Table1_1[],K$2,FALSE)</f>
        <v>47</v>
      </c>
      <c r="L1297">
        <f>VLOOKUP($A1297,Table3__2_1[],L$2,FALSE)</f>
        <v>80.446842105263002</v>
      </c>
      <c r="M1297">
        <f>VLOOKUP($A1297,Table3__2_1[],M$2,FALSE)</f>
        <v>38.028526315789499</v>
      </c>
      <c r="N1297" t="str">
        <f>VLOOKUP($A1297,Table3__2_1[],N$2,FALSE)</f>
        <v>No</v>
      </c>
      <c r="O1297" t="str">
        <f>VLOOKUP($A1297,Table3__2_1[],O$2,FALSE)</f>
        <v>No</v>
      </c>
      <c r="P1297" t="str">
        <f>VLOOKUP($A1297,Table3__2_1[],P$2,FALSE)</f>
        <v>No</v>
      </c>
      <c r="Q1297">
        <f>VLOOKUP($A1297,Table3__2_1[],Q$2,FALSE)</f>
        <v>1</v>
      </c>
      <c r="R1297" t="str">
        <f>VLOOKUP($A1297,Table3__2_1[],R$2,FALSE)</f>
        <v>yes</v>
      </c>
      <c r="S1297" t="str">
        <f>VLOOKUP($A1297,Table3__2_1[],S$2,FALSE)</f>
        <v>Normal weight</v>
      </c>
      <c r="T1297" t="str">
        <f>VLOOKUP($A1297,Table3__2_1[],T$2,FALSE)</f>
        <v>Diabetes</v>
      </c>
    </row>
    <row r="1298" spans="1:20" ht="15.6" x14ac:dyDescent="0.3">
      <c r="A1298" s="24" t="s">
        <v>1076</v>
      </c>
      <c r="B1298" s="27" t="s">
        <v>5034</v>
      </c>
      <c r="D1298">
        <f>VLOOKUP($A1298,Table1_1[],D$2,FALSE)</f>
        <v>34283</v>
      </c>
      <c r="E1298">
        <f>VLOOKUP($A1298,Table1_1[],E$2,FALSE)</f>
        <v>0</v>
      </c>
      <c r="F1298">
        <f>VLOOKUP($A1298,Table1_1[],F$2,FALSE)</f>
        <v>8471.65</v>
      </c>
      <c r="G1298" t="str">
        <f>VLOOKUP($A1298,Table1_1[],G$2,FALSE)</f>
        <v>tier - 2</v>
      </c>
      <c r="H1298" t="str">
        <f>VLOOKUP($A1298,Table1_1[],H$2,FALSE)</f>
        <v>tier - 1</v>
      </c>
      <c r="I1298" t="str">
        <f>VLOOKUP($A1298,Table1_1[],I$2,FALSE)</f>
        <v>R1012</v>
      </c>
      <c r="J1298" t="str">
        <f>VLOOKUP($A1298,Table1_1[],J$2,FALSE)</f>
        <v>R1012</v>
      </c>
      <c r="K1298">
        <f ca="1">VLOOKUP($A1298,Table1_1[],K$2,FALSE)</f>
        <v>31</v>
      </c>
      <c r="L1298">
        <f>VLOOKUP($A1298,Table3__2_1[],L$2,FALSE)</f>
        <v>80.480131578947194</v>
      </c>
      <c r="M1298">
        <f>VLOOKUP($A1298,Table3__2_1[],M$2,FALSE)</f>
        <v>38.052017543859698</v>
      </c>
      <c r="N1298" t="str">
        <f>VLOOKUP($A1298,Table3__2_1[],N$2,FALSE)</f>
        <v>yes</v>
      </c>
      <c r="O1298" t="str">
        <f>VLOOKUP($A1298,Table3__2_1[],O$2,FALSE)</f>
        <v>No</v>
      </c>
      <c r="P1298" t="str">
        <f>VLOOKUP($A1298,Table3__2_1[],P$2,FALSE)</f>
        <v>No</v>
      </c>
      <c r="Q1298">
        <f>VLOOKUP($A1298,Table3__2_1[],Q$2,FALSE)</f>
        <v>1</v>
      </c>
      <c r="R1298" t="str">
        <f>VLOOKUP($A1298,Table3__2_1[],R$2,FALSE)</f>
        <v>yes</v>
      </c>
      <c r="S1298" t="str">
        <f>VLOOKUP($A1298,Table3__2_1[],S$2,FALSE)</f>
        <v>Normal weight</v>
      </c>
      <c r="T1298" t="str">
        <f>VLOOKUP($A1298,Table3__2_1[],T$2,FALSE)</f>
        <v>Prediabetes</v>
      </c>
    </row>
    <row r="1299" spans="1:20" ht="15.6" x14ac:dyDescent="0.3">
      <c r="A1299" s="25" t="s">
        <v>1075</v>
      </c>
      <c r="B1299" s="28" t="s">
        <v>4774</v>
      </c>
      <c r="D1299">
        <f>VLOOKUP($A1299,Table1_1[],D$2,FALSE)</f>
        <v>33848</v>
      </c>
      <c r="E1299">
        <f>VLOOKUP($A1299,Table1_1[],E$2,FALSE)</f>
        <v>0</v>
      </c>
      <c r="F1299">
        <f>VLOOKUP($A1299,Table1_1[],F$2,FALSE)</f>
        <v>8466.35</v>
      </c>
      <c r="G1299" t="str">
        <f>VLOOKUP($A1299,Table1_1[],G$2,FALSE)</f>
        <v>tier - 2</v>
      </c>
      <c r="H1299" t="str">
        <f>VLOOKUP($A1299,Table1_1[],H$2,FALSE)</f>
        <v>tier - 2</v>
      </c>
      <c r="I1299" t="str">
        <f>VLOOKUP($A1299,Table1_1[],I$2,FALSE)</f>
        <v>R1012</v>
      </c>
      <c r="J1299" t="str">
        <f>VLOOKUP($A1299,Table1_1[],J$2,FALSE)</f>
        <v>R1012</v>
      </c>
      <c r="K1299">
        <f ca="1">VLOOKUP($A1299,Table1_1[],K$2,FALSE)</f>
        <v>32</v>
      </c>
      <c r="L1299">
        <f>VLOOKUP($A1299,Table3__2_1[],L$2,FALSE)</f>
        <v>80.513421052631401</v>
      </c>
      <c r="M1299">
        <f>VLOOKUP($A1299,Table3__2_1[],M$2,FALSE)</f>
        <v>38.075508771929798</v>
      </c>
      <c r="N1299" t="str">
        <f>VLOOKUP($A1299,Table3__2_1[],N$2,FALSE)</f>
        <v>No</v>
      </c>
      <c r="O1299" t="str">
        <f>VLOOKUP($A1299,Table3__2_1[],O$2,FALSE)</f>
        <v>No</v>
      </c>
      <c r="P1299" t="str">
        <f>VLOOKUP($A1299,Table3__2_1[],P$2,FALSE)</f>
        <v>No</v>
      </c>
      <c r="Q1299">
        <f>VLOOKUP($A1299,Table3__2_1[],Q$2,FALSE)</f>
        <v>1</v>
      </c>
      <c r="R1299" t="str">
        <f>VLOOKUP($A1299,Table3__2_1[],R$2,FALSE)</f>
        <v>yes</v>
      </c>
      <c r="S1299" t="str">
        <f>VLOOKUP($A1299,Table3__2_1[],S$2,FALSE)</f>
        <v>Normal weight</v>
      </c>
      <c r="T1299" t="str">
        <f>VLOOKUP($A1299,Table3__2_1[],T$2,FALSE)</f>
        <v>Diabetes</v>
      </c>
    </row>
    <row r="1300" spans="1:20" ht="15.6" x14ac:dyDescent="0.3">
      <c r="A1300" s="24" t="s">
        <v>1074</v>
      </c>
      <c r="B1300" s="27" t="s">
        <v>4808</v>
      </c>
      <c r="D1300">
        <f>VLOOKUP($A1300,Table1_1[],D$2,FALSE)</f>
        <v>26659</v>
      </c>
      <c r="E1300">
        <f>VLOOKUP($A1300,Table1_1[],E$2,FALSE)</f>
        <v>0</v>
      </c>
      <c r="F1300">
        <f>VLOOKUP($A1300,Table1_1[],F$2,FALSE)</f>
        <v>8457.82</v>
      </c>
      <c r="G1300" t="str">
        <f>VLOOKUP($A1300,Table1_1[],G$2,FALSE)</f>
        <v>tier - 2</v>
      </c>
      <c r="H1300" t="str">
        <f>VLOOKUP($A1300,Table1_1[],H$2,FALSE)</f>
        <v>tier - 3</v>
      </c>
      <c r="I1300" t="str">
        <f>VLOOKUP($A1300,Table1_1[],I$2,FALSE)</f>
        <v>R1011</v>
      </c>
      <c r="J1300" t="str">
        <f>VLOOKUP($A1300,Table1_1[],J$2,FALSE)</f>
        <v>R1011</v>
      </c>
      <c r="K1300">
        <f ca="1">VLOOKUP($A1300,Table1_1[],K$2,FALSE)</f>
        <v>52</v>
      </c>
      <c r="L1300">
        <f>VLOOKUP($A1300,Table3__2_1[],L$2,FALSE)</f>
        <v>80.546710526315593</v>
      </c>
      <c r="M1300">
        <f>VLOOKUP($A1300,Table3__2_1[],M$2,FALSE)</f>
        <v>38.098999999999997</v>
      </c>
      <c r="N1300" t="str">
        <f>VLOOKUP($A1300,Table3__2_1[],N$2,FALSE)</f>
        <v>No</v>
      </c>
      <c r="O1300" t="str">
        <f>VLOOKUP($A1300,Table3__2_1[],O$2,FALSE)</f>
        <v>No</v>
      </c>
      <c r="P1300" t="str">
        <f>VLOOKUP($A1300,Table3__2_1[],P$2,FALSE)</f>
        <v>No</v>
      </c>
      <c r="Q1300">
        <f>VLOOKUP($A1300,Table3__2_1[],Q$2,FALSE)</f>
        <v>1</v>
      </c>
      <c r="R1300" t="str">
        <f>VLOOKUP($A1300,Table3__2_1[],R$2,FALSE)</f>
        <v>yes</v>
      </c>
      <c r="S1300" t="str">
        <f>VLOOKUP($A1300,Table3__2_1[],S$2,FALSE)</f>
        <v>Normal weight</v>
      </c>
      <c r="T1300" t="str">
        <f>VLOOKUP($A1300,Table3__2_1[],T$2,FALSE)</f>
        <v>Normal</v>
      </c>
    </row>
    <row r="1301" spans="1:20" ht="15.6" x14ac:dyDescent="0.3">
      <c r="A1301" s="25" t="s">
        <v>1073</v>
      </c>
      <c r="B1301" s="28" t="s">
        <v>4691</v>
      </c>
      <c r="D1301">
        <f>VLOOKUP($A1301,Table1_1[],D$2,FALSE)</f>
        <v>30852</v>
      </c>
      <c r="E1301">
        <f>VLOOKUP($A1301,Table1_1[],E$2,FALSE)</f>
        <v>0</v>
      </c>
      <c r="F1301">
        <f>VLOOKUP($A1301,Table1_1[],F$2,FALSE)</f>
        <v>8450.82</v>
      </c>
      <c r="G1301" t="str">
        <f>VLOOKUP($A1301,Table1_1[],G$2,FALSE)</f>
        <v>tier - 2</v>
      </c>
      <c r="H1301" t="str">
        <f>VLOOKUP($A1301,Table1_1[],H$2,FALSE)</f>
        <v>tier - 2</v>
      </c>
      <c r="I1301" t="str">
        <f>VLOOKUP($A1301,Table1_1[],I$2,FALSE)</f>
        <v>R1025</v>
      </c>
      <c r="J1301" t="str">
        <f>VLOOKUP($A1301,Table1_1[],J$2,FALSE)</f>
        <v>R1025</v>
      </c>
      <c r="K1301">
        <f ca="1">VLOOKUP($A1301,Table1_1[],K$2,FALSE)</f>
        <v>40</v>
      </c>
      <c r="L1301">
        <f>VLOOKUP($A1301,Table3__2_1[],L$2,FALSE)</f>
        <v>80.579999999999799</v>
      </c>
      <c r="M1301">
        <f>VLOOKUP($A1301,Table3__2_1[],M$2,FALSE)</f>
        <v>38.122491228070203</v>
      </c>
      <c r="N1301" t="str">
        <f>VLOOKUP($A1301,Table3__2_1[],N$2,FALSE)</f>
        <v>No</v>
      </c>
      <c r="O1301" t="str">
        <f>VLOOKUP($A1301,Table3__2_1[],O$2,FALSE)</f>
        <v>No</v>
      </c>
      <c r="P1301" t="str">
        <f>VLOOKUP($A1301,Table3__2_1[],P$2,FALSE)</f>
        <v>No</v>
      </c>
      <c r="Q1301">
        <f>VLOOKUP($A1301,Table3__2_1[],Q$2,FALSE)</f>
        <v>1</v>
      </c>
      <c r="R1301" t="str">
        <f>VLOOKUP($A1301,Table3__2_1[],R$2,FALSE)</f>
        <v>yes</v>
      </c>
      <c r="S1301" t="str">
        <f>VLOOKUP($A1301,Table3__2_1[],S$2,FALSE)</f>
        <v>Normal weight</v>
      </c>
      <c r="T1301" t="str">
        <f>VLOOKUP($A1301,Table3__2_1[],T$2,FALSE)</f>
        <v>Prediabetes</v>
      </c>
    </row>
    <row r="1302" spans="1:20" ht="15.6" x14ac:dyDescent="0.3">
      <c r="A1302" s="24" t="s">
        <v>1072</v>
      </c>
      <c r="B1302" s="27" t="s">
        <v>4797</v>
      </c>
      <c r="D1302">
        <f>VLOOKUP($A1302,Table1_1[],D$2,FALSE)</f>
        <v>24270</v>
      </c>
      <c r="E1302">
        <f>VLOOKUP($A1302,Table1_1[],E$2,FALSE)</f>
        <v>0</v>
      </c>
      <c r="F1302">
        <f>VLOOKUP($A1302,Table1_1[],F$2,FALSE)</f>
        <v>8448.66</v>
      </c>
      <c r="G1302" t="str">
        <f>VLOOKUP($A1302,Table1_1[],G$2,FALSE)</f>
        <v>tier - 3</v>
      </c>
      <c r="H1302" t="str">
        <f>VLOOKUP($A1302,Table1_1[],H$2,FALSE)</f>
        <v>tier - 1</v>
      </c>
      <c r="I1302" t="str">
        <f>VLOOKUP($A1302,Table1_1[],I$2,FALSE)</f>
        <v>R1013</v>
      </c>
      <c r="J1302" t="str">
        <f>VLOOKUP($A1302,Table1_1[],J$2,FALSE)</f>
        <v>R1013</v>
      </c>
      <c r="K1302">
        <f ca="1">VLOOKUP($A1302,Table1_1[],K$2,FALSE)</f>
        <v>58</v>
      </c>
      <c r="L1302">
        <f>VLOOKUP($A1302,Table3__2_1[],L$2,FALSE)</f>
        <v>80.613289473684006</v>
      </c>
      <c r="M1302">
        <f>VLOOKUP($A1302,Table3__2_1[],M$2,FALSE)</f>
        <v>38.145982456140402</v>
      </c>
      <c r="N1302" t="str">
        <f>VLOOKUP($A1302,Table3__2_1[],N$2,FALSE)</f>
        <v>No</v>
      </c>
      <c r="O1302" t="str">
        <f>VLOOKUP($A1302,Table3__2_1[],O$2,FALSE)</f>
        <v>No</v>
      </c>
      <c r="P1302" t="str">
        <f>VLOOKUP($A1302,Table3__2_1[],P$2,FALSE)</f>
        <v>No</v>
      </c>
      <c r="Q1302">
        <f>VLOOKUP($A1302,Table3__2_1[],Q$2,FALSE)</f>
        <v>0</v>
      </c>
      <c r="R1302" t="str">
        <f>VLOOKUP($A1302,Table3__2_1[],R$2,FALSE)</f>
        <v>yes</v>
      </c>
      <c r="S1302" t="str">
        <f>VLOOKUP($A1302,Table3__2_1[],S$2,FALSE)</f>
        <v>Normal weight</v>
      </c>
      <c r="T1302" t="str">
        <f>VLOOKUP($A1302,Table3__2_1[],T$2,FALSE)</f>
        <v>Diabetes</v>
      </c>
    </row>
    <row r="1303" spans="1:20" ht="15.6" x14ac:dyDescent="0.3">
      <c r="A1303" s="25" t="s">
        <v>1071</v>
      </c>
      <c r="B1303" s="28" t="s">
        <v>4477</v>
      </c>
      <c r="D1303">
        <f>VLOOKUP($A1303,Table1_1[],D$2,FALSE)</f>
        <v>26543</v>
      </c>
      <c r="E1303">
        <f>VLOOKUP($A1303,Table1_1[],E$2,FALSE)</f>
        <v>0</v>
      </c>
      <c r="F1303">
        <f>VLOOKUP($A1303,Table1_1[],F$2,FALSE)</f>
        <v>8444.4699999999993</v>
      </c>
      <c r="G1303" t="str">
        <f>VLOOKUP($A1303,Table1_1[],G$2,FALSE)</f>
        <v>tier - 3</v>
      </c>
      <c r="H1303" t="str">
        <f>VLOOKUP($A1303,Table1_1[],H$2,FALSE)</f>
        <v>tier - 1</v>
      </c>
      <c r="I1303" t="str">
        <f>VLOOKUP($A1303,Table1_1[],I$2,FALSE)</f>
        <v>R1011</v>
      </c>
      <c r="J1303" t="str">
        <f>VLOOKUP($A1303,Table1_1[],J$2,FALSE)</f>
        <v>R1011</v>
      </c>
      <c r="K1303">
        <f ca="1">VLOOKUP($A1303,Table1_1[],K$2,FALSE)</f>
        <v>52</v>
      </c>
      <c r="L1303">
        <f>VLOOKUP($A1303,Table3__2_1[],L$2,FALSE)</f>
        <v>80.646578947368297</v>
      </c>
      <c r="M1303">
        <f>VLOOKUP($A1303,Table3__2_1[],M$2,FALSE)</f>
        <v>38.169473684210502</v>
      </c>
      <c r="N1303" t="str">
        <f>VLOOKUP($A1303,Table3__2_1[],N$2,FALSE)</f>
        <v>No</v>
      </c>
      <c r="O1303" t="str">
        <f>VLOOKUP($A1303,Table3__2_1[],O$2,FALSE)</f>
        <v>No</v>
      </c>
      <c r="P1303" t="str">
        <f>VLOOKUP($A1303,Table3__2_1[],P$2,FALSE)</f>
        <v>No</v>
      </c>
      <c r="Q1303">
        <f>VLOOKUP($A1303,Table3__2_1[],Q$2,FALSE)</f>
        <v>1</v>
      </c>
      <c r="R1303" t="str">
        <f>VLOOKUP($A1303,Table3__2_1[],R$2,FALSE)</f>
        <v>yes</v>
      </c>
      <c r="S1303" t="str">
        <f>VLOOKUP($A1303,Table3__2_1[],S$2,FALSE)</f>
        <v>Normal weight</v>
      </c>
      <c r="T1303" t="str">
        <f>VLOOKUP($A1303,Table3__2_1[],T$2,FALSE)</f>
        <v>Prediabetes</v>
      </c>
    </row>
    <row r="1304" spans="1:20" ht="15.6" x14ac:dyDescent="0.3">
      <c r="A1304" s="24" t="s">
        <v>1070</v>
      </c>
      <c r="B1304" s="27" t="s">
        <v>5035</v>
      </c>
      <c r="D1304">
        <f>VLOOKUP($A1304,Table1_1[],D$2,FALSE)</f>
        <v>26543</v>
      </c>
      <c r="E1304">
        <f>VLOOKUP($A1304,Table1_1[],E$2,FALSE)</f>
        <v>0</v>
      </c>
      <c r="F1304">
        <f>VLOOKUP($A1304,Table1_1[],F$2,FALSE)</f>
        <v>8442.67</v>
      </c>
      <c r="G1304" t="str">
        <f>VLOOKUP($A1304,Table1_1[],G$2,FALSE)</f>
        <v>tier - 2</v>
      </c>
      <c r="H1304" t="str">
        <f>VLOOKUP($A1304,Table1_1[],H$2,FALSE)</f>
        <v>tier - 3</v>
      </c>
      <c r="I1304" t="str">
        <f>VLOOKUP($A1304,Table1_1[],I$2,FALSE)</f>
        <v>R1013</v>
      </c>
      <c r="J1304" t="str">
        <f>VLOOKUP($A1304,Table1_1[],J$2,FALSE)</f>
        <v>R1013</v>
      </c>
      <c r="K1304">
        <f ca="1">VLOOKUP($A1304,Table1_1[],K$2,FALSE)</f>
        <v>52</v>
      </c>
      <c r="L1304">
        <f>VLOOKUP($A1304,Table3__2_1[],L$2,FALSE)</f>
        <v>80.679868421052404</v>
      </c>
      <c r="M1304">
        <f>VLOOKUP($A1304,Table3__2_1[],M$2,FALSE)</f>
        <v>38.192964912280701</v>
      </c>
      <c r="N1304" t="str">
        <f>VLOOKUP($A1304,Table3__2_1[],N$2,FALSE)</f>
        <v>yes</v>
      </c>
      <c r="O1304" t="str">
        <f>VLOOKUP($A1304,Table3__2_1[],O$2,FALSE)</f>
        <v>No</v>
      </c>
      <c r="P1304" t="str">
        <f>VLOOKUP($A1304,Table3__2_1[],P$2,FALSE)</f>
        <v>Yes</v>
      </c>
      <c r="Q1304">
        <f>VLOOKUP($A1304,Table3__2_1[],Q$2,FALSE)</f>
        <v>0</v>
      </c>
      <c r="R1304" t="str">
        <f>VLOOKUP($A1304,Table3__2_1[],R$2,FALSE)</f>
        <v>yes</v>
      </c>
      <c r="S1304" t="str">
        <f>VLOOKUP($A1304,Table3__2_1[],S$2,FALSE)</f>
        <v>Normal weight</v>
      </c>
      <c r="T1304" t="str">
        <f>VLOOKUP($A1304,Table3__2_1[],T$2,FALSE)</f>
        <v>Prediabetes</v>
      </c>
    </row>
    <row r="1305" spans="1:20" ht="15.6" x14ac:dyDescent="0.3">
      <c r="A1305" s="25" t="s">
        <v>1069</v>
      </c>
      <c r="B1305" s="28" t="s">
        <v>5010</v>
      </c>
      <c r="D1305">
        <f>VLOOKUP($A1305,Table1_1[],D$2,FALSE)</f>
        <v>23278</v>
      </c>
      <c r="E1305">
        <f>VLOOKUP($A1305,Table1_1[],E$2,FALSE)</f>
        <v>0</v>
      </c>
      <c r="F1305">
        <f>VLOOKUP($A1305,Table1_1[],F$2,FALSE)</f>
        <v>8440.0499999999993</v>
      </c>
      <c r="G1305" t="str">
        <f>VLOOKUP($A1305,Table1_1[],G$2,FALSE)</f>
        <v>tier - 3</v>
      </c>
      <c r="H1305" t="str">
        <f>VLOOKUP($A1305,Table1_1[],H$2,FALSE)</f>
        <v>tier - 2</v>
      </c>
      <c r="I1305" t="str">
        <f>VLOOKUP($A1305,Table1_1[],I$2,FALSE)</f>
        <v>R1013</v>
      </c>
      <c r="J1305" t="str">
        <f>VLOOKUP($A1305,Table1_1[],J$2,FALSE)</f>
        <v>R1013</v>
      </c>
      <c r="K1305">
        <f ca="1">VLOOKUP($A1305,Table1_1[],K$2,FALSE)</f>
        <v>61</v>
      </c>
      <c r="L1305">
        <f>VLOOKUP($A1305,Table3__2_1[],L$2,FALSE)</f>
        <v>80.713157894736597</v>
      </c>
      <c r="M1305">
        <f>VLOOKUP($A1305,Table3__2_1[],M$2,FALSE)</f>
        <v>38.2164561403509</v>
      </c>
      <c r="N1305" t="str">
        <f>VLOOKUP($A1305,Table3__2_1[],N$2,FALSE)</f>
        <v>No</v>
      </c>
      <c r="O1305" t="str">
        <f>VLOOKUP($A1305,Table3__2_1[],O$2,FALSE)</f>
        <v>No</v>
      </c>
      <c r="P1305" t="str">
        <f>VLOOKUP($A1305,Table3__2_1[],P$2,FALSE)</f>
        <v>No</v>
      </c>
      <c r="Q1305">
        <f>VLOOKUP($A1305,Table3__2_1[],Q$2,FALSE)</f>
        <v>1</v>
      </c>
      <c r="R1305" t="str">
        <f>VLOOKUP($A1305,Table3__2_1[],R$2,FALSE)</f>
        <v>yes</v>
      </c>
      <c r="S1305" t="str">
        <f>VLOOKUP($A1305,Table3__2_1[],S$2,FALSE)</f>
        <v>Normal weight</v>
      </c>
      <c r="T1305" t="str">
        <f>VLOOKUP($A1305,Table3__2_1[],T$2,FALSE)</f>
        <v>Prediabetes</v>
      </c>
    </row>
    <row r="1306" spans="1:20" ht="15.6" x14ac:dyDescent="0.3">
      <c r="A1306" s="24" t="s">
        <v>1068</v>
      </c>
      <c r="B1306" s="27" t="s">
        <v>5036</v>
      </c>
      <c r="D1306">
        <f>VLOOKUP($A1306,Table1_1[],D$2,FALSE)</f>
        <v>27665</v>
      </c>
      <c r="E1306">
        <f>VLOOKUP($A1306,Table1_1[],E$2,FALSE)</f>
        <v>0</v>
      </c>
      <c r="F1306">
        <f>VLOOKUP($A1306,Table1_1[],F$2,FALSE)</f>
        <v>8428.07</v>
      </c>
      <c r="G1306" t="str">
        <f>VLOOKUP($A1306,Table1_1[],G$2,FALSE)</f>
        <v>tier - 3</v>
      </c>
      <c r="H1306" t="str">
        <f>VLOOKUP($A1306,Table1_1[],H$2,FALSE)</f>
        <v>tier - 2</v>
      </c>
      <c r="I1306" t="str">
        <f>VLOOKUP($A1306,Table1_1[],I$2,FALSE)</f>
        <v>R1012</v>
      </c>
      <c r="J1306" t="str">
        <f>VLOOKUP($A1306,Table1_1[],J$2,FALSE)</f>
        <v>R1012</v>
      </c>
      <c r="K1306">
        <f ca="1">VLOOKUP($A1306,Table1_1[],K$2,FALSE)</f>
        <v>49</v>
      </c>
      <c r="L1306">
        <f>VLOOKUP($A1306,Table3__2_1[],L$2,FALSE)</f>
        <v>80.746447368420803</v>
      </c>
      <c r="M1306">
        <f>VLOOKUP($A1306,Table3__2_1[],M$2,FALSE)</f>
        <v>38.239947368421099</v>
      </c>
      <c r="N1306" t="str">
        <f>VLOOKUP($A1306,Table3__2_1[],N$2,FALSE)</f>
        <v>yes</v>
      </c>
      <c r="O1306" t="str">
        <f>VLOOKUP($A1306,Table3__2_1[],O$2,FALSE)</f>
        <v>No</v>
      </c>
      <c r="P1306" t="str">
        <f>VLOOKUP($A1306,Table3__2_1[],P$2,FALSE)</f>
        <v>No</v>
      </c>
      <c r="Q1306">
        <f>VLOOKUP($A1306,Table3__2_1[],Q$2,FALSE)</f>
        <v>0</v>
      </c>
      <c r="R1306" t="str">
        <f>VLOOKUP($A1306,Table3__2_1[],R$2,FALSE)</f>
        <v>yes</v>
      </c>
      <c r="S1306" t="str">
        <f>VLOOKUP($A1306,Table3__2_1[],S$2,FALSE)</f>
        <v>Normal weight</v>
      </c>
      <c r="T1306" t="str">
        <f>VLOOKUP($A1306,Table3__2_1[],T$2,FALSE)</f>
        <v>Diabetes</v>
      </c>
    </row>
    <row r="1307" spans="1:20" ht="15.6" x14ac:dyDescent="0.3">
      <c r="A1307" s="25" t="s">
        <v>1067</v>
      </c>
      <c r="B1307" s="28" t="s">
        <v>4596</v>
      </c>
      <c r="D1307">
        <f>VLOOKUP($A1307,Table1_1[],D$2,FALSE)</f>
        <v>28369</v>
      </c>
      <c r="E1307">
        <f>VLOOKUP($A1307,Table1_1[],E$2,FALSE)</f>
        <v>0</v>
      </c>
      <c r="F1307">
        <f>VLOOKUP($A1307,Table1_1[],F$2,FALSE)</f>
        <v>8413.4599999999991</v>
      </c>
      <c r="G1307" t="str">
        <f>VLOOKUP($A1307,Table1_1[],G$2,FALSE)</f>
        <v>tier - 3</v>
      </c>
      <c r="H1307" t="str">
        <f>VLOOKUP($A1307,Table1_1[],H$2,FALSE)</f>
        <v>tier - 1</v>
      </c>
      <c r="I1307" t="str">
        <f>VLOOKUP($A1307,Table1_1[],I$2,FALSE)</f>
        <v>R1012</v>
      </c>
      <c r="J1307" t="str">
        <f>VLOOKUP($A1307,Table1_1[],J$2,FALSE)</f>
        <v>R1012</v>
      </c>
      <c r="K1307">
        <f ca="1">VLOOKUP($A1307,Table1_1[],K$2,FALSE)</f>
        <v>47</v>
      </c>
      <c r="L1307">
        <f>VLOOKUP($A1307,Table3__2_1[],L$2,FALSE)</f>
        <v>80.779736842105095</v>
      </c>
      <c r="M1307">
        <f>VLOOKUP($A1307,Table3__2_1[],M$2,FALSE)</f>
        <v>38.263438596491198</v>
      </c>
      <c r="N1307" t="str">
        <f>VLOOKUP($A1307,Table3__2_1[],N$2,FALSE)</f>
        <v>No</v>
      </c>
      <c r="O1307" t="str">
        <f>VLOOKUP($A1307,Table3__2_1[],O$2,FALSE)</f>
        <v>No</v>
      </c>
      <c r="P1307" t="str">
        <f>VLOOKUP($A1307,Table3__2_1[],P$2,FALSE)</f>
        <v>No</v>
      </c>
      <c r="Q1307">
        <f>VLOOKUP($A1307,Table3__2_1[],Q$2,FALSE)</f>
        <v>0</v>
      </c>
      <c r="R1307" t="str">
        <f>VLOOKUP($A1307,Table3__2_1[],R$2,FALSE)</f>
        <v>yes</v>
      </c>
      <c r="S1307" t="str">
        <f>VLOOKUP($A1307,Table3__2_1[],S$2,FALSE)</f>
        <v>Normal weight</v>
      </c>
      <c r="T1307" t="str">
        <f>VLOOKUP($A1307,Table3__2_1[],T$2,FALSE)</f>
        <v>Prediabetes</v>
      </c>
    </row>
    <row r="1308" spans="1:20" ht="15.6" x14ac:dyDescent="0.3">
      <c r="A1308" s="24" t="s">
        <v>1066</v>
      </c>
      <c r="B1308" s="27" t="s">
        <v>4584</v>
      </c>
      <c r="D1308">
        <f>VLOOKUP($A1308,Table1_1[],D$2,FALSE)</f>
        <v>29017</v>
      </c>
      <c r="E1308">
        <f>VLOOKUP($A1308,Table1_1[],E$2,FALSE)</f>
        <v>0</v>
      </c>
      <c r="F1308">
        <f>VLOOKUP($A1308,Table1_1[],F$2,FALSE)</f>
        <v>8410.0499999999993</v>
      </c>
      <c r="G1308" t="str">
        <f>VLOOKUP($A1308,Table1_1[],G$2,FALSE)</f>
        <v>tier - 2</v>
      </c>
      <c r="H1308" t="str">
        <f>VLOOKUP($A1308,Table1_1[],H$2,FALSE)</f>
        <v>tier - 2</v>
      </c>
      <c r="I1308" t="str">
        <f>VLOOKUP($A1308,Table1_1[],I$2,FALSE)</f>
        <v>R1012</v>
      </c>
      <c r="J1308" t="str">
        <f>VLOOKUP($A1308,Table1_1[],J$2,FALSE)</f>
        <v>R1012</v>
      </c>
      <c r="K1308">
        <f ca="1">VLOOKUP($A1308,Table1_1[],K$2,FALSE)</f>
        <v>45</v>
      </c>
      <c r="L1308">
        <f>VLOOKUP($A1308,Table3__2_1[],L$2,FALSE)</f>
        <v>80.813026315789301</v>
      </c>
      <c r="M1308">
        <f>VLOOKUP($A1308,Table3__2_1[],M$2,FALSE)</f>
        <v>38.286929824561398</v>
      </c>
      <c r="N1308" t="str">
        <f>VLOOKUP($A1308,Table3__2_1[],N$2,FALSE)</f>
        <v>No</v>
      </c>
      <c r="O1308" t="str">
        <f>VLOOKUP($A1308,Table3__2_1[],O$2,FALSE)</f>
        <v>No</v>
      </c>
      <c r="P1308" t="str">
        <f>VLOOKUP($A1308,Table3__2_1[],P$2,FALSE)</f>
        <v>No</v>
      </c>
      <c r="Q1308">
        <f>VLOOKUP($A1308,Table3__2_1[],Q$2,FALSE)</f>
        <v>0</v>
      </c>
      <c r="R1308" t="str">
        <f>VLOOKUP($A1308,Table3__2_1[],R$2,FALSE)</f>
        <v>yes</v>
      </c>
      <c r="S1308" t="str">
        <f>VLOOKUP($A1308,Table3__2_1[],S$2,FALSE)</f>
        <v>Normal weight</v>
      </c>
      <c r="T1308" t="str">
        <f>VLOOKUP($A1308,Table3__2_1[],T$2,FALSE)</f>
        <v>Prediabetes</v>
      </c>
    </row>
    <row r="1309" spans="1:20" ht="15.6" x14ac:dyDescent="0.3">
      <c r="A1309" s="25" t="s">
        <v>1065</v>
      </c>
      <c r="B1309" s="28" t="s">
        <v>5037</v>
      </c>
      <c r="D1309">
        <f>VLOOKUP($A1309,Table1_1[],D$2,FALSE)</f>
        <v>26194</v>
      </c>
      <c r="E1309">
        <f>VLOOKUP($A1309,Table1_1[],E$2,FALSE)</f>
        <v>0</v>
      </c>
      <c r="F1309">
        <f>VLOOKUP($A1309,Table1_1[],F$2,FALSE)</f>
        <v>8400.01</v>
      </c>
      <c r="G1309" t="str">
        <f>VLOOKUP($A1309,Table1_1[],G$2,FALSE)</f>
        <v>tier - 2</v>
      </c>
      <c r="H1309" t="str">
        <f>VLOOKUP($A1309,Table1_1[],H$2,FALSE)</f>
        <v>tier - 3</v>
      </c>
      <c r="I1309" t="str">
        <f>VLOOKUP($A1309,Table1_1[],I$2,FALSE)</f>
        <v>R1013</v>
      </c>
      <c r="J1309" t="str">
        <f>VLOOKUP($A1309,Table1_1[],J$2,FALSE)</f>
        <v>R1013</v>
      </c>
      <c r="K1309">
        <f ca="1">VLOOKUP($A1309,Table1_1[],K$2,FALSE)</f>
        <v>53</v>
      </c>
      <c r="L1309">
        <f>VLOOKUP($A1309,Table3__2_1[],L$2,FALSE)</f>
        <v>80.846315789473607</v>
      </c>
      <c r="M1309">
        <f>VLOOKUP($A1309,Table3__2_1[],M$2,FALSE)</f>
        <v>38.310421052631597</v>
      </c>
      <c r="N1309" t="str">
        <f>VLOOKUP($A1309,Table3__2_1[],N$2,FALSE)</f>
        <v>No</v>
      </c>
      <c r="O1309" t="str">
        <f>VLOOKUP($A1309,Table3__2_1[],O$2,FALSE)</f>
        <v>No</v>
      </c>
      <c r="P1309" t="str">
        <f>VLOOKUP($A1309,Table3__2_1[],P$2,FALSE)</f>
        <v>No</v>
      </c>
      <c r="Q1309">
        <f>VLOOKUP($A1309,Table3__2_1[],Q$2,FALSE)</f>
        <v>1</v>
      </c>
      <c r="R1309" t="str">
        <f>VLOOKUP($A1309,Table3__2_1[],R$2,FALSE)</f>
        <v>yes</v>
      </c>
      <c r="S1309" t="str">
        <f>VLOOKUP($A1309,Table3__2_1[],S$2,FALSE)</f>
        <v>Normal weight</v>
      </c>
      <c r="T1309" t="str">
        <f>VLOOKUP($A1309,Table3__2_1[],T$2,FALSE)</f>
        <v>Prediabetes</v>
      </c>
    </row>
    <row r="1310" spans="1:20" ht="15.6" x14ac:dyDescent="0.3">
      <c r="A1310" s="24" t="s">
        <v>1064</v>
      </c>
      <c r="B1310" s="27" t="s">
        <v>5038</v>
      </c>
      <c r="D1310">
        <f>VLOOKUP($A1310,Table1_1[],D$2,FALSE)</f>
        <v>26177</v>
      </c>
      <c r="E1310">
        <f>VLOOKUP($A1310,Table1_1[],E$2,FALSE)</f>
        <v>0</v>
      </c>
      <c r="F1310">
        <f>VLOOKUP($A1310,Table1_1[],F$2,FALSE)</f>
        <v>8396.6200000000008</v>
      </c>
      <c r="G1310" t="str">
        <f>VLOOKUP($A1310,Table1_1[],G$2,FALSE)</f>
        <v>tier - 2</v>
      </c>
      <c r="H1310" t="str">
        <f>VLOOKUP($A1310,Table1_1[],H$2,FALSE)</f>
        <v>tier - 3</v>
      </c>
      <c r="I1310" t="str">
        <f>VLOOKUP($A1310,Table1_1[],I$2,FALSE)</f>
        <v>R1013</v>
      </c>
      <c r="J1310" t="str">
        <f>VLOOKUP($A1310,Table1_1[],J$2,FALSE)</f>
        <v>R1013</v>
      </c>
      <c r="K1310">
        <f ca="1">VLOOKUP($A1310,Table1_1[],K$2,FALSE)</f>
        <v>53</v>
      </c>
      <c r="L1310">
        <f>VLOOKUP($A1310,Table3__2_1[],L$2,FALSE)</f>
        <v>80.8796052631577</v>
      </c>
      <c r="M1310">
        <f>VLOOKUP($A1310,Table3__2_1[],M$2,FALSE)</f>
        <v>38.333912280701803</v>
      </c>
      <c r="N1310" t="str">
        <f>VLOOKUP($A1310,Table3__2_1[],N$2,FALSE)</f>
        <v>yes</v>
      </c>
      <c r="O1310" t="str">
        <f>VLOOKUP($A1310,Table3__2_1[],O$2,FALSE)</f>
        <v>No</v>
      </c>
      <c r="P1310" t="str">
        <f>VLOOKUP($A1310,Table3__2_1[],P$2,FALSE)</f>
        <v>No</v>
      </c>
      <c r="Q1310">
        <f>VLOOKUP($A1310,Table3__2_1[],Q$2,FALSE)</f>
        <v>1</v>
      </c>
      <c r="R1310" t="str">
        <f>VLOOKUP($A1310,Table3__2_1[],R$2,FALSE)</f>
        <v>yes</v>
      </c>
      <c r="S1310" t="str">
        <f>VLOOKUP($A1310,Table3__2_1[],S$2,FALSE)</f>
        <v>Normal weight</v>
      </c>
      <c r="T1310" t="str">
        <f>VLOOKUP($A1310,Table3__2_1[],T$2,FALSE)</f>
        <v>Prediabetes</v>
      </c>
    </row>
    <row r="1311" spans="1:20" ht="15.6" x14ac:dyDescent="0.3">
      <c r="A1311" s="25" t="s">
        <v>1063</v>
      </c>
      <c r="B1311" s="28" t="s">
        <v>4443</v>
      </c>
      <c r="D1311">
        <f>VLOOKUP($A1311,Table1_1[],D$2,FALSE)</f>
        <v>23275</v>
      </c>
      <c r="E1311">
        <f>VLOOKUP($A1311,Table1_1[],E$2,FALSE)</f>
        <v>0</v>
      </c>
      <c r="F1311">
        <f>VLOOKUP($A1311,Table1_1[],F$2,FALSE)</f>
        <v>8355.5400000000009</v>
      </c>
      <c r="G1311" t="str">
        <f>VLOOKUP($A1311,Table1_1[],G$2,FALSE)</f>
        <v>tier - 3</v>
      </c>
      <c r="H1311" t="str">
        <f>VLOOKUP($A1311,Table1_1[],H$2,FALSE)</f>
        <v>tier - 3</v>
      </c>
      <c r="I1311" t="str">
        <f>VLOOKUP($A1311,Table1_1[],I$2,FALSE)</f>
        <v>R1012</v>
      </c>
      <c r="J1311" t="str">
        <f>VLOOKUP($A1311,Table1_1[],J$2,FALSE)</f>
        <v>R1012</v>
      </c>
      <c r="K1311">
        <f ca="1">VLOOKUP($A1311,Table1_1[],K$2,FALSE)</f>
        <v>61</v>
      </c>
      <c r="L1311">
        <f>VLOOKUP($A1311,Table3__2_1[],L$2,FALSE)</f>
        <v>80.912894736841906</v>
      </c>
      <c r="M1311">
        <f>VLOOKUP($A1311,Table3__2_1[],M$2,FALSE)</f>
        <v>38.357403508771903</v>
      </c>
      <c r="N1311" t="str">
        <f>VLOOKUP($A1311,Table3__2_1[],N$2,FALSE)</f>
        <v>No</v>
      </c>
      <c r="O1311" t="str">
        <f>VLOOKUP($A1311,Table3__2_1[],O$2,FALSE)</f>
        <v>No</v>
      </c>
      <c r="P1311" t="str">
        <f>VLOOKUP($A1311,Table3__2_1[],P$2,FALSE)</f>
        <v>No</v>
      </c>
      <c r="Q1311">
        <f>VLOOKUP($A1311,Table3__2_1[],Q$2,FALSE)</f>
        <v>2</v>
      </c>
      <c r="R1311" t="str">
        <f>VLOOKUP($A1311,Table3__2_1[],R$2,FALSE)</f>
        <v>yes</v>
      </c>
      <c r="S1311" t="str">
        <f>VLOOKUP($A1311,Table3__2_1[],S$2,FALSE)</f>
        <v>Normal weight</v>
      </c>
      <c r="T1311" t="str">
        <f>VLOOKUP($A1311,Table3__2_1[],T$2,FALSE)</f>
        <v>Prediabetes</v>
      </c>
    </row>
    <row r="1312" spans="1:20" ht="15.6" x14ac:dyDescent="0.3">
      <c r="A1312" s="24" t="s">
        <v>1062</v>
      </c>
      <c r="B1312" s="27" t="s">
        <v>4493</v>
      </c>
      <c r="D1312">
        <f>VLOOKUP($A1312,Table1_1[],D$2,FALSE)</f>
        <v>27923</v>
      </c>
      <c r="E1312">
        <f>VLOOKUP($A1312,Table1_1[],E$2,FALSE)</f>
        <v>0</v>
      </c>
      <c r="F1312">
        <f>VLOOKUP($A1312,Table1_1[],F$2,FALSE)</f>
        <v>8347.16</v>
      </c>
      <c r="G1312" t="str">
        <f>VLOOKUP($A1312,Table1_1[],G$2,FALSE)</f>
        <v>tier - 2</v>
      </c>
      <c r="H1312" t="str">
        <f>VLOOKUP($A1312,Table1_1[],H$2,FALSE)</f>
        <v>tier - 1</v>
      </c>
      <c r="I1312" t="str">
        <f>VLOOKUP($A1312,Table1_1[],I$2,FALSE)</f>
        <v>R1013</v>
      </c>
      <c r="J1312" t="str">
        <f>VLOOKUP($A1312,Table1_1[],J$2,FALSE)</f>
        <v>R1013</v>
      </c>
      <c r="K1312">
        <f ca="1">VLOOKUP($A1312,Table1_1[],K$2,FALSE)</f>
        <v>48</v>
      </c>
      <c r="L1312">
        <f>VLOOKUP($A1312,Table3__2_1[],L$2,FALSE)</f>
        <v>80.946184210526198</v>
      </c>
      <c r="M1312">
        <f>VLOOKUP($A1312,Table3__2_1[],M$2,FALSE)</f>
        <v>38.380894736842102</v>
      </c>
      <c r="N1312" t="str">
        <f>VLOOKUP($A1312,Table3__2_1[],N$2,FALSE)</f>
        <v>No</v>
      </c>
      <c r="O1312" t="str">
        <f>VLOOKUP($A1312,Table3__2_1[],O$2,FALSE)</f>
        <v>No</v>
      </c>
      <c r="P1312" t="str">
        <f>VLOOKUP($A1312,Table3__2_1[],P$2,FALSE)</f>
        <v>No</v>
      </c>
      <c r="Q1312">
        <f>VLOOKUP($A1312,Table3__2_1[],Q$2,FALSE)</f>
        <v>1</v>
      </c>
      <c r="R1312" t="str">
        <f>VLOOKUP($A1312,Table3__2_1[],R$2,FALSE)</f>
        <v>yes</v>
      </c>
      <c r="S1312" t="str">
        <f>VLOOKUP($A1312,Table3__2_1[],S$2,FALSE)</f>
        <v>Normal weight</v>
      </c>
      <c r="T1312" t="str">
        <f>VLOOKUP($A1312,Table3__2_1[],T$2,FALSE)</f>
        <v>Prediabetes</v>
      </c>
    </row>
    <row r="1313" spans="1:20" ht="15.6" x14ac:dyDescent="0.3">
      <c r="A1313" s="25" t="s">
        <v>1061</v>
      </c>
      <c r="B1313" s="28" t="s">
        <v>5039</v>
      </c>
      <c r="D1313">
        <f>VLOOKUP($A1313,Table1_1[],D$2,FALSE)</f>
        <v>27942</v>
      </c>
      <c r="E1313">
        <f>VLOOKUP($A1313,Table1_1[],E$2,FALSE)</f>
        <v>0</v>
      </c>
      <c r="F1313">
        <f>VLOOKUP($A1313,Table1_1[],F$2,FALSE)</f>
        <v>8342.91</v>
      </c>
      <c r="G1313" t="str">
        <f>VLOOKUP($A1313,Table1_1[],G$2,FALSE)</f>
        <v>tier - 3</v>
      </c>
      <c r="H1313" t="str">
        <f>VLOOKUP($A1313,Table1_1[],H$2,FALSE)</f>
        <v>tier - 1</v>
      </c>
      <c r="I1313" t="str">
        <f>VLOOKUP($A1313,Table1_1[],I$2,FALSE)</f>
        <v>R1016</v>
      </c>
      <c r="J1313" t="str">
        <f>VLOOKUP($A1313,Table1_1[],J$2,FALSE)</f>
        <v>R1016</v>
      </c>
      <c r="K1313">
        <f ca="1">VLOOKUP($A1313,Table1_1[],K$2,FALSE)</f>
        <v>48</v>
      </c>
      <c r="L1313">
        <f>VLOOKUP($A1313,Table3__2_1[],L$2,FALSE)</f>
        <v>80.979473684210305</v>
      </c>
      <c r="M1313">
        <f>VLOOKUP($A1313,Table3__2_1[],M$2,FALSE)</f>
        <v>38.404385964912301</v>
      </c>
      <c r="N1313" t="str">
        <f>VLOOKUP($A1313,Table3__2_1[],N$2,FALSE)</f>
        <v>yes</v>
      </c>
      <c r="O1313" t="str">
        <f>VLOOKUP($A1313,Table3__2_1[],O$2,FALSE)</f>
        <v>No</v>
      </c>
      <c r="P1313" t="str">
        <f>VLOOKUP($A1313,Table3__2_1[],P$2,FALSE)</f>
        <v>Yes</v>
      </c>
      <c r="Q1313">
        <f>VLOOKUP($A1313,Table3__2_1[],Q$2,FALSE)</f>
        <v>2</v>
      </c>
      <c r="R1313" t="str">
        <f>VLOOKUP($A1313,Table3__2_1[],R$2,FALSE)</f>
        <v>yes</v>
      </c>
      <c r="S1313" t="str">
        <f>VLOOKUP($A1313,Table3__2_1[],S$2,FALSE)</f>
        <v>Normal weight</v>
      </c>
      <c r="T1313" t="str">
        <f>VLOOKUP($A1313,Table3__2_1[],T$2,FALSE)</f>
        <v>Prediabetes</v>
      </c>
    </row>
    <row r="1314" spans="1:20" ht="15.6" x14ac:dyDescent="0.3">
      <c r="A1314" s="24" t="s">
        <v>1060</v>
      </c>
      <c r="B1314" s="27" t="s">
        <v>4603</v>
      </c>
      <c r="D1314">
        <f>VLOOKUP($A1314,Table1_1[],D$2,FALSE)</f>
        <v>27961</v>
      </c>
      <c r="E1314">
        <f>VLOOKUP($A1314,Table1_1[],E$2,FALSE)</f>
        <v>0</v>
      </c>
      <c r="F1314">
        <f>VLOOKUP($A1314,Table1_1[],F$2,FALSE)</f>
        <v>8334.59</v>
      </c>
      <c r="G1314" t="str">
        <f>VLOOKUP($A1314,Table1_1[],G$2,FALSE)</f>
        <v>tier - 3</v>
      </c>
      <c r="H1314" t="str">
        <f>VLOOKUP($A1314,Table1_1[],H$2,FALSE)</f>
        <v>tier - 2</v>
      </c>
      <c r="I1314" t="str">
        <f>VLOOKUP($A1314,Table1_1[],I$2,FALSE)</f>
        <v>R1016</v>
      </c>
      <c r="J1314" t="str">
        <f>VLOOKUP($A1314,Table1_1[],J$2,FALSE)</f>
        <v>R1016</v>
      </c>
      <c r="K1314">
        <f ca="1">VLOOKUP($A1314,Table1_1[],K$2,FALSE)</f>
        <v>48</v>
      </c>
      <c r="L1314">
        <f>VLOOKUP($A1314,Table3__2_1[],L$2,FALSE)</f>
        <v>81.012763157894497</v>
      </c>
      <c r="M1314">
        <f>VLOOKUP($A1314,Table3__2_1[],M$2,FALSE)</f>
        <v>38.4278771929825</v>
      </c>
      <c r="N1314" t="str">
        <f>VLOOKUP($A1314,Table3__2_1[],N$2,FALSE)</f>
        <v>yes</v>
      </c>
      <c r="O1314" t="str">
        <f>VLOOKUP($A1314,Table3__2_1[],O$2,FALSE)</f>
        <v>No</v>
      </c>
      <c r="P1314" t="str">
        <f>VLOOKUP($A1314,Table3__2_1[],P$2,FALSE)</f>
        <v>No</v>
      </c>
      <c r="Q1314">
        <f>VLOOKUP($A1314,Table3__2_1[],Q$2,FALSE)</f>
        <v>2</v>
      </c>
      <c r="R1314" t="str">
        <f>VLOOKUP($A1314,Table3__2_1[],R$2,FALSE)</f>
        <v>yes</v>
      </c>
      <c r="S1314" t="str">
        <f>VLOOKUP($A1314,Table3__2_1[],S$2,FALSE)</f>
        <v>Normal weight</v>
      </c>
      <c r="T1314" t="str">
        <f>VLOOKUP($A1314,Table3__2_1[],T$2,FALSE)</f>
        <v>Normal</v>
      </c>
    </row>
    <row r="1315" spans="1:20" ht="15.6" x14ac:dyDescent="0.3">
      <c r="A1315" s="25" t="s">
        <v>1059</v>
      </c>
      <c r="B1315" s="28" t="s">
        <v>4609</v>
      </c>
      <c r="D1315">
        <f>VLOOKUP($A1315,Table1_1[],D$2,FALSE)</f>
        <v>27953</v>
      </c>
      <c r="E1315">
        <f>VLOOKUP($A1315,Table1_1[],E$2,FALSE)</f>
        <v>0</v>
      </c>
      <c r="F1315">
        <f>VLOOKUP($A1315,Table1_1[],F$2,FALSE)</f>
        <v>8334.4599999999991</v>
      </c>
      <c r="G1315" t="str">
        <f>VLOOKUP($A1315,Table1_1[],G$2,FALSE)</f>
        <v>tier - 3</v>
      </c>
      <c r="H1315" t="str">
        <f>VLOOKUP($A1315,Table1_1[],H$2,FALSE)</f>
        <v>tier - 2</v>
      </c>
      <c r="I1315" t="str">
        <f>VLOOKUP($A1315,Table1_1[],I$2,FALSE)</f>
        <v>R1016</v>
      </c>
      <c r="J1315" t="str">
        <f>VLOOKUP($A1315,Table1_1[],J$2,FALSE)</f>
        <v>R1016</v>
      </c>
      <c r="K1315">
        <f ca="1">VLOOKUP($A1315,Table1_1[],K$2,FALSE)</f>
        <v>48</v>
      </c>
      <c r="L1315">
        <f>VLOOKUP($A1315,Table3__2_1[],L$2,FALSE)</f>
        <v>81.046052631578704</v>
      </c>
      <c r="M1315">
        <f>VLOOKUP($A1315,Table3__2_1[],M$2,FALSE)</f>
        <v>38.451368421052699</v>
      </c>
      <c r="N1315" t="str">
        <f>VLOOKUP($A1315,Table3__2_1[],N$2,FALSE)</f>
        <v>No</v>
      </c>
      <c r="O1315" t="str">
        <f>VLOOKUP($A1315,Table3__2_1[],O$2,FALSE)</f>
        <v>No</v>
      </c>
      <c r="P1315" t="str">
        <f>VLOOKUP($A1315,Table3__2_1[],P$2,FALSE)</f>
        <v>No</v>
      </c>
      <c r="Q1315">
        <f>VLOOKUP($A1315,Table3__2_1[],Q$2,FALSE)</f>
        <v>2</v>
      </c>
      <c r="R1315" t="str">
        <f>VLOOKUP($A1315,Table3__2_1[],R$2,FALSE)</f>
        <v>yes</v>
      </c>
      <c r="S1315" t="str">
        <f>VLOOKUP($A1315,Table3__2_1[],S$2,FALSE)</f>
        <v>Normal weight</v>
      </c>
      <c r="T1315" t="str">
        <f>VLOOKUP($A1315,Table3__2_1[],T$2,FALSE)</f>
        <v>Prediabetes</v>
      </c>
    </row>
    <row r="1316" spans="1:20" ht="15.6" x14ac:dyDescent="0.3">
      <c r="A1316" s="24" t="s">
        <v>1058</v>
      </c>
      <c r="B1316" s="27" t="s">
        <v>4538</v>
      </c>
      <c r="D1316">
        <f>VLOOKUP($A1316,Table1_1[],D$2,FALSE)</f>
        <v>34142</v>
      </c>
      <c r="E1316">
        <f>VLOOKUP($A1316,Table1_1[],E$2,FALSE)</f>
        <v>0</v>
      </c>
      <c r="F1316">
        <f>VLOOKUP($A1316,Table1_1[],F$2,FALSE)</f>
        <v>8314.65</v>
      </c>
      <c r="G1316" t="str">
        <f>VLOOKUP($A1316,Table1_1[],G$2,FALSE)</f>
        <v>tier - 2</v>
      </c>
      <c r="H1316" t="str">
        <f>VLOOKUP($A1316,Table1_1[],H$2,FALSE)</f>
        <v>tier - 1</v>
      </c>
      <c r="I1316" t="str">
        <f>VLOOKUP($A1316,Table1_1[],I$2,FALSE)</f>
        <v>R1012</v>
      </c>
      <c r="J1316" t="str">
        <f>VLOOKUP($A1316,Table1_1[],J$2,FALSE)</f>
        <v>R1012</v>
      </c>
      <c r="K1316">
        <f ca="1">VLOOKUP($A1316,Table1_1[],K$2,FALSE)</f>
        <v>31</v>
      </c>
      <c r="L1316">
        <f>VLOOKUP($A1316,Table3__2_1[],L$2,FALSE)</f>
        <v>81.079342105262995</v>
      </c>
      <c r="M1316">
        <f>VLOOKUP($A1316,Table3__2_1[],M$2,FALSE)</f>
        <v>38.474859649122799</v>
      </c>
      <c r="N1316" t="str">
        <f>VLOOKUP($A1316,Table3__2_1[],N$2,FALSE)</f>
        <v>No</v>
      </c>
      <c r="O1316" t="str">
        <f>VLOOKUP($A1316,Table3__2_1[],O$2,FALSE)</f>
        <v>No</v>
      </c>
      <c r="P1316" t="str">
        <f>VLOOKUP($A1316,Table3__2_1[],P$2,FALSE)</f>
        <v>No</v>
      </c>
      <c r="Q1316">
        <f>VLOOKUP($A1316,Table3__2_1[],Q$2,FALSE)</f>
        <v>1</v>
      </c>
      <c r="R1316" t="str">
        <f>VLOOKUP($A1316,Table3__2_1[],R$2,FALSE)</f>
        <v>yes</v>
      </c>
      <c r="S1316" t="str">
        <f>VLOOKUP($A1316,Table3__2_1[],S$2,FALSE)</f>
        <v>Normal weight</v>
      </c>
      <c r="T1316" t="str">
        <f>VLOOKUP($A1316,Table3__2_1[],T$2,FALSE)</f>
        <v>Diabetes</v>
      </c>
    </row>
    <row r="1317" spans="1:20" ht="15.6" x14ac:dyDescent="0.3">
      <c r="A1317" s="25" t="s">
        <v>1057</v>
      </c>
      <c r="B1317" s="28" t="s">
        <v>4620</v>
      </c>
      <c r="D1317">
        <f>VLOOKUP($A1317,Table1_1[],D$2,FALSE)</f>
        <v>29068</v>
      </c>
      <c r="E1317">
        <f>VLOOKUP($A1317,Table1_1[],E$2,FALSE)</f>
        <v>0</v>
      </c>
      <c r="F1317">
        <f>VLOOKUP($A1317,Table1_1[],F$2,FALSE)</f>
        <v>8310.84</v>
      </c>
      <c r="G1317" t="str">
        <f>VLOOKUP($A1317,Table1_1[],G$2,FALSE)</f>
        <v>tier - 2</v>
      </c>
      <c r="H1317" t="str">
        <f>VLOOKUP($A1317,Table1_1[],H$2,FALSE)</f>
        <v>tier - 2</v>
      </c>
      <c r="I1317" t="str">
        <f>VLOOKUP($A1317,Table1_1[],I$2,FALSE)</f>
        <v>R1012</v>
      </c>
      <c r="J1317" t="str">
        <f>VLOOKUP($A1317,Table1_1[],J$2,FALSE)</f>
        <v>R1012</v>
      </c>
      <c r="K1317">
        <f ca="1">VLOOKUP($A1317,Table1_1[],K$2,FALSE)</f>
        <v>45</v>
      </c>
      <c r="L1317">
        <f>VLOOKUP($A1317,Table3__2_1[],L$2,FALSE)</f>
        <v>81.112631578947202</v>
      </c>
      <c r="M1317">
        <f>VLOOKUP($A1317,Table3__2_1[],M$2,FALSE)</f>
        <v>38.498350877192998</v>
      </c>
      <c r="N1317" t="str">
        <f>VLOOKUP($A1317,Table3__2_1[],N$2,FALSE)</f>
        <v>yes</v>
      </c>
      <c r="O1317" t="str">
        <f>VLOOKUP($A1317,Table3__2_1[],O$2,FALSE)</f>
        <v>No</v>
      </c>
      <c r="P1317" t="str">
        <f>VLOOKUP($A1317,Table3__2_1[],P$2,FALSE)</f>
        <v>No</v>
      </c>
      <c r="Q1317">
        <f>VLOOKUP($A1317,Table3__2_1[],Q$2,FALSE)</f>
        <v>1</v>
      </c>
      <c r="R1317" t="str">
        <f>VLOOKUP($A1317,Table3__2_1[],R$2,FALSE)</f>
        <v>yes</v>
      </c>
      <c r="S1317" t="str">
        <f>VLOOKUP($A1317,Table3__2_1[],S$2,FALSE)</f>
        <v>Normal weight</v>
      </c>
      <c r="T1317" t="str">
        <f>VLOOKUP($A1317,Table3__2_1[],T$2,FALSE)</f>
        <v>Prediabetes</v>
      </c>
    </row>
    <row r="1318" spans="1:20" ht="15.6" x14ac:dyDescent="0.3">
      <c r="A1318" s="24" t="s">
        <v>1056</v>
      </c>
      <c r="B1318" s="27" t="s">
        <v>5040</v>
      </c>
      <c r="D1318">
        <f>VLOOKUP($A1318,Table1_1[],D$2,FALSE)</f>
        <v>28667</v>
      </c>
      <c r="E1318">
        <f>VLOOKUP($A1318,Table1_1[],E$2,FALSE)</f>
        <v>0</v>
      </c>
      <c r="F1318">
        <f>VLOOKUP($A1318,Table1_1[],F$2,FALSE)</f>
        <v>8302.5400000000009</v>
      </c>
      <c r="G1318" t="str">
        <f>VLOOKUP($A1318,Table1_1[],G$2,FALSE)</f>
        <v>tier - 3</v>
      </c>
      <c r="H1318" t="str">
        <f>VLOOKUP($A1318,Table1_1[],H$2,FALSE)</f>
        <v>tier - 3</v>
      </c>
      <c r="I1318" t="str">
        <f>VLOOKUP($A1318,Table1_1[],I$2,FALSE)</f>
        <v>R1016</v>
      </c>
      <c r="J1318" t="str">
        <f>VLOOKUP($A1318,Table1_1[],J$2,FALSE)</f>
        <v>R1016</v>
      </c>
      <c r="K1318">
        <f ca="1">VLOOKUP($A1318,Table1_1[],K$2,FALSE)</f>
        <v>46</v>
      </c>
      <c r="L1318">
        <f>VLOOKUP($A1318,Table3__2_1[],L$2,FALSE)</f>
        <v>81.145921052631493</v>
      </c>
      <c r="M1318">
        <f>VLOOKUP($A1318,Table3__2_1[],M$2,FALSE)</f>
        <v>38.521842105263197</v>
      </c>
      <c r="N1318" t="str">
        <f>VLOOKUP($A1318,Table3__2_1[],N$2,FALSE)</f>
        <v>No</v>
      </c>
      <c r="O1318" t="str">
        <f>VLOOKUP($A1318,Table3__2_1[],O$2,FALSE)</f>
        <v>No</v>
      </c>
      <c r="P1318" t="str">
        <f>VLOOKUP($A1318,Table3__2_1[],P$2,FALSE)</f>
        <v>No</v>
      </c>
      <c r="Q1318">
        <f>VLOOKUP($A1318,Table3__2_1[],Q$2,FALSE)</f>
        <v>0</v>
      </c>
      <c r="R1318" t="str">
        <f>VLOOKUP($A1318,Table3__2_1[],R$2,FALSE)</f>
        <v>yes</v>
      </c>
      <c r="S1318" t="str">
        <f>VLOOKUP($A1318,Table3__2_1[],S$2,FALSE)</f>
        <v>Normal weight</v>
      </c>
      <c r="T1318" t="str">
        <f>VLOOKUP($A1318,Table3__2_1[],T$2,FALSE)</f>
        <v>Diabetes</v>
      </c>
    </row>
    <row r="1319" spans="1:20" ht="15.6" x14ac:dyDescent="0.3">
      <c r="A1319" s="25" t="s">
        <v>1055</v>
      </c>
      <c r="B1319" s="28" t="s">
        <v>4738</v>
      </c>
      <c r="D1319">
        <f>VLOOKUP($A1319,Table1_1[],D$2,FALSE)</f>
        <v>27181</v>
      </c>
      <c r="E1319">
        <f>VLOOKUP($A1319,Table1_1[],E$2,FALSE)</f>
        <v>0</v>
      </c>
      <c r="F1319">
        <f>VLOOKUP($A1319,Table1_1[],F$2,FALSE)</f>
        <v>8283.68</v>
      </c>
      <c r="G1319" t="str">
        <f>VLOOKUP($A1319,Table1_1[],G$2,FALSE)</f>
        <v>tier - 2</v>
      </c>
      <c r="H1319" t="str">
        <f>VLOOKUP($A1319,Table1_1[],H$2,FALSE)</f>
        <v>tier - 3</v>
      </c>
      <c r="I1319" t="str">
        <f>VLOOKUP($A1319,Table1_1[],I$2,FALSE)</f>
        <v>R1013</v>
      </c>
      <c r="J1319" t="str">
        <f>VLOOKUP($A1319,Table1_1[],J$2,FALSE)</f>
        <v>R1013</v>
      </c>
      <c r="K1319">
        <f ca="1">VLOOKUP($A1319,Table1_1[],K$2,FALSE)</f>
        <v>50</v>
      </c>
      <c r="L1319">
        <f>VLOOKUP($A1319,Table3__2_1[],L$2,FALSE)</f>
        <v>81.1792105263156</v>
      </c>
      <c r="M1319">
        <f>VLOOKUP($A1319,Table3__2_1[],M$2,FALSE)</f>
        <v>38.545333333333403</v>
      </c>
      <c r="N1319" t="str">
        <f>VLOOKUP($A1319,Table3__2_1[],N$2,FALSE)</f>
        <v>No</v>
      </c>
      <c r="O1319" t="str">
        <f>VLOOKUP($A1319,Table3__2_1[],O$2,FALSE)</f>
        <v>No</v>
      </c>
      <c r="P1319" t="str">
        <f>VLOOKUP($A1319,Table3__2_1[],P$2,FALSE)</f>
        <v>No</v>
      </c>
      <c r="Q1319">
        <f>VLOOKUP($A1319,Table3__2_1[],Q$2,FALSE)</f>
        <v>1</v>
      </c>
      <c r="R1319" t="str">
        <f>VLOOKUP($A1319,Table3__2_1[],R$2,FALSE)</f>
        <v>yes</v>
      </c>
      <c r="S1319" t="str">
        <f>VLOOKUP($A1319,Table3__2_1[],S$2,FALSE)</f>
        <v>Normal weight</v>
      </c>
      <c r="T1319" t="str">
        <f>VLOOKUP($A1319,Table3__2_1[],T$2,FALSE)</f>
        <v>Normal</v>
      </c>
    </row>
    <row r="1320" spans="1:20" ht="15.6" x14ac:dyDescent="0.3">
      <c r="A1320" s="24" t="s">
        <v>1054</v>
      </c>
      <c r="B1320" s="27" t="s">
        <v>5041</v>
      </c>
      <c r="D1320">
        <f>VLOOKUP($A1320,Table1_1[],D$2,FALSE)</f>
        <v>27385</v>
      </c>
      <c r="E1320">
        <f>VLOOKUP($A1320,Table1_1[],E$2,FALSE)</f>
        <v>0</v>
      </c>
      <c r="F1320">
        <f>VLOOKUP($A1320,Table1_1[],F$2,FALSE)</f>
        <v>8280.6200000000008</v>
      </c>
      <c r="G1320" t="str">
        <f>VLOOKUP($A1320,Table1_1[],G$2,FALSE)</f>
        <v>tier - 2</v>
      </c>
      <c r="H1320" t="str">
        <f>VLOOKUP($A1320,Table1_1[],H$2,FALSE)</f>
        <v>tier - 2</v>
      </c>
      <c r="I1320" t="str">
        <f>VLOOKUP($A1320,Table1_1[],I$2,FALSE)</f>
        <v>R1013</v>
      </c>
      <c r="J1320" t="str">
        <f>VLOOKUP($A1320,Table1_1[],J$2,FALSE)</f>
        <v>R1013</v>
      </c>
      <c r="K1320">
        <f ca="1">VLOOKUP($A1320,Table1_1[],K$2,FALSE)</f>
        <v>50</v>
      </c>
      <c r="L1320">
        <f>VLOOKUP($A1320,Table3__2_1[],L$2,FALSE)</f>
        <v>81.212499999999807</v>
      </c>
      <c r="M1320">
        <f>VLOOKUP($A1320,Table3__2_1[],M$2,FALSE)</f>
        <v>38.568824561403503</v>
      </c>
      <c r="N1320" t="str">
        <f>VLOOKUP($A1320,Table3__2_1[],N$2,FALSE)</f>
        <v>No</v>
      </c>
      <c r="O1320" t="str">
        <f>VLOOKUP($A1320,Table3__2_1[],O$2,FALSE)</f>
        <v>No</v>
      </c>
      <c r="P1320" t="str">
        <f>VLOOKUP($A1320,Table3__2_1[],P$2,FALSE)</f>
        <v>No</v>
      </c>
      <c r="Q1320">
        <f>VLOOKUP($A1320,Table3__2_1[],Q$2,FALSE)</f>
        <v>0</v>
      </c>
      <c r="R1320" t="str">
        <f>VLOOKUP($A1320,Table3__2_1[],R$2,FALSE)</f>
        <v>yes</v>
      </c>
      <c r="S1320" t="str">
        <f>VLOOKUP($A1320,Table3__2_1[],S$2,FALSE)</f>
        <v>Normal weight</v>
      </c>
      <c r="T1320" t="str">
        <f>VLOOKUP($A1320,Table3__2_1[],T$2,FALSE)</f>
        <v>Prediabetes</v>
      </c>
    </row>
    <row r="1321" spans="1:20" ht="15.6" x14ac:dyDescent="0.3">
      <c r="A1321" s="25" t="s">
        <v>1053</v>
      </c>
      <c r="B1321" s="28" t="s">
        <v>5042</v>
      </c>
      <c r="D1321">
        <f>VLOOKUP($A1321,Table1_1[],D$2,FALSE)</f>
        <v>27298</v>
      </c>
      <c r="E1321">
        <f>VLOOKUP($A1321,Table1_1[],E$2,FALSE)</f>
        <v>0</v>
      </c>
      <c r="F1321">
        <f>VLOOKUP($A1321,Table1_1[],F$2,FALSE)</f>
        <v>8277.52</v>
      </c>
      <c r="G1321" t="str">
        <f>VLOOKUP($A1321,Table1_1[],G$2,FALSE)</f>
        <v>tier - 2</v>
      </c>
      <c r="H1321" t="str">
        <f>VLOOKUP($A1321,Table1_1[],H$2,FALSE)</f>
        <v>tier - 2</v>
      </c>
      <c r="I1321" t="str">
        <f>VLOOKUP($A1321,Table1_1[],I$2,FALSE)</f>
        <v>R1011</v>
      </c>
      <c r="J1321" t="str">
        <f>VLOOKUP($A1321,Table1_1[],J$2,FALSE)</f>
        <v>R1011</v>
      </c>
      <c r="K1321">
        <f ca="1">VLOOKUP($A1321,Table1_1[],K$2,FALSE)</f>
        <v>50</v>
      </c>
      <c r="L1321">
        <f>VLOOKUP($A1321,Table3__2_1[],L$2,FALSE)</f>
        <v>81.245789473684098</v>
      </c>
      <c r="M1321">
        <f>VLOOKUP($A1321,Table3__2_1[],M$2,FALSE)</f>
        <v>38.592315789473702</v>
      </c>
      <c r="N1321" t="str">
        <f>VLOOKUP($A1321,Table3__2_1[],N$2,FALSE)</f>
        <v>No</v>
      </c>
      <c r="O1321" t="str">
        <f>VLOOKUP($A1321,Table3__2_1[],O$2,FALSE)</f>
        <v>No</v>
      </c>
      <c r="P1321" t="str">
        <f>VLOOKUP($A1321,Table3__2_1[],P$2,FALSE)</f>
        <v>No</v>
      </c>
      <c r="Q1321">
        <f>VLOOKUP($A1321,Table3__2_1[],Q$2,FALSE)</f>
        <v>0</v>
      </c>
      <c r="R1321" t="str">
        <f>VLOOKUP($A1321,Table3__2_1[],R$2,FALSE)</f>
        <v>yes</v>
      </c>
      <c r="S1321" t="str">
        <f>VLOOKUP($A1321,Table3__2_1[],S$2,FALSE)</f>
        <v>Normal weight</v>
      </c>
      <c r="T1321" t="str">
        <f>VLOOKUP($A1321,Table3__2_1[],T$2,FALSE)</f>
        <v>Diabetes</v>
      </c>
    </row>
    <row r="1322" spans="1:20" ht="15.6" x14ac:dyDescent="0.3">
      <c r="A1322" s="24" t="s">
        <v>1052</v>
      </c>
      <c r="B1322" s="27" t="s">
        <v>4701</v>
      </c>
      <c r="D1322">
        <f>VLOOKUP($A1322,Table1_1[],D$2,FALSE)</f>
        <v>36858</v>
      </c>
      <c r="E1322">
        <f>VLOOKUP($A1322,Table1_1[],E$2,FALSE)</f>
        <v>0</v>
      </c>
      <c r="F1322">
        <f>VLOOKUP($A1322,Table1_1[],F$2,FALSE)</f>
        <v>8271.4599999999991</v>
      </c>
      <c r="G1322" t="str">
        <f>VLOOKUP($A1322,Table1_1[],G$2,FALSE)</f>
        <v>tier - 2</v>
      </c>
      <c r="H1322" t="str">
        <f>VLOOKUP($A1322,Table1_1[],H$2,FALSE)</f>
        <v>tier - 1</v>
      </c>
      <c r="I1322" t="str">
        <f>VLOOKUP($A1322,Table1_1[],I$2,FALSE)</f>
        <v>R1023</v>
      </c>
      <c r="J1322" t="str">
        <f>VLOOKUP($A1322,Table1_1[],J$2,FALSE)</f>
        <v>R1023</v>
      </c>
      <c r="K1322">
        <f ca="1">VLOOKUP($A1322,Table1_1[],K$2,FALSE)</f>
        <v>24</v>
      </c>
      <c r="L1322">
        <f>VLOOKUP($A1322,Table3__2_1[],L$2,FALSE)</f>
        <v>81.279078947368205</v>
      </c>
      <c r="M1322">
        <f>VLOOKUP($A1322,Table3__2_1[],M$2,FALSE)</f>
        <v>38.615807017543901</v>
      </c>
      <c r="N1322" t="str">
        <f>VLOOKUP($A1322,Table3__2_1[],N$2,FALSE)</f>
        <v>No</v>
      </c>
      <c r="O1322" t="str">
        <f>VLOOKUP($A1322,Table3__2_1[],O$2,FALSE)</f>
        <v>No</v>
      </c>
      <c r="P1322" t="str">
        <f>VLOOKUP($A1322,Table3__2_1[],P$2,FALSE)</f>
        <v>No</v>
      </c>
      <c r="Q1322">
        <f>VLOOKUP($A1322,Table3__2_1[],Q$2,FALSE)</f>
        <v>1</v>
      </c>
      <c r="R1322" t="str">
        <f>VLOOKUP($A1322,Table3__2_1[],R$2,FALSE)</f>
        <v>yes</v>
      </c>
      <c r="S1322" t="str">
        <f>VLOOKUP($A1322,Table3__2_1[],S$2,FALSE)</f>
        <v>Normal weight</v>
      </c>
      <c r="T1322" t="str">
        <f>VLOOKUP($A1322,Table3__2_1[],T$2,FALSE)</f>
        <v>Prediabetes</v>
      </c>
    </row>
    <row r="1323" spans="1:20" ht="15.6" x14ac:dyDescent="0.3">
      <c r="A1323" s="25" t="s">
        <v>1051</v>
      </c>
      <c r="B1323" s="28" t="s">
        <v>4445</v>
      </c>
      <c r="D1323">
        <f>VLOOKUP($A1323,Table1_1[],D$2,FALSE)</f>
        <v>27242</v>
      </c>
      <c r="E1323">
        <f>VLOOKUP($A1323,Table1_1[],E$2,FALSE)</f>
        <v>0</v>
      </c>
      <c r="F1323">
        <f>VLOOKUP($A1323,Table1_1[],F$2,FALSE)</f>
        <v>8269.0400000000009</v>
      </c>
      <c r="G1323" t="str">
        <f>VLOOKUP($A1323,Table1_1[],G$2,FALSE)</f>
        <v>tier - 2</v>
      </c>
      <c r="H1323" t="str">
        <f>VLOOKUP($A1323,Table1_1[],H$2,FALSE)</f>
        <v>tier - 1</v>
      </c>
      <c r="I1323" t="str">
        <f>VLOOKUP($A1323,Table1_1[],I$2,FALSE)</f>
        <v>R1011</v>
      </c>
      <c r="J1323" t="str">
        <f>VLOOKUP($A1323,Table1_1[],J$2,FALSE)</f>
        <v>R1011</v>
      </c>
      <c r="K1323">
        <f ca="1">VLOOKUP($A1323,Table1_1[],K$2,FALSE)</f>
        <v>50</v>
      </c>
      <c r="L1323">
        <f>VLOOKUP($A1323,Table3__2_1[],L$2,FALSE)</f>
        <v>81.312368421052398</v>
      </c>
      <c r="M1323">
        <f>VLOOKUP($A1323,Table3__2_1[],M$2,FALSE)</f>
        <v>38.6392982456141</v>
      </c>
      <c r="N1323" t="str">
        <f>VLOOKUP($A1323,Table3__2_1[],N$2,FALSE)</f>
        <v>yes</v>
      </c>
      <c r="O1323" t="str">
        <f>VLOOKUP($A1323,Table3__2_1[],O$2,FALSE)</f>
        <v>No</v>
      </c>
      <c r="P1323" t="str">
        <f>VLOOKUP($A1323,Table3__2_1[],P$2,FALSE)</f>
        <v>Yes</v>
      </c>
      <c r="Q1323">
        <f>VLOOKUP($A1323,Table3__2_1[],Q$2,FALSE)</f>
        <v>0</v>
      </c>
      <c r="R1323" t="str">
        <f>VLOOKUP($A1323,Table3__2_1[],R$2,FALSE)</f>
        <v>yes</v>
      </c>
      <c r="S1323" t="str">
        <f>VLOOKUP($A1323,Table3__2_1[],S$2,FALSE)</f>
        <v>Normal weight</v>
      </c>
      <c r="T1323" t="str">
        <f>VLOOKUP($A1323,Table3__2_1[],T$2,FALSE)</f>
        <v>Prediabetes</v>
      </c>
    </row>
    <row r="1324" spans="1:20" ht="15.6" x14ac:dyDescent="0.3">
      <c r="A1324" s="24" t="s">
        <v>1050</v>
      </c>
      <c r="B1324" s="27" t="s">
        <v>4493</v>
      </c>
      <c r="D1324">
        <f>VLOOKUP($A1324,Table1_1[],D$2,FALSE)</f>
        <v>23621</v>
      </c>
      <c r="E1324">
        <f>VLOOKUP($A1324,Table1_1[],E$2,FALSE)</f>
        <v>0</v>
      </c>
      <c r="F1324">
        <f>VLOOKUP($A1324,Table1_1[],F$2,FALSE)</f>
        <v>8268</v>
      </c>
      <c r="G1324" t="str">
        <f>VLOOKUP($A1324,Table1_1[],G$2,FALSE)</f>
        <v>tier - 3</v>
      </c>
      <c r="H1324" t="str">
        <f>VLOOKUP($A1324,Table1_1[],H$2,FALSE)</f>
        <v>tier - 3</v>
      </c>
      <c r="I1324" t="str">
        <f>VLOOKUP($A1324,Table1_1[],I$2,FALSE)</f>
        <v>R1013</v>
      </c>
      <c r="J1324" t="str">
        <f>VLOOKUP($A1324,Table1_1[],J$2,FALSE)</f>
        <v>R1013</v>
      </c>
      <c r="K1324">
        <f ca="1">VLOOKUP($A1324,Table1_1[],K$2,FALSE)</f>
        <v>60</v>
      </c>
      <c r="L1324">
        <f>VLOOKUP($A1324,Table3__2_1[],L$2,FALSE)</f>
        <v>81.345657894736604</v>
      </c>
      <c r="M1324">
        <f>VLOOKUP($A1324,Table3__2_1[],M$2,FALSE)</f>
        <v>38.662789473684199</v>
      </c>
      <c r="N1324" t="str">
        <f>VLOOKUP($A1324,Table3__2_1[],N$2,FALSE)</f>
        <v>No</v>
      </c>
      <c r="O1324" t="str">
        <f>VLOOKUP($A1324,Table3__2_1[],O$2,FALSE)</f>
        <v>No</v>
      </c>
      <c r="P1324" t="str">
        <f>VLOOKUP($A1324,Table3__2_1[],P$2,FALSE)</f>
        <v>No</v>
      </c>
      <c r="Q1324">
        <f>VLOOKUP($A1324,Table3__2_1[],Q$2,FALSE)</f>
        <v>0</v>
      </c>
      <c r="R1324" t="str">
        <f>VLOOKUP($A1324,Table3__2_1[],R$2,FALSE)</f>
        <v>yes</v>
      </c>
      <c r="S1324" t="str">
        <f>VLOOKUP($A1324,Table3__2_1[],S$2,FALSE)</f>
        <v>Normal weight</v>
      </c>
      <c r="T1324" t="str">
        <f>VLOOKUP($A1324,Table3__2_1[],T$2,FALSE)</f>
        <v>Prediabetes</v>
      </c>
    </row>
    <row r="1325" spans="1:20" ht="15.6" x14ac:dyDescent="0.3">
      <c r="A1325" s="25" t="s">
        <v>1049</v>
      </c>
      <c r="B1325" s="28" t="s">
        <v>5043</v>
      </c>
      <c r="D1325">
        <f>VLOOKUP($A1325,Table1_1[],D$2,FALSE)</f>
        <v>30221</v>
      </c>
      <c r="E1325">
        <f>VLOOKUP($A1325,Table1_1[],E$2,FALSE)</f>
        <v>0</v>
      </c>
      <c r="F1325">
        <f>VLOOKUP($A1325,Table1_1[],F$2,FALSE)</f>
        <v>8252.2800000000007</v>
      </c>
      <c r="G1325" t="str">
        <f>VLOOKUP($A1325,Table1_1[],G$2,FALSE)</f>
        <v>tier - 2</v>
      </c>
      <c r="H1325" t="str">
        <f>VLOOKUP($A1325,Table1_1[],H$2,FALSE)</f>
        <v>tier - 2</v>
      </c>
      <c r="I1325" t="str">
        <f>VLOOKUP($A1325,Table1_1[],I$2,FALSE)</f>
        <v>R1024</v>
      </c>
      <c r="J1325" t="str">
        <f>VLOOKUP($A1325,Table1_1[],J$2,FALSE)</f>
        <v>R1024</v>
      </c>
      <c r="K1325">
        <f ca="1">VLOOKUP($A1325,Table1_1[],K$2,FALSE)</f>
        <v>42</v>
      </c>
      <c r="L1325">
        <f>VLOOKUP($A1325,Table3__2_1[],L$2,FALSE)</f>
        <v>81.378947368420896</v>
      </c>
      <c r="M1325">
        <f>VLOOKUP($A1325,Table3__2_1[],M$2,FALSE)</f>
        <v>38.686280701754399</v>
      </c>
      <c r="N1325" t="str">
        <f>VLOOKUP($A1325,Table3__2_1[],N$2,FALSE)</f>
        <v>yes</v>
      </c>
      <c r="O1325" t="str">
        <f>VLOOKUP($A1325,Table3__2_1[],O$2,FALSE)</f>
        <v>No</v>
      </c>
      <c r="P1325" t="str">
        <f>VLOOKUP($A1325,Table3__2_1[],P$2,FALSE)</f>
        <v>No</v>
      </c>
      <c r="Q1325">
        <f>VLOOKUP($A1325,Table3__2_1[],Q$2,FALSE)</f>
        <v>0</v>
      </c>
      <c r="R1325" t="str">
        <f>VLOOKUP($A1325,Table3__2_1[],R$2,FALSE)</f>
        <v>yes</v>
      </c>
      <c r="S1325" t="str">
        <f>VLOOKUP($A1325,Table3__2_1[],S$2,FALSE)</f>
        <v>Normal weight</v>
      </c>
      <c r="T1325" t="str">
        <f>VLOOKUP($A1325,Table3__2_1[],T$2,FALSE)</f>
        <v>Diabetes</v>
      </c>
    </row>
    <row r="1326" spans="1:20" ht="15.6" x14ac:dyDescent="0.3">
      <c r="A1326" s="24" t="s">
        <v>1048</v>
      </c>
      <c r="B1326" s="27" t="s">
        <v>5044</v>
      </c>
      <c r="D1326">
        <f>VLOOKUP($A1326,Table1_1[],D$2,FALSE)</f>
        <v>28004</v>
      </c>
      <c r="E1326">
        <f>VLOOKUP($A1326,Table1_1[],E$2,FALSE)</f>
        <v>0</v>
      </c>
      <c r="F1326">
        <f>VLOOKUP($A1326,Table1_1[],F$2,FALSE)</f>
        <v>8240.59</v>
      </c>
      <c r="G1326" t="str">
        <f>VLOOKUP($A1326,Table1_1[],G$2,FALSE)</f>
        <v>tier - 2</v>
      </c>
      <c r="H1326" t="str">
        <f>VLOOKUP($A1326,Table1_1[],H$2,FALSE)</f>
        <v>tier - 2</v>
      </c>
      <c r="I1326" t="str">
        <f>VLOOKUP($A1326,Table1_1[],I$2,FALSE)</f>
        <v>R1013</v>
      </c>
      <c r="J1326" t="str">
        <f>VLOOKUP($A1326,Table1_1[],J$2,FALSE)</f>
        <v>R1013</v>
      </c>
      <c r="K1326">
        <f ca="1">VLOOKUP($A1326,Table1_1[],K$2,FALSE)</f>
        <v>48</v>
      </c>
      <c r="L1326">
        <f>VLOOKUP($A1326,Table3__2_1[],L$2,FALSE)</f>
        <v>81.412236842105102</v>
      </c>
      <c r="M1326">
        <f>VLOOKUP($A1326,Table3__2_1[],M$2,FALSE)</f>
        <v>38.709771929824598</v>
      </c>
      <c r="N1326" t="str">
        <f>VLOOKUP($A1326,Table3__2_1[],N$2,FALSE)</f>
        <v>No</v>
      </c>
      <c r="O1326" t="str">
        <f>VLOOKUP($A1326,Table3__2_1[],O$2,FALSE)</f>
        <v>No</v>
      </c>
      <c r="P1326" t="str">
        <f>VLOOKUP($A1326,Table3__2_1[],P$2,FALSE)</f>
        <v>No</v>
      </c>
      <c r="Q1326">
        <f>VLOOKUP($A1326,Table3__2_1[],Q$2,FALSE)</f>
        <v>0</v>
      </c>
      <c r="R1326" t="str">
        <f>VLOOKUP($A1326,Table3__2_1[],R$2,FALSE)</f>
        <v>yes</v>
      </c>
      <c r="S1326" t="str">
        <f>VLOOKUP($A1326,Table3__2_1[],S$2,FALSE)</f>
        <v>Normal weight</v>
      </c>
      <c r="T1326" t="str">
        <f>VLOOKUP($A1326,Table3__2_1[],T$2,FALSE)</f>
        <v>Prediabetes</v>
      </c>
    </row>
    <row r="1327" spans="1:20" ht="15.6" x14ac:dyDescent="0.3">
      <c r="A1327" s="25" t="s">
        <v>1047</v>
      </c>
      <c r="B1327" s="28" t="s">
        <v>5045</v>
      </c>
      <c r="D1327">
        <f>VLOOKUP($A1327,Table1_1[],D$2,FALSE)</f>
        <v>27941</v>
      </c>
      <c r="E1327">
        <f>VLOOKUP($A1327,Table1_1[],E$2,FALSE)</f>
        <v>0</v>
      </c>
      <c r="F1327">
        <f>VLOOKUP($A1327,Table1_1[],F$2,FALSE)</f>
        <v>8233.1</v>
      </c>
      <c r="G1327" t="str">
        <f>VLOOKUP($A1327,Table1_1[],G$2,FALSE)</f>
        <v>tier - 2</v>
      </c>
      <c r="H1327" t="str">
        <f>VLOOKUP($A1327,Table1_1[],H$2,FALSE)</f>
        <v>tier - 2</v>
      </c>
      <c r="I1327" t="str">
        <f>VLOOKUP($A1327,Table1_1[],I$2,FALSE)</f>
        <v>R1013</v>
      </c>
      <c r="J1327" t="str">
        <f>VLOOKUP($A1327,Table1_1[],J$2,FALSE)</f>
        <v>R1013</v>
      </c>
      <c r="K1327">
        <f ca="1">VLOOKUP($A1327,Table1_1[],K$2,FALSE)</f>
        <v>48</v>
      </c>
      <c r="L1327">
        <f>VLOOKUP($A1327,Table3__2_1[],L$2,FALSE)</f>
        <v>81.445526315789394</v>
      </c>
      <c r="M1327">
        <f>VLOOKUP($A1327,Table3__2_1[],M$2,FALSE)</f>
        <v>38.733263157894797</v>
      </c>
      <c r="N1327" t="str">
        <f>VLOOKUP($A1327,Table3__2_1[],N$2,FALSE)</f>
        <v>No</v>
      </c>
      <c r="O1327" t="str">
        <f>VLOOKUP($A1327,Table3__2_1[],O$2,FALSE)</f>
        <v>No</v>
      </c>
      <c r="P1327" t="str">
        <f>VLOOKUP($A1327,Table3__2_1[],P$2,FALSE)</f>
        <v>No</v>
      </c>
      <c r="Q1327">
        <f>VLOOKUP($A1327,Table3__2_1[],Q$2,FALSE)</f>
        <v>1</v>
      </c>
      <c r="R1327" t="str">
        <f>VLOOKUP($A1327,Table3__2_1[],R$2,FALSE)</f>
        <v>yes</v>
      </c>
      <c r="S1327" t="str">
        <f>VLOOKUP($A1327,Table3__2_1[],S$2,FALSE)</f>
        <v>Normal weight</v>
      </c>
      <c r="T1327" t="str">
        <f>VLOOKUP($A1327,Table3__2_1[],T$2,FALSE)</f>
        <v>Prediabetes</v>
      </c>
    </row>
    <row r="1328" spans="1:20" ht="15.6" x14ac:dyDescent="0.3">
      <c r="A1328" s="24" t="s">
        <v>1046</v>
      </c>
      <c r="B1328" s="27" t="s">
        <v>4492</v>
      </c>
      <c r="D1328">
        <f>VLOOKUP($A1328,Table1_1[],D$2,FALSE)</f>
        <v>28004</v>
      </c>
      <c r="E1328">
        <f>VLOOKUP($A1328,Table1_1[],E$2,FALSE)</f>
        <v>0</v>
      </c>
      <c r="F1328">
        <f>VLOOKUP($A1328,Table1_1[],F$2,FALSE)</f>
        <v>8232.64</v>
      </c>
      <c r="G1328" t="str">
        <f>VLOOKUP($A1328,Table1_1[],G$2,FALSE)</f>
        <v>tier - 2</v>
      </c>
      <c r="H1328" t="str">
        <f>VLOOKUP($A1328,Table1_1[],H$2,FALSE)</f>
        <v>tier - 3</v>
      </c>
      <c r="I1328" t="str">
        <f>VLOOKUP($A1328,Table1_1[],I$2,FALSE)</f>
        <v>R1013</v>
      </c>
      <c r="J1328" t="str">
        <f>VLOOKUP($A1328,Table1_1[],J$2,FALSE)</f>
        <v>R1013</v>
      </c>
      <c r="K1328">
        <f ca="1">VLOOKUP($A1328,Table1_1[],K$2,FALSE)</f>
        <v>48</v>
      </c>
      <c r="L1328">
        <f>VLOOKUP($A1328,Table3__2_1[],L$2,FALSE)</f>
        <v>81.478815789473501</v>
      </c>
      <c r="M1328">
        <f>VLOOKUP($A1328,Table3__2_1[],M$2,FALSE)</f>
        <v>38.756754385964904</v>
      </c>
      <c r="N1328" t="str">
        <f>VLOOKUP($A1328,Table3__2_1[],N$2,FALSE)</f>
        <v>No</v>
      </c>
      <c r="O1328" t="str">
        <f>VLOOKUP($A1328,Table3__2_1[],O$2,FALSE)</f>
        <v>No</v>
      </c>
      <c r="P1328" t="str">
        <f>VLOOKUP($A1328,Table3__2_1[],P$2,FALSE)</f>
        <v>No</v>
      </c>
      <c r="Q1328">
        <f>VLOOKUP($A1328,Table3__2_1[],Q$2,FALSE)</f>
        <v>1</v>
      </c>
      <c r="R1328" t="str">
        <f>VLOOKUP($A1328,Table3__2_1[],R$2,FALSE)</f>
        <v>yes</v>
      </c>
      <c r="S1328" t="str">
        <f>VLOOKUP($A1328,Table3__2_1[],S$2,FALSE)</f>
        <v>Normal weight</v>
      </c>
      <c r="T1328" t="str">
        <f>VLOOKUP($A1328,Table3__2_1[],T$2,FALSE)</f>
        <v>Prediabetes</v>
      </c>
    </row>
    <row r="1329" spans="1:20" ht="15.6" x14ac:dyDescent="0.3">
      <c r="A1329" s="25" t="s">
        <v>1045</v>
      </c>
      <c r="B1329" s="28" t="s">
        <v>5046</v>
      </c>
      <c r="D1329">
        <f>VLOOKUP($A1329,Table1_1[],D$2,FALSE)</f>
        <v>28671</v>
      </c>
      <c r="E1329">
        <f>VLOOKUP($A1329,Table1_1[],E$2,FALSE)</f>
        <v>0</v>
      </c>
      <c r="F1329">
        <f>VLOOKUP($A1329,Table1_1[],F$2,FALSE)</f>
        <v>8219.2000000000007</v>
      </c>
      <c r="G1329" t="str">
        <f>VLOOKUP($A1329,Table1_1[],G$2,FALSE)</f>
        <v>tier - 2</v>
      </c>
      <c r="H1329" t="str">
        <f>VLOOKUP($A1329,Table1_1[],H$2,FALSE)</f>
        <v>tier - 2</v>
      </c>
      <c r="I1329" t="str">
        <f>VLOOKUP($A1329,Table1_1[],I$2,FALSE)</f>
        <v>R1013</v>
      </c>
      <c r="J1329" t="str">
        <f>VLOOKUP($A1329,Table1_1[],J$2,FALSE)</f>
        <v>R1013</v>
      </c>
      <c r="K1329">
        <f ca="1">VLOOKUP($A1329,Table1_1[],K$2,FALSE)</f>
        <v>46</v>
      </c>
      <c r="L1329">
        <f>VLOOKUP($A1329,Table3__2_1[],L$2,FALSE)</f>
        <v>81.512105263157693</v>
      </c>
      <c r="M1329">
        <f>VLOOKUP($A1329,Table3__2_1[],M$2,FALSE)</f>
        <v>38.780245614035103</v>
      </c>
      <c r="N1329" t="str">
        <f>VLOOKUP($A1329,Table3__2_1[],N$2,FALSE)</f>
        <v>yes</v>
      </c>
      <c r="O1329" t="str">
        <f>VLOOKUP($A1329,Table3__2_1[],O$2,FALSE)</f>
        <v>No</v>
      </c>
      <c r="P1329" t="str">
        <f>VLOOKUP($A1329,Table3__2_1[],P$2,FALSE)</f>
        <v>No</v>
      </c>
      <c r="Q1329">
        <f>VLOOKUP($A1329,Table3__2_1[],Q$2,FALSE)</f>
        <v>0</v>
      </c>
      <c r="R1329" t="str">
        <f>VLOOKUP($A1329,Table3__2_1[],R$2,FALSE)</f>
        <v>yes</v>
      </c>
      <c r="S1329" t="str">
        <f>VLOOKUP($A1329,Table3__2_1[],S$2,FALSE)</f>
        <v>Normal weight</v>
      </c>
      <c r="T1329" t="str">
        <f>VLOOKUP($A1329,Table3__2_1[],T$2,FALSE)</f>
        <v>Prediabetes</v>
      </c>
    </row>
    <row r="1330" spans="1:20" ht="15.6" x14ac:dyDescent="0.3">
      <c r="A1330" s="24" t="s">
        <v>1044</v>
      </c>
      <c r="B1330" s="27" t="s">
        <v>4736</v>
      </c>
      <c r="D1330">
        <f>VLOOKUP($A1330,Table1_1[],D$2,FALSE)</f>
        <v>28787</v>
      </c>
      <c r="E1330">
        <f>VLOOKUP($A1330,Table1_1[],E$2,FALSE)</f>
        <v>0</v>
      </c>
      <c r="F1330">
        <f>VLOOKUP($A1330,Table1_1[],F$2,FALSE)</f>
        <v>8211.1</v>
      </c>
      <c r="G1330" t="str">
        <f>VLOOKUP($A1330,Table1_1[],G$2,FALSE)</f>
        <v>tier - 2</v>
      </c>
      <c r="H1330" t="str">
        <f>VLOOKUP($A1330,Table1_1[],H$2,FALSE)</f>
        <v>tier - 3</v>
      </c>
      <c r="I1330" t="str">
        <f>VLOOKUP($A1330,Table1_1[],I$2,FALSE)</f>
        <v>R1013</v>
      </c>
      <c r="J1330" t="str">
        <f>VLOOKUP($A1330,Table1_1[],J$2,FALSE)</f>
        <v>R1013</v>
      </c>
      <c r="K1330">
        <f ca="1">VLOOKUP($A1330,Table1_1[],K$2,FALSE)</f>
        <v>46</v>
      </c>
      <c r="L1330">
        <f>VLOOKUP($A1330,Table3__2_1[],L$2,FALSE)</f>
        <v>81.545394736841999</v>
      </c>
      <c r="M1330">
        <f>VLOOKUP($A1330,Table3__2_1[],M$2,FALSE)</f>
        <v>38.803736842105302</v>
      </c>
      <c r="N1330" t="str">
        <f>VLOOKUP($A1330,Table3__2_1[],N$2,FALSE)</f>
        <v>No</v>
      </c>
      <c r="O1330" t="str">
        <f>VLOOKUP($A1330,Table3__2_1[],O$2,FALSE)</f>
        <v>No</v>
      </c>
      <c r="P1330" t="str">
        <f>VLOOKUP($A1330,Table3__2_1[],P$2,FALSE)</f>
        <v>No</v>
      </c>
      <c r="Q1330">
        <f>VLOOKUP($A1330,Table3__2_1[],Q$2,FALSE)</f>
        <v>0</v>
      </c>
      <c r="R1330" t="str">
        <f>VLOOKUP($A1330,Table3__2_1[],R$2,FALSE)</f>
        <v>yes</v>
      </c>
      <c r="S1330" t="str">
        <f>VLOOKUP($A1330,Table3__2_1[],S$2,FALSE)</f>
        <v>Normal weight</v>
      </c>
      <c r="T1330" t="str">
        <f>VLOOKUP($A1330,Table3__2_1[],T$2,FALSE)</f>
        <v>Prediabetes</v>
      </c>
    </row>
    <row r="1331" spans="1:20" ht="15.6" x14ac:dyDescent="0.3">
      <c r="A1331" s="25" t="s">
        <v>1043</v>
      </c>
      <c r="B1331" s="28" t="s">
        <v>4584</v>
      </c>
      <c r="D1331">
        <f>VLOOKUP($A1331,Table1_1[],D$2,FALSE)</f>
        <v>22973</v>
      </c>
      <c r="E1331">
        <f>VLOOKUP($A1331,Table1_1[],E$2,FALSE)</f>
        <v>0</v>
      </c>
      <c r="F1331">
        <f>VLOOKUP($A1331,Table1_1[],F$2,FALSE)</f>
        <v>8188.12</v>
      </c>
      <c r="G1331" t="str">
        <f>VLOOKUP($A1331,Table1_1[],G$2,FALSE)</f>
        <v>tier - 3</v>
      </c>
      <c r="H1331" t="str">
        <f>VLOOKUP($A1331,Table1_1[],H$2,FALSE)</f>
        <v>tier - 3</v>
      </c>
      <c r="I1331" t="str">
        <f>VLOOKUP($A1331,Table1_1[],I$2,FALSE)</f>
        <v>R1013</v>
      </c>
      <c r="J1331" t="str">
        <f>VLOOKUP($A1331,Table1_1[],J$2,FALSE)</f>
        <v>R1013</v>
      </c>
      <c r="K1331">
        <f ca="1">VLOOKUP($A1331,Table1_1[],K$2,FALSE)</f>
        <v>62</v>
      </c>
      <c r="L1331">
        <f>VLOOKUP($A1331,Table3__2_1[],L$2,FALSE)</f>
        <v>81.578684210526106</v>
      </c>
      <c r="M1331">
        <f>VLOOKUP($A1331,Table3__2_1[],M$2,FALSE)</f>
        <v>38.827228070175501</v>
      </c>
      <c r="N1331" t="str">
        <f>VLOOKUP($A1331,Table3__2_1[],N$2,FALSE)</f>
        <v>No</v>
      </c>
      <c r="O1331" t="str">
        <f>VLOOKUP($A1331,Table3__2_1[],O$2,FALSE)</f>
        <v>No</v>
      </c>
      <c r="P1331" t="str">
        <f>VLOOKUP($A1331,Table3__2_1[],P$2,FALSE)</f>
        <v>No</v>
      </c>
      <c r="Q1331">
        <f>VLOOKUP($A1331,Table3__2_1[],Q$2,FALSE)</f>
        <v>0</v>
      </c>
      <c r="R1331" t="str">
        <f>VLOOKUP($A1331,Table3__2_1[],R$2,FALSE)</f>
        <v>yes</v>
      </c>
      <c r="S1331" t="str">
        <f>VLOOKUP($A1331,Table3__2_1[],S$2,FALSE)</f>
        <v>Normal weight</v>
      </c>
      <c r="T1331" t="str">
        <f>VLOOKUP($A1331,Table3__2_1[],T$2,FALSE)</f>
        <v>Prediabetes</v>
      </c>
    </row>
    <row r="1332" spans="1:20" ht="15.6" x14ac:dyDescent="0.3">
      <c r="A1332" s="24" t="s">
        <v>1042</v>
      </c>
      <c r="B1332" s="27" t="s">
        <v>4534</v>
      </c>
      <c r="D1332">
        <f>VLOOKUP($A1332,Table1_1[],D$2,FALSE)</f>
        <v>35724</v>
      </c>
      <c r="E1332">
        <f>VLOOKUP($A1332,Table1_1[],E$2,FALSE)</f>
        <v>0</v>
      </c>
      <c r="F1332">
        <f>VLOOKUP($A1332,Table1_1[],F$2,FALSE)</f>
        <v>8182.89</v>
      </c>
      <c r="G1332" t="str">
        <f>VLOOKUP($A1332,Table1_1[],G$2,FALSE)</f>
        <v>tier - 2</v>
      </c>
      <c r="H1332" t="str">
        <f>VLOOKUP($A1332,Table1_1[],H$2,FALSE)</f>
        <v>tier - 1</v>
      </c>
      <c r="I1332" t="str">
        <f>VLOOKUP($A1332,Table1_1[],I$2,FALSE)</f>
        <v>R1026</v>
      </c>
      <c r="J1332" t="str">
        <f>VLOOKUP($A1332,Table1_1[],J$2,FALSE)</f>
        <v>R1026</v>
      </c>
      <c r="K1332">
        <f ca="1">VLOOKUP($A1332,Table1_1[],K$2,FALSE)</f>
        <v>27</v>
      </c>
      <c r="L1332">
        <f>VLOOKUP($A1332,Table3__2_1[],L$2,FALSE)</f>
        <v>81.611973684210298</v>
      </c>
      <c r="M1332">
        <f>VLOOKUP($A1332,Table3__2_1[],M$2,FALSE)</f>
        <v>38.8507192982456</v>
      </c>
      <c r="N1332" t="str">
        <f>VLOOKUP($A1332,Table3__2_1[],N$2,FALSE)</f>
        <v>yes</v>
      </c>
      <c r="O1332" t="str">
        <f>VLOOKUP($A1332,Table3__2_1[],O$2,FALSE)</f>
        <v>No</v>
      </c>
      <c r="P1332" t="str">
        <f>VLOOKUP($A1332,Table3__2_1[],P$2,FALSE)</f>
        <v>Yes</v>
      </c>
      <c r="Q1332">
        <f>VLOOKUP($A1332,Table3__2_1[],Q$2,FALSE)</f>
        <v>0</v>
      </c>
      <c r="R1332" t="str">
        <f>VLOOKUP($A1332,Table3__2_1[],R$2,FALSE)</f>
        <v>yes</v>
      </c>
      <c r="S1332" t="str">
        <f>VLOOKUP($A1332,Table3__2_1[],S$2,FALSE)</f>
        <v>Normal weight</v>
      </c>
      <c r="T1332" t="str">
        <f>VLOOKUP($A1332,Table3__2_1[],T$2,FALSE)</f>
        <v>Prediabetes</v>
      </c>
    </row>
    <row r="1333" spans="1:20" ht="15.6" x14ac:dyDescent="0.3">
      <c r="A1333" s="25" t="s">
        <v>1041</v>
      </c>
      <c r="B1333" s="28" t="s">
        <v>3916</v>
      </c>
      <c r="D1333">
        <f>VLOOKUP($A1333,Table1_1[],D$2,FALSE)</f>
        <v>30468</v>
      </c>
      <c r="E1333">
        <f>VLOOKUP($A1333,Table1_1[],E$2,FALSE)</f>
        <v>0</v>
      </c>
      <c r="F1333">
        <f>VLOOKUP($A1333,Table1_1[],F$2,FALSE)</f>
        <v>8179.51</v>
      </c>
      <c r="G1333" t="str">
        <f>VLOOKUP($A1333,Table1_1[],G$2,FALSE)</f>
        <v>tier - 2</v>
      </c>
      <c r="H1333" t="str">
        <f>VLOOKUP($A1333,Table1_1[],H$2,FALSE)</f>
        <v>tier - 2</v>
      </c>
      <c r="I1333" t="str">
        <f>VLOOKUP($A1333,Table1_1[],I$2,FALSE)</f>
        <v>R1020</v>
      </c>
      <c r="J1333" t="str">
        <f>VLOOKUP($A1333,Table1_1[],J$2,FALSE)</f>
        <v>R1020</v>
      </c>
      <c r="K1333">
        <f ca="1">VLOOKUP($A1333,Table1_1[],K$2,FALSE)</f>
        <v>41</v>
      </c>
      <c r="L1333">
        <f>VLOOKUP($A1333,Table3__2_1[],L$2,FALSE)</f>
        <v>81.645263157894505</v>
      </c>
      <c r="M1333">
        <f>VLOOKUP($A1333,Table3__2_1[],M$2,FALSE)</f>
        <v>38.8742105263158</v>
      </c>
      <c r="N1333" t="str">
        <f>VLOOKUP($A1333,Table3__2_1[],N$2,FALSE)</f>
        <v>yes</v>
      </c>
      <c r="O1333" t="str">
        <f>VLOOKUP($A1333,Table3__2_1[],O$2,FALSE)</f>
        <v>No</v>
      </c>
      <c r="P1333" t="str">
        <f>VLOOKUP($A1333,Table3__2_1[],P$2,FALSE)</f>
        <v>No</v>
      </c>
      <c r="Q1333">
        <f>VLOOKUP($A1333,Table3__2_1[],Q$2,FALSE)</f>
        <v>1</v>
      </c>
      <c r="R1333" t="str">
        <f>VLOOKUP($A1333,Table3__2_1[],R$2,FALSE)</f>
        <v>yes</v>
      </c>
      <c r="S1333" t="str">
        <f>VLOOKUP($A1333,Table3__2_1[],S$2,FALSE)</f>
        <v>Normal weight</v>
      </c>
      <c r="T1333" t="str">
        <f>VLOOKUP($A1333,Table3__2_1[],T$2,FALSE)</f>
        <v>Normal</v>
      </c>
    </row>
    <row r="1334" spans="1:20" ht="15.6" x14ac:dyDescent="0.3">
      <c r="A1334" s="24" t="s">
        <v>1040</v>
      </c>
      <c r="B1334" s="27" t="s">
        <v>4740</v>
      </c>
      <c r="D1334">
        <f>VLOOKUP($A1334,Table1_1[],D$2,FALSE)</f>
        <v>23316</v>
      </c>
      <c r="E1334">
        <f>VLOOKUP($A1334,Table1_1[],E$2,FALSE)</f>
        <v>0</v>
      </c>
      <c r="F1334">
        <f>VLOOKUP($A1334,Table1_1[],F$2,FALSE)</f>
        <v>8177.9</v>
      </c>
      <c r="G1334" t="str">
        <f>VLOOKUP($A1334,Table1_1[],G$2,FALSE)</f>
        <v>tier - 3</v>
      </c>
      <c r="H1334" t="str">
        <f>VLOOKUP($A1334,Table1_1[],H$2,FALSE)</f>
        <v>tier - 1</v>
      </c>
      <c r="I1334" t="str">
        <f>VLOOKUP($A1334,Table1_1[],I$2,FALSE)</f>
        <v>R1013</v>
      </c>
      <c r="J1334" t="str">
        <f>VLOOKUP($A1334,Table1_1[],J$2,FALSE)</f>
        <v>R1013</v>
      </c>
      <c r="K1334">
        <f ca="1">VLOOKUP($A1334,Table1_1[],K$2,FALSE)</f>
        <v>61</v>
      </c>
      <c r="L1334">
        <f>VLOOKUP($A1334,Table3__2_1[],L$2,FALSE)</f>
        <v>81.678552631578796</v>
      </c>
      <c r="M1334">
        <f>VLOOKUP($A1334,Table3__2_1[],M$2,FALSE)</f>
        <v>38.897701754385999</v>
      </c>
      <c r="N1334" t="str">
        <f>VLOOKUP($A1334,Table3__2_1[],N$2,FALSE)</f>
        <v>No</v>
      </c>
      <c r="O1334" t="str">
        <f>VLOOKUP($A1334,Table3__2_1[],O$2,FALSE)</f>
        <v>No</v>
      </c>
      <c r="P1334" t="str">
        <f>VLOOKUP($A1334,Table3__2_1[],P$2,FALSE)</f>
        <v>No</v>
      </c>
      <c r="Q1334">
        <f>VLOOKUP($A1334,Table3__2_1[],Q$2,FALSE)</f>
        <v>0</v>
      </c>
      <c r="R1334" t="str">
        <f>VLOOKUP($A1334,Table3__2_1[],R$2,FALSE)</f>
        <v>yes</v>
      </c>
      <c r="S1334" t="str">
        <f>VLOOKUP($A1334,Table3__2_1[],S$2,FALSE)</f>
        <v>Normal weight</v>
      </c>
      <c r="T1334" t="str">
        <f>VLOOKUP($A1334,Table3__2_1[],T$2,FALSE)</f>
        <v>Prediabetes</v>
      </c>
    </row>
    <row r="1335" spans="1:20" ht="15.6" x14ac:dyDescent="0.3">
      <c r="A1335" s="25" t="s">
        <v>1039</v>
      </c>
      <c r="B1335" s="28" t="s">
        <v>4772</v>
      </c>
      <c r="D1335">
        <f>VLOOKUP($A1335,Table1_1[],D$2,FALSE)</f>
        <v>30130</v>
      </c>
      <c r="E1335">
        <f>VLOOKUP($A1335,Table1_1[],E$2,FALSE)</f>
        <v>0</v>
      </c>
      <c r="F1335">
        <f>VLOOKUP($A1335,Table1_1[],F$2,FALSE)</f>
        <v>8162.72</v>
      </c>
      <c r="G1335" t="str">
        <f>VLOOKUP($A1335,Table1_1[],G$2,FALSE)</f>
        <v>tier - 3</v>
      </c>
      <c r="H1335" t="str">
        <f>VLOOKUP($A1335,Table1_1[],H$2,FALSE)</f>
        <v>tier - 3</v>
      </c>
      <c r="I1335" t="str">
        <f>VLOOKUP($A1335,Table1_1[],I$2,FALSE)</f>
        <v>R1012</v>
      </c>
      <c r="J1335" t="str">
        <f>VLOOKUP($A1335,Table1_1[],J$2,FALSE)</f>
        <v>R1012</v>
      </c>
      <c r="K1335">
        <f ca="1">VLOOKUP($A1335,Table1_1[],K$2,FALSE)</f>
        <v>42</v>
      </c>
      <c r="L1335">
        <f>VLOOKUP($A1335,Table3__2_1[],L$2,FALSE)</f>
        <v>81.711842105262903</v>
      </c>
      <c r="M1335">
        <f>VLOOKUP($A1335,Table3__2_1[],M$2,FALSE)</f>
        <v>38.921192982456198</v>
      </c>
      <c r="N1335" t="str">
        <f>VLOOKUP($A1335,Table3__2_1[],N$2,FALSE)</f>
        <v>No</v>
      </c>
      <c r="O1335" t="str">
        <f>VLOOKUP($A1335,Table3__2_1[],O$2,FALSE)</f>
        <v>No</v>
      </c>
      <c r="P1335" t="str">
        <f>VLOOKUP($A1335,Table3__2_1[],P$2,FALSE)</f>
        <v>No</v>
      </c>
      <c r="Q1335">
        <f>VLOOKUP($A1335,Table3__2_1[],Q$2,FALSE)</f>
        <v>1</v>
      </c>
      <c r="R1335" t="str">
        <f>VLOOKUP($A1335,Table3__2_1[],R$2,FALSE)</f>
        <v>yes</v>
      </c>
      <c r="S1335" t="str">
        <f>VLOOKUP($A1335,Table3__2_1[],S$2,FALSE)</f>
        <v>Normal weight</v>
      </c>
      <c r="T1335" t="str">
        <f>VLOOKUP($A1335,Table3__2_1[],T$2,FALSE)</f>
        <v>Diabetes</v>
      </c>
    </row>
    <row r="1336" spans="1:20" ht="15.6" x14ac:dyDescent="0.3">
      <c r="A1336" s="24" t="s">
        <v>1038</v>
      </c>
      <c r="B1336" s="27" t="s">
        <v>5047</v>
      </c>
      <c r="D1336">
        <f>VLOOKUP($A1336,Table1_1[],D$2,FALSE)</f>
        <v>33045</v>
      </c>
      <c r="E1336">
        <f>VLOOKUP($A1336,Table1_1[],E$2,FALSE)</f>
        <v>0</v>
      </c>
      <c r="F1336">
        <f>VLOOKUP($A1336,Table1_1[],F$2,FALSE)</f>
        <v>8157.92</v>
      </c>
      <c r="G1336" t="str">
        <f>VLOOKUP($A1336,Table1_1[],G$2,FALSE)</f>
        <v>tier - 2</v>
      </c>
      <c r="H1336" t="str">
        <f>VLOOKUP($A1336,Table1_1[],H$2,FALSE)</f>
        <v>tier - 3</v>
      </c>
      <c r="I1336" t="str">
        <f>VLOOKUP($A1336,Table1_1[],I$2,FALSE)</f>
        <v>R1025</v>
      </c>
      <c r="J1336" t="str">
        <f>VLOOKUP($A1336,Table1_1[],J$2,FALSE)</f>
        <v>R1025</v>
      </c>
      <c r="K1336">
        <f ca="1">VLOOKUP($A1336,Table1_1[],K$2,FALSE)</f>
        <v>34</v>
      </c>
      <c r="L1336">
        <f>VLOOKUP($A1336,Table3__2_1[],L$2,FALSE)</f>
        <v>81.745131578947294</v>
      </c>
      <c r="M1336">
        <f>VLOOKUP($A1336,Table3__2_1[],M$2,FALSE)</f>
        <v>38.944684210526297</v>
      </c>
      <c r="N1336" t="str">
        <f>VLOOKUP($A1336,Table3__2_1[],N$2,FALSE)</f>
        <v>yes</v>
      </c>
      <c r="O1336" t="str">
        <f>VLOOKUP($A1336,Table3__2_1[],O$2,FALSE)</f>
        <v>No</v>
      </c>
      <c r="P1336" t="str">
        <f>VLOOKUP($A1336,Table3__2_1[],P$2,FALSE)</f>
        <v>No</v>
      </c>
      <c r="Q1336">
        <f>VLOOKUP($A1336,Table3__2_1[],Q$2,FALSE)</f>
        <v>0</v>
      </c>
      <c r="R1336" t="str">
        <f>VLOOKUP($A1336,Table3__2_1[],R$2,FALSE)</f>
        <v>yes</v>
      </c>
      <c r="S1336" t="str">
        <f>VLOOKUP($A1336,Table3__2_1[],S$2,FALSE)</f>
        <v>Normal weight</v>
      </c>
      <c r="T1336" t="str">
        <f>VLOOKUP($A1336,Table3__2_1[],T$2,FALSE)</f>
        <v>Prediabetes</v>
      </c>
    </row>
    <row r="1337" spans="1:20" ht="15.6" x14ac:dyDescent="0.3">
      <c r="A1337" s="25" t="s">
        <v>1037</v>
      </c>
      <c r="B1337" s="28" t="s">
        <v>5048</v>
      </c>
      <c r="D1337">
        <f>VLOOKUP($A1337,Table1_1[],D$2,FALSE)</f>
        <v>26908</v>
      </c>
      <c r="E1337">
        <f>VLOOKUP($A1337,Table1_1[],E$2,FALSE)</f>
        <v>0</v>
      </c>
      <c r="F1337">
        <f>VLOOKUP($A1337,Table1_1[],F$2,FALSE)</f>
        <v>8125.78</v>
      </c>
      <c r="G1337" t="str">
        <f>VLOOKUP($A1337,Table1_1[],G$2,FALSE)</f>
        <v>tier - 2</v>
      </c>
      <c r="H1337" t="str">
        <f>VLOOKUP($A1337,Table1_1[],H$2,FALSE)</f>
        <v>tier - 2</v>
      </c>
      <c r="I1337" t="str">
        <f>VLOOKUP($A1337,Table1_1[],I$2,FALSE)</f>
        <v>R1013</v>
      </c>
      <c r="J1337" t="str">
        <f>VLOOKUP($A1337,Table1_1[],J$2,FALSE)</f>
        <v>R1013</v>
      </c>
      <c r="K1337">
        <f ca="1">VLOOKUP($A1337,Table1_1[],K$2,FALSE)</f>
        <v>51</v>
      </c>
      <c r="L1337">
        <f>VLOOKUP($A1337,Table3__2_1[],L$2,FALSE)</f>
        <v>81.778421052631401</v>
      </c>
      <c r="M1337">
        <f>VLOOKUP($A1337,Table3__2_1[],M$2,FALSE)</f>
        <v>38.968175438596496</v>
      </c>
      <c r="N1337" t="str">
        <f>VLOOKUP($A1337,Table3__2_1[],N$2,FALSE)</f>
        <v>No</v>
      </c>
      <c r="O1337" t="str">
        <f>VLOOKUP($A1337,Table3__2_1[],O$2,FALSE)</f>
        <v>No</v>
      </c>
      <c r="P1337" t="str">
        <f>VLOOKUP($A1337,Table3__2_1[],P$2,FALSE)</f>
        <v>No</v>
      </c>
      <c r="Q1337">
        <f>VLOOKUP($A1337,Table3__2_1[],Q$2,FALSE)</f>
        <v>0</v>
      </c>
      <c r="R1337" t="str">
        <f>VLOOKUP($A1337,Table3__2_1[],R$2,FALSE)</f>
        <v>yes</v>
      </c>
      <c r="S1337" t="str">
        <f>VLOOKUP($A1337,Table3__2_1[],S$2,FALSE)</f>
        <v>Normal weight</v>
      </c>
      <c r="T1337" t="str">
        <f>VLOOKUP($A1337,Table3__2_1[],T$2,FALSE)</f>
        <v>Diabetes</v>
      </c>
    </row>
    <row r="1338" spans="1:20" ht="15.6" x14ac:dyDescent="0.3">
      <c r="A1338" s="24" t="s">
        <v>1036</v>
      </c>
      <c r="B1338" s="27" t="s">
        <v>5049</v>
      </c>
      <c r="D1338">
        <f>VLOOKUP($A1338,Table1_1[],D$2,FALSE)</f>
        <v>26906</v>
      </c>
      <c r="E1338">
        <f>VLOOKUP($A1338,Table1_1[],E$2,FALSE)</f>
        <v>0</v>
      </c>
      <c r="F1338">
        <f>VLOOKUP($A1338,Table1_1[],F$2,FALSE)</f>
        <v>8124.41</v>
      </c>
      <c r="G1338" t="str">
        <f>VLOOKUP($A1338,Table1_1[],G$2,FALSE)</f>
        <v>tier - 3</v>
      </c>
      <c r="H1338" t="str">
        <f>VLOOKUP($A1338,Table1_1[],H$2,FALSE)</f>
        <v>tier - 1</v>
      </c>
      <c r="I1338" t="str">
        <f>VLOOKUP($A1338,Table1_1[],I$2,FALSE)</f>
        <v>R1013</v>
      </c>
      <c r="J1338" t="str">
        <f>VLOOKUP($A1338,Table1_1[],J$2,FALSE)</f>
        <v>R1013</v>
      </c>
      <c r="K1338">
        <f ca="1">VLOOKUP($A1338,Table1_1[],K$2,FALSE)</f>
        <v>51</v>
      </c>
      <c r="L1338">
        <f>VLOOKUP($A1338,Table3__2_1[],L$2,FALSE)</f>
        <v>81.811710526315693</v>
      </c>
      <c r="M1338">
        <f>VLOOKUP($A1338,Table3__2_1[],M$2,FALSE)</f>
        <v>38.991666666666703</v>
      </c>
      <c r="N1338" t="str">
        <f>VLOOKUP($A1338,Table3__2_1[],N$2,FALSE)</f>
        <v>No</v>
      </c>
      <c r="O1338" t="str">
        <f>VLOOKUP($A1338,Table3__2_1[],O$2,FALSE)</f>
        <v>No</v>
      </c>
      <c r="P1338" t="str">
        <f>VLOOKUP($A1338,Table3__2_1[],P$2,FALSE)</f>
        <v>No</v>
      </c>
      <c r="Q1338">
        <f>VLOOKUP($A1338,Table3__2_1[],Q$2,FALSE)</f>
        <v>0</v>
      </c>
      <c r="R1338" t="str">
        <f>VLOOKUP($A1338,Table3__2_1[],R$2,FALSE)</f>
        <v>yes</v>
      </c>
      <c r="S1338" t="str">
        <f>VLOOKUP($A1338,Table3__2_1[],S$2,FALSE)</f>
        <v>Normal weight</v>
      </c>
      <c r="T1338" t="str">
        <f>VLOOKUP($A1338,Table3__2_1[],T$2,FALSE)</f>
        <v>Normal</v>
      </c>
    </row>
    <row r="1339" spans="1:20" ht="15.6" x14ac:dyDescent="0.3">
      <c r="A1339" s="25" t="s">
        <v>1035</v>
      </c>
      <c r="B1339" s="28" t="s">
        <v>4772</v>
      </c>
      <c r="D1339">
        <f>VLOOKUP($A1339,Table1_1[],D$2,FALSE)</f>
        <v>27014</v>
      </c>
      <c r="E1339">
        <f>VLOOKUP($A1339,Table1_1[],E$2,FALSE)</f>
        <v>0</v>
      </c>
      <c r="F1339">
        <f>VLOOKUP($A1339,Table1_1[],F$2,FALSE)</f>
        <v>8116.68</v>
      </c>
      <c r="G1339" t="str">
        <f>VLOOKUP($A1339,Table1_1[],G$2,FALSE)</f>
        <v>tier - 3</v>
      </c>
      <c r="H1339" t="str">
        <f>VLOOKUP($A1339,Table1_1[],H$2,FALSE)</f>
        <v>tier - 1</v>
      </c>
      <c r="I1339" t="str">
        <f>VLOOKUP($A1339,Table1_1[],I$2,FALSE)</f>
        <v>R1011</v>
      </c>
      <c r="J1339" t="str">
        <f>VLOOKUP($A1339,Table1_1[],J$2,FALSE)</f>
        <v>R1011</v>
      </c>
      <c r="K1339">
        <f ca="1">VLOOKUP($A1339,Table1_1[],K$2,FALSE)</f>
        <v>51</v>
      </c>
      <c r="L1339">
        <f>VLOOKUP($A1339,Table3__2_1[],L$2,FALSE)</f>
        <v>81.844999999999899</v>
      </c>
      <c r="M1339">
        <f>VLOOKUP($A1339,Table3__2_1[],M$2,FALSE)</f>
        <v>39.015157894736902</v>
      </c>
      <c r="N1339" t="str">
        <f>VLOOKUP($A1339,Table3__2_1[],N$2,FALSE)</f>
        <v>No</v>
      </c>
      <c r="O1339" t="str">
        <f>VLOOKUP($A1339,Table3__2_1[],O$2,FALSE)</f>
        <v>No</v>
      </c>
      <c r="P1339" t="str">
        <f>VLOOKUP($A1339,Table3__2_1[],P$2,FALSE)</f>
        <v>No</v>
      </c>
      <c r="Q1339">
        <f>VLOOKUP($A1339,Table3__2_1[],Q$2,FALSE)</f>
        <v>0</v>
      </c>
      <c r="R1339" t="str">
        <f>VLOOKUP($A1339,Table3__2_1[],R$2,FALSE)</f>
        <v>yes</v>
      </c>
      <c r="S1339" t="str">
        <f>VLOOKUP($A1339,Table3__2_1[],S$2,FALSE)</f>
        <v>Normal weight</v>
      </c>
      <c r="T1339" t="str">
        <f>VLOOKUP($A1339,Table3__2_1[],T$2,FALSE)</f>
        <v>Prediabetes</v>
      </c>
    </row>
    <row r="1340" spans="1:20" ht="15.6" x14ac:dyDescent="0.3">
      <c r="A1340" s="24" t="s">
        <v>1034</v>
      </c>
      <c r="B1340" s="27" t="s">
        <v>4519</v>
      </c>
      <c r="D1340">
        <f>VLOOKUP($A1340,Table1_1[],D$2,FALSE)</f>
        <v>28734</v>
      </c>
      <c r="E1340">
        <f>VLOOKUP($A1340,Table1_1[],E$2,FALSE)</f>
        <v>0</v>
      </c>
      <c r="F1340">
        <f>VLOOKUP($A1340,Table1_1[],F$2,FALSE)</f>
        <v>8116.27</v>
      </c>
      <c r="G1340" t="str">
        <f>VLOOKUP($A1340,Table1_1[],G$2,FALSE)</f>
        <v>tier - 3</v>
      </c>
      <c r="H1340" t="str">
        <f>VLOOKUP($A1340,Table1_1[],H$2,FALSE)</f>
        <v>tier - 1</v>
      </c>
      <c r="I1340" t="str">
        <f>VLOOKUP($A1340,Table1_1[],I$2,FALSE)</f>
        <v>R1012</v>
      </c>
      <c r="J1340" t="str">
        <f>VLOOKUP($A1340,Table1_1[],J$2,FALSE)</f>
        <v>R1012</v>
      </c>
      <c r="K1340">
        <f ca="1">VLOOKUP($A1340,Table1_1[],K$2,FALSE)</f>
        <v>46</v>
      </c>
      <c r="L1340">
        <f>VLOOKUP($A1340,Table3__2_1[],L$2,FALSE)</f>
        <v>81.878289473684006</v>
      </c>
      <c r="M1340">
        <f>VLOOKUP($A1340,Table3__2_1[],M$2,FALSE)</f>
        <v>39.038649122807001</v>
      </c>
      <c r="N1340" t="str">
        <f>VLOOKUP($A1340,Table3__2_1[],N$2,FALSE)</f>
        <v>No</v>
      </c>
      <c r="O1340" t="str">
        <f>VLOOKUP($A1340,Table3__2_1[],O$2,FALSE)</f>
        <v>No</v>
      </c>
      <c r="P1340" t="str">
        <f>VLOOKUP($A1340,Table3__2_1[],P$2,FALSE)</f>
        <v>No</v>
      </c>
      <c r="Q1340">
        <f>VLOOKUP($A1340,Table3__2_1[],Q$2,FALSE)</f>
        <v>0</v>
      </c>
      <c r="R1340" t="str">
        <f>VLOOKUP($A1340,Table3__2_1[],R$2,FALSE)</f>
        <v>yes</v>
      </c>
      <c r="S1340" t="str">
        <f>VLOOKUP($A1340,Table3__2_1[],S$2,FALSE)</f>
        <v>Normal weight</v>
      </c>
      <c r="T1340" t="str">
        <f>VLOOKUP($A1340,Table3__2_1[],T$2,FALSE)</f>
        <v>Diabetes</v>
      </c>
    </row>
    <row r="1341" spans="1:20" ht="15.6" x14ac:dyDescent="0.3">
      <c r="A1341" s="25" t="s">
        <v>1033</v>
      </c>
      <c r="B1341" s="28" t="s">
        <v>4778</v>
      </c>
      <c r="D1341">
        <f>VLOOKUP($A1341,Table1_1[],D$2,FALSE)</f>
        <v>26948</v>
      </c>
      <c r="E1341">
        <f>VLOOKUP($A1341,Table1_1[],E$2,FALSE)</f>
        <v>0</v>
      </c>
      <c r="F1341">
        <f>VLOOKUP($A1341,Table1_1[],F$2,FALSE)</f>
        <v>8112.59</v>
      </c>
      <c r="G1341" t="str">
        <f>VLOOKUP($A1341,Table1_1[],G$2,FALSE)</f>
        <v>tier - 2</v>
      </c>
      <c r="H1341" t="str">
        <f>VLOOKUP($A1341,Table1_1[],H$2,FALSE)</f>
        <v>tier - 2</v>
      </c>
      <c r="I1341" t="str">
        <f>VLOOKUP($A1341,Table1_1[],I$2,FALSE)</f>
        <v>R1013</v>
      </c>
      <c r="J1341" t="str">
        <f>VLOOKUP($A1341,Table1_1[],J$2,FALSE)</f>
        <v>R1013</v>
      </c>
      <c r="K1341">
        <f ca="1">VLOOKUP($A1341,Table1_1[],K$2,FALSE)</f>
        <v>51</v>
      </c>
      <c r="L1341">
        <f>VLOOKUP($A1341,Table3__2_1[],L$2,FALSE)</f>
        <v>81.911578947368199</v>
      </c>
      <c r="M1341">
        <f>VLOOKUP($A1341,Table3__2_1[],M$2,FALSE)</f>
        <v>39.0621403508772</v>
      </c>
      <c r="N1341" t="str">
        <f>VLOOKUP($A1341,Table3__2_1[],N$2,FALSE)</f>
        <v>No</v>
      </c>
      <c r="O1341" t="str">
        <f>VLOOKUP($A1341,Table3__2_1[],O$2,FALSE)</f>
        <v>No</v>
      </c>
      <c r="P1341" t="str">
        <f>VLOOKUP($A1341,Table3__2_1[],P$2,FALSE)</f>
        <v>No</v>
      </c>
      <c r="Q1341">
        <f>VLOOKUP($A1341,Table3__2_1[],Q$2,FALSE)</f>
        <v>0</v>
      </c>
      <c r="R1341" t="str">
        <f>VLOOKUP($A1341,Table3__2_1[],R$2,FALSE)</f>
        <v>yes</v>
      </c>
      <c r="S1341" t="str">
        <f>VLOOKUP($A1341,Table3__2_1[],S$2,FALSE)</f>
        <v>Normal weight</v>
      </c>
      <c r="T1341" t="str">
        <f>VLOOKUP($A1341,Table3__2_1[],T$2,FALSE)</f>
        <v>Prediabetes</v>
      </c>
    </row>
    <row r="1342" spans="1:20" ht="15.6" x14ac:dyDescent="0.3">
      <c r="A1342" s="24" t="s">
        <v>1032</v>
      </c>
      <c r="B1342" s="27" t="s">
        <v>4554</v>
      </c>
      <c r="D1342">
        <f>VLOOKUP($A1342,Table1_1[],D$2,FALSE)</f>
        <v>24633</v>
      </c>
      <c r="E1342">
        <f>VLOOKUP($A1342,Table1_1[],E$2,FALSE)</f>
        <v>0</v>
      </c>
      <c r="F1342">
        <f>VLOOKUP($A1342,Table1_1[],F$2,FALSE)</f>
        <v>8091.3</v>
      </c>
      <c r="G1342" t="str">
        <f>VLOOKUP($A1342,Table1_1[],G$2,FALSE)</f>
        <v>tier - 3</v>
      </c>
      <c r="H1342" t="str">
        <f>VLOOKUP($A1342,Table1_1[],H$2,FALSE)</f>
        <v>tier - 1</v>
      </c>
      <c r="I1342" t="str">
        <f>VLOOKUP($A1342,Table1_1[],I$2,FALSE)</f>
        <v>R1012</v>
      </c>
      <c r="J1342" t="str">
        <f>VLOOKUP($A1342,Table1_1[],J$2,FALSE)</f>
        <v>R1012</v>
      </c>
      <c r="K1342">
        <f ca="1">VLOOKUP($A1342,Table1_1[],K$2,FALSE)</f>
        <v>57</v>
      </c>
      <c r="L1342">
        <f>VLOOKUP($A1342,Table3__2_1[],L$2,FALSE)</f>
        <v>81.944868421052405</v>
      </c>
      <c r="M1342">
        <f>VLOOKUP($A1342,Table3__2_1[],M$2,FALSE)</f>
        <v>39.0856315789474</v>
      </c>
      <c r="N1342" t="str">
        <f>VLOOKUP($A1342,Table3__2_1[],N$2,FALSE)</f>
        <v>yes</v>
      </c>
      <c r="O1342" t="str">
        <f>VLOOKUP($A1342,Table3__2_1[],O$2,FALSE)</f>
        <v>No</v>
      </c>
      <c r="P1342" t="str">
        <f>VLOOKUP($A1342,Table3__2_1[],P$2,FALSE)</f>
        <v>Yes</v>
      </c>
      <c r="Q1342">
        <f>VLOOKUP($A1342,Table3__2_1[],Q$2,FALSE)</f>
        <v>0</v>
      </c>
      <c r="R1342" t="str">
        <f>VLOOKUP($A1342,Table3__2_1[],R$2,FALSE)</f>
        <v>yes</v>
      </c>
      <c r="S1342" t="str">
        <f>VLOOKUP($A1342,Table3__2_1[],S$2,FALSE)</f>
        <v>Normal weight</v>
      </c>
      <c r="T1342" t="str">
        <f>VLOOKUP($A1342,Table3__2_1[],T$2,FALSE)</f>
        <v>Prediabetes</v>
      </c>
    </row>
    <row r="1343" spans="1:20" ht="15.6" x14ac:dyDescent="0.3">
      <c r="A1343" s="25" t="s">
        <v>1031</v>
      </c>
      <c r="B1343" s="28" t="s">
        <v>5050</v>
      </c>
      <c r="D1343">
        <f>VLOOKUP($A1343,Table1_1[],D$2,FALSE)</f>
        <v>27749</v>
      </c>
      <c r="E1343">
        <f>VLOOKUP($A1343,Table1_1[],E$2,FALSE)</f>
        <v>0</v>
      </c>
      <c r="F1343">
        <f>VLOOKUP($A1343,Table1_1[],F$2,FALSE)</f>
        <v>8083.92</v>
      </c>
      <c r="G1343" t="str">
        <f>VLOOKUP($A1343,Table1_1[],G$2,FALSE)</f>
        <v>tier - 3</v>
      </c>
      <c r="H1343" t="str">
        <f>VLOOKUP($A1343,Table1_1[],H$2,FALSE)</f>
        <v>tier - 3</v>
      </c>
      <c r="I1343" t="str">
        <f>VLOOKUP($A1343,Table1_1[],I$2,FALSE)</f>
        <v>R1013</v>
      </c>
      <c r="J1343" t="str">
        <f>VLOOKUP($A1343,Table1_1[],J$2,FALSE)</f>
        <v>R1013</v>
      </c>
      <c r="K1343">
        <f ca="1">VLOOKUP($A1343,Table1_1[],K$2,FALSE)</f>
        <v>49</v>
      </c>
      <c r="L1343">
        <f>VLOOKUP($A1343,Table3__2_1[],L$2,FALSE)</f>
        <v>81.978157894736697</v>
      </c>
      <c r="M1343">
        <f>VLOOKUP($A1343,Table3__2_1[],M$2,FALSE)</f>
        <v>39.109122807017599</v>
      </c>
      <c r="N1343" t="str">
        <f>VLOOKUP($A1343,Table3__2_1[],N$2,FALSE)</f>
        <v>No</v>
      </c>
      <c r="O1343" t="str">
        <f>VLOOKUP($A1343,Table3__2_1[],O$2,FALSE)</f>
        <v>No</v>
      </c>
      <c r="P1343" t="str">
        <f>VLOOKUP($A1343,Table3__2_1[],P$2,FALSE)</f>
        <v>No</v>
      </c>
      <c r="Q1343">
        <f>VLOOKUP($A1343,Table3__2_1[],Q$2,FALSE)</f>
        <v>1</v>
      </c>
      <c r="R1343" t="str">
        <f>VLOOKUP($A1343,Table3__2_1[],R$2,FALSE)</f>
        <v>yes</v>
      </c>
      <c r="S1343" t="str">
        <f>VLOOKUP($A1343,Table3__2_1[],S$2,FALSE)</f>
        <v>Normal weight</v>
      </c>
      <c r="T1343" t="str">
        <f>VLOOKUP($A1343,Table3__2_1[],T$2,FALSE)</f>
        <v>Prediabetes</v>
      </c>
    </row>
    <row r="1344" spans="1:20" ht="15.6" x14ac:dyDescent="0.3">
      <c r="A1344" s="24" t="s">
        <v>1030</v>
      </c>
      <c r="B1344" s="27" t="s">
        <v>4514</v>
      </c>
      <c r="D1344">
        <f>VLOOKUP($A1344,Table1_1[],D$2,FALSE)</f>
        <v>34619</v>
      </c>
      <c r="E1344">
        <f>VLOOKUP($A1344,Table1_1[],E$2,FALSE)</f>
        <v>0</v>
      </c>
      <c r="F1344">
        <f>VLOOKUP($A1344,Table1_1[],F$2,FALSE)</f>
        <v>8081.74</v>
      </c>
      <c r="G1344" t="str">
        <f>VLOOKUP($A1344,Table1_1[],G$2,FALSE)</f>
        <v>tier - 2</v>
      </c>
      <c r="H1344" t="str">
        <f>VLOOKUP($A1344,Table1_1[],H$2,FALSE)</f>
        <v>tier - 2</v>
      </c>
      <c r="I1344" t="str">
        <f>VLOOKUP($A1344,Table1_1[],I$2,FALSE)</f>
        <v>R1026</v>
      </c>
      <c r="J1344" t="str">
        <f>VLOOKUP($A1344,Table1_1[],J$2,FALSE)</f>
        <v>R1026</v>
      </c>
      <c r="K1344">
        <f ca="1">VLOOKUP($A1344,Table1_1[],K$2,FALSE)</f>
        <v>30</v>
      </c>
      <c r="L1344">
        <f>VLOOKUP($A1344,Table3__2_1[],L$2,FALSE)</f>
        <v>82.011447368420804</v>
      </c>
      <c r="M1344">
        <f>VLOOKUP($A1344,Table3__2_1[],M$2,FALSE)</f>
        <v>39.132614035087698</v>
      </c>
      <c r="N1344" t="str">
        <f>VLOOKUP($A1344,Table3__2_1[],N$2,FALSE)</f>
        <v>yes</v>
      </c>
      <c r="O1344" t="str">
        <f>VLOOKUP($A1344,Table3__2_1[],O$2,FALSE)</f>
        <v>No</v>
      </c>
      <c r="P1344" t="str">
        <f>VLOOKUP($A1344,Table3__2_1[],P$2,FALSE)</f>
        <v>No</v>
      </c>
      <c r="Q1344">
        <f>VLOOKUP($A1344,Table3__2_1[],Q$2,FALSE)</f>
        <v>1</v>
      </c>
      <c r="R1344" t="str">
        <f>VLOOKUP($A1344,Table3__2_1[],R$2,FALSE)</f>
        <v>yes</v>
      </c>
      <c r="S1344" t="str">
        <f>VLOOKUP($A1344,Table3__2_1[],S$2,FALSE)</f>
        <v>Normal weight</v>
      </c>
      <c r="T1344" t="str">
        <f>VLOOKUP($A1344,Table3__2_1[],T$2,FALSE)</f>
        <v>Diabetes</v>
      </c>
    </row>
    <row r="1345" spans="1:20" ht="15.6" x14ac:dyDescent="0.3">
      <c r="A1345" s="25" t="s">
        <v>1029</v>
      </c>
      <c r="B1345" s="28" t="s">
        <v>5051</v>
      </c>
      <c r="D1345">
        <f>VLOOKUP($A1345,Table1_1[],D$2,FALSE)</f>
        <v>37131</v>
      </c>
      <c r="E1345">
        <f>VLOOKUP($A1345,Table1_1[],E$2,FALSE)</f>
        <v>0</v>
      </c>
      <c r="F1345">
        <f>VLOOKUP($A1345,Table1_1[],F$2,FALSE)</f>
        <v>8081.26</v>
      </c>
      <c r="G1345" t="str">
        <f>VLOOKUP($A1345,Table1_1[],G$2,FALSE)</f>
        <v>tier - 2</v>
      </c>
      <c r="H1345" t="str">
        <f>VLOOKUP($A1345,Table1_1[],H$2,FALSE)</f>
        <v>tier - 2</v>
      </c>
      <c r="I1345" t="str">
        <f>VLOOKUP($A1345,Table1_1[],I$2,FALSE)</f>
        <v>R1012</v>
      </c>
      <c r="J1345" t="str">
        <f>VLOOKUP($A1345,Table1_1[],J$2,FALSE)</f>
        <v>R1012</v>
      </c>
      <c r="K1345">
        <f ca="1">VLOOKUP($A1345,Table1_1[],K$2,FALSE)</f>
        <v>23</v>
      </c>
      <c r="L1345">
        <f>VLOOKUP($A1345,Table3__2_1[],L$2,FALSE)</f>
        <v>82.044736842104996</v>
      </c>
      <c r="M1345">
        <f>VLOOKUP($A1345,Table3__2_1[],M$2,FALSE)</f>
        <v>39.156105263157897</v>
      </c>
      <c r="N1345" t="str">
        <f>VLOOKUP($A1345,Table3__2_1[],N$2,FALSE)</f>
        <v>No</v>
      </c>
      <c r="O1345" t="str">
        <f>VLOOKUP($A1345,Table3__2_1[],O$2,FALSE)</f>
        <v>No</v>
      </c>
      <c r="P1345" t="str">
        <f>VLOOKUP($A1345,Table3__2_1[],P$2,FALSE)</f>
        <v>No</v>
      </c>
      <c r="Q1345">
        <f>VLOOKUP($A1345,Table3__2_1[],Q$2,FALSE)</f>
        <v>1</v>
      </c>
      <c r="R1345" t="str">
        <f>VLOOKUP($A1345,Table3__2_1[],R$2,FALSE)</f>
        <v>yes</v>
      </c>
      <c r="S1345" t="str">
        <f>VLOOKUP($A1345,Table3__2_1[],S$2,FALSE)</f>
        <v>Normal weight</v>
      </c>
      <c r="T1345" t="str">
        <f>VLOOKUP($A1345,Table3__2_1[],T$2,FALSE)</f>
        <v>Prediabetes</v>
      </c>
    </row>
    <row r="1346" spans="1:20" ht="15.6" x14ac:dyDescent="0.3">
      <c r="A1346" s="24" t="s">
        <v>1028</v>
      </c>
      <c r="B1346" s="27" t="s">
        <v>5052</v>
      </c>
      <c r="D1346">
        <f>VLOOKUP($A1346,Table1_1[],D$2,FALSE)</f>
        <v>34274</v>
      </c>
      <c r="E1346">
        <f>VLOOKUP($A1346,Table1_1[],E$2,FALSE)</f>
        <v>0</v>
      </c>
      <c r="F1346">
        <f>VLOOKUP($A1346,Table1_1[],F$2,FALSE)</f>
        <v>8077.41</v>
      </c>
      <c r="G1346" t="str">
        <f>VLOOKUP($A1346,Table1_1[],G$2,FALSE)</f>
        <v>tier - 2</v>
      </c>
      <c r="H1346" t="str">
        <f>VLOOKUP($A1346,Table1_1[],H$2,FALSE)</f>
        <v>tier - 1</v>
      </c>
      <c r="I1346" t="str">
        <f>VLOOKUP($A1346,Table1_1[],I$2,FALSE)</f>
        <v>R1026</v>
      </c>
      <c r="J1346" t="str">
        <f>VLOOKUP($A1346,Table1_1[],J$2,FALSE)</f>
        <v>R1026</v>
      </c>
      <c r="K1346">
        <f ca="1">VLOOKUP($A1346,Table1_1[],K$2,FALSE)</f>
        <v>31</v>
      </c>
      <c r="L1346">
        <f>VLOOKUP($A1346,Table3__2_1[],L$2,FALSE)</f>
        <v>82.078026315789302</v>
      </c>
      <c r="M1346">
        <f>VLOOKUP($A1346,Table3__2_1[],M$2,FALSE)</f>
        <v>39.179596491228097</v>
      </c>
      <c r="N1346" t="str">
        <f>VLOOKUP($A1346,Table3__2_1[],N$2,FALSE)</f>
        <v>No</v>
      </c>
      <c r="O1346" t="str">
        <f>VLOOKUP($A1346,Table3__2_1[],O$2,FALSE)</f>
        <v>No</v>
      </c>
      <c r="P1346" t="str">
        <f>VLOOKUP($A1346,Table3__2_1[],P$2,FALSE)</f>
        <v>No</v>
      </c>
      <c r="Q1346">
        <f>VLOOKUP($A1346,Table3__2_1[],Q$2,FALSE)</f>
        <v>0</v>
      </c>
      <c r="R1346" t="str">
        <f>VLOOKUP($A1346,Table3__2_1[],R$2,FALSE)</f>
        <v>yes</v>
      </c>
      <c r="S1346" t="str">
        <f>VLOOKUP($A1346,Table3__2_1[],S$2,FALSE)</f>
        <v>Normal weight</v>
      </c>
      <c r="T1346" t="str">
        <f>VLOOKUP($A1346,Table3__2_1[],T$2,FALSE)</f>
        <v>Prediabetes</v>
      </c>
    </row>
    <row r="1347" spans="1:20" ht="15.6" x14ac:dyDescent="0.3">
      <c r="A1347" s="25" t="s">
        <v>1027</v>
      </c>
      <c r="B1347" s="28" t="s">
        <v>4702</v>
      </c>
      <c r="D1347">
        <f>VLOOKUP($A1347,Table1_1[],D$2,FALSE)</f>
        <v>24036</v>
      </c>
      <c r="E1347">
        <f>VLOOKUP($A1347,Table1_1[],E$2,FALSE)</f>
        <v>0</v>
      </c>
      <c r="F1347">
        <f>VLOOKUP($A1347,Table1_1[],F$2,FALSE)</f>
        <v>8071.57</v>
      </c>
      <c r="G1347" t="str">
        <f>VLOOKUP($A1347,Table1_1[],G$2,FALSE)</f>
        <v>tier - 3</v>
      </c>
      <c r="H1347" t="str">
        <f>VLOOKUP($A1347,Table1_1[],H$2,FALSE)</f>
        <v>tier - 1</v>
      </c>
      <c r="I1347" t="str">
        <f>VLOOKUP($A1347,Table1_1[],I$2,FALSE)</f>
        <v>R1011</v>
      </c>
      <c r="J1347" t="str">
        <f>VLOOKUP($A1347,Table1_1[],J$2,FALSE)</f>
        <v>R1011</v>
      </c>
      <c r="K1347">
        <f ca="1">VLOOKUP($A1347,Table1_1[],K$2,FALSE)</f>
        <v>59</v>
      </c>
      <c r="L1347">
        <f>VLOOKUP($A1347,Table3__2_1[],L$2,FALSE)</f>
        <v>82.111315789473494</v>
      </c>
      <c r="M1347">
        <f>VLOOKUP($A1347,Table3__2_1[],M$2,FALSE)</f>
        <v>39.203087719298303</v>
      </c>
      <c r="N1347" t="str">
        <f>VLOOKUP($A1347,Table3__2_1[],N$2,FALSE)</f>
        <v>No</v>
      </c>
      <c r="O1347" t="str">
        <f>VLOOKUP($A1347,Table3__2_1[],O$2,FALSE)</f>
        <v>No</v>
      </c>
      <c r="P1347" t="str">
        <f>VLOOKUP($A1347,Table3__2_1[],P$2,FALSE)</f>
        <v>No</v>
      </c>
      <c r="Q1347">
        <f>VLOOKUP($A1347,Table3__2_1[],Q$2,FALSE)</f>
        <v>0</v>
      </c>
      <c r="R1347" t="str">
        <f>VLOOKUP($A1347,Table3__2_1[],R$2,FALSE)</f>
        <v>yes</v>
      </c>
      <c r="S1347" t="str">
        <f>VLOOKUP($A1347,Table3__2_1[],S$2,FALSE)</f>
        <v>Normal weight</v>
      </c>
      <c r="T1347" t="str">
        <f>VLOOKUP($A1347,Table3__2_1[],T$2,FALSE)</f>
        <v>Prediabetes</v>
      </c>
    </row>
    <row r="1348" spans="1:20" ht="15.6" x14ac:dyDescent="0.3">
      <c r="A1348" s="24" t="s">
        <v>1026</v>
      </c>
      <c r="B1348" s="27" t="s">
        <v>3940</v>
      </c>
      <c r="D1348">
        <f>VLOOKUP($A1348,Table1_1[],D$2,FALSE)</f>
        <v>27743</v>
      </c>
      <c r="E1348">
        <f>VLOOKUP($A1348,Table1_1[],E$2,FALSE)</f>
        <v>0</v>
      </c>
      <c r="F1348">
        <f>VLOOKUP($A1348,Table1_1[],F$2,FALSE)</f>
        <v>8068.19</v>
      </c>
      <c r="G1348" t="str">
        <f>VLOOKUP($A1348,Table1_1[],G$2,FALSE)</f>
        <v>tier - 3</v>
      </c>
      <c r="H1348" t="str">
        <f>VLOOKUP($A1348,Table1_1[],H$2,FALSE)</f>
        <v>tier - 2</v>
      </c>
      <c r="I1348" t="str">
        <f>VLOOKUP($A1348,Table1_1[],I$2,FALSE)</f>
        <v>R1011</v>
      </c>
      <c r="J1348" t="str">
        <f>VLOOKUP($A1348,Table1_1[],J$2,FALSE)</f>
        <v>R1011</v>
      </c>
      <c r="K1348">
        <f ca="1">VLOOKUP($A1348,Table1_1[],K$2,FALSE)</f>
        <v>49</v>
      </c>
      <c r="L1348">
        <f>VLOOKUP($A1348,Table3__2_1[],L$2,FALSE)</f>
        <v>82.1446052631578</v>
      </c>
      <c r="M1348">
        <f>VLOOKUP($A1348,Table3__2_1[],M$2,FALSE)</f>
        <v>39.226578947368402</v>
      </c>
      <c r="N1348" t="str">
        <f>VLOOKUP($A1348,Table3__2_1[],N$2,FALSE)</f>
        <v>yes</v>
      </c>
      <c r="O1348" t="str">
        <f>VLOOKUP($A1348,Table3__2_1[],O$2,FALSE)</f>
        <v>No</v>
      </c>
      <c r="P1348" t="str">
        <f>VLOOKUP($A1348,Table3__2_1[],P$2,FALSE)</f>
        <v>No</v>
      </c>
      <c r="Q1348">
        <f>VLOOKUP($A1348,Table3__2_1[],Q$2,FALSE)</f>
        <v>2</v>
      </c>
      <c r="R1348" t="str">
        <f>VLOOKUP($A1348,Table3__2_1[],R$2,FALSE)</f>
        <v>yes</v>
      </c>
      <c r="S1348" t="str">
        <f>VLOOKUP($A1348,Table3__2_1[],S$2,FALSE)</f>
        <v>Normal weight</v>
      </c>
      <c r="T1348" t="str">
        <f>VLOOKUP($A1348,Table3__2_1[],T$2,FALSE)</f>
        <v>Prediabetes</v>
      </c>
    </row>
    <row r="1349" spans="1:20" ht="15.6" x14ac:dyDescent="0.3">
      <c r="A1349" s="25" t="s">
        <v>1025</v>
      </c>
      <c r="B1349" s="28" t="s">
        <v>4800</v>
      </c>
      <c r="D1349">
        <f>VLOOKUP($A1349,Table1_1[],D$2,FALSE)</f>
        <v>23965</v>
      </c>
      <c r="E1349">
        <f>VLOOKUP($A1349,Table1_1[],E$2,FALSE)</f>
        <v>0</v>
      </c>
      <c r="F1349">
        <f>VLOOKUP($A1349,Table1_1[],F$2,FALSE)</f>
        <v>8067.83</v>
      </c>
      <c r="G1349" t="str">
        <f>VLOOKUP($A1349,Table1_1[],G$2,FALSE)</f>
        <v>tier - 3</v>
      </c>
      <c r="H1349" t="str">
        <f>VLOOKUP($A1349,Table1_1[],H$2,FALSE)</f>
        <v>tier - 1</v>
      </c>
      <c r="I1349" t="str">
        <f>VLOOKUP($A1349,Table1_1[],I$2,FALSE)</f>
        <v>R1013</v>
      </c>
      <c r="J1349" t="str">
        <f>VLOOKUP($A1349,Table1_1[],J$2,FALSE)</f>
        <v>R1013</v>
      </c>
      <c r="K1349">
        <f ca="1">VLOOKUP($A1349,Table1_1[],K$2,FALSE)</f>
        <v>59</v>
      </c>
      <c r="L1349">
        <f>VLOOKUP($A1349,Table3__2_1[],L$2,FALSE)</f>
        <v>82.177894736841907</v>
      </c>
      <c r="M1349">
        <f>VLOOKUP($A1349,Table3__2_1[],M$2,FALSE)</f>
        <v>39.250070175438601</v>
      </c>
      <c r="N1349" t="str">
        <f>VLOOKUP($A1349,Table3__2_1[],N$2,FALSE)</f>
        <v>No</v>
      </c>
      <c r="O1349" t="str">
        <f>VLOOKUP($A1349,Table3__2_1[],O$2,FALSE)</f>
        <v>No</v>
      </c>
      <c r="P1349" t="str">
        <f>VLOOKUP($A1349,Table3__2_1[],P$2,FALSE)</f>
        <v>No</v>
      </c>
      <c r="Q1349">
        <f>VLOOKUP($A1349,Table3__2_1[],Q$2,FALSE)</f>
        <v>2</v>
      </c>
      <c r="R1349" t="str">
        <f>VLOOKUP($A1349,Table3__2_1[],R$2,FALSE)</f>
        <v>yes</v>
      </c>
      <c r="S1349" t="str">
        <f>VLOOKUP($A1349,Table3__2_1[],S$2,FALSE)</f>
        <v>Normal weight</v>
      </c>
      <c r="T1349" t="str">
        <f>VLOOKUP($A1349,Table3__2_1[],T$2,FALSE)</f>
        <v>Prediabetes</v>
      </c>
    </row>
    <row r="1350" spans="1:20" ht="15.6" x14ac:dyDescent="0.3">
      <c r="A1350" s="24" t="s">
        <v>1024</v>
      </c>
      <c r="B1350" s="27" t="s">
        <v>4573</v>
      </c>
      <c r="D1350">
        <f>VLOOKUP($A1350,Table1_1[],D$2,FALSE)</f>
        <v>27573</v>
      </c>
      <c r="E1350">
        <f>VLOOKUP($A1350,Table1_1[],E$2,FALSE)</f>
        <v>0</v>
      </c>
      <c r="F1350">
        <f>VLOOKUP($A1350,Table1_1[],F$2,FALSE)</f>
        <v>8062.76</v>
      </c>
      <c r="G1350" t="str">
        <f>VLOOKUP($A1350,Table1_1[],G$2,FALSE)</f>
        <v>tier - 3</v>
      </c>
      <c r="H1350" t="str">
        <f>VLOOKUP($A1350,Table1_1[],H$2,FALSE)</f>
        <v>tier - 3</v>
      </c>
      <c r="I1350" t="str">
        <f>VLOOKUP($A1350,Table1_1[],I$2,FALSE)</f>
        <v>R1011</v>
      </c>
      <c r="J1350" t="str">
        <f>VLOOKUP($A1350,Table1_1[],J$2,FALSE)</f>
        <v>R1011</v>
      </c>
      <c r="K1350">
        <f ca="1">VLOOKUP($A1350,Table1_1[],K$2,FALSE)</f>
        <v>49</v>
      </c>
      <c r="L1350">
        <f>VLOOKUP($A1350,Table3__2_1[],L$2,FALSE)</f>
        <v>82.211184210526099</v>
      </c>
      <c r="M1350">
        <f>VLOOKUP($A1350,Table3__2_1[],M$2,FALSE)</f>
        <v>39.273561403508801</v>
      </c>
      <c r="N1350" t="str">
        <f>VLOOKUP($A1350,Table3__2_1[],N$2,FALSE)</f>
        <v>No</v>
      </c>
      <c r="O1350" t="str">
        <f>VLOOKUP($A1350,Table3__2_1[],O$2,FALSE)</f>
        <v>No</v>
      </c>
      <c r="P1350" t="str">
        <f>VLOOKUP($A1350,Table3__2_1[],P$2,FALSE)</f>
        <v>No</v>
      </c>
      <c r="Q1350">
        <f>VLOOKUP($A1350,Table3__2_1[],Q$2,FALSE)</f>
        <v>2</v>
      </c>
      <c r="R1350" t="str">
        <f>VLOOKUP($A1350,Table3__2_1[],R$2,FALSE)</f>
        <v>yes</v>
      </c>
      <c r="S1350" t="str">
        <f>VLOOKUP($A1350,Table3__2_1[],S$2,FALSE)</f>
        <v>Normal weight</v>
      </c>
      <c r="T1350" t="str">
        <f>VLOOKUP($A1350,Table3__2_1[],T$2,FALSE)</f>
        <v>Prediabetes</v>
      </c>
    </row>
    <row r="1351" spans="1:20" ht="15.6" x14ac:dyDescent="0.3">
      <c r="A1351" s="25" t="s">
        <v>1023</v>
      </c>
      <c r="B1351" s="28" t="s">
        <v>2819</v>
      </c>
      <c r="D1351">
        <f>VLOOKUP($A1351,Table1_1[],D$2,FALSE)</f>
        <v>25914</v>
      </c>
      <c r="E1351">
        <f>VLOOKUP($A1351,Table1_1[],E$2,FALSE)</f>
        <v>0</v>
      </c>
      <c r="F1351">
        <f>VLOOKUP($A1351,Table1_1[],F$2,FALSE)</f>
        <v>8062.31</v>
      </c>
      <c r="G1351" t="str">
        <f>VLOOKUP($A1351,Table1_1[],G$2,FALSE)</f>
        <v>tier - 2</v>
      </c>
      <c r="H1351" t="str">
        <f>VLOOKUP($A1351,Table1_1[],H$2,FALSE)</f>
        <v>tier - 1</v>
      </c>
      <c r="I1351" t="str">
        <f>VLOOKUP($A1351,Table1_1[],I$2,FALSE)</f>
        <v>R1013</v>
      </c>
      <c r="J1351" t="str">
        <f>VLOOKUP($A1351,Table1_1[],J$2,FALSE)</f>
        <v>R1013</v>
      </c>
      <c r="K1351">
        <f ca="1">VLOOKUP($A1351,Table1_1[],K$2,FALSE)</f>
        <v>54</v>
      </c>
      <c r="L1351">
        <f>VLOOKUP($A1351,Table3__2_1[],L$2,FALSE)</f>
        <v>82.244473684210305</v>
      </c>
      <c r="M1351">
        <f>VLOOKUP($A1351,Table3__2_1[],M$2,FALSE)</f>
        <v>39.297052631579</v>
      </c>
      <c r="N1351" t="str">
        <f>VLOOKUP($A1351,Table3__2_1[],N$2,FALSE)</f>
        <v>yes</v>
      </c>
      <c r="O1351" t="str">
        <f>VLOOKUP($A1351,Table3__2_1[],O$2,FALSE)</f>
        <v>No</v>
      </c>
      <c r="P1351" t="str">
        <f>VLOOKUP($A1351,Table3__2_1[],P$2,FALSE)</f>
        <v>Yes</v>
      </c>
      <c r="Q1351">
        <f>VLOOKUP($A1351,Table3__2_1[],Q$2,FALSE)</f>
        <v>0</v>
      </c>
      <c r="R1351" t="str">
        <f>VLOOKUP($A1351,Table3__2_1[],R$2,FALSE)</f>
        <v>yes</v>
      </c>
      <c r="S1351" t="str">
        <f>VLOOKUP($A1351,Table3__2_1[],S$2,FALSE)</f>
        <v>Normal weight</v>
      </c>
      <c r="T1351" t="str">
        <f>VLOOKUP($A1351,Table3__2_1[],T$2,FALSE)</f>
        <v>Prediabetes</v>
      </c>
    </row>
    <row r="1352" spans="1:20" ht="15.6" x14ac:dyDescent="0.3">
      <c r="A1352" s="24" t="s">
        <v>1022</v>
      </c>
      <c r="B1352" s="27" t="s">
        <v>4521</v>
      </c>
      <c r="D1352">
        <f>VLOOKUP($A1352,Table1_1[],D$2,FALSE)</f>
        <v>30312</v>
      </c>
      <c r="E1352">
        <f>VLOOKUP($A1352,Table1_1[],E$2,FALSE)</f>
        <v>0</v>
      </c>
      <c r="F1352">
        <f>VLOOKUP($A1352,Table1_1[],F$2,FALSE)</f>
        <v>8059.68</v>
      </c>
      <c r="G1352" t="str">
        <f>VLOOKUP($A1352,Table1_1[],G$2,FALSE)</f>
        <v>tier - 2</v>
      </c>
      <c r="H1352" t="str">
        <f>VLOOKUP($A1352,Table1_1[],H$2,FALSE)</f>
        <v>tier - 3</v>
      </c>
      <c r="I1352" t="str">
        <f>VLOOKUP($A1352,Table1_1[],I$2,FALSE)</f>
        <v>R1012</v>
      </c>
      <c r="J1352" t="str">
        <f>VLOOKUP($A1352,Table1_1[],J$2,FALSE)</f>
        <v>R1012</v>
      </c>
      <c r="K1352">
        <f ca="1">VLOOKUP($A1352,Table1_1[],K$2,FALSE)</f>
        <v>42</v>
      </c>
      <c r="L1352">
        <f>VLOOKUP($A1352,Table3__2_1[],L$2,FALSE)</f>
        <v>82.277763157894597</v>
      </c>
      <c r="M1352">
        <f>VLOOKUP($A1352,Table3__2_1[],M$2,FALSE)</f>
        <v>39.320543859649099</v>
      </c>
      <c r="N1352" t="str">
        <f>VLOOKUP($A1352,Table3__2_1[],N$2,FALSE)</f>
        <v>yes</v>
      </c>
      <c r="O1352" t="str">
        <f>VLOOKUP($A1352,Table3__2_1[],O$2,FALSE)</f>
        <v>No</v>
      </c>
      <c r="P1352" t="str">
        <f>VLOOKUP($A1352,Table3__2_1[],P$2,FALSE)</f>
        <v>No</v>
      </c>
      <c r="Q1352">
        <f>VLOOKUP($A1352,Table3__2_1[],Q$2,FALSE)</f>
        <v>2</v>
      </c>
      <c r="R1352" t="str">
        <f>VLOOKUP($A1352,Table3__2_1[],R$2,FALSE)</f>
        <v>yes</v>
      </c>
      <c r="S1352" t="str">
        <f>VLOOKUP($A1352,Table3__2_1[],S$2,FALSE)</f>
        <v>Normal weight</v>
      </c>
      <c r="T1352" t="str">
        <f>VLOOKUP($A1352,Table3__2_1[],T$2,FALSE)</f>
        <v>Normal</v>
      </c>
    </row>
    <row r="1353" spans="1:20" ht="15.6" x14ac:dyDescent="0.3">
      <c r="A1353" s="25" t="s">
        <v>1021</v>
      </c>
      <c r="B1353" s="28" t="s">
        <v>4478</v>
      </c>
      <c r="D1353">
        <f>VLOOKUP($A1353,Table1_1[],D$2,FALSE)</f>
        <v>31379</v>
      </c>
      <c r="E1353">
        <f>VLOOKUP($A1353,Table1_1[],E$2,FALSE)</f>
        <v>0</v>
      </c>
      <c r="F1353">
        <f>VLOOKUP($A1353,Table1_1[],F$2,FALSE)</f>
        <v>8059.06</v>
      </c>
      <c r="G1353" t="str">
        <f>VLOOKUP($A1353,Table1_1[],G$2,FALSE)</f>
        <v>tier - 2</v>
      </c>
      <c r="H1353" t="str">
        <f>VLOOKUP($A1353,Table1_1[],H$2,FALSE)</f>
        <v>tier - 3</v>
      </c>
      <c r="I1353" t="str">
        <f>VLOOKUP($A1353,Table1_1[],I$2,FALSE)</f>
        <v>R1012</v>
      </c>
      <c r="J1353" t="str">
        <f>VLOOKUP($A1353,Table1_1[],J$2,FALSE)</f>
        <v>R1012</v>
      </c>
      <c r="K1353">
        <f ca="1">VLOOKUP($A1353,Table1_1[],K$2,FALSE)</f>
        <v>39</v>
      </c>
      <c r="L1353">
        <f>VLOOKUP($A1353,Table3__2_1[],L$2,FALSE)</f>
        <v>82.311052631578704</v>
      </c>
      <c r="M1353">
        <f>VLOOKUP($A1353,Table3__2_1[],M$2,FALSE)</f>
        <v>39.344035087719298</v>
      </c>
      <c r="N1353" t="str">
        <f>VLOOKUP($A1353,Table3__2_1[],N$2,FALSE)</f>
        <v>No</v>
      </c>
      <c r="O1353" t="str">
        <f>VLOOKUP($A1353,Table3__2_1[],O$2,FALSE)</f>
        <v>No</v>
      </c>
      <c r="P1353" t="str">
        <f>VLOOKUP($A1353,Table3__2_1[],P$2,FALSE)</f>
        <v>No</v>
      </c>
      <c r="Q1353">
        <f>VLOOKUP($A1353,Table3__2_1[],Q$2,FALSE)</f>
        <v>0</v>
      </c>
      <c r="R1353" t="str">
        <f>VLOOKUP($A1353,Table3__2_1[],R$2,FALSE)</f>
        <v>yes</v>
      </c>
      <c r="S1353" t="str">
        <f>VLOOKUP($A1353,Table3__2_1[],S$2,FALSE)</f>
        <v>Normal weight</v>
      </c>
      <c r="T1353" t="str">
        <f>VLOOKUP($A1353,Table3__2_1[],T$2,FALSE)</f>
        <v>Prediabetes</v>
      </c>
    </row>
    <row r="1354" spans="1:20" ht="15.6" x14ac:dyDescent="0.3">
      <c r="A1354" s="24" t="s">
        <v>1020</v>
      </c>
      <c r="B1354" s="27" t="s">
        <v>5053</v>
      </c>
      <c r="D1354">
        <f>VLOOKUP($A1354,Table1_1[],D$2,FALSE)</f>
        <v>37967</v>
      </c>
      <c r="E1354">
        <f>VLOOKUP($A1354,Table1_1[],E$2,FALSE)</f>
        <v>0</v>
      </c>
      <c r="F1354">
        <f>VLOOKUP($A1354,Table1_1[],F$2,FALSE)</f>
        <v>8035.64</v>
      </c>
      <c r="G1354" t="str">
        <f>VLOOKUP($A1354,Table1_1[],G$2,FALSE)</f>
        <v>tier - 2</v>
      </c>
      <c r="H1354" t="str">
        <f>VLOOKUP($A1354,Table1_1[],H$2,FALSE)</f>
        <v>tier - 2</v>
      </c>
      <c r="I1354" t="str">
        <f>VLOOKUP($A1354,Table1_1[],I$2,FALSE)</f>
        <v>R1012</v>
      </c>
      <c r="J1354" t="str">
        <f>VLOOKUP($A1354,Table1_1[],J$2,FALSE)</f>
        <v>R1012</v>
      </c>
      <c r="K1354">
        <f ca="1">VLOOKUP($A1354,Table1_1[],K$2,FALSE)</f>
        <v>21</v>
      </c>
      <c r="L1354">
        <f>VLOOKUP($A1354,Table3__2_1[],L$2,FALSE)</f>
        <v>82.344342105262896</v>
      </c>
      <c r="M1354">
        <f>VLOOKUP($A1354,Table3__2_1[],M$2,FALSE)</f>
        <v>39.367526315789497</v>
      </c>
      <c r="N1354" t="str">
        <f>VLOOKUP($A1354,Table3__2_1[],N$2,FALSE)</f>
        <v>No</v>
      </c>
      <c r="O1354" t="str">
        <f>VLOOKUP($A1354,Table3__2_1[],O$2,FALSE)</f>
        <v>No</v>
      </c>
      <c r="P1354" t="str">
        <f>VLOOKUP($A1354,Table3__2_1[],P$2,FALSE)</f>
        <v>No</v>
      </c>
      <c r="Q1354">
        <f>VLOOKUP($A1354,Table3__2_1[],Q$2,FALSE)</f>
        <v>1</v>
      </c>
      <c r="R1354" t="str">
        <f>VLOOKUP($A1354,Table3__2_1[],R$2,FALSE)</f>
        <v>yes</v>
      </c>
      <c r="S1354" t="str">
        <f>VLOOKUP($A1354,Table3__2_1[],S$2,FALSE)</f>
        <v>Normal weight</v>
      </c>
      <c r="T1354" t="str">
        <f>VLOOKUP($A1354,Table3__2_1[],T$2,FALSE)</f>
        <v>Diabetes</v>
      </c>
    </row>
    <row r="1355" spans="1:20" ht="15.6" x14ac:dyDescent="0.3">
      <c r="A1355" s="25" t="s">
        <v>1019</v>
      </c>
      <c r="B1355" s="28" t="s">
        <v>4550</v>
      </c>
      <c r="D1355">
        <f>VLOOKUP($A1355,Table1_1[],D$2,FALSE)</f>
        <v>28430</v>
      </c>
      <c r="E1355">
        <f>VLOOKUP($A1355,Table1_1[],E$2,FALSE)</f>
        <v>0</v>
      </c>
      <c r="F1355">
        <f>VLOOKUP($A1355,Table1_1[],F$2,FALSE)</f>
        <v>8027.97</v>
      </c>
      <c r="G1355" t="str">
        <f>VLOOKUP($A1355,Table1_1[],G$2,FALSE)</f>
        <v>tier - 3</v>
      </c>
      <c r="H1355" t="str">
        <f>VLOOKUP($A1355,Table1_1[],H$2,FALSE)</f>
        <v>tier - 2</v>
      </c>
      <c r="I1355" t="str">
        <f>VLOOKUP($A1355,Table1_1[],I$2,FALSE)</f>
        <v>R1011</v>
      </c>
      <c r="J1355" t="str">
        <f>VLOOKUP($A1355,Table1_1[],J$2,FALSE)</f>
        <v>R1011</v>
      </c>
      <c r="K1355">
        <f ca="1">VLOOKUP($A1355,Table1_1[],K$2,FALSE)</f>
        <v>47</v>
      </c>
      <c r="L1355">
        <f>VLOOKUP($A1355,Table3__2_1[],L$2,FALSE)</f>
        <v>82.377631578947202</v>
      </c>
      <c r="M1355">
        <f>VLOOKUP($A1355,Table3__2_1[],M$2,FALSE)</f>
        <v>39.391017543859697</v>
      </c>
      <c r="N1355" t="str">
        <f>VLOOKUP($A1355,Table3__2_1[],N$2,FALSE)</f>
        <v>yes</v>
      </c>
      <c r="O1355" t="str">
        <f>VLOOKUP($A1355,Table3__2_1[],O$2,FALSE)</f>
        <v>No</v>
      </c>
      <c r="P1355" t="str">
        <f>VLOOKUP($A1355,Table3__2_1[],P$2,FALSE)</f>
        <v>No</v>
      </c>
      <c r="Q1355">
        <f>VLOOKUP($A1355,Table3__2_1[],Q$2,FALSE)</f>
        <v>0</v>
      </c>
      <c r="R1355" t="str">
        <f>VLOOKUP($A1355,Table3__2_1[],R$2,FALSE)</f>
        <v>yes</v>
      </c>
      <c r="S1355" t="str">
        <f>VLOOKUP($A1355,Table3__2_1[],S$2,FALSE)</f>
        <v>Normal weight</v>
      </c>
      <c r="T1355" t="str">
        <f>VLOOKUP($A1355,Table3__2_1[],T$2,FALSE)</f>
        <v>Prediabetes</v>
      </c>
    </row>
    <row r="1356" spans="1:20" ht="15.6" x14ac:dyDescent="0.3">
      <c r="A1356" s="24" t="s">
        <v>1018</v>
      </c>
      <c r="B1356" s="27" t="s">
        <v>5054</v>
      </c>
      <c r="D1356">
        <f>VLOOKUP($A1356,Table1_1[],D$2,FALSE)</f>
        <v>28114</v>
      </c>
      <c r="E1356">
        <f>VLOOKUP($A1356,Table1_1[],E$2,FALSE)</f>
        <v>0</v>
      </c>
      <c r="F1356">
        <f>VLOOKUP($A1356,Table1_1[],F$2,FALSE)</f>
        <v>8026.67</v>
      </c>
      <c r="G1356" t="str">
        <f>VLOOKUP($A1356,Table1_1[],G$2,FALSE)</f>
        <v>tier - 2</v>
      </c>
      <c r="H1356" t="str">
        <f>VLOOKUP($A1356,Table1_1[],H$2,FALSE)</f>
        <v>tier - 2</v>
      </c>
      <c r="I1356" t="str">
        <f>VLOOKUP($A1356,Table1_1[],I$2,FALSE)</f>
        <v>R1012</v>
      </c>
      <c r="J1356" t="str">
        <f>VLOOKUP($A1356,Table1_1[],J$2,FALSE)</f>
        <v>R1012</v>
      </c>
      <c r="K1356">
        <f ca="1">VLOOKUP($A1356,Table1_1[],K$2,FALSE)</f>
        <v>48</v>
      </c>
      <c r="L1356">
        <f>VLOOKUP($A1356,Table3__2_1[],L$2,FALSE)</f>
        <v>82.410921052631394</v>
      </c>
      <c r="M1356">
        <f>VLOOKUP($A1356,Table3__2_1[],M$2,FALSE)</f>
        <v>39.414508771929803</v>
      </c>
      <c r="N1356" t="str">
        <f>VLOOKUP($A1356,Table3__2_1[],N$2,FALSE)</f>
        <v>No</v>
      </c>
      <c r="O1356" t="str">
        <f>VLOOKUP($A1356,Table3__2_1[],O$2,FALSE)</f>
        <v>No</v>
      </c>
      <c r="P1356" t="str">
        <f>VLOOKUP($A1356,Table3__2_1[],P$2,FALSE)</f>
        <v>No</v>
      </c>
      <c r="Q1356">
        <f>VLOOKUP($A1356,Table3__2_1[],Q$2,FALSE)</f>
        <v>0</v>
      </c>
      <c r="R1356" t="str">
        <f>VLOOKUP($A1356,Table3__2_1[],R$2,FALSE)</f>
        <v>yes</v>
      </c>
      <c r="S1356" t="str">
        <f>VLOOKUP($A1356,Table3__2_1[],S$2,FALSE)</f>
        <v>Normal weight</v>
      </c>
      <c r="T1356" t="str">
        <f>VLOOKUP($A1356,Table3__2_1[],T$2,FALSE)</f>
        <v>Diabetes</v>
      </c>
    </row>
    <row r="1357" spans="1:20" ht="15.6" x14ac:dyDescent="0.3">
      <c r="A1357" s="25" t="s">
        <v>1017</v>
      </c>
      <c r="B1357" s="28" t="s">
        <v>4575</v>
      </c>
      <c r="D1357">
        <f>VLOOKUP($A1357,Table1_1[],D$2,FALSE)</f>
        <v>28688</v>
      </c>
      <c r="E1357">
        <f>VLOOKUP($A1357,Table1_1[],E$2,FALSE)</f>
        <v>0</v>
      </c>
      <c r="F1357">
        <f>VLOOKUP($A1357,Table1_1[],F$2,FALSE)</f>
        <v>8023.14</v>
      </c>
      <c r="G1357" t="str">
        <f>VLOOKUP($A1357,Table1_1[],G$2,FALSE)</f>
        <v>tier - 2</v>
      </c>
      <c r="H1357" t="str">
        <f>VLOOKUP($A1357,Table1_1[],H$2,FALSE)</f>
        <v>tier - 3</v>
      </c>
      <c r="I1357" t="str">
        <f>VLOOKUP($A1357,Table1_1[],I$2,FALSE)</f>
        <v>R1012</v>
      </c>
      <c r="J1357" t="str">
        <f>VLOOKUP($A1357,Table1_1[],J$2,FALSE)</f>
        <v>R1012</v>
      </c>
      <c r="K1357">
        <f ca="1">VLOOKUP($A1357,Table1_1[],K$2,FALSE)</f>
        <v>46</v>
      </c>
      <c r="L1357">
        <f>VLOOKUP($A1357,Table3__2_1[],L$2,FALSE)</f>
        <v>82.444210526315601</v>
      </c>
      <c r="M1357">
        <f>VLOOKUP($A1357,Table3__2_1[],M$2,FALSE)</f>
        <v>39.438000000000002</v>
      </c>
      <c r="N1357" t="str">
        <f>VLOOKUP($A1357,Table3__2_1[],N$2,FALSE)</f>
        <v>No</v>
      </c>
      <c r="O1357" t="str">
        <f>VLOOKUP($A1357,Table3__2_1[],O$2,FALSE)</f>
        <v>No</v>
      </c>
      <c r="P1357" t="str">
        <f>VLOOKUP($A1357,Table3__2_1[],P$2,FALSE)</f>
        <v>No</v>
      </c>
      <c r="Q1357">
        <f>VLOOKUP($A1357,Table3__2_1[],Q$2,FALSE)</f>
        <v>1</v>
      </c>
      <c r="R1357" t="str">
        <f>VLOOKUP($A1357,Table3__2_1[],R$2,FALSE)</f>
        <v>yes</v>
      </c>
      <c r="S1357" t="str">
        <f>VLOOKUP($A1357,Table3__2_1[],S$2,FALSE)</f>
        <v>Normal weight</v>
      </c>
      <c r="T1357" t="str">
        <f>VLOOKUP($A1357,Table3__2_1[],T$2,FALSE)</f>
        <v>Normal</v>
      </c>
    </row>
    <row r="1358" spans="1:20" ht="15.6" x14ac:dyDescent="0.3">
      <c r="A1358" s="24" t="s">
        <v>1016</v>
      </c>
      <c r="B1358" s="27" t="s">
        <v>4707</v>
      </c>
      <c r="D1358">
        <f>VLOOKUP($A1358,Table1_1[],D$2,FALSE)</f>
        <v>32813</v>
      </c>
      <c r="E1358">
        <f>VLOOKUP($A1358,Table1_1[],E$2,FALSE)</f>
        <v>0</v>
      </c>
      <c r="F1358">
        <f>VLOOKUP($A1358,Table1_1[],F$2,FALSE)</f>
        <v>8021.11</v>
      </c>
      <c r="G1358" t="str">
        <f>VLOOKUP($A1358,Table1_1[],G$2,FALSE)</f>
        <v>tier - 2</v>
      </c>
      <c r="H1358" t="str">
        <f>VLOOKUP($A1358,Table1_1[],H$2,FALSE)</f>
        <v>tier - 1</v>
      </c>
      <c r="I1358" t="str">
        <f>VLOOKUP($A1358,Table1_1[],I$2,FALSE)</f>
        <v>R1012</v>
      </c>
      <c r="J1358" t="str">
        <f>VLOOKUP($A1358,Table1_1[],J$2,FALSE)</f>
        <v>R1012</v>
      </c>
      <c r="K1358">
        <f ca="1">VLOOKUP($A1358,Table1_1[],K$2,FALSE)</f>
        <v>35</v>
      </c>
      <c r="L1358">
        <f>VLOOKUP($A1358,Table3__2_1[],L$2,FALSE)</f>
        <v>82.477499999999793</v>
      </c>
      <c r="M1358">
        <f>VLOOKUP($A1358,Table3__2_1[],M$2,FALSE)</f>
        <v>39.461491228070201</v>
      </c>
      <c r="N1358" t="str">
        <f>VLOOKUP($A1358,Table3__2_1[],N$2,FALSE)</f>
        <v>No</v>
      </c>
      <c r="O1358" t="str">
        <f>VLOOKUP($A1358,Table3__2_1[],O$2,FALSE)</f>
        <v>No</v>
      </c>
      <c r="P1358" t="str">
        <f>VLOOKUP($A1358,Table3__2_1[],P$2,FALSE)</f>
        <v>No</v>
      </c>
      <c r="Q1358">
        <f>VLOOKUP($A1358,Table3__2_1[],Q$2,FALSE)</f>
        <v>0</v>
      </c>
      <c r="R1358" t="str">
        <f>VLOOKUP($A1358,Table3__2_1[],R$2,FALSE)</f>
        <v>yes</v>
      </c>
      <c r="S1358" t="str">
        <f>VLOOKUP($A1358,Table3__2_1[],S$2,FALSE)</f>
        <v>Normal weight</v>
      </c>
      <c r="T1358" t="str">
        <f>VLOOKUP($A1358,Table3__2_1[],T$2,FALSE)</f>
        <v>Prediabetes</v>
      </c>
    </row>
    <row r="1359" spans="1:20" ht="15.6" x14ac:dyDescent="0.3">
      <c r="A1359" s="25" t="s">
        <v>1015</v>
      </c>
      <c r="B1359" s="28" t="s">
        <v>4876</v>
      </c>
      <c r="D1359">
        <f>VLOOKUP($A1359,Table1_1[],D$2,FALSE)</f>
        <v>29526</v>
      </c>
      <c r="E1359">
        <f>VLOOKUP($A1359,Table1_1[],E$2,FALSE)</f>
        <v>0</v>
      </c>
      <c r="F1359">
        <f>VLOOKUP($A1359,Table1_1[],F$2,FALSE)</f>
        <v>8017.06</v>
      </c>
      <c r="G1359" t="str">
        <f>VLOOKUP($A1359,Table1_1[],G$2,FALSE)</f>
        <v>tier - 2</v>
      </c>
      <c r="H1359" t="str">
        <f>VLOOKUP($A1359,Table1_1[],H$2,FALSE)</f>
        <v>tier - 2</v>
      </c>
      <c r="I1359" t="str">
        <f>VLOOKUP($A1359,Table1_1[],I$2,FALSE)</f>
        <v>R1012</v>
      </c>
      <c r="J1359" t="str">
        <f>VLOOKUP($A1359,Table1_1[],J$2,FALSE)</f>
        <v>R1012</v>
      </c>
      <c r="K1359">
        <f ca="1">VLOOKUP($A1359,Table1_1[],K$2,FALSE)</f>
        <v>44</v>
      </c>
      <c r="L1359">
        <f>VLOOKUP($A1359,Table3__2_1[],L$2,FALSE)</f>
        <v>82.510789473684</v>
      </c>
      <c r="M1359">
        <f>VLOOKUP($A1359,Table3__2_1[],M$2,FALSE)</f>
        <v>39.484982456140401</v>
      </c>
      <c r="N1359" t="str">
        <f>VLOOKUP($A1359,Table3__2_1[],N$2,FALSE)</f>
        <v>No</v>
      </c>
      <c r="O1359" t="str">
        <f>VLOOKUP($A1359,Table3__2_1[],O$2,FALSE)</f>
        <v>No</v>
      </c>
      <c r="P1359" t="str">
        <f>VLOOKUP($A1359,Table3__2_1[],P$2,FALSE)</f>
        <v>No</v>
      </c>
      <c r="Q1359">
        <f>VLOOKUP($A1359,Table3__2_1[],Q$2,FALSE)</f>
        <v>1</v>
      </c>
      <c r="R1359" t="str">
        <f>VLOOKUP($A1359,Table3__2_1[],R$2,FALSE)</f>
        <v>yes</v>
      </c>
      <c r="S1359" t="str">
        <f>VLOOKUP($A1359,Table3__2_1[],S$2,FALSE)</f>
        <v>Normal weight</v>
      </c>
      <c r="T1359" t="str">
        <f>VLOOKUP($A1359,Table3__2_1[],T$2,FALSE)</f>
        <v>Diabetes</v>
      </c>
    </row>
    <row r="1360" spans="1:20" ht="15.6" x14ac:dyDescent="0.3">
      <c r="A1360" s="24" t="s">
        <v>1014</v>
      </c>
      <c r="B1360" s="27" t="s">
        <v>5055</v>
      </c>
      <c r="D1360">
        <f>VLOOKUP($A1360,Table1_1[],D$2,FALSE)</f>
        <v>34960</v>
      </c>
      <c r="E1360">
        <f>VLOOKUP($A1360,Table1_1[],E$2,FALSE)</f>
        <v>0</v>
      </c>
      <c r="F1360">
        <f>VLOOKUP($A1360,Table1_1[],F$2,FALSE)</f>
        <v>8014.62</v>
      </c>
      <c r="G1360" t="str">
        <f>VLOOKUP($A1360,Table1_1[],G$2,FALSE)</f>
        <v>tier - 2</v>
      </c>
      <c r="H1360" t="str">
        <f>VLOOKUP($A1360,Table1_1[],H$2,FALSE)</f>
        <v>tier - 3</v>
      </c>
      <c r="I1360" t="str">
        <f>VLOOKUP($A1360,Table1_1[],I$2,FALSE)</f>
        <v>R1012</v>
      </c>
      <c r="J1360" t="str">
        <f>VLOOKUP($A1360,Table1_1[],J$2,FALSE)</f>
        <v>R1012</v>
      </c>
      <c r="K1360">
        <f ca="1">VLOOKUP($A1360,Table1_1[],K$2,FALSE)</f>
        <v>29</v>
      </c>
      <c r="L1360">
        <f>VLOOKUP($A1360,Table3__2_1[],L$2,FALSE)</f>
        <v>82.544078947368206</v>
      </c>
      <c r="M1360">
        <f>VLOOKUP($A1360,Table3__2_1[],M$2,FALSE)</f>
        <v>39.5084736842106</v>
      </c>
      <c r="N1360" t="str">
        <f>VLOOKUP($A1360,Table3__2_1[],N$2,FALSE)</f>
        <v>No</v>
      </c>
      <c r="O1360" t="str">
        <f>VLOOKUP($A1360,Table3__2_1[],O$2,FALSE)</f>
        <v>No</v>
      </c>
      <c r="P1360" t="str">
        <f>VLOOKUP($A1360,Table3__2_1[],P$2,FALSE)</f>
        <v>No</v>
      </c>
      <c r="Q1360">
        <f>VLOOKUP($A1360,Table3__2_1[],Q$2,FALSE)</f>
        <v>0</v>
      </c>
      <c r="R1360" t="str">
        <f>VLOOKUP($A1360,Table3__2_1[],R$2,FALSE)</f>
        <v>yes</v>
      </c>
      <c r="S1360" t="str">
        <f>VLOOKUP($A1360,Table3__2_1[],S$2,FALSE)</f>
        <v>Normal weight</v>
      </c>
      <c r="T1360" t="str">
        <f>VLOOKUP($A1360,Table3__2_1[],T$2,FALSE)</f>
        <v>Prediabetes</v>
      </c>
    </row>
    <row r="1361" spans="1:20" ht="15.6" x14ac:dyDescent="0.3">
      <c r="A1361" s="25" t="s">
        <v>1013</v>
      </c>
      <c r="B1361" s="28" t="s">
        <v>4787</v>
      </c>
      <c r="D1361">
        <f>VLOOKUP($A1361,Table1_1[],D$2,FALSE)</f>
        <v>22880</v>
      </c>
      <c r="E1361">
        <f>VLOOKUP($A1361,Table1_1[],E$2,FALSE)</f>
        <v>0</v>
      </c>
      <c r="F1361">
        <f>VLOOKUP($A1361,Table1_1[],F$2,FALSE)</f>
        <v>8004.96</v>
      </c>
      <c r="G1361" t="str">
        <f>VLOOKUP($A1361,Table1_1[],G$2,FALSE)</f>
        <v>tier - 3</v>
      </c>
      <c r="H1361" t="str">
        <f>VLOOKUP($A1361,Table1_1[],H$2,FALSE)</f>
        <v>tier - 1</v>
      </c>
      <c r="I1361" t="str">
        <f>VLOOKUP($A1361,Table1_1[],I$2,FALSE)</f>
        <v>R1013</v>
      </c>
      <c r="J1361" t="str">
        <f>VLOOKUP($A1361,Table1_1[],J$2,FALSE)</f>
        <v>R1013</v>
      </c>
      <c r="K1361">
        <f ca="1">VLOOKUP($A1361,Table1_1[],K$2,FALSE)</f>
        <v>62</v>
      </c>
      <c r="L1361">
        <f>VLOOKUP($A1361,Table3__2_1[],L$2,FALSE)</f>
        <v>82.577368421052498</v>
      </c>
      <c r="M1361">
        <f>VLOOKUP($A1361,Table3__2_1[],M$2,FALSE)</f>
        <v>39.531964912280699</v>
      </c>
      <c r="N1361" t="str">
        <f>VLOOKUP($A1361,Table3__2_1[],N$2,FALSE)</f>
        <v>yes</v>
      </c>
      <c r="O1361" t="str">
        <f>VLOOKUP($A1361,Table3__2_1[],O$2,FALSE)</f>
        <v>No</v>
      </c>
      <c r="P1361" t="str">
        <f>VLOOKUP($A1361,Table3__2_1[],P$2,FALSE)</f>
        <v>Yes</v>
      </c>
      <c r="Q1361">
        <f>VLOOKUP($A1361,Table3__2_1[],Q$2,FALSE)</f>
        <v>1</v>
      </c>
      <c r="R1361" t="str">
        <f>VLOOKUP($A1361,Table3__2_1[],R$2,FALSE)</f>
        <v>yes</v>
      </c>
      <c r="S1361" t="str">
        <f>VLOOKUP($A1361,Table3__2_1[],S$2,FALSE)</f>
        <v>Normal weight</v>
      </c>
      <c r="T1361" t="str">
        <f>VLOOKUP($A1361,Table3__2_1[],T$2,FALSE)</f>
        <v>Prediabetes</v>
      </c>
    </row>
    <row r="1362" spans="1:20" ht="15.6" x14ac:dyDescent="0.3">
      <c r="A1362" s="24" t="s">
        <v>1012</v>
      </c>
      <c r="B1362" s="27" t="s">
        <v>5046</v>
      </c>
      <c r="D1362">
        <f>VLOOKUP($A1362,Table1_1[],D$2,FALSE)</f>
        <v>30548</v>
      </c>
      <c r="E1362">
        <f>VLOOKUP($A1362,Table1_1[],E$2,FALSE)</f>
        <v>0</v>
      </c>
      <c r="F1362">
        <f>VLOOKUP($A1362,Table1_1[],F$2,FALSE)</f>
        <v>7986.48</v>
      </c>
      <c r="G1362" t="str">
        <f>VLOOKUP($A1362,Table1_1[],G$2,FALSE)</f>
        <v>tier - 2</v>
      </c>
      <c r="H1362" t="str">
        <f>VLOOKUP($A1362,Table1_1[],H$2,FALSE)</f>
        <v>tier - 3</v>
      </c>
      <c r="I1362" t="str">
        <f>VLOOKUP($A1362,Table1_1[],I$2,FALSE)</f>
        <v>R1024</v>
      </c>
      <c r="J1362" t="str">
        <f>VLOOKUP($A1362,Table1_1[],J$2,FALSE)</f>
        <v>R1024</v>
      </c>
      <c r="K1362">
        <f ca="1">VLOOKUP($A1362,Table1_1[],K$2,FALSE)</f>
        <v>41</v>
      </c>
      <c r="L1362">
        <f>VLOOKUP($A1362,Table3__2_1[],L$2,FALSE)</f>
        <v>82.610657894736605</v>
      </c>
      <c r="M1362">
        <f>VLOOKUP($A1362,Table3__2_1[],M$2,FALSE)</f>
        <v>39.555456140350898</v>
      </c>
      <c r="N1362" t="str">
        <f>VLOOKUP($A1362,Table3__2_1[],N$2,FALSE)</f>
        <v>No</v>
      </c>
      <c r="O1362" t="str">
        <f>VLOOKUP($A1362,Table3__2_1[],O$2,FALSE)</f>
        <v>No</v>
      </c>
      <c r="P1362" t="str">
        <f>VLOOKUP($A1362,Table3__2_1[],P$2,FALSE)</f>
        <v>No</v>
      </c>
      <c r="Q1362">
        <f>VLOOKUP($A1362,Table3__2_1[],Q$2,FALSE)</f>
        <v>2</v>
      </c>
      <c r="R1362" t="str">
        <f>VLOOKUP($A1362,Table3__2_1[],R$2,FALSE)</f>
        <v>yes</v>
      </c>
      <c r="S1362" t="str">
        <f>VLOOKUP($A1362,Table3__2_1[],S$2,FALSE)</f>
        <v>Normal weight</v>
      </c>
      <c r="T1362" t="str">
        <f>VLOOKUP($A1362,Table3__2_1[],T$2,FALSE)</f>
        <v>Prediabetes</v>
      </c>
    </row>
    <row r="1363" spans="1:20" ht="15.6" x14ac:dyDescent="0.3">
      <c r="A1363" s="25" t="s">
        <v>1011</v>
      </c>
      <c r="B1363" s="28" t="s">
        <v>5056</v>
      </c>
      <c r="D1363">
        <f>VLOOKUP($A1363,Table1_1[],D$2,FALSE)</f>
        <v>30556</v>
      </c>
      <c r="E1363">
        <f>VLOOKUP($A1363,Table1_1[],E$2,FALSE)</f>
        <v>0</v>
      </c>
      <c r="F1363">
        <f>VLOOKUP($A1363,Table1_1[],F$2,FALSE)</f>
        <v>7985.82</v>
      </c>
      <c r="G1363" t="str">
        <f>VLOOKUP($A1363,Table1_1[],G$2,FALSE)</f>
        <v>tier - 2</v>
      </c>
      <c r="H1363" t="str">
        <f>VLOOKUP($A1363,Table1_1[],H$2,FALSE)</f>
        <v>tier - 1</v>
      </c>
      <c r="I1363" t="str">
        <f>VLOOKUP($A1363,Table1_1[],I$2,FALSE)</f>
        <v>R1024</v>
      </c>
      <c r="J1363" t="str">
        <f>VLOOKUP($A1363,Table1_1[],J$2,FALSE)</f>
        <v>R1024</v>
      </c>
      <c r="K1363">
        <f ca="1">VLOOKUP($A1363,Table1_1[],K$2,FALSE)</f>
        <v>41</v>
      </c>
      <c r="L1363">
        <f>VLOOKUP($A1363,Table3__2_1[],L$2,FALSE)</f>
        <v>82.643947368420797</v>
      </c>
      <c r="M1363">
        <f>VLOOKUP($A1363,Table3__2_1[],M$2,FALSE)</f>
        <v>39.578947368421098</v>
      </c>
      <c r="N1363" t="str">
        <f>VLOOKUP($A1363,Table3__2_1[],N$2,FALSE)</f>
        <v>yes</v>
      </c>
      <c r="O1363" t="str">
        <f>VLOOKUP($A1363,Table3__2_1[],O$2,FALSE)</f>
        <v>No</v>
      </c>
      <c r="P1363" t="str">
        <f>VLOOKUP($A1363,Table3__2_1[],P$2,FALSE)</f>
        <v>No</v>
      </c>
      <c r="Q1363">
        <f>VLOOKUP($A1363,Table3__2_1[],Q$2,FALSE)</f>
        <v>0</v>
      </c>
      <c r="R1363" t="str">
        <f>VLOOKUP($A1363,Table3__2_1[],R$2,FALSE)</f>
        <v>yes</v>
      </c>
      <c r="S1363" t="str">
        <f>VLOOKUP($A1363,Table3__2_1[],S$2,FALSE)</f>
        <v>Normal weight</v>
      </c>
      <c r="T1363" t="str">
        <f>VLOOKUP($A1363,Table3__2_1[],T$2,FALSE)</f>
        <v>Diabetes</v>
      </c>
    </row>
    <row r="1364" spans="1:20" ht="15.6" x14ac:dyDescent="0.3">
      <c r="A1364" s="24" t="s">
        <v>1010</v>
      </c>
      <c r="B1364" s="27" t="s">
        <v>3786</v>
      </c>
      <c r="D1364">
        <f>VLOOKUP($A1364,Table1_1[],D$2,FALSE)</f>
        <v>26626</v>
      </c>
      <c r="E1364">
        <f>VLOOKUP($A1364,Table1_1[],E$2,FALSE)</f>
        <v>0</v>
      </c>
      <c r="F1364">
        <f>VLOOKUP($A1364,Table1_1[],F$2,FALSE)</f>
        <v>7980.34</v>
      </c>
      <c r="G1364" t="str">
        <f>VLOOKUP($A1364,Table1_1[],G$2,FALSE)</f>
        <v>tier - 2</v>
      </c>
      <c r="H1364" t="str">
        <f>VLOOKUP($A1364,Table1_1[],H$2,FALSE)</f>
        <v>tier - 2</v>
      </c>
      <c r="I1364" t="str">
        <f>VLOOKUP($A1364,Table1_1[],I$2,FALSE)</f>
        <v>R1013</v>
      </c>
      <c r="J1364" t="str">
        <f>VLOOKUP($A1364,Table1_1[],J$2,FALSE)</f>
        <v>R1013</v>
      </c>
      <c r="K1364">
        <f ca="1">VLOOKUP($A1364,Table1_1[],K$2,FALSE)</f>
        <v>52</v>
      </c>
      <c r="L1364">
        <f>VLOOKUP($A1364,Table3__2_1[],L$2,FALSE)</f>
        <v>82.677236842105003</v>
      </c>
      <c r="M1364">
        <f>VLOOKUP($A1364,Table3__2_1[],M$2,FALSE)</f>
        <v>39.602438596491297</v>
      </c>
      <c r="N1364" t="str">
        <f>VLOOKUP($A1364,Table3__2_1[],N$2,FALSE)</f>
        <v>No</v>
      </c>
      <c r="O1364" t="str">
        <f>VLOOKUP($A1364,Table3__2_1[],O$2,FALSE)</f>
        <v>No</v>
      </c>
      <c r="P1364" t="str">
        <f>VLOOKUP($A1364,Table3__2_1[],P$2,FALSE)</f>
        <v>No</v>
      </c>
      <c r="Q1364">
        <f>VLOOKUP($A1364,Table3__2_1[],Q$2,FALSE)</f>
        <v>0</v>
      </c>
      <c r="R1364" t="str">
        <f>VLOOKUP($A1364,Table3__2_1[],R$2,FALSE)</f>
        <v>yes</v>
      </c>
      <c r="S1364" t="str">
        <f>VLOOKUP($A1364,Table3__2_1[],S$2,FALSE)</f>
        <v>Normal weight</v>
      </c>
      <c r="T1364" t="str">
        <f>VLOOKUP($A1364,Table3__2_1[],T$2,FALSE)</f>
        <v>Prediabetes</v>
      </c>
    </row>
    <row r="1365" spans="1:20" ht="15.6" x14ac:dyDescent="0.3">
      <c r="A1365" s="25" t="s">
        <v>1009</v>
      </c>
      <c r="B1365" s="28" t="s">
        <v>5057</v>
      </c>
      <c r="D1365">
        <f>VLOOKUP($A1365,Table1_1[],D$2,FALSE)</f>
        <v>27616</v>
      </c>
      <c r="E1365">
        <f>VLOOKUP($A1365,Table1_1[],E$2,FALSE)</f>
        <v>0</v>
      </c>
      <c r="F1365">
        <f>VLOOKUP($A1365,Table1_1[],F$2,FALSE)</f>
        <v>7966.81</v>
      </c>
      <c r="G1365" t="str">
        <f>VLOOKUP($A1365,Table1_1[],G$2,FALSE)</f>
        <v>tier - 2</v>
      </c>
      <c r="H1365" t="str">
        <f>VLOOKUP($A1365,Table1_1[],H$2,FALSE)</f>
        <v>tier - 2</v>
      </c>
      <c r="I1365" t="str">
        <f>VLOOKUP($A1365,Table1_1[],I$2,FALSE)</f>
        <v>R1013</v>
      </c>
      <c r="J1365" t="str">
        <f>VLOOKUP($A1365,Table1_1[],J$2,FALSE)</f>
        <v>R1013</v>
      </c>
      <c r="K1365">
        <f ca="1">VLOOKUP($A1365,Table1_1[],K$2,FALSE)</f>
        <v>49</v>
      </c>
      <c r="L1365">
        <f>VLOOKUP($A1365,Table3__2_1[],L$2,FALSE)</f>
        <v>82.710526315789295</v>
      </c>
      <c r="M1365">
        <f>VLOOKUP($A1365,Table3__2_1[],M$2,FALSE)</f>
        <v>39.625929824561403</v>
      </c>
      <c r="N1365" t="str">
        <f>VLOOKUP($A1365,Table3__2_1[],N$2,FALSE)</f>
        <v>No</v>
      </c>
      <c r="O1365" t="str">
        <f>VLOOKUP($A1365,Table3__2_1[],O$2,FALSE)</f>
        <v>No</v>
      </c>
      <c r="P1365" t="str">
        <f>VLOOKUP($A1365,Table3__2_1[],P$2,FALSE)</f>
        <v>No</v>
      </c>
      <c r="Q1365">
        <f>VLOOKUP($A1365,Table3__2_1[],Q$2,FALSE)</f>
        <v>1</v>
      </c>
      <c r="R1365" t="str">
        <f>VLOOKUP($A1365,Table3__2_1[],R$2,FALSE)</f>
        <v>yes</v>
      </c>
      <c r="S1365" t="str">
        <f>VLOOKUP($A1365,Table3__2_1[],S$2,FALSE)</f>
        <v>Normal weight</v>
      </c>
      <c r="T1365" t="str">
        <f>VLOOKUP($A1365,Table3__2_1[],T$2,FALSE)</f>
        <v>Prediabetes</v>
      </c>
    </row>
    <row r="1366" spans="1:20" ht="15.6" x14ac:dyDescent="0.3">
      <c r="A1366" s="24" t="s">
        <v>1008</v>
      </c>
      <c r="B1366" s="27" t="s">
        <v>3518</v>
      </c>
      <c r="D1366">
        <f>VLOOKUP($A1366,Table1_1[],D$2,FALSE)</f>
        <v>25738</v>
      </c>
      <c r="E1366">
        <f>VLOOKUP($A1366,Table1_1[],E$2,FALSE)</f>
        <v>0</v>
      </c>
      <c r="F1366">
        <f>VLOOKUP($A1366,Table1_1[],F$2,FALSE)</f>
        <v>7958.13</v>
      </c>
      <c r="G1366" t="str">
        <f>VLOOKUP($A1366,Table1_1[],G$2,FALSE)</f>
        <v>tier - 2</v>
      </c>
      <c r="H1366" t="str">
        <f>VLOOKUP($A1366,Table1_1[],H$2,FALSE)</f>
        <v>tier - 2</v>
      </c>
      <c r="I1366" t="str">
        <f>VLOOKUP($A1366,Table1_1[],I$2,FALSE)</f>
        <v>R1013</v>
      </c>
      <c r="J1366" t="str">
        <f>VLOOKUP($A1366,Table1_1[],J$2,FALSE)</f>
        <v>R1013</v>
      </c>
      <c r="K1366">
        <f ca="1">VLOOKUP($A1366,Table1_1[],K$2,FALSE)</f>
        <v>54</v>
      </c>
      <c r="L1366">
        <f>VLOOKUP($A1366,Table3__2_1[],L$2,FALSE)</f>
        <v>82.743815789473501</v>
      </c>
      <c r="M1366">
        <f>VLOOKUP($A1366,Table3__2_1[],M$2,FALSE)</f>
        <v>39.649421052631602</v>
      </c>
      <c r="N1366" t="str">
        <f>VLOOKUP($A1366,Table3__2_1[],N$2,FALSE)</f>
        <v>No</v>
      </c>
      <c r="O1366" t="str">
        <f>VLOOKUP($A1366,Table3__2_1[],O$2,FALSE)</f>
        <v>No</v>
      </c>
      <c r="P1366" t="str">
        <f>VLOOKUP($A1366,Table3__2_1[],P$2,FALSE)</f>
        <v>No</v>
      </c>
      <c r="Q1366">
        <f>VLOOKUP($A1366,Table3__2_1[],Q$2,FALSE)</f>
        <v>0</v>
      </c>
      <c r="R1366" t="str">
        <f>VLOOKUP($A1366,Table3__2_1[],R$2,FALSE)</f>
        <v>yes</v>
      </c>
      <c r="S1366" t="str">
        <f>VLOOKUP($A1366,Table3__2_1[],S$2,FALSE)</f>
        <v>Normal weight</v>
      </c>
      <c r="T1366" t="str">
        <f>VLOOKUP($A1366,Table3__2_1[],T$2,FALSE)</f>
        <v>Prediabetes</v>
      </c>
    </row>
    <row r="1367" spans="1:20" ht="15.6" x14ac:dyDescent="0.3">
      <c r="A1367" s="25" t="s">
        <v>1007</v>
      </c>
      <c r="B1367" s="28" t="s">
        <v>5058</v>
      </c>
      <c r="D1367">
        <f>VLOOKUP($A1367,Table1_1[],D$2,FALSE)</f>
        <v>29948</v>
      </c>
      <c r="E1367">
        <f>VLOOKUP($A1367,Table1_1[],E$2,FALSE)</f>
        <v>0</v>
      </c>
      <c r="F1367">
        <f>VLOOKUP($A1367,Table1_1[],F$2,FALSE)</f>
        <v>7954.52</v>
      </c>
      <c r="G1367" t="str">
        <f>VLOOKUP($A1367,Table1_1[],G$2,FALSE)</f>
        <v>tier - 2</v>
      </c>
      <c r="H1367" t="str">
        <f>VLOOKUP($A1367,Table1_1[],H$2,FALSE)</f>
        <v>tier - 2</v>
      </c>
      <c r="I1367" t="str">
        <f>VLOOKUP($A1367,Table1_1[],I$2,FALSE)</f>
        <v>R1011</v>
      </c>
      <c r="J1367" t="str">
        <f>VLOOKUP($A1367,Table1_1[],J$2,FALSE)</f>
        <v>R1011</v>
      </c>
      <c r="K1367">
        <f ca="1">VLOOKUP($A1367,Table1_1[],K$2,FALSE)</f>
        <v>43</v>
      </c>
      <c r="L1367">
        <f>VLOOKUP($A1367,Table3__2_1[],L$2,FALSE)</f>
        <v>82.777105263157793</v>
      </c>
      <c r="M1367">
        <f>VLOOKUP($A1367,Table3__2_1[],M$2,FALSE)</f>
        <v>39.672912280701802</v>
      </c>
      <c r="N1367" t="str">
        <f>VLOOKUP($A1367,Table3__2_1[],N$2,FALSE)</f>
        <v>yes</v>
      </c>
      <c r="O1367" t="str">
        <f>VLOOKUP($A1367,Table3__2_1[],O$2,FALSE)</f>
        <v>No</v>
      </c>
      <c r="P1367" t="str">
        <f>VLOOKUP($A1367,Table3__2_1[],P$2,FALSE)</f>
        <v>No</v>
      </c>
      <c r="Q1367">
        <f>VLOOKUP($A1367,Table3__2_1[],Q$2,FALSE)</f>
        <v>0</v>
      </c>
      <c r="R1367" t="str">
        <f>VLOOKUP($A1367,Table3__2_1[],R$2,FALSE)</f>
        <v>yes</v>
      </c>
      <c r="S1367" t="str">
        <f>VLOOKUP($A1367,Table3__2_1[],S$2,FALSE)</f>
        <v>Normal weight</v>
      </c>
      <c r="T1367" t="str">
        <f>VLOOKUP($A1367,Table3__2_1[],T$2,FALSE)</f>
        <v>Prediabetes</v>
      </c>
    </row>
    <row r="1368" spans="1:20" ht="15.6" x14ac:dyDescent="0.3">
      <c r="A1368" s="24" t="s">
        <v>1006</v>
      </c>
      <c r="B1368" s="27" t="s">
        <v>4463</v>
      </c>
      <c r="D1368">
        <f>VLOOKUP($A1368,Table1_1[],D$2,FALSE)</f>
        <v>24289</v>
      </c>
      <c r="E1368">
        <f>VLOOKUP($A1368,Table1_1[],E$2,FALSE)</f>
        <v>0</v>
      </c>
      <c r="F1368">
        <f>VLOOKUP($A1368,Table1_1[],F$2,FALSE)</f>
        <v>7953.72</v>
      </c>
      <c r="G1368" t="str">
        <f>VLOOKUP($A1368,Table1_1[],G$2,FALSE)</f>
        <v>tier - 3</v>
      </c>
      <c r="H1368" t="str">
        <f>VLOOKUP($A1368,Table1_1[],H$2,FALSE)</f>
        <v>tier - 3</v>
      </c>
      <c r="I1368" t="str">
        <f>VLOOKUP($A1368,Table1_1[],I$2,FALSE)</f>
        <v>R1012</v>
      </c>
      <c r="J1368" t="str">
        <f>VLOOKUP($A1368,Table1_1[],J$2,FALSE)</f>
        <v>R1012</v>
      </c>
      <c r="K1368">
        <f ca="1">VLOOKUP($A1368,Table1_1[],K$2,FALSE)</f>
        <v>58</v>
      </c>
      <c r="L1368">
        <f>VLOOKUP($A1368,Table3__2_1[],L$2,FALSE)</f>
        <v>82.8103947368419</v>
      </c>
      <c r="M1368">
        <f>VLOOKUP($A1368,Table3__2_1[],M$2,FALSE)</f>
        <v>39.696403508772001</v>
      </c>
      <c r="N1368" t="str">
        <f>VLOOKUP($A1368,Table3__2_1[],N$2,FALSE)</f>
        <v>No</v>
      </c>
      <c r="O1368" t="str">
        <f>VLOOKUP($A1368,Table3__2_1[],O$2,FALSE)</f>
        <v>No</v>
      </c>
      <c r="P1368" t="str">
        <f>VLOOKUP($A1368,Table3__2_1[],P$2,FALSE)</f>
        <v>No</v>
      </c>
      <c r="Q1368">
        <f>VLOOKUP($A1368,Table3__2_1[],Q$2,FALSE)</f>
        <v>0</v>
      </c>
      <c r="R1368" t="str">
        <f>VLOOKUP($A1368,Table3__2_1[],R$2,FALSE)</f>
        <v>yes</v>
      </c>
      <c r="S1368" t="str">
        <f>VLOOKUP($A1368,Table3__2_1[],S$2,FALSE)</f>
        <v>Normal weight</v>
      </c>
      <c r="T1368" t="str">
        <f>VLOOKUP($A1368,Table3__2_1[],T$2,FALSE)</f>
        <v>Prediabetes</v>
      </c>
    </row>
    <row r="1369" spans="1:20" ht="15.6" x14ac:dyDescent="0.3">
      <c r="A1369" s="25" t="s">
        <v>1005</v>
      </c>
      <c r="B1369" s="28" t="s">
        <v>5059</v>
      </c>
      <c r="D1369">
        <f>VLOOKUP($A1369,Table1_1[],D$2,FALSE)</f>
        <v>32079</v>
      </c>
      <c r="E1369">
        <f>VLOOKUP($A1369,Table1_1[],E$2,FALSE)</f>
        <v>0</v>
      </c>
      <c r="F1369">
        <f>VLOOKUP($A1369,Table1_1[],F$2,FALSE)</f>
        <v>7948.22</v>
      </c>
      <c r="G1369" t="str">
        <f>VLOOKUP($A1369,Table1_1[],G$2,FALSE)</f>
        <v>tier - 2</v>
      </c>
      <c r="H1369" t="str">
        <f>VLOOKUP($A1369,Table1_1[],H$2,FALSE)</f>
        <v>tier - 3</v>
      </c>
      <c r="I1369" t="str">
        <f>VLOOKUP($A1369,Table1_1[],I$2,FALSE)</f>
        <v>R1025</v>
      </c>
      <c r="J1369" t="str">
        <f>VLOOKUP($A1369,Table1_1[],J$2,FALSE)</f>
        <v>R1025</v>
      </c>
      <c r="K1369">
        <f ca="1">VLOOKUP($A1369,Table1_1[],K$2,FALSE)</f>
        <v>37</v>
      </c>
      <c r="L1369">
        <f>VLOOKUP($A1369,Table3__2_1[],L$2,FALSE)</f>
        <v>82.843684210526106</v>
      </c>
      <c r="M1369">
        <f>VLOOKUP($A1369,Table3__2_1[],M$2,FALSE)</f>
        <v>39.7198947368421</v>
      </c>
      <c r="N1369" t="str">
        <f>VLOOKUP($A1369,Table3__2_1[],N$2,FALSE)</f>
        <v>No</v>
      </c>
      <c r="O1369" t="str">
        <f>VLOOKUP($A1369,Table3__2_1[],O$2,FALSE)</f>
        <v>No</v>
      </c>
      <c r="P1369" t="str">
        <f>VLOOKUP($A1369,Table3__2_1[],P$2,FALSE)</f>
        <v>No</v>
      </c>
      <c r="Q1369">
        <f>VLOOKUP($A1369,Table3__2_1[],Q$2,FALSE)</f>
        <v>0</v>
      </c>
      <c r="R1369" t="str">
        <f>VLOOKUP($A1369,Table3__2_1[],R$2,FALSE)</f>
        <v>yes</v>
      </c>
      <c r="S1369" t="str">
        <f>VLOOKUP($A1369,Table3__2_1[],S$2,FALSE)</f>
        <v>Normal weight</v>
      </c>
      <c r="T1369" t="str">
        <f>VLOOKUP($A1369,Table3__2_1[],T$2,FALSE)</f>
        <v>Prediabetes</v>
      </c>
    </row>
    <row r="1370" spans="1:20" ht="15.6" x14ac:dyDescent="0.3">
      <c r="A1370" s="24" t="s">
        <v>1004</v>
      </c>
      <c r="B1370" s="27" t="s">
        <v>5060</v>
      </c>
      <c r="D1370">
        <f>VLOOKUP($A1370,Table1_1[],D$2,FALSE)</f>
        <v>28326</v>
      </c>
      <c r="E1370">
        <f>VLOOKUP($A1370,Table1_1[],E$2,FALSE)</f>
        <v>0</v>
      </c>
      <c r="F1370">
        <f>VLOOKUP($A1370,Table1_1[],F$2,FALSE)</f>
        <v>7935.29</v>
      </c>
      <c r="G1370" t="str">
        <f>VLOOKUP($A1370,Table1_1[],G$2,FALSE)</f>
        <v>tier - 2</v>
      </c>
      <c r="H1370" t="str">
        <f>VLOOKUP($A1370,Table1_1[],H$2,FALSE)</f>
        <v>tier - 1</v>
      </c>
      <c r="I1370" t="str">
        <f>VLOOKUP($A1370,Table1_1[],I$2,FALSE)</f>
        <v>R1024</v>
      </c>
      <c r="J1370" t="str">
        <f>VLOOKUP($A1370,Table1_1[],J$2,FALSE)</f>
        <v>R1024</v>
      </c>
      <c r="K1370">
        <f ca="1">VLOOKUP($A1370,Table1_1[],K$2,FALSE)</f>
        <v>47</v>
      </c>
      <c r="L1370">
        <f>VLOOKUP($A1370,Table3__2_1[],L$2,FALSE)</f>
        <v>82.876973684210398</v>
      </c>
      <c r="M1370">
        <f>VLOOKUP($A1370,Table3__2_1[],M$2,FALSE)</f>
        <v>39.743385964912299</v>
      </c>
      <c r="N1370" t="str">
        <f>VLOOKUP($A1370,Table3__2_1[],N$2,FALSE)</f>
        <v>yes</v>
      </c>
      <c r="O1370" t="str">
        <f>VLOOKUP($A1370,Table3__2_1[],O$2,FALSE)</f>
        <v>No</v>
      </c>
      <c r="P1370" t="str">
        <f>VLOOKUP($A1370,Table3__2_1[],P$2,FALSE)</f>
        <v>Yes</v>
      </c>
      <c r="Q1370">
        <f>VLOOKUP($A1370,Table3__2_1[],Q$2,FALSE)</f>
        <v>0</v>
      </c>
      <c r="R1370" t="str">
        <f>VLOOKUP($A1370,Table3__2_1[],R$2,FALSE)</f>
        <v>yes</v>
      </c>
      <c r="S1370" t="str">
        <f>VLOOKUP($A1370,Table3__2_1[],S$2,FALSE)</f>
        <v>Normal weight</v>
      </c>
      <c r="T1370" t="str">
        <f>VLOOKUP($A1370,Table3__2_1[],T$2,FALSE)</f>
        <v>Prediabetes</v>
      </c>
    </row>
    <row r="1371" spans="1:20" ht="15.6" x14ac:dyDescent="0.3">
      <c r="A1371" s="25" t="s">
        <v>1003</v>
      </c>
      <c r="B1371" s="28" t="s">
        <v>3940</v>
      </c>
      <c r="D1371">
        <f>VLOOKUP($A1371,Table1_1[],D$2,FALSE)</f>
        <v>22929</v>
      </c>
      <c r="E1371">
        <f>VLOOKUP($A1371,Table1_1[],E$2,FALSE)</f>
        <v>0</v>
      </c>
      <c r="F1371">
        <f>VLOOKUP($A1371,Table1_1[],F$2,FALSE)</f>
        <v>7896.41</v>
      </c>
      <c r="G1371" t="str">
        <f>VLOOKUP($A1371,Table1_1[],G$2,FALSE)</f>
        <v>tier - 3</v>
      </c>
      <c r="H1371" t="str">
        <f>VLOOKUP($A1371,Table1_1[],H$2,FALSE)</f>
        <v>tier - 2</v>
      </c>
      <c r="I1371" t="str">
        <f>VLOOKUP($A1371,Table1_1[],I$2,FALSE)</f>
        <v>R1013</v>
      </c>
      <c r="J1371" t="str">
        <f>VLOOKUP($A1371,Table1_1[],J$2,FALSE)</f>
        <v>R1013</v>
      </c>
      <c r="K1371">
        <f ca="1">VLOOKUP($A1371,Table1_1[],K$2,FALSE)</f>
        <v>62</v>
      </c>
      <c r="L1371">
        <f>VLOOKUP($A1371,Table3__2_1[],L$2,FALSE)</f>
        <v>82.910263157894505</v>
      </c>
      <c r="M1371">
        <f>VLOOKUP($A1371,Table3__2_1[],M$2,FALSE)</f>
        <v>39.766877192982498</v>
      </c>
      <c r="N1371" t="str">
        <f>VLOOKUP($A1371,Table3__2_1[],N$2,FALSE)</f>
        <v>yes</v>
      </c>
      <c r="O1371" t="str">
        <f>VLOOKUP($A1371,Table3__2_1[],O$2,FALSE)</f>
        <v>No</v>
      </c>
      <c r="P1371" t="str">
        <f>VLOOKUP($A1371,Table3__2_1[],P$2,FALSE)</f>
        <v>No</v>
      </c>
      <c r="Q1371">
        <f>VLOOKUP($A1371,Table3__2_1[],Q$2,FALSE)</f>
        <v>1</v>
      </c>
      <c r="R1371" t="str">
        <f>VLOOKUP($A1371,Table3__2_1[],R$2,FALSE)</f>
        <v>yes</v>
      </c>
      <c r="S1371" t="str">
        <f>VLOOKUP($A1371,Table3__2_1[],S$2,FALSE)</f>
        <v>Normal weight</v>
      </c>
      <c r="T1371" t="str">
        <f>VLOOKUP($A1371,Table3__2_1[],T$2,FALSE)</f>
        <v>Normal</v>
      </c>
    </row>
    <row r="1372" spans="1:20" ht="15.6" x14ac:dyDescent="0.3">
      <c r="A1372" s="24" t="s">
        <v>1002</v>
      </c>
      <c r="B1372" s="27" t="s">
        <v>5061</v>
      </c>
      <c r="D1372">
        <f>VLOOKUP($A1372,Table1_1[],D$2,FALSE)</f>
        <v>34655</v>
      </c>
      <c r="E1372">
        <f>VLOOKUP($A1372,Table1_1[],E$2,FALSE)</f>
        <v>0</v>
      </c>
      <c r="F1372">
        <f>VLOOKUP($A1372,Table1_1[],F$2,FALSE)</f>
        <v>7851.85</v>
      </c>
      <c r="G1372" t="str">
        <f>VLOOKUP($A1372,Table1_1[],G$2,FALSE)</f>
        <v>tier - 2</v>
      </c>
      <c r="H1372" t="str">
        <f>VLOOKUP($A1372,Table1_1[],H$2,FALSE)</f>
        <v>tier - 3</v>
      </c>
      <c r="I1372" t="str">
        <f>VLOOKUP($A1372,Table1_1[],I$2,FALSE)</f>
        <v>R1012</v>
      </c>
      <c r="J1372" t="str">
        <f>VLOOKUP($A1372,Table1_1[],J$2,FALSE)</f>
        <v>R1012</v>
      </c>
      <c r="K1372">
        <f ca="1">VLOOKUP($A1372,Table1_1[],K$2,FALSE)</f>
        <v>30</v>
      </c>
      <c r="L1372">
        <f>VLOOKUP($A1372,Table3__2_1[],L$2,FALSE)</f>
        <v>82.943552631578697</v>
      </c>
      <c r="M1372">
        <f>VLOOKUP($A1372,Table3__2_1[],M$2,FALSE)</f>
        <v>39.790368421052698</v>
      </c>
      <c r="N1372" t="str">
        <f>VLOOKUP($A1372,Table3__2_1[],N$2,FALSE)</f>
        <v>No</v>
      </c>
      <c r="O1372" t="str">
        <f>VLOOKUP($A1372,Table3__2_1[],O$2,FALSE)</f>
        <v>No</v>
      </c>
      <c r="P1372" t="str">
        <f>VLOOKUP($A1372,Table3__2_1[],P$2,FALSE)</f>
        <v>No</v>
      </c>
      <c r="Q1372">
        <f>VLOOKUP($A1372,Table3__2_1[],Q$2,FALSE)</f>
        <v>0</v>
      </c>
      <c r="R1372" t="str">
        <f>VLOOKUP($A1372,Table3__2_1[],R$2,FALSE)</f>
        <v>yes</v>
      </c>
      <c r="S1372" t="str">
        <f>VLOOKUP($A1372,Table3__2_1[],S$2,FALSE)</f>
        <v>Normal weight</v>
      </c>
      <c r="T1372" t="str">
        <f>VLOOKUP($A1372,Table3__2_1[],T$2,FALSE)</f>
        <v>Prediabetes</v>
      </c>
    </row>
    <row r="1373" spans="1:20" ht="15.6" x14ac:dyDescent="0.3">
      <c r="A1373" s="25" t="s">
        <v>1001</v>
      </c>
      <c r="B1373" s="28" t="s">
        <v>4547</v>
      </c>
      <c r="D1373">
        <f>VLOOKUP($A1373,Table1_1[],D$2,FALSE)</f>
        <v>37165</v>
      </c>
      <c r="E1373">
        <f>VLOOKUP($A1373,Table1_1[],E$2,FALSE)</f>
        <v>0</v>
      </c>
      <c r="F1373">
        <f>VLOOKUP($A1373,Table1_1[],F$2,FALSE)</f>
        <v>7844.8</v>
      </c>
      <c r="G1373" t="str">
        <f>VLOOKUP($A1373,Table1_1[],G$2,FALSE)</f>
        <v>tier - 2</v>
      </c>
      <c r="H1373" t="str">
        <f>VLOOKUP($A1373,Table1_1[],H$2,FALSE)</f>
        <v>tier - 2</v>
      </c>
      <c r="I1373" t="str">
        <f>VLOOKUP($A1373,Table1_1[],I$2,FALSE)</f>
        <v>R1012</v>
      </c>
      <c r="J1373" t="str">
        <f>VLOOKUP($A1373,Table1_1[],J$2,FALSE)</f>
        <v>R1012</v>
      </c>
      <c r="K1373">
        <f ca="1">VLOOKUP($A1373,Table1_1[],K$2,FALSE)</f>
        <v>23</v>
      </c>
      <c r="L1373">
        <f>VLOOKUP($A1373,Table3__2_1[],L$2,FALSE)</f>
        <v>82.976842105262904</v>
      </c>
      <c r="M1373">
        <f>VLOOKUP($A1373,Table3__2_1[],M$2,FALSE)</f>
        <v>39.813859649122797</v>
      </c>
      <c r="N1373" t="str">
        <f>VLOOKUP($A1373,Table3__2_1[],N$2,FALSE)</f>
        <v>No</v>
      </c>
      <c r="O1373" t="str">
        <f>VLOOKUP($A1373,Table3__2_1[],O$2,FALSE)</f>
        <v>No</v>
      </c>
      <c r="P1373" t="str">
        <f>VLOOKUP($A1373,Table3__2_1[],P$2,FALSE)</f>
        <v>No</v>
      </c>
      <c r="Q1373">
        <f>VLOOKUP($A1373,Table3__2_1[],Q$2,FALSE)</f>
        <v>1</v>
      </c>
      <c r="R1373" t="str">
        <f>VLOOKUP($A1373,Table3__2_1[],R$2,FALSE)</f>
        <v>yes</v>
      </c>
      <c r="S1373" t="str">
        <f>VLOOKUP($A1373,Table3__2_1[],S$2,FALSE)</f>
        <v>Normal weight</v>
      </c>
      <c r="T1373" t="str">
        <f>VLOOKUP($A1373,Table3__2_1[],T$2,FALSE)</f>
        <v>Diabetes</v>
      </c>
    </row>
    <row r="1374" spans="1:20" ht="15.6" x14ac:dyDescent="0.3">
      <c r="A1374" s="24" t="s">
        <v>1000</v>
      </c>
      <c r="B1374" s="27" t="s">
        <v>3633</v>
      </c>
      <c r="D1374">
        <f>VLOOKUP($A1374,Table1_1[],D$2,FALSE)</f>
        <v>32793</v>
      </c>
      <c r="E1374">
        <f>VLOOKUP($A1374,Table1_1[],E$2,FALSE)</f>
        <v>0</v>
      </c>
      <c r="F1374">
        <f>VLOOKUP($A1374,Table1_1[],F$2,FALSE)</f>
        <v>7824.37</v>
      </c>
      <c r="G1374" t="str">
        <f>VLOOKUP($A1374,Table1_1[],G$2,FALSE)</f>
        <v>tier - 2</v>
      </c>
      <c r="H1374" t="str">
        <f>VLOOKUP($A1374,Table1_1[],H$2,FALSE)</f>
        <v>tier - 2</v>
      </c>
      <c r="I1374" t="str">
        <f>VLOOKUP($A1374,Table1_1[],I$2,FALSE)</f>
        <v>R1012</v>
      </c>
      <c r="J1374" t="str">
        <f>VLOOKUP($A1374,Table1_1[],J$2,FALSE)</f>
        <v>R1012</v>
      </c>
      <c r="K1374">
        <f ca="1">VLOOKUP($A1374,Table1_1[],K$2,FALSE)</f>
        <v>35</v>
      </c>
      <c r="L1374">
        <f>VLOOKUP($A1374,Table3__2_1[],L$2,FALSE)</f>
        <v>83.010131578947195</v>
      </c>
      <c r="M1374">
        <f>VLOOKUP($A1374,Table3__2_1[],M$2,FALSE)</f>
        <v>39.837350877193003</v>
      </c>
      <c r="N1374" t="str">
        <f>VLOOKUP($A1374,Table3__2_1[],N$2,FALSE)</f>
        <v>yes</v>
      </c>
      <c r="O1374" t="str">
        <f>VLOOKUP($A1374,Table3__2_1[],O$2,FALSE)</f>
        <v>No</v>
      </c>
      <c r="P1374" t="str">
        <f>VLOOKUP($A1374,Table3__2_1[],P$2,FALSE)</f>
        <v>No</v>
      </c>
      <c r="Q1374">
        <f>VLOOKUP($A1374,Table3__2_1[],Q$2,FALSE)</f>
        <v>1</v>
      </c>
      <c r="R1374" t="str">
        <f>VLOOKUP($A1374,Table3__2_1[],R$2,FALSE)</f>
        <v>yes</v>
      </c>
      <c r="S1374" t="str">
        <f>VLOOKUP($A1374,Table3__2_1[],S$2,FALSE)</f>
        <v>Normal weight</v>
      </c>
      <c r="T1374" t="str">
        <f>VLOOKUP($A1374,Table3__2_1[],T$2,FALSE)</f>
        <v>Prediabetes</v>
      </c>
    </row>
    <row r="1375" spans="1:20" ht="15.6" x14ac:dyDescent="0.3">
      <c r="A1375" s="25" t="s">
        <v>999</v>
      </c>
      <c r="B1375" s="28" t="s">
        <v>5062</v>
      </c>
      <c r="D1375">
        <f>VLOOKUP($A1375,Table1_1[],D$2,FALSE)</f>
        <v>33593</v>
      </c>
      <c r="E1375">
        <f>VLOOKUP($A1375,Table1_1[],E$2,FALSE)</f>
        <v>0</v>
      </c>
      <c r="F1375">
        <f>VLOOKUP($A1375,Table1_1[],F$2,FALSE)</f>
        <v>7812.67</v>
      </c>
      <c r="G1375" t="str">
        <f>VLOOKUP($A1375,Table1_1[],G$2,FALSE)</f>
        <v>tier - 2</v>
      </c>
      <c r="H1375" t="str">
        <f>VLOOKUP($A1375,Table1_1[],H$2,FALSE)</f>
        <v>tier - 1</v>
      </c>
      <c r="I1375" t="str">
        <f>VLOOKUP($A1375,Table1_1[],I$2,FALSE)</f>
        <v>R1012</v>
      </c>
      <c r="J1375" t="str">
        <f>VLOOKUP($A1375,Table1_1[],J$2,FALSE)</f>
        <v>R1012</v>
      </c>
      <c r="K1375">
        <f ca="1">VLOOKUP($A1375,Table1_1[],K$2,FALSE)</f>
        <v>33</v>
      </c>
      <c r="L1375">
        <f>VLOOKUP($A1375,Table3__2_1[],L$2,FALSE)</f>
        <v>83.043421052631402</v>
      </c>
      <c r="M1375">
        <f>VLOOKUP($A1375,Table3__2_1[],M$2,FALSE)</f>
        <v>39.860842105263202</v>
      </c>
      <c r="N1375" t="str">
        <f>VLOOKUP($A1375,Table3__2_1[],N$2,FALSE)</f>
        <v>No</v>
      </c>
      <c r="O1375" t="str">
        <f>VLOOKUP($A1375,Table3__2_1[],O$2,FALSE)</f>
        <v>No</v>
      </c>
      <c r="P1375" t="str">
        <f>VLOOKUP($A1375,Table3__2_1[],P$2,FALSE)</f>
        <v>No</v>
      </c>
      <c r="Q1375">
        <f>VLOOKUP($A1375,Table3__2_1[],Q$2,FALSE)</f>
        <v>2</v>
      </c>
      <c r="R1375" t="str">
        <f>VLOOKUP($A1375,Table3__2_1[],R$2,FALSE)</f>
        <v>yes</v>
      </c>
      <c r="S1375" t="str">
        <f>VLOOKUP($A1375,Table3__2_1[],S$2,FALSE)</f>
        <v>Normal weight</v>
      </c>
      <c r="T1375" t="str">
        <f>VLOOKUP($A1375,Table3__2_1[],T$2,FALSE)</f>
        <v>Diabetes</v>
      </c>
    </row>
    <row r="1376" spans="1:20" ht="15.6" x14ac:dyDescent="0.3">
      <c r="A1376" s="24" t="s">
        <v>998</v>
      </c>
      <c r="B1376" s="27" t="s">
        <v>5063</v>
      </c>
      <c r="D1376">
        <f>VLOOKUP($A1376,Table1_1[],D$2,FALSE)</f>
        <v>27334</v>
      </c>
      <c r="E1376">
        <f>VLOOKUP($A1376,Table1_1[],E$2,FALSE)</f>
        <v>0</v>
      </c>
      <c r="F1376">
        <f>VLOOKUP($A1376,Table1_1[],F$2,FALSE)</f>
        <v>7804.16</v>
      </c>
      <c r="G1376" t="str">
        <f>VLOOKUP($A1376,Table1_1[],G$2,FALSE)</f>
        <v>tier - 2</v>
      </c>
      <c r="H1376" t="str">
        <f>VLOOKUP($A1376,Table1_1[],H$2,FALSE)</f>
        <v>tier - 3</v>
      </c>
      <c r="I1376" t="str">
        <f>VLOOKUP($A1376,Table1_1[],I$2,FALSE)</f>
        <v>R1013</v>
      </c>
      <c r="J1376" t="str">
        <f>VLOOKUP($A1376,Table1_1[],J$2,FALSE)</f>
        <v>R1013</v>
      </c>
      <c r="K1376">
        <f ca="1">VLOOKUP($A1376,Table1_1[],K$2,FALSE)</f>
        <v>50</v>
      </c>
      <c r="L1376">
        <f>VLOOKUP($A1376,Table3__2_1[],L$2,FALSE)</f>
        <v>83.076710526315694</v>
      </c>
      <c r="M1376">
        <f>VLOOKUP($A1376,Table3__2_1[],M$2,FALSE)</f>
        <v>39.884333333333402</v>
      </c>
      <c r="N1376" t="str">
        <f>VLOOKUP($A1376,Table3__2_1[],N$2,FALSE)</f>
        <v>No</v>
      </c>
      <c r="O1376" t="str">
        <f>VLOOKUP($A1376,Table3__2_1[],O$2,FALSE)</f>
        <v>No</v>
      </c>
      <c r="P1376" t="str">
        <f>VLOOKUP($A1376,Table3__2_1[],P$2,FALSE)</f>
        <v>No</v>
      </c>
      <c r="Q1376">
        <f>VLOOKUP($A1376,Table3__2_1[],Q$2,FALSE)</f>
        <v>1</v>
      </c>
      <c r="R1376" t="str">
        <f>VLOOKUP($A1376,Table3__2_1[],R$2,FALSE)</f>
        <v>yes</v>
      </c>
      <c r="S1376" t="str">
        <f>VLOOKUP($A1376,Table3__2_1[],S$2,FALSE)</f>
        <v>Normal weight</v>
      </c>
      <c r="T1376" t="str">
        <f>VLOOKUP($A1376,Table3__2_1[],T$2,FALSE)</f>
        <v>Normal</v>
      </c>
    </row>
    <row r="1377" spans="1:20" ht="15.6" x14ac:dyDescent="0.3">
      <c r="A1377" s="25" t="s">
        <v>997</v>
      </c>
      <c r="B1377" s="28" t="s">
        <v>5064</v>
      </c>
      <c r="D1377">
        <f>VLOOKUP($A1377,Table1_1[],D$2,FALSE)</f>
        <v>35765</v>
      </c>
      <c r="E1377">
        <f>VLOOKUP($A1377,Table1_1[],E$2,FALSE)</f>
        <v>0</v>
      </c>
      <c r="F1377">
        <f>VLOOKUP($A1377,Table1_1[],F$2,FALSE)</f>
        <v>7803.77</v>
      </c>
      <c r="G1377" t="str">
        <f>VLOOKUP($A1377,Table1_1[],G$2,FALSE)</f>
        <v>tier - 2</v>
      </c>
      <c r="H1377" t="str">
        <f>VLOOKUP($A1377,Table1_1[],H$2,FALSE)</f>
        <v>tier - 3</v>
      </c>
      <c r="I1377" t="str">
        <f>VLOOKUP($A1377,Table1_1[],I$2,FALSE)</f>
        <v>R1012</v>
      </c>
      <c r="J1377" t="str">
        <f>VLOOKUP($A1377,Table1_1[],J$2,FALSE)</f>
        <v>R1012</v>
      </c>
      <c r="K1377">
        <f ca="1">VLOOKUP($A1377,Table1_1[],K$2,FALSE)</f>
        <v>27</v>
      </c>
      <c r="L1377">
        <f>VLOOKUP($A1377,Table3__2_1[],L$2,FALSE)</f>
        <v>83.1099999999998</v>
      </c>
      <c r="M1377">
        <f>VLOOKUP($A1377,Table3__2_1[],M$2,FALSE)</f>
        <v>39.907824561403501</v>
      </c>
      <c r="N1377" t="str">
        <f>VLOOKUP($A1377,Table3__2_1[],N$2,FALSE)</f>
        <v>No</v>
      </c>
      <c r="O1377" t="str">
        <f>VLOOKUP($A1377,Table3__2_1[],O$2,FALSE)</f>
        <v>No</v>
      </c>
      <c r="P1377" t="str">
        <f>VLOOKUP($A1377,Table3__2_1[],P$2,FALSE)</f>
        <v>No</v>
      </c>
      <c r="Q1377">
        <f>VLOOKUP($A1377,Table3__2_1[],Q$2,FALSE)</f>
        <v>2</v>
      </c>
      <c r="R1377" t="str">
        <f>VLOOKUP($A1377,Table3__2_1[],R$2,FALSE)</f>
        <v>yes</v>
      </c>
      <c r="S1377" t="str">
        <f>VLOOKUP($A1377,Table3__2_1[],S$2,FALSE)</f>
        <v>Normal weight</v>
      </c>
      <c r="T1377" t="str">
        <f>VLOOKUP($A1377,Table3__2_1[],T$2,FALSE)</f>
        <v>Prediabetes</v>
      </c>
    </row>
    <row r="1378" spans="1:20" ht="15.6" x14ac:dyDescent="0.3">
      <c r="A1378" s="24" t="s">
        <v>996</v>
      </c>
      <c r="B1378" s="27" t="s">
        <v>4859</v>
      </c>
      <c r="D1378">
        <f>VLOOKUP($A1378,Table1_1[],D$2,FALSE)</f>
        <v>36519</v>
      </c>
      <c r="E1378">
        <f>VLOOKUP($A1378,Table1_1[],E$2,FALSE)</f>
        <v>0</v>
      </c>
      <c r="F1378">
        <f>VLOOKUP($A1378,Table1_1[],F$2,FALSE)</f>
        <v>7794.68</v>
      </c>
      <c r="G1378" t="str">
        <f>VLOOKUP($A1378,Table1_1[],G$2,FALSE)</f>
        <v>tier - 2</v>
      </c>
      <c r="H1378" t="str">
        <f>VLOOKUP($A1378,Table1_1[],H$2,FALSE)</f>
        <v>tier - 2</v>
      </c>
      <c r="I1378" t="str">
        <f>VLOOKUP($A1378,Table1_1[],I$2,FALSE)</f>
        <v>R1026</v>
      </c>
      <c r="J1378" t="str">
        <f>VLOOKUP($A1378,Table1_1[],J$2,FALSE)</f>
        <v>R1026</v>
      </c>
      <c r="K1378">
        <f ca="1">VLOOKUP($A1378,Table1_1[],K$2,FALSE)</f>
        <v>25</v>
      </c>
      <c r="L1378">
        <f>VLOOKUP($A1378,Table3__2_1[],L$2,FALSE)</f>
        <v>83.143289473684007</v>
      </c>
      <c r="M1378">
        <f>VLOOKUP($A1378,Table3__2_1[],M$2,FALSE)</f>
        <v>39.9313157894737</v>
      </c>
      <c r="N1378" t="str">
        <f>VLOOKUP($A1378,Table3__2_1[],N$2,FALSE)</f>
        <v>No</v>
      </c>
      <c r="O1378" t="str">
        <f>VLOOKUP($A1378,Table3__2_1[],O$2,FALSE)</f>
        <v>No</v>
      </c>
      <c r="P1378" t="str">
        <f>VLOOKUP($A1378,Table3__2_1[],P$2,FALSE)</f>
        <v>No</v>
      </c>
      <c r="Q1378">
        <f>VLOOKUP($A1378,Table3__2_1[],Q$2,FALSE)</f>
        <v>0</v>
      </c>
      <c r="R1378" t="str">
        <f>VLOOKUP($A1378,Table3__2_1[],R$2,FALSE)</f>
        <v>yes</v>
      </c>
      <c r="S1378" t="str">
        <f>VLOOKUP($A1378,Table3__2_1[],S$2,FALSE)</f>
        <v>Normal weight</v>
      </c>
      <c r="T1378" t="str">
        <f>VLOOKUP($A1378,Table3__2_1[],T$2,FALSE)</f>
        <v>Diabetes</v>
      </c>
    </row>
    <row r="1379" spans="1:20" ht="15.6" x14ac:dyDescent="0.3">
      <c r="A1379" s="25" t="s">
        <v>995</v>
      </c>
      <c r="B1379" s="28" t="s">
        <v>4529</v>
      </c>
      <c r="D1379">
        <f>VLOOKUP($A1379,Table1_1[],D$2,FALSE)</f>
        <v>27364</v>
      </c>
      <c r="E1379">
        <f>VLOOKUP($A1379,Table1_1[],E$2,FALSE)</f>
        <v>0</v>
      </c>
      <c r="F1379">
        <f>VLOOKUP($A1379,Table1_1[],F$2,FALSE)</f>
        <v>7789.64</v>
      </c>
      <c r="G1379" t="str">
        <f>VLOOKUP($A1379,Table1_1[],G$2,FALSE)</f>
        <v>tier - 1</v>
      </c>
      <c r="H1379" t="str">
        <f>VLOOKUP($A1379,Table1_1[],H$2,FALSE)</f>
        <v>tier - 3</v>
      </c>
      <c r="I1379" t="str">
        <f>VLOOKUP($A1379,Table1_1[],I$2,FALSE)</f>
        <v>R1013</v>
      </c>
      <c r="J1379" t="str">
        <f>VLOOKUP($A1379,Table1_1[],J$2,FALSE)</f>
        <v>R1013</v>
      </c>
      <c r="K1379">
        <f ca="1">VLOOKUP($A1379,Table1_1[],K$2,FALSE)</f>
        <v>50</v>
      </c>
      <c r="L1379">
        <f>VLOOKUP($A1379,Table3__2_1[],L$2,FALSE)</f>
        <v>83.176578947368299</v>
      </c>
      <c r="M1379">
        <f>VLOOKUP($A1379,Table3__2_1[],M$2,FALSE)</f>
        <v>39.954807017543899</v>
      </c>
      <c r="N1379" t="str">
        <f>VLOOKUP($A1379,Table3__2_1[],N$2,FALSE)</f>
        <v>No</v>
      </c>
      <c r="O1379" t="str">
        <f>VLOOKUP($A1379,Table3__2_1[],O$2,FALSE)</f>
        <v>No</v>
      </c>
      <c r="P1379" t="str">
        <f>VLOOKUP($A1379,Table3__2_1[],P$2,FALSE)</f>
        <v>No</v>
      </c>
      <c r="Q1379">
        <f>VLOOKUP($A1379,Table3__2_1[],Q$2,FALSE)</f>
        <v>2</v>
      </c>
      <c r="R1379" t="str">
        <f>VLOOKUP($A1379,Table3__2_1[],R$2,FALSE)</f>
        <v>yes</v>
      </c>
      <c r="S1379" t="str">
        <f>VLOOKUP($A1379,Table3__2_1[],S$2,FALSE)</f>
        <v>Normal weight</v>
      </c>
      <c r="T1379" t="str">
        <f>VLOOKUP($A1379,Table3__2_1[],T$2,FALSE)</f>
        <v>Prediabetes</v>
      </c>
    </row>
    <row r="1380" spans="1:20" ht="15.6" x14ac:dyDescent="0.3">
      <c r="A1380" s="24" t="s">
        <v>994</v>
      </c>
      <c r="B1380" s="27" t="s">
        <v>4595</v>
      </c>
      <c r="D1380">
        <f>VLOOKUP($A1380,Table1_1[],D$2,FALSE)</f>
        <v>35785</v>
      </c>
      <c r="E1380">
        <f>VLOOKUP($A1380,Table1_1[],E$2,FALSE)</f>
        <v>0</v>
      </c>
      <c r="F1380">
        <f>VLOOKUP($A1380,Table1_1[],F$2,FALSE)</f>
        <v>7763.06</v>
      </c>
      <c r="G1380" t="str">
        <f>VLOOKUP($A1380,Table1_1[],G$2,FALSE)</f>
        <v>tier - 2</v>
      </c>
      <c r="H1380" t="str">
        <f>VLOOKUP($A1380,Table1_1[],H$2,FALSE)</f>
        <v>tier - 1</v>
      </c>
      <c r="I1380" t="str">
        <f>VLOOKUP($A1380,Table1_1[],I$2,FALSE)</f>
        <v>R1012</v>
      </c>
      <c r="J1380" t="str">
        <f>VLOOKUP($A1380,Table1_1[],J$2,FALSE)</f>
        <v>R1012</v>
      </c>
      <c r="K1380">
        <f ca="1">VLOOKUP($A1380,Table1_1[],K$2,FALSE)</f>
        <v>27</v>
      </c>
      <c r="L1380">
        <f>VLOOKUP($A1380,Table3__2_1[],L$2,FALSE)</f>
        <v>83.209868421052406</v>
      </c>
      <c r="M1380">
        <f>VLOOKUP($A1380,Table3__2_1[],M$2,FALSE)</f>
        <v>39.978298245614099</v>
      </c>
      <c r="N1380" t="str">
        <f>VLOOKUP($A1380,Table3__2_1[],N$2,FALSE)</f>
        <v>yes</v>
      </c>
      <c r="O1380" t="str">
        <f>VLOOKUP($A1380,Table3__2_1[],O$2,FALSE)</f>
        <v>No</v>
      </c>
      <c r="P1380" t="str">
        <f>VLOOKUP($A1380,Table3__2_1[],P$2,FALSE)</f>
        <v>Yes</v>
      </c>
      <c r="Q1380">
        <f>VLOOKUP($A1380,Table3__2_1[],Q$2,FALSE)</f>
        <v>1</v>
      </c>
      <c r="R1380" t="str">
        <f>VLOOKUP($A1380,Table3__2_1[],R$2,FALSE)</f>
        <v>yes</v>
      </c>
      <c r="S1380" t="str">
        <f>VLOOKUP($A1380,Table3__2_1[],S$2,FALSE)</f>
        <v>Normal weight</v>
      </c>
      <c r="T1380" t="str">
        <f>VLOOKUP($A1380,Table3__2_1[],T$2,FALSE)</f>
        <v>Prediabetes</v>
      </c>
    </row>
    <row r="1381" spans="1:20" ht="15.6" x14ac:dyDescent="0.3">
      <c r="A1381" s="25" t="s">
        <v>993</v>
      </c>
      <c r="B1381" s="28" t="s">
        <v>4717</v>
      </c>
      <c r="D1381">
        <f>VLOOKUP($A1381,Table1_1[],D$2,FALSE)</f>
        <v>29767</v>
      </c>
      <c r="E1381">
        <f>VLOOKUP($A1381,Table1_1[],E$2,FALSE)</f>
        <v>0</v>
      </c>
      <c r="F1381">
        <f>VLOOKUP($A1381,Table1_1[],F$2,FALSE)</f>
        <v>7749.16</v>
      </c>
      <c r="G1381" t="str">
        <f>VLOOKUP($A1381,Table1_1[],G$2,FALSE)</f>
        <v>tier - 2</v>
      </c>
      <c r="H1381" t="str">
        <f>VLOOKUP($A1381,Table1_1[],H$2,FALSE)</f>
        <v>tier - 1</v>
      </c>
      <c r="I1381" t="str">
        <f>VLOOKUP($A1381,Table1_1[],I$2,FALSE)</f>
        <v>R1012</v>
      </c>
      <c r="J1381" t="str">
        <f>VLOOKUP($A1381,Table1_1[],J$2,FALSE)</f>
        <v>R1012</v>
      </c>
      <c r="K1381">
        <f ca="1">VLOOKUP($A1381,Table1_1[],K$2,FALSE)</f>
        <v>43</v>
      </c>
      <c r="L1381">
        <f>VLOOKUP($A1381,Table3__2_1[],L$2,FALSE)</f>
        <v>83.243157894736598</v>
      </c>
      <c r="M1381">
        <f>VLOOKUP($A1381,Table3__2_1[],M$2,FALSE)</f>
        <v>40.001789473684198</v>
      </c>
      <c r="N1381" t="str">
        <f>VLOOKUP($A1381,Table3__2_1[],N$2,FALSE)</f>
        <v>No</v>
      </c>
      <c r="O1381" t="str">
        <f>VLOOKUP($A1381,Table3__2_1[],O$2,FALSE)</f>
        <v>No</v>
      </c>
      <c r="P1381" t="str">
        <f>VLOOKUP($A1381,Table3__2_1[],P$2,FALSE)</f>
        <v>No</v>
      </c>
      <c r="Q1381">
        <f>VLOOKUP($A1381,Table3__2_1[],Q$2,FALSE)</f>
        <v>0</v>
      </c>
      <c r="R1381" t="str">
        <f>VLOOKUP($A1381,Table3__2_1[],R$2,FALSE)</f>
        <v>yes</v>
      </c>
      <c r="S1381" t="str">
        <f>VLOOKUP($A1381,Table3__2_1[],S$2,FALSE)</f>
        <v>Normal weight</v>
      </c>
      <c r="T1381" t="str">
        <f>VLOOKUP($A1381,Table3__2_1[],T$2,FALSE)</f>
        <v>Prediabetes</v>
      </c>
    </row>
    <row r="1382" spans="1:20" ht="15.6" x14ac:dyDescent="0.3">
      <c r="A1382" s="24" t="s">
        <v>992</v>
      </c>
      <c r="B1382" s="27" t="s">
        <v>4493</v>
      </c>
      <c r="D1382">
        <f>VLOOKUP($A1382,Table1_1[],D$2,FALSE)</f>
        <v>28106</v>
      </c>
      <c r="E1382">
        <f>VLOOKUP($A1382,Table1_1[],E$2,FALSE)</f>
        <v>0</v>
      </c>
      <c r="F1382">
        <f>VLOOKUP($A1382,Table1_1[],F$2,FALSE)</f>
        <v>7742.11</v>
      </c>
      <c r="G1382" t="str">
        <f>VLOOKUP($A1382,Table1_1[],G$2,FALSE)</f>
        <v>tier - 3</v>
      </c>
      <c r="H1382" t="str">
        <f>VLOOKUP($A1382,Table1_1[],H$2,FALSE)</f>
        <v>tier - 2</v>
      </c>
      <c r="I1382" t="str">
        <f>VLOOKUP($A1382,Table1_1[],I$2,FALSE)</f>
        <v>R1013</v>
      </c>
      <c r="J1382" t="str">
        <f>VLOOKUP($A1382,Table1_1[],J$2,FALSE)</f>
        <v>R1013</v>
      </c>
      <c r="K1382">
        <f ca="1">VLOOKUP($A1382,Table1_1[],K$2,FALSE)</f>
        <v>48</v>
      </c>
      <c r="L1382">
        <f>VLOOKUP($A1382,Table3__2_1[],L$2,FALSE)</f>
        <v>83.276447368420804</v>
      </c>
      <c r="M1382">
        <f>VLOOKUP($A1382,Table3__2_1[],M$2,FALSE)</f>
        <v>40.025280701754397</v>
      </c>
      <c r="N1382" t="str">
        <f>VLOOKUP($A1382,Table3__2_1[],N$2,FALSE)</f>
        <v>yes</v>
      </c>
      <c r="O1382" t="str">
        <f>VLOOKUP($A1382,Table3__2_1[],O$2,FALSE)</f>
        <v>No</v>
      </c>
      <c r="P1382" t="str">
        <f>VLOOKUP($A1382,Table3__2_1[],P$2,FALSE)</f>
        <v>No</v>
      </c>
      <c r="Q1382">
        <f>VLOOKUP($A1382,Table3__2_1[],Q$2,FALSE)</f>
        <v>0</v>
      </c>
      <c r="R1382" t="str">
        <f>VLOOKUP($A1382,Table3__2_1[],R$2,FALSE)</f>
        <v>yes</v>
      </c>
      <c r="S1382" t="str">
        <f>VLOOKUP($A1382,Table3__2_1[],S$2,FALSE)</f>
        <v>Normal weight</v>
      </c>
      <c r="T1382" t="str">
        <f>VLOOKUP($A1382,Table3__2_1[],T$2,FALSE)</f>
        <v>Diabetes</v>
      </c>
    </row>
    <row r="1383" spans="1:20" ht="15.6" x14ac:dyDescent="0.3">
      <c r="A1383" s="25" t="s">
        <v>991</v>
      </c>
      <c r="B1383" s="28" t="s">
        <v>4591</v>
      </c>
      <c r="D1383">
        <f>VLOOKUP($A1383,Table1_1[],D$2,FALSE)</f>
        <v>28734</v>
      </c>
      <c r="E1383">
        <f>VLOOKUP($A1383,Table1_1[],E$2,FALSE)</f>
        <v>0</v>
      </c>
      <c r="F1383">
        <f>VLOOKUP($A1383,Table1_1[],F$2,FALSE)</f>
        <v>7740.34</v>
      </c>
      <c r="G1383" t="str">
        <f>VLOOKUP($A1383,Table1_1[],G$2,FALSE)</f>
        <v>tier - 1</v>
      </c>
      <c r="H1383" t="str">
        <f>VLOOKUP($A1383,Table1_1[],H$2,FALSE)</f>
        <v>tier - 1</v>
      </c>
      <c r="I1383" t="str">
        <f>VLOOKUP($A1383,Table1_1[],I$2,FALSE)</f>
        <v>R1011</v>
      </c>
      <c r="J1383" t="str">
        <f>VLOOKUP($A1383,Table1_1[],J$2,FALSE)</f>
        <v>R1011</v>
      </c>
      <c r="K1383">
        <f ca="1">VLOOKUP($A1383,Table1_1[],K$2,FALSE)</f>
        <v>46</v>
      </c>
      <c r="L1383">
        <f>VLOOKUP($A1383,Table3__2_1[],L$2,FALSE)</f>
        <v>83.309736842105096</v>
      </c>
      <c r="M1383">
        <f>VLOOKUP($A1383,Table3__2_1[],M$2,FALSE)</f>
        <v>40.048771929824603</v>
      </c>
      <c r="N1383" t="str">
        <f>VLOOKUP($A1383,Table3__2_1[],N$2,FALSE)</f>
        <v>No</v>
      </c>
      <c r="O1383" t="str">
        <f>VLOOKUP($A1383,Table3__2_1[],O$2,FALSE)</f>
        <v>No</v>
      </c>
      <c r="P1383" t="str">
        <f>VLOOKUP($A1383,Table3__2_1[],P$2,FALSE)</f>
        <v>No</v>
      </c>
      <c r="Q1383">
        <f>VLOOKUP($A1383,Table3__2_1[],Q$2,FALSE)</f>
        <v>0</v>
      </c>
      <c r="R1383" t="str">
        <f>VLOOKUP($A1383,Table3__2_1[],R$2,FALSE)</f>
        <v>yes</v>
      </c>
      <c r="S1383" t="str">
        <f>VLOOKUP($A1383,Table3__2_1[],S$2,FALSE)</f>
        <v>Normal weight</v>
      </c>
      <c r="T1383" t="str">
        <f>VLOOKUP($A1383,Table3__2_1[],T$2,FALSE)</f>
        <v>Prediabetes</v>
      </c>
    </row>
    <row r="1384" spans="1:20" ht="15.6" x14ac:dyDescent="0.3">
      <c r="A1384" s="24" t="s">
        <v>990</v>
      </c>
      <c r="B1384" s="27" t="s">
        <v>4596</v>
      </c>
      <c r="D1384">
        <f>VLOOKUP($A1384,Table1_1[],D$2,FALSE)</f>
        <v>23941</v>
      </c>
      <c r="E1384">
        <f>VLOOKUP($A1384,Table1_1[],E$2,FALSE)</f>
        <v>0</v>
      </c>
      <c r="F1384">
        <f>VLOOKUP($A1384,Table1_1[],F$2,FALSE)</f>
        <v>7736.39</v>
      </c>
      <c r="G1384" t="str">
        <f>VLOOKUP($A1384,Table1_1[],G$2,FALSE)</f>
        <v>tier - 3</v>
      </c>
      <c r="H1384" t="str">
        <f>VLOOKUP($A1384,Table1_1[],H$2,FALSE)</f>
        <v>tier - 2</v>
      </c>
      <c r="I1384" t="str">
        <f>VLOOKUP($A1384,Table1_1[],I$2,FALSE)</f>
        <v>R1013</v>
      </c>
      <c r="J1384" t="str">
        <f>VLOOKUP($A1384,Table1_1[],J$2,FALSE)</f>
        <v>R1013</v>
      </c>
      <c r="K1384">
        <f ca="1">VLOOKUP($A1384,Table1_1[],K$2,FALSE)</f>
        <v>59</v>
      </c>
      <c r="L1384">
        <f>VLOOKUP($A1384,Table3__2_1[],L$2,FALSE)</f>
        <v>83.343026315789302</v>
      </c>
      <c r="M1384">
        <f>VLOOKUP($A1384,Table3__2_1[],M$2,FALSE)</f>
        <v>40.072263157894803</v>
      </c>
      <c r="N1384" t="str">
        <f>VLOOKUP($A1384,Table3__2_1[],N$2,FALSE)</f>
        <v>No</v>
      </c>
      <c r="O1384" t="str">
        <f>VLOOKUP($A1384,Table3__2_1[],O$2,FALSE)</f>
        <v>No</v>
      </c>
      <c r="P1384" t="str">
        <f>VLOOKUP($A1384,Table3__2_1[],P$2,FALSE)</f>
        <v>No</v>
      </c>
      <c r="Q1384">
        <f>VLOOKUP($A1384,Table3__2_1[],Q$2,FALSE)</f>
        <v>0</v>
      </c>
      <c r="R1384" t="str">
        <f>VLOOKUP($A1384,Table3__2_1[],R$2,FALSE)</f>
        <v>yes</v>
      </c>
      <c r="S1384" t="str">
        <f>VLOOKUP($A1384,Table3__2_1[],S$2,FALSE)</f>
        <v>Normal weight</v>
      </c>
      <c r="T1384" t="str">
        <f>VLOOKUP($A1384,Table3__2_1[],T$2,FALSE)</f>
        <v>Prediabetes</v>
      </c>
    </row>
    <row r="1385" spans="1:20" ht="15.6" x14ac:dyDescent="0.3">
      <c r="A1385" s="25" t="s">
        <v>989</v>
      </c>
      <c r="B1385" s="28" t="s">
        <v>4490</v>
      </c>
      <c r="D1385">
        <f>VLOOKUP($A1385,Table1_1[],D$2,FALSE)</f>
        <v>28366</v>
      </c>
      <c r="E1385">
        <f>VLOOKUP($A1385,Table1_1[],E$2,FALSE)</f>
        <v>0</v>
      </c>
      <c r="F1385">
        <f>VLOOKUP($A1385,Table1_1[],F$2,FALSE)</f>
        <v>7731.86</v>
      </c>
      <c r="G1385" t="str">
        <f>VLOOKUP($A1385,Table1_1[],G$2,FALSE)</f>
        <v>tier - 2</v>
      </c>
      <c r="H1385" t="str">
        <f>VLOOKUP($A1385,Table1_1[],H$2,FALSE)</f>
        <v>tier - 3</v>
      </c>
      <c r="I1385" t="str">
        <f>VLOOKUP($A1385,Table1_1[],I$2,FALSE)</f>
        <v>R1012</v>
      </c>
      <c r="J1385" t="str">
        <f>VLOOKUP($A1385,Table1_1[],J$2,FALSE)</f>
        <v>R1012</v>
      </c>
      <c r="K1385">
        <f ca="1">VLOOKUP($A1385,Table1_1[],K$2,FALSE)</f>
        <v>47</v>
      </c>
      <c r="L1385">
        <f>VLOOKUP($A1385,Table3__2_1[],L$2,FALSE)</f>
        <v>83.376315789473594</v>
      </c>
      <c r="M1385">
        <f>VLOOKUP($A1385,Table3__2_1[],M$2,FALSE)</f>
        <v>40.095754385964902</v>
      </c>
      <c r="N1385" t="str">
        <f>VLOOKUP($A1385,Table3__2_1[],N$2,FALSE)</f>
        <v>No</v>
      </c>
      <c r="O1385" t="str">
        <f>VLOOKUP($A1385,Table3__2_1[],O$2,FALSE)</f>
        <v>No</v>
      </c>
      <c r="P1385" t="str">
        <f>VLOOKUP($A1385,Table3__2_1[],P$2,FALSE)</f>
        <v>No</v>
      </c>
      <c r="Q1385">
        <f>VLOOKUP($A1385,Table3__2_1[],Q$2,FALSE)</f>
        <v>0</v>
      </c>
      <c r="R1385" t="str">
        <f>VLOOKUP($A1385,Table3__2_1[],R$2,FALSE)</f>
        <v>yes</v>
      </c>
      <c r="S1385" t="str">
        <f>VLOOKUP($A1385,Table3__2_1[],S$2,FALSE)</f>
        <v>Normal weight</v>
      </c>
      <c r="T1385" t="str">
        <f>VLOOKUP($A1385,Table3__2_1[],T$2,FALSE)</f>
        <v>Prediabetes</v>
      </c>
    </row>
    <row r="1386" spans="1:20" ht="15.6" x14ac:dyDescent="0.3">
      <c r="A1386" s="24" t="s">
        <v>988</v>
      </c>
      <c r="B1386" s="27" t="s">
        <v>3228</v>
      </c>
      <c r="D1386">
        <f>VLOOKUP($A1386,Table1_1[],D$2,FALSE)</f>
        <v>28825</v>
      </c>
      <c r="E1386">
        <f>VLOOKUP($A1386,Table1_1[],E$2,FALSE)</f>
        <v>0</v>
      </c>
      <c r="F1386">
        <f>VLOOKUP($A1386,Table1_1[],F$2,FALSE)</f>
        <v>7731.43</v>
      </c>
      <c r="G1386" t="str">
        <f>VLOOKUP($A1386,Table1_1[],G$2,FALSE)</f>
        <v>tier - 3</v>
      </c>
      <c r="H1386" t="str">
        <f>VLOOKUP($A1386,Table1_1[],H$2,FALSE)</f>
        <v>tier - 2</v>
      </c>
      <c r="I1386" t="str">
        <f>VLOOKUP($A1386,Table1_1[],I$2,FALSE)</f>
        <v>R1013</v>
      </c>
      <c r="J1386" t="str">
        <f>VLOOKUP($A1386,Table1_1[],J$2,FALSE)</f>
        <v>R1013</v>
      </c>
      <c r="K1386">
        <f ca="1">VLOOKUP($A1386,Table1_1[],K$2,FALSE)</f>
        <v>46</v>
      </c>
      <c r="L1386">
        <f>VLOOKUP($A1386,Table3__2_1[],L$2,FALSE)</f>
        <v>83.409605263157701</v>
      </c>
      <c r="M1386">
        <f>VLOOKUP($A1386,Table3__2_1[],M$2,FALSE)</f>
        <v>40.119245614035101</v>
      </c>
      <c r="N1386" t="str">
        <f>VLOOKUP($A1386,Table3__2_1[],N$2,FALSE)</f>
        <v>yes</v>
      </c>
      <c r="O1386" t="str">
        <f>VLOOKUP($A1386,Table3__2_1[],O$2,FALSE)</f>
        <v>No</v>
      </c>
      <c r="P1386" t="str">
        <f>VLOOKUP($A1386,Table3__2_1[],P$2,FALSE)</f>
        <v>No</v>
      </c>
      <c r="Q1386">
        <f>VLOOKUP($A1386,Table3__2_1[],Q$2,FALSE)</f>
        <v>0</v>
      </c>
      <c r="R1386" t="str">
        <f>VLOOKUP($A1386,Table3__2_1[],R$2,FALSE)</f>
        <v>yes</v>
      </c>
      <c r="S1386" t="str">
        <f>VLOOKUP($A1386,Table3__2_1[],S$2,FALSE)</f>
        <v>Normal weight</v>
      </c>
      <c r="T1386" t="str">
        <f>VLOOKUP($A1386,Table3__2_1[],T$2,FALSE)</f>
        <v>Prediabetes</v>
      </c>
    </row>
    <row r="1387" spans="1:20" ht="15.6" x14ac:dyDescent="0.3">
      <c r="A1387" s="25" t="s">
        <v>987</v>
      </c>
      <c r="B1387" s="28" t="s">
        <v>5065</v>
      </c>
      <c r="D1387">
        <f>VLOOKUP($A1387,Table1_1[],D$2,FALSE)</f>
        <v>29474</v>
      </c>
      <c r="E1387">
        <f>VLOOKUP($A1387,Table1_1[],E$2,FALSE)</f>
        <v>0</v>
      </c>
      <c r="F1387">
        <f>VLOOKUP($A1387,Table1_1[],F$2,FALSE)</f>
        <v>7729.65</v>
      </c>
      <c r="G1387" t="str">
        <f>VLOOKUP($A1387,Table1_1[],G$2,FALSE)</f>
        <v>tier - 3</v>
      </c>
      <c r="H1387" t="str">
        <f>VLOOKUP($A1387,Table1_1[],H$2,FALSE)</f>
        <v>tier - 1</v>
      </c>
      <c r="I1387" t="str">
        <f>VLOOKUP($A1387,Table1_1[],I$2,FALSE)</f>
        <v>R1016</v>
      </c>
      <c r="J1387" t="str">
        <f>VLOOKUP($A1387,Table1_1[],J$2,FALSE)</f>
        <v>R1016</v>
      </c>
      <c r="K1387">
        <f ca="1">VLOOKUP($A1387,Table1_1[],K$2,FALSE)</f>
        <v>44</v>
      </c>
      <c r="L1387">
        <f>VLOOKUP($A1387,Table3__2_1[],L$2,FALSE)</f>
        <v>83.442894736842007</v>
      </c>
      <c r="M1387">
        <f>VLOOKUP($A1387,Table3__2_1[],M$2,FALSE)</f>
        <v>40.1427368421053</v>
      </c>
      <c r="N1387" t="str">
        <f>VLOOKUP($A1387,Table3__2_1[],N$2,FALSE)</f>
        <v>No</v>
      </c>
      <c r="O1387" t="str">
        <f>VLOOKUP($A1387,Table3__2_1[],O$2,FALSE)</f>
        <v>No</v>
      </c>
      <c r="P1387" t="str">
        <f>VLOOKUP($A1387,Table3__2_1[],P$2,FALSE)</f>
        <v>No</v>
      </c>
      <c r="Q1387">
        <f>VLOOKUP($A1387,Table3__2_1[],Q$2,FALSE)</f>
        <v>0</v>
      </c>
      <c r="R1387" t="str">
        <f>VLOOKUP($A1387,Table3__2_1[],R$2,FALSE)</f>
        <v>yes</v>
      </c>
      <c r="S1387" t="str">
        <f>VLOOKUP($A1387,Table3__2_1[],S$2,FALSE)</f>
        <v>Normal weight</v>
      </c>
      <c r="T1387" t="str">
        <f>VLOOKUP($A1387,Table3__2_1[],T$2,FALSE)</f>
        <v>Prediabetes</v>
      </c>
    </row>
    <row r="1388" spans="1:20" ht="15.6" x14ac:dyDescent="0.3">
      <c r="A1388" s="24" t="s">
        <v>986</v>
      </c>
      <c r="B1388" s="27" t="s">
        <v>5046</v>
      </c>
      <c r="D1388">
        <f>VLOOKUP($A1388,Table1_1[],D$2,FALSE)</f>
        <v>29007</v>
      </c>
      <c r="E1388">
        <f>VLOOKUP($A1388,Table1_1[],E$2,FALSE)</f>
        <v>0</v>
      </c>
      <c r="F1388">
        <f>VLOOKUP($A1388,Table1_1[],F$2,FALSE)</f>
        <v>7727.25</v>
      </c>
      <c r="G1388" t="str">
        <f>VLOOKUP($A1388,Table1_1[],G$2,FALSE)</f>
        <v>tier - 2</v>
      </c>
      <c r="H1388" t="str">
        <f>VLOOKUP($A1388,Table1_1[],H$2,FALSE)</f>
        <v>tier - 3</v>
      </c>
      <c r="I1388" t="str">
        <f>VLOOKUP($A1388,Table1_1[],I$2,FALSE)</f>
        <v>R1012</v>
      </c>
      <c r="J1388" t="str">
        <f>VLOOKUP($A1388,Table1_1[],J$2,FALSE)</f>
        <v>R1012</v>
      </c>
      <c r="K1388">
        <f ca="1">VLOOKUP($A1388,Table1_1[],K$2,FALSE)</f>
        <v>45</v>
      </c>
      <c r="L1388">
        <f>VLOOKUP($A1388,Table3__2_1[],L$2,FALSE)</f>
        <v>83.476184210526199</v>
      </c>
      <c r="M1388">
        <f>VLOOKUP($A1388,Table3__2_1[],M$2,FALSE)</f>
        <v>40.166228070175499</v>
      </c>
      <c r="N1388" t="str">
        <f>VLOOKUP($A1388,Table3__2_1[],N$2,FALSE)</f>
        <v>No</v>
      </c>
      <c r="O1388" t="str">
        <f>VLOOKUP($A1388,Table3__2_1[],O$2,FALSE)</f>
        <v>No</v>
      </c>
      <c r="P1388" t="str">
        <f>VLOOKUP($A1388,Table3__2_1[],P$2,FALSE)</f>
        <v>No</v>
      </c>
      <c r="Q1388">
        <f>VLOOKUP($A1388,Table3__2_1[],Q$2,FALSE)</f>
        <v>1</v>
      </c>
      <c r="R1388" t="str">
        <f>VLOOKUP($A1388,Table3__2_1[],R$2,FALSE)</f>
        <v>yes</v>
      </c>
      <c r="S1388" t="str">
        <f>VLOOKUP($A1388,Table3__2_1[],S$2,FALSE)</f>
        <v>Normal weight</v>
      </c>
      <c r="T1388" t="str">
        <f>VLOOKUP($A1388,Table3__2_1[],T$2,FALSE)</f>
        <v>Prediabetes</v>
      </c>
    </row>
    <row r="1389" spans="1:20" ht="15.6" x14ac:dyDescent="0.3">
      <c r="A1389" s="25" t="s">
        <v>985</v>
      </c>
      <c r="B1389" s="28" t="s">
        <v>5066</v>
      </c>
      <c r="D1389">
        <f>VLOOKUP($A1389,Table1_1[],D$2,FALSE)</f>
        <v>28853</v>
      </c>
      <c r="E1389">
        <f>VLOOKUP($A1389,Table1_1[],E$2,FALSE)</f>
        <v>0</v>
      </c>
      <c r="F1389">
        <f>VLOOKUP($A1389,Table1_1[],F$2,FALSE)</f>
        <v>7726.85</v>
      </c>
      <c r="G1389" t="str">
        <f>VLOOKUP($A1389,Table1_1[],G$2,FALSE)</f>
        <v>tier - 1</v>
      </c>
      <c r="H1389" t="str">
        <f>VLOOKUP($A1389,Table1_1[],H$2,FALSE)</f>
        <v>tier - 2</v>
      </c>
      <c r="I1389" t="str">
        <f>VLOOKUP($A1389,Table1_1[],I$2,FALSE)</f>
        <v>R1011</v>
      </c>
      <c r="J1389" t="str">
        <f>VLOOKUP($A1389,Table1_1[],J$2,FALSE)</f>
        <v>R1011</v>
      </c>
      <c r="K1389">
        <f ca="1">VLOOKUP($A1389,Table1_1[],K$2,FALSE)</f>
        <v>46</v>
      </c>
      <c r="L1389">
        <f>VLOOKUP($A1389,Table3__2_1[],L$2,FALSE)</f>
        <v>83.509473684210306</v>
      </c>
      <c r="M1389">
        <f>VLOOKUP($A1389,Table3__2_1[],M$2,FALSE)</f>
        <v>40.189719298245599</v>
      </c>
      <c r="N1389" t="str">
        <f>VLOOKUP($A1389,Table3__2_1[],N$2,FALSE)</f>
        <v>yes</v>
      </c>
      <c r="O1389" t="str">
        <f>VLOOKUP($A1389,Table3__2_1[],O$2,FALSE)</f>
        <v>No</v>
      </c>
      <c r="P1389" t="str">
        <f>VLOOKUP($A1389,Table3__2_1[],P$2,FALSE)</f>
        <v>Yes</v>
      </c>
      <c r="Q1389">
        <f>VLOOKUP($A1389,Table3__2_1[],Q$2,FALSE)</f>
        <v>0</v>
      </c>
      <c r="R1389" t="str">
        <f>VLOOKUP($A1389,Table3__2_1[],R$2,FALSE)</f>
        <v>yes</v>
      </c>
      <c r="S1389" t="str">
        <f>VLOOKUP($A1389,Table3__2_1[],S$2,FALSE)</f>
        <v>Normal weight</v>
      </c>
      <c r="T1389" t="str">
        <f>VLOOKUP($A1389,Table3__2_1[],T$2,FALSE)</f>
        <v>Prediabetes</v>
      </c>
    </row>
    <row r="1390" spans="1:20" ht="15.6" x14ac:dyDescent="0.3">
      <c r="A1390" s="24" t="s">
        <v>984</v>
      </c>
      <c r="B1390" s="27" t="s">
        <v>4787</v>
      </c>
      <c r="D1390">
        <f>VLOOKUP($A1390,Table1_1[],D$2,FALSE)</f>
        <v>31970</v>
      </c>
      <c r="E1390">
        <f>VLOOKUP($A1390,Table1_1[],E$2,FALSE)</f>
        <v>0</v>
      </c>
      <c r="F1390">
        <f>VLOOKUP($A1390,Table1_1[],F$2,FALSE)</f>
        <v>7684.62</v>
      </c>
      <c r="G1390" t="str">
        <f>VLOOKUP($A1390,Table1_1[],G$2,FALSE)</f>
        <v>tier - 2</v>
      </c>
      <c r="H1390" t="str">
        <f>VLOOKUP($A1390,Table1_1[],H$2,FALSE)</f>
        <v>tier - 3</v>
      </c>
      <c r="I1390" t="str">
        <f>VLOOKUP($A1390,Table1_1[],I$2,FALSE)</f>
        <v>R1021</v>
      </c>
      <c r="J1390" t="str">
        <f>VLOOKUP($A1390,Table1_1[],J$2,FALSE)</f>
        <v>R1021</v>
      </c>
      <c r="K1390">
        <f ca="1">VLOOKUP($A1390,Table1_1[],K$2,FALSE)</f>
        <v>37</v>
      </c>
      <c r="L1390">
        <f>VLOOKUP($A1390,Table3__2_1[],L$2,FALSE)</f>
        <v>83.542763157894498</v>
      </c>
      <c r="M1390">
        <f>VLOOKUP($A1390,Table3__2_1[],M$2,FALSE)</f>
        <v>40.213210526315798</v>
      </c>
      <c r="N1390" t="str">
        <f>VLOOKUP($A1390,Table3__2_1[],N$2,FALSE)</f>
        <v>yes</v>
      </c>
      <c r="O1390" t="str">
        <f>VLOOKUP($A1390,Table3__2_1[],O$2,FALSE)</f>
        <v>No</v>
      </c>
      <c r="P1390" t="str">
        <f>VLOOKUP($A1390,Table3__2_1[],P$2,FALSE)</f>
        <v>No</v>
      </c>
      <c r="Q1390">
        <f>VLOOKUP($A1390,Table3__2_1[],Q$2,FALSE)</f>
        <v>0</v>
      </c>
      <c r="R1390" t="str">
        <f>VLOOKUP($A1390,Table3__2_1[],R$2,FALSE)</f>
        <v>yes</v>
      </c>
      <c r="S1390" t="str">
        <f>VLOOKUP($A1390,Table3__2_1[],S$2,FALSE)</f>
        <v>Normal weight</v>
      </c>
      <c r="T1390" t="str">
        <f>VLOOKUP($A1390,Table3__2_1[],T$2,FALSE)</f>
        <v>Normal</v>
      </c>
    </row>
    <row r="1391" spans="1:20" ht="15.6" x14ac:dyDescent="0.3">
      <c r="A1391" s="25" t="s">
        <v>983</v>
      </c>
      <c r="B1391" s="28" t="s">
        <v>5067</v>
      </c>
      <c r="D1391">
        <f>VLOOKUP($A1391,Table1_1[],D$2,FALSE)</f>
        <v>30303</v>
      </c>
      <c r="E1391">
        <f>VLOOKUP($A1391,Table1_1[],E$2,FALSE)</f>
        <v>0</v>
      </c>
      <c r="F1391">
        <f>VLOOKUP($A1391,Table1_1[],F$2,FALSE)</f>
        <v>7682.67</v>
      </c>
      <c r="G1391" t="str">
        <f>VLOOKUP($A1391,Table1_1[],G$2,FALSE)</f>
        <v>tier - 2</v>
      </c>
      <c r="H1391" t="str">
        <f>VLOOKUP($A1391,Table1_1[],H$2,FALSE)</f>
        <v>tier - 1</v>
      </c>
      <c r="I1391" t="str">
        <f>VLOOKUP($A1391,Table1_1[],I$2,FALSE)</f>
        <v>R1013</v>
      </c>
      <c r="J1391" t="str">
        <f>VLOOKUP($A1391,Table1_1[],J$2,FALSE)</f>
        <v>R1013</v>
      </c>
      <c r="K1391">
        <f ca="1">VLOOKUP($A1391,Table1_1[],K$2,FALSE)</f>
        <v>42</v>
      </c>
      <c r="L1391">
        <f>VLOOKUP($A1391,Table3__2_1[],L$2,FALSE)</f>
        <v>83.576052631578705</v>
      </c>
      <c r="M1391">
        <f>VLOOKUP($A1391,Table3__2_1[],M$2,FALSE)</f>
        <v>40.236701754385997</v>
      </c>
      <c r="N1391" t="str">
        <f>VLOOKUP($A1391,Table3__2_1[],N$2,FALSE)</f>
        <v>No</v>
      </c>
      <c r="O1391" t="str">
        <f>VLOOKUP($A1391,Table3__2_1[],O$2,FALSE)</f>
        <v>No</v>
      </c>
      <c r="P1391" t="str">
        <f>VLOOKUP($A1391,Table3__2_1[],P$2,FALSE)</f>
        <v>No</v>
      </c>
      <c r="Q1391">
        <f>VLOOKUP($A1391,Table3__2_1[],Q$2,FALSE)</f>
        <v>1</v>
      </c>
      <c r="R1391" t="str">
        <f>VLOOKUP($A1391,Table3__2_1[],R$2,FALSE)</f>
        <v>yes</v>
      </c>
      <c r="S1391" t="str">
        <f>VLOOKUP($A1391,Table3__2_1[],S$2,FALSE)</f>
        <v>Normal weight</v>
      </c>
      <c r="T1391" t="str">
        <f>VLOOKUP($A1391,Table3__2_1[],T$2,FALSE)</f>
        <v>Prediabetes</v>
      </c>
    </row>
    <row r="1392" spans="1:20" ht="15.6" x14ac:dyDescent="0.3">
      <c r="A1392" s="24" t="s">
        <v>982</v>
      </c>
      <c r="B1392" s="27" t="s">
        <v>4452</v>
      </c>
      <c r="D1392">
        <f>VLOOKUP($A1392,Table1_1[],D$2,FALSE)</f>
        <v>29939</v>
      </c>
      <c r="E1392">
        <f>VLOOKUP($A1392,Table1_1[],E$2,FALSE)</f>
        <v>0</v>
      </c>
      <c r="F1392">
        <f>VLOOKUP($A1392,Table1_1[],F$2,FALSE)</f>
        <v>7681.17</v>
      </c>
      <c r="G1392" t="str">
        <f>VLOOKUP($A1392,Table1_1[],G$2,FALSE)</f>
        <v>tier - 2</v>
      </c>
      <c r="H1392" t="str">
        <f>VLOOKUP($A1392,Table1_1[],H$2,FALSE)</f>
        <v>tier - 2</v>
      </c>
      <c r="I1392" t="str">
        <f>VLOOKUP($A1392,Table1_1[],I$2,FALSE)</f>
        <v>R1020</v>
      </c>
      <c r="J1392" t="str">
        <f>VLOOKUP($A1392,Table1_1[],J$2,FALSE)</f>
        <v>R1020</v>
      </c>
      <c r="K1392">
        <f ca="1">VLOOKUP($A1392,Table1_1[],K$2,FALSE)</f>
        <v>43</v>
      </c>
      <c r="L1392">
        <f>VLOOKUP($A1392,Table3__2_1[],L$2,FALSE)</f>
        <v>83.609342105262996</v>
      </c>
      <c r="M1392">
        <f>VLOOKUP($A1392,Table3__2_1[],M$2,FALSE)</f>
        <v>40.260192982456203</v>
      </c>
      <c r="N1392" t="str">
        <f>VLOOKUP($A1392,Table3__2_1[],N$2,FALSE)</f>
        <v>No</v>
      </c>
      <c r="O1392" t="str">
        <f>VLOOKUP($A1392,Table3__2_1[],O$2,FALSE)</f>
        <v>No</v>
      </c>
      <c r="P1392" t="str">
        <f>VLOOKUP($A1392,Table3__2_1[],P$2,FALSE)</f>
        <v>No</v>
      </c>
      <c r="Q1392">
        <f>VLOOKUP($A1392,Table3__2_1[],Q$2,FALSE)</f>
        <v>0</v>
      </c>
      <c r="R1392" t="str">
        <f>VLOOKUP($A1392,Table3__2_1[],R$2,FALSE)</f>
        <v>yes</v>
      </c>
      <c r="S1392" t="str">
        <f>VLOOKUP($A1392,Table3__2_1[],S$2,FALSE)</f>
        <v>Normal weight</v>
      </c>
      <c r="T1392" t="str">
        <f>VLOOKUP($A1392,Table3__2_1[],T$2,FALSE)</f>
        <v>Diabetes</v>
      </c>
    </row>
    <row r="1393" spans="1:20" ht="15.6" x14ac:dyDescent="0.3">
      <c r="A1393" s="25" t="s">
        <v>981</v>
      </c>
      <c r="B1393" s="28" t="s">
        <v>4725</v>
      </c>
      <c r="D1393">
        <f>VLOOKUP($A1393,Table1_1[],D$2,FALSE)</f>
        <v>26217</v>
      </c>
      <c r="E1393">
        <f>VLOOKUP($A1393,Table1_1[],E$2,FALSE)</f>
        <v>0</v>
      </c>
      <c r="F1393">
        <f>VLOOKUP($A1393,Table1_1[],F$2,FALSE)</f>
        <v>7680.92</v>
      </c>
      <c r="G1393" t="str">
        <f>VLOOKUP($A1393,Table1_1[],G$2,FALSE)</f>
        <v>tier - 2</v>
      </c>
      <c r="H1393" t="str">
        <f>VLOOKUP($A1393,Table1_1[],H$2,FALSE)</f>
        <v>tier - 1</v>
      </c>
      <c r="I1393" t="str">
        <f>VLOOKUP($A1393,Table1_1[],I$2,FALSE)</f>
        <v>R1013</v>
      </c>
      <c r="J1393" t="str">
        <f>VLOOKUP($A1393,Table1_1[],J$2,FALSE)</f>
        <v>R1013</v>
      </c>
      <c r="K1393">
        <f ca="1">VLOOKUP($A1393,Table1_1[],K$2,FALSE)</f>
        <v>53</v>
      </c>
      <c r="L1393">
        <f>VLOOKUP($A1393,Table3__2_1[],L$2,FALSE)</f>
        <v>83.642631578947103</v>
      </c>
      <c r="M1393">
        <f>VLOOKUP($A1393,Table3__2_1[],M$2,FALSE)</f>
        <v>40.283684210526303</v>
      </c>
      <c r="N1393" t="str">
        <f>VLOOKUP($A1393,Table3__2_1[],N$2,FALSE)</f>
        <v>yes</v>
      </c>
      <c r="O1393" t="str">
        <f>VLOOKUP($A1393,Table3__2_1[],O$2,FALSE)</f>
        <v>No</v>
      </c>
      <c r="P1393" t="str">
        <f>VLOOKUP($A1393,Table3__2_1[],P$2,FALSE)</f>
        <v>No</v>
      </c>
      <c r="Q1393">
        <f>VLOOKUP($A1393,Table3__2_1[],Q$2,FALSE)</f>
        <v>0</v>
      </c>
      <c r="R1393" t="str">
        <f>VLOOKUP($A1393,Table3__2_1[],R$2,FALSE)</f>
        <v>yes</v>
      </c>
      <c r="S1393" t="str">
        <f>VLOOKUP($A1393,Table3__2_1[],S$2,FALSE)</f>
        <v>Normal weight</v>
      </c>
      <c r="T1393" t="str">
        <f>VLOOKUP($A1393,Table3__2_1[],T$2,FALSE)</f>
        <v>Prediabetes</v>
      </c>
    </row>
    <row r="1394" spans="1:20" ht="15.6" x14ac:dyDescent="0.3">
      <c r="A1394" s="24" t="s">
        <v>980</v>
      </c>
      <c r="B1394" s="27" t="s">
        <v>4750</v>
      </c>
      <c r="D1394">
        <f>VLOOKUP($A1394,Table1_1[],D$2,FALSE)</f>
        <v>34955</v>
      </c>
      <c r="E1394">
        <f>VLOOKUP($A1394,Table1_1[],E$2,FALSE)</f>
        <v>0</v>
      </c>
      <c r="F1394">
        <f>VLOOKUP($A1394,Table1_1[],F$2,FALSE)</f>
        <v>7676.4</v>
      </c>
      <c r="G1394" t="str">
        <f>VLOOKUP($A1394,Table1_1[],G$2,FALSE)</f>
        <v>tier - 2</v>
      </c>
      <c r="H1394" t="str">
        <f>VLOOKUP($A1394,Table1_1[],H$2,FALSE)</f>
        <v>tier - 1</v>
      </c>
      <c r="I1394" t="str">
        <f>VLOOKUP($A1394,Table1_1[],I$2,FALSE)</f>
        <v>R1012</v>
      </c>
      <c r="J1394" t="str">
        <f>VLOOKUP($A1394,Table1_1[],J$2,FALSE)</f>
        <v>R1012</v>
      </c>
      <c r="K1394">
        <f ca="1">VLOOKUP($A1394,Table1_1[],K$2,FALSE)</f>
        <v>29</v>
      </c>
      <c r="L1394">
        <f>VLOOKUP($A1394,Table3__2_1[],L$2,FALSE)</f>
        <v>83.675921052631494</v>
      </c>
      <c r="M1394">
        <f>VLOOKUP($A1394,Table3__2_1[],M$2,FALSE)</f>
        <v>40.307175438596502</v>
      </c>
      <c r="N1394" t="str">
        <f>VLOOKUP($A1394,Table3__2_1[],N$2,FALSE)</f>
        <v>No</v>
      </c>
      <c r="O1394" t="str">
        <f>VLOOKUP($A1394,Table3__2_1[],O$2,FALSE)</f>
        <v>No</v>
      </c>
      <c r="P1394" t="str">
        <f>VLOOKUP($A1394,Table3__2_1[],P$2,FALSE)</f>
        <v>No</v>
      </c>
      <c r="Q1394">
        <f>VLOOKUP($A1394,Table3__2_1[],Q$2,FALSE)</f>
        <v>0</v>
      </c>
      <c r="R1394" t="str">
        <f>VLOOKUP($A1394,Table3__2_1[],R$2,FALSE)</f>
        <v>yes</v>
      </c>
      <c r="S1394" t="str">
        <f>VLOOKUP($A1394,Table3__2_1[],S$2,FALSE)</f>
        <v>Normal weight</v>
      </c>
      <c r="T1394" t="str">
        <f>VLOOKUP($A1394,Table3__2_1[],T$2,FALSE)</f>
        <v>Diabetes</v>
      </c>
    </row>
    <row r="1395" spans="1:20" ht="15.6" x14ac:dyDescent="0.3">
      <c r="A1395" s="25" t="s">
        <v>979</v>
      </c>
      <c r="B1395" s="28" t="s">
        <v>4550</v>
      </c>
      <c r="D1395">
        <f>VLOOKUP($A1395,Table1_1[],D$2,FALSE)</f>
        <v>35393</v>
      </c>
      <c r="E1395">
        <f>VLOOKUP($A1395,Table1_1[],E$2,FALSE)</f>
        <v>0</v>
      </c>
      <c r="F1395">
        <f>VLOOKUP($A1395,Table1_1[],F$2,FALSE)</f>
        <v>7670.75</v>
      </c>
      <c r="G1395" t="str">
        <f>VLOOKUP($A1395,Table1_1[],G$2,FALSE)</f>
        <v>tier - 2</v>
      </c>
      <c r="H1395" t="str">
        <f>VLOOKUP($A1395,Table1_1[],H$2,FALSE)</f>
        <v>tier - 2</v>
      </c>
      <c r="I1395" t="str">
        <f>VLOOKUP($A1395,Table1_1[],I$2,FALSE)</f>
        <v>R1022</v>
      </c>
      <c r="J1395" t="str">
        <f>VLOOKUP($A1395,Table1_1[],J$2,FALSE)</f>
        <v>R1022</v>
      </c>
      <c r="K1395">
        <f ca="1">VLOOKUP($A1395,Table1_1[],K$2,FALSE)</f>
        <v>28</v>
      </c>
      <c r="L1395">
        <f>VLOOKUP($A1395,Table3__2_1[],L$2,FALSE)</f>
        <v>83.709210526315601</v>
      </c>
      <c r="M1395">
        <f>VLOOKUP($A1395,Table3__2_1[],M$2,FALSE)</f>
        <v>40.330666666666701</v>
      </c>
      <c r="N1395" t="str">
        <f>VLOOKUP($A1395,Table3__2_1[],N$2,FALSE)</f>
        <v>No</v>
      </c>
      <c r="O1395" t="str">
        <f>VLOOKUP($A1395,Table3__2_1[],O$2,FALSE)</f>
        <v>No</v>
      </c>
      <c r="P1395" t="str">
        <f>VLOOKUP($A1395,Table3__2_1[],P$2,FALSE)</f>
        <v>No</v>
      </c>
      <c r="Q1395">
        <f>VLOOKUP($A1395,Table3__2_1[],Q$2,FALSE)</f>
        <v>0</v>
      </c>
      <c r="R1395" t="str">
        <f>VLOOKUP($A1395,Table3__2_1[],R$2,FALSE)</f>
        <v>yes</v>
      </c>
      <c r="S1395" t="str">
        <f>VLOOKUP($A1395,Table3__2_1[],S$2,FALSE)</f>
        <v>Normal weight</v>
      </c>
      <c r="T1395" t="str">
        <f>VLOOKUP($A1395,Table3__2_1[],T$2,FALSE)</f>
        <v>Normal</v>
      </c>
    </row>
    <row r="1396" spans="1:20" ht="15.6" x14ac:dyDescent="0.3">
      <c r="A1396" s="24" t="s">
        <v>978</v>
      </c>
      <c r="B1396" s="27" t="s">
        <v>5047</v>
      </c>
      <c r="D1396">
        <f>VLOOKUP($A1396,Table1_1[],D$2,FALSE)</f>
        <v>28034</v>
      </c>
      <c r="E1396">
        <f>VLOOKUP($A1396,Table1_1[],E$2,FALSE)</f>
        <v>0</v>
      </c>
      <c r="F1396">
        <f>VLOOKUP($A1396,Table1_1[],F$2,FALSE)</f>
        <v>7662.47</v>
      </c>
      <c r="G1396" t="str">
        <f>VLOOKUP($A1396,Table1_1[],G$2,FALSE)</f>
        <v>tier - 2</v>
      </c>
      <c r="H1396" t="str">
        <f>VLOOKUP($A1396,Table1_1[],H$2,FALSE)</f>
        <v>tier - 1</v>
      </c>
      <c r="I1396" t="str">
        <f>VLOOKUP($A1396,Table1_1[],I$2,FALSE)</f>
        <v>R1011</v>
      </c>
      <c r="J1396" t="str">
        <f>VLOOKUP($A1396,Table1_1[],J$2,FALSE)</f>
        <v>R1011</v>
      </c>
      <c r="K1396">
        <f ca="1">VLOOKUP($A1396,Table1_1[],K$2,FALSE)</f>
        <v>48</v>
      </c>
      <c r="L1396">
        <f>VLOOKUP($A1396,Table3__2_1[],L$2,FALSE)</f>
        <v>83.742499999999794</v>
      </c>
      <c r="M1396">
        <f>VLOOKUP($A1396,Table3__2_1[],M$2,FALSE)</f>
        <v>40.3541578947369</v>
      </c>
      <c r="N1396" t="str">
        <f>VLOOKUP($A1396,Table3__2_1[],N$2,FALSE)</f>
        <v>No</v>
      </c>
      <c r="O1396" t="str">
        <f>VLOOKUP($A1396,Table3__2_1[],O$2,FALSE)</f>
        <v>No</v>
      </c>
      <c r="P1396" t="str">
        <f>VLOOKUP($A1396,Table3__2_1[],P$2,FALSE)</f>
        <v>No</v>
      </c>
      <c r="Q1396">
        <f>VLOOKUP($A1396,Table3__2_1[],Q$2,FALSE)</f>
        <v>0</v>
      </c>
      <c r="R1396" t="str">
        <f>VLOOKUP($A1396,Table3__2_1[],R$2,FALSE)</f>
        <v>yes</v>
      </c>
      <c r="S1396" t="str">
        <f>VLOOKUP($A1396,Table3__2_1[],S$2,FALSE)</f>
        <v>Normal weight</v>
      </c>
      <c r="T1396" t="str">
        <f>VLOOKUP($A1396,Table3__2_1[],T$2,FALSE)</f>
        <v>Prediabetes</v>
      </c>
    </row>
    <row r="1397" spans="1:20" ht="15.6" x14ac:dyDescent="0.3">
      <c r="A1397" s="25" t="s">
        <v>977</v>
      </c>
      <c r="B1397" s="28" t="s">
        <v>5068</v>
      </c>
      <c r="D1397">
        <f>VLOOKUP($A1397,Table1_1[],D$2,FALSE)</f>
        <v>24103</v>
      </c>
      <c r="E1397">
        <f>VLOOKUP($A1397,Table1_1[],E$2,FALSE)</f>
        <v>0</v>
      </c>
      <c r="F1397">
        <f>VLOOKUP($A1397,Table1_1[],F$2,FALSE)</f>
        <v>7657.69</v>
      </c>
      <c r="G1397" t="str">
        <f>VLOOKUP($A1397,Table1_1[],G$2,FALSE)</f>
        <v>tier - 3</v>
      </c>
      <c r="H1397" t="str">
        <f>VLOOKUP($A1397,Table1_1[],H$2,FALSE)</f>
        <v>tier - 3</v>
      </c>
      <c r="I1397" t="str">
        <f>VLOOKUP($A1397,Table1_1[],I$2,FALSE)</f>
        <v>R1012</v>
      </c>
      <c r="J1397" t="str">
        <f>VLOOKUP($A1397,Table1_1[],J$2,FALSE)</f>
        <v>R1012</v>
      </c>
      <c r="K1397">
        <f ca="1">VLOOKUP($A1397,Table1_1[],K$2,FALSE)</f>
        <v>59</v>
      </c>
      <c r="L1397">
        <f>VLOOKUP($A1397,Table3__2_1[],L$2,FALSE)</f>
        <v>83.7757894736841</v>
      </c>
      <c r="M1397">
        <f>VLOOKUP($A1397,Table3__2_1[],M$2,FALSE)</f>
        <v>40.377649122807</v>
      </c>
      <c r="N1397" t="str">
        <f>VLOOKUP($A1397,Table3__2_1[],N$2,FALSE)</f>
        <v>No</v>
      </c>
      <c r="O1397" t="str">
        <f>VLOOKUP($A1397,Table3__2_1[],O$2,FALSE)</f>
        <v>No</v>
      </c>
      <c r="P1397" t="str">
        <f>VLOOKUP($A1397,Table3__2_1[],P$2,FALSE)</f>
        <v>No</v>
      </c>
      <c r="Q1397">
        <f>VLOOKUP($A1397,Table3__2_1[],Q$2,FALSE)</f>
        <v>0</v>
      </c>
      <c r="R1397" t="str">
        <f>VLOOKUP($A1397,Table3__2_1[],R$2,FALSE)</f>
        <v>yes</v>
      </c>
      <c r="S1397" t="str">
        <f>VLOOKUP($A1397,Table3__2_1[],S$2,FALSE)</f>
        <v>Normal weight</v>
      </c>
      <c r="T1397" t="str">
        <f>VLOOKUP($A1397,Table3__2_1[],T$2,FALSE)</f>
        <v>Diabetes</v>
      </c>
    </row>
    <row r="1398" spans="1:20" ht="15.6" x14ac:dyDescent="0.3">
      <c r="A1398" s="24" t="s">
        <v>976</v>
      </c>
      <c r="B1398" s="27" t="s">
        <v>3940</v>
      </c>
      <c r="D1398">
        <f>VLOOKUP($A1398,Table1_1[],D$2,FALSE)</f>
        <v>36068</v>
      </c>
      <c r="E1398">
        <f>VLOOKUP($A1398,Table1_1[],E$2,FALSE)</f>
        <v>0</v>
      </c>
      <c r="F1398">
        <f>VLOOKUP($A1398,Table1_1[],F$2,FALSE)</f>
        <v>7652.26</v>
      </c>
      <c r="G1398" t="str">
        <f>VLOOKUP($A1398,Table1_1[],G$2,FALSE)</f>
        <v>tier - 2</v>
      </c>
      <c r="H1398" t="str">
        <f>VLOOKUP($A1398,Table1_1[],H$2,FALSE)</f>
        <v>tier - 3</v>
      </c>
      <c r="I1398" t="str">
        <f>VLOOKUP($A1398,Table1_1[],I$2,FALSE)</f>
        <v>R1023</v>
      </c>
      <c r="J1398" t="str">
        <f>VLOOKUP($A1398,Table1_1[],J$2,FALSE)</f>
        <v>R1023</v>
      </c>
      <c r="K1398">
        <f ca="1">VLOOKUP($A1398,Table1_1[],K$2,FALSE)</f>
        <v>26</v>
      </c>
      <c r="L1398">
        <f>VLOOKUP($A1398,Table3__2_1[],L$2,FALSE)</f>
        <v>83.809078947368207</v>
      </c>
      <c r="M1398">
        <f>VLOOKUP($A1398,Table3__2_1[],M$2,FALSE)</f>
        <v>40.401140350877199</v>
      </c>
      <c r="N1398" t="str">
        <f>VLOOKUP($A1398,Table3__2_1[],N$2,FALSE)</f>
        <v>No</v>
      </c>
      <c r="O1398" t="str">
        <f>VLOOKUP($A1398,Table3__2_1[],O$2,FALSE)</f>
        <v>No</v>
      </c>
      <c r="P1398" t="str">
        <f>VLOOKUP($A1398,Table3__2_1[],P$2,FALSE)</f>
        <v>No</v>
      </c>
      <c r="Q1398">
        <f>VLOOKUP($A1398,Table3__2_1[],Q$2,FALSE)</f>
        <v>0</v>
      </c>
      <c r="R1398" t="str">
        <f>VLOOKUP($A1398,Table3__2_1[],R$2,FALSE)</f>
        <v>yes</v>
      </c>
      <c r="S1398" t="str">
        <f>VLOOKUP($A1398,Table3__2_1[],S$2,FALSE)</f>
        <v>Normal weight</v>
      </c>
      <c r="T1398" t="str">
        <f>VLOOKUP($A1398,Table3__2_1[],T$2,FALSE)</f>
        <v>Prediabetes</v>
      </c>
    </row>
    <row r="1399" spans="1:20" ht="15.6" x14ac:dyDescent="0.3">
      <c r="A1399" s="25" t="s">
        <v>975</v>
      </c>
      <c r="B1399" s="28" t="s">
        <v>3940</v>
      </c>
      <c r="D1399">
        <f>VLOOKUP($A1399,Table1_1[],D$2,FALSE)</f>
        <v>34191</v>
      </c>
      <c r="E1399">
        <f>VLOOKUP($A1399,Table1_1[],E$2,FALSE)</f>
        <v>0</v>
      </c>
      <c r="F1399">
        <f>VLOOKUP($A1399,Table1_1[],F$2,FALSE)</f>
        <v>7650.8</v>
      </c>
      <c r="G1399" t="str">
        <f>VLOOKUP($A1399,Table1_1[],G$2,FALSE)</f>
        <v>tier - 2</v>
      </c>
      <c r="H1399" t="str">
        <f>VLOOKUP($A1399,Table1_1[],H$2,FALSE)</f>
        <v>tier - 2</v>
      </c>
      <c r="I1399" t="str">
        <f>VLOOKUP($A1399,Table1_1[],I$2,FALSE)</f>
        <v>R1012</v>
      </c>
      <c r="J1399" t="str">
        <f>VLOOKUP($A1399,Table1_1[],J$2,FALSE)</f>
        <v>R1012</v>
      </c>
      <c r="K1399">
        <f ca="1">VLOOKUP($A1399,Table1_1[],K$2,FALSE)</f>
        <v>31</v>
      </c>
      <c r="L1399">
        <f>VLOOKUP($A1399,Table3__2_1[],L$2,FALSE)</f>
        <v>83.842368421052399</v>
      </c>
      <c r="M1399">
        <f>VLOOKUP($A1399,Table3__2_1[],M$2,FALSE)</f>
        <v>40.424631578947398</v>
      </c>
      <c r="N1399" t="str">
        <f>VLOOKUP($A1399,Table3__2_1[],N$2,FALSE)</f>
        <v>yes</v>
      </c>
      <c r="O1399" t="str">
        <f>VLOOKUP($A1399,Table3__2_1[],O$2,FALSE)</f>
        <v>No</v>
      </c>
      <c r="P1399" t="str">
        <f>VLOOKUP($A1399,Table3__2_1[],P$2,FALSE)</f>
        <v>Yes</v>
      </c>
      <c r="Q1399">
        <f>VLOOKUP($A1399,Table3__2_1[],Q$2,FALSE)</f>
        <v>1</v>
      </c>
      <c r="R1399" t="str">
        <f>VLOOKUP($A1399,Table3__2_1[],R$2,FALSE)</f>
        <v>yes</v>
      </c>
      <c r="S1399" t="str">
        <f>VLOOKUP($A1399,Table3__2_1[],S$2,FALSE)</f>
        <v>Normal weight</v>
      </c>
      <c r="T1399" t="str">
        <f>VLOOKUP($A1399,Table3__2_1[],T$2,FALSE)</f>
        <v>Prediabetes</v>
      </c>
    </row>
    <row r="1400" spans="1:20" ht="15.6" x14ac:dyDescent="0.3">
      <c r="A1400" s="24" t="s">
        <v>974</v>
      </c>
      <c r="B1400" s="27" t="s">
        <v>4514</v>
      </c>
      <c r="D1400">
        <f>VLOOKUP($A1400,Table1_1[],D$2,FALSE)</f>
        <v>29510</v>
      </c>
      <c r="E1400">
        <f>VLOOKUP($A1400,Table1_1[],E$2,FALSE)</f>
        <v>0</v>
      </c>
      <c r="F1400">
        <f>VLOOKUP($A1400,Table1_1[],F$2,FALSE)</f>
        <v>7650.77</v>
      </c>
      <c r="G1400" t="str">
        <f>VLOOKUP($A1400,Table1_1[],G$2,FALSE)</f>
        <v>tier - 2</v>
      </c>
      <c r="H1400" t="str">
        <f>VLOOKUP($A1400,Table1_1[],H$2,FALSE)</f>
        <v>tier - 2</v>
      </c>
      <c r="I1400" t="str">
        <f>VLOOKUP($A1400,Table1_1[],I$2,FALSE)</f>
        <v>R1024</v>
      </c>
      <c r="J1400" t="str">
        <f>VLOOKUP($A1400,Table1_1[],J$2,FALSE)</f>
        <v>R1024</v>
      </c>
      <c r="K1400">
        <f ca="1">VLOOKUP($A1400,Table1_1[],K$2,FALSE)</f>
        <v>44</v>
      </c>
      <c r="L1400">
        <f>VLOOKUP($A1400,Table3__2_1[],L$2,FALSE)</f>
        <v>83.875657894736605</v>
      </c>
      <c r="M1400">
        <f>VLOOKUP($A1400,Table3__2_1[],M$2,FALSE)</f>
        <v>40.448122807017597</v>
      </c>
      <c r="N1400" t="str">
        <f>VLOOKUP($A1400,Table3__2_1[],N$2,FALSE)</f>
        <v>No</v>
      </c>
      <c r="O1400" t="str">
        <f>VLOOKUP($A1400,Table3__2_1[],O$2,FALSE)</f>
        <v>No</v>
      </c>
      <c r="P1400" t="str">
        <f>VLOOKUP($A1400,Table3__2_1[],P$2,FALSE)</f>
        <v>No</v>
      </c>
      <c r="Q1400">
        <f>VLOOKUP($A1400,Table3__2_1[],Q$2,FALSE)</f>
        <v>0</v>
      </c>
      <c r="R1400" t="str">
        <f>VLOOKUP($A1400,Table3__2_1[],R$2,FALSE)</f>
        <v>yes</v>
      </c>
      <c r="S1400" t="str">
        <f>VLOOKUP($A1400,Table3__2_1[],S$2,FALSE)</f>
        <v>Normal weight</v>
      </c>
      <c r="T1400" t="str">
        <f>VLOOKUP($A1400,Table3__2_1[],T$2,FALSE)</f>
        <v>Prediabetes</v>
      </c>
    </row>
    <row r="1401" spans="1:20" ht="15.6" x14ac:dyDescent="0.3">
      <c r="A1401" s="25" t="s">
        <v>973</v>
      </c>
      <c r="B1401" s="28" t="s">
        <v>5069</v>
      </c>
      <c r="D1401">
        <f>VLOOKUP($A1401,Table1_1[],D$2,FALSE)</f>
        <v>36326</v>
      </c>
      <c r="E1401">
        <f>VLOOKUP($A1401,Table1_1[],E$2,FALSE)</f>
        <v>0</v>
      </c>
      <c r="F1401">
        <f>VLOOKUP($A1401,Table1_1[],F$2,FALSE)</f>
        <v>7642.05</v>
      </c>
      <c r="G1401" t="str">
        <f>VLOOKUP($A1401,Table1_1[],G$2,FALSE)</f>
        <v>tier - 2</v>
      </c>
      <c r="H1401" t="str">
        <f>VLOOKUP($A1401,Table1_1[],H$2,FALSE)</f>
        <v>tier - 2</v>
      </c>
      <c r="I1401" t="str">
        <f>VLOOKUP($A1401,Table1_1[],I$2,FALSE)</f>
        <v>R1026</v>
      </c>
      <c r="J1401" t="str">
        <f>VLOOKUP($A1401,Table1_1[],J$2,FALSE)</f>
        <v>R1026</v>
      </c>
      <c r="K1401">
        <f ca="1">VLOOKUP($A1401,Table1_1[],K$2,FALSE)</f>
        <v>25</v>
      </c>
      <c r="L1401">
        <f>VLOOKUP($A1401,Table3__2_1[],L$2,FALSE)</f>
        <v>83.908947368420897</v>
      </c>
      <c r="M1401">
        <f>VLOOKUP($A1401,Table3__2_1[],M$2,FALSE)</f>
        <v>40.471614035087697</v>
      </c>
      <c r="N1401" t="str">
        <f>VLOOKUP($A1401,Table3__2_1[],N$2,FALSE)</f>
        <v>yes</v>
      </c>
      <c r="O1401" t="str">
        <f>VLOOKUP($A1401,Table3__2_1[],O$2,FALSE)</f>
        <v>No</v>
      </c>
      <c r="P1401" t="str">
        <f>VLOOKUP($A1401,Table3__2_1[],P$2,FALSE)</f>
        <v>No</v>
      </c>
      <c r="Q1401">
        <f>VLOOKUP($A1401,Table3__2_1[],Q$2,FALSE)</f>
        <v>1</v>
      </c>
      <c r="R1401" t="str">
        <f>VLOOKUP($A1401,Table3__2_1[],R$2,FALSE)</f>
        <v>yes</v>
      </c>
      <c r="S1401" t="str">
        <f>VLOOKUP($A1401,Table3__2_1[],S$2,FALSE)</f>
        <v>Normal weight</v>
      </c>
      <c r="T1401" t="str">
        <f>VLOOKUP($A1401,Table3__2_1[],T$2,FALSE)</f>
        <v>Diabetes</v>
      </c>
    </row>
    <row r="1402" spans="1:20" ht="15.6" x14ac:dyDescent="0.3">
      <c r="A1402" s="24" t="s">
        <v>972</v>
      </c>
      <c r="B1402" s="27" t="s">
        <v>2680</v>
      </c>
      <c r="D1402">
        <f>VLOOKUP($A1402,Table1_1[],D$2,FALSE)</f>
        <v>29426</v>
      </c>
      <c r="E1402">
        <f>VLOOKUP($A1402,Table1_1[],E$2,FALSE)</f>
        <v>0</v>
      </c>
      <c r="F1402">
        <f>VLOOKUP($A1402,Table1_1[],F$2,FALSE)</f>
        <v>7640.31</v>
      </c>
      <c r="G1402" t="str">
        <f>VLOOKUP($A1402,Table1_1[],G$2,FALSE)</f>
        <v>tier - 2</v>
      </c>
      <c r="H1402" t="str">
        <f>VLOOKUP($A1402,Table1_1[],H$2,FALSE)</f>
        <v>tier - 1</v>
      </c>
      <c r="I1402" t="str">
        <f>VLOOKUP($A1402,Table1_1[],I$2,FALSE)</f>
        <v>R1013</v>
      </c>
      <c r="J1402" t="str">
        <f>VLOOKUP($A1402,Table1_1[],J$2,FALSE)</f>
        <v>R1013</v>
      </c>
      <c r="K1402">
        <f ca="1">VLOOKUP($A1402,Table1_1[],K$2,FALSE)</f>
        <v>44</v>
      </c>
      <c r="L1402">
        <f>VLOOKUP($A1402,Table3__2_1[],L$2,FALSE)</f>
        <v>83.942236842105004</v>
      </c>
      <c r="M1402">
        <f>VLOOKUP($A1402,Table3__2_1[],M$2,FALSE)</f>
        <v>40.495105263157903</v>
      </c>
      <c r="N1402" t="str">
        <f>VLOOKUP($A1402,Table3__2_1[],N$2,FALSE)</f>
        <v>No</v>
      </c>
      <c r="O1402" t="str">
        <f>VLOOKUP($A1402,Table3__2_1[],O$2,FALSE)</f>
        <v>No</v>
      </c>
      <c r="P1402" t="str">
        <f>VLOOKUP($A1402,Table3__2_1[],P$2,FALSE)</f>
        <v>No</v>
      </c>
      <c r="Q1402">
        <f>VLOOKUP($A1402,Table3__2_1[],Q$2,FALSE)</f>
        <v>0</v>
      </c>
      <c r="R1402" t="str">
        <f>VLOOKUP($A1402,Table3__2_1[],R$2,FALSE)</f>
        <v>yes</v>
      </c>
      <c r="S1402" t="str">
        <f>VLOOKUP($A1402,Table3__2_1[],S$2,FALSE)</f>
        <v>Normal weight</v>
      </c>
      <c r="T1402" t="str">
        <f>VLOOKUP($A1402,Table3__2_1[],T$2,FALSE)</f>
        <v>Prediabetes</v>
      </c>
    </row>
    <row r="1403" spans="1:20" ht="15.6" x14ac:dyDescent="0.3">
      <c r="A1403" s="25" t="s">
        <v>971</v>
      </c>
      <c r="B1403" s="28" t="s">
        <v>4836</v>
      </c>
      <c r="D1403">
        <f>VLOOKUP($A1403,Table1_1[],D$2,FALSE)</f>
        <v>29392</v>
      </c>
      <c r="E1403">
        <f>VLOOKUP($A1403,Table1_1[],E$2,FALSE)</f>
        <v>0</v>
      </c>
      <c r="F1403">
        <f>VLOOKUP($A1403,Table1_1[],F$2,FALSE)</f>
        <v>7639.42</v>
      </c>
      <c r="G1403" t="str">
        <f>VLOOKUP($A1403,Table1_1[],G$2,FALSE)</f>
        <v>tier - 2</v>
      </c>
      <c r="H1403" t="str">
        <f>VLOOKUP($A1403,Table1_1[],H$2,FALSE)</f>
        <v>tier - 2</v>
      </c>
      <c r="I1403" t="str">
        <f>VLOOKUP($A1403,Table1_1[],I$2,FALSE)</f>
        <v>R1024</v>
      </c>
      <c r="J1403" t="str">
        <f>VLOOKUP($A1403,Table1_1[],J$2,FALSE)</f>
        <v>R1024</v>
      </c>
      <c r="K1403">
        <f ca="1">VLOOKUP($A1403,Table1_1[],K$2,FALSE)</f>
        <v>44</v>
      </c>
      <c r="L1403">
        <f>VLOOKUP($A1403,Table3__2_1[],L$2,FALSE)</f>
        <v>83.975526315789395</v>
      </c>
      <c r="M1403">
        <f>VLOOKUP($A1403,Table3__2_1[],M$2,FALSE)</f>
        <v>40.518596491228102</v>
      </c>
      <c r="N1403" t="str">
        <f>VLOOKUP($A1403,Table3__2_1[],N$2,FALSE)</f>
        <v>No</v>
      </c>
      <c r="O1403" t="str">
        <f>VLOOKUP($A1403,Table3__2_1[],O$2,FALSE)</f>
        <v>No</v>
      </c>
      <c r="P1403" t="str">
        <f>VLOOKUP($A1403,Table3__2_1[],P$2,FALSE)</f>
        <v>No</v>
      </c>
      <c r="Q1403">
        <f>VLOOKUP($A1403,Table3__2_1[],Q$2,FALSE)</f>
        <v>0</v>
      </c>
      <c r="R1403" t="str">
        <f>VLOOKUP($A1403,Table3__2_1[],R$2,FALSE)</f>
        <v>yes</v>
      </c>
      <c r="S1403" t="str">
        <f>VLOOKUP($A1403,Table3__2_1[],S$2,FALSE)</f>
        <v>Normal weight</v>
      </c>
      <c r="T1403" t="str">
        <f>VLOOKUP($A1403,Table3__2_1[],T$2,FALSE)</f>
        <v>Prediabetes</v>
      </c>
    </row>
    <row r="1404" spans="1:20" ht="15.6" x14ac:dyDescent="0.3">
      <c r="A1404" s="24" t="s">
        <v>970</v>
      </c>
      <c r="B1404" s="27" t="s">
        <v>4514</v>
      </c>
      <c r="D1404">
        <f>VLOOKUP($A1404,Table1_1[],D$2,FALSE)</f>
        <v>37238</v>
      </c>
      <c r="E1404">
        <f>VLOOKUP($A1404,Table1_1[],E$2,FALSE)</f>
        <v>0</v>
      </c>
      <c r="F1404">
        <f>VLOOKUP($A1404,Table1_1[],F$2,FALSE)</f>
        <v>7636.92</v>
      </c>
      <c r="G1404" t="str">
        <f>VLOOKUP($A1404,Table1_1[],G$2,FALSE)</f>
        <v>tier - 2</v>
      </c>
      <c r="H1404" t="str">
        <f>VLOOKUP($A1404,Table1_1[],H$2,FALSE)</f>
        <v>tier - 3</v>
      </c>
      <c r="I1404" t="str">
        <f>VLOOKUP($A1404,Table1_1[],I$2,FALSE)</f>
        <v>R1012</v>
      </c>
      <c r="J1404" t="str">
        <f>VLOOKUP($A1404,Table1_1[],J$2,FALSE)</f>
        <v>R1012</v>
      </c>
      <c r="K1404">
        <f ca="1">VLOOKUP($A1404,Table1_1[],K$2,FALSE)</f>
        <v>23</v>
      </c>
      <c r="L1404">
        <f>VLOOKUP($A1404,Table3__2_1[],L$2,FALSE)</f>
        <v>84.008815789473502</v>
      </c>
      <c r="M1404">
        <f>VLOOKUP($A1404,Table3__2_1[],M$2,FALSE)</f>
        <v>40.542087719298301</v>
      </c>
      <c r="N1404" t="str">
        <f>VLOOKUP($A1404,Table3__2_1[],N$2,FALSE)</f>
        <v>No</v>
      </c>
      <c r="O1404" t="str">
        <f>VLOOKUP($A1404,Table3__2_1[],O$2,FALSE)</f>
        <v>No</v>
      </c>
      <c r="P1404" t="str">
        <f>VLOOKUP($A1404,Table3__2_1[],P$2,FALSE)</f>
        <v>No</v>
      </c>
      <c r="Q1404">
        <f>VLOOKUP($A1404,Table3__2_1[],Q$2,FALSE)</f>
        <v>0</v>
      </c>
      <c r="R1404" t="str">
        <f>VLOOKUP($A1404,Table3__2_1[],R$2,FALSE)</f>
        <v>yes</v>
      </c>
      <c r="S1404" t="str">
        <f>VLOOKUP($A1404,Table3__2_1[],S$2,FALSE)</f>
        <v>Normal weight</v>
      </c>
      <c r="T1404" t="str">
        <f>VLOOKUP($A1404,Table3__2_1[],T$2,FALSE)</f>
        <v>Prediabetes</v>
      </c>
    </row>
    <row r="1405" spans="1:20" ht="15.6" x14ac:dyDescent="0.3">
      <c r="A1405" s="25" t="s">
        <v>969</v>
      </c>
      <c r="B1405" s="28" t="s">
        <v>3633</v>
      </c>
      <c r="D1405">
        <f>VLOOKUP($A1405,Table1_1[],D$2,FALSE)</f>
        <v>28726</v>
      </c>
      <c r="E1405">
        <f>VLOOKUP($A1405,Table1_1[],E$2,FALSE)</f>
        <v>0</v>
      </c>
      <c r="F1405">
        <f>VLOOKUP($A1405,Table1_1[],F$2,FALSE)</f>
        <v>7633.72</v>
      </c>
      <c r="G1405" t="str">
        <f>VLOOKUP($A1405,Table1_1[],G$2,FALSE)</f>
        <v>tier - 2</v>
      </c>
      <c r="H1405" t="str">
        <f>VLOOKUP($A1405,Table1_1[],H$2,FALSE)</f>
        <v>tier - 1</v>
      </c>
      <c r="I1405" t="str">
        <f>VLOOKUP($A1405,Table1_1[],I$2,FALSE)</f>
        <v>R1013</v>
      </c>
      <c r="J1405" t="str">
        <f>VLOOKUP($A1405,Table1_1[],J$2,FALSE)</f>
        <v>R1013</v>
      </c>
      <c r="K1405">
        <f ca="1">VLOOKUP($A1405,Table1_1[],K$2,FALSE)</f>
        <v>46</v>
      </c>
      <c r="L1405">
        <f>VLOOKUP($A1405,Table3__2_1[],L$2,FALSE)</f>
        <v>84.042105263157694</v>
      </c>
      <c r="M1405">
        <f>VLOOKUP($A1405,Table3__2_1[],M$2,FALSE)</f>
        <v>40.565578947368401</v>
      </c>
      <c r="N1405" t="str">
        <f>VLOOKUP($A1405,Table3__2_1[],N$2,FALSE)</f>
        <v>yes</v>
      </c>
      <c r="O1405" t="str">
        <f>VLOOKUP($A1405,Table3__2_1[],O$2,FALSE)</f>
        <v>No</v>
      </c>
      <c r="P1405" t="str">
        <f>VLOOKUP($A1405,Table3__2_1[],P$2,FALSE)</f>
        <v>No</v>
      </c>
      <c r="Q1405">
        <f>VLOOKUP($A1405,Table3__2_1[],Q$2,FALSE)</f>
        <v>1</v>
      </c>
      <c r="R1405" t="str">
        <f>VLOOKUP($A1405,Table3__2_1[],R$2,FALSE)</f>
        <v>yes</v>
      </c>
      <c r="S1405" t="str">
        <f>VLOOKUP($A1405,Table3__2_1[],S$2,FALSE)</f>
        <v>Normal weight</v>
      </c>
      <c r="T1405" t="str">
        <f>VLOOKUP($A1405,Table3__2_1[],T$2,FALSE)</f>
        <v>Prediabetes</v>
      </c>
    </row>
    <row r="1406" spans="1:20" ht="15.6" x14ac:dyDescent="0.3">
      <c r="A1406" s="24" t="s">
        <v>968</v>
      </c>
      <c r="B1406" s="27" t="s">
        <v>2819</v>
      </c>
      <c r="D1406">
        <f>VLOOKUP($A1406,Table1_1[],D$2,FALSE)</f>
        <v>28823</v>
      </c>
      <c r="E1406">
        <f>VLOOKUP($A1406,Table1_1[],E$2,FALSE)</f>
        <v>0</v>
      </c>
      <c r="F1406">
        <f>VLOOKUP($A1406,Table1_1[],F$2,FALSE)</f>
        <v>7626.99</v>
      </c>
      <c r="G1406" t="str">
        <f>VLOOKUP($A1406,Table1_1[],G$2,FALSE)</f>
        <v>tier - 2</v>
      </c>
      <c r="H1406" t="str">
        <f>VLOOKUP($A1406,Table1_1[],H$2,FALSE)</f>
        <v>tier - 2</v>
      </c>
      <c r="I1406" t="str">
        <f>VLOOKUP($A1406,Table1_1[],I$2,FALSE)</f>
        <v>R1011</v>
      </c>
      <c r="J1406" t="str">
        <f>VLOOKUP($A1406,Table1_1[],J$2,FALSE)</f>
        <v>R1011</v>
      </c>
      <c r="K1406">
        <f ca="1">VLOOKUP($A1406,Table1_1[],K$2,FALSE)</f>
        <v>46</v>
      </c>
      <c r="L1406">
        <f>VLOOKUP($A1406,Table3__2_1[],L$2,FALSE)</f>
        <v>84.075394736842</v>
      </c>
      <c r="M1406">
        <f>VLOOKUP($A1406,Table3__2_1[],M$2,FALSE)</f>
        <v>40.5890701754386</v>
      </c>
      <c r="N1406" t="str">
        <f>VLOOKUP($A1406,Table3__2_1[],N$2,FALSE)</f>
        <v>No</v>
      </c>
      <c r="O1406" t="str">
        <f>VLOOKUP($A1406,Table3__2_1[],O$2,FALSE)</f>
        <v>No</v>
      </c>
      <c r="P1406" t="str">
        <f>VLOOKUP($A1406,Table3__2_1[],P$2,FALSE)</f>
        <v>No</v>
      </c>
      <c r="Q1406">
        <f>VLOOKUP($A1406,Table3__2_1[],Q$2,FALSE)</f>
        <v>0</v>
      </c>
      <c r="R1406" t="str">
        <f>VLOOKUP($A1406,Table3__2_1[],R$2,FALSE)</f>
        <v>yes</v>
      </c>
      <c r="S1406" t="str">
        <f>VLOOKUP($A1406,Table3__2_1[],S$2,FALSE)</f>
        <v>Normal weight</v>
      </c>
      <c r="T1406" t="str">
        <f>VLOOKUP($A1406,Table3__2_1[],T$2,FALSE)</f>
        <v>Prediabetes</v>
      </c>
    </row>
    <row r="1407" spans="1:20" ht="15.6" x14ac:dyDescent="0.3">
      <c r="A1407" s="25" t="s">
        <v>967</v>
      </c>
      <c r="B1407" s="28" t="s">
        <v>4449</v>
      </c>
      <c r="D1407">
        <f>VLOOKUP($A1407,Table1_1[],D$2,FALSE)</f>
        <v>28795</v>
      </c>
      <c r="E1407">
        <f>VLOOKUP($A1407,Table1_1[],E$2,FALSE)</f>
        <v>0</v>
      </c>
      <c r="F1407">
        <f>VLOOKUP($A1407,Table1_1[],F$2,FALSE)</f>
        <v>7624.63</v>
      </c>
      <c r="G1407" t="str">
        <f>VLOOKUP($A1407,Table1_1[],G$2,FALSE)</f>
        <v>tier - 2</v>
      </c>
      <c r="H1407" t="str">
        <f>VLOOKUP($A1407,Table1_1[],H$2,FALSE)</f>
        <v>tier - 1</v>
      </c>
      <c r="I1407" t="str">
        <f>VLOOKUP($A1407,Table1_1[],I$2,FALSE)</f>
        <v>R1011</v>
      </c>
      <c r="J1407" t="str">
        <f>VLOOKUP($A1407,Table1_1[],J$2,FALSE)</f>
        <v>R1011</v>
      </c>
      <c r="K1407">
        <f ca="1">VLOOKUP($A1407,Table1_1[],K$2,FALSE)</f>
        <v>46</v>
      </c>
      <c r="L1407">
        <f>VLOOKUP($A1407,Table3__2_1[],L$2,FALSE)</f>
        <v>84.108684210526107</v>
      </c>
      <c r="M1407">
        <f>VLOOKUP($A1407,Table3__2_1[],M$2,FALSE)</f>
        <v>40.612561403508799</v>
      </c>
      <c r="N1407" t="str">
        <f>VLOOKUP($A1407,Table3__2_1[],N$2,FALSE)</f>
        <v>No</v>
      </c>
      <c r="O1407" t="str">
        <f>VLOOKUP($A1407,Table3__2_1[],O$2,FALSE)</f>
        <v>No</v>
      </c>
      <c r="P1407" t="str">
        <f>VLOOKUP($A1407,Table3__2_1[],P$2,FALSE)</f>
        <v>No</v>
      </c>
      <c r="Q1407">
        <f>VLOOKUP($A1407,Table3__2_1[],Q$2,FALSE)</f>
        <v>0</v>
      </c>
      <c r="R1407" t="str">
        <f>VLOOKUP($A1407,Table3__2_1[],R$2,FALSE)</f>
        <v>yes</v>
      </c>
      <c r="S1407" t="str">
        <f>VLOOKUP($A1407,Table3__2_1[],S$2,FALSE)</f>
        <v>Normal weight</v>
      </c>
      <c r="T1407" t="str">
        <f>VLOOKUP($A1407,Table3__2_1[],T$2,FALSE)</f>
        <v>Prediabetes</v>
      </c>
    </row>
    <row r="1408" spans="1:20" ht="15.6" x14ac:dyDescent="0.3">
      <c r="A1408" s="24" t="s">
        <v>966</v>
      </c>
      <c r="B1408" s="27" t="s">
        <v>5070</v>
      </c>
      <c r="D1408">
        <f>VLOOKUP($A1408,Table1_1[],D$2,FALSE)</f>
        <v>28822</v>
      </c>
      <c r="E1408">
        <f>VLOOKUP($A1408,Table1_1[],E$2,FALSE)</f>
        <v>0</v>
      </c>
      <c r="F1408">
        <f>VLOOKUP($A1408,Table1_1[],F$2,FALSE)</f>
        <v>7623.52</v>
      </c>
      <c r="G1408" t="str">
        <f>VLOOKUP($A1408,Table1_1[],G$2,FALSE)</f>
        <v>tier - 2</v>
      </c>
      <c r="H1408" t="str">
        <f>VLOOKUP($A1408,Table1_1[],H$2,FALSE)</f>
        <v>tier - 1</v>
      </c>
      <c r="I1408" t="str">
        <f>VLOOKUP($A1408,Table1_1[],I$2,FALSE)</f>
        <v>R1011</v>
      </c>
      <c r="J1408" t="str">
        <f>VLOOKUP($A1408,Table1_1[],J$2,FALSE)</f>
        <v>R1011</v>
      </c>
      <c r="K1408">
        <f ca="1">VLOOKUP($A1408,Table1_1[],K$2,FALSE)</f>
        <v>46</v>
      </c>
      <c r="L1408">
        <f>VLOOKUP($A1408,Table3__2_1[],L$2,FALSE)</f>
        <v>84.141973684210299</v>
      </c>
      <c r="M1408">
        <f>VLOOKUP($A1408,Table3__2_1[],M$2,FALSE)</f>
        <v>40.636052631578998</v>
      </c>
      <c r="N1408" t="str">
        <f>VLOOKUP($A1408,Table3__2_1[],N$2,FALSE)</f>
        <v>yes</v>
      </c>
      <c r="O1408" t="str">
        <f>VLOOKUP($A1408,Table3__2_1[],O$2,FALSE)</f>
        <v>No</v>
      </c>
      <c r="P1408" t="str">
        <f>VLOOKUP($A1408,Table3__2_1[],P$2,FALSE)</f>
        <v>Yes</v>
      </c>
      <c r="Q1408">
        <f>VLOOKUP($A1408,Table3__2_1[],Q$2,FALSE)</f>
        <v>0</v>
      </c>
      <c r="R1408" t="str">
        <f>VLOOKUP($A1408,Table3__2_1[],R$2,FALSE)</f>
        <v>yes</v>
      </c>
      <c r="S1408" t="str">
        <f>VLOOKUP($A1408,Table3__2_1[],S$2,FALSE)</f>
        <v>Normal weight</v>
      </c>
      <c r="T1408" t="str">
        <f>VLOOKUP($A1408,Table3__2_1[],T$2,FALSE)</f>
        <v>Prediabetes</v>
      </c>
    </row>
    <row r="1409" spans="1:20" ht="15.6" x14ac:dyDescent="0.3">
      <c r="A1409" s="25" t="s">
        <v>965</v>
      </c>
      <c r="B1409" s="28" t="s">
        <v>4466</v>
      </c>
      <c r="D1409">
        <f>VLOOKUP($A1409,Table1_1[],D$2,FALSE)</f>
        <v>35325</v>
      </c>
      <c r="E1409">
        <f>VLOOKUP($A1409,Table1_1[],E$2,FALSE)</f>
        <v>0</v>
      </c>
      <c r="F1409">
        <f>VLOOKUP($A1409,Table1_1[],F$2,FALSE)</f>
        <v>7623.13</v>
      </c>
      <c r="G1409" t="str">
        <f>VLOOKUP($A1409,Table1_1[],G$2,FALSE)</f>
        <v>tier - 2</v>
      </c>
      <c r="H1409" t="str">
        <f>VLOOKUP($A1409,Table1_1[],H$2,FALSE)</f>
        <v>tier - 3</v>
      </c>
      <c r="I1409" t="str">
        <f>VLOOKUP($A1409,Table1_1[],I$2,FALSE)</f>
        <v>R1011</v>
      </c>
      <c r="J1409" t="str">
        <f>VLOOKUP($A1409,Table1_1[],J$2,FALSE)</f>
        <v>R1011</v>
      </c>
      <c r="K1409">
        <f ca="1">VLOOKUP($A1409,Table1_1[],K$2,FALSE)</f>
        <v>28</v>
      </c>
      <c r="L1409">
        <f>VLOOKUP($A1409,Table3__2_1[],L$2,FALSE)</f>
        <v>84.175263157894506</v>
      </c>
      <c r="M1409">
        <f>VLOOKUP($A1409,Table3__2_1[],M$2,FALSE)</f>
        <v>40.659543859649098</v>
      </c>
      <c r="N1409" t="str">
        <f>VLOOKUP($A1409,Table3__2_1[],N$2,FALSE)</f>
        <v>yes</v>
      </c>
      <c r="O1409" t="str">
        <f>VLOOKUP($A1409,Table3__2_1[],O$2,FALSE)</f>
        <v>No</v>
      </c>
      <c r="P1409" t="str">
        <f>VLOOKUP($A1409,Table3__2_1[],P$2,FALSE)</f>
        <v>No</v>
      </c>
      <c r="Q1409">
        <f>VLOOKUP($A1409,Table3__2_1[],Q$2,FALSE)</f>
        <v>1</v>
      </c>
      <c r="R1409" t="str">
        <f>VLOOKUP($A1409,Table3__2_1[],R$2,FALSE)</f>
        <v>yes</v>
      </c>
      <c r="S1409" t="str">
        <f>VLOOKUP($A1409,Table3__2_1[],S$2,FALSE)</f>
        <v>Normal weight</v>
      </c>
      <c r="T1409" t="str">
        <f>VLOOKUP($A1409,Table3__2_1[],T$2,FALSE)</f>
        <v>Normal</v>
      </c>
    </row>
    <row r="1410" spans="1:20" ht="15.6" x14ac:dyDescent="0.3">
      <c r="A1410" s="24" t="s">
        <v>964</v>
      </c>
      <c r="B1410" s="27" t="s">
        <v>4836</v>
      </c>
      <c r="D1410">
        <f>VLOOKUP($A1410,Table1_1[],D$2,FALSE)</f>
        <v>25020</v>
      </c>
      <c r="E1410">
        <f>VLOOKUP($A1410,Table1_1[],E$2,FALSE)</f>
        <v>0</v>
      </c>
      <c r="F1410">
        <f>VLOOKUP($A1410,Table1_1[],F$2,FALSE)</f>
        <v>7609.6</v>
      </c>
      <c r="G1410" t="str">
        <f>VLOOKUP($A1410,Table1_1[],G$2,FALSE)</f>
        <v>tier - 3</v>
      </c>
      <c r="H1410" t="str">
        <f>VLOOKUP($A1410,Table1_1[],H$2,FALSE)</f>
        <v>tier - 2</v>
      </c>
      <c r="I1410" t="str">
        <f>VLOOKUP($A1410,Table1_1[],I$2,FALSE)</f>
        <v>R1012</v>
      </c>
      <c r="J1410" t="str">
        <f>VLOOKUP($A1410,Table1_1[],J$2,FALSE)</f>
        <v>R1012</v>
      </c>
      <c r="K1410">
        <f ca="1">VLOOKUP($A1410,Table1_1[],K$2,FALSE)</f>
        <v>56</v>
      </c>
      <c r="L1410">
        <f>VLOOKUP($A1410,Table3__2_1[],L$2,FALSE)</f>
        <v>84.208552631578797</v>
      </c>
      <c r="M1410">
        <f>VLOOKUP($A1410,Table3__2_1[],M$2,FALSE)</f>
        <v>40.683035087719297</v>
      </c>
      <c r="N1410" t="str">
        <f>VLOOKUP($A1410,Table3__2_1[],N$2,FALSE)</f>
        <v>No</v>
      </c>
      <c r="O1410" t="str">
        <f>VLOOKUP($A1410,Table3__2_1[],O$2,FALSE)</f>
        <v>No</v>
      </c>
      <c r="P1410" t="str">
        <f>VLOOKUP($A1410,Table3__2_1[],P$2,FALSE)</f>
        <v>No</v>
      </c>
      <c r="Q1410">
        <f>VLOOKUP($A1410,Table3__2_1[],Q$2,FALSE)</f>
        <v>1</v>
      </c>
      <c r="R1410" t="str">
        <f>VLOOKUP($A1410,Table3__2_1[],R$2,FALSE)</f>
        <v>yes</v>
      </c>
      <c r="S1410" t="str">
        <f>VLOOKUP($A1410,Table3__2_1[],S$2,FALSE)</f>
        <v>Normal weight</v>
      </c>
      <c r="T1410" t="str">
        <f>VLOOKUP($A1410,Table3__2_1[],T$2,FALSE)</f>
        <v>Prediabetes</v>
      </c>
    </row>
    <row r="1411" spans="1:20" ht="15.6" x14ac:dyDescent="0.3">
      <c r="A1411" s="25" t="s">
        <v>963</v>
      </c>
      <c r="B1411" s="28" t="s">
        <v>4464</v>
      </c>
      <c r="D1411">
        <f>VLOOKUP($A1411,Table1_1[],D$2,FALSE)</f>
        <v>35703</v>
      </c>
      <c r="E1411">
        <f>VLOOKUP($A1411,Table1_1[],E$2,FALSE)</f>
        <v>0</v>
      </c>
      <c r="F1411">
        <f>VLOOKUP($A1411,Table1_1[],F$2,FALSE)</f>
        <v>7607.03</v>
      </c>
      <c r="G1411" t="str">
        <f>VLOOKUP($A1411,Table1_1[],G$2,FALSE)</f>
        <v>tier - 2</v>
      </c>
      <c r="H1411" t="str">
        <f>VLOOKUP($A1411,Table1_1[],H$2,FALSE)</f>
        <v>tier - 2</v>
      </c>
      <c r="I1411" t="str">
        <f>VLOOKUP($A1411,Table1_1[],I$2,FALSE)</f>
        <v>R1012</v>
      </c>
      <c r="J1411" t="str">
        <f>VLOOKUP($A1411,Table1_1[],J$2,FALSE)</f>
        <v>R1012</v>
      </c>
      <c r="K1411">
        <f ca="1">VLOOKUP($A1411,Table1_1[],K$2,FALSE)</f>
        <v>27</v>
      </c>
      <c r="L1411">
        <f>VLOOKUP($A1411,Table3__2_1[],L$2,FALSE)</f>
        <v>84.241842105262904</v>
      </c>
      <c r="M1411">
        <f>VLOOKUP($A1411,Table3__2_1[],M$2,FALSE)</f>
        <v>40.706526315789503</v>
      </c>
      <c r="N1411" t="str">
        <f>VLOOKUP($A1411,Table3__2_1[],N$2,FALSE)</f>
        <v>No</v>
      </c>
      <c r="O1411" t="str">
        <f>VLOOKUP($A1411,Table3__2_1[],O$2,FALSE)</f>
        <v>No</v>
      </c>
      <c r="P1411" t="str">
        <f>VLOOKUP($A1411,Table3__2_1[],P$2,FALSE)</f>
        <v>No</v>
      </c>
      <c r="Q1411">
        <f>VLOOKUP($A1411,Table3__2_1[],Q$2,FALSE)</f>
        <v>0</v>
      </c>
      <c r="R1411" t="str">
        <f>VLOOKUP($A1411,Table3__2_1[],R$2,FALSE)</f>
        <v>yes</v>
      </c>
      <c r="S1411" t="str">
        <f>VLOOKUP($A1411,Table3__2_1[],S$2,FALSE)</f>
        <v>Normal weight</v>
      </c>
      <c r="T1411" t="str">
        <f>VLOOKUP($A1411,Table3__2_1[],T$2,FALSE)</f>
        <v>Diabetes</v>
      </c>
    </row>
    <row r="1412" spans="1:20" ht="15.6" x14ac:dyDescent="0.3">
      <c r="A1412" s="24" t="s">
        <v>962</v>
      </c>
      <c r="B1412" s="27" t="s">
        <v>4443</v>
      </c>
      <c r="D1412">
        <f>VLOOKUP($A1412,Table1_1[],D$2,FALSE)</f>
        <v>24670</v>
      </c>
      <c r="E1412">
        <f>VLOOKUP($A1412,Table1_1[],E$2,FALSE)</f>
        <v>0</v>
      </c>
      <c r="F1412">
        <f>VLOOKUP($A1412,Table1_1[],F$2,FALSE)</f>
        <v>7585.62</v>
      </c>
      <c r="G1412" t="str">
        <f>VLOOKUP($A1412,Table1_1[],G$2,FALSE)</f>
        <v>tier - 3</v>
      </c>
      <c r="H1412" t="str">
        <f>VLOOKUP($A1412,Table1_1[],H$2,FALSE)</f>
        <v>tier - 2</v>
      </c>
      <c r="I1412" t="str">
        <f>VLOOKUP($A1412,Table1_1[],I$2,FALSE)</f>
        <v>R1013</v>
      </c>
      <c r="J1412" t="str">
        <f>VLOOKUP($A1412,Table1_1[],J$2,FALSE)</f>
        <v>R1013</v>
      </c>
      <c r="K1412">
        <f ca="1">VLOOKUP($A1412,Table1_1[],K$2,FALSE)</f>
        <v>57</v>
      </c>
      <c r="L1412">
        <f>VLOOKUP($A1412,Table3__2_1[],L$2,FALSE)</f>
        <v>84.275131578947097</v>
      </c>
      <c r="M1412">
        <f>VLOOKUP($A1412,Table3__2_1[],M$2,FALSE)</f>
        <v>40.730017543859702</v>
      </c>
      <c r="N1412" t="str">
        <f>VLOOKUP($A1412,Table3__2_1[],N$2,FALSE)</f>
        <v>yes</v>
      </c>
      <c r="O1412" t="str">
        <f>VLOOKUP($A1412,Table3__2_1[],O$2,FALSE)</f>
        <v>No</v>
      </c>
      <c r="P1412" t="str">
        <f>VLOOKUP($A1412,Table3__2_1[],P$2,FALSE)</f>
        <v>No</v>
      </c>
      <c r="Q1412">
        <f>VLOOKUP($A1412,Table3__2_1[],Q$2,FALSE)</f>
        <v>0</v>
      </c>
      <c r="R1412" t="str">
        <f>VLOOKUP($A1412,Table3__2_1[],R$2,FALSE)</f>
        <v>yes</v>
      </c>
      <c r="S1412" t="str">
        <f>VLOOKUP($A1412,Table3__2_1[],S$2,FALSE)</f>
        <v>Normal weight</v>
      </c>
      <c r="T1412" t="str">
        <f>VLOOKUP($A1412,Table3__2_1[],T$2,FALSE)</f>
        <v>Prediabetes</v>
      </c>
    </row>
    <row r="1413" spans="1:20" ht="15.6" x14ac:dyDescent="0.3">
      <c r="A1413" s="25" t="s">
        <v>961</v>
      </c>
      <c r="B1413" s="28" t="s">
        <v>5071</v>
      </c>
      <c r="D1413">
        <f>VLOOKUP($A1413,Table1_1[],D$2,FALSE)</f>
        <v>34560</v>
      </c>
      <c r="E1413">
        <f>VLOOKUP($A1413,Table1_1[],E$2,FALSE)</f>
        <v>0</v>
      </c>
      <c r="F1413">
        <f>VLOOKUP($A1413,Table1_1[],F$2,FALSE)</f>
        <v>7567.13</v>
      </c>
      <c r="G1413" t="str">
        <f>VLOOKUP($A1413,Table1_1[],G$2,FALSE)</f>
        <v>tier - 2</v>
      </c>
      <c r="H1413" t="str">
        <f>VLOOKUP($A1413,Table1_1[],H$2,FALSE)</f>
        <v>tier - 2</v>
      </c>
      <c r="I1413" t="str">
        <f>VLOOKUP($A1413,Table1_1[],I$2,FALSE)</f>
        <v>R1021</v>
      </c>
      <c r="J1413" t="str">
        <f>VLOOKUP($A1413,Table1_1[],J$2,FALSE)</f>
        <v>R1021</v>
      </c>
      <c r="K1413">
        <f ca="1">VLOOKUP($A1413,Table1_1[],K$2,FALSE)</f>
        <v>30</v>
      </c>
      <c r="L1413">
        <f>VLOOKUP($A1413,Table3__2_1[],L$2,FALSE)</f>
        <v>84.308421052631402</v>
      </c>
      <c r="M1413">
        <f>VLOOKUP($A1413,Table3__2_1[],M$2,FALSE)</f>
        <v>40.753508771929802</v>
      </c>
      <c r="N1413" t="str">
        <f>VLOOKUP($A1413,Table3__2_1[],N$2,FALSE)</f>
        <v>No</v>
      </c>
      <c r="O1413" t="str">
        <f>VLOOKUP($A1413,Table3__2_1[],O$2,FALSE)</f>
        <v>No</v>
      </c>
      <c r="P1413" t="str">
        <f>VLOOKUP($A1413,Table3__2_1[],P$2,FALSE)</f>
        <v>No</v>
      </c>
      <c r="Q1413">
        <f>VLOOKUP($A1413,Table3__2_1[],Q$2,FALSE)</f>
        <v>0</v>
      </c>
      <c r="R1413" t="str">
        <f>VLOOKUP($A1413,Table3__2_1[],R$2,FALSE)</f>
        <v>yes</v>
      </c>
      <c r="S1413" t="str">
        <f>VLOOKUP($A1413,Table3__2_1[],S$2,FALSE)</f>
        <v>Normal weight</v>
      </c>
      <c r="T1413" t="str">
        <f>VLOOKUP($A1413,Table3__2_1[],T$2,FALSE)</f>
        <v>Diabetes</v>
      </c>
    </row>
    <row r="1414" spans="1:20" ht="15.6" x14ac:dyDescent="0.3">
      <c r="A1414" s="24" t="s">
        <v>960</v>
      </c>
      <c r="B1414" s="27" t="s">
        <v>4513</v>
      </c>
      <c r="D1414">
        <f>VLOOKUP($A1414,Table1_1[],D$2,FALSE)</f>
        <v>32492</v>
      </c>
      <c r="E1414">
        <f>VLOOKUP($A1414,Table1_1[],E$2,FALSE)</f>
        <v>0</v>
      </c>
      <c r="F1414">
        <f>VLOOKUP($A1414,Table1_1[],F$2,FALSE)</f>
        <v>7538.52</v>
      </c>
      <c r="G1414" t="str">
        <f>VLOOKUP($A1414,Table1_1[],G$2,FALSE)</f>
        <v>tier - 2</v>
      </c>
      <c r="H1414" t="str">
        <f>VLOOKUP($A1414,Table1_1[],H$2,FALSE)</f>
        <v>tier - 2</v>
      </c>
      <c r="I1414" t="str">
        <f>VLOOKUP($A1414,Table1_1[],I$2,FALSE)</f>
        <v>R1012</v>
      </c>
      <c r="J1414" t="str">
        <f>VLOOKUP($A1414,Table1_1[],J$2,FALSE)</f>
        <v>R1012</v>
      </c>
      <c r="K1414">
        <f ca="1">VLOOKUP($A1414,Table1_1[],K$2,FALSE)</f>
        <v>36</v>
      </c>
      <c r="L1414">
        <f>VLOOKUP($A1414,Table3__2_1[],L$2,FALSE)</f>
        <v>84.341710526315595</v>
      </c>
      <c r="M1414">
        <f>VLOOKUP($A1414,Table3__2_1[],M$2,FALSE)</f>
        <v>40.777000000000001</v>
      </c>
      <c r="N1414" t="str">
        <f>VLOOKUP($A1414,Table3__2_1[],N$2,FALSE)</f>
        <v>No</v>
      </c>
      <c r="O1414" t="str">
        <f>VLOOKUP($A1414,Table3__2_1[],O$2,FALSE)</f>
        <v>No</v>
      </c>
      <c r="P1414" t="str">
        <f>VLOOKUP($A1414,Table3__2_1[],P$2,FALSE)</f>
        <v>No</v>
      </c>
      <c r="Q1414">
        <f>VLOOKUP($A1414,Table3__2_1[],Q$2,FALSE)</f>
        <v>0</v>
      </c>
      <c r="R1414" t="str">
        <f>VLOOKUP($A1414,Table3__2_1[],R$2,FALSE)</f>
        <v>yes</v>
      </c>
      <c r="S1414" t="str">
        <f>VLOOKUP($A1414,Table3__2_1[],S$2,FALSE)</f>
        <v>Normal weight</v>
      </c>
      <c r="T1414" t="str">
        <f>VLOOKUP($A1414,Table3__2_1[],T$2,FALSE)</f>
        <v>Normal</v>
      </c>
    </row>
    <row r="1415" spans="1:20" ht="15.6" x14ac:dyDescent="0.3">
      <c r="A1415" s="25" t="s">
        <v>959</v>
      </c>
      <c r="B1415" s="28" t="s">
        <v>3633</v>
      </c>
      <c r="D1415">
        <f>VLOOKUP($A1415,Table1_1[],D$2,FALSE)</f>
        <v>30916</v>
      </c>
      <c r="E1415">
        <f>VLOOKUP($A1415,Table1_1[],E$2,FALSE)</f>
        <v>0</v>
      </c>
      <c r="F1415">
        <f>VLOOKUP($A1415,Table1_1[],F$2,FALSE)</f>
        <v>7537.16</v>
      </c>
      <c r="G1415" t="str">
        <f>VLOOKUP($A1415,Table1_1[],G$2,FALSE)</f>
        <v>tier - 2</v>
      </c>
      <c r="H1415" t="str">
        <f>VLOOKUP($A1415,Table1_1[],H$2,FALSE)</f>
        <v>tier - 2</v>
      </c>
      <c r="I1415" t="str">
        <f>VLOOKUP($A1415,Table1_1[],I$2,FALSE)</f>
        <v>R1012</v>
      </c>
      <c r="J1415" t="str">
        <f>VLOOKUP($A1415,Table1_1[],J$2,FALSE)</f>
        <v>R1012</v>
      </c>
      <c r="K1415">
        <f ca="1">VLOOKUP($A1415,Table1_1[],K$2,FALSE)</f>
        <v>40</v>
      </c>
      <c r="L1415">
        <f>VLOOKUP($A1415,Table3__2_1[],L$2,FALSE)</f>
        <v>84.374999999999801</v>
      </c>
      <c r="M1415">
        <f>VLOOKUP($A1415,Table3__2_1[],M$2,FALSE)</f>
        <v>40.8004912280702</v>
      </c>
      <c r="N1415" t="str">
        <f>VLOOKUP($A1415,Table3__2_1[],N$2,FALSE)</f>
        <v>No</v>
      </c>
      <c r="O1415" t="str">
        <f>VLOOKUP($A1415,Table3__2_1[],O$2,FALSE)</f>
        <v>No</v>
      </c>
      <c r="P1415" t="str">
        <f>VLOOKUP($A1415,Table3__2_1[],P$2,FALSE)</f>
        <v>No</v>
      </c>
      <c r="Q1415">
        <f>VLOOKUP($A1415,Table3__2_1[],Q$2,FALSE)</f>
        <v>0</v>
      </c>
      <c r="R1415" t="str">
        <f>VLOOKUP($A1415,Table3__2_1[],R$2,FALSE)</f>
        <v>yes</v>
      </c>
      <c r="S1415" t="str">
        <f>VLOOKUP($A1415,Table3__2_1[],S$2,FALSE)</f>
        <v>Normal weight</v>
      </c>
      <c r="T1415" t="str">
        <f>VLOOKUP($A1415,Table3__2_1[],T$2,FALSE)</f>
        <v>Prediabetes</v>
      </c>
    </row>
    <row r="1416" spans="1:20" ht="15.6" x14ac:dyDescent="0.3">
      <c r="A1416" s="24" t="s">
        <v>958</v>
      </c>
      <c r="B1416" s="27" t="s">
        <v>5072</v>
      </c>
      <c r="D1416">
        <f>VLOOKUP($A1416,Table1_1[],D$2,FALSE)</f>
        <v>28838</v>
      </c>
      <c r="E1416">
        <f>VLOOKUP($A1416,Table1_1[],E$2,FALSE)</f>
        <v>0</v>
      </c>
      <c r="F1416">
        <f>VLOOKUP($A1416,Table1_1[],F$2,FALSE)</f>
        <v>7531.7</v>
      </c>
      <c r="G1416" t="str">
        <f>VLOOKUP($A1416,Table1_1[],G$2,FALSE)</f>
        <v>tier - 2</v>
      </c>
      <c r="H1416" t="str">
        <f>VLOOKUP($A1416,Table1_1[],H$2,FALSE)</f>
        <v>tier - 1</v>
      </c>
      <c r="I1416" t="str">
        <f>VLOOKUP($A1416,Table1_1[],I$2,FALSE)</f>
        <v>R1013</v>
      </c>
      <c r="J1416" t="str">
        <f>VLOOKUP($A1416,Table1_1[],J$2,FALSE)</f>
        <v>R1013</v>
      </c>
      <c r="K1416">
        <f ca="1">VLOOKUP($A1416,Table1_1[],K$2,FALSE)</f>
        <v>46</v>
      </c>
      <c r="L1416">
        <f>VLOOKUP($A1416,Table3__2_1[],L$2,FALSE)</f>
        <v>84.408289473684107</v>
      </c>
      <c r="M1416">
        <f>VLOOKUP($A1416,Table3__2_1[],M$2,FALSE)</f>
        <v>40.823982456140399</v>
      </c>
      <c r="N1416" t="str">
        <f>VLOOKUP($A1416,Table3__2_1[],N$2,FALSE)</f>
        <v>No</v>
      </c>
      <c r="O1416" t="str">
        <f>VLOOKUP($A1416,Table3__2_1[],O$2,FALSE)</f>
        <v>No</v>
      </c>
      <c r="P1416" t="str">
        <f>VLOOKUP($A1416,Table3__2_1[],P$2,FALSE)</f>
        <v>No</v>
      </c>
      <c r="Q1416">
        <f>VLOOKUP($A1416,Table3__2_1[],Q$2,FALSE)</f>
        <v>0</v>
      </c>
      <c r="R1416" t="str">
        <f>VLOOKUP($A1416,Table3__2_1[],R$2,FALSE)</f>
        <v>yes</v>
      </c>
      <c r="S1416" t="str">
        <f>VLOOKUP($A1416,Table3__2_1[],S$2,FALSE)</f>
        <v>Normal weight</v>
      </c>
      <c r="T1416" t="str">
        <f>VLOOKUP($A1416,Table3__2_1[],T$2,FALSE)</f>
        <v>Diabetes</v>
      </c>
    </row>
    <row r="1417" spans="1:20" ht="15.6" x14ac:dyDescent="0.3">
      <c r="A1417" s="25" t="s">
        <v>957</v>
      </c>
      <c r="B1417" s="28" t="s">
        <v>4443</v>
      </c>
      <c r="D1417">
        <f>VLOOKUP($A1417,Table1_1[],D$2,FALSE)</f>
        <v>28043</v>
      </c>
      <c r="E1417">
        <f>VLOOKUP($A1417,Table1_1[],E$2,FALSE)</f>
        <v>0</v>
      </c>
      <c r="F1417">
        <f>VLOOKUP($A1417,Table1_1[],F$2,FALSE)</f>
        <v>7526.71</v>
      </c>
      <c r="G1417" t="str">
        <f>VLOOKUP($A1417,Table1_1[],G$2,FALSE)</f>
        <v>tier - 3</v>
      </c>
      <c r="H1417" t="str">
        <f>VLOOKUP($A1417,Table1_1[],H$2,FALSE)</f>
        <v>tier - 1</v>
      </c>
      <c r="I1417" t="str">
        <f>VLOOKUP($A1417,Table1_1[],I$2,FALSE)</f>
        <v>R1012</v>
      </c>
      <c r="J1417" t="str">
        <f>VLOOKUP($A1417,Table1_1[],J$2,FALSE)</f>
        <v>R1012</v>
      </c>
      <c r="K1417">
        <f ca="1">VLOOKUP($A1417,Table1_1[],K$2,FALSE)</f>
        <v>48</v>
      </c>
      <c r="L1417">
        <f>VLOOKUP($A1417,Table3__2_1[],L$2,FALSE)</f>
        <v>84.4415789473682</v>
      </c>
      <c r="M1417">
        <f>VLOOKUP($A1417,Table3__2_1[],M$2,FALSE)</f>
        <v>40.847473684210598</v>
      </c>
      <c r="N1417" t="str">
        <f>VLOOKUP($A1417,Table3__2_1[],N$2,FALSE)</f>
        <v>No</v>
      </c>
      <c r="O1417" t="str">
        <f>VLOOKUP($A1417,Table3__2_1[],O$2,FALSE)</f>
        <v>No</v>
      </c>
      <c r="P1417" t="str">
        <f>VLOOKUP($A1417,Table3__2_1[],P$2,FALSE)</f>
        <v>No</v>
      </c>
      <c r="Q1417">
        <f>VLOOKUP($A1417,Table3__2_1[],Q$2,FALSE)</f>
        <v>0</v>
      </c>
      <c r="R1417" t="str">
        <f>VLOOKUP($A1417,Table3__2_1[],R$2,FALSE)</f>
        <v>yes</v>
      </c>
      <c r="S1417" t="str">
        <f>VLOOKUP($A1417,Table3__2_1[],S$2,FALSE)</f>
        <v>Normal weight</v>
      </c>
      <c r="T1417" t="str">
        <f>VLOOKUP($A1417,Table3__2_1[],T$2,FALSE)</f>
        <v>Prediabetes</v>
      </c>
    </row>
    <row r="1418" spans="1:20" ht="15.6" x14ac:dyDescent="0.3">
      <c r="A1418" s="24" t="s">
        <v>956</v>
      </c>
      <c r="B1418" s="27" t="s">
        <v>5073</v>
      </c>
      <c r="D1418">
        <f>VLOOKUP($A1418,Table1_1[],D$2,FALSE)</f>
        <v>28781</v>
      </c>
      <c r="E1418">
        <f>VLOOKUP($A1418,Table1_1[],E$2,FALSE)</f>
        <v>0</v>
      </c>
      <c r="F1418">
        <f>VLOOKUP($A1418,Table1_1[],F$2,FALSE)</f>
        <v>7518.03</v>
      </c>
      <c r="G1418" t="str">
        <f>VLOOKUP($A1418,Table1_1[],G$2,FALSE)</f>
        <v>tier - 2</v>
      </c>
      <c r="H1418" t="str">
        <f>VLOOKUP($A1418,Table1_1[],H$2,FALSE)</f>
        <v>tier - 3</v>
      </c>
      <c r="I1418" t="str">
        <f>VLOOKUP($A1418,Table1_1[],I$2,FALSE)</f>
        <v>R1012</v>
      </c>
      <c r="J1418" t="str">
        <f>VLOOKUP($A1418,Table1_1[],J$2,FALSE)</f>
        <v>R1012</v>
      </c>
      <c r="K1418">
        <f ca="1">VLOOKUP($A1418,Table1_1[],K$2,FALSE)</f>
        <v>46</v>
      </c>
      <c r="L1418">
        <f>VLOOKUP($A1418,Table3__2_1[],L$2,FALSE)</f>
        <v>84.474868421052406</v>
      </c>
      <c r="M1418">
        <f>VLOOKUP($A1418,Table3__2_1[],M$2,FALSE)</f>
        <v>40.870964912280698</v>
      </c>
      <c r="N1418" t="str">
        <f>VLOOKUP($A1418,Table3__2_1[],N$2,FALSE)</f>
        <v>yes</v>
      </c>
      <c r="O1418" t="str">
        <f>VLOOKUP($A1418,Table3__2_1[],O$2,FALSE)</f>
        <v>No</v>
      </c>
      <c r="P1418" t="str">
        <f>VLOOKUP($A1418,Table3__2_1[],P$2,FALSE)</f>
        <v>Yes</v>
      </c>
      <c r="Q1418">
        <f>VLOOKUP($A1418,Table3__2_1[],Q$2,FALSE)</f>
        <v>0</v>
      </c>
      <c r="R1418" t="str">
        <f>VLOOKUP($A1418,Table3__2_1[],R$2,FALSE)</f>
        <v>yes</v>
      </c>
      <c r="S1418" t="str">
        <f>VLOOKUP($A1418,Table3__2_1[],S$2,FALSE)</f>
        <v>Normal weight</v>
      </c>
      <c r="T1418" t="str">
        <f>VLOOKUP($A1418,Table3__2_1[],T$2,FALSE)</f>
        <v>Prediabetes</v>
      </c>
    </row>
    <row r="1419" spans="1:20" ht="15.6" x14ac:dyDescent="0.3">
      <c r="A1419" s="25" t="s">
        <v>955</v>
      </c>
      <c r="B1419" s="28" t="s">
        <v>4505</v>
      </c>
      <c r="D1419">
        <f>VLOOKUP($A1419,Table1_1[],D$2,FALSE)</f>
        <v>30507</v>
      </c>
      <c r="E1419">
        <f>VLOOKUP($A1419,Table1_1[],E$2,FALSE)</f>
        <v>0</v>
      </c>
      <c r="F1419">
        <f>VLOOKUP($A1419,Table1_1[],F$2,FALSE)</f>
        <v>7512.27</v>
      </c>
      <c r="G1419" t="str">
        <f>VLOOKUP($A1419,Table1_1[],G$2,FALSE)</f>
        <v>tier - 3</v>
      </c>
      <c r="H1419" t="str">
        <f>VLOOKUP($A1419,Table1_1[],H$2,FALSE)</f>
        <v>tier - 2</v>
      </c>
      <c r="I1419" t="str">
        <f>VLOOKUP($A1419,Table1_1[],I$2,FALSE)</f>
        <v>R1011</v>
      </c>
      <c r="J1419" t="str">
        <f>VLOOKUP($A1419,Table1_1[],J$2,FALSE)</f>
        <v>R1011</v>
      </c>
      <c r="K1419">
        <f ca="1">VLOOKUP($A1419,Table1_1[],K$2,FALSE)</f>
        <v>41</v>
      </c>
      <c r="L1419">
        <f>VLOOKUP($A1419,Table3__2_1[],L$2,FALSE)</f>
        <v>84.508157894736698</v>
      </c>
      <c r="M1419">
        <f>VLOOKUP($A1419,Table3__2_1[],M$2,FALSE)</f>
        <v>40.894456140350897</v>
      </c>
      <c r="N1419" t="str">
        <f>VLOOKUP($A1419,Table3__2_1[],N$2,FALSE)</f>
        <v>No</v>
      </c>
      <c r="O1419" t="str">
        <f>VLOOKUP($A1419,Table3__2_1[],O$2,FALSE)</f>
        <v>No</v>
      </c>
      <c r="P1419" t="str">
        <f>VLOOKUP($A1419,Table3__2_1[],P$2,FALSE)</f>
        <v>No</v>
      </c>
      <c r="Q1419">
        <f>VLOOKUP($A1419,Table3__2_1[],Q$2,FALSE)</f>
        <v>0</v>
      </c>
      <c r="R1419" t="str">
        <f>VLOOKUP($A1419,Table3__2_1[],R$2,FALSE)</f>
        <v>yes</v>
      </c>
      <c r="S1419" t="str">
        <f>VLOOKUP($A1419,Table3__2_1[],S$2,FALSE)</f>
        <v>Normal weight</v>
      </c>
      <c r="T1419" t="str">
        <f>VLOOKUP($A1419,Table3__2_1[],T$2,FALSE)</f>
        <v>Prediabetes</v>
      </c>
    </row>
    <row r="1420" spans="1:20" ht="15.6" x14ac:dyDescent="0.3">
      <c r="A1420" s="24" t="s">
        <v>954</v>
      </c>
      <c r="B1420" s="27" t="s">
        <v>2645</v>
      </c>
      <c r="D1420">
        <f>VLOOKUP($A1420,Table1_1[],D$2,FALSE)</f>
        <v>35731</v>
      </c>
      <c r="E1420">
        <f>VLOOKUP($A1420,Table1_1[],E$2,FALSE)</f>
        <v>0</v>
      </c>
      <c r="F1420">
        <f>VLOOKUP($A1420,Table1_1[],F$2,FALSE)</f>
        <v>7504.3</v>
      </c>
      <c r="G1420" t="str">
        <f>VLOOKUP($A1420,Table1_1[],G$2,FALSE)</f>
        <v>tier - 2</v>
      </c>
      <c r="H1420" t="str">
        <f>VLOOKUP($A1420,Table1_1[],H$2,FALSE)</f>
        <v>tier - 1</v>
      </c>
      <c r="I1420" t="str">
        <f>VLOOKUP($A1420,Table1_1[],I$2,FALSE)</f>
        <v>R1012</v>
      </c>
      <c r="J1420" t="str">
        <f>VLOOKUP($A1420,Table1_1[],J$2,FALSE)</f>
        <v>R1012</v>
      </c>
      <c r="K1420">
        <f ca="1">VLOOKUP($A1420,Table1_1[],K$2,FALSE)</f>
        <v>27</v>
      </c>
      <c r="L1420">
        <f>VLOOKUP($A1420,Table3__2_1[],L$2,FALSE)</f>
        <v>84.541447368420805</v>
      </c>
      <c r="M1420">
        <f>VLOOKUP($A1420,Table3__2_1[],M$2,FALSE)</f>
        <v>40.917947368421103</v>
      </c>
      <c r="N1420" t="str">
        <f>VLOOKUP($A1420,Table3__2_1[],N$2,FALSE)</f>
        <v>yes</v>
      </c>
      <c r="O1420" t="str">
        <f>VLOOKUP($A1420,Table3__2_1[],O$2,FALSE)</f>
        <v>No</v>
      </c>
      <c r="P1420" t="str">
        <f>VLOOKUP($A1420,Table3__2_1[],P$2,FALSE)</f>
        <v>No</v>
      </c>
      <c r="Q1420">
        <f>VLOOKUP($A1420,Table3__2_1[],Q$2,FALSE)</f>
        <v>0</v>
      </c>
      <c r="R1420" t="str">
        <f>VLOOKUP($A1420,Table3__2_1[],R$2,FALSE)</f>
        <v>yes</v>
      </c>
      <c r="S1420" t="str">
        <f>VLOOKUP($A1420,Table3__2_1[],S$2,FALSE)</f>
        <v>Normal weight</v>
      </c>
      <c r="T1420" t="str">
        <f>VLOOKUP($A1420,Table3__2_1[],T$2,FALSE)</f>
        <v>Diabetes</v>
      </c>
    </row>
    <row r="1421" spans="1:20" ht="15.6" x14ac:dyDescent="0.3">
      <c r="A1421" s="25" t="s">
        <v>953</v>
      </c>
      <c r="B1421" s="28" t="s">
        <v>4522</v>
      </c>
      <c r="D1421">
        <f>VLOOKUP($A1421,Table1_1[],D$2,FALSE)</f>
        <v>32492</v>
      </c>
      <c r="E1421">
        <f>VLOOKUP($A1421,Table1_1[],E$2,FALSE)</f>
        <v>0</v>
      </c>
      <c r="F1421">
        <f>VLOOKUP($A1421,Table1_1[],F$2,FALSE)</f>
        <v>7494.63</v>
      </c>
      <c r="G1421" t="str">
        <f>VLOOKUP($A1421,Table1_1[],G$2,FALSE)</f>
        <v>tier - 2</v>
      </c>
      <c r="H1421" t="str">
        <f>VLOOKUP($A1421,Table1_1[],H$2,FALSE)</f>
        <v>tier - 3</v>
      </c>
      <c r="I1421" t="str">
        <f>VLOOKUP($A1421,Table1_1[],I$2,FALSE)</f>
        <v>R1025</v>
      </c>
      <c r="J1421" t="str">
        <f>VLOOKUP($A1421,Table1_1[],J$2,FALSE)</f>
        <v>R1025</v>
      </c>
      <c r="K1421">
        <f ca="1">VLOOKUP($A1421,Table1_1[],K$2,FALSE)</f>
        <v>36</v>
      </c>
      <c r="L1421">
        <f>VLOOKUP($A1421,Table3__2_1[],L$2,FALSE)</f>
        <v>84.574736842104997</v>
      </c>
      <c r="M1421">
        <f>VLOOKUP($A1421,Table3__2_1[],M$2,FALSE)</f>
        <v>40.941438596491302</v>
      </c>
      <c r="N1421" t="str">
        <f>VLOOKUP($A1421,Table3__2_1[],N$2,FALSE)</f>
        <v>No</v>
      </c>
      <c r="O1421" t="str">
        <f>VLOOKUP($A1421,Table3__2_1[],O$2,FALSE)</f>
        <v>No</v>
      </c>
      <c r="P1421" t="str">
        <f>VLOOKUP($A1421,Table3__2_1[],P$2,FALSE)</f>
        <v>No</v>
      </c>
      <c r="Q1421">
        <f>VLOOKUP($A1421,Table3__2_1[],Q$2,FALSE)</f>
        <v>0</v>
      </c>
      <c r="R1421" t="str">
        <f>VLOOKUP($A1421,Table3__2_1[],R$2,FALSE)</f>
        <v>yes</v>
      </c>
      <c r="S1421" t="str">
        <f>VLOOKUP($A1421,Table3__2_1[],S$2,FALSE)</f>
        <v>Normal weight</v>
      </c>
      <c r="T1421" t="str">
        <f>VLOOKUP($A1421,Table3__2_1[],T$2,FALSE)</f>
        <v>Prediabetes</v>
      </c>
    </row>
    <row r="1422" spans="1:20" ht="15.6" x14ac:dyDescent="0.3">
      <c r="A1422" s="24" t="s">
        <v>952</v>
      </c>
      <c r="B1422" s="27" t="s">
        <v>4478</v>
      </c>
      <c r="D1422">
        <f>VLOOKUP($A1422,Table1_1[],D$2,FALSE)</f>
        <v>35230</v>
      </c>
      <c r="E1422">
        <f>VLOOKUP($A1422,Table1_1[],E$2,FALSE)</f>
        <v>0</v>
      </c>
      <c r="F1422">
        <f>VLOOKUP($A1422,Table1_1[],F$2,FALSE)</f>
        <v>7487.38</v>
      </c>
      <c r="G1422" t="str">
        <f>VLOOKUP($A1422,Table1_1[],G$2,FALSE)</f>
        <v>tier - 2</v>
      </c>
      <c r="H1422" t="str">
        <f>VLOOKUP($A1422,Table1_1[],H$2,FALSE)</f>
        <v>tier - 3</v>
      </c>
      <c r="I1422" t="str">
        <f>VLOOKUP($A1422,Table1_1[],I$2,FALSE)</f>
        <v>R1012</v>
      </c>
      <c r="J1422" t="str">
        <f>VLOOKUP($A1422,Table1_1[],J$2,FALSE)</f>
        <v>R1012</v>
      </c>
      <c r="K1422">
        <f ca="1">VLOOKUP($A1422,Table1_1[],K$2,FALSE)</f>
        <v>28</v>
      </c>
      <c r="L1422">
        <f>VLOOKUP($A1422,Table3__2_1[],L$2,FALSE)</f>
        <v>84.608026315789203</v>
      </c>
      <c r="M1422">
        <f>VLOOKUP($A1422,Table3__2_1[],M$2,FALSE)</f>
        <v>40.964929824561402</v>
      </c>
      <c r="N1422" t="str">
        <f>VLOOKUP($A1422,Table3__2_1[],N$2,FALSE)</f>
        <v>No</v>
      </c>
      <c r="O1422" t="str">
        <f>VLOOKUP($A1422,Table3__2_1[],O$2,FALSE)</f>
        <v>No</v>
      </c>
      <c r="P1422" t="str">
        <f>VLOOKUP($A1422,Table3__2_1[],P$2,FALSE)</f>
        <v>No</v>
      </c>
      <c r="Q1422">
        <f>VLOOKUP($A1422,Table3__2_1[],Q$2,FALSE)</f>
        <v>1</v>
      </c>
      <c r="R1422" t="str">
        <f>VLOOKUP($A1422,Table3__2_1[],R$2,FALSE)</f>
        <v>yes</v>
      </c>
      <c r="S1422" t="str">
        <f>VLOOKUP($A1422,Table3__2_1[],S$2,FALSE)</f>
        <v>Normal weight</v>
      </c>
      <c r="T1422" t="str">
        <f>VLOOKUP($A1422,Table3__2_1[],T$2,FALSE)</f>
        <v>Prediabetes</v>
      </c>
    </row>
    <row r="1423" spans="1:20" ht="15.6" x14ac:dyDescent="0.3">
      <c r="A1423" s="25" t="s">
        <v>951</v>
      </c>
      <c r="B1423" s="28" t="s">
        <v>4554</v>
      </c>
      <c r="D1423">
        <f>VLOOKUP($A1423,Table1_1[],D$2,FALSE)</f>
        <v>24685</v>
      </c>
      <c r="E1423">
        <f>VLOOKUP($A1423,Table1_1[],E$2,FALSE)</f>
        <v>0</v>
      </c>
      <c r="F1423">
        <f>VLOOKUP($A1423,Table1_1[],F$2,FALSE)</f>
        <v>7463.51</v>
      </c>
      <c r="G1423" t="str">
        <f>VLOOKUP($A1423,Table1_1[],G$2,FALSE)</f>
        <v>tier - 3</v>
      </c>
      <c r="H1423" t="str">
        <f>VLOOKUP($A1423,Table1_1[],H$2,FALSE)</f>
        <v>tier - 3</v>
      </c>
      <c r="I1423" t="str">
        <f>VLOOKUP($A1423,Table1_1[],I$2,FALSE)</f>
        <v>R1013</v>
      </c>
      <c r="J1423" t="str">
        <f>VLOOKUP($A1423,Table1_1[],J$2,FALSE)</f>
        <v>R1013</v>
      </c>
      <c r="K1423">
        <f ca="1">VLOOKUP($A1423,Table1_1[],K$2,FALSE)</f>
        <v>57</v>
      </c>
      <c r="L1423">
        <f>VLOOKUP($A1423,Table3__2_1[],L$2,FALSE)</f>
        <v>84.641315789473495</v>
      </c>
      <c r="M1423">
        <f>VLOOKUP($A1423,Table3__2_1[],M$2,FALSE)</f>
        <v>40.988421052631601</v>
      </c>
      <c r="N1423" t="str">
        <f>VLOOKUP($A1423,Table3__2_1[],N$2,FALSE)</f>
        <v>No</v>
      </c>
      <c r="O1423" t="str">
        <f>VLOOKUP($A1423,Table3__2_1[],O$2,FALSE)</f>
        <v>No</v>
      </c>
      <c r="P1423" t="str">
        <f>VLOOKUP($A1423,Table3__2_1[],P$2,FALSE)</f>
        <v>No</v>
      </c>
      <c r="Q1423">
        <f>VLOOKUP($A1423,Table3__2_1[],Q$2,FALSE)</f>
        <v>0</v>
      </c>
      <c r="R1423" t="str">
        <f>VLOOKUP($A1423,Table3__2_1[],R$2,FALSE)</f>
        <v>yes</v>
      </c>
      <c r="S1423" t="str">
        <f>VLOOKUP($A1423,Table3__2_1[],S$2,FALSE)</f>
        <v>Normal weight</v>
      </c>
      <c r="T1423" t="str">
        <f>VLOOKUP($A1423,Table3__2_1[],T$2,FALSE)</f>
        <v>Prediabetes</v>
      </c>
    </row>
    <row r="1424" spans="1:20" ht="15.6" x14ac:dyDescent="0.3">
      <c r="A1424" s="24" t="s">
        <v>950</v>
      </c>
      <c r="B1424" s="27" t="s">
        <v>5075</v>
      </c>
      <c r="D1424">
        <f>VLOOKUP($A1424,Table1_1[],D$2,FALSE)</f>
        <v>37043</v>
      </c>
      <c r="E1424">
        <f>VLOOKUP($A1424,Table1_1[],E$2,FALSE)</f>
        <v>0</v>
      </c>
      <c r="F1424">
        <f>VLOOKUP($A1424,Table1_1[],F$2,FALSE)</f>
        <v>7450.36</v>
      </c>
      <c r="G1424" t="str">
        <f>VLOOKUP($A1424,Table1_1[],G$2,FALSE)</f>
        <v>tier - 2</v>
      </c>
      <c r="H1424" t="str">
        <f>VLOOKUP($A1424,Table1_1[],H$2,FALSE)</f>
        <v>tier - 2</v>
      </c>
      <c r="I1424" t="str">
        <f>VLOOKUP($A1424,Table1_1[],I$2,FALSE)</f>
        <v>R1012</v>
      </c>
      <c r="J1424" t="str">
        <f>VLOOKUP($A1424,Table1_1[],J$2,FALSE)</f>
        <v>R1012</v>
      </c>
      <c r="K1424">
        <f ca="1">VLOOKUP($A1424,Table1_1[],K$2,FALSE)</f>
        <v>23</v>
      </c>
      <c r="L1424">
        <f>VLOOKUP($A1424,Table3__2_1[],L$2,FALSE)</f>
        <v>84.674605263157702</v>
      </c>
      <c r="M1424">
        <f>VLOOKUP($A1424,Table3__2_1[],M$2,FALSE)</f>
        <v>41.0119122807018</v>
      </c>
      <c r="N1424" t="str">
        <f>VLOOKUP($A1424,Table3__2_1[],N$2,FALSE)</f>
        <v>yes</v>
      </c>
      <c r="O1424" t="str">
        <f>VLOOKUP($A1424,Table3__2_1[],O$2,FALSE)</f>
        <v>No</v>
      </c>
      <c r="P1424" t="str">
        <f>VLOOKUP($A1424,Table3__2_1[],P$2,FALSE)</f>
        <v>No</v>
      </c>
      <c r="Q1424">
        <f>VLOOKUP($A1424,Table3__2_1[],Q$2,FALSE)</f>
        <v>0</v>
      </c>
      <c r="R1424" t="str">
        <f>VLOOKUP($A1424,Table3__2_1[],R$2,FALSE)</f>
        <v>yes</v>
      </c>
      <c r="S1424" t="str">
        <f>VLOOKUP($A1424,Table3__2_1[],S$2,FALSE)</f>
        <v>Normal weight</v>
      </c>
      <c r="T1424" t="str">
        <f>VLOOKUP($A1424,Table3__2_1[],T$2,FALSE)</f>
        <v>Prediabetes</v>
      </c>
    </row>
    <row r="1425" spans="1:20" ht="15.6" x14ac:dyDescent="0.3">
      <c r="A1425" s="25" t="s">
        <v>949</v>
      </c>
      <c r="B1425" s="28" t="s">
        <v>5076</v>
      </c>
      <c r="D1425">
        <f>VLOOKUP($A1425,Table1_1[],D$2,FALSE)</f>
        <v>28398</v>
      </c>
      <c r="E1425">
        <f>VLOOKUP($A1425,Table1_1[],E$2,FALSE)</f>
        <v>0</v>
      </c>
      <c r="F1425">
        <f>VLOOKUP($A1425,Table1_1[],F$2,FALSE)</f>
        <v>7448.4</v>
      </c>
      <c r="G1425" t="str">
        <f>VLOOKUP($A1425,Table1_1[],G$2,FALSE)</f>
        <v>tier - 3</v>
      </c>
      <c r="H1425" t="str">
        <f>VLOOKUP($A1425,Table1_1[],H$2,FALSE)</f>
        <v>tier - 3</v>
      </c>
      <c r="I1425" t="str">
        <f>VLOOKUP($A1425,Table1_1[],I$2,FALSE)</f>
        <v>R1017</v>
      </c>
      <c r="J1425" t="str">
        <f>VLOOKUP($A1425,Table1_1[],J$2,FALSE)</f>
        <v>R1017</v>
      </c>
      <c r="K1425">
        <f ca="1">VLOOKUP($A1425,Table1_1[],K$2,FALSE)</f>
        <v>47</v>
      </c>
      <c r="L1425">
        <f>VLOOKUP($A1425,Table3__2_1[],L$2,FALSE)</f>
        <v>84.707894736841993</v>
      </c>
      <c r="M1425">
        <f>VLOOKUP($A1425,Table3__2_1[],M$2,FALSE)</f>
        <v>41.035403508771999</v>
      </c>
      <c r="N1425" t="str">
        <f>VLOOKUP($A1425,Table3__2_1[],N$2,FALSE)</f>
        <v>No</v>
      </c>
      <c r="O1425" t="str">
        <f>VLOOKUP($A1425,Table3__2_1[],O$2,FALSE)</f>
        <v>No</v>
      </c>
      <c r="P1425" t="str">
        <f>VLOOKUP($A1425,Table3__2_1[],P$2,FALSE)</f>
        <v>No</v>
      </c>
      <c r="Q1425">
        <f>VLOOKUP($A1425,Table3__2_1[],Q$2,FALSE)</f>
        <v>1</v>
      </c>
      <c r="R1425" t="str">
        <f>VLOOKUP($A1425,Table3__2_1[],R$2,FALSE)</f>
        <v>yes</v>
      </c>
      <c r="S1425" t="str">
        <f>VLOOKUP($A1425,Table3__2_1[],S$2,FALSE)</f>
        <v>Normal weight</v>
      </c>
      <c r="T1425" t="str">
        <f>VLOOKUP($A1425,Table3__2_1[],T$2,FALSE)</f>
        <v>Prediabetes</v>
      </c>
    </row>
    <row r="1426" spans="1:20" ht="15.6" x14ac:dyDescent="0.3">
      <c r="A1426" s="24" t="s">
        <v>948</v>
      </c>
      <c r="B1426" s="27" t="s">
        <v>4507</v>
      </c>
      <c r="D1426">
        <f>VLOOKUP($A1426,Table1_1[],D$2,FALSE)</f>
        <v>28393</v>
      </c>
      <c r="E1426">
        <f>VLOOKUP($A1426,Table1_1[],E$2,FALSE)</f>
        <v>0</v>
      </c>
      <c r="F1426">
        <f>VLOOKUP($A1426,Table1_1[],F$2,FALSE)</f>
        <v>7445.92</v>
      </c>
      <c r="G1426" t="str">
        <f>VLOOKUP($A1426,Table1_1[],G$2,FALSE)</f>
        <v>tier - 3</v>
      </c>
      <c r="H1426" t="str">
        <f>VLOOKUP($A1426,Table1_1[],H$2,FALSE)</f>
        <v>tier - 1</v>
      </c>
      <c r="I1426" t="str">
        <f>VLOOKUP($A1426,Table1_1[],I$2,FALSE)</f>
        <v>R1011</v>
      </c>
      <c r="J1426" t="str">
        <f>VLOOKUP($A1426,Table1_1[],J$2,FALSE)</f>
        <v>R1011</v>
      </c>
      <c r="K1426">
        <f ca="1">VLOOKUP($A1426,Table1_1[],K$2,FALSE)</f>
        <v>47</v>
      </c>
      <c r="L1426">
        <f>VLOOKUP($A1426,Table3__2_1[],L$2,FALSE)</f>
        <v>84.7411842105261</v>
      </c>
      <c r="M1426">
        <f>VLOOKUP($A1426,Table3__2_1[],M$2,FALSE)</f>
        <v>41.058894736842099</v>
      </c>
      <c r="N1426" t="str">
        <f>VLOOKUP($A1426,Table3__2_1[],N$2,FALSE)</f>
        <v>No</v>
      </c>
      <c r="O1426" t="str">
        <f>VLOOKUP($A1426,Table3__2_1[],O$2,FALSE)</f>
        <v>No</v>
      </c>
      <c r="P1426" t="str">
        <f>VLOOKUP($A1426,Table3__2_1[],P$2,FALSE)</f>
        <v>No</v>
      </c>
      <c r="Q1426">
        <f>VLOOKUP($A1426,Table3__2_1[],Q$2,FALSE)</f>
        <v>1</v>
      </c>
      <c r="R1426" t="str">
        <f>VLOOKUP($A1426,Table3__2_1[],R$2,FALSE)</f>
        <v>yes</v>
      </c>
      <c r="S1426" t="str">
        <f>VLOOKUP($A1426,Table3__2_1[],S$2,FALSE)</f>
        <v>Normal weight</v>
      </c>
      <c r="T1426" t="str">
        <f>VLOOKUP($A1426,Table3__2_1[],T$2,FALSE)</f>
        <v>Prediabetes</v>
      </c>
    </row>
    <row r="1427" spans="1:20" ht="15.6" x14ac:dyDescent="0.3">
      <c r="A1427" s="25" t="s">
        <v>947</v>
      </c>
      <c r="B1427" s="28" t="s">
        <v>4659</v>
      </c>
      <c r="D1427">
        <f>VLOOKUP($A1427,Table1_1[],D$2,FALSE)</f>
        <v>29403</v>
      </c>
      <c r="E1427">
        <f>VLOOKUP($A1427,Table1_1[],E$2,FALSE)</f>
        <v>0</v>
      </c>
      <c r="F1427">
        <f>VLOOKUP($A1427,Table1_1[],F$2,FALSE)</f>
        <v>7443.64</v>
      </c>
      <c r="G1427" t="str">
        <f>VLOOKUP($A1427,Table1_1[],G$2,FALSE)</f>
        <v>tier - 2</v>
      </c>
      <c r="H1427" t="str">
        <f>VLOOKUP($A1427,Table1_1[],H$2,FALSE)</f>
        <v>tier - 3</v>
      </c>
      <c r="I1427" t="str">
        <f>VLOOKUP($A1427,Table1_1[],I$2,FALSE)</f>
        <v>R1012</v>
      </c>
      <c r="J1427" t="str">
        <f>VLOOKUP($A1427,Table1_1[],J$2,FALSE)</f>
        <v>R1012</v>
      </c>
      <c r="K1427">
        <f ca="1">VLOOKUP($A1427,Table1_1[],K$2,FALSE)</f>
        <v>44</v>
      </c>
      <c r="L1427">
        <f>VLOOKUP($A1427,Table3__2_1[],L$2,FALSE)</f>
        <v>84.774473684210307</v>
      </c>
      <c r="M1427">
        <f>VLOOKUP($A1427,Table3__2_1[],M$2,FALSE)</f>
        <v>41.082385964912298</v>
      </c>
      <c r="N1427" t="str">
        <f>VLOOKUP($A1427,Table3__2_1[],N$2,FALSE)</f>
        <v>yes</v>
      </c>
      <c r="O1427" t="str">
        <f>VLOOKUP($A1427,Table3__2_1[],O$2,FALSE)</f>
        <v>No</v>
      </c>
      <c r="P1427" t="str">
        <f>VLOOKUP($A1427,Table3__2_1[],P$2,FALSE)</f>
        <v>Yes</v>
      </c>
      <c r="Q1427">
        <f>VLOOKUP($A1427,Table3__2_1[],Q$2,FALSE)</f>
        <v>0</v>
      </c>
      <c r="R1427" t="str">
        <f>VLOOKUP($A1427,Table3__2_1[],R$2,FALSE)</f>
        <v>yes</v>
      </c>
      <c r="S1427" t="str">
        <f>VLOOKUP($A1427,Table3__2_1[],S$2,FALSE)</f>
        <v>Normal weight</v>
      </c>
      <c r="T1427" t="str">
        <f>VLOOKUP($A1427,Table3__2_1[],T$2,FALSE)</f>
        <v>Prediabetes</v>
      </c>
    </row>
    <row r="1428" spans="1:20" ht="15.6" x14ac:dyDescent="0.3">
      <c r="A1428" s="24" t="s">
        <v>946</v>
      </c>
      <c r="B1428" s="27" t="s">
        <v>4080</v>
      </c>
      <c r="D1428">
        <f>VLOOKUP($A1428,Table1_1[],D$2,FALSE)</f>
        <v>29099</v>
      </c>
      <c r="E1428">
        <f>VLOOKUP($A1428,Table1_1[],E$2,FALSE)</f>
        <v>0</v>
      </c>
      <c r="F1428">
        <f>VLOOKUP($A1428,Table1_1[],F$2,FALSE)</f>
        <v>7441.5</v>
      </c>
      <c r="G1428" t="str">
        <f>VLOOKUP($A1428,Table1_1[],G$2,FALSE)</f>
        <v>tier - 3</v>
      </c>
      <c r="H1428" t="str">
        <f>VLOOKUP($A1428,Table1_1[],H$2,FALSE)</f>
        <v>tier - 2</v>
      </c>
      <c r="I1428" t="str">
        <f>VLOOKUP($A1428,Table1_1[],I$2,FALSE)</f>
        <v>R1011</v>
      </c>
      <c r="J1428" t="str">
        <f>VLOOKUP($A1428,Table1_1[],J$2,FALSE)</f>
        <v>R1011</v>
      </c>
      <c r="K1428">
        <f ca="1">VLOOKUP($A1428,Table1_1[],K$2,FALSE)</f>
        <v>45</v>
      </c>
      <c r="L1428">
        <f>VLOOKUP($A1428,Table3__2_1[],L$2,FALSE)</f>
        <v>84.807763157894598</v>
      </c>
      <c r="M1428">
        <f>VLOOKUP($A1428,Table3__2_1[],M$2,FALSE)</f>
        <v>41.105877192982497</v>
      </c>
      <c r="N1428" t="str">
        <f>VLOOKUP($A1428,Table3__2_1[],N$2,FALSE)</f>
        <v>yes</v>
      </c>
      <c r="O1428" t="str">
        <f>VLOOKUP($A1428,Table3__2_1[],O$2,FALSE)</f>
        <v>No</v>
      </c>
      <c r="P1428" t="str">
        <f>VLOOKUP($A1428,Table3__2_1[],P$2,FALSE)</f>
        <v>No</v>
      </c>
      <c r="Q1428">
        <f>VLOOKUP($A1428,Table3__2_1[],Q$2,FALSE)</f>
        <v>0</v>
      </c>
      <c r="R1428" t="str">
        <f>VLOOKUP($A1428,Table3__2_1[],R$2,FALSE)</f>
        <v>yes</v>
      </c>
      <c r="S1428" t="str">
        <f>VLOOKUP($A1428,Table3__2_1[],S$2,FALSE)</f>
        <v>Normal weight</v>
      </c>
      <c r="T1428" t="str">
        <f>VLOOKUP($A1428,Table3__2_1[],T$2,FALSE)</f>
        <v>Normal</v>
      </c>
    </row>
    <row r="1429" spans="1:20" ht="15.6" x14ac:dyDescent="0.3">
      <c r="A1429" s="25" t="s">
        <v>945</v>
      </c>
      <c r="B1429" s="28" t="s">
        <v>2957</v>
      </c>
      <c r="D1429">
        <f>VLOOKUP($A1429,Table1_1[],D$2,FALSE)</f>
        <v>28362</v>
      </c>
      <c r="E1429">
        <f>VLOOKUP($A1429,Table1_1[],E$2,FALSE)</f>
        <v>0</v>
      </c>
      <c r="F1429">
        <f>VLOOKUP($A1429,Table1_1[],F$2,FALSE)</f>
        <v>7441.05</v>
      </c>
      <c r="G1429" t="str">
        <f>VLOOKUP($A1429,Table1_1[],G$2,FALSE)</f>
        <v>tier - 3</v>
      </c>
      <c r="H1429" t="str">
        <f>VLOOKUP($A1429,Table1_1[],H$2,FALSE)</f>
        <v>tier - 2</v>
      </c>
      <c r="I1429" t="str">
        <f>VLOOKUP($A1429,Table1_1[],I$2,FALSE)</f>
        <v>R1011</v>
      </c>
      <c r="J1429" t="str">
        <f>VLOOKUP($A1429,Table1_1[],J$2,FALSE)</f>
        <v>R1011</v>
      </c>
      <c r="K1429">
        <f ca="1">VLOOKUP($A1429,Table1_1[],K$2,FALSE)</f>
        <v>47</v>
      </c>
      <c r="L1429">
        <f>VLOOKUP($A1429,Table3__2_1[],L$2,FALSE)</f>
        <v>84.841052631578705</v>
      </c>
      <c r="M1429">
        <f>VLOOKUP($A1429,Table3__2_1[],M$2,FALSE)</f>
        <v>41.129368421052703</v>
      </c>
      <c r="N1429" t="str">
        <f>VLOOKUP($A1429,Table3__2_1[],N$2,FALSE)</f>
        <v>No</v>
      </c>
      <c r="O1429" t="str">
        <f>VLOOKUP($A1429,Table3__2_1[],O$2,FALSE)</f>
        <v>No</v>
      </c>
      <c r="P1429" t="str">
        <f>VLOOKUP($A1429,Table3__2_1[],P$2,FALSE)</f>
        <v>No</v>
      </c>
      <c r="Q1429">
        <f>VLOOKUP($A1429,Table3__2_1[],Q$2,FALSE)</f>
        <v>0</v>
      </c>
      <c r="R1429" t="str">
        <f>VLOOKUP($A1429,Table3__2_1[],R$2,FALSE)</f>
        <v>yes</v>
      </c>
      <c r="S1429" t="str">
        <f>VLOOKUP($A1429,Table3__2_1[],S$2,FALSE)</f>
        <v>Normal weight</v>
      </c>
      <c r="T1429" t="str">
        <f>VLOOKUP($A1429,Table3__2_1[],T$2,FALSE)</f>
        <v>Prediabetes</v>
      </c>
    </row>
    <row r="1430" spans="1:20" ht="15.6" x14ac:dyDescent="0.3">
      <c r="A1430" s="24" t="s">
        <v>944</v>
      </c>
      <c r="B1430" s="27" t="s">
        <v>4449</v>
      </c>
      <c r="D1430">
        <f>VLOOKUP($A1430,Table1_1[],D$2,FALSE)</f>
        <v>28825</v>
      </c>
      <c r="E1430">
        <f>VLOOKUP($A1430,Table1_1[],E$2,FALSE)</f>
        <v>0</v>
      </c>
      <c r="F1430">
        <f>VLOOKUP($A1430,Table1_1[],F$2,FALSE)</f>
        <v>7421.19</v>
      </c>
      <c r="G1430" t="str">
        <f>VLOOKUP($A1430,Table1_1[],G$2,FALSE)</f>
        <v>tier - 2</v>
      </c>
      <c r="H1430" t="str">
        <f>VLOOKUP($A1430,Table1_1[],H$2,FALSE)</f>
        <v>tier - 3</v>
      </c>
      <c r="I1430" t="str">
        <f>VLOOKUP($A1430,Table1_1[],I$2,FALSE)</f>
        <v>R1012</v>
      </c>
      <c r="J1430" t="str">
        <f>VLOOKUP($A1430,Table1_1[],J$2,FALSE)</f>
        <v>R1012</v>
      </c>
      <c r="K1430">
        <f ca="1">VLOOKUP($A1430,Table1_1[],K$2,FALSE)</f>
        <v>46</v>
      </c>
      <c r="L1430">
        <f>VLOOKUP($A1430,Table3__2_1[],L$2,FALSE)</f>
        <v>84.874342105262897</v>
      </c>
      <c r="M1430">
        <f>VLOOKUP($A1430,Table3__2_1[],M$2,FALSE)</f>
        <v>41.152859649122803</v>
      </c>
      <c r="N1430" t="str">
        <f>VLOOKUP($A1430,Table3__2_1[],N$2,FALSE)</f>
        <v>No</v>
      </c>
      <c r="O1430" t="str">
        <f>VLOOKUP($A1430,Table3__2_1[],O$2,FALSE)</f>
        <v>No</v>
      </c>
      <c r="P1430" t="str">
        <f>VLOOKUP($A1430,Table3__2_1[],P$2,FALSE)</f>
        <v>No</v>
      </c>
      <c r="Q1430">
        <f>VLOOKUP($A1430,Table3__2_1[],Q$2,FALSE)</f>
        <v>1</v>
      </c>
      <c r="R1430" t="str">
        <f>VLOOKUP($A1430,Table3__2_1[],R$2,FALSE)</f>
        <v>yes</v>
      </c>
      <c r="S1430" t="str">
        <f>VLOOKUP($A1430,Table3__2_1[],S$2,FALSE)</f>
        <v>Normal weight</v>
      </c>
      <c r="T1430" t="str">
        <f>VLOOKUP($A1430,Table3__2_1[],T$2,FALSE)</f>
        <v>Diabetes</v>
      </c>
    </row>
    <row r="1431" spans="1:20" ht="15.6" x14ac:dyDescent="0.3">
      <c r="A1431" s="25" t="s">
        <v>943</v>
      </c>
      <c r="B1431" s="28" t="s">
        <v>5078</v>
      </c>
      <c r="D1431">
        <f>VLOOKUP($A1431,Table1_1[],D$2,FALSE)</f>
        <v>28806</v>
      </c>
      <c r="E1431">
        <f>VLOOKUP($A1431,Table1_1[],E$2,FALSE)</f>
        <v>0</v>
      </c>
      <c r="F1431">
        <f>VLOOKUP($A1431,Table1_1[],F$2,FALSE)</f>
        <v>7419.48</v>
      </c>
      <c r="G1431" t="str">
        <f>VLOOKUP($A1431,Table1_1[],G$2,FALSE)</f>
        <v>tier - 2</v>
      </c>
      <c r="H1431" t="str">
        <f>VLOOKUP($A1431,Table1_1[],H$2,FALSE)</f>
        <v>tier - 2</v>
      </c>
      <c r="I1431" t="str">
        <f>VLOOKUP($A1431,Table1_1[],I$2,FALSE)</f>
        <v>R1012</v>
      </c>
      <c r="J1431" t="str">
        <f>VLOOKUP($A1431,Table1_1[],J$2,FALSE)</f>
        <v>R1012</v>
      </c>
      <c r="K1431">
        <f ca="1">VLOOKUP($A1431,Table1_1[],K$2,FALSE)</f>
        <v>46</v>
      </c>
      <c r="L1431">
        <f>VLOOKUP($A1431,Table3__2_1[],L$2,FALSE)</f>
        <v>84.907631578947104</v>
      </c>
      <c r="M1431">
        <f>VLOOKUP($A1431,Table3__2_1[],M$2,FALSE)</f>
        <v>41.176350877193002</v>
      </c>
      <c r="N1431" t="str">
        <f>VLOOKUP($A1431,Table3__2_1[],N$2,FALSE)</f>
        <v>yes</v>
      </c>
      <c r="O1431" t="str">
        <f>VLOOKUP($A1431,Table3__2_1[],O$2,FALSE)</f>
        <v>No</v>
      </c>
      <c r="P1431" t="str">
        <f>VLOOKUP($A1431,Table3__2_1[],P$2,FALSE)</f>
        <v>No</v>
      </c>
      <c r="Q1431">
        <f>VLOOKUP($A1431,Table3__2_1[],Q$2,FALSE)</f>
        <v>1</v>
      </c>
      <c r="R1431" t="str">
        <f>VLOOKUP($A1431,Table3__2_1[],R$2,FALSE)</f>
        <v>yes</v>
      </c>
      <c r="S1431" t="str">
        <f>VLOOKUP($A1431,Table3__2_1[],S$2,FALSE)</f>
        <v>Normal weight</v>
      </c>
      <c r="T1431" t="str">
        <f>VLOOKUP($A1431,Table3__2_1[],T$2,FALSE)</f>
        <v>Prediabetes</v>
      </c>
    </row>
    <row r="1432" spans="1:20" ht="15.6" x14ac:dyDescent="0.3">
      <c r="A1432" s="24" t="s">
        <v>942</v>
      </c>
      <c r="B1432" s="27" t="s">
        <v>4722</v>
      </c>
      <c r="D1432">
        <f>VLOOKUP($A1432,Table1_1[],D$2,FALSE)</f>
        <v>30578</v>
      </c>
      <c r="E1432">
        <f>VLOOKUP($A1432,Table1_1[],E$2,FALSE)</f>
        <v>0</v>
      </c>
      <c r="F1432">
        <f>VLOOKUP($A1432,Table1_1[],F$2,FALSE)</f>
        <v>7418.52</v>
      </c>
      <c r="G1432" t="str">
        <f>VLOOKUP($A1432,Table1_1[],G$2,FALSE)</f>
        <v>tier - 2</v>
      </c>
      <c r="H1432" t="str">
        <f>VLOOKUP($A1432,Table1_1[],H$2,FALSE)</f>
        <v>tier - 2</v>
      </c>
      <c r="I1432" t="str">
        <f>VLOOKUP($A1432,Table1_1[],I$2,FALSE)</f>
        <v>R1011</v>
      </c>
      <c r="J1432" t="str">
        <f>VLOOKUP($A1432,Table1_1[],J$2,FALSE)</f>
        <v>R1011</v>
      </c>
      <c r="K1432">
        <f ca="1">VLOOKUP($A1432,Table1_1[],K$2,FALSE)</f>
        <v>41</v>
      </c>
      <c r="L1432">
        <f>VLOOKUP($A1432,Table3__2_1[],L$2,FALSE)</f>
        <v>84.940921052631396</v>
      </c>
      <c r="M1432">
        <f>VLOOKUP($A1432,Table3__2_1[],M$2,FALSE)</f>
        <v>41.199842105263201</v>
      </c>
      <c r="N1432" t="str">
        <f>VLOOKUP($A1432,Table3__2_1[],N$2,FALSE)</f>
        <v>No</v>
      </c>
      <c r="O1432" t="str">
        <f>VLOOKUP($A1432,Table3__2_1[],O$2,FALSE)</f>
        <v>No</v>
      </c>
      <c r="P1432" t="str">
        <f>VLOOKUP($A1432,Table3__2_1[],P$2,FALSE)</f>
        <v>No</v>
      </c>
      <c r="Q1432">
        <f>VLOOKUP($A1432,Table3__2_1[],Q$2,FALSE)</f>
        <v>1</v>
      </c>
      <c r="R1432" t="str">
        <f>VLOOKUP($A1432,Table3__2_1[],R$2,FALSE)</f>
        <v>yes</v>
      </c>
      <c r="S1432" t="str">
        <f>VLOOKUP($A1432,Table3__2_1[],S$2,FALSE)</f>
        <v>Normal weight</v>
      </c>
      <c r="T1432" t="str">
        <f>VLOOKUP($A1432,Table3__2_1[],T$2,FALSE)</f>
        <v>Diabetes</v>
      </c>
    </row>
    <row r="1433" spans="1:20" ht="15.6" x14ac:dyDescent="0.3">
      <c r="A1433" s="25" t="s">
        <v>941</v>
      </c>
      <c r="B1433" s="28" t="s">
        <v>4493</v>
      </c>
      <c r="D1433">
        <f>VLOOKUP($A1433,Table1_1[],D$2,FALSE)</f>
        <v>24077</v>
      </c>
      <c r="E1433">
        <f>VLOOKUP($A1433,Table1_1[],E$2,FALSE)</f>
        <v>0</v>
      </c>
      <c r="F1433">
        <f>VLOOKUP($A1433,Table1_1[],F$2,FALSE)</f>
        <v>7403.98</v>
      </c>
      <c r="G1433" t="str">
        <f>VLOOKUP($A1433,Table1_1[],G$2,FALSE)</f>
        <v>tier - 3</v>
      </c>
      <c r="H1433" t="str">
        <f>VLOOKUP($A1433,Table1_1[],H$2,FALSE)</f>
        <v>tier - 2</v>
      </c>
      <c r="I1433" t="str">
        <f>VLOOKUP($A1433,Table1_1[],I$2,FALSE)</f>
        <v>R1013</v>
      </c>
      <c r="J1433" t="str">
        <f>VLOOKUP($A1433,Table1_1[],J$2,FALSE)</f>
        <v>R1013</v>
      </c>
      <c r="K1433">
        <f ca="1">VLOOKUP($A1433,Table1_1[],K$2,FALSE)</f>
        <v>59</v>
      </c>
      <c r="L1433">
        <f>VLOOKUP($A1433,Table3__2_1[],L$2,FALSE)</f>
        <v>84.974210526315602</v>
      </c>
      <c r="M1433">
        <f>VLOOKUP($A1433,Table3__2_1[],M$2,FALSE)</f>
        <v>41.2233333333334</v>
      </c>
      <c r="N1433" t="str">
        <f>VLOOKUP($A1433,Table3__2_1[],N$2,FALSE)</f>
        <v>No</v>
      </c>
      <c r="O1433" t="str">
        <f>VLOOKUP($A1433,Table3__2_1[],O$2,FALSE)</f>
        <v>No</v>
      </c>
      <c r="P1433" t="str">
        <f>VLOOKUP($A1433,Table3__2_1[],P$2,FALSE)</f>
        <v>No</v>
      </c>
      <c r="Q1433">
        <f>VLOOKUP($A1433,Table3__2_1[],Q$2,FALSE)</f>
        <v>0</v>
      </c>
      <c r="R1433" t="str">
        <f>VLOOKUP($A1433,Table3__2_1[],R$2,FALSE)</f>
        <v>yes</v>
      </c>
      <c r="S1433" t="str">
        <f>VLOOKUP($A1433,Table3__2_1[],S$2,FALSE)</f>
        <v>Normal weight</v>
      </c>
      <c r="T1433" t="str">
        <f>VLOOKUP($A1433,Table3__2_1[],T$2,FALSE)</f>
        <v>Normal</v>
      </c>
    </row>
    <row r="1434" spans="1:20" ht="15.6" x14ac:dyDescent="0.3">
      <c r="A1434" s="24" t="s">
        <v>940</v>
      </c>
      <c r="B1434" s="27" t="s">
        <v>2808</v>
      </c>
      <c r="D1434">
        <f>VLOOKUP($A1434,Table1_1[],D$2,FALSE)</f>
        <v>34172</v>
      </c>
      <c r="E1434">
        <f>VLOOKUP($A1434,Table1_1[],E$2,FALSE)</f>
        <v>0</v>
      </c>
      <c r="F1434">
        <f>VLOOKUP($A1434,Table1_1[],F$2,FALSE)</f>
        <v>7388.85</v>
      </c>
      <c r="G1434" t="str">
        <f>VLOOKUP($A1434,Table1_1[],G$2,FALSE)</f>
        <v>tier - 2</v>
      </c>
      <c r="H1434" t="str">
        <f>VLOOKUP($A1434,Table1_1[],H$2,FALSE)</f>
        <v>tier - 2</v>
      </c>
      <c r="I1434" t="str">
        <f>VLOOKUP($A1434,Table1_1[],I$2,FALSE)</f>
        <v>R1026</v>
      </c>
      <c r="J1434" t="str">
        <f>VLOOKUP($A1434,Table1_1[],J$2,FALSE)</f>
        <v>R1026</v>
      </c>
      <c r="K1434">
        <f ca="1">VLOOKUP($A1434,Table1_1[],K$2,FALSE)</f>
        <v>31</v>
      </c>
      <c r="L1434">
        <f>VLOOKUP($A1434,Table3__2_1[],L$2,FALSE)</f>
        <v>85.007499999999894</v>
      </c>
      <c r="M1434">
        <f>VLOOKUP($A1434,Table3__2_1[],M$2,FALSE)</f>
        <v>41.2468245614035</v>
      </c>
      <c r="N1434" t="str">
        <f>VLOOKUP($A1434,Table3__2_1[],N$2,FALSE)</f>
        <v>No</v>
      </c>
      <c r="O1434" t="str">
        <f>VLOOKUP($A1434,Table3__2_1[],O$2,FALSE)</f>
        <v>No</v>
      </c>
      <c r="P1434" t="str">
        <f>VLOOKUP($A1434,Table3__2_1[],P$2,FALSE)</f>
        <v>No</v>
      </c>
      <c r="Q1434">
        <f>VLOOKUP($A1434,Table3__2_1[],Q$2,FALSE)</f>
        <v>0</v>
      </c>
      <c r="R1434" t="str">
        <f>VLOOKUP($A1434,Table3__2_1[],R$2,FALSE)</f>
        <v>yes</v>
      </c>
      <c r="S1434" t="str">
        <f>VLOOKUP($A1434,Table3__2_1[],S$2,FALSE)</f>
        <v>Normal weight</v>
      </c>
      <c r="T1434" t="str">
        <f>VLOOKUP($A1434,Table3__2_1[],T$2,FALSE)</f>
        <v>Prediabetes</v>
      </c>
    </row>
    <row r="1435" spans="1:20" ht="15.6" x14ac:dyDescent="0.3">
      <c r="A1435" s="25" t="s">
        <v>939</v>
      </c>
      <c r="B1435" s="28" t="s">
        <v>4463</v>
      </c>
      <c r="D1435">
        <f>VLOOKUP($A1435,Table1_1[],D$2,FALSE)</f>
        <v>29914</v>
      </c>
      <c r="E1435">
        <f>VLOOKUP($A1435,Table1_1[],E$2,FALSE)</f>
        <v>0</v>
      </c>
      <c r="F1435">
        <f>VLOOKUP($A1435,Table1_1[],F$2,FALSE)</f>
        <v>7371.77</v>
      </c>
      <c r="G1435" t="str">
        <f>VLOOKUP($A1435,Table1_1[],G$2,FALSE)</f>
        <v>tier - 2</v>
      </c>
      <c r="H1435" t="str">
        <f>VLOOKUP($A1435,Table1_1[],H$2,FALSE)</f>
        <v>tier - 1</v>
      </c>
      <c r="I1435" t="str">
        <f>VLOOKUP($A1435,Table1_1[],I$2,FALSE)</f>
        <v>R1011</v>
      </c>
      <c r="J1435" t="str">
        <f>VLOOKUP($A1435,Table1_1[],J$2,FALSE)</f>
        <v>R1011</v>
      </c>
      <c r="K1435">
        <f ca="1">VLOOKUP($A1435,Table1_1[],K$2,FALSE)</f>
        <v>43</v>
      </c>
      <c r="L1435">
        <f>VLOOKUP($A1435,Table3__2_1[],L$2,FALSE)</f>
        <v>85.040789473684001</v>
      </c>
      <c r="M1435">
        <f>VLOOKUP($A1435,Table3__2_1[],M$2,FALSE)</f>
        <v>41.270315789473699</v>
      </c>
      <c r="N1435" t="str">
        <f>VLOOKUP($A1435,Table3__2_1[],N$2,FALSE)</f>
        <v>No</v>
      </c>
      <c r="O1435" t="str">
        <f>VLOOKUP($A1435,Table3__2_1[],O$2,FALSE)</f>
        <v>No</v>
      </c>
      <c r="P1435" t="str">
        <f>VLOOKUP($A1435,Table3__2_1[],P$2,FALSE)</f>
        <v>No</v>
      </c>
      <c r="Q1435">
        <f>VLOOKUP($A1435,Table3__2_1[],Q$2,FALSE)</f>
        <v>0</v>
      </c>
      <c r="R1435" t="str">
        <f>VLOOKUP($A1435,Table3__2_1[],R$2,FALSE)</f>
        <v>yes</v>
      </c>
      <c r="S1435" t="str">
        <f>VLOOKUP($A1435,Table3__2_1[],S$2,FALSE)</f>
        <v>Normal weight</v>
      </c>
      <c r="T1435" t="str">
        <f>VLOOKUP($A1435,Table3__2_1[],T$2,FALSE)</f>
        <v>Diabetes</v>
      </c>
    </row>
    <row r="1436" spans="1:20" ht="15.6" x14ac:dyDescent="0.3">
      <c r="A1436" s="24" t="s">
        <v>938</v>
      </c>
      <c r="B1436" s="27" t="s">
        <v>5079</v>
      </c>
      <c r="D1436">
        <f>VLOOKUP($A1436,Table1_1[],D$2,FALSE)</f>
        <v>24077</v>
      </c>
      <c r="E1436">
        <f>VLOOKUP($A1436,Table1_1[],E$2,FALSE)</f>
        <v>0</v>
      </c>
      <c r="F1436">
        <f>VLOOKUP($A1436,Table1_1[],F$2,FALSE)</f>
        <v>7362.31</v>
      </c>
      <c r="G1436" t="str">
        <f>VLOOKUP($A1436,Table1_1[],G$2,FALSE)</f>
        <v>tier - 3</v>
      </c>
      <c r="H1436" t="str">
        <f>VLOOKUP($A1436,Table1_1[],H$2,FALSE)</f>
        <v>tier - 3</v>
      </c>
      <c r="I1436" t="str">
        <f>VLOOKUP($A1436,Table1_1[],I$2,FALSE)</f>
        <v>R1013</v>
      </c>
      <c r="J1436" t="str">
        <f>VLOOKUP($A1436,Table1_1[],J$2,FALSE)</f>
        <v>R1013</v>
      </c>
      <c r="K1436">
        <f ca="1">VLOOKUP($A1436,Table1_1[],K$2,FALSE)</f>
        <v>59</v>
      </c>
      <c r="L1436">
        <f>VLOOKUP($A1436,Table3__2_1[],L$2,FALSE)</f>
        <v>85.074078947368207</v>
      </c>
      <c r="M1436">
        <f>VLOOKUP($A1436,Table3__2_1[],M$2,FALSE)</f>
        <v>41.293807017543898</v>
      </c>
      <c r="N1436" t="str">
        <f>VLOOKUP($A1436,Table3__2_1[],N$2,FALSE)</f>
        <v>No</v>
      </c>
      <c r="O1436" t="str">
        <f>VLOOKUP($A1436,Table3__2_1[],O$2,FALSE)</f>
        <v>No</v>
      </c>
      <c r="P1436" t="str">
        <f>VLOOKUP($A1436,Table3__2_1[],P$2,FALSE)</f>
        <v>No</v>
      </c>
      <c r="Q1436">
        <f>VLOOKUP($A1436,Table3__2_1[],Q$2,FALSE)</f>
        <v>0</v>
      </c>
      <c r="R1436" t="str">
        <f>VLOOKUP($A1436,Table3__2_1[],R$2,FALSE)</f>
        <v>yes</v>
      </c>
      <c r="S1436" t="str">
        <f>VLOOKUP($A1436,Table3__2_1[],S$2,FALSE)</f>
        <v>Normal weight</v>
      </c>
      <c r="T1436" t="str">
        <f>VLOOKUP($A1436,Table3__2_1[],T$2,FALSE)</f>
        <v>Prediabetes</v>
      </c>
    </row>
    <row r="1437" spans="1:20" ht="15.6" x14ac:dyDescent="0.3">
      <c r="A1437" s="25" t="s">
        <v>937</v>
      </c>
      <c r="B1437" s="28" t="s">
        <v>4601</v>
      </c>
      <c r="D1437">
        <f>VLOOKUP($A1437,Table1_1[],D$2,FALSE)</f>
        <v>29783</v>
      </c>
      <c r="E1437">
        <f>VLOOKUP($A1437,Table1_1[],E$2,FALSE)</f>
        <v>0</v>
      </c>
      <c r="F1437">
        <f>VLOOKUP($A1437,Table1_1[],F$2,FALSE)</f>
        <v>7358.18</v>
      </c>
      <c r="G1437" t="str">
        <f>VLOOKUP($A1437,Table1_1[],G$2,FALSE)</f>
        <v>tier - 2</v>
      </c>
      <c r="H1437" t="str">
        <f>VLOOKUP($A1437,Table1_1[],H$2,FALSE)</f>
        <v>tier - 3</v>
      </c>
      <c r="I1437" t="str">
        <f>VLOOKUP($A1437,Table1_1[],I$2,FALSE)</f>
        <v>R1024</v>
      </c>
      <c r="J1437" t="str">
        <f>VLOOKUP($A1437,Table1_1[],J$2,FALSE)</f>
        <v>R1024</v>
      </c>
      <c r="K1437">
        <f ca="1">VLOOKUP($A1437,Table1_1[],K$2,FALSE)</f>
        <v>43</v>
      </c>
      <c r="L1437">
        <f>VLOOKUP($A1437,Table3__2_1[],L$2,FALSE)</f>
        <v>85.107368421052499</v>
      </c>
      <c r="M1437">
        <f>VLOOKUP($A1437,Table3__2_1[],M$2,FALSE)</f>
        <v>41.317298245614097</v>
      </c>
      <c r="N1437" t="str">
        <f>VLOOKUP($A1437,Table3__2_1[],N$2,FALSE)</f>
        <v>yes</v>
      </c>
      <c r="O1437" t="str">
        <f>VLOOKUP($A1437,Table3__2_1[],O$2,FALSE)</f>
        <v>No</v>
      </c>
      <c r="P1437" t="str">
        <f>VLOOKUP($A1437,Table3__2_1[],P$2,FALSE)</f>
        <v>Yes</v>
      </c>
      <c r="Q1437">
        <f>VLOOKUP($A1437,Table3__2_1[],Q$2,FALSE)</f>
        <v>0</v>
      </c>
      <c r="R1437" t="str">
        <f>VLOOKUP($A1437,Table3__2_1[],R$2,FALSE)</f>
        <v>yes</v>
      </c>
      <c r="S1437" t="str">
        <f>VLOOKUP($A1437,Table3__2_1[],S$2,FALSE)</f>
        <v>Normal weight</v>
      </c>
      <c r="T1437" t="str">
        <f>VLOOKUP($A1437,Table3__2_1[],T$2,FALSE)</f>
        <v>Prediabetes</v>
      </c>
    </row>
    <row r="1438" spans="1:20" ht="15.6" x14ac:dyDescent="0.3">
      <c r="A1438" s="24" t="s">
        <v>936</v>
      </c>
      <c r="B1438" s="27" t="s">
        <v>5080</v>
      </c>
      <c r="D1438">
        <f>VLOOKUP($A1438,Table1_1[],D$2,FALSE)</f>
        <v>30488</v>
      </c>
      <c r="E1438">
        <f>VLOOKUP($A1438,Table1_1[],E$2,FALSE)</f>
        <v>0</v>
      </c>
      <c r="F1438">
        <f>VLOOKUP($A1438,Table1_1[],F$2,FALSE)</f>
        <v>7357.49</v>
      </c>
      <c r="G1438" t="str">
        <f>VLOOKUP($A1438,Table1_1[],G$2,FALSE)</f>
        <v>tier - 2</v>
      </c>
      <c r="H1438" t="str">
        <f>VLOOKUP($A1438,Table1_1[],H$2,FALSE)</f>
        <v>tier - 2</v>
      </c>
      <c r="I1438" t="str">
        <f>VLOOKUP($A1438,Table1_1[],I$2,FALSE)</f>
        <v>R1012</v>
      </c>
      <c r="J1438" t="str">
        <f>VLOOKUP($A1438,Table1_1[],J$2,FALSE)</f>
        <v>R1012</v>
      </c>
      <c r="K1438">
        <f ca="1">VLOOKUP($A1438,Table1_1[],K$2,FALSE)</f>
        <v>41</v>
      </c>
      <c r="L1438">
        <f>VLOOKUP($A1438,Table3__2_1[],L$2,FALSE)</f>
        <v>85.140657894736606</v>
      </c>
      <c r="M1438">
        <f>VLOOKUP($A1438,Table3__2_1[],M$2,FALSE)</f>
        <v>41.340789473684197</v>
      </c>
      <c r="N1438" t="str">
        <f>VLOOKUP($A1438,Table3__2_1[],N$2,FALSE)</f>
        <v>No</v>
      </c>
      <c r="O1438" t="str">
        <f>VLOOKUP($A1438,Table3__2_1[],O$2,FALSE)</f>
        <v>No</v>
      </c>
      <c r="P1438" t="str">
        <f>VLOOKUP($A1438,Table3__2_1[],P$2,FALSE)</f>
        <v>No</v>
      </c>
      <c r="Q1438">
        <f>VLOOKUP($A1438,Table3__2_1[],Q$2,FALSE)</f>
        <v>0</v>
      </c>
      <c r="R1438" t="str">
        <f>VLOOKUP($A1438,Table3__2_1[],R$2,FALSE)</f>
        <v>yes</v>
      </c>
      <c r="S1438" t="str">
        <f>VLOOKUP($A1438,Table3__2_1[],S$2,FALSE)</f>
        <v>Normal weight</v>
      </c>
      <c r="T1438" t="str">
        <f>VLOOKUP($A1438,Table3__2_1[],T$2,FALSE)</f>
        <v>Prediabetes</v>
      </c>
    </row>
    <row r="1439" spans="1:20" ht="15.6" x14ac:dyDescent="0.3">
      <c r="A1439" s="25" t="s">
        <v>935</v>
      </c>
      <c r="B1439" s="28" t="s">
        <v>4460</v>
      </c>
      <c r="D1439">
        <f>VLOOKUP($A1439,Table1_1[],D$2,FALSE)</f>
        <v>34243</v>
      </c>
      <c r="E1439">
        <f>VLOOKUP($A1439,Table1_1[],E$2,FALSE)</f>
        <v>0</v>
      </c>
      <c r="F1439">
        <f>VLOOKUP($A1439,Table1_1[],F$2,FALSE)</f>
        <v>7349.12</v>
      </c>
      <c r="G1439" t="str">
        <f>VLOOKUP($A1439,Table1_1[],G$2,FALSE)</f>
        <v>tier - 2</v>
      </c>
      <c r="H1439" t="str">
        <f>VLOOKUP($A1439,Table1_1[],H$2,FALSE)</f>
        <v>tier - 2</v>
      </c>
      <c r="I1439" t="str">
        <f>VLOOKUP($A1439,Table1_1[],I$2,FALSE)</f>
        <v>R1021</v>
      </c>
      <c r="J1439" t="str">
        <f>VLOOKUP($A1439,Table1_1[],J$2,FALSE)</f>
        <v>R1021</v>
      </c>
      <c r="K1439">
        <f ca="1">VLOOKUP($A1439,Table1_1[],K$2,FALSE)</f>
        <v>31</v>
      </c>
      <c r="L1439">
        <f>VLOOKUP($A1439,Table3__2_1[],L$2,FALSE)</f>
        <v>85.173947368420798</v>
      </c>
      <c r="M1439">
        <f>VLOOKUP($A1439,Table3__2_1[],M$2,FALSE)</f>
        <v>41.364280701754403</v>
      </c>
      <c r="N1439" t="str">
        <f>VLOOKUP($A1439,Table3__2_1[],N$2,FALSE)</f>
        <v>yes</v>
      </c>
      <c r="O1439" t="str">
        <f>VLOOKUP($A1439,Table3__2_1[],O$2,FALSE)</f>
        <v>No</v>
      </c>
      <c r="P1439" t="str">
        <f>VLOOKUP($A1439,Table3__2_1[],P$2,FALSE)</f>
        <v>No</v>
      </c>
      <c r="Q1439">
        <f>VLOOKUP($A1439,Table3__2_1[],Q$2,FALSE)</f>
        <v>1</v>
      </c>
      <c r="R1439" t="str">
        <f>VLOOKUP($A1439,Table3__2_1[],R$2,FALSE)</f>
        <v>yes</v>
      </c>
      <c r="S1439" t="str">
        <f>VLOOKUP($A1439,Table3__2_1[],S$2,FALSE)</f>
        <v>Normal weight</v>
      </c>
      <c r="T1439" t="str">
        <f>VLOOKUP($A1439,Table3__2_1[],T$2,FALSE)</f>
        <v>Diabetes</v>
      </c>
    </row>
    <row r="1440" spans="1:20" ht="15.6" x14ac:dyDescent="0.3">
      <c r="A1440" s="24" t="s">
        <v>934</v>
      </c>
      <c r="B1440" s="27" t="s">
        <v>4356</v>
      </c>
      <c r="D1440">
        <f>VLOOKUP($A1440,Table1_1[],D$2,FALSE)</f>
        <v>28460</v>
      </c>
      <c r="E1440">
        <f>VLOOKUP($A1440,Table1_1[],E$2,FALSE)</f>
        <v>0</v>
      </c>
      <c r="F1440">
        <f>VLOOKUP($A1440,Table1_1[],F$2,FALSE)</f>
        <v>7348.14</v>
      </c>
      <c r="G1440" t="str">
        <f>VLOOKUP($A1440,Table1_1[],G$2,FALSE)</f>
        <v>tier - 2</v>
      </c>
      <c r="H1440" t="str">
        <f>VLOOKUP($A1440,Table1_1[],H$2,FALSE)</f>
        <v>tier - 1</v>
      </c>
      <c r="I1440" t="str">
        <f>VLOOKUP($A1440,Table1_1[],I$2,FALSE)</f>
        <v>R1011</v>
      </c>
      <c r="J1440" t="str">
        <f>VLOOKUP($A1440,Table1_1[],J$2,FALSE)</f>
        <v>R1011</v>
      </c>
      <c r="K1440">
        <f ca="1">VLOOKUP($A1440,Table1_1[],K$2,FALSE)</f>
        <v>47</v>
      </c>
      <c r="L1440">
        <f>VLOOKUP($A1440,Table3__2_1[],L$2,FALSE)</f>
        <v>85.207236842105004</v>
      </c>
      <c r="M1440">
        <f>VLOOKUP($A1440,Table3__2_1[],M$2,FALSE)</f>
        <v>41.387771929824602</v>
      </c>
      <c r="N1440" t="str">
        <f>VLOOKUP($A1440,Table3__2_1[],N$2,FALSE)</f>
        <v>No</v>
      </c>
      <c r="O1440" t="str">
        <f>VLOOKUP($A1440,Table3__2_1[],O$2,FALSE)</f>
        <v>No</v>
      </c>
      <c r="P1440" t="str">
        <f>VLOOKUP($A1440,Table3__2_1[],P$2,FALSE)</f>
        <v>No</v>
      </c>
      <c r="Q1440">
        <f>VLOOKUP($A1440,Table3__2_1[],Q$2,FALSE)</f>
        <v>0</v>
      </c>
      <c r="R1440" t="str">
        <f>VLOOKUP($A1440,Table3__2_1[],R$2,FALSE)</f>
        <v>yes</v>
      </c>
      <c r="S1440" t="str">
        <f>VLOOKUP($A1440,Table3__2_1[],S$2,FALSE)</f>
        <v>Normal weight</v>
      </c>
      <c r="T1440" t="str">
        <f>VLOOKUP($A1440,Table3__2_1[],T$2,FALSE)</f>
        <v>Prediabetes</v>
      </c>
    </row>
    <row r="1441" spans="1:20" ht="15.6" x14ac:dyDescent="0.3">
      <c r="A1441" s="25" t="s">
        <v>933</v>
      </c>
      <c r="B1441" s="28" t="s">
        <v>2680</v>
      </c>
      <c r="D1441">
        <f>VLOOKUP($A1441,Table1_1[],D$2,FALSE)</f>
        <v>29032</v>
      </c>
      <c r="E1441">
        <f>VLOOKUP($A1441,Table1_1[],E$2,FALSE)</f>
        <v>0</v>
      </c>
      <c r="F1441">
        <f>VLOOKUP($A1441,Table1_1[],F$2,FALSE)</f>
        <v>7345.73</v>
      </c>
      <c r="G1441" t="str">
        <f>VLOOKUP($A1441,Table1_1[],G$2,FALSE)</f>
        <v>tier - 2</v>
      </c>
      <c r="H1441" t="str">
        <f>VLOOKUP($A1441,Table1_1[],H$2,FALSE)</f>
        <v>tier - 1</v>
      </c>
      <c r="I1441" t="str">
        <f>VLOOKUP($A1441,Table1_1[],I$2,FALSE)</f>
        <v>R1013</v>
      </c>
      <c r="J1441" t="str">
        <f>VLOOKUP($A1441,Table1_1[],J$2,FALSE)</f>
        <v>R1013</v>
      </c>
      <c r="K1441">
        <f ca="1">VLOOKUP($A1441,Table1_1[],K$2,FALSE)</f>
        <v>45</v>
      </c>
      <c r="L1441">
        <f>VLOOKUP($A1441,Table3__2_1[],L$2,FALSE)</f>
        <v>85.240526315789296</v>
      </c>
      <c r="M1441">
        <f>VLOOKUP($A1441,Table3__2_1[],M$2,FALSE)</f>
        <v>41.411263157894801</v>
      </c>
      <c r="N1441" t="str">
        <f>VLOOKUP($A1441,Table3__2_1[],N$2,FALSE)</f>
        <v>No</v>
      </c>
      <c r="O1441" t="str">
        <f>VLOOKUP($A1441,Table3__2_1[],O$2,FALSE)</f>
        <v>No</v>
      </c>
      <c r="P1441" t="str">
        <f>VLOOKUP($A1441,Table3__2_1[],P$2,FALSE)</f>
        <v>No</v>
      </c>
      <c r="Q1441">
        <f>VLOOKUP($A1441,Table3__2_1[],Q$2,FALSE)</f>
        <v>0</v>
      </c>
      <c r="R1441" t="str">
        <f>VLOOKUP($A1441,Table3__2_1[],R$2,FALSE)</f>
        <v>yes</v>
      </c>
      <c r="S1441" t="str">
        <f>VLOOKUP($A1441,Table3__2_1[],S$2,FALSE)</f>
        <v>Normal weight</v>
      </c>
      <c r="T1441" t="str">
        <f>VLOOKUP($A1441,Table3__2_1[],T$2,FALSE)</f>
        <v>Prediabetes</v>
      </c>
    </row>
    <row r="1442" spans="1:20" ht="15.6" x14ac:dyDescent="0.3">
      <c r="A1442" s="24" t="s">
        <v>932</v>
      </c>
      <c r="B1442" s="27" t="s">
        <v>4848</v>
      </c>
      <c r="D1442">
        <f>VLOOKUP($A1442,Table1_1[],D$2,FALSE)</f>
        <v>28477</v>
      </c>
      <c r="E1442">
        <f>VLOOKUP($A1442,Table1_1[],E$2,FALSE)</f>
        <v>0</v>
      </c>
      <c r="F1442">
        <f>VLOOKUP($A1442,Table1_1[],F$2,FALSE)</f>
        <v>7345.08</v>
      </c>
      <c r="G1442" t="str">
        <f>VLOOKUP($A1442,Table1_1[],G$2,FALSE)</f>
        <v>tier - 2</v>
      </c>
      <c r="H1442" t="str">
        <f>VLOOKUP($A1442,Table1_1[],H$2,FALSE)</f>
        <v>tier - 1</v>
      </c>
      <c r="I1442" t="str">
        <f>VLOOKUP($A1442,Table1_1[],I$2,FALSE)</f>
        <v>R1011</v>
      </c>
      <c r="J1442" t="str">
        <f>VLOOKUP($A1442,Table1_1[],J$2,FALSE)</f>
        <v>R1011</v>
      </c>
      <c r="K1442">
        <f ca="1">VLOOKUP($A1442,Table1_1[],K$2,FALSE)</f>
        <v>47</v>
      </c>
      <c r="L1442">
        <f>VLOOKUP($A1442,Table3__2_1[],L$2,FALSE)</f>
        <v>85.273815789473502</v>
      </c>
      <c r="M1442">
        <f>VLOOKUP($A1442,Table3__2_1[],M$2,FALSE)</f>
        <v>41.434754385964901</v>
      </c>
      <c r="N1442" t="str">
        <f>VLOOKUP($A1442,Table3__2_1[],N$2,FALSE)</f>
        <v>No</v>
      </c>
      <c r="O1442" t="str">
        <f>VLOOKUP($A1442,Table3__2_1[],O$2,FALSE)</f>
        <v>No</v>
      </c>
      <c r="P1442" t="str">
        <f>VLOOKUP($A1442,Table3__2_1[],P$2,FALSE)</f>
        <v>No</v>
      </c>
      <c r="Q1442">
        <f>VLOOKUP($A1442,Table3__2_1[],Q$2,FALSE)</f>
        <v>0</v>
      </c>
      <c r="R1442" t="str">
        <f>VLOOKUP($A1442,Table3__2_1[],R$2,FALSE)</f>
        <v>yes</v>
      </c>
      <c r="S1442" t="str">
        <f>VLOOKUP($A1442,Table3__2_1[],S$2,FALSE)</f>
        <v>Normal weight</v>
      </c>
      <c r="T1442" t="str">
        <f>VLOOKUP($A1442,Table3__2_1[],T$2,FALSE)</f>
        <v>Prediabetes</v>
      </c>
    </row>
    <row r="1443" spans="1:20" ht="15.6" x14ac:dyDescent="0.3">
      <c r="A1443" s="25" t="s">
        <v>931</v>
      </c>
      <c r="B1443" s="28" t="s">
        <v>5081</v>
      </c>
      <c r="D1443">
        <f>VLOOKUP($A1443,Table1_1[],D$2,FALSE)</f>
        <v>31578</v>
      </c>
      <c r="E1443">
        <f>VLOOKUP($A1443,Table1_1[],E$2,FALSE)</f>
        <v>0</v>
      </c>
      <c r="F1443">
        <f>VLOOKUP($A1443,Table1_1[],F$2,FALSE)</f>
        <v>7339.93</v>
      </c>
      <c r="G1443" t="str">
        <f>VLOOKUP($A1443,Table1_1[],G$2,FALSE)</f>
        <v>tier - 2</v>
      </c>
      <c r="H1443" t="str">
        <f>VLOOKUP($A1443,Table1_1[],H$2,FALSE)</f>
        <v>tier - 2</v>
      </c>
      <c r="I1443" t="str">
        <f>VLOOKUP($A1443,Table1_1[],I$2,FALSE)</f>
        <v>R1012</v>
      </c>
      <c r="J1443" t="str">
        <f>VLOOKUP($A1443,Table1_1[],J$2,FALSE)</f>
        <v>R1012</v>
      </c>
      <c r="K1443">
        <f ca="1">VLOOKUP($A1443,Table1_1[],K$2,FALSE)</f>
        <v>38</v>
      </c>
      <c r="L1443">
        <f>VLOOKUP($A1443,Table3__2_1[],L$2,FALSE)</f>
        <v>85.307105263157794</v>
      </c>
      <c r="M1443">
        <f>VLOOKUP($A1443,Table3__2_1[],M$2,FALSE)</f>
        <v>41.4582456140351</v>
      </c>
      <c r="N1443" t="str">
        <f>VLOOKUP($A1443,Table3__2_1[],N$2,FALSE)</f>
        <v>yes</v>
      </c>
      <c r="O1443" t="str">
        <f>VLOOKUP($A1443,Table3__2_1[],O$2,FALSE)</f>
        <v>No</v>
      </c>
      <c r="P1443" t="str">
        <f>VLOOKUP($A1443,Table3__2_1[],P$2,FALSE)</f>
        <v>No</v>
      </c>
      <c r="Q1443">
        <f>VLOOKUP($A1443,Table3__2_1[],Q$2,FALSE)</f>
        <v>1</v>
      </c>
      <c r="R1443" t="str">
        <f>VLOOKUP($A1443,Table3__2_1[],R$2,FALSE)</f>
        <v>yes</v>
      </c>
      <c r="S1443" t="str">
        <f>VLOOKUP($A1443,Table3__2_1[],S$2,FALSE)</f>
        <v>Normal weight</v>
      </c>
      <c r="T1443" t="str">
        <f>VLOOKUP($A1443,Table3__2_1[],T$2,FALSE)</f>
        <v>Prediabetes</v>
      </c>
    </row>
    <row r="1444" spans="1:20" ht="15.6" x14ac:dyDescent="0.3">
      <c r="A1444" s="24" t="s">
        <v>930</v>
      </c>
      <c r="B1444" s="27" t="s">
        <v>4532</v>
      </c>
      <c r="D1444">
        <f>VLOOKUP($A1444,Table1_1[],D$2,FALSE)</f>
        <v>29117</v>
      </c>
      <c r="E1444">
        <f>VLOOKUP($A1444,Table1_1[],E$2,FALSE)</f>
        <v>0</v>
      </c>
      <c r="F1444">
        <f>VLOOKUP($A1444,Table1_1[],F$2,FALSE)</f>
        <v>7337.75</v>
      </c>
      <c r="G1444" t="str">
        <f>VLOOKUP($A1444,Table1_1[],G$2,FALSE)</f>
        <v>tier - 2</v>
      </c>
      <c r="H1444" t="str">
        <f>VLOOKUP($A1444,Table1_1[],H$2,FALSE)</f>
        <v>tier - 3</v>
      </c>
      <c r="I1444" t="str">
        <f>VLOOKUP($A1444,Table1_1[],I$2,FALSE)</f>
        <v>R1011</v>
      </c>
      <c r="J1444" t="str">
        <f>VLOOKUP($A1444,Table1_1[],J$2,FALSE)</f>
        <v>R1011</v>
      </c>
      <c r="K1444">
        <f ca="1">VLOOKUP($A1444,Table1_1[],K$2,FALSE)</f>
        <v>45</v>
      </c>
      <c r="L1444">
        <f>VLOOKUP($A1444,Table3__2_1[],L$2,FALSE)</f>
        <v>85.340394736841901</v>
      </c>
      <c r="M1444">
        <f>VLOOKUP($A1444,Table3__2_1[],M$2,FALSE)</f>
        <v>41.481736842105299</v>
      </c>
      <c r="N1444" t="str">
        <f>VLOOKUP($A1444,Table3__2_1[],N$2,FALSE)</f>
        <v>No</v>
      </c>
      <c r="O1444" t="str">
        <f>VLOOKUP($A1444,Table3__2_1[],O$2,FALSE)</f>
        <v>No</v>
      </c>
      <c r="P1444" t="str">
        <f>VLOOKUP($A1444,Table3__2_1[],P$2,FALSE)</f>
        <v>No</v>
      </c>
      <c r="Q1444">
        <f>VLOOKUP($A1444,Table3__2_1[],Q$2,FALSE)</f>
        <v>0</v>
      </c>
      <c r="R1444" t="str">
        <f>VLOOKUP($A1444,Table3__2_1[],R$2,FALSE)</f>
        <v>yes</v>
      </c>
      <c r="S1444" t="str">
        <f>VLOOKUP($A1444,Table3__2_1[],S$2,FALSE)</f>
        <v>Normal weight</v>
      </c>
      <c r="T1444" t="str">
        <f>VLOOKUP($A1444,Table3__2_1[],T$2,FALSE)</f>
        <v>Prediabetes</v>
      </c>
    </row>
    <row r="1445" spans="1:20" ht="15.6" x14ac:dyDescent="0.3">
      <c r="A1445" s="25" t="s">
        <v>929</v>
      </c>
      <c r="B1445" s="28" t="s">
        <v>4505</v>
      </c>
      <c r="D1445">
        <f>VLOOKUP($A1445,Table1_1[],D$2,FALSE)</f>
        <v>30888</v>
      </c>
      <c r="E1445">
        <f>VLOOKUP($A1445,Table1_1[],E$2,FALSE)</f>
        <v>0</v>
      </c>
      <c r="F1445">
        <f>VLOOKUP($A1445,Table1_1[],F$2,FALSE)</f>
        <v>7325.47</v>
      </c>
      <c r="G1445" t="str">
        <f>VLOOKUP($A1445,Table1_1[],G$2,FALSE)</f>
        <v>tier - 2</v>
      </c>
      <c r="H1445" t="str">
        <f>VLOOKUP($A1445,Table1_1[],H$2,FALSE)</f>
        <v>tier - 1</v>
      </c>
      <c r="I1445" t="str">
        <f>VLOOKUP($A1445,Table1_1[],I$2,FALSE)</f>
        <v>R1012</v>
      </c>
      <c r="J1445" t="str">
        <f>VLOOKUP($A1445,Table1_1[],J$2,FALSE)</f>
        <v>R1012</v>
      </c>
      <c r="K1445">
        <f ca="1">VLOOKUP($A1445,Table1_1[],K$2,FALSE)</f>
        <v>40</v>
      </c>
      <c r="L1445">
        <f>VLOOKUP($A1445,Table3__2_1[],L$2,FALSE)</f>
        <v>85.373684210526207</v>
      </c>
      <c r="M1445">
        <f>VLOOKUP($A1445,Table3__2_1[],M$2,FALSE)</f>
        <v>41.505228070175498</v>
      </c>
      <c r="N1445" t="str">
        <f>VLOOKUP($A1445,Table3__2_1[],N$2,FALSE)</f>
        <v>No</v>
      </c>
      <c r="O1445" t="str">
        <f>VLOOKUP($A1445,Table3__2_1[],O$2,FALSE)</f>
        <v>No</v>
      </c>
      <c r="P1445" t="str">
        <f>VLOOKUP($A1445,Table3__2_1[],P$2,FALSE)</f>
        <v>No</v>
      </c>
      <c r="Q1445">
        <f>VLOOKUP($A1445,Table3__2_1[],Q$2,FALSE)</f>
        <v>1</v>
      </c>
      <c r="R1445" t="str">
        <f>VLOOKUP($A1445,Table3__2_1[],R$2,FALSE)</f>
        <v>yes</v>
      </c>
      <c r="S1445" t="str">
        <f>VLOOKUP($A1445,Table3__2_1[],S$2,FALSE)</f>
        <v>Normal weight</v>
      </c>
      <c r="T1445" t="str">
        <f>VLOOKUP($A1445,Table3__2_1[],T$2,FALSE)</f>
        <v>Prediabetes</v>
      </c>
    </row>
    <row r="1446" spans="1:20" ht="15.6" x14ac:dyDescent="0.3">
      <c r="A1446" s="24" t="s">
        <v>928</v>
      </c>
      <c r="B1446" s="27" t="s">
        <v>4738</v>
      </c>
      <c r="D1446">
        <f>VLOOKUP($A1446,Table1_1[],D$2,FALSE)</f>
        <v>29025</v>
      </c>
      <c r="E1446">
        <f>VLOOKUP($A1446,Table1_1[],E$2,FALSE)</f>
        <v>0</v>
      </c>
      <c r="F1446">
        <f>VLOOKUP($A1446,Table1_1[],F$2,FALSE)</f>
        <v>7325.05</v>
      </c>
      <c r="G1446" t="str">
        <f>VLOOKUP($A1446,Table1_1[],G$2,FALSE)</f>
        <v>tier - 2</v>
      </c>
      <c r="H1446" t="str">
        <f>VLOOKUP($A1446,Table1_1[],H$2,FALSE)</f>
        <v>tier - 3</v>
      </c>
      <c r="I1446" t="str">
        <f>VLOOKUP($A1446,Table1_1[],I$2,FALSE)</f>
        <v>R1024</v>
      </c>
      <c r="J1446" t="str">
        <f>VLOOKUP($A1446,Table1_1[],J$2,FALSE)</f>
        <v>R1024</v>
      </c>
      <c r="K1446">
        <f ca="1">VLOOKUP($A1446,Table1_1[],K$2,FALSE)</f>
        <v>45</v>
      </c>
      <c r="L1446">
        <f>VLOOKUP($A1446,Table3__2_1[],L$2,FALSE)</f>
        <v>85.406973684210399</v>
      </c>
      <c r="M1446">
        <f>VLOOKUP($A1446,Table3__2_1[],M$2,FALSE)</f>
        <v>41.528719298245598</v>
      </c>
      <c r="N1446" t="str">
        <f>VLOOKUP($A1446,Table3__2_1[],N$2,FALSE)</f>
        <v>yes</v>
      </c>
      <c r="O1446" t="str">
        <f>VLOOKUP($A1446,Table3__2_1[],O$2,FALSE)</f>
        <v>No</v>
      </c>
      <c r="P1446" t="str">
        <f>VLOOKUP($A1446,Table3__2_1[],P$2,FALSE)</f>
        <v>Yes</v>
      </c>
      <c r="Q1446">
        <f>VLOOKUP($A1446,Table3__2_1[],Q$2,FALSE)</f>
        <v>0</v>
      </c>
      <c r="R1446" t="str">
        <f>VLOOKUP($A1446,Table3__2_1[],R$2,FALSE)</f>
        <v>yes</v>
      </c>
      <c r="S1446" t="str">
        <f>VLOOKUP($A1446,Table3__2_1[],S$2,FALSE)</f>
        <v>Normal weight</v>
      </c>
      <c r="T1446" t="str">
        <f>VLOOKUP($A1446,Table3__2_1[],T$2,FALSE)</f>
        <v>Prediabetes</v>
      </c>
    </row>
    <row r="1447" spans="1:20" ht="15.6" x14ac:dyDescent="0.3">
      <c r="A1447" s="25" t="s">
        <v>927</v>
      </c>
      <c r="B1447" s="28" t="s">
        <v>4713</v>
      </c>
      <c r="D1447">
        <f>VLOOKUP($A1447,Table1_1[],D$2,FALSE)</f>
        <v>38306</v>
      </c>
      <c r="E1447">
        <f>VLOOKUP($A1447,Table1_1[],E$2,FALSE)</f>
        <v>0</v>
      </c>
      <c r="F1447">
        <f>VLOOKUP($A1447,Table1_1[],F$2,FALSE)</f>
        <v>7323.73</v>
      </c>
      <c r="G1447" t="str">
        <f>VLOOKUP($A1447,Table1_1[],G$2,FALSE)</f>
        <v>tier - 2</v>
      </c>
      <c r="H1447" t="str">
        <f>VLOOKUP($A1447,Table1_1[],H$2,FALSE)</f>
        <v>tier - 2</v>
      </c>
      <c r="I1447" t="str">
        <f>VLOOKUP($A1447,Table1_1[],I$2,FALSE)</f>
        <v>R1024</v>
      </c>
      <c r="J1447" t="str">
        <f>VLOOKUP($A1447,Table1_1[],J$2,FALSE)</f>
        <v>R1024</v>
      </c>
      <c r="K1447">
        <f ca="1">VLOOKUP($A1447,Table1_1[],K$2,FALSE)</f>
        <v>20</v>
      </c>
      <c r="L1447">
        <f>VLOOKUP($A1447,Table3__2_1[],L$2,FALSE)</f>
        <v>85.440263157894506</v>
      </c>
      <c r="M1447">
        <f>VLOOKUP($A1447,Table3__2_1[],M$2,FALSE)</f>
        <v>41.552210526315797</v>
      </c>
      <c r="N1447" t="str">
        <f>VLOOKUP($A1447,Table3__2_1[],N$2,FALSE)</f>
        <v>yes</v>
      </c>
      <c r="O1447" t="str">
        <f>VLOOKUP($A1447,Table3__2_1[],O$2,FALSE)</f>
        <v>No</v>
      </c>
      <c r="P1447" t="str">
        <f>VLOOKUP($A1447,Table3__2_1[],P$2,FALSE)</f>
        <v>No</v>
      </c>
      <c r="Q1447">
        <f>VLOOKUP($A1447,Table3__2_1[],Q$2,FALSE)</f>
        <v>0</v>
      </c>
      <c r="R1447" t="str">
        <f>VLOOKUP($A1447,Table3__2_1[],R$2,FALSE)</f>
        <v>yes</v>
      </c>
      <c r="S1447" t="str">
        <f>VLOOKUP($A1447,Table3__2_1[],S$2,FALSE)</f>
        <v>Normal weight</v>
      </c>
      <c r="T1447" t="str">
        <f>VLOOKUP($A1447,Table3__2_1[],T$2,FALSE)</f>
        <v>Normal</v>
      </c>
    </row>
    <row r="1448" spans="1:20" ht="15.6" x14ac:dyDescent="0.3">
      <c r="A1448" s="24" t="s">
        <v>926</v>
      </c>
      <c r="B1448" s="27" t="s">
        <v>4910</v>
      </c>
      <c r="D1448">
        <f>VLOOKUP($A1448,Table1_1[],D$2,FALSE)</f>
        <v>23934</v>
      </c>
      <c r="E1448">
        <f>VLOOKUP($A1448,Table1_1[],E$2,FALSE)</f>
        <v>0</v>
      </c>
      <c r="F1448">
        <f>VLOOKUP($A1448,Table1_1[],F$2,FALSE)</f>
        <v>7322.86</v>
      </c>
      <c r="G1448" t="str">
        <f>VLOOKUP($A1448,Table1_1[],G$2,FALSE)</f>
        <v>tier - 3</v>
      </c>
      <c r="H1448" t="str">
        <f>VLOOKUP($A1448,Table1_1[],H$2,FALSE)</f>
        <v>tier - 3</v>
      </c>
      <c r="I1448" t="str">
        <f>VLOOKUP($A1448,Table1_1[],I$2,FALSE)</f>
        <v>R1012</v>
      </c>
      <c r="J1448" t="str">
        <f>VLOOKUP($A1448,Table1_1[],J$2,FALSE)</f>
        <v>R1012</v>
      </c>
      <c r="K1448">
        <f ca="1">VLOOKUP($A1448,Table1_1[],K$2,FALSE)</f>
        <v>59</v>
      </c>
      <c r="L1448">
        <f>VLOOKUP($A1448,Table3__2_1[],L$2,FALSE)</f>
        <v>85.473552631578698</v>
      </c>
      <c r="M1448">
        <f>VLOOKUP($A1448,Table3__2_1[],M$2,FALSE)</f>
        <v>41.575701754386003</v>
      </c>
      <c r="N1448" t="str">
        <f>VLOOKUP($A1448,Table3__2_1[],N$2,FALSE)</f>
        <v>No</v>
      </c>
      <c r="O1448" t="str">
        <f>VLOOKUP($A1448,Table3__2_1[],O$2,FALSE)</f>
        <v>No</v>
      </c>
      <c r="P1448" t="str">
        <f>VLOOKUP($A1448,Table3__2_1[],P$2,FALSE)</f>
        <v>No</v>
      </c>
      <c r="Q1448">
        <f>VLOOKUP($A1448,Table3__2_1[],Q$2,FALSE)</f>
        <v>0</v>
      </c>
      <c r="R1448" t="str">
        <f>VLOOKUP($A1448,Table3__2_1[],R$2,FALSE)</f>
        <v>yes</v>
      </c>
      <c r="S1448" t="str">
        <f>VLOOKUP($A1448,Table3__2_1[],S$2,FALSE)</f>
        <v>Normal weight</v>
      </c>
      <c r="T1448" t="str">
        <f>VLOOKUP($A1448,Table3__2_1[],T$2,FALSE)</f>
        <v>Prediabetes</v>
      </c>
    </row>
    <row r="1449" spans="1:20" ht="15.6" x14ac:dyDescent="0.3">
      <c r="A1449" s="25" t="s">
        <v>925</v>
      </c>
      <c r="B1449" s="28" t="s">
        <v>4504</v>
      </c>
      <c r="D1449">
        <f>VLOOKUP($A1449,Table1_1[],D$2,FALSE)</f>
        <v>26522</v>
      </c>
      <c r="E1449">
        <f>VLOOKUP($A1449,Table1_1[],E$2,FALSE)</f>
        <v>0</v>
      </c>
      <c r="F1449">
        <f>VLOOKUP($A1449,Table1_1[],F$2,FALSE)</f>
        <v>7318.22</v>
      </c>
      <c r="G1449" t="str">
        <f>VLOOKUP($A1449,Table1_1[],G$2,FALSE)</f>
        <v>tier - 2</v>
      </c>
      <c r="H1449" t="str">
        <f>VLOOKUP($A1449,Table1_1[],H$2,FALSE)</f>
        <v>tier - 3</v>
      </c>
      <c r="I1449" t="str">
        <f>VLOOKUP($A1449,Table1_1[],I$2,FALSE)</f>
        <v>R1012</v>
      </c>
      <c r="J1449" t="str">
        <f>VLOOKUP($A1449,Table1_1[],J$2,FALSE)</f>
        <v>R1012</v>
      </c>
      <c r="K1449">
        <f ca="1">VLOOKUP($A1449,Table1_1[],K$2,FALSE)</f>
        <v>52</v>
      </c>
      <c r="L1449">
        <f>VLOOKUP($A1449,Table3__2_1[],L$2,FALSE)</f>
        <v>85.506842105262905</v>
      </c>
      <c r="M1449">
        <f>VLOOKUP($A1449,Table3__2_1[],M$2,FALSE)</f>
        <v>41.599192982456202</v>
      </c>
      <c r="N1449" t="str">
        <f>VLOOKUP($A1449,Table3__2_1[],N$2,FALSE)</f>
        <v>No</v>
      </c>
      <c r="O1449" t="str">
        <f>VLOOKUP($A1449,Table3__2_1[],O$2,FALSE)</f>
        <v>No</v>
      </c>
      <c r="P1449" t="str">
        <f>VLOOKUP($A1449,Table3__2_1[],P$2,FALSE)</f>
        <v>No</v>
      </c>
      <c r="Q1449">
        <f>VLOOKUP($A1449,Table3__2_1[],Q$2,FALSE)</f>
        <v>1</v>
      </c>
      <c r="R1449" t="str">
        <f>VLOOKUP($A1449,Table3__2_1[],R$2,FALSE)</f>
        <v>yes</v>
      </c>
      <c r="S1449" t="str">
        <f>VLOOKUP($A1449,Table3__2_1[],S$2,FALSE)</f>
        <v>Normal weight</v>
      </c>
      <c r="T1449" t="str">
        <f>VLOOKUP($A1449,Table3__2_1[],T$2,FALSE)</f>
        <v>Diabetes</v>
      </c>
    </row>
    <row r="1450" spans="1:20" ht="15.6" x14ac:dyDescent="0.3">
      <c r="A1450" s="24" t="s">
        <v>924</v>
      </c>
      <c r="B1450" s="27" t="s">
        <v>4767</v>
      </c>
      <c r="D1450">
        <f>VLOOKUP($A1450,Table1_1[],D$2,FALSE)</f>
        <v>23918</v>
      </c>
      <c r="E1450">
        <f>VLOOKUP($A1450,Table1_1[],E$2,FALSE)</f>
        <v>0</v>
      </c>
      <c r="F1450">
        <f>VLOOKUP($A1450,Table1_1[],F$2,FALSE)</f>
        <v>7318.21</v>
      </c>
      <c r="G1450" t="str">
        <f>VLOOKUP($A1450,Table1_1[],G$2,FALSE)</f>
        <v>tier - 3</v>
      </c>
      <c r="H1450" t="str">
        <f>VLOOKUP($A1450,Table1_1[],H$2,FALSE)</f>
        <v>tier - 1</v>
      </c>
      <c r="I1450" t="str">
        <f>VLOOKUP($A1450,Table1_1[],I$2,FALSE)</f>
        <v>R1013</v>
      </c>
      <c r="J1450" t="str">
        <f>VLOOKUP($A1450,Table1_1[],J$2,FALSE)</f>
        <v>R1013</v>
      </c>
      <c r="K1450">
        <f ca="1">VLOOKUP($A1450,Table1_1[],K$2,FALSE)</f>
        <v>59</v>
      </c>
      <c r="L1450">
        <f>VLOOKUP($A1450,Table3__2_1[],L$2,FALSE)</f>
        <v>85.540131578947197</v>
      </c>
      <c r="M1450">
        <f>VLOOKUP($A1450,Table3__2_1[],M$2,FALSE)</f>
        <v>41.622684210526302</v>
      </c>
      <c r="N1450" t="str">
        <f>VLOOKUP($A1450,Table3__2_1[],N$2,FALSE)</f>
        <v>yes</v>
      </c>
      <c r="O1450" t="str">
        <f>VLOOKUP($A1450,Table3__2_1[],O$2,FALSE)</f>
        <v>No</v>
      </c>
      <c r="P1450" t="str">
        <f>VLOOKUP($A1450,Table3__2_1[],P$2,FALSE)</f>
        <v>No</v>
      </c>
      <c r="Q1450">
        <f>VLOOKUP($A1450,Table3__2_1[],Q$2,FALSE)</f>
        <v>1</v>
      </c>
      <c r="R1450" t="str">
        <f>VLOOKUP($A1450,Table3__2_1[],R$2,FALSE)</f>
        <v>yes</v>
      </c>
      <c r="S1450" t="str">
        <f>VLOOKUP($A1450,Table3__2_1[],S$2,FALSE)</f>
        <v>Normal weight</v>
      </c>
      <c r="T1450" t="str">
        <f>VLOOKUP($A1450,Table3__2_1[],T$2,FALSE)</f>
        <v>Prediabetes</v>
      </c>
    </row>
    <row r="1451" spans="1:20" ht="15.6" x14ac:dyDescent="0.3">
      <c r="A1451" s="25" t="s">
        <v>923</v>
      </c>
      <c r="B1451" s="28" t="s">
        <v>5082</v>
      </c>
      <c r="D1451">
        <f>VLOOKUP($A1451,Table1_1[],D$2,FALSE)</f>
        <v>23894</v>
      </c>
      <c r="E1451">
        <f>VLOOKUP($A1451,Table1_1[],E$2,FALSE)</f>
        <v>0</v>
      </c>
      <c r="F1451">
        <f>VLOOKUP($A1451,Table1_1[],F$2,FALSE)</f>
        <v>7304.65</v>
      </c>
      <c r="G1451" t="str">
        <f>VLOOKUP($A1451,Table1_1[],G$2,FALSE)</f>
        <v>tier - 3</v>
      </c>
      <c r="H1451" t="str">
        <f>VLOOKUP($A1451,Table1_1[],H$2,FALSE)</f>
        <v>tier - 3</v>
      </c>
      <c r="I1451" t="str">
        <f>VLOOKUP($A1451,Table1_1[],I$2,FALSE)</f>
        <v>R1013</v>
      </c>
      <c r="J1451" t="str">
        <f>VLOOKUP($A1451,Table1_1[],J$2,FALSE)</f>
        <v>R1013</v>
      </c>
      <c r="K1451">
        <f ca="1">VLOOKUP($A1451,Table1_1[],K$2,FALSE)</f>
        <v>59</v>
      </c>
      <c r="L1451">
        <f>VLOOKUP($A1451,Table3__2_1[],L$2,FALSE)</f>
        <v>85.573421052631403</v>
      </c>
      <c r="M1451">
        <f>VLOOKUP($A1451,Table3__2_1[],M$2,FALSE)</f>
        <v>41.646175438596501</v>
      </c>
      <c r="N1451" t="str">
        <f>VLOOKUP($A1451,Table3__2_1[],N$2,FALSE)</f>
        <v>No</v>
      </c>
      <c r="O1451" t="str">
        <f>VLOOKUP($A1451,Table3__2_1[],O$2,FALSE)</f>
        <v>No</v>
      </c>
      <c r="P1451" t="str">
        <f>VLOOKUP($A1451,Table3__2_1[],P$2,FALSE)</f>
        <v>No</v>
      </c>
      <c r="Q1451">
        <f>VLOOKUP($A1451,Table3__2_1[],Q$2,FALSE)</f>
        <v>0</v>
      </c>
      <c r="R1451" t="str">
        <f>VLOOKUP($A1451,Table3__2_1[],R$2,FALSE)</f>
        <v>yes</v>
      </c>
      <c r="S1451" t="str">
        <f>VLOOKUP($A1451,Table3__2_1[],S$2,FALSE)</f>
        <v>Normal weight</v>
      </c>
      <c r="T1451" t="str">
        <f>VLOOKUP($A1451,Table3__2_1[],T$2,FALSE)</f>
        <v>Diabetes</v>
      </c>
    </row>
    <row r="1452" spans="1:20" ht="15.6" x14ac:dyDescent="0.3">
      <c r="A1452" s="24" t="s">
        <v>922</v>
      </c>
      <c r="B1452" s="27" t="s">
        <v>4580</v>
      </c>
      <c r="D1452">
        <f>VLOOKUP($A1452,Table1_1[],D$2,FALSE)</f>
        <v>24467</v>
      </c>
      <c r="E1452">
        <f>VLOOKUP($A1452,Table1_1[],E$2,FALSE)</f>
        <v>0</v>
      </c>
      <c r="F1452">
        <f>VLOOKUP($A1452,Table1_1[],F$2,FALSE)</f>
        <v>7302.46</v>
      </c>
      <c r="G1452" t="str">
        <f>VLOOKUP($A1452,Table1_1[],G$2,FALSE)</f>
        <v>tier - 3</v>
      </c>
      <c r="H1452" t="str">
        <f>VLOOKUP($A1452,Table1_1[],H$2,FALSE)</f>
        <v>tier - 1</v>
      </c>
      <c r="I1452" t="str">
        <f>VLOOKUP($A1452,Table1_1[],I$2,FALSE)</f>
        <v>R1012</v>
      </c>
      <c r="J1452" t="str">
        <f>VLOOKUP($A1452,Table1_1[],J$2,FALSE)</f>
        <v>R1012</v>
      </c>
      <c r="K1452">
        <f ca="1">VLOOKUP($A1452,Table1_1[],K$2,FALSE)</f>
        <v>58</v>
      </c>
      <c r="L1452">
        <f>VLOOKUP($A1452,Table3__2_1[],L$2,FALSE)</f>
        <v>85.606710526315695</v>
      </c>
      <c r="M1452">
        <f>VLOOKUP($A1452,Table3__2_1[],M$2,FALSE)</f>
        <v>41.6696666666667</v>
      </c>
      <c r="N1452" t="str">
        <f>VLOOKUP($A1452,Table3__2_1[],N$2,FALSE)</f>
        <v>No</v>
      </c>
      <c r="O1452" t="str">
        <f>VLOOKUP($A1452,Table3__2_1[],O$2,FALSE)</f>
        <v>No</v>
      </c>
      <c r="P1452" t="str">
        <f>VLOOKUP($A1452,Table3__2_1[],P$2,FALSE)</f>
        <v>No</v>
      </c>
      <c r="Q1452">
        <f>VLOOKUP($A1452,Table3__2_1[],Q$2,FALSE)</f>
        <v>1</v>
      </c>
      <c r="R1452" t="str">
        <f>VLOOKUP($A1452,Table3__2_1[],R$2,FALSE)</f>
        <v>yes</v>
      </c>
      <c r="S1452" t="str">
        <f>VLOOKUP($A1452,Table3__2_1[],S$2,FALSE)</f>
        <v>Normal weight</v>
      </c>
      <c r="T1452" t="str">
        <f>VLOOKUP($A1452,Table3__2_1[],T$2,FALSE)</f>
        <v>Normal</v>
      </c>
    </row>
    <row r="1453" spans="1:20" ht="15.6" x14ac:dyDescent="0.3">
      <c r="A1453" s="25" t="s">
        <v>921</v>
      </c>
      <c r="B1453" s="28" t="s">
        <v>5083</v>
      </c>
      <c r="D1453">
        <f>VLOOKUP($A1453,Table1_1[],D$2,FALSE)</f>
        <v>31352</v>
      </c>
      <c r="E1453">
        <f>VLOOKUP($A1453,Table1_1[],E$2,FALSE)</f>
        <v>0</v>
      </c>
      <c r="F1453">
        <f>VLOOKUP($A1453,Table1_1[],F$2,FALSE)</f>
        <v>7281.51</v>
      </c>
      <c r="G1453" t="str">
        <f>VLOOKUP($A1453,Table1_1[],G$2,FALSE)</f>
        <v>tier - 2</v>
      </c>
      <c r="H1453" t="str">
        <f>VLOOKUP($A1453,Table1_1[],H$2,FALSE)</f>
        <v>tier - 1</v>
      </c>
      <c r="I1453" t="str">
        <f>VLOOKUP($A1453,Table1_1[],I$2,FALSE)</f>
        <v>R1012</v>
      </c>
      <c r="J1453" t="str">
        <f>VLOOKUP($A1453,Table1_1[],J$2,FALSE)</f>
        <v>R1012</v>
      </c>
      <c r="K1453">
        <f ca="1">VLOOKUP($A1453,Table1_1[],K$2,FALSE)</f>
        <v>39</v>
      </c>
      <c r="L1453">
        <f>VLOOKUP($A1453,Table3__2_1[],L$2,FALSE)</f>
        <v>85.639999999999802</v>
      </c>
      <c r="M1453">
        <f>VLOOKUP($A1453,Table3__2_1[],M$2,FALSE)</f>
        <v>41.693157894736899</v>
      </c>
      <c r="N1453" t="str">
        <f>VLOOKUP($A1453,Table3__2_1[],N$2,FALSE)</f>
        <v>No</v>
      </c>
      <c r="O1453" t="str">
        <f>VLOOKUP($A1453,Table3__2_1[],O$2,FALSE)</f>
        <v>No</v>
      </c>
      <c r="P1453" t="str">
        <f>VLOOKUP($A1453,Table3__2_1[],P$2,FALSE)</f>
        <v>No</v>
      </c>
      <c r="Q1453">
        <f>VLOOKUP($A1453,Table3__2_1[],Q$2,FALSE)</f>
        <v>0</v>
      </c>
      <c r="R1453" t="str">
        <f>VLOOKUP($A1453,Table3__2_1[],R$2,FALSE)</f>
        <v>yes</v>
      </c>
      <c r="S1453" t="str">
        <f>VLOOKUP($A1453,Table3__2_1[],S$2,FALSE)</f>
        <v>Normal weight</v>
      </c>
      <c r="T1453" t="str">
        <f>VLOOKUP($A1453,Table3__2_1[],T$2,FALSE)</f>
        <v>Prediabetes</v>
      </c>
    </row>
    <row r="1454" spans="1:20" ht="15.6" x14ac:dyDescent="0.3">
      <c r="A1454" s="24" t="s">
        <v>920</v>
      </c>
      <c r="B1454" s="27" t="s">
        <v>4609</v>
      </c>
      <c r="D1454">
        <f>VLOOKUP($A1454,Table1_1[],D$2,FALSE)</f>
        <v>28112</v>
      </c>
      <c r="E1454">
        <f>VLOOKUP($A1454,Table1_1[],E$2,FALSE)</f>
        <v>0</v>
      </c>
      <c r="F1454">
        <f>VLOOKUP($A1454,Table1_1[],F$2,FALSE)</f>
        <v>7273.02</v>
      </c>
      <c r="G1454" t="str">
        <f>VLOOKUP($A1454,Table1_1[],G$2,FALSE)</f>
        <v>tier - 2</v>
      </c>
      <c r="H1454" t="str">
        <f>VLOOKUP($A1454,Table1_1[],H$2,FALSE)</f>
        <v>tier - 1</v>
      </c>
      <c r="I1454" t="str">
        <f>VLOOKUP($A1454,Table1_1[],I$2,FALSE)</f>
        <v>R1013</v>
      </c>
      <c r="J1454" t="str">
        <f>VLOOKUP($A1454,Table1_1[],J$2,FALSE)</f>
        <v>R1013</v>
      </c>
      <c r="K1454">
        <f ca="1">VLOOKUP($A1454,Table1_1[],K$2,FALSE)</f>
        <v>48</v>
      </c>
      <c r="L1454">
        <f>VLOOKUP($A1454,Table3__2_1[],L$2,FALSE)</f>
        <v>85.673289473683994</v>
      </c>
      <c r="M1454">
        <f>VLOOKUP($A1454,Table3__2_1[],M$2,FALSE)</f>
        <v>41.716649122806999</v>
      </c>
      <c r="N1454" t="str">
        <f>VLOOKUP($A1454,Table3__2_1[],N$2,FALSE)</f>
        <v>No</v>
      </c>
      <c r="O1454" t="str">
        <f>VLOOKUP($A1454,Table3__2_1[],O$2,FALSE)</f>
        <v>No</v>
      </c>
      <c r="P1454" t="str">
        <f>VLOOKUP($A1454,Table3__2_1[],P$2,FALSE)</f>
        <v>No</v>
      </c>
      <c r="Q1454">
        <f>VLOOKUP($A1454,Table3__2_1[],Q$2,FALSE)</f>
        <v>1</v>
      </c>
      <c r="R1454" t="str">
        <f>VLOOKUP($A1454,Table3__2_1[],R$2,FALSE)</f>
        <v>yes</v>
      </c>
      <c r="S1454" t="str">
        <f>VLOOKUP($A1454,Table3__2_1[],S$2,FALSE)</f>
        <v>Normal weight</v>
      </c>
      <c r="T1454" t="str">
        <f>VLOOKUP($A1454,Table3__2_1[],T$2,FALSE)</f>
        <v>Diabetes</v>
      </c>
    </row>
    <row r="1455" spans="1:20" ht="15.6" x14ac:dyDescent="0.3">
      <c r="A1455" s="25" t="s">
        <v>919</v>
      </c>
      <c r="B1455" s="28" t="s">
        <v>4466</v>
      </c>
      <c r="D1455">
        <f>VLOOKUP($A1455,Table1_1[],D$2,FALSE)</f>
        <v>29799</v>
      </c>
      <c r="E1455">
        <f>VLOOKUP($A1455,Table1_1[],E$2,FALSE)</f>
        <v>0</v>
      </c>
      <c r="F1455">
        <f>VLOOKUP($A1455,Table1_1[],F$2,FALSE)</f>
        <v>7265.7</v>
      </c>
      <c r="G1455" t="str">
        <f>VLOOKUP($A1455,Table1_1[],G$2,FALSE)</f>
        <v>tier - 3</v>
      </c>
      <c r="H1455" t="str">
        <f>VLOOKUP($A1455,Table1_1[],H$2,FALSE)</f>
        <v>tier - 3</v>
      </c>
      <c r="I1455" t="str">
        <f>VLOOKUP($A1455,Table1_1[],I$2,FALSE)</f>
        <v>R1012</v>
      </c>
      <c r="J1455" t="str">
        <f>VLOOKUP($A1455,Table1_1[],J$2,FALSE)</f>
        <v>R1012</v>
      </c>
      <c r="K1455">
        <f ca="1">VLOOKUP($A1455,Table1_1[],K$2,FALSE)</f>
        <v>43</v>
      </c>
      <c r="L1455">
        <f>VLOOKUP($A1455,Table3__2_1[],L$2,FALSE)</f>
        <v>85.7065789473683</v>
      </c>
      <c r="M1455">
        <f>VLOOKUP($A1455,Table3__2_1[],M$2,FALSE)</f>
        <v>41.740140350877198</v>
      </c>
      <c r="N1455" t="str">
        <f>VLOOKUP($A1455,Table3__2_1[],N$2,FALSE)</f>
        <v>No</v>
      </c>
      <c r="O1455" t="str">
        <f>VLOOKUP($A1455,Table3__2_1[],O$2,FALSE)</f>
        <v>No</v>
      </c>
      <c r="P1455" t="str">
        <f>VLOOKUP($A1455,Table3__2_1[],P$2,FALSE)</f>
        <v>No</v>
      </c>
      <c r="Q1455">
        <f>VLOOKUP($A1455,Table3__2_1[],Q$2,FALSE)</f>
        <v>1</v>
      </c>
      <c r="R1455" t="str">
        <f>VLOOKUP($A1455,Table3__2_1[],R$2,FALSE)</f>
        <v>yes</v>
      </c>
      <c r="S1455" t="str">
        <f>VLOOKUP($A1455,Table3__2_1[],S$2,FALSE)</f>
        <v>Normal weight</v>
      </c>
      <c r="T1455" t="str">
        <f>VLOOKUP($A1455,Table3__2_1[],T$2,FALSE)</f>
        <v>Prediabetes</v>
      </c>
    </row>
    <row r="1456" spans="1:20" ht="15.6" x14ac:dyDescent="0.3">
      <c r="A1456" s="24" t="s">
        <v>918</v>
      </c>
      <c r="B1456" s="27" t="s">
        <v>4600</v>
      </c>
      <c r="D1456">
        <f>VLOOKUP($A1456,Table1_1[],D$2,FALSE)</f>
        <v>26962</v>
      </c>
      <c r="E1456">
        <f>VLOOKUP($A1456,Table1_1[],E$2,FALSE)</f>
        <v>0</v>
      </c>
      <c r="F1456">
        <f>VLOOKUP($A1456,Table1_1[],F$2,FALSE)</f>
        <v>7265.58</v>
      </c>
      <c r="G1456" t="str">
        <f>VLOOKUP($A1456,Table1_1[],G$2,FALSE)</f>
        <v>tier - 2</v>
      </c>
      <c r="H1456" t="str">
        <f>VLOOKUP($A1456,Table1_1[],H$2,FALSE)</f>
        <v>tier - 2</v>
      </c>
      <c r="I1456" t="str">
        <f>VLOOKUP($A1456,Table1_1[],I$2,FALSE)</f>
        <v>R1013</v>
      </c>
      <c r="J1456" t="str">
        <f>VLOOKUP($A1456,Table1_1[],J$2,FALSE)</f>
        <v>R1013</v>
      </c>
      <c r="K1456">
        <f ca="1">VLOOKUP($A1456,Table1_1[],K$2,FALSE)</f>
        <v>51</v>
      </c>
      <c r="L1456">
        <f>VLOOKUP($A1456,Table3__2_1[],L$2,FALSE)</f>
        <v>85.739868421052407</v>
      </c>
      <c r="M1456">
        <f>VLOOKUP($A1456,Table3__2_1[],M$2,FALSE)</f>
        <v>41.763631578947397</v>
      </c>
      <c r="N1456" t="str">
        <f>VLOOKUP($A1456,Table3__2_1[],N$2,FALSE)</f>
        <v>yes</v>
      </c>
      <c r="O1456" t="str">
        <f>VLOOKUP($A1456,Table3__2_1[],O$2,FALSE)</f>
        <v>No</v>
      </c>
      <c r="P1456" t="str">
        <f>VLOOKUP($A1456,Table3__2_1[],P$2,FALSE)</f>
        <v>Yes</v>
      </c>
      <c r="Q1456">
        <f>VLOOKUP($A1456,Table3__2_1[],Q$2,FALSE)</f>
        <v>1</v>
      </c>
      <c r="R1456" t="str">
        <f>VLOOKUP($A1456,Table3__2_1[],R$2,FALSE)</f>
        <v>yes</v>
      </c>
      <c r="S1456" t="str">
        <f>VLOOKUP($A1456,Table3__2_1[],S$2,FALSE)</f>
        <v>Normal weight</v>
      </c>
      <c r="T1456" t="str">
        <f>VLOOKUP($A1456,Table3__2_1[],T$2,FALSE)</f>
        <v>Prediabetes</v>
      </c>
    </row>
    <row r="1457" spans="1:20" ht="15.6" x14ac:dyDescent="0.3">
      <c r="A1457" s="25" t="s">
        <v>917</v>
      </c>
      <c r="B1457" s="28" t="s">
        <v>4466</v>
      </c>
      <c r="D1457">
        <f>VLOOKUP($A1457,Table1_1[],D$2,FALSE)</f>
        <v>29750</v>
      </c>
      <c r="E1457">
        <f>VLOOKUP($A1457,Table1_1[],E$2,FALSE)</f>
        <v>0</v>
      </c>
      <c r="F1457">
        <f>VLOOKUP($A1457,Table1_1[],F$2,FALSE)</f>
        <v>7261.74</v>
      </c>
      <c r="G1457" t="str">
        <f>VLOOKUP($A1457,Table1_1[],G$2,FALSE)</f>
        <v>tier - 3</v>
      </c>
      <c r="H1457" t="str">
        <f>VLOOKUP($A1457,Table1_1[],H$2,FALSE)</f>
        <v>tier - 3</v>
      </c>
      <c r="I1457" t="str">
        <f>VLOOKUP($A1457,Table1_1[],I$2,FALSE)</f>
        <v>R1012</v>
      </c>
      <c r="J1457" t="str">
        <f>VLOOKUP($A1457,Table1_1[],J$2,FALSE)</f>
        <v>R1012</v>
      </c>
      <c r="K1457">
        <f ca="1">VLOOKUP($A1457,Table1_1[],K$2,FALSE)</f>
        <v>43</v>
      </c>
      <c r="L1457">
        <f>VLOOKUP($A1457,Table3__2_1[],L$2,FALSE)</f>
        <v>85.773157894736599</v>
      </c>
      <c r="M1457">
        <f>VLOOKUP($A1457,Table3__2_1[],M$2,FALSE)</f>
        <v>41.787122807017603</v>
      </c>
      <c r="N1457" t="str">
        <f>VLOOKUP($A1457,Table3__2_1[],N$2,FALSE)</f>
        <v>No</v>
      </c>
      <c r="O1457" t="str">
        <f>VLOOKUP($A1457,Table3__2_1[],O$2,FALSE)</f>
        <v>No</v>
      </c>
      <c r="P1457" t="str">
        <f>VLOOKUP($A1457,Table3__2_1[],P$2,FALSE)</f>
        <v>No</v>
      </c>
      <c r="Q1457">
        <f>VLOOKUP($A1457,Table3__2_1[],Q$2,FALSE)</f>
        <v>1</v>
      </c>
      <c r="R1457" t="str">
        <f>VLOOKUP($A1457,Table3__2_1[],R$2,FALSE)</f>
        <v>yes</v>
      </c>
      <c r="S1457" t="str">
        <f>VLOOKUP($A1457,Table3__2_1[],S$2,FALSE)</f>
        <v>Normal weight</v>
      </c>
      <c r="T1457" t="str">
        <f>VLOOKUP($A1457,Table3__2_1[],T$2,FALSE)</f>
        <v>Prediabetes</v>
      </c>
    </row>
    <row r="1458" spans="1:20" ht="15.6" x14ac:dyDescent="0.3">
      <c r="A1458" s="24" t="s">
        <v>916</v>
      </c>
      <c r="B1458" s="27" t="s">
        <v>5006</v>
      </c>
      <c r="D1458">
        <f>VLOOKUP($A1458,Table1_1[],D$2,FALSE)</f>
        <v>29812</v>
      </c>
      <c r="E1458">
        <f>VLOOKUP($A1458,Table1_1[],E$2,FALSE)</f>
        <v>0</v>
      </c>
      <c r="F1458">
        <f>VLOOKUP($A1458,Table1_1[],F$2,FALSE)</f>
        <v>7256.72</v>
      </c>
      <c r="G1458" t="str">
        <f>VLOOKUP($A1458,Table1_1[],G$2,FALSE)</f>
        <v>tier - 3</v>
      </c>
      <c r="H1458" t="str">
        <f>VLOOKUP($A1458,Table1_1[],H$2,FALSE)</f>
        <v>tier - 2</v>
      </c>
      <c r="I1458" t="str">
        <f>VLOOKUP($A1458,Table1_1[],I$2,FALSE)</f>
        <v>R1012</v>
      </c>
      <c r="J1458" t="str">
        <f>VLOOKUP($A1458,Table1_1[],J$2,FALSE)</f>
        <v>R1012</v>
      </c>
      <c r="K1458">
        <f ca="1">VLOOKUP($A1458,Table1_1[],K$2,FALSE)</f>
        <v>43</v>
      </c>
      <c r="L1458">
        <f>VLOOKUP($A1458,Table3__2_1[],L$2,FALSE)</f>
        <v>85.806447368420805</v>
      </c>
      <c r="M1458">
        <f>VLOOKUP($A1458,Table3__2_1[],M$2,FALSE)</f>
        <v>41.810614035087802</v>
      </c>
      <c r="N1458" t="str">
        <f>VLOOKUP($A1458,Table3__2_1[],N$2,FALSE)</f>
        <v>yes</v>
      </c>
      <c r="O1458" t="str">
        <f>VLOOKUP($A1458,Table3__2_1[],O$2,FALSE)</f>
        <v>No</v>
      </c>
      <c r="P1458" t="str">
        <f>VLOOKUP($A1458,Table3__2_1[],P$2,FALSE)</f>
        <v>No</v>
      </c>
      <c r="Q1458">
        <f>VLOOKUP($A1458,Table3__2_1[],Q$2,FALSE)</f>
        <v>1</v>
      </c>
      <c r="R1458" t="str">
        <f>VLOOKUP($A1458,Table3__2_1[],R$2,FALSE)</f>
        <v>yes</v>
      </c>
      <c r="S1458" t="str">
        <f>VLOOKUP($A1458,Table3__2_1[],S$2,FALSE)</f>
        <v>Normal weight</v>
      </c>
      <c r="T1458" t="str">
        <f>VLOOKUP($A1458,Table3__2_1[],T$2,FALSE)</f>
        <v>Diabetes</v>
      </c>
    </row>
    <row r="1459" spans="1:20" ht="15.6" x14ac:dyDescent="0.3">
      <c r="A1459" s="25" t="s">
        <v>915</v>
      </c>
      <c r="B1459" s="28" t="s">
        <v>4494</v>
      </c>
      <c r="D1459">
        <f>VLOOKUP($A1459,Table1_1[],D$2,FALSE)</f>
        <v>30156</v>
      </c>
      <c r="E1459">
        <f>VLOOKUP($A1459,Table1_1[],E$2,FALSE)</f>
        <v>0</v>
      </c>
      <c r="F1459">
        <f>VLOOKUP($A1459,Table1_1[],F$2,FALSE)</f>
        <v>7248.71</v>
      </c>
      <c r="G1459" t="str">
        <f>VLOOKUP($A1459,Table1_1[],G$2,FALSE)</f>
        <v>tier - 2</v>
      </c>
      <c r="H1459" t="str">
        <f>VLOOKUP($A1459,Table1_1[],H$2,FALSE)</f>
        <v>tier - 1</v>
      </c>
      <c r="I1459" t="str">
        <f>VLOOKUP($A1459,Table1_1[],I$2,FALSE)</f>
        <v>R1013</v>
      </c>
      <c r="J1459" t="str">
        <f>VLOOKUP($A1459,Table1_1[],J$2,FALSE)</f>
        <v>R1013</v>
      </c>
      <c r="K1459">
        <f ca="1">VLOOKUP($A1459,Table1_1[],K$2,FALSE)</f>
        <v>42</v>
      </c>
      <c r="L1459">
        <f>VLOOKUP($A1459,Table3__2_1[],L$2,FALSE)</f>
        <v>85.839736842105097</v>
      </c>
      <c r="M1459">
        <f>VLOOKUP($A1459,Table3__2_1[],M$2,FALSE)</f>
        <v>41.834105263157902</v>
      </c>
      <c r="N1459" t="str">
        <f>VLOOKUP($A1459,Table3__2_1[],N$2,FALSE)</f>
        <v>No</v>
      </c>
      <c r="O1459" t="str">
        <f>VLOOKUP($A1459,Table3__2_1[],O$2,FALSE)</f>
        <v>No</v>
      </c>
      <c r="P1459" t="str">
        <f>VLOOKUP($A1459,Table3__2_1[],P$2,FALSE)</f>
        <v>No</v>
      </c>
      <c r="Q1459">
        <f>VLOOKUP($A1459,Table3__2_1[],Q$2,FALSE)</f>
        <v>0</v>
      </c>
      <c r="R1459" t="str">
        <f>VLOOKUP($A1459,Table3__2_1[],R$2,FALSE)</f>
        <v>yes</v>
      </c>
      <c r="S1459" t="str">
        <f>VLOOKUP($A1459,Table3__2_1[],S$2,FALSE)</f>
        <v>Normal weight</v>
      </c>
      <c r="T1459" t="str">
        <f>VLOOKUP($A1459,Table3__2_1[],T$2,FALSE)</f>
        <v>Prediabetes</v>
      </c>
    </row>
    <row r="1460" spans="1:20" ht="15.6" x14ac:dyDescent="0.3">
      <c r="A1460" s="24" t="s">
        <v>914</v>
      </c>
      <c r="B1460" s="27" t="s">
        <v>4514</v>
      </c>
      <c r="D1460">
        <f>VLOOKUP($A1460,Table1_1[],D$2,FALSE)</f>
        <v>31656</v>
      </c>
      <c r="E1460">
        <f>VLOOKUP($A1460,Table1_1[],E$2,FALSE)</f>
        <v>0</v>
      </c>
      <c r="F1460">
        <f>VLOOKUP($A1460,Table1_1[],F$2,FALSE)</f>
        <v>7243.81</v>
      </c>
      <c r="G1460" t="str">
        <f>VLOOKUP($A1460,Table1_1[],G$2,FALSE)</f>
        <v>tier - 2</v>
      </c>
      <c r="H1460" t="str">
        <f>VLOOKUP($A1460,Table1_1[],H$2,FALSE)</f>
        <v>tier - 3</v>
      </c>
      <c r="I1460" t="str">
        <f>VLOOKUP($A1460,Table1_1[],I$2,FALSE)</f>
        <v>R1013</v>
      </c>
      <c r="J1460" t="str">
        <f>VLOOKUP($A1460,Table1_1[],J$2,FALSE)</f>
        <v>R1013</v>
      </c>
      <c r="K1460">
        <f ca="1">VLOOKUP($A1460,Table1_1[],K$2,FALSE)</f>
        <v>38</v>
      </c>
      <c r="L1460">
        <f>VLOOKUP($A1460,Table3__2_1[],L$2,FALSE)</f>
        <v>85.873026315789204</v>
      </c>
      <c r="M1460">
        <f>VLOOKUP($A1460,Table3__2_1[],M$2,FALSE)</f>
        <v>41.857596491228101</v>
      </c>
      <c r="N1460" t="str">
        <f>VLOOKUP($A1460,Table3__2_1[],N$2,FALSE)</f>
        <v>No</v>
      </c>
      <c r="O1460" t="str">
        <f>VLOOKUP($A1460,Table3__2_1[],O$2,FALSE)</f>
        <v>No</v>
      </c>
      <c r="P1460" t="str">
        <f>VLOOKUP($A1460,Table3__2_1[],P$2,FALSE)</f>
        <v>No</v>
      </c>
      <c r="Q1460">
        <f>VLOOKUP($A1460,Table3__2_1[],Q$2,FALSE)</f>
        <v>2</v>
      </c>
      <c r="R1460" t="str">
        <f>VLOOKUP($A1460,Table3__2_1[],R$2,FALSE)</f>
        <v>yes</v>
      </c>
      <c r="S1460" t="str">
        <f>VLOOKUP($A1460,Table3__2_1[],S$2,FALSE)</f>
        <v>Normal weight</v>
      </c>
      <c r="T1460" t="str">
        <f>VLOOKUP($A1460,Table3__2_1[],T$2,FALSE)</f>
        <v>Prediabetes</v>
      </c>
    </row>
    <row r="1461" spans="1:20" ht="15.6" x14ac:dyDescent="0.3">
      <c r="A1461" s="25" t="s">
        <v>913</v>
      </c>
      <c r="B1461" s="28" t="s">
        <v>2680</v>
      </c>
      <c r="D1461">
        <f>VLOOKUP($A1461,Table1_1[],D$2,FALSE)</f>
        <v>31606</v>
      </c>
      <c r="E1461">
        <f>VLOOKUP($A1461,Table1_1[],E$2,FALSE)</f>
        <v>0</v>
      </c>
      <c r="F1461">
        <f>VLOOKUP($A1461,Table1_1[],F$2,FALSE)</f>
        <v>7228.22</v>
      </c>
      <c r="G1461" t="str">
        <f>VLOOKUP($A1461,Table1_1[],G$2,FALSE)</f>
        <v>tier - 2</v>
      </c>
      <c r="H1461" t="str">
        <f>VLOOKUP($A1461,Table1_1[],H$2,FALSE)</f>
        <v>tier - 1</v>
      </c>
      <c r="I1461" t="str">
        <f>VLOOKUP($A1461,Table1_1[],I$2,FALSE)</f>
        <v>R1024</v>
      </c>
      <c r="J1461" t="str">
        <f>VLOOKUP($A1461,Table1_1[],J$2,FALSE)</f>
        <v>R1024</v>
      </c>
      <c r="K1461">
        <f ca="1">VLOOKUP($A1461,Table1_1[],K$2,FALSE)</f>
        <v>38</v>
      </c>
      <c r="L1461">
        <f>VLOOKUP($A1461,Table3__2_1[],L$2,FALSE)</f>
        <v>85.906315789473595</v>
      </c>
      <c r="M1461">
        <f>VLOOKUP($A1461,Table3__2_1[],M$2,FALSE)</f>
        <v>41.8810877192983</v>
      </c>
      <c r="N1461" t="str">
        <f>VLOOKUP($A1461,Table3__2_1[],N$2,FALSE)</f>
        <v>No</v>
      </c>
      <c r="O1461" t="str">
        <f>VLOOKUP($A1461,Table3__2_1[],O$2,FALSE)</f>
        <v>No</v>
      </c>
      <c r="P1461" t="str">
        <f>VLOOKUP($A1461,Table3__2_1[],P$2,FALSE)</f>
        <v>No</v>
      </c>
      <c r="Q1461">
        <f>VLOOKUP($A1461,Table3__2_1[],Q$2,FALSE)</f>
        <v>0</v>
      </c>
      <c r="R1461" t="str">
        <f>VLOOKUP($A1461,Table3__2_1[],R$2,FALSE)</f>
        <v>yes</v>
      </c>
      <c r="S1461" t="str">
        <f>VLOOKUP($A1461,Table3__2_1[],S$2,FALSE)</f>
        <v>Normal weight</v>
      </c>
      <c r="T1461" t="str">
        <f>VLOOKUP($A1461,Table3__2_1[],T$2,FALSE)</f>
        <v>Prediabetes</v>
      </c>
    </row>
    <row r="1462" spans="1:20" ht="15.6" x14ac:dyDescent="0.3">
      <c r="A1462" s="24" t="s">
        <v>912</v>
      </c>
      <c r="B1462" s="27" t="s">
        <v>5084</v>
      </c>
      <c r="D1462">
        <f>VLOOKUP($A1462,Table1_1[],D$2,FALSE)</f>
        <v>28383</v>
      </c>
      <c r="E1462">
        <f>VLOOKUP($A1462,Table1_1[],E$2,FALSE)</f>
        <v>0</v>
      </c>
      <c r="F1462">
        <f>VLOOKUP($A1462,Table1_1[],F$2,FALSE)</f>
        <v>7222.79</v>
      </c>
      <c r="G1462" t="str">
        <f>VLOOKUP($A1462,Table1_1[],G$2,FALSE)</f>
        <v>tier - 3</v>
      </c>
      <c r="H1462" t="str">
        <f>VLOOKUP($A1462,Table1_1[],H$2,FALSE)</f>
        <v>tier - 3</v>
      </c>
      <c r="I1462" t="str">
        <f>VLOOKUP($A1462,Table1_1[],I$2,FALSE)</f>
        <v>R1012</v>
      </c>
      <c r="J1462" t="str">
        <f>VLOOKUP($A1462,Table1_1[],J$2,FALSE)</f>
        <v>R1012</v>
      </c>
      <c r="K1462">
        <f ca="1">VLOOKUP($A1462,Table1_1[],K$2,FALSE)</f>
        <v>47</v>
      </c>
      <c r="L1462">
        <f>VLOOKUP($A1462,Table3__2_1[],L$2,FALSE)</f>
        <v>85.939605263157702</v>
      </c>
      <c r="M1462">
        <f>VLOOKUP($A1462,Table3__2_1[],M$2,FALSE)</f>
        <v>41.9045789473684</v>
      </c>
      <c r="N1462" t="str">
        <f>VLOOKUP($A1462,Table3__2_1[],N$2,FALSE)</f>
        <v>yes</v>
      </c>
      <c r="O1462" t="str">
        <f>VLOOKUP($A1462,Table3__2_1[],O$2,FALSE)</f>
        <v>No</v>
      </c>
      <c r="P1462" t="str">
        <f>VLOOKUP($A1462,Table3__2_1[],P$2,FALSE)</f>
        <v>No</v>
      </c>
      <c r="Q1462">
        <f>VLOOKUP($A1462,Table3__2_1[],Q$2,FALSE)</f>
        <v>0</v>
      </c>
      <c r="R1462" t="str">
        <f>VLOOKUP($A1462,Table3__2_1[],R$2,FALSE)</f>
        <v>yes</v>
      </c>
      <c r="S1462" t="str">
        <f>VLOOKUP($A1462,Table3__2_1[],S$2,FALSE)</f>
        <v>Normal weight</v>
      </c>
      <c r="T1462" t="str">
        <f>VLOOKUP($A1462,Table3__2_1[],T$2,FALSE)</f>
        <v>Prediabetes</v>
      </c>
    </row>
    <row r="1463" spans="1:20" ht="15.6" x14ac:dyDescent="0.3">
      <c r="A1463" s="25" t="s">
        <v>911</v>
      </c>
      <c r="B1463" s="28" t="s">
        <v>5085</v>
      </c>
      <c r="D1463">
        <f>VLOOKUP($A1463,Table1_1[],D$2,FALSE)</f>
        <v>33417</v>
      </c>
      <c r="E1463">
        <f>VLOOKUP($A1463,Table1_1[],E$2,FALSE)</f>
        <v>0</v>
      </c>
      <c r="F1463">
        <f>VLOOKUP($A1463,Table1_1[],F$2,FALSE)</f>
        <v>7220.25</v>
      </c>
      <c r="G1463" t="str">
        <f>VLOOKUP($A1463,Table1_1[],G$2,FALSE)</f>
        <v>tier - 2</v>
      </c>
      <c r="H1463" t="str">
        <f>VLOOKUP($A1463,Table1_1[],H$2,FALSE)</f>
        <v>tier - 2</v>
      </c>
      <c r="I1463" t="str">
        <f>VLOOKUP($A1463,Table1_1[],I$2,FALSE)</f>
        <v>R1021</v>
      </c>
      <c r="J1463" t="str">
        <f>VLOOKUP($A1463,Table1_1[],J$2,FALSE)</f>
        <v>R1021</v>
      </c>
      <c r="K1463">
        <f ca="1">VLOOKUP($A1463,Table1_1[],K$2,FALSE)</f>
        <v>33</v>
      </c>
      <c r="L1463">
        <f>VLOOKUP($A1463,Table3__2_1[],L$2,FALSE)</f>
        <v>85.972894736841894</v>
      </c>
      <c r="M1463">
        <f>VLOOKUP($A1463,Table3__2_1[],M$2,FALSE)</f>
        <v>41.928070175438599</v>
      </c>
      <c r="N1463" t="str">
        <f>VLOOKUP($A1463,Table3__2_1[],N$2,FALSE)</f>
        <v>No</v>
      </c>
      <c r="O1463" t="str">
        <f>VLOOKUP($A1463,Table3__2_1[],O$2,FALSE)</f>
        <v>No</v>
      </c>
      <c r="P1463" t="str">
        <f>VLOOKUP($A1463,Table3__2_1[],P$2,FALSE)</f>
        <v>No</v>
      </c>
      <c r="Q1463">
        <f>VLOOKUP($A1463,Table3__2_1[],Q$2,FALSE)</f>
        <v>2</v>
      </c>
      <c r="R1463" t="str">
        <f>VLOOKUP($A1463,Table3__2_1[],R$2,FALSE)</f>
        <v>yes</v>
      </c>
      <c r="S1463" t="str">
        <f>VLOOKUP($A1463,Table3__2_1[],S$2,FALSE)</f>
        <v>Normal weight</v>
      </c>
      <c r="T1463" t="str">
        <f>VLOOKUP($A1463,Table3__2_1[],T$2,FALSE)</f>
        <v>Prediabetes</v>
      </c>
    </row>
    <row r="1464" spans="1:20" ht="15.6" x14ac:dyDescent="0.3">
      <c r="A1464" s="24" t="s">
        <v>910</v>
      </c>
      <c r="B1464" s="27" t="s">
        <v>4490</v>
      </c>
      <c r="D1464">
        <f>VLOOKUP($A1464,Table1_1[],D$2,FALSE)</f>
        <v>30641</v>
      </c>
      <c r="E1464">
        <f>VLOOKUP($A1464,Table1_1[],E$2,FALSE)</f>
        <v>0</v>
      </c>
      <c r="F1464">
        <f>VLOOKUP($A1464,Table1_1[],F$2,FALSE)</f>
        <v>7209.49</v>
      </c>
      <c r="G1464" t="str">
        <f>VLOOKUP($A1464,Table1_1[],G$2,FALSE)</f>
        <v>tier - 2</v>
      </c>
      <c r="H1464" t="str">
        <f>VLOOKUP($A1464,Table1_1[],H$2,FALSE)</f>
        <v>tier - 3</v>
      </c>
      <c r="I1464" t="str">
        <f>VLOOKUP($A1464,Table1_1[],I$2,FALSE)</f>
        <v>R1012</v>
      </c>
      <c r="J1464" t="str">
        <f>VLOOKUP($A1464,Table1_1[],J$2,FALSE)</f>
        <v>R1012</v>
      </c>
      <c r="K1464">
        <f ca="1">VLOOKUP($A1464,Table1_1[],K$2,FALSE)</f>
        <v>41</v>
      </c>
      <c r="L1464">
        <f>VLOOKUP($A1464,Table3__2_1[],L$2,FALSE)</f>
        <v>86.006184210526101</v>
      </c>
      <c r="M1464">
        <f>VLOOKUP($A1464,Table3__2_1[],M$2,FALSE)</f>
        <v>41.951561403508798</v>
      </c>
      <c r="N1464" t="str">
        <f>VLOOKUP($A1464,Table3__2_1[],N$2,FALSE)</f>
        <v>No</v>
      </c>
      <c r="O1464" t="str">
        <f>VLOOKUP($A1464,Table3__2_1[],O$2,FALSE)</f>
        <v>No</v>
      </c>
      <c r="P1464" t="str">
        <f>VLOOKUP($A1464,Table3__2_1[],P$2,FALSE)</f>
        <v>No</v>
      </c>
      <c r="Q1464">
        <f>VLOOKUP($A1464,Table3__2_1[],Q$2,FALSE)</f>
        <v>0</v>
      </c>
      <c r="R1464" t="str">
        <f>VLOOKUP($A1464,Table3__2_1[],R$2,FALSE)</f>
        <v>yes</v>
      </c>
      <c r="S1464" t="str">
        <f>VLOOKUP($A1464,Table3__2_1[],S$2,FALSE)</f>
        <v>Normal weight</v>
      </c>
      <c r="T1464" t="str">
        <f>VLOOKUP($A1464,Table3__2_1[],T$2,FALSE)</f>
        <v>Prediabetes</v>
      </c>
    </row>
    <row r="1465" spans="1:20" ht="15.6" x14ac:dyDescent="0.3">
      <c r="A1465" s="25" t="s">
        <v>909</v>
      </c>
      <c r="B1465" s="28" t="s">
        <v>5086</v>
      </c>
      <c r="D1465">
        <f>VLOOKUP($A1465,Table1_1[],D$2,FALSE)</f>
        <v>30539</v>
      </c>
      <c r="E1465">
        <f>VLOOKUP($A1465,Table1_1[],E$2,FALSE)</f>
        <v>0</v>
      </c>
      <c r="F1465">
        <f>VLOOKUP($A1465,Table1_1[],F$2,FALSE)</f>
        <v>7201.7</v>
      </c>
      <c r="G1465" t="str">
        <f>VLOOKUP($A1465,Table1_1[],G$2,FALSE)</f>
        <v>tier - 2</v>
      </c>
      <c r="H1465" t="str">
        <f>VLOOKUP($A1465,Table1_1[],H$2,FALSE)</f>
        <v>tier - 3</v>
      </c>
      <c r="I1465" t="str">
        <f>VLOOKUP($A1465,Table1_1[],I$2,FALSE)</f>
        <v>R1012</v>
      </c>
      <c r="J1465" t="str">
        <f>VLOOKUP($A1465,Table1_1[],J$2,FALSE)</f>
        <v>R1012</v>
      </c>
      <c r="K1465">
        <f ca="1">VLOOKUP($A1465,Table1_1[],K$2,FALSE)</f>
        <v>41</v>
      </c>
      <c r="L1465">
        <f>VLOOKUP($A1465,Table3__2_1[],L$2,FALSE)</f>
        <v>86.039473684210293</v>
      </c>
      <c r="M1465">
        <f>VLOOKUP($A1465,Table3__2_1[],M$2,FALSE)</f>
        <v>41.975052631578997</v>
      </c>
      <c r="N1465" t="str">
        <f>VLOOKUP($A1465,Table3__2_1[],N$2,FALSE)</f>
        <v>yes</v>
      </c>
      <c r="O1465" t="str">
        <f>VLOOKUP($A1465,Table3__2_1[],O$2,FALSE)</f>
        <v>No</v>
      </c>
      <c r="P1465" t="str">
        <f>VLOOKUP($A1465,Table3__2_1[],P$2,FALSE)</f>
        <v>Yes</v>
      </c>
      <c r="Q1465">
        <f>VLOOKUP($A1465,Table3__2_1[],Q$2,FALSE)</f>
        <v>0</v>
      </c>
      <c r="R1465" t="str">
        <f>VLOOKUP($A1465,Table3__2_1[],R$2,FALSE)</f>
        <v>yes</v>
      </c>
      <c r="S1465" t="str">
        <f>VLOOKUP($A1465,Table3__2_1[],S$2,FALSE)</f>
        <v>Normal weight</v>
      </c>
      <c r="T1465" t="str">
        <f>VLOOKUP($A1465,Table3__2_1[],T$2,FALSE)</f>
        <v>Prediabetes</v>
      </c>
    </row>
    <row r="1466" spans="1:20" ht="15.6" x14ac:dyDescent="0.3">
      <c r="A1466" s="24" t="s">
        <v>908</v>
      </c>
      <c r="B1466" s="27" t="s">
        <v>4614</v>
      </c>
      <c r="D1466">
        <f>VLOOKUP($A1466,Table1_1[],D$2,FALSE)</f>
        <v>30208</v>
      </c>
      <c r="E1466">
        <f>VLOOKUP($A1466,Table1_1[],E$2,FALSE)</f>
        <v>0</v>
      </c>
      <c r="F1466">
        <f>VLOOKUP($A1466,Table1_1[],F$2,FALSE)</f>
        <v>7196.87</v>
      </c>
      <c r="G1466" t="str">
        <f>VLOOKUP($A1466,Table1_1[],G$2,FALSE)</f>
        <v>tier - 3</v>
      </c>
      <c r="H1466" t="str">
        <f>VLOOKUP($A1466,Table1_1[],H$2,FALSE)</f>
        <v>tier - 2</v>
      </c>
      <c r="I1466" t="str">
        <f>VLOOKUP($A1466,Table1_1[],I$2,FALSE)</f>
        <v>R1011</v>
      </c>
      <c r="J1466" t="str">
        <f>VLOOKUP($A1466,Table1_1[],J$2,FALSE)</f>
        <v>R1011</v>
      </c>
      <c r="K1466">
        <f ca="1">VLOOKUP($A1466,Table1_1[],K$2,FALSE)</f>
        <v>42</v>
      </c>
      <c r="L1466">
        <f>VLOOKUP($A1466,Table3__2_1[],L$2,FALSE)</f>
        <v>86.072763157894499</v>
      </c>
      <c r="M1466">
        <f>VLOOKUP($A1466,Table3__2_1[],M$2,FALSE)</f>
        <v>41.998543859649203</v>
      </c>
      <c r="N1466" t="str">
        <f>VLOOKUP($A1466,Table3__2_1[],N$2,FALSE)</f>
        <v>yes</v>
      </c>
      <c r="O1466" t="str">
        <f>VLOOKUP($A1466,Table3__2_1[],O$2,FALSE)</f>
        <v>No</v>
      </c>
      <c r="P1466" t="str">
        <f>VLOOKUP($A1466,Table3__2_1[],P$2,FALSE)</f>
        <v>No</v>
      </c>
      <c r="Q1466">
        <f>VLOOKUP($A1466,Table3__2_1[],Q$2,FALSE)</f>
        <v>0</v>
      </c>
      <c r="R1466" t="str">
        <f>VLOOKUP($A1466,Table3__2_1[],R$2,FALSE)</f>
        <v>yes</v>
      </c>
      <c r="S1466" t="str">
        <f>VLOOKUP($A1466,Table3__2_1[],S$2,FALSE)</f>
        <v>Normal weight</v>
      </c>
      <c r="T1466" t="str">
        <f>VLOOKUP($A1466,Table3__2_1[],T$2,FALSE)</f>
        <v>Normal</v>
      </c>
    </row>
    <row r="1467" spans="1:20" ht="15.6" x14ac:dyDescent="0.3">
      <c r="A1467" s="25" t="s">
        <v>907</v>
      </c>
      <c r="B1467" s="28" t="s">
        <v>5087</v>
      </c>
      <c r="D1467">
        <f>VLOOKUP($A1467,Table1_1[],D$2,FALSE)</f>
        <v>25076</v>
      </c>
      <c r="E1467">
        <f>VLOOKUP($A1467,Table1_1[],E$2,FALSE)</f>
        <v>0</v>
      </c>
      <c r="F1467">
        <f>VLOOKUP($A1467,Table1_1[],F$2,FALSE)</f>
        <v>7179.52</v>
      </c>
      <c r="G1467" t="str">
        <f>VLOOKUP($A1467,Table1_1[],G$2,FALSE)</f>
        <v>tier - 3</v>
      </c>
      <c r="H1467" t="str">
        <f>VLOOKUP($A1467,Table1_1[],H$2,FALSE)</f>
        <v>tier - 3</v>
      </c>
      <c r="I1467" t="str">
        <f>VLOOKUP($A1467,Table1_1[],I$2,FALSE)</f>
        <v>R1013</v>
      </c>
      <c r="J1467" t="str">
        <f>VLOOKUP($A1467,Table1_1[],J$2,FALSE)</f>
        <v>R1013</v>
      </c>
      <c r="K1467">
        <f ca="1">VLOOKUP($A1467,Table1_1[],K$2,FALSE)</f>
        <v>56</v>
      </c>
      <c r="L1467">
        <f>VLOOKUP($A1467,Table3__2_1[],L$2,FALSE)</f>
        <v>86.106052631578706</v>
      </c>
      <c r="M1467">
        <f>VLOOKUP($A1467,Table3__2_1[],M$2,FALSE)</f>
        <v>42.022035087719303</v>
      </c>
      <c r="N1467" t="str">
        <f>VLOOKUP($A1467,Table3__2_1[],N$2,FALSE)</f>
        <v>No</v>
      </c>
      <c r="O1467" t="str">
        <f>VLOOKUP($A1467,Table3__2_1[],O$2,FALSE)</f>
        <v>No</v>
      </c>
      <c r="P1467" t="str">
        <f>VLOOKUP($A1467,Table3__2_1[],P$2,FALSE)</f>
        <v>No</v>
      </c>
      <c r="Q1467">
        <f>VLOOKUP($A1467,Table3__2_1[],Q$2,FALSE)</f>
        <v>2</v>
      </c>
      <c r="R1467" t="str">
        <f>VLOOKUP($A1467,Table3__2_1[],R$2,FALSE)</f>
        <v>yes</v>
      </c>
      <c r="S1467" t="str">
        <f>VLOOKUP($A1467,Table3__2_1[],S$2,FALSE)</f>
        <v>Normal weight</v>
      </c>
      <c r="T1467" t="str">
        <f>VLOOKUP($A1467,Table3__2_1[],T$2,FALSE)</f>
        <v>Prediabetes</v>
      </c>
    </row>
    <row r="1468" spans="1:20" ht="15.6" x14ac:dyDescent="0.3">
      <c r="A1468" s="24" t="s">
        <v>906</v>
      </c>
      <c r="B1468" s="27" t="s">
        <v>5088</v>
      </c>
      <c r="D1468">
        <f>VLOOKUP($A1468,Table1_1[],D$2,FALSE)</f>
        <v>27594</v>
      </c>
      <c r="E1468">
        <f>VLOOKUP($A1468,Table1_1[],E$2,FALSE)</f>
        <v>0</v>
      </c>
      <c r="F1468">
        <f>VLOOKUP($A1468,Table1_1[],F$2,FALSE)</f>
        <v>7175.51</v>
      </c>
      <c r="G1468" t="str">
        <f>VLOOKUP($A1468,Table1_1[],G$2,FALSE)</f>
        <v>tier - 2</v>
      </c>
      <c r="H1468" t="str">
        <f>VLOOKUP($A1468,Table1_1[],H$2,FALSE)</f>
        <v>tier - 3</v>
      </c>
      <c r="I1468" t="str">
        <f>VLOOKUP($A1468,Table1_1[],I$2,FALSE)</f>
        <v>R1013</v>
      </c>
      <c r="J1468" t="str">
        <f>VLOOKUP($A1468,Table1_1[],J$2,FALSE)</f>
        <v>R1013</v>
      </c>
      <c r="K1468">
        <f ca="1">VLOOKUP($A1468,Table1_1[],K$2,FALSE)</f>
        <v>49</v>
      </c>
      <c r="L1468">
        <f>VLOOKUP($A1468,Table3__2_1[],L$2,FALSE)</f>
        <v>86.139342105262998</v>
      </c>
      <c r="M1468">
        <f>VLOOKUP($A1468,Table3__2_1[],M$2,FALSE)</f>
        <v>42.045526315789502</v>
      </c>
      <c r="N1468" t="str">
        <f>VLOOKUP($A1468,Table3__2_1[],N$2,FALSE)</f>
        <v>No</v>
      </c>
      <c r="O1468" t="str">
        <f>VLOOKUP($A1468,Table3__2_1[],O$2,FALSE)</f>
        <v>No</v>
      </c>
      <c r="P1468" t="str">
        <f>VLOOKUP($A1468,Table3__2_1[],P$2,FALSE)</f>
        <v>No</v>
      </c>
      <c r="Q1468">
        <f>VLOOKUP($A1468,Table3__2_1[],Q$2,FALSE)</f>
        <v>0</v>
      </c>
      <c r="R1468" t="str">
        <f>VLOOKUP($A1468,Table3__2_1[],R$2,FALSE)</f>
        <v>yes</v>
      </c>
      <c r="S1468" t="str">
        <f>VLOOKUP($A1468,Table3__2_1[],S$2,FALSE)</f>
        <v>Normal weight</v>
      </c>
      <c r="T1468" t="str">
        <f>VLOOKUP($A1468,Table3__2_1[],T$2,FALSE)</f>
        <v>Diabetes</v>
      </c>
    </row>
    <row r="1469" spans="1:20" ht="15.6" x14ac:dyDescent="0.3">
      <c r="A1469" s="25" t="s">
        <v>905</v>
      </c>
      <c r="B1469" s="28" t="s">
        <v>4789</v>
      </c>
      <c r="D1469">
        <f>VLOOKUP($A1469,Table1_1[],D$2,FALSE)</f>
        <v>30179</v>
      </c>
      <c r="E1469">
        <f>VLOOKUP($A1469,Table1_1[],E$2,FALSE)</f>
        <v>0</v>
      </c>
      <c r="F1469">
        <f>VLOOKUP($A1469,Table1_1[],F$2,FALSE)</f>
        <v>7173.36</v>
      </c>
      <c r="G1469" t="str">
        <f>VLOOKUP($A1469,Table1_1[],G$2,FALSE)</f>
        <v>tier - 3</v>
      </c>
      <c r="H1469" t="str">
        <f>VLOOKUP($A1469,Table1_1[],H$2,FALSE)</f>
        <v>tier - 2</v>
      </c>
      <c r="I1469" t="str">
        <f>VLOOKUP($A1469,Table1_1[],I$2,FALSE)</f>
        <v>R1016</v>
      </c>
      <c r="J1469" t="str">
        <f>VLOOKUP($A1469,Table1_1[],J$2,FALSE)</f>
        <v>R1016</v>
      </c>
      <c r="K1469">
        <f ca="1">VLOOKUP($A1469,Table1_1[],K$2,FALSE)</f>
        <v>42</v>
      </c>
      <c r="L1469">
        <f>VLOOKUP($A1469,Table3__2_1[],L$2,FALSE)</f>
        <v>86.172631578947104</v>
      </c>
      <c r="M1469">
        <f>VLOOKUP($A1469,Table3__2_1[],M$2,FALSE)</f>
        <v>42.069017543859701</v>
      </c>
      <c r="N1469" t="str">
        <f>VLOOKUP($A1469,Table3__2_1[],N$2,FALSE)</f>
        <v>yes</v>
      </c>
      <c r="O1469" t="str">
        <f>VLOOKUP($A1469,Table3__2_1[],O$2,FALSE)</f>
        <v>No</v>
      </c>
      <c r="P1469" t="str">
        <f>VLOOKUP($A1469,Table3__2_1[],P$2,FALSE)</f>
        <v>No</v>
      </c>
      <c r="Q1469">
        <f>VLOOKUP($A1469,Table3__2_1[],Q$2,FALSE)</f>
        <v>0</v>
      </c>
      <c r="R1469" t="str">
        <f>VLOOKUP($A1469,Table3__2_1[],R$2,FALSE)</f>
        <v>yes</v>
      </c>
      <c r="S1469" t="str">
        <f>VLOOKUP($A1469,Table3__2_1[],S$2,FALSE)</f>
        <v>Normal weight</v>
      </c>
      <c r="T1469" t="str">
        <f>VLOOKUP($A1469,Table3__2_1[],T$2,FALSE)</f>
        <v>Prediabetes</v>
      </c>
    </row>
    <row r="1470" spans="1:20" ht="15.6" x14ac:dyDescent="0.3">
      <c r="A1470" s="24" t="s">
        <v>904</v>
      </c>
      <c r="B1470" s="27" t="s">
        <v>5089</v>
      </c>
      <c r="D1470">
        <f>VLOOKUP($A1470,Table1_1[],D$2,FALSE)</f>
        <v>29494</v>
      </c>
      <c r="E1470">
        <f>VLOOKUP($A1470,Table1_1[],E$2,FALSE)</f>
        <v>0</v>
      </c>
      <c r="F1470">
        <f>VLOOKUP($A1470,Table1_1[],F$2,FALSE)</f>
        <v>7162.01</v>
      </c>
      <c r="G1470" t="str">
        <f>VLOOKUP($A1470,Table1_1[],G$2,FALSE)</f>
        <v>tier - 2</v>
      </c>
      <c r="H1470" t="str">
        <f>VLOOKUP($A1470,Table1_1[],H$2,FALSE)</f>
        <v>tier - 3</v>
      </c>
      <c r="I1470" t="str">
        <f>VLOOKUP($A1470,Table1_1[],I$2,FALSE)</f>
        <v>R1013</v>
      </c>
      <c r="J1470" t="str">
        <f>VLOOKUP($A1470,Table1_1[],J$2,FALSE)</f>
        <v>R1013</v>
      </c>
      <c r="K1470">
        <f ca="1">VLOOKUP($A1470,Table1_1[],K$2,FALSE)</f>
        <v>44</v>
      </c>
      <c r="L1470">
        <f>VLOOKUP($A1470,Table3__2_1[],L$2,FALSE)</f>
        <v>86.205921052631297</v>
      </c>
      <c r="M1470">
        <f>VLOOKUP($A1470,Table3__2_1[],M$2,FALSE)</f>
        <v>42.0925087719299</v>
      </c>
      <c r="N1470" t="str">
        <f>VLOOKUP($A1470,Table3__2_1[],N$2,FALSE)</f>
        <v>No</v>
      </c>
      <c r="O1470" t="str">
        <f>VLOOKUP($A1470,Table3__2_1[],O$2,FALSE)</f>
        <v>No</v>
      </c>
      <c r="P1470" t="str">
        <f>VLOOKUP($A1470,Table3__2_1[],P$2,FALSE)</f>
        <v>No</v>
      </c>
      <c r="Q1470">
        <f>VLOOKUP($A1470,Table3__2_1[],Q$2,FALSE)</f>
        <v>0</v>
      </c>
      <c r="R1470" t="str">
        <f>VLOOKUP($A1470,Table3__2_1[],R$2,FALSE)</f>
        <v>yes</v>
      </c>
      <c r="S1470" t="str">
        <f>VLOOKUP($A1470,Table3__2_1[],S$2,FALSE)</f>
        <v>Normal weight</v>
      </c>
      <c r="T1470" t="str">
        <f>VLOOKUP($A1470,Table3__2_1[],T$2,FALSE)</f>
        <v>Diabetes</v>
      </c>
    </row>
    <row r="1471" spans="1:20" ht="15.6" x14ac:dyDescent="0.3">
      <c r="A1471" s="25" t="s">
        <v>903</v>
      </c>
      <c r="B1471" s="28" t="s">
        <v>5090</v>
      </c>
      <c r="D1471">
        <f>VLOOKUP($A1471,Table1_1[],D$2,FALSE)</f>
        <v>29495</v>
      </c>
      <c r="E1471">
        <f>VLOOKUP($A1471,Table1_1[],E$2,FALSE)</f>
        <v>0</v>
      </c>
      <c r="F1471">
        <f>VLOOKUP($A1471,Table1_1[],F$2,FALSE)</f>
        <v>7160.33</v>
      </c>
      <c r="G1471" t="str">
        <f>VLOOKUP($A1471,Table1_1[],G$2,FALSE)</f>
        <v>tier - 2</v>
      </c>
      <c r="H1471" t="str">
        <f>VLOOKUP($A1471,Table1_1[],H$2,FALSE)</f>
        <v>tier - 1</v>
      </c>
      <c r="I1471" t="str">
        <f>VLOOKUP($A1471,Table1_1[],I$2,FALSE)</f>
        <v>R1013</v>
      </c>
      <c r="J1471" t="str">
        <f>VLOOKUP($A1471,Table1_1[],J$2,FALSE)</f>
        <v>R1013</v>
      </c>
      <c r="K1471">
        <f ca="1">VLOOKUP($A1471,Table1_1[],K$2,FALSE)</f>
        <v>44</v>
      </c>
      <c r="L1471">
        <f>VLOOKUP($A1471,Table3__2_1[],L$2,FALSE)</f>
        <v>86.239210526315603</v>
      </c>
      <c r="M1471">
        <f>VLOOKUP($A1471,Table3__2_1[],M$2,FALSE)</f>
        <v>42.116</v>
      </c>
      <c r="N1471" t="str">
        <f>VLOOKUP($A1471,Table3__2_1[],N$2,FALSE)</f>
        <v>No</v>
      </c>
      <c r="O1471" t="str">
        <f>VLOOKUP($A1471,Table3__2_1[],O$2,FALSE)</f>
        <v>No</v>
      </c>
      <c r="P1471" t="str">
        <f>VLOOKUP($A1471,Table3__2_1[],P$2,FALSE)</f>
        <v>No</v>
      </c>
      <c r="Q1471">
        <f>VLOOKUP($A1471,Table3__2_1[],Q$2,FALSE)</f>
        <v>1</v>
      </c>
      <c r="R1471" t="str">
        <f>VLOOKUP($A1471,Table3__2_1[],R$2,FALSE)</f>
        <v>yes</v>
      </c>
      <c r="S1471" t="str">
        <f>VLOOKUP($A1471,Table3__2_1[],S$2,FALSE)</f>
        <v>Normal weight</v>
      </c>
      <c r="T1471" t="str">
        <f>VLOOKUP($A1471,Table3__2_1[],T$2,FALSE)</f>
        <v>Normal</v>
      </c>
    </row>
    <row r="1472" spans="1:20" ht="15.6" x14ac:dyDescent="0.3">
      <c r="A1472" s="24" t="s">
        <v>902</v>
      </c>
      <c r="B1472" s="27" t="s">
        <v>3916</v>
      </c>
      <c r="D1472">
        <f>VLOOKUP($A1472,Table1_1[],D$2,FALSE)</f>
        <v>29394</v>
      </c>
      <c r="E1472">
        <f>VLOOKUP($A1472,Table1_1[],E$2,FALSE)</f>
        <v>0</v>
      </c>
      <c r="F1472">
        <f>VLOOKUP($A1472,Table1_1[],F$2,FALSE)</f>
        <v>7160.09</v>
      </c>
      <c r="G1472" t="str">
        <f>VLOOKUP($A1472,Table1_1[],G$2,FALSE)</f>
        <v>tier - 2</v>
      </c>
      <c r="H1472" t="str">
        <f>VLOOKUP($A1472,Table1_1[],H$2,FALSE)</f>
        <v>tier - 2</v>
      </c>
      <c r="I1472" t="str">
        <f>VLOOKUP($A1472,Table1_1[],I$2,FALSE)</f>
        <v>R1011</v>
      </c>
      <c r="J1472" t="str">
        <f>VLOOKUP($A1472,Table1_1[],J$2,FALSE)</f>
        <v>R1011</v>
      </c>
      <c r="K1472">
        <f ca="1">VLOOKUP($A1472,Table1_1[],K$2,FALSE)</f>
        <v>44</v>
      </c>
      <c r="L1472">
        <f>VLOOKUP($A1472,Table3__2_1[],L$2,FALSE)</f>
        <v>86.272499999999795</v>
      </c>
      <c r="M1472">
        <f>VLOOKUP($A1472,Table3__2_1[],M$2,FALSE)</f>
        <v>42.139491228070199</v>
      </c>
      <c r="N1472" t="str">
        <f>VLOOKUP($A1472,Table3__2_1[],N$2,FALSE)</f>
        <v>No</v>
      </c>
      <c r="O1472" t="str">
        <f>VLOOKUP($A1472,Table3__2_1[],O$2,FALSE)</f>
        <v>No</v>
      </c>
      <c r="P1472" t="str">
        <f>VLOOKUP($A1472,Table3__2_1[],P$2,FALSE)</f>
        <v>No</v>
      </c>
      <c r="Q1472">
        <f>VLOOKUP($A1472,Table3__2_1[],Q$2,FALSE)</f>
        <v>1</v>
      </c>
      <c r="R1472" t="str">
        <f>VLOOKUP($A1472,Table3__2_1[],R$2,FALSE)</f>
        <v>yes</v>
      </c>
      <c r="S1472" t="str">
        <f>VLOOKUP($A1472,Table3__2_1[],S$2,FALSE)</f>
        <v>Normal weight</v>
      </c>
      <c r="T1472" t="str">
        <f>VLOOKUP($A1472,Table3__2_1[],T$2,FALSE)</f>
        <v>Prediabetes</v>
      </c>
    </row>
    <row r="1473" spans="1:20" ht="15.6" x14ac:dyDescent="0.3">
      <c r="A1473" s="25" t="s">
        <v>901</v>
      </c>
      <c r="B1473" s="28" t="s">
        <v>4976</v>
      </c>
      <c r="D1473">
        <f>VLOOKUP($A1473,Table1_1[],D$2,FALSE)</f>
        <v>29784</v>
      </c>
      <c r="E1473">
        <f>VLOOKUP($A1473,Table1_1[],E$2,FALSE)</f>
        <v>0</v>
      </c>
      <c r="F1473">
        <f>VLOOKUP($A1473,Table1_1[],F$2,FALSE)</f>
        <v>7153.55</v>
      </c>
      <c r="G1473" t="str">
        <f>VLOOKUP($A1473,Table1_1[],G$2,FALSE)</f>
        <v>tier - 2</v>
      </c>
      <c r="H1473" t="str">
        <f>VLOOKUP($A1473,Table1_1[],H$2,FALSE)</f>
        <v>tier - 1</v>
      </c>
      <c r="I1473" t="str">
        <f>VLOOKUP($A1473,Table1_1[],I$2,FALSE)</f>
        <v>R1012</v>
      </c>
      <c r="J1473" t="str">
        <f>VLOOKUP($A1473,Table1_1[],J$2,FALSE)</f>
        <v>R1012</v>
      </c>
      <c r="K1473">
        <f ca="1">VLOOKUP($A1473,Table1_1[],K$2,FALSE)</f>
        <v>43</v>
      </c>
      <c r="L1473">
        <f>VLOOKUP($A1473,Table3__2_1[],L$2,FALSE)</f>
        <v>86.305789473684001</v>
      </c>
      <c r="M1473">
        <f>VLOOKUP($A1473,Table3__2_1[],M$2,FALSE)</f>
        <v>42.162982456140398</v>
      </c>
      <c r="N1473" t="str">
        <f>VLOOKUP($A1473,Table3__2_1[],N$2,FALSE)</f>
        <v>No</v>
      </c>
      <c r="O1473" t="str">
        <f>VLOOKUP($A1473,Table3__2_1[],O$2,FALSE)</f>
        <v>No</v>
      </c>
      <c r="P1473" t="str">
        <f>VLOOKUP($A1473,Table3__2_1[],P$2,FALSE)</f>
        <v>No</v>
      </c>
      <c r="Q1473">
        <f>VLOOKUP($A1473,Table3__2_1[],Q$2,FALSE)</f>
        <v>0</v>
      </c>
      <c r="R1473" t="str">
        <f>VLOOKUP($A1473,Table3__2_1[],R$2,FALSE)</f>
        <v>yes</v>
      </c>
      <c r="S1473" t="str">
        <f>VLOOKUP($A1473,Table3__2_1[],S$2,FALSE)</f>
        <v>Normal weight</v>
      </c>
      <c r="T1473" t="str">
        <f>VLOOKUP($A1473,Table3__2_1[],T$2,FALSE)</f>
        <v>Diabetes</v>
      </c>
    </row>
    <row r="1474" spans="1:20" ht="15.6" x14ac:dyDescent="0.3">
      <c r="A1474" s="24" t="s">
        <v>900</v>
      </c>
      <c r="B1474" s="27" t="s">
        <v>4623</v>
      </c>
      <c r="D1474">
        <f>VLOOKUP($A1474,Table1_1[],D$2,FALSE)</f>
        <v>28734</v>
      </c>
      <c r="E1474">
        <f>VLOOKUP($A1474,Table1_1[],E$2,FALSE)</f>
        <v>0</v>
      </c>
      <c r="F1474">
        <f>VLOOKUP($A1474,Table1_1[],F$2,FALSE)</f>
        <v>7152.67</v>
      </c>
      <c r="G1474" t="str">
        <f>VLOOKUP($A1474,Table1_1[],G$2,FALSE)</f>
        <v>tier - 3</v>
      </c>
      <c r="H1474" t="str">
        <f>VLOOKUP($A1474,Table1_1[],H$2,FALSE)</f>
        <v>tier - 2</v>
      </c>
      <c r="I1474" t="str">
        <f>VLOOKUP($A1474,Table1_1[],I$2,FALSE)</f>
        <v>R1013</v>
      </c>
      <c r="J1474" t="str">
        <f>VLOOKUP($A1474,Table1_1[],J$2,FALSE)</f>
        <v>R1013</v>
      </c>
      <c r="K1474">
        <f ca="1">VLOOKUP($A1474,Table1_1[],K$2,FALSE)</f>
        <v>46</v>
      </c>
      <c r="L1474">
        <f>VLOOKUP($A1474,Table3__2_1[],L$2,FALSE)</f>
        <v>86.339078947368293</v>
      </c>
      <c r="M1474">
        <f>VLOOKUP($A1474,Table3__2_1[],M$2,FALSE)</f>
        <v>42.186473684210597</v>
      </c>
      <c r="N1474" t="str">
        <f>VLOOKUP($A1474,Table3__2_1[],N$2,FALSE)</f>
        <v>No</v>
      </c>
      <c r="O1474" t="str">
        <f>VLOOKUP($A1474,Table3__2_1[],O$2,FALSE)</f>
        <v>No</v>
      </c>
      <c r="P1474" t="str">
        <f>VLOOKUP($A1474,Table3__2_1[],P$2,FALSE)</f>
        <v>No</v>
      </c>
      <c r="Q1474">
        <f>VLOOKUP($A1474,Table3__2_1[],Q$2,FALSE)</f>
        <v>0</v>
      </c>
      <c r="R1474" t="str">
        <f>VLOOKUP($A1474,Table3__2_1[],R$2,FALSE)</f>
        <v>yes</v>
      </c>
      <c r="S1474" t="str">
        <f>VLOOKUP($A1474,Table3__2_1[],S$2,FALSE)</f>
        <v>Normal weight</v>
      </c>
      <c r="T1474" t="str">
        <f>VLOOKUP($A1474,Table3__2_1[],T$2,FALSE)</f>
        <v>Prediabetes</v>
      </c>
    </row>
    <row r="1475" spans="1:20" ht="15.6" x14ac:dyDescent="0.3">
      <c r="A1475" s="25" t="s">
        <v>899</v>
      </c>
      <c r="B1475" s="28" t="s">
        <v>4576</v>
      </c>
      <c r="D1475">
        <f>VLOOKUP($A1475,Table1_1[],D$2,FALSE)</f>
        <v>30862</v>
      </c>
      <c r="E1475">
        <f>VLOOKUP($A1475,Table1_1[],E$2,FALSE)</f>
        <v>0</v>
      </c>
      <c r="F1475">
        <f>VLOOKUP($A1475,Table1_1[],F$2,FALSE)</f>
        <v>7151.09</v>
      </c>
      <c r="G1475" t="str">
        <f>VLOOKUP($A1475,Table1_1[],G$2,FALSE)</f>
        <v>tier - 2</v>
      </c>
      <c r="H1475" t="str">
        <f>VLOOKUP($A1475,Table1_1[],H$2,FALSE)</f>
        <v>tier - 2</v>
      </c>
      <c r="I1475" t="str">
        <f>VLOOKUP($A1475,Table1_1[],I$2,FALSE)</f>
        <v>R1011</v>
      </c>
      <c r="J1475" t="str">
        <f>VLOOKUP($A1475,Table1_1[],J$2,FALSE)</f>
        <v>R1011</v>
      </c>
      <c r="K1475">
        <f ca="1">VLOOKUP($A1475,Table1_1[],K$2,FALSE)</f>
        <v>40</v>
      </c>
      <c r="L1475">
        <f>VLOOKUP($A1475,Table3__2_1[],L$2,FALSE)</f>
        <v>86.3723684210524</v>
      </c>
      <c r="M1475">
        <f>VLOOKUP($A1475,Table3__2_1[],M$2,FALSE)</f>
        <v>42.209964912280697</v>
      </c>
      <c r="N1475" t="str">
        <f>VLOOKUP($A1475,Table3__2_1[],N$2,FALSE)</f>
        <v>yes</v>
      </c>
      <c r="O1475" t="str">
        <f>VLOOKUP($A1475,Table3__2_1[],O$2,FALSE)</f>
        <v>No</v>
      </c>
      <c r="P1475" t="str">
        <f>VLOOKUP($A1475,Table3__2_1[],P$2,FALSE)</f>
        <v>Yes</v>
      </c>
      <c r="Q1475">
        <f>VLOOKUP($A1475,Table3__2_1[],Q$2,FALSE)</f>
        <v>1</v>
      </c>
      <c r="R1475" t="str">
        <f>VLOOKUP($A1475,Table3__2_1[],R$2,FALSE)</f>
        <v>yes</v>
      </c>
      <c r="S1475" t="str">
        <f>VLOOKUP($A1475,Table3__2_1[],S$2,FALSE)</f>
        <v>Normal weight</v>
      </c>
      <c r="T1475" t="str">
        <f>VLOOKUP($A1475,Table3__2_1[],T$2,FALSE)</f>
        <v>Prediabetes</v>
      </c>
    </row>
    <row r="1476" spans="1:20" ht="15.6" x14ac:dyDescent="0.3">
      <c r="A1476" s="24" t="s">
        <v>898</v>
      </c>
      <c r="B1476" s="27" t="s">
        <v>4833</v>
      </c>
      <c r="D1476">
        <f>VLOOKUP($A1476,Table1_1[],D$2,FALSE)</f>
        <v>28701</v>
      </c>
      <c r="E1476">
        <f>VLOOKUP($A1476,Table1_1[],E$2,FALSE)</f>
        <v>0</v>
      </c>
      <c r="F1476">
        <f>VLOOKUP($A1476,Table1_1[],F$2,FALSE)</f>
        <v>7147.47</v>
      </c>
      <c r="G1476" t="str">
        <f>VLOOKUP($A1476,Table1_1[],G$2,FALSE)</f>
        <v>tier - 2</v>
      </c>
      <c r="H1476" t="str">
        <f>VLOOKUP($A1476,Table1_1[],H$2,FALSE)</f>
        <v>tier - 3</v>
      </c>
      <c r="I1476" t="str">
        <f>VLOOKUP($A1476,Table1_1[],I$2,FALSE)</f>
        <v>R1013</v>
      </c>
      <c r="J1476" t="str">
        <f>VLOOKUP($A1476,Table1_1[],J$2,FALSE)</f>
        <v>R1013</v>
      </c>
      <c r="K1476">
        <f ca="1">VLOOKUP($A1476,Table1_1[],K$2,FALSE)</f>
        <v>46</v>
      </c>
      <c r="L1476">
        <f>VLOOKUP($A1476,Table3__2_1[],L$2,FALSE)</f>
        <v>86.405657894736606</v>
      </c>
      <c r="M1476">
        <f>VLOOKUP($A1476,Table3__2_1[],M$2,FALSE)</f>
        <v>42.233456140350903</v>
      </c>
      <c r="N1476" t="str">
        <f>VLOOKUP($A1476,Table3__2_1[],N$2,FALSE)</f>
        <v>No</v>
      </c>
      <c r="O1476" t="str">
        <f>VLOOKUP($A1476,Table3__2_1[],O$2,FALSE)</f>
        <v>No</v>
      </c>
      <c r="P1476" t="str">
        <f>VLOOKUP($A1476,Table3__2_1[],P$2,FALSE)</f>
        <v>No</v>
      </c>
      <c r="Q1476">
        <f>VLOOKUP($A1476,Table3__2_1[],Q$2,FALSE)</f>
        <v>1</v>
      </c>
      <c r="R1476" t="str">
        <f>VLOOKUP($A1476,Table3__2_1[],R$2,FALSE)</f>
        <v>yes</v>
      </c>
      <c r="S1476" t="str">
        <f>VLOOKUP($A1476,Table3__2_1[],S$2,FALSE)</f>
        <v>Normal weight</v>
      </c>
      <c r="T1476" t="str">
        <f>VLOOKUP($A1476,Table3__2_1[],T$2,FALSE)</f>
        <v>Prediabetes</v>
      </c>
    </row>
    <row r="1477" spans="1:20" ht="15.6" x14ac:dyDescent="0.3">
      <c r="A1477" s="25" t="s">
        <v>897</v>
      </c>
      <c r="B1477" s="28" t="s">
        <v>5091</v>
      </c>
      <c r="D1477">
        <f>VLOOKUP($A1477,Table1_1[],D$2,FALSE)</f>
        <v>27935</v>
      </c>
      <c r="E1477">
        <f>VLOOKUP($A1477,Table1_1[],E$2,FALSE)</f>
        <v>0</v>
      </c>
      <c r="F1477">
        <f>VLOOKUP($A1477,Table1_1[],F$2,FALSE)</f>
        <v>7147.11</v>
      </c>
      <c r="G1477" t="str">
        <f>VLOOKUP($A1477,Table1_1[],G$2,FALSE)</f>
        <v>tier - 3</v>
      </c>
      <c r="H1477" t="str">
        <f>VLOOKUP($A1477,Table1_1[],H$2,FALSE)</f>
        <v>tier - 2</v>
      </c>
      <c r="I1477" t="str">
        <f>VLOOKUP($A1477,Table1_1[],I$2,FALSE)</f>
        <v>R1011</v>
      </c>
      <c r="J1477" t="str">
        <f>VLOOKUP($A1477,Table1_1[],J$2,FALSE)</f>
        <v>R1011</v>
      </c>
      <c r="K1477">
        <f ca="1">VLOOKUP($A1477,Table1_1[],K$2,FALSE)</f>
        <v>48</v>
      </c>
      <c r="L1477">
        <f>VLOOKUP($A1477,Table3__2_1[],L$2,FALSE)</f>
        <v>86.438947368420898</v>
      </c>
      <c r="M1477">
        <f>VLOOKUP($A1477,Table3__2_1[],M$2,FALSE)</f>
        <v>42.256947368421102</v>
      </c>
      <c r="N1477" t="str">
        <f>VLOOKUP($A1477,Table3__2_1[],N$2,FALSE)</f>
        <v>yes</v>
      </c>
      <c r="O1477" t="str">
        <f>VLOOKUP($A1477,Table3__2_1[],O$2,FALSE)</f>
        <v>No</v>
      </c>
      <c r="P1477" t="str">
        <f>VLOOKUP($A1477,Table3__2_1[],P$2,FALSE)</f>
        <v>No</v>
      </c>
      <c r="Q1477">
        <f>VLOOKUP($A1477,Table3__2_1[],Q$2,FALSE)</f>
        <v>0</v>
      </c>
      <c r="R1477" t="str">
        <f>VLOOKUP($A1477,Table3__2_1[],R$2,FALSE)</f>
        <v>yes</v>
      </c>
      <c r="S1477" t="str">
        <f>VLOOKUP($A1477,Table3__2_1[],S$2,FALSE)</f>
        <v>Normal weight</v>
      </c>
      <c r="T1477" t="str">
        <f>VLOOKUP($A1477,Table3__2_1[],T$2,FALSE)</f>
        <v>Diabetes</v>
      </c>
    </row>
    <row r="1478" spans="1:20" ht="15.6" x14ac:dyDescent="0.3">
      <c r="A1478" s="24" t="s">
        <v>896</v>
      </c>
      <c r="B1478" s="27" t="s">
        <v>5092</v>
      </c>
      <c r="D1478">
        <f>VLOOKUP($A1478,Table1_1[],D$2,FALSE)</f>
        <v>31007</v>
      </c>
      <c r="E1478">
        <f>VLOOKUP($A1478,Table1_1[],E$2,FALSE)</f>
        <v>0</v>
      </c>
      <c r="F1478">
        <f>VLOOKUP($A1478,Table1_1[],F$2,FALSE)</f>
        <v>7144.86</v>
      </c>
      <c r="G1478" t="str">
        <f>VLOOKUP($A1478,Table1_1[],G$2,FALSE)</f>
        <v>tier - 2</v>
      </c>
      <c r="H1478" t="str">
        <f>VLOOKUP($A1478,Table1_1[],H$2,FALSE)</f>
        <v>tier - 2</v>
      </c>
      <c r="I1478" t="str">
        <f>VLOOKUP($A1478,Table1_1[],I$2,FALSE)</f>
        <v>R1024</v>
      </c>
      <c r="J1478" t="str">
        <f>VLOOKUP($A1478,Table1_1[],J$2,FALSE)</f>
        <v>R1024</v>
      </c>
      <c r="K1478">
        <f ca="1">VLOOKUP($A1478,Table1_1[],K$2,FALSE)</f>
        <v>40</v>
      </c>
      <c r="L1478">
        <f>VLOOKUP($A1478,Table3__2_1[],L$2,FALSE)</f>
        <v>86.472236842105005</v>
      </c>
      <c r="M1478">
        <f>VLOOKUP($A1478,Table3__2_1[],M$2,FALSE)</f>
        <v>42.280438596491301</v>
      </c>
      <c r="N1478" t="str">
        <f>VLOOKUP($A1478,Table3__2_1[],N$2,FALSE)</f>
        <v>No</v>
      </c>
      <c r="O1478" t="str">
        <f>VLOOKUP($A1478,Table3__2_1[],O$2,FALSE)</f>
        <v>No</v>
      </c>
      <c r="P1478" t="str">
        <f>VLOOKUP($A1478,Table3__2_1[],P$2,FALSE)</f>
        <v>No</v>
      </c>
      <c r="Q1478">
        <f>VLOOKUP($A1478,Table3__2_1[],Q$2,FALSE)</f>
        <v>0</v>
      </c>
      <c r="R1478" t="str">
        <f>VLOOKUP($A1478,Table3__2_1[],R$2,FALSE)</f>
        <v>yes</v>
      </c>
      <c r="S1478" t="str">
        <f>VLOOKUP($A1478,Table3__2_1[],S$2,FALSE)</f>
        <v>Normal weight</v>
      </c>
      <c r="T1478" t="str">
        <f>VLOOKUP($A1478,Table3__2_1[],T$2,FALSE)</f>
        <v>Prediabetes</v>
      </c>
    </row>
    <row r="1479" spans="1:20" ht="15.6" x14ac:dyDescent="0.3">
      <c r="A1479" s="25" t="s">
        <v>895</v>
      </c>
      <c r="B1479" s="28" t="s">
        <v>4308</v>
      </c>
      <c r="D1479">
        <f>VLOOKUP($A1479,Table1_1[],D$2,FALSE)</f>
        <v>36373</v>
      </c>
      <c r="E1479">
        <f>VLOOKUP($A1479,Table1_1[],E$2,FALSE)</f>
        <v>0</v>
      </c>
      <c r="F1479">
        <f>VLOOKUP($A1479,Table1_1[],F$2,FALSE)</f>
        <v>7144.4</v>
      </c>
      <c r="G1479" t="str">
        <f>VLOOKUP($A1479,Table1_1[],G$2,FALSE)</f>
        <v>tier - 2</v>
      </c>
      <c r="H1479" t="str">
        <f>VLOOKUP($A1479,Table1_1[],H$2,FALSE)</f>
        <v>tier - 1</v>
      </c>
      <c r="I1479" t="str">
        <f>VLOOKUP($A1479,Table1_1[],I$2,FALSE)</f>
        <v>R1022</v>
      </c>
      <c r="J1479" t="str">
        <f>VLOOKUP($A1479,Table1_1[],J$2,FALSE)</f>
        <v>R1022</v>
      </c>
      <c r="K1479">
        <f ca="1">VLOOKUP($A1479,Table1_1[],K$2,FALSE)</f>
        <v>25</v>
      </c>
      <c r="L1479">
        <f>VLOOKUP($A1479,Table3__2_1[],L$2,FALSE)</f>
        <v>86.505526315789197</v>
      </c>
      <c r="M1479">
        <f>VLOOKUP($A1479,Table3__2_1[],M$2,FALSE)</f>
        <v>42.303929824561401</v>
      </c>
      <c r="N1479" t="str">
        <f>VLOOKUP($A1479,Table3__2_1[],N$2,FALSE)</f>
        <v>No</v>
      </c>
      <c r="O1479" t="str">
        <f>VLOOKUP($A1479,Table3__2_1[],O$2,FALSE)</f>
        <v>No</v>
      </c>
      <c r="P1479" t="str">
        <f>VLOOKUP($A1479,Table3__2_1[],P$2,FALSE)</f>
        <v>No</v>
      </c>
      <c r="Q1479">
        <f>VLOOKUP($A1479,Table3__2_1[],Q$2,FALSE)</f>
        <v>1</v>
      </c>
      <c r="R1479" t="str">
        <f>VLOOKUP($A1479,Table3__2_1[],R$2,FALSE)</f>
        <v>yes</v>
      </c>
      <c r="S1479" t="str">
        <f>VLOOKUP($A1479,Table3__2_1[],S$2,FALSE)</f>
        <v>Normal weight</v>
      </c>
      <c r="T1479" t="str">
        <f>VLOOKUP($A1479,Table3__2_1[],T$2,FALSE)</f>
        <v>Prediabetes</v>
      </c>
    </row>
    <row r="1480" spans="1:20" ht="15.6" x14ac:dyDescent="0.3">
      <c r="A1480" s="24" t="s">
        <v>894</v>
      </c>
      <c r="B1480" s="27" t="s">
        <v>4774</v>
      </c>
      <c r="D1480">
        <f>VLOOKUP($A1480,Table1_1[],D$2,FALSE)</f>
        <v>30864</v>
      </c>
      <c r="E1480">
        <f>VLOOKUP($A1480,Table1_1[],E$2,FALSE)</f>
        <v>0</v>
      </c>
      <c r="F1480">
        <f>VLOOKUP($A1480,Table1_1[],F$2,FALSE)</f>
        <v>7133.9</v>
      </c>
      <c r="G1480" t="str">
        <f>VLOOKUP($A1480,Table1_1[],G$2,FALSE)</f>
        <v>tier - 2</v>
      </c>
      <c r="H1480" t="str">
        <f>VLOOKUP($A1480,Table1_1[],H$2,FALSE)</f>
        <v>tier - 1</v>
      </c>
      <c r="I1480" t="str">
        <f>VLOOKUP($A1480,Table1_1[],I$2,FALSE)</f>
        <v>R1024</v>
      </c>
      <c r="J1480" t="str">
        <f>VLOOKUP($A1480,Table1_1[],J$2,FALSE)</f>
        <v>R1024</v>
      </c>
      <c r="K1480">
        <f ca="1">VLOOKUP($A1480,Table1_1[],K$2,FALSE)</f>
        <v>40</v>
      </c>
      <c r="L1480">
        <f>VLOOKUP($A1480,Table3__2_1[],L$2,FALSE)</f>
        <v>86.538815789473503</v>
      </c>
      <c r="M1480">
        <f>VLOOKUP($A1480,Table3__2_1[],M$2,FALSE)</f>
        <v>42.3274210526316</v>
      </c>
      <c r="N1480" t="str">
        <f>VLOOKUP($A1480,Table3__2_1[],N$2,FALSE)</f>
        <v>No</v>
      </c>
      <c r="O1480" t="str">
        <f>VLOOKUP($A1480,Table3__2_1[],O$2,FALSE)</f>
        <v>No</v>
      </c>
      <c r="P1480" t="str">
        <f>VLOOKUP($A1480,Table3__2_1[],P$2,FALSE)</f>
        <v>No</v>
      </c>
      <c r="Q1480">
        <f>VLOOKUP($A1480,Table3__2_1[],Q$2,FALSE)</f>
        <v>0</v>
      </c>
      <c r="R1480" t="str">
        <f>VLOOKUP($A1480,Table3__2_1[],R$2,FALSE)</f>
        <v>yes</v>
      </c>
      <c r="S1480" t="str">
        <f>VLOOKUP($A1480,Table3__2_1[],S$2,FALSE)</f>
        <v>Normal weight</v>
      </c>
      <c r="T1480" t="str">
        <f>VLOOKUP($A1480,Table3__2_1[],T$2,FALSE)</f>
        <v>Prediabetes</v>
      </c>
    </row>
    <row r="1481" spans="1:20" ht="15.6" x14ac:dyDescent="0.3">
      <c r="A1481" s="25" t="s">
        <v>893</v>
      </c>
      <c r="B1481" s="28" t="s">
        <v>4550</v>
      </c>
      <c r="D1481">
        <f>VLOOKUP($A1481,Table1_1[],D$2,FALSE)</f>
        <v>34182</v>
      </c>
      <c r="E1481">
        <f>VLOOKUP($A1481,Table1_1[],E$2,FALSE)</f>
        <v>0</v>
      </c>
      <c r="F1481">
        <f>VLOOKUP($A1481,Table1_1[],F$2,FALSE)</f>
        <v>7128.64</v>
      </c>
      <c r="G1481" t="str">
        <f>VLOOKUP($A1481,Table1_1[],G$2,FALSE)</f>
        <v>tier - 2</v>
      </c>
      <c r="H1481" t="str">
        <f>VLOOKUP($A1481,Table1_1[],H$2,FALSE)</f>
        <v>tier - 2</v>
      </c>
      <c r="I1481" t="str">
        <f>VLOOKUP($A1481,Table1_1[],I$2,FALSE)</f>
        <v>R1021</v>
      </c>
      <c r="J1481" t="str">
        <f>VLOOKUP($A1481,Table1_1[],J$2,FALSE)</f>
        <v>R1021</v>
      </c>
      <c r="K1481">
        <f ca="1">VLOOKUP($A1481,Table1_1[],K$2,FALSE)</f>
        <v>31</v>
      </c>
      <c r="L1481">
        <f>VLOOKUP($A1481,Table3__2_1[],L$2,FALSE)</f>
        <v>86.572105263157695</v>
      </c>
      <c r="M1481">
        <f>VLOOKUP($A1481,Table3__2_1[],M$2,FALSE)</f>
        <v>42.350912280701799</v>
      </c>
      <c r="N1481" t="str">
        <f>VLOOKUP($A1481,Table3__2_1[],N$2,FALSE)</f>
        <v>yes</v>
      </c>
      <c r="O1481" t="str">
        <f>VLOOKUP($A1481,Table3__2_1[],O$2,FALSE)</f>
        <v>No</v>
      </c>
      <c r="P1481" t="str">
        <f>VLOOKUP($A1481,Table3__2_1[],P$2,FALSE)</f>
        <v>No</v>
      </c>
      <c r="Q1481">
        <f>VLOOKUP($A1481,Table3__2_1[],Q$2,FALSE)</f>
        <v>0</v>
      </c>
      <c r="R1481" t="str">
        <f>VLOOKUP($A1481,Table3__2_1[],R$2,FALSE)</f>
        <v>yes</v>
      </c>
      <c r="S1481" t="str">
        <f>VLOOKUP($A1481,Table3__2_1[],S$2,FALSE)</f>
        <v>Normal weight</v>
      </c>
      <c r="T1481" t="str">
        <f>VLOOKUP($A1481,Table3__2_1[],T$2,FALSE)</f>
        <v>Prediabetes</v>
      </c>
    </row>
    <row r="1482" spans="1:20" ht="15.6" x14ac:dyDescent="0.3">
      <c r="A1482" s="24" t="s">
        <v>892</v>
      </c>
      <c r="B1482" s="27" t="s">
        <v>5093</v>
      </c>
      <c r="D1482">
        <f>VLOOKUP($A1482,Table1_1[],D$2,FALSE)</f>
        <v>25018</v>
      </c>
      <c r="E1482">
        <f>VLOOKUP($A1482,Table1_1[],E$2,FALSE)</f>
        <v>0</v>
      </c>
      <c r="F1482">
        <f>VLOOKUP($A1482,Table1_1[],F$2,FALSE)</f>
        <v>7125.25</v>
      </c>
      <c r="G1482" t="str">
        <f>VLOOKUP($A1482,Table1_1[],G$2,FALSE)</f>
        <v>tier - 3</v>
      </c>
      <c r="H1482" t="str">
        <f>VLOOKUP($A1482,Table1_1[],H$2,FALSE)</f>
        <v>tier - 2</v>
      </c>
      <c r="I1482" t="str">
        <f>VLOOKUP($A1482,Table1_1[],I$2,FALSE)</f>
        <v>R1013</v>
      </c>
      <c r="J1482" t="str">
        <f>VLOOKUP($A1482,Table1_1[],J$2,FALSE)</f>
        <v>R1013</v>
      </c>
      <c r="K1482">
        <f ca="1">VLOOKUP($A1482,Table1_1[],K$2,FALSE)</f>
        <v>56</v>
      </c>
      <c r="L1482">
        <f>VLOOKUP($A1482,Table3__2_1[],L$2,FALSE)</f>
        <v>86.605394736841902</v>
      </c>
      <c r="M1482">
        <f>VLOOKUP($A1482,Table3__2_1[],M$2,FALSE)</f>
        <v>42.374403508771998</v>
      </c>
      <c r="N1482" t="str">
        <f>VLOOKUP($A1482,Table3__2_1[],N$2,FALSE)</f>
        <v>No</v>
      </c>
      <c r="O1482" t="str">
        <f>VLOOKUP($A1482,Table3__2_1[],O$2,FALSE)</f>
        <v>No</v>
      </c>
      <c r="P1482" t="str">
        <f>VLOOKUP($A1482,Table3__2_1[],P$2,FALSE)</f>
        <v>No</v>
      </c>
      <c r="Q1482">
        <f>VLOOKUP($A1482,Table3__2_1[],Q$2,FALSE)</f>
        <v>0</v>
      </c>
      <c r="R1482" t="str">
        <f>VLOOKUP($A1482,Table3__2_1[],R$2,FALSE)</f>
        <v>yes</v>
      </c>
      <c r="S1482" t="str">
        <f>VLOOKUP($A1482,Table3__2_1[],S$2,FALSE)</f>
        <v>Normal weight</v>
      </c>
      <c r="T1482" t="str">
        <f>VLOOKUP($A1482,Table3__2_1[],T$2,FALSE)</f>
        <v>Prediabetes</v>
      </c>
    </row>
    <row r="1483" spans="1:20" ht="15.6" x14ac:dyDescent="0.3">
      <c r="A1483" s="25" t="s">
        <v>891</v>
      </c>
      <c r="B1483" s="28" t="s">
        <v>5094</v>
      </c>
      <c r="D1483">
        <f>VLOOKUP($A1483,Table1_1[],D$2,FALSE)</f>
        <v>32000</v>
      </c>
      <c r="E1483">
        <f>VLOOKUP($A1483,Table1_1[],E$2,FALSE)</f>
        <v>0</v>
      </c>
      <c r="F1483">
        <f>VLOOKUP($A1483,Table1_1[],F$2,FALSE)</f>
        <v>7106.81</v>
      </c>
      <c r="G1483" t="str">
        <f>VLOOKUP($A1483,Table1_1[],G$2,FALSE)</f>
        <v>tier - 2</v>
      </c>
      <c r="H1483" t="str">
        <f>VLOOKUP($A1483,Table1_1[],H$2,FALSE)</f>
        <v>tier - 1</v>
      </c>
      <c r="I1483" t="str">
        <f>VLOOKUP($A1483,Table1_1[],I$2,FALSE)</f>
        <v>R1012</v>
      </c>
      <c r="J1483" t="str">
        <f>VLOOKUP($A1483,Table1_1[],J$2,FALSE)</f>
        <v>R1012</v>
      </c>
      <c r="K1483">
        <f ca="1">VLOOKUP($A1483,Table1_1[],K$2,FALSE)</f>
        <v>37</v>
      </c>
      <c r="L1483">
        <f>VLOOKUP($A1483,Table3__2_1[],L$2,FALSE)</f>
        <v>86.638684210526193</v>
      </c>
      <c r="M1483">
        <f>VLOOKUP($A1483,Table3__2_1[],M$2,FALSE)</f>
        <v>42.397894736842098</v>
      </c>
      <c r="N1483" t="str">
        <f>VLOOKUP($A1483,Table3__2_1[],N$2,FALSE)</f>
        <v>No</v>
      </c>
      <c r="O1483" t="str">
        <f>VLOOKUP($A1483,Table3__2_1[],O$2,FALSE)</f>
        <v>No</v>
      </c>
      <c r="P1483" t="str">
        <f>VLOOKUP($A1483,Table3__2_1[],P$2,FALSE)</f>
        <v>No</v>
      </c>
      <c r="Q1483">
        <f>VLOOKUP($A1483,Table3__2_1[],Q$2,FALSE)</f>
        <v>0</v>
      </c>
      <c r="R1483" t="str">
        <f>VLOOKUP($A1483,Table3__2_1[],R$2,FALSE)</f>
        <v>yes</v>
      </c>
      <c r="S1483" t="str">
        <f>VLOOKUP($A1483,Table3__2_1[],S$2,FALSE)</f>
        <v>Normal weight</v>
      </c>
      <c r="T1483" t="str">
        <f>VLOOKUP($A1483,Table3__2_1[],T$2,FALSE)</f>
        <v>Prediabetes</v>
      </c>
    </row>
    <row r="1484" spans="1:20" ht="15.6" x14ac:dyDescent="0.3">
      <c r="A1484" s="24" t="s">
        <v>890</v>
      </c>
      <c r="B1484" s="27" t="s">
        <v>4624</v>
      </c>
      <c r="D1484">
        <f>VLOOKUP($A1484,Table1_1[],D$2,FALSE)</f>
        <v>33773</v>
      </c>
      <c r="E1484">
        <f>VLOOKUP($A1484,Table1_1[],E$2,FALSE)</f>
        <v>0</v>
      </c>
      <c r="F1484">
        <f>VLOOKUP($A1484,Table1_1[],F$2,FALSE)</f>
        <v>7096.98</v>
      </c>
      <c r="G1484" t="str">
        <f>VLOOKUP($A1484,Table1_1[],G$2,FALSE)</f>
        <v>tier - 2</v>
      </c>
      <c r="H1484" t="str">
        <f>VLOOKUP($A1484,Table1_1[],H$2,FALSE)</f>
        <v>tier - 2</v>
      </c>
      <c r="I1484" t="str">
        <f>VLOOKUP($A1484,Table1_1[],I$2,FALSE)</f>
        <v>R1012</v>
      </c>
      <c r="J1484" t="str">
        <f>VLOOKUP($A1484,Table1_1[],J$2,FALSE)</f>
        <v>R1012</v>
      </c>
      <c r="K1484">
        <f ca="1">VLOOKUP($A1484,Table1_1[],K$2,FALSE)</f>
        <v>32</v>
      </c>
      <c r="L1484">
        <f>VLOOKUP($A1484,Table3__2_1[],L$2,FALSE)</f>
        <v>86.6719736842103</v>
      </c>
      <c r="M1484">
        <f>VLOOKUP($A1484,Table3__2_1[],M$2,FALSE)</f>
        <v>42.421385964912297</v>
      </c>
      <c r="N1484" t="str">
        <f>VLOOKUP($A1484,Table3__2_1[],N$2,FALSE)</f>
        <v>yes</v>
      </c>
      <c r="O1484" t="str">
        <f>VLOOKUP($A1484,Table3__2_1[],O$2,FALSE)</f>
        <v>No</v>
      </c>
      <c r="P1484" t="str">
        <f>VLOOKUP($A1484,Table3__2_1[],P$2,FALSE)</f>
        <v>Yes</v>
      </c>
      <c r="Q1484">
        <f>VLOOKUP($A1484,Table3__2_1[],Q$2,FALSE)</f>
        <v>0</v>
      </c>
      <c r="R1484" t="str">
        <f>VLOOKUP($A1484,Table3__2_1[],R$2,FALSE)</f>
        <v>yes</v>
      </c>
      <c r="S1484" t="str">
        <f>VLOOKUP($A1484,Table3__2_1[],S$2,FALSE)</f>
        <v>Normal weight</v>
      </c>
      <c r="T1484" t="str">
        <f>VLOOKUP($A1484,Table3__2_1[],T$2,FALSE)</f>
        <v>Prediabetes</v>
      </c>
    </row>
    <row r="1485" spans="1:20" ht="15.6" x14ac:dyDescent="0.3">
      <c r="A1485" s="25" t="s">
        <v>889</v>
      </c>
      <c r="B1485" s="28" t="s">
        <v>2645</v>
      </c>
      <c r="D1485">
        <f>VLOOKUP($A1485,Table1_1[],D$2,FALSE)</f>
        <v>30225</v>
      </c>
      <c r="E1485">
        <f>VLOOKUP($A1485,Table1_1[],E$2,FALSE)</f>
        <v>0</v>
      </c>
      <c r="F1485">
        <f>VLOOKUP($A1485,Table1_1[],F$2,FALSE)</f>
        <v>7077.19</v>
      </c>
      <c r="G1485" t="str">
        <f>VLOOKUP($A1485,Table1_1[],G$2,FALSE)</f>
        <v>tier - 2</v>
      </c>
      <c r="H1485" t="str">
        <f>VLOOKUP($A1485,Table1_1[],H$2,FALSE)</f>
        <v>tier - 3</v>
      </c>
      <c r="I1485" t="str">
        <f>VLOOKUP($A1485,Table1_1[],I$2,FALSE)</f>
        <v>R1024</v>
      </c>
      <c r="J1485" t="str">
        <f>VLOOKUP($A1485,Table1_1[],J$2,FALSE)</f>
        <v>R1024</v>
      </c>
      <c r="K1485">
        <f ca="1">VLOOKUP($A1485,Table1_1[],K$2,FALSE)</f>
        <v>42</v>
      </c>
      <c r="L1485">
        <f>VLOOKUP($A1485,Table3__2_1[],L$2,FALSE)</f>
        <v>86.705263157894507</v>
      </c>
      <c r="M1485">
        <f>VLOOKUP($A1485,Table3__2_1[],M$2,FALSE)</f>
        <v>42.444877192982503</v>
      </c>
      <c r="N1485" t="str">
        <f>VLOOKUP($A1485,Table3__2_1[],N$2,FALSE)</f>
        <v>yes</v>
      </c>
      <c r="O1485" t="str">
        <f>VLOOKUP($A1485,Table3__2_1[],O$2,FALSE)</f>
        <v>No</v>
      </c>
      <c r="P1485" t="str">
        <f>VLOOKUP($A1485,Table3__2_1[],P$2,FALSE)</f>
        <v>No</v>
      </c>
      <c r="Q1485">
        <f>VLOOKUP($A1485,Table3__2_1[],Q$2,FALSE)</f>
        <v>0</v>
      </c>
      <c r="R1485" t="str">
        <f>VLOOKUP($A1485,Table3__2_1[],R$2,FALSE)</f>
        <v>yes</v>
      </c>
      <c r="S1485" t="str">
        <f>VLOOKUP($A1485,Table3__2_1[],S$2,FALSE)</f>
        <v>Normal weight</v>
      </c>
      <c r="T1485" t="str">
        <f>VLOOKUP($A1485,Table3__2_1[],T$2,FALSE)</f>
        <v>Normal</v>
      </c>
    </row>
    <row r="1486" spans="1:20" ht="15.6" x14ac:dyDescent="0.3">
      <c r="A1486" s="24" t="s">
        <v>888</v>
      </c>
      <c r="B1486" s="27" t="s">
        <v>4787</v>
      </c>
      <c r="D1486">
        <f>VLOOKUP($A1486,Table1_1[],D$2,FALSE)</f>
        <v>28665</v>
      </c>
      <c r="E1486">
        <f>VLOOKUP($A1486,Table1_1[],E$2,FALSE)</f>
        <v>0</v>
      </c>
      <c r="F1486">
        <f>VLOOKUP($A1486,Table1_1[],F$2,FALSE)</f>
        <v>7054.41</v>
      </c>
      <c r="G1486" t="str">
        <f>VLOOKUP($A1486,Table1_1[],G$2,FALSE)</f>
        <v>tier - 2</v>
      </c>
      <c r="H1486" t="str">
        <f>VLOOKUP($A1486,Table1_1[],H$2,FALSE)</f>
        <v>tier - 2</v>
      </c>
      <c r="I1486" t="str">
        <f>VLOOKUP($A1486,Table1_1[],I$2,FALSE)</f>
        <v>R1013</v>
      </c>
      <c r="J1486" t="str">
        <f>VLOOKUP($A1486,Table1_1[],J$2,FALSE)</f>
        <v>R1013</v>
      </c>
      <c r="K1486">
        <f ca="1">VLOOKUP($A1486,Table1_1[],K$2,FALSE)</f>
        <v>46</v>
      </c>
      <c r="L1486">
        <f>VLOOKUP($A1486,Table3__2_1[],L$2,FALSE)</f>
        <v>86.738552631578798</v>
      </c>
      <c r="M1486">
        <f>VLOOKUP($A1486,Table3__2_1[],M$2,FALSE)</f>
        <v>42.468368421052702</v>
      </c>
      <c r="N1486" t="str">
        <f>VLOOKUP($A1486,Table3__2_1[],N$2,FALSE)</f>
        <v>No</v>
      </c>
      <c r="O1486" t="str">
        <f>VLOOKUP($A1486,Table3__2_1[],O$2,FALSE)</f>
        <v>No</v>
      </c>
      <c r="P1486" t="str">
        <f>VLOOKUP($A1486,Table3__2_1[],P$2,FALSE)</f>
        <v>No</v>
      </c>
      <c r="Q1486">
        <f>VLOOKUP($A1486,Table3__2_1[],Q$2,FALSE)</f>
        <v>1</v>
      </c>
      <c r="R1486" t="str">
        <f>VLOOKUP($A1486,Table3__2_1[],R$2,FALSE)</f>
        <v>yes</v>
      </c>
      <c r="S1486" t="str">
        <f>VLOOKUP($A1486,Table3__2_1[],S$2,FALSE)</f>
        <v>Normal weight</v>
      </c>
      <c r="T1486" t="str">
        <f>VLOOKUP($A1486,Table3__2_1[],T$2,FALSE)</f>
        <v>Prediabetes</v>
      </c>
    </row>
    <row r="1487" spans="1:20" ht="15.6" x14ac:dyDescent="0.3">
      <c r="A1487" s="25" t="s">
        <v>887</v>
      </c>
      <c r="B1487" s="28" t="s">
        <v>3768</v>
      </c>
      <c r="D1487">
        <f>VLOOKUP($A1487,Table1_1[],D$2,FALSE)</f>
        <v>29400</v>
      </c>
      <c r="E1487">
        <f>VLOOKUP($A1487,Table1_1[],E$2,FALSE)</f>
        <v>0</v>
      </c>
      <c r="F1487">
        <f>VLOOKUP($A1487,Table1_1[],F$2,FALSE)</f>
        <v>7050.64</v>
      </c>
      <c r="G1487" t="str">
        <f>VLOOKUP($A1487,Table1_1[],G$2,FALSE)</f>
        <v>tier - 2</v>
      </c>
      <c r="H1487" t="str">
        <f>VLOOKUP($A1487,Table1_1[],H$2,FALSE)</f>
        <v>tier - 3</v>
      </c>
      <c r="I1487" t="str">
        <f>VLOOKUP($A1487,Table1_1[],I$2,FALSE)</f>
        <v>R1011</v>
      </c>
      <c r="J1487" t="str">
        <f>VLOOKUP($A1487,Table1_1[],J$2,FALSE)</f>
        <v>R1011</v>
      </c>
      <c r="K1487">
        <f ca="1">VLOOKUP($A1487,Table1_1[],K$2,FALSE)</f>
        <v>44</v>
      </c>
      <c r="L1487">
        <f>VLOOKUP($A1487,Table3__2_1[],L$2,FALSE)</f>
        <v>86.771842105262905</v>
      </c>
      <c r="M1487">
        <f>VLOOKUP($A1487,Table3__2_1[],M$2,FALSE)</f>
        <v>42.491859649122802</v>
      </c>
      <c r="N1487" t="str">
        <f>VLOOKUP($A1487,Table3__2_1[],N$2,FALSE)</f>
        <v>No</v>
      </c>
      <c r="O1487" t="str">
        <f>VLOOKUP($A1487,Table3__2_1[],O$2,FALSE)</f>
        <v>No</v>
      </c>
      <c r="P1487" t="str">
        <f>VLOOKUP($A1487,Table3__2_1[],P$2,FALSE)</f>
        <v>No</v>
      </c>
      <c r="Q1487">
        <f>VLOOKUP($A1487,Table3__2_1[],Q$2,FALSE)</f>
        <v>0</v>
      </c>
      <c r="R1487" t="str">
        <f>VLOOKUP($A1487,Table3__2_1[],R$2,FALSE)</f>
        <v>yes</v>
      </c>
      <c r="S1487" t="str">
        <f>VLOOKUP($A1487,Table3__2_1[],S$2,FALSE)</f>
        <v>Normal weight</v>
      </c>
      <c r="T1487" t="str">
        <f>VLOOKUP($A1487,Table3__2_1[],T$2,FALSE)</f>
        <v>Diabetes</v>
      </c>
    </row>
    <row r="1488" spans="1:20" ht="15.6" x14ac:dyDescent="0.3">
      <c r="A1488" s="24" t="s">
        <v>886</v>
      </c>
      <c r="B1488" s="27" t="s">
        <v>4522</v>
      </c>
      <c r="D1488">
        <f>VLOOKUP($A1488,Table1_1[],D$2,FALSE)</f>
        <v>29423</v>
      </c>
      <c r="E1488">
        <f>VLOOKUP($A1488,Table1_1[],E$2,FALSE)</f>
        <v>0</v>
      </c>
      <c r="F1488">
        <f>VLOOKUP($A1488,Table1_1[],F$2,FALSE)</f>
        <v>7050.02</v>
      </c>
      <c r="G1488" t="str">
        <f>VLOOKUP($A1488,Table1_1[],G$2,FALSE)</f>
        <v>tier - 2</v>
      </c>
      <c r="H1488" t="str">
        <f>VLOOKUP($A1488,Table1_1[],H$2,FALSE)</f>
        <v>tier - 1</v>
      </c>
      <c r="I1488" t="str">
        <f>VLOOKUP($A1488,Table1_1[],I$2,FALSE)</f>
        <v>R1024</v>
      </c>
      <c r="J1488" t="str">
        <f>VLOOKUP($A1488,Table1_1[],J$2,FALSE)</f>
        <v>R1024</v>
      </c>
      <c r="K1488">
        <f ca="1">VLOOKUP($A1488,Table1_1[],K$2,FALSE)</f>
        <v>44</v>
      </c>
      <c r="L1488">
        <f>VLOOKUP($A1488,Table3__2_1[],L$2,FALSE)</f>
        <v>86.805131578947098</v>
      </c>
      <c r="M1488">
        <f>VLOOKUP($A1488,Table3__2_1[],M$2,FALSE)</f>
        <v>42.515350877193001</v>
      </c>
      <c r="N1488" t="str">
        <f>VLOOKUP($A1488,Table3__2_1[],N$2,FALSE)</f>
        <v>yes</v>
      </c>
      <c r="O1488" t="str">
        <f>VLOOKUP($A1488,Table3__2_1[],O$2,FALSE)</f>
        <v>No</v>
      </c>
      <c r="P1488" t="str">
        <f>VLOOKUP($A1488,Table3__2_1[],P$2,FALSE)</f>
        <v>No</v>
      </c>
      <c r="Q1488">
        <f>VLOOKUP($A1488,Table3__2_1[],Q$2,FALSE)</f>
        <v>0</v>
      </c>
      <c r="R1488" t="str">
        <f>VLOOKUP($A1488,Table3__2_1[],R$2,FALSE)</f>
        <v>yes</v>
      </c>
      <c r="S1488" t="str">
        <f>VLOOKUP($A1488,Table3__2_1[],S$2,FALSE)</f>
        <v>Normal weight</v>
      </c>
      <c r="T1488" t="str">
        <f>VLOOKUP($A1488,Table3__2_1[],T$2,FALSE)</f>
        <v>Prediabetes</v>
      </c>
    </row>
    <row r="1489" spans="1:20" ht="15.6" x14ac:dyDescent="0.3">
      <c r="A1489" s="25" t="s">
        <v>885</v>
      </c>
      <c r="B1489" s="28" t="s">
        <v>5095</v>
      </c>
      <c r="D1489">
        <f>VLOOKUP($A1489,Table1_1[],D$2,FALSE)</f>
        <v>29516</v>
      </c>
      <c r="E1489">
        <f>VLOOKUP($A1489,Table1_1[],E$2,FALSE)</f>
        <v>0</v>
      </c>
      <c r="F1489">
        <f>VLOOKUP($A1489,Table1_1[],F$2,FALSE)</f>
        <v>7046.72</v>
      </c>
      <c r="G1489" t="str">
        <f>VLOOKUP($A1489,Table1_1[],G$2,FALSE)</f>
        <v>tier - 2</v>
      </c>
      <c r="H1489" t="str">
        <f>VLOOKUP($A1489,Table1_1[],H$2,FALSE)</f>
        <v>tier - 3</v>
      </c>
      <c r="I1489" t="str">
        <f>VLOOKUP($A1489,Table1_1[],I$2,FALSE)</f>
        <v>R1013</v>
      </c>
      <c r="J1489" t="str">
        <f>VLOOKUP($A1489,Table1_1[],J$2,FALSE)</f>
        <v>R1013</v>
      </c>
      <c r="K1489">
        <f ca="1">VLOOKUP($A1489,Table1_1[],K$2,FALSE)</f>
        <v>44</v>
      </c>
      <c r="L1489">
        <f>VLOOKUP($A1489,Table3__2_1[],L$2,FALSE)</f>
        <v>86.838421052631304</v>
      </c>
      <c r="M1489">
        <f>VLOOKUP($A1489,Table3__2_1[],M$2,FALSE)</f>
        <v>42.5388421052632</v>
      </c>
      <c r="N1489" t="str">
        <f>VLOOKUP($A1489,Table3__2_1[],N$2,FALSE)</f>
        <v>No</v>
      </c>
      <c r="O1489" t="str">
        <f>VLOOKUP($A1489,Table3__2_1[],O$2,FALSE)</f>
        <v>No</v>
      </c>
      <c r="P1489" t="str">
        <f>VLOOKUP($A1489,Table3__2_1[],P$2,FALSE)</f>
        <v>No</v>
      </c>
      <c r="Q1489">
        <f>VLOOKUP($A1489,Table3__2_1[],Q$2,FALSE)</f>
        <v>1</v>
      </c>
      <c r="R1489" t="str">
        <f>VLOOKUP($A1489,Table3__2_1[],R$2,FALSE)</f>
        <v>yes</v>
      </c>
      <c r="S1489" t="str">
        <f>VLOOKUP($A1489,Table3__2_1[],S$2,FALSE)</f>
        <v>Normal weight</v>
      </c>
      <c r="T1489" t="str">
        <f>VLOOKUP($A1489,Table3__2_1[],T$2,FALSE)</f>
        <v>Diabetes</v>
      </c>
    </row>
    <row r="1490" spans="1:20" ht="15.6" x14ac:dyDescent="0.3">
      <c r="A1490" s="24" t="s">
        <v>884</v>
      </c>
      <c r="B1490" s="27" t="s">
        <v>5096</v>
      </c>
      <c r="D1490">
        <f>VLOOKUP($A1490,Table1_1[],D$2,FALSE)</f>
        <v>29428</v>
      </c>
      <c r="E1490">
        <f>VLOOKUP($A1490,Table1_1[],E$2,FALSE)</f>
        <v>0</v>
      </c>
      <c r="F1490">
        <f>VLOOKUP($A1490,Table1_1[],F$2,FALSE)</f>
        <v>7045.5</v>
      </c>
      <c r="G1490" t="str">
        <f>VLOOKUP($A1490,Table1_1[],G$2,FALSE)</f>
        <v>tier - 2</v>
      </c>
      <c r="H1490" t="str">
        <f>VLOOKUP($A1490,Table1_1[],H$2,FALSE)</f>
        <v>tier - 1</v>
      </c>
      <c r="I1490" t="str">
        <f>VLOOKUP($A1490,Table1_1[],I$2,FALSE)</f>
        <v>R1011</v>
      </c>
      <c r="J1490" t="str">
        <f>VLOOKUP($A1490,Table1_1[],J$2,FALSE)</f>
        <v>R1011</v>
      </c>
      <c r="K1490">
        <f ca="1">VLOOKUP($A1490,Table1_1[],K$2,FALSE)</f>
        <v>44</v>
      </c>
      <c r="L1490">
        <f>VLOOKUP($A1490,Table3__2_1[],L$2,FALSE)</f>
        <v>86.871710526315596</v>
      </c>
      <c r="M1490">
        <f>VLOOKUP($A1490,Table3__2_1[],M$2,FALSE)</f>
        <v>42.562333333333399</v>
      </c>
      <c r="N1490" t="str">
        <f>VLOOKUP($A1490,Table3__2_1[],N$2,FALSE)</f>
        <v>No</v>
      </c>
      <c r="O1490" t="str">
        <f>VLOOKUP($A1490,Table3__2_1[],O$2,FALSE)</f>
        <v>No</v>
      </c>
      <c r="P1490" t="str">
        <f>VLOOKUP($A1490,Table3__2_1[],P$2,FALSE)</f>
        <v>No</v>
      </c>
      <c r="Q1490">
        <f>VLOOKUP($A1490,Table3__2_1[],Q$2,FALSE)</f>
        <v>0</v>
      </c>
      <c r="R1490" t="str">
        <f>VLOOKUP($A1490,Table3__2_1[],R$2,FALSE)</f>
        <v>yes</v>
      </c>
      <c r="S1490" t="str">
        <f>VLOOKUP($A1490,Table3__2_1[],S$2,FALSE)</f>
        <v>Normal weight</v>
      </c>
      <c r="T1490" t="str">
        <f>VLOOKUP($A1490,Table3__2_1[],T$2,FALSE)</f>
        <v>Normal</v>
      </c>
    </row>
    <row r="1491" spans="1:20" ht="15.6" x14ac:dyDescent="0.3">
      <c r="A1491" s="25" t="s">
        <v>883</v>
      </c>
      <c r="B1491" s="28" t="s">
        <v>4448</v>
      </c>
      <c r="D1491">
        <f>VLOOKUP($A1491,Table1_1[],D$2,FALSE)</f>
        <v>35001</v>
      </c>
      <c r="E1491">
        <f>VLOOKUP($A1491,Table1_1[],E$2,FALSE)</f>
        <v>0</v>
      </c>
      <c r="F1491">
        <f>VLOOKUP($A1491,Table1_1[],F$2,FALSE)</f>
        <v>7042.11</v>
      </c>
      <c r="G1491" t="str">
        <f>VLOOKUP($A1491,Table1_1[],G$2,FALSE)</f>
        <v>tier - 2</v>
      </c>
      <c r="H1491" t="str">
        <f>VLOOKUP($A1491,Table1_1[],H$2,FALSE)</f>
        <v>tier - 3</v>
      </c>
      <c r="I1491" t="str">
        <f>VLOOKUP($A1491,Table1_1[],I$2,FALSE)</f>
        <v>R1012</v>
      </c>
      <c r="J1491" t="str">
        <f>VLOOKUP($A1491,Table1_1[],J$2,FALSE)</f>
        <v>R1012</v>
      </c>
      <c r="K1491">
        <f ca="1">VLOOKUP($A1491,Table1_1[],K$2,FALSE)</f>
        <v>29</v>
      </c>
      <c r="L1491">
        <f>VLOOKUP($A1491,Table3__2_1[],L$2,FALSE)</f>
        <v>86.904999999999802</v>
      </c>
      <c r="M1491">
        <f>VLOOKUP($A1491,Table3__2_1[],M$2,FALSE)</f>
        <v>42.585824561403498</v>
      </c>
      <c r="N1491" t="str">
        <f>VLOOKUP($A1491,Table3__2_1[],N$2,FALSE)</f>
        <v>No</v>
      </c>
      <c r="O1491" t="str">
        <f>VLOOKUP($A1491,Table3__2_1[],O$2,FALSE)</f>
        <v>No</v>
      </c>
      <c r="P1491" t="str">
        <f>VLOOKUP($A1491,Table3__2_1[],P$2,FALSE)</f>
        <v>No</v>
      </c>
      <c r="Q1491">
        <f>VLOOKUP($A1491,Table3__2_1[],Q$2,FALSE)</f>
        <v>1</v>
      </c>
      <c r="R1491" t="str">
        <f>VLOOKUP($A1491,Table3__2_1[],R$2,FALSE)</f>
        <v>yes</v>
      </c>
      <c r="S1491" t="str">
        <f>VLOOKUP($A1491,Table3__2_1[],S$2,FALSE)</f>
        <v>Normal weight</v>
      </c>
      <c r="T1491" t="str">
        <f>VLOOKUP($A1491,Table3__2_1[],T$2,FALSE)</f>
        <v>Prediabetes</v>
      </c>
    </row>
    <row r="1492" spans="1:20" ht="15.6" x14ac:dyDescent="0.3">
      <c r="A1492" s="24" t="s">
        <v>882</v>
      </c>
      <c r="B1492" s="27" t="s">
        <v>5097</v>
      </c>
      <c r="D1492">
        <f>VLOOKUP($A1492,Table1_1[],D$2,FALSE)</f>
        <v>28642</v>
      </c>
      <c r="E1492">
        <f>VLOOKUP($A1492,Table1_1[],E$2,FALSE)</f>
        <v>0</v>
      </c>
      <c r="F1492">
        <f>VLOOKUP($A1492,Table1_1[],F$2,FALSE)</f>
        <v>7033.08</v>
      </c>
      <c r="G1492" t="str">
        <f>VLOOKUP($A1492,Table1_1[],G$2,FALSE)</f>
        <v>tier - 2</v>
      </c>
      <c r="H1492" t="str">
        <f>VLOOKUP($A1492,Table1_1[],H$2,FALSE)</f>
        <v>tier - 2</v>
      </c>
      <c r="I1492" t="str">
        <f>VLOOKUP($A1492,Table1_1[],I$2,FALSE)</f>
        <v>R1013</v>
      </c>
      <c r="J1492" t="str">
        <f>VLOOKUP($A1492,Table1_1[],J$2,FALSE)</f>
        <v>R1013</v>
      </c>
      <c r="K1492">
        <f ca="1">VLOOKUP($A1492,Table1_1[],K$2,FALSE)</f>
        <v>46</v>
      </c>
      <c r="L1492">
        <f>VLOOKUP($A1492,Table3__2_1[],L$2,FALSE)</f>
        <v>86.938289473684094</v>
      </c>
      <c r="M1492">
        <f>VLOOKUP($A1492,Table3__2_1[],M$2,FALSE)</f>
        <v>42.609315789473698</v>
      </c>
      <c r="N1492" t="str">
        <f>VLOOKUP($A1492,Table3__2_1[],N$2,FALSE)</f>
        <v>No</v>
      </c>
      <c r="O1492" t="str">
        <f>VLOOKUP($A1492,Table3__2_1[],O$2,FALSE)</f>
        <v>No</v>
      </c>
      <c r="P1492" t="str">
        <f>VLOOKUP($A1492,Table3__2_1[],P$2,FALSE)</f>
        <v>No</v>
      </c>
      <c r="Q1492">
        <f>VLOOKUP($A1492,Table3__2_1[],Q$2,FALSE)</f>
        <v>1</v>
      </c>
      <c r="R1492" t="str">
        <f>VLOOKUP($A1492,Table3__2_1[],R$2,FALSE)</f>
        <v>yes</v>
      </c>
      <c r="S1492" t="str">
        <f>VLOOKUP($A1492,Table3__2_1[],S$2,FALSE)</f>
        <v>Normal weight</v>
      </c>
      <c r="T1492" t="str">
        <f>VLOOKUP($A1492,Table3__2_1[],T$2,FALSE)</f>
        <v>Diabetes</v>
      </c>
    </row>
    <row r="1493" spans="1:20" ht="15.6" x14ac:dyDescent="0.3">
      <c r="A1493" s="25" t="s">
        <v>881</v>
      </c>
      <c r="B1493" s="28" t="s">
        <v>2680</v>
      </c>
      <c r="D1493">
        <f>VLOOKUP($A1493,Table1_1[],D$2,FALSE)</f>
        <v>25385</v>
      </c>
      <c r="E1493">
        <f>VLOOKUP($A1493,Table1_1[],E$2,FALSE)</f>
        <v>0</v>
      </c>
      <c r="F1493">
        <f>VLOOKUP($A1493,Table1_1[],F$2,FALSE)</f>
        <v>7003.1</v>
      </c>
      <c r="G1493" t="str">
        <f>VLOOKUP($A1493,Table1_1[],G$2,FALSE)</f>
        <v>tier - 2</v>
      </c>
      <c r="H1493" t="str">
        <f>VLOOKUP($A1493,Table1_1[],H$2,FALSE)</f>
        <v>tier - 3</v>
      </c>
      <c r="I1493" t="str">
        <f>VLOOKUP($A1493,Table1_1[],I$2,FALSE)</f>
        <v>R1013</v>
      </c>
      <c r="J1493" t="str">
        <f>VLOOKUP($A1493,Table1_1[],J$2,FALSE)</f>
        <v>R1013</v>
      </c>
      <c r="K1493">
        <f ca="1">VLOOKUP($A1493,Table1_1[],K$2,FALSE)</f>
        <v>55</v>
      </c>
      <c r="L1493">
        <f>VLOOKUP($A1493,Table3__2_1[],L$2,FALSE)</f>
        <v>86.971578947368201</v>
      </c>
      <c r="M1493">
        <f>VLOOKUP($A1493,Table3__2_1[],M$2,FALSE)</f>
        <v>42.632807017543897</v>
      </c>
      <c r="N1493" t="str">
        <f>VLOOKUP($A1493,Table3__2_1[],N$2,FALSE)</f>
        <v>No</v>
      </c>
      <c r="O1493" t="str">
        <f>VLOOKUP($A1493,Table3__2_1[],O$2,FALSE)</f>
        <v>No</v>
      </c>
      <c r="P1493" t="str">
        <f>VLOOKUP($A1493,Table3__2_1[],P$2,FALSE)</f>
        <v>No</v>
      </c>
      <c r="Q1493">
        <f>VLOOKUP($A1493,Table3__2_1[],Q$2,FALSE)</f>
        <v>0</v>
      </c>
      <c r="R1493" t="str">
        <f>VLOOKUP($A1493,Table3__2_1[],R$2,FALSE)</f>
        <v>yes</v>
      </c>
      <c r="S1493" t="str">
        <f>VLOOKUP($A1493,Table3__2_1[],S$2,FALSE)</f>
        <v>Normal weight</v>
      </c>
      <c r="T1493" t="str">
        <f>VLOOKUP($A1493,Table3__2_1[],T$2,FALSE)</f>
        <v>Prediabetes</v>
      </c>
    </row>
    <row r="1494" spans="1:20" ht="15.6" x14ac:dyDescent="0.3">
      <c r="A1494" s="24" t="s">
        <v>880</v>
      </c>
      <c r="B1494" s="27" t="s">
        <v>4606</v>
      </c>
      <c r="D1494">
        <f>VLOOKUP($A1494,Table1_1[],D$2,FALSE)</f>
        <v>30195</v>
      </c>
      <c r="E1494">
        <f>VLOOKUP($A1494,Table1_1[],E$2,FALSE)</f>
        <v>0</v>
      </c>
      <c r="F1494">
        <f>VLOOKUP($A1494,Table1_1[],F$2,FALSE)</f>
        <v>6989.95</v>
      </c>
      <c r="G1494" t="str">
        <f>VLOOKUP($A1494,Table1_1[],G$2,FALSE)</f>
        <v>tier - 2</v>
      </c>
      <c r="H1494" t="str">
        <f>VLOOKUP($A1494,Table1_1[],H$2,FALSE)</f>
        <v>tier - 1</v>
      </c>
      <c r="I1494" t="str">
        <f>VLOOKUP($A1494,Table1_1[],I$2,FALSE)</f>
        <v>R1013</v>
      </c>
      <c r="J1494" t="str">
        <f>VLOOKUP($A1494,Table1_1[],J$2,FALSE)</f>
        <v>R1013</v>
      </c>
      <c r="K1494">
        <f ca="1">VLOOKUP($A1494,Table1_1[],K$2,FALSE)</f>
        <v>42</v>
      </c>
      <c r="L1494">
        <f>VLOOKUP($A1494,Table3__2_1[],L$2,FALSE)</f>
        <v>87.004868421052393</v>
      </c>
      <c r="M1494">
        <f>VLOOKUP($A1494,Table3__2_1[],M$2,FALSE)</f>
        <v>42.656298245614103</v>
      </c>
      <c r="N1494" t="str">
        <f>VLOOKUP($A1494,Table3__2_1[],N$2,FALSE)</f>
        <v>yes</v>
      </c>
      <c r="O1494" t="str">
        <f>VLOOKUP($A1494,Table3__2_1[],O$2,FALSE)</f>
        <v>No</v>
      </c>
      <c r="P1494" t="str">
        <f>VLOOKUP($A1494,Table3__2_1[],P$2,FALSE)</f>
        <v>Yes</v>
      </c>
      <c r="Q1494">
        <f>VLOOKUP($A1494,Table3__2_1[],Q$2,FALSE)</f>
        <v>1</v>
      </c>
      <c r="R1494" t="str">
        <f>VLOOKUP($A1494,Table3__2_1[],R$2,FALSE)</f>
        <v>yes</v>
      </c>
      <c r="S1494" t="str">
        <f>VLOOKUP($A1494,Table3__2_1[],S$2,FALSE)</f>
        <v>Normal weight</v>
      </c>
      <c r="T1494" t="str">
        <f>VLOOKUP($A1494,Table3__2_1[],T$2,FALSE)</f>
        <v>Prediabetes</v>
      </c>
    </row>
    <row r="1495" spans="1:20" ht="15.6" x14ac:dyDescent="0.3">
      <c r="A1495" s="25" t="s">
        <v>879</v>
      </c>
      <c r="B1495" s="28" t="s">
        <v>5098</v>
      </c>
      <c r="D1495">
        <f>VLOOKUP($A1495,Table1_1[],D$2,FALSE)</f>
        <v>30242</v>
      </c>
      <c r="E1495">
        <f>VLOOKUP($A1495,Table1_1[],E$2,FALSE)</f>
        <v>0</v>
      </c>
      <c r="F1495">
        <f>VLOOKUP($A1495,Table1_1[],F$2,FALSE)</f>
        <v>6986.7</v>
      </c>
      <c r="G1495" t="str">
        <f>VLOOKUP($A1495,Table1_1[],G$2,FALSE)</f>
        <v>tier - 3</v>
      </c>
      <c r="H1495" t="str">
        <f>VLOOKUP($A1495,Table1_1[],H$2,FALSE)</f>
        <v>tier - 1</v>
      </c>
      <c r="I1495" t="str">
        <f>VLOOKUP($A1495,Table1_1[],I$2,FALSE)</f>
        <v>R1012</v>
      </c>
      <c r="J1495" t="str">
        <f>VLOOKUP($A1495,Table1_1[],J$2,FALSE)</f>
        <v>R1012</v>
      </c>
      <c r="K1495">
        <f ca="1">VLOOKUP($A1495,Table1_1[],K$2,FALSE)</f>
        <v>42</v>
      </c>
      <c r="L1495">
        <f>VLOOKUP($A1495,Table3__2_1[],L$2,FALSE)</f>
        <v>87.038157894736699</v>
      </c>
      <c r="M1495">
        <f>VLOOKUP($A1495,Table3__2_1[],M$2,FALSE)</f>
        <v>42.679789473684203</v>
      </c>
      <c r="N1495" t="str">
        <f>VLOOKUP($A1495,Table3__2_1[],N$2,FALSE)</f>
        <v>No</v>
      </c>
      <c r="O1495" t="str">
        <f>VLOOKUP($A1495,Table3__2_1[],O$2,FALSE)</f>
        <v>No</v>
      </c>
      <c r="P1495" t="str">
        <f>VLOOKUP($A1495,Table3__2_1[],P$2,FALSE)</f>
        <v>No</v>
      </c>
      <c r="Q1495">
        <f>VLOOKUP($A1495,Table3__2_1[],Q$2,FALSE)</f>
        <v>1</v>
      </c>
      <c r="R1495" t="str">
        <f>VLOOKUP($A1495,Table3__2_1[],R$2,FALSE)</f>
        <v>yes</v>
      </c>
      <c r="S1495" t="str">
        <f>VLOOKUP($A1495,Table3__2_1[],S$2,FALSE)</f>
        <v>Normal weight</v>
      </c>
      <c r="T1495" t="str">
        <f>VLOOKUP($A1495,Table3__2_1[],T$2,FALSE)</f>
        <v>Prediabetes</v>
      </c>
    </row>
    <row r="1496" spans="1:20" ht="15.6" x14ac:dyDescent="0.3">
      <c r="A1496" s="24" t="s">
        <v>878</v>
      </c>
      <c r="B1496" s="27" t="s">
        <v>5099</v>
      </c>
      <c r="D1496">
        <f>VLOOKUP($A1496,Table1_1[],D$2,FALSE)</f>
        <v>31391</v>
      </c>
      <c r="E1496">
        <f>VLOOKUP($A1496,Table1_1[],E$2,FALSE)</f>
        <v>0</v>
      </c>
      <c r="F1496">
        <f>VLOOKUP($A1496,Table1_1[],F$2,FALSE)</f>
        <v>6985.51</v>
      </c>
      <c r="G1496" t="str">
        <f>VLOOKUP($A1496,Table1_1[],G$2,FALSE)</f>
        <v>tier - 2</v>
      </c>
      <c r="H1496" t="str">
        <f>VLOOKUP($A1496,Table1_1[],H$2,FALSE)</f>
        <v>tier - 2</v>
      </c>
      <c r="I1496" t="str">
        <f>VLOOKUP($A1496,Table1_1[],I$2,FALSE)</f>
        <v>R1019</v>
      </c>
      <c r="J1496" t="str">
        <f>VLOOKUP($A1496,Table1_1[],J$2,FALSE)</f>
        <v>R1019</v>
      </c>
      <c r="K1496">
        <f ca="1">VLOOKUP($A1496,Table1_1[],K$2,FALSE)</f>
        <v>39</v>
      </c>
      <c r="L1496">
        <f>VLOOKUP($A1496,Table3__2_1[],L$2,FALSE)</f>
        <v>87.071447368420806</v>
      </c>
      <c r="M1496">
        <f>VLOOKUP($A1496,Table3__2_1[],M$2,FALSE)</f>
        <v>42.703280701754402</v>
      </c>
      <c r="N1496" t="str">
        <f>VLOOKUP($A1496,Table3__2_1[],N$2,FALSE)</f>
        <v>yes</v>
      </c>
      <c r="O1496" t="str">
        <f>VLOOKUP($A1496,Table3__2_1[],O$2,FALSE)</f>
        <v>No</v>
      </c>
      <c r="P1496" t="str">
        <f>VLOOKUP($A1496,Table3__2_1[],P$2,FALSE)</f>
        <v>No</v>
      </c>
      <c r="Q1496">
        <f>VLOOKUP($A1496,Table3__2_1[],Q$2,FALSE)</f>
        <v>0</v>
      </c>
      <c r="R1496" t="str">
        <f>VLOOKUP($A1496,Table3__2_1[],R$2,FALSE)</f>
        <v>yes</v>
      </c>
      <c r="S1496" t="str">
        <f>VLOOKUP($A1496,Table3__2_1[],S$2,FALSE)</f>
        <v>Normal weight</v>
      </c>
      <c r="T1496" t="str">
        <f>VLOOKUP($A1496,Table3__2_1[],T$2,FALSE)</f>
        <v>Diabetes</v>
      </c>
    </row>
    <row r="1497" spans="1:20" ht="15.6" x14ac:dyDescent="0.3">
      <c r="A1497" s="25" t="s">
        <v>877</v>
      </c>
      <c r="B1497" s="28" t="s">
        <v>4534</v>
      </c>
      <c r="D1497">
        <f>VLOOKUP($A1497,Table1_1[],D$2,FALSE)</f>
        <v>27546</v>
      </c>
      <c r="E1497">
        <f>VLOOKUP($A1497,Table1_1[],E$2,FALSE)</f>
        <v>0</v>
      </c>
      <c r="F1497">
        <f>VLOOKUP($A1497,Table1_1[],F$2,FALSE)</f>
        <v>6965.21</v>
      </c>
      <c r="G1497" t="str">
        <f>VLOOKUP($A1497,Table1_1[],G$2,FALSE)</f>
        <v>tier - 2</v>
      </c>
      <c r="H1497" t="str">
        <f>VLOOKUP($A1497,Table1_1[],H$2,FALSE)</f>
        <v>tier - 3</v>
      </c>
      <c r="I1497" t="str">
        <f>VLOOKUP($A1497,Table1_1[],I$2,FALSE)</f>
        <v>R1013</v>
      </c>
      <c r="J1497" t="str">
        <f>VLOOKUP($A1497,Table1_1[],J$2,FALSE)</f>
        <v>R1013</v>
      </c>
      <c r="K1497">
        <f ca="1">VLOOKUP($A1497,Table1_1[],K$2,FALSE)</f>
        <v>49</v>
      </c>
      <c r="L1497">
        <f>VLOOKUP($A1497,Table3__2_1[],L$2,FALSE)</f>
        <v>87.104736842104998</v>
      </c>
      <c r="M1497">
        <f>VLOOKUP($A1497,Table3__2_1[],M$2,FALSE)</f>
        <v>42.726771929824601</v>
      </c>
      <c r="N1497" t="str">
        <f>VLOOKUP($A1497,Table3__2_1[],N$2,FALSE)</f>
        <v>No</v>
      </c>
      <c r="O1497" t="str">
        <f>VLOOKUP($A1497,Table3__2_1[],O$2,FALSE)</f>
        <v>No</v>
      </c>
      <c r="P1497" t="str">
        <f>VLOOKUP($A1497,Table3__2_1[],P$2,FALSE)</f>
        <v>No</v>
      </c>
      <c r="Q1497">
        <f>VLOOKUP($A1497,Table3__2_1[],Q$2,FALSE)</f>
        <v>0</v>
      </c>
      <c r="R1497" t="str">
        <f>VLOOKUP($A1497,Table3__2_1[],R$2,FALSE)</f>
        <v>yes</v>
      </c>
      <c r="S1497" t="str">
        <f>VLOOKUP($A1497,Table3__2_1[],S$2,FALSE)</f>
        <v>Normal weight</v>
      </c>
      <c r="T1497" t="str">
        <f>VLOOKUP($A1497,Table3__2_1[],T$2,FALSE)</f>
        <v>Prediabetes</v>
      </c>
    </row>
    <row r="1498" spans="1:20" ht="15.6" x14ac:dyDescent="0.3">
      <c r="A1498" s="24" t="s">
        <v>876</v>
      </c>
      <c r="B1498" s="27" t="s">
        <v>5100</v>
      </c>
      <c r="D1498">
        <f>VLOOKUP($A1498,Table1_1[],D$2,FALSE)</f>
        <v>29451</v>
      </c>
      <c r="E1498">
        <f>VLOOKUP($A1498,Table1_1[],E$2,FALSE)</f>
        <v>0</v>
      </c>
      <c r="F1498">
        <f>VLOOKUP($A1498,Table1_1[],F$2,FALSE)</f>
        <v>6951.12</v>
      </c>
      <c r="G1498" t="str">
        <f>VLOOKUP($A1498,Table1_1[],G$2,FALSE)</f>
        <v>tier - 2</v>
      </c>
      <c r="H1498" t="str">
        <f>VLOOKUP($A1498,Table1_1[],H$2,FALSE)</f>
        <v>tier - 2</v>
      </c>
      <c r="I1498" t="str">
        <f>VLOOKUP($A1498,Table1_1[],I$2,FALSE)</f>
        <v>R1013</v>
      </c>
      <c r="J1498" t="str">
        <f>VLOOKUP($A1498,Table1_1[],J$2,FALSE)</f>
        <v>R1013</v>
      </c>
      <c r="K1498">
        <f ca="1">VLOOKUP($A1498,Table1_1[],K$2,FALSE)</f>
        <v>44</v>
      </c>
      <c r="L1498">
        <f>VLOOKUP($A1498,Table3__2_1[],L$2,FALSE)</f>
        <v>87.138026315789205</v>
      </c>
      <c r="M1498">
        <f>VLOOKUP($A1498,Table3__2_1[],M$2,FALSE)</f>
        <v>42.7502631578948</v>
      </c>
      <c r="N1498" t="str">
        <f>VLOOKUP($A1498,Table3__2_1[],N$2,FALSE)</f>
        <v>No</v>
      </c>
      <c r="O1498" t="str">
        <f>VLOOKUP($A1498,Table3__2_1[],O$2,FALSE)</f>
        <v>No</v>
      </c>
      <c r="P1498" t="str">
        <f>VLOOKUP($A1498,Table3__2_1[],P$2,FALSE)</f>
        <v>No</v>
      </c>
      <c r="Q1498">
        <f>VLOOKUP($A1498,Table3__2_1[],Q$2,FALSE)</f>
        <v>0</v>
      </c>
      <c r="R1498" t="str">
        <f>VLOOKUP($A1498,Table3__2_1[],R$2,FALSE)</f>
        <v>yes</v>
      </c>
      <c r="S1498" t="str">
        <f>VLOOKUP($A1498,Table3__2_1[],S$2,FALSE)</f>
        <v>Normal weight</v>
      </c>
      <c r="T1498" t="str">
        <f>VLOOKUP($A1498,Table3__2_1[],T$2,FALSE)</f>
        <v>Prediabetes</v>
      </c>
    </row>
    <row r="1499" spans="1:20" ht="15.6" x14ac:dyDescent="0.3">
      <c r="A1499" s="25" t="s">
        <v>875</v>
      </c>
      <c r="B1499" s="28" t="s">
        <v>5101</v>
      </c>
      <c r="D1499">
        <f>VLOOKUP($A1499,Table1_1[],D$2,FALSE)</f>
        <v>28839</v>
      </c>
      <c r="E1499">
        <f>VLOOKUP($A1499,Table1_1[],E$2,FALSE)</f>
        <v>0</v>
      </c>
      <c r="F1499">
        <f>VLOOKUP($A1499,Table1_1[],F$2,FALSE)</f>
        <v>6948.7</v>
      </c>
      <c r="G1499" t="str">
        <f>VLOOKUP($A1499,Table1_1[],G$2,FALSE)</f>
        <v>tier - 1</v>
      </c>
      <c r="H1499" t="str">
        <f>VLOOKUP($A1499,Table1_1[],H$2,FALSE)</f>
        <v>tier - 2</v>
      </c>
      <c r="I1499" t="str">
        <f>VLOOKUP($A1499,Table1_1[],I$2,FALSE)</f>
        <v>R1012</v>
      </c>
      <c r="J1499" t="str">
        <f>VLOOKUP($A1499,Table1_1[],J$2,FALSE)</f>
        <v>R1012</v>
      </c>
      <c r="K1499">
        <f ca="1">VLOOKUP($A1499,Table1_1[],K$2,FALSE)</f>
        <v>46</v>
      </c>
      <c r="L1499">
        <f>VLOOKUP($A1499,Table3__2_1[],L$2,FALSE)</f>
        <v>87.171315789473496</v>
      </c>
      <c r="M1499">
        <f>VLOOKUP($A1499,Table3__2_1[],M$2,FALSE)</f>
        <v>42.773754385964899</v>
      </c>
      <c r="N1499" t="str">
        <f>VLOOKUP($A1499,Table3__2_1[],N$2,FALSE)</f>
        <v>No</v>
      </c>
      <c r="O1499" t="str">
        <f>VLOOKUP($A1499,Table3__2_1[],O$2,FALSE)</f>
        <v>No</v>
      </c>
      <c r="P1499" t="str">
        <f>VLOOKUP($A1499,Table3__2_1[],P$2,FALSE)</f>
        <v>No</v>
      </c>
      <c r="Q1499">
        <f>VLOOKUP($A1499,Table3__2_1[],Q$2,FALSE)</f>
        <v>0</v>
      </c>
      <c r="R1499" t="str">
        <f>VLOOKUP($A1499,Table3__2_1[],R$2,FALSE)</f>
        <v>yes</v>
      </c>
      <c r="S1499" t="str">
        <f>VLOOKUP($A1499,Table3__2_1[],S$2,FALSE)</f>
        <v>Normal weight</v>
      </c>
      <c r="T1499" t="str">
        <f>VLOOKUP($A1499,Table3__2_1[],T$2,FALSE)</f>
        <v>Prediabetes</v>
      </c>
    </row>
    <row r="1500" spans="1:20" ht="15.6" x14ac:dyDescent="0.3">
      <c r="A1500" s="24" t="s">
        <v>874</v>
      </c>
      <c r="B1500" s="27" t="s">
        <v>4675</v>
      </c>
      <c r="D1500">
        <f>VLOOKUP($A1500,Table1_1[],D$2,FALSE)</f>
        <v>29495</v>
      </c>
      <c r="E1500">
        <f>VLOOKUP($A1500,Table1_1[],E$2,FALSE)</f>
        <v>0</v>
      </c>
      <c r="F1500">
        <f>VLOOKUP($A1500,Table1_1[],F$2,FALSE)</f>
        <v>6940.94</v>
      </c>
      <c r="G1500" t="str">
        <f>VLOOKUP($A1500,Table1_1[],G$2,FALSE)</f>
        <v>tier - 2</v>
      </c>
      <c r="H1500" t="str">
        <f>VLOOKUP($A1500,Table1_1[],H$2,FALSE)</f>
        <v>tier - 3</v>
      </c>
      <c r="I1500" t="str">
        <f>VLOOKUP($A1500,Table1_1[],I$2,FALSE)</f>
        <v>R1013</v>
      </c>
      <c r="J1500" t="str">
        <f>VLOOKUP($A1500,Table1_1[],J$2,FALSE)</f>
        <v>R1013</v>
      </c>
      <c r="K1500">
        <f ca="1">VLOOKUP($A1500,Table1_1[],K$2,FALSE)</f>
        <v>44</v>
      </c>
      <c r="L1500">
        <f>VLOOKUP($A1500,Table3__2_1[],L$2,FALSE)</f>
        <v>87.204605263157703</v>
      </c>
      <c r="M1500">
        <f>VLOOKUP($A1500,Table3__2_1[],M$2,FALSE)</f>
        <v>42.797245614035099</v>
      </c>
      <c r="N1500" t="str">
        <f>VLOOKUP($A1500,Table3__2_1[],N$2,FALSE)</f>
        <v>yes</v>
      </c>
      <c r="O1500" t="str">
        <f>VLOOKUP($A1500,Table3__2_1[],O$2,FALSE)</f>
        <v>No</v>
      </c>
      <c r="P1500" t="str">
        <f>VLOOKUP($A1500,Table3__2_1[],P$2,FALSE)</f>
        <v>No</v>
      </c>
      <c r="Q1500">
        <f>VLOOKUP($A1500,Table3__2_1[],Q$2,FALSE)</f>
        <v>0</v>
      </c>
      <c r="R1500" t="str">
        <f>VLOOKUP($A1500,Table3__2_1[],R$2,FALSE)</f>
        <v>yes</v>
      </c>
      <c r="S1500" t="str">
        <f>VLOOKUP($A1500,Table3__2_1[],S$2,FALSE)</f>
        <v>Normal weight</v>
      </c>
      <c r="T1500" t="str">
        <f>VLOOKUP($A1500,Table3__2_1[],T$2,FALSE)</f>
        <v>Prediabetes</v>
      </c>
    </row>
    <row r="1501" spans="1:20" ht="15.6" x14ac:dyDescent="0.3">
      <c r="A1501" s="25" t="s">
        <v>873</v>
      </c>
      <c r="B1501" s="28" t="s">
        <v>3940</v>
      </c>
      <c r="D1501">
        <f>VLOOKUP($A1501,Table1_1[],D$2,FALSE)</f>
        <v>29463</v>
      </c>
      <c r="E1501">
        <f>VLOOKUP($A1501,Table1_1[],E$2,FALSE)</f>
        <v>0</v>
      </c>
      <c r="F1501">
        <f>VLOOKUP($A1501,Table1_1[],F$2,FALSE)</f>
        <v>6940.91</v>
      </c>
      <c r="G1501" t="str">
        <f>VLOOKUP($A1501,Table1_1[],G$2,FALSE)</f>
        <v>tier - 2</v>
      </c>
      <c r="H1501" t="str">
        <f>VLOOKUP($A1501,Table1_1[],H$2,FALSE)</f>
        <v>tier - 2</v>
      </c>
      <c r="I1501" t="str">
        <f>VLOOKUP($A1501,Table1_1[],I$2,FALSE)</f>
        <v>R1012</v>
      </c>
      <c r="J1501" t="str">
        <f>VLOOKUP($A1501,Table1_1[],J$2,FALSE)</f>
        <v>R1012</v>
      </c>
      <c r="K1501">
        <f ca="1">VLOOKUP($A1501,Table1_1[],K$2,FALSE)</f>
        <v>44</v>
      </c>
      <c r="L1501">
        <f>VLOOKUP($A1501,Table3__2_1[],L$2,FALSE)</f>
        <v>87.237894736841994</v>
      </c>
      <c r="M1501">
        <f>VLOOKUP($A1501,Table3__2_1[],M$2,FALSE)</f>
        <v>42.820736842105298</v>
      </c>
      <c r="N1501" t="str">
        <f>VLOOKUP($A1501,Table3__2_1[],N$2,FALSE)</f>
        <v>No</v>
      </c>
      <c r="O1501" t="str">
        <f>VLOOKUP($A1501,Table3__2_1[],O$2,FALSE)</f>
        <v>No</v>
      </c>
      <c r="P1501" t="str">
        <f>VLOOKUP($A1501,Table3__2_1[],P$2,FALSE)</f>
        <v>No</v>
      </c>
      <c r="Q1501">
        <f>VLOOKUP($A1501,Table3__2_1[],Q$2,FALSE)</f>
        <v>0</v>
      </c>
      <c r="R1501" t="str">
        <f>VLOOKUP($A1501,Table3__2_1[],R$2,FALSE)</f>
        <v>yes</v>
      </c>
      <c r="S1501" t="str">
        <f>VLOOKUP($A1501,Table3__2_1[],S$2,FALSE)</f>
        <v>Normal weight</v>
      </c>
      <c r="T1501" t="str">
        <f>VLOOKUP($A1501,Table3__2_1[],T$2,FALSE)</f>
        <v>Prediabetes</v>
      </c>
    </row>
    <row r="1502" spans="1:20" ht="15.6" x14ac:dyDescent="0.3">
      <c r="A1502" s="24" t="s">
        <v>872</v>
      </c>
      <c r="B1502" s="27" t="s">
        <v>4919</v>
      </c>
      <c r="D1502">
        <f>VLOOKUP($A1502,Table1_1[],D$2,FALSE)</f>
        <v>28823</v>
      </c>
      <c r="E1502">
        <f>VLOOKUP($A1502,Table1_1[],E$2,FALSE)</f>
        <v>0</v>
      </c>
      <c r="F1502">
        <f>VLOOKUP($A1502,Table1_1[],F$2,FALSE)</f>
        <v>6938.11</v>
      </c>
      <c r="G1502" t="str">
        <f>VLOOKUP($A1502,Table1_1[],G$2,FALSE)</f>
        <v>tier - 2</v>
      </c>
      <c r="H1502" t="str">
        <f>VLOOKUP($A1502,Table1_1[],H$2,FALSE)</f>
        <v>tier - 2</v>
      </c>
      <c r="I1502" t="str">
        <f>VLOOKUP($A1502,Table1_1[],I$2,FALSE)</f>
        <v>R1013</v>
      </c>
      <c r="J1502" t="str">
        <f>VLOOKUP($A1502,Table1_1[],J$2,FALSE)</f>
        <v>R1013</v>
      </c>
      <c r="K1502">
        <f ca="1">VLOOKUP($A1502,Table1_1[],K$2,FALSE)</f>
        <v>46</v>
      </c>
      <c r="L1502">
        <f>VLOOKUP($A1502,Table3__2_1[],L$2,FALSE)</f>
        <v>87.271184210526101</v>
      </c>
      <c r="M1502">
        <f>VLOOKUP($A1502,Table3__2_1[],M$2,FALSE)</f>
        <v>42.844228070175497</v>
      </c>
      <c r="N1502" t="str">
        <f>VLOOKUP($A1502,Table3__2_1[],N$2,FALSE)</f>
        <v>No</v>
      </c>
      <c r="O1502" t="str">
        <f>VLOOKUP($A1502,Table3__2_1[],O$2,FALSE)</f>
        <v>No</v>
      </c>
      <c r="P1502" t="str">
        <f>VLOOKUP($A1502,Table3__2_1[],P$2,FALSE)</f>
        <v>No</v>
      </c>
      <c r="Q1502">
        <f>VLOOKUP($A1502,Table3__2_1[],Q$2,FALSE)</f>
        <v>1</v>
      </c>
      <c r="R1502" t="str">
        <f>VLOOKUP($A1502,Table3__2_1[],R$2,FALSE)</f>
        <v>yes</v>
      </c>
      <c r="S1502" t="str">
        <f>VLOOKUP($A1502,Table3__2_1[],S$2,FALSE)</f>
        <v>Normal weight</v>
      </c>
      <c r="T1502" t="str">
        <f>VLOOKUP($A1502,Table3__2_1[],T$2,FALSE)</f>
        <v>Prediabetes</v>
      </c>
    </row>
    <row r="1503" spans="1:20" ht="15.6" x14ac:dyDescent="0.3">
      <c r="A1503" s="25" t="s">
        <v>871</v>
      </c>
      <c r="B1503" s="28" t="s">
        <v>4532</v>
      </c>
      <c r="D1503">
        <f>VLOOKUP($A1503,Table1_1[],D$2,FALSE)</f>
        <v>30926</v>
      </c>
      <c r="E1503">
        <f>VLOOKUP($A1503,Table1_1[],E$2,FALSE)</f>
        <v>0</v>
      </c>
      <c r="F1503">
        <f>VLOOKUP($A1503,Table1_1[],F$2,FALSE)</f>
        <v>6933.24</v>
      </c>
      <c r="G1503" t="str">
        <f>VLOOKUP($A1503,Table1_1[],G$2,FALSE)</f>
        <v>tier - 2</v>
      </c>
      <c r="H1503" t="str">
        <f>VLOOKUP($A1503,Table1_1[],H$2,FALSE)</f>
        <v>tier - 3</v>
      </c>
      <c r="I1503" t="str">
        <f>VLOOKUP($A1503,Table1_1[],I$2,FALSE)</f>
        <v>R1012</v>
      </c>
      <c r="J1503" t="str">
        <f>VLOOKUP($A1503,Table1_1[],J$2,FALSE)</f>
        <v>R1012</v>
      </c>
      <c r="K1503">
        <f ca="1">VLOOKUP($A1503,Table1_1[],K$2,FALSE)</f>
        <v>40</v>
      </c>
      <c r="L1503">
        <f>VLOOKUP($A1503,Table3__2_1[],L$2,FALSE)</f>
        <v>87.304473684210393</v>
      </c>
      <c r="M1503">
        <f>VLOOKUP($A1503,Table3__2_1[],M$2,FALSE)</f>
        <v>42.867719298245603</v>
      </c>
      <c r="N1503" t="str">
        <f>VLOOKUP($A1503,Table3__2_1[],N$2,FALSE)</f>
        <v>yes</v>
      </c>
      <c r="O1503" t="str">
        <f>VLOOKUP($A1503,Table3__2_1[],O$2,FALSE)</f>
        <v>No</v>
      </c>
      <c r="P1503" t="str">
        <f>VLOOKUP($A1503,Table3__2_1[],P$2,FALSE)</f>
        <v>Yes</v>
      </c>
      <c r="Q1503">
        <f>VLOOKUP($A1503,Table3__2_1[],Q$2,FALSE)</f>
        <v>0</v>
      </c>
      <c r="R1503" t="str">
        <f>VLOOKUP($A1503,Table3__2_1[],R$2,FALSE)</f>
        <v>yes</v>
      </c>
      <c r="S1503" t="str">
        <f>VLOOKUP($A1503,Table3__2_1[],S$2,FALSE)</f>
        <v>Normal weight</v>
      </c>
      <c r="T1503" t="str">
        <f>VLOOKUP($A1503,Table3__2_1[],T$2,FALSE)</f>
        <v>Prediabetes</v>
      </c>
    </row>
    <row r="1504" spans="1:20" ht="15.6" x14ac:dyDescent="0.3">
      <c r="A1504" s="24" t="s">
        <v>870</v>
      </c>
      <c r="B1504" s="27" t="s">
        <v>5103</v>
      </c>
      <c r="D1504">
        <f>VLOOKUP($A1504,Table1_1[],D$2,FALSE)</f>
        <v>32863</v>
      </c>
      <c r="E1504">
        <f>VLOOKUP($A1504,Table1_1[],E$2,FALSE)</f>
        <v>0</v>
      </c>
      <c r="F1504">
        <f>VLOOKUP($A1504,Table1_1[],F$2,FALSE)</f>
        <v>6895.19</v>
      </c>
      <c r="G1504" t="str">
        <f>VLOOKUP($A1504,Table1_1[],G$2,FALSE)</f>
        <v>tier - 2</v>
      </c>
      <c r="H1504" t="str">
        <f>VLOOKUP($A1504,Table1_1[],H$2,FALSE)</f>
        <v>tier - 3</v>
      </c>
      <c r="I1504" t="str">
        <f>VLOOKUP($A1504,Table1_1[],I$2,FALSE)</f>
        <v>R1024</v>
      </c>
      <c r="J1504" t="str">
        <f>VLOOKUP($A1504,Table1_1[],J$2,FALSE)</f>
        <v>R1024</v>
      </c>
      <c r="K1504">
        <f ca="1">VLOOKUP($A1504,Table1_1[],K$2,FALSE)</f>
        <v>35</v>
      </c>
      <c r="L1504">
        <f>VLOOKUP($A1504,Table3__2_1[],L$2,FALSE)</f>
        <v>87.337763157894599</v>
      </c>
      <c r="M1504">
        <f>VLOOKUP($A1504,Table3__2_1[],M$2,FALSE)</f>
        <v>42.891210526315803</v>
      </c>
      <c r="N1504" t="str">
        <f>VLOOKUP($A1504,Table3__2_1[],N$2,FALSE)</f>
        <v>yes</v>
      </c>
      <c r="O1504" t="str">
        <f>VLOOKUP($A1504,Table3__2_1[],O$2,FALSE)</f>
        <v>No</v>
      </c>
      <c r="P1504" t="str">
        <f>VLOOKUP($A1504,Table3__2_1[],P$2,FALSE)</f>
        <v>No</v>
      </c>
      <c r="Q1504">
        <f>VLOOKUP($A1504,Table3__2_1[],Q$2,FALSE)</f>
        <v>1</v>
      </c>
      <c r="R1504" t="str">
        <f>VLOOKUP($A1504,Table3__2_1[],R$2,FALSE)</f>
        <v>yes</v>
      </c>
      <c r="S1504" t="str">
        <f>VLOOKUP($A1504,Table3__2_1[],S$2,FALSE)</f>
        <v>Normal weight</v>
      </c>
      <c r="T1504" t="str">
        <f>VLOOKUP($A1504,Table3__2_1[],T$2,FALSE)</f>
        <v>Normal</v>
      </c>
    </row>
    <row r="1505" spans="1:20" ht="15.6" x14ac:dyDescent="0.3">
      <c r="A1505" s="25" t="s">
        <v>869</v>
      </c>
      <c r="B1505" s="28" t="s">
        <v>4806</v>
      </c>
      <c r="D1505">
        <f>VLOOKUP($A1505,Table1_1[],D$2,FALSE)</f>
        <v>31300</v>
      </c>
      <c r="E1505">
        <f>VLOOKUP($A1505,Table1_1[],E$2,FALSE)</f>
        <v>0</v>
      </c>
      <c r="F1505">
        <f>VLOOKUP($A1505,Table1_1[],F$2,FALSE)</f>
        <v>6877.98</v>
      </c>
      <c r="G1505" t="str">
        <f>VLOOKUP($A1505,Table1_1[],G$2,FALSE)</f>
        <v>tier - 2</v>
      </c>
      <c r="H1505" t="str">
        <f>VLOOKUP($A1505,Table1_1[],H$2,FALSE)</f>
        <v>tier - 1</v>
      </c>
      <c r="I1505" t="str">
        <f>VLOOKUP($A1505,Table1_1[],I$2,FALSE)</f>
        <v>R1024</v>
      </c>
      <c r="J1505" t="str">
        <f>VLOOKUP($A1505,Table1_1[],J$2,FALSE)</f>
        <v>R1024</v>
      </c>
      <c r="K1505">
        <f ca="1">VLOOKUP($A1505,Table1_1[],K$2,FALSE)</f>
        <v>39</v>
      </c>
      <c r="L1505">
        <f>VLOOKUP($A1505,Table3__2_1[],L$2,FALSE)</f>
        <v>87.371052631578706</v>
      </c>
      <c r="M1505">
        <f>VLOOKUP($A1505,Table3__2_1[],M$2,FALSE)</f>
        <v>42.914701754386002</v>
      </c>
      <c r="N1505" t="str">
        <f>VLOOKUP($A1505,Table3__2_1[],N$2,FALSE)</f>
        <v>No</v>
      </c>
      <c r="O1505" t="str">
        <f>VLOOKUP($A1505,Table3__2_1[],O$2,FALSE)</f>
        <v>No</v>
      </c>
      <c r="P1505" t="str">
        <f>VLOOKUP($A1505,Table3__2_1[],P$2,FALSE)</f>
        <v>No</v>
      </c>
      <c r="Q1505">
        <f>VLOOKUP($A1505,Table3__2_1[],Q$2,FALSE)</f>
        <v>0</v>
      </c>
      <c r="R1505" t="str">
        <f>VLOOKUP($A1505,Table3__2_1[],R$2,FALSE)</f>
        <v>yes</v>
      </c>
      <c r="S1505" t="str">
        <f>VLOOKUP($A1505,Table3__2_1[],S$2,FALSE)</f>
        <v>Normal weight</v>
      </c>
      <c r="T1505" t="str">
        <f>VLOOKUP($A1505,Table3__2_1[],T$2,FALSE)</f>
        <v>Prediabetes</v>
      </c>
    </row>
    <row r="1506" spans="1:20" ht="15.6" x14ac:dyDescent="0.3">
      <c r="A1506" s="24" t="s">
        <v>868</v>
      </c>
      <c r="B1506" s="27" t="s">
        <v>4656</v>
      </c>
      <c r="D1506">
        <f>VLOOKUP($A1506,Table1_1[],D$2,FALSE)</f>
        <v>38345</v>
      </c>
      <c r="E1506">
        <f>VLOOKUP($A1506,Table1_1[],E$2,FALSE)</f>
        <v>0</v>
      </c>
      <c r="F1506">
        <f>VLOOKUP($A1506,Table1_1[],F$2,FALSE)</f>
        <v>6876.53</v>
      </c>
      <c r="G1506" t="str">
        <f>VLOOKUP($A1506,Table1_1[],G$2,FALSE)</f>
        <v>tier - 2</v>
      </c>
      <c r="H1506" t="str">
        <f>VLOOKUP($A1506,Table1_1[],H$2,FALSE)</f>
        <v>tier - 1</v>
      </c>
      <c r="I1506" t="str">
        <f>VLOOKUP($A1506,Table1_1[],I$2,FALSE)</f>
        <v>R1012</v>
      </c>
      <c r="J1506" t="str">
        <f>VLOOKUP($A1506,Table1_1[],J$2,FALSE)</f>
        <v>R1012</v>
      </c>
      <c r="K1506">
        <f ca="1">VLOOKUP($A1506,Table1_1[],K$2,FALSE)</f>
        <v>20</v>
      </c>
      <c r="L1506">
        <f>VLOOKUP($A1506,Table3__2_1[],L$2,FALSE)</f>
        <v>87.404342105262899</v>
      </c>
      <c r="M1506">
        <f>VLOOKUP($A1506,Table3__2_1[],M$2,FALSE)</f>
        <v>42.938192982456201</v>
      </c>
      <c r="N1506" t="str">
        <f>VLOOKUP($A1506,Table3__2_1[],N$2,FALSE)</f>
        <v>No</v>
      </c>
      <c r="O1506" t="str">
        <f>VLOOKUP($A1506,Table3__2_1[],O$2,FALSE)</f>
        <v>No</v>
      </c>
      <c r="P1506" t="str">
        <f>VLOOKUP($A1506,Table3__2_1[],P$2,FALSE)</f>
        <v>No</v>
      </c>
      <c r="Q1506">
        <f>VLOOKUP($A1506,Table3__2_1[],Q$2,FALSE)</f>
        <v>0</v>
      </c>
      <c r="R1506" t="str">
        <f>VLOOKUP($A1506,Table3__2_1[],R$2,FALSE)</f>
        <v>yes</v>
      </c>
      <c r="S1506" t="str">
        <f>VLOOKUP($A1506,Table3__2_1[],S$2,FALSE)</f>
        <v>Normal weight</v>
      </c>
      <c r="T1506" t="str">
        <f>VLOOKUP($A1506,Table3__2_1[],T$2,FALSE)</f>
        <v>Diabetes</v>
      </c>
    </row>
    <row r="1507" spans="1:20" ht="15.6" x14ac:dyDescent="0.3">
      <c r="A1507" s="25" t="s">
        <v>867</v>
      </c>
      <c r="B1507" s="28" t="s">
        <v>4787</v>
      </c>
      <c r="D1507">
        <f>VLOOKUP($A1507,Table1_1[],D$2,FALSE)</f>
        <v>29760</v>
      </c>
      <c r="E1507">
        <f>VLOOKUP($A1507,Table1_1[],E$2,FALSE)</f>
        <v>0</v>
      </c>
      <c r="F1507">
        <f>VLOOKUP($A1507,Table1_1[],F$2,FALSE)</f>
        <v>6875.96</v>
      </c>
      <c r="G1507" t="str">
        <f>VLOOKUP($A1507,Table1_1[],G$2,FALSE)</f>
        <v>tier - 2</v>
      </c>
      <c r="H1507" t="str">
        <f>VLOOKUP($A1507,Table1_1[],H$2,FALSE)</f>
        <v>tier - 2</v>
      </c>
      <c r="I1507" t="str">
        <f>VLOOKUP($A1507,Table1_1[],I$2,FALSE)</f>
        <v>R1011</v>
      </c>
      <c r="J1507" t="str">
        <f>VLOOKUP($A1507,Table1_1[],J$2,FALSE)</f>
        <v>R1011</v>
      </c>
      <c r="K1507">
        <f ca="1">VLOOKUP($A1507,Table1_1[],K$2,FALSE)</f>
        <v>43</v>
      </c>
      <c r="L1507">
        <f>VLOOKUP($A1507,Table3__2_1[],L$2,FALSE)</f>
        <v>87.437631578947105</v>
      </c>
      <c r="M1507">
        <f>VLOOKUP($A1507,Table3__2_1[],M$2,FALSE)</f>
        <v>42.9616842105263</v>
      </c>
      <c r="N1507" t="str">
        <f>VLOOKUP($A1507,Table3__2_1[],N$2,FALSE)</f>
        <v>yes</v>
      </c>
      <c r="O1507" t="str">
        <f>VLOOKUP($A1507,Table3__2_1[],O$2,FALSE)</f>
        <v>No</v>
      </c>
      <c r="P1507" t="str">
        <f>VLOOKUP($A1507,Table3__2_1[],P$2,FALSE)</f>
        <v>No</v>
      </c>
      <c r="Q1507">
        <f>VLOOKUP($A1507,Table3__2_1[],Q$2,FALSE)</f>
        <v>0</v>
      </c>
      <c r="R1507" t="str">
        <f>VLOOKUP($A1507,Table3__2_1[],R$2,FALSE)</f>
        <v>yes</v>
      </c>
      <c r="S1507" t="str">
        <f>VLOOKUP($A1507,Table3__2_1[],S$2,FALSE)</f>
        <v>Normal weight</v>
      </c>
      <c r="T1507" t="str">
        <f>VLOOKUP($A1507,Table3__2_1[],T$2,FALSE)</f>
        <v>Prediabetes</v>
      </c>
    </row>
    <row r="1508" spans="1:20" ht="15.6" x14ac:dyDescent="0.3">
      <c r="A1508" s="24" t="s">
        <v>866</v>
      </c>
      <c r="B1508" s="27" t="s">
        <v>4930</v>
      </c>
      <c r="D1508">
        <f>VLOOKUP($A1508,Table1_1[],D$2,FALSE)</f>
        <v>25499</v>
      </c>
      <c r="E1508">
        <f>VLOOKUP($A1508,Table1_1[],E$2,FALSE)</f>
        <v>0</v>
      </c>
      <c r="F1508">
        <f>VLOOKUP($A1508,Table1_1[],F$2,FALSE)</f>
        <v>6868.39</v>
      </c>
      <c r="G1508" t="str">
        <f>VLOOKUP($A1508,Table1_1[],G$2,FALSE)</f>
        <v>tier - 2</v>
      </c>
      <c r="H1508" t="str">
        <f>VLOOKUP($A1508,Table1_1[],H$2,FALSE)</f>
        <v>tier - 2</v>
      </c>
      <c r="I1508" t="str">
        <f>VLOOKUP($A1508,Table1_1[],I$2,FALSE)</f>
        <v>R1013</v>
      </c>
      <c r="J1508" t="str">
        <f>VLOOKUP($A1508,Table1_1[],J$2,FALSE)</f>
        <v>R1013</v>
      </c>
      <c r="K1508">
        <f ca="1">VLOOKUP($A1508,Table1_1[],K$2,FALSE)</f>
        <v>55</v>
      </c>
      <c r="L1508">
        <f>VLOOKUP($A1508,Table3__2_1[],L$2,FALSE)</f>
        <v>87.470921052631397</v>
      </c>
      <c r="M1508">
        <f>VLOOKUP($A1508,Table3__2_1[],M$2,FALSE)</f>
        <v>42.985175438596499</v>
      </c>
      <c r="N1508" t="str">
        <f>VLOOKUP($A1508,Table3__2_1[],N$2,FALSE)</f>
        <v>No</v>
      </c>
      <c r="O1508" t="str">
        <f>VLOOKUP($A1508,Table3__2_1[],O$2,FALSE)</f>
        <v>No</v>
      </c>
      <c r="P1508" t="str">
        <f>VLOOKUP($A1508,Table3__2_1[],P$2,FALSE)</f>
        <v>No</v>
      </c>
      <c r="Q1508">
        <f>VLOOKUP($A1508,Table3__2_1[],Q$2,FALSE)</f>
        <v>1</v>
      </c>
      <c r="R1508" t="str">
        <f>VLOOKUP($A1508,Table3__2_1[],R$2,FALSE)</f>
        <v>yes</v>
      </c>
      <c r="S1508" t="str">
        <f>VLOOKUP($A1508,Table3__2_1[],S$2,FALSE)</f>
        <v>Normal weight</v>
      </c>
      <c r="T1508" t="str">
        <f>VLOOKUP($A1508,Table3__2_1[],T$2,FALSE)</f>
        <v>Diabetes</v>
      </c>
    </row>
    <row r="1509" spans="1:20" ht="15.6" x14ac:dyDescent="0.3">
      <c r="A1509" s="25" t="s">
        <v>865</v>
      </c>
      <c r="B1509" s="28" t="s">
        <v>5104</v>
      </c>
      <c r="D1509">
        <f>VLOOKUP($A1509,Table1_1[],D$2,FALSE)</f>
        <v>28703</v>
      </c>
      <c r="E1509">
        <f>VLOOKUP($A1509,Table1_1[],E$2,FALSE)</f>
        <v>0</v>
      </c>
      <c r="F1509">
        <f>VLOOKUP($A1509,Table1_1[],F$2,FALSE)</f>
        <v>6863.49</v>
      </c>
      <c r="G1509" t="str">
        <f>VLOOKUP($A1509,Table1_1[],G$2,FALSE)</f>
        <v>tier - 2</v>
      </c>
      <c r="H1509" t="str">
        <f>VLOOKUP($A1509,Table1_1[],H$2,FALSE)</f>
        <v>tier - 1</v>
      </c>
      <c r="I1509" t="str">
        <f>VLOOKUP($A1509,Table1_1[],I$2,FALSE)</f>
        <v>R1013</v>
      </c>
      <c r="J1509" t="str">
        <f>VLOOKUP($A1509,Table1_1[],J$2,FALSE)</f>
        <v>R1013</v>
      </c>
      <c r="K1509">
        <f ca="1">VLOOKUP($A1509,Table1_1[],K$2,FALSE)</f>
        <v>46</v>
      </c>
      <c r="L1509">
        <f>VLOOKUP($A1509,Table3__2_1[],L$2,FALSE)</f>
        <v>87.504210526315603</v>
      </c>
      <c r="M1509">
        <f>VLOOKUP($A1509,Table3__2_1[],M$2,FALSE)</f>
        <v>43.008666666666699</v>
      </c>
      <c r="N1509" t="str">
        <f>VLOOKUP($A1509,Table3__2_1[],N$2,FALSE)</f>
        <v>No</v>
      </c>
      <c r="O1509" t="str">
        <f>VLOOKUP($A1509,Table3__2_1[],O$2,FALSE)</f>
        <v>No</v>
      </c>
      <c r="P1509" t="str">
        <f>VLOOKUP($A1509,Table3__2_1[],P$2,FALSE)</f>
        <v>No</v>
      </c>
      <c r="Q1509">
        <f>VLOOKUP($A1509,Table3__2_1[],Q$2,FALSE)</f>
        <v>0</v>
      </c>
      <c r="R1509" t="str">
        <f>VLOOKUP($A1509,Table3__2_1[],R$2,FALSE)</f>
        <v>yes</v>
      </c>
      <c r="S1509" t="str">
        <f>VLOOKUP($A1509,Table3__2_1[],S$2,FALSE)</f>
        <v>Normal weight</v>
      </c>
      <c r="T1509" t="str">
        <f>VLOOKUP($A1509,Table3__2_1[],T$2,FALSE)</f>
        <v>Normal</v>
      </c>
    </row>
    <row r="1510" spans="1:20" ht="15.6" x14ac:dyDescent="0.3">
      <c r="A1510" s="24" t="s">
        <v>864</v>
      </c>
      <c r="B1510" s="27" t="s">
        <v>4787</v>
      </c>
      <c r="D1510">
        <f>VLOOKUP($A1510,Table1_1[],D$2,FALSE)</f>
        <v>29756</v>
      </c>
      <c r="E1510">
        <f>VLOOKUP($A1510,Table1_1[],E$2,FALSE)</f>
        <v>0</v>
      </c>
      <c r="F1510">
        <f>VLOOKUP($A1510,Table1_1[],F$2,FALSE)</f>
        <v>6858.48</v>
      </c>
      <c r="G1510" t="str">
        <f>VLOOKUP($A1510,Table1_1[],G$2,FALSE)</f>
        <v>tier - 2</v>
      </c>
      <c r="H1510" t="str">
        <f>VLOOKUP($A1510,Table1_1[],H$2,FALSE)</f>
        <v>tier - 2</v>
      </c>
      <c r="I1510" t="str">
        <f>VLOOKUP($A1510,Table1_1[],I$2,FALSE)</f>
        <v>R1019</v>
      </c>
      <c r="J1510" t="str">
        <f>VLOOKUP($A1510,Table1_1[],J$2,FALSE)</f>
        <v>R1019</v>
      </c>
      <c r="K1510">
        <f ca="1">VLOOKUP($A1510,Table1_1[],K$2,FALSE)</f>
        <v>43</v>
      </c>
      <c r="L1510">
        <f>VLOOKUP($A1510,Table3__2_1[],L$2,FALSE)</f>
        <v>87.537499999999895</v>
      </c>
      <c r="M1510">
        <f>VLOOKUP($A1510,Table3__2_1[],M$2,FALSE)</f>
        <v>43.032157894736898</v>
      </c>
      <c r="N1510" t="str">
        <f>VLOOKUP($A1510,Table3__2_1[],N$2,FALSE)</f>
        <v>No</v>
      </c>
      <c r="O1510" t="str">
        <f>VLOOKUP($A1510,Table3__2_1[],O$2,FALSE)</f>
        <v>No</v>
      </c>
      <c r="P1510" t="str">
        <f>VLOOKUP($A1510,Table3__2_1[],P$2,FALSE)</f>
        <v>No</v>
      </c>
      <c r="Q1510">
        <f>VLOOKUP($A1510,Table3__2_1[],Q$2,FALSE)</f>
        <v>0</v>
      </c>
      <c r="R1510" t="str">
        <f>VLOOKUP($A1510,Table3__2_1[],R$2,FALSE)</f>
        <v>yes</v>
      </c>
      <c r="S1510" t="str">
        <f>VLOOKUP($A1510,Table3__2_1[],S$2,FALSE)</f>
        <v>Normal weight</v>
      </c>
      <c r="T1510" t="str">
        <f>VLOOKUP($A1510,Table3__2_1[],T$2,FALSE)</f>
        <v>Prediabetes</v>
      </c>
    </row>
    <row r="1511" spans="1:20" ht="15.6" x14ac:dyDescent="0.3">
      <c r="A1511" s="25" t="s">
        <v>863</v>
      </c>
      <c r="B1511" s="28" t="s">
        <v>5105</v>
      </c>
      <c r="D1511">
        <f>VLOOKUP($A1511,Table1_1[],D$2,FALSE)</f>
        <v>29160</v>
      </c>
      <c r="E1511">
        <f>VLOOKUP($A1511,Table1_1[],E$2,FALSE)</f>
        <v>0</v>
      </c>
      <c r="F1511">
        <f>VLOOKUP($A1511,Table1_1[],F$2,FALSE)</f>
        <v>6849.03</v>
      </c>
      <c r="G1511" t="str">
        <f>VLOOKUP($A1511,Table1_1[],G$2,FALSE)</f>
        <v>tier - 2</v>
      </c>
      <c r="H1511" t="str">
        <f>VLOOKUP($A1511,Table1_1[],H$2,FALSE)</f>
        <v>tier - 2</v>
      </c>
      <c r="I1511" t="str">
        <f>VLOOKUP($A1511,Table1_1[],I$2,FALSE)</f>
        <v>R1011</v>
      </c>
      <c r="J1511" t="str">
        <f>VLOOKUP($A1511,Table1_1[],J$2,FALSE)</f>
        <v>R1011</v>
      </c>
      <c r="K1511">
        <f ca="1">VLOOKUP($A1511,Table1_1[],K$2,FALSE)</f>
        <v>45</v>
      </c>
      <c r="L1511">
        <f>VLOOKUP($A1511,Table3__2_1[],L$2,FALSE)</f>
        <v>87.570789473684002</v>
      </c>
      <c r="M1511">
        <f>VLOOKUP($A1511,Table3__2_1[],M$2,FALSE)</f>
        <v>43.055649122806997</v>
      </c>
      <c r="N1511" t="str">
        <f>VLOOKUP($A1511,Table3__2_1[],N$2,FALSE)</f>
        <v>No</v>
      </c>
      <c r="O1511" t="str">
        <f>VLOOKUP($A1511,Table3__2_1[],O$2,FALSE)</f>
        <v>No</v>
      </c>
      <c r="P1511" t="str">
        <f>VLOOKUP($A1511,Table3__2_1[],P$2,FALSE)</f>
        <v>No</v>
      </c>
      <c r="Q1511">
        <f>VLOOKUP($A1511,Table3__2_1[],Q$2,FALSE)</f>
        <v>0</v>
      </c>
      <c r="R1511" t="str">
        <f>VLOOKUP($A1511,Table3__2_1[],R$2,FALSE)</f>
        <v>yes</v>
      </c>
      <c r="S1511" t="str">
        <f>VLOOKUP($A1511,Table3__2_1[],S$2,FALSE)</f>
        <v>Normal weight</v>
      </c>
      <c r="T1511" t="str">
        <f>VLOOKUP($A1511,Table3__2_1[],T$2,FALSE)</f>
        <v>Diabetes</v>
      </c>
    </row>
    <row r="1512" spans="1:20" ht="15.6" x14ac:dyDescent="0.3">
      <c r="A1512" s="24" t="s">
        <v>862</v>
      </c>
      <c r="B1512" s="27" t="s">
        <v>4578</v>
      </c>
      <c r="D1512">
        <f>VLOOKUP($A1512,Table1_1[],D$2,FALSE)</f>
        <v>28291</v>
      </c>
      <c r="E1512">
        <f>VLOOKUP($A1512,Table1_1[],E$2,FALSE)</f>
        <v>0</v>
      </c>
      <c r="F1512">
        <f>VLOOKUP($A1512,Table1_1[],F$2,FALSE)</f>
        <v>6843.17</v>
      </c>
      <c r="G1512" t="str">
        <f>VLOOKUP($A1512,Table1_1[],G$2,FALSE)</f>
        <v>tier - 2</v>
      </c>
      <c r="H1512" t="str">
        <f>VLOOKUP($A1512,Table1_1[],H$2,FALSE)</f>
        <v>tier - 1</v>
      </c>
      <c r="I1512" t="str">
        <f>VLOOKUP($A1512,Table1_1[],I$2,FALSE)</f>
        <v>R1013</v>
      </c>
      <c r="J1512" t="str">
        <f>VLOOKUP($A1512,Table1_1[],J$2,FALSE)</f>
        <v>R1013</v>
      </c>
      <c r="K1512">
        <f ca="1">VLOOKUP($A1512,Table1_1[],K$2,FALSE)</f>
        <v>47</v>
      </c>
      <c r="L1512">
        <f>VLOOKUP($A1512,Table3__2_1[],L$2,FALSE)</f>
        <v>87.604078947368194</v>
      </c>
      <c r="M1512">
        <f>VLOOKUP($A1512,Table3__2_1[],M$2,FALSE)</f>
        <v>43.079140350877204</v>
      </c>
      <c r="N1512" t="str">
        <f>VLOOKUP($A1512,Table3__2_1[],N$2,FALSE)</f>
        <v>No</v>
      </c>
      <c r="O1512" t="str">
        <f>VLOOKUP($A1512,Table3__2_1[],O$2,FALSE)</f>
        <v>No</v>
      </c>
      <c r="P1512" t="str">
        <f>VLOOKUP($A1512,Table3__2_1[],P$2,FALSE)</f>
        <v>No</v>
      </c>
      <c r="Q1512">
        <f>VLOOKUP($A1512,Table3__2_1[],Q$2,FALSE)</f>
        <v>0</v>
      </c>
      <c r="R1512" t="str">
        <f>VLOOKUP($A1512,Table3__2_1[],R$2,FALSE)</f>
        <v>yes</v>
      </c>
      <c r="S1512" t="str">
        <f>VLOOKUP($A1512,Table3__2_1[],S$2,FALSE)</f>
        <v>Normal weight</v>
      </c>
      <c r="T1512" t="str">
        <f>VLOOKUP($A1512,Table3__2_1[],T$2,FALSE)</f>
        <v>Prediabetes</v>
      </c>
    </row>
    <row r="1513" spans="1:20" ht="15.6" x14ac:dyDescent="0.3">
      <c r="A1513" s="25" t="s">
        <v>861</v>
      </c>
      <c r="B1513" s="28" t="s">
        <v>4822</v>
      </c>
      <c r="D1513">
        <f>VLOOKUP($A1513,Table1_1[],D$2,FALSE)</f>
        <v>36860</v>
      </c>
      <c r="E1513">
        <f>VLOOKUP($A1513,Table1_1[],E$2,FALSE)</f>
        <v>0</v>
      </c>
      <c r="F1513">
        <f>VLOOKUP($A1513,Table1_1[],F$2,FALSE)</f>
        <v>6842.28</v>
      </c>
      <c r="G1513" t="str">
        <f>VLOOKUP($A1513,Table1_1[],G$2,FALSE)</f>
        <v>tier - 2</v>
      </c>
      <c r="H1513" t="str">
        <f>VLOOKUP($A1513,Table1_1[],H$2,FALSE)</f>
        <v>tier - 1</v>
      </c>
      <c r="I1513" t="str">
        <f>VLOOKUP($A1513,Table1_1[],I$2,FALSE)</f>
        <v>R1012</v>
      </c>
      <c r="J1513" t="str">
        <f>VLOOKUP($A1513,Table1_1[],J$2,FALSE)</f>
        <v>R1012</v>
      </c>
      <c r="K1513">
        <f ca="1">VLOOKUP($A1513,Table1_1[],K$2,FALSE)</f>
        <v>24</v>
      </c>
      <c r="L1513">
        <f>VLOOKUP($A1513,Table3__2_1[],L$2,FALSE)</f>
        <v>87.6373684210525</v>
      </c>
      <c r="M1513">
        <f>VLOOKUP($A1513,Table3__2_1[],M$2,FALSE)</f>
        <v>43.102631578947403</v>
      </c>
      <c r="N1513" t="str">
        <f>VLOOKUP($A1513,Table3__2_1[],N$2,FALSE)</f>
        <v>yes</v>
      </c>
      <c r="O1513" t="str">
        <f>VLOOKUP($A1513,Table3__2_1[],O$2,FALSE)</f>
        <v>No</v>
      </c>
      <c r="P1513" t="str">
        <f>VLOOKUP($A1513,Table3__2_1[],P$2,FALSE)</f>
        <v>Yes</v>
      </c>
      <c r="Q1513">
        <f>VLOOKUP($A1513,Table3__2_1[],Q$2,FALSE)</f>
        <v>0</v>
      </c>
      <c r="R1513" t="str">
        <f>VLOOKUP($A1513,Table3__2_1[],R$2,FALSE)</f>
        <v>yes</v>
      </c>
      <c r="S1513" t="str">
        <f>VLOOKUP($A1513,Table3__2_1[],S$2,FALSE)</f>
        <v>Normal weight</v>
      </c>
      <c r="T1513" t="str">
        <f>VLOOKUP($A1513,Table3__2_1[],T$2,FALSE)</f>
        <v>Prediabetes</v>
      </c>
    </row>
    <row r="1514" spans="1:20" ht="15.6" x14ac:dyDescent="0.3">
      <c r="A1514" s="24" t="s">
        <v>860</v>
      </c>
      <c r="B1514" s="27" t="s">
        <v>4443</v>
      </c>
      <c r="D1514">
        <f>VLOOKUP($A1514,Table1_1[],D$2,FALSE)</f>
        <v>29051</v>
      </c>
      <c r="E1514">
        <f>VLOOKUP($A1514,Table1_1[],E$2,FALSE)</f>
        <v>0</v>
      </c>
      <c r="F1514">
        <f>VLOOKUP($A1514,Table1_1[],F$2,FALSE)</f>
        <v>6837.37</v>
      </c>
      <c r="G1514" t="str">
        <f>VLOOKUP($A1514,Table1_1[],G$2,FALSE)</f>
        <v>tier - 3</v>
      </c>
      <c r="H1514" t="str">
        <f>VLOOKUP($A1514,Table1_1[],H$2,FALSE)</f>
        <v>tier - 1</v>
      </c>
      <c r="I1514" t="str">
        <f>VLOOKUP($A1514,Table1_1[],I$2,FALSE)</f>
        <v>R1016</v>
      </c>
      <c r="J1514" t="str">
        <f>VLOOKUP($A1514,Table1_1[],J$2,FALSE)</f>
        <v>R1016</v>
      </c>
      <c r="K1514">
        <f ca="1">VLOOKUP($A1514,Table1_1[],K$2,FALSE)</f>
        <v>45</v>
      </c>
      <c r="L1514">
        <f>VLOOKUP($A1514,Table3__2_1[],L$2,FALSE)</f>
        <v>87.670657894736607</v>
      </c>
      <c r="M1514">
        <f>VLOOKUP($A1514,Table3__2_1[],M$2,FALSE)</f>
        <v>43.126122807017602</v>
      </c>
      <c r="N1514" t="str">
        <f>VLOOKUP($A1514,Table3__2_1[],N$2,FALSE)</f>
        <v>No</v>
      </c>
      <c r="O1514" t="str">
        <f>VLOOKUP($A1514,Table3__2_1[],O$2,FALSE)</f>
        <v>No</v>
      </c>
      <c r="P1514" t="str">
        <f>VLOOKUP($A1514,Table3__2_1[],P$2,FALSE)</f>
        <v>No</v>
      </c>
      <c r="Q1514">
        <f>VLOOKUP($A1514,Table3__2_1[],Q$2,FALSE)</f>
        <v>1</v>
      </c>
      <c r="R1514" t="str">
        <f>VLOOKUP($A1514,Table3__2_1[],R$2,FALSE)</f>
        <v>yes</v>
      </c>
      <c r="S1514" t="str">
        <f>VLOOKUP($A1514,Table3__2_1[],S$2,FALSE)</f>
        <v>Normal weight</v>
      </c>
      <c r="T1514" t="str">
        <f>VLOOKUP($A1514,Table3__2_1[],T$2,FALSE)</f>
        <v>Prediabetes</v>
      </c>
    </row>
    <row r="1515" spans="1:20" ht="15.6" x14ac:dyDescent="0.3">
      <c r="A1515" s="25" t="s">
        <v>859</v>
      </c>
      <c r="B1515" s="28" t="s">
        <v>4617</v>
      </c>
      <c r="D1515">
        <f>VLOOKUP($A1515,Table1_1[],D$2,FALSE)</f>
        <v>34516</v>
      </c>
      <c r="E1515">
        <f>VLOOKUP($A1515,Table1_1[],E$2,FALSE)</f>
        <v>0</v>
      </c>
      <c r="F1515">
        <f>VLOOKUP($A1515,Table1_1[],F$2,FALSE)</f>
        <v>6827.69</v>
      </c>
      <c r="G1515" t="str">
        <f>VLOOKUP($A1515,Table1_1[],G$2,FALSE)</f>
        <v>tier - 2</v>
      </c>
      <c r="H1515" t="str">
        <f>VLOOKUP($A1515,Table1_1[],H$2,FALSE)</f>
        <v>tier - 2</v>
      </c>
      <c r="I1515" t="str">
        <f>VLOOKUP($A1515,Table1_1[],I$2,FALSE)</f>
        <v>R1021</v>
      </c>
      <c r="J1515" t="str">
        <f>VLOOKUP($A1515,Table1_1[],J$2,FALSE)</f>
        <v>R1021</v>
      </c>
      <c r="K1515">
        <f ca="1">VLOOKUP($A1515,Table1_1[],K$2,FALSE)</f>
        <v>30</v>
      </c>
      <c r="L1515">
        <f>VLOOKUP($A1515,Table3__2_1[],L$2,FALSE)</f>
        <v>87.703947368420799</v>
      </c>
      <c r="M1515">
        <f>VLOOKUP($A1515,Table3__2_1[],M$2,FALSE)</f>
        <v>43.149614035087701</v>
      </c>
      <c r="N1515" t="str">
        <f>VLOOKUP($A1515,Table3__2_1[],N$2,FALSE)</f>
        <v>yes</v>
      </c>
      <c r="O1515" t="str">
        <f>VLOOKUP($A1515,Table3__2_1[],O$2,FALSE)</f>
        <v>No</v>
      </c>
      <c r="P1515" t="str">
        <f>VLOOKUP($A1515,Table3__2_1[],P$2,FALSE)</f>
        <v>No</v>
      </c>
      <c r="Q1515">
        <f>VLOOKUP($A1515,Table3__2_1[],Q$2,FALSE)</f>
        <v>0</v>
      </c>
      <c r="R1515" t="str">
        <f>VLOOKUP($A1515,Table3__2_1[],R$2,FALSE)</f>
        <v>yes</v>
      </c>
      <c r="S1515" t="str">
        <f>VLOOKUP($A1515,Table3__2_1[],S$2,FALSE)</f>
        <v>Normal weight</v>
      </c>
      <c r="T1515" t="str">
        <f>VLOOKUP($A1515,Table3__2_1[],T$2,FALSE)</f>
        <v>Diabetes</v>
      </c>
    </row>
    <row r="1516" spans="1:20" ht="15.6" x14ac:dyDescent="0.3">
      <c r="A1516" s="24" t="s">
        <v>858</v>
      </c>
      <c r="B1516" s="27" t="s">
        <v>5106</v>
      </c>
      <c r="D1516">
        <f>VLOOKUP($A1516,Table1_1[],D$2,FALSE)</f>
        <v>27623</v>
      </c>
      <c r="E1516">
        <f>VLOOKUP($A1516,Table1_1[],E$2,FALSE)</f>
        <v>0</v>
      </c>
      <c r="F1516">
        <f>VLOOKUP($A1516,Table1_1[],F$2,FALSE)</f>
        <v>6809.46</v>
      </c>
      <c r="G1516" t="str">
        <f>VLOOKUP($A1516,Table1_1[],G$2,FALSE)</f>
        <v>tier - 2</v>
      </c>
      <c r="H1516" t="str">
        <f>VLOOKUP($A1516,Table1_1[],H$2,FALSE)</f>
        <v>tier - 1</v>
      </c>
      <c r="I1516" t="str">
        <f>VLOOKUP($A1516,Table1_1[],I$2,FALSE)</f>
        <v>R1012</v>
      </c>
      <c r="J1516" t="str">
        <f>VLOOKUP($A1516,Table1_1[],J$2,FALSE)</f>
        <v>R1012</v>
      </c>
      <c r="K1516">
        <f ca="1">VLOOKUP($A1516,Table1_1[],K$2,FALSE)</f>
        <v>49</v>
      </c>
      <c r="L1516">
        <f>VLOOKUP($A1516,Table3__2_1[],L$2,FALSE)</f>
        <v>87.737236842105006</v>
      </c>
      <c r="M1516">
        <f>VLOOKUP($A1516,Table3__2_1[],M$2,FALSE)</f>
        <v>43.1731052631579</v>
      </c>
      <c r="N1516" t="str">
        <f>VLOOKUP($A1516,Table3__2_1[],N$2,FALSE)</f>
        <v>No</v>
      </c>
      <c r="O1516" t="str">
        <f>VLOOKUP($A1516,Table3__2_1[],O$2,FALSE)</f>
        <v>No</v>
      </c>
      <c r="P1516" t="str">
        <f>VLOOKUP($A1516,Table3__2_1[],P$2,FALSE)</f>
        <v>No</v>
      </c>
      <c r="Q1516">
        <f>VLOOKUP($A1516,Table3__2_1[],Q$2,FALSE)</f>
        <v>0</v>
      </c>
      <c r="R1516" t="str">
        <f>VLOOKUP($A1516,Table3__2_1[],R$2,FALSE)</f>
        <v>yes</v>
      </c>
      <c r="S1516" t="str">
        <f>VLOOKUP($A1516,Table3__2_1[],S$2,FALSE)</f>
        <v>Normal weight</v>
      </c>
      <c r="T1516" t="str">
        <f>VLOOKUP($A1516,Table3__2_1[],T$2,FALSE)</f>
        <v>Prediabetes</v>
      </c>
    </row>
    <row r="1517" spans="1:20" ht="15.6" x14ac:dyDescent="0.3">
      <c r="A1517" s="25" t="s">
        <v>857</v>
      </c>
      <c r="B1517" s="28" t="s">
        <v>5107</v>
      </c>
      <c r="D1517">
        <f>VLOOKUP($A1517,Table1_1[],D$2,FALSE)</f>
        <v>33418</v>
      </c>
      <c r="E1517">
        <f>VLOOKUP($A1517,Table1_1[],E$2,FALSE)</f>
        <v>0</v>
      </c>
      <c r="F1517">
        <f>VLOOKUP($A1517,Table1_1[],F$2,FALSE)</f>
        <v>6799.46</v>
      </c>
      <c r="G1517" t="str">
        <f>VLOOKUP($A1517,Table1_1[],G$2,FALSE)</f>
        <v>tier - 1</v>
      </c>
      <c r="H1517" t="str">
        <f>VLOOKUP($A1517,Table1_1[],H$2,FALSE)</f>
        <v>tier - 2</v>
      </c>
      <c r="I1517" t="str">
        <f>VLOOKUP($A1517,Table1_1[],I$2,FALSE)</f>
        <v>R1014</v>
      </c>
      <c r="J1517" t="str">
        <f>VLOOKUP($A1517,Table1_1[],J$2,FALSE)</f>
        <v>R1014</v>
      </c>
      <c r="K1517">
        <f ca="1">VLOOKUP($A1517,Table1_1[],K$2,FALSE)</f>
        <v>33</v>
      </c>
      <c r="L1517">
        <f>VLOOKUP($A1517,Table3__2_1[],L$2,FALSE)</f>
        <v>87.770526315789297</v>
      </c>
      <c r="M1517">
        <f>VLOOKUP($A1517,Table3__2_1[],M$2,FALSE)</f>
        <v>43.1965964912281</v>
      </c>
      <c r="N1517" t="str">
        <f>VLOOKUP($A1517,Table3__2_1[],N$2,FALSE)</f>
        <v>No</v>
      </c>
      <c r="O1517" t="str">
        <f>VLOOKUP($A1517,Table3__2_1[],O$2,FALSE)</f>
        <v>No</v>
      </c>
      <c r="P1517" t="str">
        <f>VLOOKUP($A1517,Table3__2_1[],P$2,FALSE)</f>
        <v>No</v>
      </c>
      <c r="Q1517">
        <f>VLOOKUP($A1517,Table3__2_1[],Q$2,FALSE)</f>
        <v>1</v>
      </c>
      <c r="R1517" t="str">
        <f>VLOOKUP($A1517,Table3__2_1[],R$2,FALSE)</f>
        <v>yes</v>
      </c>
      <c r="S1517" t="str">
        <f>VLOOKUP($A1517,Table3__2_1[],S$2,FALSE)</f>
        <v>Normal weight</v>
      </c>
      <c r="T1517" t="str">
        <f>VLOOKUP($A1517,Table3__2_1[],T$2,FALSE)</f>
        <v>Prediabetes</v>
      </c>
    </row>
    <row r="1518" spans="1:20" ht="15.6" x14ac:dyDescent="0.3">
      <c r="A1518" s="24" t="s">
        <v>856</v>
      </c>
      <c r="B1518" s="27" t="s">
        <v>4443</v>
      </c>
      <c r="D1518">
        <f>VLOOKUP($A1518,Table1_1[],D$2,FALSE)</f>
        <v>31405</v>
      </c>
      <c r="E1518">
        <f>VLOOKUP($A1518,Table1_1[],E$2,FALSE)</f>
        <v>0</v>
      </c>
      <c r="F1518">
        <f>VLOOKUP($A1518,Table1_1[],F$2,FALSE)</f>
        <v>6796.86</v>
      </c>
      <c r="G1518" t="str">
        <f>VLOOKUP($A1518,Table1_1[],G$2,FALSE)</f>
        <v>tier - 3</v>
      </c>
      <c r="H1518" t="str">
        <f>VLOOKUP($A1518,Table1_1[],H$2,FALSE)</f>
        <v>tier - 3</v>
      </c>
      <c r="I1518" t="str">
        <f>VLOOKUP($A1518,Table1_1[],I$2,FALSE)</f>
        <v>R1012</v>
      </c>
      <c r="J1518" t="str">
        <f>VLOOKUP($A1518,Table1_1[],J$2,FALSE)</f>
        <v>R1012</v>
      </c>
      <c r="K1518">
        <f ca="1">VLOOKUP($A1518,Table1_1[],K$2,FALSE)</f>
        <v>39</v>
      </c>
      <c r="L1518">
        <f>VLOOKUP($A1518,Table3__2_1[],L$2,FALSE)</f>
        <v>87.803815789473404</v>
      </c>
      <c r="M1518">
        <f>VLOOKUP($A1518,Table3__2_1[],M$2,FALSE)</f>
        <v>43.220087719298299</v>
      </c>
      <c r="N1518" t="str">
        <f>VLOOKUP($A1518,Table3__2_1[],N$2,FALSE)</f>
        <v>No</v>
      </c>
      <c r="O1518" t="str">
        <f>VLOOKUP($A1518,Table3__2_1[],O$2,FALSE)</f>
        <v>No</v>
      </c>
      <c r="P1518" t="str">
        <f>VLOOKUP($A1518,Table3__2_1[],P$2,FALSE)</f>
        <v>No</v>
      </c>
      <c r="Q1518">
        <f>VLOOKUP($A1518,Table3__2_1[],Q$2,FALSE)</f>
        <v>0</v>
      </c>
      <c r="R1518" t="str">
        <f>VLOOKUP($A1518,Table3__2_1[],R$2,FALSE)</f>
        <v>yes</v>
      </c>
      <c r="S1518" t="str">
        <f>VLOOKUP($A1518,Table3__2_1[],S$2,FALSE)</f>
        <v>Normal weight</v>
      </c>
      <c r="T1518" t="str">
        <f>VLOOKUP($A1518,Table3__2_1[],T$2,FALSE)</f>
        <v>Prediabetes</v>
      </c>
    </row>
    <row r="1519" spans="1:20" ht="15.6" x14ac:dyDescent="0.3">
      <c r="A1519" s="25" t="s">
        <v>855</v>
      </c>
      <c r="B1519" s="28" t="s">
        <v>4080</v>
      </c>
      <c r="D1519">
        <f>VLOOKUP($A1519,Table1_1[],D$2,FALSE)</f>
        <v>29548</v>
      </c>
      <c r="E1519">
        <f>VLOOKUP($A1519,Table1_1[],E$2,FALSE)</f>
        <v>0</v>
      </c>
      <c r="F1519">
        <f>VLOOKUP($A1519,Table1_1[],F$2,FALSE)</f>
        <v>6781.52</v>
      </c>
      <c r="G1519" t="str">
        <f>VLOOKUP($A1519,Table1_1[],G$2,FALSE)</f>
        <v>tier - 2</v>
      </c>
      <c r="H1519" t="str">
        <f>VLOOKUP($A1519,Table1_1[],H$2,FALSE)</f>
        <v>tier - 2</v>
      </c>
      <c r="I1519" t="str">
        <f>VLOOKUP($A1519,Table1_1[],I$2,FALSE)</f>
        <v>R1013</v>
      </c>
      <c r="J1519" t="str">
        <f>VLOOKUP($A1519,Table1_1[],J$2,FALSE)</f>
        <v>R1013</v>
      </c>
      <c r="K1519">
        <f ca="1">VLOOKUP($A1519,Table1_1[],K$2,FALSE)</f>
        <v>44</v>
      </c>
      <c r="L1519">
        <f>VLOOKUP($A1519,Table3__2_1[],L$2,FALSE)</f>
        <v>87.837105263157795</v>
      </c>
      <c r="M1519">
        <f>VLOOKUP($A1519,Table3__2_1[],M$2,FALSE)</f>
        <v>43.243578947368498</v>
      </c>
      <c r="N1519" t="str">
        <f>VLOOKUP($A1519,Table3__2_1[],N$2,FALSE)</f>
        <v>yes</v>
      </c>
      <c r="O1519" t="str">
        <f>VLOOKUP($A1519,Table3__2_1[],O$2,FALSE)</f>
        <v>No</v>
      </c>
      <c r="P1519" t="str">
        <f>VLOOKUP($A1519,Table3__2_1[],P$2,FALSE)</f>
        <v>No</v>
      </c>
      <c r="Q1519">
        <f>VLOOKUP($A1519,Table3__2_1[],Q$2,FALSE)</f>
        <v>1</v>
      </c>
      <c r="R1519" t="str">
        <f>VLOOKUP($A1519,Table3__2_1[],R$2,FALSE)</f>
        <v>yes</v>
      </c>
      <c r="S1519" t="str">
        <f>VLOOKUP($A1519,Table3__2_1[],S$2,FALSE)</f>
        <v>Normal weight</v>
      </c>
      <c r="T1519" t="str">
        <f>VLOOKUP($A1519,Table3__2_1[],T$2,FALSE)</f>
        <v>Prediabetes</v>
      </c>
    </row>
    <row r="1520" spans="1:20" ht="15.6" x14ac:dyDescent="0.3">
      <c r="A1520" s="24" t="s">
        <v>854</v>
      </c>
      <c r="B1520" s="27" t="s">
        <v>5108</v>
      </c>
      <c r="D1520">
        <f>VLOOKUP($A1520,Table1_1[],D$2,FALSE)</f>
        <v>29860</v>
      </c>
      <c r="E1520">
        <f>VLOOKUP($A1520,Table1_1[],E$2,FALSE)</f>
        <v>0</v>
      </c>
      <c r="F1520">
        <f>VLOOKUP($A1520,Table1_1[],F$2,FALSE)</f>
        <v>6781.35</v>
      </c>
      <c r="G1520" t="str">
        <f>VLOOKUP($A1520,Table1_1[],G$2,FALSE)</f>
        <v>tier - 2</v>
      </c>
      <c r="H1520" t="str">
        <f>VLOOKUP($A1520,Table1_1[],H$2,FALSE)</f>
        <v>tier - 1</v>
      </c>
      <c r="I1520" t="str">
        <f>VLOOKUP($A1520,Table1_1[],I$2,FALSE)</f>
        <v>R1013</v>
      </c>
      <c r="J1520" t="str">
        <f>VLOOKUP($A1520,Table1_1[],J$2,FALSE)</f>
        <v>R1013</v>
      </c>
      <c r="K1520">
        <f ca="1">VLOOKUP($A1520,Table1_1[],K$2,FALSE)</f>
        <v>43</v>
      </c>
      <c r="L1520">
        <f>VLOOKUP($A1520,Table3__2_1[],L$2,FALSE)</f>
        <v>87.870394736841902</v>
      </c>
      <c r="M1520">
        <f>VLOOKUP($A1520,Table3__2_1[],M$2,FALSE)</f>
        <v>43.267070175438597</v>
      </c>
      <c r="N1520" t="str">
        <f>VLOOKUP($A1520,Table3__2_1[],N$2,FALSE)</f>
        <v>No</v>
      </c>
      <c r="O1520" t="str">
        <f>VLOOKUP($A1520,Table3__2_1[],O$2,FALSE)</f>
        <v>No</v>
      </c>
      <c r="P1520" t="str">
        <f>VLOOKUP($A1520,Table3__2_1[],P$2,FALSE)</f>
        <v>No</v>
      </c>
      <c r="Q1520">
        <f>VLOOKUP($A1520,Table3__2_1[],Q$2,FALSE)</f>
        <v>0</v>
      </c>
      <c r="R1520" t="str">
        <f>VLOOKUP($A1520,Table3__2_1[],R$2,FALSE)</f>
        <v>yes</v>
      </c>
      <c r="S1520" t="str">
        <f>VLOOKUP($A1520,Table3__2_1[],S$2,FALSE)</f>
        <v>Normal weight</v>
      </c>
      <c r="T1520" t="str">
        <f>VLOOKUP($A1520,Table3__2_1[],T$2,FALSE)</f>
        <v>Prediabetes</v>
      </c>
    </row>
    <row r="1521" spans="1:20" ht="15.6" x14ac:dyDescent="0.3">
      <c r="A1521" s="25" t="s">
        <v>853</v>
      </c>
      <c r="B1521" s="28" t="s">
        <v>4717</v>
      </c>
      <c r="D1521">
        <f>VLOOKUP($A1521,Table1_1[],D$2,FALSE)</f>
        <v>29830</v>
      </c>
      <c r="E1521">
        <f>VLOOKUP($A1521,Table1_1[],E$2,FALSE)</f>
        <v>0</v>
      </c>
      <c r="F1521">
        <f>VLOOKUP($A1521,Table1_1[],F$2,FALSE)</f>
        <v>6775.96</v>
      </c>
      <c r="G1521" t="str">
        <f>VLOOKUP($A1521,Table1_1[],G$2,FALSE)</f>
        <v>tier - 2</v>
      </c>
      <c r="H1521" t="str">
        <f>VLOOKUP($A1521,Table1_1[],H$2,FALSE)</f>
        <v>tier - 3</v>
      </c>
      <c r="I1521" t="str">
        <f>VLOOKUP($A1521,Table1_1[],I$2,FALSE)</f>
        <v>R1011</v>
      </c>
      <c r="J1521" t="str">
        <f>VLOOKUP($A1521,Table1_1[],J$2,FALSE)</f>
        <v>R1011</v>
      </c>
      <c r="K1521">
        <f ca="1">VLOOKUP($A1521,Table1_1[],K$2,FALSE)</f>
        <v>43</v>
      </c>
      <c r="L1521">
        <f>VLOOKUP($A1521,Table3__2_1[],L$2,FALSE)</f>
        <v>87.903684210526094</v>
      </c>
      <c r="M1521">
        <f>VLOOKUP($A1521,Table3__2_1[],M$2,FALSE)</f>
        <v>43.290561403508804</v>
      </c>
      <c r="N1521" t="str">
        <f>VLOOKUP($A1521,Table3__2_1[],N$2,FALSE)</f>
        <v>No</v>
      </c>
      <c r="O1521" t="str">
        <f>VLOOKUP($A1521,Table3__2_1[],O$2,FALSE)</f>
        <v>No</v>
      </c>
      <c r="P1521" t="str">
        <f>VLOOKUP($A1521,Table3__2_1[],P$2,FALSE)</f>
        <v>No</v>
      </c>
      <c r="Q1521">
        <f>VLOOKUP($A1521,Table3__2_1[],Q$2,FALSE)</f>
        <v>0</v>
      </c>
      <c r="R1521" t="str">
        <f>VLOOKUP($A1521,Table3__2_1[],R$2,FALSE)</f>
        <v>yes</v>
      </c>
      <c r="S1521" t="str">
        <f>VLOOKUP($A1521,Table3__2_1[],S$2,FALSE)</f>
        <v>Normal weight</v>
      </c>
      <c r="T1521" t="str">
        <f>VLOOKUP($A1521,Table3__2_1[],T$2,FALSE)</f>
        <v>Prediabetes</v>
      </c>
    </row>
    <row r="1522" spans="1:20" ht="15.6" x14ac:dyDescent="0.3">
      <c r="A1522" s="24" t="s">
        <v>852</v>
      </c>
      <c r="B1522" s="27" t="s">
        <v>5109</v>
      </c>
      <c r="D1522">
        <f>VLOOKUP($A1522,Table1_1[],D$2,FALSE)</f>
        <v>29850</v>
      </c>
      <c r="E1522">
        <f>VLOOKUP($A1522,Table1_1[],E$2,FALSE)</f>
        <v>0</v>
      </c>
      <c r="F1522">
        <f>VLOOKUP($A1522,Table1_1[],F$2,FALSE)</f>
        <v>6770.19</v>
      </c>
      <c r="G1522" t="str">
        <f>VLOOKUP($A1522,Table1_1[],G$2,FALSE)</f>
        <v>tier - 2</v>
      </c>
      <c r="H1522" t="str">
        <f>VLOOKUP($A1522,Table1_1[],H$2,FALSE)</f>
        <v>tier - 3</v>
      </c>
      <c r="I1522" t="str">
        <f>VLOOKUP($A1522,Table1_1[],I$2,FALSE)</f>
        <v>R1013</v>
      </c>
      <c r="J1522" t="str">
        <f>VLOOKUP($A1522,Table1_1[],J$2,FALSE)</f>
        <v>R1013</v>
      </c>
      <c r="K1522">
        <f ca="1">VLOOKUP($A1522,Table1_1[],K$2,FALSE)</f>
        <v>43</v>
      </c>
      <c r="L1522">
        <f>VLOOKUP($A1522,Table3__2_1[],L$2,FALSE)</f>
        <v>87.936973684210301</v>
      </c>
      <c r="M1522">
        <f>VLOOKUP($A1522,Table3__2_1[],M$2,FALSE)</f>
        <v>43.314052631579003</v>
      </c>
      <c r="N1522" t="str">
        <f>VLOOKUP($A1522,Table3__2_1[],N$2,FALSE)</f>
        <v>yes</v>
      </c>
      <c r="O1522" t="str">
        <f>VLOOKUP($A1522,Table3__2_1[],O$2,FALSE)</f>
        <v>No</v>
      </c>
      <c r="P1522" t="str">
        <f>VLOOKUP($A1522,Table3__2_1[],P$2,FALSE)</f>
        <v>Yes</v>
      </c>
      <c r="Q1522">
        <f>VLOOKUP($A1522,Table3__2_1[],Q$2,FALSE)</f>
        <v>1</v>
      </c>
      <c r="R1522" t="str">
        <f>VLOOKUP($A1522,Table3__2_1[],R$2,FALSE)</f>
        <v>yes</v>
      </c>
      <c r="S1522" t="str">
        <f>VLOOKUP($A1522,Table3__2_1[],S$2,FALSE)</f>
        <v>Normal weight</v>
      </c>
      <c r="T1522" t="str">
        <f>VLOOKUP($A1522,Table3__2_1[],T$2,FALSE)</f>
        <v>Prediabetes</v>
      </c>
    </row>
    <row r="1523" spans="1:20" ht="15.6" x14ac:dyDescent="0.3">
      <c r="A1523" s="25" t="s">
        <v>851</v>
      </c>
      <c r="B1523" s="28" t="s">
        <v>4650</v>
      </c>
      <c r="D1523">
        <f>VLOOKUP($A1523,Table1_1[],D$2,FALSE)</f>
        <v>32426</v>
      </c>
      <c r="E1523">
        <f>VLOOKUP($A1523,Table1_1[],E$2,FALSE)</f>
        <v>0</v>
      </c>
      <c r="F1523">
        <f>VLOOKUP($A1523,Table1_1[],F$2,FALSE)</f>
        <v>6753.04</v>
      </c>
      <c r="G1523" t="str">
        <f>VLOOKUP($A1523,Table1_1[],G$2,FALSE)</f>
        <v>tier - 2</v>
      </c>
      <c r="H1523" t="str">
        <f>VLOOKUP($A1523,Table1_1[],H$2,FALSE)</f>
        <v>tier - 2</v>
      </c>
      <c r="I1523" t="str">
        <f>VLOOKUP($A1523,Table1_1[],I$2,FALSE)</f>
        <v>R1024</v>
      </c>
      <c r="J1523" t="str">
        <f>VLOOKUP($A1523,Table1_1[],J$2,FALSE)</f>
        <v>R1024</v>
      </c>
      <c r="K1523">
        <f ca="1">VLOOKUP($A1523,Table1_1[],K$2,FALSE)</f>
        <v>36</v>
      </c>
      <c r="L1523">
        <f>VLOOKUP($A1523,Table3__2_1[],L$2,FALSE)</f>
        <v>87.970263157894493</v>
      </c>
      <c r="M1523">
        <f>VLOOKUP($A1523,Table3__2_1[],M$2,FALSE)</f>
        <v>43.337543859649202</v>
      </c>
      <c r="N1523" t="str">
        <f>VLOOKUP($A1523,Table3__2_1[],N$2,FALSE)</f>
        <v>yes</v>
      </c>
      <c r="O1523" t="str">
        <f>VLOOKUP($A1523,Table3__2_1[],O$2,FALSE)</f>
        <v>No</v>
      </c>
      <c r="P1523" t="str">
        <f>VLOOKUP($A1523,Table3__2_1[],P$2,FALSE)</f>
        <v>No</v>
      </c>
      <c r="Q1523">
        <f>VLOOKUP($A1523,Table3__2_1[],Q$2,FALSE)</f>
        <v>0</v>
      </c>
      <c r="R1523" t="str">
        <f>VLOOKUP($A1523,Table3__2_1[],R$2,FALSE)</f>
        <v>yes</v>
      </c>
      <c r="S1523" t="str">
        <f>VLOOKUP($A1523,Table3__2_1[],S$2,FALSE)</f>
        <v>Normal weight</v>
      </c>
      <c r="T1523" t="str">
        <f>VLOOKUP($A1523,Table3__2_1[],T$2,FALSE)</f>
        <v>Normal</v>
      </c>
    </row>
    <row r="1524" spans="1:20" ht="15.6" x14ac:dyDescent="0.3">
      <c r="A1524" s="24" t="s">
        <v>850</v>
      </c>
      <c r="B1524" s="27" t="s">
        <v>4772</v>
      </c>
      <c r="D1524">
        <f>VLOOKUP($A1524,Table1_1[],D$2,FALSE)</f>
        <v>24442</v>
      </c>
      <c r="E1524">
        <f>VLOOKUP($A1524,Table1_1[],E$2,FALSE)</f>
        <v>0</v>
      </c>
      <c r="F1524">
        <f>VLOOKUP($A1524,Table1_1[],F$2,FALSE)</f>
        <v>6750.27</v>
      </c>
      <c r="G1524" t="str">
        <f>VLOOKUP($A1524,Table1_1[],G$2,FALSE)</f>
        <v>tier - 3</v>
      </c>
      <c r="H1524" t="str">
        <f>VLOOKUP($A1524,Table1_1[],H$2,FALSE)</f>
        <v>tier - 2</v>
      </c>
      <c r="I1524" t="str">
        <f>VLOOKUP($A1524,Table1_1[],I$2,FALSE)</f>
        <v>R1013</v>
      </c>
      <c r="J1524" t="str">
        <f>VLOOKUP($A1524,Table1_1[],J$2,FALSE)</f>
        <v>R1013</v>
      </c>
      <c r="K1524">
        <f ca="1">VLOOKUP($A1524,Table1_1[],K$2,FALSE)</f>
        <v>58</v>
      </c>
      <c r="L1524">
        <f>VLOOKUP($A1524,Table3__2_1[],L$2,FALSE)</f>
        <v>88.0035526315787</v>
      </c>
      <c r="M1524">
        <f>VLOOKUP($A1524,Table3__2_1[],M$2,FALSE)</f>
        <v>43.361035087719301</v>
      </c>
      <c r="N1524" t="str">
        <f>VLOOKUP($A1524,Table3__2_1[],N$2,FALSE)</f>
        <v>No</v>
      </c>
      <c r="O1524" t="str">
        <f>VLOOKUP($A1524,Table3__2_1[],O$2,FALSE)</f>
        <v>No</v>
      </c>
      <c r="P1524" t="str">
        <f>VLOOKUP($A1524,Table3__2_1[],P$2,FALSE)</f>
        <v>No</v>
      </c>
      <c r="Q1524">
        <f>VLOOKUP($A1524,Table3__2_1[],Q$2,FALSE)</f>
        <v>1</v>
      </c>
      <c r="R1524" t="str">
        <f>VLOOKUP($A1524,Table3__2_1[],R$2,FALSE)</f>
        <v>yes</v>
      </c>
      <c r="S1524" t="str">
        <f>VLOOKUP($A1524,Table3__2_1[],S$2,FALSE)</f>
        <v>Normal weight</v>
      </c>
      <c r="T1524" t="str">
        <f>VLOOKUP($A1524,Table3__2_1[],T$2,FALSE)</f>
        <v>Prediabetes</v>
      </c>
    </row>
    <row r="1525" spans="1:20" ht="15.6" x14ac:dyDescent="0.3">
      <c r="A1525" s="25" t="s">
        <v>849</v>
      </c>
      <c r="B1525" s="28" t="s">
        <v>4707</v>
      </c>
      <c r="D1525">
        <f>VLOOKUP($A1525,Table1_1[],D$2,FALSE)</f>
        <v>25736</v>
      </c>
      <c r="E1525">
        <f>VLOOKUP($A1525,Table1_1[],E$2,FALSE)</f>
        <v>0</v>
      </c>
      <c r="F1525">
        <f>VLOOKUP($A1525,Table1_1[],F$2,FALSE)</f>
        <v>6749.63</v>
      </c>
      <c r="G1525" t="str">
        <f>VLOOKUP($A1525,Table1_1[],G$2,FALSE)</f>
        <v>tier - 2</v>
      </c>
      <c r="H1525" t="str">
        <f>VLOOKUP($A1525,Table1_1[],H$2,FALSE)</f>
        <v>tier - 1</v>
      </c>
      <c r="I1525" t="str">
        <f>VLOOKUP($A1525,Table1_1[],I$2,FALSE)</f>
        <v>R1013</v>
      </c>
      <c r="J1525" t="str">
        <f>VLOOKUP($A1525,Table1_1[],J$2,FALSE)</f>
        <v>R1013</v>
      </c>
      <c r="K1525">
        <f ca="1">VLOOKUP($A1525,Table1_1[],K$2,FALSE)</f>
        <v>54</v>
      </c>
      <c r="L1525">
        <f>VLOOKUP($A1525,Table3__2_1[],L$2,FALSE)</f>
        <v>88.036842105262906</v>
      </c>
      <c r="M1525">
        <f>VLOOKUP($A1525,Table3__2_1[],M$2,FALSE)</f>
        <v>43.3845263157895</v>
      </c>
      <c r="N1525" t="str">
        <f>VLOOKUP($A1525,Table3__2_1[],N$2,FALSE)</f>
        <v>No</v>
      </c>
      <c r="O1525" t="str">
        <f>VLOOKUP($A1525,Table3__2_1[],O$2,FALSE)</f>
        <v>No</v>
      </c>
      <c r="P1525" t="str">
        <f>VLOOKUP($A1525,Table3__2_1[],P$2,FALSE)</f>
        <v>No</v>
      </c>
      <c r="Q1525">
        <f>VLOOKUP($A1525,Table3__2_1[],Q$2,FALSE)</f>
        <v>1</v>
      </c>
      <c r="R1525" t="str">
        <f>VLOOKUP($A1525,Table3__2_1[],R$2,FALSE)</f>
        <v>yes</v>
      </c>
      <c r="S1525" t="str">
        <f>VLOOKUP($A1525,Table3__2_1[],S$2,FALSE)</f>
        <v>Normal weight</v>
      </c>
      <c r="T1525" t="str">
        <f>VLOOKUP($A1525,Table3__2_1[],T$2,FALSE)</f>
        <v>Diabetes</v>
      </c>
    </row>
    <row r="1526" spans="1:20" ht="15.6" x14ac:dyDescent="0.3">
      <c r="A1526" s="24" t="s">
        <v>848</v>
      </c>
      <c r="B1526" s="27" t="s">
        <v>5090</v>
      </c>
      <c r="D1526">
        <f>VLOOKUP($A1526,Table1_1[],D$2,FALSE)</f>
        <v>31564</v>
      </c>
      <c r="E1526">
        <f>VLOOKUP($A1526,Table1_1[],E$2,FALSE)</f>
        <v>0</v>
      </c>
      <c r="F1526">
        <f>VLOOKUP($A1526,Table1_1[],F$2,FALSE)</f>
        <v>6748.59</v>
      </c>
      <c r="G1526" t="str">
        <f>VLOOKUP($A1526,Table1_1[],G$2,FALSE)</f>
        <v>tier - 3</v>
      </c>
      <c r="H1526" t="str">
        <f>VLOOKUP($A1526,Table1_1[],H$2,FALSE)</f>
        <v>tier - 1</v>
      </c>
      <c r="I1526" t="str">
        <f>VLOOKUP($A1526,Table1_1[],I$2,FALSE)</f>
        <v>R1016</v>
      </c>
      <c r="J1526" t="str">
        <f>VLOOKUP($A1526,Table1_1[],J$2,FALSE)</f>
        <v>R1016</v>
      </c>
      <c r="K1526">
        <f ca="1">VLOOKUP($A1526,Table1_1[],K$2,FALSE)</f>
        <v>38</v>
      </c>
      <c r="L1526">
        <f>VLOOKUP($A1526,Table3__2_1[],L$2,FALSE)</f>
        <v>88.070131578947198</v>
      </c>
      <c r="M1526">
        <f>VLOOKUP($A1526,Table3__2_1[],M$2,FALSE)</f>
        <v>43.4080175438597</v>
      </c>
      <c r="N1526" t="str">
        <f>VLOOKUP($A1526,Table3__2_1[],N$2,FALSE)</f>
        <v>yes</v>
      </c>
      <c r="O1526" t="str">
        <f>VLOOKUP($A1526,Table3__2_1[],O$2,FALSE)</f>
        <v>No</v>
      </c>
      <c r="P1526" t="str">
        <f>VLOOKUP($A1526,Table3__2_1[],P$2,FALSE)</f>
        <v>No</v>
      </c>
      <c r="Q1526">
        <f>VLOOKUP($A1526,Table3__2_1[],Q$2,FALSE)</f>
        <v>0</v>
      </c>
      <c r="R1526" t="str">
        <f>VLOOKUP($A1526,Table3__2_1[],R$2,FALSE)</f>
        <v>yes</v>
      </c>
      <c r="S1526" t="str">
        <f>VLOOKUP($A1526,Table3__2_1[],S$2,FALSE)</f>
        <v>Normal weight</v>
      </c>
      <c r="T1526" t="str">
        <f>VLOOKUP($A1526,Table3__2_1[],T$2,FALSE)</f>
        <v>Prediabetes</v>
      </c>
    </row>
    <row r="1527" spans="1:20" ht="15.6" x14ac:dyDescent="0.3">
      <c r="A1527" s="25" t="s">
        <v>847</v>
      </c>
      <c r="B1527" s="28" t="s">
        <v>3916</v>
      </c>
      <c r="D1527">
        <f>VLOOKUP($A1527,Table1_1[],D$2,FALSE)</f>
        <v>31625</v>
      </c>
      <c r="E1527">
        <f>VLOOKUP($A1527,Table1_1[],E$2,FALSE)</f>
        <v>0</v>
      </c>
      <c r="F1527">
        <f>VLOOKUP($A1527,Table1_1[],F$2,FALSE)</f>
        <v>6746.74</v>
      </c>
      <c r="G1527" t="str">
        <f>VLOOKUP($A1527,Table1_1[],G$2,FALSE)</f>
        <v>tier - 3</v>
      </c>
      <c r="H1527" t="str">
        <f>VLOOKUP($A1527,Table1_1[],H$2,FALSE)</f>
        <v>tier - 2</v>
      </c>
      <c r="I1527" t="str">
        <f>VLOOKUP($A1527,Table1_1[],I$2,FALSE)</f>
        <v>R1016</v>
      </c>
      <c r="J1527" t="str">
        <f>VLOOKUP($A1527,Table1_1[],J$2,FALSE)</f>
        <v>R1016</v>
      </c>
      <c r="K1527">
        <f ca="1">VLOOKUP($A1527,Table1_1[],K$2,FALSE)</f>
        <v>38</v>
      </c>
      <c r="L1527">
        <f>VLOOKUP($A1527,Table3__2_1[],L$2,FALSE)</f>
        <v>88.103421052631305</v>
      </c>
      <c r="M1527">
        <f>VLOOKUP($A1527,Table3__2_1[],M$2,FALSE)</f>
        <v>43.431508771929899</v>
      </c>
      <c r="N1527" t="str">
        <f>VLOOKUP($A1527,Table3__2_1[],N$2,FALSE)</f>
        <v>No</v>
      </c>
      <c r="O1527" t="str">
        <f>VLOOKUP($A1527,Table3__2_1[],O$2,FALSE)</f>
        <v>No</v>
      </c>
      <c r="P1527" t="str">
        <f>VLOOKUP($A1527,Table3__2_1[],P$2,FALSE)</f>
        <v>No</v>
      </c>
      <c r="Q1527">
        <f>VLOOKUP($A1527,Table3__2_1[],Q$2,FALSE)</f>
        <v>1</v>
      </c>
      <c r="R1527" t="str">
        <f>VLOOKUP($A1527,Table3__2_1[],R$2,FALSE)</f>
        <v>yes</v>
      </c>
      <c r="S1527" t="str">
        <f>VLOOKUP($A1527,Table3__2_1[],S$2,FALSE)</f>
        <v>Normal weight</v>
      </c>
      <c r="T1527" t="str">
        <f>VLOOKUP($A1527,Table3__2_1[],T$2,FALSE)</f>
        <v>Diabetes</v>
      </c>
    </row>
    <row r="1528" spans="1:20" ht="15.6" x14ac:dyDescent="0.3">
      <c r="A1528" s="24" t="s">
        <v>846</v>
      </c>
      <c r="B1528" s="27" t="s">
        <v>4616</v>
      </c>
      <c r="D1528">
        <f>VLOOKUP($A1528,Table1_1[],D$2,FALSE)</f>
        <v>25037</v>
      </c>
      <c r="E1528">
        <f>VLOOKUP($A1528,Table1_1[],E$2,FALSE)</f>
        <v>0</v>
      </c>
      <c r="F1528">
        <f>VLOOKUP($A1528,Table1_1[],F$2,FALSE)</f>
        <v>6738.84</v>
      </c>
      <c r="G1528" t="str">
        <f>VLOOKUP($A1528,Table1_1[],G$2,FALSE)</f>
        <v>tier - 3</v>
      </c>
      <c r="H1528" t="str">
        <f>VLOOKUP($A1528,Table1_1[],H$2,FALSE)</f>
        <v>tier - 1</v>
      </c>
      <c r="I1528" t="str">
        <f>VLOOKUP($A1528,Table1_1[],I$2,FALSE)</f>
        <v>R1012</v>
      </c>
      <c r="J1528" t="str">
        <f>VLOOKUP($A1528,Table1_1[],J$2,FALSE)</f>
        <v>R1012</v>
      </c>
      <c r="K1528">
        <f ca="1">VLOOKUP($A1528,Table1_1[],K$2,FALSE)</f>
        <v>56</v>
      </c>
      <c r="L1528">
        <f>VLOOKUP($A1528,Table3__2_1[],L$2,FALSE)</f>
        <v>88.136710526315696</v>
      </c>
      <c r="M1528">
        <f>VLOOKUP($A1528,Table3__2_1[],M$2,FALSE)</f>
        <v>43.454999999999998</v>
      </c>
      <c r="N1528" t="str">
        <f>VLOOKUP($A1528,Table3__2_1[],N$2,FALSE)</f>
        <v>No</v>
      </c>
      <c r="O1528" t="str">
        <f>VLOOKUP($A1528,Table3__2_1[],O$2,FALSE)</f>
        <v>No</v>
      </c>
      <c r="P1528" t="str">
        <f>VLOOKUP($A1528,Table3__2_1[],P$2,FALSE)</f>
        <v>No</v>
      </c>
      <c r="Q1528">
        <f>VLOOKUP($A1528,Table3__2_1[],Q$2,FALSE)</f>
        <v>0</v>
      </c>
      <c r="R1528" t="str">
        <f>VLOOKUP($A1528,Table3__2_1[],R$2,FALSE)</f>
        <v>yes</v>
      </c>
      <c r="S1528" t="str">
        <f>VLOOKUP($A1528,Table3__2_1[],S$2,FALSE)</f>
        <v>Normal weight</v>
      </c>
      <c r="T1528" t="str">
        <f>VLOOKUP($A1528,Table3__2_1[],T$2,FALSE)</f>
        <v>Normal</v>
      </c>
    </row>
    <row r="1529" spans="1:20" ht="15.6" x14ac:dyDescent="0.3">
      <c r="A1529" s="25" t="s">
        <v>845</v>
      </c>
      <c r="B1529" s="28" t="s">
        <v>4726</v>
      </c>
      <c r="D1529">
        <f>VLOOKUP($A1529,Table1_1[],D$2,FALSE)</f>
        <v>28784</v>
      </c>
      <c r="E1529">
        <f>VLOOKUP($A1529,Table1_1[],E$2,FALSE)</f>
        <v>0</v>
      </c>
      <c r="F1529">
        <f>VLOOKUP($A1529,Table1_1[],F$2,FALSE)</f>
        <v>6737.98</v>
      </c>
      <c r="G1529" t="str">
        <f>VLOOKUP($A1529,Table1_1[],G$2,FALSE)</f>
        <v>tier - 2</v>
      </c>
      <c r="H1529" t="str">
        <f>VLOOKUP($A1529,Table1_1[],H$2,FALSE)</f>
        <v>tier - 3</v>
      </c>
      <c r="I1529" t="str">
        <f>VLOOKUP($A1529,Table1_1[],I$2,FALSE)</f>
        <v>R1013</v>
      </c>
      <c r="J1529" t="str">
        <f>VLOOKUP($A1529,Table1_1[],J$2,FALSE)</f>
        <v>R1013</v>
      </c>
      <c r="K1529">
        <f ca="1">VLOOKUP($A1529,Table1_1[],K$2,FALSE)</f>
        <v>46</v>
      </c>
      <c r="L1529">
        <f>VLOOKUP($A1529,Table3__2_1[],L$2,FALSE)</f>
        <v>88.169999999999803</v>
      </c>
      <c r="M1529">
        <f>VLOOKUP($A1529,Table3__2_1[],M$2,FALSE)</f>
        <v>43.478491228070197</v>
      </c>
      <c r="N1529" t="str">
        <f>VLOOKUP($A1529,Table3__2_1[],N$2,FALSE)</f>
        <v>No</v>
      </c>
      <c r="O1529" t="str">
        <f>VLOOKUP($A1529,Table3__2_1[],O$2,FALSE)</f>
        <v>No</v>
      </c>
      <c r="P1529" t="str">
        <f>VLOOKUP($A1529,Table3__2_1[],P$2,FALSE)</f>
        <v>No</v>
      </c>
      <c r="Q1529">
        <f>VLOOKUP($A1529,Table3__2_1[],Q$2,FALSE)</f>
        <v>0</v>
      </c>
      <c r="R1529" t="str">
        <f>VLOOKUP($A1529,Table3__2_1[],R$2,FALSE)</f>
        <v>yes</v>
      </c>
      <c r="S1529" t="str">
        <f>VLOOKUP($A1529,Table3__2_1[],S$2,FALSE)</f>
        <v>Normal weight</v>
      </c>
      <c r="T1529" t="str">
        <f>VLOOKUP($A1529,Table3__2_1[],T$2,FALSE)</f>
        <v>Prediabetes</v>
      </c>
    </row>
    <row r="1530" spans="1:20" ht="15.6" x14ac:dyDescent="0.3">
      <c r="A1530" s="24" t="s">
        <v>844</v>
      </c>
      <c r="B1530" s="27" t="s">
        <v>5110</v>
      </c>
      <c r="D1530">
        <f>VLOOKUP($A1530,Table1_1[],D$2,FALSE)</f>
        <v>34498</v>
      </c>
      <c r="E1530">
        <f>VLOOKUP($A1530,Table1_1[],E$2,FALSE)</f>
        <v>0</v>
      </c>
      <c r="F1530">
        <f>VLOOKUP($A1530,Table1_1[],F$2,FALSE)</f>
        <v>6721.37</v>
      </c>
      <c r="G1530" t="str">
        <f>VLOOKUP($A1530,Table1_1[],G$2,FALSE)</f>
        <v>tier - 2</v>
      </c>
      <c r="H1530" t="str">
        <f>VLOOKUP($A1530,Table1_1[],H$2,FALSE)</f>
        <v>tier - 1</v>
      </c>
      <c r="I1530" t="str">
        <f>VLOOKUP($A1530,Table1_1[],I$2,FALSE)</f>
        <v>R1012</v>
      </c>
      <c r="J1530" t="str">
        <f>VLOOKUP($A1530,Table1_1[],J$2,FALSE)</f>
        <v>R1012</v>
      </c>
      <c r="K1530">
        <f ca="1">VLOOKUP($A1530,Table1_1[],K$2,FALSE)</f>
        <v>30</v>
      </c>
      <c r="L1530">
        <f>VLOOKUP($A1530,Table3__2_1[],L$2,FALSE)</f>
        <v>88.203289473683995</v>
      </c>
      <c r="M1530">
        <f>VLOOKUP($A1530,Table3__2_1[],M$2,FALSE)</f>
        <v>43.501982456140396</v>
      </c>
      <c r="N1530" t="str">
        <f>VLOOKUP($A1530,Table3__2_1[],N$2,FALSE)</f>
        <v>No</v>
      </c>
      <c r="O1530" t="str">
        <f>VLOOKUP($A1530,Table3__2_1[],O$2,FALSE)</f>
        <v>No</v>
      </c>
      <c r="P1530" t="str">
        <f>VLOOKUP($A1530,Table3__2_1[],P$2,FALSE)</f>
        <v>No</v>
      </c>
      <c r="Q1530">
        <f>VLOOKUP($A1530,Table3__2_1[],Q$2,FALSE)</f>
        <v>0</v>
      </c>
      <c r="R1530" t="str">
        <f>VLOOKUP($A1530,Table3__2_1[],R$2,FALSE)</f>
        <v>yes</v>
      </c>
      <c r="S1530" t="str">
        <f>VLOOKUP($A1530,Table3__2_1[],S$2,FALSE)</f>
        <v>Normal weight</v>
      </c>
      <c r="T1530" t="str">
        <f>VLOOKUP($A1530,Table3__2_1[],T$2,FALSE)</f>
        <v>Diabetes</v>
      </c>
    </row>
    <row r="1531" spans="1:20" ht="15.6" x14ac:dyDescent="0.3">
      <c r="A1531" s="25" t="s">
        <v>843</v>
      </c>
      <c r="B1531" s="28" t="s">
        <v>4489</v>
      </c>
      <c r="D1531">
        <f>VLOOKUP($A1531,Table1_1[],D$2,FALSE)</f>
        <v>30479</v>
      </c>
      <c r="E1531">
        <f>VLOOKUP($A1531,Table1_1[],E$2,FALSE)</f>
        <v>0</v>
      </c>
      <c r="F1531">
        <f>VLOOKUP($A1531,Table1_1[],F$2,FALSE)</f>
        <v>6710.19</v>
      </c>
      <c r="G1531" t="str">
        <f>VLOOKUP($A1531,Table1_1[],G$2,FALSE)</f>
        <v>tier - 3</v>
      </c>
      <c r="H1531" t="str">
        <f>VLOOKUP($A1531,Table1_1[],H$2,FALSE)</f>
        <v>tier - 3</v>
      </c>
      <c r="I1531" t="str">
        <f>VLOOKUP($A1531,Table1_1[],I$2,FALSE)</f>
        <v>R1012</v>
      </c>
      <c r="J1531" t="str">
        <f>VLOOKUP($A1531,Table1_1[],J$2,FALSE)</f>
        <v>R1012</v>
      </c>
      <c r="K1531">
        <f ca="1">VLOOKUP($A1531,Table1_1[],K$2,FALSE)</f>
        <v>41</v>
      </c>
      <c r="L1531">
        <f>VLOOKUP($A1531,Table3__2_1[],L$2,FALSE)</f>
        <v>88.236578947368201</v>
      </c>
      <c r="M1531">
        <f>VLOOKUP($A1531,Table3__2_1[],M$2,FALSE)</f>
        <v>43.525473684210603</v>
      </c>
      <c r="N1531" t="str">
        <f>VLOOKUP($A1531,Table3__2_1[],N$2,FALSE)</f>
        <v>No</v>
      </c>
      <c r="O1531" t="str">
        <f>VLOOKUP($A1531,Table3__2_1[],O$2,FALSE)</f>
        <v>No</v>
      </c>
      <c r="P1531" t="str">
        <f>VLOOKUP($A1531,Table3__2_1[],P$2,FALSE)</f>
        <v>No</v>
      </c>
      <c r="Q1531">
        <f>VLOOKUP($A1531,Table3__2_1[],Q$2,FALSE)</f>
        <v>0</v>
      </c>
      <c r="R1531" t="str">
        <f>VLOOKUP($A1531,Table3__2_1[],R$2,FALSE)</f>
        <v>yes</v>
      </c>
      <c r="S1531" t="str">
        <f>VLOOKUP($A1531,Table3__2_1[],S$2,FALSE)</f>
        <v>Normal weight</v>
      </c>
      <c r="T1531" t="str">
        <f>VLOOKUP($A1531,Table3__2_1[],T$2,FALSE)</f>
        <v>Prediabetes</v>
      </c>
    </row>
    <row r="1532" spans="1:20" ht="15.6" x14ac:dyDescent="0.3">
      <c r="A1532" s="24" t="s">
        <v>842</v>
      </c>
      <c r="B1532" s="27" t="s">
        <v>4944</v>
      </c>
      <c r="D1532">
        <f>VLOOKUP($A1532,Table1_1[],D$2,FALSE)</f>
        <v>26279</v>
      </c>
      <c r="E1532">
        <f>VLOOKUP($A1532,Table1_1[],E$2,FALSE)</f>
        <v>0</v>
      </c>
      <c r="F1532">
        <f>VLOOKUP($A1532,Table1_1[],F$2,FALSE)</f>
        <v>6706.47</v>
      </c>
      <c r="G1532" t="str">
        <f>VLOOKUP($A1532,Table1_1[],G$2,FALSE)</f>
        <v>tier - 2</v>
      </c>
      <c r="H1532" t="str">
        <f>VLOOKUP($A1532,Table1_1[],H$2,FALSE)</f>
        <v>tier - 1</v>
      </c>
      <c r="I1532" t="str">
        <f>VLOOKUP($A1532,Table1_1[],I$2,FALSE)</f>
        <v>R1013</v>
      </c>
      <c r="J1532" t="str">
        <f>VLOOKUP($A1532,Table1_1[],J$2,FALSE)</f>
        <v>R1013</v>
      </c>
      <c r="K1532">
        <f ca="1">VLOOKUP($A1532,Table1_1[],K$2,FALSE)</f>
        <v>53</v>
      </c>
      <c r="L1532">
        <f>VLOOKUP($A1532,Table3__2_1[],L$2,FALSE)</f>
        <v>88.269868421052493</v>
      </c>
      <c r="M1532">
        <f>VLOOKUP($A1532,Table3__2_1[],M$2,FALSE)</f>
        <v>43.548964912280702</v>
      </c>
      <c r="N1532" t="str">
        <f>VLOOKUP($A1532,Table3__2_1[],N$2,FALSE)</f>
        <v>yes</v>
      </c>
      <c r="O1532" t="str">
        <f>VLOOKUP($A1532,Table3__2_1[],O$2,FALSE)</f>
        <v>No</v>
      </c>
      <c r="P1532" t="str">
        <f>VLOOKUP($A1532,Table3__2_1[],P$2,FALSE)</f>
        <v>Yes</v>
      </c>
      <c r="Q1532">
        <f>VLOOKUP($A1532,Table3__2_1[],Q$2,FALSE)</f>
        <v>0</v>
      </c>
      <c r="R1532" t="str">
        <f>VLOOKUP($A1532,Table3__2_1[],R$2,FALSE)</f>
        <v>yes</v>
      </c>
      <c r="S1532" t="str">
        <f>VLOOKUP($A1532,Table3__2_1[],S$2,FALSE)</f>
        <v>Normal weight</v>
      </c>
      <c r="T1532" t="str">
        <f>VLOOKUP($A1532,Table3__2_1[],T$2,FALSE)</f>
        <v>Prediabetes</v>
      </c>
    </row>
    <row r="1533" spans="1:20" ht="15.6" x14ac:dyDescent="0.3">
      <c r="A1533" s="25" t="s">
        <v>841</v>
      </c>
      <c r="B1533" s="28" t="s">
        <v>4504</v>
      </c>
      <c r="D1533">
        <f>VLOOKUP($A1533,Table1_1[],D$2,FALSE)</f>
        <v>25032</v>
      </c>
      <c r="E1533">
        <f>VLOOKUP($A1533,Table1_1[],E$2,FALSE)</f>
        <v>0</v>
      </c>
      <c r="F1533">
        <f>VLOOKUP($A1533,Table1_1[],F$2,FALSE)</f>
        <v>6700.56</v>
      </c>
      <c r="G1533" t="str">
        <f>VLOOKUP($A1533,Table1_1[],G$2,FALSE)</f>
        <v>tier - 3</v>
      </c>
      <c r="H1533" t="str">
        <f>VLOOKUP($A1533,Table1_1[],H$2,FALSE)</f>
        <v>tier - 1</v>
      </c>
      <c r="I1533" t="str">
        <f>VLOOKUP($A1533,Table1_1[],I$2,FALSE)</f>
        <v>R1012</v>
      </c>
      <c r="J1533" t="str">
        <f>VLOOKUP($A1533,Table1_1[],J$2,FALSE)</f>
        <v>R1012</v>
      </c>
      <c r="K1533">
        <f ca="1">VLOOKUP($A1533,Table1_1[],K$2,FALSE)</f>
        <v>56</v>
      </c>
      <c r="L1533">
        <f>VLOOKUP($A1533,Table3__2_1[],L$2,FALSE)</f>
        <v>88.3031578947366</v>
      </c>
      <c r="M1533">
        <f>VLOOKUP($A1533,Table3__2_1[],M$2,FALSE)</f>
        <v>43.572456140350901</v>
      </c>
      <c r="N1533" t="str">
        <f>VLOOKUP($A1533,Table3__2_1[],N$2,FALSE)</f>
        <v>No</v>
      </c>
      <c r="O1533" t="str">
        <f>VLOOKUP($A1533,Table3__2_1[],O$2,FALSE)</f>
        <v>No</v>
      </c>
      <c r="P1533" t="str">
        <f>VLOOKUP($A1533,Table3__2_1[],P$2,FALSE)</f>
        <v>No</v>
      </c>
      <c r="Q1533">
        <f>VLOOKUP($A1533,Table3__2_1[],Q$2,FALSE)</f>
        <v>0</v>
      </c>
      <c r="R1533" t="str">
        <f>VLOOKUP($A1533,Table3__2_1[],R$2,FALSE)</f>
        <v>yes</v>
      </c>
      <c r="S1533" t="str">
        <f>VLOOKUP($A1533,Table3__2_1[],S$2,FALSE)</f>
        <v>Normal weight</v>
      </c>
      <c r="T1533" t="str">
        <f>VLOOKUP($A1533,Table3__2_1[],T$2,FALSE)</f>
        <v>Prediabetes</v>
      </c>
    </row>
    <row r="1534" spans="1:20" ht="15.6" x14ac:dyDescent="0.3">
      <c r="A1534" s="24" t="s">
        <v>840</v>
      </c>
      <c r="B1534" s="27" t="s">
        <v>4463</v>
      </c>
      <c r="D1534">
        <f>VLOOKUP($A1534,Table1_1[],D$2,FALSE)</f>
        <v>31229</v>
      </c>
      <c r="E1534">
        <f>VLOOKUP($A1534,Table1_1[],E$2,FALSE)</f>
        <v>0</v>
      </c>
      <c r="F1534">
        <f>VLOOKUP($A1534,Table1_1[],F$2,FALSE)</f>
        <v>6686.43</v>
      </c>
      <c r="G1534" t="str">
        <f>VLOOKUP($A1534,Table1_1[],G$2,FALSE)</f>
        <v>tier - 2</v>
      </c>
      <c r="H1534" t="str">
        <f>VLOOKUP($A1534,Table1_1[],H$2,FALSE)</f>
        <v>tier - 3</v>
      </c>
      <c r="I1534" t="str">
        <f>VLOOKUP($A1534,Table1_1[],I$2,FALSE)</f>
        <v>R1012</v>
      </c>
      <c r="J1534" t="str">
        <f>VLOOKUP($A1534,Table1_1[],J$2,FALSE)</f>
        <v>R1012</v>
      </c>
      <c r="K1534">
        <f ca="1">VLOOKUP($A1534,Table1_1[],K$2,FALSE)</f>
        <v>39</v>
      </c>
      <c r="L1534">
        <f>VLOOKUP($A1534,Table3__2_1[],L$2,FALSE)</f>
        <v>88.336447368420806</v>
      </c>
      <c r="M1534">
        <f>VLOOKUP($A1534,Table3__2_1[],M$2,FALSE)</f>
        <v>43.595947368421101</v>
      </c>
      <c r="N1534" t="str">
        <f>VLOOKUP($A1534,Table3__2_1[],N$2,FALSE)</f>
        <v>yes</v>
      </c>
      <c r="O1534" t="str">
        <f>VLOOKUP($A1534,Table3__2_1[],O$2,FALSE)</f>
        <v>No</v>
      </c>
      <c r="P1534" t="str">
        <f>VLOOKUP($A1534,Table3__2_1[],P$2,FALSE)</f>
        <v>No</v>
      </c>
      <c r="Q1534">
        <f>VLOOKUP($A1534,Table3__2_1[],Q$2,FALSE)</f>
        <v>1</v>
      </c>
      <c r="R1534" t="str">
        <f>VLOOKUP($A1534,Table3__2_1[],R$2,FALSE)</f>
        <v>yes</v>
      </c>
      <c r="S1534" t="str">
        <f>VLOOKUP($A1534,Table3__2_1[],S$2,FALSE)</f>
        <v>Normal weight</v>
      </c>
      <c r="T1534" t="str">
        <f>VLOOKUP($A1534,Table3__2_1[],T$2,FALSE)</f>
        <v>Diabetes</v>
      </c>
    </row>
    <row r="1535" spans="1:20" ht="15.6" x14ac:dyDescent="0.3">
      <c r="A1535" s="25" t="s">
        <v>839</v>
      </c>
      <c r="B1535" s="28" t="s">
        <v>4582</v>
      </c>
      <c r="D1535">
        <f>VLOOKUP($A1535,Table1_1[],D$2,FALSE)</f>
        <v>32801</v>
      </c>
      <c r="E1535">
        <f>VLOOKUP($A1535,Table1_1[],E$2,FALSE)</f>
        <v>0</v>
      </c>
      <c r="F1535">
        <f>VLOOKUP($A1535,Table1_1[],F$2,FALSE)</f>
        <v>6666.24</v>
      </c>
      <c r="G1535" t="str">
        <f>VLOOKUP($A1535,Table1_1[],G$2,FALSE)</f>
        <v>tier - 3</v>
      </c>
      <c r="H1535" t="str">
        <f>VLOOKUP($A1535,Table1_1[],H$2,FALSE)</f>
        <v>tier - 1</v>
      </c>
      <c r="I1535" t="str">
        <f>VLOOKUP($A1535,Table1_1[],I$2,FALSE)</f>
        <v>R1011</v>
      </c>
      <c r="J1535" t="str">
        <f>VLOOKUP($A1535,Table1_1[],J$2,FALSE)</f>
        <v>R1011</v>
      </c>
      <c r="K1535">
        <f ca="1">VLOOKUP($A1535,Table1_1[],K$2,FALSE)</f>
        <v>35</v>
      </c>
      <c r="L1535">
        <f>VLOOKUP($A1535,Table3__2_1[],L$2,FALSE)</f>
        <v>88.369736842105098</v>
      </c>
      <c r="M1535">
        <f>VLOOKUP($A1535,Table3__2_1[],M$2,FALSE)</f>
        <v>43.6194385964913</v>
      </c>
      <c r="N1535" t="str">
        <f>VLOOKUP($A1535,Table3__2_1[],N$2,FALSE)</f>
        <v>No</v>
      </c>
      <c r="O1535" t="str">
        <f>VLOOKUP($A1535,Table3__2_1[],O$2,FALSE)</f>
        <v>No</v>
      </c>
      <c r="P1535" t="str">
        <f>VLOOKUP($A1535,Table3__2_1[],P$2,FALSE)</f>
        <v>No</v>
      </c>
      <c r="Q1535">
        <f>VLOOKUP($A1535,Table3__2_1[],Q$2,FALSE)</f>
        <v>2</v>
      </c>
      <c r="R1535" t="str">
        <f>VLOOKUP($A1535,Table3__2_1[],R$2,FALSE)</f>
        <v>yes</v>
      </c>
      <c r="S1535" t="str">
        <f>VLOOKUP($A1535,Table3__2_1[],S$2,FALSE)</f>
        <v>Normal weight</v>
      </c>
      <c r="T1535" t="str">
        <f>VLOOKUP($A1535,Table3__2_1[],T$2,FALSE)</f>
        <v>Prediabetes</v>
      </c>
    </row>
    <row r="1536" spans="1:20" ht="15.6" x14ac:dyDescent="0.3">
      <c r="A1536" s="24" t="s">
        <v>838</v>
      </c>
      <c r="B1536" s="27" t="s">
        <v>4690</v>
      </c>
      <c r="D1536">
        <f>VLOOKUP($A1536,Table1_1[],D$2,FALSE)</f>
        <v>29846</v>
      </c>
      <c r="E1536">
        <f>VLOOKUP($A1536,Table1_1[],E$2,FALSE)</f>
        <v>0</v>
      </c>
      <c r="F1536">
        <f>VLOOKUP($A1536,Table1_1[],F$2,FALSE)</f>
        <v>6664.69</v>
      </c>
      <c r="G1536" t="str">
        <f>VLOOKUP($A1536,Table1_1[],G$2,FALSE)</f>
        <v>tier - 3</v>
      </c>
      <c r="H1536" t="str">
        <f>VLOOKUP($A1536,Table1_1[],H$2,FALSE)</f>
        <v>tier - 1</v>
      </c>
      <c r="I1536" t="str">
        <f>VLOOKUP($A1536,Table1_1[],I$2,FALSE)</f>
        <v>R1012</v>
      </c>
      <c r="J1536" t="str">
        <f>VLOOKUP($A1536,Table1_1[],J$2,FALSE)</f>
        <v>R1012</v>
      </c>
      <c r="K1536">
        <f ca="1">VLOOKUP($A1536,Table1_1[],K$2,FALSE)</f>
        <v>43</v>
      </c>
      <c r="L1536">
        <f>VLOOKUP($A1536,Table3__2_1[],L$2,FALSE)</f>
        <v>88.403026315789205</v>
      </c>
      <c r="M1536">
        <f>VLOOKUP($A1536,Table3__2_1[],M$2,FALSE)</f>
        <v>43.642929824561399</v>
      </c>
      <c r="N1536" t="str">
        <f>VLOOKUP($A1536,Table3__2_1[],N$2,FALSE)</f>
        <v>No</v>
      </c>
      <c r="O1536" t="str">
        <f>VLOOKUP($A1536,Table3__2_1[],O$2,FALSE)</f>
        <v>No</v>
      </c>
      <c r="P1536" t="str">
        <f>VLOOKUP($A1536,Table3__2_1[],P$2,FALSE)</f>
        <v>No</v>
      </c>
      <c r="Q1536">
        <f>VLOOKUP($A1536,Table3__2_1[],Q$2,FALSE)</f>
        <v>2</v>
      </c>
      <c r="R1536" t="str">
        <f>VLOOKUP($A1536,Table3__2_1[],R$2,FALSE)</f>
        <v>yes</v>
      </c>
      <c r="S1536" t="str">
        <f>VLOOKUP($A1536,Table3__2_1[],S$2,FALSE)</f>
        <v>Normal weight</v>
      </c>
      <c r="T1536" t="str">
        <f>VLOOKUP($A1536,Table3__2_1[],T$2,FALSE)</f>
        <v>Prediabetes</v>
      </c>
    </row>
    <row r="1537" spans="1:20" ht="15.6" x14ac:dyDescent="0.3">
      <c r="A1537" s="25" t="s">
        <v>837</v>
      </c>
      <c r="B1537" s="28" t="s">
        <v>4508</v>
      </c>
      <c r="D1537">
        <f>VLOOKUP($A1537,Table1_1[],D$2,FALSE)</f>
        <v>30221</v>
      </c>
      <c r="E1537">
        <f>VLOOKUP($A1537,Table1_1[],E$2,FALSE)</f>
        <v>0</v>
      </c>
      <c r="F1537">
        <f>VLOOKUP($A1537,Table1_1[],F$2,FALSE)</f>
        <v>6664.32</v>
      </c>
      <c r="G1537" t="str">
        <f>VLOOKUP($A1537,Table1_1[],G$2,FALSE)</f>
        <v>tier - 2</v>
      </c>
      <c r="H1537" t="str">
        <f>VLOOKUP($A1537,Table1_1[],H$2,FALSE)</f>
        <v>tier - 2</v>
      </c>
      <c r="I1537" t="str">
        <f>VLOOKUP($A1537,Table1_1[],I$2,FALSE)</f>
        <v>R1013</v>
      </c>
      <c r="J1537" t="str">
        <f>VLOOKUP($A1537,Table1_1[],J$2,FALSE)</f>
        <v>R1013</v>
      </c>
      <c r="K1537">
        <f ca="1">VLOOKUP($A1537,Table1_1[],K$2,FALSE)</f>
        <v>42</v>
      </c>
      <c r="L1537">
        <f>VLOOKUP($A1537,Table3__2_1[],L$2,FALSE)</f>
        <v>88.436315789473397</v>
      </c>
      <c r="M1537">
        <f>VLOOKUP($A1537,Table3__2_1[],M$2,FALSE)</f>
        <v>43.666421052631598</v>
      </c>
      <c r="N1537" t="str">
        <f>VLOOKUP($A1537,Table3__2_1[],N$2,FALSE)</f>
        <v>No</v>
      </c>
      <c r="O1537" t="str">
        <f>VLOOKUP($A1537,Table3__2_1[],O$2,FALSE)</f>
        <v>No</v>
      </c>
      <c r="P1537" t="str">
        <f>VLOOKUP($A1537,Table3__2_1[],P$2,FALSE)</f>
        <v>No</v>
      </c>
      <c r="Q1537">
        <f>VLOOKUP($A1537,Table3__2_1[],Q$2,FALSE)</f>
        <v>1</v>
      </c>
      <c r="R1537" t="str">
        <f>VLOOKUP($A1537,Table3__2_1[],R$2,FALSE)</f>
        <v>yes</v>
      </c>
      <c r="S1537" t="str">
        <f>VLOOKUP($A1537,Table3__2_1[],S$2,FALSE)</f>
        <v>Normal weight</v>
      </c>
      <c r="T1537" t="str">
        <f>VLOOKUP($A1537,Table3__2_1[],T$2,FALSE)</f>
        <v>Prediabetes</v>
      </c>
    </row>
    <row r="1538" spans="1:20" ht="15.6" x14ac:dyDescent="0.3">
      <c r="A1538" s="24" t="s">
        <v>836</v>
      </c>
      <c r="B1538" s="27" t="s">
        <v>4466</v>
      </c>
      <c r="D1538">
        <f>VLOOKUP($A1538,Table1_1[],D$2,FALSE)</f>
        <v>32831</v>
      </c>
      <c r="E1538">
        <f>VLOOKUP($A1538,Table1_1[],E$2,FALSE)</f>
        <v>0</v>
      </c>
      <c r="F1538">
        <f>VLOOKUP($A1538,Table1_1[],F$2,FALSE)</f>
        <v>6653.79</v>
      </c>
      <c r="G1538" t="str">
        <f>VLOOKUP($A1538,Table1_1[],G$2,FALSE)</f>
        <v>tier - 2</v>
      </c>
      <c r="H1538" t="str">
        <f>VLOOKUP($A1538,Table1_1[],H$2,FALSE)</f>
        <v>tier - 1</v>
      </c>
      <c r="I1538" t="str">
        <f>VLOOKUP($A1538,Table1_1[],I$2,FALSE)</f>
        <v>R1013</v>
      </c>
      <c r="J1538" t="str">
        <f>VLOOKUP($A1538,Table1_1[],J$2,FALSE)</f>
        <v>R1013</v>
      </c>
      <c r="K1538">
        <f ca="1">VLOOKUP($A1538,Table1_1[],K$2,FALSE)</f>
        <v>35</v>
      </c>
      <c r="L1538">
        <f>VLOOKUP($A1538,Table3__2_1[],L$2,FALSE)</f>
        <v>88.469605263157703</v>
      </c>
      <c r="M1538">
        <f>VLOOKUP($A1538,Table3__2_1[],M$2,FALSE)</f>
        <v>43.689912280701797</v>
      </c>
      <c r="N1538" t="str">
        <f>VLOOKUP($A1538,Table3__2_1[],N$2,FALSE)</f>
        <v>yes</v>
      </c>
      <c r="O1538" t="str">
        <f>VLOOKUP($A1538,Table3__2_1[],O$2,FALSE)</f>
        <v>No</v>
      </c>
      <c r="P1538" t="str">
        <f>VLOOKUP($A1538,Table3__2_1[],P$2,FALSE)</f>
        <v>No</v>
      </c>
      <c r="Q1538">
        <f>VLOOKUP($A1538,Table3__2_1[],Q$2,FALSE)</f>
        <v>1</v>
      </c>
      <c r="R1538" t="str">
        <f>VLOOKUP($A1538,Table3__2_1[],R$2,FALSE)</f>
        <v>yes</v>
      </c>
      <c r="S1538" t="str">
        <f>VLOOKUP($A1538,Table3__2_1[],S$2,FALSE)</f>
        <v>Normal weight</v>
      </c>
      <c r="T1538" t="str">
        <f>VLOOKUP($A1538,Table3__2_1[],T$2,FALSE)</f>
        <v>Prediabetes</v>
      </c>
    </row>
    <row r="1539" spans="1:20" ht="15.6" x14ac:dyDescent="0.3">
      <c r="A1539" s="25" t="s">
        <v>835</v>
      </c>
      <c r="B1539" s="28" t="s">
        <v>2853</v>
      </c>
      <c r="D1539">
        <f>VLOOKUP($A1539,Table1_1[],D$2,FALSE)</f>
        <v>30864</v>
      </c>
      <c r="E1539">
        <f>VLOOKUP($A1539,Table1_1[],E$2,FALSE)</f>
        <v>0</v>
      </c>
      <c r="F1539">
        <f>VLOOKUP($A1539,Table1_1[],F$2,FALSE)</f>
        <v>6652.53</v>
      </c>
      <c r="G1539" t="str">
        <f>VLOOKUP($A1539,Table1_1[],G$2,FALSE)</f>
        <v>tier - 3</v>
      </c>
      <c r="H1539" t="str">
        <f>VLOOKUP($A1539,Table1_1[],H$2,FALSE)</f>
        <v>tier - 2</v>
      </c>
      <c r="I1539" t="str">
        <f>VLOOKUP($A1539,Table1_1[],I$2,FALSE)</f>
        <v>R1013</v>
      </c>
      <c r="J1539" t="str">
        <f>VLOOKUP($A1539,Table1_1[],J$2,FALSE)</f>
        <v>R1013</v>
      </c>
      <c r="K1539">
        <f ca="1">VLOOKUP($A1539,Table1_1[],K$2,FALSE)</f>
        <v>40</v>
      </c>
      <c r="L1539">
        <f>VLOOKUP($A1539,Table3__2_1[],L$2,FALSE)</f>
        <v>88.502894736841895</v>
      </c>
      <c r="M1539">
        <f>VLOOKUP($A1539,Table3__2_1[],M$2,FALSE)</f>
        <v>43.713403508771997</v>
      </c>
      <c r="N1539" t="str">
        <f>VLOOKUP($A1539,Table3__2_1[],N$2,FALSE)</f>
        <v>No</v>
      </c>
      <c r="O1539" t="str">
        <f>VLOOKUP($A1539,Table3__2_1[],O$2,FALSE)</f>
        <v>No</v>
      </c>
      <c r="P1539" t="str">
        <f>VLOOKUP($A1539,Table3__2_1[],P$2,FALSE)</f>
        <v>No</v>
      </c>
      <c r="Q1539">
        <f>VLOOKUP($A1539,Table3__2_1[],Q$2,FALSE)</f>
        <v>0</v>
      </c>
      <c r="R1539" t="str">
        <f>VLOOKUP($A1539,Table3__2_1[],R$2,FALSE)</f>
        <v>yes</v>
      </c>
      <c r="S1539" t="str">
        <f>VLOOKUP($A1539,Table3__2_1[],S$2,FALSE)</f>
        <v>Normal weight</v>
      </c>
      <c r="T1539" t="str">
        <f>VLOOKUP($A1539,Table3__2_1[],T$2,FALSE)</f>
        <v>Prediabetes</v>
      </c>
    </row>
    <row r="1540" spans="1:20" ht="15.6" x14ac:dyDescent="0.3">
      <c r="A1540" s="24" t="s">
        <v>834</v>
      </c>
      <c r="B1540" s="27" t="s">
        <v>5055</v>
      </c>
      <c r="D1540">
        <f>VLOOKUP($A1540,Table1_1[],D$2,FALSE)</f>
        <v>25873</v>
      </c>
      <c r="E1540">
        <f>VLOOKUP($A1540,Table1_1[],E$2,FALSE)</f>
        <v>0</v>
      </c>
      <c r="F1540">
        <f>VLOOKUP($A1540,Table1_1[],F$2,FALSE)</f>
        <v>6651.26</v>
      </c>
      <c r="G1540" t="str">
        <f>VLOOKUP($A1540,Table1_1[],G$2,FALSE)</f>
        <v>tier - 2</v>
      </c>
      <c r="H1540" t="str">
        <f>VLOOKUP($A1540,Table1_1[],H$2,FALSE)</f>
        <v>tier - 3</v>
      </c>
      <c r="I1540" t="str">
        <f>VLOOKUP($A1540,Table1_1[],I$2,FALSE)</f>
        <v>R1013</v>
      </c>
      <c r="J1540" t="str">
        <f>VLOOKUP($A1540,Table1_1[],J$2,FALSE)</f>
        <v>R1013</v>
      </c>
      <c r="K1540">
        <f ca="1">VLOOKUP($A1540,Table1_1[],K$2,FALSE)</f>
        <v>54</v>
      </c>
      <c r="L1540">
        <f>VLOOKUP($A1540,Table3__2_1[],L$2,FALSE)</f>
        <v>88.536184210526102</v>
      </c>
      <c r="M1540">
        <f>VLOOKUP($A1540,Table3__2_1[],M$2,FALSE)</f>
        <v>43.736894736842103</v>
      </c>
      <c r="N1540" t="str">
        <f>VLOOKUP($A1540,Table3__2_1[],N$2,FALSE)</f>
        <v>No</v>
      </c>
      <c r="O1540" t="str">
        <f>VLOOKUP($A1540,Table3__2_1[],O$2,FALSE)</f>
        <v>No</v>
      </c>
      <c r="P1540" t="str">
        <f>VLOOKUP($A1540,Table3__2_1[],P$2,FALSE)</f>
        <v>No</v>
      </c>
      <c r="Q1540">
        <f>VLOOKUP($A1540,Table3__2_1[],Q$2,FALSE)</f>
        <v>0</v>
      </c>
      <c r="R1540" t="str">
        <f>VLOOKUP($A1540,Table3__2_1[],R$2,FALSE)</f>
        <v>yes</v>
      </c>
      <c r="S1540" t="str">
        <f>VLOOKUP($A1540,Table3__2_1[],S$2,FALSE)</f>
        <v>Normal weight</v>
      </c>
      <c r="T1540" t="str">
        <f>VLOOKUP($A1540,Table3__2_1[],T$2,FALSE)</f>
        <v>Prediabetes</v>
      </c>
    </row>
    <row r="1541" spans="1:20" ht="15.6" x14ac:dyDescent="0.3">
      <c r="A1541" s="25" t="s">
        <v>833</v>
      </c>
      <c r="B1541" s="28" t="s">
        <v>4598</v>
      </c>
      <c r="D1541">
        <f>VLOOKUP($A1541,Table1_1[],D$2,FALSE)</f>
        <v>31017</v>
      </c>
      <c r="E1541">
        <f>VLOOKUP($A1541,Table1_1[],E$2,FALSE)</f>
        <v>0</v>
      </c>
      <c r="F1541">
        <f>VLOOKUP($A1541,Table1_1[],F$2,FALSE)</f>
        <v>6640.54</v>
      </c>
      <c r="G1541" t="str">
        <f>VLOOKUP($A1541,Table1_1[],G$2,FALSE)</f>
        <v>tier - 2</v>
      </c>
      <c r="H1541" t="str">
        <f>VLOOKUP($A1541,Table1_1[],H$2,FALSE)</f>
        <v>tier - 3</v>
      </c>
      <c r="I1541" t="str">
        <f>VLOOKUP($A1541,Table1_1[],I$2,FALSE)</f>
        <v>R1019</v>
      </c>
      <c r="J1541" t="str">
        <f>VLOOKUP($A1541,Table1_1[],J$2,FALSE)</f>
        <v>R1019</v>
      </c>
      <c r="K1541">
        <f ca="1">VLOOKUP($A1541,Table1_1[],K$2,FALSE)</f>
        <v>40</v>
      </c>
      <c r="L1541">
        <f>VLOOKUP($A1541,Table3__2_1[],L$2,FALSE)</f>
        <v>88.569473684210394</v>
      </c>
      <c r="M1541">
        <f>VLOOKUP($A1541,Table3__2_1[],M$2,FALSE)</f>
        <v>43.760385964912302</v>
      </c>
      <c r="N1541" t="str">
        <f>VLOOKUP($A1541,Table3__2_1[],N$2,FALSE)</f>
        <v>yes</v>
      </c>
      <c r="O1541" t="str">
        <f>VLOOKUP($A1541,Table3__2_1[],O$2,FALSE)</f>
        <v>No</v>
      </c>
      <c r="P1541" t="str">
        <f>VLOOKUP($A1541,Table3__2_1[],P$2,FALSE)</f>
        <v>Yes</v>
      </c>
      <c r="Q1541">
        <f>VLOOKUP($A1541,Table3__2_1[],Q$2,FALSE)</f>
        <v>0</v>
      </c>
      <c r="R1541" t="str">
        <f>VLOOKUP($A1541,Table3__2_1[],R$2,FALSE)</f>
        <v>yes</v>
      </c>
      <c r="S1541" t="str">
        <f>VLOOKUP($A1541,Table3__2_1[],S$2,FALSE)</f>
        <v>Normal weight</v>
      </c>
      <c r="T1541" t="str">
        <f>VLOOKUP($A1541,Table3__2_1[],T$2,FALSE)</f>
        <v>Prediabetes</v>
      </c>
    </row>
    <row r="1542" spans="1:20" ht="15.6" x14ac:dyDescent="0.3">
      <c r="A1542" s="24" t="s">
        <v>832</v>
      </c>
      <c r="B1542" s="27" t="s">
        <v>4573</v>
      </c>
      <c r="D1542">
        <f>VLOOKUP($A1542,Table1_1[],D$2,FALSE)</f>
        <v>33025</v>
      </c>
      <c r="E1542">
        <f>VLOOKUP($A1542,Table1_1[],E$2,FALSE)</f>
        <v>0</v>
      </c>
      <c r="F1542">
        <f>VLOOKUP($A1542,Table1_1[],F$2,FALSE)</f>
        <v>6639.3</v>
      </c>
      <c r="G1542" t="str">
        <f>VLOOKUP($A1542,Table1_1[],G$2,FALSE)</f>
        <v>tier - 2</v>
      </c>
      <c r="H1542" t="str">
        <f>VLOOKUP($A1542,Table1_1[],H$2,FALSE)</f>
        <v>tier - 2</v>
      </c>
      <c r="I1542" t="str">
        <f>VLOOKUP($A1542,Table1_1[],I$2,FALSE)</f>
        <v>R1021</v>
      </c>
      <c r="J1542" t="str">
        <f>VLOOKUP($A1542,Table1_1[],J$2,FALSE)</f>
        <v>R1021</v>
      </c>
      <c r="K1542">
        <f ca="1">VLOOKUP($A1542,Table1_1[],K$2,FALSE)</f>
        <v>34</v>
      </c>
      <c r="L1542">
        <f>VLOOKUP($A1542,Table3__2_1[],L$2,FALSE)</f>
        <v>88.602763157894501</v>
      </c>
      <c r="M1542">
        <f>VLOOKUP($A1542,Table3__2_1[],M$2,FALSE)</f>
        <v>43.783877192982501</v>
      </c>
      <c r="N1542" t="str">
        <f>VLOOKUP($A1542,Table3__2_1[],N$2,FALSE)</f>
        <v>yes</v>
      </c>
      <c r="O1542" t="str">
        <f>VLOOKUP($A1542,Table3__2_1[],O$2,FALSE)</f>
        <v>No</v>
      </c>
      <c r="P1542" t="str">
        <f>VLOOKUP($A1542,Table3__2_1[],P$2,FALSE)</f>
        <v>No</v>
      </c>
      <c r="Q1542">
        <f>VLOOKUP($A1542,Table3__2_1[],Q$2,FALSE)</f>
        <v>1</v>
      </c>
      <c r="R1542" t="str">
        <f>VLOOKUP($A1542,Table3__2_1[],R$2,FALSE)</f>
        <v>yes</v>
      </c>
      <c r="S1542" t="str">
        <f>VLOOKUP($A1542,Table3__2_1[],S$2,FALSE)</f>
        <v>Normal weight</v>
      </c>
      <c r="T1542" t="str">
        <f>VLOOKUP($A1542,Table3__2_1[],T$2,FALSE)</f>
        <v>Normal</v>
      </c>
    </row>
    <row r="1543" spans="1:20" ht="15.6" x14ac:dyDescent="0.3">
      <c r="A1543" s="25" t="s">
        <v>831</v>
      </c>
      <c r="B1543" s="28" t="s">
        <v>5111</v>
      </c>
      <c r="D1543">
        <f>VLOOKUP($A1543,Table1_1[],D$2,FALSE)</f>
        <v>37865</v>
      </c>
      <c r="E1543">
        <f>VLOOKUP($A1543,Table1_1[],E$2,FALSE)</f>
        <v>0</v>
      </c>
      <c r="F1543">
        <f>VLOOKUP($A1543,Table1_1[],F$2,FALSE)</f>
        <v>6638.16</v>
      </c>
      <c r="G1543" t="str">
        <f>VLOOKUP($A1543,Table1_1[],G$2,FALSE)</f>
        <v>tier - 2</v>
      </c>
      <c r="H1543" t="str">
        <f>VLOOKUP($A1543,Table1_1[],H$2,FALSE)</f>
        <v>tier - 1</v>
      </c>
      <c r="I1543" t="str">
        <f>VLOOKUP($A1543,Table1_1[],I$2,FALSE)</f>
        <v>R1012</v>
      </c>
      <c r="J1543" t="str">
        <f>VLOOKUP($A1543,Table1_1[],J$2,FALSE)</f>
        <v>R1012</v>
      </c>
      <c r="K1543">
        <f ca="1">VLOOKUP($A1543,Table1_1[],K$2,FALSE)</f>
        <v>21</v>
      </c>
      <c r="L1543">
        <f>VLOOKUP($A1543,Table3__2_1[],L$2,FALSE)</f>
        <v>88.636052631578707</v>
      </c>
      <c r="M1543">
        <f>VLOOKUP($A1543,Table3__2_1[],M$2,FALSE)</f>
        <v>43.807368421052701</v>
      </c>
      <c r="N1543" t="str">
        <f>VLOOKUP($A1543,Table3__2_1[],N$2,FALSE)</f>
        <v>No</v>
      </c>
      <c r="O1543" t="str">
        <f>VLOOKUP($A1543,Table3__2_1[],O$2,FALSE)</f>
        <v>No</v>
      </c>
      <c r="P1543" t="str">
        <f>VLOOKUP($A1543,Table3__2_1[],P$2,FALSE)</f>
        <v>No</v>
      </c>
      <c r="Q1543">
        <f>VLOOKUP($A1543,Table3__2_1[],Q$2,FALSE)</f>
        <v>0</v>
      </c>
      <c r="R1543" t="str">
        <f>VLOOKUP($A1543,Table3__2_1[],R$2,FALSE)</f>
        <v>yes</v>
      </c>
      <c r="S1543" t="str">
        <f>VLOOKUP($A1543,Table3__2_1[],S$2,FALSE)</f>
        <v>Normal weight</v>
      </c>
      <c r="T1543" t="str">
        <f>VLOOKUP($A1543,Table3__2_1[],T$2,FALSE)</f>
        <v>Prediabetes</v>
      </c>
    </row>
    <row r="1544" spans="1:20" ht="15.6" x14ac:dyDescent="0.3">
      <c r="A1544" s="24" t="s">
        <v>830</v>
      </c>
      <c r="B1544" s="27" t="s">
        <v>4717</v>
      </c>
      <c r="D1544">
        <f>VLOOKUP($A1544,Table1_1[],D$2,FALSE)</f>
        <v>26905</v>
      </c>
      <c r="E1544">
        <f>VLOOKUP($A1544,Table1_1[],E$2,FALSE)</f>
        <v>0</v>
      </c>
      <c r="F1544">
        <f>VLOOKUP($A1544,Table1_1[],F$2,FALSE)</f>
        <v>6630.31</v>
      </c>
      <c r="G1544" t="str">
        <f>VLOOKUP($A1544,Table1_1[],G$2,FALSE)</f>
        <v>tier - 2</v>
      </c>
      <c r="H1544" t="str">
        <f>VLOOKUP($A1544,Table1_1[],H$2,FALSE)</f>
        <v>tier - 1</v>
      </c>
      <c r="I1544" t="str">
        <f>VLOOKUP($A1544,Table1_1[],I$2,FALSE)</f>
        <v>R1013</v>
      </c>
      <c r="J1544" t="str">
        <f>VLOOKUP($A1544,Table1_1[],J$2,FALSE)</f>
        <v>R1013</v>
      </c>
      <c r="K1544">
        <f ca="1">VLOOKUP($A1544,Table1_1[],K$2,FALSE)</f>
        <v>51</v>
      </c>
      <c r="L1544">
        <f>VLOOKUP($A1544,Table3__2_1[],L$2,FALSE)</f>
        <v>88.669342105262999</v>
      </c>
      <c r="M1544">
        <f>VLOOKUP($A1544,Table3__2_1[],M$2,FALSE)</f>
        <v>43.8308596491228</v>
      </c>
      <c r="N1544" t="str">
        <f>VLOOKUP($A1544,Table3__2_1[],N$2,FALSE)</f>
        <v>No</v>
      </c>
      <c r="O1544" t="str">
        <f>VLOOKUP($A1544,Table3__2_1[],O$2,FALSE)</f>
        <v>No</v>
      </c>
      <c r="P1544" t="str">
        <f>VLOOKUP($A1544,Table3__2_1[],P$2,FALSE)</f>
        <v>No</v>
      </c>
      <c r="Q1544">
        <f>VLOOKUP($A1544,Table3__2_1[],Q$2,FALSE)</f>
        <v>0</v>
      </c>
      <c r="R1544" t="str">
        <f>VLOOKUP($A1544,Table3__2_1[],R$2,FALSE)</f>
        <v>yes</v>
      </c>
      <c r="S1544" t="str">
        <f>VLOOKUP($A1544,Table3__2_1[],S$2,FALSE)</f>
        <v>Normal weight</v>
      </c>
      <c r="T1544" t="str">
        <f>VLOOKUP($A1544,Table3__2_1[],T$2,FALSE)</f>
        <v>Diabetes</v>
      </c>
    </row>
    <row r="1545" spans="1:20" ht="15.6" x14ac:dyDescent="0.3">
      <c r="A1545" s="25" t="s">
        <v>829</v>
      </c>
      <c r="B1545" s="28" t="s">
        <v>2942</v>
      </c>
      <c r="D1545">
        <f>VLOOKUP($A1545,Table1_1[],D$2,FALSE)</f>
        <v>30191</v>
      </c>
      <c r="E1545">
        <f>VLOOKUP($A1545,Table1_1[],E$2,FALSE)</f>
        <v>0</v>
      </c>
      <c r="F1545">
        <f>VLOOKUP($A1545,Table1_1[],F$2,FALSE)</f>
        <v>6610.11</v>
      </c>
      <c r="G1545" t="str">
        <f>VLOOKUP($A1545,Table1_1[],G$2,FALSE)</f>
        <v>tier - 3</v>
      </c>
      <c r="H1545" t="str">
        <f>VLOOKUP($A1545,Table1_1[],H$2,FALSE)</f>
        <v>tier - 2</v>
      </c>
      <c r="I1545" t="str">
        <f>VLOOKUP($A1545,Table1_1[],I$2,FALSE)</f>
        <v>R1015</v>
      </c>
      <c r="J1545" t="str">
        <f>VLOOKUP($A1545,Table1_1[],J$2,FALSE)</f>
        <v>R1015</v>
      </c>
      <c r="K1545">
        <f ca="1">VLOOKUP($A1545,Table1_1[],K$2,FALSE)</f>
        <v>42</v>
      </c>
      <c r="L1545">
        <f>VLOOKUP($A1545,Table3__2_1[],L$2,FALSE)</f>
        <v>88.702631578947106</v>
      </c>
      <c r="M1545">
        <f>VLOOKUP($A1545,Table3__2_1[],M$2,FALSE)</f>
        <v>43.854350877192999</v>
      </c>
      <c r="N1545" t="str">
        <f>VLOOKUP($A1545,Table3__2_1[],N$2,FALSE)</f>
        <v>yes</v>
      </c>
      <c r="O1545" t="str">
        <f>VLOOKUP($A1545,Table3__2_1[],O$2,FALSE)</f>
        <v>No</v>
      </c>
      <c r="P1545" t="str">
        <f>VLOOKUP($A1545,Table3__2_1[],P$2,FALSE)</f>
        <v>No</v>
      </c>
      <c r="Q1545">
        <f>VLOOKUP($A1545,Table3__2_1[],Q$2,FALSE)</f>
        <v>0</v>
      </c>
      <c r="R1545" t="str">
        <f>VLOOKUP($A1545,Table3__2_1[],R$2,FALSE)</f>
        <v>yes</v>
      </c>
      <c r="S1545" t="str">
        <f>VLOOKUP($A1545,Table3__2_1[],S$2,FALSE)</f>
        <v>Normal weight</v>
      </c>
      <c r="T1545" t="str">
        <f>VLOOKUP($A1545,Table3__2_1[],T$2,FALSE)</f>
        <v>Prediabetes</v>
      </c>
    </row>
    <row r="1546" spans="1:20" ht="15.6" x14ac:dyDescent="0.3">
      <c r="A1546" s="24" t="s">
        <v>828</v>
      </c>
      <c r="B1546" s="27" t="s">
        <v>2853</v>
      </c>
      <c r="D1546">
        <f>VLOOKUP($A1546,Table1_1[],D$2,FALSE)</f>
        <v>30256</v>
      </c>
      <c r="E1546">
        <f>VLOOKUP($A1546,Table1_1[],E$2,FALSE)</f>
        <v>0</v>
      </c>
      <c r="F1546">
        <f>VLOOKUP($A1546,Table1_1[],F$2,FALSE)</f>
        <v>6600.36</v>
      </c>
      <c r="G1546" t="str">
        <f>VLOOKUP($A1546,Table1_1[],G$2,FALSE)</f>
        <v>tier - 2</v>
      </c>
      <c r="H1546" t="str">
        <f>VLOOKUP($A1546,Table1_1[],H$2,FALSE)</f>
        <v>tier - 3</v>
      </c>
      <c r="I1546" t="str">
        <f>VLOOKUP($A1546,Table1_1[],I$2,FALSE)</f>
        <v>R1011</v>
      </c>
      <c r="J1546" t="str">
        <f>VLOOKUP($A1546,Table1_1[],J$2,FALSE)</f>
        <v>R1011</v>
      </c>
      <c r="K1546">
        <f ca="1">VLOOKUP($A1546,Table1_1[],K$2,FALSE)</f>
        <v>42</v>
      </c>
      <c r="L1546">
        <f>VLOOKUP($A1546,Table3__2_1[],L$2,FALSE)</f>
        <v>88.735921052631298</v>
      </c>
      <c r="M1546">
        <f>VLOOKUP($A1546,Table3__2_1[],M$2,FALSE)</f>
        <v>43.877842105263198</v>
      </c>
      <c r="N1546" t="str">
        <f>VLOOKUP($A1546,Table3__2_1[],N$2,FALSE)</f>
        <v>No</v>
      </c>
      <c r="O1546" t="str">
        <f>VLOOKUP($A1546,Table3__2_1[],O$2,FALSE)</f>
        <v>No</v>
      </c>
      <c r="P1546" t="str">
        <f>VLOOKUP($A1546,Table3__2_1[],P$2,FALSE)</f>
        <v>No</v>
      </c>
      <c r="Q1546">
        <f>VLOOKUP($A1546,Table3__2_1[],Q$2,FALSE)</f>
        <v>0</v>
      </c>
      <c r="R1546" t="str">
        <f>VLOOKUP($A1546,Table3__2_1[],R$2,FALSE)</f>
        <v>yes</v>
      </c>
      <c r="S1546" t="str">
        <f>VLOOKUP($A1546,Table3__2_1[],S$2,FALSE)</f>
        <v>Normal weight</v>
      </c>
      <c r="T1546" t="str">
        <f>VLOOKUP($A1546,Table3__2_1[],T$2,FALSE)</f>
        <v>Diabetes</v>
      </c>
    </row>
    <row r="1547" spans="1:20" ht="15.6" x14ac:dyDescent="0.3">
      <c r="A1547" s="25" t="s">
        <v>827</v>
      </c>
      <c r="B1547" s="28" t="s">
        <v>5084</v>
      </c>
      <c r="D1547">
        <f>VLOOKUP($A1547,Table1_1[],D$2,FALSE)</f>
        <v>30314</v>
      </c>
      <c r="E1547">
        <f>VLOOKUP($A1547,Table1_1[],E$2,FALSE)</f>
        <v>0</v>
      </c>
      <c r="F1547">
        <f>VLOOKUP($A1547,Table1_1[],F$2,FALSE)</f>
        <v>6600.21</v>
      </c>
      <c r="G1547" t="str">
        <f>VLOOKUP($A1547,Table1_1[],G$2,FALSE)</f>
        <v>tier - 3</v>
      </c>
      <c r="H1547" t="str">
        <f>VLOOKUP($A1547,Table1_1[],H$2,FALSE)</f>
        <v>tier - 2</v>
      </c>
      <c r="I1547" t="str">
        <f>VLOOKUP($A1547,Table1_1[],I$2,FALSE)</f>
        <v>R1016</v>
      </c>
      <c r="J1547" t="str">
        <f>VLOOKUP($A1547,Table1_1[],J$2,FALSE)</f>
        <v>R1016</v>
      </c>
      <c r="K1547">
        <f ca="1">VLOOKUP($A1547,Table1_1[],K$2,FALSE)</f>
        <v>42</v>
      </c>
      <c r="L1547">
        <f>VLOOKUP($A1547,Table3__2_1[],L$2,FALSE)</f>
        <v>88.769210526315504</v>
      </c>
      <c r="M1547">
        <f>VLOOKUP($A1547,Table3__2_1[],M$2,FALSE)</f>
        <v>43.901333333333397</v>
      </c>
      <c r="N1547" t="str">
        <f>VLOOKUP($A1547,Table3__2_1[],N$2,FALSE)</f>
        <v>No</v>
      </c>
      <c r="O1547" t="str">
        <f>VLOOKUP($A1547,Table3__2_1[],O$2,FALSE)</f>
        <v>No</v>
      </c>
      <c r="P1547" t="str">
        <f>VLOOKUP($A1547,Table3__2_1[],P$2,FALSE)</f>
        <v>No</v>
      </c>
      <c r="Q1547">
        <f>VLOOKUP($A1547,Table3__2_1[],Q$2,FALSE)</f>
        <v>0</v>
      </c>
      <c r="R1547" t="str">
        <f>VLOOKUP($A1547,Table3__2_1[],R$2,FALSE)</f>
        <v>yes</v>
      </c>
      <c r="S1547" t="str">
        <f>VLOOKUP($A1547,Table3__2_1[],S$2,FALSE)</f>
        <v>Normal weight</v>
      </c>
      <c r="T1547" t="str">
        <f>VLOOKUP($A1547,Table3__2_1[],T$2,FALSE)</f>
        <v>Normal</v>
      </c>
    </row>
    <row r="1548" spans="1:20" ht="15.6" x14ac:dyDescent="0.3">
      <c r="A1548" s="24" t="s">
        <v>826</v>
      </c>
      <c r="B1548" s="27" t="s">
        <v>5112</v>
      </c>
      <c r="D1548">
        <f>VLOOKUP($A1548,Table1_1[],D$2,FALSE)</f>
        <v>30277</v>
      </c>
      <c r="E1548">
        <f>VLOOKUP($A1548,Table1_1[],E$2,FALSE)</f>
        <v>0</v>
      </c>
      <c r="F1548">
        <f>VLOOKUP($A1548,Table1_1[],F$2,FALSE)</f>
        <v>6593.51</v>
      </c>
      <c r="G1548" t="str">
        <f>VLOOKUP($A1548,Table1_1[],G$2,FALSE)</f>
        <v>tier - 2</v>
      </c>
      <c r="H1548" t="str">
        <f>VLOOKUP($A1548,Table1_1[],H$2,FALSE)</f>
        <v>tier - 1</v>
      </c>
      <c r="I1548" t="str">
        <f>VLOOKUP($A1548,Table1_1[],I$2,FALSE)</f>
        <v>R1013</v>
      </c>
      <c r="J1548" t="str">
        <f>VLOOKUP($A1548,Table1_1[],J$2,FALSE)</f>
        <v>R1013</v>
      </c>
      <c r="K1548">
        <f ca="1">VLOOKUP($A1548,Table1_1[],K$2,FALSE)</f>
        <v>42</v>
      </c>
      <c r="L1548">
        <f>VLOOKUP($A1548,Table3__2_1[],L$2,FALSE)</f>
        <v>88.802499999999796</v>
      </c>
      <c r="M1548">
        <f>VLOOKUP($A1548,Table3__2_1[],M$2,FALSE)</f>
        <v>43.924824561403497</v>
      </c>
      <c r="N1548" t="str">
        <f>VLOOKUP($A1548,Table3__2_1[],N$2,FALSE)</f>
        <v>No</v>
      </c>
      <c r="O1548" t="str">
        <f>VLOOKUP($A1548,Table3__2_1[],O$2,FALSE)</f>
        <v>No</v>
      </c>
      <c r="P1548" t="str">
        <f>VLOOKUP($A1548,Table3__2_1[],P$2,FALSE)</f>
        <v>No</v>
      </c>
      <c r="Q1548">
        <f>VLOOKUP($A1548,Table3__2_1[],Q$2,FALSE)</f>
        <v>0</v>
      </c>
      <c r="R1548" t="str">
        <f>VLOOKUP($A1548,Table3__2_1[],R$2,FALSE)</f>
        <v>yes</v>
      </c>
      <c r="S1548" t="str">
        <f>VLOOKUP($A1548,Table3__2_1[],S$2,FALSE)</f>
        <v>Normal weight</v>
      </c>
      <c r="T1548" t="str">
        <f>VLOOKUP($A1548,Table3__2_1[],T$2,FALSE)</f>
        <v>Prediabetes</v>
      </c>
    </row>
    <row r="1549" spans="1:20" ht="15.6" x14ac:dyDescent="0.3">
      <c r="A1549" s="25" t="s">
        <v>825</v>
      </c>
      <c r="B1549" s="28" t="s">
        <v>4576</v>
      </c>
      <c r="D1549">
        <f>VLOOKUP($A1549,Table1_1[],D$2,FALSE)</f>
        <v>30956</v>
      </c>
      <c r="E1549">
        <f>VLOOKUP($A1549,Table1_1[],E$2,FALSE)</f>
        <v>0</v>
      </c>
      <c r="F1549">
        <f>VLOOKUP($A1549,Table1_1[],F$2,FALSE)</f>
        <v>6571.54</v>
      </c>
      <c r="G1549" t="str">
        <f>VLOOKUP($A1549,Table1_1[],G$2,FALSE)</f>
        <v>tier - 2</v>
      </c>
      <c r="H1549" t="str">
        <f>VLOOKUP($A1549,Table1_1[],H$2,FALSE)</f>
        <v>tier - 3</v>
      </c>
      <c r="I1549" t="str">
        <f>VLOOKUP($A1549,Table1_1[],I$2,FALSE)</f>
        <v>R1011</v>
      </c>
      <c r="J1549" t="str">
        <f>VLOOKUP($A1549,Table1_1[],J$2,FALSE)</f>
        <v>R1011</v>
      </c>
      <c r="K1549">
        <f ca="1">VLOOKUP($A1549,Table1_1[],K$2,FALSE)</f>
        <v>40</v>
      </c>
      <c r="L1549">
        <f>VLOOKUP($A1549,Table3__2_1[],L$2,FALSE)</f>
        <v>88.835789473684002</v>
      </c>
      <c r="M1549">
        <f>VLOOKUP($A1549,Table3__2_1[],M$2,FALSE)</f>
        <v>43.948315789473703</v>
      </c>
      <c r="N1549" t="str">
        <f>VLOOKUP($A1549,Table3__2_1[],N$2,FALSE)</f>
        <v>No</v>
      </c>
      <c r="O1549" t="str">
        <f>VLOOKUP($A1549,Table3__2_1[],O$2,FALSE)</f>
        <v>No</v>
      </c>
      <c r="P1549" t="str">
        <f>VLOOKUP($A1549,Table3__2_1[],P$2,FALSE)</f>
        <v>No</v>
      </c>
      <c r="Q1549">
        <f>VLOOKUP($A1549,Table3__2_1[],Q$2,FALSE)</f>
        <v>0</v>
      </c>
      <c r="R1549" t="str">
        <f>VLOOKUP($A1549,Table3__2_1[],R$2,FALSE)</f>
        <v>yes</v>
      </c>
      <c r="S1549" t="str">
        <f>VLOOKUP($A1549,Table3__2_1[],S$2,FALSE)</f>
        <v>Normal weight</v>
      </c>
      <c r="T1549" t="str">
        <f>VLOOKUP($A1549,Table3__2_1[],T$2,FALSE)</f>
        <v>Diabetes</v>
      </c>
    </row>
    <row r="1550" spans="1:20" ht="15.6" x14ac:dyDescent="0.3">
      <c r="A1550" s="24" t="s">
        <v>824</v>
      </c>
      <c r="B1550" s="27" t="s">
        <v>4774</v>
      </c>
      <c r="D1550">
        <f>VLOOKUP($A1550,Table1_1[],D$2,FALSE)</f>
        <v>29787</v>
      </c>
      <c r="E1550">
        <f>VLOOKUP($A1550,Table1_1[],E$2,FALSE)</f>
        <v>0</v>
      </c>
      <c r="F1550">
        <f>VLOOKUP($A1550,Table1_1[],F$2,FALSE)</f>
        <v>6571.02</v>
      </c>
      <c r="G1550" t="str">
        <f>VLOOKUP($A1550,Table1_1[],G$2,FALSE)</f>
        <v>tier - 2</v>
      </c>
      <c r="H1550" t="str">
        <f>VLOOKUP($A1550,Table1_1[],H$2,FALSE)</f>
        <v>tier - 1</v>
      </c>
      <c r="I1550" t="str">
        <f>VLOOKUP($A1550,Table1_1[],I$2,FALSE)</f>
        <v>R1012</v>
      </c>
      <c r="J1550" t="str">
        <f>VLOOKUP($A1550,Table1_1[],J$2,FALSE)</f>
        <v>R1012</v>
      </c>
      <c r="K1550">
        <f ca="1">VLOOKUP($A1550,Table1_1[],K$2,FALSE)</f>
        <v>43</v>
      </c>
      <c r="L1550">
        <f>VLOOKUP($A1550,Table3__2_1[],L$2,FALSE)</f>
        <v>88.869078947368294</v>
      </c>
      <c r="M1550">
        <f>VLOOKUP($A1550,Table3__2_1[],M$2,FALSE)</f>
        <v>43.971807017543902</v>
      </c>
      <c r="N1550" t="str">
        <f>VLOOKUP($A1550,Table3__2_1[],N$2,FALSE)</f>
        <v>No</v>
      </c>
      <c r="O1550" t="str">
        <f>VLOOKUP($A1550,Table3__2_1[],O$2,FALSE)</f>
        <v>No</v>
      </c>
      <c r="P1550" t="str">
        <f>VLOOKUP($A1550,Table3__2_1[],P$2,FALSE)</f>
        <v>No</v>
      </c>
      <c r="Q1550">
        <f>VLOOKUP($A1550,Table3__2_1[],Q$2,FALSE)</f>
        <v>1</v>
      </c>
      <c r="R1550" t="str">
        <f>VLOOKUP($A1550,Table3__2_1[],R$2,FALSE)</f>
        <v>yes</v>
      </c>
      <c r="S1550" t="str">
        <f>VLOOKUP($A1550,Table3__2_1[],S$2,FALSE)</f>
        <v>Normal weight</v>
      </c>
      <c r="T1550" t="str">
        <f>VLOOKUP($A1550,Table3__2_1[],T$2,FALSE)</f>
        <v>Prediabetes</v>
      </c>
    </row>
    <row r="1551" spans="1:20" ht="15.6" x14ac:dyDescent="0.3">
      <c r="A1551" s="25" t="s">
        <v>823</v>
      </c>
      <c r="B1551" s="28" t="s">
        <v>4741</v>
      </c>
      <c r="D1551">
        <f>VLOOKUP($A1551,Table1_1[],D$2,FALSE)</f>
        <v>30945</v>
      </c>
      <c r="E1551">
        <f>VLOOKUP($A1551,Table1_1[],E$2,FALSE)</f>
        <v>0</v>
      </c>
      <c r="F1551">
        <f>VLOOKUP($A1551,Table1_1[],F$2,FALSE)</f>
        <v>6555.07</v>
      </c>
      <c r="G1551" t="str">
        <f>VLOOKUP($A1551,Table1_1[],G$2,FALSE)</f>
        <v>tier - 2</v>
      </c>
      <c r="H1551" t="str">
        <f>VLOOKUP($A1551,Table1_1[],H$2,FALSE)</f>
        <v>tier - 2</v>
      </c>
      <c r="I1551" t="str">
        <f>VLOOKUP($A1551,Table1_1[],I$2,FALSE)</f>
        <v>R1024</v>
      </c>
      <c r="J1551" t="str">
        <f>VLOOKUP($A1551,Table1_1[],J$2,FALSE)</f>
        <v>R1024</v>
      </c>
      <c r="K1551">
        <f ca="1">VLOOKUP($A1551,Table1_1[],K$2,FALSE)</f>
        <v>40</v>
      </c>
      <c r="L1551">
        <f>VLOOKUP($A1551,Table3__2_1[],L$2,FALSE)</f>
        <v>88.902368421052401</v>
      </c>
      <c r="M1551">
        <f>VLOOKUP($A1551,Table3__2_1[],M$2,FALSE)</f>
        <v>43.995298245614102</v>
      </c>
      <c r="N1551" t="str">
        <f>VLOOKUP($A1551,Table3__2_1[],N$2,FALSE)</f>
        <v>yes</v>
      </c>
      <c r="O1551" t="str">
        <f>VLOOKUP($A1551,Table3__2_1[],O$2,FALSE)</f>
        <v>No</v>
      </c>
      <c r="P1551" t="str">
        <f>VLOOKUP($A1551,Table3__2_1[],P$2,FALSE)</f>
        <v>Yes</v>
      </c>
      <c r="Q1551">
        <f>VLOOKUP($A1551,Table3__2_1[],Q$2,FALSE)</f>
        <v>2</v>
      </c>
      <c r="R1551" t="str">
        <f>VLOOKUP($A1551,Table3__2_1[],R$2,FALSE)</f>
        <v>yes</v>
      </c>
      <c r="S1551" t="str">
        <f>VLOOKUP($A1551,Table3__2_1[],S$2,FALSE)</f>
        <v>Normal weight</v>
      </c>
      <c r="T1551" t="str">
        <f>VLOOKUP($A1551,Table3__2_1[],T$2,FALSE)</f>
        <v>Prediabetes</v>
      </c>
    </row>
    <row r="1552" spans="1:20" ht="15.6" x14ac:dyDescent="0.3">
      <c r="A1552" s="24" t="s">
        <v>822</v>
      </c>
      <c r="B1552" s="27" t="s">
        <v>3228</v>
      </c>
      <c r="D1552">
        <f>VLOOKUP($A1552,Table1_1[],D$2,FALSE)</f>
        <v>25183</v>
      </c>
      <c r="E1552">
        <f>VLOOKUP($A1552,Table1_1[],E$2,FALSE)</f>
        <v>0</v>
      </c>
      <c r="F1552">
        <f>VLOOKUP($A1552,Table1_1[],F$2,FALSE)</f>
        <v>6552.01</v>
      </c>
      <c r="G1552" t="str">
        <f>VLOOKUP($A1552,Table1_1[],G$2,FALSE)</f>
        <v>tier - 3</v>
      </c>
      <c r="H1552" t="str">
        <f>VLOOKUP($A1552,Table1_1[],H$2,FALSE)</f>
        <v>tier - 2</v>
      </c>
      <c r="I1552" t="str">
        <f>VLOOKUP($A1552,Table1_1[],I$2,FALSE)</f>
        <v>R1013</v>
      </c>
      <c r="J1552" t="str">
        <f>VLOOKUP($A1552,Table1_1[],J$2,FALSE)</f>
        <v>R1013</v>
      </c>
      <c r="K1552">
        <f ca="1">VLOOKUP($A1552,Table1_1[],K$2,FALSE)</f>
        <v>56</v>
      </c>
      <c r="L1552">
        <f>VLOOKUP($A1552,Table3__2_1[],L$2,FALSE)</f>
        <v>88.935657894736707</v>
      </c>
      <c r="M1552">
        <f>VLOOKUP($A1552,Table3__2_1[],M$2,FALSE)</f>
        <v>44.018789473684201</v>
      </c>
      <c r="N1552" t="str">
        <f>VLOOKUP($A1552,Table3__2_1[],N$2,FALSE)</f>
        <v>No</v>
      </c>
      <c r="O1552" t="str">
        <f>VLOOKUP($A1552,Table3__2_1[],O$2,FALSE)</f>
        <v>No</v>
      </c>
      <c r="P1552" t="str">
        <f>VLOOKUP($A1552,Table3__2_1[],P$2,FALSE)</f>
        <v>No</v>
      </c>
      <c r="Q1552">
        <f>VLOOKUP($A1552,Table3__2_1[],Q$2,FALSE)</f>
        <v>1</v>
      </c>
      <c r="R1552" t="str">
        <f>VLOOKUP($A1552,Table3__2_1[],R$2,FALSE)</f>
        <v>yes</v>
      </c>
      <c r="S1552" t="str">
        <f>VLOOKUP($A1552,Table3__2_1[],S$2,FALSE)</f>
        <v>Normal weight</v>
      </c>
      <c r="T1552" t="str">
        <f>VLOOKUP($A1552,Table3__2_1[],T$2,FALSE)</f>
        <v>Prediabetes</v>
      </c>
    </row>
    <row r="1553" spans="1:20" ht="15.6" x14ac:dyDescent="0.3">
      <c r="A1553" s="25" t="s">
        <v>821</v>
      </c>
      <c r="B1553" s="28" t="s">
        <v>4468</v>
      </c>
      <c r="D1553">
        <f>VLOOKUP($A1553,Table1_1[],D$2,FALSE)</f>
        <v>32721</v>
      </c>
      <c r="E1553">
        <f>VLOOKUP($A1553,Table1_1[],E$2,FALSE)</f>
        <v>0</v>
      </c>
      <c r="F1553">
        <f>VLOOKUP($A1553,Table1_1[],F$2,FALSE)</f>
        <v>6551.75</v>
      </c>
      <c r="G1553" t="str">
        <f>VLOOKUP($A1553,Table1_1[],G$2,FALSE)</f>
        <v>tier - 2</v>
      </c>
      <c r="H1553" t="str">
        <f>VLOOKUP($A1553,Table1_1[],H$2,FALSE)</f>
        <v>tier - 2</v>
      </c>
      <c r="I1553" t="str">
        <f>VLOOKUP($A1553,Table1_1[],I$2,FALSE)</f>
        <v>R1024</v>
      </c>
      <c r="J1553" t="str">
        <f>VLOOKUP($A1553,Table1_1[],J$2,FALSE)</f>
        <v>R1024</v>
      </c>
      <c r="K1553">
        <f ca="1">VLOOKUP($A1553,Table1_1[],K$2,FALSE)</f>
        <v>35</v>
      </c>
      <c r="L1553">
        <f>VLOOKUP($A1553,Table3__2_1[],L$2,FALSE)</f>
        <v>88.968947368420899</v>
      </c>
      <c r="M1553">
        <f>VLOOKUP($A1553,Table3__2_1[],M$2,FALSE)</f>
        <v>44.0422807017544</v>
      </c>
      <c r="N1553" t="str">
        <f>VLOOKUP($A1553,Table3__2_1[],N$2,FALSE)</f>
        <v>yes</v>
      </c>
      <c r="O1553" t="str">
        <f>VLOOKUP($A1553,Table3__2_1[],O$2,FALSE)</f>
        <v>No</v>
      </c>
      <c r="P1553" t="str">
        <f>VLOOKUP($A1553,Table3__2_1[],P$2,FALSE)</f>
        <v>No</v>
      </c>
      <c r="Q1553">
        <f>VLOOKUP($A1553,Table3__2_1[],Q$2,FALSE)</f>
        <v>0</v>
      </c>
      <c r="R1553" t="str">
        <f>VLOOKUP($A1553,Table3__2_1[],R$2,FALSE)</f>
        <v>yes</v>
      </c>
      <c r="S1553" t="str">
        <f>VLOOKUP($A1553,Table3__2_1[],S$2,FALSE)</f>
        <v>Normal weight</v>
      </c>
      <c r="T1553" t="str">
        <f>VLOOKUP($A1553,Table3__2_1[],T$2,FALSE)</f>
        <v>Diabetes</v>
      </c>
    </row>
    <row r="1554" spans="1:20" ht="15.6" x14ac:dyDescent="0.3">
      <c r="A1554" s="24" t="s">
        <v>820</v>
      </c>
      <c r="B1554" s="27" t="s">
        <v>5113</v>
      </c>
      <c r="D1554">
        <f>VLOOKUP($A1554,Table1_1[],D$2,FALSE)</f>
        <v>31764</v>
      </c>
      <c r="E1554">
        <f>VLOOKUP($A1554,Table1_1[],E$2,FALSE)</f>
        <v>0</v>
      </c>
      <c r="F1554">
        <f>VLOOKUP($A1554,Table1_1[],F$2,FALSE)</f>
        <v>6548.2</v>
      </c>
      <c r="G1554" t="str">
        <f>VLOOKUP($A1554,Table1_1[],G$2,FALSE)</f>
        <v>tier - 2</v>
      </c>
      <c r="H1554" t="str">
        <f>VLOOKUP($A1554,Table1_1[],H$2,FALSE)</f>
        <v>tier - 3</v>
      </c>
      <c r="I1554" t="str">
        <f>VLOOKUP($A1554,Table1_1[],I$2,FALSE)</f>
        <v>R1012</v>
      </c>
      <c r="J1554" t="str">
        <f>VLOOKUP($A1554,Table1_1[],J$2,FALSE)</f>
        <v>R1012</v>
      </c>
      <c r="K1554">
        <f ca="1">VLOOKUP($A1554,Table1_1[],K$2,FALSE)</f>
        <v>38</v>
      </c>
      <c r="L1554">
        <f>VLOOKUP($A1554,Table3__2_1[],L$2,FALSE)</f>
        <v>89.002236842105006</v>
      </c>
      <c r="M1554">
        <f>VLOOKUP($A1554,Table3__2_1[],M$2,FALSE)</f>
        <v>44.065771929824599</v>
      </c>
      <c r="N1554" t="str">
        <f>VLOOKUP($A1554,Table3__2_1[],N$2,FALSE)</f>
        <v>No</v>
      </c>
      <c r="O1554" t="str">
        <f>VLOOKUP($A1554,Table3__2_1[],O$2,FALSE)</f>
        <v>No</v>
      </c>
      <c r="P1554" t="str">
        <f>VLOOKUP($A1554,Table3__2_1[],P$2,FALSE)</f>
        <v>No</v>
      </c>
      <c r="Q1554">
        <f>VLOOKUP($A1554,Table3__2_1[],Q$2,FALSE)</f>
        <v>1</v>
      </c>
      <c r="R1554" t="str">
        <f>VLOOKUP($A1554,Table3__2_1[],R$2,FALSE)</f>
        <v>yes</v>
      </c>
      <c r="S1554" t="str">
        <f>VLOOKUP($A1554,Table3__2_1[],S$2,FALSE)</f>
        <v>Normal weight</v>
      </c>
      <c r="T1554" t="str">
        <f>VLOOKUP($A1554,Table3__2_1[],T$2,FALSE)</f>
        <v>Prediabetes</v>
      </c>
    </row>
    <row r="1555" spans="1:20" ht="15.6" x14ac:dyDescent="0.3">
      <c r="A1555" s="25" t="s">
        <v>819</v>
      </c>
      <c r="B1555" s="28" t="s">
        <v>4725</v>
      </c>
      <c r="D1555">
        <f>VLOOKUP($A1555,Table1_1[],D$2,FALSE)</f>
        <v>25538</v>
      </c>
      <c r="E1555">
        <f>VLOOKUP($A1555,Table1_1[],E$2,FALSE)</f>
        <v>0</v>
      </c>
      <c r="F1555">
        <f>VLOOKUP($A1555,Table1_1[],F$2,FALSE)</f>
        <v>6546.16</v>
      </c>
      <c r="G1555" t="str">
        <f>VLOOKUP($A1555,Table1_1[],G$2,FALSE)</f>
        <v>tier - 2</v>
      </c>
      <c r="H1555" t="str">
        <f>VLOOKUP($A1555,Table1_1[],H$2,FALSE)</f>
        <v>tier - 3</v>
      </c>
      <c r="I1555" t="str">
        <f>VLOOKUP($A1555,Table1_1[],I$2,FALSE)</f>
        <v>R1013</v>
      </c>
      <c r="J1555" t="str">
        <f>VLOOKUP($A1555,Table1_1[],J$2,FALSE)</f>
        <v>R1013</v>
      </c>
      <c r="K1555">
        <f ca="1">VLOOKUP($A1555,Table1_1[],K$2,FALSE)</f>
        <v>55</v>
      </c>
      <c r="L1555">
        <f>VLOOKUP($A1555,Table3__2_1[],L$2,FALSE)</f>
        <v>89.035526315789198</v>
      </c>
      <c r="M1555">
        <f>VLOOKUP($A1555,Table3__2_1[],M$2,FALSE)</f>
        <v>44.089263157894798</v>
      </c>
      <c r="N1555" t="str">
        <f>VLOOKUP($A1555,Table3__2_1[],N$2,FALSE)</f>
        <v>No</v>
      </c>
      <c r="O1555" t="str">
        <f>VLOOKUP($A1555,Table3__2_1[],O$2,FALSE)</f>
        <v>No</v>
      </c>
      <c r="P1555" t="str">
        <f>VLOOKUP($A1555,Table3__2_1[],P$2,FALSE)</f>
        <v>No</v>
      </c>
      <c r="Q1555">
        <f>VLOOKUP($A1555,Table3__2_1[],Q$2,FALSE)</f>
        <v>2</v>
      </c>
      <c r="R1555" t="str">
        <f>VLOOKUP($A1555,Table3__2_1[],R$2,FALSE)</f>
        <v>yes</v>
      </c>
      <c r="S1555" t="str">
        <f>VLOOKUP($A1555,Table3__2_1[],S$2,FALSE)</f>
        <v>Normal weight</v>
      </c>
      <c r="T1555" t="str">
        <f>VLOOKUP($A1555,Table3__2_1[],T$2,FALSE)</f>
        <v>Prediabetes</v>
      </c>
    </row>
    <row r="1556" spans="1:20" ht="15.6" x14ac:dyDescent="0.3">
      <c r="A1556" s="24" t="s">
        <v>818</v>
      </c>
      <c r="B1556" s="27" t="s">
        <v>4486</v>
      </c>
      <c r="D1556">
        <f>VLOOKUP($A1556,Table1_1[],D$2,FALSE)</f>
        <v>30225</v>
      </c>
      <c r="E1556">
        <f>VLOOKUP($A1556,Table1_1[],E$2,FALSE)</f>
        <v>0</v>
      </c>
      <c r="F1556">
        <f>VLOOKUP($A1556,Table1_1[],F$2,FALSE)</f>
        <v>6536.68</v>
      </c>
      <c r="G1556" t="str">
        <f>VLOOKUP($A1556,Table1_1[],G$2,FALSE)</f>
        <v>tier - 2</v>
      </c>
      <c r="H1556" t="str">
        <f>VLOOKUP($A1556,Table1_1[],H$2,FALSE)</f>
        <v>tier - 2</v>
      </c>
      <c r="I1556" t="str">
        <f>VLOOKUP($A1556,Table1_1[],I$2,FALSE)</f>
        <v>R1012</v>
      </c>
      <c r="J1556" t="str">
        <f>VLOOKUP($A1556,Table1_1[],J$2,FALSE)</f>
        <v>R1012</v>
      </c>
      <c r="K1556">
        <f ca="1">VLOOKUP($A1556,Table1_1[],K$2,FALSE)</f>
        <v>42</v>
      </c>
      <c r="L1556">
        <f>VLOOKUP($A1556,Table3__2_1[],L$2,FALSE)</f>
        <v>89.068815789473405</v>
      </c>
      <c r="M1556">
        <f>VLOOKUP($A1556,Table3__2_1[],M$2,FALSE)</f>
        <v>44.112754385964898</v>
      </c>
      <c r="N1556" t="str">
        <f>VLOOKUP($A1556,Table3__2_1[],N$2,FALSE)</f>
        <v>No</v>
      </c>
      <c r="O1556" t="str">
        <f>VLOOKUP($A1556,Table3__2_1[],O$2,FALSE)</f>
        <v>No</v>
      </c>
      <c r="P1556" t="str">
        <f>VLOOKUP($A1556,Table3__2_1[],P$2,FALSE)</f>
        <v>No</v>
      </c>
      <c r="Q1556">
        <f>VLOOKUP($A1556,Table3__2_1[],Q$2,FALSE)</f>
        <v>0</v>
      </c>
      <c r="R1556" t="str">
        <f>VLOOKUP($A1556,Table3__2_1[],R$2,FALSE)</f>
        <v>yes</v>
      </c>
      <c r="S1556" t="str">
        <f>VLOOKUP($A1556,Table3__2_1[],S$2,FALSE)</f>
        <v>Normal weight</v>
      </c>
      <c r="T1556" t="str">
        <f>VLOOKUP($A1556,Table3__2_1[],T$2,FALSE)</f>
        <v>Prediabetes</v>
      </c>
    </row>
    <row r="1557" spans="1:20" ht="15.6" x14ac:dyDescent="0.3">
      <c r="A1557" s="25" t="s">
        <v>817</v>
      </c>
      <c r="B1557" s="28" t="s">
        <v>5114</v>
      </c>
      <c r="D1557">
        <f>VLOOKUP($A1557,Table1_1[],D$2,FALSE)</f>
        <v>30175</v>
      </c>
      <c r="E1557">
        <f>VLOOKUP($A1557,Table1_1[],E$2,FALSE)</f>
        <v>0</v>
      </c>
      <c r="F1557">
        <f>VLOOKUP($A1557,Table1_1[],F$2,FALSE)</f>
        <v>6532.04</v>
      </c>
      <c r="G1557" t="str">
        <f>VLOOKUP($A1557,Table1_1[],G$2,FALSE)</f>
        <v>tier - 2</v>
      </c>
      <c r="H1557" t="str">
        <f>VLOOKUP($A1557,Table1_1[],H$2,FALSE)</f>
        <v>tier - 1</v>
      </c>
      <c r="I1557" t="str">
        <f>VLOOKUP($A1557,Table1_1[],I$2,FALSE)</f>
        <v>R1013</v>
      </c>
      <c r="J1557" t="str">
        <f>VLOOKUP($A1557,Table1_1[],J$2,FALSE)</f>
        <v>R1013</v>
      </c>
      <c r="K1557">
        <f ca="1">VLOOKUP($A1557,Table1_1[],K$2,FALSE)</f>
        <v>42</v>
      </c>
      <c r="L1557">
        <f>VLOOKUP($A1557,Table3__2_1[],L$2,FALSE)</f>
        <v>89.102105263157696</v>
      </c>
      <c r="M1557">
        <f>VLOOKUP($A1557,Table3__2_1[],M$2,FALSE)</f>
        <v>44.136245614035097</v>
      </c>
      <c r="N1557" t="str">
        <f>VLOOKUP($A1557,Table3__2_1[],N$2,FALSE)</f>
        <v>yes</v>
      </c>
      <c r="O1557" t="str">
        <f>VLOOKUP($A1557,Table3__2_1[],O$2,FALSE)</f>
        <v>No</v>
      </c>
      <c r="P1557" t="str">
        <f>VLOOKUP($A1557,Table3__2_1[],P$2,FALSE)</f>
        <v>No</v>
      </c>
      <c r="Q1557">
        <f>VLOOKUP($A1557,Table3__2_1[],Q$2,FALSE)</f>
        <v>0</v>
      </c>
      <c r="R1557" t="str">
        <f>VLOOKUP($A1557,Table3__2_1[],R$2,FALSE)</f>
        <v>yes</v>
      </c>
      <c r="S1557" t="str">
        <f>VLOOKUP($A1557,Table3__2_1[],S$2,FALSE)</f>
        <v>Normal weight</v>
      </c>
      <c r="T1557" t="str">
        <f>VLOOKUP($A1557,Table3__2_1[],T$2,FALSE)</f>
        <v>Prediabetes</v>
      </c>
    </row>
    <row r="1558" spans="1:20" ht="15.6" x14ac:dyDescent="0.3">
      <c r="A1558" s="24" t="s">
        <v>816</v>
      </c>
      <c r="B1558" s="27" t="s">
        <v>4580</v>
      </c>
      <c r="D1558">
        <f>VLOOKUP($A1558,Table1_1[],D$2,FALSE)</f>
        <v>28056</v>
      </c>
      <c r="E1558">
        <f>VLOOKUP($A1558,Table1_1[],E$2,FALSE)</f>
        <v>0</v>
      </c>
      <c r="F1558">
        <f>VLOOKUP($A1558,Table1_1[],F$2,FALSE)</f>
        <v>6529.21</v>
      </c>
      <c r="G1558" t="str">
        <f>VLOOKUP($A1558,Table1_1[],G$2,FALSE)</f>
        <v>tier - 2</v>
      </c>
      <c r="H1558" t="str">
        <f>VLOOKUP($A1558,Table1_1[],H$2,FALSE)</f>
        <v>tier - 1</v>
      </c>
      <c r="I1558" t="str">
        <f>VLOOKUP($A1558,Table1_1[],I$2,FALSE)</f>
        <v>R1013</v>
      </c>
      <c r="J1558" t="str">
        <f>VLOOKUP($A1558,Table1_1[],J$2,FALSE)</f>
        <v>R1013</v>
      </c>
      <c r="K1558">
        <f ca="1">VLOOKUP($A1558,Table1_1[],K$2,FALSE)</f>
        <v>48</v>
      </c>
      <c r="L1558">
        <f>VLOOKUP($A1558,Table3__2_1[],L$2,FALSE)</f>
        <v>89.135394736841903</v>
      </c>
      <c r="M1558">
        <f>VLOOKUP($A1558,Table3__2_1[],M$2,FALSE)</f>
        <v>44.159736842105303</v>
      </c>
      <c r="N1558" t="str">
        <f>VLOOKUP($A1558,Table3__2_1[],N$2,FALSE)</f>
        <v>No</v>
      </c>
      <c r="O1558" t="str">
        <f>VLOOKUP($A1558,Table3__2_1[],O$2,FALSE)</f>
        <v>No</v>
      </c>
      <c r="P1558" t="str">
        <f>VLOOKUP($A1558,Table3__2_1[],P$2,FALSE)</f>
        <v>No</v>
      </c>
      <c r="Q1558">
        <f>VLOOKUP($A1558,Table3__2_1[],Q$2,FALSE)</f>
        <v>0</v>
      </c>
      <c r="R1558" t="str">
        <f>VLOOKUP($A1558,Table3__2_1[],R$2,FALSE)</f>
        <v>yes</v>
      </c>
      <c r="S1558" t="str">
        <f>VLOOKUP($A1558,Table3__2_1[],S$2,FALSE)</f>
        <v>Normal weight</v>
      </c>
      <c r="T1558" t="str">
        <f>VLOOKUP($A1558,Table3__2_1[],T$2,FALSE)</f>
        <v>Prediabetes</v>
      </c>
    </row>
    <row r="1559" spans="1:20" ht="15.6" x14ac:dyDescent="0.3">
      <c r="A1559" s="25" t="s">
        <v>815</v>
      </c>
      <c r="B1559" s="28" t="s">
        <v>4609</v>
      </c>
      <c r="D1559">
        <f>VLOOKUP($A1559,Table1_1[],D$2,FALSE)</f>
        <v>34516</v>
      </c>
      <c r="E1559">
        <f>VLOOKUP($A1559,Table1_1[],E$2,FALSE)</f>
        <v>0</v>
      </c>
      <c r="F1559">
        <f>VLOOKUP($A1559,Table1_1[],F$2,FALSE)</f>
        <v>6512.24</v>
      </c>
      <c r="G1559" t="str">
        <f>VLOOKUP($A1559,Table1_1[],G$2,FALSE)</f>
        <v>tier - 2</v>
      </c>
      <c r="H1559" t="str">
        <f>VLOOKUP($A1559,Table1_1[],H$2,FALSE)</f>
        <v>tier - 1</v>
      </c>
      <c r="I1559" t="str">
        <f>VLOOKUP($A1559,Table1_1[],I$2,FALSE)</f>
        <v>R1021</v>
      </c>
      <c r="J1559" t="str">
        <f>VLOOKUP($A1559,Table1_1[],J$2,FALSE)</f>
        <v>R1021</v>
      </c>
      <c r="K1559">
        <f ca="1">VLOOKUP($A1559,Table1_1[],K$2,FALSE)</f>
        <v>30</v>
      </c>
      <c r="L1559">
        <f>VLOOKUP($A1559,Table3__2_1[],L$2,FALSE)</f>
        <v>89.168684210526195</v>
      </c>
      <c r="M1559">
        <f>VLOOKUP($A1559,Table3__2_1[],M$2,FALSE)</f>
        <v>44.183228070175502</v>
      </c>
      <c r="N1559" t="str">
        <f>VLOOKUP($A1559,Table3__2_1[],N$2,FALSE)</f>
        <v>No</v>
      </c>
      <c r="O1559" t="str">
        <f>VLOOKUP($A1559,Table3__2_1[],O$2,FALSE)</f>
        <v>No</v>
      </c>
      <c r="P1559" t="str">
        <f>VLOOKUP($A1559,Table3__2_1[],P$2,FALSE)</f>
        <v>No</v>
      </c>
      <c r="Q1559">
        <f>VLOOKUP($A1559,Table3__2_1[],Q$2,FALSE)</f>
        <v>0</v>
      </c>
      <c r="R1559" t="str">
        <f>VLOOKUP($A1559,Table3__2_1[],R$2,FALSE)</f>
        <v>yes</v>
      </c>
      <c r="S1559" t="str">
        <f>VLOOKUP($A1559,Table3__2_1[],S$2,FALSE)</f>
        <v>Normal weight</v>
      </c>
      <c r="T1559" t="str">
        <f>VLOOKUP($A1559,Table3__2_1[],T$2,FALSE)</f>
        <v>Prediabetes</v>
      </c>
    </row>
    <row r="1560" spans="1:20" ht="15.6" x14ac:dyDescent="0.3">
      <c r="A1560" s="24" t="s">
        <v>814</v>
      </c>
      <c r="B1560" s="27" t="s">
        <v>5115</v>
      </c>
      <c r="D1560">
        <f>VLOOKUP($A1560,Table1_1[],D$2,FALSE)</f>
        <v>30191</v>
      </c>
      <c r="E1560">
        <f>VLOOKUP($A1560,Table1_1[],E$2,FALSE)</f>
        <v>0</v>
      </c>
      <c r="F1560">
        <f>VLOOKUP($A1560,Table1_1[],F$2,FALSE)</f>
        <v>6500.24</v>
      </c>
      <c r="G1560" t="str">
        <f>VLOOKUP($A1560,Table1_1[],G$2,FALSE)</f>
        <v>tier - 2</v>
      </c>
      <c r="H1560" t="str">
        <f>VLOOKUP($A1560,Table1_1[],H$2,FALSE)</f>
        <v>tier - 2</v>
      </c>
      <c r="I1560" t="str">
        <f>VLOOKUP($A1560,Table1_1[],I$2,FALSE)</f>
        <v>R1013</v>
      </c>
      <c r="J1560" t="str">
        <f>VLOOKUP($A1560,Table1_1[],J$2,FALSE)</f>
        <v>R1013</v>
      </c>
      <c r="K1560">
        <f ca="1">VLOOKUP($A1560,Table1_1[],K$2,FALSE)</f>
        <v>42</v>
      </c>
      <c r="L1560">
        <f>VLOOKUP($A1560,Table3__2_1[],L$2,FALSE)</f>
        <v>89.201973684210301</v>
      </c>
      <c r="M1560">
        <f>VLOOKUP($A1560,Table3__2_1[],M$2,FALSE)</f>
        <v>44.206719298245602</v>
      </c>
      <c r="N1560" t="str">
        <f>VLOOKUP($A1560,Table3__2_1[],N$2,FALSE)</f>
        <v>yes</v>
      </c>
      <c r="O1560" t="str">
        <f>VLOOKUP($A1560,Table3__2_1[],O$2,FALSE)</f>
        <v>No</v>
      </c>
      <c r="P1560" t="str">
        <f>VLOOKUP($A1560,Table3__2_1[],P$2,FALSE)</f>
        <v>Yes</v>
      </c>
      <c r="Q1560">
        <f>VLOOKUP($A1560,Table3__2_1[],Q$2,FALSE)</f>
        <v>1</v>
      </c>
      <c r="R1560" t="str">
        <f>VLOOKUP($A1560,Table3__2_1[],R$2,FALSE)</f>
        <v>yes</v>
      </c>
      <c r="S1560" t="str">
        <f>VLOOKUP($A1560,Table3__2_1[],S$2,FALSE)</f>
        <v>Normal weight</v>
      </c>
      <c r="T1560" t="str">
        <f>VLOOKUP($A1560,Table3__2_1[],T$2,FALSE)</f>
        <v>Prediabetes</v>
      </c>
    </row>
    <row r="1561" spans="1:20" ht="15.6" x14ac:dyDescent="0.3">
      <c r="A1561" s="25" t="s">
        <v>813</v>
      </c>
      <c r="B1561" s="28" t="s">
        <v>2819</v>
      </c>
      <c r="D1561">
        <f>VLOOKUP($A1561,Table1_1[],D$2,FALSE)</f>
        <v>30225</v>
      </c>
      <c r="E1561">
        <f>VLOOKUP($A1561,Table1_1[],E$2,FALSE)</f>
        <v>0</v>
      </c>
      <c r="F1561">
        <f>VLOOKUP($A1561,Table1_1[],F$2,FALSE)</f>
        <v>6496.89</v>
      </c>
      <c r="G1561" t="str">
        <f>VLOOKUP($A1561,Table1_1[],G$2,FALSE)</f>
        <v>tier - 2</v>
      </c>
      <c r="H1561" t="str">
        <f>VLOOKUP($A1561,Table1_1[],H$2,FALSE)</f>
        <v>tier - 3</v>
      </c>
      <c r="I1561" t="str">
        <f>VLOOKUP($A1561,Table1_1[],I$2,FALSE)</f>
        <v>R1011</v>
      </c>
      <c r="J1561" t="str">
        <f>VLOOKUP($A1561,Table1_1[],J$2,FALSE)</f>
        <v>R1011</v>
      </c>
      <c r="K1561">
        <f ca="1">VLOOKUP($A1561,Table1_1[],K$2,FALSE)</f>
        <v>42</v>
      </c>
      <c r="L1561">
        <f>VLOOKUP($A1561,Table3__2_1[],L$2,FALSE)</f>
        <v>89.235263157894494</v>
      </c>
      <c r="M1561">
        <f>VLOOKUP($A1561,Table3__2_1[],M$2,FALSE)</f>
        <v>44.230210526315801</v>
      </c>
      <c r="N1561" t="str">
        <f>VLOOKUP($A1561,Table3__2_1[],N$2,FALSE)</f>
        <v>yes</v>
      </c>
      <c r="O1561" t="str">
        <f>VLOOKUP($A1561,Table3__2_1[],O$2,FALSE)</f>
        <v>No</v>
      </c>
      <c r="P1561" t="str">
        <f>VLOOKUP($A1561,Table3__2_1[],P$2,FALSE)</f>
        <v>No</v>
      </c>
      <c r="Q1561">
        <f>VLOOKUP($A1561,Table3__2_1[],Q$2,FALSE)</f>
        <v>0</v>
      </c>
      <c r="R1561" t="str">
        <f>VLOOKUP($A1561,Table3__2_1[],R$2,FALSE)</f>
        <v>yes</v>
      </c>
      <c r="S1561" t="str">
        <f>VLOOKUP($A1561,Table3__2_1[],S$2,FALSE)</f>
        <v>Normal weight</v>
      </c>
      <c r="T1561" t="str">
        <f>VLOOKUP($A1561,Table3__2_1[],T$2,FALSE)</f>
        <v>Normal</v>
      </c>
    </row>
    <row r="1562" spans="1:20" ht="15.6" x14ac:dyDescent="0.3">
      <c r="A1562" s="24" t="s">
        <v>812</v>
      </c>
      <c r="B1562" s="27" t="s">
        <v>5116</v>
      </c>
      <c r="D1562">
        <f>VLOOKUP($A1562,Table1_1[],D$2,FALSE)</f>
        <v>25903</v>
      </c>
      <c r="E1562">
        <f>VLOOKUP($A1562,Table1_1[],E$2,FALSE)</f>
        <v>0</v>
      </c>
      <c r="F1562">
        <f>VLOOKUP($A1562,Table1_1[],F$2,FALSE)</f>
        <v>6481.67</v>
      </c>
      <c r="G1562" t="str">
        <f>VLOOKUP($A1562,Table1_1[],G$2,FALSE)</f>
        <v>tier - 2</v>
      </c>
      <c r="H1562" t="str">
        <f>VLOOKUP($A1562,Table1_1[],H$2,FALSE)</f>
        <v>tier - 2</v>
      </c>
      <c r="I1562" t="str">
        <f>VLOOKUP($A1562,Table1_1[],I$2,FALSE)</f>
        <v>R1013</v>
      </c>
      <c r="J1562" t="str">
        <f>VLOOKUP($A1562,Table1_1[],J$2,FALSE)</f>
        <v>R1013</v>
      </c>
      <c r="K1562">
        <f ca="1">VLOOKUP($A1562,Table1_1[],K$2,FALSE)</f>
        <v>54</v>
      </c>
      <c r="L1562">
        <f>VLOOKUP($A1562,Table3__2_1[],L$2,FALSE)</f>
        <v>89.2685526315788</v>
      </c>
      <c r="M1562">
        <f>VLOOKUP($A1562,Table3__2_1[],M$2,FALSE)</f>
        <v>44.253701754386</v>
      </c>
      <c r="N1562" t="str">
        <f>VLOOKUP($A1562,Table3__2_1[],N$2,FALSE)</f>
        <v>No</v>
      </c>
      <c r="O1562" t="str">
        <f>VLOOKUP($A1562,Table3__2_1[],O$2,FALSE)</f>
        <v>No</v>
      </c>
      <c r="P1562" t="str">
        <f>VLOOKUP($A1562,Table3__2_1[],P$2,FALSE)</f>
        <v>No</v>
      </c>
      <c r="Q1562">
        <f>VLOOKUP($A1562,Table3__2_1[],Q$2,FALSE)</f>
        <v>1</v>
      </c>
      <c r="R1562" t="str">
        <f>VLOOKUP($A1562,Table3__2_1[],R$2,FALSE)</f>
        <v>yes</v>
      </c>
      <c r="S1562" t="str">
        <f>VLOOKUP($A1562,Table3__2_1[],S$2,FALSE)</f>
        <v>Normal weight</v>
      </c>
      <c r="T1562" t="str">
        <f>VLOOKUP($A1562,Table3__2_1[],T$2,FALSE)</f>
        <v>Prediabetes</v>
      </c>
    </row>
    <row r="1563" spans="1:20" ht="15.6" x14ac:dyDescent="0.3">
      <c r="A1563" s="25" t="s">
        <v>811</v>
      </c>
      <c r="B1563" s="28" t="s">
        <v>5117</v>
      </c>
      <c r="D1563">
        <f>VLOOKUP($A1563,Table1_1[],D$2,FALSE)</f>
        <v>29373</v>
      </c>
      <c r="E1563">
        <f>VLOOKUP($A1563,Table1_1[],E$2,FALSE)</f>
        <v>0</v>
      </c>
      <c r="F1563">
        <f>VLOOKUP($A1563,Table1_1[],F$2,FALSE)</f>
        <v>6474.01</v>
      </c>
      <c r="G1563" t="str">
        <f>VLOOKUP($A1563,Table1_1[],G$2,FALSE)</f>
        <v>tier - 2</v>
      </c>
      <c r="H1563" t="str">
        <f>VLOOKUP($A1563,Table1_1[],H$2,FALSE)</f>
        <v>tier - 3</v>
      </c>
      <c r="I1563" t="str">
        <f>VLOOKUP($A1563,Table1_1[],I$2,FALSE)</f>
        <v>R1011</v>
      </c>
      <c r="J1563" t="str">
        <f>VLOOKUP($A1563,Table1_1[],J$2,FALSE)</f>
        <v>R1011</v>
      </c>
      <c r="K1563">
        <f ca="1">VLOOKUP($A1563,Table1_1[],K$2,FALSE)</f>
        <v>44</v>
      </c>
      <c r="L1563">
        <f>VLOOKUP($A1563,Table3__2_1[],L$2,FALSE)</f>
        <v>89.301842105262907</v>
      </c>
      <c r="M1563">
        <f>VLOOKUP($A1563,Table3__2_1[],M$2,FALSE)</f>
        <v>44.277192982456199</v>
      </c>
      <c r="N1563" t="str">
        <f>VLOOKUP($A1563,Table3__2_1[],N$2,FALSE)</f>
        <v>No</v>
      </c>
      <c r="O1563" t="str">
        <f>VLOOKUP($A1563,Table3__2_1[],O$2,FALSE)</f>
        <v>No</v>
      </c>
      <c r="P1563" t="str">
        <f>VLOOKUP($A1563,Table3__2_1[],P$2,FALSE)</f>
        <v>No</v>
      </c>
      <c r="Q1563">
        <f>VLOOKUP($A1563,Table3__2_1[],Q$2,FALSE)</f>
        <v>0</v>
      </c>
      <c r="R1563" t="str">
        <f>VLOOKUP($A1563,Table3__2_1[],R$2,FALSE)</f>
        <v>yes</v>
      </c>
      <c r="S1563" t="str">
        <f>VLOOKUP($A1563,Table3__2_1[],S$2,FALSE)</f>
        <v>Normal weight</v>
      </c>
      <c r="T1563" t="str">
        <f>VLOOKUP($A1563,Table3__2_1[],T$2,FALSE)</f>
        <v>Diabetes</v>
      </c>
    </row>
    <row r="1564" spans="1:20" ht="15.6" x14ac:dyDescent="0.3">
      <c r="A1564" s="24" t="s">
        <v>810</v>
      </c>
      <c r="B1564" s="27" t="s">
        <v>4679</v>
      </c>
      <c r="D1564">
        <f>VLOOKUP($A1564,Table1_1[],D$2,FALSE)</f>
        <v>29794</v>
      </c>
      <c r="E1564">
        <f>VLOOKUP($A1564,Table1_1[],E$2,FALSE)</f>
        <v>0</v>
      </c>
      <c r="F1564">
        <f>VLOOKUP($A1564,Table1_1[],F$2,FALSE)</f>
        <v>6473.15</v>
      </c>
      <c r="G1564" t="str">
        <f>VLOOKUP($A1564,Table1_1[],G$2,FALSE)</f>
        <v>tier - 2</v>
      </c>
      <c r="H1564" t="str">
        <f>VLOOKUP($A1564,Table1_1[],H$2,FALSE)</f>
        <v>tier - 2</v>
      </c>
      <c r="I1564" t="str">
        <f>VLOOKUP($A1564,Table1_1[],I$2,FALSE)</f>
        <v>R1013</v>
      </c>
      <c r="J1564" t="str">
        <f>VLOOKUP($A1564,Table1_1[],J$2,FALSE)</f>
        <v>R1013</v>
      </c>
      <c r="K1564">
        <f ca="1">VLOOKUP($A1564,Table1_1[],K$2,FALSE)</f>
        <v>43</v>
      </c>
      <c r="L1564">
        <f>VLOOKUP($A1564,Table3__2_1[],L$2,FALSE)</f>
        <v>89.335131578947099</v>
      </c>
      <c r="M1564">
        <f>VLOOKUP($A1564,Table3__2_1[],M$2,FALSE)</f>
        <v>44.300684210526299</v>
      </c>
      <c r="N1564" t="str">
        <f>VLOOKUP($A1564,Table3__2_1[],N$2,FALSE)</f>
        <v>yes</v>
      </c>
      <c r="O1564" t="str">
        <f>VLOOKUP($A1564,Table3__2_1[],O$2,FALSE)</f>
        <v>No</v>
      </c>
      <c r="P1564" t="str">
        <f>VLOOKUP($A1564,Table3__2_1[],P$2,FALSE)</f>
        <v>No</v>
      </c>
      <c r="Q1564">
        <f>VLOOKUP($A1564,Table3__2_1[],Q$2,FALSE)</f>
        <v>0</v>
      </c>
      <c r="R1564" t="str">
        <f>VLOOKUP($A1564,Table3__2_1[],R$2,FALSE)</f>
        <v>yes</v>
      </c>
      <c r="S1564" t="str">
        <f>VLOOKUP($A1564,Table3__2_1[],S$2,FALSE)</f>
        <v>Normal weight</v>
      </c>
      <c r="T1564" t="str">
        <f>VLOOKUP($A1564,Table3__2_1[],T$2,FALSE)</f>
        <v>Prediabetes</v>
      </c>
    </row>
    <row r="1565" spans="1:20" ht="15.6" x14ac:dyDescent="0.3">
      <c r="A1565" s="25" t="s">
        <v>809</v>
      </c>
      <c r="B1565" s="28" t="s">
        <v>4586</v>
      </c>
      <c r="D1565">
        <f>VLOOKUP($A1565,Table1_1[],D$2,FALSE)</f>
        <v>30987</v>
      </c>
      <c r="E1565">
        <f>VLOOKUP($A1565,Table1_1[],E$2,FALSE)</f>
        <v>0</v>
      </c>
      <c r="F1565">
        <f>VLOOKUP($A1565,Table1_1[],F$2,FALSE)</f>
        <v>6457.84</v>
      </c>
      <c r="G1565" t="str">
        <f>VLOOKUP($A1565,Table1_1[],G$2,FALSE)</f>
        <v>tier - 2</v>
      </c>
      <c r="H1565" t="str">
        <f>VLOOKUP($A1565,Table1_1[],H$2,FALSE)</f>
        <v>tier - 3</v>
      </c>
      <c r="I1565" t="str">
        <f>VLOOKUP($A1565,Table1_1[],I$2,FALSE)</f>
        <v>R1012</v>
      </c>
      <c r="J1565" t="str">
        <f>VLOOKUP($A1565,Table1_1[],J$2,FALSE)</f>
        <v>R1012</v>
      </c>
      <c r="K1565">
        <f ca="1">VLOOKUP($A1565,Table1_1[],K$2,FALSE)</f>
        <v>40</v>
      </c>
      <c r="L1565">
        <f>VLOOKUP($A1565,Table3__2_1[],L$2,FALSE)</f>
        <v>89.368421052631305</v>
      </c>
      <c r="M1565">
        <f>VLOOKUP($A1565,Table3__2_1[],M$2,FALSE)</f>
        <v>44.324175438596498</v>
      </c>
      <c r="N1565" t="str">
        <f>VLOOKUP($A1565,Table3__2_1[],N$2,FALSE)</f>
        <v>No</v>
      </c>
      <c r="O1565" t="str">
        <f>VLOOKUP($A1565,Table3__2_1[],O$2,FALSE)</f>
        <v>No</v>
      </c>
      <c r="P1565" t="str">
        <f>VLOOKUP($A1565,Table3__2_1[],P$2,FALSE)</f>
        <v>No</v>
      </c>
      <c r="Q1565">
        <f>VLOOKUP($A1565,Table3__2_1[],Q$2,FALSE)</f>
        <v>1</v>
      </c>
      <c r="R1565" t="str">
        <f>VLOOKUP($A1565,Table3__2_1[],R$2,FALSE)</f>
        <v>yes</v>
      </c>
      <c r="S1565" t="str">
        <f>VLOOKUP($A1565,Table3__2_1[],S$2,FALSE)</f>
        <v>Normal weight</v>
      </c>
      <c r="T1565" t="str">
        <f>VLOOKUP($A1565,Table3__2_1[],T$2,FALSE)</f>
        <v>Diabetes</v>
      </c>
    </row>
    <row r="1566" spans="1:20" ht="15.6" x14ac:dyDescent="0.3">
      <c r="A1566" s="24" t="s">
        <v>808</v>
      </c>
      <c r="B1566" s="27" t="s">
        <v>4512</v>
      </c>
      <c r="D1566">
        <f>VLOOKUP($A1566,Table1_1[],D$2,FALSE)</f>
        <v>30920</v>
      </c>
      <c r="E1566">
        <f>VLOOKUP($A1566,Table1_1[],E$2,FALSE)</f>
        <v>0</v>
      </c>
      <c r="F1566">
        <f>VLOOKUP($A1566,Table1_1[],F$2,FALSE)</f>
        <v>6455.86</v>
      </c>
      <c r="G1566" t="str">
        <f>VLOOKUP($A1566,Table1_1[],G$2,FALSE)</f>
        <v>tier - 3</v>
      </c>
      <c r="H1566" t="str">
        <f>VLOOKUP($A1566,Table1_1[],H$2,FALSE)</f>
        <v>tier - 3</v>
      </c>
      <c r="I1566" t="str">
        <f>VLOOKUP($A1566,Table1_1[],I$2,FALSE)</f>
        <v>R1012</v>
      </c>
      <c r="J1566" t="str">
        <f>VLOOKUP($A1566,Table1_1[],J$2,FALSE)</f>
        <v>R1012</v>
      </c>
      <c r="K1566">
        <f ca="1">VLOOKUP($A1566,Table1_1[],K$2,FALSE)</f>
        <v>40</v>
      </c>
      <c r="L1566">
        <f>VLOOKUP($A1566,Table3__2_1[],L$2,FALSE)</f>
        <v>89.401710526315597</v>
      </c>
      <c r="M1566">
        <f>VLOOKUP($A1566,Table3__2_1[],M$2,FALSE)</f>
        <v>44.347666666666697</v>
      </c>
      <c r="N1566" t="str">
        <f>VLOOKUP($A1566,Table3__2_1[],N$2,FALSE)</f>
        <v>No</v>
      </c>
      <c r="O1566" t="str">
        <f>VLOOKUP($A1566,Table3__2_1[],O$2,FALSE)</f>
        <v>No</v>
      </c>
      <c r="P1566" t="str">
        <f>VLOOKUP($A1566,Table3__2_1[],P$2,FALSE)</f>
        <v>No</v>
      </c>
      <c r="Q1566">
        <f>VLOOKUP($A1566,Table3__2_1[],Q$2,FALSE)</f>
        <v>1</v>
      </c>
      <c r="R1566" t="str">
        <f>VLOOKUP($A1566,Table3__2_1[],R$2,FALSE)</f>
        <v>yes</v>
      </c>
      <c r="S1566" t="str">
        <f>VLOOKUP($A1566,Table3__2_1[],S$2,FALSE)</f>
        <v>Normal weight</v>
      </c>
      <c r="T1566" t="str">
        <f>VLOOKUP($A1566,Table3__2_1[],T$2,FALSE)</f>
        <v>Normal</v>
      </c>
    </row>
    <row r="1567" spans="1:20" ht="15.6" x14ac:dyDescent="0.3">
      <c r="A1567" s="25" t="s">
        <v>807</v>
      </c>
      <c r="B1567" s="28" t="s">
        <v>3403</v>
      </c>
      <c r="D1567">
        <f>VLOOKUP($A1567,Table1_1[],D$2,FALSE)</f>
        <v>31250</v>
      </c>
      <c r="E1567">
        <f>VLOOKUP($A1567,Table1_1[],E$2,FALSE)</f>
        <v>0</v>
      </c>
      <c r="F1567">
        <f>VLOOKUP($A1567,Table1_1[],F$2,FALSE)</f>
        <v>6435.62</v>
      </c>
      <c r="G1567" t="str">
        <f>VLOOKUP($A1567,Table1_1[],G$2,FALSE)</f>
        <v>tier - 3</v>
      </c>
      <c r="H1567" t="str">
        <f>VLOOKUP($A1567,Table1_1[],H$2,FALSE)</f>
        <v>tier - 2</v>
      </c>
      <c r="I1567" t="str">
        <f>VLOOKUP($A1567,Table1_1[],I$2,FALSE)</f>
        <v>R1013</v>
      </c>
      <c r="J1567" t="str">
        <f>VLOOKUP($A1567,Table1_1[],J$2,FALSE)</f>
        <v>R1013</v>
      </c>
      <c r="K1567">
        <f ca="1">VLOOKUP($A1567,Table1_1[],K$2,FALSE)</f>
        <v>39</v>
      </c>
      <c r="L1567">
        <f>VLOOKUP($A1567,Table3__2_1[],L$2,FALSE)</f>
        <v>89.434999999999803</v>
      </c>
      <c r="M1567">
        <f>VLOOKUP($A1567,Table3__2_1[],M$2,FALSE)</f>
        <v>44.371157894736903</v>
      </c>
      <c r="N1567" t="str">
        <f>VLOOKUP($A1567,Table3__2_1[],N$2,FALSE)</f>
        <v>No</v>
      </c>
      <c r="O1567" t="str">
        <f>VLOOKUP($A1567,Table3__2_1[],O$2,FALSE)</f>
        <v>No</v>
      </c>
      <c r="P1567" t="str">
        <f>VLOOKUP($A1567,Table3__2_1[],P$2,FALSE)</f>
        <v>No</v>
      </c>
      <c r="Q1567">
        <f>VLOOKUP($A1567,Table3__2_1[],Q$2,FALSE)</f>
        <v>0</v>
      </c>
      <c r="R1567" t="str">
        <f>VLOOKUP($A1567,Table3__2_1[],R$2,FALSE)</f>
        <v>yes</v>
      </c>
      <c r="S1567" t="str">
        <f>VLOOKUP($A1567,Table3__2_1[],S$2,FALSE)</f>
        <v>Normal weight</v>
      </c>
      <c r="T1567" t="str">
        <f>VLOOKUP($A1567,Table3__2_1[],T$2,FALSE)</f>
        <v>Prediabetes</v>
      </c>
    </row>
    <row r="1568" spans="1:20" ht="15.6" x14ac:dyDescent="0.3">
      <c r="A1568" s="24" t="s">
        <v>806</v>
      </c>
      <c r="B1568" s="27" t="s">
        <v>4550</v>
      </c>
      <c r="D1568">
        <f>VLOOKUP($A1568,Table1_1[],D$2,FALSE)</f>
        <v>27607</v>
      </c>
      <c r="E1568">
        <f>VLOOKUP($A1568,Table1_1[],E$2,FALSE)</f>
        <v>0</v>
      </c>
      <c r="F1568">
        <f>VLOOKUP($A1568,Table1_1[],F$2,FALSE)</f>
        <v>6423.48</v>
      </c>
      <c r="G1568" t="str">
        <f>VLOOKUP($A1568,Table1_1[],G$2,FALSE)</f>
        <v>tier - 2</v>
      </c>
      <c r="H1568" t="str">
        <f>VLOOKUP($A1568,Table1_1[],H$2,FALSE)</f>
        <v>tier - 3</v>
      </c>
      <c r="I1568" t="str">
        <f>VLOOKUP($A1568,Table1_1[],I$2,FALSE)</f>
        <v>R1013</v>
      </c>
      <c r="J1568" t="str">
        <f>VLOOKUP($A1568,Table1_1[],J$2,FALSE)</f>
        <v>R1013</v>
      </c>
      <c r="K1568">
        <f ca="1">VLOOKUP($A1568,Table1_1[],K$2,FALSE)</f>
        <v>49</v>
      </c>
      <c r="L1568">
        <f>VLOOKUP($A1568,Table3__2_1[],L$2,FALSE)</f>
        <v>89.468289473684095</v>
      </c>
      <c r="M1568">
        <f>VLOOKUP($A1568,Table3__2_1[],M$2,FALSE)</f>
        <v>44.394649122807103</v>
      </c>
      <c r="N1568" t="str">
        <f>VLOOKUP($A1568,Table3__2_1[],N$2,FALSE)</f>
        <v>No</v>
      </c>
      <c r="O1568" t="str">
        <f>VLOOKUP($A1568,Table3__2_1[],O$2,FALSE)</f>
        <v>No</v>
      </c>
      <c r="P1568" t="str">
        <f>VLOOKUP($A1568,Table3__2_1[],P$2,FALSE)</f>
        <v>No</v>
      </c>
      <c r="Q1568">
        <f>VLOOKUP($A1568,Table3__2_1[],Q$2,FALSE)</f>
        <v>0</v>
      </c>
      <c r="R1568" t="str">
        <f>VLOOKUP($A1568,Table3__2_1[],R$2,FALSE)</f>
        <v>yes</v>
      </c>
      <c r="S1568" t="str">
        <f>VLOOKUP($A1568,Table3__2_1[],S$2,FALSE)</f>
        <v>Normal weight</v>
      </c>
      <c r="T1568" t="str">
        <f>VLOOKUP($A1568,Table3__2_1[],T$2,FALSE)</f>
        <v>Diabetes</v>
      </c>
    </row>
    <row r="1569" spans="1:20" ht="15.6" x14ac:dyDescent="0.3">
      <c r="A1569" s="25" t="s">
        <v>805</v>
      </c>
      <c r="B1569" s="28" t="s">
        <v>5119</v>
      </c>
      <c r="D1569">
        <f>VLOOKUP($A1569,Table1_1[],D$2,FALSE)</f>
        <v>28124</v>
      </c>
      <c r="E1569">
        <f>VLOOKUP($A1569,Table1_1[],E$2,FALSE)</f>
        <v>0</v>
      </c>
      <c r="F1569">
        <f>VLOOKUP($A1569,Table1_1[],F$2,FALSE)</f>
        <v>6417.28</v>
      </c>
      <c r="G1569" t="str">
        <f>VLOOKUP($A1569,Table1_1[],G$2,FALSE)</f>
        <v>tier - 2</v>
      </c>
      <c r="H1569" t="str">
        <f>VLOOKUP($A1569,Table1_1[],H$2,FALSE)</f>
        <v>tier - 3</v>
      </c>
      <c r="I1569" t="str">
        <f>VLOOKUP($A1569,Table1_1[],I$2,FALSE)</f>
        <v>R1013</v>
      </c>
      <c r="J1569" t="str">
        <f>VLOOKUP($A1569,Table1_1[],J$2,FALSE)</f>
        <v>R1013</v>
      </c>
      <c r="K1569">
        <f ca="1">VLOOKUP($A1569,Table1_1[],K$2,FALSE)</f>
        <v>48</v>
      </c>
      <c r="L1569">
        <f>VLOOKUP($A1569,Table3__2_1[],L$2,FALSE)</f>
        <v>89.501578947368202</v>
      </c>
      <c r="M1569">
        <f>VLOOKUP($A1569,Table3__2_1[],M$2,FALSE)</f>
        <v>44.418140350877202</v>
      </c>
      <c r="N1569" t="str">
        <f>VLOOKUP($A1569,Table3__2_1[],N$2,FALSE)</f>
        <v>No</v>
      </c>
      <c r="O1569" t="str">
        <f>VLOOKUP($A1569,Table3__2_1[],O$2,FALSE)</f>
        <v>No</v>
      </c>
      <c r="P1569" t="str">
        <f>VLOOKUP($A1569,Table3__2_1[],P$2,FALSE)</f>
        <v>No</v>
      </c>
      <c r="Q1569">
        <f>VLOOKUP($A1569,Table3__2_1[],Q$2,FALSE)</f>
        <v>0</v>
      </c>
      <c r="R1569" t="str">
        <f>VLOOKUP($A1569,Table3__2_1[],R$2,FALSE)</f>
        <v>yes</v>
      </c>
      <c r="S1569" t="str">
        <f>VLOOKUP($A1569,Table3__2_1[],S$2,FALSE)</f>
        <v>Normal weight</v>
      </c>
      <c r="T1569" t="str">
        <f>VLOOKUP($A1569,Table3__2_1[],T$2,FALSE)</f>
        <v>Prediabetes</v>
      </c>
    </row>
    <row r="1570" spans="1:20" ht="15.6" x14ac:dyDescent="0.3">
      <c r="A1570" s="24" t="s">
        <v>804</v>
      </c>
      <c r="B1570" s="27" t="s">
        <v>4670</v>
      </c>
      <c r="D1570">
        <f>VLOOKUP($A1570,Table1_1[],D$2,FALSE)</f>
        <v>32021</v>
      </c>
      <c r="E1570">
        <f>VLOOKUP($A1570,Table1_1[],E$2,FALSE)</f>
        <v>0</v>
      </c>
      <c r="F1570">
        <f>VLOOKUP($A1570,Table1_1[],F$2,FALSE)</f>
        <v>6414.18</v>
      </c>
      <c r="G1570" t="str">
        <f>VLOOKUP($A1570,Table1_1[],G$2,FALSE)</f>
        <v>tier - 2</v>
      </c>
      <c r="H1570" t="str">
        <f>VLOOKUP($A1570,Table1_1[],H$2,FALSE)</f>
        <v>tier - 2</v>
      </c>
      <c r="I1570" t="str">
        <f>VLOOKUP($A1570,Table1_1[],I$2,FALSE)</f>
        <v>R1011</v>
      </c>
      <c r="J1570" t="str">
        <f>VLOOKUP($A1570,Table1_1[],J$2,FALSE)</f>
        <v>R1011</v>
      </c>
      <c r="K1570">
        <f ca="1">VLOOKUP($A1570,Table1_1[],K$2,FALSE)</f>
        <v>37</v>
      </c>
      <c r="L1570">
        <f>VLOOKUP($A1570,Table3__2_1[],L$2,FALSE)</f>
        <v>89.534868421052394</v>
      </c>
      <c r="M1570">
        <f>VLOOKUP($A1570,Table3__2_1[],M$2,FALSE)</f>
        <v>44.441631578947401</v>
      </c>
      <c r="N1570" t="str">
        <f>VLOOKUP($A1570,Table3__2_1[],N$2,FALSE)</f>
        <v>yes</v>
      </c>
      <c r="O1570" t="str">
        <f>VLOOKUP($A1570,Table3__2_1[],O$2,FALSE)</f>
        <v>No</v>
      </c>
      <c r="P1570" t="str">
        <f>VLOOKUP($A1570,Table3__2_1[],P$2,FALSE)</f>
        <v>Yes</v>
      </c>
      <c r="Q1570">
        <f>VLOOKUP($A1570,Table3__2_1[],Q$2,FALSE)</f>
        <v>0</v>
      </c>
      <c r="R1570" t="str">
        <f>VLOOKUP($A1570,Table3__2_1[],R$2,FALSE)</f>
        <v>yes</v>
      </c>
      <c r="S1570" t="str">
        <f>VLOOKUP($A1570,Table3__2_1[],S$2,FALSE)</f>
        <v>Normal weight</v>
      </c>
      <c r="T1570" t="str">
        <f>VLOOKUP($A1570,Table3__2_1[],T$2,FALSE)</f>
        <v>Prediabetes</v>
      </c>
    </row>
    <row r="1571" spans="1:20" ht="15.6" x14ac:dyDescent="0.3">
      <c r="A1571" s="25" t="s">
        <v>803</v>
      </c>
      <c r="B1571" s="28" t="s">
        <v>5120</v>
      </c>
      <c r="D1571">
        <f>VLOOKUP($A1571,Table1_1[],D$2,FALSE)</f>
        <v>26167</v>
      </c>
      <c r="E1571">
        <f>VLOOKUP($A1571,Table1_1[],E$2,FALSE)</f>
        <v>0</v>
      </c>
      <c r="F1571">
        <f>VLOOKUP($A1571,Table1_1[],F$2,FALSE)</f>
        <v>6412.34</v>
      </c>
      <c r="G1571" t="str">
        <f>VLOOKUP($A1571,Table1_1[],G$2,FALSE)</f>
        <v>tier - 2</v>
      </c>
      <c r="H1571" t="str">
        <f>VLOOKUP($A1571,Table1_1[],H$2,FALSE)</f>
        <v>tier - 3</v>
      </c>
      <c r="I1571" t="str">
        <f>VLOOKUP($A1571,Table1_1[],I$2,FALSE)</f>
        <v>R1013</v>
      </c>
      <c r="J1571" t="str">
        <f>VLOOKUP($A1571,Table1_1[],J$2,FALSE)</f>
        <v>R1013</v>
      </c>
      <c r="K1571">
        <f ca="1">VLOOKUP($A1571,Table1_1[],K$2,FALSE)</f>
        <v>53</v>
      </c>
      <c r="L1571">
        <f>VLOOKUP($A1571,Table3__2_1[],L$2,FALSE)</f>
        <v>89.5681578947367</v>
      </c>
      <c r="M1571">
        <f>VLOOKUP($A1571,Table3__2_1[],M$2,FALSE)</f>
        <v>44.4651228070176</v>
      </c>
      <c r="N1571" t="str">
        <f>VLOOKUP($A1571,Table3__2_1[],N$2,FALSE)</f>
        <v>No</v>
      </c>
      <c r="O1571" t="str">
        <f>VLOOKUP($A1571,Table3__2_1[],O$2,FALSE)</f>
        <v>No</v>
      </c>
      <c r="P1571" t="str">
        <f>VLOOKUP($A1571,Table3__2_1[],P$2,FALSE)</f>
        <v>No</v>
      </c>
      <c r="Q1571">
        <f>VLOOKUP($A1571,Table3__2_1[],Q$2,FALSE)</f>
        <v>0</v>
      </c>
      <c r="R1571" t="str">
        <f>VLOOKUP($A1571,Table3__2_1[],R$2,FALSE)</f>
        <v>yes</v>
      </c>
      <c r="S1571" t="str">
        <f>VLOOKUP($A1571,Table3__2_1[],S$2,FALSE)</f>
        <v>Normal weight</v>
      </c>
      <c r="T1571" t="str">
        <f>VLOOKUP($A1571,Table3__2_1[],T$2,FALSE)</f>
        <v>Prediabetes</v>
      </c>
    </row>
    <row r="1572" spans="1:20" ht="15.6" x14ac:dyDescent="0.3">
      <c r="A1572" s="24" t="s">
        <v>802</v>
      </c>
      <c r="B1572" s="27" t="s">
        <v>5121</v>
      </c>
      <c r="D1572">
        <f>VLOOKUP($A1572,Table1_1[],D$2,FALSE)</f>
        <v>25800</v>
      </c>
      <c r="E1572">
        <f>VLOOKUP($A1572,Table1_1[],E$2,FALSE)</f>
        <v>0</v>
      </c>
      <c r="F1572">
        <f>VLOOKUP($A1572,Table1_1[],F$2,FALSE)</f>
        <v>6407.05</v>
      </c>
      <c r="G1572" t="str">
        <f>VLOOKUP($A1572,Table1_1[],G$2,FALSE)</f>
        <v>tier - 2</v>
      </c>
      <c r="H1572" t="str">
        <f>VLOOKUP($A1572,Table1_1[],H$2,FALSE)</f>
        <v>tier - 1</v>
      </c>
      <c r="I1572" t="str">
        <f>VLOOKUP($A1572,Table1_1[],I$2,FALSE)</f>
        <v>R1013</v>
      </c>
      <c r="J1572" t="str">
        <f>VLOOKUP($A1572,Table1_1[],J$2,FALSE)</f>
        <v>R1013</v>
      </c>
      <c r="K1572">
        <f ca="1">VLOOKUP($A1572,Table1_1[],K$2,FALSE)</f>
        <v>54</v>
      </c>
      <c r="L1572">
        <f>VLOOKUP($A1572,Table3__2_1[],L$2,FALSE)</f>
        <v>89.601447368420807</v>
      </c>
      <c r="M1572">
        <f>VLOOKUP($A1572,Table3__2_1[],M$2,FALSE)</f>
        <v>44.488614035087799</v>
      </c>
      <c r="N1572" t="str">
        <f>VLOOKUP($A1572,Table3__2_1[],N$2,FALSE)</f>
        <v>yes</v>
      </c>
      <c r="O1572" t="str">
        <f>VLOOKUP($A1572,Table3__2_1[],O$2,FALSE)</f>
        <v>No</v>
      </c>
      <c r="P1572" t="str">
        <f>VLOOKUP($A1572,Table3__2_1[],P$2,FALSE)</f>
        <v>No</v>
      </c>
      <c r="Q1572">
        <f>VLOOKUP($A1572,Table3__2_1[],Q$2,FALSE)</f>
        <v>0</v>
      </c>
      <c r="R1572" t="str">
        <f>VLOOKUP($A1572,Table3__2_1[],R$2,FALSE)</f>
        <v>yes</v>
      </c>
      <c r="S1572" t="str">
        <f>VLOOKUP($A1572,Table3__2_1[],S$2,FALSE)</f>
        <v>Normal weight</v>
      </c>
      <c r="T1572" t="str">
        <f>VLOOKUP($A1572,Table3__2_1[],T$2,FALSE)</f>
        <v>Diabetes</v>
      </c>
    </row>
    <row r="1573" spans="1:20" ht="15.6" x14ac:dyDescent="0.3">
      <c r="A1573" s="25" t="s">
        <v>801</v>
      </c>
      <c r="B1573" s="28" t="s">
        <v>4953</v>
      </c>
      <c r="D1573">
        <f>VLOOKUP($A1573,Table1_1[],D$2,FALSE)</f>
        <v>31391</v>
      </c>
      <c r="E1573">
        <f>VLOOKUP($A1573,Table1_1[],E$2,FALSE)</f>
        <v>0</v>
      </c>
      <c r="F1573">
        <f>VLOOKUP($A1573,Table1_1[],F$2,FALSE)</f>
        <v>6406.41</v>
      </c>
      <c r="G1573" t="str">
        <f>VLOOKUP($A1573,Table1_1[],G$2,FALSE)</f>
        <v>tier - 1</v>
      </c>
      <c r="H1573" t="str">
        <f>VLOOKUP($A1573,Table1_1[],H$2,FALSE)</f>
        <v>tier - 3</v>
      </c>
      <c r="I1573" t="str">
        <f>VLOOKUP($A1573,Table1_1[],I$2,FALSE)</f>
        <v>R1014</v>
      </c>
      <c r="J1573" t="str">
        <f>VLOOKUP($A1573,Table1_1[],J$2,FALSE)</f>
        <v>R1014</v>
      </c>
      <c r="K1573">
        <f ca="1">VLOOKUP($A1573,Table1_1[],K$2,FALSE)</f>
        <v>39</v>
      </c>
      <c r="L1573">
        <f>VLOOKUP($A1573,Table3__2_1[],L$2,FALSE)</f>
        <v>89.634736842104999</v>
      </c>
      <c r="M1573">
        <f>VLOOKUP($A1573,Table3__2_1[],M$2,FALSE)</f>
        <v>44.512105263157899</v>
      </c>
      <c r="N1573" t="str">
        <f>VLOOKUP($A1573,Table3__2_1[],N$2,FALSE)</f>
        <v>No</v>
      </c>
      <c r="O1573" t="str">
        <f>VLOOKUP($A1573,Table3__2_1[],O$2,FALSE)</f>
        <v>No</v>
      </c>
      <c r="P1573" t="str">
        <f>VLOOKUP($A1573,Table3__2_1[],P$2,FALSE)</f>
        <v>No</v>
      </c>
      <c r="Q1573">
        <f>VLOOKUP($A1573,Table3__2_1[],Q$2,FALSE)</f>
        <v>2</v>
      </c>
      <c r="R1573" t="str">
        <f>VLOOKUP($A1573,Table3__2_1[],R$2,FALSE)</f>
        <v>yes</v>
      </c>
      <c r="S1573" t="str">
        <f>VLOOKUP($A1573,Table3__2_1[],S$2,FALSE)</f>
        <v>Normal weight</v>
      </c>
      <c r="T1573" t="str">
        <f>VLOOKUP($A1573,Table3__2_1[],T$2,FALSE)</f>
        <v>Prediabetes</v>
      </c>
    </row>
    <row r="1574" spans="1:20" ht="15.6" x14ac:dyDescent="0.3">
      <c r="A1574" s="24" t="s">
        <v>800</v>
      </c>
      <c r="B1574" s="27" t="s">
        <v>4508</v>
      </c>
      <c r="D1574">
        <f>VLOOKUP($A1574,Table1_1[],D$2,FALSE)</f>
        <v>32021</v>
      </c>
      <c r="E1574">
        <f>VLOOKUP($A1574,Table1_1[],E$2,FALSE)</f>
        <v>0</v>
      </c>
      <c r="F1574">
        <f>VLOOKUP($A1574,Table1_1[],F$2,FALSE)</f>
        <v>6402.29</v>
      </c>
      <c r="G1574" t="str">
        <f>VLOOKUP($A1574,Table1_1[],G$2,FALSE)</f>
        <v>tier - 2</v>
      </c>
      <c r="H1574" t="str">
        <f>VLOOKUP($A1574,Table1_1[],H$2,FALSE)</f>
        <v>tier - 3</v>
      </c>
      <c r="I1574" t="str">
        <f>VLOOKUP($A1574,Table1_1[],I$2,FALSE)</f>
        <v>R1024</v>
      </c>
      <c r="J1574" t="str">
        <f>VLOOKUP($A1574,Table1_1[],J$2,FALSE)</f>
        <v>R1024</v>
      </c>
      <c r="K1574">
        <f ca="1">VLOOKUP($A1574,Table1_1[],K$2,FALSE)</f>
        <v>37</v>
      </c>
      <c r="L1574">
        <f>VLOOKUP($A1574,Table3__2_1[],L$2,FALSE)</f>
        <v>89.668026315789206</v>
      </c>
      <c r="M1574">
        <f>VLOOKUP($A1574,Table3__2_1[],M$2,FALSE)</f>
        <v>44.535596491228098</v>
      </c>
      <c r="N1574" t="str">
        <f>VLOOKUP($A1574,Table3__2_1[],N$2,FALSE)</f>
        <v>No</v>
      </c>
      <c r="O1574" t="str">
        <f>VLOOKUP($A1574,Table3__2_1[],O$2,FALSE)</f>
        <v>No</v>
      </c>
      <c r="P1574" t="str">
        <f>VLOOKUP($A1574,Table3__2_1[],P$2,FALSE)</f>
        <v>No</v>
      </c>
      <c r="Q1574">
        <f>VLOOKUP($A1574,Table3__2_1[],Q$2,FALSE)</f>
        <v>0</v>
      </c>
      <c r="R1574" t="str">
        <f>VLOOKUP($A1574,Table3__2_1[],R$2,FALSE)</f>
        <v>yes</v>
      </c>
      <c r="S1574" t="str">
        <f>VLOOKUP($A1574,Table3__2_1[],S$2,FALSE)</f>
        <v>Normal weight</v>
      </c>
      <c r="T1574" t="str">
        <f>VLOOKUP($A1574,Table3__2_1[],T$2,FALSE)</f>
        <v>Prediabetes</v>
      </c>
    </row>
    <row r="1575" spans="1:20" ht="15.6" x14ac:dyDescent="0.3">
      <c r="A1575" s="25" t="s">
        <v>799</v>
      </c>
      <c r="B1575" s="28" t="s">
        <v>3058</v>
      </c>
      <c r="D1575">
        <f>VLOOKUP($A1575,Table1_1[],D$2,FALSE)</f>
        <v>30252</v>
      </c>
      <c r="E1575">
        <f>VLOOKUP($A1575,Table1_1[],E$2,FALSE)</f>
        <v>0</v>
      </c>
      <c r="F1575">
        <f>VLOOKUP($A1575,Table1_1[],F$2,FALSE)</f>
        <v>6393.6</v>
      </c>
      <c r="G1575" t="str">
        <f>VLOOKUP($A1575,Table1_1[],G$2,FALSE)</f>
        <v>tier - 2</v>
      </c>
      <c r="H1575" t="str">
        <f>VLOOKUP($A1575,Table1_1[],H$2,FALSE)</f>
        <v>tier - 1</v>
      </c>
      <c r="I1575" t="str">
        <f>VLOOKUP($A1575,Table1_1[],I$2,FALSE)</f>
        <v>R1012</v>
      </c>
      <c r="J1575" t="str">
        <f>VLOOKUP($A1575,Table1_1[],J$2,FALSE)</f>
        <v>R1012</v>
      </c>
      <c r="K1575">
        <f ca="1">VLOOKUP($A1575,Table1_1[],K$2,FALSE)</f>
        <v>42</v>
      </c>
      <c r="L1575">
        <f>VLOOKUP($A1575,Table3__2_1[],L$2,FALSE)</f>
        <v>89.701315789473497</v>
      </c>
      <c r="M1575">
        <f>VLOOKUP($A1575,Table3__2_1[],M$2,FALSE)</f>
        <v>44.559087719298297</v>
      </c>
      <c r="N1575" t="str">
        <f>VLOOKUP($A1575,Table3__2_1[],N$2,FALSE)</f>
        <v>No</v>
      </c>
      <c r="O1575" t="str">
        <f>VLOOKUP($A1575,Table3__2_1[],O$2,FALSE)</f>
        <v>No</v>
      </c>
      <c r="P1575" t="str">
        <f>VLOOKUP($A1575,Table3__2_1[],P$2,FALSE)</f>
        <v>No</v>
      </c>
      <c r="Q1575">
        <f>VLOOKUP($A1575,Table3__2_1[],Q$2,FALSE)</f>
        <v>0</v>
      </c>
      <c r="R1575" t="str">
        <f>VLOOKUP($A1575,Table3__2_1[],R$2,FALSE)</f>
        <v>yes</v>
      </c>
      <c r="S1575" t="str">
        <f>VLOOKUP($A1575,Table3__2_1[],S$2,FALSE)</f>
        <v>Normal weight</v>
      </c>
      <c r="T1575" t="str">
        <f>VLOOKUP($A1575,Table3__2_1[],T$2,FALSE)</f>
        <v>Prediabetes</v>
      </c>
    </row>
    <row r="1576" spans="1:20" ht="15.6" x14ac:dyDescent="0.3">
      <c r="A1576" s="24" t="s">
        <v>798</v>
      </c>
      <c r="B1576" s="27" t="s">
        <v>5122</v>
      </c>
      <c r="D1576">
        <f>VLOOKUP($A1576,Table1_1[],D$2,FALSE)</f>
        <v>35658</v>
      </c>
      <c r="E1576">
        <f>VLOOKUP($A1576,Table1_1[],E$2,FALSE)</f>
        <v>0</v>
      </c>
      <c r="F1576">
        <f>VLOOKUP($A1576,Table1_1[],F$2,FALSE)</f>
        <v>6389.53</v>
      </c>
      <c r="G1576" t="str">
        <f>VLOOKUP($A1576,Table1_1[],G$2,FALSE)</f>
        <v>tier - 2</v>
      </c>
      <c r="H1576" t="str">
        <f>VLOOKUP($A1576,Table1_1[],H$2,FALSE)</f>
        <v>tier - 2</v>
      </c>
      <c r="I1576" t="str">
        <f>VLOOKUP($A1576,Table1_1[],I$2,FALSE)</f>
        <v>R1021</v>
      </c>
      <c r="J1576" t="str">
        <f>VLOOKUP($A1576,Table1_1[],J$2,FALSE)</f>
        <v>R1021</v>
      </c>
      <c r="K1576">
        <f ca="1">VLOOKUP($A1576,Table1_1[],K$2,FALSE)</f>
        <v>27</v>
      </c>
      <c r="L1576">
        <f>VLOOKUP($A1576,Table3__2_1[],L$2,FALSE)</f>
        <v>89.734605263157704</v>
      </c>
      <c r="M1576">
        <f>VLOOKUP($A1576,Table3__2_1[],M$2,FALSE)</f>
        <v>44.582578947368503</v>
      </c>
      <c r="N1576" t="str">
        <f>VLOOKUP($A1576,Table3__2_1[],N$2,FALSE)</f>
        <v>yes</v>
      </c>
      <c r="O1576" t="str">
        <f>VLOOKUP($A1576,Table3__2_1[],O$2,FALSE)</f>
        <v>No</v>
      </c>
      <c r="P1576" t="str">
        <f>VLOOKUP($A1576,Table3__2_1[],P$2,FALSE)</f>
        <v>No</v>
      </c>
      <c r="Q1576">
        <f>VLOOKUP($A1576,Table3__2_1[],Q$2,FALSE)</f>
        <v>1</v>
      </c>
      <c r="R1576" t="str">
        <f>VLOOKUP($A1576,Table3__2_1[],R$2,FALSE)</f>
        <v>yes</v>
      </c>
      <c r="S1576" t="str">
        <f>VLOOKUP($A1576,Table3__2_1[],S$2,FALSE)</f>
        <v>Normal weight</v>
      </c>
      <c r="T1576" t="str">
        <f>VLOOKUP($A1576,Table3__2_1[],T$2,FALSE)</f>
        <v>Prediabetes</v>
      </c>
    </row>
    <row r="1577" spans="1:20" ht="15.6" x14ac:dyDescent="0.3">
      <c r="A1577" s="25" t="s">
        <v>797</v>
      </c>
      <c r="B1577" s="28" t="s">
        <v>5123</v>
      </c>
      <c r="D1577">
        <f>VLOOKUP($A1577,Table1_1[],D$2,FALSE)</f>
        <v>30164</v>
      </c>
      <c r="E1577">
        <f>VLOOKUP($A1577,Table1_1[],E$2,FALSE)</f>
        <v>0</v>
      </c>
      <c r="F1577">
        <f>VLOOKUP($A1577,Table1_1[],F$2,FALSE)</f>
        <v>6389.38</v>
      </c>
      <c r="G1577" t="str">
        <f>VLOOKUP($A1577,Table1_1[],G$2,FALSE)</f>
        <v>tier - 1</v>
      </c>
      <c r="H1577" t="str">
        <f>VLOOKUP($A1577,Table1_1[],H$2,FALSE)</f>
        <v>tier - 2</v>
      </c>
      <c r="I1577" t="str">
        <f>VLOOKUP($A1577,Table1_1[],I$2,FALSE)</f>
        <v>R1012</v>
      </c>
      <c r="J1577" t="str">
        <f>VLOOKUP($A1577,Table1_1[],J$2,FALSE)</f>
        <v>R1012</v>
      </c>
      <c r="K1577">
        <f ca="1">VLOOKUP($A1577,Table1_1[],K$2,FALSE)</f>
        <v>42</v>
      </c>
      <c r="L1577">
        <f>VLOOKUP($A1577,Table3__2_1[],L$2,FALSE)</f>
        <v>89.767894736841995</v>
      </c>
      <c r="M1577">
        <f>VLOOKUP($A1577,Table3__2_1[],M$2,FALSE)</f>
        <v>44.606070175438603</v>
      </c>
      <c r="N1577" t="str">
        <f>VLOOKUP($A1577,Table3__2_1[],N$2,FALSE)</f>
        <v>No</v>
      </c>
      <c r="O1577" t="str">
        <f>VLOOKUP($A1577,Table3__2_1[],O$2,FALSE)</f>
        <v>No</v>
      </c>
      <c r="P1577" t="str">
        <f>VLOOKUP($A1577,Table3__2_1[],P$2,FALSE)</f>
        <v>No</v>
      </c>
      <c r="Q1577">
        <f>VLOOKUP($A1577,Table3__2_1[],Q$2,FALSE)</f>
        <v>1</v>
      </c>
      <c r="R1577" t="str">
        <f>VLOOKUP($A1577,Table3__2_1[],R$2,FALSE)</f>
        <v>yes</v>
      </c>
      <c r="S1577" t="str">
        <f>VLOOKUP($A1577,Table3__2_1[],S$2,FALSE)</f>
        <v>Normal weight</v>
      </c>
      <c r="T1577" t="str">
        <f>VLOOKUP($A1577,Table3__2_1[],T$2,FALSE)</f>
        <v>Prediabetes</v>
      </c>
    </row>
    <row r="1578" spans="1:20" ht="15.6" x14ac:dyDescent="0.3">
      <c r="A1578" s="24" t="s">
        <v>796</v>
      </c>
      <c r="B1578" s="27" t="s">
        <v>4464</v>
      </c>
      <c r="D1578">
        <f>VLOOKUP($A1578,Table1_1[],D$2,FALSE)</f>
        <v>28082</v>
      </c>
      <c r="E1578">
        <f>VLOOKUP($A1578,Table1_1[],E$2,FALSE)</f>
        <v>0</v>
      </c>
      <c r="F1578">
        <f>VLOOKUP($A1578,Table1_1[],F$2,FALSE)</f>
        <v>6374.16</v>
      </c>
      <c r="G1578" t="str">
        <f>VLOOKUP($A1578,Table1_1[],G$2,FALSE)</f>
        <v>tier - 2</v>
      </c>
      <c r="H1578" t="str">
        <f>VLOOKUP($A1578,Table1_1[],H$2,FALSE)</f>
        <v>tier - 2</v>
      </c>
      <c r="I1578" t="str">
        <f>VLOOKUP($A1578,Table1_1[],I$2,FALSE)</f>
        <v>R1013</v>
      </c>
      <c r="J1578" t="str">
        <f>VLOOKUP($A1578,Table1_1[],J$2,FALSE)</f>
        <v>R1013</v>
      </c>
      <c r="K1578">
        <f ca="1">VLOOKUP($A1578,Table1_1[],K$2,FALSE)</f>
        <v>48</v>
      </c>
      <c r="L1578">
        <f>VLOOKUP($A1578,Table3__2_1[],L$2,FALSE)</f>
        <v>89.801184210526102</v>
      </c>
      <c r="M1578">
        <f>VLOOKUP($A1578,Table3__2_1[],M$2,FALSE)</f>
        <v>44.629561403508802</v>
      </c>
      <c r="N1578" t="str">
        <f>VLOOKUP($A1578,Table3__2_1[],N$2,FALSE)</f>
        <v>No</v>
      </c>
      <c r="O1578" t="str">
        <f>VLOOKUP($A1578,Table3__2_1[],O$2,FALSE)</f>
        <v>No</v>
      </c>
      <c r="P1578" t="str">
        <f>VLOOKUP($A1578,Table3__2_1[],P$2,FALSE)</f>
        <v>No</v>
      </c>
      <c r="Q1578">
        <f>VLOOKUP($A1578,Table3__2_1[],Q$2,FALSE)</f>
        <v>0</v>
      </c>
      <c r="R1578" t="str">
        <f>VLOOKUP($A1578,Table3__2_1[],R$2,FALSE)</f>
        <v>yes</v>
      </c>
      <c r="S1578" t="str">
        <f>VLOOKUP($A1578,Table3__2_1[],S$2,FALSE)</f>
        <v>Normal weight</v>
      </c>
      <c r="T1578" t="str">
        <f>VLOOKUP($A1578,Table3__2_1[],T$2,FALSE)</f>
        <v>Prediabetes</v>
      </c>
    </row>
    <row r="1579" spans="1:20" ht="15.6" x14ac:dyDescent="0.3">
      <c r="A1579" s="25" t="s">
        <v>795</v>
      </c>
      <c r="B1579" s="28" t="s">
        <v>5124</v>
      </c>
      <c r="D1579">
        <f>VLOOKUP($A1579,Table1_1[],D$2,FALSE)</f>
        <v>30907</v>
      </c>
      <c r="E1579">
        <f>VLOOKUP($A1579,Table1_1[],E$2,FALSE)</f>
        <v>0</v>
      </c>
      <c r="F1579">
        <f>VLOOKUP($A1579,Table1_1[],F$2,FALSE)</f>
        <v>6373.56</v>
      </c>
      <c r="G1579" t="str">
        <f>VLOOKUP($A1579,Table1_1[],G$2,FALSE)</f>
        <v>tier - 2</v>
      </c>
      <c r="H1579" t="str">
        <f>VLOOKUP($A1579,Table1_1[],H$2,FALSE)</f>
        <v>tier - 1</v>
      </c>
      <c r="I1579" t="str">
        <f>VLOOKUP($A1579,Table1_1[],I$2,FALSE)</f>
        <v>R1012</v>
      </c>
      <c r="J1579" t="str">
        <f>VLOOKUP($A1579,Table1_1[],J$2,FALSE)</f>
        <v>R1012</v>
      </c>
      <c r="K1579">
        <f ca="1">VLOOKUP($A1579,Table1_1[],K$2,FALSE)</f>
        <v>40</v>
      </c>
      <c r="L1579">
        <f>VLOOKUP($A1579,Table3__2_1[],L$2,FALSE)</f>
        <v>89.834473684210295</v>
      </c>
      <c r="M1579">
        <f>VLOOKUP($A1579,Table3__2_1[],M$2,FALSE)</f>
        <v>44.653052631579001</v>
      </c>
      <c r="N1579" t="str">
        <f>VLOOKUP($A1579,Table3__2_1[],N$2,FALSE)</f>
        <v>yes</v>
      </c>
      <c r="O1579" t="str">
        <f>VLOOKUP($A1579,Table3__2_1[],O$2,FALSE)</f>
        <v>No</v>
      </c>
      <c r="P1579" t="str">
        <f>VLOOKUP($A1579,Table3__2_1[],P$2,FALSE)</f>
        <v>Yes</v>
      </c>
      <c r="Q1579">
        <f>VLOOKUP($A1579,Table3__2_1[],Q$2,FALSE)</f>
        <v>1</v>
      </c>
      <c r="R1579" t="str">
        <f>VLOOKUP($A1579,Table3__2_1[],R$2,FALSE)</f>
        <v>yes</v>
      </c>
      <c r="S1579" t="str">
        <f>VLOOKUP($A1579,Table3__2_1[],S$2,FALSE)</f>
        <v>Normal weight</v>
      </c>
      <c r="T1579" t="str">
        <f>VLOOKUP($A1579,Table3__2_1[],T$2,FALSE)</f>
        <v>Prediabetes</v>
      </c>
    </row>
    <row r="1580" spans="1:20" ht="15.6" x14ac:dyDescent="0.3">
      <c r="A1580" s="24" t="s">
        <v>794</v>
      </c>
      <c r="B1580" s="27" t="s">
        <v>4483</v>
      </c>
      <c r="D1580">
        <f>VLOOKUP($A1580,Table1_1[],D$2,FALSE)</f>
        <v>25873</v>
      </c>
      <c r="E1580">
        <f>VLOOKUP($A1580,Table1_1[],E$2,FALSE)</f>
        <v>0</v>
      </c>
      <c r="F1580">
        <f>VLOOKUP($A1580,Table1_1[],F$2,FALSE)</f>
        <v>6367.31</v>
      </c>
      <c r="G1580" t="str">
        <f>VLOOKUP($A1580,Table1_1[],G$2,FALSE)</f>
        <v>tier - 2</v>
      </c>
      <c r="H1580" t="str">
        <f>VLOOKUP($A1580,Table1_1[],H$2,FALSE)</f>
        <v>tier - 1</v>
      </c>
      <c r="I1580" t="str">
        <f>VLOOKUP($A1580,Table1_1[],I$2,FALSE)</f>
        <v>R1013</v>
      </c>
      <c r="J1580" t="str">
        <f>VLOOKUP($A1580,Table1_1[],J$2,FALSE)</f>
        <v>R1013</v>
      </c>
      <c r="K1580">
        <f ca="1">VLOOKUP($A1580,Table1_1[],K$2,FALSE)</f>
        <v>54</v>
      </c>
      <c r="L1580">
        <f>VLOOKUP($A1580,Table3__2_1[],L$2,FALSE)</f>
        <v>89.867763157894501</v>
      </c>
      <c r="M1580">
        <f>VLOOKUP($A1580,Table3__2_1[],M$2,FALSE)</f>
        <v>44.6765438596492</v>
      </c>
      <c r="N1580" t="str">
        <f>VLOOKUP($A1580,Table3__2_1[],N$2,FALSE)</f>
        <v>yes</v>
      </c>
      <c r="O1580" t="str">
        <f>VLOOKUP($A1580,Table3__2_1[],O$2,FALSE)</f>
        <v>No</v>
      </c>
      <c r="P1580" t="str">
        <f>VLOOKUP($A1580,Table3__2_1[],P$2,FALSE)</f>
        <v>No</v>
      </c>
      <c r="Q1580">
        <f>VLOOKUP($A1580,Table3__2_1[],Q$2,FALSE)</f>
        <v>0</v>
      </c>
      <c r="R1580" t="str">
        <f>VLOOKUP($A1580,Table3__2_1[],R$2,FALSE)</f>
        <v>yes</v>
      </c>
      <c r="S1580" t="str">
        <f>VLOOKUP($A1580,Table3__2_1[],S$2,FALSE)</f>
        <v>Normal weight</v>
      </c>
      <c r="T1580" t="str">
        <f>VLOOKUP($A1580,Table3__2_1[],T$2,FALSE)</f>
        <v>Normal</v>
      </c>
    </row>
    <row r="1581" spans="1:20" ht="15.6" x14ac:dyDescent="0.3">
      <c r="A1581" s="25" t="s">
        <v>793</v>
      </c>
      <c r="B1581" s="28" t="s">
        <v>5125</v>
      </c>
      <c r="D1581">
        <f>VLOOKUP($A1581,Table1_1[],D$2,FALSE)</f>
        <v>35247</v>
      </c>
      <c r="E1581">
        <f>VLOOKUP($A1581,Table1_1[],E$2,FALSE)</f>
        <v>0</v>
      </c>
      <c r="F1581">
        <f>VLOOKUP($A1581,Table1_1[],F$2,FALSE)</f>
        <v>6361.47</v>
      </c>
      <c r="G1581" t="str">
        <f>VLOOKUP($A1581,Table1_1[],G$2,FALSE)</f>
        <v>tier - 2</v>
      </c>
      <c r="H1581" t="str">
        <f>VLOOKUP($A1581,Table1_1[],H$2,FALSE)</f>
        <v>tier - 3</v>
      </c>
      <c r="I1581" t="str">
        <f>VLOOKUP($A1581,Table1_1[],I$2,FALSE)</f>
        <v>R1021</v>
      </c>
      <c r="J1581" t="str">
        <f>VLOOKUP($A1581,Table1_1[],J$2,FALSE)</f>
        <v>R1021</v>
      </c>
      <c r="K1581">
        <f ca="1">VLOOKUP($A1581,Table1_1[],K$2,FALSE)</f>
        <v>28</v>
      </c>
      <c r="L1581">
        <f>VLOOKUP($A1581,Table3__2_1[],L$2,FALSE)</f>
        <v>89.901052631578807</v>
      </c>
      <c r="M1581">
        <f>VLOOKUP($A1581,Table3__2_1[],M$2,FALSE)</f>
        <v>44.7000350877193</v>
      </c>
      <c r="N1581" t="str">
        <f>VLOOKUP($A1581,Table3__2_1[],N$2,FALSE)</f>
        <v>No</v>
      </c>
      <c r="O1581" t="str">
        <f>VLOOKUP($A1581,Table3__2_1[],O$2,FALSE)</f>
        <v>No</v>
      </c>
      <c r="P1581" t="str">
        <f>VLOOKUP($A1581,Table3__2_1[],P$2,FALSE)</f>
        <v>No</v>
      </c>
      <c r="Q1581">
        <f>VLOOKUP($A1581,Table3__2_1[],Q$2,FALSE)</f>
        <v>1</v>
      </c>
      <c r="R1581" t="str">
        <f>VLOOKUP($A1581,Table3__2_1[],R$2,FALSE)</f>
        <v>yes</v>
      </c>
      <c r="S1581" t="str">
        <f>VLOOKUP($A1581,Table3__2_1[],S$2,FALSE)</f>
        <v>Normal weight</v>
      </c>
      <c r="T1581" t="str">
        <f>VLOOKUP($A1581,Table3__2_1[],T$2,FALSE)</f>
        <v>Prediabetes</v>
      </c>
    </row>
    <row r="1582" spans="1:20" ht="15.6" x14ac:dyDescent="0.3">
      <c r="A1582" s="24" t="s">
        <v>792</v>
      </c>
      <c r="B1582" s="27" t="s">
        <v>5126</v>
      </c>
      <c r="D1582">
        <f>VLOOKUP($A1582,Table1_1[],D$2,FALSE)</f>
        <v>32683</v>
      </c>
      <c r="E1582">
        <f>VLOOKUP($A1582,Table1_1[],E$2,FALSE)</f>
        <v>0</v>
      </c>
      <c r="F1582">
        <f>VLOOKUP($A1582,Table1_1[],F$2,FALSE)</f>
        <v>6360.99</v>
      </c>
      <c r="G1582" t="str">
        <f>VLOOKUP($A1582,Table1_1[],G$2,FALSE)</f>
        <v>tier - 2</v>
      </c>
      <c r="H1582" t="str">
        <f>VLOOKUP($A1582,Table1_1[],H$2,FALSE)</f>
        <v>tier - 2</v>
      </c>
      <c r="I1582" t="str">
        <f>VLOOKUP($A1582,Table1_1[],I$2,FALSE)</f>
        <v>R1012</v>
      </c>
      <c r="J1582" t="str">
        <f>VLOOKUP($A1582,Table1_1[],J$2,FALSE)</f>
        <v>R1012</v>
      </c>
      <c r="K1582">
        <f ca="1">VLOOKUP($A1582,Table1_1[],K$2,FALSE)</f>
        <v>35</v>
      </c>
      <c r="L1582">
        <f>VLOOKUP($A1582,Table3__2_1[],L$2,FALSE)</f>
        <v>89.9343421052629</v>
      </c>
      <c r="M1582">
        <f>VLOOKUP($A1582,Table3__2_1[],M$2,FALSE)</f>
        <v>44.723526315789499</v>
      </c>
      <c r="N1582" t="str">
        <f>VLOOKUP($A1582,Table3__2_1[],N$2,FALSE)</f>
        <v>No</v>
      </c>
      <c r="O1582" t="str">
        <f>VLOOKUP($A1582,Table3__2_1[],O$2,FALSE)</f>
        <v>No</v>
      </c>
      <c r="P1582" t="str">
        <f>VLOOKUP($A1582,Table3__2_1[],P$2,FALSE)</f>
        <v>No</v>
      </c>
      <c r="Q1582">
        <f>VLOOKUP($A1582,Table3__2_1[],Q$2,FALSE)</f>
        <v>0</v>
      </c>
      <c r="R1582" t="str">
        <f>VLOOKUP($A1582,Table3__2_1[],R$2,FALSE)</f>
        <v>yes</v>
      </c>
      <c r="S1582" t="str">
        <f>VLOOKUP($A1582,Table3__2_1[],S$2,FALSE)</f>
        <v>Normal weight</v>
      </c>
      <c r="T1582" t="str">
        <f>VLOOKUP($A1582,Table3__2_1[],T$2,FALSE)</f>
        <v>Diabetes</v>
      </c>
    </row>
    <row r="1583" spans="1:20" ht="15.6" x14ac:dyDescent="0.3">
      <c r="A1583" s="25" t="s">
        <v>791</v>
      </c>
      <c r="B1583" s="28" t="s">
        <v>4550</v>
      </c>
      <c r="D1583">
        <f>VLOOKUP($A1583,Table1_1[],D$2,FALSE)</f>
        <v>29524</v>
      </c>
      <c r="E1583">
        <f>VLOOKUP($A1583,Table1_1[],E$2,FALSE)</f>
        <v>0</v>
      </c>
      <c r="F1583">
        <f>VLOOKUP($A1583,Table1_1[],F$2,FALSE)</f>
        <v>6358.78</v>
      </c>
      <c r="G1583" t="str">
        <f>VLOOKUP($A1583,Table1_1[],G$2,FALSE)</f>
        <v>tier - 2</v>
      </c>
      <c r="H1583" t="str">
        <f>VLOOKUP($A1583,Table1_1[],H$2,FALSE)</f>
        <v>tier - 1</v>
      </c>
      <c r="I1583" t="str">
        <f>VLOOKUP($A1583,Table1_1[],I$2,FALSE)</f>
        <v>R1012</v>
      </c>
      <c r="J1583" t="str">
        <f>VLOOKUP($A1583,Table1_1[],J$2,FALSE)</f>
        <v>R1012</v>
      </c>
      <c r="K1583">
        <f ca="1">VLOOKUP($A1583,Table1_1[],K$2,FALSE)</f>
        <v>44</v>
      </c>
      <c r="L1583">
        <f>VLOOKUP($A1583,Table3__2_1[],L$2,FALSE)</f>
        <v>89.967631578947106</v>
      </c>
      <c r="M1583">
        <f>VLOOKUP($A1583,Table3__2_1[],M$2,FALSE)</f>
        <v>44.747017543859698</v>
      </c>
      <c r="N1583" t="str">
        <f>VLOOKUP($A1583,Table3__2_1[],N$2,FALSE)</f>
        <v>yes</v>
      </c>
      <c r="O1583" t="str">
        <f>VLOOKUP($A1583,Table3__2_1[],O$2,FALSE)</f>
        <v>No</v>
      </c>
      <c r="P1583" t="str">
        <f>VLOOKUP($A1583,Table3__2_1[],P$2,FALSE)</f>
        <v>No</v>
      </c>
      <c r="Q1583">
        <f>VLOOKUP($A1583,Table3__2_1[],Q$2,FALSE)</f>
        <v>2</v>
      </c>
      <c r="R1583" t="str">
        <f>VLOOKUP($A1583,Table3__2_1[],R$2,FALSE)</f>
        <v>yes</v>
      </c>
      <c r="S1583" t="str">
        <f>VLOOKUP($A1583,Table3__2_1[],S$2,FALSE)</f>
        <v>Normal weight</v>
      </c>
      <c r="T1583" t="str">
        <f>VLOOKUP($A1583,Table3__2_1[],T$2,FALSE)</f>
        <v>Prediabetes</v>
      </c>
    </row>
    <row r="1584" spans="1:20" ht="15.6" x14ac:dyDescent="0.3">
      <c r="A1584" s="24" t="s">
        <v>790</v>
      </c>
      <c r="B1584" s="27" t="s">
        <v>4554</v>
      </c>
      <c r="D1584">
        <f>VLOOKUP($A1584,Table1_1[],D$2,FALSE)</f>
        <v>30547</v>
      </c>
      <c r="E1584">
        <f>VLOOKUP($A1584,Table1_1[],E$2,FALSE)</f>
        <v>0</v>
      </c>
      <c r="F1584">
        <f>VLOOKUP($A1584,Table1_1[],F$2,FALSE)</f>
        <v>6356.27</v>
      </c>
      <c r="G1584" t="str">
        <f>VLOOKUP($A1584,Table1_1[],G$2,FALSE)</f>
        <v>tier - 3</v>
      </c>
      <c r="H1584" t="str">
        <f>VLOOKUP($A1584,Table1_1[],H$2,FALSE)</f>
        <v>tier - 2</v>
      </c>
      <c r="I1584" t="str">
        <f>VLOOKUP($A1584,Table1_1[],I$2,FALSE)</f>
        <v>R1013</v>
      </c>
      <c r="J1584" t="str">
        <f>VLOOKUP($A1584,Table1_1[],J$2,FALSE)</f>
        <v>R1013</v>
      </c>
      <c r="K1584">
        <f ca="1">VLOOKUP($A1584,Table1_1[],K$2,FALSE)</f>
        <v>41</v>
      </c>
      <c r="L1584">
        <f>VLOOKUP($A1584,Table3__2_1[],L$2,FALSE)</f>
        <v>90.000921052631398</v>
      </c>
      <c r="M1584">
        <f>VLOOKUP($A1584,Table3__2_1[],M$2,FALSE)</f>
        <v>44.770508771929897</v>
      </c>
      <c r="N1584" t="str">
        <f>VLOOKUP($A1584,Table3__2_1[],N$2,FALSE)</f>
        <v>No</v>
      </c>
      <c r="O1584" t="str">
        <f>VLOOKUP($A1584,Table3__2_1[],O$2,FALSE)</f>
        <v>No</v>
      </c>
      <c r="P1584" t="str">
        <f>VLOOKUP($A1584,Table3__2_1[],P$2,FALSE)</f>
        <v>No</v>
      </c>
      <c r="Q1584">
        <f>VLOOKUP($A1584,Table3__2_1[],Q$2,FALSE)</f>
        <v>0</v>
      </c>
      <c r="R1584" t="str">
        <f>VLOOKUP($A1584,Table3__2_1[],R$2,FALSE)</f>
        <v>yes</v>
      </c>
      <c r="S1584" t="str">
        <f>VLOOKUP($A1584,Table3__2_1[],S$2,FALSE)</f>
        <v>Normal weight</v>
      </c>
      <c r="T1584" t="str">
        <f>VLOOKUP($A1584,Table3__2_1[],T$2,FALSE)</f>
        <v>Diabetes</v>
      </c>
    </row>
    <row r="1585" spans="1:20" ht="15.6" x14ac:dyDescent="0.3">
      <c r="A1585" s="25" t="s">
        <v>789</v>
      </c>
      <c r="B1585" s="28" t="s">
        <v>2710</v>
      </c>
      <c r="D1585">
        <f>VLOOKUP($A1585,Table1_1[],D$2,FALSE)</f>
        <v>30610</v>
      </c>
      <c r="E1585">
        <f>VLOOKUP($A1585,Table1_1[],E$2,FALSE)</f>
        <v>0</v>
      </c>
      <c r="F1585">
        <f>VLOOKUP($A1585,Table1_1[],F$2,FALSE)</f>
        <v>6338.08</v>
      </c>
      <c r="G1585" t="str">
        <f>VLOOKUP($A1585,Table1_1[],G$2,FALSE)</f>
        <v>tier - 2</v>
      </c>
      <c r="H1585" t="str">
        <f>VLOOKUP($A1585,Table1_1[],H$2,FALSE)</f>
        <v>tier - 1</v>
      </c>
      <c r="I1585" t="str">
        <f>VLOOKUP($A1585,Table1_1[],I$2,FALSE)</f>
        <v>R1013</v>
      </c>
      <c r="J1585" t="str">
        <f>VLOOKUP($A1585,Table1_1[],J$2,FALSE)</f>
        <v>R1013</v>
      </c>
      <c r="K1585">
        <f ca="1">VLOOKUP($A1585,Table1_1[],K$2,FALSE)</f>
        <v>41</v>
      </c>
      <c r="L1585">
        <f>VLOOKUP($A1585,Table3__2_1[],L$2,FALSE)</f>
        <v>90.034210526315604</v>
      </c>
      <c r="M1585">
        <f>VLOOKUP($A1585,Table3__2_1[],M$2,FALSE)</f>
        <v>44.793999999999997</v>
      </c>
      <c r="N1585" t="str">
        <f>VLOOKUP($A1585,Table3__2_1[],N$2,FALSE)</f>
        <v>No</v>
      </c>
      <c r="O1585" t="str">
        <f>VLOOKUP($A1585,Table3__2_1[],O$2,FALSE)</f>
        <v>No</v>
      </c>
      <c r="P1585" t="str">
        <f>VLOOKUP($A1585,Table3__2_1[],P$2,FALSE)</f>
        <v>No</v>
      </c>
      <c r="Q1585">
        <f>VLOOKUP($A1585,Table3__2_1[],Q$2,FALSE)</f>
        <v>1</v>
      </c>
      <c r="R1585" t="str">
        <f>VLOOKUP($A1585,Table3__2_1[],R$2,FALSE)</f>
        <v>yes</v>
      </c>
      <c r="S1585" t="str">
        <f>VLOOKUP($A1585,Table3__2_1[],S$2,FALSE)</f>
        <v>Normal weight</v>
      </c>
      <c r="T1585" t="str">
        <f>VLOOKUP($A1585,Table3__2_1[],T$2,FALSE)</f>
        <v>Normal</v>
      </c>
    </row>
    <row r="1586" spans="1:20" ht="15.6" x14ac:dyDescent="0.3">
      <c r="A1586" s="24" t="s">
        <v>788</v>
      </c>
      <c r="B1586" s="27" t="s">
        <v>5127</v>
      </c>
      <c r="D1586">
        <f>VLOOKUP($A1586,Table1_1[],D$2,FALSE)</f>
        <v>31680</v>
      </c>
      <c r="E1586">
        <f>VLOOKUP($A1586,Table1_1[],E$2,FALSE)</f>
        <v>0</v>
      </c>
      <c r="F1586">
        <f>VLOOKUP($A1586,Table1_1[],F$2,FALSE)</f>
        <v>6335.64</v>
      </c>
      <c r="G1586" t="str">
        <f>VLOOKUP($A1586,Table1_1[],G$2,FALSE)</f>
        <v>tier - 2</v>
      </c>
      <c r="H1586" t="str">
        <f>VLOOKUP($A1586,Table1_1[],H$2,FALSE)</f>
        <v>tier - 2</v>
      </c>
      <c r="I1586" t="str">
        <f>VLOOKUP($A1586,Table1_1[],I$2,FALSE)</f>
        <v>R1013</v>
      </c>
      <c r="J1586" t="str">
        <f>VLOOKUP($A1586,Table1_1[],J$2,FALSE)</f>
        <v>R1013</v>
      </c>
      <c r="K1586">
        <f ca="1">VLOOKUP($A1586,Table1_1[],K$2,FALSE)</f>
        <v>38</v>
      </c>
      <c r="L1586">
        <f>VLOOKUP($A1586,Table3__2_1[],L$2,FALSE)</f>
        <v>90.067499999999896</v>
      </c>
      <c r="M1586">
        <f>VLOOKUP($A1586,Table3__2_1[],M$2,FALSE)</f>
        <v>44.817491228070203</v>
      </c>
      <c r="N1586" t="str">
        <f>VLOOKUP($A1586,Table3__2_1[],N$2,FALSE)</f>
        <v>No</v>
      </c>
      <c r="O1586" t="str">
        <f>VLOOKUP($A1586,Table3__2_1[],O$2,FALSE)</f>
        <v>No</v>
      </c>
      <c r="P1586" t="str">
        <f>VLOOKUP($A1586,Table3__2_1[],P$2,FALSE)</f>
        <v>No</v>
      </c>
      <c r="Q1586">
        <f>VLOOKUP($A1586,Table3__2_1[],Q$2,FALSE)</f>
        <v>0</v>
      </c>
      <c r="R1586" t="str">
        <f>VLOOKUP($A1586,Table3__2_1[],R$2,FALSE)</f>
        <v>yes</v>
      </c>
      <c r="S1586" t="str">
        <f>VLOOKUP($A1586,Table3__2_1[],S$2,FALSE)</f>
        <v>Normal weight</v>
      </c>
      <c r="T1586" t="str">
        <f>VLOOKUP($A1586,Table3__2_1[],T$2,FALSE)</f>
        <v>Prediabetes</v>
      </c>
    </row>
    <row r="1587" spans="1:20" ht="15.6" x14ac:dyDescent="0.3">
      <c r="A1587" s="25" t="s">
        <v>787</v>
      </c>
      <c r="B1587" s="28" t="s">
        <v>5128</v>
      </c>
      <c r="D1587">
        <f>VLOOKUP($A1587,Table1_1[],D$2,FALSE)</f>
        <v>33098</v>
      </c>
      <c r="E1587">
        <f>VLOOKUP($A1587,Table1_1[],E$2,FALSE)</f>
        <v>0</v>
      </c>
      <c r="F1587">
        <f>VLOOKUP($A1587,Table1_1[],F$2,FALSE)</f>
        <v>6334.34</v>
      </c>
      <c r="G1587" t="str">
        <f>VLOOKUP($A1587,Table1_1[],G$2,FALSE)</f>
        <v>tier - 2</v>
      </c>
      <c r="H1587" t="str">
        <f>VLOOKUP($A1587,Table1_1[],H$2,FALSE)</f>
        <v>tier - 2</v>
      </c>
      <c r="I1587" t="str">
        <f>VLOOKUP($A1587,Table1_1[],I$2,FALSE)</f>
        <v>R1024</v>
      </c>
      <c r="J1587" t="str">
        <f>VLOOKUP($A1587,Table1_1[],J$2,FALSE)</f>
        <v>R1024</v>
      </c>
      <c r="K1587">
        <f ca="1">VLOOKUP($A1587,Table1_1[],K$2,FALSE)</f>
        <v>34</v>
      </c>
      <c r="L1587">
        <f>VLOOKUP($A1587,Table3__2_1[],L$2,FALSE)</f>
        <v>90.100789473684003</v>
      </c>
      <c r="M1587">
        <f>VLOOKUP($A1587,Table3__2_1[],M$2,FALSE)</f>
        <v>44.840982456140402</v>
      </c>
      <c r="N1587" t="str">
        <f>VLOOKUP($A1587,Table3__2_1[],N$2,FALSE)</f>
        <v>No</v>
      </c>
      <c r="O1587" t="str">
        <f>VLOOKUP($A1587,Table3__2_1[],O$2,FALSE)</f>
        <v>No</v>
      </c>
      <c r="P1587" t="str">
        <f>VLOOKUP($A1587,Table3__2_1[],P$2,FALSE)</f>
        <v>No</v>
      </c>
      <c r="Q1587">
        <f>VLOOKUP($A1587,Table3__2_1[],Q$2,FALSE)</f>
        <v>1</v>
      </c>
      <c r="R1587" t="str">
        <f>VLOOKUP($A1587,Table3__2_1[],R$2,FALSE)</f>
        <v>yes</v>
      </c>
      <c r="S1587" t="str">
        <f>VLOOKUP($A1587,Table3__2_1[],S$2,FALSE)</f>
        <v>Normal weight</v>
      </c>
      <c r="T1587" t="str">
        <f>VLOOKUP($A1587,Table3__2_1[],T$2,FALSE)</f>
        <v>Diabetes</v>
      </c>
    </row>
    <row r="1588" spans="1:20" ht="15.6" x14ac:dyDescent="0.3">
      <c r="A1588" s="24" t="s">
        <v>786</v>
      </c>
      <c r="B1588" s="27" t="s">
        <v>5129</v>
      </c>
      <c r="D1588">
        <f>VLOOKUP($A1588,Table1_1[],D$2,FALSE)</f>
        <v>31396</v>
      </c>
      <c r="E1588">
        <f>VLOOKUP($A1588,Table1_1[],E$2,FALSE)</f>
        <v>0</v>
      </c>
      <c r="F1588">
        <f>VLOOKUP($A1588,Table1_1[],F$2,FALSE)</f>
        <v>6313.76</v>
      </c>
      <c r="G1588" t="str">
        <f>VLOOKUP($A1588,Table1_1[],G$2,FALSE)</f>
        <v>tier - 2</v>
      </c>
      <c r="H1588" t="str">
        <f>VLOOKUP($A1588,Table1_1[],H$2,FALSE)</f>
        <v>tier - 1</v>
      </c>
      <c r="I1588" t="str">
        <f>VLOOKUP($A1588,Table1_1[],I$2,FALSE)</f>
        <v>R1013</v>
      </c>
      <c r="J1588" t="str">
        <f>VLOOKUP($A1588,Table1_1[],J$2,FALSE)</f>
        <v>R1013</v>
      </c>
      <c r="K1588">
        <f ca="1">VLOOKUP($A1588,Table1_1[],K$2,FALSE)</f>
        <v>39</v>
      </c>
      <c r="L1588">
        <f>VLOOKUP($A1588,Table3__2_1[],L$2,FALSE)</f>
        <v>90.134078947368195</v>
      </c>
      <c r="M1588">
        <f>VLOOKUP($A1588,Table3__2_1[],M$2,FALSE)</f>
        <v>44.864473684210601</v>
      </c>
      <c r="N1588" t="str">
        <f>VLOOKUP($A1588,Table3__2_1[],N$2,FALSE)</f>
        <v>No</v>
      </c>
      <c r="O1588" t="str">
        <f>VLOOKUP($A1588,Table3__2_1[],O$2,FALSE)</f>
        <v>No</v>
      </c>
      <c r="P1588" t="str">
        <f>VLOOKUP($A1588,Table3__2_1[],P$2,FALSE)</f>
        <v>No</v>
      </c>
      <c r="Q1588">
        <f>VLOOKUP($A1588,Table3__2_1[],Q$2,FALSE)</f>
        <v>0</v>
      </c>
      <c r="R1588" t="str">
        <f>VLOOKUP($A1588,Table3__2_1[],R$2,FALSE)</f>
        <v>yes</v>
      </c>
      <c r="S1588" t="str">
        <f>VLOOKUP($A1588,Table3__2_1[],S$2,FALSE)</f>
        <v>Normal weight</v>
      </c>
      <c r="T1588" t="str">
        <f>VLOOKUP($A1588,Table3__2_1[],T$2,FALSE)</f>
        <v>Prediabetes</v>
      </c>
    </row>
    <row r="1589" spans="1:20" ht="15.6" x14ac:dyDescent="0.3">
      <c r="A1589" s="25" t="s">
        <v>785</v>
      </c>
      <c r="B1589" s="28" t="s">
        <v>4771</v>
      </c>
      <c r="D1589">
        <f>VLOOKUP($A1589,Table1_1[],D$2,FALSE)</f>
        <v>31370</v>
      </c>
      <c r="E1589">
        <f>VLOOKUP($A1589,Table1_1[],E$2,FALSE)</f>
        <v>0</v>
      </c>
      <c r="F1589">
        <f>VLOOKUP($A1589,Table1_1[],F$2,FALSE)</f>
        <v>6311.95</v>
      </c>
      <c r="G1589" t="str">
        <f>VLOOKUP($A1589,Table1_1[],G$2,FALSE)</f>
        <v>tier - 2</v>
      </c>
      <c r="H1589" t="str">
        <f>VLOOKUP($A1589,Table1_1[],H$2,FALSE)</f>
        <v>tier - 1</v>
      </c>
      <c r="I1589" t="str">
        <f>VLOOKUP($A1589,Table1_1[],I$2,FALSE)</f>
        <v>R1011</v>
      </c>
      <c r="J1589" t="str">
        <f>VLOOKUP($A1589,Table1_1[],J$2,FALSE)</f>
        <v>R1011</v>
      </c>
      <c r="K1589">
        <f ca="1">VLOOKUP($A1589,Table1_1[],K$2,FALSE)</f>
        <v>39</v>
      </c>
      <c r="L1589">
        <f>VLOOKUP($A1589,Table3__2_1[],L$2,FALSE)</f>
        <v>90.167368421052402</v>
      </c>
      <c r="M1589">
        <f>VLOOKUP($A1589,Table3__2_1[],M$2,FALSE)</f>
        <v>44.887964912280701</v>
      </c>
      <c r="N1589" t="str">
        <f>VLOOKUP($A1589,Table3__2_1[],N$2,FALSE)</f>
        <v>yes</v>
      </c>
      <c r="O1589" t="str">
        <f>VLOOKUP($A1589,Table3__2_1[],O$2,FALSE)</f>
        <v>No</v>
      </c>
      <c r="P1589" t="str">
        <f>VLOOKUP($A1589,Table3__2_1[],P$2,FALSE)</f>
        <v>Yes</v>
      </c>
      <c r="Q1589">
        <f>VLOOKUP($A1589,Table3__2_1[],Q$2,FALSE)</f>
        <v>0</v>
      </c>
      <c r="R1589" t="str">
        <f>VLOOKUP($A1589,Table3__2_1[],R$2,FALSE)</f>
        <v>yes</v>
      </c>
      <c r="S1589" t="str">
        <f>VLOOKUP($A1589,Table3__2_1[],S$2,FALSE)</f>
        <v>Normal weight</v>
      </c>
      <c r="T1589" t="str">
        <f>VLOOKUP($A1589,Table3__2_1[],T$2,FALSE)</f>
        <v>Prediabetes</v>
      </c>
    </row>
    <row r="1590" spans="1:20" ht="15.6" x14ac:dyDescent="0.3">
      <c r="A1590" s="24" t="s">
        <v>784</v>
      </c>
      <c r="B1590" s="27" t="s">
        <v>5131</v>
      </c>
      <c r="D1590">
        <f>VLOOKUP($A1590,Table1_1[],D$2,FALSE)</f>
        <v>38195</v>
      </c>
      <c r="E1590">
        <f>VLOOKUP($A1590,Table1_1[],E$2,FALSE)</f>
        <v>0</v>
      </c>
      <c r="F1590">
        <f>VLOOKUP($A1590,Table1_1[],F$2,FALSE)</f>
        <v>6311.11</v>
      </c>
      <c r="G1590" t="str">
        <f>VLOOKUP($A1590,Table1_1[],G$2,FALSE)</f>
        <v>tier - 2</v>
      </c>
      <c r="H1590" t="str">
        <f>VLOOKUP($A1590,Table1_1[],H$2,FALSE)</f>
        <v>tier - 2</v>
      </c>
      <c r="I1590" t="str">
        <f>VLOOKUP($A1590,Table1_1[],I$2,FALSE)</f>
        <v>R1011</v>
      </c>
      <c r="J1590" t="str">
        <f>VLOOKUP($A1590,Table1_1[],J$2,FALSE)</f>
        <v>R1011</v>
      </c>
      <c r="K1590">
        <f ca="1">VLOOKUP($A1590,Table1_1[],K$2,FALSE)</f>
        <v>20</v>
      </c>
      <c r="L1590">
        <f>VLOOKUP($A1590,Table3__2_1[],L$2,FALSE)</f>
        <v>90.200657894736693</v>
      </c>
      <c r="M1590">
        <f>VLOOKUP($A1590,Table3__2_1[],M$2,FALSE)</f>
        <v>44.9114561403509</v>
      </c>
      <c r="N1590" t="str">
        <f>VLOOKUP($A1590,Table3__2_1[],N$2,FALSE)</f>
        <v>No</v>
      </c>
      <c r="O1590" t="str">
        <f>VLOOKUP($A1590,Table3__2_1[],O$2,FALSE)</f>
        <v>No</v>
      </c>
      <c r="P1590" t="str">
        <f>VLOOKUP($A1590,Table3__2_1[],P$2,FALSE)</f>
        <v>No</v>
      </c>
      <c r="Q1590">
        <f>VLOOKUP($A1590,Table3__2_1[],Q$2,FALSE)</f>
        <v>1</v>
      </c>
      <c r="R1590" t="str">
        <f>VLOOKUP($A1590,Table3__2_1[],R$2,FALSE)</f>
        <v>yes</v>
      </c>
      <c r="S1590" t="str">
        <f>VLOOKUP($A1590,Table3__2_1[],S$2,FALSE)</f>
        <v>Normal weight</v>
      </c>
      <c r="T1590" t="str">
        <f>VLOOKUP($A1590,Table3__2_1[],T$2,FALSE)</f>
        <v>Prediabetes</v>
      </c>
    </row>
    <row r="1591" spans="1:20" ht="15.6" x14ac:dyDescent="0.3">
      <c r="A1591" s="25" t="s">
        <v>783</v>
      </c>
      <c r="B1591" s="28" t="s">
        <v>4750</v>
      </c>
      <c r="D1591">
        <f>VLOOKUP($A1591,Table1_1[],D$2,FALSE)</f>
        <v>25447</v>
      </c>
      <c r="E1591">
        <f>VLOOKUP($A1591,Table1_1[],E$2,FALSE)</f>
        <v>0</v>
      </c>
      <c r="F1591">
        <f>VLOOKUP($A1591,Table1_1[],F$2,FALSE)</f>
        <v>6305.61</v>
      </c>
      <c r="G1591" t="str">
        <f>VLOOKUP($A1591,Table1_1[],G$2,FALSE)</f>
        <v>tier - 2</v>
      </c>
      <c r="H1591" t="str">
        <f>VLOOKUP($A1591,Table1_1[],H$2,FALSE)</f>
        <v>tier - 2</v>
      </c>
      <c r="I1591" t="str">
        <f>VLOOKUP($A1591,Table1_1[],I$2,FALSE)</f>
        <v>R1012</v>
      </c>
      <c r="J1591" t="str">
        <f>VLOOKUP($A1591,Table1_1[],J$2,FALSE)</f>
        <v>R1012</v>
      </c>
      <c r="K1591">
        <f ca="1">VLOOKUP($A1591,Table1_1[],K$2,FALSE)</f>
        <v>55</v>
      </c>
      <c r="L1591">
        <f>VLOOKUP($A1591,Table3__2_1[],L$2,FALSE)</f>
        <v>90.2339473684208</v>
      </c>
      <c r="M1591">
        <f>VLOOKUP($A1591,Table3__2_1[],M$2,FALSE)</f>
        <v>44.934947368421099</v>
      </c>
      <c r="N1591" t="str">
        <f>VLOOKUP($A1591,Table3__2_1[],N$2,FALSE)</f>
        <v>yes</v>
      </c>
      <c r="O1591" t="str">
        <f>VLOOKUP($A1591,Table3__2_1[],O$2,FALSE)</f>
        <v>No</v>
      </c>
      <c r="P1591" t="str">
        <f>VLOOKUP($A1591,Table3__2_1[],P$2,FALSE)</f>
        <v>No</v>
      </c>
      <c r="Q1591">
        <f>VLOOKUP($A1591,Table3__2_1[],Q$2,FALSE)</f>
        <v>2</v>
      </c>
      <c r="R1591" t="str">
        <f>VLOOKUP($A1591,Table3__2_1[],R$2,FALSE)</f>
        <v>yes</v>
      </c>
      <c r="S1591" t="str">
        <f>VLOOKUP($A1591,Table3__2_1[],S$2,FALSE)</f>
        <v>Normal weight</v>
      </c>
      <c r="T1591" t="str">
        <f>VLOOKUP($A1591,Table3__2_1[],T$2,FALSE)</f>
        <v>Diabetes</v>
      </c>
    </row>
    <row r="1592" spans="1:20" ht="15.6" x14ac:dyDescent="0.3">
      <c r="A1592" s="24" t="s">
        <v>782</v>
      </c>
      <c r="B1592" s="27" t="s">
        <v>5132</v>
      </c>
      <c r="D1592">
        <f>VLOOKUP($A1592,Table1_1[],D$2,FALSE)</f>
        <v>27289</v>
      </c>
      <c r="E1592">
        <f>VLOOKUP($A1592,Table1_1[],E$2,FALSE)</f>
        <v>0</v>
      </c>
      <c r="F1592">
        <f>VLOOKUP($A1592,Table1_1[],F$2,FALSE)</f>
        <v>6302.23</v>
      </c>
      <c r="G1592" t="str">
        <f>VLOOKUP($A1592,Table1_1[],G$2,FALSE)</f>
        <v>tier - 2</v>
      </c>
      <c r="H1592" t="str">
        <f>VLOOKUP($A1592,Table1_1[],H$2,FALSE)</f>
        <v>tier - 1</v>
      </c>
      <c r="I1592" t="str">
        <f>VLOOKUP($A1592,Table1_1[],I$2,FALSE)</f>
        <v>R1013</v>
      </c>
      <c r="J1592" t="str">
        <f>VLOOKUP($A1592,Table1_1[],J$2,FALSE)</f>
        <v>R1013</v>
      </c>
      <c r="K1592">
        <f ca="1">VLOOKUP($A1592,Table1_1[],K$2,FALSE)</f>
        <v>50</v>
      </c>
      <c r="L1592">
        <f>VLOOKUP($A1592,Table3__2_1[],L$2,FALSE)</f>
        <v>90.267236842105007</v>
      </c>
      <c r="M1592">
        <f>VLOOKUP($A1592,Table3__2_1[],M$2,FALSE)</f>
        <v>44.958438596491298</v>
      </c>
      <c r="N1592" t="str">
        <f>VLOOKUP($A1592,Table3__2_1[],N$2,FALSE)</f>
        <v>No</v>
      </c>
      <c r="O1592" t="str">
        <f>VLOOKUP($A1592,Table3__2_1[],O$2,FALSE)</f>
        <v>No</v>
      </c>
      <c r="P1592" t="str">
        <f>VLOOKUP($A1592,Table3__2_1[],P$2,FALSE)</f>
        <v>No</v>
      </c>
      <c r="Q1592">
        <f>VLOOKUP($A1592,Table3__2_1[],Q$2,FALSE)</f>
        <v>0</v>
      </c>
      <c r="R1592" t="str">
        <f>VLOOKUP($A1592,Table3__2_1[],R$2,FALSE)</f>
        <v>yes</v>
      </c>
      <c r="S1592" t="str">
        <f>VLOOKUP($A1592,Table3__2_1[],S$2,FALSE)</f>
        <v>Normal weight</v>
      </c>
      <c r="T1592" t="str">
        <f>VLOOKUP($A1592,Table3__2_1[],T$2,FALSE)</f>
        <v>Prediabetes</v>
      </c>
    </row>
    <row r="1593" spans="1:20" ht="15.6" x14ac:dyDescent="0.3">
      <c r="A1593" s="25" t="s">
        <v>781</v>
      </c>
      <c r="B1593" s="28" t="s">
        <v>4584</v>
      </c>
      <c r="D1593">
        <f>VLOOKUP($A1593,Table1_1[],D$2,FALSE)</f>
        <v>35247</v>
      </c>
      <c r="E1593">
        <f>VLOOKUP($A1593,Table1_1[],E$2,FALSE)</f>
        <v>0</v>
      </c>
      <c r="F1593">
        <f>VLOOKUP($A1593,Table1_1[],F$2,FALSE)</f>
        <v>6293.63</v>
      </c>
      <c r="G1593" t="str">
        <f>VLOOKUP($A1593,Table1_1[],G$2,FALSE)</f>
        <v>tier - 2</v>
      </c>
      <c r="H1593" t="str">
        <f>VLOOKUP($A1593,Table1_1[],H$2,FALSE)</f>
        <v>tier - 3</v>
      </c>
      <c r="I1593" t="str">
        <f>VLOOKUP($A1593,Table1_1[],I$2,FALSE)</f>
        <v>R1021</v>
      </c>
      <c r="J1593" t="str">
        <f>VLOOKUP($A1593,Table1_1[],J$2,FALSE)</f>
        <v>R1021</v>
      </c>
      <c r="K1593">
        <f ca="1">VLOOKUP($A1593,Table1_1[],K$2,FALSE)</f>
        <v>28</v>
      </c>
      <c r="L1593">
        <f>VLOOKUP($A1593,Table3__2_1[],L$2,FALSE)</f>
        <v>90.300526315789298</v>
      </c>
      <c r="M1593">
        <f>VLOOKUP($A1593,Table3__2_1[],M$2,FALSE)</f>
        <v>44.981929824561398</v>
      </c>
      <c r="N1593" t="str">
        <f>VLOOKUP($A1593,Table3__2_1[],N$2,FALSE)</f>
        <v>No</v>
      </c>
      <c r="O1593" t="str">
        <f>VLOOKUP($A1593,Table3__2_1[],O$2,FALSE)</f>
        <v>No</v>
      </c>
      <c r="P1593" t="str">
        <f>VLOOKUP($A1593,Table3__2_1[],P$2,FALSE)</f>
        <v>No</v>
      </c>
      <c r="Q1593">
        <f>VLOOKUP($A1593,Table3__2_1[],Q$2,FALSE)</f>
        <v>0</v>
      </c>
      <c r="R1593" t="str">
        <f>VLOOKUP($A1593,Table3__2_1[],R$2,FALSE)</f>
        <v>yes</v>
      </c>
      <c r="S1593" t="str">
        <f>VLOOKUP($A1593,Table3__2_1[],S$2,FALSE)</f>
        <v>Normal weight</v>
      </c>
      <c r="T1593" t="str">
        <f>VLOOKUP($A1593,Table3__2_1[],T$2,FALSE)</f>
        <v>Prediabetes</v>
      </c>
    </row>
    <row r="1594" spans="1:20" ht="15.6" x14ac:dyDescent="0.3">
      <c r="A1594" s="24" t="s">
        <v>780</v>
      </c>
      <c r="B1594" s="27" t="s">
        <v>4750</v>
      </c>
      <c r="D1594">
        <f>VLOOKUP($A1594,Table1_1[],D$2,FALSE)</f>
        <v>29824</v>
      </c>
      <c r="E1594">
        <f>VLOOKUP($A1594,Table1_1[],E$2,FALSE)</f>
        <v>0</v>
      </c>
      <c r="F1594">
        <f>VLOOKUP($A1594,Table1_1[],F$2,FALSE)</f>
        <v>6289.75</v>
      </c>
      <c r="G1594" t="str">
        <f>VLOOKUP($A1594,Table1_1[],G$2,FALSE)</f>
        <v>tier - 2</v>
      </c>
      <c r="H1594" t="str">
        <f>VLOOKUP($A1594,Table1_1[],H$2,FALSE)</f>
        <v>tier - 3</v>
      </c>
      <c r="I1594" t="str">
        <f>VLOOKUP($A1594,Table1_1[],I$2,FALSE)</f>
        <v>R1013</v>
      </c>
      <c r="J1594" t="str">
        <f>VLOOKUP($A1594,Table1_1[],J$2,FALSE)</f>
        <v>R1013</v>
      </c>
      <c r="K1594">
        <f ca="1">VLOOKUP($A1594,Table1_1[],K$2,FALSE)</f>
        <v>43</v>
      </c>
      <c r="L1594">
        <f>VLOOKUP($A1594,Table3__2_1[],L$2,FALSE)</f>
        <v>90.333815789473405</v>
      </c>
      <c r="M1594">
        <f>VLOOKUP($A1594,Table3__2_1[],M$2,FALSE)</f>
        <v>45.005421052631597</v>
      </c>
      <c r="N1594" t="str">
        <f>VLOOKUP($A1594,Table3__2_1[],N$2,FALSE)</f>
        <v>No</v>
      </c>
      <c r="O1594" t="str">
        <f>VLOOKUP($A1594,Table3__2_1[],O$2,FALSE)</f>
        <v>No</v>
      </c>
      <c r="P1594" t="str">
        <f>VLOOKUP($A1594,Table3__2_1[],P$2,FALSE)</f>
        <v>No</v>
      </c>
      <c r="Q1594">
        <f>VLOOKUP($A1594,Table3__2_1[],Q$2,FALSE)</f>
        <v>0</v>
      </c>
      <c r="R1594" t="str">
        <f>VLOOKUP($A1594,Table3__2_1[],R$2,FALSE)</f>
        <v>yes</v>
      </c>
      <c r="S1594" t="str">
        <f>VLOOKUP($A1594,Table3__2_1[],S$2,FALSE)</f>
        <v>Normal weight</v>
      </c>
      <c r="T1594" t="str">
        <f>VLOOKUP($A1594,Table3__2_1[],T$2,FALSE)</f>
        <v>Prediabetes</v>
      </c>
    </row>
    <row r="1595" spans="1:20" ht="15.6" x14ac:dyDescent="0.3">
      <c r="A1595" s="25" t="s">
        <v>779</v>
      </c>
      <c r="B1595" s="28" t="s">
        <v>4594</v>
      </c>
      <c r="D1595">
        <f>VLOOKUP($A1595,Table1_1[],D$2,FALSE)</f>
        <v>29914</v>
      </c>
      <c r="E1595">
        <f>VLOOKUP($A1595,Table1_1[],E$2,FALSE)</f>
        <v>0</v>
      </c>
      <c r="F1595">
        <f>VLOOKUP($A1595,Table1_1[],F$2,FALSE)</f>
        <v>6282.24</v>
      </c>
      <c r="G1595" t="str">
        <f>VLOOKUP($A1595,Table1_1[],G$2,FALSE)</f>
        <v>tier - 2</v>
      </c>
      <c r="H1595" t="str">
        <f>VLOOKUP($A1595,Table1_1[],H$2,FALSE)</f>
        <v>tier - 1</v>
      </c>
      <c r="I1595" t="str">
        <f>VLOOKUP($A1595,Table1_1[],I$2,FALSE)</f>
        <v>R1011</v>
      </c>
      <c r="J1595" t="str">
        <f>VLOOKUP($A1595,Table1_1[],J$2,FALSE)</f>
        <v>R1011</v>
      </c>
      <c r="K1595">
        <f ca="1">VLOOKUP($A1595,Table1_1[],K$2,FALSE)</f>
        <v>43</v>
      </c>
      <c r="L1595">
        <f>VLOOKUP($A1595,Table3__2_1[],L$2,FALSE)</f>
        <v>90.367105263157796</v>
      </c>
      <c r="M1595">
        <f>VLOOKUP($A1595,Table3__2_1[],M$2,FALSE)</f>
        <v>45.028912280701803</v>
      </c>
      <c r="N1595" t="str">
        <f>VLOOKUP($A1595,Table3__2_1[],N$2,FALSE)</f>
        <v>yes</v>
      </c>
      <c r="O1595" t="str">
        <f>VLOOKUP($A1595,Table3__2_1[],O$2,FALSE)</f>
        <v>No</v>
      </c>
      <c r="P1595" t="str">
        <f>VLOOKUP($A1595,Table3__2_1[],P$2,FALSE)</f>
        <v>No</v>
      </c>
      <c r="Q1595">
        <f>VLOOKUP($A1595,Table3__2_1[],Q$2,FALSE)</f>
        <v>1</v>
      </c>
      <c r="R1595" t="str">
        <f>VLOOKUP($A1595,Table3__2_1[],R$2,FALSE)</f>
        <v>yes</v>
      </c>
      <c r="S1595" t="str">
        <f>VLOOKUP($A1595,Table3__2_1[],S$2,FALSE)</f>
        <v>Normal weight</v>
      </c>
      <c r="T1595" t="str">
        <f>VLOOKUP($A1595,Table3__2_1[],T$2,FALSE)</f>
        <v>Prediabetes</v>
      </c>
    </row>
    <row r="1596" spans="1:20" ht="15.6" x14ac:dyDescent="0.3">
      <c r="A1596" s="24" t="s">
        <v>778</v>
      </c>
      <c r="B1596" s="27" t="s">
        <v>4490</v>
      </c>
      <c r="D1596">
        <f>VLOOKUP($A1596,Table1_1[],D$2,FALSE)</f>
        <v>34258</v>
      </c>
      <c r="E1596">
        <f>VLOOKUP($A1596,Table1_1[],E$2,FALSE)</f>
        <v>0</v>
      </c>
      <c r="F1596">
        <f>VLOOKUP($A1596,Table1_1[],F$2,FALSE)</f>
        <v>6276.3</v>
      </c>
      <c r="G1596" t="str">
        <f>VLOOKUP($A1596,Table1_1[],G$2,FALSE)</f>
        <v>tier - 2</v>
      </c>
      <c r="H1596" t="str">
        <f>VLOOKUP($A1596,Table1_1[],H$2,FALSE)</f>
        <v>tier - 1</v>
      </c>
      <c r="I1596" t="str">
        <f>VLOOKUP($A1596,Table1_1[],I$2,FALSE)</f>
        <v>R1025</v>
      </c>
      <c r="J1596" t="str">
        <f>VLOOKUP($A1596,Table1_1[],J$2,FALSE)</f>
        <v>R1025</v>
      </c>
      <c r="K1596">
        <f ca="1">VLOOKUP($A1596,Table1_1[],K$2,FALSE)</f>
        <v>31</v>
      </c>
      <c r="L1596">
        <f>VLOOKUP($A1596,Table3__2_1[],L$2,FALSE)</f>
        <v>90.400394736841903</v>
      </c>
      <c r="M1596">
        <f>VLOOKUP($A1596,Table3__2_1[],M$2,FALSE)</f>
        <v>45.052403508772002</v>
      </c>
      <c r="N1596" t="str">
        <f>VLOOKUP($A1596,Table3__2_1[],N$2,FALSE)</f>
        <v>No</v>
      </c>
      <c r="O1596" t="str">
        <f>VLOOKUP($A1596,Table3__2_1[],O$2,FALSE)</f>
        <v>No</v>
      </c>
      <c r="P1596" t="str">
        <f>VLOOKUP($A1596,Table3__2_1[],P$2,FALSE)</f>
        <v>No</v>
      </c>
      <c r="Q1596">
        <f>VLOOKUP($A1596,Table3__2_1[],Q$2,FALSE)</f>
        <v>1</v>
      </c>
      <c r="R1596" t="str">
        <f>VLOOKUP($A1596,Table3__2_1[],R$2,FALSE)</f>
        <v>yes</v>
      </c>
      <c r="S1596" t="str">
        <f>VLOOKUP($A1596,Table3__2_1[],S$2,FALSE)</f>
        <v>Normal weight</v>
      </c>
      <c r="T1596" t="str">
        <f>VLOOKUP($A1596,Table3__2_1[],T$2,FALSE)</f>
        <v>Prediabetes</v>
      </c>
    </row>
    <row r="1597" spans="1:20" ht="15.6" x14ac:dyDescent="0.3">
      <c r="A1597" s="25" t="s">
        <v>777</v>
      </c>
      <c r="B1597" s="28" t="s">
        <v>5073</v>
      </c>
      <c r="D1597">
        <f>VLOOKUP($A1597,Table1_1[],D$2,FALSE)</f>
        <v>29767</v>
      </c>
      <c r="E1597">
        <f>VLOOKUP($A1597,Table1_1[],E$2,FALSE)</f>
        <v>0</v>
      </c>
      <c r="F1597">
        <f>VLOOKUP($A1597,Table1_1[],F$2,FALSE)</f>
        <v>6272.48</v>
      </c>
      <c r="G1597" t="str">
        <f>VLOOKUP($A1597,Table1_1[],G$2,FALSE)</f>
        <v>tier - 1</v>
      </c>
      <c r="H1597" t="str">
        <f>VLOOKUP($A1597,Table1_1[],H$2,FALSE)</f>
        <v>tier - 3</v>
      </c>
      <c r="I1597" t="str">
        <f>VLOOKUP($A1597,Table1_1[],I$2,FALSE)</f>
        <v>R1013</v>
      </c>
      <c r="J1597" t="str">
        <f>VLOOKUP($A1597,Table1_1[],J$2,FALSE)</f>
        <v>R1013</v>
      </c>
      <c r="K1597">
        <f ca="1">VLOOKUP($A1597,Table1_1[],K$2,FALSE)</f>
        <v>43</v>
      </c>
      <c r="L1597">
        <f>VLOOKUP($A1597,Table3__2_1[],L$2,FALSE)</f>
        <v>90.433684210526096</v>
      </c>
      <c r="M1597">
        <f>VLOOKUP($A1597,Table3__2_1[],M$2,FALSE)</f>
        <v>45.075894736842102</v>
      </c>
      <c r="N1597" t="str">
        <f>VLOOKUP($A1597,Table3__2_1[],N$2,FALSE)</f>
        <v>No</v>
      </c>
      <c r="O1597" t="str">
        <f>VLOOKUP($A1597,Table3__2_1[],O$2,FALSE)</f>
        <v>No</v>
      </c>
      <c r="P1597" t="str">
        <f>VLOOKUP($A1597,Table3__2_1[],P$2,FALSE)</f>
        <v>No</v>
      </c>
      <c r="Q1597">
        <f>VLOOKUP($A1597,Table3__2_1[],Q$2,FALSE)</f>
        <v>1</v>
      </c>
      <c r="R1597" t="str">
        <f>VLOOKUP($A1597,Table3__2_1[],R$2,FALSE)</f>
        <v>yes</v>
      </c>
      <c r="S1597" t="str">
        <f>VLOOKUP($A1597,Table3__2_1[],S$2,FALSE)</f>
        <v>Normal weight</v>
      </c>
      <c r="T1597" t="str">
        <f>VLOOKUP($A1597,Table3__2_1[],T$2,FALSE)</f>
        <v>Prediabetes</v>
      </c>
    </row>
    <row r="1598" spans="1:20" ht="15.6" x14ac:dyDescent="0.3">
      <c r="A1598" s="24" t="s">
        <v>776</v>
      </c>
      <c r="B1598" s="27" t="s">
        <v>4576</v>
      </c>
      <c r="D1598">
        <f>VLOOKUP($A1598,Table1_1[],D$2,FALSE)</f>
        <v>30950</v>
      </c>
      <c r="E1598">
        <f>VLOOKUP($A1598,Table1_1[],E$2,FALSE)</f>
        <v>0</v>
      </c>
      <c r="F1598">
        <f>VLOOKUP($A1598,Table1_1[],F$2,FALSE)</f>
        <v>6269.33</v>
      </c>
      <c r="G1598" t="str">
        <f>VLOOKUP($A1598,Table1_1[],G$2,FALSE)</f>
        <v>tier - 2</v>
      </c>
      <c r="H1598" t="str">
        <f>VLOOKUP($A1598,Table1_1[],H$2,FALSE)</f>
        <v>tier - 1</v>
      </c>
      <c r="I1598" t="str">
        <f>VLOOKUP($A1598,Table1_1[],I$2,FALSE)</f>
        <v>R1013</v>
      </c>
      <c r="J1598" t="str">
        <f>VLOOKUP($A1598,Table1_1[],J$2,FALSE)</f>
        <v>R1013</v>
      </c>
      <c r="K1598">
        <f ca="1">VLOOKUP($A1598,Table1_1[],K$2,FALSE)</f>
        <v>40</v>
      </c>
      <c r="L1598">
        <f>VLOOKUP($A1598,Table3__2_1[],L$2,FALSE)</f>
        <v>90.466973684210302</v>
      </c>
      <c r="M1598">
        <f>VLOOKUP($A1598,Table3__2_1[],M$2,FALSE)</f>
        <v>45.099385964912301</v>
      </c>
      <c r="N1598" t="str">
        <f>VLOOKUP($A1598,Table3__2_1[],N$2,FALSE)</f>
        <v>yes</v>
      </c>
      <c r="O1598" t="str">
        <f>VLOOKUP($A1598,Table3__2_1[],O$2,FALSE)</f>
        <v>No</v>
      </c>
      <c r="P1598" t="str">
        <f>VLOOKUP($A1598,Table3__2_1[],P$2,FALSE)</f>
        <v>Yes</v>
      </c>
      <c r="Q1598">
        <f>VLOOKUP($A1598,Table3__2_1[],Q$2,FALSE)</f>
        <v>0</v>
      </c>
      <c r="R1598" t="str">
        <f>VLOOKUP($A1598,Table3__2_1[],R$2,FALSE)</f>
        <v>yes</v>
      </c>
      <c r="S1598" t="str">
        <f>VLOOKUP($A1598,Table3__2_1[],S$2,FALSE)</f>
        <v>Normal weight</v>
      </c>
      <c r="T1598" t="str">
        <f>VLOOKUP($A1598,Table3__2_1[],T$2,FALSE)</f>
        <v>Prediabetes</v>
      </c>
    </row>
    <row r="1599" spans="1:20" ht="15.6" x14ac:dyDescent="0.3">
      <c r="A1599" s="25" t="s">
        <v>775</v>
      </c>
      <c r="B1599" s="28" t="s">
        <v>4650</v>
      </c>
      <c r="D1599">
        <f>VLOOKUP($A1599,Table1_1[],D$2,FALSE)</f>
        <v>34989</v>
      </c>
      <c r="E1599">
        <f>VLOOKUP($A1599,Table1_1[],E$2,FALSE)</f>
        <v>0</v>
      </c>
      <c r="F1599">
        <f>VLOOKUP($A1599,Table1_1[],F$2,FALSE)</f>
        <v>6261.2</v>
      </c>
      <c r="G1599" t="str">
        <f>VLOOKUP($A1599,Table1_1[],G$2,FALSE)</f>
        <v>tier - 2</v>
      </c>
      <c r="H1599" t="str">
        <f>VLOOKUP($A1599,Table1_1[],H$2,FALSE)</f>
        <v>tier - 1</v>
      </c>
      <c r="I1599" t="str">
        <f>VLOOKUP($A1599,Table1_1[],I$2,FALSE)</f>
        <v>R1026</v>
      </c>
      <c r="J1599" t="str">
        <f>VLOOKUP($A1599,Table1_1[],J$2,FALSE)</f>
        <v>R1026</v>
      </c>
      <c r="K1599">
        <f ca="1">VLOOKUP($A1599,Table1_1[],K$2,FALSE)</f>
        <v>29</v>
      </c>
      <c r="L1599">
        <f>VLOOKUP($A1599,Table3__2_1[],L$2,FALSE)</f>
        <v>90.500263157894594</v>
      </c>
      <c r="M1599">
        <f>VLOOKUP($A1599,Table3__2_1[],M$2,FALSE)</f>
        <v>45.1228771929825</v>
      </c>
      <c r="N1599" t="str">
        <f>VLOOKUP($A1599,Table3__2_1[],N$2,FALSE)</f>
        <v>yes</v>
      </c>
      <c r="O1599" t="str">
        <f>VLOOKUP($A1599,Table3__2_1[],O$2,FALSE)</f>
        <v>No</v>
      </c>
      <c r="P1599" t="str">
        <f>VLOOKUP($A1599,Table3__2_1[],P$2,FALSE)</f>
        <v>No</v>
      </c>
      <c r="Q1599">
        <f>VLOOKUP($A1599,Table3__2_1[],Q$2,FALSE)</f>
        <v>0</v>
      </c>
      <c r="R1599" t="str">
        <f>VLOOKUP($A1599,Table3__2_1[],R$2,FALSE)</f>
        <v>yes</v>
      </c>
      <c r="S1599" t="str">
        <f>VLOOKUP($A1599,Table3__2_1[],S$2,FALSE)</f>
        <v>Normal weight</v>
      </c>
      <c r="T1599" t="str">
        <f>VLOOKUP($A1599,Table3__2_1[],T$2,FALSE)</f>
        <v>Normal</v>
      </c>
    </row>
    <row r="1600" spans="1:20" ht="15.6" x14ac:dyDescent="0.3">
      <c r="A1600" s="24" t="s">
        <v>774</v>
      </c>
      <c r="B1600" s="27" t="s">
        <v>5133</v>
      </c>
      <c r="D1600">
        <f>VLOOKUP($A1600,Table1_1[],D$2,FALSE)</f>
        <v>25852</v>
      </c>
      <c r="E1600">
        <f>VLOOKUP($A1600,Table1_1[],E$2,FALSE)</f>
        <v>0</v>
      </c>
      <c r="F1600">
        <f>VLOOKUP($A1600,Table1_1[],F$2,FALSE)</f>
        <v>6255.38</v>
      </c>
      <c r="G1600" t="str">
        <f>VLOOKUP($A1600,Table1_1[],G$2,FALSE)</f>
        <v>tier - 2</v>
      </c>
      <c r="H1600" t="str">
        <f>VLOOKUP($A1600,Table1_1[],H$2,FALSE)</f>
        <v>tier - 2</v>
      </c>
      <c r="I1600" t="str">
        <f>VLOOKUP($A1600,Table1_1[],I$2,FALSE)</f>
        <v>R1013</v>
      </c>
      <c r="J1600" t="str">
        <f>VLOOKUP($A1600,Table1_1[],J$2,FALSE)</f>
        <v>R1013</v>
      </c>
      <c r="K1600">
        <f ca="1">VLOOKUP($A1600,Table1_1[],K$2,FALSE)</f>
        <v>54</v>
      </c>
      <c r="L1600">
        <f>VLOOKUP($A1600,Table3__2_1[],L$2,FALSE)</f>
        <v>90.533552631578701</v>
      </c>
      <c r="M1600">
        <f>VLOOKUP($A1600,Table3__2_1[],M$2,FALSE)</f>
        <v>45.146368421052699</v>
      </c>
      <c r="N1600" t="str">
        <f>VLOOKUP($A1600,Table3__2_1[],N$2,FALSE)</f>
        <v>No</v>
      </c>
      <c r="O1600" t="str">
        <f>VLOOKUP($A1600,Table3__2_1[],O$2,FALSE)</f>
        <v>No</v>
      </c>
      <c r="P1600" t="str">
        <f>VLOOKUP($A1600,Table3__2_1[],P$2,FALSE)</f>
        <v>No</v>
      </c>
      <c r="Q1600">
        <f>VLOOKUP($A1600,Table3__2_1[],Q$2,FALSE)</f>
        <v>0</v>
      </c>
      <c r="R1600" t="str">
        <f>VLOOKUP($A1600,Table3__2_1[],R$2,FALSE)</f>
        <v>yes</v>
      </c>
      <c r="S1600" t="str">
        <f>VLOOKUP($A1600,Table3__2_1[],S$2,FALSE)</f>
        <v>Normal weight</v>
      </c>
      <c r="T1600" t="str">
        <f>VLOOKUP($A1600,Table3__2_1[],T$2,FALSE)</f>
        <v>Prediabetes</v>
      </c>
    </row>
    <row r="1601" spans="1:20" ht="15.6" x14ac:dyDescent="0.3">
      <c r="A1601" s="25" t="s">
        <v>773</v>
      </c>
      <c r="B1601" s="28" t="s">
        <v>5134</v>
      </c>
      <c r="D1601">
        <f>VLOOKUP($A1601,Table1_1[],D$2,FALSE)</f>
        <v>26543</v>
      </c>
      <c r="E1601">
        <f>VLOOKUP($A1601,Table1_1[],E$2,FALSE)</f>
        <v>0</v>
      </c>
      <c r="F1601">
        <f>VLOOKUP($A1601,Table1_1[],F$2,FALSE)</f>
        <v>6254.13</v>
      </c>
      <c r="G1601" t="str">
        <f>VLOOKUP($A1601,Table1_1[],G$2,FALSE)</f>
        <v>tier - 2</v>
      </c>
      <c r="H1601" t="str">
        <f>VLOOKUP($A1601,Table1_1[],H$2,FALSE)</f>
        <v>tier - 2</v>
      </c>
      <c r="I1601" t="str">
        <f>VLOOKUP($A1601,Table1_1[],I$2,FALSE)</f>
        <v>R1012</v>
      </c>
      <c r="J1601" t="str">
        <f>VLOOKUP($A1601,Table1_1[],J$2,FALSE)</f>
        <v>R1012</v>
      </c>
      <c r="K1601">
        <f ca="1">VLOOKUP($A1601,Table1_1[],K$2,FALSE)</f>
        <v>52</v>
      </c>
      <c r="L1601">
        <f>VLOOKUP($A1601,Table3__2_1[],L$2,FALSE)</f>
        <v>90.566842105262893</v>
      </c>
      <c r="M1601">
        <f>VLOOKUP($A1601,Table3__2_1[],M$2,FALSE)</f>
        <v>45.169859649122799</v>
      </c>
      <c r="N1601" t="str">
        <f>VLOOKUP($A1601,Table3__2_1[],N$2,FALSE)</f>
        <v>No</v>
      </c>
      <c r="O1601" t="str">
        <f>VLOOKUP($A1601,Table3__2_1[],O$2,FALSE)</f>
        <v>No</v>
      </c>
      <c r="P1601" t="str">
        <f>VLOOKUP($A1601,Table3__2_1[],P$2,FALSE)</f>
        <v>No</v>
      </c>
      <c r="Q1601">
        <f>VLOOKUP($A1601,Table3__2_1[],Q$2,FALSE)</f>
        <v>1</v>
      </c>
      <c r="R1601" t="str">
        <f>VLOOKUP($A1601,Table3__2_1[],R$2,FALSE)</f>
        <v>yes</v>
      </c>
      <c r="S1601" t="str">
        <f>VLOOKUP($A1601,Table3__2_1[],S$2,FALSE)</f>
        <v>Normal weight</v>
      </c>
      <c r="T1601" t="str">
        <f>VLOOKUP($A1601,Table3__2_1[],T$2,FALSE)</f>
        <v>Diabetes</v>
      </c>
    </row>
    <row r="1602" spans="1:20" ht="15.6" x14ac:dyDescent="0.3">
      <c r="A1602" s="24" t="s">
        <v>772</v>
      </c>
      <c r="B1602" s="27" t="s">
        <v>5135</v>
      </c>
      <c r="D1602">
        <f>VLOOKUP($A1602,Table1_1[],D$2,FALSE)</f>
        <v>26614</v>
      </c>
      <c r="E1602">
        <f>VLOOKUP($A1602,Table1_1[],E$2,FALSE)</f>
        <v>0</v>
      </c>
      <c r="F1602">
        <f>VLOOKUP($A1602,Table1_1[],F$2,FALSE)</f>
        <v>6253.85</v>
      </c>
      <c r="G1602" t="str">
        <f>VLOOKUP($A1602,Table1_1[],G$2,FALSE)</f>
        <v>tier - 2</v>
      </c>
      <c r="H1602" t="str">
        <f>VLOOKUP($A1602,Table1_1[],H$2,FALSE)</f>
        <v>tier - 2</v>
      </c>
      <c r="I1602" t="str">
        <f>VLOOKUP($A1602,Table1_1[],I$2,FALSE)</f>
        <v>R1013</v>
      </c>
      <c r="J1602" t="str">
        <f>VLOOKUP($A1602,Table1_1[],J$2,FALSE)</f>
        <v>R1013</v>
      </c>
      <c r="K1602">
        <f ca="1">VLOOKUP($A1602,Table1_1[],K$2,FALSE)</f>
        <v>52</v>
      </c>
      <c r="L1602">
        <f>VLOOKUP($A1602,Table3__2_1[],L$2,FALSE)</f>
        <v>90.600131578947199</v>
      </c>
      <c r="M1602">
        <f>VLOOKUP($A1602,Table3__2_1[],M$2,FALSE)</f>
        <v>45.193350877192998</v>
      </c>
      <c r="N1602" t="str">
        <f>VLOOKUP($A1602,Table3__2_1[],N$2,FALSE)</f>
        <v>yes</v>
      </c>
      <c r="O1602" t="str">
        <f>VLOOKUP($A1602,Table3__2_1[],O$2,FALSE)</f>
        <v>No</v>
      </c>
      <c r="P1602" t="str">
        <f>VLOOKUP($A1602,Table3__2_1[],P$2,FALSE)</f>
        <v>No</v>
      </c>
      <c r="Q1602">
        <f>VLOOKUP($A1602,Table3__2_1[],Q$2,FALSE)</f>
        <v>1</v>
      </c>
      <c r="R1602" t="str">
        <f>VLOOKUP($A1602,Table3__2_1[],R$2,FALSE)</f>
        <v>yes</v>
      </c>
      <c r="S1602" t="str">
        <f>VLOOKUP($A1602,Table3__2_1[],S$2,FALSE)</f>
        <v>Normal weight</v>
      </c>
      <c r="T1602" t="str">
        <f>VLOOKUP($A1602,Table3__2_1[],T$2,FALSE)</f>
        <v>Prediabetes</v>
      </c>
    </row>
    <row r="1603" spans="1:20" ht="15.6" x14ac:dyDescent="0.3">
      <c r="A1603" s="25" t="s">
        <v>771</v>
      </c>
      <c r="B1603" s="28" t="s">
        <v>4687</v>
      </c>
      <c r="D1603">
        <f>VLOOKUP($A1603,Table1_1[],D$2,FALSE)</f>
        <v>29138</v>
      </c>
      <c r="E1603">
        <f>VLOOKUP($A1603,Table1_1[],E$2,FALSE)</f>
        <v>0</v>
      </c>
      <c r="F1603">
        <f>VLOOKUP($A1603,Table1_1[],F$2,FALSE)</f>
        <v>6250.44</v>
      </c>
      <c r="G1603" t="str">
        <f>VLOOKUP($A1603,Table1_1[],G$2,FALSE)</f>
        <v>tier - 2</v>
      </c>
      <c r="H1603" t="str">
        <f>VLOOKUP($A1603,Table1_1[],H$2,FALSE)</f>
        <v>tier - 1</v>
      </c>
      <c r="I1603" t="str">
        <f>VLOOKUP($A1603,Table1_1[],I$2,FALSE)</f>
        <v>R1011</v>
      </c>
      <c r="J1603" t="str">
        <f>VLOOKUP($A1603,Table1_1[],J$2,FALSE)</f>
        <v>R1011</v>
      </c>
      <c r="K1603">
        <f ca="1">VLOOKUP($A1603,Table1_1[],K$2,FALSE)</f>
        <v>45</v>
      </c>
      <c r="L1603">
        <f>VLOOKUP($A1603,Table3__2_1[],L$2,FALSE)</f>
        <v>90.633421052631306</v>
      </c>
      <c r="M1603">
        <f>VLOOKUP($A1603,Table3__2_1[],M$2,FALSE)</f>
        <v>45.216842105263197</v>
      </c>
      <c r="N1603" t="str">
        <f>VLOOKUP($A1603,Table3__2_1[],N$2,FALSE)</f>
        <v>No</v>
      </c>
      <c r="O1603" t="str">
        <f>VLOOKUP($A1603,Table3__2_1[],O$2,FALSE)</f>
        <v>No</v>
      </c>
      <c r="P1603" t="str">
        <f>VLOOKUP($A1603,Table3__2_1[],P$2,FALSE)</f>
        <v>No</v>
      </c>
      <c r="Q1603">
        <f>VLOOKUP($A1603,Table3__2_1[],Q$2,FALSE)</f>
        <v>0</v>
      </c>
      <c r="R1603" t="str">
        <f>VLOOKUP($A1603,Table3__2_1[],R$2,FALSE)</f>
        <v>yes</v>
      </c>
      <c r="S1603" t="str">
        <f>VLOOKUP($A1603,Table3__2_1[],S$2,FALSE)</f>
        <v>Normal weight</v>
      </c>
      <c r="T1603" t="str">
        <f>VLOOKUP($A1603,Table3__2_1[],T$2,FALSE)</f>
        <v>Diabetes</v>
      </c>
    </row>
    <row r="1604" spans="1:20" ht="15.6" x14ac:dyDescent="0.3">
      <c r="A1604" s="24" t="s">
        <v>770</v>
      </c>
      <c r="B1604" s="27" t="s">
        <v>5136</v>
      </c>
      <c r="D1604">
        <f>VLOOKUP($A1604,Table1_1[],D$2,FALSE)</f>
        <v>30539</v>
      </c>
      <c r="E1604">
        <f>VLOOKUP($A1604,Table1_1[],E$2,FALSE)</f>
        <v>0</v>
      </c>
      <c r="F1604">
        <f>VLOOKUP($A1604,Table1_1[],F$2,FALSE)</f>
        <v>6238.3</v>
      </c>
      <c r="G1604" t="str">
        <f>VLOOKUP($A1604,Table1_1[],G$2,FALSE)</f>
        <v>tier - 2</v>
      </c>
      <c r="H1604" t="str">
        <f>VLOOKUP($A1604,Table1_1[],H$2,FALSE)</f>
        <v>tier - 1</v>
      </c>
      <c r="I1604" t="str">
        <f>VLOOKUP($A1604,Table1_1[],I$2,FALSE)</f>
        <v>R1011</v>
      </c>
      <c r="J1604" t="str">
        <f>VLOOKUP($A1604,Table1_1[],J$2,FALSE)</f>
        <v>R1011</v>
      </c>
      <c r="K1604">
        <f ca="1">VLOOKUP($A1604,Table1_1[],K$2,FALSE)</f>
        <v>41</v>
      </c>
      <c r="L1604">
        <f>VLOOKUP($A1604,Table3__2_1[],L$2,FALSE)</f>
        <v>90.666710526315498</v>
      </c>
      <c r="M1604">
        <f>VLOOKUP($A1604,Table3__2_1[],M$2,FALSE)</f>
        <v>45.240333333333403</v>
      </c>
      <c r="N1604" t="str">
        <f>VLOOKUP($A1604,Table3__2_1[],N$2,FALSE)</f>
        <v>No</v>
      </c>
      <c r="O1604" t="str">
        <f>VLOOKUP($A1604,Table3__2_1[],O$2,FALSE)</f>
        <v>No</v>
      </c>
      <c r="P1604" t="str">
        <f>VLOOKUP($A1604,Table3__2_1[],P$2,FALSE)</f>
        <v>No</v>
      </c>
      <c r="Q1604">
        <f>VLOOKUP($A1604,Table3__2_1[],Q$2,FALSE)</f>
        <v>0</v>
      </c>
      <c r="R1604" t="str">
        <f>VLOOKUP($A1604,Table3__2_1[],R$2,FALSE)</f>
        <v>yes</v>
      </c>
      <c r="S1604" t="str">
        <f>VLOOKUP($A1604,Table3__2_1[],S$2,FALSE)</f>
        <v>Normal weight</v>
      </c>
      <c r="T1604" t="str">
        <f>VLOOKUP($A1604,Table3__2_1[],T$2,FALSE)</f>
        <v>Normal</v>
      </c>
    </row>
    <row r="1605" spans="1:20" ht="15.6" x14ac:dyDescent="0.3">
      <c r="A1605" s="25" t="s">
        <v>769</v>
      </c>
      <c r="B1605" s="28" t="s">
        <v>4889</v>
      </c>
      <c r="D1605">
        <f>VLOOKUP($A1605,Table1_1[],D$2,FALSE)</f>
        <v>28752</v>
      </c>
      <c r="E1605">
        <f>VLOOKUP($A1605,Table1_1[],E$2,FALSE)</f>
        <v>0</v>
      </c>
      <c r="F1605">
        <f>VLOOKUP($A1605,Table1_1[],F$2,FALSE)</f>
        <v>6236.95</v>
      </c>
      <c r="G1605" t="str">
        <f>VLOOKUP($A1605,Table1_1[],G$2,FALSE)</f>
        <v>tier - 2</v>
      </c>
      <c r="H1605" t="str">
        <f>VLOOKUP($A1605,Table1_1[],H$2,FALSE)</f>
        <v>tier - 2</v>
      </c>
      <c r="I1605" t="str">
        <f>VLOOKUP($A1605,Table1_1[],I$2,FALSE)</f>
        <v>R1013</v>
      </c>
      <c r="J1605" t="str">
        <f>VLOOKUP($A1605,Table1_1[],J$2,FALSE)</f>
        <v>R1013</v>
      </c>
      <c r="K1605">
        <f ca="1">VLOOKUP($A1605,Table1_1[],K$2,FALSE)</f>
        <v>46</v>
      </c>
      <c r="L1605">
        <f>VLOOKUP($A1605,Table3__2_1[],L$2,FALSE)</f>
        <v>90.699999999999804</v>
      </c>
      <c r="M1605">
        <f>VLOOKUP($A1605,Table3__2_1[],M$2,FALSE)</f>
        <v>45.263824561403503</v>
      </c>
      <c r="N1605" t="str">
        <f>VLOOKUP($A1605,Table3__2_1[],N$2,FALSE)</f>
        <v>No</v>
      </c>
      <c r="O1605" t="str">
        <f>VLOOKUP($A1605,Table3__2_1[],O$2,FALSE)</f>
        <v>No</v>
      </c>
      <c r="P1605" t="str">
        <f>VLOOKUP($A1605,Table3__2_1[],P$2,FALSE)</f>
        <v>No</v>
      </c>
      <c r="Q1605">
        <f>VLOOKUP($A1605,Table3__2_1[],Q$2,FALSE)</f>
        <v>0</v>
      </c>
      <c r="R1605" t="str">
        <f>VLOOKUP($A1605,Table3__2_1[],R$2,FALSE)</f>
        <v>yes</v>
      </c>
      <c r="S1605" t="str">
        <f>VLOOKUP($A1605,Table3__2_1[],S$2,FALSE)</f>
        <v>Normal weight</v>
      </c>
      <c r="T1605" t="str">
        <f>VLOOKUP($A1605,Table3__2_1[],T$2,FALSE)</f>
        <v>Prediabetes</v>
      </c>
    </row>
    <row r="1606" spans="1:20" ht="15.6" x14ac:dyDescent="0.3">
      <c r="A1606" s="24" t="s">
        <v>768</v>
      </c>
      <c r="B1606" s="27" t="s">
        <v>4539</v>
      </c>
      <c r="D1606">
        <f>VLOOKUP($A1606,Table1_1[],D$2,FALSE)</f>
        <v>26479</v>
      </c>
      <c r="E1606">
        <f>VLOOKUP($A1606,Table1_1[],E$2,FALSE)</f>
        <v>0</v>
      </c>
      <c r="F1606">
        <f>VLOOKUP($A1606,Table1_1[],F$2,FALSE)</f>
        <v>6219.93</v>
      </c>
      <c r="G1606" t="str">
        <f>VLOOKUP($A1606,Table1_1[],G$2,FALSE)</f>
        <v>tier - 2</v>
      </c>
      <c r="H1606" t="str">
        <f>VLOOKUP($A1606,Table1_1[],H$2,FALSE)</f>
        <v>tier - 2</v>
      </c>
      <c r="I1606" t="str">
        <f>VLOOKUP($A1606,Table1_1[],I$2,FALSE)</f>
        <v>R1013</v>
      </c>
      <c r="J1606" t="str">
        <f>VLOOKUP($A1606,Table1_1[],J$2,FALSE)</f>
        <v>R1013</v>
      </c>
      <c r="K1606">
        <f ca="1">VLOOKUP($A1606,Table1_1[],K$2,FALSE)</f>
        <v>52</v>
      </c>
      <c r="L1606">
        <f>VLOOKUP($A1606,Table3__2_1[],L$2,FALSE)</f>
        <v>90.733289473683996</v>
      </c>
      <c r="M1606">
        <f>VLOOKUP($A1606,Table3__2_1[],M$2,FALSE)</f>
        <v>45.287315789473702</v>
      </c>
      <c r="N1606" t="str">
        <f>VLOOKUP($A1606,Table3__2_1[],N$2,FALSE)</f>
        <v>No</v>
      </c>
      <c r="O1606" t="str">
        <f>VLOOKUP($A1606,Table3__2_1[],O$2,FALSE)</f>
        <v>No</v>
      </c>
      <c r="P1606" t="str">
        <f>VLOOKUP($A1606,Table3__2_1[],P$2,FALSE)</f>
        <v>No</v>
      </c>
      <c r="Q1606">
        <f>VLOOKUP($A1606,Table3__2_1[],Q$2,FALSE)</f>
        <v>0</v>
      </c>
      <c r="R1606" t="str">
        <f>VLOOKUP($A1606,Table3__2_1[],R$2,FALSE)</f>
        <v>yes</v>
      </c>
      <c r="S1606" t="str">
        <f>VLOOKUP($A1606,Table3__2_1[],S$2,FALSE)</f>
        <v>Normal weight</v>
      </c>
      <c r="T1606" t="str">
        <f>VLOOKUP($A1606,Table3__2_1[],T$2,FALSE)</f>
        <v>Diabetes</v>
      </c>
    </row>
    <row r="1607" spans="1:20" ht="15.6" x14ac:dyDescent="0.3">
      <c r="A1607" s="25" t="s">
        <v>767</v>
      </c>
      <c r="B1607" s="28" t="s">
        <v>5137</v>
      </c>
      <c r="D1607">
        <f>VLOOKUP($A1607,Table1_1[],D$2,FALSE)</f>
        <v>33828</v>
      </c>
      <c r="E1607">
        <f>VLOOKUP($A1607,Table1_1[],E$2,FALSE)</f>
        <v>0</v>
      </c>
      <c r="F1607">
        <f>VLOOKUP($A1607,Table1_1[],F$2,FALSE)</f>
        <v>6208.5</v>
      </c>
      <c r="G1607" t="str">
        <f>VLOOKUP($A1607,Table1_1[],G$2,FALSE)</f>
        <v>tier - 2</v>
      </c>
      <c r="H1607" t="str">
        <f>VLOOKUP($A1607,Table1_1[],H$2,FALSE)</f>
        <v>tier - 1</v>
      </c>
      <c r="I1607" t="str">
        <f>VLOOKUP($A1607,Table1_1[],I$2,FALSE)</f>
        <v>R1021</v>
      </c>
      <c r="J1607" t="str">
        <f>VLOOKUP($A1607,Table1_1[],J$2,FALSE)</f>
        <v>R1021</v>
      </c>
      <c r="K1607">
        <f ca="1">VLOOKUP($A1607,Table1_1[],K$2,FALSE)</f>
        <v>32</v>
      </c>
      <c r="L1607">
        <f>VLOOKUP($A1607,Table3__2_1[],L$2,FALSE)</f>
        <v>90.766578947368203</v>
      </c>
      <c r="M1607">
        <f>VLOOKUP($A1607,Table3__2_1[],M$2,FALSE)</f>
        <v>45.310807017543901</v>
      </c>
      <c r="N1607" t="str">
        <f>VLOOKUP($A1607,Table3__2_1[],N$2,FALSE)</f>
        <v>No</v>
      </c>
      <c r="O1607" t="str">
        <f>VLOOKUP($A1607,Table3__2_1[],O$2,FALSE)</f>
        <v>No</v>
      </c>
      <c r="P1607" t="str">
        <f>VLOOKUP($A1607,Table3__2_1[],P$2,FALSE)</f>
        <v>No</v>
      </c>
      <c r="Q1607">
        <f>VLOOKUP($A1607,Table3__2_1[],Q$2,FALSE)</f>
        <v>1</v>
      </c>
      <c r="R1607" t="str">
        <f>VLOOKUP($A1607,Table3__2_1[],R$2,FALSE)</f>
        <v>yes</v>
      </c>
      <c r="S1607" t="str">
        <f>VLOOKUP($A1607,Table3__2_1[],S$2,FALSE)</f>
        <v>Normal weight</v>
      </c>
      <c r="T1607" t="str">
        <f>VLOOKUP($A1607,Table3__2_1[],T$2,FALSE)</f>
        <v>Prediabetes</v>
      </c>
    </row>
    <row r="1608" spans="1:20" ht="15.6" x14ac:dyDescent="0.3">
      <c r="A1608" s="24" t="s">
        <v>766</v>
      </c>
      <c r="B1608" s="27" t="s">
        <v>5014</v>
      </c>
      <c r="D1608">
        <f>VLOOKUP($A1608,Table1_1[],D$2,FALSE)</f>
        <v>36413</v>
      </c>
      <c r="E1608">
        <f>VLOOKUP($A1608,Table1_1[],E$2,FALSE)</f>
        <v>0</v>
      </c>
      <c r="F1608">
        <f>VLOOKUP($A1608,Table1_1[],F$2,FALSE)</f>
        <v>6207.26</v>
      </c>
      <c r="G1608" t="str">
        <f>VLOOKUP($A1608,Table1_1[],G$2,FALSE)</f>
        <v>tier - 2</v>
      </c>
      <c r="H1608" t="str">
        <f>VLOOKUP($A1608,Table1_1[],H$2,FALSE)</f>
        <v>tier - 2</v>
      </c>
      <c r="I1608" t="str">
        <f>VLOOKUP($A1608,Table1_1[],I$2,FALSE)</f>
        <v>R1026</v>
      </c>
      <c r="J1608" t="str">
        <f>VLOOKUP($A1608,Table1_1[],J$2,FALSE)</f>
        <v>R1026</v>
      </c>
      <c r="K1608">
        <f ca="1">VLOOKUP($A1608,Table1_1[],K$2,FALSE)</f>
        <v>25</v>
      </c>
      <c r="L1608">
        <f>VLOOKUP($A1608,Table3__2_1[],L$2,FALSE)</f>
        <v>90.799868421052494</v>
      </c>
      <c r="M1608">
        <f>VLOOKUP($A1608,Table3__2_1[],M$2,FALSE)</f>
        <v>45.3342982456141</v>
      </c>
      <c r="N1608" t="str">
        <f>VLOOKUP($A1608,Table3__2_1[],N$2,FALSE)</f>
        <v>yes</v>
      </c>
      <c r="O1608" t="str">
        <f>VLOOKUP($A1608,Table3__2_1[],O$2,FALSE)</f>
        <v>No</v>
      </c>
      <c r="P1608" t="str">
        <f>VLOOKUP($A1608,Table3__2_1[],P$2,FALSE)</f>
        <v>Yes</v>
      </c>
      <c r="Q1608">
        <f>VLOOKUP($A1608,Table3__2_1[],Q$2,FALSE)</f>
        <v>0</v>
      </c>
      <c r="R1608" t="str">
        <f>VLOOKUP($A1608,Table3__2_1[],R$2,FALSE)</f>
        <v>yes</v>
      </c>
      <c r="S1608" t="str">
        <f>VLOOKUP($A1608,Table3__2_1[],S$2,FALSE)</f>
        <v>Normal weight</v>
      </c>
      <c r="T1608" t="str">
        <f>VLOOKUP($A1608,Table3__2_1[],T$2,FALSE)</f>
        <v>Prediabetes</v>
      </c>
    </row>
    <row r="1609" spans="1:20" ht="15.6" x14ac:dyDescent="0.3">
      <c r="A1609" s="25" t="s">
        <v>765</v>
      </c>
      <c r="B1609" s="28" t="s">
        <v>4512</v>
      </c>
      <c r="D1609">
        <f>VLOOKUP($A1609,Table1_1[],D$2,FALSE)</f>
        <v>31312</v>
      </c>
      <c r="E1609">
        <f>VLOOKUP($A1609,Table1_1[],E$2,FALSE)</f>
        <v>0</v>
      </c>
      <c r="F1609">
        <f>VLOOKUP($A1609,Table1_1[],F$2,FALSE)</f>
        <v>6203.9</v>
      </c>
      <c r="G1609" t="str">
        <f>VLOOKUP($A1609,Table1_1[],G$2,FALSE)</f>
        <v>tier - 2</v>
      </c>
      <c r="H1609" t="str">
        <f>VLOOKUP($A1609,Table1_1[],H$2,FALSE)</f>
        <v>tier - 2</v>
      </c>
      <c r="I1609" t="str">
        <f>VLOOKUP($A1609,Table1_1[],I$2,FALSE)</f>
        <v>R1012</v>
      </c>
      <c r="J1609" t="str">
        <f>VLOOKUP($A1609,Table1_1[],J$2,FALSE)</f>
        <v>R1012</v>
      </c>
      <c r="K1609">
        <f ca="1">VLOOKUP($A1609,Table1_1[],K$2,FALSE)</f>
        <v>39</v>
      </c>
      <c r="L1609">
        <f>VLOOKUP($A1609,Table3__2_1[],L$2,FALSE)</f>
        <v>90.833157894736601</v>
      </c>
      <c r="M1609">
        <f>VLOOKUP($A1609,Table3__2_1[],M$2,FALSE)</f>
        <v>45.3577894736842</v>
      </c>
      <c r="N1609" t="str">
        <f>VLOOKUP($A1609,Table3__2_1[],N$2,FALSE)</f>
        <v>No</v>
      </c>
      <c r="O1609" t="str">
        <f>VLOOKUP($A1609,Table3__2_1[],O$2,FALSE)</f>
        <v>No</v>
      </c>
      <c r="P1609" t="str">
        <f>VLOOKUP($A1609,Table3__2_1[],P$2,FALSE)</f>
        <v>No</v>
      </c>
      <c r="Q1609">
        <f>VLOOKUP($A1609,Table3__2_1[],Q$2,FALSE)</f>
        <v>1</v>
      </c>
      <c r="R1609" t="str">
        <f>VLOOKUP($A1609,Table3__2_1[],R$2,FALSE)</f>
        <v>yes</v>
      </c>
      <c r="S1609" t="str">
        <f>VLOOKUP($A1609,Table3__2_1[],S$2,FALSE)</f>
        <v>Normal weight</v>
      </c>
      <c r="T1609" t="str">
        <f>VLOOKUP($A1609,Table3__2_1[],T$2,FALSE)</f>
        <v>Prediabetes</v>
      </c>
    </row>
    <row r="1610" spans="1:20" ht="15.6" x14ac:dyDescent="0.3">
      <c r="A1610" s="24" t="s">
        <v>764</v>
      </c>
      <c r="B1610" s="27" t="s">
        <v>2957</v>
      </c>
      <c r="D1610">
        <f>VLOOKUP($A1610,Table1_1[],D$2,FALSE)</f>
        <v>31250</v>
      </c>
      <c r="E1610">
        <f>VLOOKUP($A1610,Table1_1[],E$2,FALSE)</f>
        <v>0</v>
      </c>
      <c r="F1610">
        <f>VLOOKUP($A1610,Table1_1[],F$2,FALSE)</f>
        <v>6198.75</v>
      </c>
      <c r="G1610" t="str">
        <f>VLOOKUP($A1610,Table1_1[],G$2,FALSE)</f>
        <v>tier - 2</v>
      </c>
      <c r="H1610" t="str">
        <f>VLOOKUP($A1610,Table1_1[],H$2,FALSE)</f>
        <v>tier - 1</v>
      </c>
      <c r="I1610" t="str">
        <f>VLOOKUP($A1610,Table1_1[],I$2,FALSE)</f>
        <v>R1012</v>
      </c>
      <c r="J1610" t="str">
        <f>VLOOKUP($A1610,Table1_1[],J$2,FALSE)</f>
        <v>R1012</v>
      </c>
      <c r="K1610">
        <f ca="1">VLOOKUP($A1610,Table1_1[],K$2,FALSE)</f>
        <v>39</v>
      </c>
      <c r="L1610">
        <f>VLOOKUP($A1610,Table3__2_1[],L$2,FALSE)</f>
        <v>90.866447368420907</v>
      </c>
      <c r="M1610">
        <f>VLOOKUP($A1610,Table3__2_1[],M$2,FALSE)</f>
        <v>45.381280701754399</v>
      </c>
      <c r="N1610" t="str">
        <f>VLOOKUP($A1610,Table3__2_1[],N$2,FALSE)</f>
        <v>yes</v>
      </c>
      <c r="O1610" t="str">
        <f>VLOOKUP($A1610,Table3__2_1[],O$2,FALSE)</f>
        <v>No</v>
      </c>
      <c r="P1610" t="str">
        <f>VLOOKUP($A1610,Table3__2_1[],P$2,FALSE)</f>
        <v>No</v>
      </c>
      <c r="Q1610">
        <f>VLOOKUP($A1610,Table3__2_1[],Q$2,FALSE)</f>
        <v>1</v>
      </c>
      <c r="R1610" t="str">
        <f>VLOOKUP($A1610,Table3__2_1[],R$2,FALSE)</f>
        <v>yes</v>
      </c>
      <c r="S1610" t="str">
        <f>VLOOKUP($A1610,Table3__2_1[],S$2,FALSE)</f>
        <v>Normal weight</v>
      </c>
      <c r="T1610" t="str">
        <f>VLOOKUP($A1610,Table3__2_1[],T$2,FALSE)</f>
        <v>Diabetes</v>
      </c>
    </row>
    <row r="1611" spans="1:20" ht="15.6" x14ac:dyDescent="0.3">
      <c r="A1611" s="25" t="s">
        <v>763</v>
      </c>
      <c r="B1611" s="28" t="s">
        <v>5138</v>
      </c>
      <c r="D1611">
        <f>VLOOKUP($A1611,Table1_1[],D$2,FALSE)</f>
        <v>32439</v>
      </c>
      <c r="E1611">
        <f>VLOOKUP($A1611,Table1_1[],E$2,FALSE)</f>
        <v>0</v>
      </c>
      <c r="F1611">
        <f>VLOOKUP($A1611,Table1_1[],F$2,FALSE)</f>
        <v>6196.45</v>
      </c>
      <c r="G1611" t="str">
        <f>VLOOKUP($A1611,Table1_1[],G$2,FALSE)</f>
        <v>tier - 2</v>
      </c>
      <c r="H1611" t="str">
        <f>VLOOKUP($A1611,Table1_1[],H$2,FALSE)</f>
        <v>tier - 1</v>
      </c>
      <c r="I1611" t="str">
        <f>VLOOKUP($A1611,Table1_1[],I$2,FALSE)</f>
        <v>R1011</v>
      </c>
      <c r="J1611" t="str">
        <f>VLOOKUP($A1611,Table1_1[],J$2,FALSE)</f>
        <v>R1011</v>
      </c>
      <c r="K1611">
        <f ca="1">VLOOKUP($A1611,Table1_1[],K$2,FALSE)</f>
        <v>36</v>
      </c>
      <c r="L1611">
        <f>VLOOKUP($A1611,Table3__2_1[],L$2,FALSE)</f>
        <v>90.899736842105099</v>
      </c>
      <c r="M1611">
        <f>VLOOKUP($A1611,Table3__2_1[],M$2,FALSE)</f>
        <v>45.404771929824598</v>
      </c>
      <c r="N1611" t="str">
        <f>VLOOKUP($A1611,Table3__2_1[],N$2,FALSE)</f>
        <v>No</v>
      </c>
      <c r="O1611" t="str">
        <f>VLOOKUP($A1611,Table3__2_1[],O$2,FALSE)</f>
        <v>No</v>
      </c>
      <c r="P1611" t="str">
        <f>VLOOKUP($A1611,Table3__2_1[],P$2,FALSE)</f>
        <v>No</v>
      </c>
      <c r="Q1611">
        <f>VLOOKUP($A1611,Table3__2_1[],Q$2,FALSE)</f>
        <v>2</v>
      </c>
      <c r="R1611" t="str">
        <f>VLOOKUP($A1611,Table3__2_1[],R$2,FALSE)</f>
        <v>yes</v>
      </c>
      <c r="S1611" t="str">
        <f>VLOOKUP($A1611,Table3__2_1[],S$2,FALSE)</f>
        <v>Normal weight</v>
      </c>
      <c r="T1611" t="str">
        <f>VLOOKUP($A1611,Table3__2_1[],T$2,FALSE)</f>
        <v>Prediabetes</v>
      </c>
    </row>
    <row r="1612" spans="1:20" ht="15.6" x14ac:dyDescent="0.3">
      <c r="A1612" s="24" t="s">
        <v>762</v>
      </c>
      <c r="B1612" s="27" t="s">
        <v>4490</v>
      </c>
      <c r="D1612">
        <f>VLOOKUP($A1612,Table1_1[],D$2,FALSE)</f>
        <v>29860</v>
      </c>
      <c r="E1612">
        <f>VLOOKUP($A1612,Table1_1[],E$2,FALSE)</f>
        <v>0</v>
      </c>
      <c r="F1612">
        <f>VLOOKUP($A1612,Table1_1[],F$2,FALSE)</f>
        <v>6186.13</v>
      </c>
      <c r="G1612" t="str">
        <f>VLOOKUP($A1612,Table1_1[],G$2,FALSE)</f>
        <v>tier - 2</v>
      </c>
      <c r="H1612" t="str">
        <f>VLOOKUP($A1612,Table1_1[],H$2,FALSE)</f>
        <v>tier - 3</v>
      </c>
      <c r="I1612" t="str">
        <f>VLOOKUP($A1612,Table1_1[],I$2,FALSE)</f>
        <v>R1011</v>
      </c>
      <c r="J1612" t="str">
        <f>VLOOKUP($A1612,Table1_1[],J$2,FALSE)</f>
        <v>R1011</v>
      </c>
      <c r="K1612">
        <f ca="1">VLOOKUP($A1612,Table1_1[],K$2,FALSE)</f>
        <v>43</v>
      </c>
      <c r="L1612">
        <f>VLOOKUP($A1612,Table3__2_1[],L$2,FALSE)</f>
        <v>90.933026315789206</v>
      </c>
      <c r="M1612">
        <f>VLOOKUP($A1612,Table3__2_1[],M$2,FALSE)</f>
        <v>45.428263157894797</v>
      </c>
      <c r="N1612" t="str">
        <f>VLOOKUP($A1612,Table3__2_1[],N$2,FALSE)</f>
        <v>No</v>
      </c>
      <c r="O1612" t="str">
        <f>VLOOKUP($A1612,Table3__2_1[],O$2,FALSE)</f>
        <v>No</v>
      </c>
      <c r="P1612" t="str">
        <f>VLOOKUP($A1612,Table3__2_1[],P$2,FALSE)</f>
        <v>No</v>
      </c>
      <c r="Q1612">
        <f>VLOOKUP($A1612,Table3__2_1[],Q$2,FALSE)</f>
        <v>2</v>
      </c>
      <c r="R1612" t="str">
        <f>VLOOKUP($A1612,Table3__2_1[],R$2,FALSE)</f>
        <v>yes</v>
      </c>
      <c r="S1612" t="str">
        <f>VLOOKUP($A1612,Table3__2_1[],S$2,FALSE)</f>
        <v>Normal weight</v>
      </c>
      <c r="T1612" t="str">
        <f>VLOOKUP($A1612,Table3__2_1[],T$2,FALSE)</f>
        <v>Prediabetes</v>
      </c>
    </row>
    <row r="1613" spans="1:20" ht="15.6" x14ac:dyDescent="0.3">
      <c r="A1613" s="25" t="s">
        <v>761</v>
      </c>
      <c r="B1613" s="28" t="s">
        <v>4575</v>
      </c>
      <c r="D1613">
        <f>VLOOKUP($A1613,Table1_1[],D$2,FALSE)</f>
        <v>29912</v>
      </c>
      <c r="E1613">
        <f>VLOOKUP($A1613,Table1_1[],E$2,FALSE)</f>
        <v>0</v>
      </c>
      <c r="F1613">
        <f>VLOOKUP($A1613,Table1_1[],F$2,FALSE)</f>
        <v>6185.32</v>
      </c>
      <c r="G1613" t="str">
        <f>VLOOKUP($A1613,Table1_1[],G$2,FALSE)</f>
        <v>tier - 2</v>
      </c>
      <c r="H1613" t="str">
        <f>VLOOKUP($A1613,Table1_1[],H$2,FALSE)</f>
        <v>tier - 1</v>
      </c>
      <c r="I1613" t="str">
        <f>VLOOKUP($A1613,Table1_1[],I$2,FALSE)</f>
        <v>R1013</v>
      </c>
      <c r="J1613" t="str">
        <f>VLOOKUP($A1613,Table1_1[],J$2,FALSE)</f>
        <v>R1013</v>
      </c>
      <c r="K1613">
        <f ca="1">VLOOKUP($A1613,Table1_1[],K$2,FALSE)</f>
        <v>43</v>
      </c>
      <c r="L1613">
        <f>VLOOKUP($A1613,Table3__2_1[],L$2,FALSE)</f>
        <v>90.966315789473398</v>
      </c>
      <c r="M1613">
        <f>VLOOKUP($A1613,Table3__2_1[],M$2,FALSE)</f>
        <v>45.451754385964897</v>
      </c>
      <c r="N1613" t="str">
        <f>VLOOKUP($A1613,Table3__2_1[],N$2,FALSE)</f>
        <v>No</v>
      </c>
      <c r="O1613" t="str">
        <f>VLOOKUP($A1613,Table3__2_1[],O$2,FALSE)</f>
        <v>No</v>
      </c>
      <c r="P1613" t="str">
        <f>VLOOKUP($A1613,Table3__2_1[],P$2,FALSE)</f>
        <v>No</v>
      </c>
      <c r="Q1613">
        <f>VLOOKUP($A1613,Table3__2_1[],Q$2,FALSE)</f>
        <v>2</v>
      </c>
      <c r="R1613" t="str">
        <f>VLOOKUP($A1613,Table3__2_1[],R$2,FALSE)</f>
        <v>yes</v>
      </c>
      <c r="S1613" t="str">
        <f>VLOOKUP($A1613,Table3__2_1[],S$2,FALSE)</f>
        <v>Normal weight</v>
      </c>
      <c r="T1613" t="str">
        <f>VLOOKUP($A1613,Table3__2_1[],T$2,FALSE)</f>
        <v>Prediabetes</v>
      </c>
    </row>
    <row r="1614" spans="1:20" ht="15.6" x14ac:dyDescent="0.3">
      <c r="A1614" s="24" t="s">
        <v>760</v>
      </c>
      <c r="B1614" s="27" t="s">
        <v>4495</v>
      </c>
      <c r="D1614">
        <f>VLOOKUP($A1614,Table1_1[],D$2,FALSE)</f>
        <v>32448</v>
      </c>
      <c r="E1614">
        <f>VLOOKUP($A1614,Table1_1[],E$2,FALSE)</f>
        <v>0</v>
      </c>
      <c r="F1614">
        <f>VLOOKUP($A1614,Table1_1[],F$2,FALSE)</f>
        <v>6184.3</v>
      </c>
      <c r="G1614" t="str">
        <f>VLOOKUP($A1614,Table1_1[],G$2,FALSE)</f>
        <v>tier - 2</v>
      </c>
      <c r="H1614" t="str">
        <f>VLOOKUP($A1614,Table1_1[],H$2,FALSE)</f>
        <v>tier - 3</v>
      </c>
      <c r="I1614" t="str">
        <f>VLOOKUP($A1614,Table1_1[],I$2,FALSE)</f>
        <v>R1013</v>
      </c>
      <c r="J1614" t="str">
        <f>VLOOKUP($A1614,Table1_1[],J$2,FALSE)</f>
        <v>R1013</v>
      </c>
      <c r="K1614">
        <f ca="1">VLOOKUP($A1614,Table1_1[],K$2,FALSE)</f>
        <v>36</v>
      </c>
      <c r="L1614">
        <f>VLOOKUP($A1614,Table3__2_1[],L$2,FALSE)</f>
        <v>90.999605263157704</v>
      </c>
      <c r="M1614">
        <f>VLOOKUP($A1614,Table3__2_1[],M$2,FALSE)</f>
        <v>45.475245614035103</v>
      </c>
      <c r="N1614" t="str">
        <f>VLOOKUP($A1614,Table3__2_1[],N$2,FALSE)</f>
        <v>yes</v>
      </c>
      <c r="O1614" t="str">
        <f>VLOOKUP($A1614,Table3__2_1[],O$2,FALSE)</f>
        <v>No</v>
      </c>
      <c r="P1614" t="str">
        <f>VLOOKUP($A1614,Table3__2_1[],P$2,FALSE)</f>
        <v>No</v>
      </c>
      <c r="Q1614">
        <f>VLOOKUP($A1614,Table3__2_1[],Q$2,FALSE)</f>
        <v>1</v>
      </c>
      <c r="R1614" t="str">
        <f>VLOOKUP($A1614,Table3__2_1[],R$2,FALSE)</f>
        <v>yes</v>
      </c>
      <c r="S1614" t="str">
        <f>VLOOKUP($A1614,Table3__2_1[],S$2,FALSE)</f>
        <v>Normal weight</v>
      </c>
      <c r="T1614" t="str">
        <f>VLOOKUP($A1614,Table3__2_1[],T$2,FALSE)</f>
        <v>Prediabetes</v>
      </c>
    </row>
    <row r="1615" spans="1:20" ht="15.6" x14ac:dyDescent="0.3">
      <c r="A1615" s="25" t="s">
        <v>759</v>
      </c>
      <c r="B1615" s="28" t="s">
        <v>4534</v>
      </c>
      <c r="D1615">
        <f>VLOOKUP($A1615,Table1_1[],D$2,FALSE)</f>
        <v>25842</v>
      </c>
      <c r="E1615">
        <f>VLOOKUP($A1615,Table1_1[],E$2,FALSE)</f>
        <v>0</v>
      </c>
      <c r="F1615">
        <f>VLOOKUP($A1615,Table1_1[],F$2,FALSE)</f>
        <v>6183.46</v>
      </c>
      <c r="G1615" t="str">
        <f>VLOOKUP($A1615,Table1_1[],G$2,FALSE)</f>
        <v>tier - 2</v>
      </c>
      <c r="H1615" t="str">
        <f>VLOOKUP($A1615,Table1_1[],H$2,FALSE)</f>
        <v>tier - 2</v>
      </c>
      <c r="I1615" t="str">
        <f>VLOOKUP($A1615,Table1_1[],I$2,FALSE)</f>
        <v>R1012</v>
      </c>
      <c r="J1615" t="str">
        <f>VLOOKUP($A1615,Table1_1[],J$2,FALSE)</f>
        <v>R1012</v>
      </c>
      <c r="K1615">
        <f ca="1">VLOOKUP($A1615,Table1_1[],K$2,FALSE)</f>
        <v>54</v>
      </c>
      <c r="L1615">
        <f>VLOOKUP($A1615,Table3__2_1[],L$2,FALSE)</f>
        <v>91.032894736841897</v>
      </c>
      <c r="M1615">
        <f>VLOOKUP($A1615,Table3__2_1[],M$2,FALSE)</f>
        <v>45.498736842105302</v>
      </c>
      <c r="N1615" t="str">
        <f>VLOOKUP($A1615,Table3__2_1[],N$2,FALSE)</f>
        <v>No</v>
      </c>
      <c r="O1615" t="str">
        <f>VLOOKUP($A1615,Table3__2_1[],O$2,FALSE)</f>
        <v>No</v>
      </c>
      <c r="P1615" t="str">
        <f>VLOOKUP($A1615,Table3__2_1[],P$2,FALSE)</f>
        <v>No</v>
      </c>
      <c r="Q1615">
        <f>VLOOKUP($A1615,Table3__2_1[],Q$2,FALSE)</f>
        <v>1</v>
      </c>
      <c r="R1615" t="str">
        <f>VLOOKUP($A1615,Table3__2_1[],R$2,FALSE)</f>
        <v>yes</v>
      </c>
      <c r="S1615" t="str">
        <f>VLOOKUP($A1615,Table3__2_1[],S$2,FALSE)</f>
        <v>Normal weight</v>
      </c>
      <c r="T1615" t="str">
        <f>VLOOKUP($A1615,Table3__2_1[],T$2,FALSE)</f>
        <v>Prediabetes</v>
      </c>
    </row>
    <row r="1616" spans="1:20" ht="15.6" x14ac:dyDescent="0.3">
      <c r="A1616" s="24" t="s">
        <v>758</v>
      </c>
      <c r="B1616" s="27" t="s">
        <v>5139</v>
      </c>
      <c r="D1616">
        <f>VLOOKUP($A1616,Table1_1[],D$2,FALSE)</f>
        <v>31260</v>
      </c>
      <c r="E1616">
        <f>VLOOKUP($A1616,Table1_1[],E$2,FALSE)</f>
        <v>0</v>
      </c>
      <c r="F1616">
        <f>VLOOKUP($A1616,Table1_1[],F$2,FALSE)</f>
        <v>6183.32</v>
      </c>
      <c r="G1616" t="str">
        <f>VLOOKUP($A1616,Table1_1[],G$2,FALSE)</f>
        <v>tier - 2</v>
      </c>
      <c r="H1616" t="str">
        <f>VLOOKUP($A1616,Table1_1[],H$2,FALSE)</f>
        <v>tier - 2</v>
      </c>
      <c r="I1616" t="str">
        <f>VLOOKUP($A1616,Table1_1[],I$2,FALSE)</f>
        <v>R1012</v>
      </c>
      <c r="J1616" t="str">
        <f>VLOOKUP($A1616,Table1_1[],J$2,FALSE)</f>
        <v>R1012</v>
      </c>
      <c r="K1616">
        <f ca="1">VLOOKUP($A1616,Table1_1[],K$2,FALSE)</f>
        <v>39</v>
      </c>
      <c r="L1616">
        <f>VLOOKUP($A1616,Table3__2_1[],L$2,FALSE)</f>
        <v>91.066184210526103</v>
      </c>
      <c r="M1616">
        <f>VLOOKUP($A1616,Table3__2_1[],M$2,FALSE)</f>
        <v>45.522228070175501</v>
      </c>
      <c r="N1616" t="str">
        <f>VLOOKUP($A1616,Table3__2_1[],N$2,FALSE)</f>
        <v>No</v>
      </c>
      <c r="O1616" t="str">
        <f>VLOOKUP($A1616,Table3__2_1[],O$2,FALSE)</f>
        <v>No</v>
      </c>
      <c r="P1616" t="str">
        <f>VLOOKUP($A1616,Table3__2_1[],P$2,FALSE)</f>
        <v>No</v>
      </c>
      <c r="Q1616">
        <f>VLOOKUP($A1616,Table3__2_1[],Q$2,FALSE)</f>
        <v>0</v>
      </c>
      <c r="R1616" t="str">
        <f>VLOOKUP($A1616,Table3__2_1[],R$2,FALSE)</f>
        <v>yes</v>
      </c>
      <c r="S1616" t="str">
        <f>VLOOKUP($A1616,Table3__2_1[],S$2,FALSE)</f>
        <v>Normal weight</v>
      </c>
      <c r="T1616" t="str">
        <f>VLOOKUP($A1616,Table3__2_1[],T$2,FALSE)</f>
        <v>Prediabetes</v>
      </c>
    </row>
    <row r="1617" spans="1:20" ht="15.6" x14ac:dyDescent="0.3">
      <c r="A1617" s="25" t="s">
        <v>757</v>
      </c>
      <c r="B1617" s="28" t="s">
        <v>3633</v>
      </c>
      <c r="D1617">
        <f>VLOOKUP($A1617,Table1_1[],D$2,FALSE)</f>
        <v>30956</v>
      </c>
      <c r="E1617">
        <f>VLOOKUP($A1617,Table1_1[],E$2,FALSE)</f>
        <v>0</v>
      </c>
      <c r="F1617">
        <f>VLOOKUP($A1617,Table1_1[],F$2,FALSE)</f>
        <v>6170.96</v>
      </c>
      <c r="G1617" t="str">
        <f>VLOOKUP($A1617,Table1_1[],G$2,FALSE)</f>
        <v>tier - 2</v>
      </c>
      <c r="H1617" t="str">
        <f>VLOOKUP($A1617,Table1_1[],H$2,FALSE)</f>
        <v>tier - 1</v>
      </c>
      <c r="I1617" t="str">
        <f>VLOOKUP($A1617,Table1_1[],I$2,FALSE)</f>
        <v>R1013</v>
      </c>
      <c r="J1617" t="str">
        <f>VLOOKUP($A1617,Table1_1[],J$2,FALSE)</f>
        <v>R1013</v>
      </c>
      <c r="K1617">
        <f ca="1">VLOOKUP($A1617,Table1_1[],K$2,FALSE)</f>
        <v>40</v>
      </c>
      <c r="L1617">
        <f>VLOOKUP($A1617,Table3__2_1[],L$2,FALSE)</f>
        <v>91.099473684210395</v>
      </c>
      <c r="M1617">
        <f>VLOOKUP($A1617,Table3__2_1[],M$2,FALSE)</f>
        <v>45.545719298245601</v>
      </c>
      <c r="N1617" t="str">
        <f>VLOOKUP($A1617,Table3__2_1[],N$2,FALSE)</f>
        <v>yes</v>
      </c>
      <c r="O1617" t="str">
        <f>VLOOKUP($A1617,Table3__2_1[],O$2,FALSE)</f>
        <v>No</v>
      </c>
      <c r="P1617" t="str">
        <f>VLOOKUP($A1617,Table3__2_1[],P$2,FALSE)</f>
        <v>Yes</v>
      </c>
      <c r="Q1617">
        <f>VLOOKUP($A1617,Table3__2_1[],Q$2,FALSE)</f>
        <v>2</v>
      </c>
      <c r="R1617" t="str">
        <f>VLOOKUP($A1617,Table3__2_1[],R$2,FALSE)</f>
        <v>yes</v>
      </c>
      <c r="S1617" t="str">
        <f>VLOOKUP($A1617,Table3__2_1[],S$2,FALSE)</f>
        <v>Normal weight</v>
      </c>
      <c r="T1617" t="str">
        <f>VLOOKUP($A1617,Table3__2_1[],T$2,FALSE)</f>
        <v>Prediabetes</v>
      </c>
    </row>
    <row r="1618" spans="1:20" ht="15.6" x14ac:dyDescent="0.3">
      <c r="A1618" s="24" t="s">
        <v>756</v>
      </c>
      <c r="B1618" s="27" t="s">
        <v>4598</v>
      </c>
      <c r="D1618">
        <f>VLOOKUP($A1618,Table1_1[],D$2,FALSE)</f>
        <v>31335</v>
      </c>
      <c r="E1618">
        <f>VLOOKUP($A1618,Table1_1[],E$2,FALSE)</f>
        <v>0</v>
      </c>
      <c r="F1618">
        <f>VLOOKUP($A1618,Table1_1[],F$2,FALSE)</f>
        <v>6159.57</v>
      </c>
      <c r="G1618" t="str">
        <f>VLOOKUP($A1618,Table1_1[],G$2,FALSE)</f>
        <v>tier - 2</v>
      </c>
      <c r="H1618" t="str">
        <f>VLOOKUP($A1618,Table1_1[],H$2,FALSE)</f>
        <v>tier - 1</v>
      </c>
      <c r="I1618" t="str">
        <f>VLOOKUP($A1618,Table1_1[],I$2,FALSE)</f>
        <v>R1012</v>
      </c>
      <c r="J1618" t="str">
        <f>VLOOKUP($A1618,Table1_1[],J$2,FALSE)</f>
        <v>R1012</v>
      </c>
      <c r="K1618">
        <f ca="1">VLOOKUP($A1618,Table1_1[],K$2,FALSE)</f>
        <v>39</v>
      </c>
      <c r="L1618">
        <f>VLOOKUP($A1618,Table3__2_1[],L$2,FALSE)</f>
        <v>91.132763157894502</v>
      </c>
      <c r="M1618">
        <f>VLOOKUP($A1618,Table3__2_1[],M$2,FALSE)</f>
        <v>45.5692105263158</v>
      </c>
      <c r="N1618" t="str">
        <f>VLOOKUP($A1618,Table3__2_1[],N$2,FALSE)</f>
        <v>yes</v>
      </c>
      <c r="O1618" t="str">
        <f>VLOOKUP($A1618,Table3__2_1[],O$2,FALSE)</f>
        <v>No</v>
      </c>
      <c r="P1618" t="str">
        <f>VLOOKUP($A1618,Table3__2_1[],P$2,FALSE)</f>
        <v>No</v>
      </c>
      <c r="Q1618">
        <f>VLOOKUP($A1618,Table3__2_1[],Q$2,FALSE)</f>
        <v>1</v>
      </c>
      <c r="R1618" t="str">
        <f>VLOOKUP($A1618,Table3__2_1[],R$2,FALSE)</f>
        <v>yes</v>
      </c>
      <c r="S1618" t="str">
        <f>VLOOKUP($A1618,Table3__2_1[],S$2,FALSE)</f>
        <v>Normal weight</v>
      </c>
      <c r="T1618" t="str">
        <f>VLOOKUP($A1618,Table3__2_1[],T$2,FALSE)</f>
        <v>Normal</v>
      </c>
    </row>
    <row r="1619" spans="1:20" ht="15.6" x14ac:dyDescent="0.3">
      <c r="A1619" s="25" t="s">
        <v>755</v>
      </c>
      <c r="B1619" s="28" t="s">
        <v>4457</v>
      </c>
      <c r="D1619">
        <f>VLOOKUP($A1619,Table1_1[],D$2,FALSE)</f>
        <v>26969</v>
      </c>
      <c r="E1619">
        <f>VLOOKUP($A1619,Table1_1[],E$2,FALSE)</f>
        <v>0</v>
      </c>
      <c r="F1619">
        <f>VLOOKUP($A1619,Table1_1[],F$2,FALSE)</f>
        <v>6152.05</v>
      </c>
      <c r="G1619" t="str">
        <f>VLOOKUP($A1619,Table1_1[],G$2,FALSE)</f>
        <v>tier - 2</v>
      </c>
      <c r="H1619" t="str">
        <f>VLOOKUP($A1619,Table1_1[],H$2,FALSE)</f>
        <v>tier - 3</v>
      </c>
      <c r="I1619" t="str">
        <f>VLOOKUP($A1619,Table1_1[],I$2,FALSE)</f>
        <v>R1013</v>
      </c>
      <c r="J1619" t="str">
        <f>VLOOKUP($A1619,Table1_1[],J$2,FALSE)</f>
        <v>R1013</v>
      </c>
      <c r="K1619">
        <f ca="1">VLOOKUP($A1619,Table1_1[],K$2,FALSE)</f>
        <v>51</v>
      </c>
      <c r="L1619">
        <f>VLOOKUP($A1619,Table3__2_1[],L$2,FALSE)</f>
        <v>91.166052631578694</v>
      </c>
      <c r="M1619">
        <f>VLOOKUP($A1619,Table3__2_1[],M$2,FALSE)</f>
        <v>45.592701754385999</v>
      </c>
      <c r="N1619" t="str">
        <f>VLOOKUP($A1619,Table3__2_1[],N$2,FALSE)</f>
        <v>No</v>
      </c>
      <c r="O1619" t="str">
        <f>VLOOKUP($A1619,Table3__2_1[],O$2,FALSE)</f>
        <v>No</v>
      </c>
      <c r="P1619" t="str">
        <f>VLOOKUP($A1619,Table3__2_1[],P$2,FALSE)</f>
        <v>No</v>
      </c>
      <c r="Q1619">
        <f>VLOOKUP($A1619,Table3__2_1[],Q$2,FALSE)</f>
        <v>0</v>
      </c>
      <c r="R1619" t="str">
        <f>VLOOKUP($A1619,Table3__2_1[],R$2,FALSE)</f>
        <v>yes</v>
      </c>
      <c r="S1619" t="str">
        <f>VLOOKUP($A1619,Table3__2_1[],S$2,FALSE)</f>
        <v>Normal weight</v>
      </c>
      <c r="T1619" t="str">
        <f>VLOOKUP($A1619,Table3__2_1[],T$2,FALSE)</f>
        <v>Prediabetes</v>
      </c>
    </row>
    <row r="1620" spans="1:20" ht="15.6" x14ac:dyDescent="0.3">
      <c r="A1620" s="24" t="s">
        <v>754</v>
      </c>
      <c r="B1620" s="27" t="s">
        <v>5140</v>
      </c>
      <c r="D1620">
        <f>VLOOKUP($A1620,Table1_1[],D$2,FALSE)</f>
        <v>25855</v>
      </c>
      <c r="E1620">
        <f>VLOOKUP($A1620,Table1_1[],E$2,FALSE)</f>
        <v>0</v>
      </c>
      <c r="F1620">
        <f>VLOOKUP($A1620,Table1_1[],F$2,FALSE)</f>
        <v>6147.12</v>
      </c>
      <c r="G1620" t="str">
        <f>VLOOKUP($A1620,Table1_1[],G$2,FALSE)</f>
        <v>tier - 2</v>
      </c>
      <c r="H1620" t="str">
        <f>VLOOKUP($A1620,Table1_1[],H$2,FALSE)</f>
        <v>tier - 3</v>
      </c>
      <c r="I1620" t="str">
        <f>VLOOKUP($A1620,Table1_1[],I$2,FALSE)</f>
        <v>R1012</v>
      </c>
      <c r="J1620" t="str">
        <f>VLOOKUP($A1620,Table1_1[],J$2,FALSE)</f>
        <v>R1012</v>
      </c>
      <c r="K1620">
        <f ca="1">VLOOKUP($A1620,Table1_1[],K$2,FALSE)</f>
        <v>54</v>
      </c>
      <c r="L1620">
        <f>VLOOKUP($A1620,Table3__2_1[],L$2,FALSE)</f>
        <v>91.199342105263</v>
      </c>
      <c r="M1620">
        <f>VLOOKUP($A1620,Table3__2_1[],M$2,FALSE)</f>
        <v>45.616192982456198</v>
      </c>
      <c r="N1620" t="str">
        <f>VLOOKUP($A1620,Table3__2_1[],N$2,FALSE)</f>
        <v>No</v>
      </c>
      <c r="O1620" t="str">
        <f>VLOOKUP($A1620,Table3__2_1[],O$2,FALSE)</f>
        <v>No</v>
      </c>
      <c r="P1620" t="str">
        <f>VLOOKUP($A1620,Table3__2_1[],P$2,FALSE)</f>
        <v>No</v>
      </c>
      <c r="Q1620">
        <f>VLOOKUP($A1620,Table3__2_1[],Q$2,FALSE)</f>
        <v>0</v>
      </c>
      <c r="R1620" t="str">
        <f>VLOOKUP($A1620,Table3__2_1[],R$2,FALSE)</f>
        <v>yes</v>
      </c>
      <c r="S1620" t="str">
        <f>VLOOKUP($A1620,Table3__2_1[],S$2,FALSE)</f>
        <v>Normal weight</v>
      </c>
      <c r="T1620" t="str">
        <f>VLOOKUP($A1620,Table3__2_1[],T$2,FALSE)</f>
        <v>Diabetes</v>
      </c>
    </row>
    <row r="1621" spans="1:20" ht="15.6" x14ac:dyDescent="0.3">
      <c r="A1621" s="25" t="s">
        <v>753</v>
      </c>
      <c r="B1621" s="28" t="s">
        <v>4468</v>
      </c>
      <c r="D1621">
        <f>VLOOKUP($A1621,Table1_1[],D$2,FALSE)</f>
        <v>28106</v>
      </c>
      <c r="E1621">
        <f>VLOOKUP($A1621,Table1_1[],E$2,FALSE)</f>
        <v>0</v>
      </c>
      <c r="F1621">
        <f>VLOOKUP($A1621,Table1_1[],F$2,FALSE)</f>
        <v>6139.14</v>
      </c>
      <c r="G1621" t="str">
        <f>VLOOKUP($A1621,Table1_1[],G$2,FALSE)</f>
        <v>tier - 2</v>
      </c>
      <c r="H1621" t="str">
        <f>VLOOKUP($A1621,Table1_1[],H$2,FALSE)</f>
        <v>tier - 3</v>
      </c>
      <c r="I1621" t="str">
        <f>VLOOKUP($A1621,Table1_1[],I$2,FALSE)</f>
        <v>R1013</v>
      </c>
      <c r="J1621" t="str">
        <f>VLOOKUP($A1621,Table1_1[],J$2,FALSE)</f>
        <v>R1013</v>
      </c>
      <c r="K1621">
        <f ca="1">VLOOKUP($A1621,Table1_1[],K$2,FALSE)</f>
        <v>48</v>
      </c>
      <c r="L1621">
        <f>VLOOKUP($A1621,Table3__2_1[],L$2,FALSE)</f>
        <v>91.232631578947107</v>
      </c>
      <c r="M1621">
        <f>VLOOKUP($A1621,Table3__2_1[],M$2,FALSE)</f>
        <v>45.639684210526397</v>
      </c>
      <c r="N1621" t="str">
        <f>VLOOKUP($A1621,Table3__2_1[],N$2,FALSE)</f>
        <v>yes</v>
      </c>
      <c r="O1621" t="str">
        <f>VLOOKUP($A1621,Table3__2_1[],O$2,FALSE)</f>
        <v>No</v>
      </c>
      <c r="P1621" t="str">
        <f>VLOOKUP($A1621,Table3__2_1[],P$2,FALSE)</f>
        <v>No</v>
      </c>
      <c r="Q1621">
        <f>VLOOKUP($A1621,Table3__2_1[],Q$2,FALSE)</f>
        <v>0</v>
      </c>
      <c r="R1621" t="str">
        <f>VLOOKUP($A1621,Table3__2_1[],R$2,FALSE)</f>
        <v>yes</v>
      </c>
      <c r="S1621" t="str">
        <f>VLOOKUP($A1621,Table3__2_1[],S$2,FALSE)</f>
        <v>Normal weight</v>
      </c>
      <c r="T1621" t="str">
        <f>VLOOKUP($A1621,Table3__2_1[],T$2,FALSE)</f>
        <v>Prediabetes</v>
      </c>
    </row>
    <row r="1622" spans="1:20" ht="15.6" x14ac:dyDescent="0.3">
      <c r="A1622" s="24" t="s">
        <v>752</v>
      </c>
      <c r="B1622" s="27" t="s">
        <v>5141</v>
      </c>
      <c r="D1622">
        <f>VLOOKUP($A1622,Table1_1[],D$2,FALSE)</f>
        <v>28734</v>
      </c>
      <c r="E1622">
        <f>VLOOKUP($A1622,Table1_1[],E$2,FALSE)</f>
        <v>0</v>
      </c>
      <c r="F1622">
        <f>VLOOKUP($A1622,Table1_1[],F$2,FALSE)</f>
        <v>6138.58</v>
      </c>
      <c r="G1622" t="str">
        <f>VLOOKUP($A1622,Table1_1[],G$2,FALSE)</f>
        <v>tier - 2</v>
      </c>
      <c r="H1622" t="str">
        <f>VLOOKUP($A1622,Table1_1[],H$2,FALSE)</f>
        <v>tier - 1</v>
      </c>
      <c r="I1622" t="str">
        <f>VLOOKUP($A1622,Table1_1[],I$2,FALSE)</f>
        <v>R1013</v>
      </c>
      <c r="J1622" t="str">
        <f>VLOOKUP($A1622,Table1_1[],J$2,FALSE)</f>
        <v>R1013</v>
      </c>
      <c r="K1622">
        <f ca="1">VLOOKUP($A1622,Table1_1[],K$2,FALSE)</f>
        <v>46</v>
      </c>
      <c r="L1622">
        <f>VLOOKUP($A1622,Table3__2_1[],L$2,FALSE)</f>
        <v>91.265921052631299</v>
      </c>
      <c r="M1622">
        <f>VLOOKUP($A1622,Table3__2_1[],M$2,FALSE)</f>
        <v>45.663175438596497</v>
      </c>
      <c r="N1622" t="str">
        <f>VLOOKUP($A1622,Table3__2_1[],N$2,FALSE)</f>
        <v>No</v>
      </c>
      <c r="O1622" t="str">
        <f>VLOOKUP($A1622,Table3__2_1[],O$2,FALSE)</f>
        <v>No</v>
      </c>
      <c r="P1622" t="str">
        <f>VLOOKUP($A1622,Table3__2_1[],P$2,FALSE)</f>
        <v>No</v>
      </c>
      <c r="Q1622">
        <f>VLOOKUP($A1622,Table3__2_1[],Q$2,FALSE)</f>
        <v>1</v>
      </c>
      <c r="R1622" t="str">
        <f>VLOOKUP($A1622,Table3__2_1[],R$2,FALSE)</f>
        <v>yes</v>
      </c>
      <c r="S1622" t="str">
        <f>VLOOKUP($A1622,Table3__2_1[],S$2,FALSE)</f>
        <v>Normal weight</v>
      </c>
      <c r="T1622" t="str">
        <f>VLOOKUP($A1622,Table3__2_1[],T$2,FALSE)</f>
        <v>Diabetes</v>
      </c>
    </row>
    <row r="1623" spans="1:20" ht="15.6" x14ac:dyDescent="0.3">
      <c r="A1623" s="25" t="s">
        <v>751</v>
      </c>
      <c r="B1623" s="28" t="s">
        <v>4901</v>
      </c>
      <c r="D1623">
        <f>VLOOKUP($A1623,Table1_1[],D$2,FALSE)</f>
        <v>25508</v>
      </c>
      <c r="E1623">
        <f>VLOOKUP($A1623,Table1_1[],E$2,FALSE)</f>
        <v>0</v>
      </c>
      <c r="F1623">
        <f>VLOOKUP($A1623,Table1_1[],F$2,FALSE)</f>
        <v>6138.5</v>
      </c>
      <c r="G1623" t="str">
        <f>VLOOKUP($A1623,Table1_1[],G$2,FALSE)</f>
        <v>tier - 2</v>
      </c>
      <c r="H1623" t="str">
        <f>VLOOKUP($A1623,Table1_1[],H$2,FALSE)</f>
        <v>tier - 2</v>
      </c>
      <c r="I1623" t="str">
        <f>VLOOKUP($A1623,Table1_1[],I$2,FALSE)</f>
        <v>R1011</v>
      </c>
      <c r="J1623" t="str">
        <f>VLOOKUP($A1623,Table1_1[],J$2,FALSE)</f>
        <v>R1011</v>
      </c>
      <c r="K1623">
        <f ca="1">VLOOKUP($A1623,Table1_1[],K$2,FALSE)</f>
        <v>55</v>
      </c>
      <c r="L1623">
        <f>VLOOKUP($A1623,Table3__2_1[],L$2,FALSE)</f>
        <v>91.299210526315505</v>
      </c>
      <c r="M1623">
        <f>VLOOKUP($A1623,Table3__2_1[],M$2,FALSE)</f>
        <v>45.686666666666703</v>
      </c>
      <c r="N1623" t="str">
        <f>VLOOKUP($A1623,Table3__2_1[],N$2,FALSE)</f>
        <v>No</v>
      </c>
      <c r="O1623" t="str">
        <f>VLOOKUP($A1623,Table3__2_1[],O$2,FALSE)</f>
        <v>No</v>
      </c>
      <c r="P1623" t="str">
        <f>VLOOKUP($A1623,Table3__2_1[],P$2,FALSE)</f>
        <v>No</v>
      </c>
      <c r="Q1623">
        <f>VLOOKUP($A1623,Table3__2_1[],Q$2,FALSE)</f>
        <v>0</v>
      </c>
      <c r="R1623" t="str">
        <f>VLOOKUP($A1623,Table3__2_1[],R$2,FALSE)</f>
        <v>yes</v>
      </c>
      <c r="S1623" t="str">
        <f>VLOOKUP($A1623,Table3__2_1[],S$2,FALSE)</f>
        <v>Normal weight</v>
      </c>
      <c r="T1623" t="str">
        <f>VLOOKUP($A1623,Table3__2_1[],T$2,FALSE)</f>
        <v>Normal</v>
      </c>
    </row>
    <row r="1624" spans="1:20" ht="15.6" x14ac:dyDescent="0.3">
      <c r="A1624" s="24" t="s">
        <v>750</v>
      </c>
      <c r="B1624" s="27" t="s">
        <v>4746</v>
      </c>
      <c r="D1624">
        <f>VLOOKUP($A1624,Table1_1[],D$2,FALSE)</f>
        <v>33103</v>
      </c>
      <c r="E1624">
        <f>VLOOKUP($A1624,Table1_1[],E$2,FALSE)</f>
        <v>0</v>
      </c>
      <c r="F1624">
        <f>VLOOKUP($A1624,Table1_1[],F$2,FALSE)</f>
        <v>6128.8</v>
      </c>
      <c r="G1624" t="str">
        <f>VLOOKUP($A1624,Table1_1[],G$2,FALSE)</f>
        <v>tier - 2</v>
      </c>
      <c r="H1624" t="str">
        <f>VLOOKUP($A1624,Table1_1[],H$2,FALSE)</f>
        <v>tier - 3</v>
      </c>
      <c r="I1624" t="str">
        <f>VLOOKUP($A1624,Table1_1[],I$2,FALSE)</f>
        <v>R1012</v>
      </c>
      <c r="J1624" t="str">
        <f>VLOOKUP($A1624,Table1_1[],J$2,FALSE)</f>
        <v>R1012</v>
      </c>
      <c r="K1624">
        <f ca="1">VLOOKUP($A1624,Table1_1[],K$2,FALSE)</f>
        <v>34</v>
      </c>
      <c r="L1624">
        <f>VLOOKUP($A1624,Table3__2_1[],L$2,FALSE)</f>
        <v>91.332499999999797</v>
      </c>
      <c r="M1624">
        <f>VLOOKUP($A1624,Table3__2_1[],M$2,FALSE)</f>
        <v>45.710157894736902</v>
      </c>
      <c r="N1624" t="str">
        <f>VLOOKUP($A1624,Table3__2_1[],N$2,FALSE)</f>
        <v>No</v>
      </c>
      <c r="O1624" t="str">
        <f>VLOOKUP($A1624,Table3__2_1[],O$2,FALSE)</f>
        <v>No</v>
      </c>
      <c r="P1624" t="str">
        <f>VLOOKUP($A1624,Table3__2_1[],P$2,FALSE)</f>
        <v>No</v>
      </c>
      <c r="Q1624">
        <f>VLOOKUP($A1624,Table3__2_1[],Q$2,FALSE)</f>
        <v>0</v>
      </c>
      <c r="R1624" t="str">
        <f>VLOOKUP($A1624,Table3__2_1[],R$2,FALSE)</f>
        <v>yes</v>
      </c>
      <c r="S1624" t="str">
        <f>VLOOKUP($A1624,Table3__2_1[],S$2,FALSE)</f>
        <v>Normal weight</v>
      </c>
      <c r="T1624" t="str">
        <f>VLOOKUP($A1624,Table3__2_1[],T$2,FALSE)</f>
        <v>Prediabetes</v>
      </c>
    </row>
    <row r="1625" spans="1:20" ht="15.6" x14ac:dyDescent="0.3">
      <c r="A1625" s="25" t="s">
        <v>749</v>
      </c>
      <c r="B1625" s="28" t="s">
        <v>4574</v>
      </c>
      <c r="D1625">
        <f>VLOOKUP($A1625,Table1_1[],D$2,FALSE)</f>
        <v>30636</v>
      </c>
      <c r="E1625">
        <f>VLOOKUP($A1625,Table1_1[],E$2,FALSE)</f>
        <v>0</v>
      </c>
      <c r="F1625">
        <f>VLOOKUP($A1625,Table1_1[],F$2,FALSE)</f>
        <v>6123.57</v>
      </c>
      <c r="G1625" t="str">
        <f>VLOOKUP($A1625,Table1_1[],G$2,FALSE)</f>
        <v>tier - 3</v>
      </c>
      <c r="H1625" t="str">
        <f>VLOOKUP($A1625,Table1_1[],H$2,FALSE)</f>
        <v>tier - 2</v>
      </c>
      <c r="I1625" t="str">
        <f>VLOOKUP($A1625,Table1_1[],I$2,FALSE)</f>
        <v>R1012</v>
      </c>
      <c r="J1625" t="str">
        <f>VLOOKUP($A1625,Table1_1[],J$2,FALSE)</f>
        <v>R1012</v>
      </c>
      <c r="K1625">
        <f ca="1">VLOOKUP($A1625,Table1_1[],K$2,FALSE)</f>
        <v>41</v>
      </c>
      <c r="L1625">
        <f>VLOOKUP($A1625,Table3__2_1[],L$2,FALSE)</f>
        <v>91.365789473684003</v>
      </c>
      <c r="M1625">
        <f>VLOOKUP($A1625,Table3__2_1[],M$2,FALSE)</f>
        <v>45.733649122807002</v>
      </c>
      <c r="N1625" t="str">
        <f>VLOOKUP($A1625,Table3__2_1[],N$2,FALSE)</f>
        <v>No</v>
      </c>
      <c r="O1625" t="str">
        <f>VLOOKUP($A1625,Table3__2_1[],O$2,FALSE)</f>
        <v>No</v>
      </c>
      <c r="P1625" t="str">
        <f>VLOOKUP($A1625,Table3__2_1[],P$2,FALSE)</f>
        <v>No</v>
      </c>
      <c r="Q1625">
        <f>VLOOKUP($A1625,Table3__2_1[],Q$2,FALSE)</f>
        <v>1</v>
      </c>
      <c r="R1625" t="str">
        <f>VLOOKUP($A1625,Table3__2_1[],R$2,FALSE)</f>
        <v>yes</v>
      </c>
      <c r="S1625" t="str">
        <f>VLOOKUP($A1625,Table3__2_1[],S$2,FALSE)</f>
        <v>Normal weight</v>
      </c>
      <c r="T1625" t="str">
        <f>VLOOKUP($A1625,Table3__2_1[],T$2,FALSE)</f>
        <v>Diabetes</v>
      </c>
    </row>
    <row r="1626" spans="1:20" ht="15.6" x14ac:dyDescent="0.3">
      <c r="A1626" s="24" t="s">
        <v>748</v>
      </c>
      <c r="B1626" s="27" t="s">
        <v>4787</v>
      </c>
      <c r="D1626">
        <f>VLOOKUP($A1626,Table1_1[],D$2,FALSE)</f>
        <v>30539</v>
      </c>
      <c r="E1626">
        <f>VLOOKUP($A1626,Table1_1[],E$2,FALSE)</f>
        <v>0</v>
      </c>
      <c r="F1626">
        <f>VLOOKUP($A1626,Table1_1[],F$2,FALSE)</f>
        <v>6117.49</v>
      </c>
      <c r="G1626" t="str">
        <f>VLOOKUP($A1626,Table1_1[],G$2,FALSE)</f>
        <v>tier - 2</v>
      </c>
      <c r="H1626" t="str">
        <f>VLOOKUP($A1626,Table1_1[],H$2,FALSE)</f>
        <v>tier - 3</v>
      </c>
      <c r="I1626" t="str">
        <f>VLOOKUP($A1626,Table1_1[],I$2,FALSE)</f>
        <v>R1012</v>
      </c>
      <c r="J1626" t="str">
        <f>VLOOKUP($A1626,Table1_1[],J$2,FALSE)</f>
        <v>R1012</v>
      </c>
      <c r="K1626">
        <f ca="1">VLOOKUP($A1626,Table1_1[],K$2,FALSE)</f>
        <v>41</v>
      </c>
      <c r="L1626">
        <f>VLOOKUP($A1626,Table3__2_1[],L$2,FALSE)</f>
        <v>91.399078947368295</v>
      </c>
      <c r="M1626">
        <f>VLOOKUP($A1626,Table3__2_1[],M$2,FALSE)</f>
        <v>45.757140350877201</v>
      </c>
      <c r="N1626" t="str">
        <f>VLOOKUP($A1626,Table3__2_1[],N$2,FALSE)</f>
        <v>No</v>
      </c>
      <c r="O1626" t="str">
        <f>VLOOKUP($A1626,Table3__2_1[],O$2,FALSE)</f>
        <v>No</v>
      </c>
      <c r="P1626" t="str">
        <f>VLOOKUP($A1626,Table3__2_1[],P$2,FALSE)</f>
        <v>No</v>
      </c>
      <c r="Q1626">
        <f>VLOOKUP($A1626,Table3__2_1[],Q$2,FALSE)</f>
        <v>2</v>
      </c>
      <c r="R1626" t="str">
        <f>VLOOKUP($A1626,Table3__2_1[],R$2,FALSE)</f>
        <v>yes</v>
      </c>
      <c r="S1626" t="str">
        <f>VLOOKUP($A1626,Table3__2_1[],S$2,FALSE)</f>
        <v>Normal weight</v>
      </c>
      <c r="T1626" t="str">
        <f>VLOOKUP($A1626,Table3__2_1[],T$2,FALSE)</f>
        <v>Prediabetes</v>
      </c>
    </row>
    <row r="1627" spans="1:20" ht="15.6" x14ac:dyDescent="0.3">
      <c r="A1627" s="25" t="s">
        <v>747</v>
      </c>
      <c r="B1627" s="28" t="s">
        <v>4521</v>
      </c>
      <c r="D1627">
        <f>VLOOKUP($A1627,Table1_1[],D$2,FALSE)</f>
        <v>33444</v>
      </c>
      <c r="E1627">
        <f>VLOOKUP($A1627,Table1_1[],E$2,FALSE)</f>
        <v>0</v>
      </c>
      <c r="F1627">
        <f>VLOOKUP($A1627,Table1_1[],F$2,FALSE)</f>
        <v>6113.23</v>
      </c>
      <c r="G1627" t="str">
        <f>VLOOKUP($A1627,Table1_1[],G$2,FALSE)</f>
        <v>tier - 2</v>
      </c>
      <c r="H1627" t="str">
        <f>VLOOKUP($A1627,Table1_1[],H$2,FALSE)</f>
        <v>tier - 2</v>
      </c>
      <c r="I1627" t="str">
        <f>VLOOKUP($A1627,Table1_1[],I$2,FALSE)</f>
        <v>R1024</v>
      </c>
      <c r="J1627" t="str">
        <f>VLOOKUP($A1627,Table1_1[],J$2,FALSE)</f>
        <v>R1024</v>
      </c>
      <c r="K1627">
        <f ca="1">VLOOKUP($A1627,Table1_1[],K$2,FALSE)</f>
        <v>33</v>
      </c>
      <c r="L1627">
        <f>VLOOKUP($A1627,Table3__2_1[],L$2,FALSE)</f>
        <v>91.432368421052402</v>
      </c>
      <c r="M1627">
        <f>VLOOKUP($A1627,Table3__2_1[],M$2,FALSE)</f>
        <v>45.7806315789474</v>
      </c>
      <c r="N1627" t="str">
        <f>VLOOKUP($A1627,Table3__2_1[],N$2,FALSE)</f>
        <v>yes</v>
      </c>
      <c r="O1627" t="str">
        <f>VLOOKUP($A1627,Table3__2_1[],O$2,FALSE)</f>
        <v>No</v>
      </c>
      <c r="P1627" t="str">
        <f>VLOOKUP($A1627,Table3__2_1[],P$2,FALSE)</f>
        <v>Yes</v>
      </c>
      <c r="Q1627">
        <f>VLOOKUP($A1627,Table3__2_1[],Q$2,FALSE)</f>
        <v>0</v>
      </c>
      <c r="R1627" t="str">
        <f>VLOOKUP($A1627,Table3__2_1[],R$2,FALSE)</f>
        <v>yes</v>
      </c>
      <c r="S1627" t="str">
        <f>VLOOKUP($A1627,Table3__2_1[],S$2,FALSE)</f>
        <v>Normal weight</v>
      </c>
      <c r="T1627" t="str">
        <f>VLOOKUP($A1627,Table3__2_1[],T$2,FALSE)</f>
        <v>Prediabetes</v>
      </c>
    </row>
    <row r="1628" spans="1:20" ht="15.6" x14ac:dyDescent="0.3">
      <c r="A1628" s="24" t="s">
        <v>746</v>
      </c>
      <c r="B1628" s="27" t="s">
        <v>4508</v>
      </c>
      <c r="D1628">
        <f>VLOOKUP($A1628,Table1_1[],D$2,FALSE)</f>
        <v>31249</v>
      </c>
      <c r="E1628">
        <f>VLOOKUP($A1628,Table1_1[],E$2,FALSE)</f>
        <v>0</v>
      </c>
      <c r="F1628">
        <f>VLOOKUP($A1628,Table1_1[],F$2,FALSE)</f>
        <v>6112.35</v>
      </c>
      <c r="G1628" t="str">
        <f>VLOOKUP($A1628,Table1_1[],G$2,FALSE)</f>
        <v>tier - 2</v>
      </c>
      <c r="H1628" t="str">
        <f>VLOOKUP($A1628,Table1_1[],H$2,FALSE)</f>
        <v>tier - 1</v>
      </c>
      <c r="I1628" t="str">
        <f>VLOOKUP($A1628,Table1_1[],I$2,FALSE)</f>
        <v>R1012</v>
      </c>
      <c r="J1628" t="str">
        <f>VLOOKUP($A1628,Table1_1[],J$2,FALSE)</f>
        <v>R1012</v>
      </c>
      <c r="K1628">
        <f ca="1">VLOOKUP($A1628,Table1_1[],K$2,FALSE)</f>
        <v>39</v>
      </c>
      <c r="L1628">
        <f>VLOOKUP($A1628,Table3__2_1[],L$2,FALSE)</f>
        <v>91.465657894736594</v>
      </c>
      <c r="M1628">
        <f>VLOOKUP($A1628,Table3__2_1[],M$2,FALSE)</f>
        <v>45.804122807017599</v>
      </c>
      <c r="N1628" t="str">
        <f>VLOOKUP($A1628,Table3__2_1[],N$2,FALSE)</f>
        <v>No</v>
      </c>
      <c r="O1628" t="str">
        <f>VLOOKUP($A1628,Table3__2_1[],O$2,FALSE)</f>
        <v>No</v>
      </c>
      <c r="P1628" t="str">
        <f>VLOOKUP($A1628,Table3__2_1[],P$2,FALSE)</f>
        <v>No</v>
      </c>
      <c r="Q1628">
        <f>VLOOKUP($A1628,Table3__2_1[],Q$2,FALSE)</f>
        <v>1</v>
      </c>
      <c r="R1628" t="str">
        <f>VLOOKUP($A1628,Table3__2_1[],R$2,FALSE)</f>
        <v>yes</v>
      </c>
      <c r="S1628" t="str">
        <f>VLOOKUP($A1628,Table3__2_1[],S$2,FALSE)</f>
        <v>Normal weight</v>
      </c>
      <c r="T1628" t="str">
        <f>VLOOKUP($A1628,Table3__2_1[],T$2,FALSE)</f>
        <v>Prediabetes</v>
      </c>
    </row>
    <row r="1629" spans="1:20" ht="15.6" x14ac:dyDescent="0.3">
      <c r="A1629" s="25" t="s">
        <v>745</v>
      </c>
      <c r="B1629" s="28" t="s">
        <v>5143</v>
      </c>
      <c r="D1629">
        <f>VLOOKUP($A1629,Table1_1[],D$2,FALSE)</f>
        <v>34943</v>
      </c>
      <c r="E1629">
        <f>VLOOKUP($A1629,Table1_1[],E$2,FALSE)</f>
        <v>0</v>
      </c>
      <c r="F1629">
        <f>VLOOKUP($A1629,Table1_1[],F$2,FALSE)</f>
        <v>6111.95</v>
      </c>
      <c r="G1629" t="str">
        <f>VLOOKUP($A1629,Table1_1[],G$2,FALSE)</f>
        <v>tier - 2</v>
      </c>
      <c r="H1629" t="str">
        <f>VLOOKUP($A1629,Table1_1[],H$2,FALSE)</f>
        <v>tier - 3</v>
      </c>
      <c r="I1629" t="str">
        <f>VLOOKUP($A1629,Table1_1[],I$2,FALSE)</f>
        <v>R1026</v>
      </c>
      <c r="J1629" t="str">
        <f>VLOOKUP($A1629,Table1_1[],J$2,FALSE)</f>
        <v>R1026</v>
      </c>
      <c r="K1629">
        <f ca="1">VLOOKUP($A1629,Table1_1[],K$2,FALSE)</f>
        <v>29</v>
      </c>
      <c r="L1629">
        <f>VLOOKUP($A1629,Table3__2_1[],L$2,FALSE)</f>
        <v>91.498947368420801</v>
      </c>
      <c r="M1629">
        <f>VLOOKUP($A1629,Table3__2_1[],M$2,FALSE)</f>
        <v>45.827614035087798</v>
      </c>
      <c r="N1629" t="str">
        <f>VLOOKUP($A1629,Table3__2_1[],N$2,FALSE)</f>
        <v>yes</v>
      </c>
      <c r="O1629" t="str">
        <f>VLOOKUP($A1629,Table3__2_1[],O$2,FALSE)</f>
        <v>No</v>
      </c>
      <c r="P1629" t="str">
        <f>VLOOKUP($A1629,Table3__2_1[],P$2,FALSE)</f>
        <v>No</v>
      </c>
      <c r="Q1629">
        <f>VLOOKUP($A1629,Table3__2_1[],Q$2,FALSE)</f>
        <v>0</v>
      </c>
      <c r="R1629" t="str">
        <f>VLOOKUP($A1629,Table3__2_1[],R$2,FALSE)</f>
        <v>yes</v>
      </c>
      <c r="S1629" t="str">
        <f>VLOOKUP($A1629,Table3__2_1[],S$2,FALSE)</f>
        <v>Normal weight</v>
      </c>
      <c r="T1629" t="str">
        <f>VLOOKUP($A1629,Table3__2_1[],T$2,FALSE)</f>
        <v>Diabetes</v>
      </c>
    </row>
    <row r="1630" spans="1:20" ht="15.6" x14ac:dyDescent="0.3">
      <c r="A1630" s="24" t="s">
        <v>744</v>
      </c>
      <c r="B1630" s="27" t="s">
        <v>5144</v>
      </c>
      <c r="D1630">
        <f>VLOOKUP($A1630,Table1_1[],D$2,FALSE)</f>
        <v>25720</v>
      </c>
      <c r="E1630">
        <f>VLOOKUP($A1630,Table1_1[],E$2,FALSE)</f>
        <v>0</v>
      </c>
      <c r="F1630">
        <f>VLOOKUP($A1630,Table1_1[],F$2,FALSE)</f>
        <v>6098.38</v>
      </c>
      <c r="G1630" t="str">
        <f>VLOOKUP($A1630,Table1_1[],G$2,FALSE)</f>
        <v>tier - 2</v>
      </c>
      <c r="H1630" t="str">
        <f>VLOOKUP($A1630,Table1_1[],H$2,FALSE)</f>
        <v>tier - 2</v>
      </c>
      <c r="I1630" t="str">
        <f>VLOOKUP($A1630,Table1_1[],I$2,FALSE)</f>
        <v>R1013</v>
      </c>
      <c r="J1630" t="str">
        <f>VLOOKUP($A1630,Table1_1[],J$2,FALSE)</f>
        <v>R1013</v>
      </c>
      <c r="K1630">
        <f ca="1">VLOOKUP($A1630,Table1_1[],K$2,FALSE)</f>
        <v>54</v>
      </c>
      <c r="L1630">
        <f>VLOOKUP($A1630,Table3__2_1[],L$2,FALSE)</f>
        <v>91.532236842104993</v>
      </c>
      <c r="M1630">
        <f>VLOOKUP($A1630,Table3__2_1[],M$2,FALSE)</f>
        <v>45.851105263157898</v>
      </c>
      <c r="N1630" t="str">
        <f>VLOOKUP($A1630,Table3__2_1[],N$2,FALSE)</f>
        <v>No</v>
      </c>
      <c r="O1630" t="str">
        <f>VLOOKUP($A1630,Table3__2_1[],O$2,FALSE)</f>
        <v>No</v>
      </c>
      <c r="P1630" t="str">
        <f>VLOOKUP($A1630,Table3__2_1[],P$2,FALSE)</f>
        <v>No</v>
      </c>
      <c r="Q1630">
        <f>VLOOKUP($A1630,Table3__2_1[],Q$2,FALSE)</f>
        <v>2</v>
      </c>
      <c r="R1630" t="str">
        <f>VLOOKUP($A1630,Table3__2_1[],R$2,FALSE)</f>
        <v>yes</v>
      </c>
      <c r="S1630" t="str">
        <f>VLOOKUP($A1630,Table3__2_1[],S$2,FALSE)</f>
        <v>Normal weight</v>
      </c>
      <c r="T1630" t="str">
        <f>VLOOKUP($A1630,Table3__2_1[],T$2,FALSE)</f>
        <v>Prediabetes</v>
      </c>
    </row>
    <row r="1631" spans="1:20" ht="15.6" x14ac:dyDescent="0.3">
      <c r="A1631" s="25" t="s">
        <v>743</v>
      </c>
      <c r="B1631" s="28" t="s">
        <v>4505</v>
      </c>
      <c r="D1631">
        <f>VLOOKUP($A1631,Table1_1[],D$2,FALSE)</f>
        <v>30888</v>
      </c>
      <c r="E1631">
        <f>VLOOKUP($A1631,Table1_1[],E$2,FALSE)</f>
        <v>0</v>
      </c>
      <c r="F1631">
        <f>VLOOKUP($A1631,Table1_1[],F$2,FALSE)</f>
        <v>6082.41</v>
      </c>
      <c r="G1631" t="str">
        <f>VLOOKUP($A1631,Table1_1[],G$2,FALSE)</f>
        <v>tier - 1</v>
      </c>
      <c r="H1631" t="str">
        <f>VLOOKUP($A1631,Table1_1[],H$2,FALSE)</f>
        <v>tier - 2</v>
      </c>
      <c r="I1631" t="str">
        <f>VLOOKUP($A1631,Table1_1[],I$2,FALSE)</f>
        <v>R1011</v>
      </c>
      <c r="J1631" t="str">
        <f>VLOOKUP($A1631,Table1_1[],J$2,FALSE)</f>
        <v>R1011</v>
      </c>
      <c r="K1631">
        <f ca="1">VLOOKUP($A1631,Table1_1[],K$2,FALSE)</f>
        <v>40</v>
      </c>
      <c r="L1631">
        <f>VLOOKUP($A1631,Table3__2_1[],L$2,FALSE)</f>
        <v>91.565526315789199</v>
      </c>
      <c r="M1631">
        <f>VLOOKUP($A1631,Table3__2_1[],M$2,FALSE)</f>
        <v>45.874596491228097</v>
      </c>
      <c r="N1631" t="str">
        <f>VLOOKUP($A1631,Table3__2_1[],N$2,FALSE)</f>
        <v>No</v>
      </c>
      <c r="O1631" t="str">
        <f>VLOOKUP($A1631,Table3__2_1[],O$2,FALSE)</f>
        <v>No</v>
      </c>
      <c r="P1631" t="str">
        <f>VLOOKUP($A1631,Table3__2_1[],P$2,FALSE)</f>
        <v>No</v>
      </c>
      <c r="Q1631">
        <f>VLOOKUP($A1631,Table3__2_1[],Q$2,FALSE)</f>
        <v>2</v>
      </c>
      <c r="R1631" t="str">
        <f>VLOOKUP($A1631,Table3__2_1[],R$2,FALSE)</f>
        <v>yes</v>
      </c>
      <c r="S1631" t="str">
        <f>VLOOKUP($A1631,Table3__2_1[],S$2,FALSE)</f>
        <v>Normal weight</v>
      </c>
      <c r="T1631" t="str">
        <f>VLOOKUP($A1631,Table3__2_1[],T$2,FALSE)</f>
        <v>Prediabetes</v>
      </c>
    </row>
    <row r="1632" spans="1:20" ht="15.6" x14ac:dyDescent="0.3">
      <c r="A1632" s="24" t="s">
        <v>742</v>
      </c>
      <c r="B1632" s="27" t="s">
        <v>5145</v>
      </c>
      <c r="D1632">
        <f>VLOOKUP($A1632,Table1_1[],D$2,FALSE)</f>
        <v>30969</v>
      </c>
      <c r="E1632">
        <f>VLOOKUP($A1632,Table1_1[],E$2,FALSE)</f>
        <v>0</v>
      </c>
      <c r="F1632">
        <f>VLOOKUP($A1632,Table1_1[],F$2,FALSE)</f>
        <v>6079.67</v>
      </c>
      <c r="G1632" t="str">
        <f>VLOOKUP($A1632,Table1_1[],G$2,FALSE)</f>
        <v>tier - 1</v>
      </c>
      <c r="H1632" t="str">
        <f>VLOOKUP($A1632,Table1_1[],H$2,FALSE)</f>
        <v>tier - 1</v>
      </c>
      <c r="I1632" t="str">
        <f>VLOOKUP($A1632,Table1_1[],I$2,FALSE)</f>
        <v>R1014</v>
      </c>
      <c r="J1632" t="str">
        <f>VLOOKUP($A1632,Table1_1[],J$2,FALSE)</f>
        <v>R1014</v>
      </c>
      <c r="K1632">
        <f ca="1">VLOOKUP($A1632,Table1_1[],K$2,FALSE)</f>
        <v>40</v>
      </c>
      <c r="L1632">
        <f>VLOOKUP($A1632,Table3__2_1[],L$2,FALSE)</f>
        <v>91.598815789473406</v>
      </c>
      <c r="M1632">
        <f>VLOOKUP($A1632,Table3__2_1[],M$2,FALSE)</f>
        <v>45.898087719298303</v>
      </c>
      <c r="N1632" t="str">
        <f>VLOOKUP($A1632,Table3__2_1[],N$2,FALSE)</f>
        <v>No</v>
      </c>
      <c r="O1632" t="str">
        <f>VLOOKUP($A1632,Table3__2_1[],O$2,FALSE)</f>
        <v>No</v>
      </c>
      <c r="P1632" t="str">
        <f>VLOOKUP($A1632,Table3__2_1[],P$2,FALSE)</f>
        <v>No</v>
      </c>
      <c r="Q1632">
        <f>VLOOKUP($A1632,Table3__2_1[],Q$2,FALSE)</f>
        <v>0</v>
      </c>
      <c r="R1632" t="str">
        <f>VLOOKUP($A1632,Table3__2_1[],R$2,FALSE)</f>
        <v>yes</v>
      </c>
      <c r="S1632" t="str">
        <f>VLOOKUP($A1632,Table3__2_1[],S$2,FALSE)</f>
        <v>Normal weight</v>
      </c>
      <c r="T1632" t="str">
        <f>VLOOKUP($A1632,Table3__2_1[],T$2,FALSE)</f>
        <v>Prediabetes</v>
      </c>
    </row>
    <row r="1633" spans="1:20" ht="15.6" x14ac:dyDescent="0.3">
      <c r="A1633" s="25" t="s">
        <v>741</v>
      </c>
      <c r="B1633" s="28" t="s">
        <v>5146</v>
      </c>
      <c r="D1633">
        <f>VLOOKUP($A1633,Table1_1[],D$2,FALSE)</f>
        <v>29068</v>
      </c>
      <c r="E1633">
        <f>VLOOKUP($A1633,Table1_1[],E$2,FALSE)</f>
        <v>0</v>
      </c>
      <c r="F1633">
        <f>VLOOKUP($A1633,Table1_1[],F$2,FALSE)</f>
        <v>6074.37</v>
      </c>
      <c r="G1633" t="str">
        <f>VLOOKUP($A1633,Table1_1[],G$2,FALSE)</f>
        <v>tier - 2</v>
      </c>
      <c r="H1633" t="str">
        <f>VLOOKUP($A1633,Table1_1[],H$2,FALSE)</f>
        <v>tier - 2</v>
      </c>
      <c r="I1633" t="str">
        <f>VLOOKUP($A1633,Table1_1[],I$2,FALSE)</f>
        <v>R1012</v>
      </c>
      <c r="J1633" t="str">
        <f>VLOOKUP($A1633,Table1_1[],J$2,FALSE)</f>
        <v>R1012</v>
      </c>
      <c r="K1633">
        <f ca="1">VLOOKUP($A1633,Table1_1[],K$2,FALSE)</f>
        <v>45</v>
      </c>
      <c r="L1633">
        <f>VLOOKUP($A1633,Table3__2_1[],L$2,FALSE)</f>
        <v>91.632105263157698</v>
      </c>
      <c r="M1633">
        <f>VLOOKUP($A1633,Table3__2_1[],M$2,FALSE)</f>
        <v>45.921578947368502</v>
      </c>
      <c r="N1633" t="str">
        <f>VLOOKUP($A1633,Table3__2_1[],N$2,FALSE)</f>
        <v>yes</v>
      </c>
      <c r="O1633" t="str">
        <f>VLOOKUP($A1633,Table3__2_1[],O$2,FALSE)</f>
        <v>No</v>
      </c>
      <c r="P1633" t="str">
        <f>VLOOKUP($A1633,Table3__2_1[],P$2,FALSE)</f>
        <v>No</v>
      </c>
      <c r="Q1633">
        <f>VLOOKUP($A1633,Table3__2_1[],Q$2,FALSE)</f>
        <v>0</v>
      </c>
      <c r="R1633" t="str">
        <f>VLOOKUP($A1633,Table3__2_1[],R$2,FALSE)</f>
        <v>yes</v>
      </c>
      <c r="S1633" t="str">
        <f>VLOOKUP($A1633,Table3__2_1[],S$2,FALSE)</f>
        <v>Normal weight</v>
      </c>
      <c r="T1633" t="str">
        <f>VLOOKUP($A1633,Table3__2_1[],T$2,FALSE)</f>
        <v>Prediabetes</v>
      </c>
    </row>
    <row r="1634" spans="1:20" ht="15.6" x14ac:dyDescent="0.3">
      <c r="A1634" s="24" t="s">
        <v>740</v>
      </c>
      <c r="B1634" s="27" t="s">
        <v>4598</v>
      </c>
      <c r="D1634">
        <f>VLOOKUP($A1634,Table1_1[],D$2,FALSE)</f>
        <v>30946</v>
      </c>
      <c r="E1634">
        <f>VLOOKUP($A1634,Table1_1[],E$2,FALSE)</f>
        <v>0</v>
      </c>
      <c r="F1634">
        <f>VLOOKUP($A1634,Table1_1[],F$2,FALSE)</f>
        <v>6067.13</v>
      </c>
      <c r="G1634" t="str">
        <f>VLOOKUP($A1634,Table1_1[],G$2,FALSE)</f>
        <v>tier - 3</v>
      </c>
      <c r="H1634" t="str">
        <f>VLOOKUP($A1634,Table1_1[],H$2,FALSE)</f>
        <v>tier - 1</v>
      </c>
      <c r="I1634" t="str">
        <f>VLOOKUP($A1634,Table1_1[],I$2,FALSE)</f>
        <v>R1016</v>
      </c>
      <c r="J1634" t="str">
        <f>VLOOKUP($A1634,Table1_1[],J$2,FALSE)</f>
        <v>R1016</v>
      </c>
      <c r="K1634">
        <f ca="1">VLOOKUP($A1634,Table1_1[],K$2,FALSE)</f>
        <v>40</v>
      </c>
      <c r="L1634">
        <f>VLOOKUP($A1634,Table3__2_1[],L$2,FALSE)</f>
        <v>91.665394736841904</v>
      </c>
      <c r="M1634">
        <f>VLOOKUP($A1634,Table3__2_1[],M$2,FALSE)</f>
        <v>45.945070175438602</v>
      </c>
      <c r="N1634" t="str">
        <f>VLOOKUP($A1634,Table3__2_1[],N$2,FALSE)</f>
        <v>No</v>
      </c>
      <c r="O1634" t="str">
        <f>VLOOKUP($A1634,Table3__2_1[],O$2,FALSE)</f>
        <v>No</v>
      </c>
      <c r="P1634" t="str">
        <f>VLOOKUP($A1634,Table3__2_1[],P$2,FALSE)</f>
        <v>No</v>
      </c>
      <c r="Q1634">
        <f>VLOOKUP($A1634,Table3__2_1[],Q$2,FALSE)</f>
        <v>1</v>
      </c>
      <c r="R1634" t="str">
        <f>VLOOKUP($A1634,Table3__2_1[],R$2,FALSE)</f>
        <v>yes</v>
      </c>
      <c r="S1634" t="str">
        <f>VLOOKUP($A1634,Table3__2_1[],S$2,FALSE)</f>
        <v>Normal weight</v>
      </c>
      <c r="T1634" t="str">
        <f>VLOOKUP($A1634,Table3__2_1[],T$2,FALSE)</f>
        <v>Prediabetes</v>
      </c>
    </row>
    <row r="1635" spans="1:20" ht="15.6" x14ac:dyDescent="0.3">
      <c r="A1635" s="25" t="s">
        <v>739</v>
      </c>
      <c r="B1635" s="28" t="s">
        <v>4671</v>
      </c>
      <c r="D1635">
        <f>VLOOKUP($A1635,Table1_1[],D$2,FALSE)</f>
        <v>34639</v>
      </c>
      <c r="E1635">
        <f>VLOOKUP($A1635,Table1_1[],E$2,FALSE)</f>
        <v>0</v>
      </c>
      <c r="F1635">
        <f>VLOOKUP($A1635,Table1_1[],F$2,FALSE)</f>
        <v>6064.37</v>
      </c>
      <c r="G1635" t="str">
        <f>VLOOKUP($A1635,Table1_1[],G$2,FALSE)</f>
        <v>tier - 2</v>
      </c>
      <c r="H1635" t="str">
        <f>VLOOKUP($A1635,Table1_1[],H$2,FALSE)</f>
        <v>tier - 2</v>
      </c>
      <c r="I1635" t="str">
        <f>VLOOKUP($A1635,Table1_1[],I$2,FALSE)</f>
        <v>R1011</v>
      </c>
      <c r="J1635" t="str">
        <f>VLOOKUP($A1635,Table1_1[],J$2,FALSE)</f>
        <v>R1011</v>
      </c>
      <c r="K1635">
        <f ca="1">VLOOKUP($A1635,Table1_1[],K$2,FALSE)</f>
        <v>30</v>
      </c>
      <c r="L1635">
        <f>VLOOKUP($A1635,Table3__2_1[],L$2,FALSE)</f>
        <v>91.698684210526196</v>
      </c>
      <c r="M1635">
        <f>VLOOKUP($A1635,Table3__2_1[],M$2,FALSE)</f>
        <v>45.968561403508801</v>
      </c>
      <c r="N1635" t="str">
        <f>VLOOKUP($A1635,Table3__2_1[],N$2,FALSE)</f>
        <v>No</v>
      </c>
      <c r="O1635" t="str">
        <f>VLOOKUP($A1635,Table3__2_1[],O$2,FALSE)</f>
        <v>No</v>
      </c>
      <c r="P1635" t="str">
        <f>VLOOKUP($A1635,Table3__2_1[],P$2,FALSE)</f>
        <v>No</v>
      </c>
      <c r="Q1635">
        <f>VLOOKUP($A1635,Table3__2_1[],Q$2,FALSE)</f>
        <v>0</v>
      </c>
      <c r="R1635" t="str">
        <f>VLOOKUP($A1635,Table3__2_1[],R$2,FALSE)</f>
        <v>yes</v>
      </c>
      <c r="S1635" t="str">
        <f>VLOOKUP($A1635,Table3__2_1[],S$2,FALSE)</f>
        <v>Normal weight</v>
      </c>
      <c r="T1635" t="str">
        <f>VLOOKUP($A1635,Table3__2_1[],T$2,FALSE)</f>
        <v>Prediabetes</v>
      </c>
    </row>
    <row r="1636" spans="1:20" ht="15.6" x14ac:dyDescent="0.3">
      <c r="A1636" s="24" t="s">
        <v>738</v>
      </c>
      <c r="B1636" s="27" t="s">
        <v>4458</v>
      </c>
      <c r="D1636">
        <f>VLOOKUP($A1636,Table1_1[],D$2,FALSE)</f>
        <v>35274</v>
      </c>
      <c r="E1636">
        <f>VLOOKUP($A1636,Table1_1[],E$2,FALSE)</f>
        <v>0</v>
      </c>
      <c r="F1636">
        <f>VLOOKUP($A1636,Table1_1[],F$2,FALSE)</f>
        <v>6061.8</v>
      </c>
      <c r="G1636" t="str">
        <f>VLOOKUP($A1636,Table1_1[],G$2,FALSE)</f>
        <v>tier - 2</v>
      </c>
      <c r="H1636" t="str">
        <f>VLOOKUP($A1636,Table1_1[],H$2,FALSE)</f>
        <v>tier - 3</v>
      </c>
      <c r="I1636" t="str">
        <f>VLOOKUP($A1636,Table1_1[],I$2,FALSE)</f>
        <v>R1012</v>
      </c>
      <c r="J1636" t="str">
        <f>VLOOKUP($A1636,Table1_1[],J$2,FALSE)</f>
        <v>R1012</v>
      </c>
      <c r="K1636">
        <f ca="1">VLOOKUP($A1636,Table1_1[],K$2,FALSE)</f>
        <v>28</v>
      </c>
      <c r="L1636">
        <f>VLOOKUP($A1636,Table3__2_1[],L$2,FALSE)</f>
        <v>91.731973684210303</v>
      </c>
      <c r="M1636">
        <f>VLOOKUP($A1636,Table3__2_1[],M$2,FALSE)</f>
        <v>45.992052631579</v>
      </c>
      <c r="N1636" t="str">
        <f>VLOOKUP($A1636,Table3__2_1[],N$2,FALSE)</f>
        <v>yes</v>
      </c>
      <c r="O1636" t="str">
        <f>VLOOKUP($A1636,Table3__2_1[],O$2,FALSE)</f>
        <v>No</v>
      </c>
      <c r="P1636" t="str">
        <f>VLOOKUP($A1636,Table3__2_1[],P$2,FALSE)</f>
        <v>Yes</v>
      </c>
      <c r="Q1636">
        <f>VLOOKUP($A1636,Table3__2_1[],Q$2,FALSE)</f>
        <v>1</v>
      </c>
      <c r="R1636" t="str">
        <f>VLOOKUP($A1636,Table3__2_1[],R$2,FALSE)</f>
        <v>yes</v>
      </c>
      <c r="S1636" t="str">
        <f>VLOOKUP($A1636,Table3__2_1[],S$2,FALSE)</f>
        <v>Normal weight</v>
      </c>
      <c r="T1636" t="str">
        <f>VLOOKUP($A1636,Table3__2_1[],T$2,FALSE)</f>
        <v>Prediabetes</v>
      </c>
    </row>
    <row r="1637" spans="1:20" ht="15.6" x14ac:dyDescent="0.3">
      <c r="A1637" s="25" t="s">
        <v>737</v>
      </c>
      <c r="B1637" s="28" t="s">
        <v>4036</v>
      </c>
      <c r="D1637">
        <f>VLOOKUP($A1637,Table1_1[],D$2,FALSE)</f>
        <v>32736</v>
      </c>
      <c r="E1637">
        <f>VLOOKUP($A1637,Table1_1[],E$2,FALSE)</f>
        <v>0</v>
      </c>
      <c r="F1637">
        <f>VLOOKUP($A1637,Table1_1[],F$2,FALSE)</f>
        <v>6059.17</v>
      </c>
      <c r="G1637" t="str">
        <f>VLOOKUP($A1637,Table1_1[],G$2,FALSE)</f>
        <v>tier - 2</v>
      </c>
      <c r="H1637" t="str">
        <f>VLOOKUP($A1637,Table1_1[],H$2,FALSE)</f>
        <v>tier - 1</v>
      </c>
      <c r="I1637" t="str">
        <f>VLOOKUP($A1637,Table1_1[],I$2,FALSE)</f>
        <v>R1011</v>
      </c>
      <c r="J1637" t="str">
        <f>VLOOKUP($A1637,Table1_1[],J$2,FALSE)</f>
        <v>R1011</v>
      </c>
      <c r="K1637">
        <f ca="1">VLOOKUP($A1637,Table1_1[],K$2,FALSE)</f>
        <v>35</v>
      </c>
      <c r="L1637">
        <f>VLOOKUP($A1637,Table3__2_1[],L$2,FALSE)</f>
        <v>91.765263157894495</v>
      </c>
      <c r="M1637">
        <f>VLOOKUP($A1637,Table3__2_1[],M$2,FALSE)</f>
        <v>46.015543859649199</v>
      </c>
      <c r="N1637" t="str">
        <f>VLOOKUP($A1637,Table3__2_1[],N$2,FALSE)</f>
        <v>yes</v>
      </c>
      <c r="O1637" t="str">
        <f>VLOOKUP($A1637,Table3__2_1[],O$2,FALSE)</f>
        <v>No</v>
      </c>
      <c r="P1637" t="str">
        <f>VLOOKUP($A1637,Table3__2_1[],P$2,FALSE)</f>
        <v>No</v>
      </c>
      <c r="Q1637">
        <f>VLOOKUP($A1637,Table3__2_1[],Q$2,FALSE)</f>
        <v>1</v>
      </c>
      <c r="R1637" t="str">
        <f>VLOOKUP($A1637,Table3__2_1[],R$2,FALSE)</f>
        <v>yes</v>
      </c>
      <c r="S1637" t="str">
        <f>VLOOKUP($A1637,Table3__2_1[],S$2,FALSE)</f>
        <v>Normal weight</v>
      </c>
      <c r="T1637" t="str">
        <f>VLOOKUP($A1637,Table3__2_1[],T$2,FALSE)</f>
        <v>Normal</v>
      </c>
    </row>
    <row r="1638" spans="1:20" ht="15.6" x14ac:dyDescent="0.3">
      <c r="A1638" s="24" t="s">
        <v>736</v>
      </c>
      <c r="B1638" s="27" t="s">
        <v>4829</v>
      </c>
      <c r="D1638">
        <f>VLOOKUP($A1638,Table1_1[],D$2,FALSE)</f>
        <v>29434</v>
      </c>
      <c r="E1638">
        <f>VLOOKUP($A1638,Table1_1[],E$2,FALSE)</f>
        <v>0</v>
      </c>
      <c r="F1638">
        <f>VLOOKUP($A1638,Table1_1[],F$2,FALSE)</f>
        <v>5993.62</v>
      </c>
      <c r="G1638" t="str">
        <f>VLOOKUP($A1638,Table1_1[],G$2,FALSE)</f>
        <v>tier - 2</v>
      </c>
      <c r="H1638" t="str">
        <f>VLOOKUP($A1638,Table1_1[],H$2,FALSE)</f>
        <v>tier - 3</v>
      </c>
      <c r="I1638" t="str">
        <f>VLOOKUP($A1638,Table1_1[],I$2,FALSE)</f>
        <v>R1013</v>
      </c>
      <c r="J1638" t="str">
        <f>VLOOKUP($A1638,Table1_1[],J$2,FALSE)</f>
        <v>R1013</v>
      </c>
      <c r="K1638">
        <f ca="1">VLOOKUP($A1638,Table1_1[],K$2,FALSE)</f>
        <v>44</v>
      </c>
      <c r="L1638">
        <f>VLOOKUP($A1638,Table3__2_1[],L$2,FALSE)</f>
        <v>91.798552631578701</v>
      </c>
      <c r="M1638">
        <f>VLOOKUP($A1638,Table3__2_1[],M$2,FALSE)</f>
        <v>46.039035087719299</v>
      </c>
      <c r="N1638" t="str">
        <f>VLOOKUP($A1638,Table3__2_1[],N$2,FALSE)</f>
        <v>No</v>
      </c>
      <c r="O1638" t="str">
        <f>VLOOKUP($A1638,Table3__2_1[],O$2,FALSE)</f>
        <v>No</v>
      </c>
      <c r="P1638" t="str">
        <f>VLOOKUP($A1638,Table3__2_1[],P$2,FALSE)</f>
        <v>No</v>
      </c>
      <c r="Q1638">
        <f>VLOOKUP($A1638,Table3__2_1[],Q$2,FALSE)</f>
        <v>0</v>
      </c>
      <c r="R1638" t="str">
        <f>VLOOKUP($A1638,Table3__2_1[],R$2,FALSE)</f>
        <v>yes</v>
      </c>
      <c r="S1638" t="str">
        <f>VLOOKUP($A1638,Table3__2_1[],S$2,FALSE)</f>
        <v>Normal weight</v>
      </c>
      <c r="T1638" t="str">
        <f>VLOOKUP($A1638,Table3__2_1[],T$2,FALSE)</f>
        <v>Prediabetes</v>
      </c>
    </row>
    <row r="1639" spans="1:20" ht="15.6" x14ac:dyDescent="0.3">
      <c r="A1639" s="25" t="s">
        <v>735</v>
      </c>
      <c r="B1639" s="28" t="s">
        <v>4736</v>
      </c>
      <c r="D1639">
        <f>VLOOKUP($A1639,Table1_1[],D$2,FALSE)</f>
        <v>27258</v>
      </c>
      <c r="E1639">
        <f>VLOOKUP($A1639,Table1_1[],E$2,FALSE)</f>
        <v>0</v>
      </c>
      <c r="F1639">
        <f>VLOOKUP($A1639,Table1_1[],F$2,FALSE)</f>
        <v>5990.17</v>
      </c>
      <c r="G1639" t="str">
        <f>VLOOKUP($A1639,Table1_1[],G$2,FALSE)</f>
        <v>tier - 2</v>
      </c>
      <c r="H1639" t="str">
        <f>VLOOKUP($A1639,Table1_1[],H$2,FALSE)</f>
        <v>tier - 2</v>
      </c>
      <c r="I1639" t="str">
        <f>VLOOKUP($A1639,Table1_1[],I$2,FALSE)</f>
        <v>R1013</v>
      </c>
      <c r="J1639" t="str">
        <f>VLOOKUP($A1639,Table1_1[],J$2,FALSE)</f>
        <v>R1013</v>
      </c>
      <c r="K1639">
        <f ca="1">VLOOKUP($A1639,Table1_1[],K$2,FALSE)</f>
        <v>50</v>
      </c>
      <c r="L1639">
        <f>VLOOKUP($A1639,Table3__2_1[],L$2,FALSE)</f>
        <v>91.831842105262993</v>
      </c>
      <c r="M1639">
        <f>VLOOKUP($A1639,Table3__2_1[],M$2,FALSE)</f>
        <v>46.062526315789498</v>
      </c>
      <c r="N1639" t="str">
        <f>VLOOKUP($A1639,Table3__2_1[],N$2,FALSE)</f>
        <v>No</v>
      </c>
      <c r="O1639" t="str">
        <f>VLOOKUP($A1639,Table3__2_1[],O$2,FALSE)</f>
        <v>No</v>
      </c>
      <c r="P1639" t="str">
        <f>VLOOKUP($A1639,Table3__2_1[],P$2,FALSE)</f>
        <v>No</v>
      </c>
      <c r="Q1639">
        <f>VLOOKUP($A1639,Table3__2_1[],Q$2,FALSE)</f>
        <v>0</v>
      </c>
      <c r="R1639" t="str">
        <f>VLOOKUP($A1639,Table3__2_1[],R$2,FALSE)</f>
        <v>yes</v>
      </c>
      <c r="S1639" t="str">
        <f>VLOOKUP($A1639,Table3__2_1[],S$2,FALSE)</f>
        <v>Normal weight</v>
      </c>
      <c r="T1639" t="str">
        <f>VLOOKUP($A1639,Table3__2_1[],T$2,FALSE)</f>
        <v>Diabetes</v>
      </c>
    </row>
    <row r="1640" spans="1:20" ht="15.6" x14ac:dyDescent="0.3">
      <c r="A1640" s="24" t="s">
        <v>734</v>
      </c>
      <c r="B1640" s="27" t="s">
        <v>4451</v>
      </c>
      <c r="D1640">
        <f>VLOOKUP($A1640,Table1_1[],D$2,FALSE)</f>
        <v>32304</v>
      </c>
      <c r="E1640">
        <f>VLOOKUP($A1640,Table1_1[],E$2,FALSE)</f>
        <v>0</v>
      </c>
      <c r="F1640">
        <f>VLOOKUP($A1640,Table1_1[],F$2,FALSE)</f>
        <v>5989.52</v>
      </c>
      <c r="G1640" t="str">
        <f>VLOOKUP($A1640,Table1_1[],G$2,FALSE)</f>
        <v>tier - 2</v>
      </c>
      <c r="H1640" t="str">
        <f>VLOOKUP($A1640,Table1_1[],H$2,FALSE)</f>
        <v>tier - 1</v>
      </c>
      <c r="I1640" t="str">
        <f>VLOOKUP($A1640,Table1_1[],I$2,FALSE)</f>
        <v>R1012</v>
      </c>
      <c r="J1640" t="str">
        <f>VLOOKUP($A1640,Table1_1[],J$2,FALSE)</f>
        <v>R1012</v>
      </c>
      <c r="K1640">
        <f ca="1">VLOOKUP($A1640,Table1_1[],K$2,FALSE)</f>
        <v>36</v>
      </c>
      <c r="L1640">
        <f>VLOOKUP($A1640,Table3__2_1[],L$2,FALSE)</f>
        <v>91.8651315789471</v>
      </c>
      <c r="M1640">
        <f>VLOOKUP($A1640,Table3__2_1[],M$2,FALSE)</f>
        <v>46.086017543859697</v>
      </c>
      <c r="N1640" t="str">
        <f>VLOOKUP($A1640,Table3__2_1[],N$2,FALSE)</f>
        <v>yes</v>
      </c>
      <c r="O1640" t="str">
        <f>VLOOKUP($A1640,Table3__2_1[],O$2,FALSE)</f>
        <v>No</v>
      </c>
      <c r="P1640" t="str">
        <f>VLOOKUP($A1640,Table3__2_1[],P$2,FALSE)</f>
        <v>No</v>
      </c>
      <c r="Q1640">
        <f>VLOOKUP($A1640,Table3__2_1[],Q$2,FALSE)</f>
        <v>1</v>
      </c>
      <c r="R1640" t="str">
        <f>VLOOKUP($A1640,Table3__2_1[],R$2,FALSE)</f>
        <v>yes</v>
      </c>
      <c r="S1640" t="str">
        <f>VLOOKUP($A1640,Table3__2_1[],S$2,FALSE)</f>
        <v>Normal weight</v>
      </c>
      <c r="T1640" t="str">
        <f>VLOOKUP($A1640,Table3__2_1[],T$2,FALSE)</f>
        <v>Prediabetes</v>
      </c>
    </row>
    <row r="1641" spans="1:20" ht="15.6" x14ac:dyDescent="0.3">
      <c r="A1641" s="25" t="s">
        <v>733</v>
      </c>
      <c r="B1641" s="28" t="s">
        <v>5147</v>
      </c>
      <c r="D1641">
        <f>VLOOKUP($A1641,Table1_1[],D$2,FALSE)</f>
        <v>27313</v>
      </c>
      <c r="E1641">
        <f>VLOOKUP($A1641,Table1_1[],E$2,FALSE)</f>
        <v>0</v>
      </c>
      <c r="F1641">
        <f>VLOOKUP($A1641,Table1_1[],F$2,FALSE)</f>
        <v>5979.99</v>
      </c>
      <c r="G1641" t="str">
        <f>VLOOKUP($A1641,Table1_1[],G$2,FALSE)</f>
        <v>tier - 2</v>
      </c>
      <c r="H1641" t="str">
        <f>VLOOKUP($A1641,Table1_1[],H$2,FALSE)</f>
        <v>tier - 3</v>
      </c>
      <c r="I1641" t="str">
        <f>VLOOKUP($A1641,Table1_1[],I$2,FALSE)</f>
        <v>R1013</v>
      </c>
      <c r="J1641" t="str">
        <f>VLOOKUP($A1641,Table1_1[],J$2,FALSE)</f>
        <v>R1013</v>
      </c>
      <c r="K1641">
        <f ca="1">VLOOKUP($A1641,Table1_1[],K$2,FALSE)</f>
        <v>50</v>
      </c>
      <c r="L1641">
        <f>VLOOKUP($A1641,Table3__2_1[],L$2,FALSE)</f>
        <v>91.898421052631306</v>
      </c>
      <c r="M1641">
        <f>VLOOKUP($A1641,Table3__2_1[],M$2,FALSE)</f>
        <v>46.109508771929903</v>
      </c>
      <c r="N1641" t="str">
        <f>VLOOKUP($A1641,Table3__2_1[],N$2,FALSE)</f>
        <v>No</v>
      </c>
      <c r="O1641" t="str">
        <f>VLOOKUP($A1641,Table3__2_1[],O$2,FALSE)</f>
        <v>No</v>
      </c>
      <c r="P1641" t="str">
        <f>VLOOKUP($A1641,Table3__2_1[],P$2,FALSE)</f>
        <v>No</v>
      </c>
      <c r="Q1641">
        <f>VLOOKUP($A1641,Table3__2_1[],Q$2,FALSE)</f>
        <v>2</v>
      </c>
      <c r="R1641" t="str">
        <f>VLOOKUP($A1641,Table3__2_1[],R$2,FALSE)</f>
        <v>yes</v>
      </c>
      <c r="S1641" t="str">
        <f>VLOOKUP($A1641,Table3__2_1[],S$2,FALSE)</f>
        <v>Normal weight</v>
      </c>
      <c r="T1641" t="str">
        <f>VLOOKUP($A1641,Table3__2_1[],T$2,FALSE)</f>
        <v>Diabetes</v>
      </c>
    </row>
    <row r="1642" spans="1:20" ht="15.6" x14ac:dyDescent="0.3">
      <c r="A1642" s="24" t="s">
        <v>732</v>
      </c>
      <c r="B1642" s="27" t="s">
        <v>5148</v>
      </c>
      <c r="D1642">
        <f>VLOOKUP($A1642,Table1_1[],D$2,FALSE)</f>
        <v>29504</v>
      </c>
      <c r="E1642">
        <f>VLOOKUP($A1642,Table1_1[],E$2,FALSE)</f>
        <v>0</v>
      </c>
      <c r="F1642">
        <f>VLOOKUP($A1642,Table1_1[],F$2,FALSE)</f>
        <v>5979.73</v>
      </c>
      <c r="G1642" t="str">
        <f>VLOOKUP($A1642,Table1_1[],G$2,FALSE)</f>
        <v>tier - 2</v>
      </c>
      <c r="H1642" t="str">
        <f>VLOOKUP($A1642,Table1_1[],H$2,FALSE)</f>
        <v>tier - 2</v>
      </c>
      <c r="I1642" t="str">
        <f>VLOOKUP($A1642,Table1_1[],I$2,FALSE)</f>
        <v>R1011</v>
      </c>
      <c r="J1642" t="str">
        <f>VLOOKUP($A1642,Table1_1[],J$2,FALSE)</f>
        <v>R1011</v>
      </c>
      <c r="K1642">
        <f ca="1">VLOOKUP($A1642,Table1_1[],K$2,FALSE)</f>
        <v>44</v>
      </c>
      <c r="L1642">
        <f>VLOOKUP($A1642,Table3__2_1[],L$2,FALSE)</f>
        <v>91.931710526315598</v>
      </c>
      <c r="M1642">
        <f>VLOOKUP($A1642,Table3__2_1[],M$2,FALSE)</f>
        <v>46.133000000000003</v>
      </c>
      <c r="N1642" t="str">
        <f>VLOOKUP($A1642,Table3__2_1[],N$2,FALSE)</f>
        <v>No</v>
      </c>
      <c r="O1642" t="str">
        <f>VLOOKUP($A1642,Table3__2_1[],O$2,FALSE)</f>
        <v>No</v>
      </c>
      <c r="P1642" t="str">
        <f>VLOOKUP($A1642,Table3__2_1[],P$2,FALSE)</f>
        <v>No</v>
      </c>
      <c r="Q1642">
        <f>VLOOKUP($A1642,Table3__2_1[],Q$2,FALSE)</f>
        <v>1</v>
      </c>
      <c r="R1642" t="str">
        <f>VLOOKUP($A1642,Table3__2_1[],R$2,FALSE)</f>
        <v>yes</v>
      </c>
      <c r="S1642" t="str">
        <f>VLOOKUP($A1642,Table3__2_1[],S$2,FALSE)</f>
        <v>Normal weight</v>
      </c>
      <c r="T1642" t="str">
        <f>VLOOKUP($A1642,Table3__2_1[],T$2,FALSE)</f>
        <v>Normal</v>
      </c>
    </row>
    <row r="1643" spans="1:20" ht="15.6" x14ac:dyDescent="0.3">
      <c r="A1643" s="25" t="s">
        <v>731</v>
      </c>
      <c r="B1643" s="28" t="s">
        <v>4894</v>
      </c>
      <c r="D1643">
        <f>VLOOKUP($A1643,Table1_1[],D$2,FALSE)</f>
        <v>25744</v>
      </c>
      <c r="E1643">
        <f>VLOOKUP($A1643,Table1_1[],E$2,FALSE)</f>
        <v>0</v>
      </c>
      <c r="F1643">
        <f>VLOOKUP($A1643,Table1_1[],F$2,FALSE)</f>
        <v>5979.66</v>
      </c>
      <c r="G1643" t="str">
        <f>VLOOKUP($A1643,Table1_1[],G$2,FALSE)</f>
        <v>tier - 2</v>
      </c>
      <c r="H1643" t="str">
        <f>VLOOKUP($A1643,Table1_1[],H$2,FALSE)</f>
        <v>tier - 3</v>
      </c>
      <c r="I1643" t="str">
        <f>VLOOKUP($A1643,Table1_1[],I$2,FALSE)</f>
        <v>R1013</v>
      </c>
      <c r="J1643" t="str">
        <f>VLOOKUP($A1643,Table1_1[],J$2,FALSE)</f>
        <v>R1013</v>
      </c>
      <c r="K1643">
        <f ca="1">VLOOKUP($A1643,Table1_1[],K$2,FALSE)</f>
        <v>54</v>
      </c>
      <c r="L1643">
        <f>VLOOKUP($A1643,Table3__2_1[],L$2,FALSE)</f>
        <v>91.964999999999804</v>
      </c>
      <c r="M1643">
        <f>VLOOKUP($A1643,Table3__2_1[],M$2,FALSE)</f>
        <v>46.156491228070202</v>
      </c>
      <c r="N1643" t="str">
        <f>VLOOKUP($A1643,Table3__2_1[],N$2,FALSE)</f>
        <v>No</v>
      </c>
      <c r="O1643" t="str">
        <f>VLOOKUP($A1643,Table3__2_1[],O$2,FALSE)</f>
        <v>No</v>
      </c>
      <c r="P1643" t="str">
        <f>VLOOKUP($A1643,Table3__2_1[],P$2,FALSE)</f>
        <v>No</v>
      </c>
      <c r="Q1643">
        <f>VLOOKUP($A1643,Table3__2_1[],Q$2,FALSE)</f>
        <v>1</v>
      </c>
      <c r="R1643" t="str">
        <f>VLOOKUP($A1643,Table3__2_1[],R$2,FALSE)</f>
        <v>yes</v>
      </c>
      <c r="S1643" t="str">
        <f>VLOOKUP($A1643,Table3__2_1[],S$2,FALSE)</f>
        <v>Normal weight</v>
      </c>
      <c r="T1643" t="str">
        <f>VLOOKUP($A1643,Table3__2_1[],T$2,FALSE)</f>
        <v>Prediabetes</v>
      </c>
    </row>
    <row r="1644" spans="1:20" ht="15.6" x14ac:dyDescent="0.3">
      <c r="A1644" s="24" t="s">
        <v>730</v>
      </c>
      <c r="B1644" s="27" t="s">
        <v>4843</v>
      </c>
      <c r="D1644">
        <f>VLOOKUP($A1644,Table1_1[],D$2,FALSE)</f>
        <v>30997</v>
      </c>
      <c r="E1644">
        <f>VLOOKUP($A1644,Table1_1[],E$2,FALSE)</f>
        <v>0</v>
      </c>
      <c r="F1644">
        <f>VLOOKUP($A1644,Table1_1[],F$2,FALSE)</f>
        <v>5976.83</v>
      </c>
      <c r="G1644" t="str">
        <f>VLOOKUP($A1644,Table1_1[],G$2,FALSE)</f>
        <v>tier - 2</v>
      </c>
      <c r="H1644" t="str">
        <f>VLOOKUP($A1644,Table1_1[],H$2,FALSE)</f>
        <v>tier - 2</v>
      </c>
      <c r="I1644" t="str">
        <f>VLOOKUP($A1644,Table1_1[],I$2,FALSE)</f>
        <v>R1013</v>
      </c>
      <c r="J1644" t="str">
        <f>VLOOKUP($A1644,Table1_1[],J$2,FALSE)</f>
        <v>R1013</v>
      </c>
      <c r="K1644">
        <f ca="1">VLOOKUP($A1644,Table1_1[],K$2,FALSE)</f>
        <v>40</v>
      </c>
      <c r="L1644">
        <f>VLOOKUP($A1644,Table3__2_1[],L$2,FALSE)</f>
        <v>91.998289473684096</v>
      </c>
      <c r="M1644">
        <f>VLOOKUP($A1644,Table3__2_1[],M$2,FALSE)</f>
        <v>46.179982456140401</v>
      </c>
      <c r="N1644" t="str">
        <f>VLOOKUP($A1644,Table3__2_1[],N$2,FALSE)</f>
        <v>No</v>
      </c>
      <c r="O1644" t="str">
        <f>VLOOKUP($A1644,Table3__2_1[],O$2,FALSE)</f>
        <v>No</v>
      </c>
      <c r="P1644" t="str">
        <f>VLOOKUP($A1644,Table3__2_1[],P$2,FALSE)</f>
        <v>No</v>
      </c>
      <c r="Q1644">
        <f>VLOOKUP($A1644,Table3__2_1[],Q$2,FALSE)</f>
        <v>1</v>
      </c>
      <c r="R1644" t="str">
        <f>VLOOKUP($A1644,Table3__2_1[],R$2,FALSE)</f>
        <v>yes</v>
      </c>
      <c r="S1644" t="str">
        <f>VLOOKUP($A1644,Table3__2_1[],S$2,FALSE)</f>
        <v>Normal weight</v>
      </c>
      <c r="T1644" t="str">
        <f>VLOOKUP($A1644,Table3__2_1[],T$2,FALSE)</f>
        <v>Diabetes</v>
      </c>
    </row>
    <row r="1645" spans="1:20" ht="15.6" x14ac:dyDescent="0.3">
      <c r="A1645" s="25" t="s">
        <v>729</v>
      </c>
      <c r="B1645" s="28" t="s">
        <v>4722</v>
      </c>
      <c r="D1645">
        <f>VLOOKUP($A1645,Table1_1[],D$2,FALSE)</f>
        <v>30944</v>
      </c>
      <c r="E1645">
        <f>VLOOKUP($A1645,Table1_1[],E$2,FALSE)</f>
        <v>0</v>
      </c>
      <c r="F1645">
        <f>VLOOKUP($A1645,Table1_1[],F$2,FALSE)</f>
        <v>5974.38</v>
      </c>
      <c r="G1645" t="str">
        <f>VLOOKUP($A1645,Table1_1[],G$2,FALSE)</f>
        <v>tier - 2</v>
      </c>
      <c r="H1645" t="str">
        <f>VLOOKUP($A1645,Table1_1[],H$2,FALSE)</f>
        <v>tier - 3</v>
      </c>
      <c r="I1645" t="str">
        <f>VLOOKUP($A1645,Table1_1[],I$2,FALSE)</f>
        <v>R1013</v>
      </c>
      <c r="J1645" t="str">
        <f>VLOOKUP($A1645,Table1_1[],J$2,FALSE)</f>
        <v>R1013</v>
      </c>
      <c r="K1645">
        <f ca="1">VLOOKUP($A1645,Table1_1[],K$2,FALSE)</f>
        <v>40</v>
      </c>
      <c r="L1645">
        <f>VLOOKUP($A1645,Table3__2_1[],L$2,FALSE)</f>
        <v>92.031578947368203</v>
      </c>
      <c r="M1645">
        <f>VLOOKUP($A1645,Table3__2_1[],M$2,FALSE)</f>
        <v>46.2034736842106</v>
      </c>
      <c r="N1645" t="str">
        <f>VLOOKUP($A1645,Table3__2_1[],N$2,FALSE)</f>
        <v>No</v>
      </c>
      <c r="O1645" t="str">
        <f>VLOOKUP($A1645,Table3__2_1[],O$2,FALSE)</f>
        <v>No</v>
      </c>
      <c r="P1645" t="str">
        <f>VLOOKUP($A1645,Table3__2_1[],P$2,FALSE)</f>
        <v>No</v>
      </c>
      <c r="Q1645">
        <f>VLOOKUP($A1645,Table3__2_1[],Q$2,FALSE)</f>
        <v>1</v>
      </c>
      <c r="R1645" t="str">
        <f>VLOOKUP($A1645,Table3__2_1[],R$2,FALSE)</f>
        <v>yes</v>
      </c>
      <c r="S1645" t="str">
        <f>VLOOKUP($A1645,Table3__2_1[],S$2,FALSE)</f>
        <v>Normal weight</v>
      </c>
      <c r="T1645" t="str">
        <f>VLOOKUP($A1645,Table3__2_1[],T$2,FALSE)</f>
        <v>Prediabetes</v>
      </c>
    </row>
    <row r="1646" spans="1:20" ht="15.6" x14ac:dyDescent="0.3">
      <c r="A1646" s="24" t="s">
        <v>728</v>
      </c>
      <c r="B1646" s="27" t="s">
        <v>4749</v>
      </c>
      <c r="D1646">
        <f>VLOOKUP($A1646,Table1_1[],D$2,FALSE)</f>
        <v>32711</v>
      </c>
      <c r="E1646">
        <f>VLOOKUP($A1646,Table1_1[],E$2,FALSE)</f>
        <v>0</v>
      </c>
      <c r="F1646">
        <f>VLOOKUP($A1646,Table1_1[],F$2,FALSE)</f>
        <v>5972.38</v>
      </c>
      <c r="G1646" t="str">
        <f>VLOOKUP($A1646,Table1_1[],G$2,FALSE)</f>
        <v>tier - 2</v>
      </c>
      <c r="H1646" t="str">
        <f>VLOOKUP($A1646,Table1_1[],H$2,FALSE)</f>
        <v>tier - 2</v>
      </c>
      <c r="I1646" t="str">
        <f>VLOOKUP($A1646,Table1_1[],I$2,FALSE)</f>
        <v>R1011</v>
      </c>
      <c r="J1646" t="str">
        <f>VLOOKUP($A1646,Table1_1[],J$2,FALSE)</f>
        <v>R1011</v>
      </c>
      <c r="K1646">
        <f ca="1">VLOOKUP($A1646,Table1_1[],K$2,FALSE)</f>
        <v>35</v>
      </c>
      <c r="L1646">
        <f>VLOOKUP($A1646,Table3__2_1[],L$2,FALSE)</f>
        <v>92.064868421052395</v>
      </c>
      <c r="M1646">
        <f>VLOOKUP($A1646,Table3__2_1[],M$2,FALSE)</f>
        <v>46.2269649122807</v>
      </c>
      <c r="N1646" t="str">
        <f>VLOOKUP($A1646,Table3__2_1[],N$2,FALSE)</f>
        <v>yes</v>
      </c>
      <c r="O1646" t="str">
        <f>VLOOKUP($A1646,Table3__2_1[],O$2,FALSE)</f>
        <v>No</v>
      </c>
      <c r="P1646" t="str">
        <f>VLOOKUP($A1646,Table3__2_1[],P$2,FALSE)</f>
        <v>Yes</v>
      </c>
      <c r="Q1646">
        <f>VLOOKUP($A1646,Table3__2_1[],Q$2,FALSE)</f>
        <v>0</v>
      </c>
      <c r="R1646" t="str">
        <f>VLOOKUP($A1646,Table3__2_1[],R$2,FALSE)</f>
        <v>yes</v>
      </c>
      <c r="S1646" t="str">
        <f>VLOOKUP($A1646,Table3__2_1[],S$2,FALSE)</f>
        <v>Normal weight</v>
      </c>
      <c r="T1646" t="str">
        <f>VLOOKUP($A1646,Table3__2_1[],T$2,FALSE)</f>
        <v>Prediabetes</v>
      </c>
    </row>
    <row r="1647" spans="1:20" ht="15.6" x14ac:dyDescent="0.3">
      <c r="A1647" s="25" t="s">
        <v>727</v>
      </c>
      <c r="B1647" s="28" t="s">
        <v>4566</v>
      </c>
      <c r="D1647">
        <f>VLOOKUP($A1647,Table1_1[],D$2,FALSE)</f>
        <v>29423</v>
      </c>
      <c r="E1647">
        <f>VLOOKUP($A1647,Table1_1[],E$2,FALSE)</f>
        <v>0</v>
      </c>
      <c r="F1647">
        <f>VLOOKUP($A1647,Table1_1[],F$2,FALSE)</f>
        <v>5969.72</v>
      </c>
      <c r="G1647" t="str">
        <f>VLOOKUP($A1647,Table1_1[],G$2,FALSE)</f>
        <v>tier - 3</v>
      </c>
      <c r="H1647" t="str">
        <f>VLOOKUP($A1647,Table1_1[],H$2,FALSE)</f>
        <v>tier - 3</v>
      </c>
      <c r="I1647" t="str">
        <f>VLOOKUP($A1647,Table1_1[],I$2,FALSE)</f>
        <v>R1011</v>
      </c>
      <c r="J1647" t="str">
        <f>VLOOKUP($A1647,Table1_1[],J$2,FALSE)</f>
        <v>R1011</v>
      </c>
      <c r="K1647">
        <f ca="1">VLOOKUP($A1647,Table1_1[],K$2,FALSE)</f>
        <v>44</v>
      </c>
      <c r="L1647">
        <f>VLOOKUP($A1647,Table3__2_1[],L$2,FALSE)</f>
        <v>92.098157894736602</v>
      </c>
      <c r="M1647">
        <f>VLOOKUP($A1647,Table3__2_1[],M$2,FALSE)</f>
        <v>46.250456140350899</v>
      </c>
      <c r="N1647" t="str">
        <f>VLOOKUP($A1647,Table3__2_1[],N$2,FALSE)</f>
        <v>No</v>
      </c>
      <c r="O1647" t="str">
        <f>VLOOKUP($A1647,Table3__2_1[],O$2,FALSE)</f>
        <v>No</v>
      </c>
      <c r="P1647" t="str">
        <f>VLOOKUP($A1647,Table3__2_1[],P$2,FALSE)</f>
        <v>No</v>
      </c>
      <c r="Q1647">
        <f>VLOOKUP($A1647,Table3__2_1[],Q$2,FALSE)</f>
        <v>0</v>
      </c>
      <c r="R1647" t="str">
        <f>VLOOKUP($A1647,Table3__2_1[],R$2,FALSE)</f>
        <v>yes</v>
      </c>
      <c r="S1647" t="str">
        <f>VLOOKUP($A1647,Table3__2_1[],S$2,FALSE)</f>
        <v>Normal weight</v>
      </c>
      <c r="T1647" t="str">
        <f>VLOOKUP($A1647,Table3__2_1[],T$2,FALSE)</f>
        <v>Prediabetes</v>
      </c>
    </row>
    <row r="1648" spans="1:20" ht="15.6" x14ac:dyDescent="0.3">
      <c r="A1648" s="24" t="s">
        <v>726</v>
      </c>
      <c r="B1648" s="27" t="s">
        <v>5150</v>
      </c>
      <c r="D1648">
        <f>VLOOKUP($A1648,Table1_1[],D$2,FALSE)</f>
        <v>29434</v>
      </c>
      <c r="E1648">
        <f>VLOOKUP($A1648,Table1_1[],E$2,FALSE)</f>
        <v>0</v>
      </c>
      <c r="F1648">
        <f>VLOOKUP($A1648,Table1_1[],F$2,FALSE)</f>
        <v>5966.89</v>
      </c>
      <c r="G1648" t="str">
        <f>VLOOKUP($A1648,Table1_1[],G$2,FALSE)</f>
        <v>tier - 2</v>
      </c>
      <c r="H1648" t="str">
        <f>VLOOKUP($A1648,Table1_1[],H$2,FALSE)</f>
        <v>tier - 3</v>
      </c>
      <c r="I1648" t="str">
        <f>VLOOKUP($A1648,Table1_1[],I$2,FALSE)</f>
        <v>R1013</v>
      </c>
      <c r="J1648" t="str">
        <f>VLOOKUP($A1648,Table1_1[],J$2,FALSE)</f>
        <v>R1013</v>
      </c>
      <c r="K1648">
        <f ca="1">VLOOKUP($A1648,Table1_1[],K$2,FALSE)</f>
        <v>44</v>
      </c>
      <c r="L1648">
        <f>VLOOKUP($A1648,Table3__2_1[],L$2,FALSE)</f>
        <v>92.131447368420893</v>
      </c>
      <c r="M1648">
        <f>VLOOKUP($A1648,Table3__2_1[],M$2,FALSE)</f>
        <v>46.273947368421098</v>
      </c>
      <c r="N1648" t="str">
        <f>VLOOKUP($A1648,Table3__2_1[],N$2,FALSE)</f>
        <v>yes</v>
      </c>
      <c r="O1648" t="str">
        <f>VLOOKUP($A1648,Table3__2_1[],O$2,FALSE)</f>
        <v>No</v>
      </c>
      <c r="P1648" t="str">
        <f>VLOOKUP($A1648,Table3__2_1[],P$2,FALSE)</f>
        <v>No</v>
      </c>
      <c r="Q1648">
        <f>VLOOKUP($A1648,Table3__2_1[],Q$2,FALSE)</f>
        <v>0</v>
      </c>
      <c r="R1648" t="str">
        <f>VLOOKUP($A1648,Table3__2_1[],R$2,FALSE)</f>
        <v>yes</v>
      </c>
      <c r="S1648" t="str">
        <f>VLOOKUP($A1648,Table3__2_1[],S$2,FALSE)</f>
        <v>Normal weight</v>
      </c>
      <c r="T1648" t="str">
        <f>VLOOKUP($A1648,Table3__2_1[],T$2,FALSE)</f>
        <v>Diabetes</v>
      </c>
    </row>
    <row r="1649" spans="1:20" ht="15.6" x14ac:dyDescent="0.3">
      <c r="A1649" s="25" t="s">
        <v>725</v>
      </c>
      <c r="B1649" s="28" t="s">
        <v>4726</v>
      </c>
      <c r="D1649">
        <f>VLOOKUP($A1649,Table1_1[],D$2,FALSE)</f>
        <v>38183</v>
      </c>
      <c r="E1649">
        <f>VLOOKUP($A1649,Table1_1[],E$2,FALSE)</f>
        <v>0</v>
      </c>
      <c r="F1649">
        <f>VLOOKUP($A1649,Table1_1[],F$2,FALSE)</f>
        <v>5960.91</v>
      </c>
      <c r="G1649" t="str">
        <f>VLOOKUP($A1649,Table1_1[],G$2,FALSE)</f>
        <v>tier - 2</v>
      </c>
      <c r="H1649" t="str">
        <f>VLOOKUP($A1649,Table1_1[],H$2,FALSE)</f>
        <v>tier - 1</v>
      </c>
      <c r="I1649" t="str">
        <f>VLOOKUP($A1649,Table1_1[],I$2,FALSE)</f>
        <v>R1026</v>
      </c>
      <c r="J1649" t="str">
        <f>VLOOKUP($A1649,Table1_1[],J$2,FALSE)</f>
        <v>R1026</v>
      </c>
      <c r="K1649">
        <f ca="1">VLOOKUP($A1649,Table1_1[],K$2,FALSE)</f>
        <v>20</v>
      </c>
      <c r="L1649">
        <f>VLOOKUP($A1649,Table3__2_1[],L$2,FALSE)</f>
        <v>92.164736842105</v>
      </c>
      <c r="M1649">
        <f>VLOOKUP($A1649,Table3__2_1[],M$2,FALSE)</f>
        <v>46.297438596491297</v>
      </c>
      <c r="N1649" t="str">
        <f>VLOOKUP($A1649,Table3__2_1[],N$2,FALSE)</f>
        <v>No</v>
      </c>
      <c r="O1649" t="str">
        <f>VLOOKUP($A1649,Table3__2_1[],O$2,FALSE)</f>
        <v>No</v>
      </c>
      <c r="P1649" t="str">
        <f>VLOOKUP($A1649,Table3__2_1[],P$2,FALSE)</f>
        <v>No</v>
      </c>
      <c r="Q1649">
        <f>VLOOKUP($A1649,Table3__2_1[],Q$2,FALSE)</f>
        <v>0</v>
      </c>
      <c r="R1649" t="str">
        <f>VLOOKUP($A1649,Table3__2_1[],R$2,FALSE)</f>
        <v>yes</v>
      </c>
      <c r="S1649" t="str">
        <f>VLOOKUP($A1649,Table3__2_1[],S$2,FALSE)</f>
        <v>Normal weight</v>
      </c>
      <c r="T1649" t="str">
        <f>VLOOKUP($A1649,Table3__2_1[],T$2,FALSE)</f>
        <v>Prediabetes</v>
      </c>
    </row>
    <row r="1650" spans="1:20" ht="15.6" x14ac:dyDescent="0.3">
      <c r="A1650" s="24" t="s">
        <v>724</v>
      </c>
      <c r="B1650" s="27" t="s">
        <v>4569</v>
      </c>
      <c r="D1650">
        <f>VLOOKUP($A1650,Table1_1[],D$2,FALSE)</f>
        <v>37846</v>
      </c>
      <c r="E1650">
        <f>VLOOKUP($A1650,Table1_1[],E$2,FALSE)</f>
        <v>0</v>
      </c>
      <c r="F1650">
        <f>VLOOKUP($A1650,Table1_1[],F$2,FALSE)</f>
        <v>5957.35</v>
      </c>
      <c r="G1650" t="str">
        <f>VLOOKUP($A1650,Table1_1[],G$2,FALSE)</f>
        <v>tier - 2</v>
      </c>
      <c r="H1650" t="str">
        <f>VLOOKUP($A1650,Table1_1[],H$2,FALSE)</f>
        <v>tier - 2</v>
      </c>
      <c r="I1650" t="str">
        <f>VLOOKUP($A1650,Table1_1[],I$2,FALSE)</f>
        <v>R1012</v>
      </c>
      <c r="J1650" t="str">
        <f>VLOOKUP($A1650,Table1_1[],J$2,FALSE)</f>
        <v>R1012</v>
      </c>
      <c r="K1650">
        <f ca="1">VLOOKUP($A1650,Table1_1[],K$2,FALSE)</f>
        <v>21</v>
      </c>
      <c r="L1650">
        <f>VLOOKUP($A1650,Table3__2_1[],L$2,FALSE)</f>
        <v>92.198026315789207</v>
      </c>
      <c r="M1650">
        <f>VLOOKUP($A1650,Table3__2_1[],M$2,FALSE)</f>
        <v>46.320929824561397</v>
      </c>
      <c r="N1650" t="str">
        <f>VLOOKUP($A1650,Table3__2_1[],N$2,FALSE)</f>
        <v>No</v>
      </c>
      <c r="O1650" t="str">
        <f>VLOOKUP($A1650,Table3__2_1[],O$2,FALSE)</f>
        <v>No</v>
      </c>
      <c r="P1650" t="str">
        <f>VLOOKUP($A1650,Table3__2_1[],P$2,FALSE)</f>
        <v>No</v>
      </c>
      <c r="Q1650">
        <f>VLOOKUP($A1650,Table3__2_1[],Q$2,FALSE)</f>
        <v>0</v>
      </c>
      <c r="R1650" t="str">
        <f>VLOOKUP($A1650,Table3__2_1[],R$2,FALSE)</f>
        <v>yes</v>
      </c>
      <c r="S1650" t="str">
        <f>VLOOKUP($A1650,Table3__2_1[],S$2,FALSE)</f>
        <v>Normal weight</v>
      </c>
      <c r="T1650" t="str">
        <f>VLOOKUP($A1650,Table3__2_1[],T$2,FALSE)</f>
        <v>Prediabetes</v>
      </c>
    </row>
    <row r="1651" spans="1:20" ht="15.6" x14ac:dyDescent="0.3">
      <c r="A1651" s="25" t="s">
        <v>723</v>
      </c>
      <c r="B1651" s="28" t="s">
        <v>4610</v>
      </c>
      <c r="D1651">
        <f>VLOOKUP($A1651,Table1_1[],D$2,FALSE)</f>
        <v>31972</v>
      </c>
      <c r="E1651">
        <f>VLOOKUP($A1651,Table1_1[],E$2,FALSE)</f>
        <v>0</v>
      </c>
      <c r="F1651">
        <f>VLOOKUP($A1651,Table1_1[],F$2,FALSE)</f>
        <v>5934.38</v>
      </c>
      <c r="G1651" t="str">
        <f>VLOOKUP($A1651,Table1_1[],G$2,FALSE)</f>
        <v>tier - 3</v>
      </c>
      <c r="H1651" t="str">
        <f>VLOOKUP($A1651,Table1_1[],H$2,FALSE)</f>
        <v>tier - 2</v>
      </c>
      <c r="I1651" t="str">
        <f>VLOOKUP($A1651,Table1_1[],I$2,FALSE)</f>
        <v>R1013</v>
      </c>
      <c r="J1651" t="str">
        <f>VLOOKUP($A1651,Table1_1[],J$2,FALSE)</f>
        <v>R1013</v>
      </c>
      <c r="K1651">
        <f ca="1">VLOOKUP($A1651,Table1_1[],K$2,FALSE)</f>
        <v>37</v>
      </c>
      <c r="L1651">
        <f>VLOOKUP($A1651,Table3__2_1[],L$2,FALSE)</f>
        <v>92.231315789473499</v>
      </c>
      <c r="M1651">
        <f>VLOOKUP($A1651,Table3__2_1[],M$2,FALSE)</f>
        <v>46.344421052631603</v>
      </c>
      <c r="N1651" t="str">
        <f>VLOOKUP($A1651,Table3__2_1[],N$2,FALSE)</f>
        <v>No</v>
      </c>
      <c r="O1651" t="str">
        <f>VLOOKUP($A1651,Table3__2_1[],O$2,FALSE)</f>
        <v>No</v>
      </c>
      <c r="P1651" t="str">
        <f>VLOOKUP($A1651,Table3__2_1[],P$2,FALSE)</f>
        <v>No</v>
      </c>
      <c r="Q1651">
        <f>VLOOKUP($A1651,Table3__2_1[],Q$2,FALSE)</f>
        <v>1</v>
      </c>
      <c r="R1651" t="str">
        <f>VLOOKUP($A1651,Table3__2_1[],R$2,FALSE)</f>
        <v>yes</v>
      </c>
      <c r="S1651" t="str">
        <f>VLOOKUP($A1651,Table3__2_1[],S$2,FALSE)</f>
        <v>Normal weight</v>
      </c>
      <c r="T1651" t="str">
        <f>VLOOKUP($A1651,Table3__2_1[],T$2,FALSE)</f>
        <v>Prediabetes</v>
      </c>
    </row>
    <row r="1652" spans="1:20" ht="15.6" x14ac:dyDescent="0.3">
      <c r="A1652" s="24" t="s">
        <v>722</v>
      </c>
      <c r="B1652" s="27" t="s">
        <v>4457</v>
      </c>
      <c r="D1652">
        <f>VLOOKUP($A1652,Table1_1[],D$2,FALSE)</f>
        <v>34545</v>
      </c>
      <c r="E1652">
        <f>VLOOKUP($A1652,Table1_1[],E$2,FALSE)</f>
        <v>0</v>
      </c>
      <c r="F1652">
        <f>VLOOKUP($A1652,Table1_1[],F$2,FALSE)</f>
        <v>5927.65</v>
      </c>
      <c r="G1652" t="str">
        <f>VLOOKUP($A1652,Table1_1[],G$2,FALSE)</f>
        <v>tier - 2</v>
      </c>
      <c r="H1652" t="str">
        <f>VLOOKUP($A1652,Table1_1[],H$2,FALSE)</f>
        <v>tier - 1</v>
      </c>
      <c r="I1652" t="str">
        <f>VLOOKUP($A1652,Table1_1[],I$2,FALSE)</f>
        <v>R1012</v>
      </c>
      <c r="J1652" t="str">
        <f>VLOOKUP($A1652,Table1_1[],J$2,FALSE)</f>
        <v>R1012</v>
      </c>
      <c r="K1652">
        <f ca="1">VLOOKUP($A1652,Table1_1[],K$2,FALSE)</f>
        <v>30</v>
      </c>
      <c r="L1652">
        <f>VLOOKUP($A1652,Table3__2_1[],L$2,FALSE)</f>
        <v>92.264605263157605</v>
      </c>
      <c r="M1652">
        <f>VLOOKUP($A1652,Table3__2_1[],M$2,FALSE)</f>
        <v>46.367912280701802</v>
      </c>
      <c r="N1652" t="str">
        <f>VLOOKUP($A1652,Table3__2_1[],N$2,FALSE)</f>
        <v>yes</v>
      </c>
      <c r="O1652" t="str">
        <f>VLOOKUP($A1652,Table3__2_1[],O$2,FALSE)</f>
        <v>No</v>
      </c>
      <c r="P1652" t="str">
        <f>VLOOKUP($A1652,Table3__2_1[],P$2,FALSE)</f>
        <v>No</v>
      </c>
      <c r="Q1652">
        <f>VLOOKUP($A1652,Table3__2_1[],Q$2,FALSE)</f>
        <v>0</v>
      </c>
      <c r="R1652" t="str">
        <f>VLOOKUP($A1652,Table3__2_1[],R$2,FALSE)</f>
        <v>yes</v>
      </c>
      <c r="S1652" t="str">
        <f>VLOOKUP($A1652,Table3__2_1[],S$2,FALSE)</f>
        <v>Normal weight</v>
      </c>
      <c r="T1652" t="str">
        <f>VLOOKUP($A1652,Table3__2_1[],T$2,FALSE)</f>
        <v>Prediabetes</v>
      </c>
    </row>
    <row r="1653" spans="1:20" ht="15.6" x14ac:dyDescent="0.3">
      <c r="A1653" s="25" t="s">
        <v>721</v>
      </c>
      <c r="B1653" s="28" t="s">
        <v>4514</v>
      </c>
      <c r="D1653">
        <f>VLOOKUP($A1653,Table1_1[],D$2,FALSE)</f>
        <v>34194</v>
      </c>
      <c r="E1653">
        <f>VLOOKUP($A1653,Table1_1[],E$2,FALSE)</f>
        <v>0</v>
      </c>
      <c r="F1653">
        <f>VLOOKUP($A1653,Table1_1[],F$2,FALSE)</f>
        <v>5926.93</v>
      </c>
      <c r="G1653" t="str">
        <f>VLOOKUP($A1653,Table1_1[],G$2,FALSE)</f>
        <v>tier - 2</v>
      </c>
      <c r="H1653" t="str">
        <f>VLOOKUP($A1653,Table1_1[],H$2,FALSE)</f>
        <v>tier - 2</v>
      </c>
      <c r="I1653" t="str">
        <f>VLOOKUP($A1653,Table1_1[],I$2,FALSE)</f>
        <v>R1025</v>
      </c>
      <c r="J1653" t="str">
        <f>VLOOKUP($A1653,Table1_1[],J$2,FALSE)</f>
        <v>R1025</v>
      </c>
      <c r="K1653">
        <f ca="1">VLOOKUP($A1653,Table1_1[],K$2,FALSE)</f>
        <v>31</v>
      </c>
      <c r="L1653">
        <f>VLOOKUP($A1653,Table3__2_1[],L$2,FALSE)</f>
        <v>92.297894736841997</v>
      </c>
      <c r="M1653">
        <f>VLOOKUP($A1653,Table3__2_1[],M$2,FALSE)</f>
        <v>46.391403508772001</v>
      </c>
      <c r="N1653" t="str">
        <f>VLOOKUP($A1653,Table3__2_1[],N$2,FALSE)</f>
        <v>No</v>
      </c>
      <c r="O1653" t="str">
        <f>VLOOKUP($A1653,Table3__2_1[],O$2,FALSE)</f>
        <v>No</v>
      </c>
      <c r="P1653" t="str">
        <f>VLOOKUP($A1653,Table3__2_1[],P$2,FALSE)</f>
        <v>No</v>
      </c>
      <c r="Q1653">
        <f>VLOOKUP($A1653,Table3__2_1[],Q$2,FALSE)</f>
        <v>0</v>
      </c>
      <c r="R1653" t="str">
        <f>VLOOKUP($A1653,Table3__2_1[],R$2,FALSE)</f>
        <v>yes</v>
      </c>
      <c r="S1653" t="str">
        <f>VLOOKUP($A1653,Table3__2_1[],S$2,FALSE)</f>
        <v>Normal weight</v>
      </c>
      <c r="T1653" t="str">
        <f>VLOOKUP($A1653,Table3__2_1[],T$2,FALSE)</f>
        <v>Prediabetes</v>
      </c>
    </row>
    <row r="1654" spans="1:20" ht="15.6" x14ac:dyDescent="0.3">
      <c r="A1654" s="24" t="s">
        <v>720</v>
      </c>
      <c r="B1654" s="27" t="s">
        <v>5151</v>
      </c>
      <c r="D1654">
        <f>VLOOKUP($A1654,Table1_1[],D$2,FALSE)</f>
        <v>31987</v>
      </c>
      <c r="E1654">
        <f>VLOOKUP($A1654,Table1_1[],E$2,FALSE)</f>
        <v>0</v>
      </c>
      <c r="F1654">
        <f>VLOOKUP($A1654,Table1_1[],F$2,FALSE)</f>
        <v>5926.85</v>
      </c>
      <c r="G1654" t="str">
        <f>VLOOKUP($A1654,Table1_1[],G$2,FALSE)</f>
        <v>tier - 3</v>
      </c>
      <c r="H1654" t="str">
        <f>VLOOKUP($A1654,Table1_1[],H$2,FALSE)</f>
        <v>tier - 3</v>
      </c>
      <c r="I1654" t="str">
        <f>VLOOKUP($A1654,Table1_1[],I$2,FALSE)</f>
        <v>R1011</v>
      </c>
      <c r="J1654" t="str">
        <f>VLOOKUP($A1654,Table1_1[],J$2,FALSE)</f>
        <v>R1011</v>
      </c>
      <c r="K1654">
        <f ca="1">VLOOKUP($A1654,Table1_1[],K$2,FALSE)</f>
        <v>37</v>
      </c>
      <c r="L1654">
        <f>VLOOKUP($A1654,Table3__2_1[],L$2,FALSE)</f>
        <v>92.331184210526104</v>
      </c>
      <c r="M1654">
        <f>VLOOKUP($A1654,Table3__2_1[],M$2,FALSE)</f>
        <v>46.414894736842101</v>
      </c>
      <c r="N1654" t="str">
        <f>VLOOKUP($A1654,Table3__2_1[],N$2,FALSE)</f>
        <v>No</v>
      </c>
      <c r="O1654" t="str">
        <f>VLOOKUP($A1654,Table3__2_1[],O$2,FALSE)</f>
        <v>No</v>
      </c>
      <c r="P1654" t="str">
        <f>VLOOKUP($A1654,Table3__2_1[],P$2,FALSE)</f>
        <v>No</v>
      </c>
      <c r="Q1654">
        <f>VLOOKUP($A1654,Table3__2_1[],Q$2,FALSE)</f>
        <v>2</v>
      </c>
      <c r="R1654" t="str">
        <f>VLOOKUP($A1654,Table3__2_1[],R$2,FALSE)</f>
        <v>yes</v>
      </c>
      <c r="S1654" t="str">
        <f>VLOOKUP($A1654,Table3__2_1[],S$2,FALSE)</f>
        <v>Normal weight</v>
      </c>
      <c r="T1654" t="str">
        <f>VLOOKUP($A1654,Table3__2_1[],T$2,FALSE)</f>
        <v>Prediabetes</v>
      </c>
    </row>
    <row r="1655" spans="1:20" ht="15.6" x14ac:dyDescent="0.3">
      <c r="A1655" s="25" t="s">
        <v>719</v>
      </c>
      <c r="B1655" s="28" t="s">
        <v>5152</v>
      </c>
      <c r="D1655">
        <f>VLOOKUP($A1655,Table1_1[],D$2,FALSE)</f>
        <v>30306</v>
      </c>
      <c r="E1655">
        <f>VLOOKUP($A1655,Table1_1[],E$2,FALSE)</f>
        <v>0</v>
      </c>
      <c r="F1655">
        <f>VLOOKUP($A1655,Table1_1[],F$2,FALSE)</f>
        <v>5920.1</v>
      </c>
      <c r="G1655" t="str">
        <f>VLOOKUP($A1655,Table1_1[],G$2,FALSE)</f>
        <v>tier - 2</v>
      </c>
      <c r="H1655" t="str">
        <f>VLOOKUP($A1655,Table1_1[],H$2,FALSE)</f>
        <v>tier - 1</v>
      </c>
      <c r="I1655" t="str">
        <f>VLOOKUP($A1655,Table1_1[],I$2,FALSE)</f>
        <v>R1013</v>
      </c>
      <c r="J1655" t="str">
        <f>VLOOKUP($A1655,Table1_1[],J$2,FALSE)</f>
        <v>R1013</v>
      </c>
      <c r="K1655">
        <f ca="1">VLOOKUP($A1655,Table1_1[],K$2,FALSE)</f>
        <v>42</v>
      </c>
      <c r="L1655">
        <f>VLOOKUP($A1655,Table3__2_1[],L$2,FALSE)</f>
        <v>92.364473684210296</v>
      </c>
      <c r="M1655">
        <f>VLOOKUP($A1655,Table3__2_1[],M$2,FALSE)</f>
        <v>46.4383859649123</v>
      </c>
      <c r="N1655" t="str">
        <f>VLOOKUP($A1655,Table3__2_1[],N$2,FALSE)</f>
        <v>yes</v>
      </c>
      <c r="O1655" t="str">
        <f>VLOOKUP($A1655,Table3__2_1[],O$2,FALSE)</f>
        <v>No</v>
      </c>
      <c r="P1655" t="str">
        <f>VLOOKUP($A1655,Table3__2_1[],P$2,FALSE)</f>
        <v>Yes</v>
      </c>
      <c r="Q1655">
        <f>VLOOKUP($A1655,Table3__2_1[],Q$2,FALSE)</f>
        <v>1</v>
      </c>
      <c r="R1655" t="str">
        <f>VLOOKUP($A1655,Table3__2_1[],R$2,FALSE)</f>
        <v>yes</v>
      </c>
      <c r="S1655" t="str">
        <f>VLOOKUP($A1655,Table3__2_1[],S$2,FALSE)</f>
        <v>Normal weight</v>
      </c>
      <c r="T1655" t="str">
        <f>VLOOKUP($A1655,Table3__2_1[],T$2,FALSE)</f>
        <v>Prediabetes</v>
      </c>
    </row>
    <row r="1656" spans="1:20" ht="15.6" x14ac:dyDescent="0.3">
      <c r="A1656" s="24" t="s">
        <v>718</v>
      </c>
      <c r="B1656" s="27" t="s">
        <v>4738</v>
      </c>
      <c r="D1656">
        <f>VLOOKUP($A1656,Table1_1[],D$2,FALSE)</f>
        <v>30133</v>
      </c>
      <c r="E1656">
        <f>VLOOKUP($A1656,Table1_1[],E$2,FALSE)</f>
        <v>0</v>
      </c>
      <c r="F1656">
        <f>VLOOKUP($A1656,Table1_1[],F$2,FALSE)</f>
        <v>5910.94</v>
      </c>
      <c r="G1656" t="str">
        <f>VLOOKUP($A1656,Table1_1[],G$2,FALSE)</f>
        <v>tier - 2</v>
      </c>
      <c r="H1656" t="str">
        <f>VLOOKUP($A1656,Table1_1[],H$2,FALSE)</f>
        <v>tier - 1</v>
      </c>
      <c r="I1656" t="str">
        <f>VLOOKUP($A1656,Table1_1[],I$2,FALSE)</f>
        <v>R1011</v>
      </c>
      <c r="J1656" t="str">
        <f>VLOOKUP($A1656,Table1_1[],J$2,FALSE)</f>
        <v>R1011</v>
      </c>
      <c r="K1656">
        <f ca="1">VLOOKUP($A1656,Table1_1[],K$2,FALSE)</f>
        <v>42</v>
      </c>
      <c r="L1656">
        <f>VLOOKUP($A1656,Table3__2_1[],L$2,FALSE)</f>
        <v>92.397763157894502</v>
      </c>
      <c r="M1656">
        <f>VLOOKUP($A1656,Table3__2_1[],M$2,FALSE)</f>
        <v>46.461877192982499</v>
      </c>
      <c r="N1656" t="str">
        <f>VLOOKUP($A1656,Table3__2_1[],N$2,FALSE)</f>
        <v>yes</v>
      </c>
      <c r="O1656" t="str">
        <f>VLOOKUP($A1656,Table3__2_1[],O$2,FALSE)</f>
        <v>No</v>
      </c>
      <c r="P1656" t="str">
        <f>VLOOKUP($A1656,Table3__2_1[],P$2,FALSE)</f>
        <v>No</v>
      </c>
      <c r="Q1656">
        <f>VLOOKUP($A1656,Table3__2_1[],Q$2,FALSE)</f>
        <v>1</v>
      </c>
      <c r="R1656" t="str">
        <f>VLOOKUP($A1656,Table3__2_1[],R$2,FALSE)</f>
        <v>yes</v>
      </c>
      <c r="S1656" t="str">
        <f>VLOOKUP($A1656,Table3__2_1[],S$2,FALSE)</f>
        <v>Normal weight</v>
      </c>
      <c r="T1656" t="str">
        <f>VLOOKUP($A1656,Table3__2_1[],T$2,FALSE)</f>
        <v>Normal</v>
      </c>
    </row>
    <row r="1657" spans="1:20" ht="15.6" x14ac:dyDescent="0.3">
      <c r="A1657" s="25" t="s">
        <v>717</v>
      </c>
      <c r="B1657" s="28" t="s">
        <v>4512</v>
      </c>
      <c r="D1657">
        <f>VLOOKUP($A1657,Table1_1[],D$2,FALSE)</f>
        <v>34261</v>
      </c>
      <c r="E1657">
        <f>VLOOKUP($A1657,Table1_1[],E$2,FALSE)</f>
        <v>0</v>
      </c>
      <c r="F1657">
        <f>VLOOKUP($A1657,Table1_1[],F$2,FALSE)</f>
        <v>5877.02</v>
      </c>
      <c r="G1657" t="str">
        <f>VLOOKUP($A1657,Table1_1[],G$2,FALSE)</f>
        <v>tier - 2</v>
      </c>
      <c r="H1657" t="str">
        <f>VLOOKUP($A1657,Table1_1[],H$2,FALSE)</f>
        <v>tier - 2</v>
      </c>
      <c r="I1657" t="str">
        <f>VLOOKUP($A1657,Table1_1[],I$2,FALSE)</f>
        <v>R1021</v>
      </c>
      <c r="J1657" t="str">
        <f>VLOOKUP($A1657,Table1_1[],J$2,FALSE)</f>
        <v>R1021</v>
      </c>
      <c r="K1657">
        <f ca="1">VLOOKUP($A1657,Table1_1[],K$2,FALSE)</f>
        <v>31</v>
      </c>
      <c r="L1657">
        <f>VLOOKUP($A1657,Table3__2_1[],L$2,FALSE)</f>
        <v>92.431052631578794</v>
      </c>
      <c r="M1657">
        <f>VLOOKUP($A1657,Table3__2_1[],M$2,FALSE)</f>
        <v>46.485368421052698</v>
      </c>
      <c r="N1657" t="str">
        <f>VLOOKUP($A1657,Table3__2_1[],N$2,FALSE)</f>
        <v>No</v>
      </c>
      <c r="O1657" t="str">
        <f>VLOOKUP($A1657,Table3__2_1[],O$2,FALSE)</f>
        <v>No</v>
      </c>
      <c r="P1657" t="str">
        <f>VLOOKUP($A1657,Table3__2_1[],P$2,FALSE)</f>
        <v>No</v>
      </c>
      <c r="Q1657">
        <f>VLOOKUP($A1657,Table3__2_1[],Q$2,FALSE)</f>
        <v>0</v>
      </c>
      <c r="R1657" t="str">
        <f>VLOOKUP($A1657,Table3__2_1[],R$2,FALSE)</f>
        <v>yes</v>
      </c>
      <c r="S1657" t="str">
        <f>VLOOKUP($A1657,Table3__2_1[],S$2,FALSE)</f>
        <v>Normal weight</v>
      </c>
      <c r="T1657" t="str">
        <f>VLOOKUP($A1657,Table3__2_1[],T$2,FALSE)</f>
        <v>Prediabetes</v>
      </c>
    </row>
    <row r="1658" spans="1:20" ht="15.6" x14ac:dyDescent="0.3">
      <c r="A1658" s="24" t="s">
        <v>716</v>
      </c>
      <c r="B1658" s="27" t="s">
        <v>5153</v>
      </c>
      <c r="D1658">
        <f>VLOOKUP($A1658,Table1_1[],D$2,FALSE)</f>
        <v>31008</v>
      </c>
      <c r="E1658">
        <f>VLOOKUP($A1658,Table1_1[],E$2,FALSE)</f>
        <v>0</v>
      </c>
      <c r="F1658">
        <f>VLOOKUP($A1658,Table1_1[],F$2,FALSE)</f>
        <v>5855.9</v>
      </c>
      <c r="G1658" t="str">
        <f>VLOOKUP($A1658,Table1_1[],G$2,FALSE)</f>
        <v>tier - 2</v>
      </c>
      <c r="H1658" t="str">
        <f>VLOOKUP($A1658,Table1_1[],H$2,FALSE)</f>
        <v>tier - 3</v>
      </c>
      <c r="I1658" t="str">
        <f>VLOOKUP($A1658,Table1_1[],I$2,FALSE)</f>
        <v>R1012</v>
      </c>
      <c r="J1658" t="str">
        <f>VLOOKUP($A1658,Table1_1[],J$2,FALSE)</f>
        <v>R1012</v>
      </c>
      <c r="K1658">
        <f ca="1">VLOOKUP($A1658,Table1_1[],K$2,FALSE)</f>
        <v>40</v>
      </c>
      <c r="L1658">
        <f>VLOOKUP($A1658,Table3__2_1[],L$2,FALSE)</f>
        <v>92.464342105262901</v>
      </c>
      <c r="M1658">
        <f>VLOOKUP($A1658,Table3__2_1[],M$2,FALSE)</f>
        <v>46.508859649122797</v>
      </c>
      <c r="N1658" t="str">
        <f>VLOOKUP($A1658,Table3__2_1[],N$2,FALSE)</f>
        <v>No</v>
      </c>
      <c r="O1658" t="str">
        <f>VLOOKUP($A1658,Table3__2_1[],O$2,FALSE)</f>
        <v>No</v>
      </c>
      <c r="P1658" t="str">
        <f>VLOOKUP($A1658,Table3__2_1[],P$2,FALSE)</f>
        <v>No</v>
      </c>
      <c r="Q1658">
        <f>VLOOKUP($A1658,Table3__2_1[],Q$2,FALSE)</f>
        <v>0</v>
      </c>
      <c r="R1658" t="str">
        <f>VLOOKUP($A1658,Table3__2_1[],R$2,FALSE)</f>
        <v>yes</v>
      </c>
      <c r="S1658" t="str">
        <f>VLOOKUP($A1658,Table3__2_1[],S$2,FALSE)</f>
        <v>Normal weight</v>
      </c>
      <c r="T1658" t="str">
        <f>VLOOKUP($A1658,Table3__2_1[],T$2,FALSE)</f>
        <v>Diabetes</v>
      </c>
    </row>
    <row r="1659" spans="1:20" ht="15.6" x14ac:dyDescent="0.3">
      <c r="A1659" s="25" t="s">
        <v>715</v>
      </c>
      <c r="B1659" s="28" t="s">
        <v>4550</v>
      </c>
      <c r="D1659">
        <f>VLOOKUP($A1659,Table1_1[],D$2,FALSE)</f>
        <v>31216</v>
      </c>
      <c r="E1659">
        <f>VLOOKUP($A1659,Table1_1[],E$2,FALSE)</f>
        <v>0</v>
      </c>
      <c r="F1659">
        <f>VLOOKUP($A1659,Table1_1[],F$2,FALSE)</f>
        <v>5847.24</v>
      </c>
      <c r="G1659" t="str">
        <f>VLOOKUP($A1659,Table1_1[],G$2,FALSE)</f>
        <v>tier - 2</v>
      </c>
      <c r="H1659" t="str">
        <f>VLOOKUP($A1659,Table1_1[],H$2,FALSE)</f>
        <v>tier - 1</v>
      </c>
      <c r="I1659" t="str">
        <f>VLOOKUP($A1659,Table1_1[],I$2,FALSE)</f>
        <v>R1013</v>
      </c>
      <c r="J1659" t="str">
        <f>VLOOKUP($A1659,Table1_1[],J$2,FALSE)</f>
        <v>R1013</v>
      </c>
      <c r="K1659">
        <f ca="1">VLOOKUP($A1659,Table1_1[],K$2,FALSE)</f>
        <v>39</v>
      </c>
      <c r="L1659">
        <f>VLOOKUP($A1659,Table3__2_1[],L$2,FALSE)</f>
        <v>92.497631578947093</v>
      </c>
      <c r="M1659">
        <f>VLOOKUP($A1659,Table3__2_1[],M$2,FALSE)</f>
        <v>46.532350877192997</v>
      </c>
      <c r="N1659" t="str">
        <f>VLOOKUP($A1659,Table3__2_1[],N$2,FALSE)</f>
        <v>yes</v>
      </c>
      <c r="O1659" t="str">
        <f>VLOOKUP($A1659,Table3__2_1[],O$2,FALSE)</f>
        <v>No</v>
      </c>
      <c r="P1659" t="str">
        <f>VLOOKUP($A1659,Table3__2_1[],P$2,FALSE)</f>
        <v>No</v>
      </c>
      <c r="Q1659">
        <f>VLOOKUP($A1659,Table3__2_1[],Q$2,FALSE)</f>
        <v>0</v>
      </c>
      <c r="R1659" t="str">
        <f>VLOOKUP($A1659,Table3__2_1[],R$2,FALSE)</f>
        <v>yes</v>
      </c>
      <c r="S1659" t="str">
        <f>VLOOKUP($A1659,Table3__2_1[],S$2,FALSE)</f>
        <v>Normal weight</v>
      </c>
      <c r="T1659" t="str">
        <f>VLOOKUP($A1659,Table3__2_1[],T$2,FALSE)</f>
        <v>Prediabetes</v>
      </c>
    </row>
    <row r="1660" spans="1:20" ht="15.6" x14ac:dyDescent="0.3">
      <c r="A1660" s="24" t="s">
        <v>714</v>
      </c>
      <c r="B1660" s="27" t="s">
        <v>4859</v>
      </c>
      <c r="D1660">
        <f>VLOOKUP($A1660,Table1_1[],D$2,FALSE)</f>
        <v>32050</v>
      </c>
      <c r="E1660">
        <f>VLOOKUP($A1660,Table1_1[],E$2,FALSE)</f>
        <v>0</v>
      </c>
      <c r="F1660">
        <f>VLOOKUP($A1660,Table1_1[],F$2,FALSE)</f>
        <v>5846.92</v>
      </c>
      <c r="G1660" t="str">
        <f>VLOOKUP($A1660,Table1_1[],G$2,FALSE)</f>
        <v>tier - 2</v>
      </c>
      <c r="H1660" t="str">
        <f>VLOOKUP($A1660,Table1_1[],H$2,FALSE)</f>
        <v>tier - 2</v>
      </c>
      <c r="I1660" t="str">
        <f>VLOOKUP($A1660,Table1_1[],I$2,FALSE)</f>
        <v>R1013</v>
      </c>
      <c r="J1660" t="str">
        <f>VLOOKUP($A1660,Table1_1[],J$2,FALSE)</f>
        <v>R1013</v>
      </c>
      <c r="K1660">
        <f ca="1">VLOOKUP($A1660,Table1_1[],K$2,FALSE)</f>
        <v>37</v>
      </c>
      <c r="L1660">
        <f>VLOOKUP($A1660,Table3__2_1[],L$2,FALSE)</f>
        <v>92.530921052631399</v>
      </c>
      <c r="M1660">
        <f>VLOOKUP($A1660,Table3__2_1[],M$2,FALSE)</f>
        <v>46.555842105263203</v>
      </c>
      <c r="N1660" t="str">
        <f>VLOOKUP($A1660,Table3__2_1[],N$2,FALSE)</f>
        <v>No</v>
      </c>
      <c r="O1660" t="str">
        <f>VLOOKUP($A1660,Table3__2_1[],O$2,FALSE)</f>
        <v>No</v>
      </c>
      <c r="P1660" t="str">
        <f>VLOOKUP($A1660,Table3__2_1[],P$2,FALSE)</f>
        <v>No</v>
      </c>
      <c r="Q1660">
        <f>VLOOKUP($A1660,Table3__2_1[],Q$2,FALSE)</f>
        <v>1</v>
      </c>
      <c r="R1660" t="str">
        <f>VLOOKUP($A1660,Table3__2_1[],R$2,FALSE)</f>
        <v>yes</v>
      </c>
      <c r="S1660" t="str">
        <f>VLOOKUP($A1660,Table3__2_1[],S$2,FALSE)</f>
        <v>Normal weight</v>
      </c>
      <c r="T1660" t="str">
        <f>VLOOKUP($A1660,Table3__2_1[],T$2,FALSE)</f>
        <v>Diabetes</v>
      </c>
    </row>
    <row r="1661" spans="1:20" ht="15.6" x14ac:dyDescent="0.3">
      <c r="A1661" s="25" t="s">
        <v>713</v>
      </c>
      <c r="B1661" s="28" t="s">
        <v>5154</v>
      </c>
      <c r="D1661">
        <f>VLOOKUP($A1661,Table1_1[],D$2,FALSE)</f>
        <v>34931</v>
      </c>
      <c r="E1661">
        <f>VLOOKUP($A1661,Table1_1[],E$2,FALSE)</f>
        <v>0</v>
      </c>
      <c r="F1661">
        <f>VLOOKUP($A1661,Table1_1[],F$2,FALSE)</f>
        <v>5843.99</v>
      </c>
      <c r="G1661" t="str">
        <f>VLOOKUP($A1661,Table1_1[],G$2,FALSE)</f>
        <v>tier - 2</v>
      </c>
      <c r="H1661" t="str">
        <f>VLOOKUP($A1661,Table1_1[],H$2,FALSE)</f>
        <v>tier - 2</v>
      </c>
      <c r="I1661" t="str">
        <f>VLOOKUP($A1661,Table1_1[],I$2,FALSE)</f>
        <v>R1025</v>
      </c>
      <c r="J1661" t="str">
        <f>VLOOKUP($A1661,Table1_1[],J$2,FALSE)</f>
        <v>R1025</v>
      </c>
      <c r="K1661">
        <f ca="1">VLOOKUP($A1661,Table1_1[],K$2,FALSE)</f>
        <v>29</v>
      </c>
      <c r="L1661">
        <f>VLOOKUP($A1661,Table3__2_1[],L$2,FALSE)</f>
        <v>92.564210526315506</v>
      </c>
      <c r="M1661">
        <f>VLOOKUP($A1661,Table3__2_1[],M$2,FALSE)</f>
        <v>46.579333333333402</v>
      </c>
      <c r="N1661" t="str">
        <f>VLOOKUP($A1661,Table3__2_1[],N$2,FALSE)</f>
        <v>No</v>
      </c>
      <c r="O1661" t="str">
        <f>VLOOKUP($A1661,Table3__2_1[],O$2,FALSE)</f>
        <v>No</v>
      </c>
      <c r="P1661" t="str">
        <f>VLOOKUP($A1661,Table3__2_1[],P$2,FALSE)</f>
        <v>No</v>
      </c>
      <c r="Q1661">
        <f>VLOOKUP($A1661,Table3__2_1[],Q$2,FALSE)</f>
        <v>1</v>
      </c>
      <c r="R1661" t="str">
        <f>VLOOKUP($A1661,Table3__2_1[],R$2,FALSE)</f>
        <v>yes</v>
      </c>
      <c r="S1661" t="str">
        <f>VLOOKUP($A1661,Table3__2_1[],S$2,FALSE)</f>
        <v>Normal weight</v>
      </c>
      <c r="T1661" t="str">
        <f>VLOOKUP($A1661,Table3__2_1[],T$2,FALSE)</f>
        <v>Normal</v>
      </c>
    </row>
    <row r="1662" spans="1:20" ht="15.6" x14ac:dyDescent="0.3">
      <c r="A1662" s="24" t="s">
        <v>712</v>
      </c>
      <c r="B1662" s="27" t="s">
        <v>2819</v>
      </c>
      <c r="D1662">
        <f>VLOOKUP($A1662,Table1_1[],D$2,FALSE)</f>
        <v>31985</v>
      </c>
      <c r="E1662">
        <f>VLOOKUP($A1662,Table1_1[],E$2,FALSE)</f>
        <v>0</v>
      </c>
      <c r="F1662">
        <f>VLOOKUP($A1662,Table1_1[],F$2,FALSE)</f>
        <v>5836.52</v>
      </c>
      <c r="G1662" t="str">
        <f>VLOOKUP($A1662,Table1_1[],G$2,FALSE)</f>
        <v>tier - 2</v>
      </c>
      <c r="H1662" t="str">
        <f>VLOOKUP($A1662,Table1_1[],H$2,FALSE)</f>
        <v>tier - 3</v>
      </c>
      <c r="I1662" t="str">
        <f>VLOOKUP($A1662,Table1_1[],I$2,FALSE)</f>
        <v>R1013</v>
      </c>
      <c r="J1662" t="str">
        <f>VLOOKUP($A1662,Table1_1[],J$2,FALSE)</f>
        <v>R1013</v>
      </c>
      <c r="K1662">
        <f ca="1">VLOOKUP($A1662,Table1_1[],K$2,FALSE)</f>
        <v>37</v>
      </c>
      <c r="L1662">
        <f>VLOOKUP($A1662,Table3__2_1[],L$2,FALSE)</f>
        <v>92.597499999999897</v>
      </c>
      <c r="M1662">
        <f>VLOOKUP($A1662,Table3__2_1[],M$2,FALSE)</f>
        <v>46.602824561403501</v>
      </c>
      <c r="N1662" t="str">
        <f>VLOOKUP($A1662,Table3__2_1[],N$2,FALSE)</f>
        <v>No</v>
      </c>
      <c r="O1662" t="str">
        <f>VLOOKUP($A1662,Table3__2_1[],O$2,FALSE)</f>
        <v>No</v>
      </c>
      <c r="P1662" t="str">
        <f>VLOOKUP($A1662,Table3__2_1[],P$2,FALSE)</f>
        <v>No</v>
      </c>
      <c r="Q1662">
        <f>VLOOKUP($A1662,Table3__2_1[],Q$2,FALSE)</f>
        <v>1</v>
      </c>
      <c r="R1662" t="str">
        <f>VLOOKUP($A1662,Table3__2_1[],R$2,FALSE)</f>
        <v>yes</v>
      </c>
      <c r="S1662" t="str">
        <f>VLOOKUP($A1662,Table3__2_1[],S$2,FALSE)</f>
        <v>Normal weight</v>
      </c>
      <c r="T1662" t="str">
        <f>VLOOKUP($A1662,Table3__2_1[],T$2,FALSE)</f>
        <v>Prediabetes</v>
      </c>
    </row>
    <row r="1663" spans="1:20" ht="15.6" x14ac:dyDescent="0.3">
      <c r="A1663" s="25" t="s">
        <v>711</v>
      </c>
      <c r="B1663" s="28" t="s">
        <v>4512</v>
      </c>
      <c r="D1663">
        <f>VLOOKUP($A1663,Table1_1[],D$2,FALSE)</f>
        <v>26203</v>
      </c>
      <c r="E1663">
        <f>VLOOKUP($A1663,Table1_1[],E$2,FALSE)</f>
        <v>0</v>
      </c>
      <c r="F1663">
        <f>VLOOKUP($A1663,Table1_1[],F$2,FALSE)</f>
        <v>5832.6</v>
      </c>
      <c r="G1663" t="str">
        <f>VLOOKUP($A1663,Table1_1[],G$2,FALSE)</f>
        <v>tier - 2</v>
      </c>
      <c r="H1663" t="str">
        <f>VLOOKUP($A1663,Table1_1[],H$2,FALSE)</f>
        <v>tier - 3</v>
      </c>
      <c r="I1663" t="str">
        <f>VLOOKUP($A1663,Table1_1[],I$2,FALSE)</f>
        <v>R1012</v>
      </c>
      <c r="J1663" t="str">
        <f>VLOOKUP($A1663,Table1_1[],J$2,FALSE)</f>
        <v>R1012</v>
      </c>
      <c r="K1663">
        <f ca="1">VLOOKUP($A1663,Table1_1[],K$2,FALSE)</f>
        <v>53</v>
      </c>
      <c r="L1663">
        <f>VLOOKUP($A1663,Table3__2_1[],L$2,FALSE)</f>
        <v>92.630789473684004</v>
      </c>
      <c r="M1663">
        <f>VLOOKUP($A1663,Table3__2_1[],M$2,FALSE)</f>
        <v>46.626315789473701</v>
      </c>
      <c r="N1663" t="str">
        <f>VLOOKUP($A1663,Table3__2_1[],N$2,FALSE)</f>
        <v>No</v>
      </c>
      <c r="O1663" t="str">
        <f>VLOOKUP($A1663,Table3__2_1[],O$2,FALSE)</f>
        <v>No</v>
      </c>
      <c r="P1663" t="str">
        <f>VLOOKUP($A1663,Table3__2_1[],P$2,FALSE)</f>
        <v>No</v>
      </c>
      <c r="Q1663">
        <f>VLOOKUP($A1663,Table3__2_1[],Q$2,FALSE)</f>
        <v>0</v>
      </c>
      <c r="R1663" t="str">
        <f>VLOOKUP($A1663,Table3__2_1[],R$2,FALSE)</f>
        <v>yes</v>
      </c>
      <c r="S1663" t="str">
        <f>VLOOKUP($A1663,Table3__2_1[],S$2,FALSE)</f>
        <v>Normal weight</v>
      </c>
      <c r="T1663" t="str">
        <f>VLOOKUP($A1663,Table3__2_1[],T$2,FALSE)</f>
        <v>Diabetes</v>
      </c>
    </row>
    <row r="1664" spans="1:20" ht="15.6" x14ac:dyDescent="0.3">
      <c r="A1664" s="24" t="s">
        <v>710</v>
      </c>
      <c r="B1664" s="27" t="s">
        <v>2819</v>
      </c>
      <c r="D1664">
        <f>VLOOKUP($A1664,Table1_1[],D$2,FALSE)</f>
        <v>37459</v>
      </c>
      <c r="E1664">
        <f>VLOOKUP($A1664,Table1_1[],E$2,FALSE)</f>
        <v>0</v>
      </c>
      <c r="F1664">
        <f>VLOOKUP($A1664,Table1_1[],F$2,FALSE)</f>
        <v>5816.58</v>
      </c>
      <c r="G1664" t="str">
        <f>VLOOKUP($A1664,Table1_1[],G$2,FALSE)</f>
        <v>tier - 2</v>
      </c>
      <c r="H1664" t="str">
        <f>VLOOKUP($A1664,Table1_1[],H$2,FALSE)</f>
        <v>tier - 2</v>
      </c>
      <c r="I1664" t="str">
        <f>VLOOKUP($A1664,Table1_1[],I$2,FALSE)</f>
        <v>R1026</v>
      </c>
      <c r="J1664" t="str">
        <f>VLOOKUP($A1664,Table1_1[],J$2,FALSE)</f>
        <v>R1026</v>
      </c>
      <c r="K1664">
        <f ca="1">VLOOKUP($A1664,Table1_1[],K$2,FALSE)</f>
        <v>22</v>
      </c>
      <c r="L1664">
        <f>VLOOKUP($A1664,Table3__2_1[],L$2,FALSE)</f>
        <v>92.664078947368196</v>
      </c>
      <c r="M1664">
        <f>VLOOKUP($A1664,Table3__2_1[],M$2,FALSE)</f>
        <v>46.6498070175439</v>
      </c>
      <c r="N1664" t="str">
        <f>VLOOKUP($A1664,Table3__2_1[],N$2,FALSE)</f>
        <v>No</v>
      </c>
      <c r="O1664" t="str">
        <f>VLOOKUP($A1664,Table3__2_1[],O$2,FALSE)</f>
        <v>No</v>
      </c>
      <c r="P1664" t="str">
        <f>VLOOKUP($A1664,Table3__2_1[],P$2,FALSE)</f>
        <v>No</v>
      </c>
      <c r="Q1664">
        <f>VLOOKUP($A1664,Table3__2_1[],Q$2,FALSE)</f>
        <v>1</v>
      </c>
      <c r="R1664" t="str">
        <f>VLOOKUP($A1664,Table3__2_1[],R$2,FALSE)</f>
        <v>yes</v>
      </c>
      <c r="S1664" t="str">
        <f>VLOOKUP($A1664,Table3__2_1[],S$2,FALSE)</f>
        <v>Normal weight</v>
      </c>
      <c r="T1664" t="str">
        <f>VLOOKUP($A1664,Table3__2_1[],T$2,FALSE)</f>
        <v>Prediabetes</v>
      </c>
    </row>
    <row r="1665" spans="1:20" ht="15.6" x14ac:dyDescent="0.3">
      <c r="A1665" s="25" t="s">
        <v>709</v>
      </c>
      <c r="B1665" s="28" t="s">
        <v>3916</v>
      </c>
      <c r="D1665">
        <f>VLOOKUP($A1665,Table1_1[],D$2,FALSE)</f>
        <v>26604</v>
      </c>
      <c r="E1665">
        <f>VLOOKUP($A1665,Table1_1[],E$2,FALSE)</f>
        <v>0</v>
      </c>
      <c r="F1665">
        <f>VLOOKUP($A1665,Table1_1[],F$2,FALSE)</f>
        <v>5812.9</v>
      </c>
      <c r="G1665" t="str">
        <f>VLOOKUP($A1665,Table1_1[],G$2,FALSE)</f>
        <v>tier - 2</v>
      </c>
      <c r="H1665" t="str">
        <f>VLOOKUP($A1665,Table1_1[],H$2,FALSE)</f>
        <v>tier - 2</v>
      </c>
      <c r="I1665" t="str">
        <f>VLOOKUP($A1665,Table1_1[],I$2,FALSE)</f>
        <v>R1013</v>
      </c>
      <c r="J1665" t="str">
        <f>VLOOKUP($A1665,Table1_1[],J$2,FALSE)</f>
        <v>R1013</v>
      </c>
      <c r="K1665">
        <f ca="1">VLOOKUP($A1665,Table1_1[],K$2,FALSE)</f>
        <v>52</v>
      </c>
      <c r="L1665">
        <f>VLOOKUP($A1665,Table3__2_1[],L$2,FALSE)</f>
        <v>92.697368421052403</v>
      </c>
      <c r="M1665">
        <f>VLOOKUP($A1665,Table3__2_1[],M$2,FALSE)</f>
        <v>46.673298245614099</v>
      </c>
      <c r="N1665" t="str">
        <f>VLOOKUP($A1665,Table3__2_1[],N$2,FALSE)</f>
        <v>yes</v>
      </c>
      <c r="O1665" t="str">
        <f>VLOOKUP($A1665,Table3__2_1[],O$2,FALSE)</f>
        <v>No</v>
      </c>
      <c r="P1665" t="str">
        <f>VLOOKUP($A1665,Table3__2_1[],P$2,FALSE)</f>
        <v>Yes</v>
      </c>
      <c r="Q1665">
        <f>VLOOKUP($A1665,Table3__2_1[],Q$2,FALSE)</f>
        <v>1</v>
      </c>
      <c r="R1665" t="str">
        <f>VLOOKUP($A1665,Table3__2_1[],R$2,FALSE)</f>
        <v>yes</v>
      </c>
      <c r="S1665" t="str">
        <f>VLOOKUP($A1665,Table3__2_1[],S$2,FALSE)</f>
        <v>Normal weight</v>
      </c>
      <c r="T1665" t="str">
        <f>VLOOKUP($A1665,Table3__2_1[],T$2,FALSE)</f>
        <v>Prediabetes</v>
      </c>
    </row>
    <row r="1666" spans="1:20" ht="15.6" x14ac:dyDescent="0.3">
      <c r="A1666" s="24" t="s">
        <v>708</v>
      </c>
      <c r="B1666" s="27" t="s">
        <v>5067</v>
      </c>
      <c r="D1666">
        <f>VLOOKUP($A1666,Table1_1[],D$2,FALSE)</f>
        <v>29482</v>
      </c>
      <c r="E1666">
        <f>VLOOKUP($A1666,Table1_1[],E$2,FALSE)</f>
        <v>0</v>
      </c>
      <c r="F1666">
        <f>VLOOKUP($A1666,Table1_1[],F$2,FALSE)</f>
        <v>5807.06</v>
      </c>
      <c r="G1666" t="str">
        <f>VLOOKUP($A1666,Table1_1[],G$2,FALSE)</f>
        <v>tier - 2</v>
      </c>
      <c r="H1666" t="str">
        <f>VLOOKUP($A1666,Table1_1[],H$2,FALSE)</f>
        <v>tier - 3</v>
      </c>
      <c r="I1666" t="str">
        <f>VLOOKUP($A1666,Table1_1[],I$2,FALSE)</f>
        <v>R1013</v>
      </c>
      <c r="J1666" t="str">
        <f>VLOOKUP($A1666,Table1_1[],J$2,FALSE)</f>
        <v>R1013</v>
      </c>
      <c r="K1666">
        <f ca="1">VLOOKUP($A1666,Table1_1[],K$2,FALSE)</f>
        <v>44</v>
      </c>
      <c r="L1666">
        <f>VLOOKUP($A1666,Table3__2_1[],L$2,FALSE)</f>
        <v>92.730657894736694</v>
      </c>
      <c r="M1666">
        <f>VLOOKUP($A1666,Table3__2_1[],M$2,FALSE)</f>
        <v>46.696789473684198</v>
      </c>
      <c r="N1666" t="str">
        <f>VLOOKUP($A1666,Table3__2_1[],N$2,FALSE)</f>
        <v>No</v>
      </c>
      <c r="O1666" t="str">
        <f>VLOOKUP($A1666,Table3__2_1[],O$2,FALSE)</f>
        <v>No</v>
      </c>
      <c r="P1666" t="str">
        <f>VLOOKUP($A1666,Table3__2_1[],P$2,FALSE)</f>
        <v>No</v>
      </c>
      <c r="Q1666">
        <f>VLOOKUP($A1666,Table3__2_1[],Q$2,FALSE)</f>
        <v>0</v>
      </c>
      <c r="R1666" t="str">
        <f>VLOOKUP($A1666,Table3__2_1[],R$2,FALSE)</f>
        <v>yes</v>
      </c>
      <c r="S1666" t="str">
        <f>VLOOKUP($A1666,Table3__2_1[],S$2,FALSE)</f>
        <v>Normal weight</v>
      </c>
      <c r="T1666" t="str">
        <f>VLOOKUP($A1666,Table3__2_1[],T$2,FALSE)</f>
        <v>Prediabetes</v>
      </c>
    </row>
    <row r="1667" spans="1:20" ht="15.6" x14ac:dyDescent="0.3">
      <c r="A1667" s="25" t="s">
        <v>707</v>
      </c>
      <c r="B1667" s="28" t="s">
        <v>5155</v>
      </c>
      <c r="D1667">
        <f>VLOOKUP($A1667,Table1_1[],D$2,FALSE)</f>
        <v>38292</v>
      </c>
      <c r="E1667">
        <f>VLOOKUP($A1667,Table1_1[],E$2,FALSE)</f>
        <v>0</v>
      </c>
      <c r="F1667">
        <f>VLOOKUP($A1667,Table1_1[],F$2,FALSE)</f>
        <v>5778.71</v>
      </c>
      <c r="G1667" t="str">
        <f>VLOOKUP($A1667,Table1_1[],G$2,FALSE)</f>
        <v>tier - 2</v>
      </c>
      <c r="H1667" t="str">
        <f>VLOOKUP($A1667,Table1_1[],H$2,FALSE)</f>
        <v>tier - 3</v>
      </c>
      <c r="I1667" t="str">
        <f>VLOOKUP($A1667,Table1_1[],I$2,FALSE)</f>
        <v>R1022</v>
      </c>
      <c r="J1667" t="str">
        <f>VLOOKUP($A1667,Table1_1[],J$2,FALSE)</f>
        <v>R1022</v>
      </c>
      <c r="K1667">
        <f ca="1">VLOOKUP($A1667,Table1_1[],K$2,FALSE)</f>
        <v>20</v>
      </c>
      <c r="L1667">
        <f>VLOOKUP($A1667,Table3__2_1[],L$2,FALSE)</f>
        <v>92.763947368420801</v>
      </c>
      <c r="M1667">
        <f>VLOOKUP($A1667,Table3__2_1[],M$2,FALSE)</f>
        <v>46.720280701754398</v>
      </c>
      <c r="N1667" t="str">
        <f>VLOOKUP($A1667,Table3__2_1[],N$2,FALSE)</f>
        <v>yes</v>
      </c>
      <c r="O1667" t="str">
        <f>VLOOKUP($A1667,Table3__2_1[],O$2,FALSE)</f>
        <v>No</v>
      </c>
      <c r="P1667" t="str">
        <f>VLOOKUP($A1667,Table3__2_1[],P$2,FALSE)</f>
        <v>No</v>
      </c>
      <c r="Q1667">
        <f>VLOOKUP($A1667,Table3__2_1[],Q$2,FALSE)</f>
        <v>0</v>
      </c>
      <c r="R1667" t="str">
        <f>VLOOKUP($A1667,Table3__2_1[],R$2,FALSE)</f>
        <v>yes</v>
      </c>
      <c r="S1667" t="str">
        <f>VLOOKUP($A1667,Table3__2_1[],S$2,FALSE)</f>
        <v>Normal weight</v>
      </c>
      <c r="T1667" t="str">
        <f>VLOOKUP($A1667,Table3__2_1[],T$2,FALSE)</f>
        <v>Diabetes</v>
      </c>
    </row>
    <row r="1668" spans="1:20" ht="15.6" x14ac:dyDescent="0.3">
      <c r="A1668" s="24" t="s">
        <v>706</v>
      </c>
      <c r="B1668" s="27" t="s">
        <v>4477</v>
      </c>
      <c r="D1668">
        <f>VLOOKUP($A1668,Table1_1[],D$2,FALSE)</f>
        <v>30558</v>
      </c>
      <c r="E1668">
        <f>VLOOKUP($A1668,Table1_1[],E$2,FALSE)</f>
        <v>0</v>
      </c>
      <c r="F1668">
        <f>VLOOKUP($A1668,Table1_1[],F$2,FALSE)</f>
        <v>5757.41</v>
      </c>
      <c r="G1668" t="str">
        <f>VLOOKUP($A1668,Table1_1[],G$2,FALSE)</f>
        <v>tier - 2</v>
      </c>
      <c r="H1668" t="str">
        <f>VLOOKUP($A1668,Table1_1[],H$2,FALSE)</f>
        <v>tier - 3</v>
      </c>
      <c r="I1668" t="str">
        <f>VLOOKUP($A1668,Table1_1[],I$2,FALSE)</f>
        <v>R1019</v>
      </c>
      <c r="J1668" t="str">
        <f>VLOOKUP($A1668,Table1_1[],J$2,FALSE)</f>
        <v>R1019</v>
      </c>
      <c r="K1668">
        <f ca="1">VLOOKUP($A1668,Table1_1[],K$2,FALSE)</f>
        <v>41</v>
      </c>
      <c r="L1668">
        <f>VLOOKUP($A1668,Table3__2_1[],L$2,FALSE)</f>
        <v>92.797236842104994</v>
      </c>
      <c r="M1668">
        <f>VLOOKUP($A1668,Table3__2_1[],M$2,FALSE)</f>
        <v>46.743771929824597</v>
      </c>
      <c r="N1668" t="str">
        <f>VLOOKUP($A1668,Table3__2_1[],N$2,FALSE)</f>
        <v>No</v>
      </c>
      <c r="O1668" t="str">
        <f>VLOOKUP($A1668,Table3__2_1[],O$2,FALSE)</f>
        <v>No</v>
      </c>
      <c r="P1668" t="str">
        <f>VLOOKUP($A1668,Table3__2_1[],P$2,FALSE)</f>
        <v>No</v>
      </c>
      <c r="Q1668">
        <f>VLOOKUP($A1668,Table3__2_1[],Q$2,FALSE)</f>
        <v>1</v>
      </c>
      <c r="R1668" t="str">
        <f>VLOOKUP($A1668,Table3__2_1[],R$2,FALSE)</f>
        <v>yes</v>
      </c>
      <c r="S1668" t="str">
        <f>VLOOKUP($A1668,Table3__2_1[],S$2,FALSE)</f>
        <v>Normal weight</v>
      </c>
      <c r="T1668" t="str">
        <f>VLOOKUP($A1668,Table3__2_1[],T$2,FALSE)</f>
        <v>Prediabetes</v>
      </c>
    </row>
    <row r="1669" spans="1:20" ht="15.6" x14ac:dyDescent="0.3">
      <c r="A1669" s="25" t="s">
        <v>705</v>
      </c>
      <c r="B1669" s="28" t="s">
        <v>4526</v>
      </c>
      <c r="D1669">
        <f>VLOOKUP($A1669,Table1_1[],D$2,FALSE)</f>
        <v>34130</v>
      </c>
      <c r="E1669">
        <f>VLOOKUP($A1669,Table1_1[],E$2,FALSE)</f>
        <v>0</v>
      </c>
      <c r="F1669">
        <f>VLOOKUP($A1669,Table1_1[],F$2,FALSE)</f>
        <v>5748.13</v>
      </c>
      <c r="G1669" t="str">
        <f>VLOOKUP($A1669,Table1_1[],G$2,FALSE)</f>
        <v>tier - 2</v>
      </c>
      <c r="H1669" t="str">
        <f>VLOOKUP($A1669,Table1_1[],H$2,FALSE)</f>
        <v>tier - 1</v>
      </c>
      <c r="I1669" t="str">
        <f>VLOOKUP($A1669,Table1_1[],I$2,FALSE)</f>
        <v>R1021</v>
      </c>
      <c r="J1669" t="str">
        <f>VLOOKUP($A1669,Table1_1[],J$2,FALSE)</f>
        <v>R1021</v>
      </c>
      <c r="K1669">
        <f ca="1">VLOOKUP($A1669,Table1_1[],K$2,FALSE)</f>
        <v>31</v>
      </c>
      <c r="L1669">
        <f>VLOOKUP($A1669,Table3__2_1[],L$2,FALSE)</f>
        <v>92.830526315789299</v>
      </c>
      <c r="M1669">
        <f>VLOOKUP($A1669,Table3__2_1[],M$2,FALSE)</f>
        <v>46.767263157894803</v>
      </c>
      <c r="N1669" t="str">
        <f>VLOOKUP($A1669,Table3__2_1[],N$2,FALSE)</f>
        <v>No</v>
      </c>
      <c r="O1669" t="str">
        <f>VLOOKUP($A1669,Table3__2_1[],O$2,FALSE)</f>
        <v>No</v>
      </c>
      <c r="P1669" t="str">
        <f>VLOOKUP($A1669,Table3__2_1[],P$2,FALSE)</f>
        <v>No</v>
      </c>
      <c r="Q1669">
        <f>VLOOKUP($A1669,Table3__2_1[],Q$2,FALSE)</f>
        <v>1</v>
      </c>
      <c r="R1669" t="str">
        <f>VLOOKUP($A1669,Table3__2_1[],R$2,FALSE)</f>
        <v>yes</v>
      </c>
      <c r="S1669" t="str">
        <f>VLOOKUP($A1669,Table3__2_1[],S$2,FALSE)</f>
        <v>Normal weight</v>
      </c>
      <c r="T1669" t="str">
        <f>VLOOKUP($A1669,Table3__2_1[],T$2,FALSE)</f>
        <v>Prediabetes</v>
      </c>
    </row>
    <row r="1670" spans="1:20" ht="15.6" x14ac:dyDescent="0.3">
      <c r="A1670" s="24" t="s">
        <v>704</v>
      </c>
      <c r="B1670" s="27" t="s">
        <v>4477</v>
      </c>
      <c r="D1670">
        <f>VLOOKUP($A1670,Table1_1[],D$2,FALSE)</f>
        <v>26532</v>
      </c>
      <c r="E1670">
        <f>VLOOKUP($A1670,Table1_1[],E$2,FALSE)</f>
        <v>0</v>
      </c>
      <c r="F1670">
        <f>VLOOKUP($A1670,Table1_1[],F$2,FALSE)</f>
        <v>5741.67</v>
      </c>
      <c r="G1670" t="str">
        <f>VLOOKUP($A1670,Table1_1[],G$2,FALSE)</f>
        <v>tier - 2</v>
      </c>
      <c r="H1670" t="str">
        <f>VLOOKUP($A1670,Table1_1[],H$2,FALSE)</f>
        <v>tier - 3</v>
      </c>
      <c r="I1670" t="str">
        <f>VLOOKUP($A1670,Table1_1[],I$2,FALSE)</f>
        <v>R1013</v>
      </c>
      <c r="J1670" t="str">
        <f>VLOOKUP($A1670,Table1_1[],J$2,FALSE)</f>
        <v>R1013</v>
      </c>
      <c r="K1670">
        <f ca="1">VLOOKUP($A1670,Table1_1[],K$2,FALSE)</f>
        <v>52</v>
      </c>
      <c r="L1670">
        <f>VLOOKUP($A1670,Table3__2_1[],L$2,FALSE)</f>
        <v>92.863815789473406</v>
      </c>
      <c r="M1670">
        <f>VLOOKUP($A1670,Table3__2_1[],M$2,FALSE)</f>
        <v>46.790754385964902</v>
      </c>
      <c r="N1670" t="str">
        <f>VLOOKUP($A1670,Table3__2_1[],N$2,FALSE)</f>
        <v>No</v>
      </c>
      <c r="O1670" t="str">
        <f>VLOOKUP($A1670,Table3__2_1[],O$2,FALSE)</f>
        <v>No</v>
      </c>
      <c r="P1670" t="str">
        <f>VLOOKUP($A1670,Table3__2_1[],P$2,FALSE)</f>
        <v>No</v>
      </c>
      <c r="Q1670">
        <f>VLOOKUP($A1670,Table3__2_1[],Q$2,FALSE)</f>
        <v>0</v>
      </c>
      <c r="R1670" t="str">
        <f>VLOOKUP($A1670,Table3__2_1[],R$2,FALSE)</f>
        <v>yes</v>
      </c>
      <c r="S1670" t="str">
        <f>VLOOKUP($A1670,Table3__2_1[],S$2,FALSE)</f>
        <v>Normal weight</v>
      </c>
      <c r="T1670" t="str">
        <f>VLOOKUP($A1670,Table3__2_1[],T$2,FALSE)</f>
        <v>Prediabetes</v>
      </c>
    </row>
    <row r="1671" spans="1:20" ht="15.6" x14ac:dyDescent="0.3">
      <c r="A1671" s="25" t="s">
        <v>703</v>
      </c>
      <c r="B1671" s="28" t="s">
        <v>4464</v>
      </c>
      <c r="D1671">
        <f>VLOOKUP($A1671,Table1_1[],D$2,FALSE)</f>
        <v>32069</v>
      </c>
      <c r="E1671">
        <f>VLOOKUP($A1671,Table1_1[],E$2,FALSE)</f>
        <v>0</v>
      </c>
      <c r="F1671">
        <f>VLOOKUP($A1671,Table1_1[],F$2,FALSE)</f>
        <v>5729.01</v>
      </c>
      <c r="G1671" t="str">
        <f>VLOOKUP($A1671,Table1_1[],G$2,FALSE)</f>
        <v>tier - 1</v>
      </c>
      <c r="H1671" t="str">
        <f>VLOOKUP($A1671,Table1_1[],H$2,FALSE)</f>
        <v>tier - 2</v>
      </c>
      <c r="I1671" t="str">
        <f>VLOOKUP($A1671,Table1_1[],I$2,FALSE)</f>
        <v>R1012</v>
      </c>
      <c r="J1671" t="str">
        <f>VLOOKUP($A1671,Table1_1[],J$2,FALSE)</f>
        <v>R1012</v>
      </c>
      <c r="K1671">
        <f ca="1">VLOOKUP($A1671,Table1_1[],K$2,FALSE)</f>
        <v>37</v>
      </c>
      <c r="L1671">
        <f>VLOOKUP($A1671,Table3__2_1[],L$2,FALSE)</f>
        <v>92.897105263157599</v>
      </c>
      <c r="M1671">
        <f>VLOOKUP($A1671,Table3__2_1[],M$2,FALSE)</f>
        <v>46.814245614035102</v>
      </c>
      <c r="N1671" t="str">
        <f>VLOOKUP($A1671,Table3__2_1[],N$2,FALSE)</f>
        <v>yes</v>
      </c>
      <c r="O1671" t="str">
        <f>VLOOKUP($A1671,Table3__2_1[],O$2,FALSE)</f>
        <v>No</v>
      </c>
      <c r="P1671" t="str">
        <f>VLOOKUP($A1671,Table3__2_1[],P$2,FALSE)</f>
        <v>No</v>
      </c>
      <c r="Q1671">
        <f>VLOOKUP($A1671,Table3__2_1[],Q$2,FALSE)</f>
        <v>1</v>
      </c>
      <c r="R1671" t="str">
        <f>VLOOKUP($A1671,Table3__2_1[],R$2,FALSE)</f>
        <v>yes</v>
      </c>
      <c r="S1671" t="str">
        <f>VLOOKUP($A1671,Table3__2_1[],S$2,FALSE)</f>
        <v>Normal weight</v>
      </c>
      <c r="T1671" t="str">
        <f>VLOOKUP($A1671,Table3__2_1[],T$2,FALSE)</f>
        <v>Prediabetes</v>
      </c>
    </row>
    <row r="1672" spans="1:20" ht="15.6" x14ac:dyDescent="0.3">
      <c r="A1672" s="24" t="s">
        <v>702</v>
      </c>
      <c r="B1672" s="27" t="s">
        <v>4443</v>
      </c>
      <c r="D1672">
        <f>VLOOKUP($A1672,Table1_1[],D$2,FALSE)</f>
        <v>26285</v>
      </c>
      <c r="E1672">
        <f>VLOOKUP($A1672,Table1_1[],E$2,FALSE)</f>
        <v>0</v>
      </c>
      <c r="F1672">
        <f>VLOOKUP($A1672,Table1_1[],F$2,FALSE)</f>
        <v>5720.38</v>
      </c>
      <c r="G1672" t="str">
        <f>VLOOKUP($A1672,Table1_1[],G$2,FALSE)</f>
        <v>tier - 2</v>
      </c>
      <c r="H1672" t="str">
        <f>VLOOKUP($A1672,Table1_1[],H$2,FALSE)</f>
        <v>tier - 1</v>
      </c>
      <c r="I1672" t="str">
        <f>VLOOKUP($A1672,Table1_1[],I$2,FALSE)</f>
        <v>R1013</v>
      </c>
      <c r="J1672" t="str">
        <f>VLOOKUP($A1672,Table1_1[],J$2,FALSE)</f>
        <v>R1013</v>
      </c>
      <c r="K1672">
        <f ca="1">VLOOKUP($A1672,Table1_1[],K$2,FALSE)</f>
        <v>53</v>
      </c>
      <c r="L1672">
        <f>VLOOKUP($A1672,Table3__2_1[],L$2,FALSE)</f>
        <v>92.930394736841905</v>
      </c>
      <c r="M1672">
        <f>VLOOKUP($A1672,Table3__2_1[],M$2,FALSE)</f>
        <v>46.837736842105301</v>
      </c>
      <c r="N1672" t="str">
        <f>VLOOKUP($A1672,Table3__2_1[],N$2,FALSE)</f>
        <v>No</v>
      </c>
      <c r="O1672" t="str">
        <f>VLOOKUP($A1672,Table3__2_1[],O$2,FALSE)</f>
        <v>No</v>
      </c>
      <c r="P1672" t="str">
        <f>VLOOKUP($A1672,Table3__2_1[],P$2,FALSE)</f>
        <v>No</v>
      </c>
      <c r="Q1672">
        <f>VLOOKUP($A1672,Table3__2_1[],Q$2,FALSE)</f>
        <v>1</v>
      </c>
      <c r="R1672" t="str">
        <f>VLOOKUP($A1672,Table3__2_1[],R$2,FALSE)</f>
        <v>yes</v>
      </c>
      <c r="S1672" t="str">
        <f>VLOOKUP($A1672,Table3__2_1[],S$2,FALSE)</f>
        <v>Normal weight</v>
      </c>
      <c r="T1672" t="str">
        <f>VLOOKUP($A1672,Table3__2_1[],T$2,FALSE)</f>
        <v>Prediabetes</v>
      </c>
    </row>
    <row r="1673" spans="1:20" ht="15.6" x14ac:dyDescent="0.3">
      <c r="A1673" s="25" t="s">
        <v>701</v>
      </c>
      <c r="B1673" s="28" t="s">
        <v>5156</v>
      </c>
      <c r="D1673">
        <f>VLOOKUP($A1673,Table1_1[],D$2,FALSE)</f>
        <v>29828</v>
      </c>
      <c r="E1673">
        <f>VLOOKUP($A1673,Table1_1[],E$2,FALSE)</f>
        <v>0</v>
      </c>
      <c r="F1673">
        <f>VLOOKUP($A1673,Table1_1[],F$2,FALSE)</f>
        <v>5709.16</v>
      </c>
      <c r="G1673" t="str">
        <f>VLOOKUP($A1673,Table1_1[],G$2,FALSE)</f>
        <v>tier - 3</v>
      </c>
      <c r="H1673" t="str">
        <f>VLOOKUP($A1673,Table1_1[],H$2,FALSE)</f>
        <v>tier - 3</v>
      </c>
      <c r="I1673" t="str">
        <f>VLOOKUP($A1673,Table1_1[],I$2,FALSE)</f>
        <v>R1013</v>
      </c>
      <c r="J1673" t="str">
        <f>VLOOKUP($A1673,Table1_1[],J$2,FALSE)</f>
        <v>R1013</v>
      </c>
      <c r="K1673">
        <f ca="1">VLOOKUP($A1673,Table1_1[],K$2,FALSE)</f>
        <v>43</v>
      </c>
      <c r="L1673">
        <f>VLOOKUP($A1673,Table3__2_1[],L$2,FALSE)</f>
        <v>92.963684210526097</v>
      </c>
      <c r="M1673">
        <f>VLOOKUP($A1673,Table3__2_1[],M$2,FALSE)</f>
        <v>46.8612280701755</v>
      </c>
      <c r="N1673" t="str">
        <f>VLOOKUP($A1673,Table3__2_1[],N$2,FALSE)</f>
        <v>No</v>
      </c>
      <c r="O1673" t="str">
        <f>VLOOKUP($A1673,Table3__2_1[],O$2,FALSE)</f>
        <v>No</v>
      </c>
      <c r="P1673" t="str">
        <f>VLOOKUP($A1673,Table3__2_1[],P$2,FALSE)</f>
        <v>No</v>
      </c>
      <c r="Q1673">
        <f>VLOOKUP($A1673,Table3__2_1[],Q$2,FALSE)</f>
        <v>1</v>
      </c>
      <c r="R1673" t="str">
        <f>VLOOKUP($A1673,Table3__2_1[],R$2,FALSE)</f>
        <v>yes</v>
      </c>
      <c r="S1673" t="str">
        <f>VLOOKUP($A1673,Table3__2_1[],S$2,FALSE)</f>
        <v>Normal weight</v>
      </c>
      <c r="T1673" t="str">
        <f>VLOOKUP($A1673,Table3__2_1[],T$2,FALSE)</f>
        <v>Prediabetes</v>
      </c>
    </row>
    <row r="1674" spans="1:20" ht="15.6" x14ac:dyDescent="0.3">
      <c r="A1674" s="24" t="s">
        <v>700</v>
      </c>
      <c r="B1674" s="27" t="s">
        <v>4468</v>
      </c>
      <c r="D1674">
        <f>VLOOKUP($A1674,Table1_1[],D$2,FALSE)</f>
        <v>34274</v>
      </c>
      <c r="E1674">
        <f>VLOOKUP($A1674,Table1_1[],E$2,FALSE)</f>
        <v>0</v>
      </c>
      <c r="F1674">
        <f>VLOOKUP($A1674,Table1_1[],F$2,FALSE)</f>
        <v>5708.87</v>
      </c>
      <c r="G1674" t="str">
        <f>VLOOKUP($A1674,Table1_1[],G$2,FALSE)</f>
        <v>tier - 2</v>
      </c>
      <c r="H1674" t="str">
        <f>VLOOKUP($A1674,Table1_1[],H$2,FALSE)</f>
        <v>tier - 1</v>
      </c>
      <c r="I1674" t="str">
        <f>VLOOKUP($A1674,Table1_1[],I$2,FALSE)</f>
        <v>R1011</v>
      </c>
      <c r="J1674" t="str">
        <f>VLOOKUP($A1674,Table1_1[],J$2,FALSE)</f>
        <v>R1011</v>
      </c>
      <c r="K1674">
        <f ca="1">VLOOKUP($A1674,Table1_1[],K$2,FALSE)</f>
        <v>31</v>
      </c>
      <c r="L1674">
        <f>VLOOKUP($A1674,Table3__2_1[],L$2,FALSE)</f>
        <v>92.996973684210303</v>
      </c>
      <c r="M1674">
        <f>VLOOKUP($A1674,Table3__2_1[],M$2,FALSE)</f>
        <v>46.884719298245699</v>
      </c>
      <c r="N1674" t="str">
        <f>VLOOKUP($A1674,Table3__2_1[],N$2,FALSE)</f>
        <v>yes</v>
      </c>
      <c r="O1674" t="str">
        <f>VLOOKUP($A1674,Table3__2_1[],O$2,FALSE)</f>
        <v>No</v>
      </c>
      <c r="P1674" t="str">
        <f>VLOOKUP($A1674,Table3__2_1[],P$2,FALSE)</f>
        <v>Yes</v>
      </c>
      <c r="Q1674">
        <f>VLOOKUP($A1674,Table3__2_1[],Q$2,FALSE)</f>
        <v>0</v>
      </c>
      <c r="R1674" t="str">
        <f>VLOOKUP($A1674,Table3__2_1[],R$2,FALSE)</f>
        <v>yes</v>
      </c>
      <c r="S1674" t="str">
        <f>VLOOKUP($A1674,Table3__2_1[],S$2,FALSE)</f>
        <v>Normal weight</v>
      </c>
      <c r="T1674" t="str">
        <f>VLOOKUP($A1674,Table3__2_1[],T$2,FALSE)</f>
        <v>Prediabetes</v>
      </c>
    </row>
    <row r="1675" spans="1:20" ht="15.6" x14ac:dyDescent="0.3">
      <c r="A1675" s="25" t="s">
        <v>699</v>
      </c>
      <c r="B1675" s="28" t="s">
        <v>5112</v>
      </c>
      <c r="D1675">
        <f>VLOOKUP($A1675,Table1_1[],D$2,FALSE)</f>
        <v>29752</v>
      </c>
      <c r="E1675">
        <f>VLOOKUP($A1675,Table1_1[],E$2,FALSE)</f>
        <v>0</v>
      </c>
      <c r="F1675">
        <f>VLOOKUP($A1675,Table1_1[],F$2,FALSE)</f>
        <v>5699.84</v>
      </c>
      <c r="G1675" t="str">
        <f>VLOOKUP($A1675,Table1_1[],G$2,FALSE)</f>
        <v>tier - 2</v>
      </c>
      <c r="H1675" t="str">
        <f>VLOOKUP($A1675,Table1_1[],H$2,FALSE)</f>
        <v>tier - 3</v>
      </c>
      <c r="I1675" t="str">
        <f>VLOOKUP($A1675,Table1_1[],I$2,FALSE)</f>
        <v>R1013</v>
      </c>
      <c r="J1675" t="str">
        <f>VLOOKUP($A1675,Table1_1[],J$2,FALSE)</f>
        <v>R1013</v>
      </c>
      <c r="K1675">
        <f ca="1">VLOOKUP($A1675,Table1_1[],K$2,FALSE)</f>
        <v>43</v>
      </c>
      <c r="L1675">
        <f>VLOOKUP($A1675,Table3__2_1[],L$2,FALSE)</f>
        <v>93.030263157894595</v>
      </c>
      <c r="M1675">
        <f>VLOOKUP($A1675,Table3__2_1[],M$2,FALSE)</f>
        <v>46.908210526315798</v>
      </c>
      <c r="N1675" t="str">
        <f>VLOOKUP($A1675,Table3__2_1[],N$2,FALSE)</f>
        <v>yes</v>
      </c>
      <c r="O1675" t="str">
        <f>VLOOKUP($A1675,Table3__2_1[],O$2,FALSE)</f>
        <v>No</v>
      </c>
      <c r="P1675" t="str">
        <f>VLOOKUP($A1675,Table3__2_1[],P$2,FALSE)</f>
        <v>No</v>
      </c>
      <c r="Q1675">
        <f>VLOOKUP($A1675,Table3__2_1[],Q$2,FALSE)</f>
        <v>0</v>
      </c>
      <c r="R1675" t="str">
        <f>VLOOKUP($A1675,Table3__2_1[],R$2,FALSE)</f>
        <v>yes</v>
      </c>
      <c r="S1675" t="str">
        <f>VLOOKUP($A1675,Table3__2_1[],S$2,FALSE)</f>
        <v>Normal weight</v>
      </c>
      <c r="T1675" t="str">
        <f>VLOOKUP($A1675,Table3__2_1[],T$2,FALSE)</f>
        <v>Normal</v>
      </c>
    </row>
    <row r="1676" spans="1:20" ht="15.6" x14ac:dyDescent="0.3">
      <c r="A1676" s="24" t="s">
        <v>698</v>
      </c>
      <c r="B1676" s="27" t="s">
        <v>4774</v>
      </c>
      <c r="D1676">
        <f>VLOOKUP($A1676,Table1_1[],D$2,FALSE)</f>
        <v>27211</v>
      </c>
      <c r="E1676">
        <f>VLOOKUP($A1676,Table1_1[],E$2,FALSE)</f>
        <v>0</v>
      </c>
      <c r="F1676">
        <f>VLOOKUP($A1676,Table1_1[],F$2,FALSE)</f>
        <v>5698.74</v>
      </c>
      <c r="G1676" t="str">
        <f>VLOOKUP($A1676,Table1_1[],G$2,FALSE)</f>
        <v>tier - 2</v>
      </c>
      <c r="H1676" t="str">
        <f>VLOOKUP($A1676,Table1_1[],H$2,FALSE)</f>
        <v>tier - 2</v>
      </c>
      <c r="I1676" t="str">
        <f>VLOOKUP($A1676,Table1_1[],I$2,FALSE)</f>
        <v>R1012</v>
      </c>
      <c r="J1676" t="str">
        <f>VLOOKUP($A1676,Table1_1[],J$2,FALSE)</f>
        <v>R1012</v>
      </c>
      <c r="K1676">
        <f ca="1">VLOOKUP($A1676,Table1_1[],K$2,FALSE)</f>
        <v>50</v>
      </c>
      <c r="L1676">
        <f>VLOOKUP($A1676,Table3__2_1[],L$2,FALSE)</f>
        <v>93.063552631578702</v>
      </c>
      <c r="M1676">
        <f>VLOOKUP($A1676,Table3__2_1[],M$2,FALSE)</f>
        <v>46.931701754385998</v>
      </c>
      <c r="N1676" t="str">
        <f>VLOOKUP($A1676,Table3__2_1[],N$2,FALSE)</f>
        <v>No</v>
      </c>
      <c r="O1676" t="str">
        <f>VLOOKUP($A1676,Table3__2_1[],O$2,FALSE)</f>
        <v>No</v>
      </c>
      <c r="P1676" t="str">
        <f>VLOOKUP($A1676,Table3__2_1[],P$2,FALSE)</f>
        <v>No</v>
      </c>
      <c r="Q1676">
        <f>VLOOKUP($A1676,Table3__2_1[],Q$2,FALSE)</f>
        <v>2</v>
      </c>
      <c r="R1676" t="str">
        <f>VLOOKUP($A1676,Table3__2_1[],R$2,FALSE)</f>
        <v>yes</v>
      </c>
      <c r="S1676" t="str">
        <f>VLOOKUP($A1676,Table3__2_1[],S$2,FALSE)</f>
        <v>Normal weight</v>
      </c>
      <c r="T1676" t="str">
        <f>VLOOKUP($A1676,Table3__2_1[],T$2,FALSE)</f>
        <v>Prediabetes</v>
      </c>
    </row>
    <row r="1677" spans="1:20" ht="15.6" x14ac:dyDescent="0.3">
      <c r="A1677" s="25" t="s">
        <v>697</v>
      </c>
      <c r="B1677" s="28" t="s">
        <v>2645</v>
      </c>
      <c r="D1677">
        <f>VLOOKUP($A1677,Table1_1[],D$2,FALSE)</f>
        <v>33909</v>
      </c>
      <c r="E1677">
        <f>VLOOKUP($A1677,Table1_1[],E$2,FALSE)</f>
        <v>0</v>
      </c>
      <c r="F1677">
        <f>VLOOKUP($A1677,Table1_1[],F$2,FALSE)</f>
        <v>5693.43</v>
      </c>
      <c r="G1677" t="str">
        <f>VLOOKUP($A1677,Table1_1[],G$2,FALSE)</f>
        <v>tier - 2</v>
      </c>
      <c r="H1677" t="str">
        <f>VLOOKUP($A1677,Table1_1[],H$2,FALSE)</f>
        <v>tier - 3</v>
      </c>
      <c r="I1677" t="str">
        <f>VLOOKUP($A1677,Table1_1[],I$2,FALSE)</f>
        <v>R1012</v>
      </c>
      <c r="J1677" t="str">
        <f>VLOOKUP($A1677,Table1_1[],J$2,FALSE)</f>
        <v>R1012</v>
      </c>
      <c r="K1677">
        <f ca="1">VLOOKUP($A1677,Table1_1[],K$2,FALSE)</f>
        <v>32</v>
      </c>
      <c r="L1677">
        <f>VLOOKUP($A1677,Table3__2_1[],L$2,FALSE)</f>
        <v>93.096842105262894</v>
      </c>
      <c r="M1677">
        <f>VLOOKUP($A1677,Table3__2_1[],M$2,FALSE)</f>
        <v>46.955192982456197</v>
      </c>
      <c r="N1677" t="str">
        <f>VLOOKUP($A1677,Table3__2_1[],N$2,FALSE)</f>
        <v>No</v>
      </c>
      <c r="O1677" t="str">
        <f>VLOOKUP($A1677,Table3__2_1[],O$2,FALSE)</f>
        <v>No</v>
      </c>
      <c r="P1677" t="str">
        <f>VLOOKUP($A1677,Table3__2_1[],P$2,FALSE)</f>
        <v>No</v>
      </c>
      <c r="Q1677">
        <f>VLOOKUP($A1677,Table3__2_1[],Q$2,FALSE)</f>
        <v>0</v>
      </c>
      <c r="R1677" t="str">
        <f>VLOOKUP($A1677,Table3__2_1[],R$2,FALSE)</f>
        <v>yes</v>
      </c>
      <c r="S1677" t="str">
        <f>VLOOKUP($A1677,Table3__2_1[],S$2,FALSE)</f>
        <v>Normal weight</v>
      </c>
      <c r="T1677" t="str">
        <f>VLOOKUP($A1677,Table3__2_1[],T$2,FALSE)</f>
        <v>Diabetes</v>
      </c>
    </row>
    <row r="1678" spans="1:20" ht="15.6" x14ac:dyDescent="0.3">
      <c r="A1678" s="24" t="s">
        <v>696</v>
      </c>
      <c r="B1678" s="27" t="s">
        <v>5157</v>
      </c>
      <c r="D1678">
        <f>VLOOKUP($A1678,Table1_1[],D$2,FALSE)</f>
        <v>26600</v>
      </c>
      <c r="E1678">
        <f>VLOOKUP($A1678,Table1_1[],E$2,FALSE)</f>
        <v>0</v>
      </c>
      <c r="F1678">
        <f>VLOOKUP($A1678,Table1_1[],F$2,FALSE)</f>
        <v>5690.79</v>
      </c>
      <c r="G1678" t="str">
        <f>VLOOKUP($A1678,Table1_1[],G$2,FALSE)</f>
        <v>tier - 2</v>
      </c>
      <c r="H1678" t="str">
        <f>VLOOKUP($A1678,Table1_1[],H$2,FALSE)</f>
        <v>tier - 1</v>
      </c>
      <c r="I1678" t="str">
        <f>VLOOKUP($A1678,Table1_1[],I$2,FALSE)</f>
        <v>R1013</v>
      </c>
      <c r="J1678" t="str">
        <f>VLOOKUP($A1678,Table1_1[],J$2,FALSE)</f>
        <v>R1013</v>
      </c>
      <c r="K1678">
        <f ca="1">VLOOKUP($A1678,Table1_1[],K$2,FALSE)</f>
        <v>52</v>
      </c>
      <c r="L1678">
        <f>VLOOKUP($A1678,Table3__2_1[],L$2,FALSE)</f>
        <v>93.1301315789472</v>
      </c>
      <c r="M1678">
        <f>VLOOKUP($A1678,Table3__2_1[],M$2,FALSE)</f>
        <v>46.978684210526403</v>
      </c>
      <c r="N1678" t="str">
        <f>VLOOKUP($A1678,Table3__2_1[],N$2,FALSE)</f>
        <v>yes</v>
      </c>
      <c r="O1678" t="str">
        <f>VLOOKUP($A1678,Table3__2_1[],O$2,FALSE)</f>
        <v>No</v>
      </c>
      <c r="P1678" t="str">
        <f>VLOOKUP($A1678,Table3__2_1[],P$2,FALSE)</f>
        <v>No</v>
      </c>
      <c r="Q1678">
        <f>VLOOKUP($A1678,Table3__2_1[],Q$2,FALSE)</f>
        <v>1</v>
      </c>
      <c r="R1678" t="str">
        <f>VLOOKUP($A1678,Table3__2_1[],R$2,FALSE)</f>
        <v>yes</v>
      </c>
      <c r="S1678" t="str">
        <f>VLOOKUP($A1678,Table3__2_1[],S$2,FALSE)</f>
        <v>Normal weight</v>
      </c>
      <c r="T1678" t="str">
        <f>VLOOKUP($A1678,Table3__2_1[],T$2,FALSE)</f>
        <v>Prediabetes</v>
      </c>
    </row>
    <row r="1679" spans="1:20" ht="15.6" x14ac:dyDescent="0.3">
      <c r="A1679" s="25" t="s">
        <v>695</v>
      </c>
      <c r="B1679" s="28" t="s">
        <v>5158</v>
      </c>
      <c r="D1679">
        <f>VLOOKUP($A1679,Table1_1[],D$2,FALSE)</f>
        <v>30906</v>
      </c>
      <c r="E1679">
        <f>VLOOKUP($A1679,Table1_1[],E$2,FALSE)</f>
        <v>0</v>
      </c>
      <c r="F1679">
        <f>VLOOKUP($A1679,Table1_1[],F$2,FALSE)</f>
        <v>5679.13</v>
      </c>
      <c r="G1679" t="str">
        <f>VLOOKUP($A1679,Table1_1[],G$2,FALSE)</f>
        <v>tier - 2</v>
      </c>
      <c r="H1679" t="str">
        <f>VLOOKUP($A1679,Table1_1[],H$2,FALSE)</f>
        <v>tier - 2</v>
      </c>
      <c r="I1679" t="str">
        <f>VLOOKUP($A1679,Table1_1[],I$2,FALSE)</f>
        <v>R1013</v>
      </c>
      <c r="J1679" t="str">
        <f>VLOOKUP($A1679,Table1_1[],J$2,FALSE)</f>
        <v>R1013</v>
      </c>
      <c r="K1679">
        <f ca="1">VLOOKUP($A1679,Table1_1[],K$2,FALSE)</f>
        <v>40</v>
      </c>
      <c r="L1679">
        <f>VLOOKUP($A1679,Table3__2_1[],L$2,FALSE)</f>
        <v>93.163421052631307</v>
      </c>
      <c r="M1679">
        <f>VLOOKUP($A1679,Table3__2_1[],M$2,FALSE)</f>
        <v>47.002175438596502</v>
      </c>
      <c r="N1679" t="str">
        <f>VLOOKUP($A1679,Table3__2_1[],N$2,FALSE)</f>
        <v>No</v>
      </c>
      <c r="O1679" t="str">
        <f>VLOOKUP($A1679,Table3__2_1[],O$2,FALSE)</f>
        <v>No</v>
      </c>
      <c r="P1679" t="str">
        <f>VLOOKUP($A1679,Table3__2_1[],P$2,FALSE)</f>
        <v>No</v>
      </c>
      <c r="Q1679">
        <f>VLOOKUP($A1679,Table3__2_1[],Q$2,FALSE)</f>
        <v>1</v>
      </c>
      <c r="R1679" t="str">
        <f>VLOOKUP($A1679,Table3__2_1[],R$2,FALSE)</f>
        <v>yes</v>
      </c>
      <c r="S1679" t="str">
        <f>VLOOKUP($A1679,Table3__2_1[],S$2,FALSE)</f>
        <v>Normal weight</v>
      </c>
      <c r="T1679" t="str">
        <f>VLOOKUP($A1679,Table3__2_1[],T$2,FALSE)</f>
        <v>Diabetes</v>
      </c>
    </row>
    <row r="1680" spans="1:20" ht="15.6" x14ac:dyDescent="0.3">
      <c r="A1680" s="24" t="s">
        <v>694</v>
      </c>
      <c r="B1680" s="27" t="s">
        <v>4932</v>
      </c>
      <c r="D1680">
        <f>VLOOKUP($A1680,Table1_1[],D$2,FALSE)</f>
        <v>30560</v>
      </c>
      <c r="E1680">
        <f>VLOOKUP($A1680,Table1_1[],E$2,FALSE)</f>
        <v>0</v>
      </c>
      <c r="F1680">
        <f>VLOOKUP($A1680,Table1_1[],F$2,FALSE)</f>
        <v>5662.23</v>
      </c>
      <c r="G1680" t="str">
        <f>VLOOKUP($A1680,Table1_1[],G$2,FALSE)</f>
        <v>tier - 2</v>
      </c>
      <c r="H1680" t="str">
        <f>VLOOKUP($A1680,Table1_1[],H$2,FALSE)</f>
        <v>tier - 1</v>
      </c>
      <c r="I1680" t="str">
        <f>VLOOKUP($A1680,Table1_1[],I$2,FALSE)</f>
        <v>R1013</v>
      </c>
      <c r="J1680" t="str">
        <f>VLOOKUP($A1680,Table1_1[],J$2,FALSE)</f>
        <v>R1013</v>
      </c>
      <c r="K1680">
        <f ca="1">VLOOKUP($A1680,Table1_1[],K$2,FALSE)</f>
        <v>41</v>
      </c>
      <c r="L1680">
        <f>VLOOKUP($A1680,Table3__2_1[],L$2,FALSE)</f>
        <v>93.196710526315499</v>
      </c>
      <c r="M1680">
        <f>VLOOKUP($A1680,Table3__2_1[],M$2,FALSE)</f>
        <v>47.025666666666702</v>
      </c>
      <c r="N1680" t="str">
        <f>VLOOKUP($A1680,Table3__2_1[],N$2,FALSE)</f>
        <v>No</v>
      </c>
      <c r="O1680" t="str">
        <f>VLOOKUP($A1680,Table3__2_1[],O$2,FALSE)</f>
        <v>No</v>
      </c>
      <c r="P1680" t="str">
        <f>VLOOKUP($A1680,Table3__2_1[],P$2,FALSE)</f>
        <v>No</v>
      </c>
      <c r="Q1680">
        <f>VLOOKUP($A1680,Table3__2_1[],Q$2,FALSE)</f>
        <v>1</v>
      </c>
      <c r="R1680" t="str">
        <f>VLOOKUP($A1680,Table3__2_1[],R$2,FALSE)</f>
        <v>yes</v>
      </c>
      <c r="S1680" t="str">
        <f>VLOOKUP($A1680,Table3__2_1[],S$2,FALSE)</f>
        <v>Normal weight</v>
      </c>
      <c r="T1680" t="str">
        <f>VLOOKUP($A1680,Table3__2_1[],T$2,FALSE)</f>
        <v>Normal</v>
      </c>
    </row>
    <row r="1681" spans="1:20" ht="15.6" x14ac:dyDescent="0.3">
      <c r="A1681" s="25" t="s">
        <v>693</v>
      </c>
      <c r="B1681" s="28" t="s">
        <v>5063</v>
      </c>
      <c r="D1681">
        <f>VLOOKUP($A1681,Table1_1[],D$2,FALSE)</f>
        <v>28760</v>
      </c>
      <c r="E1681">
        <f>VLOOKUP($A1681,Table1_1[],E$2,FALSE)</f>
        <v>0</v>
      </c>
      <c r="F1681">
        <f>VLOOKUP($A1681,Table1_1[],F$2,FALSE)</f>
        <v>5650.14</v>
      </c>
      <c r="G1681" t="str">
        <f>VLOOKUP($A1681,Table1_1[],G$2,FALSE)</f>
        <v>tier - 2</v>
      </c>
      <c r="H1681" t="str">
        <f>VLOOKUP($A1681,Table1_1[],H$2,FALSE)</f>
        <v>tier - 1</v>
      </c>
      <c r="I1681" t="str">
        <f>VLOOKUP($A1681,Table1_1[],I$2,FALSE)</f>
        <v>R1013</v>
      </c>
      <c r="J1681" t="str">
        <f>VLOOKUP($A1681,Table1_1[],J$2,FALSE)</f>
        <v>R1013</v>
      </c>
      <c r="K1681">
        <f ca="1">VLOOKUP($A1681,Table1_1[],K$2,FALSE)</f>
        <v>46</v>
      </c>
      <c r="L1681">
        <f>VLOOKUP($A1681,Table3__2_1[],L$2,FALSE)</f>
        <v>93.229999999999706</v>
      </c>
      <c r="M1681">
        <f>VLOOKUP($A1681,Table3__2_1[],M$2,FALSE)</f>
        <v>47.049157894736901</v>
      </c>
      <c r="N1681" t="str">
        <f>VLOOKUP($A1681,Table3__2_1[],N$2,FALSE)</f>
        <v>No</v>
      </c>
      <c r="O1681" t="str">
        <f>VLOOKUP($A1681,Table3__2_1[],O$2,FALSE)</f>
        <v>No</v>
      </c>
      <c r="P1681" t="str">
        <f>VLOOKUP($A1681,Table3__2_1[],P$2,FALSE)</f>
        <v>No</v>
      </c>
      <c r="Q1681">
        <f>VLOOKUP($A1681,Table3__2_1[],Q$2,FALSE)</f>
        <v>2</v>
      </c>
      <c r="R1681" t="str">
        <f>VLOOKUP($A1681,Table3__2_1[],R$2,FALSE)</f>
        <v>yes</v>
      </c>
      <c r="S1681" t="str">
        <f>VLOOKUP($A1681,Table3__2_1[],S$2,FALSE)</f>
        <v>Normal weight</v>
      </c>
      <c r="T1681" t="str">
        <f>VLOOKUP($A1681,Table3__2_1[],T$2,FALSE)</f>
        <v>Prediabetes</v>
      </c>
    </row>
    <row r="1682" spans="1:20" ht="15.6" x14ac:dyDescent="0.3">
      <c r="A1682" s="24" t="s">
        <v>692</v>
      </c>
      <c r="B1682" s="27" t="s">
        <v>4652</v>
      </c>
      <c r="D1682">
        <f>VLOOKUP($A1682,Table1_1[],D$2,FALSE)</f>
        <v>30468</v>
      </c>
      <c r="E1682">
        <f>VLOOKUP($A1682,Table1_1[],E$2,FALSE)</f>
        <v>0</v>
      </c>
      <c r="F1682">
        <f>VLOOKUP($A1682,Table1_1[],F$2,FALSE)</f>
        <v>5649.72</v>
      </c>
      <c r="G1682" t="str">
        <f>VLOOKUP($A1682,Table1_1[],G$2,FALSE)</f>
        <v>tier - 2</v>
      </c>
      <c r="H1682" t="str">
        <f>VLOOKUP($A1682,Table1_1[],H$2,FALSE)</f>
        <v>tier - 3</v>
      </c>
      <c r="I1682" t="str">
        <f>VLOOKUP($A1682,Table1_1[],I$2,FALSE)</f>
        <v>R1011</v>
      </c>
      <c r="J1682" t="str">
        <f>VLOOKUP($A1682,Table1_1[],J$2,FALSE)</f>
        <v>R1011</v>
      </c>
      <c r="K1682">
        <f ca="1">VLOOKUP($A1682,Table1_1[],K$2,FALSE)</f>
        <v>41</v>
      </c>
      <c r="L1682">
        <f>VLOOKUP($A1682,Table3__2_1[],L$2,FALSE)</f>
        <v>93.263289473683997</v>
      </c>
      <c r="M1682">
        <f>VLOOKUP($A1682,Table3__2_1[],M$2,FALSE)</f>
        <v>47.0726491228071</v>
      </c>
      <c r="N1682" t="str">
        <f>VLOOKUP($A1682,Table3__2_1[],N$2,FALSE)</f>
        <v>No</v>
      </c>
      <c r="O1682" t="str">
        <f>VLOOKUP($A1682,Table3__2_1[],O$2,FALSE)</f>
        <v>No</v>
      </c>
      <c r="P1682" t="str">
        <f>VLOOKUP($A1682,Table3__2_1[],P$2,FALSE)</f>
        <v>No</v>
      </c>
      <c r="Q1682">
        <f>VLOOKUP($A1682,Table3__2_1[],Q$2,FALSE)</f>
        <v>1</v>
      </c>
      <c r="R1682" t="str">
        <f>VLOOKUP($A1682,Table3__2_1[],R$2,FALSE)</f>
        <v>yes</v>
      </c>
      <c r="S1682" t="str">
        <f>VLOOKUP($A1682,Table3__2_1[],S$2,FALSE)</f>
        <v>Normal weight</v>
      </c>
      <c r="T1682" t="str">
        <f>VLOOKUP($A1682,Table3__2_1[],T$2,FALSE)</f>
        <v>Diabetes</v>
      </c>
    </row>
    <row r="1683" spans="1:20" ht="15.6" x14ac:dyDescent="0.3">
      <c r="A1683" s="25" t="s">
        <v>691</v>
      </c>
      <c r="B1683" s="28" t="s">
        <v>5159</v>
      </c>
      <c r="D1683">
        <f>VLOOKUP($A1683,Table1_1[],D$2,FALSE)</f>
        <v>32112</v>
      </c>
      <c r="E1683">
        <f>VLOOKUP($A1683,Table1_1[],E$2,FALSE)</f>
        <v>0</v>
      </c>
      <c r="F1683">
        <f>VLOOKUP($A1683,Table1_1[],F$2,FALSE)</f>
        <v>5630.46</v>
      </c>
      <c r="G1683" t="str">
        <f>VLOOKUP($A1683,Table1_1[],G$2,FALSE)</f>
        <v>tier - 2</v>
      </c>
      <c r="H1683" t="str">
        <f>VLOOKUP($A1683,Table1_1[],H$2,FALSE)</f>
        <v>tier - 3</v>
      </c>
      <c r="I1683" t="str">
        <f>VLOOKUP($A1683,Table1_1[],I$2,FALSE)</f>
        <v>R1012</v>
      </c>
      <c r="J1683" t="str">
        <f>VLOOKUP($A1683,Table1_1[],J$2,FALSE)</f>
        <v>R1012</v>
      </c>
      <c r="K1683">
        <f ca="1">VLOOKUP($A1683,Table1_1[],K$2,FALSE)</f>
        <v>37</v>
      </c>
      <c r="L1683">
        <f>VLOOKUP($A1683,Table3__2_1[],L$2,FALSE)</f>
        <v>93.296578947368204</v>
      </c>
      <c r="M1683">
        <f>VLOOKUP($A1683,Table3__2_1[],M$2,FALSE)</f>
        <v>47.096140350877199</v>
      </c>
      <c r="N1683" t="str">
        <f>VLOOKUP($A1683,Table3__2_1[],N$2,FALSE)</f>
        <v>No</v>
      </c>
      <c r="O1683" t="str">
        <f>VLOOKUP($A1683,Table3__2_1[],O$2,FALSE)</f>
        <v>No</v>
      </c>
      <c r="P1683" t="str">
        <f>VLOOKUP($A1683,Table3__2_1[],P$2,FALSE)</f>
        <v>No</v>
      </c>
      <c r="Q1683">
        <f>VLOOKUP($A1683,Table3__2_1[],Q$2,FALSE)</f>
        <v>0</v>
      </c>
      <c r="R1683" t="str">
        <f>VLOOKUP($A1683,Table3__2_1[],R$2,FALSE)</f>
        <v>yes</v>
      </c>
      <c r="S1683" t="str">
        <f>VLOOKUP($A1683,Table3__2_1[],S$2,FALSE)</f>
        <v>Normal weight</v>
      </c>
      <c r="T1683" t="str">
        <f>VLOOKUP($A1683,Table3__2_1[],T$2,FALSE)</f>
        <v>Prediabetes</v>
      </c>
    </row>
    <row r="1684" spans="1:20" ht="15.6" x14ac:dyDescent="0.3">
      <c r="A1684" s="24" t="s">
        <v>690</v>
      </c>
      <c r="B1684" s="27" t="s">
        <v>5160</v>
      </c>
      <c r="D1684">
        <f>VLOOKUP($A1684,Table1_1[],D$2,FALSE)</f>
        <v>34653</v>
      </c>
      <c r="E1684">
        <f>VLOOKUP($A1684,Table1_1[],E$2,FALSE)</f>
        <v>0</v>
      </c>
      <c r="F1684">
        <f>VLOOKUP($A1684,Table1_1[],F$2,FALSE)</f>
        <v>5615.37</v>
      </c>
      <c r="G1684" t="str">
        <f>VLOOKUP($A1684,Table1_1[],G$2,FALSE)</f>
        <v>tier - 2</v>
      </c>
      <c r="H1684" t="str">
        <f>VLOOKUP($A1684,Table1_1[],H$2,FALSE)</f>
        <v>tier - 3</v>
      </c>
      <c r="I1684" t="str">
        <f>VLOOKUP($A1684,Table1_1[],I$2,FALSE)</f>
        <v>R1011</v>
      </c>
      <c r="J1684" t="str">
        <f>VLOOKUP($A1684,Table1_1[],J$2,FALSE)</f>
        <v>R1011</v>
      </c>
      <c r="K1684">
        <f ca="1">VLOOKUP($A1684,Table1_1[],K$2,FALSE)</f>
        <v>30</v>
      </c>
      <c r="L1684">
        <f>VLOOKUP($A1684,Table3__2_1[],L$2,FALSE)</f>
        <v>93.329868421052495</v>
      </c>
      <c r="M1684">
        <f>VLOOKUP($A1684,Table3__2_1[],M$2,FALSE)</f>
        <v>47.119631578947399</v>
      </c>
      <c r="N1684" t="str">
        <f>VLOOKUP($A1684,Table3__2_1[],N$2,FALSE)</f>
        <v>yes</v>
      </c>
      <c r="O1684" t="str">
        <f>VLOOKUP($A1684,Table3__2_1[],O$2,FALSE)</f>
        <v>No</v>
      </c>
      <c r="P1684" t="str">
        <f>VLOOKUP($A1684,Table3__2_1[],P$2,FALSE)</f>
        <v>Yes</v>
      </c>
      <c r="Q1684">
        <f>VLOOKUP($A1684,Table3__2_1[],Q$2,FALSE)</f>
        <v>0</v>
      </c>
      <c r="R1684" t="str">
        <f>VLOOKUP($A1684,Table3__2_1[],R$2,FALSE)</f>
        <v>yes</v>
      </c>
      <c r="S1684" t="str">
        <f>VLOOKUP($A1684,Table3__2_1[],S$2,FALSE)</f>
        <v>Normal weight</v>
      </c>
      <c r="T1684" t="str">
        <f>VLOOKUP($A1684,Table3__2_1[],T$2,FALSE)</f>
        <v>Prediabetes</v>
      </c>
    </row>
    <row r="1685" spans="1:20" ht="15.6" x14ac:dyDescent="0.3">
      <c r="A1685" s="25" t="s">
        <v>689</v>
      </c>
      <c r="B1685" s="28" t="s">
        <v>4080</v>
      </c>
      <c r="D1685">
        <f>VLOOKUP($A1685,Table1_1[],D$2,FALSE)</f>
        <v>28744</v>
      </c>
      <c r="E1685">
        <f>VLOOKUP($A1685,Table1_1[],E$2,FALSE)</f>
        <v>0</v>
      </c>
      <c r="F1685">
        <f>VLOOKUP($A1685,Table1_1[],F$2,FALSE)</f>
        <v>5612.83</v>
      </c>
      <c r="G1685" t="str">
        <f>VLOOKUP($A1685,Table1_1[],G$2,FALSE)</f>
        <v>tier - 2</v>
      </c>
      <c r="H1685" t="str">
        <f>VLOOKUP($A1685,Table1_1[],H$2,FALSE)</f>
        <v>tier - 3</v>
      </c>
      <c r="I1685" t="str">
        <f>VLOOKUP($A1685,Table1_1[],I$2,FALSE)</f>
        <v>R1013</v>
      </c>
      <c r="J1685" t="str">
        <f>VLOOKUP($A1685,Table1_1[],J$2,FALSE)</f>
        <v>R1013</v>
      </c>
      <c r="K1685">
        <f ca="1">VLOOKUP($A1685,Table1_1[],K$2,FALSE)</f>
        <v>46</v>
      </c>
      <c r="L1685">
        <f>VLOOKUP($A1685,Table3__2_1[],L$2,FALSE)</f>
        <v>93.363157894736602</v>
      </c>
      <c r="M1685">
        <f>VLOOKUP($A1685,Table3__2_1[],M$2,FALSE)</f>
        <v>47.143122807017598</v>
      </c>
      <c r="N1685" t="str">
        <f>VLOOKUP($A1685,Table3__2_1[],N$2,FALSE)</f>
        <v>No</v>
      </c>
      <c r="O1685" t="str">
        <f>VLOOKUP($A1685,Table3__2_1[],O$2,FALSE)</f>
        <v>No</v>
      </c>
      <c r="P1685" t="str">
        <f>VLOOKUP($A1685,Table3__2_1[],P$2,FALSE)</f>
        <v>No</v>
      </c>
      <c r="Q1685">
        <f>VLOOKUP($A1685,Table3__2_1[],Q$2,FALSE)</f>
        <v>1</v>
      </c>
      <c r="R1685" t="str">
        <f>VLOOKUP($A1685,Table3__2_1[],R$2,FALSE)</f>
        <v>yes</v>
      </c>
      <c r="S1685" t="str">
        <f>VLOOKUP($A1685,Table3__2_1[],S$2,FALSE)</f>
        <v>Normal weight</v>
      </c>
      <c r="T1685" t="str">
        <f>VLOOKUP($A1685,Table3__2_1[],T$2,FALSE)</f>
        <v>Prediabetes</v>
      </c>
    </row>
    <row r="1686" spans="1:20" ht="15.6" x14ac:dyDescent="0.3">
      <c r="A1686" s="24" t="s">
        <v>688</v>
      </c>
      <c r="B1686" s="27" t="s">
        <v>5161</v>
      </c>
      <c r="D1686">
        <f>VLOOKUP($A1686,Table1_1[],D$2,FALSE)</f>
        <v>32465</v>
      </c>
      <c r="E1686">
        <f>VLOOKUP($A1686,Table1_1[],E$2,FALSE)</f>
        <v>0</v>
      </c>
      <c r="F1686">
        <f>VLOOKUP($A1686,Table1_1[],F$2,FALSE)</f>
        <v>5594.85</v>
      </c>
      <c r="G1686" t="str">
        <f>VLOOKUP($A1686,Table1_1[],G$2,FALSE)</f>
        <v>tier - 2</v>
      </c>
      <c r="H1686" t="str">
        <f>VLOOKUP($A1686,Table1_1[],H$2,FALSE)</f>
        <v>tier - 3</v>
      </c>
      <c r="I1686" t="str">
        <f>VLOOKUP($A1686,Table1_1[],I$2,FALSE)</f>
        <v>R1024</v>
      </c>
      <c r="J1686" t="str">
        <f>VLOOKUP($A1686,Table1_1[],J$2,FALSE)</f>
        <v>R1024</v>
      </c>
      <c r="K1686">
        <f ca="1">VLOOKUP($A1686,Table1_1[],K$2,FALSE)</f>
        <v>36</v>
      </c>
      <c r="L1686">
        <f>VLOOKUP($A1686,Table3__2_1[],L$2,FALSE)</f>
        <v>93.396447368420795</v>
      </c>
      <c r="M1686">
        <f>VLOOKUP($A1686,Table3__2_1[],M$2,FALSE)</f>
        <v>47.166614035087797</v>
      </c>
      <c r="N1686" t="str">
        <f>VLOOKUP($A1686,Table3__2_1[],N$2,FALSE)</f>
        <v>yes</v>
      </c>
      <c r="O1686" t="str">
        <f>VLOOKUP($A1686,Table3__2_1[],O$2,FALSE)</f>
        <v>No</v>
      </c>
      <c r="P1686" t="str">
        <f>VLOOKUP($A1686,Table3__2_1[],P$2,FALSE)</f>
        <v>No</v>
      </c>
      <c r="Q1686">
        <f>VLOOKUP($A1686,Table3__2_1[],Q$2,FALSE)</f>
        <v>0</v>
      </c>
      <c r="R1686" t="str">
        <f>VLOOKUP($A1686,Table3__2_1[],R$2,FALSE)</f>
        <v>yes</v>
      </c>
      <c r="S1686" t="str">
        <f>VLOOKUP($A1686,Table3__2_1[],S$2,FALSE)</f>
        <v>Normal weight</v>
      </c>
      <c r="T1686" t="str">
        <f>VLOOKUP($A1686,Table3__2_1[],T$2,FALSE)</f>
        <v>Diabetes</v>
      </c>
    </row>
    <row r="1687" spans="1:20" ht="15.6" x14ac:dyDescent="0.3">
      <c r="A1687" s="25" t="s">
        <v>687</v>
      </c>
      <c r="B1687" s="28" t="s">
        <v>5162</v>
      </c>
      <c r="D1687">
        <f>VLOOKUP($A1687,Table1_1[],D$2,FALSE)</f>
        <v>30590</v>
      </c>
      <c r="E1687">
        <f>VLOOKUP($A1687,Table1_1[],E$2,FALSE)</f>
        <v>0</v>
      </c>
      <c r="F1687">
        <f>VLOOKUP($A1687,Table1_1[],F$2,FALSE)</f>
        <v>5587.59</v>
      </c>
      <c r="G1687" t="str">
        <f>VLOOKUP($A1687,Table1_1[],G$2,FALSE)</f>
        <v>tier - 2</v>
      </c>
      <c r="H1687" t="str">
        <f>VLOOKUP($A1687,Table1_1[],H$2,FALSE)</f>
        <v>tier - 1</v>
      </c>
      <c r="I1687" t="str">
        <f>VLOOKUP($A1687,Table1_1[],I$2,FALSE)</f>
        <v>R1013</v>
      </c>
      <c r="J1687" t="str">
        <f>VLOOKUP($A1687,Table1_1[],J$2,FALSE)</f>
        <v>R1013</v>
      </c>
      <c r="K1687">
        <f ca="1">VLOOKUP($A1687,Table1_1[],K$2,FALSE)</f>
        <v>41</v>
      </c>
      <c r="L1687">
        <f>VLOOKUP($A1687,Table3__2_1[],L$2,FALSE)</f>
        <v>93.429736842105001</v>
      </c>
      <c r="M1687">
        <f>VLOOKUP($A1687,Table3__2_1[],M$2,FALSE)</f>
        <v>47.190105263157903</v>
      </c>
      <c r="N1687" t="str">
        <f>VLOOKUP($A1687,Table3__2_1[],N$2,FALSE)</f>
        <v>No</v>
      </c>
      <c r="O1687" t="str">
        <f>VLOOKUP($A1687,Table3__2_1[],O$2,FALSE)</f>
        <v>No</v>
      </c>
      <c r="P1687" t="str">
        <f>VLOOKUP($A1687,Table3__2_1[],P$2,FALSE)</f>
        <v>No</v>
      </c>
      <c r="Q1687">
        <f>VLOOKUP($A1687,Table3__2_1[],Q$2,FALSE)</f>
        <v>0</v>
      </c>
      <c r="R1687" t="str">
        <f>VLOOKUP($A1687,Table3__2_1[],R$2,FALSE)</f>
        <v>yes</v>
      </c>
      <c r="S1687" t="str">
        <f>VLOOKUP($A1687,Table3__2_1[],S$2,FALSE)</f>
        <v>Normal weight</v>
      </c>
      <c r="T1687" t="str">
        <f>VLOOKUP($A1687,Table3__2_1[],T$2,FALSE)</f>
        <v>Prediabetes</v>
      </c>
    </row>
    <row r="1688" spans="1:20" ht="15.6" x14ac:dyDescent="0.3">
      <c r="A1688" s="24" t="s">
        <v>686</v>
      </c>
      <c r="B1688" s="27" t="s">
        <v>3228</v>
      </c>
      <c r="D1688">
        <f>VLOOKUP($A1688,Table1_1[],D$2,FALSE)</f>
        <v>31737</v>
      </c>
      <c r="E1688">
        <f>VLOOKUP($A1688,Table1_1[],E$2,FALSE)</f>
        <v>0</v>
      </c>
      <c r="F1688">
        <f>VLOOKUP($A1688,Table1_1[],F$2,FALSE)</f>
        <v>5584.31</v>
      </c>
      <c r="G1688" t="str">
        <f>VLOOKUP($A1688,Table1_1[],G$2,FALSE)</f>
        <v>tier - 3</v>
      </c>
      <c r="H1688" t="str">
        <f>VLOOKUP($A1688,Table1_1[],H$2,FALSE)</f>
        <v>tier - 1</v>
      </c>
      <c r="I1688" t="str">
        <f>VLOOKUP($A1688,Table1_1[],I$2,FALSE)</f>
        <v>R1013</v>
      </c>
      <c r="J1688" t="str">
        <f>VLOOKUP($A1688,Table1_1[],J$2,FALSE)</f>
        <v>R1013</v>
      </c>
      <c r="K1688">
        <f ca="1">VLOOKUP($A1688,Table1_1[],K$2,FALSE)</f>
        <v>38</v>
      </c>
      <c r="L1688">
        <f>VLOOKUP($A1688,Table3__2_1[],L$2,FALSE)</f>
        <v>93.463026315789307</v>
      </c>
      <c r="M1688">
        <f>VLOOKUP($A1688,Table3__2_1[],M$2,FALSE)</f>
        <v>47.213596491228103</v>
      </c>
      <c r="N1688" t="str">
        <f>VLOOKUP($A1688,Table3__2_1[],N$2,FALSE)</f>
        <v>No</v>
      </c>
      <c r="O1688" t="str">
        <f>VLOOKUP($A1688,Table3__2_1[],O$2,FALSE)</f>
        <v>No</v>
      </c>
      <c r="P1688" t="str">
        <f>VLOOKUP($A1688,Table3__2_1[],P$2,FALSE)</f>
        <v>No</v>
      </c>
      <c r="Q1688">
        <f>VLOOKUP($A1688,Table3__2_1[],Q$2,FALSE)</f>
        <v>1</v>
      </c>
      <c r="R1688" t="str">
        <f>VLOOKUP($A1688,Table3__2_1[],R$2,FALSE)</f>
        <v>yes</v>
      </c>
      <c r="S1688" t="str">
        <f>VLOOKUP($A1688,Table3__2_1[],S$2,FALSE)</f>
        <v>Normal weight</v>
      </c>
      <c r="T1688" t="str">
        <f>VLOOKUP($A1688,Table3__2_1[],T$2,FALSE)</f>
        <v>Prediabetes</v>
      </c>
    </row>
    <row r="1689" spans="1:20" ht="15.6" x14ac:dyDescent="0.3">
      <c r="A1689" s="25" t="s">
        <v>685</v>
      </c>
      <c r="B1689" s="28" t="s">
        <v>5163</v>
      </c>
      <c r="D1689">
        <f>VLOOKUP($A1689,Table1_1[],D$2,FALSE)</f>
        <v>31291</v>
      </c>
      <c r="E1689">
        <f>VLOOKUP($A1689,Table1_1[],E$2,FALSE)</f>
        <v>0</v>
      </c>
      <c r="F1689">
        <f>VLOOKUP($A1689,Table1_1[],F$2,FALSE)</f>
        <v>5582.95</v>
      </c>
      <c r="G1689" t="str">
        <f>VLOOKUP($A1689,Table1_1[],G$2,FALSE)</f>
        <v>tier - 2</v>
      </c>
      <c r="H1689" t="str">
        <f>VLOOKUP($A1689,Table1_1[],H$2,FALSE)</f>
        <v>tier - 1</v>
      </c>
      <c r="I1689" t="str">
        <f>VLOOKUP($A1689,Table1_1[],I$2,FALSE)</f>
        <v>R1012</v>
      </c>
      <c r="J1689" t="str">
        <f>VLOOKUP($A1689,Table1_1[],J$2,FALSE)</f>
        <v>R1012</v>
      </c>
      <c r="K1689">
        <f ca="1">VLOOKUP($A1689,Table1_1[],K$2,FALSE)</f>
        <v>39</v>
      </c>
      <c r="L1689">
        <f>VLOOKUP($A1689,Table3__2_1[],L$2,FALSE)</f>
        <v>93.4963157894734</v>
      </c>
      <c r="M1689">
        <f>VLOOKUP($A1689,Table3__2_1[],M$2,FALSE)</f>
        <v>47.237087719298302</v>
      </c>
      <c r="N1689" t="str">
        <f>VLOOKUP($A1689,Table3__2_1[],N$2,FALSE)</f>
        <v>No</v>
      </c>
      <c r="O1689" t="str">
        <f>VLOOKUP($A1689,Table3__2_1[],O$2,FALSE)</f>
        <v>No</v>
      </c>
      <c r="P1689" t="str">
        <f>VLOOKUP($A1689,Table3__2_1[],P$2,FALSE)</f>
        <v>No</v>
      </c>
      <c r="Q1689">
        <f>VLOOKUP($A1689,Table3__2_1[],Q$2,FALSE)</f>
        <v>2</v>
      </c>
      <c r="R1689" t="str">
        <f>VLOOKUP($A1689,Table3__2_1[],R$2,FALSE)</f>
        <v>yes</v>
      </c>
      <c r="S1689" t="str">
        <f>VLOOKUP($A1689,Table3__2_1[],S$2,FALSE)</f>
        <v>Normal weight</v>
      </c>
      <c r="T1689" t="str">
        <f>VLOOKUP($A1689,Table3__2_1[],T$2,FALSE)</f>
        <v>Prediabetes</v>
      </c>
    </row>
    <row r="1690" spans="1:20" ht="15.6" x14ac:dyDescent="0.3">
      <c r="A1690" s="24" t="s">
        <v>684</v>
      </c>
      <c r="B1690" s="27" t="s">
        <v>5032</v>
      </c>
      <c r="D1690">
        <f>VLOOKUP($A1690,Table1_1[],D$2,FALSE)</f>
        <v>27290</v>
      </c>
      <c r="E1690">
        <f>VLOOKUP($A1690,Table1_1[],E$2,FALSE)</f>
        <v>0</v>
      </c>
      <c r="F1690">
        <f>VLOOKUP($A1690,Table1_1[],F$2,FALSE)</f>
        <v>5576.35</v>
      </c>
      <c r="G1690" t="str">
        <f>VLOOKUP($A1690,Table1_1[],G$2,FALSE)</f>
        <v>tier - 2</v>
      </c>
      <c r="H1690" t="str">
        <f>VLOOKUP($A1690,Table1_1[],H$2,FALSE)</f>
        <v>tier - 3</v>
      </c>
      <c r="I1690" t="str">
        <f>VLOOKUP($A1690,Table1_1[],I$2,FALSE)</f>
        <v>R1013</v>
      </c>
      <c r="J1690" t="str">
        <f>VLOOKUP($A1690,Table1_1[],J$2,FALSE)</f>
        <v>R1013</v>
      </c>
      <c r="K1690">
        <f ca="1">VLOOKUP($A1690,Table1_1[],K$2,FALSE)</f>
        <v>50</v>
      </c>
      <c r="L1690">
        <f>VLOOKUP($A1690,Table3__2_1[],L$2,FALSE)</f>
        <v>93.529605263157606</v>
      </c>
      <c r="M1690">
        <f>VLOOKUP($A1690,Table3__2_1[],M$2,FALSE)</f>
        <v>47.260578947368501</v>
      </c>
      <c r="N1690" t="str">
        <f>VLOOKUP($A1690,Table3__2_1[],N$2,FALSE)</f>
        <v>yes</v>
      </c>
      <c r="O1690" t="str">
        <f>VLOOKUP($A1690,Table3__2_1[],O$2,FALSE)</f>
        <v>No</v>
      </c>
      <c r="P1690" t="str">
        <f>VLOOKUP($A1690,Table3__2_1[],P$2,FALSE)</f>
        <v>No</v>
      </c>
      <c r="Q1690">
        <f>VLOOKUP($A1690,Table3__2_1[],Q$2,FALSE)</f>
        <v>1</v>
      </c>
      <c r="R1690" t="str">
        <f>VLOOKUP($A1690,Table3__2_1[],R$2,FALSE)</f>
        <v>yes</v>
      </c>
      <c r="S1690" t="str">
        <f>VLOOKUP($A1690,Table3__2_1[],S$2,FALSE)</f>
        <v>Normal weight</v>
      </c>
      <c r="T1690" t="str">
        <f>VLOOKUP($A1690,Table3__2_1[],T$2,FALSE)</f>
        <v>Prediabetes</v>
      </c>
    </row>
    <row r="1691" spans="1:20" ht="15.6" x14ac:dyDescent="0.3">
      <c r="A1691" s="25" t="s">
        <v>683</v>
      </c>
      <c r="B1691" s="28" t="s">
        <v>5164</v>
      </c>
      <c r="D1691">
        <f>VLOOKUP($A1691,Table1_1[],D$2,FALSE)</f>
        <v>36425</v>
      </c>
      <c r="E1691">
        <f>VLOOKUP($A1691,Table1_1[],E$2,FALSE)</f>
        <v>0</v>
      </c>
      <c r="F1691">
        <f>VLOOKUP($A1691,Table1_1[],F$2,FALSE)</f>
        <v>5552.61</v>
      </c>
      <c r="G1691" t="str">
        <f>VLOOKUP($A1691,Table1_1[],G$2,FALSE)</f>
        <v>tier - 2</v>
      </c>
      <c r="H1691" t="str">
        <f>VLOOKUP($A1691,Table1_1[],H$2,FALSE)</f>
        <v>tier - 3</v>
      </c>
      <c r="I1691" t="str">
        <f>VLOOKUP($A1691,Table1_1[],I$2,FALSE)</f>
        <v>R1026</v>
      </c>
      <c r="J1691" t="str">
        <f>VLOOKUP($A1691,Table1_1[],J$2,FALSE)</f>
        <v>R1026</v>
      </c>
      <c r="K1691">
        <f ca="1">VLOOKUP($A1691,Table1_1[],K$2,FALSE)</f>
        <v>25</v>
      </c>
      <c r="L1691">
        <f>VLOOKUP($A1691,Table3__2_1[],L$2,FALSE)</f>
        <v>93.562894736841898</v>
      </c>
      <c r="M1691">
        <f>VLOOKUP($A1691,Table3__2_1[],M$2,FALSE)</f>
        <v>47.2840701754386</v>
      </c>
      <c r="N1691" t="str">
        <f>VLOOKUP($A1691,Table3__2_1[],N$2,FALSE)</f>
        <v>No</v>
      </c>
      <c r="O1691" t="str">
        <f>VLOOKUP($A1691,Table3__2_1[],O$2,FALSE)</f>
        <v>No</v>
      </c>
      <c r="P1691" t="str">
        <f>VLOOKUP($A1691,Table3__2_1[],P$2,FALSE)</f>
        <v>No</v>
      </c>
      <c r="Q1691">
        <f>VLOOKUP($A1691,Table3__2_1[],Q$2,FALSE)</f>
        <v>1</v>
      </c>
      <c r="R1691" t="str">
        <f>VLOOKUP($A1691,Table3__2_1[],R$2,FALSE)</f>
        <v>yes</v>
      </c>
      <c r="S1691" t="str">
        <f>VLOOKUP($A1691,Table3__2_1[],S$2,FALSE)</f>
        <v>Normal weight</v>
      </c>
      <c r="T1691" t="str">
        <f>VLOOKUP($A1691,Table3__2_1[],T$2,FALSE)</f>
        <v>Prediabetes</v>
      </c>
    </row>
    <row r="1692" spans="1:20" ht="15.6" x14ac:dyDescent="0.3">
      <c r="A1692" s="24" t="s">
        <v>682</v>
      </c>
      <c r="B1692" s="27" t="s">
        <v>4519</v>
      </c>
      <c r="D1692">
        <f>VLOOKUP($A1692,Table1_1[],D$2,FALSE)</f>
        <v>29556</v>
      </c>
      <c r="E1692">
        <f>VLOOKUP($A1692,Table1_1[],E$2,FALSE)</f>
        <v>0</v>
      </c>
      <c r="F1692">
        <f>VLOOKUP($A1692,Table1_1[],F$2,FALSE)</f>
        <v>5540.35</v>
      </c>
      <c r="G1692" t="str">
        <f>VLOOKUP($A1692,Table1_1[],G$2,FALSE)</f>
        <v>tier - 2</v>
      </c>
      <c r="H1692" t="str">
        <f>VLOOKUP($A1692,Table1_1[],H$2,FALSE)</f>
        <v>tier - 2</v>
      </c>
      <c r="I1692" t="str">
        <f>VLOOKUP($A1692,Table1_1[],I$2,FALSE)</f>
        <v>R1012</v>
      </c>
      <c r="J1692" t="str">
        <f>VLOOKUP($A1692,Table1_1[],J$2,FALSE)</f>
        <v>R1012</v>
      </c>
      <c r="K1692">
        <f ca="1">VLOOKUP($A1692,Table1_1[],K$2,FALSE)</f>
        <v>44</v>
      </c>
      <c r="L1692">
        <f>VLOOKUP($A1692,Table3__2_1[],L$2,FALSE)</f>
        <v>93.596184210526104</v>
      </c>
      <c r="M1692">
        <f>VLOOKUP($A1692,Table3__2_1[],M$2,FALSE)</f>
        <v>47.307561403508799</v>
      </c>
      <c r="N1692" t="str">
        <f>VLOOKUP($A1692,Table3__2_1[],N$2,FALSE)</f>
        <v>No</v>
      </c>
      <c r="O1692" t="str">
        <f>VLOOKUP($A1692,Table3__2_1[],O$2,FALSE)</f>
        <v>No</v>
      </c>
      <c r="P1692" t="str">
        <f>VLOOKUP($A1692,Table3__2_1[],P$2,FALSE)</f>
        <v>No</v>
      </c>
      <c r="Q1692">
        <f>VLOOKUP($A1692,Table3__2_1[],Q$2,FALSE)</f>
        <v>0</v>
      </c>
      <c r="R1692" t="str">
        <f>VLOOKUP($A1692,Table3__2_1[],R$2,FALSE)</f>
        <v>yes</v>
      </c>
      <c r="S1692" t="str">
        <f>VLOOKUP($A1692,Table3__2_1[],S$2,FALSE)</f>
        <v>Normal weight</v>
      </c>
      <c r="T1692" t="str">
        <f>VLOOKUP($A1692,Table3__2_1[],T$2,FALSE)</f>
        <v>Prediabetes</v>
      </c>
    </row>
    <row r="1693" spans="1:20" ht="15.6" x14ac:dyDescent="0.3">
      <c r="A1693" s="25" t="s">
        <v>681</v>
      </c>
      <c r="B1693" s="28" t="s">
        <v>5165</v>
      </c>
      <c r="D1693">
        <f>VLOOKUP($A1693,Table1_1[],D$2,FALSE)</f>
        <v>29891</v>
      </c>
      <c r="E1693">
        <f>VLOOKUP($A1693,Table1_1[],E$2,FALSE)</f>
        <v>0</v>
      </c>
      <c r="F1693">
        <f>VLOOKUP($A1693,Table1_1[],F$2,FALSE)</f>
        <v>5539.4</v>
      </c>
      <c r="G1693" t="str">
        <f>VLOOKUP($A1693,Table1_1[],G$2,FALSE)</f>
        <v>tier - 2</v>
      </c>
      <c r="H1693" t="str">
        <f>VLOOKUP($A1693,Table1_1[],H$2,FALSE)</f>
        <v>tier - 2</v>
      </c>
      <c r="I1693" t="str">
        <f>VLOOKUP($A1693,Table1_1[],I$2,FALSE)</f>
        <v>R1013</v>
      </c>
      <c r="J1693" t="str">
        <f>VLOOKUP($A1693,Table1_1[],J$2,FALSE)</f>
        <v>R1013</v>
      </c>
      <c r="K1693">
        <f ca="1">VLOOKUP($A1693,Table1_1[],K$2,FALSE)</f>
        <v>43</v>
      </c>
      <c r="L1693">
        <f>VLOOKUP($A1693,Table3__2_1[],L$2,FALSE)</f>
        <v>93.629473684210396</v>
      </c>
      <c r="M1693">
        <f>VLOOKUP($A1693,Table3__2_1[],M$2,FALSE)</f>
        <v>47.331052631578999</v>
      </c>
      <c r="N1693" t="str">
        <f>VLOOKUP($A1693,Table3__2_1[],N$2,FALSE)</f>
        <v>yes</v>
      </c>
      <c r="O1693" t="str">
        <f>VLOOKUP($A1693,Table3__2_1[],O$2,FALSE)</f>
        <v>No</v>
      </c>
      <c r="P1693" t="str">
        <f>VLOOKUP($A1693,Table3__2_1[],P$2,FALSE)</f>
        <v>Yes</v>
      </c>
      <c r="Q1693">
        <f>VLOOKUP($A1693,Table3__2_1[],Q$2,FALSE)</f>
        <v>1</v>
      </c>
      <c r="R1693" t="str">
        <f>VLOOKUP($A1693,Table3__2_1[],R$2,FALSE)</f>
        <v>yes</v>
      </c>
      <c r="S1693" t="str">
        <f>VLOOKUP($A1693,Table3__2_1[],S$2,FALSE)</f>
        <v>Normal weight</v>
      </c>
      <c r="T1693" t="str">
        <f>VLOOKUP($A1693,Table3__2_1[],T$2,FALSE)</f>
        <v>Prediabetes</v>
      </c>
    </row>
    <row r="1694" spans="1:20" ht="15.6" x14ac:dyDescent="0.3">
      <c r="A1694" s="24" t="s">
        <v>680</v>
      </c>
      <c r="B1694" s="27" t="s">
        <v>4513</v>
      </c>
      <c r="D1694">
        <f>VLOOKUP($A1694,Table1_1[],D$2,FALSE)</f>
        <v>32353</v>
      </c>
      <c r="E1694">
        <f>VLOOKUP($A1694,Table1_1[],E$2,FALSE)</f>
        <v>0</v>
      </c>
      <c r="F1694">
        <f>VLOOKUP($A1694,Table1_1[],F$2,FALSE)</f>
        <v>5503.36</v>
      </c>
      <c r="G1694" t="str">
        <f>VLOOKUP($A1694,Table1_1[],G$2,FALSE)</f>
        <v>tier - 2</v>
      </c>
      <c r="H1694" t="str">
        <f>VLOOKUP($A1694,Table1_1[],H$2,FALSE)</f>
        <v>tier - 2</v>
      </c>
      <c r="I1694" t="str">
        <f>VLOOKUP($A1694,Table1_1[],I$2,FALSE)</f>
        <v>R1012</v>
      </c>
      <c r="J1694" t="str">
        <f>VLOOKUP($A1694,Table1_1[],J$2,FALSE)</f>
        <v>R1012</v>
      </c>
      <c r="K1694">
        <f ca="1">VLOOKUP($A1694,Table1_1[],K$2,FALSE)</f>
        <v>36</v>
      </c>
      <c r="L1694">
        <f>VLOOKUP($A1694,Table3__2_1[],L$2,FALSE)</f>
        <v>93.662763157894503</v>
      </c>
      <c r="M1694">
        <f>VLOOKUP($A1694,Table3__2_1[],M$2,FALSE)</f>
        <v>47.354543859649198</v>
      </c>
      <c r="N1694" t="str">
        <f>VLOOKUP($A1694,Table3__2_1[],N$2,FALSE)</f>
        <v>yes</v>
      </c>
      <c r="O1694" t="str">
        <f>VLOOKUP($A1694,Table3__2_1[],O$2,FALSE)</f>
        <v>No</v>
      </c>
      <c r="P1694" t="str">
        <f>VLOOKUP($A1694,Table3__2_1[],P$2,FALSE)</f>
        <v>No</v>
      </c>
      <c r="Q1694">
        <f>VLOOKUP($A1694,Table3__2_1[],Q$2,FALSE)</f>
        <v>1</v>
      </c>
      <c r="R1694" t="str">
        <f>VLOOKUP($A1694,Table3__2_1[],R$2,FALSE)</f>
        <v>yes</v>
      </c>
      <c r="S1694" t="str">
        <f>VLOOKUP($A1694,Table3__2_1[],S$2,FALSE)</f>
        <v>Normal weight</v>
      </c>
      <c r="T1694" t="str">
        <f>VLOOKUP($A1694,Table3__2_1[],T$2,FALSE)</f>
        <v>Normal</v>
      </c>
    </row>
    <row r="1695" spans="1:20" ht="15.6" x14ac:dyDescent="0.3">
      <c r="A1695" s="25" t="s">
        <v>679</v>
      </c>
      <c r="B1695" s="28" t="s">
        <v>3916</v>
      </c>
      <c r="D1695">
        <f>VLOOKUP($A1695,Table1_1[],D$2,FALSE)</f>
        <v>30911</v>
      </c>
      <c r="E1695">
        <f>VLOOKUP($A1695,Table1_1[],E$2,FALSE)</f>
        <v>0</v>
      </c>
      <c r="F1695">
        <f>VLOOKUP($A1695,Table1_1[],F$2,FALSE)</f>
        <v>5488.26</v>
      </c>
      <c r="G1695" t="str">
        <f>VLOOKUP($A1695,Table1_1[],G$2,FALSE)</f>
        <v>tier - 2</v>
      </c>
      <c r="H1695" t="str">
        <f>VLOOKUP($A1695,Table1_1[],H$2,FALSE)</f>
        <v>tier - 3</v>
      </c>
      <c r="I1695" t="str">
        <f>VLOOKUP($A1695,Table1_1[],I$2,FALSE)</f>
        <v>R1011</v>
      </c>
      <c r="J1695" t="str">
        <f>VLOOKUP($A1695,Table1_1[],J$2,FALSE)</f>
        <v>R1011</v>
      </c>
      <c r="K1695">
        <f ca="1">VLOOKUP($A1695,Table1_1[],K$2,FALSE)</f>
        <v>40</v>
      </c>
      <c r="L1695">
        <f>VLOOKUP($A1695,Table3__2_1[],L$2,FALSE)</f>
        <v>93.696052631578695</v>
      </c>
      <c r="M1695">
        <f>VLOOKUP($A1695,Table3__2_1[],M$2,FALSE)</f>
        <v>47.378035087719297</v>
      </c>
      <c r="N1695" t="str">
        <f>VLOOKUP($A1695,Table3__2_1[],N$2,FALSE)</f>
        <v>No</v>
      </c>
      <c r="O1695" t="str">
        <f>VLOOKUP($A1695,Table3__2_1[],O$2,FALSE)</f>
        <v>No</v>
      </c>
      <c r="P1695" t="str">
        <f>VLOOKUP($A1695,Table3__2_1[],P$2,FALSE)</f>
        <v>No</v>
      </c>
      <c r="Q1695">
        <f>VLOOKUP($A1695,Table3__2_1[],Q$2,FALSE)</f>
        <v>0</v>
      </c>
      <c r="R1695" t="str">
        <f>VLOOKUP($A1695,Table3__2_1[],R$2,FALSE)</f>
        <v>yes</v>
      </c>
      <c r="S1695" t="str">
        <f>VLOOKUP($A1695,Table3__2_1[],S$2,FALSE)</f>
        <v>Normal weight</v>
      </c>
      <c r="T1695" t="str">
        <f>VLOOKUP($A1695,Table3__2_1[],T$2,FALSE)</f>
        <v>Prediabetes</v>
      </c>
    </row>
    <row r="1696" spans="1:20" ht="15.6" x14ac:dyDescent="0.3">
      <c r="A1696" s="24" t="s">
        <v>678</v>
      </c>
      <c r="B1696" s="27" t="s">
        <v>3769</v>
      </c>
      <c r="D1696">
        <f>VLOOKUP($A1696,Table1_1[],D$2,FALSE)</f>
        <v>30920</v>
      </c>
      <c r="E1696">
        <f>VLOOKUP($A1696,Table1_1[],E$2,FALSE)</f>
        <v>0</v>
      </c>
      <c r="F1696">
        <f>VLOOKUP($A1696,Table1_1[],F$2,FALSE)</f>
        <v>5484.47</v>
      </c>
      <c r="G1696" t="str">
        <f>VLOOKUP($A1696,Table1_1[],G$2,FALSE)</f>
        <v>tier - 2</v>
      </c>
      <c r="H1696" t="str">
        <f>VLOOKUP($A1696,Table1_1[],H$2,FALSE)</f>
        <v>tier - 2</v>
      </c>
      <c r="I1696" t="str">
        <f>VLOOKUP($A1696,Table1_1[],I$2,FALSE)</f>
        <v>R1013</v>
      </c>
      <c r="J1696" t="str">
        <f>VLOOKUP($A1696,Table1_1[],J$2,FALSE)</f>
        <v>R1013</v>
      </c>
      <c r="K1696">
        <f ca="1">VLOOKUP($A1696,Table1_1[],K$2,FALSE)</f>
        <v>40</v>
      </c>
      <c r="L1696">
        <f>VLOOKUP($A1696,Table3__2_1[],L$2,FALSE)</f>
        <v>93.729342105262901</v>
      </c>
      <c r="M1696">
        <f>VLOOKUP($A1696,Table3__2_1[],M$2,FALSE)</f>
        <v>47.401526315789503</v>
      </c>
      <c r="N1696" t="str">
        <f>VLOOKUP($A1696,Table3__2_1[],N$2,FALSE)</f>
        <v>No</v>
      </c>
      <c r="O1696" t="str">
        <f>VLOOKUP($A1696,Table3__2_1[],O$2,FALSE)</f>
        <v>No</v>
      </c>
      <c r="P1696" t="str">
        <f>VLOOKUP($A1696,Table3__2_1[],P$2,FALSE)</f>
        <v>No</v>
      </c>
      <c r="Q1696">
        <f>VLOOKUP($A1696,Table3__2_1[],Q$2,FALSE)</f>
        <v>0</v>
      </c>
      <c r="R1696" t="str">
        <f>VLOOKUP($A1696,Table3__2_1[],R$2,FALSE)</f>
        <v>yes</v>
      </c>
      <c r="S1696" t="str">
        <f>VLOOKUP($A1696,Table3__2_1[],S$2,FALSE)</f>
        <v>Normal weight</v>
      </c>
      <c r="T1696" t="str">
        <f>VLOOKUP($A1696,Table3__2_1[],T$2,FALSE)</f>
        <v>Diabetes</v>
      </c>
    </row>
    <row r="1697" spans="1:20" ht="15.6" x14ac:dyDescent="0.3">
      <c r="A1697" s="25" t="s">
        <v>677</v>
      </c>
      <c r="B1697" s="28" t="s">
        <v>4700</v>
      </c>
      <c r="D1697">
        <f>VLOOKUP($A1697,Table1_1[],D$2,FALSE)</f>
        <v>31685</v>
      </c>
      <c r="E1697">
        <f>VLOOKUP($A1697,Table1_1[],E$2,FALSE)</f>
        <v>0</v>
      </c>
      <c r="F1697">
        <f>VLOOKUP($A1697,Table1_1[],F$2,FALSE)</f>
        <v>5478.04</v>
      </c>
      <c r="G1697" t="str">
        <f>VLOOKUP($A1697,Table1_1[],G$2,FALSE)</f>
        <v>tier - 2</v>
      </c>
      <c r="H1697" t="str">
        <f>VLOOKUP($A1697,Table1_1[],H$2,FALSE)</f>
        <v>tier - 3</v>
      </c>
      <c r="I1697" t="str">
        <f>VLOOKUP($A1697,Table1_1[],I$2,FALSE)</f>
        <v>R1013</v>
      </c>
      <c r="J1697" t="str">
        <f>VLOOKUP($A1697,Table1_1[],J$2,FALSE)</f>
        <v>R1013</v>
      </c>
      <c r="K1697">
        <f ca="1">VLOOKUP($A1697,Table1_1[],K$2,FALSE)</f>
        <v>38</v>
      </c>
      <c r="L1697">
        <f>VLOOKUP($A1697,Table3__2_1[],L$2,FALSE)</f>
        <v>93.762631578947193</v>
      </c>
      <c r="M1697">
        <f>VLOOKUP($A1697,Table3__2_1[],M$2,FALSE)</f>
        <v>47.425017543859703</v>
      </c>
      <c r="N1697" t="str">
        <f>VLOOKUP($A1697,Table3__2_1[],N$2,FALSE)</f>
        <v>yes</v>
      </c>
      <c r="O1697" t="str">
        <f>VLOOKUP($A1697,Table3__2_1[],O$2,FALSE)</f>
        <v>No</v>
      </c>
      <c r="P1697" t="str">
        <f>VLOOKUP($A1697,Table3__2_1[],P$2,FALSE)</f>
        <v>No</v>
      </c>
      <c r="Q1697">
        <f>VLOOKUP($A1697,Table3__2_1[],Q$2,FALSE)</f>
        <v>1</v>
      </c>
      <c r="R1697" t="str">
        <f>VLOOKUP($A1697,Table3__2_1[],R$2,FALSE)</f>
        <v>yes</v>
      </c>
      <c r="S1697" t="str">
        <f>VLOOKUP($A1697,Table3__2_1[],S$2,FALSE)</f>
        <v>Normal weight</v>
      </c>
      <c r="T1697" t="str">
        <f>VLOOKUP($A1697,Table3__2_1[],T$2,FALSE)</f>
        <v>Prediabetes</v>
      </c>
    </row>
    <row r="1698" spans="1:20" ht="15.6" x14ac:dyDescent="0.3">
      <c r="A1698" s="24" t="s">
        <v>676</v>
      </c>
      <c r="B1698" s="27" t="s">
        <v>5166</v>
      </c>
      <c r="D1698">
        <f>VLOOKUP($A1698,Table1_1[],D$2,FALSE)</f>
        <v>31605</v>
      </c>
      <c r="E1698">
        <f>VLOOKUP($A1698,Table1_1[],E$2,FALSE)</f>
        <v>0</v>
      </c>
      <c r="F1698">
        <f>VLOOKUP($A1698,Table1_1[],F$2,FALSE)</f>
        <v>5472.45</v>
      </c>
      <c r="G1698" t="str">
        <f>VLOOKUP($A1698,Table1_1[],G$2,FALSE)</f>
        <v>tier - 2</v>
      </c>
      <c r="H1698" t="str">
        <f>VLOOKUP($A1698,Table1_1[],H$2,FALSE)</f>
        <v>tier - 3</v>
      </c>
      <c r="I1698" t="str">
        <f>VLOOKUP($A1698,Table1_1[],I$2,FALSE)</f>
        <v>R1011</v>
      </c>
      <c r="J1698" t="str">
        <f>VLOOKUP($A1698,Table1_1[],J$2,FALSE)</f>
        <v>R1011</v>
      </c>
      <c r="K1698">
        <f ca="1">VLOOKUP($A1698,Table1_1[],K$2,FALSE)</f>
        <v>38</v>
      </c>
      <c r="L1698">
        <f>VLOOKUP($A1698,Table3__2_1[],L$2,FALSE)</f>
        <v>93.7959210526313</v>
      </c>
      <c r="M1698">
        <f>VLOOKUP($A1698,Table3__2_1[],M$2,FALSE)</f>
        <v>47.448508771929902</v>
      </c>
      <c r="N1698" t="str">
        <f>VLOOKUP($A1698,Table3__2_1[],N$2,FALSE)</f>
        <v>No</v>
      </c>
      <c r="O1698" t="str">
        <f>VLOOKUP($A1698,Table3__2_1[],O$2,FALSE)</f>
        <v>No</v>
      </c>
      <c r="P1698" t="str">
        <f>VLOOKUP($A1698,Table3__2_1[],P$2,FALSE)</f>
        <v>No</v>
      </c>
      <c r="Q1698">
        <f>VLOOKUP($A1698,Table3__2_1[],Q$2,FALSE)</f>
        <v>1</v>
      </c>
      <c r="R1698" t="str">
        <f>VLOOKUP($A1698,Table3__2_1[],R$2,FALSE)</f>
        <v>yes</v>
      </c>
      <c r="S1698" t="str">
        <f>VLOOKUP($A1698,Table3__2_1[],S$2,FALSE)</f>
        <v>Normal weight</v>
      </c>
      <c r="T1698" t="str">
        <f>VLOOKUP($A1698,Table3__2_1[],T$2,FALSE)</f>
        <v>Diabetes</v>
      </c>
    </row>
    <row r="1699" spans="1:20" ht="15.6" x14ac:dyDescent="0.3">
      <c r="A1699" s="25" t="s">
        <v>675</v>
      </c>
      <c r="B1699" s="28" t="s">
        <v>4800</v>
      </c>
      <c r="D1699">
        <f>VLOOKUP($A1699,Table1_1[],D$2,FALSE)</f>
        <v>31747</v>
      </c>
      <c r="E1699">
        <f>VLOOKUP($A1699,Table1_1[],E$2,FALSE)</f>
        <v>0</v>
      </c>
      <c r="F1699">
        <f>VLOOKUP($A1699,Table1_1[],F$2,FALSE)</f>
        <v>5469.01</v>
      </c>
      <c r="G1699" t="str">
        <f>VLOOKUP($A1699,Table1_1[],G$2,FALSE)</f>
        <v>tier - 2</v>
      </c>
      <c r="H1699" t="str">
        <f>VLOOKUP($A1699,Table1_1[],H$2,FALSE)</f>
        <v>tier - 2</v>
      </c>
      <c r="I1699" t="str">
        <f>VLOOKUP($A1699,Table1_1[],I$2,FALSE)</f>
        <v>R1024</v>
      </c>
      <c r="J1699" t="str">
        <f>VLOOKUP($A1699,Table1_1[],J$2,FALSE)</f>
        <v>R1024</v>
      </c>
      <c r="K1699">
        <f ca="1">VLOOKUP($A1699,Table1_1[],K$2,FALSE)</f>
        <v>38</v>
      </c>
      <c r="L1699">
        <f>VLOOKUP($A1699,Table3__2_1[],L$2,FALSE)</f>
        <v>93.829210526315507</v>
      </c>
      <c r="M1699">
        <f>VLOOKUP($A1699,Table3__2_1[],M$2,FALSE)</f>
        <v>47.472000000000001</v>
      </c>
      <c r="N1699" t="str">
        <f>VLOOKUP($A1699,Table3__2_1[],N$2,FALSE)</f>
        <v>No</v>
      </c>
      <c r="O1699" t="str">
        <f>VLOOKUP($A1699,Table3__2_1[],O$2,FALSE)</f>
        <v>No</v>
      </c>
      <c r="P1699" t="str">
        <f>VLOOKUP($A1699,Table3__2_1[],P$2,FALSE)</f>
        <v>No</v>
      </c>
      <c r="Q1699">
        <f>VLOOKUP($A1699,Table3__2_1[],Q$2,FALSE)</f>
        <v>1</v>
      </c>
      <c r="R1699" t="str">
        <f>VLOOKUP($A1699,Table3__2_1[],R$2,FALSE)</f>
        <v>yes</v>
      </c>
      <c r="S1699" t="str">
        <f>VLOOKUP($A1699,Table3__2_1[],S$2,FALSE)</f>
        <v>Normal weight</v>
      </c>
      <c r="T1699" t="str">
        <f>VLOOKUP($A1699,Table3__2_1[],T$2,FALSE)</f>
        <v>Normal</v>
      </c>
    </row>
    <row r="1700" spans="1:20" ht="15.6" x14ac:dyDescent="0.3">
      <c r="A1700" s="24" t="s">
        <v>674</v>
      </c>
      <c r="B1700" s="27" t="s">
        <v>5033</v>
      </c>
      <c r="D1700">
        <f>VLOOKUP($A1700,Table1_1[],D$2,FALSE)</f>
        <v>26961</v>
      </c>
      <c r="E1700">
        <f>VLOOKUP($A1700,Table1_1[],E$2,FALSE)</f>
        <v>0</v>
      </c>
      <c r="F1700">
        <f>VLOOKUP($A1700,Table1_1[],F$2,FALSE)</f>
        <v>5466.88</v>
      </c>
      <c r="G1700" t="str">
        <f>VLOOKUP($A1700,Table1_1[],G$2,FALSE)</f>
        <v>tier - 2</v>
      </c>
      <c r="H1700" t="str">
        <f>VLOOKUP($A1700,Table1_1[],H$2,FALSE)</f>
        <v>tier - 2</v>
      </c>
      <c r="I1700" t="str">
        <f>VLOOKUP($A1700,Table1_1[],I$2,FALSE)</f>
        <v>R1013</v>
      </c>
      <c r="J1700" t="str">
        <f>VLOOKUP($A1700,Table1_1[],J$2,FALSE)</f>
        <v>R1013</v>
      </c>
      <c r="K1700">
        <f ca="1">VLOOKUP($A1700,Table1_1[],K$2,FALSE)</f>
        <v>51</v>
      </c>
      <c r="L1700">
        <f>VLOOKUP($A1700,Table3__2_1[],L$2,FALSE)</f>
        <v>93.862499999999798</v>
      </c>
      <c r="M1700">
        <f>VLOOKUP($A1700,Table3__2_1[],M$2,FALSE)</f>
        <v>47.4954912280702</v>
      </c>
      <c r="N1700" t="str">
        <f>VLOOKUP($A1700,Table3__2_1[],N$2,FALSE)</f>
        <v>No</v>
      </c>
      <c r="O1700" t="str">
        <f>VLOOKUP($A1700,Table3__2_1[],O$2,FALSE)</f>
        <v>No</v>
      </c>
      <c r="P1700" t="str">
        <f>VLOOKUP($A1700,Table3__2_1[],P$2,FALSE)</f>
        <v>No</v>
      </c>
      <c r="Q1700">
        <f>VLOOKUP($A1700,Table3__2_1[],Q$2,FALSE)</f>
        <v>0</v>
      </c>
      <c r="R1700" t="str">
        <f>VLOOKUP($A1700,Table3__2_1[],R$2,FALSE)</f>
        <v>yes</v>
      </c>
      <c r="S1700" t="str">
        <f>VLOOKUP($A1700,Table3__2_1[],S$2,FALSE)</f>
        <v>Normal weight</v>
      </c>
      <c r="T1700" t="str">
        <f>VLOOKUP($A1700,Table3__2_1[],T$2,FALSE)</f>
        <v>Prediabetes</v>
      </c>
    </row>
    <row r="1701" spans="1:20" ht="15.6" x14ac:dyDescent="0.3">
      <c r="A1701" s="25" t="s">
        <v>673</v>
      </c>
      <c r="B1701" s="28" t="s">
        <v>4528</v>
      </c>
      <c r="D1701">
        <f>VLOOKUP($A1701,Table1_1[],D$2,FALSE)</f>
        <v>31771</v>
      </c>
      <c r="E1701">
        <f>VLOOKUP($A1701,Table1_1[],E$2,FALSE)</f>
        <v>0</v>
      </c>
      <c r="F1701">
        <f>VLOOKUP($A1701,Table1_1[],F$2,FALSE)</f>
        <v>5458.05</v>
      </c>
      <c r="G1701" t="str">
        <f>VLOOKUP($A1701,Table1_1[],G$2,FALSE)</f>
        <v>tier - 2</v>
      </c>
      <c r="H1701" t="str">
        <f>VLOOKUP($A1701,Table1_1[],H$2,FALSE)</f>
        <v>tier - 2</v>
      </c>
      <c r="I1701" t="str">
        <f>VLOOKUP($A1701,Table1_1[],I$2,FALSE)</f>
        <v>R1024</v>
      </c>
      <c r="J1701" t="str">
        <f>VLOOKUP($A1701,Table1_1[],J$2,FALSE)</f>
        <v>R1024</v>
      </c>
      <c r="K1701">
        <f ca="1">VLOOKUP($A1701,Table1_1[],K$2,FALSE)</f>
        <v>38</v>
      </c>
      <c r="L1701">
        <f>VLOOKUP($A1701,Table3__2_1[],L$2,FALSE)</f>
        <v>93.895789473684005</v>
      </c>
      <c r="M1701">
        <f>VLOOKUP($A1701,Table3__2_1[],M$2,FALSE)</f>
        <v>47.5189824561404</v>
      </c>
      <c r="N1701" t="str">
        <f>VLOOKUP($A1701,Table3__2_1[],N$2,FALSE)</f>
        <v>No</v>
      </c>
      <c r="O1701" t="str">
        <f>VLOOKUP($A1701,Table3__2_1[],O$2,FALSE)</f>
        <v>No</v>
      </c>
      <c r="P1701" t="str">
        <f>VLOOKUP($A1701,Table3__2_1[],P$2,FALSE)</f>
        <v>No</v>
      </c>
      <c r="Q1701">
        <f>VLOOKUP($A1701,Table3__2_1[],Q$2,FALSE)</f>
        <v>0</v>
      </c>
      <c r="R1701" t="str">
        <f>VLOOKUP($A1701,Table3__2_1[],R$2,FALSE)</f>
        <v>yes</v>
      </c>
      <c r="S1701" t="str">
        <f>VLOOKUP($A1701,Table3__2_1[],S$2,FALSE)</f>
        <v>Normal weight</v>
      </c>
      <c r="T1701" t="str">
        <f>VLOOKUP($A1701,Table3__2_1[],T$2,FALSE)</f>
        <v>Diabetes</v>
      </c>
    </row>
    <row r="1702" spans="1:20" ht="15.6" x14ac:dyDescent="0.3">
      <c r="A1702" s="24" t="s">
        <v>672</v>
      </c>
      <c r="B1702" s="27" t="s">
        <v>3940</v>
      </c>
      <c r="D1702">
        <f>VLOOKUP($A1702,Table1_1[],D$2,FALSE)</f>
        <v>30188</v>
      </c>
      <c r="E1702">
        <f>VLOOKUP($A1702,Table1_1[],E$2,FALSE)</f>
        <v>0</v>
      </c>
      <c r="F1702">
        <f>VLOOKUP($A1702,Table1_1[],F$2,FALSE)</f>
        <v>5438.75</v>
      </c>
      <c r="G1702" t="str">
        <f>VLOOKUP($A1702,Table1_1[],G$2,FALSE)</f>
        <v>tier - 3</v>
      </c>
      <c r="H1702" t="str">
        <f>VLOOKUP($A1702,Table1_1[],H$2,FALSE)</f>
        <v>tier - 2</v>
      </c>
      <c r="I1702" t="str">
        <f>VLOOKUP($A1702,Table1_1[],I$2,FALSE)</f>
        <v>R1013</v>
      </c>
      <c r="J1702" t="str">
        <f>VLOOKUP($A1702,Table1_1[],J$2,FALSE)</f>
        <v>R1013</v>
      </c>
      <c r="K1702">
        <f ca="1">VLOOKUP($A1702,Table1_1[],K$2,FALSE)</f>
        <v>42</v>
      </c>
      <c r="L1702">
        <f>VLOOKUP($A1702,Table3__2_1[],L$2,FALSE)</f>
        <v>93.929078947368296</v>
      </c>
      <c r="M1702">
        <f>VLOOKUP($A1702,Table3__2_1[],M$2,FALSE)</f>
        <v>47.542473684210599</v>
      </c>
      <c r="N1702" t="str">
        <f>VLOOKUP($A1702,Table3__2_1[],N$2,FALSE)</f>
        <v>No</v>
      </c>
      <c r="O1702" t="str">
        <f>VLOOKUP($A1702,Table3__2_1[],O$2,FALSE)</f>
        <v>No</v>
      </c>
      <c r="P1702" t="str">
        <f>VLOOKUP($A1702,Table3__2_1[],P$2,FALSE)</f>
        <v>No</v>
      </c>
      <c r="Q1702">
        <f>VLOOKUP($A1702,Table3__2_1[],Q$2,FALSE)</f>
        <v>0</v>
      </c>
      <c r="R1702" t="str">
        <f>VLOOKUP($A1702,Table3__2_1[],R$2,FALSE)</f>
        <v>yes</v>
      </c>
      <c r="S1702" t="str">
        <f>VLOOKUP($A1702,Table3__2_1[],S$2,FALSE)</f>
        <v>Normal weight</v>
      </c>
      <c r="T1702" t="str">
        <f>VLOOKUP($A1702,Table3__2_1[],T$2,FALSE)</f>
        <v>Prediabetes</v>
      </c>
    </row>
    <row r="1703" spans="1:20" ht="15.6" x14ac:dyDescent="0.3">
      <c r="A1703" s="25" t="s">
        <v>671</v>
      </c>
      <c r="B1703" s="28" t="s">
        <v>4637</v>
      </c>
      <c r="D1703">
        <f>VLOOKUP($A1703,Table1_1[],D$2,FALSE)</f>
        <v>28642</v>
      </c>
      <c r="E1703">
        <f>VLOOKUP($A1703,Table1_1[],E$2,FALSE)</f>
        <v>0</v>
      </c>
      <c r="F1703">
        <f>VLOOKUP($A1703,Table1_1[],F$2,FALSE)</f>
        <v>5428.98</v>
      </c>
      <c r="G1703" t="str">
        <f>VLOOKUP($A1703,Table1_1[],G$2,FALSE)</f>
        <v>tier - 2</v>
      </c>
      <c r="H1703" t="str">
        <f>VLOOKUP($A1703,Table1_1[],H$2,FALSE)</f>
        <v>tier - 2</v>
      </c>
      <c r="I1703" t="str">
        <f>VLOOKUP($A1703,Table1_1[],I$2,FALSE)</f>
        <v>R1012</v>
      </c>
      <c r="J1703" t="str">
        <f>VLOOKUP($A1703,Table1_1[],J$2,FALSE)</f>
        <v>R1012</v>
      </c>
      <c r="K1703">
        <f ca="1">VLOOKUP($A1703,Table1_1[],K$2,FALSE)</f>
        <v>46</v>
      </c>
      <c r="L1703">
        <f>VLOOKUP($A1703,Table3__2_1[],L$2,FALSE)</f>
        <v>93.962368421052403</v>
      </c>
      <c r="M1703">
        <f>VLOOKUP($A1703,Table3__2_1[],M$2,FALSE)</f>
        <v>47.565964912280698</v>
      </c>
      <c r="N1703" t="str">
        <f>VLOOKUP($A1703,Table3__2_1[],N$2,FALSE)</f>
        <v>yes</v>
      </c>
      <c r="O1703" t="str">
        <f>VLOOKUP($A1703,Table3__2_1[],O$2,FALSE)</f>
        <v>No</v>
      </c>
      <c r="P1703" t="str">
        <f>VLOOKUP($A1703,Table3__2_1[],P$2,FALSE)</f>
        <v>Yes</v>
      </c>
      <c r="Q1703">
        <f>VLOOKUP($A1703,Table3__2_1[],Q$2,FALSE)</f>
        <v>0</v>
      </c>
      <c r="R1703" t="str">
        <f>VLOOKUP($A1703,Table3__2_1[],R$2,FALSE)</f>
        <v>yes</v>
      </c>
      <c r="S1703" t="str">
        <f>VLOOKUP($A1703,Table3__2_1[],S$2,FALSE)</f>
        <v>Normal weight</v>
      </c>
      <c r="T1703" t="str">
        <f>VLOOKUP($A1703,Table3__2_1[],T$2,FALSE)</f>
        <v>Prediabetes</v>
      </c>
    </row>
    <row r="1704" spans="1:20" ht="15.6" x14ac:dyDescent="0.3">
      <c r="A1704" s="24" t="s">
        <v>670</v>
      </c>
      <c r="B1704" s="27" t="s">
        <v>4448</v>
      </c>
      <c r="D1704">
        <f>VLOOKUP($A1704,Table1_1[],D$2,FALSE)</f>
        <v>33864</v>
      </c>
      <c r="E1704">
        <f>VLOOKUP($A1704,Table1_1[],E$2,FALSE)</f>
        <v>0</v>
      </c>
      <c r="F1704">
        <f>VLOOKUP($A1704,Table1_1[],F$2,FALSE)</f>
        <v>5428.73</v>
      </c>
      <c r="G1704" t="str">
        <f>VLOOKUP($A1704,Table1_1[],G$2,FALSE)</f>
        <v>tier - 3</v>
      </c>
      <c r="H1704" t="str">
        <f>VLOOKUP($A1704,Table1_1[],H$2,FALSE)</f>
        <v>tier - 1</v>
      </c>
      <c r="I1704" t="str">
        <f>VLOOKUP($A1704,Table1_1[],I$2,FALSE)</f>
        <v>R1017</v>
      </c>
      <c r="J1704" t="str">
        <f>VLOOKUP($A1704,Table1_1[],J$2,FALSE)</f>
        <v>R1017</v>
      </c>
      <c r="K1704">
        <f ca="1">VLOOKUP($A1704,Table1_1[],K$2,FALSE)</f>
        <v>32</v>
      </c>
      <c r="L1704">
        <f>VLOOKUP($A1704,Table3__2_1[],L$2,FALSE)</f>
        <v>93.995657894736595</v>
      </c>
      <c r="M1704">
        <f>VLOOKUP($A1704,Table3__2_1[],M$2,FALSE)</f>
        <v>47.589456140350897</v>
      </c>
      <c r="N1704" t="str">
        <f>VLOOKUP($A1704,Table3__2_1[],N$2,FALSE)</f>
        <v>No</v>
      </c>
      <c r="O1704" t="str">
        <f>VLOOKUP($A1704,Table3__2_1[],O$2,FALSE)</f>
        <v>No</v>
      </c>
      <c r="P1704" t="str">
        <f>VLOOKUP($A1704,Table3__2_1[],P$2,FALSE)</f>
        <v>No</v>
      </c>
      <c r="Q1704">
        <f>VLOOKUP($A1704,Table3__2_1[],Q$2,FALSE)</f>
        <v>0</v>
      </c>
      <c r="R1704" t="str">
        <f>VLOOKUP($A1704,Table3__2_1[],R$2,FALSE)</f>
        <v>yes</v>
      </c>
      <c r="S1704" t="str">
        <f>VLOOKUP($A1704,Table3__2_1[],S$2,FALSE)</f>
        <v>Normal weight</v>
      </c>
      <c r="T1704" t="str">
        <f>VLOOKUP($A1704,Table3__2_1[],T$2,FALSE)</f>
        <v>Prediabetes</v>
      </c>
    </row>
    <row r="1705" spans="1:20" ht="15.6" x14ac:dyDescent="0.3">
      <c r="A1705" s="25" t="s">
        <v>669</v>
      </c>
      <c r="B1705" s="28" t="s">
        <v>4502</v>
      </c>
      <c r="D1705">
        <f>VLOOKUP($A1705,Table1_1[],D$2,FALSE)</f>
        <v>33420</v>
      </c>
      <c r="E1705">
        <f>VLOOKUP($A1705,Table1_1[],E$2,FALSE)</f>
        <v>0</v>
      </c>
      <c r="F1705">
        <f>VLOOKUP($A1705,Table1_1[],F$2,FALSE)</f>
        <v>5425.02</v>
      </c>
      <c r="G1705" t="str">
        <f>VLOOKUP($A1705,Table1_1[],G$2,FALSE)</f>
        <v>tier - 2</v>
      </c>
      <c r="H1705" t="str">
        <f>VLOOKUP($A1705,Table1_1[],H$2,FALSE)</f>
        <v>tier - 1</v>
      </c>
      <c r="I1705" t="str">
        <f>VLOOKUP($A1705,Table1_1[],I$2,FALSE)</f>
        <v>R1012</v>
      </c>
      <c r="J1705" t="str">
        <f>VLOOKUP($A1705,Table1_1[],J$2,FALSE)</f>
        <v>R1012</v>
      </c>
      <c r="K1705">
        <f ca="1">VLOOKUP($A1705,Table1_1[],K$2,FALSE)</f>
        <v>33</v>
      </c>
      <c r="L1705">
        <f>VLOOKUP($A1705,Table3__2_1[],L$2,FALSE)</f>
        <v>94.028947368420802</v>
      </c>
      <c r="M1705">
        <f>VLOOKUP($A1705,Table3__2_1[],M$2,FALSE)</f>
        <v>47.612947368421104</v>
      </c>
      <c r="N1705" t="str">
        <f>VLOOKUP($A1705,Table3__2_1[],N$2,FALSE)</f>
        <v>yes</v>
      </c>
      <c r="O1705" t="str">
        <f>VLOOKUP($A1705,Table3__2_1[],O$2,FALSE)</f>
        <v>No</v>
      </c>
      <c r="P1705" t="str">
        <f>VLOOKUP($A1705,Table3__2_1[],P$2,FALSE)</f>
        <v>No</v>
      </c>
      <c r="Q1705">
        <f>VLOOKUP($A1705,Table3__2_1[],Q$2,FALSE)</f>
        <v>1</v>
      </c>
      <c r="R1705" t="str">
        <f>VLOOKUP($A1705,Table3__2_1[],R$2,FALSE)</f>
        <v>yes</v>
      </c>
      <c r="S1705" t="str">
        <f>VLOOKUP($A1705,Table3__2_1[],S$2,FALSE)</f>
        <v>Normal weight</v>
      </c>
      <c r="T1705" t="str">
        <f>VLOOKUP($A1705,Table3__2_1[],T$2,FALSE)</f>
        <v>Diabetes</v>
      </c>
    </row>
    <row r="1706" spans="1:20" ht="15.6" x14ac:dyDescent="0.3">
      <c r="A1706" s="24" t="s">
        <v>668</v>
      </c>
      <c r="B1706" s="27" t="s">
        <v>4833</v>
      </c>
      <c r="D1706">
        <f>VLOOKUP($A1706,Table1_1[],D$2,FALSE)</f>
        <v>30221</v>
      </c>
      <c r="E1706">
        <f>VLOOKUP($A1706,Table1_1[],E$2,FALSE)</f>
        <v>0</v>
      </c>
      <c r="F1706">
        <f>VLOOKUP($A1706,Table1_1[],F$2,FALSE)</f>
        <v>5415.66</v>
      </c>
      <c r="G1706" t="str">
        <f>VLOOKUP($A1706,Table1_1[],G$2,FALSE)</f>
        <v>tier - 2</v>
      </c>
      <c r="H1706" t="str">
        <f>VLOOKUP($A1706,Table1_1[],H$2,FALSE)</f>
        <v>tier - 3</v>
      </c>
      <c r="I1706" t="str">
        <f>VLOOKUP($A1706,Table1_1[],I$2,FALSE)</f>
        <v>R1013</v>
      </c>
      <c r="J1706" t="str">
        <f>VLOOKUP($A1706,Table1_1[],J$2,FALSE)</f>
        <v>R1013</v>
      </c>
      <c r="K1706">
        <f ca="1">VLOOKUP($A1706,Table1_1[],K$2,FALSE)</f>
        <v>42</v>
      </c>
      <c r="L1706">
        <f>VLOOKUP($A1706,Table3__2_1[],L$2,FALSE)</f>
        <v>94.062236842105094</v>
      </c>
      <c r="M1706">
        <f>VLOOKUP($A1706,Table3__2_1[],M$2,FALSE)</f>
        <v>47.636438596491303</v>
      </c>
      <c r="N1706" t="str">
        <f>VLOOKUP($A1706,Table3__2_1[],N$2,FALSE)</f>
        <v>No</v>
      </c>
      <c r="O1706" t="str">
        <f>VLOOKUP($A1706,Table3__2_1[],O$2,FALSE)</f>
        <v>No</v>
      </c>
      <c r="P1706" t="str">
        <f>VLOOKUP($A1706,Table3__2_1[],P$2,FALSE)</f>
        <v>No</v>
      </c>
      <c r="Q1706">
        <f>VLOOKUP($A1706,Table3__2_1[],Q$2,FALSE)</f>
        <v>1</v>
      </c>
      <c r="R1706" t="str">
        <f>VLOOKUP($A1706,Table3__2_1[],R$2,FALSE)</f>
        <v>yes</v>
      </c>
      <c r="S1706" t="str">
        <f>VLOOKUP($A1706,Table3__2_1[],S$2,FALSE)</f>
        <v>Normal weight</v>
      </c>
      <c r="T1706" t="str">
        <f>VLOOKUP($A1706,Table3__2_1[],T$2,FALSE)</f>
        <v>Prediabetes</v>
      </c>
    </row>
    <row r="1707" spans="1:20" ht="15.6" x14ac:dyDescent="0.3">
      <c r="A1707" s="25" t="s">
        <v>667</v>
      </c>
      <c r="B1707" s="28" t="s">
        <v>4580</v>
      </c>
      <c r="D1707">
        <f>VLOOKUP($A1707,Table1_1[],D$2,FALSE)</f>
        <v>27664</v>
      </c>
      <c r="E1707">
        <f>VLOOKUP($A1707,Table1_1[],E$2,FALSE)</f>
        <v>0</v>
      </c>
      <c r="F1707">
        <f>VLOOKUP($A1707,Table1_1[],F$2,FALSE)</f>
        <v>5411.99</v>
      </c>
      <c r="G1707" t="str">
        <f>VLOOKUP($A1707,Table1_1[],G$2,FALSE)</f>
        <v>tier - 2</v>
      </c>
      <c r="H1707" t="str">
        <f>VLOOKUP($A1707,Table1_1[],H$2,FALSE)</f>
        <v>tier - 3</v>
      </c>
      <c r="I1707" t="str">
        <f>VLOOKUP($A1707,Table1_1[],I$2,FALSE)</f>
        <v>R1012</v>
      </c>
      <c r="J1707" t="str">
        <f>VLOOKUP($A1707,Table1_1[],J$2,FALSE)</f>
        <v>R1012</v>
      </c>
      <c r="K1707">
        <f ca="1">VLOOKUP($A1707,Table1_1[],K$2,FALSE)</f>
        <v>49</v>
      </c>
      <c r="L1707">
        <f>VLOOKUP($A1707,Table3__2_1[],L$2,FALSE)</f>
        <v>94.095526315789201</v>
      </c>
      <c r="M1707">
        <f>VLOOKUP($A1707,Table3__2_1[],M$2,FALSE)</f>
        <v>47.659929824561402</v>
      </c>
      <c r="N1707" t="str">
        <f>VLOOKUP($A1707,Table3__2_1[],N$2,FALSE)</f>
        <v>No</v>
      </c>
      <c r="O1707" t="str">
        <f>VLOOKUP($A1707,Table3__2_1[],O$2,FALSE)</f>
        <v>No</v>
      </c>
      <c r="P1707" t="str">
        <f>VLOOKUP($A1707,Table3__2_1[],P$2,FALSE)</f>
        <v>No</v>
      </c>
      <c r="Q1707">
        <f>VLOOKUP($A1707,Table3__2_1[],Q$2,FALSE)</f>
        <v>1</v>
      </c>
      <c r="R1707" t="str">
        <f>VLOOKUP($A1707,Table3__2_1[],R$2,FALSE)</f>
        <v>yes</v>
      </c>
      <c r="S1707" t="str">
        <f>VLOOKUP($A1707,Table3__2_1[],S$2,FALSE)</f>
        <v>Normal weight</v>
      </c>
      <c r="T1707" t="str">
        <f>VLOOKUP($A1707,Table3__2_1[],T$2,FALSE)</f>
        <v>Prediabetes</v>
      </c>
    </row>
    <row r="1708" spans="1:20" ht="15.6" x14ac:dyDescent="0.3">
      <c r="A1708" s="24" t="s">
        <v>666</v>
      </c>
      <c r="B1708" s="27" t="s">
        <v>4478</v>
      </c>
      <c r="D1708">
        <f>VLOOKUP($A1708,Table1_1[],D$2,FALSE)</f>
        <v>31404</v>
      </c>
      <c r="E1708">
        <f>VLOOKUP($A1708,Table1_1[],E$2,FALSE)</f>
        <v>0</v>
      </c>
      <c r="F1708">
        <f>VLOOKUP($A1708,Table1_1[],F$2,FALSE)</f>
        <v>5402.89</v>
      </c>
      <c r="G1708" t="str">
        <f>VLOOKUP($A1708,Table1_1[],G$2,FALSE)</f>
        <v>tier - 2</v>
      </c>
      <c r="H1708" t="str">
        <f>VLOOKUP($A1708,Table1_1[],H$2,FALSE)</f>
        <v>tier - 1</v>
      </c>
      <c r="I1708" t="str">
        <f>VLOOKUP($A1708,Table1_1[],I$2,FALSE)</f>
        <v>R1013</v>
      </c>
      <c r="J1708" t="str">
        <f>VLOOKUP($A1708,Table1_1[],J$2,FALSE)</f>
        <v>R1013</v>
      </c>
      <c r="K1708">
        <f ca="1">VLOOKUP($A1708,Table1_1[],K$2,FALSE)</f>
        <v>39</v>
      </c>
      <c r="L1708">
        <f>VLOOKUP($A1708,Table3__2_1[],L$2,FALSE)</f>
        <v>94.128815789473407</v>
      </c>
      <c r="M1708">
        <f>VLOOKUP($A1708,Table3__2_1[],M$2,FALSE)</f>
        <v>47.683421052631601</v>
      </c>
      <c r="N1708" t="str">
        <f>VLOOKUP($A1708,Table3__2_1[],N$2,FALSE)</f>
        <v>No</v>
      </c>
      <c r="O1708" t="str">
        <f>VLOOKUP($A1708,Table3__2_1[],O$2,FALSE)</f>
        <v>No</v>
      </c>
      <c r="P1708" t="str">
        <f>VLOOKUP($A1708,Table3__2_1[],P$2,FALSE)</f>
        <v>No</v>
      </c>
      <c r="Q1708">
        <f>VLOOKUP($A1708,Table3__2_1[],Q$2,FALSE)</f>
        <v>1</v>
      </c>
      <c r="R1708" t="str">
        <f>VLOOKUP($A1708,Table3__2_1[],R$2,FALSE)</f>
        <v>yes</v>
      </c>
      <c r="S1708" t="str">
        <f>VLOOKUP($A1708,Table3__2_1[],S$2,FALSE)</f>
        <v>Normal weight</v>
      </c>
      <c r="T1708" t="str">
        <f>VLOOKUP($A1708,Table3__2_1[],T$2,FALSE)</f>
        <v>Prediabetes</v>
      </c>
    </row>
    <row r="1709" spans="1:20" ht="15.6" x14ac:dyDescent="0.3">
      <c r="A1709" s="25" t="s">
        <v>665</v>
      </c>
      <c r="B1709" s="28" t="s">
        <v>5167</v>
      </c>
      <c r="D1709">
        <f>VLOOKUP($A1709,Table1_1[],D$2,FALSE)</f>
        <v>30895</v>
      </c>
      <c r="E1709">
        <f>VLOOKUP($A1709,Table1_1[],E$2,FALSE)</f>
        <v>0</v>
      </c>
      <c r="F1709">
        <f>VLOOKUP($A1709,Table1_1[],F$2,FALSE)</f>
        <v>5400.98</v>
      </c>
      <c r="G1709" t="str">
        <f>VLOOKUP($A1709,Table1_1[],G$2,FALSE)</f>
        <v>tier - 2</v>
      </c>
      <c r="H1709" t="str">
        <f>VLOOKUP($A1709,Table1_1[],H$2,FALSE)</f>
        <v>tier - 2</v>
      </c>
      <c r="I1709" t="str">
        <f>VLOOKUP($A1709,Table1_1[],I$2,FALSE)</f>
        <v>R1013</v>
      </c>
      <c r="J1709" t="str">
        <f>VLOOKUP($A1709,Table1_1[],J$2,FALSE)</f>
        <v>R1013</v>
      </c>
      <c r="K1709">
        <f ca="1">VLOOKUP($A1709,Table1_1[],K$2,FALSE)</f>
        <v>40</v>
      </c>
      <c r="L1709">
        <f>VLOOKUP($A1709,Table3__2_1[],L$2,FALSE)</f>
        <v>94.162105263157699</v>
      </c>
      <c r="M1709">
        <f>VLOOKUP($A1709,Table3__2_1[],M$2,FALSE)</f>
        <v>47.7069122807018</v>
      </c>
      <c r="N1709" t="str">
        <f>VLOOKUP($A1709,Table3__2_1[],N$2,FALSE)</f>
        <v>yes</v>
      </c>
      <c r="O1709" t="str">
        <f>VLOOKUP($A1709,Table3__2_1[],O$2,FALSE)</f>
        <v>No</v>
      </c>
      <c r="P1709" t="str">
        <f>VLOOKUP($A1709,Table3__2_1[],P$2,FALSE)</f>
        <v>No</v>
      </c>
      <c r="Q1709">
        <f>VLOOKUP($A1709,Table3__2_1[],Q$2,FALSE)</f>
        <v>1</v>
      </c>
      <c r="R1709" t="str">
        <f>VLOOKUP($A1709,Table3__2_1[],R$2,FALSE)</f>
        <v>yes</v>
      </c>
      <c r="S1709" t="str">
        <f>VLOOKUP($A1709,Table3__2_1[],S$2,FALSE)</f>
        <v>Normal weight</v>
      </c>
      <c r="T1709" t="str">
        <f>VLOOKUP($A1709,Table3__2_1[],T$2,FALSE)</f>
        <v>Prediabetes</v>
      </c>
    </row>
    <row r="1710" spans="1:20" ht="15.6" x14ac:dyDescent="0.3">
      <c r="A1710" s="24" t="s">
        <v>664</v>
      </c>
      <c r="B1710" s="27" t="s">
        <v>4666</v>
      </c>
      <c r="D1710">
        <f>VLOOKUP($A1710,Table1_1[],D$2,FALSE)</f>
        <v>30926</v>
      </c>
      <c r="E1710">
        <f>VLOOKUP($A1710,Table1_1[],E$2,FALSE)</f>
        <v>0</v>
      </c>
      <c r="F1710">
        <f>VLOOKUP($A1710,Table1_1[],F$2,FALSE)</f>
        <v>5397.62</v>
      </c>
      <c r="G1710" t="str">
        <f>VLOOKUP($A1710,Table1_1[],G$2,FALSE)</f>
        <v>tier - 2</v>
      </c>
      <c r="H1710" t="str">
        <f>VLOOKUP($A1710,Table1_1[],H$2,FALSE)</f>
        <v>tier - 2</v>
      </c>
      <c r="I1710" t="str">
        <f>VLOOKUP($A1710,Table1_1[],I$2,FALSE)</f>
        <v>R1013</v>
      </c>
      <c r="J1710" t="str">
        <f>VLOOKUP($A1710,Table1_1[],J$2,FALSE)</f>
        <v>R1013</v>
      </c>
      <c r="K1710">
        <f ca="1">VLOOKUP($A1710,Table1_1[],K$2,FALSE)</f>
        <v>40</v>
      </c>
      <c r="L1710">
        <f>VLOOKUP($A1710,Table3__2_1[],L$2,FALSE)</f>
        <v>94.195394736841905</v>
      </c>
      <c r="M1710">
        <f>VLOOKUP($A1710,Table3__2_1[],M$2,FALSE)</f>
        <v>47.730403508772</v>
      </c>
      <c r="N1710" t="str">
        <f>VLOOKUP($A1710,Table3__2_1[],N$2,FALSE)</f>
        <v>No</v>
      </c>
      <c r="O1710" t="str">
        <f>VLOOKUP($A1710,Table3__2_1[],O$2,FALSE)</f>
        <v>No</v>
      </c>
      <c r="P1710" t="str">
        <f>VLOOKUP($A1710,Table3__2_1[],P$2,FALSE)</f>
        <v>No</v>
      </c>
      <c r="Q1710">
        <f>VLOOKUP($A1710,Table3__2_1[],Q$2,FALSE)</f>
        <v>1</v>
      </c>
      <c r="R1710" t="str">
        <f>VLOOKUP($A1710,Table3__2_1[],R$2,FALSE)</f>
        <v>yes</v>
      </c>
      <c r="S1710" t="str">
        <f>VLOOKUP($A1710,Table3__2_1[],S$2,FALSE)</f>
        <v>Normal weight</v>
      </c>
      <c r="T1710" t="str">
        <f>VLOOKUP($A1710,Table3__2_1[],T$2,FALSE)</f>
        <v>Prediabetes</v>
      </c>
    </row>
    <row r="1711" spans="1:20" ht="15.6" x14ac:dyDescent="0.3">
      <c r="A1711" s="25" t="s">
        <v>663</v>
      </c>
      <c r="B1711" s="28" t="s">
        <v>5168</v>
      </c>
      <c r="D1711">
        <f>VLOOKUP($A1711,Table1_1[],D$2,FALSE)</f>
        <v>32813</v>
      </c>
      <c r="E1711">
        <f>VLOOKUP($A1711,Table1_1[],E$2,FALSE)</f>
        <v>0</v>
      </c>
      <c r="F1711">
        <f>VLOOKUP($A1711,Table1_1[],F$2,FALSE)</f>
        <v>5396.44</v>
      </c>
      <c r="G1711" t="str">
        <f>VLOOKUP($A1711,Table1_1[],G$2,FALSE)</f>
        <v>tier - 2</v>
      </c>
      <c r="H1711" t="str">
        <f>VLOOKUP($A1711,Table1_1[],H$2,FALSE)</f>
        <v>tier - 3</v>
      </c>
      <c r="I1711" t="str">
        <f>VLOOKUP($A1711,Table1_1[],I$2,FALSE)</f>
        <v>R1013</v>
      </c>
      <c r="J1711" t="str">
        <f>VLOOKUP($A1711,Table1_1[],J$2,FALSE)</f>
        <v>R1013</v>
      </c>
      <c r="K1711">
        <f ca="1">VLOOKUP($A1711,Table1_1[],K$2,FALSE)</f>
        <v>35</v>
      </c>
      <c r="L1711">
        <f>VLOOKUP($A1711,Table3__2_1[],L$2,FALSE)</f>
        <v>94.228684210526197</v>
      </c>
      <c r="M1711">
        <f>VLOOKUP($A1711,Table3__2_1[],M$2,FALSE)</f>
        <v>47.753894736842099</v>
      </c>
      <c r="N1711" t="str">
        <f>VLOOKUP($A1711,Table3__2_1[],N$2,FALSE)</f>
        <v>No</v>
      </c>
      <c r="O1711" t="str">
        <f>VLOOKUP($A1711,Table3__2_1[],O$2,FALSE)</f>
        <v>No</v>
      </c>
      <c r="P1711" t="str">
        <f>VLOOKUP($A1711,Table3__2_1[],P$2,FALSE)</f>
        <v>No</v>
      </c>
      <c r="Q1711">
        <f>VLOOKUP($A1711,Table3__2_1[],Q$2,FALSE)</f>
        <v>2</v>
      </c>
      <c r="R1711" t="str">
        <f>VLOOKUP($A1711,Table3__2_1[],R$2,FALSE)</f>
        <v>yes</v>
      </c>
      <c r="S1711" t="str">
        <f>VLOOKUP($A1711,Table3__2_1[],S$2,FALSE)</f>
        <v>Normal weight</v>
      </c>
      <c r="T1711" t="str">
        <f>VLOOKUP($A1711,Table3__2_1[],T$2,FALSE)</f>
        <v>Prediabetes</v>
      </c>
    </row>
    <row r="1712" spans="1:20" ht="15.6" x14ac:dyDescent="0.3">
      <c r="A1712" s="24" t="s">
        <v>662</v>
      </c>
      <c r="B1712" s="27" t="s">
        <v>4514</v>
      </c>
      <c r="D1712">
        <f>VLOOKUP($A1712,Table1_1[],D$2,FALSE)</f>
        <v>32356</v>
      </c>
      <c r="E1712">
        <f>VLOOKUP($A1712,Table1_1[],E$2,FALSE)</f>
        <v>0</v>
      </c>
      <c r="F1712">
        <f>VLOOKUP($A1712,Table1_1[],F$2,FALSE)</f>
        <v>5385.34</v>
      </c>
      <c r="G1712" t="str">
        <f>VLOOKUP($A1712,Table1_1[],G$2,FALSE)</f>
        <v>tier - 2</v>
      </c>
      <c r="H1712" t="str">
        <f>VLOOKUP($A1712,Table1_1[],H$2,FALSE)</f>
        <v>tier - 3</v>
      </c>
      <c r="I1712" t="str">
        <f>VLOOKUP($A1712,Table1_1[],I$2,FALSE)</f>
        <v>R1012</v>
      </c>
      <c r="J1712" t="str">
        <f>VLOOKUP($A1712,Table1_1[],J$2,FALSE)</f>
        <v>R1012</v>
      </c>
      <c r="K1712">
        <f ca="1">VLOOKUP($A1712,Table1_1[],K$2,FALSE)</f>
        <v>36</v>
      </c>
      <c r="L1712">
        <f>VLOOKUP($A1712,Table3__2_1[],L$2,FALSE)</f>
        <v>94.261973684210304</v>
      </c>
      <c r="M1712">
        <f>VLOOKUP($A1712,Table3__2_1[],M$2,FALSE)</f>
        <v>47.777385964912298</v>
      </c>
      <c r="N1712" t="str">
        <f>VLOOKUP($A1712,Table3__2_1[],N$2,FALSE)</f>
        <v>yes</v>
      </c>
      <c r="O1712" t="str">
        <f>VLOOKUP($A1712,Table3__2_1[],O$2,FALSE)</f>
        <v>No</v>
      </c>
      <c r="P1712" t="str">
        <f>VLOOKUP($A1712,Table3__2_1[],P$2,FALSE)</f>
        <v>Yes</v>
      </c>
      <c r="Q1712">
        <f>VLOOKUP($A1712,Table3__2_1[],Q$2,FALSE)</f>
        <v>1</v>
      </c>
      <c r="R1712" t="str">
        <f>VLOOKUP($A1712,Table3__2_1[],R$2,FALSE)</f>
        <v>yes</v>
      </c>
      <c r="S1712" t="str">
        <f>VLOOKUP($A1712,Table3__2_1[],S$2,FALSE)</f>
        <v>Normal weight</v>
      </c>
      <c r="T1712" t="str">
        <f>VLOOKUP($A1712,Table3__2_1[],T$2,FALSE)</f>
        <v>Prediabetes</v>
      </c>
    </row>
    <row r="1713" spans="1:20" ht="15.6" x14ac:dyDescent="0.3">
      <c r="A1713" s="25" t="s">
        <v>661</v>
      </c>
      <c r="B1713" s="28" t="s">
        <v>4770</v>
      </c>
      <c r="D1713">
        <f>VLOOKUP($A1713,Table1_1[],D$2,FALSE)</f>
        <v>30834</v>
      </c>
      <c r="E1713">
        <f>VLOOKUP($A1713,Table1_1[],E$2,FALSE)</f>
        <v>0</v>
      </c>
      <c r="F1713">
        <f>VLOOKUP($A1713,Table1_1[],F$2,FALSE)</f>
        <v>5383.54</v>
      </c>
      <c r="G1713" t="str">
        <f>VLOOKUP($A1713,Table1_1[],G$2,FALSE)</f>
        <v>tier - 2</v>
      </c>
      <c r="H1713" t="str">
        <f>VLOOKUP($A1713,Table1_1[],H$2,FALSE)</f>
        <v>tier - 3</v>
      </c>
      <c r="I1713" t="str">
        <f>VLOOKUP($A1713,Table1_1[],I$2,FALSE)</f>
        <v>R1011</v>
      </c>
      <c r="J1713" t="str">
        <f>VLOOKUP($A1713,Table1_1[],J$2,FALSE)</f>
        <v>R1011</v>
      </c>
      <c r="K1713">
        <f ca="1">VLOOKUP($A1713,Table1_1[],K$2,FALSE)</f>
        <v>40</v>
      </c>
      <c r="L1713">
        <f>VLOOKUP($A1713,Table3__2_1[],L$2,FALSE)</f>
        <v>94.295263157894496</v>
      </c>
      <c r="M1713">
        <f>VLOOKUP($A1713,Table3__2_1[],M$2,FALSE)</f>
        <v>47.800877192982497</v>
      </c>
      <c r="N1713" t="str">
        <f>VLOOKUP($A1713,Table3__2_1[],N$2,FALSE)</f>
        <v>yes</v>
      </c>
      <c r="O1713" t="str">
        <f>VLOOKUP($A1713,Table3__2_1[],O$2,FALSE)</f>
        <v>No</v>
      </c>
      <c r="P1713" t="str">
        <f>VLOOKUP($A1713,Table3__2_1[],P$2,FALSE)</f>
        <v>No</v>
      </c>
      <c r="Q1713">
        <f>VLOOKUP($A1713,Table3__2_1[],Q$2,FALSE)</f>
        <v>0</v>
      </c>
      <c r="R1713" t="str">
        <f>VLOOKUP($A1713,Table3__2_1[],R$2,FALSE)</f>
        <v>yes</v>
      </c>
      <c r="S1713" t="str">
        <f>VLOOKUP($A1713,Table3__2_1[],S$2,FALSE)</f>
        <v>Normal weight</v>
      </c>
      <c r="T1713" t="str">
        <f>VLOOKUP($A1713,Table3__2_1[],T$2,FALSE)</f>
        <v>Normal</v>
      </c>
    </row>
    <row r="1714" spans="1:20" ht="15.6" x14ac:dyDescent="0.3">
      <c r="A1714" s="24" t="s">
        <v>660</v>
      </c>
      <c r="B1714" s="27" t="s">
        <v>4933</v>
      </c>
      <c r="D1714">
        <f>VLOOKUP($A1714,Table1_1[],D$2,FALSE)</f>
        <v>31615</v>
      </c>
      <c r="E1714">
        <f>VLOOKUP($A1714,Table1_1[],E$2,FALSE)</f>
        <v>0</v>
      </c>
      <c r="F1714">
        <f>VLOOKUP($A1714,Table1_1[],F$2,FALSE)</f>
        <v>5377.46</v>
      </c>
      <c r="G1714" t="str">
        <f>VLOOKUP($A1714,Table1_1[],G$2,FALSE)</f>
        <v>tier - 2</v>
      </c>
      <c r="H1714" t="str">
        <f>VLOOKUP($A1714,Table1_1[],H$2,FALSE)</f>
        <v>tier - 3</v>
      </c>
      <c r="I1714" t="str">
        <f>VLOOKUP($A1714,Table1_1[],I$2,FALSE)</f>
        <v>R1012</v>
      </c>
      <c r="J1714" t="str">
        <f>VLOOKUP($A1714,Table1_1[],J$2,FALSE)</f>
        <v>R1012</v>
      </c>
      <c r="K1714">
        <f ca="1">VLOOKUP($A1714,Table1_1[],K$2,FALSE)</f>
        <v>38</v>
      </c>
      <c r="L1714">
        <f>VLOOKUP($A1714,Table3__2_1[],L$2,FALSE)</f>
        <v>94.328552631578702</v>
      </c>
      <c r="M1714">
        <f>VLOOKUP($A1714,Table3__2_1[],M$2,FALSE)</f>
        <v>47.824368421052696</v>
      </c>
      <c r="N1714" t="str">
        <f>VLOOKUP($A1714,Table3__2_1[],N$2,FALSE)</f>
        <v>No</v>
      </c>
      <c r="O1714" t="str">
        <f>VLOOKUP($A1714,Table3__2_1[],O$2,FALSE)</f>
        <v>No</v>
      </c>
      <c r="P1714" t="str">
        <f>VLOOKUP($A1714,Table3__2_1[],P$2,FALSE)</f>
        <v>No</v>
      </c>
      <c r="Q1714">
        <f>VLOOKUP($A1714,Table3__2_1[],Q$2,FALSE)</f>
        <v>0</v>
      </c>
      <c r="R1714" t="str">
        <f>VLOOKUP($A1714,Table3__2_1[],R$2,FALSE)</f>
        <v>yes</v>
      </c>
      <c r="S1714" t="str">
        <f>VLOOKUP($A1714,Table3__2_1[],S$2,FALSE)</f>
        <v>Normal weight</v>
      </c>
      <c r="T1714" t="str">
        <f>VLOOKUP($A1714,Table3__2_1[],T$2,FALSE)</f>
        <v>Prediabetes</v>
      </c>
    </row>
    <row r="1715" spans="1:20" ht="15.6" x14ac:dyDescent="0.3">
      <c r="A1715" s="25" t="s">
        <v>659</v>
      </c>
      <c r="B1715" s="28" t="s">
        <v>4657</v>
      </c>
      <c r="D1715">
        <f>VLOOKUP($A1715,Table1_1[],D$2,FALSE)</f>
        <v>32830</v>
      </c>
      <c r="E1715">
        <f>VLOOKUP($A1715,Table1_1[],E$2,FALSE)</f>
        <v>0</v>
      </c>
      <c r="F1715">
        <f>VLOOKUP($A1715,Table1_1[],F$2,FALSE)</f>
        <v>5375.04</v>
      </c>
      <c r="G1715" t="str">
        <f>VLOOKUP($A1715,Table1_1[],G$2,FALSE)</f>
        <v>tier - 2</v>
      </c>
      <c r="H1715" t="str">
        <f>VLOOKUP($A1715,Table1_1[],H$2,FALSE)</f>
        <v>tier - 1</v>
      </c>
      <c r="I1715" t="str">
        <f>VLOOKUP($A1715,Table1_1[],I$2,FALSE)</f>
        <v>R1011</v>
      </c>
      <c r="J1715" t="str">
        <f>VLOOKUP($A1715,Table1_1[],J$2,FALSE)</f>
        <v>R1011</v>
      </c>
      <c r="K1715">
        <f ca="1">VLOOKUP($A1715,Table1_1[],K$2,FALSE)</f>
        <v>35</v>
      </c>
      <c r="L1715">
        <f>VLOOKUP($A1715,Table3__2_1[],L$2,FALSE)</f>
        <v>94.361842105262994</v>
      </c>
      <c r="M1715">
        <f>VLOOKUP($A1715,Table3__2_1[],M$2,FALSE)</f>
        <v>47.847859649122803</v>
      </c>
      <c r="N1715" t="str">
        <f>VLOOKUP($A1715,Table3__2_1[],N$2,FALSE)</f>
        <v>No</v>
      </c>
      <c r="O1715" t="str">
        <f>VLOOKUP($A1715,Table3__2_1[],O$2,FALSE)</f>
        <v>No</v>
      </c>
      <c r="P1715" t="str">
        <f>VLOOKUP($A1715,Table3__2_1[],P$2,FALSE)</f>
        <v>No</v>
      </c>
      <c r="Q1715">
        <f>VLOOKUP($A1715,Table3__2_1[],Q$2,FALSE)</f>
        <v>1</v>
      </c>
      <c r="R1715" t="str">
        <f>VLOOKUP($A1715,Table3__2_1[],R$2,FALSE)</f>
        <v>yes</v>
      </c>
      <c r="S1715" t="str">
        <f>VLOOKUP($A1715,Table3__2_1[],S$2,FALSE)</f>
        <v>Normal weight</v>
      </c>
      <c r="T1715" t="str">
        <f>VLOOKUP($A1715,Table3__2_1[],T$2,FALSE)</f>
        <v>Diabetes</v>
      </c>
    </row>
    <row r="1716" spans="1:20" ht="15.6" x14ac:dyDescent="0.3">
      <c r="A1716" s="24" t="s">
        <v>658</v>
      </c>
      <c r="B1716" s="27" t="s">
        <v>4573</v>
      </c>
      <c r="D1716">
        <f>VLOOKUP($A1716,Table1_1[],D$2,FALSE)</f>
        <v>31564</v>
      </c>
      <c r="E1716">
        <f>VLOOKUP($A1716,Table1_1[],E$2,FALSE)</f>
        <v>0</v>
      </c>
      <c r="F1716">
        <f>VLOOKUP($A1716,Table1_1[],F$2,FALSE)</f>
        <v>5373.36</v>
      </c>
      <c r="G1716" t="str">
        <f>VLOOKUP($A1716,Table1_1[],G$2,FALSE)</f>
        <v>tier - 2</v>
      </c>
      <c r="H1716" t="str">
        <f>VLOOKUP($A1716,Table1_1[],H$2,FALSE)</f>
        <v>tier - 2</v>
      </c>
      <c r="I1716" t="str">
        <f>VLOOKUP($A1716,Table1_1[],I$2,FALSE)</f>
        <v>R1012</v>
      </c>
      <c r="J1716" t="str">
        <f>VLOOKUP($A1716,Table1_1[],J$2,FALSE)</f>
        <v>R1012</v>
      </c>
      <c r="K1716">
        <f ca="1">VLOOKUP($A1716,Table1_1[],K$2,FALSE)</f>
        <v>38</v>
      </c>
      <c r="L1716">
        <f>VLOOKUP($A1716,Table3__2_1[],L$2,FALSE)</f>
        <v>94.395131578947101</v>
      </c>
      <c r="M1716">
        <f>VLOOKUP($A1716,Table3__2_1[],M$2,FALSE)</f>
        <v>47.871350877193002</v>
      </c>
      <c r="N1716" t="str">
        <f>VLOOKUP($A1716,Table3__2_1[],N$2,FALSE)</f>
        <v>yes</v>
      </c>
      <c r="O1716" t="str">
        <f>VLOOKUP($A1716,Table3__2_1[],O$2,FALSE)</f>
        <v>No</v>
      </c>
      <c r="P1716" t="str">
        <f>VLOOKUP($A1716,Table3__2_1[],P$2,FALSE)</f>
        <v>No</v>
      </c>
      <c r="Q1716">
        <f>VLOOKUP($A1716,Table3__2_1[],Q$2,FALSE)</f>
        <v>0</v>
      </c>
      <c r="R1716" t="str">
        <f>VLOOKUP($A1716,Table3__2_1[],R$2,FALSE)</f>
        <v>yes</v>
      </c>
      <c r="S1716" t="str">
        <f>VLOOKUP($A1716,Table3__2_1[],S$2,FALSE)</f>
        <v>Normal weight</v>
      </c>
      <c r="T1716" t="str">
        <f>VLOOKUP($A1716,Table3__2_1[],T$2,FALSE)</f>
        <v>Prediabetes</v>
      </c>
    </row>
    <row r="1717" spans="1:20" ht="15.6" x14ac:dyDescent="0.3">
      <c r="A1717" s="25" t="s">
        <v>657</v>
      </c>
      <c r="B1717" s="28" t="s">
        <v>5170</v>
      </c>
      <c r="D1717">
        <f>VLOOKUP($A1717,Table1_1[],D$2,FALSE)</f>
        <v>34669</v>
      </c>
      <c r="E1717">
        <f>VLOOKUP($A1717,Table1_1[],E$2,FALSE)</f>
        <v>0</v>
      </c>
      <c r="F1717">
        <f>VLOOKUP($A1717,Table1_1[],F$2,FALSE)</f>
        <v>5364.66</v>
      </c>
      <c r="G1717" t="str">
        <f>VLOOKUP($A1717,Table1_1[],G$2,FALSE)</f>
        <v>tier - 2</v>
      </c>
      <c r="H1717" t="str">
        <f>VLOOKUP($A1717,Table1_1[],H$2,FALSE)</f>
        <v>tier - 1</v>
      </c>
      <c r="I1717" t="str">
        <f>VLOOKUP($A1717,Table1_1[],I$2,FALSE)</f>
        <v>R1011</v>
      </c>
      <c r="J1717" t="str">
        <f>VLOOKUP($A1717,Table1_1[],J$2,FALSE)</f>
        <v>R1011</v>
      </c>
      <c r="K1717">
        <f ca="1">VLOOKUP($A1717,Table1_1[],K$2,FALSE)</f>
        <v>30</v>
      </c>
      <c r="L1717">
        <f>VLOOKUP($A1717,Table3__2_1[],L$2,FALSE)</f>
        <v>94.428421052631407</v>
      </c>
      <c r="M1717">
        <f>VLOOKUP($A1717,Table3__2_1[],M$2,FALSE)</f>
        <v>47.894842105263201</v>
      </c>
      <c r="N1717" t="str">
        <f>VLOOKUP($A1717,Table3__2_1[],N$2,FALSE)</f>
        <v>No</v>
      </c>
      <c r="O1717" t="str">
        <f>VLOOKUP($A1717,Table3__2_1[],O$2,FALSE)</f>
        <v>No</v>
      </c>
      <c r="P1717" t="str">
        <f>VLOOKUP($A1717,Table3__2_1[],P$2,FALSE)</f>
        <v>No</v>
      </c>
      <c r="Q1717">
        <f>VLOOKUP($A1717,Table3__2_1[],Q$2,FALSE)</f>
        <v>0</v>
      </c>
      <c r="R1717" t="str">
        <f>VLOOKUP($A1717,Table3__2_1[],R$2,FALSE)</f>
        <v>yes</v>
      </c>
      <c r="S1717" t="str">
        <f>VLOOKUP($A1717,Table3__2_1[],S$2,FALSE)</f>
        <v>Normal weight</v>
      </c>
      <c r="T1717" t="str">
        <f>VLOOKUP($A1717,Table3__2_1[],T$2,FALSE)</f>
        <v>Diabetes</v>
      </c>
    </row>
    <row r="1718" spans="1:20" ht="15.6" x14ac:dyDescent="0.3">
      <c r="A1718" s="24" t="s">
        <v>656</v>
      </c>
      <c r="B1718" s="27" t="s">
        <v>4770</v>
      </c>
      <c r="D1718">
        <f>VLOOKUP($A1718,Table1_1[],D$2,FALSE)</f>
        <v>32813</v>
      </c>
      <c r="E1718">
        <f>VLOOKUP($A1718,Table1_1[],E$2,FALSE)</f>
        <v>0</v>
      </c>
      <c r="F1718">
        <f>VLOOKUP($A1718,Table1_1[],F$2,FALSE)</f>
        <v>5354.07</v>
      </c>
      <c r="G1718" t="str">
        <f>VLOOKUP($A1718,Table1_1[],G$2,FALSE)</f>
        <v>tier - 2</v>
      </c>
      <c r="H1718" t="str">
        <f>VLOOKUP($A1718,Table1_1[],H$2,FALSE)</f>
        <v>tier - 3</v>
      </c>
      <c r="I1718" t="str">
        <f>VLOOKUP($A1718,Table1_1[],I$2,FALSE)</f>
        <v>R1024</v>
      </c>
      <c r="J1718" t="str">
        <f>VLOOKUP($A1718,Table1_1[],J$2,FALSE)</f>
        <v>R1024</v>
      </c>
      <c r="K1718">
        <f ca="1">VLOOKUP($A1718,Table1_1[],K$2,FALSE)</f>
        <v>35</v>
      </c>
      <c r="L1718">
        <f>VLOOKUP($A1718,Table3__2_1[],L$2,FALSE)</f>
        <v>94.461710526315599</v>
      </c>
      <c r="M1718">
        <f>VLOOKUP($A1718,Table3__2_1[],M$2,FALSE)</f>
        <v>47.918333333333401</v>
      </c>
      <c r="N1718" t="str">
        <f>VLOOKUP($A1718,Table3__2_1[],N$2,FALSE)</f>
        <v>No</v>
      </c>
      <c r="O1718" t="str">
        <f>VLOOKUP($A1718,Table3__2_1[],O$2,FALSE)</f>
        <v>No</v>
      </c>
      <c r="P1718" t="str">
        <f>VLOOKUP($A1718,Table3__2_1[],P$2,FALSE)</f>
        <v>No</v>
      </c>
      <c r="Q1718">
        <f>VLOOKUP($A1718,Table3__2_1[],Q$2,FALSE)</f>
        <v>1</v>
      </c>
      <c r="R1718" t="str">
        <f>VLOOKUP($A1718,Table3__2_1[],R$2,FALSE)</f>
        <v>yes</v>
      </c>
      <c r="S1718" t="str">
        <f>VLOOKUP($A1718,Table3__2_1[],S$2,FALSE)</f>
        <v>Normal weight</v>
      </c>
      <c r="T1718" t="str">
        <f>VLOOKUP($A1718,Table3__2_1[],T$2,FALSE)</f>
        <v>Normal</v>
      </c>
    </row>
    <row r="1719" spans="1:20" ht="15.6" x14ac:dyDescent="0.3">
      <c r="A1719" s="25" t="s">
        <v>655</v>
      </c>
      <c r="B1719" s="28" t="s">
        <v>3228</v>
      </c>
      <c r="D1719">
        <f>VLOOKUP($A1719,Table1_1[],D$2,FALSE)</f>
        <v>26648</v>
      </c>
      <c r="E1719">
        <f>VLOOKUP($A1719,Table1_1[],E$2,FALSE)</f>
        <v>0</v>
      </c>
      <c r="F1719">
        <f>VLOOKUP($A1719,Table1_1[],F$2,FALSE)</f>
        <v>5344.81</v>
      </c>
      <c r="G1719" t="str">
        <f>VLOOKUP($A1719,Table1_1[],G$2,FALSE)</f>
        <v>tier - 2</v>
      </c>
      <c r="H1719" t="str">
        <f>VLOOKUP($A1719,Table1_1[],H$2,FALSE)</f>
        <v>tier - 3</v>
      </c>
      <c r="I1719" t="str">
        <f>VLOOKUP($A1719,Table1_1[],I$2,FALSE)</f>
        <v>R1013</v>
      </c>
      <c r="J1719" t="str">
        <f>VLOOKUP($A1719,Table1_1[],J$2,FALSE)</f>
        <v>R1013</v>
      </c>
      <c r="K1719">
        <f ca="1">VLOOKUP($A1719,Table1_1[],K$2,FALSE)</f>
        <v>52</v>
      </c>
      <c r="L1719">
        <f>VLOOKUP($A1719,Table3__2_1[],L$2,FALSE)</f>
        <v>94.494999999999706</v>
      </c>
      <c r="M1719">
        <f>VLOOKUP($A1719,Table3__2_1[],M$2,FALSE)</f>
        <v>47.9418245614035</v>
      </c>
      <c r="N1719" t="str">
        <f>VLOOKUP($A1719,Table3__2_1[],N$2,FALSE)</f>
        <v>No</v>
      </c>
      <c r="O1719" t="str">
        <f>VLOOKUP($A1719,Table3__2_1[],O$2,FALSE)</f>
        <v>No</v>
      </c>
      <c r="P1719" t="str">
        <f>VLOOKUP($A1719,Table3__2_1[],P$2,FALSE)</f>
        <v>No</v>
      </c>
      <c r="Q1719">
        <f>VLOOKUP($A1719,Table3__2_1[],Q$2,FALSE)</f>
        <v>0</v>
      </c>
      <c r="R1719" t="str">
        <f>VLOOKUP($A1719,Table3__2_1[],R$2,FALSE)</f>
        <v>yes</v>
      </c>
      <c r="S1719" t="str">
        <f>VLOOKUP($A1719,Table3__2_1[],S$2,FALSE)</f>
        <v>Normal weight</v>
      </c>
      <c r="T1719" t="str">
        <f>VLOOKUP($A1719,Table3__2_1[],T$2,FALSE)</f>
        <v>Prediabetes</v>
      </c>
    </row>
    <row r="1720" spans="1:20" ht="15.6" x14ac:dyDescent="0.3">
      <c r="A1720" s="24" t="s">
        <v>654</v>
      </c>
      <c r="B1720" s="27" t="s">
        <v>5171</v>
      </c>
      <c r="D1720">
        <f>VLOOKUP($A1720,Table1_1[],D$2,FALSE)</f>
        <v>33478</v>
      </c>
      <c r="E1720">
        <f>VLOOKUP($A1720,Table1_1[],E$2,FALSE)</f>
        <v>0</v>
      </c>
      <c r="F1720">
        <f>VLOOKUP($A1720,Table1_1[],F$2,FALSE)</f>
        <v>5327.4</v>
      </c>
      <c r="G1720" t="str">
        <f>VLOOKUP($A1720,Table1_1[],G$2,FALSE)</f>
        <v>tier - 2</v>
      </c>
      <c r="H1720" t="str">
        <f>VLOOKUP($A1720,Table1_1[],H$2,FALSE)</f>
        <v>tier - 1</v>
      </c>
      <c r="I1720" t="str">
        <f>VLOOKUP($A1720,Table1_1[],I$2,FALSE)</f>
        <v>R1012</v>
      </c>
      <c r="J1720" t="str">
        <f>VLOOKUP($A1720,Table1_1[],J$2,FALSE)</f>
        <v>R1012</v>
      </c>
      <c r="K1720">
        <f ca="1">VLOOKUP($A1720,Table1_1[],K$2,FALSE)</f>
        <v>33</v>
      </c>
      <c r="L1720">
        <f>VLOOKUP($A1720,Table3__2_1[],L$2,FALSE)</f>
        <v>94.528289473684097</v>
      </c>
      <c r="M1720">
        <f>VLOOKUP($A1720,Table3__2_1[],M$2,FALSE)</f>
        <v>47.965315789473699</v>
      </c>
      <c r="N1720" t="str">
        <f>VLOOKUP($A1720,Table3__2_1[],N$2,FALSE)</f>
        <v>No</v>
      </c>
      <c r="O1720" t="str">
        <f>VLOOKUP($A1720,Table3__2_1[],O$2,FALSE)</f>
        <v>No</v>
      </c>
      <c r="P1720" t="str">
        <f>VLOOKUP($A1720,Table3__2_1[],P$2,FALSE)</f>
        <v>No</v>
      </c>
      <c r="Q1720">
        <f>VLOOKUP($A1720,Table3__2_1[],Q$2,FALSE)</f>
        <v>1</v>
      </c>
      <c r="R1720" t="str">
        <f>VLOOKUP($A1720,Table3__2_1[],R$2,FALSE)</f>
        <v>yes</v>
      </c>
      <c r="S1720" t="str">
        <f>VLOOKUP($A1720,Table3__2_1[],S$2,FALSE)</f>
        <v>Normal weight</v>
      </c>
      <c r="T1720" t="str">
        <f>VLOOKUP($A1720,Table3__2_1[],T$2,FALSE)</f>
        <v>Diabetes</v>
      </c>
    </row>
    <row r="1721" spans="1:20" ht="15.6" x14ac:dyDescent="0.3">
      <c r="A1721" s="25" t="s">
        <v>653</v>
      </c>
      <c r="B1721" s="28" t="s">
        <v>4576</v>
      </c>
      <c r="D1721">
        <f>VLOOKUP($A1721,Table1_1[],D$2,FALSE)</f>
        <v>33773</v>
      </c>
      <c r="E1721">
        <f>VLOOKUP($A1721,Table1_1[],E$2,FALSE)</f>
        <v>0</v>
      </c>
      <c r="F1721">
        <f>VLOOKUP($A1721,Table1_1[],F$2,FALSE)</f>
        <v>5325.65</v>
      </c>
      <c r="G1721" t="str">
        <f>VLOOKUP($A1721,Table1_1[],G$2,FALSE)</f>
        <v>tier - 2</v>
      </c>
      <c r="H1721" t="str">
        <f>VLOOKUP($A1721,Table1_1[],H$2,FALSE)</f>
        <v>tier - 1</v>
      </c>
      <c r="I1721" t="str">
        <f>VLOOKUP($A1721,Table1_1[],I$2,FALSE)</f>
        <v>R1011</v>
      </c>
      <c r="J1721" t="str">
        <f>VLOOKUP($A1721,Table1_1[],J$2,FALSE)</f>
        <v>R1011</v>
      </c>
      <c r="K1721">
        <f ca="1">VLOOKUP($A1721,Table1_1[],K$2,FALSE)</f>
        <v>32</v>
      </c>
      <c r="L1721">
        <f>VLOOKUP($A1721,Table3__2_1[],L$2,FALSE)</f>
        <v>94.561578947368204</v>
      </c>
      <c r="M1721">
        <f>VLOOKUP($A1721,Table3__2_1[],M$2,FALSE)</f>
        <v>47.988807017543898</v>
      </c>
      <c r="N1721" t="str">
        <f>VLOOKUP($A1721,Table3__2_1[],N$2,FALSE)</f>
        <v>No</v>
      </c>
      <c r="O1721" t="str">
        <f>VLOOKUP($A1721,Table3__2_1[],O$2,FALSE)</f>
        <v>No</v>
      </c>
      <c r="P1721" t="str">
        <f>VLOOKUP($A1721,Table3__2_1[],P$2,FALSE)</f>
        <v>No</v>
      </c>
      <c r="Q1721">
        <f>VLOOKUP($A1721,Table3__2_1[],Q$2,FALSE)</f>
        <v>1</v>
      </c>
      <c r="R1721" t="str">
        <f>VLOOKUP($A1721,Table3__2_1[],R$2,FALSE)</f>
        <v>yes</v>
      </c>
      <c r="S1721" t="str">
        <f>VLOOKUP($A1721,Table3__2_1[],S$2,FALSE)</f>
        <v>Normal weight</v>
      </c>
      <c r="T1721" t="str">
        <f>VLOOKUP($A1721,Table3__2_1[],T$2,FALSE)</f>
        <v>Prediabetes</v>
      </c>
    </row>
    <row r="1722" spans="1:20" ht="15.6" x14ac:dyDescent="0.3">
      <c r="A1722" s="24" t="s">
        <v>652</v>
      </c>
      <c r="B1722" s="27" t="s">
        <v>4738</v>
      </c>
      <c r="D1722">
        <f>VLOOKUP($A1722,Table1_1[],D$2,FALSE)</f>
        <v>27273</v>
      </c>
      <c r="E1722">
        <f>VLOOKUP($A1722,Table1_1[],E$2,FALSE)</f>
        <v>0</v>
      </c>
      <c r="F1722">
        <f>VLOOKUP($A1722,Table1_1[],F$2,FALSE)</f>
        <v>5322.24</v>
      </c>
      <c r="G1722" t="str">
        <f>VLOOKUP($A1722,Table1_1[],G$2,FALSE)</f>
        <v>tier - 2</v>
      </c>
      <c r="H1722" t="str">
        <f>VLOOKUP($A1722,Table1_1[],H$2,FALSE)</f>
        <v>tier - 1</v>
      </c>
      <c r="I1722" t="str">
        <f>VLOOKUP($A1722,Table1_1[],I$2,FALSE)</f>
        <v>R1012</v>
      </c>
      <c r="J1722" t="str">
        <f>VLOOKUP($A1722,Table1_1[],J$2,FALSE)</f>
        <v>R1012</v>
      </c>
      <c r="K1722">
        <f ca="1">VLOOKUP($A1722,Table1_1[],K$2,FALSE)</f>
        <v>50</v>
      </c>
      <c r="L1722">
        <f>VLOOKUP($A1722,Table3__2_1[],L$2,FALSE)</f>
        <v>94.594868421052396</v>
      </c>
      <c r="M1722">
        <f>VLOOKUP($A1722,Table3__2_1[],M$2,FALSE)</f>
        <v>48.012298245614097</v>
      </c>
      <c r="N1722" t="str">
        <f>VLOOKUP($A1722,Table3__2_1[],N$2,FALSE)</f>
        <v>yes</v>
      </c>
      <c r="O1722" t="str">
        <f>VLOOKUP($A1722,Table3__2_1[],O$2,FALSE)</f>
        <v>No</v>
      </c>
      <c r="P1722" t="str">
        <f>VLOOKUP($A1722,Table3__2_1[],P$2,FALSE)</f>
        <v>Yes</v>
      </c>
      <c r="Q1722">
        <f>VLOOKUP($A1722,Table3__2_1[],Q$2,FALSE)</f>
        <v>0</v>
      </c>
      <c r="R1722" t="str">
        <f>VLOOKUP($A1722,Table3__2_1[],R$2,FALSE)</f>
        <v>yes</v>
      </c>
      <c r="S1722" t="str">
        <f>VLOOKUP($A1722,Table3__2_1[],S$2,FALSE)</f>
        <v>Normal weight</v>
      </c>
      <c r="T1722" t="str">
        <f>VLOOKUP($A1722,Table3__2_1[],T$2,FALSE)</f>
        <v>Prediabetes</v>
      </c>
    </row>
    <row r="1723" spans="1:20" ht="15.6" x14ac:dyDescent="0.3">
      <c r="A1723" s="25" t="s">
        <v>651</v>
      </c>
      <c r="B1723" s="28" t="s">
        <v>4700</v>
      </c>
      <c r="D1723">
        <f>VLOOKUP($A1723,Table1_1[],D$2,FALSE)</f>
        <v>34651</v>
      </c>
      <c r="E1723">
        <f>VLOOKUP($A1723,Table1_1[],E$2,FALSE)</f>
        <v>0</v>
      </c>
      <c r="F1723">
        <f>VLOOKUP($A1723,Table1_1[],F$2,FALSE)</f>
        <v>5312.17</v>
      </c>
      <c r="G1723" t="str">
        <f>VLOOKUP($A1723,Table1_1[],G$2,FALSE)</f>
        <v>tier - 2</v>
      </c>
      <c r="H1723" t="str">
        <f>VLOOKUP($A1723,Table1_1[],H$2,FALSE)</f>
        <v>tier - 2</v>
      </c>
      <c r="I1723" t="str">
        <f>VLOOKUP($A1723,Table1_1[],I$2,FALSE)</f>
        <v>R1012</v>
      </c>
      <c r="J1723" t="str">
        <f>VLOOKUP($A1723,Table1_1[],J$2,FALSE)</f>
        <v>R1012</v>
      </c>
      <c r="K1723">
        <f ca="1">VLOOKUP($A1723,Table1_1[],K$2,FALSE)</f>
        <v>30</v>
      </c>
      <c r="L1723">
        <f>VLOOKUP($A1723,Table3__2_1[],L$2,FALSE)</f>
        <v>94.628157894736603</v>
      </c>
      <c r="M1723">
        <f>VLOOKUP($A1723,Table3__2_1[],M$2,FALSE)</f>
        <v>48.035789473684297</v>
      </c>
      <c r="N1723" t="str">
        <f>VLOOKUP($A1723,Table3__2_1[],N$2,FALSE)</f>
        <v>No</v>
      </c>
      <c r="O1723" t="str">
        <f>VLOOKUP($A1723,Table3__2_1[],O$2,FALSE)</f>
        <v>No</v>
      </c>
      <c r="P1723" t="str">
        <f>VLOOKUP($A1723,Table3__2_1[],P$2,FALSE)</f>
        <v>No</v>
      </c>
      <c r="Q1723">
        <f>VLOOKUP($A1723,Table3__2_1[],Q$2,FALSE)</f>
        <v>1</v>
      </c>
      <c r="R1723" t="str">
        <f>VLOOKUP($A1723,Table3__2_1[],R$2,FALSE)</f>
        <v>yes</v>
      </c>
      <c r="S1723" t="str">
        <f>VLOOKUP($A1723,Table3__2_1[],S$2,FALSE)</f>
        <v>Normal weight</v>
      </c>
      <c r="T1723" t="str">
        <f>VLOOKUP($A1723,Table3__2_1[],T$2,FALSE)</f>
        <v>Prediabetes</v>
      </c>
    </row>
    <row r="1724" spans="1:20" ht="15.6" x14ac:dyDescent="0.3">
      <c r="A1724" s="24" t="s">
        <v>650</v>
      </c>
      <c r="B1724" s="27" t="s">
        <v>3518</v>
      </c>
      <c r="D1724">
        <f>VLOOKUP($A1724,Table1_1[],D$2,FALSE)</f>
        <v>36770</v>
      </c>
      <c r="E1724">
        <f>VLOOKUP($A1724,Table1_1[],E$2,FALSE)</f>
        <v>0</v>
      </c>
      <c r="F1724">
        <f>VLOOKUP($A1724,Table1_1[],F$2,FALSE)</f>
        <v>5306.7</v>
      </c>
      <c r="G1724" t="str">
        <f>VLOOKUP($A1724,Table1_1[],G$2,FALSE)</f>
        <v>tier - 2</v>
      </c>
      <c r="H1724" t="str">
        <f>VLOOKUP($A1724,Table1_1[],H$2,FALSE)</f>
        <v>tier - 3</v>
      </c>
      <c r="I1724" t="str">
        <f>VLOOKUP($A1724,Table1_1[],I$2,FALSE)</f>
        <v>R1012</v>
      </c>
      <c r="J1724" t="str">
        <f>VLOOKUP($A1724,Table1_1[],J$2,FALSE)</f>
        <v>R1012</v>
      </c>
      <c r="K1724">
        <f ca="1">VLOOKUP($A1724,Table1_1[],K$2,FALSE)</f>
        <v>24</v>
      </c>
      <c r="L1724">
        <f>VLOOKUP($A1724,Table3__2_1[],L$2,FALSE)</f>
        <v>94.661447368420895</v>
      </c>
      <c r="M1724">
        <f>VLOOKUP($A1724,Table3__2_1[],M$2,FALSE)</f>
        <v>48.059280701754403</v>
      </c>
      <c r="N1724" t="str">
        <f>VLOOKUP($A1724,Table3__2_1[],N$2,FALSE)</f>
        <v>yes</v>
      </c>
      <c r="O1724" t="str">
        <f>VLOOKUP($A1724,Table3__2_1[],O$2,FALSE)</f>
        <v>No</v>
      </c>
      <c r="P1724" t="str">
        <f>VLOOKUP($A1724,Table3__2_1[],P$2,FALSE)</f>
        <v>No</v>
      </c>
      <c r="Q1724">
        <f>VLOOKUP($A1724,Table3__2_1[],Q$2,FALSE)</f>
        <v>1</v>
      </c>
      <c r="R1724" t="str">
        <f>VLOOKUP($A1724,Table3__2_1[],R$2,FALSE)</f>
        <v>yes</v>
      </c>
      <c r="S1724" t="str">
        <f>VLOOKUP($A1724,Table3__2_1[],S$2,FALSE)</f>
        <v>Normal weight</v>
      </c>
      <c r="T1724" t="str">
        <f>VLOOKUP($A1724,Table3__2_1[],T$2,FALSE)</f>
        <v>Diabetes</v>
      </c>
    </row>
    <row r="1725" spans="1:20" ht="15.6" x14ac:dyDescent="0.3">
      <c r="A1725" s="25" t="s">
        <v>649</v>
      </c>
      <c r="B1725" s="28" t="s">
        <v>5172</v>
      </c>
      <c r="D1725">
        <f>VLOOKUP($A1725,Table1_1[],D$2,FALSE)</f>
        <v>38221</v>
      </c>
      <c r="E1725">
        <f>VLOOKUP($A1725,Table1_1[],E$2,FALSE)</f>
        <v>0</v>
      </c>
      <c r="F1725">
        <f>VLOOKUP($A1725,Table1_1[],F$2,FALSE)</f>
        <v>5293.67</v>
      </c>
      <c r="G1725" t="str">
        <f>VLOOKUP($A1725,Table1_1[],G$2,FALSE)</f>
        <v>tier - 2</v>
      </c>
      <c r="H1725" t="str">
        <f>VLOOKUP($A1725,Table1_1[],H$2,FALSE)</f>
        <v>tier - 2</v>
      </c>
      <c r="I1725" t="str">
        <f>VLOOKUP($A1725,Table1_1[],I$2,FALSE)</f>
        <v>R1022</v>
      </c>
      <c r="J1725" t="str">
        <f>VLOOKUP($A1725,Table1_1[],J$2,FALSE)</f>
        <v>R1022</v>
      </c>
      <c r="K1725">
        <f ca="1">VLOOKUP($A1725,Table1_1[],K$2,FALSE)</f>
        <v>20</v>
      </c>
      <c r="L1725">
        <f>VLOOKUP($A1725,Table3__2_1[],L$2,FALSE)</f>
        <v>94.694736842105002</v>
      </c>
      <c r="M1725">
        <f>VLOOKUP($A1725,Table3__2_1[],M$2,FALSE)</f>
        <v>48.082771929824602</v>
      </c>
      <c r="N1725" t="str">
        <f>VLOOKUP($A1725,Table3__2_1[],N$2,FALSE)</f>
        <v>No</v>
      </c>
      <c r="O1725" t="str">
        <f>VLOOKUP($A1725,Table3__2_1[],O$2,FALSE)</f>
        <v>No</v>
      </c>
      <c r="P1725" t="str">
        <f>VLOOKUP($A1725,Table3__2_1[],P$2,FALSE)</f>
        <v>No</v>
      </c>
      <c r="Q1725">
        <f>VLOOKUP($A1725,Table3__2_1[],Q$2,FALSE)</f>
        <v>1</v>
      </c>
      <c r="R1725" t="str">
        <f>VLOOKUP($A1725,Table3__2_1[],R$2,FALSE)</f>
        <v>yes</v>
      </c>
      <c r="S1725" t="str">
        <f>VLOOKUP($A1725,Table3__2_1[],S$2,FALSE)</f>
        <v>Normal weight</v>
      </c>
      <c r="T1725" t="str">
        <f>VLOOKUP($A1725,Table3__2_1[],T$2,FALSE)</f>
        <v>Prediabetes</v>
      </c>
    </row>
    <row r="1726" spans="1:20" ht="15.6" x14ac:dyDescent="0.3">
      <c r="A1726" s="24" t="s">
        <v>648</v>
      </c>
      <c r="B1726" s="27" t="s">
        <v>4887</v>
      </c>
      <c r="D1726">
        <f>VLOOKUP($A1726,Table1_1[],D$2,FALSE)</f>
        <v>27345</v>
      </c>
      <c r="E1726">
        <f>VLOOKUP($A1726,Table1_1[],E$2,FALSE)</f>
        <v>0</v>
      </c>
      <c r="F1726">
        <f>VLOOKUP($A1726,Table1_1[],F$2,FALSE)</f>
        <v>5291.71</v>
      </c>
      <c r="G1726" t="str">
        <f>VLOOKUP($A1726,Table1_1[],G$2,FALSE)</f>
        <v>tier - 2</v>
      </c>
      <c r="H1726" t="str">
        <f>VLOOKUP($A1726,Table1_1[],H$2,FALSE)</f>
        <v>tier - 2</v>
      </c>
      <c r="I1726" t="str">
        <f>VLOOKUP($A1726,Table1_1[],I$2,FALSE)</f>
        <v>R1012</v>
      </c>
      <c r="J1726" t="str">
        <f>VLOOKUP($A1726,Table1_1[],J$2,FALSE)</f>
        <v>R1012</v>
      </c>
      <c r="K1726">
        <f ca="1">VLOOKUP($A1726,Table1_1[],K$2,FALSE)</f>
        <v>50</v>
      </c>
      <c r="L1726">
        <f>VLOOKUP($A1726,Table3__2_1[],L$2,FALSE)</f>
        <v>94.728026315789194</v>
      </c>
      <c r="M1726">
        <f>VLOOKUP($A1726,Table3__2_1[],M$2,FALSE)</f>
        <v>48.106263157894801</v>
      </c>
      <c r="N1726" t="str">
        <f>VLOOKUP($A1726,Table3__2_1[],N$2,FALSE)</f>
        <v>No</v>
      </c>
      <c r="O1726" t="str">
        <f>VLOOKUP($A1726,Table3__2_1[],O$2,FALSE)</f>
        <v>No</v>
      </c>
      <c r="P1726" t="str">
        <f>VLOOKUP($A1726,Table3__2_1[],P$2,FALSE)</f>
        <v>No</v>
      </c>
      <c r="Q1726">
        <f>VLOOKUP($A1726,Table3__2_1[],Q$2,FALSE)</f>
        <v>0</v>
      </c>
      <c r="R1726" t="str">
        <f>VLOOKUP($A1726,Table3__2_1[],R$2,FALSE)</f>
        <v>yes</v>
      </c>
      <c r="S1726" t="str">
        <f>VLOOKUP($A1726,Table3__2_1[],S$2,FALSE)</f>
        <v>Normal weight</v>
      </c>
      <c r="T1726" t="str">
        <f>VLOOKUP($A1726,Table3__2_1[],T$2,FALSE)</f>
        <v>Prediabetes</v>
      </c>
    </row>
    <row r="1727" spans="1:20" ht="15.6" x14ac:dyDescent="0.3">
      <c r="A1727" s="25" t="s">
        <v>647</v>
      </c>
      <c r="B1727" s="28" t="s">
        <v>5173</v>
      </c>
      <c r="D1727">
        <f>VLOOKUP($A1727,Table1_1[],D$2,FALSE)</f>
        <v>32021</v>
      </c>
      <c r="E1727">
        <f>VLOOKUP($A1727,Table1_1[],E$2,FALSE)</f>
        <v>0</v>
      </c>
      <c r="F1727">
        <f>VLOOKUP($A1727,Table1_1[],F$2,FALSE)</f>
        <v>5275.86</v>
      </c>
      <c r="G1727" t="str">
        <f>VLOOKUP($A1727,Table1_1[],G$2,FALSE)</f>
        <v>tier - 2</v>
      </c>
      <c r="H1727" t="str">
        <f>VLOOKUP($A1727,Table1_1[],H$2,FALSE)</f>
        <v>tier - 2</v>
      </c>
      <c r="I1727" t="str">
        <f>VLOOKUP($A1727,Table1_1[],I$2,FALSE)</f>
        <v>R1013</v>
      </c>
      <c r="J1727" t="str">
        <f>VLOOKUP($A1727,Table1_1[],J$2,FALSE)</f>
        <v>R1013</v>
      </c>
      <c r="K1727">
        <f ca="1">VLOOKUP($A1727,Table1_1[],K$2,FALSE)</f>
        <v>37</v>
      </c>
      <c r="L1727">
        <f>VLOOKUP($A1727,Table3__2_1[],L$2,FALSE)</f>
        <v>94.7613157894735</v>
      </c>
      <c r="M1727">
        <f>VLOOKUP($A1727,Table3__2_1[],M$2,FALSE)</f>
        <v>48.129754385964901</v>
      </c>
      <c r="N1727" t="str">
        <f>VLOOKUP($A1727,Table3__2_1[],N$2,FALSE)</f>
        <v>No</v>
      </c>
      <c r="O1727" t="str">
        <f>VLOOKUP($A1727,Table3__2_1[],O$2,FALSE)</f>
        <v>No</v>
      </c>
      <c r="P1727" t="str">
        <f>VLOOKUP($A1727,Table3__2_1[],P$2,FALSE)</f>
        <v>No</v>
      </c>
      <c r="Q1727">
        <f>VLOOKUP($A1727,Table3__2_1[],Q$2,FALSE)</f>
        <v>1</v>
      </c>
      <c r="R1727" t="str">
        <f>VLOOKUP($A1727,Table3__2_1[],R$2,FALSE)</f>
        <v>yes</v>
      </c>
      <c r="S1727" t="str">
        <f>VLOOKUP($A1727,Table3__2_1[],S$2,FALSE)</f>
        <v>Normal weight</v>
      </c>
      <c r="T1727" t="str">
        <f>VLOOKUP($A1727,Table3__2_1[],T$2,FALSE)</f>
        <v>Prediabetes</v>
      </c>
    </row>
    <row r="1728" spans="1:20" ht="15.6" x14ac:dyDescent="0.3">
      <c r="A1728" s="24" t="s">
        <v>646</v>
      </c>
      <c r="B1728" s="27" t="s">
        <v>5174</v>
      </c>
      <c r="D1728">
        <f>VLOOKUP($A1728,Table1_1[],D$2,FALSE)</f>
        <v>31705</v>
      </c>
      <c r="E1728">
        <f>VLOOKUP($A1728,Table1_1[],E$2,FALSE)</f>
        <v>0</v>
      </c>
      <c r="F1728">
        <f>VLOOKUP($A1728,Table1_1[],F$2,FALSE)</f>
        <v>5272.18</v>
      </c>
      <c r="G1728" t="str">
        <f>VLOOKUP($A1728,Table1_1[],G$2,FALSE)</f>
        <v>tier - 2</v>
      </c>
      <c r="H1728" t="str">
        <f>VLOOKUP($A1728,Table1_1[],H$2,FALSE)</f>
        <v>tier - 3</v>
      </c>
      <c r="I1728" t="str">
        <f>VLOOKUP($A1728,Table1_1[],I$2,FALSE)</f>
        <v>R1012</v>
      </c>
      <c r="J1728" t="str">
        <f>VLOOKUP($A1728,Table1_1[],J$2,FALSE)</f>
        <v>R1012</v>
      </c>
      <c r="K1728">
        <f ca="1">VLOOKUP($A1728,Table1_1[],K$2,FALSE)</f>
        <v>38</v>
      </c>
      <c r="L1728">
        <f>VLOOKUP($A1728,Table3__2_1[],L$2,FALSE)</f>
        <v>94.794605263157607</v>
      </c>
      <c r="M1728">
        <f>VLOOKUP($A1728,Table3__2_1[],M$2,FALSE)</f>
        <v>48.1532456140351</v>
      </c>
      <c r="N1728" t="str">
        <f>VLOOKUP($A1728,Table3__2_1[],N$2,FALSE)</f>
        <v>yes</v>
      </c>
      <c r="O1728" t="str">
        <f>VLOOKUP($A1728,Table3__2_1[],O$2,FALSE)</f>
        <v>No</v>
      </c>
      <c r="P1728" t="str">
        <f>VLOOKUP($A1728,Table3__2_1[],P$2,FALSE)</f>
        <v>No</v>
      </c>
      <c r="Q1728">
        <f>VLOOKUP($A1728,Table3__2_1[],Q$2,FALSE)</f>
        <v>0</v>
      </c>
      <c r="R1728" t="str">
        <f>VLOOKUP($A1728,Table3__2_1[],R$2,FALSE)</f>
        <v>yes</v>
      </c>
      <c r="S1728" t="str">
        <f>VLOOKUP($A1728,Table3__2_1[],S$2,FALSE)</f>
        <v>Normal weight</v>
      </c>
      <c r="T1728" t="str">
        <f>VLOOKUP($A1728,Table3__2_1[],T$2,FALSE)</f>
        <v>Prediabetes</v>
      </c>
    </row>
    <row r="1729" spans="1:20" ht="15.6" x14ac:dyDescent="0.3">
      <c r="A1729" s="25" t="s">
        <v>645</v>
      </c>
      <c r="B1729" s="28" t="s">
        <v>2819</v>
      </c>
      <c r="D1729">
        <f>VLOOKUP($A1729,Table1_1[],D$2,FALSE)</f>
        <v>31675</v>
      </c>
      <c r="E1729">
        <f>VLOOKUP($A1729,Table1_1[],E$2,FALSE)</f>
        <v>0</v>
      </c>
      <c r="F1729">
        <f>VLOOKUP($A1729,Table1_1[],F$2,FALSE)</f>
        <v>5267.82</v>
      </c>
      <c r="G1729" t="str">
        <f>VLOOKUP($A1729,Table1_1[],G$2,FALSE)</f>
        <v>tier - 2</v>
      </c>
      <c r="H1729" t="str">
        <f>VLOOKUP($A1729,Table1_1[],H$2,FALSE)</f>
        <v>tier - 2</v>
      </c>
      <c r="I1729" t="str">
        <f>VLOOKUP($A1729,Table1_1[],I$2,FALSE)</f>
        <v>R1012</v>
      </c>
      <c r="J1729" t="str">
        <f>VLOOKUP($A1729,Table1_1[],J$2,FALSE)</f>
        <v>R1012</v>
      </c>
      <c r="K1729">
        <f ca="1">VLOOKUP($A1729,Table1_1[],K$2,FALSE)</f>
        <v>38</v>
      </c>
      <c r="L1729">
        <f>VLOOKUP($A1729,Table3__2_1[],L$2,FALSE)</f>
        <v>94.827894736841799</v>
      </c>
      <c r="M1729">
        <f>VLOOKUP($A1729,Table3__2_1[],M$2,FALSE)</f>
        <v>48.176736842105299</v>
      </c>
      <c r="N1729" t="str">
        <f>VLOOKUP($A1729,Table3__2_1[],N$2,FALSE)</f>
        <v>No</v>
      </c>
      <c r="O1729" t="str">
        <f>VLOOKUP($A1729,Table3__2_1[],O$2,FALSE)</f>
        <v>No</v>
      </c>
      <c r="P1729" t="str">
        <f>VLOOKUP($A1729,Table3__2_1[],P$2,FALSE)</f>
        <v>No</v>
      </c>
      <c r="Q1729">
        <f>VLOOKUP($A1729,Table3__2_1[],Q$2,FALSE)</f>
        <v>0</v>
      </c>
      <c r="R1729" t="str">
        <f>VLOOKUP($A1729,Table3__2_1[],R$2,FALSE)</f>
        <v>yes</v>
      </c>
      <c r="S1729" t="str">
        <f>VLOOKUP($A1729,Table3__2_1[],S$2,FALSE)</f>
        <v>Normal weight</v>
      </c>
      <c r="T1729" t="str">
        <f>VLOOKUP($A1729,Table3__2_1[],T$2,FALSE)</f>
        <v>Prediabetes</v>
      </c>
    </row>
    <row r="1730" spans="1:20" ht="15.6" x14ac:dyDescent="0.3">
      <c r="A1730" s="24" t="s">
        <v>644</v>
      </c>
      <c r="B1730" s="27" t="s">
        <v>2645</v>
      </c>
      <c r="D1730">
        <f>VLOOKUP($A1730,Table1_1[],D$2,FALSE)</f>
        <v>31710</v>
      </c>
      <c r="E1730">
        <f>VLOOKUP($A1730,Table1_1[],E$2,FALSE)</f>
        <v>0</v>
      </c>
      <c r="F1730">
        <f>VLOOKUP($A1730,Table1_1[],F$2,FALSE)</f>
        <v>5266.37</v>
      </c>
      <c r="G1730" t="str">
        <f>VLOOKUP($A1730,Table1_1[],G$2,FALSE)</f>
        <v>tier - 2</v>
      </c>
      <c r="H1730" t="str">
        <f>VLOOKUP($A1730,Table1_1[],H$2,FALSE)</f>
        <v>tier - 2</v>
      </c>
      <c r="I1730" t="str">
        <f>VLOOKUP($A1730,Table1_1[],I$2,FALSE)</f>
        <v>R1012</v>
      </c>
      <c r="J1730" t="str">
        <f>VLOOKUP($A1730,Table1_1[],J$2,FALSE)</f>
        <v>R1012</v>
      </c>
      <c r="K1730">
        <f ca="1">VLOOKUP($A1730,Table1_1[],K$2,FALSE)</f>
        <v>38</v>
      </c>
      <c r="L1730">
        <f>VLOOKUP($A1730,Table3__2_1[],L$2,FALSE)</f>
        <v>94.861184210526105</v>
      </c>
      <c r="M1730">
        <f>VLOOKUP($A1730,Table3__2_1[],M$2,FALSE)</f>
        <v>48.200228070175498</v>
      </c>
      <c r="N1730" t="str">
        <f>VLOOKUP($A1730,Table3__2_1[],N$2,FALSE)</f>
        <v>No</v>
      </c>
      <c r="O1730" t="str">
        <f>VLOOKUP($A1730,Table3__2_1[],O$2,FALSE)</f>
        <v>No</v>
      </c>
      <c r="P1730" t="str">
        <f>VLOOKUP($A1730,Table3__2_1[],P$2,FALSE)</f>
        <v>No</v>
      </c>
      <c r="Q1730">
        <f>VLOOKUP($A1730,Table3__2_1[],Q$2,FALSE)</f>
        <v>2</v>
      </c>
      <c r="R1730" t="str">
        <f>VLOOKUP($A1730,Table3__2_1[],R$2,FALSE)</f>
        <v>yes</v>
      </c>
      <c r="S1730" t="str">
        <f>VLOOKUP($A1730,Table3__2_1[],S$2,FALSE)</f>
        <v>Normal weight</v>
      </c>
      <c r="T1730" t="str">
        <f>VLOOKUP($A1730,Table3__2_1[],T$2,FALSE)</f>
        <v>Prediabetes</v>
      </c>
    </row>
    <row r="1731" spans="1:20" ht="15.6" x14ac:dyDescent="0.3">
      <c r="A1731" s="25" t="s">
        <v>643</v>
      </c>
      <c r="B1731" s="28" t="s">
        <v>5175</v>
      </c>
      <c r="D1731">
        <f>VLOOKUP($A1731,Table1_1[],D$2,FALSE)</f>
        <v>32708</v>
      </c>
      <c r="E1731">
        <f>VLOOKUP($A1731,Table1_1[],E$2,FALSE)</f>
        <v>0</v>
      </c>
      <c r="F1731">
        <f>VLOOKUP($A1731,Table1_1[],F$2,FALSE)</f>
        <v>5261.47</v>
      </c>
      <c r="G1731" t="str">
        <f>VLOOKUP($A1731,Table1_1[],G$2,FALSE)</f>
        <v>tier - 2</v>
      </c>
      <c r="H1731" t="str">
        <f>VLOOKUP($A1731,Table1_1[],H$2,FALSE)</f>
        <v>tier - 2</v>
      </c>
      <c r="I1731" t="str">
        <f>VLOOKUP($A1731,Table1_1[],I$2,FALSE)</f>
        <v>R1012</v>
      </c>
      <c r="J1731" t="str">
        <f>VLOOKUP($A1731,Table1_1[],J$2,FALSE)</f>
        <v>R1012</v>
      </c>
      <c r="K1731">
        <f ca="1">VLOOKUP($A1731,Table1_1[],K$2,FALSE)</f>
        <v>35</v>
      </c>
      <c r="L1731">
        <f>VLOOKUP($A1731,Table3__2_1[],L$2,FALSE)</f>
        <v>94.894473684210297</v>
      </c>
      <c r="M1731">
        <f>VLOOKUP($A1731,Table3__2_1[],M$2,FALSE)</f>
        <v>48.223719298245697</v>
      </c>
      <c r="N1731" t="str">
        <f>VLOOKUP($A1731,Table3__2_1[],N$2,FALSE)</f>
        <v>yes</v>
      </c>
      <c r="O1731" t="str">
        <f>VLOOKUP($A1731,Table3__2_1[],O$2,FALSE)</f>
        <v>No</v>
      </c>
      <c r="P1731" t="str">
        <f>VLOOKUP($A1731,Table3__2_1[],P$2,FALSE)</f>
        <v>Yes</v>
      </c>
      <c r="Q1731">
        <f>VLOOKUP($A1731,Table3__2_1[],Q$2,FALSE)</f>
        <v>0</v>
      </c>
      <c r="R1731" t="str">
        <f>VLOOKUP($A1731,Table3__2_1[],R$2,FALSE)</f>
        <v>yes</v>
      </c>
      <c r="S1731" t="str">
        <f>VLOOKUP($A1731,Table3__2_1[],S$2,FALSE)</f>
        <v>Normal weight</v>
      </c>
      <c r="T1731" t="str">
        <f>VLOOKUP($A1731,Table3__2_1[],T$2,FALSE)</f>
        <v>Prediabetes</v>
      </c>
    </row>
    <row r="1732" spans="1:20" ht="15.6" x14ac:dyDescent="0.3">
      <c r="A1732" s="24" t="s">
        <v>642</v>
      </c>
      <c r="B1732" s="27" t="s">
        <v>5176</v>
      </c>
      <c r="D1732">
        <f>VLOOKUP($A1732,Table1_1[],D$2,FALSE)</f>
        <v>32837</v>
      </c>
      <c r="E1732">
        <f>VLOOKUP($A1732,Table1_1[],E$2,FALSE)</f>
        <v>0</v>
      </c>
      <c r="F1732">
        <f>VLOOKUP($A1732,Table1_1[],F$2,FALSE)</f>
        <v>5257.51</v>
      </c>
      <c r="G1732" t="str">
        <f>VLOOKUP($A1732,Table1_1[],G$2,FALSE)</f>
        <v>tier - 2</v>
      </c>
      <c r="H1732" t="str">
        <f>VLOOKUP($A1732,Table1_1[],H$2,FALSE)</f>
        <v>tier - 2</v>
      </c>
      <c r="I1732" t="str">
        <f>VLOOKUP($A1732,Table1_1[],I$2,FALSE)</f>
        <v>R1012</v>
      </c>
      <c r="J1732" t="str">
        <f>VLOOKUP($A1732,Table1_1[],J$2,FALSE)</f>
        <v>R1012</v>
      </c>
      <c r="K1732">
        <f ca="1">VLOOKUP($A1732,Table1_1[],K$2,FALSE)</f>
        <v>35</v>
      </c>
      <c r="L1732">
        <f>VLOOKUP($A1732,Table3__2_1[],L$2,FALSE)</f>
        <v>94.927763157894503</v>
      </c>
      <c r="M1732">
        <f>VLOOKUP($A1732,Table3__2_1[],M$2,FALSE)</f>
        <v>48.247210526315797</v>
      </c>
      <c r="N1732" t="str">
        <f>VLOOKUP($A1732,Table3__2_1[],N$2,FALSE)</f>
        <v>yes</v>
      </c>
      <c r="O1732" t="str">
        <f>VLOOKUP($A1732,Table3__2_1[],O$2,FALSE)</f>
        <v>No</v>
      </c>
      <c r="P1732" t="str">
        <f>VLOOKUP($A1732,Table3__2_1[],P$2,FALSE)</f>
        <v>No</v>
      </c>
      <c r="Q1732">
        <f>VLOOKUP($A1732,Table3__2_1[],Q$2,FALSE)</f>
        <v>1</v>
      </c>
      <c r="R1732" t="str">
        <f>VLOOKUP($A1732,Table3__2_1[],R$2,FALSE)</f>
        <v>yes</v>
      </c>
      <c r="S1732" t="str">
        <f>VLOOKUP($A1732,Table3__2_1[],S$2,FALSE)</f>
        <v>Normal weight</v>
      </c>
      <c r="T1732" t="str">
        <f>VLOOKUP($A1732,Table3__2_1[],T$2,FALSE)</f>
        <v>Normal</v>
      </c>
    </row>
    <row r="1733" spans="1:20" ht="15.6" x14ac:dyDescent="0.3">
      <c r="A1733" s="25" t="s">
        <v>641</v>
      </c>
      <c r="B1733" s="28" t="s">
        <v>4477</v>
      </c>
      <c r="D1733">
        <f>VLOOKUP($A1733,Table1_1[],D$2,FALSE)</f>
        <v>33055</v>
      </c>
      <c r="E1733">
        <f>VLOOKUP($A1733,Table1_1[],E$2,FALSE)</f>
        <v>0</v>
      </c>
      <c r="F1733">
        <f>VLOOKUP($A1733,Table1_1[],F$2,FALSE)</f>
        <v>5253.52</v>
      </c>
      <c r="G1733" t="str">
        <f>VLOOKUP($A1733,Table1_1[],G$2,FALSE)</f>
        <v>tier - 3</v>
      </c>
      <c r="H1733" t="str">
        <f>VLOOKUP($A1733,Table1_1[],H$2,FALSE)</f>
        <v>tier - 3</v>
      </c>
      <c r="I1733" t="str">
        <f>VLOOKUP($A1733,Table1_1[],I$2,FALSE)</f>
        <v>R1011</v>
      </c>
      <c r="J1733" t="str">
        <f>VLOOKUP($A1733,Table1_1[],J$2,FALSE)</f>
        <v>R1011</v>
      </c>
      <c r="K1733">
        <f ca="1">VLOOKUP($A1733,Table1_1[],K$2,FALSE)</f>
        <v>34</v>
      </c>
      <c r="L1733">
        <f>VLOOKUP($A1733,Table3__2_1[],L$2,FALSE)</f>
        <v>94.961052631578795</v>
      </c>
      <c r="M1733">
        <f>VLOOKUP($A1733,Table3__2_1[],M$2,FALSE)</f>
        <v>48.270701754386003</v>
      </c>
      <c r="N1733" t="str">
        <f>VLOOKUP($A1733,Table3__2_1[],N$2,FALSE)</f>
        <v>No</v>
      </c>
      <c r="O1733" t="str">
        <f>VLOOKUP($A1733,Table3__2_1[],O$2,FALSE)</f>
        <v>No</v>
      </c>
      <c r="P1733" t="str">
        <f>VLOOKUP($A1733,Table3__2_1[],P$2,FALSE)</f>
        <v>No</v>
      </c>
      <c r="Q1733">
        <f>VLOOKUP($A1733,Table3__2_1[],Q$2,FALSE)</f>
        <v>0</v>
      </c>
      <c r="R1733" t="str">
        <f>VLOOKUP($A1733,Table3__2_1[],R$2,FALSE)</f>
        <v>yes</v>
      </c>
      <c r="S1733" t="str">
        <f>VLOOKUP($A1733,Table3__2_1[],S$2,FALSE)</f>
        <v>Normal weight</v>
      </c>
      <c r="T1733" t="str">
        <f>VLOOKUP($A1733,Table3__2_1[],T$2,FALSE)</f>
        <v>Prediabetes</v>
      </c>
    </row>
    <row r="1734" spans="1:20" ht="15.6" x14ac:dyDescent="0.3">
      <c r="A1734" s="24" t="s">
        <v>640</v>
      </c>
      <c r="B1734" s="27" t="s">
        <v>4542</v>
      </c>
      <c r="D1734">
        <f>VLOOKUP($A1734,Table1_1[],D$2,FALSE)</f>
        <v>32021</v>
      </c>
      <c r="E1734">
        <f>VLOOKUP($A1734,Table1_1[],E$2,FALSE)</f>
        <v>0</v>
      </c>
      <c r="F1734">
        <f>VLOOKUP($A1734,Table1_1[],F$2,FALSE)</f>
        <v>5246.05</v>
      </c>
      <c r="G1734" t="str">
        <f>VLOOKUP($A1734,Table1_1[],G$2,FALSE)</f>
        <v>tier - 2</v>
      </c>
      <c r="H1734" t="str">
        <f>VLOOKUP($A1734,Table1_1[],H$2,FALSE)</f>
        <v>tier - 3</v>
      </c>
      <c r="I1734" t="str">
        <f>VLOOKUP($A1734,Table1_1[],I$2,FALSE)</f>
        <v>R1011</v>
      </c>
      <c r="J1734" t="str">
        <f>VLOOKUP($A1734,Table1_1[],J$2,FALSE)</f>
        <v>R1011</v>
      </c>
      <c r="K1734">
        <f ca="1">VLOOKUP($A1734,Table1_1[],K$2,FALSE)</f>
        <v>37</v>
      </c>
      <c r="L1734">
        <f>VLOOKUP($A1734,Table3__2_1[],L$2,FALSE)</f>
        <v>94.994342105262902</v>
      </c>
      <c r="M1734">
        <f>VLOOKUP($A1734,Table3__2_1[],M$2,FALSE)</f>
        <v>48.294192982456202</v>
      </c>
      <c r="N1734" t="str">
        <f>VLOOKUP($A1734,Table3__2_1[],N$2,FALSE)</f>
        <v>No</v>
      </c>
      <c r="O1734" t="str">
        <f>VLOOKUP($A1734,Table3__2_1[],O$2,FALSE)</f>
        <v>No</v>
      </c>
      <c r="P1734" t="str">
        <f>VLOOKUP($A1734,Table3__2_1[],P$2,FALSE)</f>
        <v>No</v>
      </c>
      <c r="Q1734">
        <f>VLOOKUP($A1734,Table3__2_1[],Q$2,FALSE)</f>
        <v>0</v>
      </c>
      <c r="R1734" t="str">
        <f>VLOOKUP($A1734,Table3__2_1[],R$2,FALSE)</f>
        <v>yes</v>
      </c>
      <c r="S1734" t="str">
        <f>VLOOKUP($A1734,Table3__2_1[],S$2,FALSE)</f>
        <v>Normal weight</v>
      </c>
      <c r="T1734" t="str">
        <f>VLOOKUP($A1734,Table3__2_1[],T$2,FALSE)</f>
        <v>Diabetes</v>
      </c>
    </row>
    <row r="1735" spans="1:20" ht="15.6" x14ac:dyDescent="0.3">
      <c r="A1735" s="25" t="s">
        <v>639</v>
      </c>
      <c r="B1735" s="28" t="s">
        <v>4504</v>
      </c>
      <c r="D1735">
        <f>VLOOKUP($A1735,Table1_1[],D$2,FALSE)</f>
        <v>31959</v>
      </c>
      <c r="E1735">
        <f>VLOOKUP($A1735,Table1_1[],E$2,FALSE)</f>
        <v>0</v>
      </c>
      <c r="F1735">
        <f>VLOOKUP($A1735,Table1_1[],F$2,FALSE)</f>
        <v>5245.23</v>
      </c>
      <c r="G1735" t="str">
        <f>VLOOKUP($A1735,Table1_1[],G$2,FALSE)</f>
        <v>tier - 2</v>
      </c>
      <c r="H1735" t="str">
        <f>VLOOKUP($A1735,Table1_1[],H$2,FALSE)</f>
        <v>tier - 2</v>
      </c>
      <c r="I1735" t="str">
        <f>VLOOKUP($A1735,Table1_1[],I$2,FALSE)</f>
        <v>R1013</v>
      </c>
      <c r="J1735" t="str">
        <f>VLOOKUP($A1735,Table1_1[],J$2,FALSE)</f>
        <v>R1013</v>
      </c>
      <c r="K1735">
        <f ca="1">VLOOKUP($A1735,Table1_1[],K$2,FALSE)</f>
        <v>37</v>
      </c>
      <c r="L1735">
        <f>VLOOKUP($A1735,Table3__2_1[],L$2,FALSE)</f>
        <v>95.027631578947094</v>
      </c>
      <c r="M1735">
        <f>VLOOKUP($A1735,Table3__2_1[],M$2,FALSE)</f>
        <v>48.317684210526402</v>
      </c>
      <c r="N1735" t="str">
        <f>VLOOKUP($A1735,Table3__2_1[],N$2,FALSE)</f>
        <v>yes</v>
      </c>
      <c r="O1735" t="str">
        <f>VLOOKUP($A1735,Table3__2_1[],O$2,FALSE)</f>
        <v>No</v>
      </c>
      <c r="P1735" t="str">
        <f>VLOOKUP($A1735,Table3__2_1[],P$2,FALSE)</f>
        <v>No</v>
      </c>
      <c r="Q1735">
        <f>VLOOKUP($A1735,Table3__2_1[],Q$2,FALSE)</f>
        <v>1</v>
      </c>
      <c r="R1735" t="str">
        <f>VLOOKUP($A1735,Table3__2_1[],R$2,FALSE)</f>
        <v>yes</v>
      </c>
      <c r="S1735" t="str">
        <f>VLOOKUP($A1735,Table3__2_1[],S$2,FALSE)</f>
        <v>Normal weight</v>
      </c>
      <c r="T1735" t="str">
        <f>VLOOKUP($A1735,Table3__2_1[],T$2,FALSE)</f>
        <v>Prediabetes</v>
      </c>
    </row>
    <row r="1736" spans="1:20" ht="15.6" x14ac:dyDescent="0.3">
      <c r="A1736" s="24" t="s">
        <v>638</v>
      </c>
      <c r="B1736" s="27" t="s">
        <v>4790</v>
      </c>
      <c r="D1736">
        <f>VLOOKUP($A1736,Table1_1[],D$2,FALSE)</f>
        <v>32137</v>
      </c>
      <c r="E1736">
        <f>VLOOKUP($A1736,Table1_1[],E$2,FALSE)</f>
        <v>0</v>
      </c>
      <c r="F1736">
        <f>VLOOKUP($A1736,Table1_1[],F$2,FALSE)</f>
        <v>5240.7700000000004</v>
      </c>
      <c r="G1736" t="str">
        <f>VLOOKUP($A1736,Table1_1[],G$2,FALSE)</f>
        <v>tier - 2</v>
      </c>
      <c r="H1736" t="str">
        <f>VLOOKUP($A1736,Table1_1[],H$2,FALSE)</f>
        <v>tier - 2</v>
      </c>
      <c r="I1736" t="str">
        <f>VLOOKUP($A1736,Table1_1[],I$2,FALSE)</f>
        <v>R1011</v>
      </c>
      <c r="J1736" t="str">
        <f>VLOOKUP($A1736,Table1_1[],J$2,FALSE)</f>
        <v>R1011</v>
      </c>
      <c r="K1736">
        <f ca="1">VLOOKUP($A1736,Table1_1[],K$2,FALSE)</f>
        <v>37</v>
      </c>
      <c r="L1736">
        <f>VLOOKUP($A1736,Table3__2_1[],L$2,FALSE)</f>
        <v>95.060921052631301</v>
      </c>
      <c r="M1736">
        <f>VLOOKUP($A1736,Table3__2_1[],M$2,FALSE)</f>
        <v>48.341175438596501</v>
      </c>
      <c r="N1736" t="str">
        <f>VLOOKUP($A1736,Table3__2_1[],N$2,FALSE)</f>
        <v>No</v>
      </c>
      <c r="O1736" t="str">
        <f>VLOOKUP($A1736,Table3__2_1[],O$2,FALSE)</f>
        <v>No</v>
      </c>
      <c r="P1736" t="str">
        <f>VLOOKUP($A1736,Table3__2_1[],P$2,FALSE)</f>
        <v>No</v>
      </c>
      <c r="Q1736">
        <f>VLOOKUP($A1736,Table3__2_1[],Q$2,FALSE)</f>
        <v>1</v>
      </c>
      <c r="R1736" t="str">
        <f>VLOOKUP($A1736,Table3__2_1[],R$2,FALSE)</f>
        <v>yes</v>
      </c>
      <c r="S1736" t="str">
        <f>VLOOKUP($A1736,Table3__2_1[],S$2,FALSE)</f>
        <v>Normal weight</v>
      </c>
      <c r="T1736" t="str">
        <f>VLOOKUP($A1736,Table3__2_1[],T$2,FALSE)</f>
        <v>Diabetes</v>
      </c>
    </row>
    <row r="1737" spans="1:20" ht="15.6" x14ac:dyDescent="0.3">
      <c r="A1737" s="25" t="s">
        <v>637</v>
      </c>
      <c r="B1737" s="28" t="s">
        <v>5177</v>
      </c>
      <c r="D1737">
        <f>VLOOKUP($A1737,Table1_1[],D$2,FALSE)</f>
        <v>31957</v>
      </c>
      <c r="E1737">
        <f>VLOOKUP($A1737,Table1_1[],E$2,FALSE)</f>
        <v>0</v>
      </c>
      <c r="F1737">
        <f>VLOOKUP($A1737,Table1_1[],F$2,FALSE)</f>
        <v>5227.99</v>
      </c>
      <c r="G1737" t="str">
        <f>VLOOKUP($A1737,Table1_1[],G$2,FALSE)</f>
        <v>tier - 2</v>
      </c>
      <c r="H1737" t="str">
        <f>VLOOKUP($A1737,Table1_1[],H$2,FALSE)</f>
        <v>tier - 1</v>
      </c>
      <c r="I1737" t="str">
        <f>VLOOKUP($A1737,Table1_1[],I$2,FALSE)</f>
        <v>R1024</v>
      </c>
      <c r="J1737" t="str">
        <f>VLOOKUP($A1737,Table1_1[],J$2,FALSE)</f>
        <v>R1024</v>
      </c>
      <c r="K1737">
        <f ca="1">VLOOKUP($A1737,Table1_1[],K$2,FALSE)</f>
        <v>37</v>
      </c>
      <c r="L1737">
        <f>VLOOKUP($A1737,Table3__2_1[],L$2,FALSE)</f>
        <v>95.094210526315507</v>
      </c>
      <c r="M1737">
        <f>VLOOKUP($A1737,Table3__2_1[],M$2,FALSE)</f>
        <v>48.3646666666667</v>
      </c>
      <c r="N1737" t="str">
        <f>VLOOKUP($A1737,Table3__2_1[],N$2,FALSE)</f>
        <v>No</v>
      </c>
      <c r="O1737" t="str">
        <f>VLOOKUP($A1737,Table3__2_1[],O$2,FALSE)</f>
        <v>No</v>
      </c>
      <c r="P1737" t="str">
        <f>VLOOKUP($A1737,Table3__2_1[],P$2,FALSE)</f>
        <v>No</v>
      </c>
      <c r="Q1737">
        <f>VLOOKUP($A1737,Table3__2_1[],Q$2,FALSE)</f>
        <v>0</v>
      </c>
      <c r="R1737" t="str">
        <f>VLOOKUP($A1737,Table3__2_1[],R$2,FALSE)</f>
        <v>yes</v>
      </c>
      <c r="S1737" t="str">
        <f>VLOOKUP($A1737,Table3__2_1[],S$2,FALSE)</f>
        <v>Normal weight</v>
      </c>
      <c r="T1737" t="str">
        <f>VLOOKUP($A1737,Table3__2_1[],T$2,FALSE)</f>
        <v>Normal</v>
      </c>
    </row>
    <row r="1738" spans="1:20" ht="15.6" x14ac:dyDescent="0.3">
      <c r="A1738" s="24" t="s">
        <v>636</v>
      </c>
      <c r="B1738" s="27" t="s">
        <v>4576</v>
      </c>
      <c r="D1738">
        <f>VLOOKUP($A1738,Table1_1[],D$2,FALSE)</f>
        <v>34851</v>
      </c>
      <c r="E1738">
        <f>VLOOKUP($A1738,Table1_1[],E$2,FALSE)</f>
        <v>0</v>
      </c>
      <c r="F1738">
        <f>VLOOKUP($A1738,Table1_1[],F$2,FALSE)</f>
        <v>5216.4799999999996</v>
      </c>
      <c r="G1738" t="str">
        <f>VLOOKUP($A1738,Table1_1[],G$2,FALSE)</f>
        <v>tier - 2</v>
      </c>
      <c r="H1738" t="str">
        <f>VLOOKUP($A1738,Table1_1[],H$2,FALSE)</f>
        <v>tier - 2</v>
      </c>
      <c r="I1738" t="str">
        <f>VLOOKUP($A1738,Table1_1[],I$2,FALSE)</f>
        <v>R1025</v>
      </c>
      <c r="J1738" t="str">
        <f>VLOOKUP($A1738,Table1_1[],J$2,FALSE)</f>
        <v>R1025</v>
      </c>
      <c r="K1738">
        <f ca="1">VLOOKUP($A1738,Table1_1[],K$2,FALSE)</f>
        <v>29</v>
      </c>
      <c r="L1738">
        <f>VLOOKUP($A1738,Table3__2_1[],L$2,FALSE)</f>
        <v>95.127499999999699</v>
      </c>
      <c r="M1738">
        <f>VLOOKUP($A1738,Table3__2_1[],M$2,FALSE)</f>
        <v>48.388157894736899</v>
      </c>
      <c r="N1738" t="str">
        <f>VLOOKUP($A1738,Table3__2_1[],N$2,FALSE)</f>
        <v>No</v>
      </c>
      <c r="O1738" t="str">
        <f>VLOOKUP($A1738,Table3__2_1[],O$2,FALSE)</f>
        <v>No</v>
      </c>
      <c r="P1738" t="str">
        <f>VLOOKUP($A1738,Table3__2_1[],P$2,FALSE)</f>
        <v>No</v>
      </c>
      <c r="Q1738">
        <f>VLOOKUP($A1738,Table3__2_1[],Q$2,FALSE)</f>
        <v>1</v>
      </c>
      <c r="R1738" t="str">
        <f>VLOOKUP($A1738,Table3__2_1[],R$2,FALSE)</f>
        <v>yes</v>
      </c>
      <c r="S1738" t="str">
        <f>VLOOKUP($A1738,Table3__2_1[],S$2,FALSE)</f>
        <v>Normal weight</v>
      </c>
      <c r="T1738" t="str">
        <f>VLOOKUP($A1738,Table3__2_1[],T$2,FALSE)</f>
        <v>Prediabetes</v>
      </c>
    </row>
    <row r="1739" spans="1:20" ht="15.6" x14ac:dyDescent="0.3">
      <c r="A1739" s="25" t="s">
        <v>635</v>
      </c>
      <c r="B1739" s="28" t="s">
        <v>5178</v>
      </c>
      <c r="D1739">
        <f>VLOOKUP($A1739,Table1_1[],D$2,FALSE)</f>
        <v>36495</v>
      </c>
      <c r="E1739">
        <f>VLOOKUP($A1739,Table1_1[],E$2,FALSE)</f>
        <v>0</v>
      </c>
      <c r="F1739">
        <f>VLOOKUP($A1739,Table1_1[],F$2,FALSE)</f>
        <v>5213.22</v>
      </c>
      <c r="G1739" t="str">
        <f>VLOOKUP($A1739,Table1_1[],G$2,FALSE)</f>
        <v>tier - 2</v>
      </c>
      <c r="H1739" t="str">
        <f>VLOOKUP($A1739,Table1_1[],H$2,FALSE)</f>
        <v>tier - 1</v>
      </c>
      <c r="I1739" t="str">
        <f>VLOOKUP($A1739,Table1_1[],I$2,FALSE)</f>
        <v>R1012</v>
      </c>
      <c r="J1739" t="str">
        <f>VLOOKUP($A1739,Table1_1[],J$2,FALSE)</f>
        <v>R1012</v>
      </c>
      <c r="K1739">
        <f ca="1">VLOOKUP($A1739,Table1_1[],K$2,FALSE)</f>
        <v>25</v>
      </c>
      <c r="L1739">
        <f>VLOOKUP($A1739,Table3__2_1[],L$2,FALSE)</f>
        <v>95.160789473684005</v>
      </c>
      <c r="M1739">
        <f>VLOOKUP($A1739,Table3__2_1[],M$2,FALSE)</f>
        <v>48.411649122807098</v>
      </c>
      <c r="N1739" t="str">
        <f>VLOOKUP($A1739,Table3__2_1[],N$2,FALSE)</f>
        <v>No</v>
      </c>
      <c r="O1739" t="str">
        <f>VLOOKUP($A1739,Table3__2_1[],O$2,FALSE)</f>
        <v>No</v>
      </c>
      <c r="P1739" t="str">
        <f>VLOOKUP($A1739,Table3__2_1[],P$2,FALSE)</f>
        <v>No</v>
      </c>
      <c r="Q1739">
        <f>VLOOKUP($A1739,Table3__2_1[],Q$2,FALSE)</f>
        <v>1</v>
      </c>
      <c r="R1739" t="str">
        <f>VLOOKUP($A1739,Table3__2_1[],R$2,FALSE)</f>
        <v>yes</v>
      </c>
      <c r="S1739" t="str">
        <f>VLOOKUP($A1739,Table3__2_1[],S$2,FALSE)</f>
        <v>Normal weight</v>
      </c>
      <c r="T1739" t="str">
        <f>VLOOKUP($A1739,Table3__2_1[],T$2,FALSE)</f>
        <v>Diabetes</v>
      </c>
    </row>
    <row r="1740" spans="1:20" ht="15.6" x14ac:dyDescent="0.3">
      <c r="A1740" s="24" t="s">
        <v>634</v>
      </c>
      <c r="B1740" s="27" t="s">
        <v>4587</v>
      </c>
      <c r="D1740">
        <f>VLOOKUP($A1740,Table1_1[],D$2,FALSE)</f>
        <v>34137</v>
      </c>
      <c r="E1740">
        <f>VLOOKUP($A1740,Table1_1[],E$2,FALSE)</f>
        <v>0</v>
      </c>
      <c r="F1740">
        <f>VLOOKUP($A1740,Table1_1[],F$2,FALSE)</f>
        <v>5209.58</v>
      </c>
      <c r="G1740" t="str">
        <f>VLOOKUP($A1740,Table1_1[],G$2,FALSE)</f>
        <v>tier - 3</v>
      </c>
      <c r="H1740" t="str">
        <f>VLOOKUP($A1740,Table1_1[],H$2,FALSE)</f>
        <v>tier - 3</v>
      </c>
      <c r="I1740" t="str">
        <f>VLOOKUP($A1740,Table1_1[],I$2,FALSE)</f>
        <v>R1017</v>
      </c>
      <c r="J1740" t="str">
        <f>VLOOKUP($A1740,Table1_1[],J$2,FALSE)</f>
        <v>R1017</v>
      </c>
      <c r="K1740">
        <f ca="1">VLOOKUP($A1740,Table1_1[],K$2,FALSE)</f>
        <v>31</v>
      </c>
      <c r="L1740">
        <f>VLOOKUP($A1740,Table3__2_1[],L$2,FALSE)</f>
        <v>95.194078947368197</v>
      </c>
      <c r="M1740">
        <f>VLOOKUP($A1740,Table3__2_1[],M$2,FALSE)</f>
        <v>48.435140350877198</v>
      </c>
      <c r="N1740" t="str">
        <f>VLOOKUP($A1740,Table3__2_1[],N$2,FALSE)</f>
        <v>No</v>
      </c>
      <c r="O1740" t="str">
        <f>VLOOKUP($A1740,Table3__2_1[],O$2,FALSE)</f>
        <v>No</v>
      </c>
      <c r="P1740" t="str">
        <f>VLOOKUP($A1740,Table3__2_1[],P$2,FALSE)</f>
        <v>No</v>
      </c>
      <c r="Q1740">
        <f>VLOOKUP($A1740,Table3__2_1[],Q$2,FALSE)</f>
        <v>1</v>
      </c>
      <c r="R1740" t="str">
        <f>VLOOKUP($A1740,Table3__2_1[],R$2,FALSE)</f>
        <v>yes</v>
      </c>
      <c r="S1740" t="str">
        <f>VLOOKUP($A1740,Table3__2_1[],S$2,FALSE)</f>
        <v>Normal weight</v>
      </c>
      <c r="T1740" t="str">
        <f>VLOOKUP($A1740,Table3__2_1[],T$2,FALSE)</f>
        <v>Prediabetes</v>
      </c>
    </row>
    <row r="1741" spans="1:20" ht="15.6" x14ac:dyDescent="0.3">
      <c r="A1741" s="25" t="s">
        <v>633</v>
      </c>
      <c r="B1741" s="28" t="s">
        <v>4483</v>
      </c>
      <c r="D1741">
        <f>VLOOKUP($A1741,Table1_1[],D$2,FALSE)</f>
        <v>30613</v>
      </c>
      <c r="E1741">
        <f>VLOOKUP($A1741,Table1_1[],E$2,FALSE)</f>
        <v>0</v>
      </c>
      <c r="F1741">
        <f>VLOOKUP($A1741,Table1_1[],F$2,FALSE)</f>
        <v>5207.97</v>
      </c>
      <c r="G1741" t="str">
        <f>VLOOKUP($A1741,Table1_1[],G$2,FALSE)</f>
        <v>tier - 2</v>
      </c>
      <c r="H1741" t="str">
        <f>VLOOKUP($A1741,Table1_1[],H$2,FALSE)</f>
        <v>tier - 2</v>
      </c>
      <c r="I1741" t="str">
        <f>VLOOKUP($A1741,Table1_1[],I$2,FALSE)</f>
        <v>R1012</v>
      </c>
      <c r="J1741" t="str">
        <f>VLOOKUP($A1741,Table1_1[],J$2,FALSE)</f>
        <v>R1012</v>
      </c>
      <c r="K1741">
        <f ca="1">VLOOKUP($A1741,Table1_1[],K$2,FALSE)</f>
        <v>41</v>
      </c>
      <c r="L1741">
        <f>VLOOKUP($A1741,Table3__2_1[],L$2,FALSE)</f>
        <v>95.227368421052404</v>
      </c>
      <c r="M1741">
        <f>VLOOKUP($A1741,Table3__2_1[],M$2,FALSE)</f>
        <v>48.458631578947397</v>
      </c>
      <c r="N1741" t="str">
        <f>VLOOKUP($A1741,Table3__2_1[],N$2,FALSE)</f>
        <v>yes</v>
      </c>
      <c r="O1741" t="str">
        <f>VLOOKUP($A1741,Table3__2_1[],O$2,FALSE)</f>
        <v>No</v>
      </c>
      <c r="P1741" t="str">
        <f>VLOOKUP($A1741,Table3__2_1[],P$2,FALSE)</f>
        <v>Yes</v>
      </c>
      <c r="Q1741">
        <f>VLOOKUP($A1741,Table3__2_1[],Q$2,FALSE)</f>
        <v>1</v>
      </c>
      <c r="R1741" t="str">
        <f>VLOOKUP($A1741,Table3__2_1[],R$2,FALSE)</f>
        <v>yes</v>
      </c>
      <c r="S1741" t="str">
        <f>VLOOKUP($A1741,Table3__2_1[],S$2,FALSE)</f>
        <v>Normal weight</v>
      </c>
      <c r="T1741" t="str">
        <f>VLOOKUP($A1741,Table3__2_1[],T$2,FALSE)</f>
        <v>Prediabetes</v>
      </c>
    </row>
    <row r="1742" spans="1:20" ht="15.6" x14ac:dyDescent="0.3">
      <c r="A1742" s="24" t="s">
        <v>631</v>
      </c>
      <c r="B1742" s="27" t="s">
        <v>4558</v>
      </c>
      <c r="D1742">
        <f>VLOOKUP($A1742,Table1_1[],D$2,FALSE)</f>
        <v>38139</v>
      </c>
      <c r="E1742">
        <f>VLOOKUP($A1742,Table1_1[],E$2,FALSE)</f>
        <v>0</v>
      </c>
      <c r="F1742">
        <f>VLOOKUP($A1742,Table1_1[],F$2,FALSE)</f>
        <v>5198.6899999999996</v>
      </c>
      <c r="G1742" t="str">
        <f>VLOOKUP($A1742,Table1_1[],G$2,FALSE)</f>
        <v>tier - 2</v>
      </c>
      <c r="H1742" t="str">
        <f>VLOOKUP($A1742,Table1_1[],H$2,FALSE)</f>
        <v>tier - 2</v>
      </c>
      <c r="I1742" t="str">
        <f>VLOOKUP($A1742,Table1_1[],I$2,FALSE)</f>
        <v>R1022</v>
      </c>
      <c r="J1742" t="str">
        <f>VLOOKUP($A1742,Table1_1[],J$2,FALSE)</f>
        <v>R1022</v>
      </c>
      <c r="K1742">
        <f ca="1">VLOOKUP($A1742,Table1_1[],K$2,FALSE)</f>
        <v>20</v>
      </c>
      <c r="L1742">
        <f>VLOOKUP($A1742,Table3__2_1[],L$2,FALSE)</f>
        <v>95.260657894736696</v>
      </c>
      <c r="M1742">
        <f>VLOOKUP($A1742,Table3__2_1[],M$2,FALSE)</f>
        <v>48.482122807017603</v>
      </c>
      <c r="N1742" t="str">
        <f>VLOOKUP($A1742,Table3__2_1[],N$2,FALSE)</f>
        <v>No</v>
      </c>
      <c r="O1742" t="str">
        <f>VLOOKUP($A1742,Table3__2_1[],O$2,FALSE)</f>
        <v>No</v>
      </c>
      <c r="P1742" t="str">
        <f>VLOOKUP($A1742,Table3__2_1[],P$2,FALSE)</f>
        <v>No</v>
      </c>
      <c r="Q1742">
        <f>VLOOKUP($A1742,Table3__2_1[],Q$2,FALSE)</f>
        <v>0</v>
      </c>
      <c r="R1742" t="str">
        <f>VLOOKUP($A1742,Table3__2_1[],R$2,FALSE)</f>
        <v>yes</v>
      </c>
      <c r="S1742" t="str">
        <f>VLOOKUP($A1742,Table3__2_1[],S$2,FALSE)</f>
        <v>Normal weight</v>
      </c>
      <c r="T1742" t="str">
        <f>VLOOKUP($A1742,Table3__2_1[],T$2,FALSE)</f>
        <v>Prediabetes</v>
      </c>
    </row>
    <row r="1743" spans="1:20" ht="15.6" x14ac:dyDescent="0.3">
      <c r="A1743" s="25" t="s">
        <v>630</v>
      </c>
      <c r="B1743" s="28" t="s">
        <v>5161</v>
      </c>
      <c r="D1743">
        <f>VLOOKUP($A1743,Table1_1[],D$2,FALSE)</f>
        <v>29110</v>
      </c>
      <c r="E1743">
        <f>VLOOKUP($A1743,Table1_1[],E$2,FALSE)</f>
        <v>0</v>
      </c>
      <c r="F1743">
        <f>VLOOKUP($A1743,Table1_1[],F$2,FALSE)</f>
        <v>5195.58</v>
      </c>
      <c r="G1743" t="str">
        <f>VLOOKUP($A1743,Table1_1[],G$2,FALSE)</f>
        <v>tier - 2</v>
      </c>
      <c r="H1743" t="str">
        <f>VLOOKUP($A1743,Table1_1[],H$2,FALSE)</f>
        <v>tier - 2</v>
      </c>
      <c r="I1743" t="str">
        <f>VLOOKUP($A1743,Table1_1[],I$2,FALSE)</f>
        <v>R1013</v>
      </c>
      <c r="J1743" t="str">
        <f>VLOOKUP($A1743,Table1_1[],J$2,FALSE)</f>
        <v>R1013</v>
      </c>
      <c r="K1743">
        <f ca="1">VLOOKUP($A1743,Table1_1[],K$2,FALSE)</f>
        <v>45</v>
      </c>
      <c r="L1743">
        <f>VLOOKUP($A1743,Table3__2_1[],L$2,FALSE)</f>
        <v>95.293947368420802</v>
      </c>
      <c r="M1743">
        <f>VLOOKUP($A1743,Table3__2_1[],M$2,FALSE)</f>
        <v>48.505614035087802</v>
      </c>
      <c r="N1743" t="str">
        <f>VLOOKUP($A1743,Table3__2_1[],N$2,FALSE)</f>
        <v>yes</v>
      </c>
      <c r="O1743" t="str">
        <f>VLOOKUP($A1743,Table3__2_1[],O$2,FALSE)</f>
        <v>No</v>
      </c>
      <c r="P1743" t="str">
        <f>VLOOKUP($A1743,Table3__2_1[],P$2,FALSE)</f>
        <v>No</v>
      </c>
      <c r="Q1743">
        <f>VLOOKUP($A1743,Table3__2_1[],Q$2,FALSE)</f>
        <v>0</v>
      </c>
      <c r="R1743" t="str">
        <f>VLOOKUP($A1743,Table3__2_1[],R$2,FALSE)</f>
        <v>yes</v>
      </c>
      <c r="S1743" t="str">
        <f>VLOOKUP($A1743,Table3__2_1[],S$2,FALSE)</f>
        <v>Normal weight</v>
      </c>
      <c r="T1743" t="str">
        <f>VLOOKUP($A1743,Table3__2_1[],T$2,FALSE)</f>
        <v>Diabetes</v>
      </c>
    </row>
    <row r="1744" spans="1:20" ht="15.6" x14ac:dyDescent="0.3">
      <c r="A1744" s="24" t="s">
        <v>629</v>
      </c>
      <c r="B1744" s="27" t="s">
        <v>5056</v>
      </c>
      <c r="D1744">
        <f>VLOOKUP($A1744,Table1_1[],D$2,FALSE)</f>
        <v>30971</v>
      </c>
      <c r="E1744">
        <f>VLOOKUP($A1744,Table1_1[],E$2,FALSE)</f>
        <v>0</v>
      </c>
      <c r="F1744">
        <f>VLOOKUP($A1744,Table1_1[],F$2,FALSE)</f>
        <v>5177.12</v>
      </c>
      <c r="G1744" t="str">
        <f>VLOOKUP($A1744,Table1_1[],G$2,FALSE)</f>
        <v>tier - 2</v>
      </c>
      <c r="H1744" t="str">
        <f>VLOOKUP($A1744,Table1_1[],H$2,FALSE)</f>
        <v>tier - 1</v>
      </c>
      <c r="I1744" t="str">
        <f>VLOOKUP($A1744,Table1_1[],I$2,FALSE)</f>
        <v>R1013</v>
      </c>
      <c r="J1744" t="str">
        <f>VLOOKUP($A1744,Table1_1[],J$2,FALSE)</f>
        <v>R1013</v>
      </c>
      <c r="K1744">
        <f ca="1">VLOOKUP($A1744,Table1_1[],K$2,FALSE)</f>
        <v>40</v>
      </c>
      <c r="L1744">
        <f>VLOOKUP($A1744,Table3__2_1[],L$2,FALSE)</f>
        <v>95.327236842104995</v>
      </c>
      <c r="M1744">
        <f>VLOOKUP($A1744,Table3__2_1[],M$2,FALSE)</f>
        <v>48.529105263157902</v>
      </c>
      <c r="N1744" t="str">
        <f>VLOOKUP($A1744,Table3__2_1[],N$2,FALSE)</f>
        <v>No</v>
      </c>
      <c r="O1744" t="str">
        <f>VLOOKUP($A1744,Table3__2_1[],O$2,FALSE)</f>
        <v>No</v>
      </c>
      <c r="P1744" t="str">
        <f>VLOOKUP($A1744,Table3__2_1[],P$2,FALSE)</f>
        <v>No</v>
      </c>
      <c r="Q1744">
        <f>VLOOKUP($A1744,Table3__2_1[],Q$2,FALSE)</f>
        <v>0</v>
      </c>
      <c r="R1744" t="str">
        <f>VLOOKUP($A1744,Table3__2_1[],R$2,FALSE)</f>
        <v>yes</v>
      </c>
      <c r="S1744" t="str">
        <f>VLOOKUP($A1744,Table3__2_1[],S$2,FALSE)</f>
        <v>Normal weight</v>
      </c>
      <c r="T1744" t="str">
        <f>VLOOKUP($A1744,Table3__2_1[],T$2,FALSE)</f>
        <v>Prediabetes</v>
      </c>
    </row>
    <row r="1745" spans="1:20" ht="15.6" x14ac:dyDescent="0.3">
      <c r="A1745" s="25" t="s">
        <v>628</v>
      </c>
      <c r="B1745" s="28" t="s">
        <v>5179</v>
      </c>
      <c r="D1745">
        <f>VLOOKUP($A1745,Table1_1[],D$2,FALSE)</f>
        <v>33479</v>
      </c>
      <c r="E1745">
        <f>VLOOKUP($A1745,Table1_1[],E$2,FALSE)</f>
        <v>0</v>
      </c>
      <c r="F1745">
        <f>VLOOKUP($A1745,Table1_1[],F$2,FALSE)</f>
        <v>5166.96</v>
      </c>
      <c r="G1745" t="str">
        <f>VLOOKUP($A1745,Table1_1[],G$2,FALSE)</f>
        <v>tier - 2</v>
      </c>
      <c r="H1745" t="str">
        <f>VLOOKUP($A1745,Table1_1[],H$2,FALSE)</f>
        <v>tier - 2</v>
      </c>
      <c r="I1745" t="str">
        <f>VLOOKUP($A1745,Table1_1[],I$2,FALSE)</f>
        <v>R1012</v>
      </c>
      <c r="J1745" t="str">
        <f>VLOOKUP($A1745,Table1_1[],J$2,FALSE)</f>
        <v>R1012</v>
      </c>
      <c r="K1745">
        <f ca="1">VLOOKUP($A1745,Table1_1[],K$2,FALSE)</f>
        <v>33</v>
      </c>
      <c r="L1745">
        <f>VLOOKUP($A1745,Table3__2_1[],L$2,FALSE)</f>
        <v>95.360526315789201</v>
      </c>
      <c r="M1745">
        <f>VLOOKUP($A1745,Table3__2_1[],M$2,FALSE)</f>
        <v>48.552596491228101</v>
      </c>
      <c r="N1745" t="str">
        <f>VLOOKUP($A1745,Table3__2_1[],N$2,FALSE)</f>
        <v>No</v>
      </c>
      <c r="O1745" t="str">
        <f>VLOOKUP($A1745,Table3__2_1[],O$2,FALSE)</f>
        <v>No</v>
      </c>
      <c r="P1745" t="str">
        <f>VLOOKUP($A1745,Table3__2_1[],P$2,FALSE)</f>
        <v>No</v>
      </c>
      <c r="Q1745">
        <f>VLOOKUP($A1745,Table3__2_1[],Q$2,FALSE)</f>
        <v>1</v>
      </c>
      <c r="R1745" t="str">
        <f>VLOOKUP($A1745,Table3__2_1[],R$2,FALSE)</f>
        <v>yes</v>
      </c>
      <c r="S1745" t="str">
        <f>VLOOKUP($A1745,Table3__2_1[],S$2,FALSE)</f>
        <v>Normal weight</v>
      </c>
      <c r="T1745" t="str">
        <f>VLOOKUP($A1745,Table3__2_1[],T$2,FALSE)</f>
        <v>Prediabetes</v>
      </c>
    </row>
    <row r="1746" spans="1:20" ht="15.6" x14ac:dyDescent="0.3">
      <c r="A1746" s="24" t="s">
        <v>627</v>
      </c>
      <c r="B1746" s="27" t="s">
        <v>4476</v>
      </c>
      <c r="D1746">
        <f>VLOOKUP($A1746,Table1_1[],D$2,FALSE)</f>
        <v>33147</v>
      </c>
      <c r="E1746">
        <f>VLOOKUP($A1746,Table1_1[],E$2,FALSE)</f>
        <v>0</v>
      </c>
      <c r="F1746">
        <f>VLOOKUP($A1746,Table1_1[],F$2,FALSE)</f>
        <v>5152.13</v>
      </c>
      <c r="G1746" t="str">
        <f>VLOOKUP($A1746,Table1_1[],G$2,FALSE)</f>
        <v>tier - 2</v>
      </c>
      <c r="H1746" t="str">
        <f>VLOOKUP($A1746,Table1_1[],H$2,FALSE)</f>
        <v>tier - 2</v>
      </c>
      <c r="I1746" t="str">
        <f>VLOOKUP($A1746,Table1_1[],I$2,FALSE)</f>
        <v>R1011</v>
      </c>
      <c r="J1746" t="str">
        <f>VLOOKUP($A1746,Table1_1[],J$2,FALSE)</f>
        <v>R1011</v>
      </c>
      <c r="K1746">
        <f ca="1">VLOOKUP($A1746,Table1_1[],K$2,FALSE)</f>
        <v>34</v>
      </c>
      <c r="L1746">
        <f>VLOOKUP($A1746,Table3__2_1[],L$2,FALSE)</f>
        <v>95.393815789473507</v>
      </c>
      <c r="M1746">
        <f>VLOOKUP($A1746,Table3__2_1[],M$2,FALSE)</f>
        <v>48.5760877192983</v>
      </c>
      <c r="N1746" t="str">
        <f>VLOOKUP($A1746,Table3__2_1[],N$2,FALSE)</f>
        <v>No</v>
      </c>
      <c r="O1746" t="str">
        <f>VLOOKUP($A1746,Table3__2_1[],O$2,FALSE)</f>
        <v>No</v>
      </c>
      <c r="P1746" t="str">
        <f>VLOOKUP($A1746,Table3__2_1[],P$2,FALSE)</f>
        <v>No</v>
      </c>
      <c r="Q1746">
        <f>VLOOKUP($A1746,Table3__2_1[],Q$2,FALSE)</f>
        <v>1</v>
      </c>
      <c r="R1746" t="str">
        <f>VLOOKUP($A1746,Table3__2_1[],R$2,FALSE)</f>
        <v>yes</v>
      </c>
      <c r="S1746" t="str">
        <f>VLOOKUP($A1746,Table3__2_1[],S$2,FALSE)</f>
        <v>Normal weight</v>
      </c>
      <c r="T1746" t="str">
        <f>VLOOKUP($A1746,Table3__2_1[],T$2,FALSE)</f>
        <v>Prediabetes</v>
      </c>
    </row>
    <row r="1747" spans="1:20" ht="15.6" x14ac:dyDescent="0.3">
      <c r="A1747" s="25" t="s">
        <v>626</v>
      </c>
      <c r="B1747" s="28" t="s">
        <v>4490</v>
      </c>
      <c r="D1747">
        <f>VLOOKUP($A1747,Table1_1[],D$2,FALSE)</f>
        <v>33107</v>
      </c>
      <c r="E1747">
        <f>VLOOKUP($A1747,Table1_1[],E$2,FALSE)</f>
        <v>0</v>
      </c>
      <c r="F1747">
        <f>VLOOKUP($A1747,Table1_1[],F$2,FALSE)</f>
        <v>5148.55</v>
      </c>
      <c r="G1747" t="str">
        <f>VLOOKUP($A1747,Table1_1[],G$2,FALSE)</f>
        <v>tier - 2</v>
      </c>
      <c r="H1747" t="str">
        <f>VLOOKUP($A1747,Table1_1[],H$2,FALSE)</f>
        <v>tier - 2</v>
      </c>
      <c r="I1747" t="str">
        <f>VLOOKUP($A1747,Table1_1[],I$2,FALSE)</f>
        <v>R1024</v>
      </c>
      <c r="J1747" t="str">
        <f>VLOOKUP($A1747,Table1_1[],J$2,FALSE)</f>
        <v>R1024</v>
      </c>
      <c r="K1747">
        <f ca="1">VLOOKUP($A1747,Table1_1[],K$2,FALSE)</f>
        <v>34</v>
      </c>
      <c r="L1747">
        <f>VLOOKUP($A1747,Table3__2_1[],L$2,FALSE)</f>
        <v>95.4271052631576</v>
      </c>
      <c r="M1747">
        <f>VLOOKUP($A1747,Table3__2_1[],M$2,FALSE)</f>
        <v>48.599578947368499</v>
      </c>
      <c r="N1747" t="str">
        <f>VLOOKUP($A1747,Table3__2_1[],N$2,FALSE)</f>
        <v>yes</v>
      </c>
      <c r="O1747" t="str">
        <f>VLOOKUP($A1747,Table3__2_1[],O$2,FALSE)</f>
        <v>No</v>
      </c>
      <c r="P1747" t="str">
        <f>VLOOKUP($A1747,Table3__2_1[],P$2,FALSE)</f>
        <v>No</v>
      </c>
      <c r="Q1747">
        <f>VLOOKUP($A1747,Table3__2_1[],Q$2,FALSE)</f>
        <v>1</v>
      </c>
      <c r="R1747" t="str">
        <f>VLOOKUP($A1747,Table3__2_1[],R$2,FALSE)</f>
        <v>yes</v>
      </c>
      <c r="S1747" t="str">
        <f>VLOOKUP($A1747,Table3__2_1[],S$2,FALSE)</f>
        <v>Normal weight</v>
      </c>
      <c r="T1747" t="str">
        <f>VLOOKUP($A1747,Table3__2_1[],T$2,FALSE)</f>
        <v>Prediabetes</v>
      </c>
    </row>
    <row r="1748" spans="1:20" ht="15.6" x14ac:dyDescent="0.3">
      <c r="A1748" s="24" t="s">
        <v>625</v>
      </c>
      <c r="B1748" s="27" t="s">
        <v>4460</v>
      </c>
      <c r="D1748">
        <f>VLOOKUP($A1748,Table1_1[],D$2,FALSE)</f>
        <v>30916</v>
      </c>
      <c r="E1748">
        <f>VLOOKUP($A1748,Table1_1[],E$2,FALSE)</f>
        <v>0</v>
      </c>
      <c r="F1748">
        <f>VLOOKUP($A1748,Table1_1[],F$2,FALSE)</f>
        <v>5144.18</v>
      </c>
      <c r="G1748" t="str">
        <f>VLOOKUP($A1748,Table1_1[],G$2,FALSE)</f>
        <v>tier - 2</v>
      </c>
      <c r="H1748" t="str">
        <f>VLOOKUP($A1748,Table1_1[],H$2,FALSE)</f>
        <v>tier - 1</v>
      </c>
      <c r="I1748" t="str">
        <f>VLOOKUP($A1748,Table1_1[],I$2,FALSE)</f>
        <v>R1013</v>
      </c>
      <c r="J1748" t="str">
        <f>VLOOKUP($A1748,Table1_1[],J$2,FALSE)</f>
        <v>R1013</v>
      </c>
      <c r="K1748">
        <f ca="1">VLOOKUP($A1748,Table1_1[],K$2,FALSE)</f>
        <v>40</v>
      </c>
      <c r="L1748">
        <f>VLOOKUP($A1748,Table3__2_1[],L$2,FALSE)</f>
        <v>95.460394736841806</v>
      </c>
      <c r="M1748">
        <f>VLOOKUP($A1748,Table3__2_1[],M$2,FALSE)</f>
        <v>48.623070175438599</v>
      </c>
      <c r="N1748" t="str">
        <f>VLOOKUP($A1748,Table3__2_1[],N$2,FALSE)</f>
        <v>No</v>
      </c>
      <c r="O1748" t="str">
        <f>VLOOKUP($A1748,Table3__2_1[],O$2,FALSE)</f>
        <v>No</v>
      </c>
      <c r="P1748" t="str">
        <f>VLOOKUP($A1748,Table3__2_1[],P$2,FALSE)</f>
        <v>No</v>
      </c>
      <c r="Q1748">
        <f>VLOOKUP($A1748,Table3__2_1[],Q$2,FALSE)</f>
        <v>1</v>
      </c>
      <c r="R1748" t="str">
        <f>VLOOKUP($A1748,Table3__2_1[],R$2,FALSE)</f>
        <v>yes</v>
      </c>
      <c r="S1748" t="str">
        <f>VLOOKUP($A1748,Table3__2_1[],S$2,FALSE)</f>
        <v>Normal weight</v>
      </c>
      <c r="T1748" t="str">
        <f>VLOOKUP($A1748,Table3__2_1[],T$2,FALSE)</f>
        <v>Prediabetes</v>
      </c>
    </row>
    <row r="1749" spans="1:20" ht="15.6" x14ac:dyDescent="0.3">
      <c r="A1749" s="25" t="s">
        <v>624</v>
      </c>
      <c r="B1749" s="28" t="s">
        <v>4726</v>
      </c>
      <c r="D1749">
        <f>VLOOKUP($A1749,Table1_1[],D$2,FALSE)</f>
        <v>34313</v>
      </c>
      <c r="E1749">
        <f>VLOOKUP($A1749,Table1_1[],E$2,FALSE)</f>
        <v>0</v>
      </c>
      <c r="F1749">
        <f>VLOOKUP($A1749,Table1_1[],F$2,FALSE)</f>
        <v>5138.26</v>
      </c>
      <c r="G1749" t="str">
        <f>VLOOKUP($A1749,Table1_1[],G$2,FALSE)</f>
        <v>tier - 2</v>
      </c>
      <c r="H1749" t="str">
        <f>VLOOKUP($A1749,Table1_1[],H$2,FALSE)</f>
        <v>tier - 2</v>
      </c>
      <c r="I1749" t="str">
        <f>VLOOKUP($A1749,Table1_1[],I$2,FALSE)</f>
        <v>R1013</v>
      </c>
      <c r="J1749" t="str">
        <f>VLOOKUP($A1749,Table1_1[],J$2,FALSE)</f>
        <v>R1013</v>
      </c>
      <c r="K1749">
        <f ca="1">VLOOKUP($A1749,Table1_1[],K$2,FALSE)</f>
        <v>31</v>
      </c>
      <c r="L1749">
        <f>VLOOKUP($A1749,Table3__2_1[],L$2,FALSE)</f>
        <v>95.493684210526098</v>
      </c>
      <c r="M1749">
        <f>VLOOKUP($A1749,Table3__2_1[],M$2,FALSE)</f>
        <v>48.646561403508798</v>
      </c>
      <c r="N1749" t="str">
        <f>VLOOKUP($A1749,Table3__2_1[],N$2,FALSE)</f>
        <v>No</v>
      </c>
      <c r="O1749" t="str">
        <f>VLOOKUP($A1749,Table3__2_1[],O$2,FALSE)</f>
        <v>No</v>
      </c>
      <c r="P1749" t="str">
        <f>VLOOKUP($A1749,Table3__2_1[],P$2,FALSE)</f>
        <v>No</v>
      </c>
      <c r="Q1749">
        <f>VLOOKUP($A1749,Table3__2_1[],Q$2,FALSE)</f>
        <v>1</v>
      </c>
      <c r="R1749" t="str">
        <f>VLOOKUP($A1749,Table3__2_1[],R$2,FALSE)</f>
        <v>yes</v>
      </c>
      <c r="S1749" t="str">
        <f>VLOOKUP($A1749,Table3__2_1[],S$2,FALSE)</f>
        <v>Normal weight</v>
      </c>
      <c r="T1749" t="str">
        <f>VLOOKUP($A1749,Table3__2_1[],T$2,FALSE)</f>
        <v>Prediabetes</v>
      </c>
    </row>
    <row r="1750" spans="1:20" ht="15.6" x14ac:dyDescent="0.3">
      <c r="A1750" s="24" t="s">
        <v>623</v>
      </c>
      <c r="B1750" s="27" t="s">
        <v>5180</v>
      </c>
      <c r="D1750">
        <f>VLOOKUP($A1750,Table1_1[],D$2,FALSE)</f>
        <v>32401</v>
      </c>
      <c r="E1750">
        <f>VLOOKUP($A1750,Table1_1[],E$2,FALSE)</f>
        <v>0</v>
      </c>
      <c r="F1750">
        <f>VLOOKUP($A1750,Table1_1[],F$2,FALSE)</f>
        <v>5136.75</v>
      </c>
      <c r="G1750" t="str">
        <f>VLOOKUP($A1750,Table1_1[],G$2,FALSE)</f>
        <v>tier - 2</v>
      </c>
      <c r="H1750" t="str">
        <f>VLOOKUP($A1750,Table1_1[],H$2,FALSE)</f>
        <v>tier - 1</v>
      </c>
      <c r="I1750" t="str">
        <f>VLOOKUP($A1750,Table1_1[],I$2,FALSE)</f>
        <v>R1013</v>
      </c>
      <c r="J1750" t="str">
        <f>VLOOKUP($A1750,Table1_1[],J$2,FALSE)</f>
        <v>R1013</v>
      </c>
      <c r="K1750">
        <f ca="1">VLOOKUP($A1750,Table1_1[],K$2,FALSE)</f>
        <v>36</v>
      </c>
      <c r="L1750">
        <f>VLOOKUP($A1750,Table3__2_1[],L$2,FALSE)</f>
        <v>95.526973684210304</v>
      </c>
      <c r="M1750">
        <f>VLOOKUP($A1750,Table3__2_1[],M$2,FALSE)</f>
        <v>48.670052631578997</v>
      </c>
      <c r="N1750" t="str">
        <f>VLOOKUP($A1750,Table3__2_1[],N$2,FALSE)</f>
        <v>yes</v>
      </c>
      <c r="O1750" t="str">
        <f>VLOOKUP($A1750,Table3__2_1[],O$2,FALSE)</f>
        <v>No</v>
      </c>
      <c r="P1750" t="str">
        <f>VLOOKUP($A1750,Table3__2_1[],P$2,FALSE)</f>
        <v>Yes</v>
      </c>
      <c r="Q1750">
        <f>VLOOKUP($A1750,Table3__2_1[],Q$2,FALSE)</f>
        <v>0</v>
      </c>
      <c r="R1750" t="str">
        <f>VLOOKUP($A1750,Table3__2_1[],R$2,FALSE)</f>
        <v>yes</v>
      </c>
      <c r="S1750" t="str">
        <f>VLOOKUP($A1750,Table3__2_1[],S$2,FALSE)</f>
        <v>Normal weight</v>
      </c>
      <c r="T1750" t="str">
        <f>VLOOKUP($A1750,Table3__2_1[],T$2,FALSE)</f>
        <v>Prediabetes</v>
      </c>
    </row>
    <row r="1751" spans="1:20" ht="15.6" x14ac:dyDescent="0.3">
      <c r="A1751" s="25" t="s">
        <v>622</v>
      </c>
      <c r="B1751" s="28" t="s">
        <v>4808</v>
      </c>
      <c r="D1751">
        <f>VLOOKUP($A1751,Table1_1[],D$2,FALSE)</f>
        <v>32033</v>
      </c>
      <c r="E1751">
        <f>VLOOKUP($A1751,Table1_1[],E$2,FALSE)</f>
        <v>0</v>
      </c>
      <c r="F1751">
        <f>VLOOKUP($A1751,Table1_1[],F$2,FALSE)</f>
        <v>5125.22</v>
      </c>
      <c r="G1751" t="str">
        <f>VLOOKUP($A1751,Table1_1[],G$2,FALSE)</f>
        <v>tier - 1</v>
      </c>
      <c r="H1751" t="str">
        <f>VLOOKUP($A1751,Table1_1[],H$2,FALSE)</f>
        <v>tier - 2</v>
      </c>
      <c r="I1751" t="str">
        <f>VLOOKUP($A1751,Table1_1[],I$2,FALSE)</f>
        <v>R1012</v>
      </c>
      <c r="J1751" t="str">
        <f>VLOOKUP($A1751,Table1_1[],J$2,FALSE)</f>
        <v>R1012</v>
      </c>
      <c r="K1751">
        <f ca="1">VLOOKUP($A1751,Table1_1[],K$2,FALSE)</f>
        <v>37</v>
      </c>
      <c r="L1751">
        <f>VLOOKUP($A1751,Table3__2_1[],L$2,FALSE)</f>
        <v>95.560263157894596</v>
      </c>
      <c r="M1751">
        <f>VLOOKUP($A1751,Table3__2_1[],M$2,FALSE)</f>
        <v>48.693543859649203</v>
      </c>
      <c r="N1751" t="str">
        <f>VLOOKUP($A1751,Table3__2_1[],N$2,FALSE)</f>
        <v>yes</v>
      </c>
      <c r="O1751" t="str">
        <f>VLOOKUP($A1751,Table3__2_1[],O$2,FALSE)</f>
        <v>No</v>
      </c>
      <c r="P1751" t="str">
        <f>VLOOKUP($A1751,Table3__2_1[],P$2,FALSE)</f>
        <v>No</v>
      </c>
      <c r="Q1751">
        <f>VLOOKUP($A1751,Table3__2_1[],Q$2,FALSE)</f>
        <v>1</v>
      </c>
      <c r="R1751" t="str">
        <f>VLOOKUP($A1751,Table3__2_1[],R$2,FALSE)</f>
        <v>yes</v>
      </c>
      <c r="S1751" t="str">
        <f>VLOOKUP($A1751,Table3__2_1[],S$2,FALSE)</f>
        <v>Normal weight</v>
      </c>
      <c r="T1751" t="str">
        <f>VLOOKUP($A1751,Table3__2_1[],T$2,FALSE)</f>
        <v>Normal</v>
      </c>
    </row>
    <row r="1752" spans="1:20" ht="15.6" x14ac:dyDescent="0.3">
      <c r="A1752" s="24" t="s">
        <v>621</v>
      </c>
      <c r="B1752" s="27" t="s">
        <v>4866</v>
      </c>
      <c r="D1752">
        <f>VLOOKUP($A1752,Table1_1[],D$2,FALSE)</f>
        <v>32448</v>
      </c>
      <c r="E1752">
        <f>VLOOKUP($A1752,Table1_1[],E$2,FALSE)</f>
        <v>0</v>
      </c>
      <c r="F1752">
        <f>VLOOKUP($A1752,Table1_1[],F$2,FALSE)</f>
        <v>5124.1899999999996</v>
      </c>
      <c r="G1752" t="str">
        <f>VLOOKUP($A1752,Table1_1[],G$2,FALSE)</f>
        <v>tier - 2</v>
      </c>
      <c r="H1752" t="str">
        <f>VLOOKUP($A1752,Table1_1[],H$2,FALSE)</f>
        <v>tier - 3</v>
      </c>
      <c r="I1752" t="str">
        <f>VLOOKUP($A1752,Table1_1[],I$2,FALSE)</f>
        <v>R1013</v>
      </c>
      <c r="J1752" t="str">
        <f>VLOOKUP($A1752,Table1_1[],J$2,FALSE)</f>
        <v>R1013</v>
      </c>
      <c r="K1752">
        <f ca="1">VLOOKUP($A1752,Table1_1[],K$2,FALSE)</f>
        <v>36</v>
      </c>
      <c r="L1752">
        <f>VLOOKUP($A1752,Table3__2_1[],L$2,FALSE)</f>
        <v>95.593552631578703</v>
      </c>
      <c r="M1752">
        <f>VLOOKUP($A1752,Table3__2_1[],M$2,FALSE)</f>
        <v>48.717035087719303</v>
      </c>
      <c r="N1752" t="str">
        <f>VLOOKUP($A1752,Table3__2_1[],N$2,FALSE)</f>
        <v>No</v>
      </c>
      <c r="O1752" t="str">
        <f>VLOOKUP($A1752,Table3__2_1[],O$2,FALSE)</f>
        <v>No</v>
      </c>
      <c r="P1752" t="str">
        <f>VLOOKUP($A1752,Table3__2_1[],P$2,FALSE)</f>
        <v>No</v>
      </c>
      <c r="Q1752">
        <f>VLOOKUP($A1752,Table3__2_1[],Q$2,FALSE)</f>
        <v>1</v>
      </c>
      <c r="R1752" t="str">
        <f>VLOOKUP($A1752,Table3__2_1[],R$2,FALSE)</f>
        <v>yes</v>
      </c>
      <c r="S1752" t="str">
        <f>VLOOKUP($A1752,Table3__2_1[],S$2,FALSE)</f>
        <v>Normal weight</v>
      </c>
      <c r="T1752" t="str">
        <f>VLOOKUP($A1752,Table3__2_1[],T$2,FALSE)</f>
        <v>Prediabetes</v>
      </c>
    </row>
    <row r="1753" spans="1:20" ht="15.6" x14ac:dyDescent="0.3">
      <c r="A1753" s="25" t="s">
        <v>620</v>
      </c>
      <c r="B1753" s="28" t="s">
        <v>4653</v>
      </c>
      <c r="D1753">
        <f>VLOOKUP($A1753,Table1_1[],D$2,FALSE)</f>
        <v>32099</v>
      </c>
      <c r="E1753">
        <f>VLOOKUP($A1753,Table1_1[],E$2,FALSE)</f>
        <v>0</v>
      </c>
      <c r="F1753">
        <f>VLOOKUP($A1753,Table1_1[],F$2,FALSE)</f>
        <v>5116.5</v>
      </c>
      <c r="G1753" t="str">
        <f>VLOOKUP($A1753,Table1_1[],G$2,FALSE)</f>
        <v>tier - 2</v>
      </c>
      <c r="H1753" t="str">
        <f>VLOOKUP($A1753,Table1_1[],H$2,FALSE)</f>
        <v>tier - 2</v>
      </c>
      <c r="I1753" t="str">
        <f>VLOOKUP($A1753,Table1_1[],I$2,FALSE)</f>
        <v>R1012</v>
      </c>
      <c r="J1753" t="str">
        <f>VLOOKUP($A1753,Table1_1[],J$2,FALSE)</f>
        <v>R1012</v>
      </c>
      <c r="K1753">
        <f ca="1">VLOOKUP($A1753,Table1_1[],K$2,FALSE)</f>
        <v>37</v>
      </c>
      <c r="L1753">
        <f>VLOOKUP($A1753,Table3__2_1[],L$2,FALSE)</f>
        <v>95.626842105262895</v>
      </c>
      <c r="M1753">
        <f>VLOOKUP($A1753,Table3__2_1[],M$2,FALSE)</f>
        <v>48.740526315789502</v>
      </c>
      <c r="N1753" t="str">
        <f>VLOOKUP($A1753,Table3__2_1[],N$2,FALSE)</f>
        <v>No</v>
      </c>
      <c r="O1753" t="str">
        <f>VLOOKUP($A1753,Table3__2_1[],O$2,FALSE)</f>
        <v>No</v>
      </c>
      <c r="P1753" t="str">
        <f>VLOOKUP($A1753,Table3__2_1[],P$2,FALSE)</f>
        <v>No</v>
      </c>
      <c r="Q1753">
        <f>VLOOKUP($A1753,Table3__2_1[],Q$2,FALSE)</f>
        <v>1</v>
      </c>
      <c r="R1753" t="str">
        <f>VLOOKUP($A1753,Table3__2_1[],R$2,FALSE)</f>
        <v>yes</v>
      </c>
      <c r="S1753" t="str">
        <f>VLOOKUP($A1753,Table3__2_1[],S$2,FALSE)</f>
        <v>Normal weight</v>
      </c>
      <c r="T1753" t="str">
        <f>VLOOKUP($A1753,Table3__2_1[],T$2,FALSE)</f>
        <v>Diabetes</v>
      </c>
    </row>
    <row r="1754" spans="1:20" ht="15.6" x14ac:dyDescent="0.3">
      <c r="A1754" s="24" t="s">
        <v>619</v>
      </c>
      <c r="B1754" s="27" t="s">
        <v>4871</v>
      </c>
      <c r="D1754">
        <f>VLOOKUP($A1754,Table1_1[],D$2,FALSE)</f>
        <v>36330</v>
      </c>
      <c r="E1754">
        <f>VLOOKUP($A1754,Table1_1[],E$2,FALSE)</f>
        <v>0</v>
      </c>
      <c r="F1754">
        <f>VLOOKUP($A1754,Table1_1[],F$2,FALSE)</f>
        <v>5087.92</v>
      </c>
      <c r="G1754" t="str">
        <f>VLOOKUP($A1754,Table1_1[],G$2,FALSE)</f>
        <v>tier - 2</v>
      </c>
      <c r="H1754" t="str">
        <f>VLOOKUP($A1754,Table1_1[],H$2,FALSE)</f>
        <v>tier - 2</v>
      </c>
      <c r="I1754" t="str">
        <f>VLOOKUP($A1754,Table1_1[],I$2,FALSE)</f>
        <v>R1026</v>
      </c>
      <c r="J1754" t="str">
        <f>VLOOKUP($A1754,Table1_1[],J$2,FALSE)</f>
        <v>R1026</v>
      </c>
      <c r="K1754">
        <f ca="1">VLOOKUP($A1754,Table1_1[],K$2,FALSE)</f>
        <v>25</v>
      </c>
      <c r="L1754">
        <f>VLOOKUP($A1754,Table3__2_1[],L$2,FALSE)</f>
        <v>95.660131578947102</v>
      </c>
      <c r="M1754">
        <f>VLOOKUP($A1754,Table3__2_1[],M$2,FALSE)</f>
        <v>48.764017543859701</v>
      </c>
      <c r="N1754" t="str">
        <f>VLOOKUP($A1754,Table3__2_1[],N$2,FALSE)</f>
        <v>yes</v>
      </c>
      <c r="O1754" t="str">
        <f>VLOOKUP($A1754,Table3__2_1[],O$2,FALSE)</f>
        <v>No</v>
      </c>
      <c r="P1754" t="str">
        <f>VLOOKUP($A1754,Table3__2_1[],P$2,FALSE)</f>
        <v>No</v>
      </c>
      <c r="Q1754">
        <f>VLOOKUP($A1754,Table3__2_1[],Q$2,FALSE)</f>
        <v>1</v>
      </c>
      <c r="R1754" t="str">
        <f>VLOOKUP($A1754,Table3__2_1[],R$2,FALSE)</f>
        <v>yes</v>
      </c>
      <c r="S1754" t="str">
        <f>VLOOKUP($A1754,Table3__2_1[],S$2,FALSE)</f>
        <v>Normal weight</v>
      </c>
      <c r="T1754" t="str">
        <f>VLOOKUP($A1754,Table3__2_1[],T$2,FALSE)</f>
        <v>Prediabetes</v>
      </c>
    </row>
    <row r="1755" spans="1:20" ht="15.6" x14ac:dyDescent="0.3">
      <c r="A1755" s="25" t="s">
        <v>618</v>
      </c>
      <c r="B1755" s="28" t="s">
        <v>2957</v>
      </c>
      <c r="D1755">
        <f>VLOOKUP($A1755,Table1_1[],D$2,FALSE)</f>
        <v>35625</v>
      </c>
      <c r="E1755">
        <f>VLOOKUP($A1755,Table1_1[],E$2,FALSE)</f>
        <v>0</v>
      </c>
      <c r="F1755">
        <f>VLOOKUP($A1755,Table1_1[],F$2,FALSE)</f>
        <v>5080.1000000000004</v>
      </c>
      <c r="G1755" t="str">
        <f>VLOOKUP($A1755,Table1_1[],G$2,FALSE)</f>
        <v>tier - 3</v>
      </c>
      <c r="H1755" t="str">
        <f>VLOOKUP($A1755,Table1_1[],H$2,FALSE)</f>
        <v>tier - 2</v>
      </c>
      <c r="I1755" t="str">
        <f>VLOOKUP($A1755,Table1_1[],I$2,FALSE)</f>
        <v>R1011</v>
      </c>
      <c r="J1755" t="str">
        <f>VLOOKUP($A1755,Table1_1[],J$2,FALSE)</f>
        <v>R1011</v>
      </c>
      <c r="K1755">
        <f ca="1">VLOOKUP($A1755,Table1_1[],K$2,FALSE)</f>
        <v>27</v>
      </c>
      <c r="L1755">
        <f>VLOOKUP($A1755,Table3__2_1[],L$2,FALSE)</f>
        <v>95.693421052631393</v>
      </c>
      <c r="M1755">
        <f>VLOOKUP($A1755,Table3__2_1[],M$2,FALSE)</f>
        <v>48.7875087719299</v>
      </c>
      <c r="N1755" t="str">
        <f>VLOOKUP($A1755,Table3__2_1[],N$2,FALSE)</f>
        <v>No</v>
      </c>
      <c r="O1755" t="str">
        <f>VLOOKUP($A1755,Table3__2_1[],O$2,FALSE)</f>
        <v>No</v>
      </c>
      <c r="P1755" t="str">
        <f>VLOOKUP($A1755,Table3__2_1[],P$2,FALSE)</f>
        <v>No</v>
      </c>
      <c r="Q1755">
        <f>VLOOKUP($A1755,Table3__2_1[],Q$2,FALSE)</f>
        <v>1</v>
      </c>
      <c r="R1755" t="str">
        <f>VLOOKUP($A1755,Table3__2_1[],R$2,FALSE)</f>
        <v>yes</v>
      </c>
      <c r="S1755" t="str">
        <f>VLOOKUP($A1755,Table3__2_1[],S$2,FALSE)</f>
        <v>Normal weight</v>
      </c>
      <c r="T1755" t="str">
        <f>VLOOKUP($A1755,Table3__2_1[],T$2,FALSE)</f>
        <v>Diabetes</v>
      </c>
    </row>
    <row r="1756" spans="1:20" ht="15.6" x14ac:dyDescent="0.3">
      <c r="A1756" s="24" t="s">
        <v>617</v>
      </c>
      <c r="B1756" s="27" t="s">
        <v>4991</v>
      </c>
      <c r="D1756">
        <f>VLOOKUP($A1756,Table1_1[],D$2,FALSE)</f>
        <v>28816</v>
      </c>
      <c r="E1756">
        <f>VLOOKUP($A1756,Table1_1[],E$2,FALSE)</f>
        <v>0</v>
      </c>
      <c r="F1756">
        <f>VLOOKUP($A1756,Table1_1[],F$2,FALSE)</f>
        <v>5077.1899999999996</v>
      </c>
      <c r="G1756" t="str">
        <f>VLOOKUP($A1756,Table1_1[],G$2,FALSE)</f>
        <v>tier - 2</v>
      </c>
      <c r="H1756" t="str">
        <f>VLOOKUP($A1756,Table1_1[],H$2,FALSE)</f>
        <v>tier - 3</v>
      </c>
      <c r="I1756" t="str">
        <f>VLOOKUP($A1756,Table1_1[],I$2,FALSE)</f>
        <v>R1012</v>
      </c>
      <c r="J1756" t="str">
        <f>VLOOKUP($A1756,Table1_1[],J$2,FALSE)</f>
        <v>R1012</v>
      </c>
      <c r="K1756">
        <f ca="1">VLOOKUP($A1756,Table1_1[],K$2,FALSE)</f>
        <v>46</v>
      </c>
      <c r="L1756">
        <f>VLOOKUP($A1756,Table3__2_1[],L$2,FALSE)</f>
        <v>95.7267105263155</v>
      </c>
      <c r="M1756">
        <f>VLOOKUP($A1756,Table3__2_1[],M$2,FALSE)</f>
        <v>48.811</v>
      </c>
      <c r="N1756" t="str">
        <f>VLOOKUP($A1756,Table3__2_1[],N$2,FALSE)</f>
        <v>No</v>
      </c>
      <c r="O1756" t="str">
        <f>VLOOKUP($A1756,Table3__2_1[],O$2,FALSE)</f>
        <v>No</v>
      </c>
      <c r="P1756" t="str">
        <f>VLOOKUP($A1756,Table3__2_1[],P$2,FALSE)</f>
        <v>No</v>
      </c>
      <c r="Q1756">
        <f>VLOOKUP($A1756,Table3__2_1[],Q$2,FALSE)</f>
        <v>0</v>
      </c>
      <c r="R1756" t="str">
        <f>VLOOKUP($A1756,Table3__2_1[],R$2,FALSE)</f>
        <v>yes</v>
      </c>
      <c r="S1756" t="str">
        <f>VLOOKUP($A1756,Table3__2_1[],S$2,FALSE)</f>
        <v>Normal weight</v>
      </c>
      <c r="T1756" t="str">
        <f>VLOOKUP($A1756,Table3__2_1[],T$2,FALSE)</f>
        <v>Normal</v>
      </c>
    </row>
    <row r="1757" spans="1:20" ht="15.6" x14ac:dyDescent="0.3">
      <c r="A1757" s="25" t="s">
        <v>616</v>
      </c>
      <c r="B1757" s="28" t="s">
        <v>4772</v>
      </c>
      <c r="D1757">
        <f>VLOOKUP($A1757,Table1_1[],D$2,FALSE)</f>
        <v>34131</v>
      </c>
      <c r="E1757">
        <f>VLOOKUP($A1757,Table1_1[],E$2,FALSE)</f>
        <v>0</v>
      </c>
      <c r="F1757">
        <f>VLOOKUP($A1757,Table1_1[],F$2,FALSE)</f>
        <v>5059.5600000000004</v>
      </c>
      <c r="G1757" t="str">
        <f>VLOOKUP($A1757,Table1_1[],G$2,FALSE)</f>
        <v>tier - 2</v>
      </c>
      <c r="H1757" t="str">
        <f>VLOOKUP($A1757,Table1_1[],H$2,FALSE)</f>
        <v>tier - 1</v>
      </c>
      <c r="I1757" t="str">
        <f>VLOOKUP($A1757,Table1_1[],I$2,FALSE)</f>
        <v>R1021</v>
      </c>
      <c r="J1757" t="str">
        <f>VLOOKUP($A1757,Table1_1[],J$2,FALSE)</f>
        <v>R1021</v>
      </c>
      <c r="K1757">
        <f ca="1">VLOOKUP($A1757,Table1_1[],K$2,FALSE)</f>
        <v>31</v>
      </c>
      <c r="L1757">
        <f>VLOOKUP($A1757,Table3__2_1[],L$2,FALSE)</f>
        <v>95.759999999999707</v>
      </c>
      <c r="M1757">
        <f>VLOOKUP($A1757,Table3__2_1[],M$2,FALSE)</f>
        <v>48.834491228070199</v>
      </c>
      <c r="N1757" t="str">
        <f>VLOOKUP($A1757,Table3__2_1[],N$2,FALSE)</f>
        <v>No</v>
      </c>
      <c r="O1757" t="str">
        <f>VLOOKUP($A1757,Table3__2_1[],O$2,FALSE)</f>
        <v>No</v>
      </c>
      <c r="P1757" t="str">
        <f>VLOOKUP($A1757,Table3__2_1[],P$2,FALSE)</f>
        <v>No</v>
      </c>
      <c r="Q1757">
        <f>VLOOKUP($A1757,Table3__2_1[],Q$2,FALSE)</f>
        <v>0</v>
      </c>
      <c r="R1757" t="str">
        <f>VLOOKUP($A1757,Table3__2_1[],R$2,FALSE)</f>
        <v>yes</v>
      </c>
      <c r="S1757" t="str">
        <f>VLOOKUP($A1757,Table3__2_1[],S$2,FALSE)</f>
        <v>Normal weight</v>
      </c>
      <c r="T1757" t="str">
        <f>VLOOKUP($A1757,Table3__2_1[],T$2,FALSE)</f>
        <v>Prediabetes</v>
      </c>
    </row>
    <row r="1758" spans="1:20" ht="15.6" x14ac:dyDescent="0.3">
      <c r="A1758" s="24" t="s">
        <v>615</v>
      </c>
      <c r="B1758" s="27" t="s">
        <v>4664</v>
      </c>
      <c r="D1758">
        <f>VLOOKUP($A1758,Table1_1[],D$2,FALSE)</f>
        <v>29465</v>
      </c>
      <c r="E1758">
        <f>VLOOKUP($A1758,Table1_1[],E$2,FALSE)</f>
        <v>0</v>
      </c>
      <c r="F1758">
        <f>VLOOKUP($A1758,Table1_1[],F$2,FALSE)</f>
        <v>5054.05</v>
      </c>
      <c r="G1758" t="str">
        <f>VLOOKUP($A1758,Table1_1[],G$2,FALSE)</f>
        <v>tier - 2</v>
      </c>
      <c r="H1758" t="str">
        <f>VLOOKUP($A1758,Table1_1[],H$2,FALSE)</f>
        <v>tier - 2</v>
      </c>
      <c r="I1758" t="str">
        <f>VLOOKUP($A1758,Table1_1[],I$2,FALSE)</f>
        <v>R1013</v>
      </c>
      <c r="J1758" t="str">
        <f>VLOOKUP($A1758,Table1_1[],J$2,FALSE)</f>
        <v>R1013</v>
      </c>
      <c r="K1758">
        <f ca="1">VLOOKUP($A1758,Table1_1[],K$2,FALSE)</f>
        <v>44</v>
      </c>
      <c r="L1758">
        <f>VLOOKUP($A1758,Table3__2_1[],L$2,FALSE)</f>
        <v>95.793289473683998</v>
      </c>
      <c r="M1758">
        <f>VLOOKUP($A1758,Table3__2_1[],M$2,FALSE)</f>
        <v>48.857982456140398</v>
      </c>
      <c r="N1758" t="str">
        <f>VLOOKUP($A1758,Table3__2_1[],N$2,FALSE)</f>
        <v>No</v>
      </c>
      <c r="O1758" t="str">
        <f>VLOOKUP($A1758,Table3__2_1[],O$2,FALSE)</f>
        <v>No</v>
      </c>
      <c r="P1758" t="str">
        <f>VLOOKUP($A1758,Table3__2_1[],P$2,FALSE)</f>
        <v>No</v>
      </c>
      <c r="Q1758">
        <f>VLOOKUP($A1758,Table3__2_1[],Q$2,FALSE)</f>
        <v>0</v>
      </c>
      <c r="R1758" t="str">
        <f>VLOOKUP($A1758,Table3__2_1[],R$2,FALSE)</f>
        <v>yes</v>
      </c>
      <c r="S1758" t="str">
        <f>VLOOKUP($A1758,Table3__2_1[],S$2,FALSE)</f>
        <v>Normal weight</v>
      </c>
      <c r="T1758" t="str">
        <f>VLOOKUP($A1758,Table3__2_1[],T$2,FALSE)</f>
        <v>Diabetes</v>
      </c>
    </row>
    <row r="1759" spans="1:20" ht="15.6" x14ac:dyDescent="0.3">
      <c r="A1759" s="25" t="s">
        <v>614</v>
      </c>
      <c r="B1759" s="28" t="s">
        <v>5181</v>
      </c>
      <c r="D1759">
        <f>VLOOKUP($A1759,Table1_1[],D$2,FALSE)</f>
        <v>35640</v>
      </c>
      <c r="E1759">
        <f>VLOOKUP($A1759,Table1_1[],E$2,FALSE)</f>
        <v>0</v>
      </c>
      <c r="F1759">
        <f>VLOOKUP($A1759,Table1_1[],F$2,FALSE)</f>
        <v>5045.1499999999996</v>
      </c>
      <c r="G1759" t="str">
        <f>VLOOKUP($A1759,Table1_1[],G$2,FALSE)</f>
        <v>tier - 2</v>
      </c>
      <c r="H1759" t="str">
        <f>VLOOKUP($A1759,Table1_1[],H$2,FALSE)</f>
        <v>tier - 2</v>
      </c>
      <c r="I1759" t="str">
        <f>VLOOKUP($A1759,Table1_1[],I$2,FALSE)</f>
        <v>R1012</v>
      </c>
      <c r="J1759" t="str">
        <f>VLOOKUP($A1759,Table1_1[],J$2,FALSE)</f>
        <v>R1012</v>
      </c>
      <c r="K1759">
        <f ca="1">VLOOKUP($A1759,Table1_1[],K$2,FALSE)</f>
        <v>27</v>
      </c>
      <c r="L1759">
        <f>VLOOKUP($A1759,Table3__2_1[],L$2,FALSE)</f>
        <v>95.826578947368205</v>
      </c>
      <c r="M1759">
        <f>VLOOKUP($A1759,Table3__2_1[],M$2,FALSE)</f>
        <v>48.881473684210597</v>
      </c>
      <c r="N1759" t="str">
        <f>VLOOKUP($A1759,Table3__2_1[],N$2,FALSE)</f>
        <v>No</v>
      </c>
      <c r="O1759" t="str">
        <f>VLOOKUP($A1759,Table3__2_1[],O$2,FALSE)</f>
        <v>No</v>
      </c>
      <c r="P1759" t="str">
        <f>VLOOKUP($A1759,Table3__2_1[],P$2,FALSE)</f>
        <v>No</v>
      </c>
      <c r="Q1759">
        <f>VLOOKUP($A1759,Table3__2_1[],Q$2,FALSE)</f>
        <v>1</v>
      </c>
      <c r="R1759" t="str">
        <f>VLOOKUP($A1759,Table3__2_1[],R$2,FALSE)</f>
        <v>yes</v>
      </c>
      <c r="S1759" t="str">
        <f>VLOOKUP($A1759,Table3__2_1[],S$2,FALSE)</f>
        <v>Normal weight</v>
      </c>
      <c r="T1759" t="str">
        <f>VLOOKUP($A1759,Table3__2_1[],T$2,FALSE)</f>
        <v>Prediabetes</v>
      </c>
    </row>
    <row r="1760" spans="1:20" ht="15.6" x14ac:dyDescent="0.3">
      <c r="A1760" s="24" t="s">
        <v>613</v>
      </c>
      <c r="B1760" s="27" t="s">
        <v>4308</v>
      </c>
      <c r="D1760">
        <f>VLOOKUP($A1760,Table1_1[],D$2,FALSE)</f>
        <v>37180</v>
      </c>
      <c r="E1760">
        <f>VLOOKUP($A1760,Table1_1[],E$2,FALSE)</f>
        <v>0</v>
      </c>
      <c r="F1760">
        <f>VLOOKUP($A1760,Table1_1[],F$2,FALSE)</f>
        <v>5043.13</v>
      </c>
      <c r="G1760" t="str">
        <f>VLOOKUP($A1760,Table1_1[],G$2,FALSE)</f>
        <v>tier - 2</v>
      </c>
      <c r="H1760" t="str">
        <f>VLOOKUP($A1760,Table1_1[],H$2,FALSE)</f>
        <v>tier - 3</v>
      </c>
      <c r="I1760" t="str">
        <f>VLOOKUP($A1760,Table1_1[],I$2,FALSE)</f>
        <v>R1011</v>
      </c>
      <c r="J1760" t="str">
        <f>VLOOKUP($A1760,Table1_1[],J$2,FALSE)</f>
        <v>R1011</v>
      </c>
      <c r="K1760">
        <f ca="1">VLOOKUP($A1760,Table1_1[],K$2,FALSE)</f>
        <v>23</v>
      </c>
      <c r="L1760">
        <f>VLOOKUP($A1760,Table3__2_1[],L$2,FALSE)</f>
        <v>95.859868421052497</v>
      </c>
      <c r="M1760">
        <f>VLOOKUP($A1760,Table3__2_1[],M$2,FALSE)</f>
        <v>48.904964912280697</v>
      </c>
      <c r="N1760" t="str">
        <f>VLOOKUP($A1760,Table3__2_1[],N$2,FALSE)</f>
        <v>yes</v>
      </c>
      <c r="O1760" t="str">
        <f>VLOOKUP($A1760,Table3__2_1[],O$2,FALSE)</f>
        <v>No</v>
      </c>
      <c r="P1760" t="str">
        <f>VLOOKUP($A1760,Table3__2_1[],P$2,FALSE)</f>
        <v>Yes</v>
      </c>
      <c r="Q1760">
        <f>VLOOKUP($A1760,Table3__2_1[],Q$2,FALSE)</f>
        <v>1</v>
      </c>
      <c r="R1760" t="str">
        <f>VLOOKUP($A1760,Table3__2_1[],R$2,FALSE)</f>
        <v>yes</v>
      </c>
      <c r="S1760" t="str">
        <f>VLOOKUP($A1760,Table3__2_1[],S$2,FALSE)</f>
        <v>Normal weight</v>
      </c>
      <c r="T1760" t="str">
        <f>VLOOKUP($A1760,Table3__2_1[],T$2,FALSE)</f>
        <v>Prediabetes</v>
      </c>
    </row>
    <row r="1761" spans="1:20" ht="15.6" x14ac:dyDescent="0.3">
      <c r="A1761" s="25" t="s">
        <v>612</v>
      </c>
      <c r="B1761" s="28" t="s">
        <v>5182</v>
      </c>
      <c r="D1761">
        <f>VLOOKUP($A1761,Table1_1[],D$2,FALSE)</f>
        <v>35765</v>
      </c>
      <c r="E1761">
        <f>VLOOKUP($A1761,Table1_1[],E$2,FALSE)</f>
        <v>0</v>
      </c>
      <c r="F1761">
        <f>VLOOKUP($A1761,Table1_1[],F$2,FALSE)</f>
        <v>5038.57</v>
      </c>
      <c r="G1761" t="str">
        <f>VLOOKUP($A1761,Table1_1[],G$2,FALSE)</f>
        <v>tier - 2</v>
      </c>
      <c r="H1761" t="str">
        <f>VLOOKUP($A1761,Table1_1[],H$2,FALSE)</f>
        <v>tier - 2</v>
      </c>
      <c r="I1761" t="str">
        <f>VLOOKUP($A1761,Table1_1[],I$2,FALSE)</f>
        <v>R1025</v>
      </c>
      <c r="J1761" t="str">
        <f>VLOOKUP($A1761,Table1_1[],J$2,FALSE)</f>
        <v>R1025</v>
      </c>
      <c r="K1761">
        <f ca="1">VLOOKUP($A1761,Table1_1[],K$2,FALSE)</f>
        <v>27</v>
      </c>
      <c r="L1761">
        <f>VLOOKUP($A1761,Table3__2_1[],L$2,FALSE)</f>
        <v>95.893157894736603</v>
      </c>
      <c r="M1761">
        <f>VLOOKUP($A1761,Table3__2_1[],M$2,FALSE)</f>
        <v>48.928456140350903</v>
      </c>
      <c r="N1761" t="str">
        <f>VLOOKUP($A1761,Table3__2_1[],N$2,FALSE)</f>
        <v>No</v>
      </c>
      <c r="O1761" t="str">
        <f>VLOOKUP($A1761,Table3__2_1[],O$2,FALSE)</f>
        <v>No</v>
      </c>
      <c r="P1761" t="str">
        <f>VLOOKUP($A1761,Table3__2_1[],P$2,FALSE)</f>
        <v>No</v>
      </c>
      <c r="Q1761">
        <f>VLOOKUP($A1761,Table3__2_1[],Q$2,FALSE)</f>
        <v>1</v>
      </c>
      <c r="R1761" t="str">
        <f>VLOOKUP($A1761,Table3__2_1[],R$2,FALSE)</f>
        <v>yes</v>
      </c>
      <c r="S1761" t="str">
        <f>VLOOKUP($A1761,Table3__2_1[],S$2,FALSE)</f>
        <v>Normal weight</v>
      </c>
      <c r="T1761" t="str">
        <f>VLOOKUP($A1761,Table3__2_1[],T$2,FALSE)</f>
        <v>Prediabetes</v>
      </c>
    </row>
    <row r="1762" spans="1:20" ht="15.6" x14ac:dyDescent="0.3">
      <c r="A1762" s="24" t="s">
        <v>611</v>
      </c>
      <c r="B1762" s="27" t="s">
        <v>4452</v>
      </c>
      <c r="D1762">
        <f>VLOOKUP($A1762,Table1_1[],D$2,FALSE)</f>
        <v>31592</v>
      </c>
      <c r="E1762">
        <f>VLOOKUP($A1762,Table1_1[],E$2,FALSE)</f>
        <v>0</v>
      </c>
      <c r="F1762">
        <f>VLOOKUP($A1762,Table1_1[],F$2,FALSE)</f>
        <v>5034.1000000000004</v>
      </c>
      <c r="G1762" t="str">
        <f>VLOOKUP($A1762,Table1_1[],G$2,FALSE)</f>
        <v>tier - 2</v>
      </c>
      <c r="H1762" t="str">
        <f>VLOOKUP($A1762,Table1_1[],H$2,FALSE)</f>
        <v>tier - 2</v>
      </c>
      <c r="I1762" t="str">
        <f>VLOOKUP($A1762,Table1_1[],I$2,FALSE)</f>
        <v>R1013</v>
      </c>
      <c r="J1762" t="str">
        <f>VLOOKUP($A1762,Table1_1[],J$2,FALSE)</f>
        <v>R1013</v>
      </c>
      <c r="K1762">
        <f ca="1">VLOOKUP($A1762,Table1_1[],K$2,FALSE)</f>
        <v>38</v>
      </c>
      <c r="L1762">
        <f>VLOOKUP($A1762,Table3__2_1[],L$2,FALSE)</f>
        <v>95.926447368420796</v>
      </c>
      <c r="M1762">
        <f>VLOOKUP($A1762,Table3__2_1[],M$2,FALSE)</f>
        <v>48.951947368421102</v>
      </c>
      <c r="N1762" t="str">
        <f>VLOOKUP($A1762,Table3__2_1[],N$2,FALSE)</f>
        <v>yes</v>
      </c>
      <c r="O1762" t="str">
        <f>VLOOKUP($A1762,Table3__2_1[],O$2,FALSE)</f>
        <v>No</v>
      </c>
      <c r="P1762" t="str">
        <f>VLOOKUP($A1762,Table3__2_1[],P$2,FALSE)</f>
        <v>No</v>
      </c>
      <c r="Q1762">
        <f>VLOOKUP($A1762,Table3__2_1[],Q$2,FALSE)</f>
        <v>1</v>
      </c>
      <c r="R1762" t="str">
        <f>VLOOKUP($A1762,Table3__2_1[],R$2,FALSE)</f>
        <v>yes</v>
      </c>
      <c r="S1762" t="str">
        <f>VLOOKUP($A1762,Table3__2_1[],S$2,FALSE)</f>
        <v>Normal weight</v>
      </c>
      <c r="T1762" t="str">
        <f>VLOOKUP($A1762,Table3__2_1[],T$2,FALSE)</f>
        <v>Diabetes</v>
      </c>
    </row>
    <row r="1763" spans="1:20" ht="15.6" x14ac:dyDescent="0.3">
      <c r="A1763" s="25" t="s">
        <v>610</v>
      </c>
      <c r="B1763" s="28" t="s">
        <v>5183</v>
      </c>
      <c r="D1763">
        <f>VLOOKUP($A1763,Table1_1[],D$2,FALSE)</f>
        <v>33491</v>
      </c>
      <c r="E1763">
        <f>VLOOKUP($A1763,Table1_1[],E$2,FALSE)</f>
        <v>0</v>
      </c>
      <c r="F1763">
        <f>VLOOKUP($A1763,Table1_1[],F$2,FALSE)</f>
        <v>5031.2700000000004</v>
      </c>
      <c r="G1763" t="str">
        <f>VLOOKUP($A1763,Table1_1[],G$2,FALSE)</f>
        <v>tier - 3</v>
      </c>
      <c r="H1763" t="str">
        <f>VLOOKUP($A1763,Table1_1[],H$2,FALSE)</f>
        <v>tier - 1</v>
      </c>
      <c r="I1763" t="str">
        <f>VLOOKUP($A1763,Table1_1[],I$2,FALSE)</f>
        <v>R1016</v>
      </c>
      <c r="J1763" t="str">
        <f>VLOOKUP($A1763,Table1_1[],J$2,FALSE)</f>
        <v>R1016</v>
      </c>
      <c r="K1763">
        <f ca="1">VLOOKUP($A1763,Table1_1[],K$2,FALSE)</f>
        <v>33</v>
      </c>
      <c r="L1763">
        <f>VLOOKUP($A1763,Table3__2_1[],L$2,FALSE)</f>
        <v>95.959736842105002</v>
      </c>
      <c r="M1763">
        <f>VLOOKUP($A1763,Table3__2_1[],M$2,FALSE)</f>
        <v>48.975438596491301</v>
      </c>
      <c r="N1763" t="str">
        <f>VLOOKUP($A1763,Table3__2_1[],N$2,FALSE)</f>
        <v>No</v>
      </c>
      <c r="O1763" t="str">
        <f>VLOOKUP($A1763,Table3__2_1[],O$2,FALSE)</f>
        <v>No</v>
      </c>
      <c r="P1763" t="str">
        <f>VLOOKUP($A1763,Table3__2_1[],P$2,FALSE)</f>
        <v>No</v>
      </c>
      <c r="Q1763">
        <f>VLOOKUP($A1763,Table3__2_1[],Q$2,FALSE)</f>
        <v>1</v>
      </c>
      <c r="R1763" t="str">
        <f>VLOOKUP($A1763,Table3__2_1[],R$2,FALSE)</f>
        <v>yes</v>
      </c>
      <c r="S1763" t="str">
        <f>VLOOKUP($A1763,Table3__2_1[],S$2,FALSE)</f>
        <v>Normal weight</v>
      </c>
      <c r="T1763" t="str">
        <f>VLOOKUP($A1763,Table3__2_1[],T$2,FALSE)</f>
        <v>Prediabetes</v>
      </c>
    </row>
    <row r="1764" spans="1:20" ht="15.6" x14ac:dyDescent="0.3">
      <c r="A1764" s="24" t="s">
        <v>609</v>
      </c>
      <c r="B1764" s="27" t="s">
        <v>5105</v>
      </c>
      <c r="D1764">
        <f>VLOOKUP($A1764,Table1_1[],D$2,FALSE)</f>
        <v>31409</v>
      </c>
      <c r="E1764">
        <f>VLOOKUP($A1764,Table1_1[],E$2,FALSE)</f>
        <v>0</v>
      </c>
      <c r="F1764">
        <f>VLOOKUP($A1764,Table1_1[],F$2,FALSE)</f>
        <v>5028.1499999999996</v>
      </c>
      <c r="G1764" t="str">
        <f>VLOOKUP($A1764,Table1_1[],G$2,FALSE)</f>
        <v>tier - 1</v>
      </c>
      <c r="H1764" t="str">
        <f>VLOOKUP($A1764,Table1_1[],H$2,FALSE)</f>
        <v>tier - 2</v>
      </c>
      <c r="I1764" t="str">
        <f>VLOOKUP($A1764,Table1_1[],I$2,FALSE)</f>
        <v>R1012</v>
      </c>
      <c r="J1764" t="str">
        <f>VLOOKUP($A1764,Table1_1[],J$2,FALSE)</f>
        <v>R1012</v>
      </c>
      <c r="K1764">
        <f ca="1">VLOOKUP($A1764,Table1_1[],K$2,FALSE)</f>
        <v>39</v>
      </c>
      <c r="L1764">
        <f>VLOOKUP($A1764,Table3__2_1[],L$2,FALSE)</f>
        <v>95.993026315789294</v>
      </c>
      <c r="M1764">
        <f>VLOOKUP($A1764,Table3__2_1[],M$2,FALSE)</f>
        <v>48.998929824561401</v>
      </c>
      <c r="N1764" t="str">
        <f>VLOOKUP($A1764,Table3__2_1[],N$2,FALSE)</f>
        <v>No</v>
      </c>
      <c r="O1764" t="str">
        <f>VLOOKUP($A1764,Table3__2_1[],O$2,FALSE)</f>
        <v>No</v>
      </c>
      <c r="P1764" t="str">
        <f>VLOOKUP($A1764,Table3__2_1[],P$2,FALSE)</f>
        <v>No</v>
      </c>
      <c r="Q1764">
        <f>VLOOKUP($A1764,Table3__2_1[],Q$2,FALSE)</f>
        <v>1</v>
      </c>
      <c r="R1764" t="str">
        <f>VLOOKUP($A1764,Table3__2_1[],R$2,FALSE)</f>
        <v>yes</v>
      </c>
      <c r="S1764" t="str">
        <f>VLOOKUP($A1764,Table3__2_1[],S$2,FALSE)</f>
        <v>Normal weight</v>
      </c>
      <c r="T1764" t="str">
        <f>VLOOKUP($A1764,Table3__2_1[],T$2,FALSE)</f>
        <v>Prediabetes</v>
      </c>
    </row>
    <row r="1765" spans="1:20" ht="15.6" x14ac:dyDescent="0.3">
      <c r="A1765" s="25" t="s">
        <v>608</v>
      </c>
      <c r="B1765" s="28" t="s">
        <v>4468</v>
      </c>
      <c r="D1765">
        <f>VLOOKUP($A1765,Table1_1[],D$2,FALSE)</f>
        <v>32448</v>
      </c>
      <c r="E1765">
        <f>VLOOKUP($A1765,Table1_1[],E$2,FALSE)</f>
        <v>0</v>
      </c>
      <c r="F1765">
        <f>VLOOKUP($A1765,Table1_1[],F$2,FALSE)</f>
        <v>5012.47</v>
      </c>
      <c r="G1765" t="str">
        <f>VLOOKUP($A1765,Table1_1[],G$2,FALSE)</f>
        <v>tier - 2</v>
      </c>
      <c r="H1765" t="str">
        <f>VLOOKUP($A1765,Table1_1[],H$2,FALSE)</f>
        <v>tier - 3</v>
      </c>
      <c r="I1765" t="str">
        <f>VLOOKUP($A1765,Table1_1[],I$2,FALSE)</f>
        <v>R1011</v>
      </c>
      <c r="J1765" t="str">
        <f>VLOOKUP($A1765,Table1_1[],J$2,FALSE)</f>
        <v>R1011</v>
      </c>
      <c r="K1765">
        <f ca="1">VLOOKUP($A1765,Table1_1[],K$2,FALSE)</f>
        <v>36</v>
      </c>
      <c r="L1765">
        <f>VLOOKUP($A1765,Table3__2_1[],L$2,FALSE)</f>
        <v>96.026315789473401</v>
      </c>
      <c r="M1765">
        <f>VLOOKUP($A1765,Table3__2_1[],M$2,FALSE)</f>
        <v>49.0224210526316</v>
      </c>
      <c r="N1765" t="str">
        <f>VLOOKUP($A1765,Table3__2_1[],N$2,FALSE)</f>
        <v>No</v>
      </c>
      <c r="O1765" t="str">
        <f>VLOOKUP($A1765,Table3__2_1[],O$2,FALSE)</f>
        <v>No</v>
      </c>
      <c r="P1765" t="str">
        <f>VLOOKUP($A1765,Table3__2_1[],P$2,FALSE)</f>
        <v>No</v>
      </c>
      <c r="Q1765">
        <f>VLOOKUP($A1765,Table3__2_1[],Q$2,FALSE)</f>
        <v>0</v>
      </c>
      <c r="R1765" t="str">
        <f>VLOOKUP($A1765,Table3__2_1[],R$2,FALSE)</f>
        <v>yes</v>
      </c>
      <c r="S1765" t="str">
        <f>VLOOKUP($A1765,Table3__2_1[],S$2,FALSE)</f>
        <v>Normal weight</v>
      </c>
      <c r="T1765" t="str">
        <f>VLOOKUP($A1765,Table3__2_1[],T$2,FALSE)</f>
        <v>Prediabetes</v>
      </c>
    </row>
    <row r="1766" spans="1:20" ht="15.6" x14ac:dyDescent="0.3">
      <c r="A1766" s="24" t="s">
        <v>607</v>
      </c>
      <c r="B1766" s="27" t="s">
        <v>4650</v>
      </c>
      <c r="D1766">
        <f>VLOOKUP($A1766,Table1_1[],D$2,FALSE)</f>
        <v>32325</v>
      </c>
      <c r="E1766">
        <f>VLOOKUP($A1766,Table1_1[],E$2,FALSE)</f>
        <v>0</v>
      </c>
      <c r="F1766">
        <f>VLOOKUP($A1766,Table1_1[],F$2,FALSE)</f>
        <v>5003.8500000000004</v>
      </c>
      <c r="G1766" t="str">
        <f>VLOOKUP($A1766,Table1_1[],G$2,FALSE)</f>
        <v>tier - 2</v>
      </c>
      <c r="H1766" t="str">
        <f>VLOOKUP($A1766,Table1_1[],H$2,FALSE)</f>
        <v>tier - 3</v>
      </c>
      <c r="I1766" t="str">
        <f>VLOOKUP($A1766,Table1_1[],I$2,FALSE)</f>
        <v>R1011</v>
      </c>
      <c r="J1766" t="str">
        <f>VLOOKUP($A1766,Table1_1[],J$2,FALSE)</f>
        <v>R1011</v>
      </c>
      <c r="K1766">
        <f ca="1">VLOOKUP($A1766,Table1_1[],K$2,FALSE)</f>
        <v>36</v>
      </c>
      <c r="L1766">
        <f>VLOOKUP($A1766,Table3__2_1[],L$2,FALSE)</f>
        <v>96.059605263157593</v>
      </c>
      <c r="M1766">
        <f>VLOOKUP($A1766,Table3__2_1[],M$2,FALSE)</f>
        <v>49.045912280701799</v>
      </c>
      <c r="N1766" t="str">
        <f>VLOOKUP($A1766,Table3__2_1[],N$2,FALSE)</f>
        <v>yes</v>
      </c>
      <c r="O1766" t="str">
        <f>VLOOKUP($A1766,Table3__2_1[],O$2,FALSE)</f>
        <v>No</v>
      </c>
      <c r="P1766" t="str">
        <f>VLOOKUP($A1766,Table3__2_1[],P$2,FALSE)</f>
        <v>No</v>
      </c>
      <c r="Q1766">
        <f>VLOOKUP($A1766,Table3__2_1[],Q$2,FALSE)</f>
        <v>1</v>
      </c>
      <c r="R1766" t="str">
        <f>VLOOKUP($A1766,Table3__2_1[],R$2,FALSE)</f>
        <v>yes</v>
      </c>
      <c r="S1766" t="str">
        <f>VLOOKUP($A1766,Table3__2_1[],S$2,FALSE)</f>
        <v>Normal weight</v>
      </c>
      <c r="T1766" t="str">
        <f>VLOOKUP($A1766,Table3__2_1[],T$2,FALSE)</f>
        <v>Prediabetes</v>
      </c>
    </row>
    <row r="1767" spans="1:20" ht="15.6" x14ac:dyDescent="0.3">
      <c r="A1767" s="25" t="s">
        <v>606</v>
      </c>
      <c r="B1767" s="28" t="s">
        <v>5184</v>
      </c>
      <c r="D1767">
        <f>VLOOKUP($A1767,Table1_1[],D$2,FALSE)</f>
        <v>28277</v>
      </c>
      <c r="E1767">
        <f>VLOOKUP($A1767,Table1_1[],E$2,FALSE)</f>
        <v>0</v>
      </c>
      <c r="F1767">
        <f>VLOOKUP($A1767,Table1_1[],F$2,FALSE)</f>
        <v>5003.7700000000004</v>
      </c>
      <c r="G1767" t="str">
        <f>VLOOKUP($A1767,Table1_1[],G$2,FALSE)</f>
        <v>tier - 2</v>
      </c>
      <c r="H1767" t="str">
        <f>VLOOKUP($A1767,Table1_1[],H$2,FALSE)</f>
        <v>tier - 3</v>
      </c>
      <c r="I1767" t="str">
        <f>VLOOKUP($A1767,Table1_1[],I$2,FALSE)</f>
        <v>R1013</v>
      </c>
      <c r="J1767" t="str">
        <f>VLOOKUP($A1767,Table1_1[],J$2,FALSE)</f>
        <v>R1013</v>
      </c>
      <c r="K1767">
        <f ca="1">VLOOKUP($A1767,Table1_1[],K$2,FALSE)</f>
        <v>47</v>
      </c>
      <c r="L1767">
        <f>VLOOKUP($A1767,Table3__2_1[],L$2,FALSE)</f>
        <v>96.092894736841899</v>
      </c>
      <c r="M1767">
        <f>VLOOKUP($A1767,Table3__2_1[],M$2,FALSE)</f>
        <v>49.069403508771998</v>
      </c>
      <c r="N1767" t="str">
        <f>VLOOKUP($A1767,Table3__2_1[],N$2,FALSE)</f>
        <v>No</v>
      </c>
      <c r="O1767" t="str">
        <f>VLOOKUP($A1767,Table3__2_1[],O$2,FALSE)</f>
        <v>No</v>
      </c>
      <c r="P1767" t="str">
        <f>VLOOKUP($A1767,Table3__2_1[],P$2,FALSE)</f>
        <v>No</v>
      </c>
      <c r="Q1767">
        <f>VLOOKUP($A1767,Table3__2_1[],Q$2,FALSE)</f>
        <v>0</v>
      </c>
      <c r="R1767" t="str">
        <f>VLOOKUP($A1767,Table3__2_1[],R$2,FALSE)</f>
        <v>yes</v>
      </c>
      <c r="S1767" t="str">
        <f>VLOOKUP($A1767,Table3__2_1[],S$2,FALSE)</f>
        <v>Normal weight</v>
      </c>
      <c r="T1767" t="str">
        <f>VLOOKUP($A1767,Table3__2_1[],T$2,FALSE)</f>
        <v>Prediabetes</v>
      </c>
    </row>
    <row r="1768" spans="1:20" ht="15.6" x14ac:dyDescent="0.3">
      <c r="A1768" s="24" t="s">
        <v>605</v>
      </c>
      <c r="B1768" s="27" t="s">
        <v>5185</v>
      </c>
      <c r="D1768">
        <f>VLOOKUP($A1768,Table1_1[],D$2,FALSE)</f>
        <v>32387</v>
      </c>
      <c r="E1768">
        <f>VLOOKUP($A1768,Table1_1[],E$2,FALSE)</f>
        <v>0</v>
      </c>
      <c r="F1768">
        <f>VLOOKUP($A1768,Table1_1[],F$2,FALSE)</f>
        <v>5002.78</v>
      </c>
      <c r="G1768" t="str">
        <f>VLOOKUP($A1768,Table1_1[],G$2,FALSE)</f>
        <v>tier - 2</v>
      </c>
      <c r="H1768" t="str">
        <f>VLOOKUP($A1768,Table1_1[],H$2,FALSE)</f>
        <v>tier - 2</v>
      </c>
      <c r="I1768" t="str">
        <f>VLOOKUP($A1768,Table1_1[],I$2,FALSE)</f>
        <v>R1013</v>
      </c>
      <c r="J1768" t="str">
        <f>VLOOKUP($A1768,Table1_1[],J$2,FALSE)</f>
        <v>R1013</v>
      </c>
      <c r="K1768">
        <f ca="1">VLOOKUP($A1768,Table1_1[],K$2,FALSE)</f>
        <v>36</v>
      </c>
      <c r="L1768">
        <f>VLOOKUP($A1768,Table3__2_1[],L$2,FALSE)</f>
        <v>96.126184210526105</v>
      </c>
      <c r="M1768">
        <f>VLOOKUP($A1768,Table3__2_1[],M$2,FALSE)</f>
        <v>49.092894736842098</v>
      </c>
      <c r="N1768" t="str">
        <f>VLOOKUP($A1768,Table3__2_1[],N$2,FALSE)</f>
        <v>No</v>
      </c>
      <c r="O1768" t="str">
        <f>VLOOKUP($A1768,Table3__2_1[],O$2,FALSE)</f>
        <v>No</v>
      </c>
      <c r="P1768" t="str">
        <f>VLOOKUP($A1768,Table3__2_1[],P$2,FALSE)</f>
        <v>No</v>
      </c>
      <c r="Q1768">
        <f>VLOOKUP($A1768,Table3__2_1[],Q$2,FALSE)</f>
        <v>1</v>
      </c>
      <c r="R1768" t="str">
        <f>VLOOKUP($A1768,Table3__2_1[],R$2,FALSE)</f>
        <v>yes</v>
      </c>
      <c r="S1768" t="str">
        <f>VLOOKUP($A1768,Table3__2_1[],S$2,FALSE)</f>
        <v>Normal weight</v>
      </c>
      <c r="T1768" t="str">
        <f>VLOOKUP($A1768,Table3__2_1[],T$2,FALSE)</f>
        <v>Prediabetes</v>
      </c>
    </row>
    <row r="1769" spans="1:20" ht="15.6" x14ac:dyDescent="0.3">
      <c r="A1769" s="25" t="s">
        <v>604</v>
      </c>
      <c r="B1769" s="28" t="s">
        <v>4561</v>
      </c>
      <c r="D1769">
        <f>VLOOKUP($A1769,Table1_1[],D$2,FALSE)</f>
        <v>37165</v>
      </c>
      <c r="E1769">
        <f>VLOOKUP($A1769,Table1_1[],E$2,FALSE)</f>
        <v>0</v>
      </c>
      <c r="F1769">
        <f>VLOOKUP($A1769,Table1_1[],F$2,FALSE)</f>
        <v>4999.04</v>
      </c>
      <c r="G1769" t="str">
        <f>VLOOKUP($A1769,Table1_1[],G$2,FALSE)</f>
        <v>tier - 2</v>
      </c>
      <c r="H1769" t="str">
        <f>VLOOKUP($A1769,Table1_1[],H$2,FALSE)</f>
        <v>tier - 2</v>
      </c>
      <c r="I1769" t="str">
        <f>VLOOKUP($A1769,Table1_1[],I$2,FALSE)</f>
        <v>R1011</v>
      </c>
      <c r="J1769" t="str">
        <f>VLOOKUP($A1769,Table1_1[],J$2,FALSE)</f>
        <v>R1011</v>
      </c>
      <c r="K1769">
        <f ca="1">VLOOKUP($A1769,Table1_1[],K$2,FALSE)</f>
        <v>23</v>
      </c>
      <c r="L1769">
        <f>VLOOKUP($A1769,Table3__2_1[],L$2,FALSE)</f>
        <v>96.159473684210397</v>
      </c>
      <c r="M1769">
        <f>VLOOKUP($A1769,Table3__2_1[],M$2,FALSE)</f>
        <v>49.116385964912297</v>
      </c>
      <c r="N1769" t="str">
        <f>VLOOKUP($A1769,Table3__2_1[],N$2,FALSE)</f>
        <v>yes</v>
      </c>
      <c r="O1769" t="str">
        <f>VLOOKUP($A1769,Table3__2_1[],O$2,FALSE)</f>
        <v>No</v>
      </c>
      <c r="P1769" t="str">
        <f>VLOOKUP($A1769,Table3__2_1[],P$2,FALSE)</f>
        <v>Yes</v>
      </c>
      <c r="Q1769">
        <f>VLOOKUP($A1769,Table3__2_1[],Q$2,FALSE)</f>
        <v>0</v>
      </c>
      <c r="R1769" t="str">
        <f>VLOOKUP($A1769,Table3__2_1[],R$2,FALSE)</f>
        <v>yes</v>
      </c>
      <c r="S1769" t="str">
        <f>VLOOKUP($A1769,Table3__2_1[],S$2,FALSE)</f>
        <v>Normal weight</v>
      </c>
      <c r="T1769" t="str">
        <f>VLOOKUP($A1769,Table3__2_1[],T$2,FALSE)</f>
        <v>Prediabetes</v>
      </c>
    </row>
    <row r="1770" spans="1:20" ht="15.6" x14ac:dyDescent="0.3">
      <c r="A1770" s="24" t="s">
        <v>603</v>
      </c>
      <c r="B1770" s="27" t="s">
        <v>4576</v>
      </c>
      <c r="D1770">
        <f>VLOOKUP($A1770,Table1_1[],D$2,FALSE)</f>
        <v>32318</v>
      </c>
      <c r="E1770">
        <f>VLOOKUP($A1770,Table1_1[],E$2,FALSE)</f>
        <v>0</v>
      </c>
      <c r="F1770">
        <f>VLOOKUP($A1770,Table1_1[],F$2,FALSE)</f>
        <v>4992.38</v>
      </c>
      <c r="G1770" t="str">
        <f>VLOOKUP($A1770,Table1_1[],G$2,FALSE)</f>
        <v>tier - 2</v>
      </c>
      <c r="H1770" t="str">
        <f>VLOOKUP($A1770,Table1_1[],H$2,FALSE)</f>
        <v>tier - 3</v>
      </c>
      <c r="I1770" t="str">
        <f>VLOOKUP($A1770,Table1_1[],I$2,FALSE)</f>
        <v>R1024</v>
      </c>
      <c r="J1770" t="str">
        <f>VLOOKUP($A1770,Table1_1[],J$2,FALSE)</f>
        <v>R1024</v>
      </c>
      <c r="K1770">
        <f ca="1">VLOOKUP($A1770,Table1_1[],K$2,FALSE)</f>
        <v>36</v>
      </c>
      <c r="L1770">
        <f>VLOOKUP($A1770,Table3__2_1[],L$2,FALSE)</f>
        <v>96.192763157894504</v>
      </c>
      <c r="M1770">
        <f>VLOOKUP($A1770,Table3__2_1[],M$2,FALSE)</f>
        <v>49.139877192982503</v>
      </c>
      <c r="N1770" t="str">
        <f>VLOOKUP($A1770,Table3__2_1[],N$2,FALSE)</f>
        <v>yes</v>
      </c>
      <c r="O1770" t="str">
        <f>VLOOKUP($A1770,Table3__2_1[],O$2,FALSE)</f>
        <v>No</v>
      </c>
      <c r="P1770" t="str">
        <f>VLOOKUP($A1770,Table3__2_1[],P$2,FALSE)</f>
        <v>No</v>
      </c>
      <c r="Q1770">
        <f>VLOOKUP($A1770,Table3__2_1[],Q$2,FALSE)</f>
        <v>1</v>
      </c>
      <c r="R1770" t="str">
        <f>VLOOKUP($A1770,Table3__2_1[],R$2,FALSE)</f>
        <v>yes</v>
      </c>
      <c r="S1770" t="str">
        <f>VLOOKUP($A1770,Table3__2_1[],S$2,FALSE)</f>
        <v>Normal weight</v>
      </c>
      <c r="T1770" t="str">
        <f>VLOOKUP($A1770,Table3__2_1[],T$2,FALSE)</f>
        <v>Normal</v>
      </c>
    </row>
    <row r="1771" spans="1:20" ht="15.6" x14ac:dyDescent="0.3">
      <c r="A1771" s="25" t="s">
        <v>602</v>
      </c>
      <c r="B1771" s="28" t="s">
        <v>4576</v>
      </c>
      <c r="D1771">
        <f>VLOOKUP($A1771,Table1_1[],D$2,FALSE)</f>
        <v>26969</v>
      </c>
      <c r="E1771">
        <f>VLOOKUP($A1771,Table1_1[],E$2,FALSE)</f>
        <v>0</v>
      </c>
      <c r="F1771">
        <f>VLOOKUP($A1771,Table1_1[],F$2,FALSE)</f>
        <v>4985.22</v>
      </c>
      <c r="G1771" t="str">
        <f>VLOOKUP($A1771,Table1_1[],G$2,FALSE)</f>
        <v>tier - 2</v>
      </c>
      <c r="H1771" t="str">
        <f>VLOOKUP($A1771,Table1_1[],H$2,FALSE)</f>
        <v>tier - 3</v>
      </c>
      <c r="I1771" t="str">
        <f>VLOOKUP($A1771,Table1_1[],I$2,FALSE)</f>
        <v>R1013</v>
      </c>
      <c r="J1771" t="str">
        <f>VLOOKUP($A1771,Table1_1[],J$2,FALSE)</f>
        <v>R1013</v>
      </c>
      <c r="K1771">
        <f ca="1">VLOOKUP($A1771,Table1_1[],K$2,FALSE)</f>
        <v>51</v>
      </c>
      <c r="L1771">
        <f>VLOOKUP($A1771,Table3__2_1[],L$2,FALSE)</f>
        <v>96.226052631578696</v>
      </c>
      <c r="M1771">
        <f>VLOOKUP($A1771,Table3__2_1[],M$2,FALSE)</f>
        <v>49.163368421052702</v>
      </c>
      <c r="N1771" t="str">
        <f>VLOOKUP($A1771,Table3__2_1[],N$2,FALSE)</f>
        <v>No</v>
      </c>
      <c r="O1771" t="str">
        <f>VLOOKUP($A1771,Table3__2_1[],O$2,FALSE)</f>
        <v>No</v>
      </c>
      <c r="P1771" t="str">
        <f>VLOOKUP($A1771,Table3__2_1[],P$2,FALSE)</f>
        <v>No</v>
      </c>
      <c r="Q1771">
        <f>VLOOKUP($A1771,Table3__2_1[],Q$2,FALSE)</f>
        <v>0</v>
      </c>
      <c r="R1771" t="str">
        <f>VLOOKUP($A1771,Table3__2_1[],R$2,FALSE)</f>
        <v>yes</v>
      </c>
      <c r="S1771" t="str">
        <f>VLOOKUP($A1771,Table3__2_1[],S$2,FALSE)</f>
        <v>Normal weight</v>
      </c>
      <c r="T1771" t="str">
        <f>VLOOKUP($A1771,Table3__2_1[],T$2,FALSE)</f>
        <v>Prediabetes</v>
      </c>
    </row>
    <row r="1772" spans="1:20" ht="15.6" x14ac:dyDescent="0.3">
      <c r="A1772" s="24" t="s">
        <v>601</v>
      </c>
      <c r="B1772" s="27" t="s">
        <v>4490</v>
      </c>
      <c r="D1772">
        <f>VLOOKUP($A1772,Table1_1[],D$2,FALSE)</f>
        <v>33480</v>
      </c>
      <c r="E1772">
        <f>VLOOKUP($A1772,Table1_1[],E$2,FALSE)</f>
        <v>0</v>
      </c>
      <c r="F1772">
        <f>VLOOKUP($A1772,Table1_1[],F$2,FALSE)</f>
        <v>4949.76</v>
      </c>
      <c r="G1772" t="str">
        <f>VLOOKUP($A1772,Table1_1[],G$2,FALSE)</f>
        <v>tier - 2</v>
      </c>
      <c r="H1772" t="str">
        <f>VLOOKUP($A1772,Table1_1[],H$2,FALSE)</f>
        <v>tier - 1</v>
      </c>
      <c r="I1772" t="str">
        <f>VLOOKUP($A1772,Table1_1[],I$2,FALSE)</f>
        <v>R1013</v>
      </c>
      <c r="J1772" t="str">
        <f>VLOOKUP($A1772,Table1_1[],J$2,FALSE)</f>
        <v>R1013</v>
      </c>
      <c r="K1772">
        <f ca="1">VLOOKUP($A1772,Table1_1[],K$2,FALSE)</f>
        <v>33</v>
      </c>
      <c r="L1772">
        <f>VLOOKUP($A1772,Table3__2_1[],L$2,FALSE)</f>
        <v>96.259342105262903</v>
      </c>
      <c r="M1772">
        <f>VLOOKUP($A1772,Table3__2_1[],M$2,FALSE)</f>
        <v>49.186859649122802</v>
      </c>
      <c r="N1772" t="str">
        <f>VLOOKUP($A1772,Table3__2_1[],N$2,FALSE)</f>
        <v>No</v>
      </c>
      <c r="O1772" t="str">
        <f>VLOOKUP($A1772,Table3__2_1[],O$2,FALSE)</f>
        <v>No</v>
      </c>
      <c r="P1772" t="str">
        <f>VLOOKUP($A1772,Table3__2_1[],P$2,FALSE)</f>
        <v>No</v>
      </c>
      <c r="Q1772">
        <f>VLOOKUP($A1772,Table3__2_1[],Q$2,FALSE)</f>
        <v>1</v>
      </c>
      <c r="R1772" t="str">
        <f>VLOOKUP($A1772,Table3__2_1[],R$2,FALSE)</f>
        <v>yes</v>
      </c>
      <c r="S1772" t="str">
        <f>VLOOKUP($A1772,Table3__2_1[],S$2,FALSE)</f>
        <v>Normal weight</v>
      </c>
      <c r="T1772" t="str">
        <f>VLOOKUP($A1772,Table3__2_1[],T$2,FALSE)</f>
        <v>Diabetes</v>
      </c>
    </row>
    <row r="1773" spans="1:20" ht="15.6" x14ac:dyDescent="0.3">
      <c r="A1773" s="25" t="s">
        <v>600</v>
      </c>
      <c r="B1773" s="28" t="s">
        <v>5186</v>
      </c>
      <c r="D1773">
        <f>VLOOKUP($A1773,Table1_1[],D$2,FALSE)</f>
        <v>27206</v>
      </c>
      <c r="E1773">
        <f>VLOOKUP($A1773,Table1_1[],E$2,FALSE)</f>
        <v>0</v>
      </c>
      <c r="F1773">
        <f>VLOOKUP($A1773,Table1_1[],F$2,FALSE)</f>
        <v>4942.0600000000004</v>
      </c>
      <c r="G1773" t="str">
        <f>VLOOKUP($A1773,Table1_1[],G$2,FALSE)</f>
        <v>tier - 2</v>
      </c>
      <c r="H1773" t="str">
        <f>VLOOKUP($A1773,Table1_1[],H$2,FALSE)</f>
        <v>tier - 2</v>
      </c>
      <c r="I1773" t="str">
        <f>VLOOKUP($A1773,Table1_1[],I$2,FALSE)</f>
        <v>R1013</v>
      </c>
      <c r="J1773" t="str">
        <f>VLOOKUP($A1773,Table1_1[],J$2,FALSE)</f>
        <v>R1013</v>
      </c>
      <c r="K1773">
        <f ca="1">VLOOKUP($A1773,Table1_1[],K$2,FALSE)</f>
        <v>50</v>
      </c>
      <c r="L1773">
        <f>VLOOKUP($A1773,Table3__2_1[],L$2,FALSE)</f>
        <v>96.292631578947194</v>
      </c>
      <c r="M1773">
        <f>VLOOKUP($A1773,Table3__2_1[],M$2,FALSE)</f>
        <v>49.210350877193001</v>
      </c>
      <c r="N1773" t="str">
        <f>VLOOKUP($A1773,Table3__2_1[],N$2,FALSE)</f>
        <v>yes</v>
      </c>
      <c r="O1773" t="str">
        <f>VLOOKUP($A1773,Table3__2_1[],O$2,FALSE)</f>
        <v>No</v>
      </c>
      <c r="P1773" t="str">
        <f>VLOOKUP($A1773,Table3__2_1[],P$2,FALSE)</f>
        <v>No</v>
      </c>
      <c r="Q1773">
        <f>VLOOKUP($A1773,Table3__2_1[],Q$2,FALSE)</f>
        <v>1</v>
      </c>
      <c r="R1773" t="str">
        <f>VLOOKUP($A1773,Table3__2_1[],R$2,FALSE)</f>
        <v>yes</v>
      </c>
      <c r="S1773" t="str">
        <f>VLOOKUP($A1773,Table3__2_1[],S$2,FALSE)</f>
        <v>Normal weight</v>
      </c>
      <c r="T1773" t="str">
        <f>VLOOKUP($A1773,Table3__2_1[],T$2,FALSE)</f>
        <v>Prediabetes</v>
      </c>
    </row>
    <row r="1774" spans="1:20" ht="15.6" x14ac:dyDescent="0.3">
      <c r="A1774" s="24" t="s">
        <v>599</v>
      </c>
      <c r="B1774" s="27" t="s">
        <v>5187</v>
      </c>
      <c r="D1774">
        <f>VLOOKUP($A1774,Table1_1[],D$2,FALSE)</f>
        <v>33569</v>
      </c>
      <c r="E1774">
        <f>VLOOKUP($A1774,Table1_1[],E$2,FALSE)</f>
        <v>0</v>
      </c>
      <c r="F1774">
        <f>VLOOKUP($A1774,Table1_1[],F$2,FALSE)</f>
        <v>4934.71</v>
      </c>
      <c r="G1774" t="str">
        <f>VLOOKUP($A1774,Table1_1[],G$2,FALSE)</f>
        <v>tier - 2</v>
      </c>
      <c r="H1774" t="str">
        <f>VLOOKUP($A1774,Table1_1[],H$2,FALSE)</f>
        <v>tier - 3</v>
      </c>
      <c r="I1774" t="str">
        <f>VLOOKUP($A1774,Table1_1[],I$2,FALSE)</f>
        <v>R1011</v>
      </c>
      <c r="J1774" t="str">
        <f>VLOOKUP($A1774,Table1_1[],J$2,FALSE)</f>
        <v>R1011</v>
      </c>
      <c r="K1774">
        <f ca="1">VLOOKUP($A1774,Table1_1[],K$2,FALSE)</f>
        <v>33</v>
      </c>
      <c r="L1774">
        <f>VLOOKUP($A1774,Table3__2_1[],L$2,FALSE)</f>
        <v>96.325921052631301</v>
      </c>
      <c r="M1774">
        <f>VLOOKUP($A1774,Table3__2_1[],M$2,FALSE)</f>
        <v>49.2338421052632</v>
      </c>
      <c r="N1774" t="str">
        <f>VLOOKUP($A1774,Table3__2_1[],N$2,FALSE)</f>
        <v>No</v>
      </c>
      <c r="O1774" t="str">
        <f>VLOOKUP($A1774,Table3__2_1[],O$2,FALSE)</f>
        <v>No</v>
      </c>
      <c r="P1774" t="str">
        <f>VLOOKUP($A1774,Table3__2_1[],P$2,FALSE)</f>
        <v>No</v>
      </c>
      <c r="Q1774">
        <f>VLOOKUP($A1774,Table3__2_1[],Q$2,FALSE)</f>
        <v>0</v>
      </c>
      <c r="R1774" t="str">
        <f>VLOOKUP($A1774,Table3__2_1[],R$2,FALSE)</f>
        <v>yes</v>
      </c>
      <c r="S1774" t="str">
        <f>VLOOKUP($A1774,Table3__2_1[],S$2,FALSE)</f>
        <v>Normal weight</v>
      </c>
      <c r="T1774" t="str">
        <f>VLOOKUP($A1774,Table3__2_1[],T$2,FALSE)</f>
        <v>Diabetes</v>
      </c>
    </row>
    <row r="1775" spans="1:20" ht="15.6" x14ac:dyDescent="0.3">
      <c r="A1775" s="25" t="s">
        <v>598</v>
      </c>
      <c r="B1775" s="28" t="s">
        <v>4741</v>
      </c>
      <c r="D1775">
        <f>VLOOKUP($A1775,Table1_1[],D$2,FALSE)</f>
        <v>33473</v>
      </c>
      <c r="E1775">
        <f>VLOOKUP($A1775,Table1_1[],E$2,FALSE)</f>
        <v>0</v>
      </c>
      <c r="F1775">
        <f>VLOOKUP($A1775,Table1_1[],F$2,FALSE)</f>
        <v>4931.6499999999996</v>
      </c>
      <c r="G1775" t="str">
        <f>VLOOKUP($A1775,Table1_1[],G$2,FALSE)</f>
        <v>tier - 2</v>
      </c>
      <c r="H1775" t="str">
        <f>VLOOKUP($A1775,Table1_1[],H$2,FALSE)</f>
        <v>tier - 3</v>
      </c>
      <c r="I1775" t="str">
        <f>VLOOKUP($A1775,Table1_1[],I$2,FALSE)</f>
        <v>R1011</v>
      </c>
      <c r="J1775" t="str">
        <f>VLOOKUP($A1775,Table1_1[],J$2,FALSE)</f>
        <v>R1011</v>
      </c>
      <c r="K1775">
        <f ca="1">VLOOKUP($A1775,Table1_1[],K$2,FALSE)</f>
        <v>33</v>
      </c>
      <c r="L1775">
        <f>VLOOKUP($A1775,Table3__2_1[],L$2,FALSE)</f>
        <v>96.359210526315593</v>
      </c>
      <c r="M1775">
        <f>VLOOKUP($A1775,Table3__2_1[],M$2,FALSE)</f>
        <v>49.257333333333399</v>
      </c>
      <c r="N1775" t="str">
        <f>VLOOKUP($A1775,Table3__2_1[],N$2,FALSE)</f>
        <v>No</v>
      </c>
      <c r="O1775" t="str">
        <f>VLOOKUP($A1775,Table3__2_1[],O$2,FALSE)</f>
        <v>No</v>
      </c>
      <c r="P1775" t="str">
        <f>VLOOKUP($A1775,Table3__2_1[],P$2,FALSE)</f>
        <v>No</v>
      </c>
      <c r="Q1775">
        <f>VLOOKUP($A1775,Table3__2_1[],Q$2,FALSE)</f>
        <v>0</v>
      </c>
      <c r="R1775" t="str">
        <f>VLOOKUP($A1775,Table3__2_1[],R$2,FALSE)</f>
        <v>yes</v>
      </c>
      <c r="S1775" t="str">
        <f>VLOOKUP($A1775,Table3__2_1[],S$2,FALSE)</f>
        <v>Normal weight</v>
      </c>
      <c r="T1775" t="str">
        <f>VLOOKUP($A1775,Table3__2_1[],T$2,FALSE)</f>
        <v>Normal</v>
      </c>
    </row>
    <row r="1776" spans="1:20" ht="15.6" x14ac:dyDescent="0.3">
      <c r="A1776" s="24" t="s">
        <v>597</v>
      </c>
      <c r="B1776" s="27" t="s">
        <v>5188</v>
      </c>
      <c r="D1776">
        <f>VLOOKUP($A1776,Table1_1[],D$2,FALSE)</f>
        <v>34191</v>
      </c>
      <c r="E1776">
        <f>VLOOKUP($A1776,Table1_1[],E$2,FALSE)</f>
        <v>0</v>
      </c>
      <c r="F1776">
        <f>VLOOKUP($A1776,Table1_1[],F$2,FALSE)</f>
        <v>4922.92</v>
      </c>
      <c r="G1776" t="str">
        <f>VLOOKUP($A1776,Table1_1[],G$2,FALSE)</f>
        <v>tier - 2</v>
      </c>
      <c r="H1776" t="str">
        <f>VLOOKUP($A1776,Table1_1[],H$2,FALSE)</f>
        <v>tier - 2</v>
      </c>
      <c r="I1776" t="str">
        <f>VLOOKUP($A1776,Table1_1[],I$2,FALSE)</f>
        <v>R1012</v>
      </c>
      <c r="J1776" t="str">
        <f>VLOOKUP($A1776,Table1_1[],J$2,FALSE)</f>
        <v>R1012</v>
      </c>
      <c r="K1776">
        <f ca="1">VLOOKUP($A1776,Table1_1[],K$2,FALSE)</f>
        <v>31</v>
      </c>
      <c r="L1776">
        <f>VLOOKUP($A1776,Table3__2_1[],L$2,FALSE)</f>
        <v>96.392499999999799</v>
      </c>
      <c r="M1776">
        <f>VLOOKUP($A1776,Table3__2_1[],M$2,FALSE)</f>
        <v>49.280824561403499</v>
      </c>
      <c r="N1776" t="str">
        <f>VLOOKUP($A1776,Table3__2_1[],N$2,FALSE)</f>
        <v>No</v>
      </c>
      <c r="O1776" t="str">
        <f>VLOOKUP($A1776,Table3__2_1[],O$2,FALSE)</f>
        <v>No</v>
      </c>
      <c r="P1776" t="str">
        <f>VLOOKUP($A1776,Table3__2_1[],P$2,FALSE)</f>
        <v>No</v>
      </c>
      <c r="Q1776">
        <f>VLOOKUP($A1776,Table3__2_1[],Q$2,FALSE)</f>
        <v>1</v>
      </c>
      <c r="R1776" t="str">
        <f>VLOOKUP($A1776,Table3__2_1[],R$2,FALSE)</f>
        <v>yes</v>
      </c>
      <c r="S1776" t="str">
        <f>VLOOKUP($A1776,Table3__2_1[],S$2,FALSE)</f>
        <v>Normal weight</v>
      </c>
      <c r="T1776" t="str">
        <f>VLOOKUP($A1776,Table3__2_1[],T$2,FALSE)</f>
        <v>Prediabetes</v>
      </c>
    </row>
    <row r="1777" spans="1:20" ht="15.6" x14ac:dyDescent="0.3">
      <c r="A1777" s="25" t="s">
        <v>596</v>
      </c>
      <c r="B1777" s="28" t="s">
        <v>4493</v>
      </c>
      <c r="D1777">
        <f>VLOOKUP($A1777,Table1_1[],D$2,FALSE)</f>
        <v>37489</v>
      </c>
      <c r="E1777">
        <f>VLOOKUP($A1777,Table1_1[],E$2,FALSE)</f>
        <v>0</v>
      </c>
      <c r="F1777">
        <f>VLOOKUP($A1777,Table1_1[],F$2,FALSE)</f>
        <v>4915.0600000000004</v>
      </c>
      <c r="G1777" t="str">
        <f>VLOOKUP($A1777,Table1_1[],G$2,FALSE)</f>
        <v>tier - 2</v>
      </c>
      <c r="H1777" t="str">
        <f>VLOOKUP($A1777,Table1_1[],H$2,FALSE)</f>
        <v>tier - 1</v>
      </c>
      <c r="I1777" t="str">
        <f>VLOOKUP($A1777,Table1_1[],I$2,FALSE)</f>
        <v>R1017</v>
      </c>
      <c r="J1777" t="str">
        <f>VLOOKUP($A1777,Table1_1[],J$2,FALSE)</f>
        <v>R1017</v>
      </c>
      <c r="K1777">
        <f ca="1">VLOOKUP($A1777,Table1_1[],K$2,FALSE)</f>
        <v>22</v>
      </c>
      <c r="L1777">
        <f>VLOOKUP($A1777,Table3__2_1[],L$2,FALSE)</f>
        <v>96.425789473683906</v>
      </c>
      <c r="M1777">
        <f>VLOOKUP($A1777,Table3__2_1[],M$2,FALSE)</f>
        <v>49.304315789473698</v>
      </c>
      <c r="N1777" t="str">
        <f>VLOOKUP($A1777,Table3__2_1[],N$2,FALSE)</f>
        <v>No</v>
      </c>
      <c r="O1777" t="str">
        <f>VLOOKUP($A1777,Table3__2_1[],O$2,FALSE)</f>
        <v>No</v>
      </c>
      <c r="P1777" t="str">
        <f>VLOOKUP($A1777,Table3__2_1[],P$2,FALSE)</f>
        <v>No</v>
      </c>
      <c r="Q1777">
        <f>VLOOKUP($A1777,Table3__2_1[],Q$2,FALSE)</f>
        <v>1</v>
      </c>
      <c r="R1777" t="str">
        <f>VLOOKUP($A1777,Table3__2_1[],R$2,FALSE)</f>
        <v>yes</v>
      </c>
      <c r="S1777" t="str">
        <f>VLOOKUP($A1777,Table3__2_1[],S$2,FALSE)</f>
        <v>Normal weight</v>
      </c>
      <c r="T1777" t="str">
        <f>VLOOKUP($A1777,Table3__2_1[],T$2,FALSE)</f>
        <v>Diabetes</v>
      </c>
    </row>
    <row r="1778" spans="1:20" ht="15.6" x14ac:dyDescent="0.3">
      <c r="A1778" s="24" t="s">
        <v>595</v>
      </c>
      <c r="B1778" s="27" t="s">
        <v>4954</v>
      </c>
      <c r="D1778">
        <f>VLOOKUP($A1778,Table1_1[],D$2,FALSE)</f>
        <v>29877</v>
      </c>
      <c r="E1778">
        <f>VLOOKUP($A1778,Table1_1[],E$2,FALSE)</f>
        <v>0</v>
      </c>
      <c r="F1778">
        <f>VLOOKUP($A1778,Table1_1[],F$2,FALSE)</f>
        <v>4911.8900000000003</v>
      </c>
      <c r="G1778" t="str">
        <f>VLOOKUP($A1778,Table1_1[],G$2,FALSE)</f>
        <v>tier - 2</v>
      </c>
      <c r="H1778" t="str">
        <f>VLOOKUP($A1778,Table1_1[],H$2,FALSE)</f>
        <v>tier - 3</v>
      </c>
      <c r="I1778" t="str">
        <f>VLOOKUP($A1778,Table1_1[],I$2,FALSE)</f>
        <v>R1013</v>
      </c>
      <c r="J1778" t="str">
        <f>VLOOKUP($A1778,Table1_1[],J$2,FALSE)</f>
        <v>R1013</v>
      </c>
      <c r="K1778">
        <f ca="1">VLOOKUP($A1778,Table1_1[],K$2,FALSE)</f>
        <v>43</v>
      </c>
      <c r="L1778">
        <f>VLOOKUP($A1778,Table3__2_1[],L$2,FALSE)</f>
        <v>96.459078947368297</v>
      </c>
      <c r="M1778">
        <f>VLOOKUP($A1778,Table3__2_1[],M$2,FALSE)</f>
        <v>49.327807017543897</v>
      </c>
      <c r="N1778" t="str">
        <f>VLOOKUP($A1778,Table3__2_1[],N$2,FALSE)</f>
        <v>No</v>
      </c>
      <c r="O1778" t="str">
        <f>VLOOKUP($A1778,Table3__2_1[],O$2,FALSE)</f>
        <v>No</v>
      </c>
      <c r="P1778" t="str">
        <f>VLOOKUP($A1778,Table3__2_1[],P$2,FALSE)</f>
        <v>No</v>
      </c>
      <c r="Q1778">
        <f>VLOOKUP($A1778,Table3__2_1[],Q$2,FALSE)</f>
        <v>0</v>
      </c>
      <c r="R1778" t="str">
        <f>VLOOKUP($A1778,Table3__2_1[],R$2,FALSE)</f>
        <v>yes</v>
      </c>
      <c r="S1778" t="str">
        <f>VLOOKUP($A1778,Table3__2_1[],S$2,FALSE)</f>
        <v>Normal weight</v>
      </c>
      <c r="T1778" t="str">
        <f>VLOOKUP($A1778,Table3__2_1[],T$2,FALSE)</f>
        <v>Prediabetes</v>
      </c>
    </row>
    <row r="1779" spans="1:20" ht="15.6" x14ac:dyDescent="0.3">
      <c r="A1779" s="25" t="s">
        <v>594</v>
      </c>
      <c r="B1779" s="28" t="s">
        <v>4514</v>
      </c>
      <c r="D1779">
        <f>VLOOKUP($A1779,Table1_1[],D$2,FALSE)</f>
        <v>34160</v>
      </c>
      <c r="E1779">
        <f>VLOOKUP($A1779,Table1_1[],E$2,FALSE)</f>
        <v>0</v>
      </c>
      <c r="F1779">
        <f>VLOOKUP($A1779,Table1_1[],F$2,FALSE)</f>
        <v>4906.41</v>
      </c>
      <c r="G1779" t="str">
        <f>VLOOKUP($A1779,Table1_1[],G$2,FALSE)</f>
        <v>tier - 2</v>
      </c>
      <c r="H1779" t="str">
        <f>VLOOKUP($A1779,Table1_1[],H$2,FALSE)</f>
        <v>tier - 1</v>
      </c>
      <c r="I1779" t="str">
        <f>VLOOKUP($A1779,Table1_1[],I$2,FALSE)</f>
        <v>R1012</v>
      </c>
      <c r="J1779" t="str">
        <f>VLOOKUP($A1779,Table1_1[],J$2,FALSE)</f>
        <v>R1012</v>
      </c>
      <c r="K1779">
        <f ca="1">VLOOKUP($A1779,Table1_1[],K$2,FALSE)</f>
        <v>31</v>
      </c>
      <c r="L1779">
        <f>VLOOKUP($A1779,Table3__2_1[],L$2,FALSE)</f>
        <v>96.492368421052404</v>
      </c>
      <c r="M1779">
        <f>VLOOKUP($A1779,Table3__2_1[],M$2,FALSE)</f>
        <v>49.351298245614103</v>
      </c>
      <c r="N1779" t="str">
        <f>VLOOKUP($A1779,Table3__2_1[],N$2,FALSE)</f>
        <v>yes</v>
      </c>
      <c r="O1779" t="str">
        <f>VLOOKUP($A1779,Table3__2_1[],O$2,FALSE)</f>
        <v>No</v>
      </c>
      <c r="P1779" t="str">
        <f>VLOOKUP($A1779,Table3__2_1[],P$2,FALSE)</f>
        <v>Yes</v>
      </c>
      <c r="Q1779">
        <f>VLOOKUP($A1779,Table3__2_1[],Q$2,FALSE)</f>
        <v>1</v>
      </c>
      <c r="R1779" t="str">
        <f>VLOOKUP($A1779,Table3__2_1[],R$2,FALSE)</f>
        <v>yes</v>
      </c>
      <c r="S1779" t="str">
        <f>VLOOKUP($A1779,Table3__2_1[],S$2,FALSE)</f>
        <v>Normal weight</v>
      </c>
      <c r="T1779" t="str">
        <f>VLOOKUP($A1779,Table3__2_1[],T$2,FALSE)</f>
        <v>Prediabetes</v>
      </c>
    </row>
    <row r="1780" spans="1:20" ht="15.6" x14ac:dyDescent="0.3">
      <c r="A1780" s="24" t="s">
        <v>593</v>
      </c>
      <c r="B1780" s="27" t="s">
        <v>4443</v>
      </c>
      <c r="D1780">
        <f>VLOOKUP($A1780,Table1_1[],D$2,FALSE)</f>
        <v>32409</v>
      </c>
      <c r="E1780">
        <f>VLOOKUP($A1780,Table1_1[],E$2,FALSE)</f>
        <v>0</v>
      </c>
      <c r="F1780">
        <f>VLOOKUP($A1780,Table1_1[],F$2,FALSE)</f>
        <v>4894.75</v>
      </c>
      <c r="G1780" t="str">
        <f>VLOOKUP($A1780,Table1_1[],G$2,FALSE)</f>
        <v>tier - 3</v>
      </c>
      <c r="H1780" t="str">
        <f>VLOOKUP($A1780,Table1_1[],H$2,FALSE)</f>
        <v>tier - 3</v>
      </c>
      <c r="I1780" t="str">
        <f>VLOOKUP($A1780,Table1_1[],I$2,FALSE)</f>
        <v>R1012</v>
      </c>
      <c r="J1780" t="str">
        <f>VLOOKUP($A1780,Table1_1[],J$2,FALSE)</f>
        <v>R1012</v>
      </c>
      <c r="K1780">
        <f ca="1">VLOOKUP($A1780,Table1_1[],K$2,FALSE)</f>
        <v>36</v>
      </c>
      <c r="L1780">
        <f>VLOOKUP($A1780,Table3__2_1[],L$2,FALSE)</f>
        <v>96.525657894736597</v>
      </c>
      <c r="M1780">
        <f>VLOOKUP($A1780,Table3__2_1[],M$2,FALSE)</f>
        <v>49.374789473684302</v>
      </c>
      <c r="N1780" t="str">
        <f>VLOOKUP($A1780,Table3__2_1[],N$2,FALSE)</f>
        <v>No</v>
      </c>
      <c r="O1780" t="str">
        <f>VLOOKUP($A1780,Table3__2_1[],O$2,FALSE)</f>
        <v>No</v>
      </c>
      <c r="P1780" t="str">
        <f>VLOOKUP($A1780,Table3__2_1[],P$2,FALSE)</f>
        <v>No</v>
      </c>
      <c r="Q1780">
        <f>VLOOKUP($A1780,Table3__2_1[],Q$2,FALSE)</f>
        <v>0</v>
      </c>
      <c r="R1780" t="str">
        <f>VLOOKUP($A1780,Table3__2_1[],R$2,FALSE)</f>
        <v>yes</v>
      </c>
      <c r="S1780" t="str">
        <f>VLOOKUP($A1780,Table3__2_1[],S$2,FALSE)</f>
        <v>Normal weight</v>
      </c>
      <c r="T1780" t="str">
        <f>VLOOKUP($A1780,Table3__2_1[],T$2,FALSE)</f>
        <v>Prediabetes</v>
      </c>
    </row>
    <row r="1781" spans="1:20" ht="15.6" x14ac:dyDescent="0.3">
      <c r="A1781" s="25" t="s">
        <v>592</v>
      </c>
      <c r="B1781" s="28" t="s">
        <v>5189</v>
      </c>
      <c r="D1781">
        <f>VLOOKUP($A1781,Table1_1[],D$2,FALSE)</f>
        <v>33205</v>
      </c>
      <c r="E1781">
        <f>VLOOKUP($A1781,Table1_1[],E$2,FALSE)</f>
        <v>0</v>
      </c>
      <c r="F1781">
        <f>VLOOKUP($A1781,Table1_1[],F$2,FALSE)</f>
        <v>4894.3900000000003</v>
      </c>
      <c r="G1781" t="str">
        <f>VLOOKUP($A1781,Table1_1[],G$2,FALSE)</f>
        <v>tier - 2</v>
      </c>
      <c r="H1781" t="str">
        <f>VLOOKUP($A1781,Table1_1[],H$2,FALSE)</f>
        <v>tier - 3</v>
      </c>
      <c r="I1781" t="str">
        <f>VLOOKUP($A1781,Table1_1[],I$2,FALSE)</f>
        <v>R1013</v>
      </c>
      <c r="J1781" t="str">
        <f>VLOOKUP($A1781,Table1_1[],J$2,FALSE)</f>
        <v>R1013</v>
      </c>
      <c r="K1781">
        <f ca="1">VLOOKUP($A1781,Table1_1[],K$2,FALSE)</f>
        <v>34</v>
      </c>
      <c r="L1781">
        <f>VLOOKUP($A1781,Table3__2_1[],L$2,FALSE)</f>
        <v>96.558947368420803</v>
      </c>
      <c r="M1781">
        <f>VLOOKUP($A1781,Table3__2_1[],M$2,FALSE)</f>
        <v>49.398280701754402</v>
      </c>
      <c r="N1781" t="str">
        <f>VLOOKUP($A1781,Table3__2_1[],N$2,FALSE)</f>
        <v>yes</v>
      </c>
      <c r="O1781" t="str">
        <f>VLOOKUP($A1781,Table3__2_1[],O$2,FALSE)</f>
        <v>No</v>
      </c>
      <c r="P1781" t="str">
        <f>VLOOKUP($A1781,Table3__2_1[],P$2,FALSE)</f>
        <v>No</v>
      </c>
      <c r="Q1781">
        <f>VLOOKUP($A1781,Table3__2_1[],Q$2,FALSE)</f>
        <v>1</v>
      </c>
      <c r="R1781" t="str">
        <f>VLOOKUP($A1781,Table3__2_1[],R$2,FALSE)</f>
        <v>yes</v>
      </c>
      <c r="S1781" t="str">
        <f>VLOOKUP($A1781,Table3__2_1[],S$2,FALSE)</f>
        <v>Normal weight</v>
      </c>
      <c r="T1781" t="str">
        <f>VLOOKUP($A1781,Table3__2_1[],T$2,FALSE)</f>
        <v>Diabetes</v>
      </c>
    </row>
    <row r="1782" spans="1:20" ht="15.6" x14ac:dyDescent="0.3">
      <c r="A1782" s="24" t="s">
        <v>591</v>
      </c>
      <c r="B1782" s="27" t="s">
        <v>4609</v>
      </c>
      <c r="D1782">
        <f>VLOOKUP($A1782,Table1_1[],D$2,FALSE)</f>
        <v>32699</v>
      </c>
      <c r="E1782">
        <f>VLOOKUP($A1782,Table1_1[],E$2,FALSE)</f>
        <v>0</v>
      </c>
      <c r="F1782">
        <f>VLOOKUP($A1782,Table1_1[],F$2,FALSE)</f>
        <v>4890</v>
      </c>
      <c r="G1782" t="str">
        <f>VLOOKUP($A1782,Table1_1[],G$2,FALSE)</f>
        <v>tier - 3</v>
      </c>
      <c r="H1782" t="str">
        <f>VLOOKUP($A1782,Table1_1[],H$2,FALSE)</f>
        <v>tier - 2</v>
      </c>
      <c r="I1782" t="str">
        <f>VLOOKUP($A1782,Table1_1[],I$2,FALSE)</f>
        <v>R1013</v>
      </c>
      <c r="J1782" t="str">
        <f>VLOOKUP($A1782,Table1_1[],J$2,FALSE)</f>
        <v>R1013</v>
      </c>
      <c r="K1782">
        <f ca="1">VLOOKUP($A1782,Table1_1[],K$2,FALSE)</f>
        <v>35</v>
      </c>
      <c r="L1782">
        <f>VLOOKUP($A1782,Table3__2_1[],L$2,FALSE)</f>
        <v>96.592236842105095</v>
      </c>
      <c r="M1782">
        <f>VLOOKUP($A1782,Table3__2_1[],M$2,FALSE)</f>
        <v>49.421771929824601</v>
      </c>
      <c r="N1782" t="str">
        <f>VLOOKUP($A1782,Table3__2_1[],N$2,FALSE)</f>
        <v>No</v>
      </c>
      <c r="O1782" t="str">
        <f>VLOOKUP($A1782,Table3__2_1[],O$2,FALSE)</f>
        <v>No</v>
      </c>
      <c r="P1782" t="str">
        <f>VLOOKUP($A1782,Table3__2_1[],P$2,FALSE)</f>
        <v>No</v>
      </c>
      <c r="Q1782">
        <f>VLOOKUP($A1782,Table3__2_1[],Q$2,FALSE)</f>
        <v>2</v>
      </c>
      <c r="R1782" t="str">
        <f>VLOOKUP($A1782,Table3__2_1[],R$2,FALSE)</f>
        <v>yes</v>
      </c>
      <c r="S1782" t="str">
        <f>VLOOKUP($A1782,Table3__2_1[],S$2,FALSE)</f>
        <v>Normal weight</v>
      </c>
      <c r="T1782" t="str">
        <f>VLOOKUP($A1782,Table3__2_1[],T$2,FALSE)</f>
        <v>Prediabetes</v>
      </c>
    </row>
    <row r="1783" spans="1:20" ht="15.6" x14ac:dyDescent="0.3">
      <c r="A1783" s="25" t="s">
        <v>590</v>
      </c>
      <c r="B1783" s="28" t="s">
        <v>4859</v>
      </c>
      <c r="D1783">
        <f>VLOOKUP($A1783,Table1_1[],D$2,FALSE)</f>
        <v>31712</v>
      </c>
      <c r="E1783">
        <f>VLOOKUP($A1783,Table1_1[],E$2,FALSE)</f>
        <v>0</v>
      </c>
      <c r="F1783">
        <f>VLOOKUP($A1783,Table1_1[],F$2,FALSE)</f>
        <v>4889.04</v>
      </c>
      <c r="G1783" t="str">
        <f>VLOOKUP($A1783,Table1_1[],G$2,FALSE)</f>
        <v>tier - 2</v>
      </c>
      <c r="H1783" t="str">
        <f>VLOOKUP($A1783,Table1_1[],H$2,FALSE)</f>
        <v>tier - 1</v>
      </c>
      <c r="I1783" t="str">
        <f>VLOOKUP($A1783,Table1_1[],I$2,FALSE)</f>
        <v>R1013</v>
      </c>
      <c r="J1783" t="str">
        <f>VLOOKUP($A1783,Table1_1[],J$2,FALSE)</f>
        <v>R1013</v>
      </c>
      <c r="K1783">
        <f ca="1">VLOOKUP($A1783,Table1_1[],K$2,FALSE)</f>
        <v>38</v>
      </c>
      <c r="L1783">
        <f>VLOOKUP($A1783,Table3__2_1[],L$2,FALSE)</f>
        <v>96.625526315789202</v>
      </c>
      <c r="M1783">
        <f>VLOOKUP($A1783,Table3__2_1[],M$2,FALSE)</f>
        <v>49.4452631578948</v>
      </c>
      <c r="N1783" t="str">
        <f>VLOOKUP($A1783,Table3__2_1[],N$2,FALSE)</f>
        <v>No</v>
      </c>
      <c r="O1783" t="str">
        <f>VLOOKUP($A1783,Table3__2_1[],O$2,FALSE)</f>
        <v>No</v>
      </c>
      <c r="P1783" t="str">
        <f>VLOOKUP($A1783,Table3__2_1[],P$2,FALSE)</f>
        <v>No</v>
      </c>
      <c r="Q1783">
        <f>VLOOKUP($A1783,Table3__2_1[],Q$2,FALSE)</f>
        <v>0</v>
      </c>
      <c r="R1783" t="str">
        <f>VLOOKUP($A1783,Table3__2_1[],R$2,FALSE)</f>
        <v>yes</v>
      </c>
      <c r="S1783" t="str">
        <f>VLOOKUP($A1783,Table3__2_1[],S$2,FALSE)</f>
        <v>Normal weight</v>
      </c>
      <c r="T1783" t="str">
        <f>VLOOKUP($A1783,Table3__2_1[],T$2,FALSE)</f>
        <v>Prediabetes</v>
      </c>
    </row>
    <row r="1784" spans="1:20" ht="15.6" x14ac:dyDescent="0.3">
      <c r="A1784" s="24" t="s">
        <v>589</v>
      </c>
      <c r="B1784" s="27" t="s">
        <v>4887</v>
      </c>
      <c r="D1784">
        <f>VLOOKUP($A1784,Table1_1[],D$2,FALSE)</f>
        <v>31769</v>
      </c>
      <c r="E1784">
        <f>VLOOKUP($A1784,Table1_1[],E$2,FALSE)</f>
        <v>0</v>
      </c>
      <c r="F1784">
        <f>VLOOKUP($A1784,Table1_1[],F$2,FALSE)</f>
        <v>4883.87</v>
      </c>
      <c r="G1784" t="str">
        <f>VLOOKUP($A1784,Table1_1[],G$2,FALSE)</f>
        <v>tier - 2</v>
      </c>
      <c r="H1784" t="str">
        <f>VLOOKUP($A1784,Table1_1[],H$2,FALSE)</f>
        <v>tier - 1</v>
      </c>
      <c r="I1784" t="str">
        <f>VLOOKUP($A1784,Table1_1[],I$2,FALSE)</f>
        <v>R1011</v>
      </c>
      <c r="J1784" t="str">
        <f>VLOOKUP($A1784,Table1_1[],J$2,FALSE)</f>
        <v>R1011</v>
      </c>
      <c r="K1784">
        <f ca="1">VLOOKUP($A1784,Table1_1[],K$2,FALSE)</f>
        <v>38</v>
      </c>
      <c r="L1784">
        <f>VLOOKUP($A1784,Table3__2_1[],L$2,FALSE)</f>
        <v>96.658815789473394</v>
      </c>
      <c r="M1784">
        <f>VLOOKUP($A1784,Table3__2_1[],M$2,FALSE)</f>
        <v>49.468754385964999</v>
      </c>
      <c r="N1784" t="str">
        <f>VLOOKUP($A1784,Table3__2_1[],N$2,FALSE)</f>
        <v>No</v>
      </c>
      <c r="O1784" t="str">
        <f>VLOOKUP($A1784,Table3__2_1[],O$2,FALSE)</f>
        <v>No</v>
      </c>
      <c r="P1784" t="str">
        <f>VLOOKUP($A1784,Table3__2_1[],P$2,FALSE)</f>
        <v>No</v>
      </c>
      <c r="Q1784">
        <f>VLOOKUP($A1784,Table3__2_1[],Q$2,FALSE)</f>
        <v>0</v>
      </c>
      <c r="R1784" t="str">
        <f>VLOOKUP($A1784,Table3__2_1[],R$2,FALSE)</f>
        <v>yes</v>
      </c>
      <c r="S1784" t="str">
        <f>VLOOKUP($A1784,Table3__2_1[],S$2,FALSE)</f>
        <v>Normal weight</v>
      </c>
      <c r="T1784" t="str">
        <f>VLOOKUP($A1784,Table3__2_1[],T$2,FALSE)</f>
        <v>Prediabetes</v>
      </c>
    </row>
    <row r="1785" spans="1:20" ht="15.6" x14ac:dyDescent="0.3">
      <c r="A1785" s="25" t="s">
        <v>588</v>
      </c>
      <c r="B1785" s="28" t="s">
        <v>3694</v>
      </c>
      <c r="D1785">
        <f>VLOOKUP($A1785,Table1_1[],D$2,FALSE)</f>
        <v>35702</v>
      </c>
      <c r="E1785">
        <f>VLOOKUP($A1785,Table1_1[],E$2,FALSE)</f>
        <v>0</v>
      </c>
      <c r="F1785">
        <f>VLOOKUP($A1785,Table1_1[],F$2,FALSE)</f>
        <v>4877.9799999999996</v>
      </c>
      <c r="G1785" t="str">
        <f>VLOOKUP($A1785,Table1_1[],G$2,FALSE)</f>
        <v>tier - 2</v>
      </c>
      <c r="H1785" t="str">
        <f>VLOOKUP($A1785,Table1_1[],H$2,FALSE)</f>
        <v>tier - 3</v>
      </c>
      <c r="I1785" t="str">
        <f>VLOOKUP($A1785,Table1_1[],I$2,FALSE)</f>
        <v>R1012</v>
      </c>
      <c r="J1785" t="str">
        <f>VLOOKUP($A1785,Table1_1[],J$2,FALSE)</f>
        <v>R1012</v>
      </c>
      <c r="K1785">
        <f ca="1">VLOOKUP($A1785,Table1_1[],K$2,FALSE)</f>
        <v>27</v>
      </c>
      <c r="L1785">
        <f>VLOOKUP($A1785,Table3__2_1[],L$2,FALSE)</f>
        <v>96.6921052631577</v>
      </c>
      <c r="M1785">
        <f>VLOOKUP($A1785,Table3__2_1[],M$2,FALSE)</f>
        <v>49.492245614035099</v>
      </c>
      <c r="N1785" t="str">
        <f>VLOOKUP($A1785,Table3__2_1[],N$2,FALSE)</f>
        <v>yes</v>
      </c>
      <c r="O1785" t="str">
        <f>VLOOKUP($A1785,Table3__2_1[],O$2,FALSE)</f>
        <v>No</v>
      </c>
      <c r="P1785" t="str">
        <f>VLOOKUP($A1785,Table3__2_1[],P$2,FALSE)</f>
        <v>No</v>
      </c>
      <c r="Q1785">
        <f>VLOOKUP($A1785,Table3__2_1[],Q$2,FALSE)</f>
        <v>0</v>
      </c>
      <c r="R1785" t="str">
        <f>VLOOKUP($A1785,Table3__2_1[],R$2,FALSE)</f>
        <v>yes</v>
      </c>
      <c r="S1785" t="str">
        <f>VLOOKUP($A1785,Table3__2_1[],S$2,FALSE)</f>
        <v>Normal weight</v>
      </c>
      <c r="T1785" t="str">
        <f>VLOOKUP($A1785,Table3__2_1[],T$2,FALSE)</f>
        <v>Prediabetes</v>
      </c>
    </row>
    <row r="1786" spans="1:20" ht="15.6" x14ac:dyDescent="0.3">
      <c r="A1786" s="24" t="s">
        <v>587</v>
      </c>
      <c r="B1786" s="27" t="s">
        <v>5115</v>
      </c>
      <c r="D1786">
        <f>VLOOKUP($A1786,Table1_1[],D$2,FALSE)</f>
        <v>32752</v>
      </c>
      <c r="E1786">
        <f>VLOOKUP($A1786,Table1_1[],E$2,FALSE)</f>
        <v>0</v>
      </c>
      <c r="F1786">
        <f>VLOOKUP($A1786,Table1_1[],F$2,FALSE)</f>
        <v>4859.8900000000003</v>
      </c>
      <c r="G1786" t="str">
        <f>VLOOKUP($A1786,Table1_1[],G$2,FALSE)</f>
        <v>tier - 2</v>
      </c>
      <c r="H1786" t="str">
        <f>VLOOKUP($A1786,Table1_1[],H$2,FALSE)</f>
        <v>tier - 3</v>
      </c>
      <c r="I1786" t="str">
        <f>VLOOKUP($A1786,Table1_1[],I$2,FALSE)</f>
        <v>R1011</v>
      </c>
      <c r="J1786" t="str">
        <f>VLOOKUP($A1786,Table1_1[],J$2,FALSE)</f>
        <v>R1011</v>
      </c>
      <c r="K1786">
        <f ca="1">VLOOKUP($A1786,Table1_1[],K$2,FALSE)</f>
        <v>35</v>
      </c>
      <c r="L1786">
        <f>VLOOKUP($A1786,Table3__2_1[],L$2,FALSE)</f>
        <v>96.725394736841807</v>
      </c>
      <c r="M1786">
        <f>VLOOKUP($A1786,Table3__2_1[],M$2,FALSE)</f>
        <v>49.515736842105298</v>
      </c>
      <c r="N1786" t="str">
        <f>VLOOKUP($A1786,Table3__2_1[],N$2,FALSE)</f>
        <v>No</v>
      </c>
      <c r="O1786" t="str">
        <f>VLOOKUP($A1786,Table3__2_1[],O$2,FALSE)</f>
        <v>No</v>
      </c>
      <c r="P1786" t="str">
        <f>VLOOKUP($A1786,Table3__2_1[],P$2,FALSE)</f>
        <v>No</v>
      </c>
      <c r="Q1786">
        <f>VLOOKUP($A1786,Table3__2_1[],Q$2,FALSE)</f>
        <v>0</v>
      </c>
      <c r="R1786" t="str">
        <f>VLOOKUP($A1786,Table3__2_1[],R$2,FALSE)</f>
        <v>yes</v>
      </c>
      <c r="S1786" t="str">
        <f>VLOOKUP($A1786,Table3__2_1[],S$2,FALSE)</f>
        <v>Normal weight</v>
      </c>
      <c r="T1786" t="str">
        <f>VLOOKUP($A1786,Table3__2_1[],T$2,FALSE)</f>
        <v>Prediabetes</v>
      </c>
    </row>
    <row r="1787" spans="1:20" ht="15.6" x14ac:dyDescent="0.3">
      <c r="A1787" s="25" t="s">
        <v>586</v>
      </c>
      <c r="B1787" s="28" t="s">
        <v>4478</v>
      </c>
      <c r="D1787">
        <f>VLOOKUP($A1787,Table1_1[],D$2,FALSE)</f>
        <v>35060</v>
      </c>
      <c r="E1787">
        <f>VLOOKUP($A1787,Table1_1[],E$2,FALSE)</f>
        <v>0</v>
      </c>
      <c r="F1787">
        <f>VLOOKUP($A1787,Table1_1[],F$2,FALSE)</f>
        <v>4846.92</v>
      </c>
      <c r="G1787" t="str">
        <f>VLOOKUP($A1787,Table1_1[],G$2,FALSE)</f>
        <v>tier - 2</v>
      </c>
      <c r="H1787" t="str">
        <f>VLOOKUP($A1787,Table1_1[],H$2,FALSE)</f>
        <v>tier - 3</v>
      </c>
      <c r="I1787" t="str">
        <f>VLOOKUP($A1787,Table1_1[],I$2,FALSE)</f>
        <v>R1017</v>
      </c>
      <c r="J1787" t="str">
        <f>VLOOKUP($A1787,Table1_1[],J$2,FALSE)</f>
        <v>R1017</v>
      </c>
      <c r="K1787">
        <f ca="1">VLOOKUP($A1787,Table1_1[],K$2,FALSE)</f>
        <v>29</v>
      </c>
      <c r="L1787">
        <f>VLOOKUP($A1787,Table3__2_1[],L$2,FALSE)</f>
        <v>96.758684210526198</v>
      </c>
      <c r="M1787">
        <f>VLOOKUP($A1787,Table3__2_1[],M$2,FALSE)</f>
        <v>49.539228070175497</v>
      </c>
      <c r="N1787" t="str">
        <f>VLOOKUP($A1787,Table3__2_1[],N$2,FALSE)</f>
        <v>No</v>
      </c>
      <c r="O1787" t="str">
        <f>VLOOKUP($A1787,Table3__2_1[],O$2,FALSE)</f>
        <v>No</v>
      </c>
      <c r="P1787" t="str">
        <f>VLOOKUP($A1787,Table3__2_1[],P$2,FALSE)</f>
        <v>No</v>
      </c>
      <c r="Q1787">
        <f>VLOOKUP($A1787,Table3__2_1[],Q$2,FALSE)</f>
        <v>1</v>
      </c>
      <c r="R1787" t="str">
        <f>VLOOKUP($A1787,Table3__2_1[],R$2,FALSE)</f>
        <v>yes</v>
      </c>
      <c r="S1787" t="str">
        <f>VLOOKUP($A1787,Table3__2_1[],S$2,FALSE)</f>
        <v>Normal weight</v>
      </c>
      <c r="T1787" t="str">
        <f>VLOOKUP($A1787,Table3__2_1[],T$2,FALSE)</f>
        <v>Prediabetes</v>
      </c>
    </row>
    <row r="1788" spans="1:20" ht="15.6" x14ac:dyDescent="0.3">
      <c r="A1788" s="24" t="s">
        <v>585</v>
      </c>
      <c r="B1788" s="27" t="s">
        <v>5190</v>
      </c>
      <c r="D1788">
        <f>VLOOKUP($A1788,Table1_1[],D$2,FALSE)</f>
        <v>37043</v>
      </c>
      <c r="E1788">
        <f>VLOOKUP($A1788,Table1_1[],E$2,FALSE)</f>
        <v>0</v>
      </c>
      <c r="F1788">
        <f>VLOOKUP($A1788,Table1_1[],F$2,FALSE)</f>
        <v>4846.53</v>
      </c>
      <c r="G1788" t="str">
        <f>VLOOKUP($A1788,Table1_1[],G$2,FALSE)</f>
        <v>tier - 2</v>
      </c>
      <c r="H1788" t="str">
        <f>VLOOKUP($A1788,Table1_1[],H$2,FALSE)</f>
        <v>tier - 3</v>
      </c>
      <c r="I1788" t="str">
        <f>VLOOKUP($A1788,Table1_1[],I$2,FALSE)</f>
        <v>R1021</v>
      </c>
      <c r="J1788" t="str">
        <f>VLOOKUP($A1788,Table1_1[],J$2,FALSE)</f>
        <v>R1021</v>
      </c>
      <c r="K1788">
        <f ca="1">VLOOKUP($A1788,Table1_1[],K$2,FALSE)</f>
        <v>23</v>
      </c>
      <c r="L1788">
        <f>VLOOKUP($A1788,Table3__2_1[],L$2,FALSE)</f>
        <v>96.791973684210305</v>
      </c>
      <c r="M1788">
        <f>VLOOKUP($A1788,Table3__2_1[],M$2,FALSE)</f>
        <v>49.562719298245703</v>
      </c>
      <c r="N1788" t="str">
        <f>VLOOKUP($A1788,Table3__2_1[],N$2,FALSE)</f>
        <v>yes</v>
      </c>
      <c r="O1788" t="str">
        <f>VLOOKUP($A1788,Table3__2_1[],O$2,FALSE)</f>
        <v>No</v>
      </c>
      <c r="P1788" t="str">
        <f>VLOOKUP($A1788,Table3__2_1[],P$2,FALSE)</f>
        <v>Yes</v>
      </c>
      <c r="Q1788">
        <f>VLOOKUP($A1788,Table3__2_1[],Q$2,FALSE)</f>
        <v>0</v>
      </c>
      <c r="R1788" t="str">
        <f>VLOOKUP($A1788,Table3__2_1[],R$2,FALSE)</f>
        <v>yes</v>
      </c>
      <c r="S1788" t="str">
        <f>VLOOKUP($A1788,Table3__2_1[],S$2,FALSE)</f>
        <v>Normal weight</v>
      </c>
      <c r="T1788" t="str">
        <f>VLOOKUP($A1788,Table3__2_1[],T$2,FALSE)</f>
        <v>Prediabetes</v>
      </c>
    </row>
    <row r="1789" spans="1:20" ht="15.6" x14ac:dyDescent="0.3">
      <c r="A1789" s="25" t="s">
        <v>584</v>
      </c>
      <c r="B1789" s="28" t="s">
        <v>4460</v>
      </c>
      <c r="D1789">
        <f>VLOOKUP($A1789,Table1_1[],D$2,FALSE)</f>
        <v>27283</v>
      </c>
      <c r="E1789">
        <f>VLOOKUP($A1789,Table1_1[],E$2,FALSE)</f>
        <v>0</v>
      </c>
      <c r="F1789">
        <f>VLOOKUP($A1789,Table1_1[],F$2,FALSE)</f>
        <v>4844.67</v>
      </c>
      <c r="G1789" t="str">
        <f>VLOOKUP($A1789,Table1_1[],G$2,FALSE)</f>
        <v>tier - 2</v>
      </c>
      <c r="H1789" t="str">
        <f>VLOOKUP($A1789,Table1_1[],H$2,FALSE)</f>
        <v>tier - 2</v>
      </c>
      <c r="I1789" t="str">
        <f>VLOOKUP($A1789,Table1_1[],I$2,FALSE)</f>
        <v>R1013</v>
      </c>
      <c r="J1789" t="str">
        <f>VLOOKUP($A1789,Table1_1[],J$2,FALSE)</f>
        <v>R1013</v>
      </c>
      <c r="K1789">
        <f ca="1">VLOOKUP($A1789,Table1_1[],K$2,FALSE)</f>
        <v>50</v>
      </c>
      <c r="L1789">
        <f>VLOOKUP($A1789,Table3__2_1[],L$2,FALSE)</f>
        <v>96.825263157894497</v>
      </c>
      <c r="M1789">
        <f>VLOOKUP($A1789,Table3__2_1[],M$2,FALSE)</f>
        <v>49.586210526315803</v>
      </c>
      <c r="N1789" t="str">
        <f>VLOOKUP($A1789,Table3__2_1[],N$2,FALSE)</f>
        <v>yes</v>
      </c>
      <c r="O1789" t="str">
        <f>VLOOKUP($A1789,Table3__2_1[],O$2,FALSE)</f>
        <v>No</v>
      </c>
      <c r="P1789" t="str">
        <f>VLOOKUP($A1789,Table3__2_1[],P$2,FALSE)</f>
        <v>No</v>
      </c>
      <c r="Q1789">
        <f>VLOOKUP($A1789,Table3__2_1[],Q$2,FALSE)</f>
        <v>0</v>
      </c>
      <c r="R1789" t="str">
        <f>VLOOKUP($A1789,Table3__2_1[],R$2,FALSE)</f>
        <v>yes</v>
      </c>
      <c r="S1789" t="str">
        <f>VLOOKUP($A1789,Table3__2_1[],S$2,FALSE)</f>
        <v>Normal weight</v>
      </c>
      <c r="T1789" t="str">
        <f>VLOOKUP($A1789,Table3__2_1[],T$2,FALSE)</f>
        <v>Normal</v>
      </c>
    </row>
    <row r="1790" spans="1:20" ht="15.6" x14ac:dyDescent="0.3">
      <c r="A1790" s="24" t="s">
        <v>583</v>
      </c>
      <c r="B1790" s="27" t="s">
        <v>2800</v>
      </c>
      <c r="D1790">
        <f>VLOOKUP($A1790,Table1_1[],D$2,FALSE)</f>
        <v>29202</v>
      </c>
      <c r="E1790">
        <f>VLOOKUP($A1790,Table1_1[],E$2,FALSE)</f>
        <v>0</v>
      </c>
      <c r="F1790">
        <f>VLOOKUP($A1790,Table1_1[],F$2,FALSE)</f>
        <v>4843.79</v>
      </c>
      <c r="G1790" t="str">
        <f>VLOOKUP($A1790,Table1_1[],G$2,FALSE)</f>
        <v>tier - 2</v>
      </c>
      <c r="H1790" t="str">
        <f>VLOOKUP($A1790,Table1_1[],H$2,FALSE)</f>
        <v>tier - 3</v>
      </c>
      <c r="I1790" t="str">
        <f>VLOOKUP($A1790,Table1_1[],I$2,FALSE)</f>
        <v>R1013</v>
      </c>
      <c r="J1790" t="str">
        <f>VLOOKUP($A1790,Table1_1[],J$2,FALSE)</f>
        <v>R1013</v>
      </c>
      <c r="K1790">
        <f ca="1">VLOOKUP($A1790,Table1_1[],K$2,FALSE)</f>
        <v>45</v>
      </c>
      <c r="L1790">
        <f>VLOOKUP($A1790,Table3__2_1[],L$2,FALSE)</f>
        <v>96.858552631578704</v>
      </c>
      <c r="M1790">
        <f>VLOOKUP($A1790,Table3__2_1[],M$2,FALSE)</f>
        <v>49.609701754386002</v>
      </c>
      <c r="N1790" t="str">
        <f>VLOOKUP($A1790,Table3__2_1[],N$2,FALSE)</f>
        <v>No</v>
      </c>
      <c r="O1790" t="str">
        <f>VLOOKUP($A1790,Table3__2_1[],O$2,FALSE)</f>
        <v>No</v>
      </c>
      <c r="P1790" t="str">
        <f>VLOOKUP($A1790,Table3__2_1[],P$2,FALSE)</f>
        <v>No</v>
      </c>
      <c r="Q1790">
        <f>VLOOKUP($A1790,Table3__2_1[],Q$2,FALSE)</f>
        <v>1</v>
      </c>
      <c r="R1790" t="str">
        <f>VLOOKUP($A1790,Table3__2_1[],R$2,FALSE)</f>
        <v>yes</v>
      </c>
      <c r="S1790" t="str">
        <f>VLOOKUP($A1790,Table3__2_1[],S$2,FALSE)</f>
        <v>Normal weight</v>
      </c>
      <c r="T1790" t="str">
        <f>VLOOKUP($A1790,Table3__2_1[],T$2,FALSE)</f>
        <v>Prediabetes</v>
      </c>
    </row>
    <row r="1791" spans="1:20" ht="15.6" x14ac:dyDescent="0.3">
      <c r="A1791" s="25" t="s">
        <v>582</v>
      </c>
      <c r="B1791" s="28" t="s">
        <v>4603</v>
      </c>
      <c r="D1791">
        <f>VLOOKUP($A1791,Table1_1[],D$2,FALSE)</f>
        <v>34971</v>
      </c>
      <c r="E1791">
        <f>VLOOKUP($A1791,Table1_1[],E$2,FALSE)</f>
        <v>0</v>
      </c>
      <c r="F1791">
        <f>VLOOKUP($A1791,Table1_1[],F$2,FALSE)</f>
        <v>4840.95</v>
      </c>
      <c r="G1791" t="str">
        <f>VLOOKUP($A1791,Table1_1[],G$2,FALSE)</f>
        <v>tier - 2</v>
      </c>
      <c r="H1791" t="str">
        <f>VLOOKUP($A1791,Table1_1[],H$2,FALSE)</f>
        <v>tier - 1</v>
      </c>
      <c r="I1791" t="str">
        <f>VLOOKUP($A1791,Table1_1[],I$2,FALSE)</f>
        <v>R1021</v>
      </c>
      <c r="J1791" t="str">
        <f>VLOOKUP($A1791,Table1_1[],J$2,FALSE)</f>
        <v>R1021</v>
      </c>
      <c r="K1791">
        <f ca="1">VLOOKUP($A1791,Table1_1[],K$2,FALSE)</f>
        <v>29</v>
      </c>
      <c r="L1791">
        <f>VLOOKUP($A1791,Table3__2_1[],L$2,FALSE)</f>
        <v>96.891842105262995</v>
      </c>
      <c r="M1791">
        <f>VLOOKUP($A1791,Table3__2_1[],M$2,FALSE)</f>
        <v>49.633192982456201</v>
      </c>
      <c r="N1791" t="str">
        <f>VLOOKUP($A1791,Table3__2_1[],N$2,FALSE)</f>
        <v>No</v>
      </c>
      <c r="O1791" t="str">
        <f>VLOOKUP($A1791,Table3__2_1[],O$2,FALSE)</f>
        <v>No</v>
      </c>
      <c r="P1791" t="str">
        <f>VLOOKUP($A1791,Table3__2_1[],P$2,FALSE)</f>
        <v>No</v>
      </c>
      <c r="Q1791">
        <f>VLOOKUP($A1791,Table3__2_1[],Q$2,FALSE)</f>
        <v>1</v>
      </c>
      <c r="R1791" t="str">
        <f>VLOOKUP($A1791,Table3__2_1[],R$2,FALSE)</f>
        <v>yes</v>
      </c>
      <c r="S1791" t="str">
        <f>VLOOKUP($A1791,Table3__2_1[],S$2,FALSE)</f>
        <v>Normal weight</v>
      </c>
      <c r="T1791" t="str">
        <f>VLOOKUP($A1791,Table3__2_1[],T$2,FALSE)</f>
        <v>Diabetes</v>
      </c>
    </row>
    <row r="1792" spans="1:20" ht="15.6" x14ac:dyDescent="0.3">
      <c r="A1792" s="24" t="s">
        <v>581</v>
      </c>
      <c r="B1792" s="27" t="s">
        <v>2957</v>
      </c>
      <c r="D1792">
        <f>VLOOKUP($A1792,Table1_1[],D$2,FALSE)</f>
        <v>30970</v>
      </c>
      <c r="E1792">
        <f>VLOOKUP($A1792,Table1_1[],E$2,FALSE)</f>
        <v>0</v>
      </c>
      <c r="F1792">
        <f>VLOOKUP($A1792,Table1_1[],F$2,FALSE)</f>
        <v>4839.18</v>
      </c>
      <c r="G1792" t="str">
        <f>VLOOKUP($A1792,Table1_1[],G$2,FALSE)</f>
        <v>tier - 2</v>
      </c>
      <c r="H1792" t="str">
        <f>VLOOKUP($A1792,Table1_1[],H$2,FALSE)</f>
        <v>tier - 1</v>
      </c>
      <c r="I1792" t="str">
        <f>VLOOKUP($A1792,Table1_1[],I$2,FALSE)</f>
        <v>R1012</v>
      </c>
      <c r="J1792" t="str">
        <f>VLOOKUP($A1792,Table1_1[],J$2,FALSE)</f>
        <v>R1012</v>
      </c>
      <c r="K1792">
        <f ca="1">VLOOKUP($A1792,Table1_1[],K$2,FALSE)</f>
        <v>40</v>
      </c>
      <c r="L1792">
        <f>VLOOKUP($A1792,Table3__2_1[],L$2,FALSE)</f>
        <v>96.925131578947102</v>
      </c>
      <c r="M1792">
        <f>VLOOKUP($A1792,Table3__2_1[],M$2,FALSE)</f>
        <v>49.6566842105264</v>
      </c>
      <c r="N1792" t="str">
        <f>VLOOKUP($A1792,Table3__2_1[],N$2,FALSE)</f>
        <v>yes</v>
      </c>
      <c r="O1792" t="str">
        <f>VLOOKUP($A1792,Table3__2_1[],O$2,FALSE)</f>
        <v>No</v>
      </c>
      <c r="P1792" t="str">
        <f>VLOOKUP($A1792,Table3__2_1[],P$2,FALSE)</f>
        <v>No</v>
      </c>
      <c r="Q1792">
        <f>VLOOKUP($A1792,Table3__2_1[],Q$2,FALSE)</f>
        <v>0</v>
      </c>
      <c r="R1792" t="str">
        <f>VLOOKUP($A1792,Table3__2_1[],R$2,FALSE)</f>
        <v>yes</v>
      </c>
      <c r="S1792" t="str">
        <f>VLOOKUP($A1792,Table3__2_1[],S$2,FALSE)</f>
        <v>Normal weight</v>
      </c>
      <c r="T1792" t="str">
        <f>VLOOKUP($A1792,Table3__2_1[],T$2,FALSE)</f>
        <v>Prediabetes</v>
      </c>
    </row>
    <row r="1793" spans="1:20" ht="15.6" x14ac:dyDescent="0.3">
      <c r="A1793" s="25" t="s">
        <v>580</v>
      </c>
      <c r="B1793" s="28" t="s">
        <v>5191</v>
      </c>
      <c r="D1793">
        <f>VLOOKUP($A1793,Table1_1[],D$2,FALSE)</f>
        <v>33857</v>
      </c>
      <c r="E1793">
        <f>VLOOKUP($A1793,Table1_1[],E$2,FALSE)</f>
        <v>0</v>
      </c>
      <c r="F1793">
        <f>VLOOKUP($A1793,Table1_1[],F$2,FALSE)</f>
        <v>4837.58</v>
      </c>
      <c r="G1793" t="str">
        <f>VLOOKUP($A1793,Table1_1[],G$2,FALSE)</f>
        <v>tier - 3</v>
      </c>
      <c r="H1793" t="str">
        <f>VLOOKUP($A1793,Table1_1[],H$2,FALSE)</f>
        <v>tier - 2</v>
      </c>
      <c r="I1793" t="str">
        <f>VLOOKUP($A1793,Table1_1[],I$2,FALSE)</f>
        <v>R1013</v>
      </c>
      <c r="J1793" t="str">
        <f>VLOOKUP($A1793,Table1_1[],J$2,FALSE)</f>
        <v>R1013</v>
      </c>
      <c r="K1793">
        <f ca="1">VLOOKUP($A1793,Table1_1[],K$2,FALSE)</f>
        <v>32</v>
      </c>
      <c r="L1793">
        <f>VLOOKUP($A1793,Table3__2_1[],L$2,FALSE)</f>
        <v>96.958421052631294</v>
      </c>
      <c r="M1793">
        <f>VLOOKUP($A1793,Table3__2_1[],M$2,FALSE)</f>
        <v>49.6801754385965</v>
      </c>
      <c r="N1793" t="str">
        <f>VLOOKUP($A1793,Table3__2_1[],N$2,FALSE)</f>
        <v>No</v>
      </c>
      <c r="O1793" t="str">
        <f>VLOOKUP($A1793,Table3__2_1[],O$2,FALSE)</f>
        <v>No</v>
      </c>
      <c r="P1793" t="str">
        <f>VLOOKUP($A1793,Table3__2_1[],P$2,FALSE)</f>
        <v>No</v>
      </c>
      <c r="Q1793">
        <f>VLOOKUP($A1793,Table3__2_1[],Q$2,FALSE)</f>
        <v>0</v>
      </c>
      <c r="R1793" t="str">
        <f>VLOOKUP($A1793,Table3__2_1[],R$2,FALSE)</f>
        <v>yes</v>
      </c>
      <c r="S1793" t="str">
        <f>VLOOKUP($A1793,Table3__2_1[],S$2,FALSE)</f>
        <v>Normal weight</v>
      </c>
      <c r="T1793" t="str">
        <f>VLOOKUP($A1793,Table3__2_1[],T$2,FALSE)</f>
        <v>Diabetes</v>
      </c>
    </row>
    <row r="1794" spans="1:20" ht="15.6" x14ac:dyDescent="0.3">
      <c r="A1794" s="24" t="s">
        <v>579</v>
      </c>
      <c r="B1794" s="27" t="s">
        <v>4460</v>
      </c>
      <c r="D1794">
        <f>VLOOKUP($A1794,Table1_1[],D$2,FALSE)</f>
        <v>36871</v>
      </c>
      <c r="E1794">
        <f>VLOOKUP($A1794,Table1_1[],E$2,FALSE)</f>
        <v>0</v>
      </c>
      <c r="F1794">
        <f>VLOOKUP($A1794,Table1_1[],F$2,FALSE)</f>
        <v>4835.43</v>
      </c>
      <c r="G1794" t="str">
        <f>VLOOKUP($A1794,Table1_1[],G$2,FALSE)</f>
        <v>tier - 2</v>
      </c>
      <c r="H1794" t="str">
        <f>VLOOKUP($A1794,Table1_1[],H$2,FALSE)</f>
        <v>tier - 2</v>
      </c>
      <c r="I1794" t="str">
        <f>VLOOKUP($A1794,Table1_1[],I$2,FALSE)</f>
        <v>R1021</v>
      </c>
      <c r="J1794" t="str">
        <f>VLOOKUP($A1794,Table1_1[],J$2,FALSE)</f>
        <v>R1021</v>
      </c>
      <c r="K1794">
        <f ca="1">VLOOKUP($A1794,Table1_1[],K$2,FALSE)</f>
        <v>24</v>
      </c>
      <c r="L1794">
        <f>VLOOKUP($A1794,Table3__2_1[],L$2,FALSE)</f>
        <v>96.991710526315501</v>
      </c>
      <c r="M1794">
        <f>VLOOKUP($A1794,Table3__2_1[],M$2,FALSE)</f>
        <v>49.703666666666699</v>
      </c>
      <c r="N1794" t="str">
        <f>VLOOKUP($A1794,Table3__2_1[],N$2,FALSE)</f>
        <v>No</v>
      </c>
      <c r="O1794" t="str">
        <f>VLOOKUP($A1794,Table3__2_1[],O$2,FALSE)</f>
        <v>No</v>
      </c>
      <c r="P1794" t="str">
        <f>VLOOKUP($A1794,Table3__2_1[],P$2,FALSE)</f>
        <v>No</v>
      </c>
      <c r="Q1794">
        <f>VLOOKUP($A1794,Table3__2_1[],Q$2,FALSE)</f>
        <v>1</v>
      </c>
      <c r="R1794" t="str">
        <f>VLOOKUP($A1794,Table3__2_1[],R$2,FALSE)</f>
        <v>yes</v>
      </c>
      <c r="S1794" t="str">
        <f>VLOOKUP($A1794,Table3__2_1[],S$2,FALSE)</f>
        <v>Normal weight</v>
      </c>
      <c r="T1794" t="str">
        <f>VLOOKUP($A1794,Table3__2_1[],T$2,FALSE)</f>
        <v>Normal</v>
      </c>
    </row>
    <row r="1795" spans="1:20" ht="15.6" x14ac:dyDescent="0.3">
      <c r="A1795" s="25" t="s">
        <v>578</v>
      </c>
      <c r="B1795" s="28" t="s">
        <v>4580</v>
      </c>
      <c r="D1795">
        <f>VLOOKUP($A1795,Table1_1[],D$2,FALSE)</f>
        <v>37434</v>
      </c>
      <c r="E1795">
        <f>VLOOKUP($A1795,Table1_1[],E$2,FALSE)</f>
        <v>0</v>
      </c>
      <c r="F1795">
        <f>VLOOKUP($A1795,Table1_1[],F$2,FALSE)</f>
        <v>4830.63</v>
      </c>
      <c r="G1795" t="str">
        <f>VLOOKUP($A1795,Table1_1[],G$2,FALSE)</f>
        <v>tier - 2</v>
      </c>
      <c r="H1795" t="str">
        <f>VLOOKUP($A1795,Table1_1[],H$2,FALSE)</f>
        <v>tier - 1</v>
      </c>
      <c r="I1795" t="str">
        <f>VLOOKUP($A1795,Table1_1[],I$2,FALSE)</f>
        <v>R1011</v>
      </c>
      <c r="J1795" t="str">
        <f>VLOOKUP($A1795,Table1_1[],J$2,FALSE)</f>
        <v>R1011</v>
      </c>
      <c r="K1795">
        <f ca="1">VLOOKUP($A1795,Table1_1[],K$2,FALSE)</f>
        <v>22</v>
      </c>
      <c r="L1795">
        <f>VLOOKUP($A1795,Table3__2_1[],L$2,FALSE)</f>
        <v>97.024999999999693</v>
      </c>
      <c r="M1795">
        <f>VLOOKUP($A1795,Table3__2_1[],M$2,FALSE)</f>
        <v>49.727157894736898</v>
      </c>
      <c r="N1795" t="str">
        <f>VLOOKUP($A1795,Table3__2_1[],N$2,FALSE)</f>
        <v>No</v>
      </c>
      <c r="O1795" t="str">
        <f>VLOOKUP($A1795,Table3__2_1[],O$2,FALSE)</f>
        <v>No</v>
      </c>
      <c r="P1795" t="str">
        <f>VLOOKUP($A1795,Table3__2_1[],P$2,FALSE)</f>
        <v>No</v>
      </c>
      <c r="Q1795">
        <f>VLOOKUP($A1795,Table3__2_1[],Q$2,FALSE)</f>
        <v>1</v>
      </c>
      <c r="R1795" t="str">
        <f>VLOOKUP($A1795,Table3__2_1[],R$2,FALSE)</f>
        <v>yes</v>
      </c>
      <c r="S1795" t="str">
        <f>VLOOKUP($A1795,Table3__2_1[],S$2,FALSE)</f>
        <v>Normal weight</v>
      </c>
      <c r="T1795" t="str">
        <f>VLOOKUP($A1795,Table3__2_1[],T$2,FALSE)</f>
        <v>Prediabetes</v>
      </c>
    </row>
    <row r="1796" spans="1:20" ht="15.6" x14ac:dyDescent="0.3">
      <c r="A1796" s="24" t="s">
        <v>577</v>
      </c>
      <c r="B1796" s="27" t="s">
        <v>4550</v>
      </c>
      <c r="D1796">
        <f>VLOOKUP($A1796,Table1_1[],D$2,FALSE)</f>
        <v>35034</v>
      </c>
      <c r="E1796">
        <f>VLOOKUP($A1796,Table1_1[],E$2,FALSE)</f>
        <v>0</v>
      </c>
      <c r="F1796">
        <f>VLOOKUP($A1796,Table1_1[],F$2,FALSE)</f>
        <v>4827.8999999999996</v>
      </c>
      <c r="G1796" t="str">
        <f>VLOOKUP($A1796,Table1_1[],G$2,FALSE)</f>
        <v>tier - 1</v>
      </c>
      <c r="H1796" t="str">
        <f>VLOOKUP($A1796,Table1_1[],H$2,FALSE)</f>
        <v>tier - 2</v>
      </c>
      <c r="I1796">
        <f>VLOOKUP($A1796,Table1_1[],I$2,FALSE)</f>
        <v>0</v>
      </c>
      <c r="J1796" t="str">
        <f>VLOOKUP($A1796,Table1_1[],J$2,FALSE)</f>
        <v>unkown</v>
      </c>
      <c r="K1796">
        <f ca="1">VLOOKUP($A1796,Table1_1[],K$2,FALSE)</f>
        <v>29</v>
      </c>
      <c r="L1796">
        <f>VLOOKUP($A1796,Table3__2_1[],L$2,FALSE)</f>
        <v>97.058289473683899</v>
      </c>
      <c r="M1796">
        <f>VLOOKUP($A1796,Table3__2_1[],M$2,FALSE)</f>
        <v>49.750649122807097</v>
      </c>
      <c r="N1796" t="str">
        <f>VLOOKUP($A1796,Table3__2_1[],N$2,FALSE)</f>
        <v>No</v>
      </c>
      <c r="O1796" t="str">
        <f>VLOOKUP($A1796,Table3__2_1[],O$2,FALSE)</f>
        <v>No</v>
      </c>
      <c r="P1796" t="str">
        <f>VLOOKUP($A1796,Table3__2_1[],P$2,FALSE)</f>
        <v>No</v>
      </c>
      <c r="Q1796">
        <f>VLOOKUP($A1796,Table3__2_1[],Q$2,FALSE)</f>
        <v>1</v>
      </c>
      <c r="R1796" t="str">
        <f>VLOOKUP($A1796,Table3__2_1[],R$2,FALSE)</f>
        <v>yes</v>
      </c>
      <c r="S1796" t="str">
        <f>VLOOKUP($A1796,Table3__2_1[],S$2,FALSE)</f>
        <v>Normal weight</v>
      </c>
      <c r="T1796" t="str">
        <f>VLOOKUP($A1796,Table3__2_1[],T$2,FALSE)</f>
        <v>Diabetes</v>
      </c>
    </row>
    <row r="1797" spans="1:20" ht="15.6" x14ac:dyDescent="0.3">
      <c r="A1797" s="25" t="s">
        <v>576</v>
      </c>
      <c r="B1797" s="28" t="s">
        <v>4806</v>
      </c>
      <c r="D1797">
        <f>VLOOKUP($A1797,Table1_1[],D$2,FALSE)</f>
        <v>29768</v>
      </c>
      <c r="E1797">
        <f>VLOOKUP($A1797,Table1_1[],E$2,FALSE)</f>
        <v>0</v>
      </c>
      <c r="F1797">
        <f>VLOOKUP($A1797,Table1_1[],F$2,FALSE)</f>
        <v>4827.1000000000004</v>
      </c>
      <c r="G1797" t="str">
        <f>VLOOKUP($A1797,Table1_1[],G$2,FALSE)</f>
        <v>tier - 2</v>
      </c>
      <c r="H1797" t="str">
        <f>VLOOKUP($A1797,Table1_1[],H$2,FALSE)</f>
        <v>tier - 1</v>
      </c>
      <c r="I1797" t="str">
        <f>VLOOKUP($A1797,Table1_1[],I$2,FALSE)</f>
        <v>R1013</v>
      </c>
      <c r="J1797" t="str">
        <f>VLOOKUP($A1797,Table1_1[],J$2,FALSE)</f>
        <v>R1013</v>
      </c>
      <c r="K1797">
        <f ca="1">VLOOKUP($A1797,Table1_1[],K$2,FALSE)</f>
        <v>43</v>
      </c>
      <c r="L1797">
        <f>VLOOKUP($A1797,Table3__2_1[],L$2,FALSE)</f>
        <v>97.091578947368205</v>
      </c>
      <c r="M1797">
        <f>VLOOKUP($A1797,Table3__2_1[],M$2,FALSE)</f>
        <v>49.774140350877197</v>
      </c>
      <c r="N1797" t="str">
        <f>VLOOKUP($A1797,Table3__2_1[],N$2,FALSE)</f>
        <v>No</v>
      </c>
      <c r="O1797" t="str">
        <f>VLOOKUP($A1797,Table3__2_1[],O$2,FALSE)</f>
        <v>No</v>
      </c>
      <c r="P1797" t="str">
        <f>VLOOKUP($A1797,Table3__2_1[],P$2,FALSE)</f>
        <v>No</v>
      </c>
      <c r="Q1797">
        <f>VLOOKUP($A1797,Table3__2_1[],Q$2,FALSE)</f>
        <v>0</v>
      </c>
      <c r="R1797" t="str">
        <f>VLOOKUP($A1797,Table3__2_1[],R$2,FALSE)</f>
        <v>yes</v>
      </c>
      <c r="S1797" t="str">
        <f>VLOOKUP($A1797,Table3__2_1[],S$2,FALSE)</f>
        <v>Normal weight</v>
      </c>
      <c r="T1797" t="str">
        <f>VLOOKUP($A1797,Table3__2_1[],T$2,FALSE)</f>
        <v>Prediabetes</v>
      </c>
    </row>
    <row r="1798" spans="1:20" ht="15.6" x14ac:dyDescent="0.3">
      <c r="A1798" s="24" t="s">
        <v>575</v>
      </c>
      <c r="B1798" s="27" t="s">
        <v>2853</v>
      </c>
      <c r="D1798">
        <f>VLOOKUP($A1798,Table1_1[],D$2,FALSE)</f>
        <v>28764</v>
      </c>
      <c r="E1798">
        <f>VLOOKUP($A1798,Table1_1[],E$2,FALSE)</f>
        <v>0</v>
      </c>
      <c r="F1798">
        <f>VLOOKUP($A1798,Table1_1[],F$2,FALSE)</f>
        <v>4812.34</v>
      </c>
      <c r="G1798" t="str">
        <f>VLOOKUP($A1798,Table1_1[],G$2,FALSE)</f>
        <v>tier - 2</v>
      </c>
      <c r="H1798" t="str">
        <f>VLOOKUP($A1798,Table1_1[],H$2,FALSE)</f>
        <v>tier - 3</v>
      </c>
      <c r="I1798" t="str">
        <f>VLOOKUP($A1798,Table1_1[],I$2,FALSE)</f>
        <v>R1013</v>
      </c>
      <c r="J1798" t="str">
        <f>VLOOKUP($A1798,Table1_1[],J$2,FALSE)</f>
        <v>R1013</v>
      </c>
      <c r="K1798">
        <f ca="1">VLOOKUP($A1798,Table1_1[],K$2,FALSE)</f>
        <v>46</v>
      </c>
      <c r="L1798">
        <f>VLOOKUP($A1798,Table3__2_1[],L$2,FALSE)</f>
        <v>97.124868421052398</v>
      </c>
      <c r="M1798">
        <f>VLOOKUP($A1798,Table3__2_1[],M$2,FALSE)</f>
        <v>49.797631578947403</v>
      </c>
      <c r="N1798" t="str">
        <f>VLOOKUP($A1798,Table3__2_1[],N$2,FALSE)</f>
        <v>yes</v>
      </c>
      <c r="O1798" t="str">
        <f>VLOOKUP($A1798,Table3__2_1[],O$2,FALSE)</f>
        <v>No</v>
      </c>
      <c r="P1798" t="str">
        <f>VLOOKUP($A1798,Table3__2_1[],P$2,FALSE)</f>
        <v>Yes</v>
      </c>
      <c r="Q1798">
        <f>VLOOKUP($A1798,Table3__2_1[],Q$2,FALSE)</f>
        <v>1</v>
      </c>
      <c r="R1798" t="str">
        <f>VLOOKUP($A1798,Table3__2_1[],R$2,FALSE)</f>
        <v>yes</v>
      </c>
      <c r="S1798" t="str">
        <f>VLOOKUP($A1798,Table3__2_1[],S$2,FALSE)</f>
        <v>Normal weight</v>
      </c>
      <c r="T1798" t="str">
        <f>VLOOKUP($A1798,Table3__2_1[],T$2,FALSE)</f>
        <v>Prediabetes</v>
      </c>
    </row>
    <row r="1799" spans="1:20" ht="15.6" x14ac:dyDescent="0.3">
      <c r="A1799" s="25" t="s">
        <v>574</v>
      </c>
      <c r="B1799" s="28" t="s">
        <v>4538</v>
      </c>
      <c r="D1799">
        <f>VLOOKUP($A1799,Table1_1[],D$2,FALSE)</f>
        <v>32858</v>
      </c>
      <c r="E1799">
        <f>VLOOKUP($A1799,Table1_1[],E$2,FALSE)</f>
        <v>0</v>
      </c>
      <c r="F1799">
        <f>VLOOKUP($A1799,Table1_1[],F$2,FALSE)</f>
        <v>4795.66</v>
      </c>
      <c r="G1799" t="str">
        <f>VLOOKUP($A1799,Table1_1[],G$2,FALSE)</f>
        <v>tier - 2</v>
      </c>
      <c r="H1799" t="str">
        <f>VLOOKUP($A1799,Table1_1[],H$2,FALSE)</f>
        <v>tier - 1</v>
      </c>
      <c r="I1799" t="str">
        <f>VLOOKUP($A1799,Table1_1[],I$2,FALSE)</f>
        <v>R1013</v>
      </c>
      <c r="J1799" t="str">
        <f>VLOOKUP($A1799,Table1_1[],J$2,FALSE)</f>
        <v>R1013</v>
      </c>
      <c r="K1799">
        <f ca="1">VLOOKUP($A1799,Table1_1[],K$2,FALSE)</f>
        <v>35</v>
      </c>
      <c r="L1799">
        <f>VLOOKUP($A1799,Table3__2_1[],L$2,FALSE)</f>
        <v>97.158157894736604</v>
      </c>
      <c r="M1799">
        <f>VLOOKUP($A1799,Table3__2_1[],M$2,FALSE)</f>
        <v>49.821122807017602</v>
      </c>
      <c r="N1799" t="str">
        <f>VLOOKUP($A1799,Table3__2_1[],N$2,FALSE)</f>
        <v>No</v>
      </c>
      <c r="O1799" t="str">
        <f>VLOOKUP($A1799,Table3__2_1[],O$2,FALSE)</f>
        <v>No</v>
      </c>
      <c r="P1799" t="str">
        <f>VLOOKUP($A1799,Table3__2_1[],P$2,FALSE)</f>
        <v>No</v>
      </c>
      <c r="Q1799">
        <f>VLOOKUP($A1799,Table3__2_1[],Q$2,FALSE)</f>
        <v>0</v>
      </c>
      <c r="R1799" t="str">
        <f>VLOOKUP($A1799,Table3__2_1[],R$2,FALSE)</f>
        <v>yes</v>
      </c>
      <c r="S1799" t="str">
        <f>VLOOKUP($A1799,Table3__2_1[],S$2,FALSE)</f>
        <v>Normal weight</v>
      </c>
      <c r="T1799" t="str">
        <f>VLOOKUP($A1799,Table3__2_1[],T$2,FALSE)</f>
        <v>Prediabetes</v>
      </c>
    </row>
    <row r="1800" spans="1:20" ht="15.6" x14ac:dyDescent="0.3">
      <c r="A1800" s="24" t="s">
        <v>573</v>
      </c>
      <c r="B1800" s="27" t="s">
        <v>5192</v>
      </c>
      <c r="D1800">
        <f>VLOOKUP($A1800,Table1_1[],D$2,FALSE)</f>
        <v>31950</v>
      </c>
      <c r="E1800">
        <f>VLOOKUP($A1800,Table1_1[],E$2,FALSE)</f>
        <v>0</v>
      </c>
      <c r="F1800">
        <f>VLOOKUP($A1800,Table1_1[],F$2,FALSE)</f>
        <v>4787.42</v>
      </c>
      <c r="G1800" t="str">
        <f>VLOOKUP($A1800,Table1_1[],G$2,FALSE)</f>
        <v>tier - 2</v>
      </c>
      <c r="H1800" t="str">
        <f>VLOOKUP($A1800,Table1_1[],H$2,FALSE)</f>
        <v>tier - 3</v>
      </c>
      <c r="I1800" t="str">
        <f>VLOOKUP($A1800,Table1_1[],I$2,FALSE)</f>
        <v>R1013</v>
      </c>
      <c r="J1800" t="str">
        <f>VLOOKUP($A1800,Table1_1[],J$2,FALSE)</f>
        <v>R1013</v>
      </c>
      <c r="K1800">
        <f ca="1">VLOOKUP($A1800,Table1_1[],K$2,FALSE)</f>
        <v>37</v>
      </c>
      <c r="L1800">
        <f>VLOOKUP($A1800,Table3__2_1[],L$2,FALSE)</f>
        <v>97.191447368420896</v>
      </c>
      <c r="M1800">
        <f>VLOOKUP($A1800,Table3__2_1[],M$2,FALSE)</f>
        <v>49.844614035087801</v>
      </c>
      <c r="N1800" t="str">
        <f>VLOOKUP($A1800,Table3__2_1[],N$2,FALSE)</f>
        <v>yes</v>
      </c>
      <c r="O1800" t="str">
        <f>VLOOKUP($A1800,Table3__2_1[],O$2,FALSE)</f>
        <v>No</v>
      </c>
      <c r="P1800" t="str">
        <f>VLOOKUP($A1800,Table3__2_1[],P$2,FALSE)</f>
        <v>No</v>
      </c>
      <c r="Q1800">
        <f>VLOOKUP($A1800,Table3__2_1[],Q$2,FALSE)</f>
        <v>0</v>
      </c>
      <c r="R1800" t="str">
        <f>VLOOKUP($A1800,Table3__2_1[],R$2,FALSE)</f>
        <v>yes</v>
      </c>
      <c r="S1800" t="str">
        <f>VLOOKUP($A1800,Table3__2_1[],S$2,FALSE)</f>
        <v>Normal weight</v>
      </c>
      <c r="T1800" t="str">
        <f>VLOOKUP($A1800,Table3__2_1[],T$2,FALSE)</f>
        <v>Diabetes</v>
      </c>
    </row>
    <row r="1801" spans="1:20" ht="15.6" x14ac:dyDescent="0.3">
      <c r="A1801" s="25" t="s">
        <v>572</v>
      </c>
      <c r="B1801" s="28" t="s">
        <v>4832</v>
      </c>
      <c r="D1801">
        <f>VLOOKUP($A1801,Table1_1[],D$2,FALSE)</f>
        <v>32843</v>
      </c>
      <c r="E1801">
        <f>VLOOKUP($A1801,Table1_1[],E$2,FALSE)</f>
        <v>0</v>
      </c>
      <c r="F1801">
        <f>VLOOKUP($A1801,Table1_1[],F$2,FALSE)</f>
        <v>4779.6000000000004</v>
      </c>
      <c r="G1801" t="str">
        <f>VLOOKUP($A1801,Table1_1[],G$2,FALSE)</f>
        <v>tier - 2</v>
      </c>
      <c r="H1801" t="str">
        <f>VLOOKUP($A1801,Table1_1[],H$2,FALSE)</f>
        <v>tier - 3</v>
      </c>
      <c r="I1801" t="str">
        <f>VLOOKUP($A1801,Table1_1[],I$2,FALSE)</f>
        <v>R1013</v>
      </c>
      <c r="J1801" t="str">
        <f>VLOOKUP($A1801,Table1_1[],J$2,FALSE)</f>
        <v>R1013</v>
      </c>
      <c r="K1801">
        <f ca="1">VLOOKUP($A1801,Table1_1[],K$2,FALSE)</f>
        <v>35</v>
      </c>
      <c r="L1801">
        <f>VLOOKUP($A1801,Table3__2_1[],L$2,FALSE)</f>
        <v>97.224736842105003</v>
      </c>
      <c r="M1801">
        <f>VLOOKUP($A1801,Table3__2_1[],M$2,FALSE)</f>
        <v>49.868105263157901</v>
      </c>
      <c r="N1801" t="str">
        <f>VLOOKUP($A1801,Table3__2_1[],N$2,FALSE)</f>
        <v>No</v>
      </c>
      <c r="O1801" t="str">
        <f>VLOOKUP($A1801,Table3__2_1[],O$2,FALSE)</f>
        <v>No</v>
      </c>
      <c r="P1801" t="str">
        <f>VLOOKUP($A1801,Table3__2_1[],P$2,FALSE)</f>
        <v>No</v>
      </c>
      <c r="Q1801">
        <f>VLOOKUP($A1801,Table3__2_1[],Q$2,FALSE)</f>
        <v>1</v>
      </c>
      <c r="R1801" t="str">
        <f>VLOOKUP($A1801,Table3__2_1[],R$2,FALSE)</f>
        <v>yes</v>
      </c>
      <c r="S1801" t="str">
        <f>VLOOKUP($A1801,Table3__2_1[],S$2,FALSE)</f>
        <v>Normal weight</v>
      </c>
      <c r="T1801" t="str">
        <f>VLOOKUP($A1801,Table3__2_1[],T$2,FALSE)</f>
        <v>Prediabetes</v>
      </c>
    </row>
    <row r="1802" spans="1:20" ht="15.6" x14ac:dyDescent="0.3">
      <c r="A1802" s="24" t="s">
        <v>571</v>
      </c>
      <c r="B1802" s="27" t="s">
        <v>4970</v>
      </c>
      <c r="D1802">
        <f>VLOOKUP($A1802,Table1_1[],D$2,FALSE)</f>
        <v>32721</v>
      </c>
      <c r="E1802">
        <f>VLOOKUP($A1802,Table1_1[],E$2,FALSE)</f>
        <v>0</v>
      </c>
      <c r="F1802">
        <f>VLOOKUP($A1802,Table1_1[],F$2,FALSE)</f>
        <v>4766.0200000000004</v>
      </c>
      <c r="G1802" t="str">
        <f>VLOOKUP($A1802,Table1_1[],G$2,FALSE)</f>
        <v>tier - 2</v>
      </c>
      <c r="H1802" t="str">
        <f>VLOOKUP($A1802,Table1_1[],H$2,FALSE)</f>
        <v>tier - 3</v>
      </c>
      <c r="I1802" t="str">
        <f>VLOOKUP($A1802,Table1_1[],I$2,FALSE)</f>
        <v>R1011</v>
      </c>
      <c r="J1802" t="str">
        <f>VLOOKUP($A1802,Table1_1[],J$2,FALSE)</f>
        <v>R1011</v>
      </c>
      <c r="K1802">
        <f ca="1">VLOOKUP($A1802,Table1_1[],K$2,FALSE)</f>
        <v>35</v>
      </c>
      <c r="L1802">
        <f>VLOOKUP($A1802,Table3__2_1[],L$2,FALSE)</f>
        <v>97.258026315789195</v>
      </c>
      <c r="M1802">
        <f>VLOOKUP($A1802,Table3__2_1[],M$2,FALSE)</f>
        <v>49.8915964912281</v>
      </c>
      <c r="N1802" t="str">
        <f>VLOOKUP($A1802,Table3__2_1[],N$2,FALSE)</f>
        <v>No</v>
      </c>
      <c r="O1802" t="str">
        <f>VLOOKUP($A1802,Table3__2_1[],O$2,FALSE)</f>
        <v>No</v>
      </c>
      <c r="P1802" t="str">
        <f>VLOOKUP($A1802,Table3__2_1[],P$2,FALSE)</f>
        <v>No</v>
      </c>
      <c r="Q1802">
        <f>VLOOKUP($A1802,Table3__2_1[],Q$2,FALSE)</f>
        <v>1</v>
      </c>
      <c r="R1802" t="str">
        <f>VLOOKUP($A1802,Table3__2_1[],R$2,FALSE)</f>
        <v>yes</v>
      </c>
      <c r="S1802" t="str">
        <f>VLOOKUP($A1802,Table3__2_1[],S$2,FALSE)</f>
        <v>Normal weight</v>
      </c>
      <c r="T1802" t="str">
        <f>VLOOKUP($A1802,Table3__2_1[],T$2,FALSE)</f>
        <v>Prediabetes</v>
      </c>
    </row>
    <row r="1803" spans="1:20" ht="15.6" x14ac:dyDescent="0.3">
      <c r="A1803" s="25" t="s">
        <v>570</v>
      </c>
      <c r="B1803" s="28" t="s">
        <v>5193</v>
      </c>
      <c r="D1803">
        <f>VLOOKUP($A1803,Table1_1[],D$2,FALSE)</f>
        <v>32047</v>
      </c>
      <c r="E1803">
        <f>VLOOKUP($A1803,Table1_1[],E$2,FALSE)</f>
        <v>0</v>
      </c>
      <c r="F1803">
        <f>VLOOKUP($A1803,Table1_1[],F$2,FALSE)</f>
        <v>4762.33</v>
      </c>
      <c r="G1803" t="str">
        <f>VLOOKUP($A1803,Table1_1[],G$2,FALSE)</f>
        <v>tier - 3</v>
      </c>
      <c r="H1803" t="str">
        <f>VLOOKUP($A1803,Table1_1[],H$2,FALSE)</f>
        <v>tier - 3</v>
      </c>
      <c r="I1803" t="str">
        <f>VLOOKUP($A1803,Table1_1[],I$2,FALSE)</f>
        <v>R1011</v>
      </c>
      <c r="J1803" t="str">
        <f>VLOOKUP($A1803,Table1_1[],J$2,FALSE)</f>
        <v>R1011</v>
      </c>
      <c r="K1803">
        <f ca="1">VLOOKUP($A1803,Table1_1[],K$2,FALSE)</f>
        <v>37</v>
      </c>
      <c r="L1803">
        <f>VLOOKUP($A1803,Table3__2_1[],L$2,FALSE)</f>
        <v>97.291315789473401</v>
      </c>
      <c r="M1803">
        <f>VLOOKUP($A1803,Table3__2_1[],M$2,FALSE)</f>
        <v>49.915087719298299</v>
      </c>
      <c r="N1803" t="str">
        <f>VLOOKUP($A1803,Table3__2_1[],N$2,FALSE)</f>
        <v>No</v>
      </c>
      <c r="O1803" t="str">
        <f>VLOOKUP($A1803,Table3__2_1[],O$2,FALSE)</f>
        <v>No</v>
      </c>
      <c r="P1803" t="str">
        <f>VLOOKUP($A1803,Table3__2_1[],P$2,FALSE)</f>
        <v>No</v>
      </c>
      <c r="Q1803">
        <f>VLOOKUP($A1803,Table3__2_1[],Q$2,FALSE)</f>
        <v>1</v>
      </c>
      <c r="R1803" t="str">
        <f>VLOOKUP($A1803,Table3__2_1[],R$2,FALSE)</f>
        <v>yes</v>
      </c>
      <c r="S1803" t="str">
        <f>VLOOKUP($A1803,Table3__2_1[],S$2,FALSE)</f>
        <v>Normal weight</v>
      </c>
      <c r="T1803" t="str">
        <f>VLOOKUP($A1803,Table3__2_1[],T$2,FALSE)</f>
        <v>Prediabetes</v>
      </c>
    </row>
    <row r="1804" spans="1:20" ht="15.6" x14ac:dyDescent="0.3">
      <c r="A1804" s="24" t="s">
        <v>569</v>
      </c>
      <c r="B1804" s="27" t="s">
        <v>4770</v>
      </c>
      <c r="D1804">
        <f>VLOOKUP($A1804,Table1_1[],D$2,FALSE)</f>
        <v>33832</v>
      </c>
      <c r="E1804">
        <f>VLOOKUP($A1804,Table1_1[],E$2,FALSE)</f>
        <v>0</v>
      </c>
      <c r="F1804">
        <f>VLOOKUP($A1804,Table1_1[],F$2,FALSE)</f>
        <v>4753.6400000000003</v>
      </c>
      <c r="G1804" t="str">
        <f>VLOOKUP($A1804,Table1_1[],G$2,FALSE)</f>
        <v>tier - 2</v>
      </c>
      <c r="H1804" t="str">
        <f>VLOOKUP($A1804,Table1_1[],H$2,FALSE)</f>
        <v>tier - 3</v>
      </c>
      <c r="I1804" t="str">
        <f>VLOOKUP($A1804,Table1_1[],I$2,FALSE)</f>
        <v>R1013</v>
      </c>
      <c r="J1804" t="str">
        <f>VLOOKUP($A1804,Table1_1[],J$2,FALSE)</f>
        <v>R1013</v>
      </c>
      <c r="K1804">
        <f ca="1">VLOOKUP($A1804,Table1_1[],K$2,FALSE)</f>
        <v>32</v>
      </c>
      <c r="L1804">
        <f>VLOOKUP($A1804,Table3__2_1[],L$2,FALSE)</f>
        <v>97.324605263157693</v>
      </c>
      <c r="M1804">
        <f>VLOOKUP($A1804,Table3__2_1[],M$2,FALSE)</f>
        <v>49.938578947368498</v>
      </c>
      <c r="N1804" t="str">
        <f>VLOOKUP($A1804,Table3__2_1[],N$2,FALSE)</f>
        <v>yes</v>
      </c>
      <c r="O1804" t="str">
        <f>VLOOKUP($A1804,Table3__2_1[],O$2,FALSE)</f>
        <v>No</v>
      </c>
      <c r="P1804" t="str">
        <f>VLOOKUP($A1804,Table3__2_1[],P$2,FALSE)</f>
        <v>No</v>
      </c>
      <c r="Q1804">
        <f>VLOOKUP($A1804,Table3__2_1[],Q$2,FALSE)</f>
        <v>1</v>
      </c>
      <c r="R1804" t="str">
        <f>VLOOKUP($A1804,Table3__2_1[],R$2,FALSE)</f>
        <v>yes</v>
      </c>
      <c r="S1804" t="str">
        <f>VLOOKUP($A1804,Table3__2_1[],S$2,FALSE)</f>
        <v>Normal weight</v>
      </c>
      <c r="T1804" t="str">
        <f>VLOOKUP($A1804,Table3__2_1[],T$2,FALSE)</f>
        <v>Prediabetes</v>
      </c>
    </row>
    <row r="1805" spans="1:20" ht="15.6" x14ac:dyDescent="0.3">
      <c r="A1805" s="25" t="s">
        <v>568</v>
      </c>
      <c r="B1805" s="28" t="s">
        <v>4493</v>
      </c>
      <c r="D1805">
        <f>VLOOKUP($A1805,Table1_1[],D$2,FALSE)</f>
        <v>32103</v>
      </c>
      <c r="E1805">
        <f>VLOOKUP($A1805,Table1_1[],E$2,FALSE)</f>
        <v>0</v>
      </c>
      <c r="F1805">
        <f>VLOOKUP($A1805,Table1_1[],F$2,FALSE)</f>
        <v>4751.07</v>
      </c>
      <c r="G1805" t="str">
        <f>VLOOKUP($A1805,Table1_1[],G$2,FALSE)</f>
        <v>tier - 3</v>
      </c>
      <c r="H1805" t="str">
        <f>VLOOKUP($A1805,Table1_1[],H$2,FALSE)</f>
        <v>tier - 1</v>
      </c>
      <c r="I1805" t="str">
        <f>VLOOKUP($A1805,Table1_1[],I$2,FALSE)</f>
        <v>R1011</v>
      </c>
      <c r="J1805" t="str">
        <f>VLOOKUP($A1805,Table1_1[],J$2,FALSE)</f>
        <v>R1011</v>
      </c>
      <c r="K1805">
        <f ca="1">VLOOKUP($A1805,Table1_1[],K$2,FALSE)</f>
        <v>37</v>
      </c>
      <c r="L1805">
        <f>VLOOKUP($A1805,Table3__2_1[],L$2,FALSE)</f>
        <v>97.3578947368418</v>
      </c>
      <c r="M1805">
        <f>VLOOKUP($A1805,Table3__2_1[],M$2,FALSE)</f>
        <v>49.962070175438598</v>
      </c>
      <c r="N1805" t="str">
        <f>VLOOKUP($A1805,Table3__2_1[],N$2,FALSE)</f>
        <v>No</v>
      </c>
      <c r="O1805" t="str">
        <f>VLOOKUP($A1805,Table3__2_1[],O$2,FALSE)</f>
        <v>No</v>
      </c>
      <c r="P1805" t="str">
        <f>VLOOKUP($A1805,Table3__2_1[],P$2,FALSE)</f>
        <v>No</v>
      </c>
      <c r="Q1805">
        <f>VLOOKUP($A1805,Table3__2_1[],Q$2,FALSE)</f>
        <v>1</v>
      </c>
      <c r="R1805" t="str">
        <f>VLOOKUP($A1805,Table3__2_1[],R$2,FALSE)</f>
        <v>yes</v>
      </c>
      <c r="S1805" t="str">
        <f>VLOOKUP($A1805,Table3__2_1[],S$2,FALSE)</f>
        <v>Normal weight</v>
      </c>
      <c r="T1805" t="str">
        <f>VLOOKUP($A1805,Table3__2_1[],T$2,FALSE)</f>
        <v>Prediabetes</v>
      </c>
    </row>
    <row r="1806" spans="1:20" ht="15.6" x14ac:dyDescent="0.3">
      <c r="A1806" s="24" t="s">
        <v>567</v>
      </c>
      <c r="B1806" s="27" t="s">
        <v>4772</v>
      </c>
      <c r="D1806">
        <f>VLOOKUP($A1806,Table1_1[],D$2,FALSE)</f>
        <v>32021</v>
      </c>
      <c r="E1806">
        <f>VLOOKUP($A1806,Table1_1[],E$2,FALSE)</f>
        <v>0</v>
      </c>
      <c r="F1806">
        <f>VLOOKUP($A1806,Table1_1[],F$2,FALSE)</f>
        <v>4747.05</v>
      </c>
      <c r="G1806" t="str">
        <f>VLOOKUP($A1806,Table1_1[],G$2,FALSE)</f>
        <v>tier - 2</v>
      </c>
      <c r="H1806" t="str">
        <f>VLOOKUP($A1806,Table1_1[],H$2,FALSE)</f>
        <v>tier - 2</v>
      </c>
      <c r="I1806" t="str">
        <f>VLOOKUP($A1806,Table1_1[],I$2,FALSE)</f>
        <v>R1013</v>
      </c>
      <c r="J1806" t="str">
        <f>VLOOKUP($A1806,Table1_1[],J$2,FALSE)</f>
        <v>R1013</v>
      </c>
      <c r="K1806">
        <f ca="1">VLOOKUP($A1806,Table1_1[],K$2,FALSE)</f>
        <v>37</v>
      </c>
      <c r="L1806">
        <f>VLOOKUP($A1806,Table3__2_1[],L$2,FALSE)</f>
        <v>97.391184210526006</v>
      </c>
      <c r="M1806">
        <f>VLOOKUP($A1806,Table3__2_1[],M$2,FALSE)</f>
        <v>49.985561403508797</v>
      </c>
      <c r="N1806" t="str">
        <f>VLOOKUP($A1806,Table3__2_1[],N$2,FALSE)</f>
        <v>No</v>
      </c>
      <c r="O1806" t="str">
        <f>VLOOKUP($A1806,Table3__2_1[],O$2,FALSE)</f>
        <v>No</v>
      </c>
      <c r="P1806" t="str">
        <f>VLOOKUP($A1806,Table3__2_1[],P$2,FALSE)</f>
        <v>No</v>
      </c>
      <c r="Q1806">
        <f>VLOOKUP($A1806,Table3__2_1[],Q$2,FALSE)</f>
        <v>0</v>
      </c>
      <c r="R1806" t="str">
        <f>VLOOKUP($A1806,Table3__2_1[],R$2,FALSE)</f>
        <v>yes</v>
      </c>
      <c r="S1806" t="str">
        <f>VLOOKUP($A1806,Table3__2_1[],S$2,FALSE)</f>
        <v>Normal weight</v>
      </c>
      <c r="T1806" t="str">
        <f>VLOOKUP($A1806,Table3__2_1[],T$2,FALSE)</f>
        <v>Prediabetes</v>
      </c>
    </row>
    <row r="1807" spans="1:20" ht="15.6" x14ac:dyDescent="0.3">
      <c r="A1807" s="25" t="s">
        <v>566</v>
      </c>
      <c r="B1807" s="28" t="s">
        <v>5194</v>
      </c>
      <c r="D1807">
        <f>VLOOKUP($A1807,Table1_1[],D$2,FALSE)</f>
        <v>31929</v>
      </c>
      <c r="E1807">
        <f>VLOOKUP($A1807,Table1_1[],E$2,FALSE)</f>
        <v>0</v>
      </c>
      <c r="F1807">
        <f>VLOOKUP($A1807,Table1_1[],F$2,FALSE)</f>
        <v>4746.34</v>
      </c>
      <c r="G1807" t="str">
        <f>VLOOKUP($A1807,Table1_1[],G$2,FALSE)</f>
        <v>tier - 2</v>
      </c>
      <c r="H1807" t="str">
        <f>VLOOKUP($A1807,Table1_1[],H$2,FALSE)</f>
        <v>tier - 2</v>
      </c>
      <c r="I1807" t="str">
        <f>VLOOKUP($A1807,Table1_1[],I$2,FALSE)</f>
        <v>R1011</v>
      </c>
      <c r="J1807" t="str">
        <f>VLOOKUP($A1807,Table1_1[],J$2,FALSE)</f>
        <v>R1011</v>
      </c>
      <c r="K1807">
        <f ca="1">VLOOKUP($A1807,Table1_1[],K$2,FALSE)</f>
        <v>37</v>
      </c>
      <c r="L1807">
        <f>VLOOKUP($A1807,Table3__2_1[],L$2,FALSE)</f>
        <v>97.424473684210298</v>
      </c>
      <c r="M1807">
        <f>VLOOKUP($A1807,Table3__2_1[],M$2,FALSE)</f>
        <v>50.009052631579003</v>
      </c>
      <c r="N1807" t="str">
        <f>VLOOKUP($A1807,Table3__2_1[],N$2,FALSE)</f>
        <v>yes</v>
      </c>
      <c r="O1807" t="str">
        <f>VLOOKUP($A1807,Table3__2_1[],O$2,FALSE)</f>
        <v>No</v>
      </c>
      <c r="P1807" t="str">
        <f>VLOOKUP($A1807,Table3__2_1[],P$2,FALSE)</f>
        <v>Yes</v>
      </c>
      <c r="Q1807">
        <f>VLOOKUP($A1807,Table3__2_1[],Q$2,FALSE)</f>
        <v>1</v>
      </c>
      <c r="R1807" t="str">
        <f>VLOOKUP($A1807,Table3__2_1[],R$2,FALSE)</f>
        <v>yes</v>
      </c>
      <c r="S1807" t="str">
        <f>VLOOKUP($A1807,Table3__2_1[],S$2,FALSE)</f>
        <v>Normal weight</v>
      </c>
      <c r="T1807" t="str">
        <f>VLOOKUP($A1807,Table3__2_1[],T$2,FALSE)</f>
        <v>Prediabetes</v>
      </c>
    </row>
    <row r="1808" spans="1:20" ht="15.6" x14ac:dyDescent="0.3">
      <c r="A1808" s="24" t="s">
        <v>565</v>
      </c>
      <c r="B1808" s="27" t="s">
        <v>4493</v>
      </c>
      <c r="D1808">
        <f>VLOOKUP($A1808,Table1_1[],D$2,FALSE)</f>
        <v>38315</v>
      </c>
      <c r="E1808">
        <f>VLOOKUP($A1808,Table1_1[],E$2,FALSE)</f>
        <v>0</v>
      </c>
      <c r="F1808">
        <f>VLOOKUP($A1808,Table1_1[],F$2,FALSE)</f>
        <v>4740.78</v>
      </c>
      <c r="G1808" t="str">
        <f>VLOOKUP($A1808,Table1_1[],G$2,FALSE)</f>
        <v>tier - 2</v>
      </c>
      <c r="H1808" t="str">
        <f>VLOOKUP($A1808,Table1_1[],H$2,FALSE)</f>
        <v>tier - 3</v>
      </c>
      <c r="I1808" t="str">
        <f>VLOOKUP($A1808,Table1_1[],I$2,FALSE)</f>
        <v>R1021</v>
      </c>
      <c r="J1808" t="str">
        <f>VLOOKUP($A1808,Table1_1[],J$2,FALSE)</f>
        <v>R1021</v>
      </c>
      <c r="K1808">
        <f ca="1">VLOOKUP($A1808,Table1_1[],K$2,FALSE)</f>
        <v>20</v>
      </c>
      <c r="L1808">
        <f>VLOOKUP($A1808,Table3__2_1[],L$2,FALSE)</f>
        <v>97.457763157894505</v>
      </c>
      <c r="M1808">
        <f>VLOOKUP($A1808,Table3__2_1[],M$2,FALSE)</f>
        <v>50.032543859649202</v>
      </c>
      <c r="N1808" t="str">
        <f>VLOOKUP($A1808,Table3__2_1[],N$2,FALSE)</f>
        <v>yes</v>
      </c>
      <c r="O1808" t="str">
        <f>VLOOKUP($A1808,Table3__2_1[],O$2,FALSE)</f>
        <v>No</v>
      </c>
      <c r="P1808" t="str">
        <f>VLOOKUP($A1808,Table3__2_1[],P$2,FALSE)</f>
        <v>No</v>
      </c>
      <c r="Q1808">
        <f>VLOOKUP($A1808,Table3__2_1[],Q$2,FALSE)</f>
        <v>0</v>
      </c>
      <c r="R1808" t="str">
        <f>VLOOKUP($A1808,Table3__2_1[],R$2,FALSE)</f>
        <v>yes</v>
      </c>
      <c r="S1808" t="str">
        <f>VLOOKUP($A1808,Table3__2_1[],S$2,FALSE)</f>
        <v>Normal weight</v>
      </c>
      <c r="T1808" t="str">
        <f>VLOOKUP($A1808,Table3__2_1[],T$2,FALSE)</f>
        <v>Normal</v>
      </c>
    </row>
    <row r="1809" spans="1:20" ht="15.6" x14ac:dyDescent="0.3">
      <c r="A1809" s="25" t="s">
        <v>564</v>
      </c>
      <c r="B1809" s="28" t="s">
        <v>4717</v>
      </c>
      <c r="D1809">
        <f>VLOOKUP($A1809,Table1_1[],D$2,FALSE)</f>
        <v>33523</v>
      </c>
      <c r="E1809">
        <f>VLOOKUP($A1809,Table1_1[],E$2,FALSE)</f>
        <v>0</v>
      </c>
      <c r="F1809">
        <f>VLOOKUP($A1809,Table1_1[],F$2,FALSE)</f>
        <v>4738.2700000000004</v>
      </c>
      <c r="G1809" t="str">
        <f>VLOOKUP($A1809,Table1_1[],G$2,FALSE)</f>
        <v>tier - 2</v>
      </c>
      <c r="H1809" t="str">
        <f>VLOOKUP($A1809,Table1_1[],H$2,FALSE)</f>
        <v>tier - 3</v>
      </c>
      <c r="I1809" t="str">
        <f>VLOOKUP($A1809,Table1_1[],I$2,FALSE)</f>
        <v>R1012</v>
      </c>
      <c r="J1809" t="str">
        <f>VLOOKUP($A1809,Table1_1[],J$2,FALSE)</f>
        <v>R1012</v>
      </c>
      <c r="K1809">
        <f ca="1">VLOOKUP($A1809,Table1_1[],K$2,FALSE)</f>
        <v>33</v>
      </c>
      <c r="L1809">
        <f>VLOOKUP($A1809,Table3__2_1[],L$2,FALSE)</f>
        <v>97.491052631578796</v>
      </c>
      <c r="M1809">
        <f>VLOOKUP($A1809,Table3__2_1[],M$2,FALSE)</f>
        <v>50.056035087719302</v>
      </c>
      <c r="N1809" t="str">
        <f>VLOOKUP($A1809,Table3__2_1[],N$2,FALSE)</f>
        <v>No</v>
      </c>
      <c r="O1809" t="str">
        <f>VLOOKUP($A1809,Table3__2_1[],O$2,FALSE)</f>
        <v>No</v>
      </c>
      <c r="P1809" t="str">
        <f>VLOOKUP($A1809,Table3__2_1[],P$2,FALSE)</f>
        <v>No</v>
      </c>
      <c r="Q1809">
        <f>VLOOKUP($A1809,Table3__2_1[],Q$2,FALSE)</f>
        <v>0</v>
      </c>
      <c r="R1809" t="str">
        <f>VLOOKUP($A1809,Table3__2_1[],R$2,FALSE)</f>
        <v>yes</v>
      </c>
      <c r="S1809" t="str">
        <f>VLOOKUP($A1809,Table3__2_1[],S$2,FALSE)</f>
        <v>Normal weight</v>
      </c>
      <c r="T1809" t="str">
        <f>VLOOKUP($A1809,Table3__2_1[],T$2,FALSE)</f>
        <v>Prediabetes</v>
      </c>
    </row>
    <row r="1810" spans="1:20" ht="15.6" x14ac:dyDescent="0.3">
      <c r="A1810" s="24" t="s">
        <v>563</v>
      </c>
      <c r="B1810" s="27" t="s">
        <v>5195</v>
      </c>
      <c r="D1810">
        <f>VLOOKUP($A1810,Table1_1[],D$2,FALSE)</f>
        <v>31656</v>
      </c>
      <c r="E1810">
        <f>VLOOKUP($A1810,Table1_1[],E$2,FALSE)</f>
        <v>0</v>
      </c>
      <c r="F1810">
        <f>VLOOKUP($A1810,Table1_1[],F$2,FALSE)</f>
        <v>4734.6400000000003</v>
      </c>
      <c r="G1810" t="str">
        <f>VLOOKUP($A1810,Table1_1[],G$2,FALSE)</f>
        <v>tier - 2</v>
      </c>
      <c r="H1810" t="str">
        <f>VLOOKUP($A1810,Table1_1[],H$2,FALSE)</f>
        <v>tier - 1</v>
      </c>
      <c r="I1810" t="str">
        <f>VLOOKUP($A1810,Table1_1[],I$2,FALSE)</f>
        <v>R1013</v>
      </c>
      <c r="J1810" t="str">
        <f>VLOOKUP($A1810,Table1_1[],J$2,FALSE)</f>
        <v>R1013</v>
      </c>
      <c r="K1810">
        <f ca="1">VLOOKUP($A1810,Table1_1[],K$2,FALSE)</f>
        <v>38</v>
      </c>
      <c r="L1810">
        <f>VLOOKUP($A1810,Table3__2_1[],L$2,FALSE)</f>
        <v>97.524342105262903</v>
      </c>
      <c r="M1810">
        <f>VLOOKUP($A1810,Table3__2_1[],M$2,FALSE)</f>
        <v>50.079526315789501</v>
      </c>
      <c r="N1810" t="str">
        <f>VLOOKUP($A1810,Table3__2_1[],N$2,FALSE)</f>
        <v>No</v>
      </c>
      <c r="O1810" t="str">
        <f>VLOOKUP($A1810,Table3__2_1[],O$2,FALSE)</f>
        <v>No</v>
      </c>
      <c r="P1810" t="str">
        <f>VLOOKUP($A1810,Table3__2_1[],P$2,FALSE)</f>
        <v>No</v>
      </c>
      <c r="Q1810">
        <f>VLOOKUP($A1810,Table3__2_1[],Q$2,FALSE)</f>
        <v>0</v>
      </c>
      <c r="R1810" t="str">
        <f>VLOOKUP($A1810,Table3__2_1[],R$2,FALSE)</f>
        <v>yes</v>
      </c>
      <c r="S1810" t="str">
        <f>VLOOKUP($A1810,Table3__2_1[],S$2,FALSE)</f>
        <v>Normal weight</v>
      </c>
      <c r="T1810" t="str">
        <f>VLOOKUP($A1810,Table3__2_1[],T$2,FALSE)</f>
        <v>Diabetes</v>
      </c>
    </row>
    <row r="1811" spans="1:20" ht="15.6" x14ac:dyDescent="0.3">
      <c r="A1811" s="25" t="s">
        <v>562</v>
      </c>
      <c r="B1811" s="28" t="s">
        <v>5196</v>
      </c>
      <c r="D1811">
        <f>VLOOKUP($A1811,Table1_1[],D$2,FALSE)</f>
        <v>29403</v>
      </c>
      <c r="E1811">
        <f>VLOOKUP($A1811,Table1_1[],E$2,FALSE)</f>
        <v>0</v>
      </c>
      <c r="F1811">
        <f>VLOOKUP($A1811,Table1_1[],F$2,FALSE)</f>
        <v>4728.71</v>
      </c>
      <c r="G1811" t="str">
        <f>VLOOKUP($A1811,Table1_1[],G$2,FALSE)</f>
        <v>tier - 2</v>
      </c>
      <c r="H1811" t="str">
        <f>VLOOKUP($A1811,Table1_1[],H$2,FALSE)</f>
        <v>tier - 3</v>
      </c>
      <c r="I1811" t="str">
        <f>VLOOKUP($A1811,Table1_1[],I$2,FALSE)</f>
        <v>R1012</v>
      </c>
      <c r="J1811" t="str">
        <f>VLOOKUP($A1811,Table1_1[],J$2,FALSE)</f>
        <v>R1012</v>
      </c>
      <c r="K1811">
        <f ca="1">VLOOKUP($A1811,Table1_1[],K$2,FALSE)</f>
        <v>44</v>
      </c>
      <c r="L1811">
        <f>VLOOKUP($A1811,Table3__2_1[],L$2,FALSE)</f>
        <v>97.557631578947095</v>
      </c>
      <c r="M1811">
        <f>VLOOKUP($A1811,Table3__2_1[],M$2,FALSE)</f>
        <v>50.1030175438597</v>
      </c>
      <c r="N1811" t="str">
        <f>VLOOKUP($A1811,Table3__2_1[],N$2,FALSE)</f>
        <v>yes</v>
      </c>
      <c r="O1811" t="str">
        <f>VLOOKUP($A1811,Table3__2_1[],O$2,FALSE)</f>
        <v>No</v>
      </c>
      <c r="P1811" t="str">
        <f>VLOOKUP($A1811,Table3__2_1[],P$2,FALSE)</f>
        <v>No</v>
      </c>
      <c r="Q1811">
        <f>VLOOKUP($A1811,Table3__2_1[],Q$2,FALSE)</f>
        <v>1</v>
      </c>
      <c r="R1811" t="str">
        <f>VLOOKUP($A1811,Table3__2_1[],R$2,FALSE)</f>
        <v>yes</v>
      </c>
      <c r="S1811" t="str">
        <f>VLOOKUP($A1811,Table3__2_1[],S$2,FALSE)</f>
        <v>Normal weight</v>
      </c>
      <c r="T1811" t="str">
        <f>VLOOKUP($A1811,Table3__2_1[],T$2,FALSE)</f>
        <v>Prediabetes</v>
      </c>
    </row>
    <row r="1812" spans="1:20" ht="15.6" x14ac:dyDescent="0.3">
      <c r="A1812" s="24" t="s">
        <v>561</v>
      </c>
      <c r="B1812" s="27" t="s">
        <v>2680</v>
      </c>
      <c r="D1812">
        <f>VLOOKUP($A1812,Table1_1[],D$2,FALSE)</f>
        <v>34558</v>
      </c>
      <c r="E1812">
        <f>VLOOKUP($A1812,Table1_1[],E$2,FALSE)</f>
        <v>0</v>
      </c>
      <c r="F1812">
        <f>VLOOKUP($A1812,Table1_1[],F$2,FALSE)</f>
        <v>4719.74</v>
      </c>
      <c r="G1812" t="str">
        <f>VLOOKUP($A1812,Table1_1[],G$2,FALSE)</f>
        <v>tier - 2</v>
      </c>
      <c r="H1812" t="str">
        <f>VLOOKUP($A1812,Table1_1[],H$2,FALSE)</f>
        <v>tier - 1</v>
      </c>
      <c r="I1812" t="str">
        <f>VLOOKUP($A1812,Table1_1[],I$2,FALSE)</f>
        <v>R1012</v>
      </c>
      <c r="J1812" t="str">
        <f>VLOOKUP($A1812,Table1_1[],J$2,FALSE)</f>
        <v>R1012</v>
      </c>
      <c r="K1812">
        <f ca="1">VLOOKUP($A1812,Table1_1[],K$2,FALSE)</f>
        <v>30</v>
      </c>
      <c r="L1812">
        <f>VLOOKUP($A1812,Table3__2_1[],L$2,FALSE)</f>
        <v>97.590921052631302</v>
      </c>
      <c r="M1812">
        <f>VLOOKUP($A1812,Table3__2_1[],M$2,FALSE)</f>
        <v>50.126508771929899</v>
      </c>
      <c r="N1812" t="str">
        <f>VLOOKUP($A1812,Table3__2_1[],N$2,FALSE)</f>
        <v>No</v>
      </c>
      <c r="O1812" t="str">
        <f>VLOOKUP($A1812,Table3__2_1[],O$2,FALSE)</f>
        <v>No</v>
      </c>
      <c r="P1812" t="str">
        <f>VLOOKUP($A1812,Table3__2_1[],P$2,FALSE)</f>
        <v>No</v>
      </c>
      <c r="Q1812">
        <f>VLOOKUP($A1812,Table3__2_1[],Q$2,FALSE)</f>
        <v>0</v>
      </c>
      <c r="R1812" t="str">
        <f>VLOOKUP($A1812,Table3__2_1[],R$2,FALSE)</f>
        <v>yes</v>
      </c>
      <c r="S1812" t="str">
        <f>VLOOKUP($A1812,Table3__2_1[],S$2,FALSE)</f>
        <v>Normal weight</v>
      </c>
      <c r="T1812" t="str">
        <f>VLOOKUP($A1812,Table3__2_1[],T$2,FALSE)</f>
        <v>Diabetes</v>
      </c>
    </row>
    <row r="1813" spans="1:20" ht="15.6" x14ac:dyDescent="0.3">
      <c r="A1813" s="25" t="s">
        <v>560</v>
      </c>
      <c r="B1813" s="28" t="s">
        <v>5056</v>
      </c>
      <c r="D1813">
        <f>VLOOKUP($A1813,Table1_1[],D$2,FALSE)</f>
        <v>33875</v>
      </c>
      <c r="E1813">
        <f>VLOOKUP($A1813,Table1_1[],E$2,FALSE)</f>
        <v>0</v>
      </c>
      <c r="F1813">
        <f>VLOOKUP($A1813,Table1_1[],F$2,FALSE)</f>
        <v>4719.5200000000004</v>
      </c>
      <c r="G1813" t="str">
        <f>VLOOKUP($A1813,Table1_1[],G$2,FALSE)</f>
        <v>tier - 2</v>
      </c>
      <c r="H1813" t="str">
        <f>VLOOKUP($A1813,Table1_1[],H$2,FALSE)</f>
        <v>tier - 2</v>
      </c>
      <c r="I1813" t="str">
        <f>VLOOKUP($A1813,Table1_1[],I$2,FALSE)</f>
        <v>R1024</v>
      </c>
      <c r="J1813" t="str">
        <f>VLOOKUP($A1813,Table1_1[],J$2,FALSE)</f>
        <v>R1024</v>
      </c>
      <c r="K1813">
        <f ca="1">VLOOKUP($A1813,Table1_1[],K$2,FALSE)</f>
        <v>32</v>
      </c>
      <c r="L1813">
        <f>VLOOKUP($A1813,Table3__2_1[],L$2,FALSE)</f>
        <v>97.624210526315593</v>
      </c>
      <c r="M1813">
        <f>VLOOKUP($A1813,Table3__2_1[],M$2,FALSE)</f>
        <v>50.15</v>
      </c>
      <c r="N1813" t="str">
        <f>VLOOKUP($A1813,Table3__2_1[],N$2,FALSE)</f>
        <v>No</v>
      </c>
      <c r="O1813" t="str">
        <f>VLOOKUP($A1813,Table3__2_1[],O$2,FALSE)</f>
        <v>No</v>
      </c>
      <c r="P1813" t="str">
        <f>VLOOKUP($A1813,Table3__2_1[],P$2,FALSE)</f>
        <v>No</v>
      </c>
      <c r="Q1813">
        <f>VLOOKUP($A1813,Table3__2_1[],Q$2,FALSE)</f>
        <v>0</v>
      </c>
      <c r="R1813" t="str">
        <f>VLOOKUP($A1813,Table3__2_1[],R$2,FALSE)</f>
        <v>yes</v>
      </c>
      <c r="S1813" t="str">
        <f>VLOOKUP($A1813,Table3__2_1[],S$2,FALSE)</f>
        <v>Normal weight</v>
      </c>
      <c r="T1813" t="str">
        <f>VLOOKUP($A1813,Table3__2_1[],T$2,FALSE)</f>
        <v>Normal</v>
      </c>
    </row>
    <row r="1814" spans="1:20" ht="15.6" x14ac:dyDescent="0.3">
      <c r="A1814" s="24" t="s">
        <v>559</v>
      </c>
      <c r="B1814" s="27" t="s">
        <v>5197</v>
      </c>
      <c r="D1814">
        <f>VLOOKUP($A1814,Table1_1[],D$2,FALSE)</f>
        <v>33878</v>
      </c>
      <c r="E1814">
        <f>VLOOKUP($A1814,Table1_1[],E$2,FALSE)</f>
        <v>0</v>
      </c>
      <c r="F1814">
        <f>VLOOKUP($A1814,Table1_1[],F$2,FALSE)</f>
        <v>4718.2</v>
      </c>
      <c r="G1814" t="str">
        <f>VLOOKUP($A1814,Table1_1[],G$2,FALSE)</f>
        <v>tier - 2</v>
      </c>
      <c r="H1814" t="str">
        <f>VLOOKUP($A1814,Table1_1[],H$2,FALSE)</f>
        <v>tier - 3</v>
      </c>
      <c r="I1814" t="str">
        <f>VLOOKUP($A1814,Table1_1[],I$2,FALSE)</f>
        <v>R1024</v>
      </c>
      <c r="J1814" t="str">
        <f>VLOOKUP($A1814,Table1_1[],J$2,FALSE)</f>
        <v>R1024</v>
      </c>
      <c r="K1814">
        <f ca="1">VLOOKUP($A1814,Table1_1[],K$2,FALSE)</f>
        <v>32</v>
      </c>
      <c r="L1814">
        <f>VLOOKUP($A1814,Table3__2_1[],L$2,FALSE)</f>
        <v>97.6574999999997</v>
      </c>
      <c r="M1814">
        <f>VLOOKUP($A1814,Table3__2_1[],M$2,FALSE)</f>
        <v>50.173491228070198</v>
      </c>
      <c r="N1814" t="str">
        <f>VLOOKUP($A1814,Table3__2_1[],N$2,FALSE)</f>
        <v>No</v>
      </c>
      <c r="O1814" t="str">
        <f>VLOOKUP($A1814,Table3__2_1[],O$2,FALSE)</f>
        <v>No</v>
      </c>
      <c r="P1814" t="str">
        <f>VLOOKUP($A1814,Table3__2_1[],P$2,FALSE)</f>
        <v>No</v>
      </c>
      <c r="Q1814">
        <f>VLOOKUP($A1814,Table3__2_1[],Q$2,FALSE)</f>
        <v>1</v>
      </c>
      <c r="R1814" t="str">
        <f>VLOOKUP($A1814,Table3__2_1[],R$2,FALSE)</f>
        <v>yes</v>
      </c>
      <c r="S1814" t="str">
        <f>VLOOKUP($A1814,Table3__2_1[],S$2,FALSE)</f>
        <v>Normal weight</v>
      </c>
      <c r="T1814" t="str">
        <f>VLOOKUP($A1814,Table3__2_1[],T$2,FALSE)</f>
        <v>Prediabetes</v>
      </c>
    </row>
    <row r="1815" spans="1:20" ht="15.6" x14ac:dyDescent="0.3">
      <c r="A1815" s="25" t="s">
        <v>558</v>
      </c>
      <c r="B1815" s="28" t="s">
        <v>5055</v>
      </c>
      <c r="D1815">
        <f>VLOOKUP($A1815,Table1_1[],D$2,FALSE)</f>
        <v>29810</v>
      </c>
      <c r="E1815">
        <f>VLOOKUP($A1815,Table1_1[],E$2,FALSE)</f>
        <v>0</v>
      </c>
      <c r="F1815">
        <f>VLOOKUP($A1815,Table1_1[],F$2,FALSE)</f>
        <v>4712.12</v>
      </c>
      <c r="G1815" t="str">
        <f>VLOOKUP($A1815,Table1_1[],G$2,FALSE)</f>
        <v>tier - 2</v>
      </c>
      <c r="H1815" t="str">
        <f>VLOOKUP($A1815,Table1_1[],H$2,FALSE)</f>
        <v>tier - 3</v>
      </c>
      <c r="I1815" t="str">
        <f>VLOOKUP($A1815,Table1_1[],I$2,FALSE)</f>
        <v>R1011</v>
      </c>
      <c r="J1815" t="str">
        <f>VLOOKUP($A1815,Table1_1[],J$2,FALSE)</f>
        <v>R1011</v>
      </c>
      <c r="K1815">
        <f ca="1">VLOOKUP($A1815,Table1_1[],K$2,FALSE)</f>
        <v>43</v>
      </c>
      <c r="L1815">
        <f>VLOOKUP($A1815,Table3__2_1[],L$2,FALSE)</f>
        <v>97.690789473683907</v>
      </c>
      <c r="M1815">
        <f>VLOOKUP($A1815,Table3__2_1[],M$2,FALSE)</f>
        <v>50.196982456140397</v>
      </c>
      <c r="N1815" t="str">
        <f>VLOOKUP($A1815,Table3__2_1[],N$2,FALSE)</f>
        <v>No</v>
      </c>
      <c r="O1815" t="str">
        <f>VLOOKUP($A1815,Table3__2_1[],O$2,FALSE)</f>
        <v>No</v>
      </c>
      <c r="P1815" t="str">
        <f>VLOOKUP($A1815,Table3__2_1[],P$2,FALSE)</f>
        <v>No</v>
      </c>
      <c r="Q1815">
        <f>VLOOKUP($A1815,Table3__2_1[],Q$2,FALSE)</f>
        <v>1</v>
      </c>
      <c r="R1815" t="str">
        <f>VLOOKUP($A1815,Table3__2_1[],R$2,FALSE)</f>
        <v>yes</v>
      </c>
      <c r="S1815" t="str">
        <f>VLOOKUP($A1815,Table3__2_1[],S$2,FALSE)</f>
        <v>Normal weight</v>
      </c>
      <c r="T1815" t="str">
        <f>VLOOKUP($A1815,Table3__2_1[],T$2,FALSE)</f>
        <v>Diabetes</v>
      </c>
    </row>
    <row r="1816" spans="1:20" ht="15.6" x14ac:dyDescent="0.3">
      <c r="A1816" s="24" t="s">
        <v>557</v>
      </c>
      <c r="B1816" s="27" t="s">
        <v>4540</v>
      </c>
      <c r="D1816">
        <f>VLOOKUP($A1816,Table1_1[],D$2,FALSE)</f>
        <v>28460</v>
      </c>
      <c r="E1816">
        <f>VLOOKUP($A1816,Table1_1[],E$2,FALSE)</f>
        <v>0</v>
      </c>
      <c r="F1816">
        <f>VLOOKUP($A1816,Table1_1[],F$2,FALSE)</f>
        <v>4699.47</v>
      </c>
      <c r="G1816" t="str">
        <f>VLOOKUP($A1816,Table1_1[],G$2,FALSE)</f>
        <v>tier - 2</v>
      </c>
      <c r="H1816" t="str">
        <f>VLOOKUP($A1816,Table1_1[],H$2,FALSE)</f>
        <v>tier - 3</v>
      </c>
      <c r="I1816" t="str">
        <f>VLOOKUP($A1816,Table1_1[],I$2,FALSE)</f>
        <v>R1013</v>
      </c>
      <c r="J1816" t="str">
        <f>VLOOKUP($A1816,Table1_1[],J$2,FALSE)</f>
        <v>R1013</v>
      </c>
      <c r="K1816">
        <f ca="1">VLOOKUP($A1816,Table1_1[],K$2,FALSE)</f>
        <v>47</v>
      </c>
      <c r="L1816">
        <f>VLOOKUP($A1816,Table3__2_1[],L$2,FALSE)</f>
        <v>97.724078947368199</v>
      </c>
      <c r="M1816">
        <f>VLOOKUP($A1816,Table3__2_1[],M$2,FALSE)</f>
        <v>50.220473684210603</v>
      </c>
      <c r="N1816" t="str">
        <f>VLOOKUP($A1816,Table3__2_1[],N$2,FALSE)</f>
        <v>No</v>
      </c>
      <c r="O1816" t="str">
        <f>VLOOKUP($A1816,Table3__2_1[],O$2,FALSE)</f>
        <v>No</v>
      </c>
      <c r="P1816" t="str">
        <f>VLOOKUP($A1816,Table3__2_1[],P$2,FALSE)</f>
        <v>No</v>
      </c>
      <c r="Q1816">
        <f>VLOOKUP($A1816,Table3__2_1[],Q$2,FALSE)</f>
        <v>1</v>
      </c>
      <c r="R1816" t="str">
        <f>VLOOKUP($A1816,Table3__2_1[],R$2,FALSE)</f>
        <v>yes</v>
      </c>
      <c r="S1816" t="str">
        <f>VLOOKUP($A1816,Table3__2_1[],S$2,FALSE)</f>
        <v>Normal weight</v>
      </c>
      <c r="T1816" t="str">
        <f>VLOOKUP($A1816,Table3__2_1[],T$2,FALSE)</f>
        <v>Prediabetes</v>
      </c>
    </row>
    <row r="1817" spans="1:20" ht="15.6" x14ac:dyDescent="0.3">
      <c r="A1817" s="25" t="s">
        <v>556</v>
      </c>
      <c r="B1817" s="28" t="s">
        <v>4717</v>
      </c>
      <c r="D1817">
        <f>VLOOKUP($A1817,Table1_1[],D$2,FALSE)</f>
        <v>37794</v>
      </c>
      <c r="E1817">
        <f>VLOOKUP($A1817,Table1_1[],E$2,FALSE)</f>
        <v>0</v>
      </c>
      <c r="F1817">
        <f>VLOOKUP($A1817,Table1_1[],F$2,FALSE)</f>
        <v>4687.8</v>
      </c>
      <c r="G1817" t="str">
        <f>VLOOKUP($A1817,Table1_1[],G$2,FALSE)</f>
        <v>tier - 2</v>
      </c>
      <c r="H1817" t="str">
        <f>VLOOKUP($A1817,Table1_1[],H$2,FALSE)</f>
        <v>tier - 3</v>
      </c>
      <c r="I1817" t="str">
        <f>VLOOKUP($A1817,Table1_1[],I$2,FALSE)</f>
        <v>R1011</v>
      </c>
      <c r="J1817" t="str">
        <f>VLOOKUP($A1817,Table1_1[],J$2,FALSE)</f>
        <v>R1011</v>
      </c>
      <c r="K1817">
        <f ca="1">VLOOKUP($A1817,Table1_1[],K$2,FALSE)</f>
        <v>21</v>
      </c>
      <c r="L1817">
        <f>VLOOKUP($A1817,Table3__2_1[],L$2,FALSE)</f>
        <v>97.757368421052405</v>
      </c>
      <c r="M1817">
        <f>VLOOKUP($A1817,Table3__2_1[],M$2,FALSE)</f>
        <v>50.243964912280703</v>
      </c>
      <c r="N1817" t="str">
        <f>VLOOKUP($A1817,Table3__2_1[],N$2,FALSE)</f>
        <v>yes</v>
      </c>
      <c r="O1817" t="str">
        <f>VLOOKUP($A1817,Table3__2_1[],O$2,FALSE)</f>
        <v>No</v>
      </c>
      <c r="P1817" t="str">
        <f>VLOOKUP($A1817,Table3__2_1[],P$2,FALSE)</f>
        <v>Yes</v>
      </c>
      <c r="Q1817">
        <f>VLOOKUP($A1817,Table3__2_1[],Q$2,FALSE)</f>
        <v>1</v>
      </c>
      <c r="R1817" t="str">
        <f>VLOOKUP($A1817,Table3__2_1[],R$2,FALSE)</f>
        <v>yes</v>
      </c>
      <c r="S1817" t="str">
        <f>VLOOKUP($A1817,Table3__2_1[],S$2,FALSE)</f>
        <v>Normal weight</v>
      </c>
      <c r="T1817" t="str">
        <f>VLOOKUP($A1817,Table3__2_1[],T$2,FALSE)</f>
        <v>Prediabetes</v>
      </c>
    </row>
    <row r="1818" spans="1:20" ht="15.6" x14ac:dyDescent="0.3">
      <c r="A1818" s="24" t="s">
        <v>555</v>
      </c>
      <c r="B1818" s="27" t="s">
        <v>4526</v>
      </c>
      <c r="D1818">
        <f>VLOOKUP($A1818,Table1_1[],D$2,FALSE)</f>
        <v>33117</v>
      </c>
      <c r="E1818">
        <f>VLOOKUP($A1818,Table1_1[],E$2,FALSE)</f>
        <v>0</v>
      </c>
      <c r="F1818">
        <f>VLOOKUP($A1818,Table1_1[],F$2,FALSE)</f>
        <v>4686.3900000000003</v>
      </c>
      <c r="G1818" t="str">
        <f>VLOOKUP($A1818,Table1_1[],G$2,FALSE)</f>
        <v>tier - 3</v>
      </c>
      <c r="H1818" t="str">
        <f>VLOOKUP($A1818,Table1_1[],H$2,FALSE)</f>
        <v>tier - 3</v>
      </c>
      <c r="I1818" t="str">
        <f>VLOOKUP($A1818,Table1_1[],I$2,FALSE)</f>
        <v>R1013</v>
      </c>
      <c r="J1818" t="str">
        <f>VLOOKUP($A1818,Table1_1[],J$2,FALSE)</f>
        <v>R1013</v>
      </c>
      <c r="K1818">
        <f ca="1">VLOOKUP($A1818,Table1_1[],K$2,FALSE)</f>
        <v>34</v>
      </c>
      <c r="L1818">
        <f>VLOOKUP($A1818,Table3__2_1[],L$2,FALSE)</f>
        <v>97.790657894736697</v>
      </c>
      <c r="M1818">
        <f>VLOOKUP($A1818,Table3__2_1[],M$2,FALSE)</f>
        <v>50.267456140350902</v>
      </c>
      <c r="N1818" t="str">
        <f>VLOOKUP($A1818,Table3__2_1[],N$2,FALSE)</f>
        <v>No</v>
      </c>
      <c r="O1818" t="str">
        <f>VLOOKUP($A1818,Table3__2_1[],O$2,FALSE)</f>
        <v>No</v>
      </c>
      <c r="P1818" t="str">
        <f>VLOOKUP($A1818,Table3__2_1[],P$2,FALSE)</f>
        <v>No</v>
      </c>
      <c r="Q1818">
        <f>VLOOKUP($A1818,Table3__2_1[],Q$2,FALSE)</f>
        <v>1</v>
      </c>
      <c r="R1818" t="str">
        <f>VLOOKUP($A1818,Table3__2_1[],R$2,FALSE)</f>
        <v>yes</v>
      </c>
      <c r="S1818" t="str">
        <f>VLOOKUP($A1818,Table3__2_1[],S$2,FALSE)</f>
        <v>Normal weight</v>
      </c>
      <c r="T1818" t="str">
        <f>VLOOKUP($A1818,Table3__2_1[],T$2,FALSE)</f>
        <v>Prediabetes</v>
      </c>
    </row>
    <row r="1819" spans="1:20" ht="15.6" x14ac:dyDescent="0.3">
      <c r="A1819" s="25" t="s">
        <v>554</v>
      </c>
      <c r="B1819" s="28" t="s">
        <v>5198</v>
      </c>
      <c r="D1819">
        <f>VLOOKUP($A1819,Table1_1[],D$2,FALSE)</f>
        <v>37895</v>
      </c>
      <c r="E1819">
        <f>VLOOKUP($A1819,Table1_1[],E$2,FALSE)</f>
        <v>0</v>
      </c>
      <c r="F1819">
        <f>VLOOKUP($A1819,Table1_1[],F$2,FALSE)</f>
        <v>4678.8</v>
      </c>
      <c r="G1819" t="str">
        <f>VLOOKUP($A1819,Table1_1[],G$2,FALSE)</f>
        <v>tier - 2</v>
      </c>
      <c r="H1819" t="str">
        <f>VLOOKUP($A1819,Table1_1[],H$2,FALSE)</f>
        <v>tier - 1</v>
      </c>
      <c r="I1819" t="str">
        <f>VLOOKUP($A1819,Table1_1[],I$2,FALSE)</f>
        <v>R1021</v>
      </c>
      <c r="J1819" t="str">
        <f>VLOOKUP($A1819,Table1_1[],J$2,FALSE)</f>
        <v>R1021</v>
      </c>
      <c r="K1819">
        <f ca="1">VLOOKUP($A1819,Table1_1[],K$2,FALSE)</f>
        <v>21</v>
      </c>
      <c r="L1819">
        <f>VLOOKUP($A1819,Table3__2_1[],L$2,FALSE)</f>
        <v>97.823947368420804</v>
      </c>
      <c r="M1819">
        <f>VLOOKUP($A1819,Table3__2_1[],M$2,FALSE)</f>
        <v>50.290947368421101</v>
      </c>
      <c r="N1819" t="str">
        <f>VLOOKUP($A1819,Table3__2_1[],N$2,FALSE)</f>
        <v>yes</v>
      </c>
      <c r="O1819" t="str">
        <f>VLOOKUP($A1819,Table3__2_1[],O$2,FALSE)</f>
        <v>No</v>
      </c>
      <c r="P1819" t="str">
        <f>VLOOKUP($A1819,Table3__2_1[],P$2,FALSE)</f>
        <v>No</v>
      </c>
      <c r="Q1819">
        <f>VLOOKUP($A1819,Table3__2_1[],Q$2,FALSE)</f>
        <v>1</v>
      </c>
      <c r="R1819" t="str">
        <f>VLOOKUP($A1819,Table3__2_1[],R$2,FALSE)</f>
        <v>yes</v>
      </c>
      <c r="S1819" t="str">
        <f>VLOOKUP($A1819,Table3__2_1[],S$2,FALSE)</f>
        <v>Normal weight</v>
      </c>
      <c r="T1819" t="str">
        <f>VLOOKUP($A1819,Table3__2_1[],T$2,FALSE)</f>
        <v>Diabetes</v>
      </c>
    </row>
    <row r="1820" spans="1:20" ht="15.6" x14ac:dyDescent="0.3">
      <c r="A1820" s="24" t="s">
        <v>553</v>
      </c>
      <c r="B1820" s="27" t="s">
        <v>4493</v>
      </c>
      <c r="D1820">
        <f>VLOOKUP($A1820,Table1_1[],D$2,FALSE)</f>
        <v>29146</v>
      </c>
      <c r="E1820">
        <f>VLOOKUP($A1820,Table1_1[],E$2,FALSE)</f>
        <v>0</v>
      </c>
      <c r="F1820">
        <f>VLOOKUP($A1820,Table1_1[],F$2,FALSE)</f>
        <v>4674.2</v>
      </c>
      <c r="G1820" t="str">
        <f>VLOOKUP($A1820,Table1_1[],G$2,FALSE)</f>
        <v>tier - 2</v>
      </c>
      <c r="H1820" t="str">
        <f>VLOOKUP($A1820,Table1_1[],H$2,FALSE)</f>
        <v>tier - 1</v>
      </c>
      <c r="I1820" t="str">
        <f>VLOOKUP($A1820,Table1_1[],I$2,FALSE)</f>
        <v>R1013</v>
      </c>
      <c r="J1820" t="str">
        <f>VLOOKUP($A1820,Table1_1[],J$2,FALSE)</f>
        <v>R1013</v>
      </c>
      <c r="K1820">
        <f ca="1">VLOOKUP($A1820,Table1_1[],K$2,FALSE)</f>
        <v>45</v>
      </c>
      <c r="L1820">
        <f>VLOOKUP($A1820,Table3__2_1[],L$2,FALSE)</f>
        <v>97.857236842104996</v>
      </c>
      <c r="M1820">
        <f>VLOOKUP($A1820,Table3__2_1[],M$2,FALSE)</f>
        <v>50.3144385964913</v>
      </c>
      <c r="N1820" t="str">
        <f>VLOOKUP($A1820,Table3__2_1[],N$2,FALSE)</f>
        <v>No</v>
      </c>
      <c r="O1820" t="str">
        <f>VLOOKUP($A1820,Table3__2_1[],O$2,FALSE)</f>
        <v>No</v>
      </c>
      <c r="P1820" t="str">
        <f>VLOOKUP($A1820,Table3__2_1[],P$2,FALSE)</f>
        <v>No</v>
      </c>
      <c r="Q1820">
        <f>VLOOKUP($A1820,Table3__2_1[],Q$2,FALSE)</f>
        <v>0</v>
      </c>
      <c r="R1820" t="str">
        <f>VLOOKUP($A1820,Table3__2_1[],R$2,FALSE)</f>
        <v>yes</v>
      </c>
      <c r="S1820" t="str">
        <f>VLOOKUP($A1820,Table3__2_1[],S$2,FALSE)</f>
        <v>Normal weight</v>
      </c>
      <c r="T1820" t="str">
        <f>VLOOKUP($A1820,Table3__2_1[],T$2,FALSE)</f>
        <v>Prediabetes</v>
      </c>
    </row>
    <row r="1821" spans="1:20" ht="15.6" x14ac:dyDescent="0.3">
      <c r="A1821" s="25" t="s">
        <v>552</v>
      </c>
      <c r="B1821" s="28" t="s">
        <v>4787</v>
      </c>
      <c r="D1821">
        <f>VLOOKUP($A1821,Table1_1[],D$2,FALSE)</f>
        <v>33067</v>
      </c>
      <c r="E1821">
        <f>VLOOKUP($A1821,Table1_1[],E$2,FALSE)</f>
        <v>0</v>
      </c>
      <c r="F1821">
        <f>VLOOKUP($A1821,Table1_1[],F$2,FALSE)</f>
        <v>4673.3900000000003</v>
      </c>
      <c r="G1821" t="str">
        <f>VLOOKUP($A1821,Table1_1[],G$2,FALSE)</f>
        <v>tier - 2</v>
      </c>
      <c r="H1821" t="str">
        <f>VLOOKUP($A1821,Table1_1[],H$2,FALSE)</f>
        <v>tier - 1</v>
      </c>
      <c r="I1821" t="str">
        <f>VLOOKUP($A1821,Table1_1[],I$2,FALSE)</f>
        <v>R1013</v>
      </c>
      <c r="J1821" t="str">
        <f>VLOOKUP($A1821,Table1_1[],J$2,FALSE)</f>
        <v>R1013</v>
      </c>
      <c r="K1821">
        <f ca="1">VLOOKUP($A1821,Table1_1[],K$2,FALSE)</f>
        <v>34</v>
      </c>
      <c r="L1821">
        <f>VLOOKUP($A1821,Table3__2_1[],L$2,FALSE)</f>
        <v>97.890526315789202</v>
      </c>
      <c r="M1821">
        <f>VLOOKUP($A1821,Table3__2_1[],M$2,FALSE)</f>
        <v>50.3379298245614</v>
      </c>
      <c r="N1821" t="str">
        <f>VLOOKUP($A1821,Table3__2_1[],N$2,FALSE)</f>
        <v>No</v>
      </c>
      <c r="O1821" t="str">
        <f>VLOOKUP($A1821,Table3__2_1[],O$2,FALSE)</f>
        <v>No</v>
      </c>
      <c r="P1821" t="str">
        <f>VLOOKUP($A1821,Table3__2_1[],P$2,FALSE)</f>
        <v>No</v>
      </c>
      <c r="Q1821">
        <f>VLOOKUP($A1821,Table3__2_1[],Q$2,FALSE)</f>
        <v>1</v>
      </c>
      <c r="R1821" t="str">
        <f>VLOOKUP($A1821,Table3__2_1[],R$2,FALSE)</f>
        <v>yes</v>
      </c>
      <c r="S1821" t="str">
        <f>VLOOKUP($A1821,Table3__2_1[],S$2,FALSE)</f>
        <v>Normal weight</v>
      </c>
      <c r="T1821" t="str">
        <f>VLOOKUP($A1821,Table3__2_1[],T$2,FALSE)</f>
        <v>Prediabetes</v>
      </c>
    </row>
    <row r="1822" spans="1:20" ht="15.6" x14ac:dyDescent="0.3">
      <c r="A1822" s="24" t="s">
        <v>551</v>
      </c>
      <c r="B1822" s="27" t="s">
        <v>4663</v>
      </c>
      <c r="D1822">
        <f>VLOOKUP($A1822,Table1_1[],D$2,FALSE)</f>
        <v>33142</v>
      </c>
      <c r="E1822">
        <f>VLOOKUP($A1822,Table1_1[],E$2,FALSE)</f>
        <v>0</v>
      </c>
      <c r="F1822">
        <f>VLOOKUP($A1822,Table1_1[],F$2,FALSE)</f>
        <v>4670.6400000000003</v>
      </c>
      <c r="G1822" t="str">
        <f>VLOOKUP($A1822,Table1_1[],G$2,FALSE)</f>
        <v>tier - 2</v>
      </c>
      <c r="H1822" t="str">
        <f>VLOOKUP($A1822,Table1_1[],H$2,FALSE)</f>
        <v>tier - 2</v>
      </c>
      <c r="I1822" t="str">
        <f>VLOOKUP($A1822,Table1_1[],I$2,FALSE)</f>
        <v>R1011</v>
      </c>
      <c r="J1822" t="str">
        <f>VLOOKUP($A1822,Table1_1[],J$2,FALSE)</f>
        <v>R1011</v>
      </c>
      <c r="K1822">
        <f ca="1">VLOOKUP($A1822,Table1_1[],K$2,FALSE)</f>
        <v>34</v>
      </c>
      <c r="L1822">
        <f>VLOOKUP($A1822,Table3__2_1[],L$2,FALSE)</f>
        <v>97.923815789473494</v>
      </c>
      <c r="M1822">
        <f>VLOOKUP($A1822,Table3__2_1[],M$2,FALSE)</f>
        <v>50.361421052631599</v>
      </c>
      <c r="N1822" t="str">
        <f>VLOOKUP($A1822,Table3__2_1[],N$2,FALSE)</f>
        <v>No</v>
      </c>
      <c r="O1822" t="str">
        <f>VLOOKUP($A1822,Table3__2_1[],O$2,FALSE)</f>
        <v>No</v>
      </c>
      <c r="P1822" t="str">
        <f>VLOOKUP($A1822,Table3__2_1[],P$2,FALSE)</f>
        <v>No</v>
      </c>
      <c r="Q1822">
        <f>VLOOKUP($A1822,Table3__2_1[],Q$2,FALSE)</f>
        <v>0</v>
      </c>
      <c r="R1822" t="str">
        <f>VLOOKUP($A1822,Table3__2_1[],R$2,FALSE)</f>
        <v>yes</v>
      </c>
      <c r="S1822" t="str">
        <f>VLOOKUP($A1822,Table3__2_1[],S$2,FALSE)</f>
        <v>Normal weight</v>
      </c>
      <c r="T1822" t="str">
        <f>VLOOKUP($A1822,Table3__2_1[],T$2,FALSE)</f>
        <v>Prediabetes</v>
      </c>
    </row>
    <row r="1823" spans="1:20" ht="15.6" x14ac:dyDescent="0.3">
      <c r="A1823" s="25" t="s">
        <v>550</v>
      </c>
      <c r="B1823" s="28" t="s">
        <v>5199</v>
      </c>
      <c r="D1823">
        <f>VLOOKUP($A1823,Table1_1[],D$2,FALSE)</f>
        <v>33086</v>
      </c>
      <c r="E1823">
        <f>VLOOKUP($A1823,Table1_1[],E$2,FALSE)</f>
        <v>0</v>
      </c>
      <c r="F1823">
        <f>VLOOKUP($A1823,Table1_1[],F$2,FALSE)</f>
        <v>4667.6099999999997</v>
      </c>
      <c r="G1823" t="str">
        <f>VLOOKUP($A1823,Table1_1[],G$2,FALSE)</f>
        <v>tier - 3</v>
      </c>
      <c r="H1823" t="str">
        <f>VLOOKUP($A1823,Table1_1[],H$2,FALSE)</f>
        <v>tier - 3</v>
      </c>
      <c r="I1823" t="str">
        <f>VLOOKUP($A1823,Table1_1[],I$2,FALSE)</f>
        <v>R1016</v>
      </c>
      <c r="J1823" t="str">
        <f>VLOOKUP($A1823,Table1_1[],J$2,FALSE)</f>
        <v>R1016</v>
      </c>
      <c r="K1823">
        <f ca="1">VLOOKUP($A1823,Table1_1[],K$2,FALSE)</f>
        <v>34</v>
      </c>
      <c r="L1823">
        <f>VLOOKUP($A1823,Table3__2_1[],L$2,FALSE)</f>
        <v>97.957105263157601</v>
      </c>
      <c r="M1823">
        <f>VLOOKUP($A1823,Table3__2_1[],M$2,FALSE)</f>
        <v>50.384912280701798</v>
      </c>
      <c r="N1823" t="str">
        <f>VLOOKUP($A1823,Table3__2_1[],N$2,FALSE)</f>
        <v>yes</v>
      </c>
      <c r="O1823" t="str">
        <f>VLOOKUP($A1823,Table3__2_1[],O$2,FALSE)</f>
        <v>No</v>
      </c>
      <c r="P1823" t="str">
        <f>VLOOKUP($A1823,Table3__2_1[],P$2,FALSE)</f>
        <v>No</v>
      </c>
      <c r="Q1823">
        <f>VLOOKUP($A1823,Table3__2_1[],Q$2,FALSE)</f>
        <v>0</v>
      </c>
      <c r="R1823" t="str">
        <f>VLOOKUP($A1823,Table3__2_1[],R$2,FALSE)</f>
        <v>yes</v>
      </c>
      <c r="S1823" t="str">
        <f>VLOOKUP($A1823,Table3__2_1[],S$2,FALSE)</f>
        <v>Normal weight</v>
      </c>
      <c r="T1823" t="str">
        <f>VLOOKUP($A1823,Table3__2_1[],T$2,FALSE)</f>
        <v>Prediabetes</v>
      </c>
    </row>
    <row r="1824" spans="1:20" ht="15.6" x14ac:dyDescent="0.3">
      <c r="A1824" s="24" t="s">
        <v>549</v>
      </c>
      <c r="B1824" s="27" t="s">
        <v>3518</v>
      </c>
      <c r="D1824">
        <f>VLOOKUP($A1824,Table1_1[],D$2,FALSE)</f>
        <v>35363</v>
      </c>
      <c r="E1824">
        <f>VLOOKUP($A1824,Table1_1[],E$2,FALSE)</f>
        <v>0</v>
      </c>
      <c r="F1824">
        <f>VLOOKUP($A1824,Table1_1[],F$2,FALSE)</f>
        <v>4661.29</v>
      </c>
      <c r="G1824" t="str">
        <f>VLOOKUP($A1824,Table1_1[],G$2,FALSE)</f>
        <v>tier - 2</v>
      </c>
      <c r="H1824" t="str">
        <f>VLOOKUP($A1824,Table1_1[],H$2,FALSE)</f>
        <v>tier - 1</v>
      </c>
      <c r="I1824" t="str">
        <f>VLOOKUP($A1824,Table1_1[],I$2,FALSE)</f>
        <v>R1017</v>
      </c>
      <c r="J1824" t="str">
        <f>VLOOKUP($A1824,Table1_1[],J$2,FALSE)</f>
        <v>R1017</v>
      </c>
      <c r="K1824">
        <f ca="1">VLOOKUP($A1824,Table1_1[],K$2,FALSE)</f>
        <v>28</v>
      </c>
      <c r="L1824">
        <f>VLOOKUP($A1824,Table3__2_1[],L$2,FALSE)</f>
        <v>97.990394736841793</v>
      </c>
      <c r="M1824">
        <f>VLOOKUP($A1824,Table3__2_1[],M$2,FALSE)</f>
        <v>50.408403508771997</v>
      </c>
      <c r="N1824" t="str">
        <f>VLOOKUP($A1824,Table3__2_1[],N$2,FALSE)</f>
        <v>No</v>
      </c>
      <c r="O1824" t="str">
        <f>VLOOKUP($A1824,Table3__2_1[],O$2,FALSE)</f>
        <v>No</v>
      </c>
      <c r="P1824" t="str">
        <f>VLOOKUP($A1824,Table3__2_1[],P$2,FALSE)</f>
        <v>No</v>
      </c>
      <c r="Q1824">
        <f>VLOOKUP($A1824,Table3__2_1[],Q$2,FALSE)</f>
        <v>1</v>
      </c>
      <c r="R1824" t="str">
        <f>VLOOKUP($A1824,Table3__2_1[],R$2,FALSE)</f>
        <v>yes</v>
      </c>
      <c r="S1824" t="str">
        <f>VLOOKUP($A1824,Table3__2_1[],S$2,FALSE)</f>
        <v>Normal weight</v>
      </c>
      <c r="T1824" t="str">
        <f>VLOOKUP($A1824,Table3__2_1[],T$2,FALSE)</f>
        <v>Prediabetes</v>
      </c>
    </row>
    <row r="1825" spans="1:20" ht="15.6" x14ac:dyDescent="0.3">
      <c r="A1825" s="25" t="s">
        <v>548</v>
      </c>
      <c r="B1825" s="28" t="s">
        <v>4672</v>
      </c>
      <c r="D1825">
        <f>VLOOKUP($A1825,Table1_1[],D$2,FALSE)</f>
        <v>31220</v>
      </c>
      <c r="E1825">
        <f>VLOOKUP($A1825,Table1_1[],E$2,FALSE)</f>
        <v>0</v>
      </c>
      <c r="F1825">
        <f>VLOOKUP($A1825,Table1_1[],F$2,FALSE)</f>
        <v>4646.76</v>
      </c>
      <c r="G1825" t="str">
        <f>VLOOKUP($A1825,Table1_1[],G$2,FALSE)</f>
        <v>tier - 1</v>
      </c>
      <c r="H1825" t="str">
        <f>VLOOKUP($A1825,Table1_1[],H$2,FALSE)</f>
        <v>tier - 1</v>
      </c>
      <c r="I1825" t="str">
        <f>VLOOKUP($A1825,Table1_1[],I$2,FALSE)</f>
        <v>R1011</v>
      </c>
      <c r="J1825" t="str">
        <f>VLOOKUP($A1825,Table1_1[],J$2,FALSE)</f>
        <v>R1011</v>
      </c>
      <c r="K1825">
        <f ca="1">VLOOKUP($A1825,Table1_1[],K$2,FALSE)</f>
        <v>39</v>
      </c>
      <c r="L1825">
        <f>VLOOKUP($A1825,Table3__2_1[],L$2,FALSE)</f>
        <v>98.023684210526099</v>
      </c>
      <c r="M1825">
        <f>VLOOKUP($A1825,Table3__2_1[],M$2,FALSE)</f>
        <v>50.431894736842203</v>
      </c>
      <c r="N1825" t="str">
        <f>VLOOKUP($A1825,Table3__2_1[],N$2,FALSE)</f>
        <v>No</v>
      </c>
      <c r="O1825" t="str">
        <f>VLOOKUP($A1825,Table3__2_1[],O$2,FALSE)</f>
        <v>No</v>
      </c>
      <c r="P1825" t="str">
        <f>VLOOKUP($A1825,Table3__2_1[],P$2,FALSE)</f>
        <v>No</v>
      </c>
      <c r="Q1825">
        <f>VLOOKUP($A1825,Table3__2_1[],Q$2,FALSE)</f>
        <v>1</v>
      </c>
      <c r="R1825" t="str">
        <f>VLOOKUP($A1825,Table3__2_1[],R$2,FALSE)</f>
        <v>yes</v>
      </c>
      <c r="S1825" t="str">
        <f>VLOOKUP($A1825,Table3__2_1[],S$2,FALSE)</f>
        <v>Normal weight</v>
      </c>
      <c r="T1825" t="str">
        <f>VLOOKUP($A1825,Table3__2_1[],T$2,FALSE)</f>
        <v>Prediabetes</v>
      </c>
    </row>
    <row r="1826" spans="1:20" ht="15.6" x14ac:dyDescent="0.3">
      <c r="A1826" s="24" t="s">
        <v>547</v>
      </c>
      <c r="B1826" s="27" t="s">
        <v>4607</v>
      </c>
      <c r="D1826">
        <f>VLOOKUP($A1826,Table1_1[],D$2,FALSE)</f>
        <v>35975</v>
      </c>
      <c r="E1826">
        <f>VLOOKUP($A1826,Table1_1[],E$2,FALSE)</f>
        <v>0</v>
      </c>
      <c r="F1826">
        <f>VLOOKUP($A1826,Table1_1[],F$2,FALSE)</f>
        <v>4618.08</v>
      </c>
      <c r="G1826" t="str">
        <f>VLOOKUP($A1826,Table1_1[],G$2,FALSE)</f>
        <v>tier - 2</v>
      </c>
      <c r="H1826" t="str">
        <f>VLOOKUP($A1826,Table1_1[],H$2,FALSE)</f>
        <v>tier - 1</v>
      </c>
      <c r="I1826" t="str">
        <f>VLOOKUP($A1826,Table1_1[],I$2,FALSE)</f>
        <v>R1012</v>
      </c>
      <c r="J1826" t="str">
        <f>VLOOKUP($A1826,Table1_1[],J$2,FALSE)</f>
        <v>R1012</v>
      </c>
      <c r="K1826">
        <f ca="1">VLOOKUP($A1826,Table1_1[],K$2,FALSE)</f>
        <v>26</v>
      </c>
      <c r="L1826">
        <f>VLOOKUP($A1826,Table3__2_1[],L$2,FALSE)</f>
        <v>98.056973684210305</v>
      </c>
      <c r="M1826">
        <f>VLOOKUP($A1826,Table3__2_1[],M$2,FALSE)</f>
        <v>50.455385964912303</v>
      </c>
      <c r="N1826" t="str">
        <f>VLOOKUP($A1826,Table3__2_1[],N$2,FALSE)</f>
        <v>yes</v>
      </c>
      <c r="O1826" t="str">
        <f>VLOOKUP($A1826,Table3__2_1[],O$2,FALSE)</f>
        <v>No</v>
      </c>
      <c r="P1826" t="str">
        <f>VLOOKUP($A1826,Table3__2_1[],P$2,FALSE)</f>
        <v>Yes</v>
      </c>
      <c r="Q1826">
        <f>VLOOKUP($A1826,Table3__2_1[],Q$2,FALSE)</f>
        <v>0</v>
      </c>
      <c r="R1826" t="str">
        <f>VLOOKUP($A1826,Table3__2_1[],R$2,FALSE)</f>
        <v>yes</v>
      </c>
      <c r="S1826" t="str">
        <f>VLOOKUP($A1826,Table3__2_1[],S$2,FALSE)</f>
        <v>Normal weight</v>
      </c>
      <c r="T1826" t="str">
        <f>VLOOKUP($A1826,Table3__2_1[],T$2,FALSE)</f>
        <v>Prediabetes</v>
      </c>
    </row>
    <row r="1827" spans="1:20" ht="15.6" x14ac:dyDescent="0.3">
      <c r="A1827" s="25" t="s">
        <v>546</v>
      </c>
      <c r="B1827" s="28" t="s">
        <v>4443</v>
      </c>
      <c r="D1827">
        <f>VLOOKUP($A1827,Table1_1[],D$2,FALSE)</f>
        <v>36708</v>
      </c>
      <c r="E1827">
        <f>VLOOKUP($A1827,Table1_1[],E$2,FALSE)</f>
        <v>0</v>
      </c>
      <c r="F1827">
        <f>VLOOKUP($A1827,Table1_1[],F$2,FALSE)</f>
        <v>4608.03</v>
      </c>
      <c r="G1827" t="str">
        <f>VLOOKUP($A1827,Table1_1[],G$2,FALSE)</f>
        <v>tier - 2</v>
      </c>
      <c r="H1827" t="str">
        <f>VLOOKUP($A1827,Table1_1[],H$2,FALSE)</f>
        <v>tier - 3</v>
      </c>
      <c r="I1827" t="str">
        <f>VLOOKUP($A1827,Table1_1[],I$2,FALSE)</f>
        <v>R1011</v>
      </c>
      <c r="J1827" t="str">
        <f>VLOOKUP($A1827,Table1_1[],J$2,FALSE)</f>
        <v>R1011</v>
      </c>
      <c r="K1827">
        <f ca="1">VLOOKUP($A1827,Table1_1[],K$2,FALSE)</f>
        <v>24</v>
      </c>
      <c r="L1827">
        <f>VLOOKUP($A1827,Table3__2_1[],L$2,FALSE)</f>
        <v>98.090263157894597</v>
      </c>
      <c r="M1827">
        <f>VLOOKUP($A1827,Table3__2_1[],M$2,FALSE)</f>
        <v>50.478877192982502</v>
      </c>
      <c r="N1827" t="str">
        <f>VLOOKUP($A1827,Table3__2_1[],N$2,FALSE)</f>
        <v>yes</v>
      </c>
      <c r="O1827" t="str">
        <f>VLOOKUP($A1827,Table3__2_1[],O$2,FALSE)</f>
        <v>No</v>
      </c>
      <c r="P1827" t="str">
        <f>VLOOKUP($A1827,Table3__2_1[],P$2,FALSE)</f>
        <v>No</v>
      </c>
      <c r="Q1827">
        <f>VLOOKUP($A1827,Table3__2_1[],Q$2,FALSE)</f>
        <v>0</v>
      </c>
      <c r="R1827" t="str">
        <f>VLOOKUP($A1827,Table3__2_1[],R$2,FALSE)</f>
        <v>yes</v>
      </c>
      <c r="S1827" t="str">
        <f>VLOOKUP($A1827,Table3__2_1[],S$2,FALSE)</f>
        <v>Normal weight</v>
      </c>
      <c r="T1827" t="str">
        <f>VLOOKUP($A1827,Table3__2_1[],T$2,FALSE)</f>
        <v>Normal</v>
      </c>
    </row>
    <row r="1828" spans="1:20" ht="15.6" x14ac:dyDescent="0.3">
      <c r="A1828" s="24" t="s">
        <v>545</v>
      </c>
      <c r="B1828" s="27" t="s">
        <v>4541</v>
      </c>
      <c r="D1828">
        <f>VLOOKUP($A1828,Table1_1[],D$2,FALSE)</f>
        <v>32769</v>
      </c>
      <c r="E1828">
        <f>VLOOKUP($A1828,Table1_1[],E$2,FALSE)</f>
        <v>0</v>
      </c>
      <c r="F1828">
        <f>VLOOKUP($A1828,Table1_1[],F$2,FALSE)</f>
        <v>4571.41</v>
      </c>
      <c r="G1828" t="str">
        <f>VLOOKUP($A1828,Table1_1[],G$2,FALSE)</f>
        <v>tier - 2</v>
      </c>
      <c r="H1828" t="str">
        <f>VLOOKUP($A1828,Table1_1[],H$2,FALSE)</f>
        <v>tier - 2</v>
      </c>
      <c r="I1828" t="str">
        <f>VLOOKUP($A1828,Table1_1[],I$2,FALSE)</f>
        <v>R1012</v>
      </c>
      <c r="J1828" t="str">
        <f>VLOOKUP($A1828,Table1_1[],J$2,FALSE)</f>
        <v>R1012</v>
      </c>
      <c r="K1828">
        <f ca="1">VLOOKUP($A1828,Table1_1[],K$2,FALSE)</f>
        <v>35</v>
      </c>
      <c r="L1828">
        <f>VLOOKUP($A1828,Table3__2_1[],L$2,FALSE)</f>
        <v>98.123552631578704</v>
      </c>
      <c r="M1828">
        <f>VLOOKUP($A1828,Table3__2_1[],M$2,FALSE)</f>
        <v>50.502368421052701</v>
      </c>
      <c r="N1828" t="str">
        <f>VLOOKUP($A1828,Table3__2_1[],N$2,FALSE)</f>
        <v>No</v>
      </c>
      <c r="O1828" t="str">
        <f>VLOOKUP($A1828,Table3__2_1[],O$2,FALSE)</f>
        <v>No</v>
      </c>
      <c r="P1828" t="str">
        <f>VLOOKUP($A1828,Table3__2_1[],P$2,FALSE)</f>
        <v>No</v>
      </c>
      <c r="Q1828">
        <f>VLOOKUP($A1828,Table3__2_1[],Q$2,FALSE)</f>
        <v>1</v>
      </c>
      <c r="R1828" t="str">
        <f>VLOOKUP($A1828,Table3__2_1[],R$2,FALSE)</f>
        <v>yes</v>
      </c>
      <c r="S1828" t="str">
        <f>VLOOKUP($A1828,Table3__2_1[],S$2,FALSE)</f>
        <v>Normal weight</v>
      </c>
      <c r="T1828" t="str">
        <f>VLOOKUP($A1828,Table3__2_1[],T$2,FALSE)</f>
        <v>Prediabetes</v>
      </c>
    </row>
    <row r="1829" spans="1:20" ht="15.6" x14ac:dyDescent="0.3">
      <c r="A1829" s="25" t="s">
        <v>544</v>
      </c>
      <c r="B1829" s="28" t="s">
        <v>5200</v>
      </c>
      <c r="D1829">
        <f>VLOOKUP($A1829,Table1_1[],D$2,FALSE)</f>
        <v>35424</v>
      </c>
      <c r="E1829">
        <f>VLOOKUP($A1829,Table1_1[],E$2,FALSE)</f>
        <v>0</v>
      </c>
      <c r="F1829">
        <f>VLOOKUP($A1829,Table1_1[],F$2,FALSE)</f>
        <v>4564.1899999999996</v>
      </c>
      <c r="G1829" t="str">
        <f>VLOOKUP($A1829,Table1_1[],G$2,FALSE)</f>
        <v>tier - 2</v>
      </c>
      <c r="H1829" t="str">
        <f>VLOOKUP($A1829,Table1_1[],H$2,FALSE)</f>
        <v>tier - 2</v>
      </c>
      <c r="I1829" t="str">
        <f>VLOOKUP($A1829,Table1_1[],I$2,FALSE)</f>
        <v>R1024</v>
      </c>
      <c r="J1829" t="str">
        <f>VLOOKUP($A1829,Table1_1[],J$2,FALSE)</f>
        <v>R1024</v>
      </c>
      <c r="K1829">
        <f ca="1">VLOOKUP($A1829,Table1_1[],K$2,FALSE)</f>
        <v>28</v>
      </c>
      <c r="L1829">
        <f>VLOOKUP($A1829,Table3__2_1[],L$2,FALSE)</f>
        <v>98.156842105262896</v>
      </c>
      <c r="M1829">
        <f>VLOOKUP($A1829,Table3__2_1[],M$2,FALSE)</f>
        <v>50.5258596491228</v>
      </c>
      <c r="N1829" t="str">
        <f>VLOOKUP($A1829,Table3__2_1[],N$2,FALSE)</f>
        <v>No</v>
      </c>
      <c r="O1829" t="str">
        <f>VLOOKUP($A1829,Table3__2_1[],O$2,FALSE)</f>
        <v>No</v>
      </c>
      <c r="P1829" t="str">
        <f>VLOOKUP($A1829,Table3__2_1[],P$2,FALSE)</f>
        <v>No</v>
      </c>
      <c r="Q1829">
        <f>VLOOKUP($A1829,Table3__2_1[],Q$2,FALSE)</f>
        <v>0</v>
      </c>
      <c r="R1829" t="str">
        <f>VLOOKUP($A1829,Table3__2_1[],R$2,FALSE)</f>
        <v>yes</v>
      </c>
      <c r="S1829" t="str">
        <f>VLOOKUP($A1829,Table3__2_1[],S$2,FALSE)</f>
        <v>Normal weight</v>
      </c>
      <c r="T1829" t="str">
        <f>VLOOKUP($A1829,Table3__2_1[],T$2,FALSE)</f>
        <v>Diabetes</v>
      </c>
    </row>
    <row r="1830" spans="1:20" ht="15.6" x14ac:dyDescent="0.3">
      <c r="A1830" s="24" t="s">
        <v>543</v>
      </c>
      <c r="B1830" s="27" t="s">
        <v>4601</v>
      </c>
      <c r="D1830">
        <f>VLOOKUP($A1830,Table1_1[],D$2,FALSE)</f>
        <v>33136</v>
      </c>
      <c r="E1830">
        <f>VLOOKUP($A1830,Table1_1[],E$2,FALSE)</f>
        <v>0</v>
      </c>
      <c r="F1830">
        <f>VLOOKUP($A1830,Table1_1[],F$2,FALSE)</f>
        <v>4562.84</v>
      </c>
      <c r="G1830" t="str">
        <f>VLOOKUP($A1830,Table1_1[],G$2,FALSE)</f>
        <v>tier - 2</v>
      </c>
      <c r="H1830" t="str">
        <f>VLOOKUP($A1830,Table1_1[],H$2,FALSE)</f>
        <v>tier - 2</v>
      </c>
      <c r="I1830" t="str">
        <f>VLOOKUP($A1830,Table1_1[],I$2,FALSE)</f>
        <v>R1013</v>
      </c>
      <c r="J1830" t="str">
        <f>VLOOKUP($A1830,Table1_1[],J$2,FALSE)</f>
        <v>R1013</v>
      </c>
      <c r="K1830">
        <f ca="1">VLOOKUP($A1830,Table1_1[],K$2,FALSE)</f>
        <v>34</v>
      </c>
      <c r="L1830">
        <f>VLOOKUP($A1830,Table3__2_1[],L$2,FALSE)</f>
        <v>98.190131578947103</v>
      </c>
      <c r="M1830">
        <f>VLOOKUP($A1830,Table3__2_1[],M$2,FALSE)</f>
        <v>50.549350877193</v>
      </c>
      <c r="N1830" t="str">
        <f>VLOOKUP($A1830,Table3__2_1[],N$2,FALSE)</f>
        <v>yes</v>
      </c>
      <c r="O1830" t="str">
        <f>VLOOKUP($A1830,Table3__2_1[],O$2,FALSE)</f>
        <v>No</v>
      </c>
      <c r="P1830" t="str">
        <f>VLOOKUP($A1830,Table3__2_1[],P$2,FALSE)</f>
        <v>No</v>
      </c>
      <c r="Q1830">
        <f>VLOOKUP($A1830,Table3__2_1[],Q$2,FALSE)</f>
        <v>1</v>
      </c>
      <c r="R1830" t="str">
        <f>VLOOKUP($A1830,Table3__2_1[],R$2,FALSE)</f>
        <v>yes</v>
      </c>
      <c r="S1830" t="str">
        <f>VLOOKUP($A1830,Table3__2_1[],S$2,FALSE)</f>
        <v>Normal weight</v>
      </c>
      <c r="T1830" t="str">
        <f>VLOOKUP($A1830,Table3__2_1[],T$2,FALSE)</f>
        <v>Prediabetes</v>
      </c>
    </row>
    <row r="1831" spans="1:20" ht="15.6" x14ac:dyDescent="0.3">
      <c r="A1831" s="25" t="s">
        <v>542</v>
      </c>
      <c r="B1831" s="28" t="s">
        <v>4887</v>
      </c>
      <c r="D1831">
        <f>VLOOKUP($A1831,Table1_1[],D$2,FALSE)</f>
        <v>38343</v>
      </c>
      <c r="E1831">
        <f>VLOOKUP($A1831,Table1_1[],E$2,FALSE)</f>
        <v>0</v>
      </c>
      <c r="F1831">
        <f>VLOOKUP($A1831,Table1_1[],F$2,FALSE)</f>
        <v>4561.1899999999996</v>
      </c>
      <c r="G1831" t="str">
        <f>VLOOKUP($A1831,Table1_1[],G$2,FALSE)</f>
        <v>tier - 2</v>
      </c>
      <c r="H1831" t="str">
        <f>VLOOKUP($A1831,Table1_1[],H$2,FALSE)</f>
        <v>tier - 2</v>
      </c>
      <c r="I1831" t="str">
        <f>VLOOKUP($A1831,Table1_1[],I$2,FALSE)</f>
        <v>R1024</v>
      </c>
      <c r="J1831" t="str">
        <f>VLOOKUP($A1831,Table1_1[],J$2,FALSE)</f>
        <v>R1024</v>
      </c>
      <c r="K1831">
        <f ca="1">VLOOKUP($A1831,Table1_1[],K$2,FALSE)</f>
        <v>20</v>
      </c>
      <c r="L1831">
        <f>VLOOKUP($A1831,Table3__2_1[],L$2,FALSE)</f>
        <v>98.223421052631394</v>
      </c>
      <c r="M1831">
        <f>VLOOKUP($A1831,Table3__2_1[],M$2,FALSE)</f>
        <v>50.572842105263199</v>
      </c>
      <c r="N1831" t="str">
        <f>VLOOKUP($A1831,Table3__2_1[],N$2,FALSE)</f>
        <v>No</v>
      </c>
      <c r="O1831" t="str">
        <f>VLOOKUP($A1831,Table3__2_1[],O$2,FALSE)</f>
        <v>No</v>
      </c>
      <c r="P1831" t="str">
        <f>VLOOKUP($A1831,Table3__2_1[],P$2,FALSE)</f>
        <v>No</v>
      </c>
      <c r="Q1831">
        <f>VLOOKUP($A1831,Table3__2_1[],Q$2,FALSE)</f>
        <v>1</v>
      </c>
      <c r="R1831" t="str">
        <f>VLOOKUP($A1831,Table3__2_1[],R$2,FALSE)</f>
        <v>yes</v>
      </c>
      <c r="S1831" t="str">
        <f>VLOOKUP($A1831,Table3__2_1[],S$2,FALSE)</f>
        <v>Normal weight</v>
      </c>
      <c r="T1831" t="str">
        <f>VLOOKUP($A1831,Table3__2_1[],T$2,FALSE)</f>
        <v>Diabetes</v>
      </c>
    </row>
    <row r="1832" spans="1:20" ht="15.6" x14ac:dyDescent="0.3">
      <c r="A1832" s="24" t="s">
        <v>541</v>
      </c>
      <c r="B1832" s="27" t="s">
        <v>4713</v>
      </c>
      <c r="D1832">
        <f>VLOOKUP($A1832,Table1_1[],D$2,FALSE)</f>
        <v>33194</v>
      </c>
      <c r="E1832">
        <f>VLOOKUP($A1832,Table1_1[],E$2,FALSE)</f>
        <v>0</v>
      </c>
      <c r="F1832">
        <f>VLOOKUP($A1832,Table1_1[],F$2,FALSE)</f>
        <v>4544.2299999999996</v>
      </c>
      <c r="G1832" t="str">
        <f>VLOOKUP($A1832,Table1_1[],G$2,FALSE)</f>
        <v>tier - 2</v>
      </c>
      <c r="H1832" t="str">
        <f>VLOOKUP($A1832,Table1_1[],H$2,FALSE)</f>
        <v>tier - 1</v>
      </c>
      <c r="I1832" t="str">
        <f>VLOOKUP($A1832,Table1_1[],I$2,FALSE)</f>
        <v>R1024</v>
      </c>
      <c r="J1832" t="str">
        <f>VLOOKUP($A1832,Table1_1[],J$2,FALSE)</f>
        <v>R1024</v>
      </c>
      <c r="K1832">
        <f ca="1">VLOOKUP($A1832,Table1_1[],K$2,FALSE)</f>
        <v>34</v>
      </c>
      <c r="L1832">
        <f>VLOOKUP($A1832,Table3__2_1[],L$2,FALSE)</f>
        <v>98.256710526315501</v>
      </c>
      <c r="M1832">
        <f>VLOOKUP($A1832,Table3__2_1[],M$2,FALSE)</f>
        <v>50.596333333333398</v>
      </c>
      <c r="N1832" t="str">
        <f>VLOOKUP($A1832,Table3__2_1[],N$2,FALSE)</f>
        <v>No</v>
      </c>
      <c r="O1832" t="str">
        <f>VLOOKUP($A1832,Table3__2_1[],O$2,FALSE)</f>
        <v>No</v>
      </c>
      <c r="P1832" t="str">
        <f>VLOOKUP($A1832,Table3__2_1[],P$2,FALSE)</f>
        <v>No</v>
      </c>
      <c r="Q1832">
        <f>VLOOKUP($A1832,Table3__2_1[],Q$2,FALSE)</f>
        <v>0</v>
      </c>
      <c r="R1832" t="str">
        <f>VLOOKUP($A1832,Table3__2_1[],R$2,FALSE)</f>
        <v>yes</v>
      </c>
      <c r="S1832" t="str">
        <f>VLOOKUP($A1832,Table3__2_1[],S$2,FALSE)</f>
        <v>Normal weight</v>
      </c>
      <c r="T1832" t="str">
        <f>VLOOKUP($A1832,Table3__2_1[],T$2,FALSE)</f>
        <v>Normal</v>
      </c>
    </row>
    <row r="1833" spans="1:20" ht="15.6" x14ac:dyDescent="0.3">
      <c r="A1833" s="25" t="s">
        <v>540</v>
      </c>
      <c r="B1833" s="28" t="s">
        <v>4649</v>
      </c>
      <c r="D1833">
        <f>VLOOKUP($A1833,Table1_1[],D$2,FALSE)</f>
        <v>32307</v>
      </c>
      <c r="E1833">
        <f>VLOOKUP($A1833,Table1_1[],E$2,FALSE)</f>
        <v>0</v>
      </c>
      <c r="F1833">
        <f>VLOOKUP($A1833,Table1_1[],F$2,FALSE)</f>
        <v>4536.26</v>
      </c>
      <c r="G1833" t="str">
        <f>VLOOKUP($A1833,Table1_1[],G$2,FALSE)</f>
        <v>tier - 2</v>
      </c>
      <c r="H1833" t="str">
        <f>VLOOKUP($A1833,Table1_1[],H$2,FALSE)</f>
        <v>tier - 2</v>
      </c>
      <c r="I1833" t="str">
        <f>VLOOKUP($A1833,Table1_1[],I$2,FALSE)</f>
        <v>R1011</v>
      </c>
      <c r="J1833" t="str">
        <f>VLOOKUP($A1833,Table1_1[],J$2,FALSE)</f>
        <v>R1011</v>
      </c>
      <c r="K1833">
        <f ca="1">VLOOKUP($A1833,Table1_1[],K$2,FALSE)</f>
        <v>36</v>
      </c>
      <c r="L1833">
        <f>VLOOKUP($A1833,Table3__2_1[],L$2,FALSE)</f>
        <v>98.289999999999694</v>
      </c>
      <c r="M1833">
        <f>VLOOKUP($A1833,Table3__2_1[],M$2,FALSE)</f>
        <v>50.619824561403597</v>
      </c>
      <c r="N1833" t="str">
        <f>VLOOKUP($A1833,Table3__2_1[],N$2,FALSE)</f>
        <v>No</v>
      </c>
      <c r="O1833" t="str">
        <f>VLOOKUP($A1833,Table3__2_1[],O$2,FALSE)</f>
        <v>No</v>
      </c>
      <c r="P1833" t="str">
        <f>VLOOKUP($A1833,Table3__2_1[],P$2,FALSE)</f>
        <v>No</v>
      </c>
      <c r="Q1833">
        <f>VLOOKUP($A1833,Table3__2_1[],Q$2,FALSE)</f>
        <v>0</v>
      </c>
      <c r="R1833" t="str">
        <f>VLOOKUP($A1833,Table3__2_1[],R$2,FALSE)</f>
        <v>yes</v>
      </c>
      <c r="S1833" t="str">
        <f>VLOOKUP($A1833,Table3__2_1[],S$2,FALSE)</f>
        <v>Normal weight</v>
      </c>
      <c r="T1833" t="str">
        <f>VLOOKUP($A1833,Table3__2_1[],T$2,FALSE)</f>
        <v>Prediabetes</v>
      </c>
    </row>
    <row r="1834" spans="1:20" ht="15.6" x14ac:dyDescent="0.3">
      <c r="A1834" s="24" t="s">
        <v>539</v>
      </c>
      <c r="B1834" s="27" t="s">
        <v>4591</v>
      </c>
      <c r="D1834">
        <f>VLOOKUP($A1834,Table1_1[],D$2,FALSE)</f>
        <v>34149</v>
      </c>
      <c r="E1834">
        <f>VLOOKUP($A1834,Table1_1[],E$2,FALSE)</f>
        <v>0</v>
      </c>
      <c r="F1834">
        <f>VLOOKUP($A1834,Table1_1[],F$2,FALSE)</f>
        <v>4529.4799999999996</v>
      </c>
      <c r="G1834" t="str">
        <f>VLOOKUP($A1834,Table1_1[],G$2,FALSE)</f>
        <v>tier - 2</v>
      </c>
      <c r="H1834" t="str">
        <f>VLOOKUP($A1834,Table1_1[],H$2,FALSE)</f>
        <v>tier - 1</v>
      </c>
      <c r="I1834" t="str">
        <f>VLOOKUP($A1834,Table1_1[],I$2,FALSE)</f>
        <v>R1011</v>
      </c>
      <c r="J1834" t="str">
        <f>VLOOKUP($A1834,Table1_1[],J$2,FALSE)</f>
        <v>R1011</v>
      </c>
      <c r="K1834">
        <f ca="1">VLOOKUP($A1834,Table1_1[],K$2,FALSE)</f>
        <v>31</v>
      </c>
      <c r="L1834">
        <f>VLOOKUP($A1834,Table3__2_1[],L$2,FALSE)</f>
        <v>98.323289473684</v>
      </c>
      <c r="M1834">
        <f>VLOOKUP($A1834,Table3__2_1[],M$2,FALSE)</f>
        <v>50.643315789473696</v>
      </c>
      <c r="N1834" t="str">
        <f>VLOOKUP($A1834,Table3__2_1[],N$2,FALSE)</f>
        <v>No</v>
      </c>
      <c r="O1834" t="str">
        <f>VLOOKUP($A1834,Table3__2_1[],O$2,FALSE)</f>
        <v>No</v>
      </c>
      <c r="P1834" t="str">
        <f>VLOOKUP($A1834,Table3__2_1[],P$2,FALSE)</f>
        <v>No</v>
      </c>
      <c r="Q1834">
        <f>VLOOKUP($A1834,Table3__2_1[],Q$2,FALSE)</f>
        <v>0</v>
      </c>
      <c r="R1834" t="str">
        <f>VLOOKUP($A1834,Table3__2_1[],R$2,FALSE)</f>
        <v>yes</v>
      </c>
      <c r="S1834" t="str">
        <f>VLOOKUP($A1834,Table3__2_1[],S$2,FALSE)</f>
        <v>Normal weight</v>
      </c>
      <c r="T1834" t="str">
        <f>VLOOKUP($A1834,Table3__2_1[],T$2,FALSE)</f>
        <v>Diabetes</v>
      </c>
    </row>
    <row r="1835" spans="1:20" ht="15.6" x14ac:dyDescent="0.3">
      <c r="A1835" s="25" t="s">
        <v>538</v>
      </c>
      <c r="B1835" s="28" t="s">
        <v>5067</v>
      </c>
      <c r="D1835">
        <f>VLOOKUP($A1835,Table1_1[],D$2,FALSE)</f>
        <v>33829</v>
      </c>
      <c r="E1835">
        <f>VLOOKUP($A1835,Table1_1[],E$2,FALSE)</f>
        <v>0</v>
      </c>
      <c r="F1835">
        <f>VLOOKUP($A1835,Table1_1[],F$2,FALSE)</f>
        <v>4527.18</v>
      </c>
      <c r="G1835" t="str">
        <f>VLOOKUP($A1835,Table1_1[],G$2,FALSE)</f>
        <v>tier - 2</v>
      </c>
      <c r="H1835" t="str">
        <f>VLOOKUP($A1835,Table1_1[],H$2,FALSE)</f>
        <v>tier - 2</v>
      </c>
      <c r="I1835" t="str">
        <f>VLOOKUP($A1835,Table1_1[],I$2,FALSE)</f>
        <v>R1012</v>
      </c>
      <c r="J1835" t="str">
        <f>VLOOKUP($A1835,Table1_1[],J$2,FALSE)</f>
        <v>R1012</v>
      </c>
      <c r="K1835">
        <f ca="1">VLOOKUP($A1835,Table1_1[],K$2,FALSE)</f>
        <v>32</v>
      </c>
      <c r="L1835">
        <f>VLOOKUP($A1835,Table3__2_1[],L$2,FALSE)</f>
        <v>98.356578947368206</v>
      </c>
      <c r="M1835">
        <f>VLOOKUP($A1835,Table3__2_1[],M$2,FALSE)</f>
        <v>50.666807017543903</v>
      </c>
      <c r="N1835" t="str">
        <f>VLOOKUP($A1835,Table3__2_1[],N$2,FALSE)</f>
        <v>No</v>
      </c>
      <c r="O1835" t="str">
        <f>VLOOKUP($A1835,Table3__2_1[],O$2,FALSE)</f>
        <v>No</v>
      </c>
      <c r="P1835" t="str">
        <f>VLOOKUP($A1835,Table3__2_1[],P$2,FALSE)</f>
        <v>No</v>
      </c>
      <c r="Q1835">
        <f>VLOOKUP($A1835,Table3__2_1[],Q$2,FALSE)</f>
        <v>0</v>
      </c>
      <c r="R1835" t="str">
        <f>VLOOKUP($A1835,Table3__2_1[],R$2,FALSE)</f>
        <v>yes</v>
      </c>
      <c r="S1835" t="str">
        <f>VLOOKUP($A1835,Table3__2_1[],S$2,FALSE)</f>
        <v>Normal weight</v>
      </c>
      <c r="T1835" t="str">
        <f>VLOOKUP($A1835,Table3__2_1[],T$2,FALSE)</f>
        <v>Prediabetes</v>
      </c>
    </row>
    <row r="1836" spans="1:20" ht="15.6" x14ac:dyDescent="0.3">
      <c r="A1836" s="24" t="s">
        <v>537</v>
      </c>
      <c r="B1836" s="27" t="s">
        <v>5201</v>
      </c>
      <c r="D1836">
        <f>VLOOKUP($A1836,Table1_1[],D$2,FALSE)</f>
        <v>32498</v>
      </c>
      <c r="E1836">
        <f>VLOOKUP($A1836,Table1_1[],E$2,FALSE)</f>
        <v>0</v>
      </c>
      <c r="F1836">
        <f>VLOOKUP($A1836,Table1_1[],F$2,FALSE)</f>
        <v>4518.83</v>
      </c>
      <c r="G1836" t="str">
        <f>VLOOKUP($A1836,Table1_1[],G$2,FALSE)</f>
        <v>tier - 2</v>
      </c>
      <c r="H1836" t="str">
        <f>VLOOKUP($A1836,Table1_1[],H$2,FALSE)</f>
        <v>tier - 2</v>
      </c>
      <c r="I1836" t="str">
        <f>VLOOKUP($A1836,Table1_1[],I$2,FALSE)</f>
        <v>R1017</v>
      </c>
      <c r="J1836" t="str">
        <f>VLOOKUP($A1836,Table1_1[],J$2,FALSE)</f>
        <v>R1017</v>
      </c>
      <c r="K1836">
        <f ca="1">VLOOKUP($A1836,Table1_1[],K$2,FALSE)</f>
        <v>36</v>
      </c>
      <c r="L1836">
        <f>VLOOKUP($A1836,Table3__2_1[],L$2,FALSE)</f>
        <v>98.389868421052498</v>
      </c>
      <c r="M1836">
        <f>VLOOKUP($A1836,Table3__2_1[],M$2,FALSE)</f>
        <v>50.690298245614102</v>
      </c>
      <c r="N1836" t="str">
        <f>VLOOKUP($A1836,Table3__2_1[],N$2,FALSE)</f>
        <v>yes</v>
      </c>
      <c r="O1836" t="str">
        <f>VLOOKUP($A1836,Table3__2_1[],O$2,FALSE)</f>
        <v>No</v>
      </c>
      <c r="P1836" t="str">
        <f>VLOOKUP($A1836,Table3__2_1[],P$2,FALSE)</f>
        <v>Yes</v>
      </c>
      <c r="Q1836">
        <f>VLOOKUP($A1836,Table3__2_1[],Q$2,FALSE)</f>
        <v>0</v>
      </c>
      <c r="R1836" t="str">
        <f>VLOOKUP($A1836,Table3__2_1[],R$2,FALSE)</f>
        <v>yes</v>
      </c>
      <c r="S1836" t="str">
        <f>VLOOKUP($A1836,Table3__2_1[],S$2,FALSE)</f>
        <v>Normal weight</v>
      </c>
      <c r="T1836" t="str">
        <f>VLOOKUP($A1836,Table3__2_1[],T$2,FALSE)</f>
        <v>Prediabetes</v>
      </c>
    </row>
    <row r="1837" spans="1:20" ht="15.6" x14ac:dyDescent="0.3">
      <c r="A1837" s="25" t="s">
        <v>536</v>
      </c>
      <c r="B1837" s="28" t="s">
        <v>4436</v>
      </c>
      <c r="D1837">
        <f>VLOOKUP($A1837,Table1_1[],D$2,FALSE)</f>
        <v>32112</v>
      </c>
      <c r="E1837">
        <f>VLOOKUP($A1837,Table1_1[],E$2,FALSE)</f>
        <v>0</v>
      </c>
      <c r="F1837">
        <f>VLOOKUP($A1837,Table1_1[],F$2,FALSE)</f>
        <v>4518.7700000000004</v>
      </c>
      <c r="G1837" t="str">
        <f>VLOOKUP($A1837,Table1_1[],G$2,FALSE)</f>
        <v>tier - 2</v>
      </c>
      <c r="H1837" t="str">
        <f>VLOOKUP($A1837,Table1_1[],H$2,FALSE)</f>
        <v>tier - 3</v>
      </c>
      <c r="I1837" t="str">
        <f>VLOOKUP($A1837,Table1_1[],I$2,FALSE)</f>
        <v>R1012</v>
      </c>
      <c r="J1837" t="str">
        <f>VLOOKUP($A1837,Table1_1[],J$2,FALSE)</f>
        <v>R1012</v>
      </c>
      <c r="K1837">
        <f ca="1">VLOOKUP($A1837,Table1_1[],K$2,FALSE)</f>
        <v>37</v>
      </c>
      <c r="L1837">
        <f>VLOOKUP($A1837,Table3__2_1[],L$2,FALSE)</f>
        <v>98.423157894736605</v>
      </c>
      <c r="M1837">
        <f>VLOOKUP($A1837,Table3__2_1[],M$2,FALSE)</f>
        <v>50.713789473684301</v>
      </c>
      <c r="N1837" t="str">
        <f>VLOOKUP($A1837,Table3__2_1[],N$2,FALSE)</f>
        <v>No</v>
      </c>
      <c r="O1837" t="str">
        <f>VLOOKUP($A1837,Table3__2_1[],O$2,FALSE)</f>
        <v>No</v>
      </c>
      <c r="P1837" t="str">
        <f>VLOOKUP($A1837,Table3__2_1[],P$2,FALSE)</f>
        <v>No</v>
      </c>
      <c r="Q1837">
        <f>VLOOKUP($A1837,Table3__2_1[],Q$2,FALSE)</f>
        <v>1</v>
      </c>
      <c r="R1837" t="str">
        <f>VLOOKUP($A1837,Table3__2_1[],R$2,FALSE)</f>
        <v>yes</v>
      </c>
      <c r="S1837" t="str">
        <f>VLOOKUP($A1837,Table3__2_1[],S$2,FALSE)</f>
        <v>Normal weight</v>
      </c>
      <c r="T1837" t="str">
        <f>VLOOKUP($A1837,Table3__2_1[],T$2,FALSE)</f>
        <v>Prediabetes</v>
      </c>
    </row>
    <row r="1838" spans="1:20" ht="15.6" x14ac:dyDescent="0.3">
      <c r="A1838" s="24" t="s">
        <v>534</v>
      </c>
      <c r="B1838" s="27" t="s">
        <v>4534</v>
      </c>
      <c r="D1838">
        <f>VLOOKUP($A1838,Table1_1[],D$2,FALSE)</f>
        <v>37895</v>
      </c>
      <c r="E1838">
        <f>VLOOKUP($A1838,Table1_1[],E$2,FALSE)</f>
        <v>0</v>
      </c>
      <c r="F1838">
        <f>VLOOKUP($A1838,Table1_1[],F$2,FALSE)</f>
        <v>4518.3999999999996</v>
      </c>
      <c r="G1838" t="str">
        <f>VLOOKUP($A1838,Table1_1[],G$2,FALSE)</f>
        <v>tier - 2</v>
      </c>
      <c r="H1838" t="str">
        <f>VLOOKUP($A1838,Table1_1[],H$2,FALSE)</f>
        <v>tier - 3</v>
      </c>
      <c r="I1838" t="str">
        <f>VLOOKUP($A1838,Table1_1[],I$2,FALSE)</f>
        <v>R1026</v>
      </c>
      <c r="J1838" t="str">
        <f>VLOOKUP($A1838,Table1_1[],J$2,FALSE)</f>
        <v>R1026</v>
      </c>
      <c r="K1838">
        <f ca="1">VLOOKUP($A1838,Table1_1[],K$2,FALSE)</f>
        <v>21</v>
      </c>
      <c r="L1838">
        <f>VLOOKUP($A1838,Table3__2_1[],L$2,FALSE)</f>
        <v>98.456447368420797</v>
      </c>
      <c r="M1838">
        <f>VLOOKUP($A1838,Table3__2_1[],M$2,FALSE)</f>
        <v>50.737280701754401</v>
      </c>
      <c r="N1838" t="str">
        <f>VLOOKUP($A1838,Table3__2_1[],N$2,FALSE)</f>
        <v>yes</v>
      </c>
      <c r="O1838" t="str">
        <f>VLOOKUP($A1838,Table3__2_1[],O$2,FALSE)</f>
        <v>No</v>
      </c>
      <c r="P1838" t="str">
        <f>VLOOKUP($A1838,Table3__2_1[],P$2,FALSE)</f>
        <v>No</v>
      </c>
      <c r="Q1838">
        <f>VLOOKUP($A1838,Table3__2_1[],Q$2,FALSE)</f>
        <v>1</v>
      </c>
      <c r="R1838" t="str">
        <f>VLOOKUP($A1838,Table3__2_1[],R$2,FALSE)</f>
        <v>yes</v>
      </c>
      <c r="S1838" t="str">
        <f>VLOOKUP($A1838,Table3__2_1[],S$2,FALSE)</f>
        <v>Normal weight</v>
      </c>
      <c r="T1838" t="str">
        <f>VLOOKUP($A1838,Table3__2_1[],T$2,FALSE)</f>
        <v>Diabetes</v>
      </c>
    </row>
    <row r="1839" spans="1:20" ht="15.6" x14ac:dyDescent="0.3">
      <c r="A1839" s="25" t="s">
        <v>533</v>
      </c>
      <c r="B1839" s="28" t="s">
        <v>4526</v>
      </c>
      <c r="D1839">
        <f>VLOOKUP($A1839,Table1_1[],D$2,FALSE)</f>
        <v>29388</v>
      </c>
      <c r="E1839">
        <f>VLOOKUP($A1839,Table1_1[],E$2,FALSE)</f>
        <v>0</v>
      </c>
      <c r="F1839">
        <f>VLOOKUP($A1839,Table1_1[],F$2,FALSE)</f>
        <v>4515.71</v>
      </c>
      <c r="G1839" t="str">
        <f>VLOOKUP($A1839,Table1_1[],G$2,FALSE)</f>
        <v>tier - 2</v>
      </c>
      <c r="H1839" t="str">
        <f>VLOOKUP($A1839,Table1_1[],H$2,FALSE)</f>
        <v>tier - 3</v>
      </c>
      <c r="I1839" t="str">
        <f>VLOOKUP($A1839,Table1_1[],I$2,FALSE)</f>
        <v>R1013</v>
      </c>
      <c r="J1839" t="str">
        <f>VLOOKUP($A1839,Table1_1[],J$2,FALSE)</f>
        <v>R1013</v>
      </c>
      <c r="K1839">
        <f ca="1">VLOOKUP($A1839,Table1_1[],K$2,FALSE)</f>
        <v>44</v>
      </c>
      <c r="L1839">
        <f>VLOOKUP($A1839,Table3__2_1[],L$2,FALSE)</f>
        <v>98.489736842105003</v>
      </c>
      <c r="M1839">
        <f>VLOOKUP($A1839,Table3__2_1[],M$2,FALSE)</f>
        <v>50.7607719298246</v>
      </c>
      <c r="N1839" t="str">
        <f>VLOOKUP($A1839,Table3__2_1[],N$2,FALSE)</f>
        <v>No</v>
      </c>
      <c r="O1839" t="str">
        <f>VLOOKUP($A1839,Table3__2_1[],O$2,FALSE)</f>
        <v>No</v>
      </c>
      <c r="P1839" t="str">
        <f>VLOOKUP($A1839,Table3__2_1[],P$2,FALSE)</f>
        <v>No</v>
      </c>
      <c r="Q1839">
        <f>VLOOKUP($A1839,Table3__2_1[],Q$2,FALSE)</f>
        <v>0</v>
      </c>
      <c r="R1839" t="str">
        <f>VLOOKUP($A1839,Table3__2_1[],R$2,FALSE)</f>
        <v>yes</v>
      </c>
      <c r="S1839" t="str">
        <f>VLOOKUP($A1839,Table3__2_1[],S$2,FALSE)</f>
        <v>Normal weight</v>
      </c>
      <c r="T1839" t="str">
        <f>VLOOKUP($A1839,Table3__2_1[],T$2,FALSE)</f>
        <v>Prediabetes</v>
      </c>
    </row>
    <row r="1840" spans="1:20" ht="15.6" x14ac:dyDescent="0.3">
      <c r="A1840" s="24" t="s">
        <v>532</v>
      </c>
      <c r="B1840" s="27" t="s">
        <v>5202</v>
      </c>
      <c r="D1840">
        <f>VLOOKUP($A1840,Table1_1[],D$2,FALSE)</f>
        <v>30221</v>
      </c>
      <c r="E1840">
        <f>VLOOKUP($A1840,Table1_1[],E$2,FALSE)</f>
        <v>0</v>
      </c>
      <c r="F1840">
        <f>VLOOKUP($A1840,Table1_1[],F$2,FALSE)</f>
        <v>4511.41</v>
      </c>
      <c r="G1840" t="str">
        <f>VLOOKUP($A1840,Table1_1[],G$2,FALSE)</f>
        <v>tier - 2</v>
      </c>
      <c r="H1840" t="str">
        <f>VLOOKUP($A1840,Table1_1[],H$2,FALSE)</f>
        <v>tier - 3</v>
      </c>
      <c r="I1840" t="str">
        <f>VLOOKUP($A1840,Table1_1[],I$2,FALSE)</f>
        <v>R1013</v>
      </c>
      <c r="J1840" t="str">
        <f>VLOOKUP($A1840,Table1_1[],J$2,FALSE)</f>
        <v>R1013</v>
      </c>
      <c r="K1840">
        <f ca="1">VLOOKUP($A1840,Table1_1[],K$2,FALSE)</f>
        <v>42</v>
      </c>
      <c r="L1840">
        <f>VLOOKUP($A1840,Table3__2_1[],L$2,FALSE)</f>
        <v>98.523026315789295</v>
      </c>
      <c r="M1840">
        <f>VLOOKUP($A1840,Table3__2_1[],M$2,FALSE)</f>
        <v>50.784263157894799</v>
      </c>
      <c r="N1840" t="str">
        <f>VLOOKUP($A1840,Table3__2_1[],N$2,FALSE)</f>
        <v>No</v>
      </c>
      <c r="O1840" t="str">
        <f>VLOOKUP($A1840,Table3__2_1[],O$2,FALSE)</f>
        <v>No</v>
      </c>
      <c r="P1840" t="str">
        <f>VLOOKUP($A1840,Table3__2_1[],P$2,FALSE)</f>
        <v>No</v>
      </c>
      <c r="Q1840">
        <f>VLOOKUP($A1840,Table3__2_1[],Q$2,FALSE)</f>
        <v>0</v>
      </c>
      <c r="R1840" t="str">
        <f>VLOOKUP($A1840,Table3__2_1[],R$2,FALSE)</f>
        <v>yes</v>
      </c>
      <c r="S1840" t="str">
        <f>VLOOKUP($A1840,Table3__2_1[],S$2,FALSE)</f>
        <v>Normal weight</v>
      </c>
      <c r="T1840" t="str">
        <f>VLOOKUP($A1840,Table3__2_1[],T$2,FALSE)</f>
        <v>Prediabetes</v>
      </c>
    </row>
    <row r="1841" spans="1:20" ht="15.6" x14ac:dyDescent="0.3">
      <c r="A1841" s="25" t="s">
        <v>531</v>
      </c>
      <c r="B1841" s="28" t="s">
        <v>5203</v>
      </c>
      <c r="D1841">
        <f>VLOOKUP($A1841,Table1_1[],D$2,FALSE)</f>
        <v>35716</v>
      </c>
      <c r="E1841">
        <f>VLOOKUP($A1841,Table1_1[],E$2,FALSE)</f>
        <v>0</v>
      </c>
      <c r="F1841">
        <f>VLOOKUP($A1841,Table1_1[],F$2,FALSE)</f>
        <v>4504.66</v>
      </c>
      <c r="G1841" t="str">
        <f>VLOOKUP($A1841,Table1_1[],G$2,FALSE)</f>
        <v>tier - 1</v>
      </c>
      <c r="H1841" t="str">
        <f>VLOOKUP($A1841,Table1_1[],H$2,FALSE)</f>
        <v>tier - 2</v>
      </c>
      <c r="I1841" t="str">
        <f>VLOOKUP($A1841,Table1_1[],I$2,FALSE)</f>
        <v>R1013</v>
      </c>
      <c r="J1841" t="str">
        <f>VLOOKUP($A1841,Table1_1[],J$2,FALSE)</f>
        <v>R1013</v>
      </c>
      <c r="K1841">
        <f ca="1">VLOOKUP($A1841,Table1_1[],K$2,FALSE)</f>
        <v>27</v>
      </c>
      <c r="L1841">
        <f>VLOOKUP($A1841,Table3__2_1[],L$2,FALSE)</f>
        <v>98.556315789473402</v>
      </c>
      <c r="M1841">
        <f>VLOOKUP($A1841,Table3__2_1[],M$2,FALSE)</f>
        <v>50.807754385964998</v>
      </c>
      <c r="N1841" t="str">
        <f>VLOOKUP($A1841,Table3__2_1[],N$2,FALSE)</f>
        <v>No</v>
      </c>
      <c r="O1841" t="str">
        <f>VLOOKUP($A1841,Table3__2_1[],O$2,FALSE)</f>
        <v>No</v>
      </c>
      <c r="P1841" t="str">
        <f>VLOOKUP($A1841,Table3__2_1[],P$2,FALSE)</f>
        <v>No</v>
      </c>
      <c r="Q1841">
        <f>VLOOKUP($A1841,Table3__2_1[],Q$2,FALSE)</f>
        <v>0</v>
      </c>
      <c r="R1841" t="str">
        <f>VLOOKUP($A1841,Table3__2_1[],R$2,FALSE)</f>
        <v>yes</v>
      </c>
      <c r="S1841" t="str">
        <f>VLOOKUP($A1841,Table3__2_1[],S$2,FALSE)</f>
        <v>Normal weight</v>
      </c>
      <c r="T1841" t="str">
        <f>VLOOKUP($A1841,Table3__2_1[],T$2,FALSE)</f>
        <v>Prediabetes</v>
      </c>
    </row>
    <row r="1842" spans="1:20" ht="15.6" x14ac:dyDescent="0.3">
      <c r="A1842" s="24" t="s">
        <v>530</v>
      </c>
      <c r="B1842" s="27" t="s">
        <v>3228</v>
      </c>
      <c r="D1842">
        <f>VLOOKUP($A1842,Table1_1[],D$2,FALSE)</f>
        <v>32320</v>
      </c>
      <c r="E1842">
        <f>VLOOKUP($A1842,Table1_1[],E$2,FALSE)</f>
        <v>0</v>
      </c>
      <c r="F1842">
        <f>VLOOKUP($A1842,Table1_1[],F$2,FALSE)</f>
        <v>4500.34</v>
      </c>
      <c r="G1842" t="str">
        <f>VLOOKUP($A1842,Table1_1[],G$2,FALSE)</f>
        <v>tier - 2</v>
      </c>
      <c r="H1842" t="str">
        <f>VLOOKUP($A1842,Table1_1[],H$2,FALSE)</f>
        <v>tier - 1</v>
      </c>
      <c r="I1842" t="str">
        <f>VLOOKUP($A1842,Table1_1[],I$2,FALSE)</f>
        <v>R1017</v>
      </c>
      <c r="J1842" t="str">
        <f>VLOOKUP($A1842,Table1_1[],J$2,FALSE)</f>
        <v>R1017</v>
      </c>
      <c r="K1842">
        <f ca="1">VLOOKUP($A1842,Table1_1[],K$2,FALSE)</f>
        <v>36</v>
      </c>
      <c r="L1842">
        <f>VLOOKUP($A1842,Table3__2_1[],L$2,FALSE)</f>
        <v>98.589605263157594</v>
      </c>
      <c r="M1842">
        <f>VLOOKUP($A1842,Table3__2_1[],M$2,FALSE)</f>
        <v>50.831245614035097</v>
      </c>
      <c r="N1842" t="str">
        <f>VLOOKUP($A1842,Table3__2_1[],N$2,FALSE)</f>
        <v>yes</v>
      </c>
      <c r="O1842" t="str">
        <f>VLOOKUP($A1842,Table3__2_1[],O$2,FALSE)</f>
        <v>No</v>
      </c>
      <c r="P1842" t="str">
        <f>VLOOKUP($A1842,Table3__2_1[],P$2,FALSE)</f>
        <v>No</v>
      </c>
      <c r="Q1842">
        <f>VLOOKUP($A1842,Table3__2_1[],Q$2,FALSE)</f>
        <v>1</v>
      </c>
      <c r="R1842" t="str">
        <f>VLOOKUP($A1842,Table3__2_1[],R$2,FALSE)</f>
        <v>yes</v>
      </c>
      <c r="S1842" t="str">
        <f>VLOOKUP($A1842,Table3__2_1[],S$2,FALSE)</f>
        <v>Normal weight</v>
      </c>
      <c r="T1842" t="str">
        <f>VLOOKUP($A1842,Table3__2_1[],T$2,FALSE)</f>
        <v>Prediabetes</v>
      </c>
    </row>
    <row r="1843" spans="1:20" ht="15.6" x14ac:dyDescent="0.3">
      <c r="A1843" s="25" t="s">
        <v>529</v>
      </c>
      <c r="B1843" s="28" t="s">
        <v>4628</v>
      </c>
      <c r="D1843">
        <f>VLOOKUP($A1843,Table1_1[],D$2,FALSE)</f>
        <v>33797</v>
      </c>
      <c r="E1843">
        <f>VLOOKUP($A1843,Table1_1[],E$2,FALSE)</f>
        <v>0</v>
      </c>
      <c r="F1843">
        <f>VLOOKUP($A1843,Table1_1[],F$2,FALSE)</f>
        <v>4488.58</v>
      </c>
      <c r="G1843" t="str">
        <f>VLOOKUP($A1843,Table1_1[],G$2,FALSE)</f>
        <v>tier - 2</v>
      </c>
      <c r="H1843" t="str">
        <f>VLOOKUP($A1843,Table1_1[],H$2,FALSE)</f>
        <v>tier - 3</v>
      </c>
      <c r="I1843" t="str">
        <f>VLOOKUP($A1843,Table1_1[],I$2,FALSE)</f>
        <v>R1012</v>
      </c>
      <c r="J1843" t="str">
        <f>VLOOKUP($A1843,Table1_1[],J$2,FALSE)</f>
        <v>R1012</v>
      </c>
      <c r="K1843">
        <f ca="1">VLOOKUP($A1843,Table1_1[],K$2,FALSE)</f>
        <v>32</v>
      </c>
      <c r="L1843">
        <f>VLOOKUP($A1843,Table3__2_1[],L$2,FALSE)</f>
        <v>98.6228947368419</v>
      </c>
      <c r="M1843">
        <f>VLOOKUP($A1843,Table3__2_1[],M$2,FALSE)</f>
        <v>50.854736842105297</v>
      </c>
      <c r="N1843" t="str">
        <f>VLOOKUP($A1843,Table3__2_1[],N$2,FALSE)</f>
        <v>No</v>
      </c>
      <c r="O1843" t="str">
        <f>VLOOKUP($A1843,Table3__2_1[],O$2,FALSE)</f>
        <v>No</v>
      </c>
      <c r="P1843" t="str">
        <f>VLOOKUP($A1843,Table3__2_1[],P$2,FALSE)</f>
        <v>No</v>
      </c>
      <c r="Q1843">
        <f>VLOOKUP($A1843,Table3__2_1[],Q$2,FALSE)</f>
        <v>0</v>
      </c>
      <c r="R1843" t="str">
        <f>VLOOKUP($A1843,Table3__2_1[],R$2,FALSE)</f>
        <v>yes</v>
      </c>
      <c r="S1843" t="str">
        <f>VLOOKUP($A1843,Table3__2_1[],S$2,FALSE)</f>
        <v>Normal weight</v>
      </c>
      <c r="T1843" t="str">
        <f>VLOOKUP($A1843,Table3__2_1[],T$2,FALSE)</f>
        <v>Prediabetes</v>
      </c>
    </row>
    <row r="1844" spans="1:20" ht="15.6" x14ac:dyDescent="0.3">
      <c r="A1844" s="24" t="s">
        <v>528</v>
      </c>
      <c r="B1844" s="27" t="s">
        <v>4492</v>
      </c>
      <c r="D1844">
        <f>VLOOKUP($A1844,Table1_1[],D$2,FALSE)</f>
        <v>38186</v>
      </c>
      <c r="E1844">
        <f>VLOOKUP($A1844,Table1_1[],E$2,FALSE)</f>
        <v>0</v>
      </c>
      <c r="F1844">
        <f>VLOOKUP($A1844,Table1_1[],F$2,FALSE)</f>
        <v>4468.25</v>
      </c>
      <c r="G1844" t="str">
        <f>VLOOKUP($A1844,Table1_1[],G$2,FALSE)</f>
        <v>tier - 2</v>
      </c>
      <c r="H1844" t="str">
        <f>VLOOKUP($A1844,Table1_1[],H$2,FALSE)</f>
        <v>tier - 2</v>
      </c>
      <c r="I1844" t="str">
        <f>VLOOKUP($A1844,Table1_1[],I$2,FALSE)</f>
        <v>R1012</v>
      </c>
      <c r="J1844" t="str">
        <f>VLOOKUP($A1844,Table1_1[],J$2,FALSE)</f>
        <v>R1012</v>
      </c>
      <c r="K1844">
        <f ca="1">VLOOKUP($A1844,Table1_1[],K$2,FALSE)</f>
        <v>20</v>
      </c>
      <c r="L1844">
        <f>VLOOKUP($A1844,Table3__2_1[],L$2,FALSE)</f>
        <v>98.656184210526007</v>
      </c>
      <c r="M1844">
        <f>VLOOKUP($A1844,Table3__2_1[],M$2,FALSE)</f>
        <v>50.878228070175503</v>
      </c>
      <c r="N1844" t="str">
        <f>VLOOKUP($A1844,Table3__2_1[],N$2,FALSE)</f>
        <v>No</v>
      </c>
      <c r="O1844" t="str">
        <f>VLOOKUP($A1844,Table3__2_1[],O$2,FALSE)</f>
        <v>No</v>
      </c>
      <c r="P1844" t="str">
        <f>VLOOKUP($A1844,Table3__2_1[],P$2,FALSE)</f>
        <v>No</v>
      </c>
      <c r="Q1844">
        <f>VLOOKUP($A1844,Table3__2_1[],Q$2,FALSE)</f>
        <v>1</v>
      </c>
      <c r="R1844" t="str">
        <f>VLOOKUP($A1844,Table3__2_1[],R$2,FALSE)</f>
        <v>yes</v>
      </c>
      <c r="S1844" t="str">
        <f>VLOOKUP($A1844,Table3__2_1[],S$2,FALSE)</f>
        <v>Normal weight</v>
      </c>
      <c r="T1844" t="str">
        <f>VLOOKUP($A1844,Table3__2_1[],T$2,FALSE)</f>
        <v>Prediabetes</v>
      </c>
    </row>
    <row r="1845" spans="1:20" ht="15.6" x14ac:dyDescent="0.3">
      <c r="A1845" s="25" t="s">
        <v>527</v>
      </c>
      <c r="B1845" s="28" t="s">
        <v>5204</v>
      </c>
      <c r="D1845">
        <f>VLOOKUP($A1845,Table1_1[],D$2,FALSE)</f>
        <v>36484</v>
      </c>
      <c r="E1845">
        <f>VLOOKUP($A1845,Table1_1[],E$2,FALSE)</f>
        <v>0</v>
      </c>
      <c r="F1845">
        <f>VLOOKUP($A1845,Table1_1[],F$2,FALSE)</f>
        <v>4466.62</v>
      </c>
      <c r="G1845" t="str">
        <f>VLOOKUP($A1845,Table1_1[],G$2,FALSE)</f>
        <v>tier - 2</v>
      </c>
      <c r="H1845" t="str">
        <f>VLOOKUP($A1845,Table1_1[],H$2,FALSE)</f>
        <v>tier - 2</v>
      </c>
      <c r="I1845" t="str">
        <f>VLOOKUP($A1845,Table1_1[],I$2,FALSE)</f>
        <v>R1012</v>
      </c>
      <c r="J1845" t="str">
        <f>VLOOKUP($A1845,Table1_1[],J$2,FALSE)</f>
        <v>R1012</v>
      </c>
      <c r="K1845">
        <f ca="1">VLOOKUP($A1845,Table1_1[],K$2,FALSE)</f>
        <v>25</v>
      </c>
      <c r="L1845">
        <f>VLOOKUP($A1845,Table3__2_1[],L$2,FALSE)</f>
        <v>98.689473684210398</v>
      </c>
      <c r="M1845">
        <f>VLOOKUP($A1845,Table3__2_1[],M$2,FALSE)</f>
        <v>50.901719298245702</v>
      </c>
      <c r="N1845" t="str">
        <f>VLOOKUP($A1845,Table3__2_1[],N$2,FALSE)</f>
        <v>yes</v>
      </c>
      <c r="O1845" t="str">
        <f>VLOOKUP($A1845,Table3__2_1[],O$2,FALSE)</f>
        <v>No</v>
      </c>
      <c r="P1845" t="str">
        <f>VLOOKUP($A1845,Table3__2_1[],P$2,FALSE)</f>
        <v>Yes</v>
      </c>
      <c r="Q1845">
        <f>VLOOKUP($A1845,Table3__2_1[],Q$2,FALSE)</f>
        <v>1</v>
      </c>
      <c r="R1845" t="str">
        <f>VLOOKUP($A1845,Table3__2_1[],R$2,FALSE)</f>
        <v>yes</v>
      </c>
      <c r="S1845" t="str">
        <f>VLOOKUP($A1845,Table3__2_1[],S$2,FALSE)</f>
        <v>Normal weight</v>
      </c>
      <c r="T1845" t="str">
        <f>VLOOKUP($A1845,Table3__2_1[],T$2,FALSE)</f>
        <v>Prediabetes</v>
      </c>
    </row>
    <row r="1846" spans="1:20" ht="15.6" x14ac:dyDescent="0.3">
      <c r="A1846" s="24" t="s">
        <v>526</v>
      </c>
      <c r="B1846" s="27" t="s">
        <v>5205</v>
      </c>
      <c r="D1846">
        <f>VLOOKUP($A1846,Table1_1[],D$2,FALSE)</f>
        <v>33420</v>
      </c>
      <c r="E1846">
        <f>VLOOKUP($A1846,Table1_1[],E$2,FALSE)</f>
        <v>0</v>
      </c>
      <c r="F1846">
        <f>VLOOKUP($A1846,Table1_1[],F$2,FALSE)</f>
        <v>4463.21</v>
      </c>
      <c r="G1846" t="str">
        <f>VLOOKUP($A1846,Table1_1[],G$2,FALSE)</f>
        <v>tier - 3</v>
      </c>
      <c r="H1846" t="str">
        <f>VLOOKUP($A1846,Table1_1[],H$2,FALSE)</f>
        <v>tier - 3</v>
      </c>
      <c r="I1846" t="str">
        <f>VLOOKUP($A1846,Table1_1[],I$2,FALSE)</f>
        <v>R1013</v>
      </c>
      <c r="J1846" t="str">
        <f>VLOOKUP($A1846,Table1_1[],J$2,FALSE)</f>
        <v>R1013</v>
      </c>
      <c r="K1846">
        <f ca="1">VLOOKUP($A1846,Table1_1[],K$2,FALSE)</f>
        <v>33</v>
      </c>
      <c r="L1846">
        <f>VLOOKUP($A1846,Table3__2_1[],L$2,FALSE)</f>
        <v>98.722763157894505</v>
      </c>
      <c r="M1846">
        <f>VLOOKUP($A1846,Table3__2_1[],M$2,FALSE)</f>
        <v>50.925210526315801</v>
      </c>
      <c r="N1846" t="str">
        <f>VLOOKUP($A1846,Table3__2_1[],N$2,FALSE)</f>
        <v>yes</v>
      </c>
      <c r="O1846" t="str">
        <f>VLOOKUP($A1846,Table3__2_1[],O$2,FALSE)</f>
        <v>No</v>
      </c>
      <c r="P1846" t="str">
        <f>VLOOKUP($A1846,Table3__2_1[],P$2,FALSE)</f>
        <v>No</v>
      </c>
      <c r="Q1846">
        <f>VLOOKUP($A1846,Table3__2_1[],Q$2,FALSE)</f>
        <v>1</v>
      </c>
      <c r="R1846" t="str">
        <f>VLOOKUP($A1846,Table3__2_1[],R$2,FALSE)</f>
        <v>yes</v>
      </c>
      <c r="S1846" t="str">
        <f>VLOOKUP($A1846,Table3__2_1[],S$2,FALSE)</f>
        <v>Normal weight</v>
      </c>
      <c r="T1846" t="str">
        <f>VLOOKUP($A1846,Table3__2_1[],T$2,FALSE)</f>
        <v>Normal</v>
      </c>
    </row>
    <row r="1847" spans="1:20" ht="15.6" x14ac:dyDescent="0.3">
      <c r="A1847" s="25" t="s">
        <v>525</v>
      </c>
      <c r="B1847" s="28" t="s">
        <v>4477</v>
      </c>
      <c r="D1847">
        <f>VLOOKUP($A1847,Table1_1[],D$2,FALSE)</f>
        <v>33069</v>
      </c>
      <c r="E1847">
        <f>VLOOKUP($A1847,Table1_1[],E$2,FALSE)</f>
        <v>0</v>
      </c>
      <c r="F1847">
        <f>VLOOKUP($A1847,Table1_1[],F$2,FALSE)</f>
        <v>4462.72</v>
      </c>
      <c r="G1847" t="str">
        <f>VLOOKUP($A1847,Table1_1[],G$2,FALSE)</f>
        <v>tier - 2</v>
      </c>
      <c r="H1847" t="str">
        <f>VLOOKUP($A1847,Table1_1[],H$2,FALSE)</f>
        <v>tier - 3</v>
      </c>
      <c r="I1847" t="str">
        <f>VLOOKUP($A1847,Table1_1[],I$2,FALSE)</f>
        <v>R1012</v>
      </c>
      <c r="J1847" t="str">
        <f>VLOOKUP($A1847,Table1_1[],J$2,FALSE)</f>
        <v>R1012</v>
      </c>
      <c r="K1847">
        <f ca="1">VLOOKUP($A1847,Table1_1[],K$2,FALSE)</f>
        <v>34</v>
      </c>
      <c r="L1847">
        <f>VLOOKUP($A1847,Table3__2_1[],L$2,FALSE)</f>
        <v>98.756052631578697</v>
      </c>
      <c r="M1847">
        <f>VLOOKUP($A1847,Table3__2_1[],M$2,FALSE)</f>
        <v>50.948701754386001</v>
      </c>
      <c r="N1847" t="str">
        <f>VLOOKUP($A1847,Table3__2_1[],N$2,FALSE)</f>
        <v>No</v>
      </c>
      <c r="O1847" t="str">
        <f>VLOOKUP($A1847,Table3__2_1[],O$2,FALSE)</f>
        <v>No</v>
      </c>
      <c r="P1847" t="str">
        <f>VLOOKUP($A1847,Table3__2_1[],P$2,FALSE)</f>
        <v>No</v>
      </c>
      <c r="Q1847">
        <f>VLOOKUP($A1847,Table3__2_1[],Q$2,FALSE)</f>
        <v>1</v>
      </c>
      <c r="R1847" t="str">
        <f>VLOOKUP($A1847,Table3__2_1[],R$2,FALSE)</f>
        <v>yes</v>
      </c>
      <c r="S1847" t="str">
        <f>VLOOKUP($A1847,Table3__2_1[],S$2,FALSE)</f>
        <v>Normal weight</v>
      </c>
      <c r="T1847" t="str">
        <f>VLOOKUP($A1847,Table3__2_1[],T$2,FALSE)</f>
        <v>Prediabetes</v>
      </c>
    </row>
    <row r="1848" spans="1:20" ht="15.6" x14ac:dyDescent="0.3">
      <c r="A1848" s="24" t="s">
        <v>524</v>
      </c>
      <c r="B1848" s="27" t="s">
        <v>4466</v>
      </c>
      <c r="D1848">
        <f>VLOOKUP($A1848,Table1_1[],D$2,FALSE)</f>
        <v>33086</v>
      </c>
      <c r="E1848">
        <f>VLOOKUP($A1848,Table1_1[],E$2,FALSE)</f>
        <v>0</v>
      </c>
      <c r="F1848">
        <f>VLOOKUP($A1848,Table1_1[],F$2,FALSE)</f>
        <v>4454.3999999999996</v>
      </c>
      <c r="G1848" t="str">
        <f>VLOOKUP($A1848,Table1_1[],G$2,FALSE)</f>
        <v>tier - 2</v>
      </c>
      <c r="H1848" t="str">
        <f>VLOOKUP($A1848,Table1_1[],H$2,FALSE)</f>
        <v>tier - 3</v>
      </c>
      <c r="I1848" t="str">
        <f>VLOOKUP($A1848,Table1_1[],I$2,FALSE)</f>
        <v>R1012</v>
      </c>
      <c r="J1848" t="str">
        <f>VLOOKUP($A1848,Table1_1[],J$2,FALSE)</f>
        <v>R1012</v>
      </c>
      <c r="K1848">
        <f ca="1">VLOOKUP($A1848,Table1_1[],K$2,FALSE)</f>
        <v>34</v>
      </c>
      <c r="L1848">
        <f>VLOOKUP($A1848,Table3__2_1[],L$2,FALSE)</f>
        <v>98.789342105262904</v>
      </c>
      <c r="M1848">
        <f>VLOOKUP($A1848,Table3__2_1[],M$2,FALSE)</f>
        <v>50.9721929824562</v>
      </c>
      <c r="N1848" t="str">
        <f>VLOOKUP($A1848,Table3__2_1[],N$2,FALSE)</f>
        <v>No</v>
      </c>
      <c r="O1848" t="str">
        <f>VLOOKUP($A1848,Table3__2_1[],O$2,FALSE)</f>
        <v>No</v>
      </c>
      <c r="P1848" t="str">
        <f>VLOOKUP($A1848,Table3__2_1[],P$2,FALSE)</f>
        <v>No</v>
      </c>
      <c r="Q1848">
        <f>VLOOKUP($A1848,Table3__2_1[],Q$2,FALSE)</f>
        <v>1</v>
      </c>
      <c r="R1848" t="str">
        <f>VLOOKUP($A1848,Table3__2_1[],R$2,FALSE)</f>
        <v>yes</v>
      </c>
      <c r="S1848" t="str">
        <f>VLOOKUP($A1848,Table3__2_1[],S$2,FALSE)</f>
        <v>Normal weight</v>
      </c>
      <c r="T1848" t="str">
        <f>VLOOKUP($A1848,Table3__2_1[],T$2,FALSE)</f>
        <v>Diabetes</v>
      </c>
    </row>
    <row r="1849" spans="1:20" ht="15.6" x14ac:dyDescent="0.3">
      <c r="A1849" s="25" t="s">
        <v>523</v>
      </c>
      <c r="B1849" s="28" t="s">
        <v>5206</v>
      </c>
      <c r="D1849">
        <f>VLOOKUP($A1849,Table1_1[],D$2,FALSE)</f>
        <v>34513</v>
      </c>
      <c r="E1849">
        <f>VLOOKUP($A1849,Table1_1[],E$2,FALSE)</f>
        <v>0</v>
      </c>
      <c r="F1849">
        <f>VLOOKUP($A1849,Table1_1[],F$2,FALSE)</f>
        <v>4449.46</v>
      </c>
      <c r="G1849" t="str">
        <f>VLOOKUP($A1849,Table1_1[],G$2,FALSE)</f>
        <v>tier - 1</v>
      </c>
      <c r="H1849" t="str">
        <f>VLOOKUP($A1849,Table1_1[],H$2,FALSE)</f>
        <v>tier - 2</v>
      </c>
      <c r="I1849" t="str">
        <f>VLOOKUP($A1849,Table1_1[],I$2,FALSE)</f>
        <v>R1013</v>
      </c>
      <c r="J1849" t="str">
        <f>VLOOKUP($A1849,Table1_1[],J$2,FALSE)</f>
        <v>R1013</v>
      </c>
      <c r="K1849">
        <f ca="1">VLOOKUP($A1849,Table1_1[],K$2,FALSE)</f>
        <v>30</v>
      </c>
      <c r="L1849">
        <f>VLOOKUP($A1849,Table3__2_1[],L$2,FALSE)</f>
        <v>98.822631578947195</v>
      </c>
      <c r="M1849">
        <f>VLOOKUP($A1849,Table3__2_1[],M$2,FALSE)</f>
        <v>50.995684210526399</v>
      </c>
      <c r="N1849" t="str">
        <f>VLOOKUP($A1849,Table3__2_1[],N$2,FALSE)</f>
        <v>yes</v>
      </c>
      <c r="O1849" t="str">
        <f>VLOOKUP($A1849,Table3__2_1[],O$2,FALSE)</f>
        <v>No</v>
      </c>
      <c r="P1849" t="str">
        <f>VLOOKUP($A1849,Table3__2_1[],P$2,FALSE)</f>
        <v>No</v>
      </c>
      <c r="Q1849">
        <f>VLOOKUP($A1849,Table3__2_1[],Q$2,FALSE)</f>
        <v>1</v>
      </c>
      <c r="R1849" t="str">
        <f>VLOOKUP($A1849,Table3__2_1[],R$2,FALSE)</f>
        <v>yes</v>
      </c>
      <c r="S1849" t="str">
        <f>VLOOKUP($A1849,Table3__2_1[],S$2,FALSE)</f>
        <v>Normal weight</v>
      </c>
      <c r="T1849" t="str">
        <f>VLOOKUP($A1849,Table3__2_1[],T$2,FALSE)</f>
        <v>Prediabetes</v>
      </c>
    </row>
    <row r="1850" spans="1:20" ht="15.6" x14ac:dyDescent="0.3">
      <c r="A1850" s="24" t="s">
        <v>522</v>
      </c>
      <c r="B1850" s="27" t="s">
        <v>4547</v>
      </c>
      <c r="D1850">
        <f>VLOOKUP($A1850,Table1_1[],D$2,FALSE)</f>
        <v>33482</v>
      </c>
      <c r="E1850">
        <f>VLOOKUP($A1850,Table1_1[],E$2,FALSE)</f>
        <v>0</v>
      </c>
      <c r="F1850">
        <f>VLOOKUP($A1850,Table1_1[],F$2,FALSE)</f>
        <v>4441.21</v>
      </c>
      <c r="G1850" t="str">
        <f>VLOOKUP($A1850,Table1_1[],G$2,FALSE)</f>
        <v>tier - 1</v>
      </c>
      <c r="H1850" t="str">
        <f>VLOOKUP($A1850,Table1_1[],H$2,FALSE)</f>
        <v>tier - 2</v>
      </c>
      <c r="I1850" t="str">
        <f>VLOOKUP($A1850,Table1_1[],I$2,FALSE)</f>
        <v>R1014</v>
      </c>
      <c r="J1850" t="str">
        <f>VLOOKUP($A1850,Table1_1[],J$2,FALSE)</f>
        <v>R1014</v>
      </c>
      <c r="K1850">
        <f ca="1">VLOOKUP($A1850,Table1_1[],K$2,FALSE)</f>
        <v>33</v>
      </c>
      <c r="L1850">
        <f>VLOOKUP($A1850,Table3__2_1[],L$2,FALSE)</f>
        <v>98.855921052631302</v>
      </c>
      <c r="M1850">
        <f>VLOOKUP($A1850,Table3__2_1[],M$2,FALSE)</f>
        <v>51.019175438596498</v>
      </c>
      <c r="N1850" t="str">
        <f>VLOOKUP($A1850,Table3__2_1[],N$2,FALSE)</f>
        <v>No</v>
      </c>
      <c r="O1850" t="str">
        <f>VLOOKUP($A1850,Table3__2_1[],O$2,FALSE)</f>
        <v>No</v>
      </c>
      <c r="P1850" t="str">
        <f>VLOOKUP($A1850,Table3__2_1[],P$2,FALSE)</f>
        <v>No</v>
      </c>
      <c r="Q1850">
        <f>VLOOKUP($A1850,Table3__2_1[],Q$2,FALSE)</f>
        <v>0</v>
      </c>
      <c r="R1850" t="str">
        <f>VLOOKUP($A1850,Table3__2_1[],R$2,FALSE)</f>
        <v>yes</v>
      </c>
      <c r="S1850" t="str">
        <f>VLOOKUP($A1850,Table3__2_1[],S$2,FALSE)</f>
        <v>Normal weight</v>
      </c>
      <c r="T1850" t="str">
        <f>VLOOKUP($A1850,Table3__2_1[],T$2,FALSE)</f>
        <v>Diabetes</v>
      </c>
    </row>
    <row r="1851" spans="1:20" ht="15.6" x14ac:dyDescent="0.3">
      <c r="A1851" s="25" t="s">
        <v>521</v>
      </c>
      <c r="B1851" s="28" t="s">
        <v>5207</v>
      </c>
      <c r="D1851">
        <f>VLOOKUP($A1851,Table1_1[],D$2,FALSE)</f>
        <v>34631</v>
      </c>
      <c r="E1851">
        <f>VLOOKUP($A1851,Table1_1[],E$2,FALSE)</f>
        <v>0</v>
      </c>
      <c r="F1851">
        <f>VLOOKUP($A1851,Table1_1[],F$2,FALSE)</f>
        <v>4438.26</v>
      </c>
      <c r="G1851" t="str">
        <f>VLOOKUP($A1851,Table1_1[],G$2,FALSE)</f>
        <v>tier - 2</v>
      </c>
      <c r="H1851" t="str">
        <f>VLOOKUP($A1851,Table1_1[],H$2,FALSE)</f>
        <v>tier - 3</v>
      </c>
      <c r="I1851" t="str">
        <f>VLOOKUP($A1851,Table1_1[],I$2,FALSE)</f>
        <v>R1017</v>
      </c>
      <c r="J1851" t="str">
        <f>VLOOKUP($A1851,Table1_1[],J$2,FALSE)</f>
        <v>R1017</v>
      </c>
      <c r="K1851">
        <f ca="1">VLOOKUP($A1851,Table1_1[],K$2,FALSE)</f>
        <v>30</v>
      </c>
      <c r="L1851">
        <f>VLOOKUP($A1851,Table3__2_1[],L$2,FALSE)</f>
        <v>98.889210526315495</v>
      </c>
      <c r="M1851">
        <f>VLOOKUP($A1851,Table3__2_1[],M$2,FALSE)</f>
        <v>51.042666666666697</v>
      </c>
      <c r="N1851" t="str">
        <f>VLOOKUP($A1851,Table3__2_1[],N$2,FALSE)</f>
        <v>No</v>
      </c>
      <c r="O1851" t="str">
        <f>VLOOKUP($A1851,Table3__2_1[],O$2,FALSE)</f>
        <v>No</v>
      </c>
      <c r="P1851" t="str">
        <f>VLOOKUP($A1851,Table3__2_1[],P$2,FALSE)</f>
        <v>No</v>
      </c>
      <c r="Q1851">
        <f>VLOOKUP($A1851,Table3__2_1[],Q$2,FALSE)</f>
        <v>0</v>
      </c>
      <c r="R1851" t="str">
        <f>VLOOKUP($A1851,Table3__2_1[],R$2,FALSE)</f>
        <v>yes</v>
      </c>
      <c r="S1851" t="str">
        <f>VLOOKUP($A1851,Table3__2_1[],S$2,FALSE)</f>
        <v>Normal weight</v>
      </c>
      <c r="T1851" t="str">
        <f>VLOOKUP($A1851,Table3__2_1[],T$2,FALSE)</f>
        <v>Normal</v>
      </c>
    </row>
    <row r="1852" spans="1:20" ht="15.6" x14ac:dyDescent="0.3">
      <c r="A1852" s="24" t="s">
        <v>520</v>
      </c>
      <c r="B1852" s="27" t="s">
        <v>3518</v>
      </c>
      <c r="D1852">
        <f>VLOOKUP($A1852,Table1_1[],D$2,FALSE)</f>
        <v>34608</v>
      </c>
      <c r="E1852">
        <f>VLOOKUP($A1852,Table1_1[],E$2,FALSE)</f>
        <v>0</v>
      </c>
      <c r="F1852">
        <f>VLOOKUP($A1852,Table1_1[],F$2,FALSE)</f>
        <v>4435.09</v>
      </c>
      <c r="G1852" t="str">
        <f>VLOOKUP($A1852,Table1_1[],G$2,FALSE)</f>
        <v>tier - 3</v>
      </c>
      <c r="H1852" t="str">
        <f>VLOOKUP($A1852,Table1_1[],H$2,FALSE)</f>
        <v>tier - 2</v>
      </c>
      <c r="I1852" t="str">
        <f>VLOOKUP($A1852,Table1_1[],I$2,FALSE)</f>
        <v>R1016</v>
      </c>
      <c r="J1852" t="str">
        <f>VLOOKUP($A1852,Table1_1[],J$2,FALSE)</f>
        <v>R1016</v>
      </c>
      <c r="K1852">
        <f ca="1">VLOOKUP($A1852,Table1_1[],K$2,FALSE)</f>
        <v>30</v>
      </c>
      <c r="L1852">
        <f>VLOOKUP($A1852,Table3__2_1[],L$2,FALSE)</f>
        <v>98.922499999999701</v>
      </c>
      <c r="M1852">
        <f>VLOOKUP($A1852,Table3__2_1[],M$2,FALSE)</f>
        <v>51.066157894736897</v>
      </c>
      <c r="N1852" t="str">
        <f>VLOOKUP($A1852,Table3__2_1[],N$2,FALSE)</f>
        <v>No</v>
      </c>
      <c r="O1852" t="str">
        <f>VLOOKUP($A1852,Table3__2_1[],O$2,FALSE)</f>
        <v>No</v>
      </c>
      <c r="P1852" t="str">
        <f>VLOOKUP($A1852,Table3__2_1[],P$2,FALSE)</f>
        <v>No</v>
      </c>
      <c r="Q1852">
        <f>VLOOKUP($A1852,Table3__2_1[],Q$2,FALSE)</f>
        <v>1</v>
      </c>
      <c r="R1852" t="str">
        <f>VLOOKUP($A1852,Table3__2_1[],R$2,FALSE)</f>
        <v>yes</v>
      </c>
      <c r="S1852" t="str">
        <f>VLOOKUP($A1852,Table3__2_1[],S$2,FALSE)</f>
        <v>Normal weight</v>
      </c>
      <c r="T1852" t="str">
        <f>VLOOKUP($A1852,Table3__2_1[],T$2,FALSE)</f>
        <v>Prediabetes</v>
      </c>
    </row>
    <row r="1853" spans="1:20" ht="15.6" x14ac:dyDescent="0.3">
      <c r="A1853" s="25" t="s">
        <v>519</v>
      </c>
      <c r="B1853" s="28" t="s">
        <v>4308</v>
      </c>
      <c r="D1853">
        <f>VLOOKUP($A1853,Table1_1[],D$2,FALSE)</f>
        <v>34326</v>
      </c>
      <c r="E1853">
        <f>VLOOKUP($A1853,Table1_1[],E$2,FALSE)</f>
        <v>0</v>
      </c>
      <c r="F1853">
        <f>VLOOKUP($A1853,Table1_1[],F$2,FALSE)</f>
        <v>4433.92</v>
      </c>
      <c r="G1853" t="str">
        <f>VLOOKUP($A1853,Table1_1[],G$2,FALSE)</f>
        <v>tier - 2</v>
      </c>
      <c r="H1853" t="str">
        <f>VLOOKUP($A1853,Table1_1[],H$2,FALSE)</f>
        <v>tier - 2</v>
      </c>
      <c r="I1853" t="str">
        <f>VLOOKUP($A1853,Table1_1[],I$2,FALSE)</f>
        <v>R1012</v>
      </c>
      <c r="J1853" t="str">
        <f>VLOOKUP($A1853,Table1_1[],J$2,FALSE)</f>
        <v>R1012</v>
      </c>
      <c r="K1853">
        <f ca="1">VLOOKUP($A1853,Table1_1[],K$2,FALSE)</f>
        <v>31</v>
      </c>
      <c r="L1853">
        <f>VLOOKUP($A1853,Table3__2_1[],L$2,FALSE)</f>
        <v>98.955789473684007</v>
      </c>
      <c r="M1853">
        <f>VLOOKUP($A1853,Table3__2_1[],M$2,FALSE)</f>
        <v>51.089649122807103</v>
      </c>
      <c r="N1853" t="str">
        <f>VLOOKUP($A1853,Table3__2_1[],N$2,FALSE)</f>
        <v>No</v>
      </c>
      <c r="O1853" t="str">
        <f>VLOOKUP($A1853,Table3__2_1[],O$2,FALSE)</f>
        <v>No</v>
      </c>
      <c r="P1853" t="str">
        <f>VLOOKUP($A1853,Table3__2_1[],P$2,FALSE)</f>
        <v>No</v>
      </c>
      <c r="Q1853">
        <f>VLOOKUP($A1853,Table3__2_1[],Q$2,FALSE)</f>
        <v>1</v>
      </c>
      <c r="R1853" t="str">
        <f>VLOOKUP($A1853,Table3__2_1[],R$2,FALSE)</f>
        <v>yes</v>
      </c>
      <c r="S1853" t="str">
        <f>VLOOKUP($A1853,Table3__2_1[],S$2,FALSE)</f>
        <v>Normal weight</v>
      </c>
      <c r="T1853" t="str">
        <f>VLOOKUP($A1853,Table3__2_1[],T$2,FALSE)</f>
        <v>Diabetes</v>
      </c>
    </row>
    <row r="1854" spans="1:20" ht="15.6" x14ac:dyDescent="0.3">
      <c r="A1854" s="24" t="s">
        <v>518</v>
      </c>
      <c r="B1854" s="27" t="s">
        <v>2853</v>
      </c>
      <c r="D1854">
        <f>VLOOKUP($A1854,Table1_1[],D$2,FALSE)</f>
        <v>34213</v>
      </c>
      <c r="E1854">
        <f>VLOOKUP($A1854,Table1_1[],E$2,FALSE)</f>
        <v>0</v>
      </c>
      <c r="F1854">
        <f>VLOOKUP($A1854,Table1_1[],F$2,FALSE)</f>
        <v>4433.3900000000003</v>
      </c>
      <c r="G1854" t="str">
        <f>VLOOKUP($A1854,Table1_1[],G$2,FALSE)</f>
        <v>tier - 2</v>
      </c>
      <c r="H1854" t="str">
        <f>VLOOKUP($A1854,Table1_1[],H$2,FALSE)</f>
        <v>tier - 3</v>
      </c>
      <c r="I1854" t="str">
        <f>VLOOKUP($A1854,Table1_1[],I$2,FALSE)</f>
        <v>R1012</v>
      </c>
      <c r="J1854" t="str">
        <f>VLOOKUP($A1854,Table1_1[],J$2,FALSE)</f>
        <v>R1012</v>
      </c>
      <c r="K1854">
        <f ca="1">VLOOKUP($A1854,Table1_1[],K$2,FALSE)</f>
        <v>31</v>
      </c>
      <c r="L1854">
        <f>VLOOKUP($A1854,Table3__2_1[],L$2,FALSE)</f>
        <v>98.9890789473681</v>
      </c>
      <c r="M1854">
        <f>VLOOKUP($A1854,Table3__2_1[],M$2,FALSE)</f>
        <v>51.113140350877202</v>
      </c>
      <c r="N1854" t="str">
        <f>VLOOKUP($A1854,Table3__2_1[],N$2,FALSE)</f>
        <v>No</v>
      </c>
      <c r="O1854" t="str">
        <f>VLOOKUP($A1854,Table3__2_1[],O$2,FALSE)</f>
        <v>No</v>
      </c>
      <c r="P1854" t="str">
        <f>VLOOKUP($A1854,Table3__2_1[],P$2,FALSE)</f>
        <v>No</v>
      </c>
      <c r="Q1854">
        <f>VLOOKUP($A1854,Table3__2_1[],Q$2,FALSE)</f>
        <v>1</v>
      </c>
      <c r="R1854" t="str">
        <f>VLOOKUP($A1854,Table3__2_1[],R$2,FALSE)</f>
        <v>yes</v>
      </c>
      <c r="S1854" t="str">
        <f>VLOOKUP($A1854,Table3__2_1[],S$2,FALSE)</f>
        <v>Normal weight</v>
      </c>
      <c r="T1854" t="str">
        <f>VLOOKUP($A1854,Table3__2_1[],T$2,FALSE)</f>
        <v>Prediabetes</v>
      </c>
    </row>
    <row r="1855" spans="1:20" ht="15.6" x14ac:dyDescent="0.3">
      <c r="A1855" s="25" t="s">
        <v>517</v>
      </c>
      <c r="B1855" s="28" t="s">
        <v>5208</v>
      </c>
      <c r="D1855">
        <f>VLOOKUP($A1855,Table1_1[],D$2,FALSE)</f>
        <v>34697</v>
      </c>
      <c r="E1855">
        <f>VLOOKUP($A1855,Table1_1[],E$2,FALSE)</f>
        <v>0</v>
      </c>
      <c r="F1855">
        <f>VLOOKUP($A1855,Table1_1[],F$2,FALSE)</f>
        <v>4428.8900000000003</v>
      </c>
      <c r="G1855" t="str">
        <f>VLOOKUP($A1855,Table1_1[],G$2,FALSE)</f>
        <v>tier - 3</v>
      </c>
      <c r="H1855" t="str">
        <f>VLOOKUP($A1855,Table1_1[],H$2,FALSE)</f>
        <v>tier - 1</v>
      </c>
      <c r="I1855" t="str">
        <f>VLOOKUP($A1855,Table1_1[],I$2,FALSE)</f>
        <v>R1017</v>
      </c>
      <c r="J1855" t="str">
        <f>VLOOKUP($A1855,Table1_1[],J$2,FALSE)</f>
        <v>R1017</v>
      </c>
      <c r="K1855">
        <f ca="1">VLOOKUP($A1855,Table1_1[],K$2,FALSE)</f>
        <v>30</v>
      </c>
      <c r="L1855">
        <f>VLOOKUP($A1855,Table3__2_1[],L$2,FALSE)</f>
        <v>99.022368421052406</v>
      </c>
      <c r="M1855">
        <f>VLOOKUP($A1855,Table3__2_1[],M$2,FALSE)</f>
        <v>51.136631578947402</v>
      </c>
      <c r="N1855" t="str">
        <f>VLOOKUP($A1855,Table3__2_1[],N$2,FALSE)</f>
        <v>yes</v>
      </c>
      <c r="O1855" t="str">
        <f>VLOOKUP($A1855,Table3__2_1[],O$2,FALSE)</f>
        <v>No</v>
      </c>
      <c r="P1855" t="str">
        <f>VLOOKUP($A1855,Table3__2_1[],P$2,FALSE)</f>
        <v>Yes</v>
      </c>
      <c r="Q1855">
        <f>VLOOKUP($A1855,Table3__2_1[],Q$2,FALSE)</f>
        <v>1</v>
      </c>
      <c r="R1855" t="str">
        <f>VLOOKUP($A1855,Table3__2_1[],R$2,FALSE)</f>
        <v>yes</v>
      </c>
      <c r="S1855" t="str">
        <f>VLOOKUP($A1855,Table3__2_1[],S$2,FALSE)</f>
        <v>Normal weight</v>
      </c>
      <c r="T1855" t="str">
        <f>VLOOKUP($A1855,Table3__2_1[],T$2,FALSE)</f>
        <v>Prediabetes</v>
      </c>
    </row>
    <row r="1856" spans="1:20" ht="15.6" x14ac:dyDescent="0.3">
      <c r="A1856" s="24" t="s">
        <v>515</v>
      </c>
      <c r="B1856" s="27" t="s">
        <v>2853</v>
      </c>
      <c r="D1856">
        <f>VLOOKUP($A1856,Table1_1[],D$2,FALSE)</f>
        <v>33831</v>
      </c>
      <c r="E1856">
        <f>VLOOKUP($A1856,Table1_1[],E$2,FALSE)</f>
        <v>0</v>
      </c>
      <c r="F1856">
        <f>VLOOKUP($A1856,Table1_1[],F$2,FALSE)</f>
        <v>4420.95</v>
      </c>
      <c r="G1856" t="str">
        <f>VLOOKUP($A1856,Table1_1[],G$2,FALSE)</f>
        <v>tier - 2</v>
      </c>
      <c r="H1856" t="str">
        <f>VLOOKUP($A1856,Table1_1[],H$2,FALSE)</f>
        <v>tier - 3</v>
      </c>
      <c r="I1856" t="str">
        <f>VLOOKUP($A1856,Table1_1[],I$2,FALSE)</f>
        <v>R1020</v>
      </c>
      <c r="J1856" t="str">
        <f>VLOOKUP($A1856,Table1_1[],J$2,FALSE)</f>
        <v>R1020</v>
      </c>
      <c r="K1856">
        <f ca="1">VLOOKUP($A1856,Table1_1[],K$2,FALSE)</f>
        <v>32</v>
      </c>
      <c r="L1856">
        <f>VLOOKUP($A1856,Table3__2_1[],L$2,FALSE)</f>
        <v>99.055657894736598</v>
      </c>
      <c r="M1856">
        <f>VLOOKUP($A1856,Table3__2_1[],M$2,FALSE)</f>
        <v>51.160122807017601</v>
      </c>
      <c r="N1856" t="str">
        <f>VLOOKUP($A1856,Table3__2_1[],N$2,FALSE)</f>
        <v>No</v>
      </c>
      <c r="O1856" t="str">
        <f>VLOOKUP($A1856,Table3__2_1[],O$2,FALSE)</f>
        <v>No</v>
      </c>
      <c r="P1856" t="str">
        <f>VLOOKUP($A1856,Table3__2_1[],P$2,FALSE)</f>
        <v>No</v>
      </c>
      <c r="Q1856">
        <f>VLOOKUP($A1856,Table3__2_1[],Q$2,FALSE)</f>
        <v>0</v>
      </c>
      <c r="R1856" t="str">
        <f>VLOOKUP($A1856,Table3__2_1[],R$2,FALSE)</f>
        <v>yes</v>
      </c>
      <c r="S1856" t="str">
        <f>VLOOKUP($A1856,Table3__2_1[],S$2,FALSE)</f>
        <v>Normal weight</v>
      </c>
      <c r="T1856" t="str">
        <f>VLOOKUP($A1856,Table3__2_1[],T$2,FALSE)</f>
        <v>Prediabetes</v>
      </c>
    </row>
    <row r="1857" spans="1:20" ht="15.6" x14ac:dyDescent="0.3">
      <c r="A1857" s="25" t="s">
        <v>514</v>
      </c>
      <c r="B1857" s="28" t="s">
        <v>5209</v>
      </c>
      <c r="D1857">
        <f>VLOOKUP($A1857,Table1_1[],D$2,FALSE)</f>
        <v>32402</v>
      </c>
      <c r="E1857">
        <f>VLOOKUP($A1857,Table1_1[],E$2,FALSE)</f>
        <v>0</v>
      </c>
      <c r="F1857">
        <f>VLOOKUP($A1857,Table1_1[],F$2,FALSE)</f>
        <v>4415.16</v>
      </c>
      <c r="G1857" t="str">
        <f>VLOOKUP($A1857,Table1_1[],G$2,FALSE)</f>
        <v>tier - 2</v>
      </c>
      <c r="H1857" t="str">
        <f>VLOOKUP($A1857,Table1_1[],H$2,FALSE)</f>
        <v>tier - 1</v>
      </c>
      <c r="I1857" t="str">
        <f>VLOOKUP($A1857,Table1_1[],I$2,FALSE)</f>
        <v>R1013</v>
      </c>
      <c r="J1857" t="str">
        <f>VLOOKUP($A1857,Table1_1[],J$2,FALSE)</f>
        <v>R1013</v>
      </c>
      <c r="K1857">
        <f ca="1">VLOOKUP($A1857,Table1_1[],K$2,FALSE)</f>
        <v>36</v>
      </c>
      <c r="L1857">
        <f>VLOOKUP($A1857,Table3__2_1[],L$2,FALSE)</f>
        <v>99.088947368420804</v>
      </c>
      <c r="M1857">
        <f>VLOOKUP($A1857,Table3__2_1[],M$2,FALSE)</f>
        <v>51.1836140350878</v>
      </c>
      <c r="N1857" t="str">
        <f>VLOOKUP($A1857,Table3__2_1[],N$2,FALSE)</f>
        <v>yes</v>
      </c>
      <c r="O1857" t="str">
        <f>VLOOKUP($A1857,Table3__2_1[],O$2,FALSE)</f>
        <v>No</v>
      </c>
      <c r="P1857" t="str">
        <f>VLOOKUP($A1857,Table3__2_1[],P$2,FALSE)</f>
        <v>No</v>
      </c>
      <c r="Q1857">
        <f>VLOOKUP($A1857,Table3__2_1[],Q$2,FALSE)</f>
        <v>0</v>
      </c>
      <c r="R1857" t="str">
        <f>VLOOKUP($A1857,Table3__2_1[],R$2,FALSE)</f>
        <v>yes</v>
      </c>
      <c r="S1857" t="str">
        <f>VLOOKUP($A1857,Table3__2_1[],S$2,FALSE)</f>
        <v>Normal weight</v>
      </c>
      <c r="T1857" t="str">
        <f>VLOOKUP($A1857,Table3__2_1[],T$2,FALSE)</f>
        <v>Diabetes</v>
      </c>
    </row>
    <row r="1858" spans="1:20" ht="15.6" x14ac:dyDescent="0.3">
      <c r="A1858" s="24" t="s">
        <v>513</v>
      </c>
      <c r="B1858" s="27" t="s">
        <v>4519</v>
      </c>
      <c r="D1858">
        <f>VLOOKUP($A1858,Table1_1[],D$2,FALSE)</f>
        <v>31606</v>
      </c>
      <c r="E1858">
        <f>VLOOKUP($A1858,Table1_1[],E$2,FALSE)</f>
        <v>0</v>
      </c>
      <c r="F1858">
        <f>VLOOKUP($A1858,Table1_1[],F$2,FALSE)</f>
        <v>4402.2299999999996</v>
      </c>
      <c r="G1858" t="str">
        <f>VLOOKUP($A1858,Table1_1[],G$2,FALSE)</f>
        <v>tier - 2</v>
      </c>
      <c r="H1858" t="str">
        <f>VLOOKUP($A1858,Table1_1[],H$2,FALSE)</f>
        <v>tier - 2</v>
      </c>
      <c r="I1858" t="str">
        <f>VLOOKUP($A1858,Table1_1[],I$2,FALSE)</f>
        <v>R1011</v>
      </c>
      <c r="J1858" t="str">
        <f>VLOOKUP($A1858,Table1_1[],J$2,FALSE)</f>
        <v>R1011</v>
      </c>
      <c r="K1858">
        <f ca="1">VLOOKUP($A1858,Table1_1[],K$2,FALSE)</f>
        <v>38</v>
      </c>
      <c r="L1858">
        <f>VLOOKUP($A1858,Table3__2_1[],L$2,FALSE)</f>
        <v>99.122236842105096</v>
      </c>
      <c r="M1858">
        <f>VLOOKUP($A1858,Table3__2_1[],M$2,FALSE)</f>
        <v>51.207105263157899</v>
      </c>
      <c r="N1858" t="str">
        <f>VLOOKUP($A1858,Table3__2_1[],N$2,FALSE)</f>
        <v>No</v>
      </c>
      <c r="O1858" t="str">
        <f>VLOOKUP($A1858,Table3__2_1[],O$2,FALSE)</f>
        <v>No</v>
      </c>
      <c r="P1858" t="str">
        <f>VLOOKUP($A1858,Table3__2_1[],P$2,FALSE)</f>
        <v>No</v>
      </c>
      <c r="Q1858">
        <f>VLOOKUP($A1858,Table3__2_1[],Q$2,FALSE)</f>
        <v>0</v>
      </c>
      <c r="R1858" t="str">
        <f>VLOOKUP($A1858,Table3__2_1[],R$2,FALSE)</f>
        <v>yes</v>
      </c>
      <c r="S1858" t="str">
        <f>VLOOKUP($A1858,Table3__2_1[],S$2,FALSE)</f>
        <v>Normal weight</v>
      </c>
      <c r="T1858" t="str">
        <f>VLOOKUP($A1858,Table3__2_1[],T$2,FALSE)</f>
        <v>Prediabetes</v>
      </c>
    </row>
    <row r="1859" spans="1:20" ht="15.6" x14ac:dyDescent="0.3">
      <c r="A1859" s="25" t="s">
        <v>512</v>
      </c>
      <c r="B1859" s="28" t="s">
        <v>4584</v>
      </c>
      <c r="D1859">
        <f>VLOOKUP($A1859,Table1_1[],D$2,FALSE)</f>
        <v>31635</v>
      </c>
      <c r="E1859">
        <f>VLOOKUP($A1859,Table1_1[],E$2,FALSE)</f>
        <v>0</v>
      </c>
      <c r="F1859">
        <f>VLOOKUP($A1859,Table1_1[],F$2,FALSE)</f>
        <v>4399.7299999999996</v>
      </c>
      <c r="G1859" t="str">
        <f>VLOOKUP($A1859,Table1_1[],G$2,FALSE)</f>
        <v>tier - 3</v>
      </c>
      <c r="H1859" t="str">
        <f>VLOOKUP($A1859,Table1_1[],H$2,FALSE)</f>
        <v>tier - 2</v>
      </c>
      <c r="I1859" t="str">
        <f>VLOOKUP($A1859,Table1_1[],I$2,FALSE)</f>
        <v>R1013</v>
      </c>
      <c r="J1859" t="str">
        <f>VLOOKUP($A1859,Table1_1[],J$2,FALSE)</f>
        <v>R1013</v>
      </c>
      <c r="K1859">
        <f ca="1">VLOOKUP($A1859,Table1_1[],K$2,FALSE)</f>
        <v>38</v>
      </c>
      <c r="L1859">
        <f>VLOOKUP($A1859,Table3__2_1[],L$2,FALSE)</f>
        <v>99.155526315789203</v>
      </c>
      <c r="M1859">
        <f>VLOOKUP($A1859,Table3__2_1[],M$2,FALSE)</f>
        <v>51.230596491228098</v>
      </c>
      <c r="N1859" t="str">
        <f>VLOOKUP($A1859,Table3__2_1[],N$2,FALSE)</f>
        <v>No</v>
      </c>
      <c r="O1859" t="str">
        <f>VLOOKUP($A1859,Table3__2_1[],O$2,FALSE)</f>
        <v>No</v>
      </c>
      <c r="P1859" t="str">
        <f>VLOOKUP($A1859,Table3__2_1[],P$2,FALSE)</f>
        <v>No</v>
      </c>
      <c r="Q1859">
        <f>VLOOKUP($A1859,Table3__2_1[],Q$2,FALSE)</f>
        <v>0</v>
      </c>
      <c r="R1859" t="str">
        <f>VLOOKUP($A1859,Table3__2_1[],R$2,FALSE)</f>
        <v>yes</v>
      </c>
      <c r="S1859" t="str">
        <f>VLOOKUP($A1859,Table3__2_1[],S$2,FALSE)</f>
        <v>Normal weight</v>
      </c>
      <c r="T1859" t="str">
        <f>VLOOKUP($A1859,Table3__2_1[],T$2,FALSE)</f>
        <v>Prediabetes</v>
      </c>
    </row>
    <row r="1860" spans="1:20" ht="15.6" x14ac:dyDescent="0.3">
      <c r="A1860" s="24" t="s">
        <v>511</v>
      </c>
      <c r="B1860" s="27" t="s">
        <v>5210</v>
      </c>
      <c r="D1860">
        <f>VLOOKUP($A1860,Table1_1[],D$2,FALSE)</f>
        <v>32342</v>
      </c>
      <c r="E1860">
        <f>VLOOKUP($A1860,Table1_1[],E$2,FALSE)</f>
        <v>0</v>
      </c>
      <c r="F1860">
        <f>VLOOKUP($A1860,Table1_1[],F$2,FALSE)</f>
        <v>4397.3100000000004</v>
      </c>
      <c r="G1860" t="str">
        <f>VLOOKUP($A1860,Table1_1[],G$2,FALSE)</f>
        <v>tier - 2</v>
      </c>
      <c r="H1860" t="str">
        <f>VLOOKUP($A1860,Table1_1[],H$2,FALSE)</f>
        <v>tier - 2</v>
      </c>
      <c r="I1860" t="str">
        <f>VLOOKUP($A1860,Table1_1[],I$2,FALSE)</f>
        <v>R1013</v>
      </c>
      <c r="J1860" t="str">
        <f>VLOOKUP($A1860,Table1_1[],J$2,FALSE)</f>
        <v>R1013</v>
      </c>
      <c r="K1860">
        <f ca="1">VLOOKUP($A1860,Table1_1[],K$2,FALSE)</f>
        <v>36</v>
      </c>
      <c r="L1860">
        <f>VLOOKUP($A1860,Table3__2_1[],L$2,FALSE)</f>
        <v>99.188815789473395</v>
      </c>
      <c r="M1860">
        <f>VLOOKUP($A1860,Table3__2_1[],M$2,FALSE)</f>
        <v>51.254087719298298</v>
      </c>
      <c r="N1860" t="str">
        <f>VLOOKUP($A1860,Table3__2_1[],N$2,FALSE)</f>
        <v>No</v>
      </c>
      <c r="O1860" t="str">
        <f>VLOOKUP($A1860,Table3__2_1[],O$2,FALSE)</f>
        <v>No</v>
      </c>
      <c r="P1860" t="str">
        <f>VLOOKUP($A1860,Table3__2_1[],P$2,FALSE)</f>
        <v>No</v>
      </c>
      <c r="Q1860">
        <f>VLOOKUP($A1860,Table3__2_1[],Q$2,FALSE)</f>
        <v>0</v>
      </c>
      <c r="R1860" t="str">
        <f>VLOOKUP($A1860,Table3__2_1[],R$2,FALSE)</f>
        <v>yes</v>
      </c>
      <c r="S1860" t="str">
        <f>VLOOKUP($A1860,Table3__2_1[],S$2,FALSE)</f>
        <v>Normal weight</v>
      </c>
      <c r="T1860" t="str">
        <f>VLOOKUP($A1860,Table3__2_1[],T$2,FALSE)</f>
        <v>Prediabetes</v>
      </c>
    </row>
    <row r="1861" spans="1:20" ht="15.6" x14ac:dyDescent="0.3">
      <c r="A1861" s="25" t="s">
        <v>510</v>
      </c>
      <c r="B1861" s="28" t="s">
        <v>5211</v>
      </c>
      <c r="D1861">
        <f>VLOOKUP($A1861,Table1_1[],D$2,FALSE)</f>
        <v>30131</v>
      </c>
      <c r="E1861">
        <f>VLOOKUP($A1861,Table1_1[],E$2,FALSE)</f>
        <v>0</v>
      </c>
      <c r="F1861">
        <f>VLOOKUP($A1861,Table1_1[],F$2,FALSE)</f>
        <v>4392.7</v>
      </c>
      <c r="G1861" t="str">
        <f>VLOOKUP($A1861,Table1_1[],G$2,FALSE)</f>
        <v>tier - 2</v>
      </c>
      <c r="H1861" t="str">
        <f>VLOOKUP($A1861,Table1_1[],H$2,FALSE)</f>
        <v>tier - 2</v>
      </c>
      <c r="I1861" t="str">
        <f>VLOOKUP($A1861,Table1_1[],I$2,FALSE)</f>
        <v>R1013</v>
      </c>
      <c r="J1861" t="str">
        <f>VLOOKUP($A1861,Table1_1[],J$2,FALSE)</f>
        <v>R1013</v>
      </c>
      <c r="K1861">
        <f ca="1">VLOOKUP($A1861,Table1_1[],K$2,FALSE)</f>
        <v>42</v>
      </c>
      <c r="L1861">
        <f>VLOOKUP($A1861,Table3__2_1[],L$2,FALSE)</f>
        <v>99.222105263157601</v>
      </c>
      <c r="M1861">
        <f>VLOOKUP($A1861,Table3__2_1[],M$2,FALSE)</f>
        <v>51.277578947368497</v>
      </c>
      <c r="N1861" t="str">
        <f>VLOOKUP($A1861,Table3__2_1[],N$2,FALSE)</f>
        <v>yes</v>
      </c>
      <c r="O1861" t="str">
        <f>VLOOKUP($A1861,Table3__2_1[],O$2,FALSE)</f>
        <v>No</v>
      </c>
      <c r="P1861" t="str">
        <f>VLOOKUP($A1861,Table3__2_1[],P$2,FALSE)</f>
        <v>No</v>
      </c>
      <c r="Q1861">
        <f>VLOOKUP($A1861,Table3__2_1[],Q$2,FALSE)</f>
        <v>0</v>
      </c>
      <c r="R1861" t="str">
        <f>VLOOKUP($A1861,Table3__2_1[],R$2,FALSE)</f>
        <v>yes</v>
      </c>
      <c r="S1861" t="str">
        <f>VLOOKUP($A1861,Table3__2_1[],S$2,FALSE)</f>
        <v>Normal weight</v>
      </c>
      <c r="T1861" t="str">
        <f>VLOOKUP($A1861,Table3__2_1[],T$2,FALSE)</f>
        <v>Prediabetes</v>
      </c>
    </row>
    <row r="1862" spans="1:20" ht="15.6" x14ac:dyDescent="0.3">
      <c r="A1862" s="24" t="s">
        <v>509</v>
      </c>
      <c r="B1862" s="27" t="s">
        <v>5042</v>
      </c>
      <c r="D1862">
        <f>VLOOKUP($A1862,Table1_1[],D$2,FALSE)</f>
        <v>35763</v>
      </c>
      <c r="E1862">
        <f>VLOOKUP($A1862,Table1_1[],E$2,FALSE)</f>
        <v>0</v>
      </c>
      <c r="F1862">
        <f>VLOOKUP($A1862,Table1_1[],F$2,FALSE)</f>
        <v>4391.6499999999996</v>
      </c>
      <c r="G1862" t="str">
        <f>VLOOKUP($A1862,Table1_1[],G$2,FALSE)</f>
        <v>tier - 2</v>
      </c>
      <c r="H1862" t="str">
        <f>VLOOKUP($A1862,Table1_1[],H$2,FALSE)</f>
        <v>tier - 2</v>
      </c>
      <c r="I1862" t="str">
        <f>VLOOKUP($A1862,Table1_1[],I$2,FALSE)</f>
        <v>R1011</v>
      </c>
      <c r="J1862" t="str">
        <f>VLOOKUP($A1862,Table1_1[],J$2,FALSE)</f>
        <v>R1011</v>
      </c>
      <c r="K1862">
        <f ca="1">VLOOKUP($A1862,Table1_1[],K$2,FALSE)</f>
        <v>27</v>
      </c>
      <c r="L1862">
        <f>VLOOKUP($A1862,Table3__2_1[],L$2,FALSE)</f>
        <v>99.255394736841893</v>
      </c>
      <c r="M1862">
        <f>VLOOKUP($A1862,Table3__2_1[],M$2,FALSE)</f>
        <v>51.301070175438603</v>
      </c>
      <c r="N1862" t="str">
        <f>VLOOKUP($A1862,Table3__2_1[],N$2,FALSE)</f>
        <v>No</v>
      </c>
      <c r="O1862" t="str">
        <f>VLOOKUP($A1862,Table3__2_1[],O$2,FALSE)</f>
        <v>No</v>
      </c>
      <c r="P1862" t="str">
        <f>VLOOKUP($A1862,Table3__2_1[],P$2,FALSE)</f>
        <v>No</v>
      </c>
      <c r="Q1862">
        <f>VLOOKUP($A1862,Table3__2_1[],Q$2,FALSE)</f>
        <v>0</v>
      </c>
      <c r="R1862" t="str">
        <f>VLOOKUP($A1862,Table3__2_1[],R$2,FALSE)</f>
        <v>yes</v>
      </c>
      <c r="S1862" t="str">
        <f>VLOOKUP($A1862,Table3__2_1[],S$2,FALSE)</f>
        <v>Normal weight</v>
      </c>
      <c r="T1862" t="str">
        <f>VLOOKUP($A1862,Table3__2_1[],T$2,FALSE)</f>
        <v>Prediabetes</v>
      </c>
    </row>
    <row r="1863" spans="1:20" ht="15.6" x14ac:dyDescent="0.3">
      <c r="A1863" s="25" t="s">
        <v>508</v>
      </c>
      <c r="B1863" s="28" t="s">
        <v>4534</v>
      </c>
      <c r="D1863">
        <f>VLOOKUP($A1863,Table1_1[],D$2,FALSE)</f>
        <v>33113</v>
      </c>
      <c r="E1863">
        <f>VLOOKUP($A1863,Table1_1[],E$2,FALSE)</f>
        <v>0</v>
      </c>
      <c r="F1863">
        <f>VLOOKUP($A1863,Table1_1[],F$2,FALSE)</f>
        <v>4357.04</v>
      </c>
      <c r="G1863" t="str">
        <f>VLOOKUP($A1863,Table1_1[],G$2,FALSE)</f>
        <v>tier - 2</v>
      </c>
      <c r="H1863" t="str">
        <f>VLOOKUP($A1863,Table1_1[],H$2,FALSE)</f>
        <v>tier - 3</v>
      </c>
      <c r="I1863" t="str">
        <f>VLOOKUP($A1863,Table1_1[],I$2,FALSE)</f>
        <v>R1012</v>
      </c>
      <c r="J1863" t="str">
        <f>VLOOKUP($A1863,Table1_1[],J$2,FALSE)</f>
        <v>R1012</v>
      </c>
      <c r="K1863">
        <f ca="1">VLOOKUP($A1863,Table1_1[],K$2,FALSE)</f>
        <v>34</v>
      </c>
      <c r="L1863">
        <f>VLOOKUP($A1863,Table3__2_1[],L$2,FALSE)</f>
        <v>99.288684210526</v>
      </c>
      <c r="M1863">
        <f>VLOOKUP($A1863,Table3__2_1[],M$2,FALSE)</f>
        <v>51.324561403508802</v>
      </c>
      <c r="N1863" t="str">
        <f>VLOOKUP($A1863,Table3__2_1[],N$2,FALSE)</f>
        <v>No</v>
      </c>
      <c r="O1863" t="str">
        <f>VLOOKUP($A1863,Table3__2_1[],O$2,FALSE)</f>
        <v>No</v>
      </c>
      <c r="P1863" t="str">
        <f>VLOOKUP($A1863,Table3__2_1[],P$2,FALSE)</f>
        <v>No</v>
      </c>
      <c r="Q1863">
        <f>VLOOKUP($A1863,Table3__2_1[],Q$2,FALSE)</f>
        <v>0</v>
      </c>
      <c r="R1863" t="str">
        <f>VLOOKUP($A1863,Table3__2_1[],R$2,FALSE)</f>
        <v>yes</v>
      </c>
      <c r="S1863" t="str">
        <f>VLOOKUP($A1863,Table3__2_1[],S$2,FALSE)</f>
        <v>Normal weight</v>
      </c>
      <c r="T1863" t="str">
        <f>VLOOKUP($A1863,Table3__2_1[],T$2,FALSE)</f>
        <v>Prediabetes</v>
      </c>
    </row>
    <row r="1864" spans="1:20" ht="15.6" x14ac:dyDescent="0.3">
      <c r="A1864" s="24" t="s">
        <v>507</v>
      </c>
      <c r="B1864" s="27" t="s">
        <v>4468</v>
      </c>
      <c r="D1864">
        <f>VLOOKUP($A1864,Table1_1[],D$2,FALSE)</f>
        <v>33494</v>
      </c>
      <c r="E1864">
        <f>VLOOKUP($A1864,Table1_1[],E$2,FALSE)</f>
        <v>0</v>
      </c>
      <c r="F1864">
        <f>VLOOKUP($A1864,Table1_1[],F$2,FALSE)</f>
        <v>4350.51</v>
      </c>
      <c r="G1864" t="str">
        <f>VLOOKUP($A1864,Table1_1[],G$2,FALSE)</f>
        <v>tier - 2</v>
      </c>
      <c r="H1864" t="str">
        <f>VLOOKUP($A1864,Table1_1[],H$2,FALSE)</f>
        <v>tier - 2</v>
      </c>
      <c r="I1864" t="str">
        <f>VLOOKUP($A1864,Table1_1[],I$2,FALSE)</f>
        <v>R1013</v>
      </c>
      <c r="J1864" t="str">
        <f>VLOOKUP($A1864,Table1_1[],J$2,FALSE)</f>
        <v>R1013</v>
      </c>
      <c r="K1864">
        <f ca="1">VLOOKUP($A1864,Table1_1[],K$2,FALSE)</f>
        <v>33</v>
      </c>
      <c r="L1864">
        <f>VLOOKUP($A1864,Table3__2_1[],L$2,FALSE)</f>
        <v>99.321973684210306</v>
      </c>
      <c r="M1864">
        <f>VLOOKUP($A1864,Table3__2_1[],M$2,FALSE)</f>
        <v>51.348052631579002</v>
      </c>
      <c r="N1864" t="str">
        <f>VLOOKUP($A1864,Table3__2_1[],N$2,FALSE)</f>
        <v>yes</v>
      </c>
      <c r="O1864" t="str">
        <f>VLOOKUP($A1864,Table3__2_1[],O$2,FALSE)</f>
        <v>No</v>
      </c>
      <c r="P1864" t="str">
        <f>VLOOKUP($A1864,Table3__2_1[],P$2,FALSE)</f>
        <v>Yes</v>
      </c>
      <c r="Q1864">
        <f>VLOOKUP($A1864,Table3__2_1[],Q$2,FALSE)</f>
        <v>1</v>
      </c>
      <c r="R1864" t="str">
        <f>VLOOKUP($A1864,Table3__2_1[],R$2,FALSE)</f>
        <v>yes</v>
      </c>
      <c r="S1864" t="str">
        <f>VLOOKUP($A1864,Table3__2_1[],S$2,FALSE)</f>
        <v>Normal weight</v>
      </c>
      <c r="T1864" t="str">
        <f>VLOOKUP($A1864,Table3__2_1[],T$2,FALSE)</f>
        <v>Prediabetes</v>
      </c>
    </row>
    <row r="1865" spans="1:20" ht="15.6" x14ac:dyDescent="0.3">
      <c r="A1865" s="25" t="s">
        <v>506</v>
      </c>
      <c r="B1865" s="28" t="s">
        <v>4490</v>
      </c>
      <c r="D1865">
        <f>VLOOKUP($A1865,Table1_1[],D$2,FALSE)</f>
        <v>34639</v>
      </c>
      <c r="E1865">
        <f>VLOOKUP($A1865,Table1_1[],E$2,FALSE)</f>
        <v>0</v>
      </c>
      <c r="F1865">
        <f>VLOOKUP($A1865,Table1_1[],F$2,FALSE)</f>
        <v>4349.46</v>
      </c>
      <c r="G1865" t="str">
        <f>VLOOKUP($A1865,Table1_1[],G$2,FALSE)</f>
        <v>tier - 2</v>
      </c>
      <c r="H1865" t="str">
        <f>VLOOKUP($A1865,Table1_1[],H$2,FALSE)</f>
        <v>tier - 2</v>
      </c>
      <c r="I1865" t="str">
        <f>VLOOKUP($A1865,Table1_1[],I$2,FALSE)</f>
        <v>R1013</v>
      </c>
      <c r="J1865" t="str">
        <f>VLOOKUP($A1865,Table1_1[],J$2,FALSE)</f>
        <v>R1013</v>
      </c>
      <c r="K1865">
        <f ca="1">VLOOKUP($A1865,Table1_1[],K$2,FALSE)</f>
        <v>30</v>
      </c>
      <c r="L1865">
        <f>VLOOKUP($A1865,Table3__2_1[],L$2,FALSE)</f>
        <v>99.355263157894498</v>
      </c>
      <c r="M1865">
        <f>VLOOKUP($A1865,Table3__2_1[],M$2,FALSE)</f>
        <v>51.371543859649201</v>
      </c>
      <c r="N1865" t="str">
        <f>VLOOKUP($A1865,Table3__2_1[],N$2,FALSE)</f>
        <v>yes</v>
      </c>
      <c r="O1865" t="str">
        <f>VLOOKUP($A1865,Table3__2_1[],O$2,FALSE)</f>
        <v>No</v>
      </c>
      <c r="P1865" t="str">
        <f>VLOOKUP($A1865,Table3__2_1[],P$2,FALSE)</f>
        <v>No</v>
      </c>
      <c r="Q1865">
        <f>VLOOKUP($A1865,Table3__2_1[],Q$2,FALSE)</f>
        <v>1</v>
      </c>
      <c r="R1865" t="str">
        <f>VLOOKUP($A1865,Table3__2_1[],R$2,FALSE)</f>
        <v>yes</v>
      </c>
      <c r="S1865" t="str">
        <f>VLOOKUP($A1865,Table3__2_1[],S$2,FALSE)</f>
        <v>Normal weight</v>
      </c>
      <c r="T1865" t="str">
        <f>VLOOKUP($A1865,Table3__2_1[],T$2,FALSE)</f>
        <v>Normal</v>
      </c>
    </row>
    <row r="1866" spans="1:20" ht="15.6" x14ac:dyDescent="0.3">
      <c r="A1866" s="24" t="s">
        <v>505</v>
      </c>
      <c r="B1866" s="27" t="s">
        <v>5212</v>
      </c>
      <c r="D1866">
        <f>VLOOKUP($A1866,Table1_1[],D$2,FALSE)</f>
        <v>33390</v>
      </c>
      <c r="E1866">
        <f>VLOOKUP($A1866,Table1_1[],E$2,FALSE)</f>
        <v>0</v>
      </c>
      <c r="F1866">
        <f>VLOOKUP($A1866,Table1_1[],F$2,FALSE)</f>
        <v>4347.0200000000004</v>
      </c>
      <c r="G1866" t="str">
        <f>VLOOKUP($A1866,Table1_1[],G$2,FALSE)</f>
        <v>tier - 2</v>
      </c>
      <c r="H1866" t="str">
        <f>VLOOKUP($A1866,Table1_1[],H$2,FALSE)</f>
        <v>tier - 1</v>
      </c>
      <c r="I1866" t="str">
        <f>VLOOKUP($A1866,Table1_1[],I$2,FALSE)</f>
        <v>R1024</v>
      </c>
      <c r="J1866" t="str">
        <f>VLOOKUP($A1866,Table1_1[],J$2,FALSE)</f>
        <v>R1024</v>
      </c>
      <c r="K1866">
        <f ca="1">VLOOKUP($A1866,Table1_1[],K$2,FALSE)</f>
        <v>33</v>
      </c>
      <c r="L1866">
        <f>VLOOKUP($A1866,Table3__2_1[],L$2,FALSE)</f>
        <v>99.388552631578705</v>
      </c>
      <c r="M1866">
        <f>VLOOKUP($A1866,Table3__2_1[],M$2,FALSE)</f>
        <v>51.3950350877193</v>
      </c>
      <c r="N1866" t="str">
        <f>VLOOKUP($A1866,Table3__2_1[],N$2,FALSE)</f>
        <v>No</v>
      </c>
      <c r="O1866" t="str">
        <f>VLOOKUP($A1866,Table3__2_1[],O$2,FALSE)</f>
        <v>No</v>
      </c>
      <c r="P1866" t="str">
        <f>VLOOKUP($A1866,Table3__2_1[],P$2,FALSE)</f>
        <v>No</v>
      </c>
      <c r="Q1866">
        <f>VLOOKUP($A1866,Table3__2_1[],Q$2,FALSE)</f>
        <v>0</v>
      </c>
      <c r="R1866" t="str">
        <f>VLOOKUP($A1866,Table3__2_1[],R$2,FALSE)</f>
        <v>yes</v>
      </c>
      <c r="S1866" t="str">
        <f>VLOOKUP($A1866,Table3__2_1[],S$2,FALSE)</f>
        <v>Normal weight</v>
      </c>
      <c r="T1866" t="str">
        <f>VLOOKUP($A1866,Table3__2_1[],T$2,FALSE)</f>
        <v>Prediabetes</v>
      </c>
    </row>
    <row r="1867" spans="1:20" ht="15.6" x14ac:dyDescent="0.3">
      <c r="A1867" s="25" t="s">
        <v>504</v>
      </c>
      <c r="B1867" s="28" t="s">
        <v>4485</v>
      </c>
      <c r="D1867">
        <f>VLOOKUP($A1867,Table1_1[],D$2,FALSE)</f>
        <v>34633</v>
      </c>
      <c r="E1867">
        <f>VLOOKUP($A1867,Table1_1[],E$2,FALSE)</f>
        <v>0</v>
      </c>
      <c r="F1867">
        <f>VLOOKUP($A1867,Table1_1[],F$2,FALSE)</f>
        <v>4340.4399999999996</v>
      </c>
      <c r="G1867" t="str">
        <f>VLOOKUP($A1867,Table1_1[],G$2,FALSE)</f>
        <v>tier - 2</v>
      </c>
      <c r="H1867" t="str">
        <f>VLOOKUP($A1867,Table1_1[],H$2,FALSE)</f>
        <v>tier - 1</v>
      </c>
      <c r="I1867" t="str">
        <f>VLOOKUP($A1867,Table1_1[],I$2,FALSE)</f>
        <v>R1013</v>
      </c>
      <c r="J1867" t="str">
        <f>VLOOKUP($A1867,Table1_1[],J$2,FALSE)</f>
        <v>R1013</v>
      </c>
      <c r="K1867">
        <f ca="1">VLOOKUP($A1867,Table1_1[],K$2,FALSE)</f>
        <v>30</v>
      </c>
      <c r="L1867">
        <f>VLOOKUP($A1867,Table3__2_1[],L$2,FALSE)</f>
        <v>99.421842105262996</v>
      </c>
      <c r="M1867">
        <f>VLOOKUP($A1867,Table3__2_1[],M$2,FALSE)</f>
        <v>51.418526315789499</v>
      </c>
      <c r="N1867" t="str">
        <f>VLOOKUP($A1867,Table3__2_1[],N$2,FALSE)</f>
        <v>No</v>
      </c>
      <c r="O1867" t="str">
        <f>VLOOKUP($A1867,Table3__2_1[],O$2,FALSE)</f>
        <v>No</v>
      </c>
      <c r="P1867" t="str">
        <f>VLOOKUP($A1867,Table3__2_1[],P$2,FALSE)</f>
        <v>No</v>
      </c>
      <c r="Q1867">
        <f>VLOOKUP($A1867,Table3__2_1[],Q$2,FALSE)</f>
        <v>1</v>
      </c>
      <c r="R1867" t="str">
        <f>VLOOKUP($A1867,Table3__2_1[],R$2,FALSE)</f>
        <v>yes</v>
      </c>
      <c r="S1867" t="str">
        <f>VLOOKUP($A1867,Table3__2_1[],S$2,FALSE)</f>
        <v>Normal weight</v>
      </c>
      <c r="T1867" t="str">
        <f>VLOOKUP($A1867,Table3__2_1[],T$2,FALSE)</f>
        <v>Diabetes</v>
      </c>
    </row>
    <row r="1868" spans="1:20" ht="15.6" x14ac:dyDescent="0.3">
      <c r="A1868" s="24" t="s">
        <v>503</v>
      </c>
      <c r="B1868" s="27" t="s">
        <v>4778</v>
      </c>
      <c r="D1868">
        <f>VLOOKUP($A1868,Table1_1[],D$2,FALSE)</f>
        <v>34639</v>
      </c>
      <c r="E1868">
        <f>VLOOKUP($A1868,Table1_1[],E$2,FALSE)</f>
        <v>0</v>
      </c>
      <c r="F1868">
        <f>VLOOKUP($A1868,Table1_1[],F$2,FALSE)</f>
        <v>4337.74</v>
      </c>
      <c r="G1868" t="str">
        <f>VLOOKUP($A1868,Table1_1[],G$2,FALSE)</f>
        <v>tier - 2</v>
      </c>
      <c r="H1868" t="str">
        <f>VLOOKUP($A1868,Table1_1[],H$2,FALSE)</f>
        <v>tier - 1</v>
      </c>
      <c r="I1868" t="str">
        <f>VLOOKUP($A1868,Table1_1[],I$2,FALSE)</f>
        <v>R1024</v>
      </c>
      <c r="J1868" t="str">
        <f>VLOOKUP($A1868,Table1_1[],J$2,FALSE)</f>
        <v>R1024</v>
      </c>
      <c r="K1868">
        <f ca="1">VLOOKUP($A1868,Table1_1[],K$2,FALSE)</f>
        <v>30</v>
      </c>
      <c r="L1868">
        <f>VLOOKUP($A1868,Table3__2_1[],L$2,FALSE)</f>
        <v>99.455131578947103</v>
      </c>
      <c r="M1868">
        <f>VLOOKUP($A1868,Table3__2_1[],M$2,FALSE)</f>
        <v>51.442017543859698</v>
      </c>
      <c r="N1868" t="str">
        <f>VLOOKUP($A1868,Table3__2_1[],N$2,FALSE)</f>
        <v>yes</v>
      </c>
      <c r="O1868" t="str">
        <f>VLOOKUP($A1868,Table3__2_1[],O$2,FALSE)</f>
        <v>No</v>
      </c>
      <c r="P1868" t="str">
        <f>VLOOKUP($A1868,Table3__2_1[],P$2,FALSE)</f>
        <v>No</v>
      </c>
      <c r="Q1868">
        <f>VLOOKUP($A1868,Table3__2_1[],Q$2,FALSE)</f>
        <v>1</v>
      </c>
      <c r="R1868" t="str">
        <f>VLOOKUP($A1868,Table3__2_1[],R$2,FALSE)</f>
        <v>yes</v>
      </c>
      <c r="S1868" t="str">
        <f>VLOOKUP($A1868,Table3__2_1[],S$2,FALSE)</f>
        <v>Normal weight</v>
      </c>
      <c r="T1868" t="str">
        <f>VLOOKUP($A1868,Table3__2_1[],T$2,FALSE)</f>
        <v>Prediabetes</v>
      </c>
    </row>
    <row r="1869" spans="1:20" ht="15.6" x14ac:dyDescent="0.3">
      <c r="A1869" s="25" t="s">
        <v>502</v>
      </c>
      <c r="B1869" s="28" t="s">
        <v>4554</v>
      </c>
      <c r="D1869">
        <f>VLOOKUP($A1869,Table1_1[],D$2,FALSE)</f>
        <v>32496</v>
      </c>
      <c r="E1869">
        <f>VLOOKUP($A1869,Table1_1[],E$2,FALSE)</f>
        <v>0</v>
      </c>
      <c r="F1869">
        <f>VLOOKUP($A1869,Table1_1[],F$2,FALSE)</f>
        <v>4320.41</v>
      </c>
      <c r="G1869" t="str">
        <f>VLOOKUP($A1869,Table1_1[],G$2,FALSE)</f>
        <v>tier - 2</v>
      </c>
      <c r="H1869" t="str">
        <f>VLOOKUP($A1869,Table1_1[],H$2,FALSE)</f>
        <v>tier - 1</v>
      </c>
      <c r="I1869" t="str">
        <f>VLOOKUP($A1869,Table1_1[],I$2,FALSE)</f>
        <v>R1012</v>
      </c>
      <c r="J1869" t="str">
        <f>VLOOKUP($A1869,Table1_1[],J$2,FALSE)</f>
        <v>R1012</v>
      </c>
      <c r="K1869">
        <f ca="1">VLOOKUP($A1869,Table1_1[],K$2,FALSE)</f>
        <v>36</v>
      </c>
      <c r="L1869">
        <f>VLOOKUP($A1869,Table3__2_1[],L$2,FALSE)</f>
        <v>99.488421052631296</v>
      </c>
      <c r="M1869">
        <f>VLOOKUP($A1869,Table3__2_1[],M$2,FALSE)</f>
        <v>51.465508771929898</v>
      </c>
      <c r="N1869" t="str">
        <f>VLOOKUP($A1869,Table3__2_1[],N$2,FALSE)</f>
        <v>No</v>
      </c>
      <c r="O1869" t="str">
        <f>VLOOKUP($A1869,Table3__2_1[],O$2,FALSE)</f>
        <v>No</v>
      </c>
      <c r="P1869" t="str">
        <f>VLOOKUP($A1869,Table3__2_1[],P$2,FALSE)</f>
        <v>No</v>
      </c>
      <c r="Q1869">
        <f>VLOOKUP($A1869,Table3__2_1[],Q$2,FALSE)</f>
        <v>1</v>
      </c>
      <c r="R1869" t="str">
        <f>VLOOKUP($A1869,Table3__2_1[],R$2,FALSE)</f>
        <v>yes</v>
      </c>
      <c r="S1869" t="str">
        <f>VLOOKUP($A1869,Table3__2_1[],S$2,FALSE)</f>
        <v>Normal weight</v>
      </c>
      <c r="T1869" t="str">
        <f>VLOOKUP($A1869,Table3__2_1[],T$2,FALSE)</f>
        <v>Diabetes</v>
      </c>
    </row>
    <row r="1870" spans="1:20" ht="15.6" x14ac:dyDescent="0.3">
      <c r="A1870" s="24" t="s">
        <v>501</v>
      </c>
      <c r="B1870" s="27" t="s">
        <v>4656</v>
      </c>
      <c r="D1870">
        <f>VLOOKUP($A1870,Table1_1[],D$2,FALSE)</f>
        <v>36855</v>
      </c>
      <c r="E1870">
        <f>VLOOKUP($A1870,Table1_1[],E$2,FALSE)</f>
        <v>0</v>
      </c>
      <c r="F1870">
        <f>VLOOKUP($A1870,Table1_1[],F$2,FALSE)</f>
        <v>4296.2700000000004</v>
      </c>
      <c r="G1870" t="str">
        <f>VLOOKUP($A1870,Table1_1[],G$2,FALSE)</f>
        <v>tier - 2</v>
      </c>
      <c r="H1870" t="str">
        <f>VLOOKUP($A1870,Table1_1[],H$2,FALSE)</f>
        <v>tier - 3</v>
      </c>
      <c r="I1870" t="str">
        <f>VLOOKUP($A1870,Table1_1[],I$2,FALSE)</f>
        <v>R1012</v>
      </c>
      <c r="J1870" t="str">
        <f>VLOOKUP($A1870,Table1_1[],J$2,FALSE)</f>
        <v>R1012</v>
      </c>
      <c r="K1870">
        <f ca="1">VLOOKUP($A1870,Table1_1[],K$2,FALSE)</f>
        <v>24</v>
      </c>
      <c r="L1870">
        <f>VLOOKUP($A1870,Table3__2_1[],L$2,FALSE)</f>
        <v>99.521710526315502</v>
      </c>
      <c r="M1870">
        <f>VLOOKUP($A1870,Table3__2_1[],M$2,FALSE)</f>
        <v>51.488999999999997</v>
      </c>
      <c r="N1870" t="str">
        <f>VLOOKUP($A1870,Table3__2_1[],N$2,FALSE)</f>
        <v>No</v>
      </c>
      <c r="O1870" t="str">
        <f>VLOOKUP($A1870,Table3__2_1[],O$2,FALSE)</f>
        <v>No</v>
      </c>
      <c r="P1870" t="str">
        <f>VLOOKUP($A1870,Table3__2_1[],P$2,FALSE)</f>
        <v>No</v>
      </c>
      <c r="Q1870">
        <f>VLOOKUP($A1870,Table3__2_1[],Q$2,FALSE)</f>
        <v>1</v>
      </c>
      <c r="R1870" t="str">
        <f>VLOOKUP($A1870,Table3__2_1[],R$2,FALSE)</f>
        <v>yes</v>
      </c>
      <c r="S1870" t="str">
        <f>VLOOKUP($A1870,Table3__2_1[],S$2,FALSE)</f>
        <v>Normal weight</v>
      </c>
      <c r="T1870" t="str">
        <f>VLOOKUP($A1870,Table3__2_1[],T$2,FALSE)</f>
        <v>Normal</v>
      </c>
    </row>
    <row r="1871" spans="1:20" ht="15.6" x14ac:dyDescent="0.3">
      <c r="A1871" s="25" t="s">
        <v>500</v>
      </c>
      <c r="B1871" s="28" t="s">
        <v>4866</v>
      </c>
      <c r="D1871">
        <f>VLOOKUP($A1871,Table1_1[],D$2,FALSE)</f>
        <v>37773</v>
      </c>
      <c r="E1871">
        <f>VLOOKUP($A1871,Table1_1[],E$2,FALSE)</f>
        <v>0</v>
      </c>
      <c r="F1871">
        <f>VLOOKUP($A1871,Table1_1[],F$2,FALSE)</f>
        <v>4278.55</v>
      </c>
      <c r="G1871" t="str">
        <f>VLOOKUP($A1871,Table1_1[],G$2,FALSE)</f>
        <v>tier - 2</v>
      </c>
      <c r="H1871" t="str">
        <f>VLOOKUP($A1871,Table1_1[],H$2,FALSE)</f>
        <v>tier - 1</v>
      </c>
      <c r="I1871" t="str">
        <f>VLOOKUP($A1871,Table1_1[],I$2,FALSE)</f>
        <v>R1021</v>
      </c>
      <c r="J1871" t="str">
        <f>VLOOKUP($A1871,Table1_1[],J$2,FALSE)</f>
        <v>R1021</v>
      </c>
      <c r="K1871">
        <f ca="1">VLOOKUP($A1871,Table1_1[],K$2,FALSE)</f>
        <v>21</v>
      </c>
      <c r="L1871">
        <f>VLOOKUP($A1871,Table3__2_1[],L$2,FALSE)</f>
        <v>99.554999999999794</v>
      </c>
      <c r="M1871">
        <f>VLOOKUP($A1871,Table3__2_1[],M$2,FALSE)</f>
        <v>51.512491228070203</v>
      </c>
      <c r="N1871" t="str">
        <f>VLOOKUP($A1871,Table3__2_1[],N$2,FALSE)</f>
        <v>No</v>
      </c>
      <c r="O1871" t="str">
        <f>VLOOKUP($A1871,Table3__2_1[],O$2,FALSE)</f>
        <v>No</v>
      </c>
      <c r="P1871" t="str">
        <f>VLOOKUP($A1871,Table3__2_1[],P$2,FALSE)</f>
        <v>No</v>
      </c>
      <c r="Q1871">
        <f>VLOOKUP($A1871,Table3__2_1[],Q$2,FALSE)</f>
        <v>1</v>
      </c>
      <c r="R1871" t="str">
        <f>VLOOKUP($A1871,Table3__2_1[],R$2,FALSE)</f>
        <v>yes</v>
      </c>
      <c r="S1871" t="str">
        <f>VLOOKUP($A1871,Table3__2_1[],S$2,FALSE)</f>
        <v>Normal weight</v>
      </c>
      <c r="T1871" t="str">
        <f>VLOOKUP($A1871,Table3__2_1[],T$2,FALSE)</f>
        <v>Prediabetes</v>
      </c>
    </row>
    <row r="1872" spans="1:20" ht="15.6" x14ac:dyDescent="0.3">
      <c r="A1872" s="24" t="s">
        <v>499</v>
      </c>
      <c r="B1872" s="27" t="s">
        <v>4679</v>
      </c>
      <c r="D1872">
        <f>VLOOKUP($A1872,Table1_1[],D$2,FALSE)</f>
        <v>33773</v>
      </c>
      <c r="E1872">
        <f>VLOOKUP($A1872,Table1_1[],E$2,FALSE)</f>
        <v>0</v>
      </c>
      <c r="F1872">
        <f>VLOOKUP($A1872,Table1_1[],F$2,FALSE)</f>
        <v>4266.17</v>
      </c>
      <c r="G1872" t="str">
        <f>VLOOKUP($A1872,Table1_1[],G$2,FALSE)</f>
        <v>tier - 3</v>
      </c>
      <c r="H1872" t="str">
        <f>VLOOKUP($A1872,Table1_1[],H$2,FALSE)</f>
        <v>tier - 2</v>
      </c>
      <c r="I1872" t="str">
        <f>VLOOKUP($A1872,Table1_1[],I$2,FALSE)</f>
        <v>R1013</v>
      </c>
      <c r="J1872" t="str">
        <f>VLOOKUP($A1872,Table1_1[],J$2,FALSE)</f>
        <v>R1013</v>
      </c>
      <c r="K1872">
        <f ca="1">VLOOKUP($A1872,Table1_1[],K$2,FALSE)</f>
        <v>32</v>
      </c>
      <c r="L1872">
        <f>VLOOKUP($A1872,Table3__2_1[],L$2,FALSE)</f>
        <v>99.588289473683901</v>
      </c>
      <c r="M1872">
        <f>VLOOKUP($A1872,Table3__2_1[],M$2,FALSE)</f>
        <v>51.535982456140403</v>
      </c>
      <c r="N1872" t="str">
        <f>VLOOKUP($A1872,Table3__2_1[],N$2,FALSE)</f>
        <v>No</v>
      </c>
      <c r="O1872" t="str">
        <f>VLOOKUP($A1872,Table3__2_1[],O$2,FALSE)</f>
        <v>No</v>
      </c>
      <c r="P1872" t="str">
        <f>VLOOKUP($A1872,Table3__2_1[],P$2,FALSE)</f>
        <v>No</v>
      </c>
      <c r="Q1872">
        <f>VLOOKUP($A1872,Table3__2_1[],Q$2,FALSE)</f>
        <v>0</v>
      </c>
      <c r="R1872" t="str">
        <f>VLOOKUP($A1872,Table3__2_1[],R$2,FALSE)</f>
        <v>yes</v>
      </c>
      <c r="S1872" t="str">
        <f>VLOOKUP($A1872,Table3__2_1[],S$2,FALSE)</f>
        <v>Normal weight</v>
      </c>
      <c r="T1872" t="str">
        <f>VLOOKUP($A1872,Table3__2_1[],T$2,FALSE)</f>
        <v>Diabetes</v>
      </c>
    </row>
    <row r="1873" spans="1:20" ht="15.6" x14ac:dyDescent="0.3">
      <c r="A1873" s="25" t="s">
        <v>498</v>
      </c>
      <c r="B1873" s="28" t="s">
        <v>4536</v>
      </c>
      <c r="D1873">
        <f>VLOOKUP($A1873,Table1_1[],D$2,FALSE)</f>
        <v>30640</v>
      </c>
      <c r="E1873">
        <f>VLOOKUP($A1873,Table1_1[],E$2,FALSE)</f>
        <v>0</v>
      </c>
      <c r="F1873">
        <f>VLOOKUP($A1873,Table1_1[],F$2,FALSE)</f>
        <v>4265.01</v>
      </c>
      <c r="G1873" t="str">
        <f>VLOOKUP($A1873,Table1_1[],G$2,FALSE)</f>
        <v>tier - 2</v>
      </c>
      <c r="H1873" t="str">
        <f>VLOOKUP($A1873,Table1_1[],H$2,FALSE)</f>
        <v>tier - 1</v>
      </c>
      <c r="I1873" t="str">
        <f>VLOOKUP($A1873,Table1_1[],I$2,FALSE)</f>
        <v>R1012</v>
      </c>
      <c r="J1873" t="str">
        <f>VLOOKUP($A1873,Table1_1[],J$2,FALSE)</f>
        <v>R1012</v>
      </c>
      <c r="K1873">
        <f ca="1">VLOOKUP($A1873,Table1_1[],K$2,FALSE)</f>
        <v>41</v>
      </c>
      <c r="L1873">
        <f>VLOOKUP($A1873,Table3__2_1[],L$2,FALSE)</f>
        <v>99.621578947368107</v>
      </c>
      <c r="M1873">
        <f>VLOOKUP($A1873,Table3__2_1[],M$2,FALSE)</f>
        <v>51.559473684210602</v>
      </c>
      <c r="N1873" t="str">
        <f>VLOOKUP($A1873,Table3__2_1[],N$2,FALSE)</f>
        <v>No</v>
      </c>
      <c r="O1873" t="str">
        <f>VLOOKUP($A1873,Table3__2_1[],O$2,FALSE)</f>
        <v>No</v>
      </c>
      <c r="P1873" t="str">
        <f>VLOOKUP($A1873,Table3__2_1[],P$2,FALSE)</f>
        <v>No</v>
      </c>
      <c r="Q1873">
        <f>VLOOKUP($A1873,Table3__2_1[],Q$2,FALSE)</f>
        <v>1</v>
      </c>
      <c r="R1873" t="str">
        <f>VLOOKUP($A1873,Table3__2_1[],R$2,FALSE)</f>
        <v>yes</v>
      </c>
      <c r="S1873" t="str">
        <f>VLOOKUP($A1873,Table3__2_1[],S$2,FALSE)</f>
        <v>Normal weight</v>
      </c>
      <c r="T1873" t="str">
        <f>VLOOKUP($A1873,Table3__2_1[],T$2,FALSE)</f>
        <v>Prediabetes</v>
      </c>
    </row>
    <row r="1874" spans="1:20" ht="15.6" x14ac:dyDescent="0.3">
      <c r="A1874" s="24" t="s">
        <v>497</v>
      </c>
      <c r="B1874" s="27" t="s">
        <v>5213</v>
      </c>
      <c r="D1874">
        <f>VLOOKUP($A1874,Table1_1[],D$2,FALSE)</f>
        <v>34986</v>
      </c>
      <c r="E1874">
        <f>VLOOKUP($A1874,Table1_1[],E$2,FALSE)</f>
        <v>0</v>
      </c>
      <c r="F1874">
        <f>VLOOKUP($A1874,Table1_1[],F$2,FALSE)</f>
        <v>4260.74</v>
      </c>
      <c r="G1874" t="str">
        <f>VLOOKUP($A1874,Table1_1[],G$2,FALSE)</f>
        <v>tier - 3</v>
      </c>
      <c r="H1874" t="str">
        <f>VLOOKUP($A1874,Table1_1[],H$2,FALSE)</f>
        <v>tier - 2</v>
      </c>
      <c r="I1874" t="str">
        <f>VLOOKUP($A1874,Table1_1[],I$2,FALSE)</f>
        <v>R1011</v>
      </c>
      <c r="J1874" t="str">
        <f>VLOOKUP($A1874,Table1_1[],J$2,FALSE)</f>
        <v>R1011</v>
      </c>
      <c r="K1874">
        <f ca="1">VLOOKUP($A1874,Table1_1[],K$2,FALSE)</f>
        <v>29</v>
      </c>
      <c r="L1874">
        <f>VLOOKUP($A1874,Table3__2_1[],L$2,FALSE)</f>
        <v>99.654868421052399</v>
      </c>
      <c r="M1874">
        <f>VLOOKUP($A1874,Table3__2_1[],M$2,FALSE)</f>
        <v>51.582964912280701</v>
      </c>
      <c r="N1874" t="str">
        <f>VLOOKUP($A1874,Table3__2_1[],N$2,FALSE)</f>
        <v>yes</v>
      </c>
      <c r="O1874" t="str">
        <f>VLOOKUP($A1874,Table3__2_1[],O$2,FALSE)</f>
        <v>No</v>
      </c>
      <c r="P1874" t="str">
        <f>VLOOKUP($A1874,Table3__2_1[],P$2,FALSE)</f>
        <v>Yes</v>
      </c>
      <c r="Q1874">
        <f>VLOOKUP($A1874,Table3__2_1[],Q$2,FALSE)</f>
        <v>0</v>
      </c>
      <c r="R1874" t="str">
        <f>VLOOKUP($A1874,Table3__2_1[],R$2,FALSE)</f>
        <v>yes</v>
      </c>
      <c r="S1874" t="str">
        <f>VLOOKUP($A1874,Table3__2_1[],S$2,FALSE)</f>
        <v>Normal weight</v>
      </c>
      <c r="T1874" t="str">
        <f>VLOOKUP($A1874,Table3__2_1[],T$2,FALSE)</f>
        <v>Prediabetes</v>
      </c>
    </row>
    <row r="1875" spans="1:20" ht="15.6" x14ac:dyDescent="0.3">
      <c r="A1875" s="25" t="s">
        <v>496</v>
      </c>
      <c r="B1875" s="28" t="s">
        <v>5214</v>
      </c>
      <c r="D1875">
        <f>VLOOKUP($A1875,Table1_1[],D$2,FALSE)</f>
        <v>30118</v>
      </c>
      <c r="E1875">
        <f>VLOOKUP($A1875,Table1_1[],E$2,FALSE)</f>
        <v>0</v>
      </c>
      <c r="F1875">
        <f>VLOOKUP($A1875,Table1_1[],F$2,FALSE)</f>
        <v>4250.24</v>
      </c>
      <c r="G1875" t="str">
        <f>VLOOKUP($A1875,Table1_1[],G$2,FALSE)</f>
        <v>tier - 2</v>
      </c>
      <c r="H1875" t="str">
        <f>VLOOKUP($A1875,Table1_1[],H$2,FALSE)</f>
        <v>tier - 3</v>
      </c>
      <c r="I1875" t="str">
        <f>VLOOKUP($A1875,Table1_1[],I$2,FALSE)</f>
        <v>R1013</v>
      </c>
      <c r="J1875" t="str">
        <f>VLOOKUP($A1875,Table1_1[],J$2,FALSE)</f>
        <v>R1013</v>
      </c>
      <c r="K1875">
        <f ca="1">VLOOKUP($A1875,Table1_1[],K$2,FALSE)</f>
        <v>42</v>
      </c>
      <c r="L1875">
        <f>VLOOKUP($A1875,Table3__2_1[],L$2,FALSE)</f>
        <v>99.688157894736605</v>
      </c>
      <c r="M1875">
        <f>VLOOKUP($A1875,Table3__2_1[],M$2,FALSE)</f>
        <v>51.6064561403509</v>
      </c>
      <c r="N1875" t="str">
        <f>VLOOKUP($A1875,Table3__2_1[],N$2,FALSE)</f>
        <v>No</v>
      </c>
      <c r="O1875" t="str">
        <f>VLOOKUP($A1875,Table3__2_1[],O$2,FALSE)</f>
        <v>No</v>
      </c>
      <c r="P1875" t="str">
        <f>VLOOKUP($A1875,Table3__2_1[],P$2,FALSE)</f>
        <v>No</v>
      </c>
      <c r="Q1875">
        <f>VLOOKUP($A1875,Table3__2_1[],Q$2,FALSE)</f>
        <v>0</v>
      </c>
      <c r="R1875" t="str">
        <f>VLOOKUP($A1875,Table3__2_1[],R$2,FALSE)</f>
        <v>yes</v>
      </c>
      <c r="S1875" t="str">
        <f>VLOOKUP($A1875,Table3__2_1[],S$2,FALSE)</f>
        <v>Normal weight</v>
      </c>
      <c r="T1875" t="str">
        <f>VLOOKUP($A1875,Table3__2_1[],T$2,FALSE)</f>
        <v>Prediabetes</v>
      </c>
    </row>
    <row r="1876" spans="1:20" ht="15.6" x14ac:dyDescent="0.3">
      <c r="A1876" s="24" t="s">
        <v>495</v>
      </c>
      <c r="B1876" s="27" t="s">
        <v>2680</v>
      </c>
      <c r="D1876">
        <f>VLOOKUP($A1876,Table1_1[],D$2,FALSE)</f>
        <v>33573</v>
      </c>
      <c r="E1876">
        <f>VLOOKUP($A1876,Table1_1[],E$2,FALSE)</f>
        <v>0</v>
      </c>
      <c r="F1876">
        <f>VLOOKUP($A1876,Table1_1[],F$2,FALSE)</f>
        <v>4243.59</v>
      </c>
      <c r="G1876" t="str">
        <f>VLOOKUP($A1876,Table1_1[],G$2,FALSE)</f>
        <v>tier - 3</v>
      </c>
      <c r="H1876" t="str">
        <f>VLOOKUP($A1876,Table1_1[],H$2,FALSE)</f>
        <v>tier - 1</v>
      </c>
      <c r="I1876" t="str">
        <f>VLOOKUP($A1876,Table1_1[],I$2,FALSE)</f>
        <v>R1012</v>
      </c>
      <c r="J1876" t="str">
        <f>VLOOKUP($A1876,Table1_1[],J$2,FALSE)</f>
        <v>R1012</v>
      </c>
      <c r="K1876">
        <f ca="1">VLOOKUP($A1876,Table1_1[],K$2,FALSE)</f>
        <v>33</v>
      </c>
      <c r="L1876">
        <f>VLOOKUP($A1876,Table3__2_1[],L$2,FALSE)</f>
        <v>99.721447368420897</v>
      </c>
      <c r="M1876">
        <f>VLOOKUP($A1876,Table3__2_1[],M$2,FALSE)</f>
        <v>51.629947368421099</v>
      </c>
      <c r="N1876" t="str">
        <f>VLOOKUP($A1876,Table3__2_1[],N$2,FALSE)</f>
        <v>yes</v>
      </c>
      <c r="O1876" t="str">
        <f>VLOOKUP($A1876,Table3__2_1[],O$2,FALSE)</f>
        <v>No</v>
      </c>
      <c r="P1876" t="str">
        <f>VLOOKUP($A1876,Table3__2_1[],P$2,FALSE)</f>
        <v>No</v>
      </c>
      <c r="Q1876">
        <f>VLOOKUP($A1876,Table3__2_1[],Q$2,FALSE)</f>
        <v>0</v>
      </c>
      <c r="R1876" t="str">
        <f>VLOOKUP($A1876,Table3__2_1[],R$2,FALSE)</f>
        <v>yes</v>
      </c>
      <c r="S1876" t="str">
        <f>VLOOKUP($A1876,Table3__2_1[],S$2,FALSE)</f>
        <v>Normal weight</v>
      </c>
      <c r="T1876" t="str">
        <f>VLOOKUP($A1876,Table3__2_1[],T$2,FALSE)</f>
        <v>Diabetes</v>
      </c>
    </row>
    <row r="1877" spans="1:20" ht="15.6" x14ac:dyDescent="0.3">
      <c r="A1877" s="25" t="s">
        <v>494</v>
      </c>
      <c r="B1877" s="28" t="s">
        <v>2457</v>
      </c>
      <c r="D1877">
        <f>VLOOKUP($A1877,Table1_1[],D$2,FALSE)</f>
        <v>33543</v>
      </c>
      <c r="E1877">
        <f>VLOOKUP($A1877,Table1_1[],E$2,FALSE)</f>
        <v>0</v>
      </c>
      <c r="F1877">
        <f>VLOOKUP($A1877,Table1_1[],F$2,FALSE)</f>
        <v>4239.8900000000003</v>
      </c>
      <c r="G1877" t="str">
        <f>VLOOKUP($A1877,Table1_1[],G$2,FALSE)</f>
        <v>tier - 2</v>
      </c>
      <c r="H1877" t="str">
        <f>VLOOKUP($A1877,Table1_1[],H$2,FALSE)</f>
        <v>tier - 2</v>
      </c>
      <c r="I1877" t="str">
        <f>VLOOKUP($A1877,Table1_1[],I$2,FALSE)</f>
        <v>R1012</v>
      </c>
      <c r="J1877" t="str">
        <f>VLOOKUP($A1877,Table1_1[],J$2,FALSE)</f>
        <v>R1012</v>
      </c>
      <c r="K1877">
        <f ca="1">VLOOKUP($A1877,Table1_1[],K$2,FALSE)</f>
        <v>33</v>
      </c>
      <c r="L1877">
        <f>VLOOKUP($A1877,Table3__2_1[],L$2,FALSE)</f>
        <v>99.754736842105004</v>
      </c>
      <c r="M1877">
        <f>VLOOKUP($A1877,Table3__2_1[],M$2,FALSE)</f>
        <v>51.653438596491299</v>
      </c>
      <c r="N1877" t="str">
        <f>VLOOKUP($A1877,Table3__2_1[],N$2,FALSE)</f>
        <v>No</v>
      </c>
      <c r="O1877" t="str">
        <f>VLOOKUP($A1877,Table3__2_1[],O$2,FALSE)</f>
        <v>No</v>
      </c>
      <c r="P1877" t="str">
        <f>VLOOKUP($A1877,Table3__2_1[],P$2,FALSE)</f>
        <v>No</v>
      </c>
      <c r="Q1877">
        <f>VLOOKUP($A1877,Table3__2_1[],Q$2,FALSE)</f>
        <v>0</v>
      </c>
      <c r="R1877" t="str">
        <f>VLOOKUP($A1877,Table3__2_1[],R$2,FALSE)</f>
        <v>yes</v>
      </c>
      <c r="S1877" t="str">
        <f>VLOOKUP($A1877,Table3__2_1[],S$2,FALSE)</f>
        <v>Normal weight</v>
      </c>
      <c r="T1877" t="str">
        <f>VLOOKUP($A1877,Table3__2_1[],T$2,FALSE)</f>
        <v>Prediabetes</v>
      </c>
    </row>
    <row r="1878" spans="1:20" ht="15.6" x14ac:dyDescent="0.3">
      <c r="A1878" s="24" t="s">
        <v>493</v>
      </c>
      <c r="B1878" s="27" t="s">
        <v>5215</v>
      </c>
      <c r="D1878">
        <f>VLOOKUP($A1878,Table1_1[],D$2,FALSE)</f>
        <v>33782</v>
      </c>
      <c r="E1878">
        <f>VLOOKUP($A1878,Table1_1[],E$2,FALSE)</f>
        <v>0</v>
      </c>
      <c r="F1878">
        <f>VLOOKUP($A1878,Table1_1[],F$2,FALSE)</f>
        <v>4237.13</v>
      </c>
      <c r="G1878" t="str">
        <f>VLOOKUP($A1878,Table1_1[],G$2,FALSE)</f>
        <v>tier - 3</v>
      </c>
      <c r="H1878" t="str">
        <f>VLOOKUP($A1878,Table1_1[],H$2,FALSE)</f>
        <v>tier - 1</v>
      </c>
      <c r="I1878" t="str">
        <f>VLOOKUP($A1878,Table1_1[],I$2,FALSE)</f>
        <v>R1016</v>
      </c>
      <c r="J1878" t="str">
        <f>VLOOKUP($A1878,Table1_1[],J$2,FALSE)</f>
        <v>R1016</v>
      </c>
      <c r="K1878">
        <f ca="1">VLOOKUP($A1878,Table1_1[],K$2,FALSE)</f>
        <v>32</v>
      </c>
      <c r="L1878">
        <f>VLOOKUP($A1878,Table3__2_1[],L$2,FALSE)</f>
        <v>99.788026315789196</v>
      </c>
      <c r="M1878">
        <f>VLOOKUP($A1878,Table3__2_1[],M$2,FALSE)</f>
        <v>51.676929824561398</v>
      </c>
      <c r="N1878" t="str">
        <f>VLOOKUP($A1878,Table3__2_1[],N$2,FALSE)</f>
        <v>No</v>
      </c>
      <c r="O1878" t="str">
        <f>VLOOKUP($A1878,Table3__2_1[],O$2,FALSE)</f>
        <v>No</v>
      </c>
      <c r="P1878" t="str">
        <f>VLOOKUP($A1878,Table3__2_1[],P$2,FALSE)</f>
        <v>No</v>
      </c>
      <c r="Q1878">
        <f>VLOOKUP($A1878,Table3__2_1[],Q$2,FALSE)</f>
        <v>0</v>
      </c>
      <c r="R1878" t="str">
        <f>VLOOKUP($A1878,Table3__2_1[],R$2,FALSE)</f>
        <v>yes</v>
      </c>
      <c r="S1878" t="str">
        <f>VLOOKUP($A1878,Table3__2_1[],S$2,FALSE)</f>
        <v>Normal weight</v>
      </c>
      <c r="T1878" t="str">
        <f>VLOOKUP($A1878,Table3__2_1[],T$2,FALSE)</f>
        <v>Prediabetes</v>
      </c>
    </row>
    <row r="1879" spans="1:20" ht="15.6" x14ac:dyDescent="0.3">
      <c r="A1879" s="25" t="s">
        <v>492</v>
      </c>
      <c r="B1879" s="28" t="s">
        <v>4513</v>
      </c>
      <c r="D1879">
        <f>VLOOKUP($A1879,Table1_1[],D$2,FALSE)</f>
        <v>36143</v>
      </c>
      <c r="E1879">
        <f>VLOOKUP($A1879,Table1_1[],E$2,FALSE)</f>
        <v>0</v>
      </c>
      <c r="F1879">
        <f>VLOOKUP($A1879,Table1_1[],F$2,FALSE)</f>
        <v>4234.93</v>
      </c>
      <c r="G1879" t="str">
        <f>VLOOKUP($A1879,Table1_1[],G$2,FALSE)</f>
        <v>tier - 2</v>
      </c>
      <c r="H1879" t="str">
        <f>VLOOKUP($A1879,Table1_1[],H$2,FALSE)</f>
        <v>tier - 1</v>
      </c>
      <c r="I1879" t="str">
        <f>VLOOKUP($A1879,Table1_1[],I$2,FALSE)</f>
        <v>R1011</v>
      </c>
      <c r="J1879" t="str">
        <f>VLOOKUP($A1879,Table1_1[],J$2,FALSE)</f>
        <v>R1011</v>
      </c>
      <c r="K1879">
        <f ca="1">VLOOKUP($A1879,Table1_1[],K$2,FALSE)</f>
        <v>26</v>
      </c>
      <c r="L1879">
        <f>VLOOKUP($A1879,Table3__2_1[],L$2,FALSE)</f>
        <v>99.821315789473402</v>
      </c>
      <c r="M1879">
        <f>VLOOKUP($A1879,Table3__2_1[],M$2,FALSE)</f>
        <v>51.700421052631597</v>
      </c>
      <c r="N1879" t="str">
        <f>VLOOKUP($A1879,Table3__2_1[],N$2,FALSE)</f>
        <v>No</v>
      </c>
      <c r="O1879" t="str">
        <f>VLOOKUP($A1879,Table3__2_1[],O$2,FALSE)</f>
        <v>No</v>
      </c>
      <c r="P1879" t="str">
        <f>VLOOKUP($A1879,Table3__2_1[],P$2,FALSE)</f>
        <v>No</v>
      </c>
      <c r="Q1879">
        <f>VLOOKUP($A1879,Table3__2_1[],Q$2,FALSE)</f>
        <v>0</v>
      </c>
      <c r="R1879" t="str">
        <f>VLOOKUP($A1879,Table3__2_1[],R$2,FALSE)</f>
        <v>yes</v>
      </c>
      <c r="S1879" t="str">
        <f>VLOOKUP($A1879,Table3__2_1[],S$2,FALSE)</f>
        <v>Normal weight</v>
      </c>
      <c r="T1879" t="str">
        <f>VLOOKUP($A1879,Table3__2_1[],T$2,FALSE)</f>
        <v>Prediabetes</v>
      </c>
    </row>
    <row r="1880" spans="1:20" ht="15.6" x14ac:dyDescent="0.3">
      <c r="A1880" s="24" t="s">
        <v>491</v>
      </c>
      <c r="B1880" s="27" t="s">
        <v>4601</v>
      </c>
      <c r="D1880">
        <f>VLOOKUP($A1880,Table1_1[],D$2,FALSE)</f>
        <v>35674</v>
      </c>
      <c r="E1880">
        <f>VLOOKUP($A1880,Table1_1[],E$2,FALSE)</f>
        <v>0</v>
      </c>
      <c r="F1880">
        <f>VLOOKUP($A1880,Table1_1[],F$2,FALSE)</f>
        <v>4189.1099999999997</v>
      </c>
      <c r="G1880" t="str">
        <f>VLOOKUP($A1880,Table1_1[],G$2,FALSE)</f>
        <v>tier - 2</v>
      </c>
      <c r="H1880" t="str">
        <f>VLOOKUP($A1880,Table1_1[],H$2,FALSE)</f>
        <v>tier - 2</v>
      </c>
      <c r="I1880" t="str">
        <f>VLOOKUP($A1880,Table1_1[],I$2,FALSE)</f>
        <v>R1012</v>
      </c>
      <c r="J1880" t="str">
        <f>VLOOKUP($A1880,Table1_1[],J$2,FALSE)</f>
        <v>R1012</v>
      </c>
      <c r="K1880">
        <f ca="1">VLOOKUP($A1880,Table1_1[],K$2,FALSE)</f>
        <v>27</v>
      </c>
      <c r="L1880">
        <f>VLOOKUP($A1880,Table3__2_1[],L$2,FALSE)</f>
        <v>99.854605263157694</v>
      </c>
      <c r="M1880">
        <f>VLOOKUP($A1880,Table3__2_1[],M$2,FALSE)</f>
        <v>51.723912280701803</v>
      </c>
      <c r="N1880" t="str">
        <f>VLOOKUP($A1880,Table3__2_1[],N$2,FALSE)</f>
        <v>yes</v>
      </c>
      <c r="O1880" t="str">
        <f>VLOOKUP($A1880,Table3__2_1[],O$2,FALSE)</f>
        <v>No</v>
      </c>
      <c r="P1880" t="str">
        <f>VLOOKUP($A1880,Table3__2_1[],P$2,FALSE)</f>
        <v>No</v>
      </c>
      <c r="Q1880">
        <f>VLOOKUP($A1880,Table3__2_1[],Q$2,FALSE)</f>
        <v>1</v>
      </c>
      <c r="R1880" t="str">
        <f>VLOOKUP($A1880,Table3__2_1[],R$2,FALSE)</f>
        <v>yes</v>
      </c>
      <c r="S1880" t="str">
        <f>VLOOKUP($A1880,Table3__2_1[],S$2,FALSE)</f>
        <v>Normal weight</v>
      </c>
      <c r="T1880" t="str">
        <f>VLOOKUP($A1880,Table3__2_1[],T$2,FALSE)</f>
        <v>Prediabetes</v>
      </c>
    </row>
    <row r="1881" spans="1:20" ht="15.6" x14ac:dyDescent="0.3">
      <c r="A1881" s="25" t="s">
        <v>490</v>
      </c>
      <c r="B1881" s="28" t="s">
        <v>4713</v>
      </c>
      <c r="D1881">
        <f>VLOOKUP($A1881,Table1_1[],D$2,FALSE)</f>
        <v>34973</v>
      </c>
      <c r="E1881">
        <f>VLOOKUP($A1881,Table1_1[],E$2,FALSE)</f>
        <v>0</v>
      </c>
      <c r="F1881">
        <f>VLOOKUP($A1881,Table1_1[],F$2,FALSE)</f>
        <v>4188.7299999999996</v>
      </c>
      <c r="G1881" t="str">
        <f>VLOOKUP($A1881,Table1_1[],G$2,FALSE)</f>
        <v>tier - 2</v>
      </c>
      <c r="H1881" t="str">
        <f>VLOOKUP($A1881,Table1_1[],H$2,FALSE)</f>
        <v>tier - 2</v>
      </c>
      <c r="I1881" t="str">
        <f>VLOOKUP($A1881,Table1_1[],I$2,FALSE)</f>
        <v>R1025</v>
      </c>
      <c r="J1881" t="str">
        <f>VLOOKUP($A1881,Table1_1[],J$2,FALSE)</f>
        <v>R1025</v>
      </c>
      <c r="K1881">
        <f ca="1">VLOOKUP($A1881,Table1_1[],K$2,FALSE)</f>
        <v>29</v>
      </c>
      <c r="L1881">
        <f>VLOOKUP($A1881,Table3__2_1[],L$2,FALSE)</f>
        <v>99.887894736841801</v>
      </c>
      <c r="M1881">
        <f>VLOOKUP($A1881,Table3__2_1[],M$2,FALSE)</f>
        <v>51.747403508772003</v>
      </c>
      <c r="N1881" t="str">
        <f>VLOOKUP($A1881,Table3__2_1[],N$2,FALSE)</f>
        <v>No</v>
      </c>
      <c r="O1881" t="str">
        <f>VLOOKUP($A1881,Table3__2_1[],O$2,FALSE)</f>
        <v>No</v>
      </c>
      <c r="P1881" t="str">
        <f>VLOOKUP($A1881,Table3__2_1[],P$2,FALSE)</f>
        <v>No</v>
      </c>
      <c r="Q1881">
        <f>VLOOKUP($A1881,Table3__2_1[],Q$2,FALSE)</f>
        <v>1</v>
      </c>
      <c r="R1881" t="str">
        <f>VLOOKUP($A1881,Table3__2_1[],R$2,FALSE)</f>
        <v>yes</v>
      </c>
      <c r="S1881" t="str">
        <f>VLOOKUP($A1881,Table3__2_1[],S$2,FALSE)</f>
        <v>Normal weight</v>
      </c>
      <c r="T1881" t="str">
        <f>VLOOKUP($A1881,Table3__2_1[],T$2,FALSE)</f>
        <v>Prediabetes</v>
      </c>
    </row>
    <row r="1882" spans="1:20" ht="15.6" x14ac:dyDescent="0.3">
      <c r="A1882" s="24" t="s">
        <v>489</v>
      </c>
      <c r="B1882" s="27" t="s">
        <v>5092</v>
      </c>
      <c r="D1882">
        <f>VLOOKUP($A1882,Table1_1[],D$2,FALSE)</f>
        <v>32684</v>
      </c>
      <c r="E1882">
        <f>VLOOKUP($A1882,Table1_1[],E$2,FALSE)</f>
        <v>0</v>
      </c>
      <c r="F1882">
        <f>VLOOKUP($A1882,Table1_1[],F$2,FALSE)</f>
        <v>4185.1000000000004</v>
      </c>
      <c r="G1882" t="str">
        <f>VLOOKUP($A1882,Table1_1[],G$2,FALSE)</f>
        <v>tier - 2</v>
      </c>
      <c r="H1882" t="str">
        <f>VLOOKUP($A1882,Table1_1[],H$2,FALSE)</f>
        <v>tier - 3</v>
      </c>
      <c r="I1882" t="str">
        <f>VLOOKUP($A1882,Table1_1[],I$2,FALSE)</f>
        <v>R1013</v>
      </c>
      <c r="J1882" t="str">
        <f>VLOOKUP($A1882,Table1_1[],J$2,FALSE)</f>
        <v>R1013</v>
      </c>
      <c r="K1882">
        <f ca="1">VLOOKUP($A1882,Table1_1[],K$2,FALSE)</f>
        <v>35</v>
      </c>
      <c r="L1882">
        <f>VLOOKUP($A1882,Table3__2_1[],L$2,FALSE)</f>
        <v>99.921184210526107</v>
      </c>
      <c r="M1882">
        <f>VLOOKUP($A1882,Table3__2_1[],M$2,FALSE)</f>
        <v>51.770894736842102</v>
      </c>
      <c r="N1882" t="str">
        <f>VLOOKUP($A1882,Table3__2_1[],N$2,FALSE)</f>
        <v>No</v>
      </c>
      <c r="O1882" t="str">
        <f>VLOOKUP($A1882,Table3__2_1[],O$2,FALSE)</f>
        <v>No</v>
      </c>
      <c r="P1882" t="str">
        <f>VLOOKUP($A1882,Table3__2_1[],P$2,FALSE)</f>
        <v>No</v>
      </c>
      <c r="Q1882">
        <f>VLOOKUP($A1882,Table3__2_1[],Q$2,FALSE)</f>
        <v>1</v>
      </c>
      <c r="R1882" t="str">
        <f>VLOOKUP($A1882,Table3__2_1[],R$2,FALSE)</f>
        <v>yes</v>
      </c>
      <c r="S1882" t="str">
        <f>VLOOKUP($A1882,Table3__2_1[],S$2,FALSE)</f>
        <v>Normal weight</v>
      </c>
      <c r="T1882" t="str">
        <f>VLOOKUP($A1882,Table3__2_1[],T$2,FALSE)</f>
        <v>Prediabetes</v>
      </c>
    </row>
    <row r="1883" spans="1:20" ht="15.6" x14ac:dyDescent="0.3">
      <c r="A1883" s="25" t="s">
        <v>488</v>
      </c>
      <c r="B1883" s="28" t="s">
        <v>5216</v>
      </c>
      <c r="D1883">
        <f>VLOOKUP($A1883,Table1_1[],D$2,FALSE)</f>
        <v>30941</v>
      </c>
      <c r="E1883">
        <f>VLOOKUP($A1883,Table1_1[],E$2,FALSE)</f>
        <v>0</v>
      </c>
      <c r="F1883">
        <f>VLOOKUP($A1883,Table1_1[],F$2,FALSE)</f>
        <v>4163.21</v>
      </c>
      <c r="G1883" t="str">
        <f>VLOOKUP($A1883,Table1_1[],G$2,FALSE)</f>
        <v>tier - 2</v>
      </c>
      <c r="H1883" t="str">
        <f>VLOOKUP($A1883,Table1_1[],H$2,FALSE)</f>
        <v>tier - 2</v>
      </c>
      <c r="I1883" t="str">
        <f>VLOOKUP($A1883,Table1_1[],I$2,FALSE)</f>
        <v>R1012</v>
      </c>
      <c r="J1883" t="str">
        <f>VLOOKUP($A1883,Table1_1[],J$2,FALSE)</f>
        <v>R1012</v>
      </c>
      <c r="K1883">
        <f ca="1">VLOOKUP($A1883,Table1_1[],K$2,FALSE)</f>
        <v>40</v>
      </c>
      <c r="L1883">
        <f>VLOOKUP($A1883,Table3__2_1[],L$2,FALSE)</f>
        <v>99.954473684210299</v>
      </c>
      <c r="M1883">
        <f>VLOOKUP($A1883,Table3__2_1[],M$2,FALSE)</f>
        <v>51.794385964912301</v>
      </c>
      <c r="N1883" t="str">
        <f>VLOOKUP($A1883,Table3__2_1[],N$2,FALSE)</f>
        <v>yes</v>
      </c>
      <c r="O1883" t="str">
        <f>VLOOKUP($A1883,Table3__2_1[],O$2,FALSE)</f>
        <v>No</v>
      </c>
      <c r="P1883" t="str">
        <f>VLOOKUP($A1883,Table3__2_1[],P$2,FALSE)</f>
        <v>Yes</v>
      </c>
      <c r="Q1883">
        <f>VLOOKUP($A1883,Table3__2_1[],Q$2,FALSE)</f>
        <v>1</v>
      </c>
      <c r="R1883" t="str">
        <f>VLOOKUP($A1883,Table3__2_1[],R$2,FALSE)</f>
        <v>yes</v>
      </c>
      <c r="S1883" t="str">
        <f>VLOOKUP($A1883,Table3__2_1[],S$2,FALSE)</f>
        <v>Normal weight</v>
      </c>
      <c r="T1883" t="str">
        <f>VLOOKUP($A1883,Table3__2_1[],T$2,FALSE)</f>
        <v>Prediabetes</v>
      </c>
    </row>
    <row r="1884" spans="1:20" ht="15.6" x14ac:dyDescent="0.3">
      <c r="A1884" s="24" t="s">
        <v>487</v>
      </c>
      <c r="B1884" s="27" t="s">
        <v>5028</v>
      </c>
      <c r="D1884">
        <f>VLOOKUP($A1884,Table1_1[],D$2,FALSE)</f>
        <v>36125</v>
      </c>
      <c r="E1884">
        <f>VLOOKUP($A1884,Table1_1[],E$2,FALSE)</f>
        <v>0</v>
      </c>
      <c r="F1884">
        <f>VLOOKUP($A1884,Table1_1[],F$2,FALSE)</f>
        <v>4154.97</v>
      </c>
      <c r="G1884" t="str">
        <f>VLOOKUP($A1884,Table1_1[],G$2,FALSE)</f>
        <v>tier - 2</v>
      </c>
      <c r="H1884" t="str">
        <f>VLOOKUP($A1884,Table1_1[],H$2,FALSE)</f>
        <v>tier - 1</v>
      </c>
      <c r="I1884" t="str">
        <f>VLOOKUP($A1884,Table1_1[],I$2,FALSE)</f>
        <v>R1012</v>
      </c>
      <c r="J1884" t="str">
        <f>VLOOKUP($A1884,Table1_1[],J$2,FALSE)</f>
        <v>R1012</v>
      </c>
      <c r="K1884">
        <f ca="1">VLOOKUP($A1884,Table1_1[],K$2,FALSE)</f>
        <v>26</v>
      </c>
      <c r="L1884">
        <f>VLOOKUP($A1884,Table3__2_1[],L$2,FALSE)</f>
        <v>99.987763157894506</v>
      </c>
      <c r="M1884">
        <f>VLOOKUP($A1884,Table3__2_1[],M$2,FALSE)</f>
        <v>51.8178771929825</v>
      </c>
      <c r="N1884" t="str">
        <f>VLOOKUP($A1884,Table3__2_1[],N$2,FALSE)</f>
        <v>yes</v>
      </c>
      <c r="O1884" t="str">
        <f>VLOOKUP($A1884,Table3__2_1[],O$2,FALSE)</f>
        <v>No</v>
      </c>
      <c r="P1884" t="str">
        <f>VLOOKUP($A1884,Table3__2_1[],P$2,FALSE)</f>
        <v>No</v>
      </c>
      <c r="Q1884">
        <f>VLOOKUP($A1884,Table3__2_1[],Q$2,FALSE)</f>
        <v>1</v>
      </c>
      <c r="R1884" t="str">
        <f>VLOOKUP($A1884,Table3__2_1[],R$2,FALSE)</f>
        <v>yes</v>
      </c>
      <c r="S1884" t="str">
        <f>VLOOKUP($A1884,Table3__2_1[],S$2,FALSE)</f>
        <v>Normal weight</v>
      </c>
      <c r="T1884" t="str">
        <f>VLOOKUP($A1884,Table3__2_1[],T$2,FALSE)</f>
        <v>Normal</v>
      </c>
    </row>
    <row r="1885" spans="1:20" ht="15.6" x14ac:dyDescent="0.3">
      <c r="A1885" s="25" t="s">
        <v>486</v>
      </c>
      <c r="B1885" s="28" t="s">
        <v>4513</v>
      </c>
      <c r="D1885">
        <f>VLOOKUP($A1885,Table1_1[],D$2,FALSE)</f>
        <v>33817</v>
      </c>
      <c r="E1885">
        <f>VLOOKUP($A1885,Table1_1[],E$2,FALSE)</f>
        <v>0</v>
      </c>
      <c r="F1885">
        <f>VLOOKUP($A1885,Table1_1[],F$2,FALSE)</f>
        <v>4151.03</v>
      </c>
      <c r="G1885" t="str">
        <f>VLOOKUP($A1885,Table1_1[],G$2,FALSE)</f>
        <v>tier - 2</v>
      </c>
      <c r="H1885" t="str">
        <f>VLOOKUP($A1885,Table1_1[],H$2,FALSE)</f>
        <v>tier - 2</v>
      </c>
      <c r="I1885" t="str">
        <f>VLOOKUP($A1885,Table1_1[],I$2,FALSE)</f>
        <v>R1013</v>
      </c>
      <c r="J1885" t="str">
        <f>VLOOKUP($A1885,Table1_1[],J$2,FALSE)</f>
        <v>R1013</v>
      </c>
      <c r="K1885">
        <f ca="1">VLOOKUP($A1885,Table1_1[],K$2,FALSE)</f>
        <v>32</v>
      </c>
      <c r="L1885">
        <f>VLOOKUP($A1885,Table3__2_1[],L$2,FALSE)</f>
        <v>100.021052631579</v>
      </c>
      <c r="M1885">
        <f>VLOOKUP($A1885,Table3__2_1[],M$2,FALSE)</f>
        <v>51.841368421052699</v>
      </c>
      <c r="N1885" t="str">
        <f>VLOOKUP($A1885,Table3__2_1[],N$2,FALSE)</f>
        <v>No</v>
      </c>
      <c r="O1885" t="str">
        <f>VLOOKUP($A1885,Table3__2_1[],O$2,FALSE)</f>
        <v>No</v>
      </c>
      <c r="P1885" t="str">
        <f>VLOOKUP($A1885,Table3__2_1[],P$2,FALSE)</f>
        <v>No</v>
      </c>
      <c r="Q1885">
        <f>VLOOKUP($A1885,Table3__2_1[],Q$2,FALSE)</f>
        <v>1</v>
      </c>
      <c r="R1885" t="str">
        <f>VLOOKUP($A1885,Table3__2_1[],R$2,FALSE)</f>
        <v>yes</v>
      </c>
      <c r="S1885" t="str">
        <f>VLOOKUP($A1885,Table3__2_1[],S$2,FALSE)</f>
        <v>Normal weight</v>
      </c>
      <c r="T1885" t="str">
        <f>VLOOKUP($A1885,Table3__2_1[],T$2,FALSE)</f>
        <v>Prediabetes</v>
      </c>
    </row>
    <row r="1886" spans="1:20" ht="15.6" x14ac:dyDescent="0.3">
      <c r="A1886" s="24" t="s">
        <v>485</v>
      </c>
      <c r="B1886" s="27" t="s">
        <v>5185</v>
      </c>
      <c r="D1886">
        <f>VLOOKUP($A1886,Table1_1[],D$2,FALSE)</f>
        <v>33783</v>
      </c>
      <c r="E1886">
        <f>VLOOKUP($A1886,Table1_1[],E$2,FALSE)</f>
        <v>0</v>
      </c>
      <c r="F1886">
        <f>VLOOKUP($A1886,Table1_1[],F$2,FALSE)</f>
        <v>4149.74</v>
      </c>
      <c r="G1886" t="str">
        <f>VLOOKUP($A1886,Table1_1[],G$2,FALSE)</f>
        <v>tier - 2</v>
      </c>
      <c r="H1886" t="str">
        <f>VLOOKUP($A1886,Table1_1[],H$2,FALSE)</f>
        <v>tier - 1</v>
      </c>
      <c r="I1886" t="str">
        <f>VLOOKUP($A1886,Table1_1[],I$2,FALSE)</f>
        <v>R1011</v>
      </c>
      <c r="J1886" t="str">
        <f>VLOOKUP($A1886,Table1_1[],J$2,FALSE)</f>
        <v>R1011</v>
      </c>
      <c r="K1886">
        <f ca="1">VLOOKUP($A1886,Table1_1[],K$2,FALSE)</f>
        <v>32</v>
      </c>
      <c r="L1886">
        <f>VLOOKUP($A1886,Table3__2_1[],L$2,FALSE)</f>
        <v>100.054342105263</v>
      </c>
      <c r="M1886">
        <f>VLOOKUP($A1886,Table3__2_1[],M$2,FALSE)</f>
        <v>51.864859649122899</v>
      </c>
      <c r="N1886" t="str">
        <f>VLOOKUP($A1886,Table3__2_1[],N$2,FALSE)</f>
        <v>No</v>
      </c>
      <c r="O1886" t="str">
        <f>VLOOKUP($A1886,Table3__2_1[],O$2,FALSE)</f>
        <v>No</v>
      </c>
      <c r="P1886" t="str">
        <f>VLOOKUP($A1886,Table3__2_1[],P$2,FALSE)</f>
        <v>No</v>
      </c>
      <c r="Q1886">
        <f>VLOOKUP($A1886,Table3__2_1[],Q$2,FALSE)</f>
        <v>0</v>
      </c>
      <c r="R1886" t="str">
        <f>VLOOKUP($A1886,Table3__2_1[],R$2,FALSE)</f>
        <v>yes</v>
      </c>
      <c r="S1886" t="str">
        <f>VLOOKUP($A1886,Table3__2_1[],S$2,FALSE)</f>
        <v>Normal weight</v>
      </c>
      <c r="T1886" t="str">
        <f>VLOOKUP($A1886,Table3__2_1[],T$2,FALSE)</f>
        <v>Diabetes</v>
      </c>
    </row>
    <row r="1887" spans="1:20" ht="15.6" x14ac:dyDescent="0.3">
      <c r="A1887" s="25" t="s">
        <v>484</v>
      </c>
      <c r="B1887" s="28" t="s">
        <v>4774</v>
      </c>
      <c r="D1887">
        <f>VLOOKUP($A1887,Table1_1[],D$2,FALSE)</f>
        <v>33773</v>
      </c>
      <c r="E1887">
        <f>VLOOKUP($A1887,Table1_1[],E$2,FALSE)</f>
        <v>0</v>
      </c>
      <c r="F1887">
        <f>VLOOKUP($A1887,Table1_1[],F$2,FALSE)</f>
        <v>4137.5200000000004</v>
      </c>
      <c r="G1887" t="str">
        <f>VLOOKUP($A1887,Table1_1[],G$2,FALSE)</f>
        <v>tier - 2</v>
      </c>
      <c r="H1887" t="str">
        <f>VLOOKUP($A1887,Table1_1[],H$2,FALSE)</f>
        <v>tier - 3</v>
      </c>
      <c r="I1887" t="str">
        <f>VLOOKUP($A1887,Table1_1[],I$2,FALSE)</f>
        <v>R1024</v>
      </c>
      <c r="J1887" t="str">
        <f>VLOOKUP($A1887,Table1_1[],J$2,FALSE)</f>
        <v>R1024</v>
      </c>
      <c r="K1887">
        <f ca="1">VLOOKUP($A1887,Table1_1[],K$2,FALSE)</f>
        <v>32</v>
      </c>
      <c r="L1887">
        <f>VLOOKUP($A1887,Table3__2_1[],L$2,FALSE)</f>
        <v>100.087631578947</v>
      </c>
      <c r="M1887">
        <f>VLOOKUP($A1887,Table3__2_1[],M$2,FALSE)</f>
        <v>51.888350877192998</v>
      </c>
      <c r="N1887" t="str">
        <f>VLOOKUP($A1887,Table3__2_1[],N$2,FALSE)</f>
        <v>yes</v>
      </c>
      <c r="O1887" t="str">
        <f>VLOOKUP($A1887,Table3__2_1[],O$2,FALSE)</f>
        <v>No</v>
      </c>
      <c r="P1887" t="str">
        <f>VLOOKUP($A1887,Table3__2_1[],P$2,FALSE)</f>
        <v>No</v>
      </c>
      <c r="Q1887">
        <f>VLOOKUP($A1887,Table3__2_1[],Q$2,FALSE)</f>
        <v>0</v>
      </c>
      <c r="R1887" t="str">
        <f>VLOOKUP($A1887,Table3__2_1[],R$2,FALSE)</f>
        <v>yes</v>
      </c>
      <c r="S1887" t="str">
        <f>VLOOKUP($A1887,Table3__2_1[],S$2,FALSE)</f>
        <v>Normal weight</v>
      </c>
      <c r="T1887" t="str">
        <f>VLOOKUP($A1887,Table3__2_1[],T$2,FALSE)</f>
        <v>Prediabetes</v>
      </c>
    </row>
    <row r="1888" spans="1:20" ht="15.6" x14ac:dyDescent="0.3">
      <c r="A1888" s="24" t="s">
        <v>483</v>
      </c>
      <c r="B1888" s="27" t="s">
        <v>5217</v>
      </c>
      <c r="D1888">
        <f>VLOOKUP($A1888,Table1_1[],D$2,FALSE)</f>
        <v>33451</v>
      </c>
      <c r="E1888">
        <f>VLOOKUP($A1888,Table1_1[],E$2,FALSE)</f>
        <v>0</v>
      </c>
      <c r="F1888">
        <f>VLOOKUP($A1888,Table1_1[],F$2,FALSE)</f>
        <v>4134.08</v>
      </c>
      <c r="G1888" t="str">
        <f>VLOOKUP($A1888,Table1_1[],G$2,FALSE)</f>
        <v>tier - 2</v>
      </c>
      <c r="H1888" t="str">
        <f>VLOOKUP($A1888,Table1_1[],H$2,FALSE)</f>
        <v>tier - 1</v>
      </c>
      <c r="I1888" t="str">
        <f>VLOOKUP($A1888,Table1_1[],I$2,FALSE)</f>
        <v>R1012</v>
      </c>
      <c r="J1888" t="str">
        <f>VLOOKUP($A1888,Table1_1[],J$2,FALSE)</f>
        <v>R1012</v>
      </c>
      <c r="K1888">
        <f ca="1">VLOOKUP($A1888,Table1_1[],K$2,FALSE)</f>
        <v>33</v>
      </c>
      <c r="L1888">
        <f>VLOOKUP($A1888,Table3__2_1[],L$2,FALSE)</f>
        <v>100.120921052631</v>
      </c>
      <c r="M1888">
        <f>VLOOKUP($A1888,Table3__2_1[],M$2,FALSE)</f>
        <v>51.911842105263197</v>
      </c>
      <c r="N1888" t="str">
        <f>VLOOKUP($A1888,Table3__2_1[],N$2,FALSE)</f>
        <v>No</v>
      </c>
      <c r="O1888" t="str">
        <f>VLOOKUP($A1888,Table3__2_1[],O$2,FALSE)</f>
        <v>No</v>
      </c>
      <c r="P1888" t="str">
        <f>VLOOKUP($A1888,Table3__2_1[],P$2,FALSE)</f>
        <v>No</v>
      </c>
      <c r="Q1888">
        <f>VLOOKUP($A1888,Table3__2_1[],Q$2,FALSE)</f>
        <v>0</v>
      </c>
      <c r="R1888" t="str">
        <f>VLOOKUP($A1888,Table3__2_1[],R$2,FALSE)</f>
        <v>yes</v>
      </c>
      <c r="S1888" t="str">
        <f>VLOOKUP($A1888,Table3__2_1[],S$2,FALSE)</f>
        <v>Normal weight</v>
      </c>
      <c r="T1888" t="str">
        <f>VLOOKUP($A1888,Table3__2_1[],T$2,FALSE)</f>
        <v>Diabetes</v>
      </c>
    </row>
    <row r="1889" spans="1:20" ht="15.6" x14ac:dyDescent="0.3">
      <c r="A1889" s="25" t="s">
        <v>482</v>
      </c>
      <c r="B1889" s="28" t="s">
        <v>5218</v>
      </c>
      <c r="D1889">
        <f>VLOOKUP($A1889,Table1_1[],D$2,FALSE)</f>
        <v>34567</v>
      </c>
      <c r="E1889">
        <f>VLOOKUP($A1889,Table1_1[],E$2,FALSE)</f>
        <v>0</v>
      </c>
      <c r="F1889">
        <f>VLOOKUP($A1889,Table1_1[],F$2,FALSE)</f>
        <v>4133.6400000000003</v>
      </c>
      <c r="G1889" t="str">
        <f>VLOOKUP($A1889,Table1_1[],G$2,FALSE)</f>
        <v>tier - 2</v>
      </c>
      <c r="H1889" t="str">
        <f>VLOOKUP($A1889,Table1_1[],H$2,FALSE)</f>
        <v>tier - 3</v>
      </c>
      <c r="I1889" t="str">
        <f>VLOOKUP($A1889,Table1_1[],I$2,FALSE)</f>
        <v>R1012</v>
      </c>
      <c r="J1889" t="str">
        <f>VLOOKUP($A1889,Table1_1[],J$2,FALSE)</f>
        <v>R1012</v>
      </c>
      <c r="K1889">
        <f ca="1">VLOOKUP($A1889,Table1_1[],K$2,FALSE)</f>
        <v>30</v>
      </c>
      <c r="L1889">
        <f>VLOOKUP($A1889,Table3__2_1[],L$2,FALSE)</f>
        <v>100.15421052631601</v>
      </c>
      <c r="M1889">
        <f>VLOOKUP($A1889,Table3__2_1[],M$2,FALSE)</f>
        <v>51.935333333333404</v>
      </c>
      <c r="N1889" t="str">
        <f>VLOOKUP($A1889,Table3__2_1[],N$2,FALSE)</f>
        <v>No</v>
      </c>
      <c r="O1889" t="str">
        <f>VLOOKUP($A1889,Table3__2_1[],O$2,FALSE)</f>
        <v>No</v>
      </c>
      <c r="P1889" t="str">
        <f>VLOOKUP($A1889,Table3__2_1[],P$2,FALSE)</f>
        <v>No</v>
      </c>
      <c r="Q1889">
        <f>VLOOKUP($A1889,Table3__2_1[],Q$2,FALSE)</f>
        <v>1</v>
      </c>
      <c r="R1889" t="str">
        <f>VLOOKUP($A1889,Table3__2_1[],R$2,FALSE)</f>
        <v>yes</v>
      </c>
      <c r="S1889" t="str">
        <f>VLOOKUP($A1889,Table3__2_1[],S$2,FALSE)</f>
        <v>Normal weight</v>
      </c>
      <c r="T1889" t="str">
        <f>VLOOKUP($A1889,Table3__2_1[],T$2,FALSE)</f>
        <v>Normal</v>
      </c>
    </row>
    <row r="1890" spans="1:20" ht="15.6" x14ac:dyDescent="0.3">
      <c r="A1890" s="24" t="s">
        <v>481</v>
      </c>
      <c r="B1890" s="27" t="s">
        <v>4933</v>
      </c>
      <c r="D1890">
        <f>VLOOKUP($A1890,Table1_1[],D$2,FALSE)</f>
        <v>33221</v>
      </c>
      <c r="E1890">
        <f>VLOOKUP($A1890,Table1_1[],E$2,FALSE)</f>
        <v>0</v>
      </c>
      <c r="F1890">
        <f>VLOOKUP($A1890,Table1_1[],F$2,FALSE)</f>
        <v>4076.5</v>
      </c>
      <c r="G1890" t="str">
        <f>VLOOKUP($A1890,Table1_1[],G$2,FALSE)</f>
        <v>tier - 2</v>
      </c>
      <c r="H1890" t="str">
        <f>VLOOKUP($A1890,Table1_1[],H$2,FALSE)</f>
        <v>tier - 3</v>
      </c>
      <c r="I1890" t="str">
        <f>VLOOKUP($A1890,Table1_1[],I$2,FALSE)</f>
        <v>R1011</v>
      </c>
      <c r="J1890" t="str">
        <f>VLOOKUP($A1890,Table1_1[],J$2,FALSE)</f>
        <v>R1011</v>
      </c>
      <c r="K1890">
        <f ca="1">VLOOKUP($A1890,Table1_1[],K$2,FALSE)</f>
        <v>34</v>
      </c>
      <c r="L1890">
        <f>VLOOKUP($A1890,Table3__2_1[],L$2,FALSE)</f>
        <v>100.1875</v>
      </c>
      <c r="M1890">
        <f>VLOOKUP($A1890,Table3__2_1[],M$2,FALSE)</f>
        <v>51.958824561403603</v>
      </c>
      <c r="N1890" t="str">
        <f>VLOOKUP($A1890,Table3__2_1[],N$2,FALSE)</f>
        <v>No</v>
      </c>
      <c r="O1890" t="str">
        <f>VLOOKUP($A1890,Table3__2_1[],O$2,FALSE)</f>
        <v>No</v>
      </c>
      <c r="P1890" t="str">
        <f>VLOOKUP($A1890,Table3__2_1[],P$2,FALSE)</f>
        <v>No</v>
      </c>
      <c r="Q1890">
        <f>VLOOKUP($A1890,Table3__2_1[],Q$2,FALSE)</f>
        <v>1</v>
      </c>
      <c r="R1890" t="str">
        <f>VLOOKUP($A1890,Table3__2_1[],R$2,FALSE)</f>
        <v>yes</v>
      </c>
      <c r="S1890" t="str">
        <f>VLOOKUP($A1890,Table3__2_1[],S$2,FALSE)</f>
        <v>Normal weight</v>
      </c>
      <c r="T1890" t="str">
        <f>VLOOKUP($A1890,Table3__2_1[],T$2,FALSE)</f>
        <v>Prediabetes</v>
      </c>
    </row>
    <row r="1891" spans="1:20" ht="15.6" x14ac:dyDescent="0.3">
      <c r="A1891" s="25" t="s">
        <v>480</v>
      </c>
      <c r="B1891" s="28" t="s">
        <v>4609</v>
      </c>
      <c r="D1891">
        <f>VLOOKUP($A1891,Table1_1[],D$2,FALSE)</f>
        <v>33208</v>
      </c>
      <c r="E1891">
        <f>VLOOKUP($A1891,Table1_1[],E$2,FALSE)</f>
        <v>0</v>
      </c>
      <c r="F1891">
        <f>VLOOKUP($A1891,Table1_1[],F$2,FALSE)</f>
        <v>4074.45</v>
      </c>
      <c r="G1891" t="str">
        <f>VLOOKUP($A1891,Table1_1[],G$2,FALSE)</f>
        <v>tier - 3</v>
      </c>
      <c r="H1891" t="str">
        <f>VLOOKUP($A1891,Table1_1[],H$2,FALSE)</f>
        <v>tier - 2</v>
      </c>
      <c r="I1891" t="str">
        <f>VLOOKUP($A1891,Table1_1[],I$2,FALSE)</f>
        <v>R1013</v>
      </c>
      <c r="J1891" t="str">
        <f>VLOOKUP($A1891,Table1_1[],J$2,FALSE)</f>
        <v>R1013</v>
      </c>
      <c r="K1891">
        <f ca="1">VLOOKUP($A1891,Table1_1[],K$2,FALSE)</f>
        <v>34</v>
      </c>
      <c r="L1891">
        <f>VLOOKUP($A1891,Table3__2_1[],L$2,FALSE)</f>
        <v>100.22078947368399</v>
      </c>
      <c r="M1891">
        <f>VLOOKUP($A1891,Table3__2_1[],M$2,FALSE)</f>
        <v>51.982315789473702</v>
      </c>
      <c r="N1891" t="str">
        <f>VLOOKUP($A1891,Table3__2_1[],N$2,FALSE)</f>
        <v>No</v>
      </c>
      <c r="O1891" t="str">
        <f>VLOOKUP($A1891,Table3__2_1[],O$2,FALSE)</f>
        <v>No</v>
      </c>
      <c r="P1891" t="str">
        <f>VLOOKUP($A1891,Table3__2_1[],P$2,FALSE)</f>
        <v>No</v>
      </c>
      <c r="Q1891">
        <f>VLOOKUP($A1891,Table3__2_1[],Q$2,FALSE)</f>
        <v>1</v>
      </c>
      <c r="R1891" t="str">
        <f>VLOOKUP($A1891,Table3__2_1[],R$2,FALSE)</f>
        <v>yes</v>
      </c>
      <c r="S1891" t="str">
        <f>VLOOKUP($A1891,Table3__2_1[],S$2,FALSE)</f>
        <v>Normal weight</v>
      </c>
      <c r="T1891" t="str">
        <f>VLOOKUP($A1891,Table3__2_1[],T$2,FALSE)</f>
        <v>Diabetes</v>
      </c>
    </row>
    <row r="1892" spans="1:20" ht="15.6" x14ac:dyDescent="0.3">
      <c r="A1892" s="24" t="s">
        <v>479</v>
      </c>
      <c r="B1892" s="27" t="s">
        <v>5220</v>
      </c>
      <c r="D1892">
        <f>VLOOKUP($A1892,Table1_1[],D$2,FALSE)</f>
        <v>37547</v>
      </c>
      <c r="E1892">
        <f>VLOOKUP($A1892,Table1_1[],E$2,FALSE)</f>
        <v>0</v>
      </c>
      <c r="F1892">
        <f>VLOOKUP($A1892,Table1_1[],F$2,FALSE)</f>
        <v>4070.51</v>
      </c>
      <c r="G1892" t="str">
        <f>VLOOKUP($A1892,Table1_1[],G$2,FALSE)</f>
        <v>tier - 2</v>
      </c>
      <c r="H1892" t="str">
        <f>VLOOKUP($A1892,Table1_1[],H$2,FALSE)</f>
        <v>tier - 1</v>
      </c>
      <c r="I1892" t="str">
        <f>VLOOKUP($A1892,Table1_1[],I$2,FALSE)</f>
        <v>R1012</v>
      </c>
      <c r="J1892" t="str">
        <f>VLOOKUP($A1892,Table1_1[],J$2,FALSE)</f>
        <v>R1012</v>
      </c>
      <c r="K1892">
        <f ca="1">VLOOKUP($A1892,Table1_1[],K$2,FALSE)</f>
        <v>22</v>
      </c>
      <c r="L1892">
        <f>VLOOKUP($A1892,Table3__2_1[],L$2,FALSE)</f>
        <v>100.254078947368</v>
      </c>
      <c r="M1892">
        <f>VLOOKUP($A1892,Table3__2_1[],M$2,FALSE)</f>
        <v>52.005807017543901</v>
      </c>
      <c r="N1892" t="str">
        <f>VLOOKUP($A1892,Table3__2_1[],N$2,FALSE)</f>
        <v>No</v>
      </c>
      <c r="O1892" t="str">
        <f>VLOOKUP($A1892,Table3__2_1[],O$2,FALSE)</f>
        <v>No</v>
      </c>
      <c r="P1892" t="str">
        <f>VLOOKUP($A1892,Table3__2_1[],P$2,FALSE)</f>
        <v>No</v>
      </c>
      <c r="Q1892">
        <f>VLOOKUP($A1892,Table3__2_1[],Q$2,FALSE)</f>
        <v>1</v>
      </c>
      <c r="R1892" t="str">
        <f>VLOOKUP($A1892,Table3__2_1[],R$2,FALSE)</f>
        <v>yes</v>
      </c>
      <c r="S1892" t="str">
        <f>VLOOKUP($A1892,Table3__2_1[],S$2,FALSE)</f>
        <v>Normal weight</v>
      </c>
      <c r="T1892" t="str">
        <f>VLOOKUP($A1892,Table3__2_1[],T$2,FALSE)</f>
        <v>Prediabetes</v>
      </c>
    </row>
    <row r="1893" spans="1:20" ht="15.6" x14ac:dyDescent="0.3">
      <c r="A1893" s="25" t="s">
        <v>478</v>
      </c>
      <c r="B1893" s="28" t="s">
        <v>4458</v>
      </c>
      <c r="D1893">
        <f>VLOOKUP($A1893,Table1_1[],D$2,FALSE)</f>
        <v>30575</v>
      </c>
      <c r="E1893">
        <f>VLOOKUP($A1893,Table1_1[],E$2,FALSE)</f>
        <v>0</v>
      </c>
      <c r="F1893">
        <f>VLOOKUP($A1893,Table1_1[],F$2,FALSE)</f>
        <v>4070.42</v>
      </c>
      <c r="G1893" t="str">
        <f>VLOOKUP($A1893,Table1_1[],G$2,FALSE)</f>
        <v>tier - 2</v>
      </c>
      <c r="H1893" t="str">
        <f>VLOOKUP($A1893,Table1_1[],H$2,FALSE)</f>
        <v>tier - 1</v>
      </c>
      <c r="I1893" t="str">
        <f>VLOOKUP($A1893,Table1_1[],I$2,FALSE)</f>
        <v>R1013</v>
      </c>
      <c r="J1893" t="str">
        <f>VLOOKUP($A1893,Table1_1[],J$2,FALSE)</f>
        <v>R1013</v>
      </c>
      <c r="K1893">
        <f ca="1">VLOOKUP($A1893,Table1_1[],K$2,FALSE)</f>
        <v>41</v>
      </c>
      <c r="L1893">
        <f>VLOOKUP($A1893,Table3__2_1[],L$2,FALSE)</f>
        <v>100.28736842105199</v>
      </c>
      <c r="M1893">
        <f>VLOOKUP($A1893,Table3__2_1[],M$2,FALSE)</f>
        <v>52.0292982456141</v>
      </c>
      <c r="N1893" t="str">
        <f>VLOOKUP($A1893,Table3__2_1[],N$2,FALSE)</f>
        <v>yes</v>
      </c>
      <c r="O1893" t="str">
        <f>VLOOKUP($A1893,Table3__2_1[],O$2,FALSE)</f>
        <v>No</v>
      </c>
      <c r="P1893" t="str">
        <f>VLOOKUP($A1893,Table3__2_1[],P$2,FALSE)</f>
        <v>Yes</v>
      </c>
      <c r="Q1893">
        <f>VLOOKUP($A1893,Table3__2_1[],Q$2,FALSE)</f>
        <v>0</v>
      </c>
      <c r="R1893" t="str">
        <f>VLOOKUP($A1893,Table3__2_1[],R$2,FALSE)</f>
        <v>yes</v>
      </c>
      <c r="S1893" t="str">
        <f>VLOOKUP($A1893,Table3__2_1[],S$2,FALSE)</f>
        <v>Normal weight</v>
      </c>
      <c r="T1893" t="str">
        <f>VLOOKUP($A1893,Table3__2_1[],T$2,FALSE)</f>
        <v>Prediabetes</v>
      </c>
    </row>
    <row r="1894" spans="1:20" ht="15.6" x14ac:dyDescent="0.3">
      <c r="A1894" s="24" t="s">
        <v>477</v>
      </c>
      <c r="B1894" s="27" t="s">
        <v>4460</v>
      </c>
      <c r="D1894">
        <f>VLOOKUP($A1894,Table1_1[],D$2,FALSE)</f>
        <v>34956</v>
      </c>
      <c r="E1894">
        <f>VLOOKUP($A1894,Table1_1[],E$2,FALSE)</f>
        <v>0</v>
      </c>
      <c r="F1894">
        <f>VLOOKUP($A1894,Table1_1[],F$2,FALSE)</f>
        <v>4058.71</v>
      </c>
      <c r="G1894" t="str">
        <f>VLOOKUP($A1894,Table1_1[],G$2,FALSE)</f>
        <v>tier - 3</v>
      </c>
      <c r="H1894" t="str">
        <f>VLOOKUP($A1894,Table1_1[],H$2,FALSE)</f>
        <v>tier - 3</v>
      </c>
      <c r="I1894" t="str">
        <f>VLOOKUP($A1894,Table1_1[],I$2,FALSE)</f>
        <v>R1012</v>
      </c>
      <c r="J1894" t="str">
        <f>VLOOKUP($A1894,Table1_1[],J$2,FALSE)</f>
        <v>R1012</v>
      </c>
      <c r="K1894">
        <f ca="1">VLOOKUP($A1894,Table1_1[],K$2,FALSE)</f>
        <v>29</v>
      </c>
      <c r="L1894">
        <f>VLOOKUP($A1894,Table3__2_1[],L$2,FALSE)</f>
        <v>100.320657894737</v>
      </c>
      <c r="M1894">
        <f>VLOOKUP($A1894,Table3__2_1[],M$2,FALSE)</f>
        <v>52.0527894736843</v>
      </c>
      <c r="N1894" t="str">
        <f>VLOOKUP($A1894,Table3__2_1[],N$2,FALSE)</f>
        <v>No</v>
      </c>
      <c r="O1894" t="str">
        <f>VLOOKUP($A1894,Table3__2_1[],O$2,FALSE)</f>
        <v>No</v>
      </c>
      <c r="P1894" t="str">
        <f>VLOOKUP($A1894,Table3__2_1[],P$2,FALSE)</f>
        <v>No</v>
      </c>
      <c r="Q1894">
        <f>VLOOKUP($A1894,Table3__2_1[],Q$2,FALSE)</f>
        <v>1</v>
      </c>
      <c r="R1894" t="str">
        <f>VLOOKUP($A1894,Table3__2_1[],R$2,FALSE)</f>
        <v>yes</v>
      </c>
      <c r="S1894" t="str">
        <f>VLOOKUP($A1894,Table3__2_1[],S$2,FALSE)</f>
        <v>Normal weight</v>
      </c>
      <c r="T1894" t="str">
        <f>VLOOKUP($A1894,Table3__2_1[],T$2,FALSE)</f>
        <v>Prediabetes</v>
      </c>
    </row>
    <row r="1895" spans="1:20" ht="15.6" x14ac:dyDescent="0.3">
      <c r="A1895" s="25" t="s">
        <v>476</v>
      </c>
      <c r="B1895" s="28" t="s">
        <v>5221</v>
      </c>
      <c r="D1895">
        <f>VLOOKUP($A1895,Table1_1[],D$2,FALSE)</f>
        <v>34194</v>
      </c>
      <c r="E1895">
        <f>VLOOKUP($A1895,Table1_1[],E$2,FALSE)</f>
        <v>0</v>
      </c>
      <c r="F1895">
        <f>VLOOKUP($A1895,Table1_1[],F$2,FALSE)</f>
        <v>4058.12</v>
      </c>
      <c r="G1895" t="str">
        <f>VLOOKUP($A1895,Table1_1[],G$2,FALSE)</f>
        <v>tier - 2</v>
      </c>
      <c r="H1895" t="str">
        <f>VLOOKUP($A1895,Table1_1[],H$2,FALSE)</f>
        <v>tier - 1</v>
      </c>
      <c r="I1895" t="str">
        <f>VLOOKUP($A1895,Table1_1[],I$2,FALSE)</f>
        <v>R1013</v>
      </c>
      <c r="J1895" t="str">
        <f>VLOOKUP($A1895,Table1_1[],J$2,FALSE)</f>
        <v>R1013</v>
      </c>
      <c r="K1895">
        <f ca="1">VLOOKUP($A1895,Table1_1[],K$2,FALSE)</f>
        <v>31</v>
      </c>
      <c r="L1895">
        <f>VLOOKUP($A1895,Table3__2_1[],L$2,FALSE)</f>
        <v>100.353947368421</v>
      </c>
      <c r="M1895">
        <f>VLOOKUP($A1895,Table3__2_1[],M$2,FALSE)</f>
        <v>52.076280701754399</v>
      </c>
      <c r="N1895" t="str">
        <f>VLOOKUP($A1895,Table3__2_1[],N$2,FALSE)</f>
        <v>yes</v>
      </c>
      <c r="O1895" t="str">
        <f>VLOOKUP($A1895,Table3__2_1[],O$2,FALSE)</f>
        <v>No</v>
      </c>
      <c r="P1895" t="str">
        <f>VLOOKUP($A1895,Table3__2_1[],P$2,FALSE)</f>
        <v>No</v>
      </c>
      <c r="Q1895">
        <f>VLOOKUP($A1895,Table3__2_1[],Q$2,FALSE)</f>
        <v>1</v>
      </c>
      <c r="R1895" t="str">
        <f>VLOOKUP($A1895,Table3__2_1[],R$2,FALSE)</f>
        <v>yes</v>
      </c>
      <c r="S1895" t="str">
        <f>VLOOKUP($A1895,Table3__2_1[],S$2,FALSE)</f>
        <v>Normal weight</v>
      </c>
      <c r="T1895" t="str">
        <f>VLOOKUP($A1895,Table3__2_1[],T$2,FALSE)</f>
        <v>Diabetes</v>
      </c>
    </row>
    <row r="1896" spans="1:20" ht="15.6" x14ac:dyDescent="0.3">
      <c r="A1896" s="24" t="s">
        <v>475</v>
      </c>
      <c r="B1896" s="27" t="s">
        <v>4753</v>
      </c>
      <c r="D1896">
        <f>VLOOKUP($A1896,Table1_1[],D$2,FALSE)</f>
        <v>32477</v>
      </c>
      <c r="E1896">
        <f>VLOOKUP($A1896,Table1_1[],E$2,FALSE)</f>
        <v>0</v>
      </c>
      <c r="F1896">
        <f>VLOOKUP($A1896,Table1_1[],F$2,FALSE)</f>
        <v>4047.94</v>
      </c>
      <c r="G1896" t="str">
        <f>VLOOKUP($A1896,Table1_1[],G$2,FALSE)</f>
        <v>tier - 2</v>
      </c>
      <c r="H1896" t="str">
        <f>VLOOKUP($A1896,Table1_1[],H$2,FALSE)</f>
        <v>tier - 1</v>
      </c>
      <c r="I1896" t="str">
        <f>VLOOKUP($A1896,Table1_1[],I$2,FALSE)</f>
        <v>R1013</v>
      </c>
      <c r="J1896" t="str">
        <f>VLOOKUP($A1896,Table1_1[],J$2,FALSE)</f>
        <v>R1013</v>
      </c>
      <c r="K1896">
        <f ca="1">VLOOKUP($A1896,Table1_1[],K$2,FALSE)</f>
        <v>36</v>
      </c>
      <c r="L1896">
        <f>VLOOKUP($A1896,Table3__2_1[],L$2,FALSE)</f>
        <v>100.387236842105</v>
      </c>
      <c r="M1896">
        <f>VLOOKUP($A1896,Table3__2_1[],M$2,FALSE)</f>
        <v>52.099771929824598</v>
      </c>
      <c r="N1896" t="str">
        <f>VLOOKUP($A1896,Table3__2_1[],N$2,FALSE)</f>
        <v>No</v>
      </c>
      <c r="O1896" t="str">
        <f>VLOOKUP($A1896,Table3__2_1[],O$2,FALSE)</f>
        <v>No</v>
      </c>
      <c r="P1896" t="str">
        <f>VLOOKUP($A1896,Table3__2_1[],P$2,FALSE)</f>
        <v>No</v>
      </c>
      <c r="Q1896">
        <f>VLOOKUP($A1896,Table3__2_1[],Q$2,FALSE)</f>
        <v>1</v>
      </c>
      <c r="R1896" t="str">
        <f>VLOOKUP($A1896,Table3__2_1[],R$2,FALSE)</f>
        <v>yes</v>
      </c>
      <c r="S1896" t="str">
        <f>VLOOKUP($A1896,Table3__2_1[],S$2,FALSE)</f>
        <v>Normal weight</v>
      </c>
      <c r="T1896" t="str">
        <f>VLOOKUP($A1896,Table3__2_1[],T$2,FALSE)</f>
        <v>Prediabetes</v>
      </c>
    </row>
    <row r="1897" spans="1:20" ht="15.6" x14ac:dyDescent="0.3">
      <c r="A1897" s="25" t="s">
        <v>474</v>
      </c>
      <c r="B1897" s="28" t="s">
        <v>4529</v>
      </c>
      <c r="D1897">
        <f>VLOOKUP($A1897,Table1_1[],D$2,FALSE)</f>
        <v>34329</v>
      </c>
      <c r="E1897">
        <f>VLOOKUP($A1897,Table1_1[],E$2,FALSE)</f>
        <v>0</v>
      </c>
      <c r="F1897">
        <f>VLOOKUP($A1897,Table1_1[],F$2,FALSE)</f>
        <v>4040.56</v>
      </c>
      <c r="G1897" t="str">
        <f>VLOOKUP($A1897,Table1_1[],G$2,FALSE)</f>
        <v>tier - 3</v>
      </c>
      <c r="H1897" t="str">
        <f>VLOOKUP($A1897,Table1_1[],H$2,FALSE)</f>
        <v>tier - 3</v>
      </c>
      <c r="I1897" t="str">
        <f>VLOOKUP($A1897,Table1_1[],I$2,FALSE)</f>
        <v>R1015</v>
      </c>
      <c r="J1897" t="str">
        <f>VLOOKUP($A1897,Table1_1[],J$2,FALSE)</f>
        <v>R1015</v>
      </c>
      <c r="K1897">
        <f ca="1">VLOOKUP($A1897,Table1_1[],K$2,FALSE)</f>
        <v>31</v>
      </c>
      <c r="L1897">
        <f>VLOOKUP($A1897,Table3__2_1[],L$2,FALSE)</f>
        <v>100.420526315789</v>
      </c>
      <c r="M1897">
        <f>VLOOKUP($A1897,Table3__2_1[],M$2,FALSE)</f>
        <v>52.123263157894797</v>
      </c>
      <c r="N1897" t="str">
        <f>VLOOKUP($A1897,Table3__2_1[],N$2,FALSE)</f>
        <v>No</v>
      </c>
      <c r="O1897" t="str">
        <f>VLOOKUP($A1897,Table3__2_1[],O$2,FALSE)</f>
        <v>No</v>
      </c>
      <c r="P1897" t="str">
        <f>VLOOKUP($A1897,Table3__2_1[],P$2,FALSE)</f>
        <v>No</v>
      </c>
      <c r="Q1897">
        <f>VLOOKUP($A1897,Table3__2_1[],Q$2,FALSE)</f>
        <v>1</v>
      </c>
      <c r="R1897" t="str">
        <f>VLOOKUP($A1897,Table3__2_1[],R$2,FALSE)</f>
        <v>yes</v>
      </c>
      <c r="S1897" t="str">
        <f>VLOOKUP($A1897,Table3__2_1[],S$2,FALSE)</f>
        <v>Normal weight</v>
      </c>
      <c r="T1897" t="str">
        <f>VLOOKUP($A1897,Table3__2_1[],T$2,FALSE)</f>
        <v>Prediabetes</v>
      </c>
    </row>
    <row r="1898" spans="1:20" ht="15.6" x14ac:dyDescent="0.3">
      <c r="A1898" s="24" t="s">
        <v>473</v>
      </c>
      <c r="B1898" s="27" t="s">
        <v>4481</v>
      </c>
      <c r="D1898">
        <f>VLOOKUP($A1898,Table1_1[],D$2,FALSE)</f>
        <v>30630</v>
      </c>
      <c r="E1898">
        <f>VLOOKUP($A1898,Table1_1[],E$2,FALSE)</f>
        <v>0</v>
      </c>
      <c r="F1898">
        <f>VLOOKUP($A1898,Table1_1[],F$2,FALSE)</f>
        <v>4039.9</v>
      </c>
      <c r="G1898" t="str">
        <f>VLOOKUP($A1898,Table1_1[],G$2,FALSE)</f>
        <v>tier - 2</v>
      </c>
      <c r="H1898" t="str">
        <f>VLOOKUP($A1898,Table1_1[],H$2,FALSE)</f>
        <v>tier - 1</v>
      </c>
      <c r="I1898" t="str">
        <f>VLOOKUP($A1898,Table1_1[],I$2,FALSE)</f>
        <v>R1013</v>
      </c>
      <c r="J1898" t="str">
        <f>VLOOKUP($A1898,Table1_1[],J$2,FALSE)</f>
        <v>R1013</v>
      </c>
      <c r="K1898">
        <f ca="1">VLOOKUP($A1898,Table1_1[],K$2,FALSE)</f>
        <v>41</v>
      </c>
      <c r="L1898">
        <f>VLOOKUP($A1898,Table3__2_1[],L$2,FALSE)</f>
        <v>100.453815789473</v>
      </c>
      <c r="M1898">
        <f>VLOOKUP($A1898,Table3__2_1[],M$2,FALSE)</f>
        <v>52.146754385964996</v>
      </c>
      <c r="N1898" t="str">
        <f>VLOOKUP($A1898,Table3__2_1[],N$2,FALSE)</f>
        <v>No</v>
      </c>
      <c r="O1898" t="str">
        <f>VLOOKUP($A1898,Table3__2_1[],O$2,FALSE)</f>
        <v>No</v>
      </c>
      <c r="P1898" t="str">
        <f>VLOOKUP($A1898,Table3__2_1[],P$2,FALSE)</f>
        <v>No</v>
      </c>
      <c r="Q1898">
        <f>VLOOKUP($A1898,Table3__2_1[],Q$2,FALSE)</f>
        <v>1</v>
      </c>
      <c r="R1898" t="str">
        <f>VLOOKUP($A1898,Table3__2_1[],R$2,FALSE)</f>
        <v>yes</v>
      </c>
      <c r="S1898" t="str">
        <f>VLOOKUP($A1898,Table3__2_1[],S$2,FALSE)</f>
        <v>Normal weight</v>
      </c>
      <c r="T1898" t="str">
        <f>VLOOKUP($A1898,Table3__2_1[],T$2,FALSE)</f>
        <v>Prediabetes</v>
      </c>
    </row>
    <row r="1899" spans="1:20" ht="15.6" x14ac:dyDescent="0.3">
      <c r="A1899" s="25" t="s">
        <v>472</v>
      </c>
      <c r="B1899" s="28" t="s">
        <v>4610</v>
      </c>
      <c r="D1899">
        <f>VLOOKUP($A1899,Table1_1[],D$2,FALSE)</f>
        <v>30864</v>
      </c>
      <c r="E1899">
        <f>VLOOKUP($A1899,Table1_1[],E$2,FALSE)</f>
        <v>0</v>
      </c>
      <c r="F1899">
        <f>VLOOKUP($A1899,Table1_1[],F$2,FALSE)</f>
        <v>4038.41</v>
      </c>
      <c r="G1899" t="str">
        <f>VLOOKUP($A1899,Table1_1[],G$2,FALSE)</f>
        <v>tier - 2</v>
      </c>
      <c r="H1899" t="str">
        <f>VLOOKUP($A1899,Table1_1[],H$2,FALSE)</f>
        <v>tier - 1</v>
      </c>
      <c r="I1899" t="str">
        <f>VLOOKUP($A1899,Table1_1[],I$2,FALSE)</f>
        <v>R1013</v>
      </c>
      <c r="J1899" t="str">
        <f>VLOOKUP($A1899,Table1_1[],J$2,FALSE)</f>
        <v>R1013</v>
      </c>
      <c r="K1899">
        <f ca="1">VLOOKUP($A1899,Table1_1[],K$2,FALSE)</f>
        <v>40</v>
      </c>
      <c r="L1899">
        <f>VLOOKUP($A1899,Table3__2_1[],L$2,FALSE)</f>
        <v>100.487105263158</v>
      </c>
      <c r="M1899">
        <f>VLOOKUP($A1899,Table3__2_1[],M$2,FALSE)</f>
        <v>52.170245614035103</v>
      </c>
      <c r="N1899" t="str">
        <f>VLOOKUP($A1899,Table3__2_1[],N$2,FALSE)</f>
        <v>yes</v>
      </c>
      <c r="O1899" t="str">
        <f>VLOOKUP($A1899,Table3__2_1[],O$2,FALSE)</f>
        <v>No</v>
      </c>
      <c r="P1899" t="str">
        <f>VLOOKUP($A1899,Table3__2_1[],P$2,FALSE)</f>
        <v>No</v>
      </c>
      <c r="Q1899">
        <f>VLOOKUP($A1899,Table3__2_1[],Q$2,FALSE)</f>
        <v>0</v>
      </c>
      <c r="R1899" t="str">
        <f>VLOOKUP($A1899,Table3__2_1[],R$2,FALSE)</f>
        <v>yes</v>
      </c>
      <c r="S1899" t="str">
        <f>VLOOKUP($A1899,Table3__2_1[],S$2,FALSE)</f>
        <v>Normal weight</v>
      </c>
      <c r="T1899" t="str">
        <f>VLOOKUP($A1899,Table3__2_1[],T$2,FALSE)</f>
        <v>Prediabetes</v>
      </c>
    </row>
    <row r="1900" spans="1:20" ht="15.6" x14ac:dyDescent="0.3">
      <c r="A1900" s="24" t="s">
        <v>471</v>
      </c>
      <c r="B1900" s="27" t="s">
        <v>4443</v>
      </c>
      <c r="D1900">
        <f>VLOOKUP($A1900,Table1_1[],D$2,FALSE)</f>
        <v>33888</v>
      </c>
      <c r="E1900">
        <f>VLOOKUP($A1900,Table1_1[],E$2,FALSE)</f>
        <v>0</v>
      </c>
      <c r="F1900">
        <f>VLOOKUP($A1900,Table1_1[],F$2,FALSE)</f>
        <v>4032.24</v>
      </c>
      <c r="G1900" t="str">
        <f>VLOOKUP($A1900,Table1_1[],G$2,FALSE)</f>
        <v>tier - 3</v>
      </c>
      <c r="H1900" t="str">
        <f>VLOOKUP($A1900,Table1_1[],H$2,FALSE)</f>
        <v>tier - 3</v>
      </c>
      <c r="I1900" t="str">
        <f>VLOOKUP($A1900,Table1_1[],I$2,FALSE)</f>
        <v>R1012</v>
      </c>
      <c r="J1900" t="str">
        <f>VLOOKUP($A1900,Table1_1[],J$2,FALSE)</f>
        <v>R1012</v>
      </c>
      <c r="K1900">
        <f ca="1">VLOOKUP($A1900,Table1_1[],K$2,FALSE)</f>
        <v>32</v>
      </c>
      <c r="L1900">
        <f>VLOOKUP($A1900,Table3__2_1[],L$2,FALSE)</f>
        <v>100.52039473684199</v>
      </c>
      <c r="M1900">
        <f>VLOOKUP($A1900,Table3__2_1[],M$2,FALSE)</f>
        <v>52.193736842105302</v>
      </c>
      <c r="N1900" t="str">
        <f>VLOOKUP($A1900,Table3__2_1[],N$2,FALSE)</f>
        <v>No</v>
      </c>
      <c r="O1900" t="str">
        <f>VLOOKUP($A1900,Table3__2_1[],O$2,FALSE)</f>
        <v>No</v>
      </c>
      <c r="P1900" t="str">
        <f>VLOOKUP($A1900,Table3__2_1[],P$2,FALSE)</f>
        <v>No</v>
      </c>
      <c r="Q1900">
        <f>VLOOKUP($A1900,Table3__2_1[],Q$2,FALSE)</f>
        <v>0</v>
      </c>
      <c r="R1900" t="str">
        <f>VLOOKUP($A1900,Table3__2_1[],R$2,FALSE)</f>
        <v>yes</v>
      </c>
      <c r="S1900" t="str">
        <f>VLOOKUP($A1900,Table3__2_1[],S$2,FALSE)</f>
        <v>Normal weight</v>
      </c>
      <c r="T1900" t="str">
        <f>VLOOKUP($A1900,Table3__2_1[],T$2,FALSE)</f>
        <v>Prediabetes</v>
      </c>
    </row>
    <row r="1901" spans="1:20" ht="15.6" x14ac:dyDescent="0.3">
      <c r="A1901" s="25" t="s">
        <v>470</v>
      </c>
      <c r="B1901" s="28" t="s">
        <v>4953</v>
      </c>
      <c r="D1901">
        <f>VLOOKUP($A1901,Table1_1[],D$2,FALSE)</f>
        <v>36782</v>
      </c>
      <c r="E1901">
        <f>VLOOKUP($A1901,Table1_1[],E$2,FALSE)</f>
        <v>0</v>
      </c>
      <c r="F1901">
        <f>VLOOKUP($A1901,Table1_1[],F$2,FALSE)</f>
        <v>4005.42</v>
      </c>
      <c r="G1901" t="str">
        <f>VLOOKUP($A1901,Table1_1[],G$2,FALSE)</f>
        <v>tier - 2</v>
      </c>
      <c r="H1901" t="str">
        <f>VLOOKUP($A1901,Table1_1[],H$2,FALSE)</f>
        <v>tier - 1</v>
      </c>
      <c r="I1901" t="str">
        <f>VLOOKUP($A1901,Table1_1[],I$2,FALSE)</f>
        <v>R1015</v>
      </c>
      <c r="J1901" t="str">
        <f>VLOOKUP($A1901,Table1_1[],J$2,FALSE)</f>
        <v>R1015</v>
      </c>
      <c r="K1901">
        <f ca="1">VLOOKUP($A1901,Table1_1[],K$2,FALSE)</f>
        <v>24</v>
      </c>
      <c r="L1901">
        <f>VLOOKUP($A1901,Table3__2_1[],L$2,FALSE)</f>
        <v>100.553684210526</v>
      </c>
      <c r="M1901">
        <f>VLOOKUP($A1901,Table3__2_1[],M$2,FALSE)</f>
        <v>52.217228070175501</v>
      </c>
      <c r="N1901" t="str">
        <f>VLOOKUP($A1901,Table3__2_1[],N$2,FALSE)</f>
        <v>No</v>
      </c>
      <c r="O1901" t="str">
        <f>VLOOKUP($A1901,Table3__2_1[],O$2,FALSE)</f>
        <v>No</v>
      </c>
      <c r="P1901" t="str">
        <f>VLOOKUP($A1901,Table3__2_1[],P$2,FALSE)</f>
        <v>No</v>
      </c>
      <c r="Q1901">
        <f>VLOOKUP($A1901,Table3__2_1[],Q$2,FALSE)</f>
        <v>0</v>
      </c>
      <c r="R1901" t="str">
        <f>VLOOKUP($A1901,Table3__2_1[],R$2,FALSE)</f>
        <v>yes</v>
      </c>
      <c r="S1901" t="str">
        <f>VLOOKUP($A1901,Table3__2_1[],S$2,FALSE)</f>
        <v>Normal weight</v>
      </c>
      <c r="T1901" t="str">
        <f>VLOOKUP($A1901,Table3__2_1[],T$2,FALSE)</f>
        <v>Prediabetes</v>
      </c>
    </row>
    <row r="1902" spans="1:20" ht="15.6" x14ac:dyDescent="0.3">
      <c r="A1902" s="24" t="s">
        <v>469</v>
      </c>
      <c r="B1902" s="27" t="s">
        <v>4584</v>
      </c>
      <c r="D1902">
        <f>VLOOKUP($A1902,Table1_1[],D$2,FALSE)</f>
        <v>32699</v>
      </c>
      <c r="E1902">
        <f>VLOOKUP($A1902,Table1_1[],E$2,FALSE)</f>
        <v>0</v>
      </c>
      <c r="F1902">
        <f>VLOOKUP($A1902,Table1_1[],F$2,FALSE)</f>
        <v>4002.36</v>
      </c>
      <c r="G1902" t="str">
        <f>VLOOKUP($A1902,Table1_1[],G$2,FALSE)</f>
        <v>tier - 2</v>
      </c>
      <c r="H1902" t="str">
        <f>VLOOKUP($A1902,Table1_1[],H$2,FALSE)</f>
        <v>tier - 1</v>
      </c>
      <c r="I1902" t="str">
        <f>VLOOKUP($A1902,Table1_1[],I$2,FALSE)</f>
        <v>R1013</v>
      </c>
      <c r="J1902" t="str">
        <f>VLOOKUP($A1902,Table1_1[],J$2,FALSE)</f>
        <v>R1013</v>
      </c>
      <c r="K1902">
        <f ca="1">VLOOKUP($A1902,Table1_1[],K$2,FALSE)</f>
        <v>35</v>
      </c>
      <c r="L1902">
        <f>VLOOKUP($A1902,Table3__2_1[],L$2,FALSE)</f>
        <v>100.58697368420999</v>
      </c>
      <c r="M1902">
        <f>VLOOKUP($A1902,Table3__2_1[],M$2,FALSE)</f>
        <v>52.2407192982457</v>
      </c>
      <c r="N1902" t="str">
        <f>VLOOKUP($A1902,Table3__2_1[],N$2,FALSE)</f>
        <v>yes</v>
      </c>
      <c r="O1902" t="str">
        <f>VLOOKUP($A1902,Table3__2_1[],O$2,FALSE)</f>
        <v>No</v>
      </c>
      <c r="P1902" t="str">
        <f>VLOOKUP($A1902,Table3__2_1[],P$2,FALSE)</f>
        <v>Yes</v>
      </c>
      <c r="Q1902">
        <f>VLOOKUP($A1902,Table3__2_1[],Q$2,FALSE)</f>
        <v>0</v>
      </c>
      <c r="R1902" t="str">
        <f>VLOOKUP($A1902,Table3__2_1[],R$2,FALSE)</f>
        <v>yes</v>
      </c>
      <c r="S1902" t="str">
        <f>VLOOKUP($A1902,Table3__2_1[],S$2,FALSE)</f>
        <v>Normal weight</v>
      </c>
      <c r="T1902" t="str">
        <f>VLOOKUP($A1902,Table3__2_1[],T$2,FALSE)</f>
        <v>Prediabetes</v>
      </c>
    </row>
    <row r="1903" spans="1:20" ht="15.6" x14ac:dyDescent="0.3">
      <c r="A1903" s="25" t="s">
        <v>468</v>
      </c>
      <c r="B1903" s="28" t="s">
        <v>4514</v>
      </c>
      <c r="D1903">
        <f>VLOOKUP($A1903,Table1_1[],D$2,FALSE)</f>
        <v>33178</v>
      </c>
      <c r="E1903">
        <f>VLOOKUP($A1903,Table1_1[],E$2,FALSE)</f>
        <v>0</v>
      </c>
      <c r="F1903">
        <f>VLOOKUP($A1903,Table1_1[],F$2,FALSE)</f>
        <v>3994.18</v>
      </c>
      <c r="G1903" t="str">
        <f>VLOOKUP($A1903,Table1_1[],G$2,FALSE)</f>
        <v>tier - 2</v>
      </c>
      <c r="H1903" t="str">
        <f>VLOOKUP($A1903,Table1_1[],H$2,FALSE)</f>
        <v>tier - 2</v>
      </c>
      <c r="I1903" t="str">
        <f>VLOOKUP($A1903,Table1_1[],I$2,FALSE)</f>
        <v>R1013</v>
      </c>
      <c r="J1903" t="str">
        <f>VLOOKUP($A1903,Table1_1[],J$2,FALSE)</f>
        <v>R1013</v>
      </c>
      <c r="K1903">
        <f ca="1">VLOOKUP($A1903,Table1_1[],K$2,FALSE)</f>
        <v>34</v>
      </c>
      <c r="L1903">
        <f>VLOOKUP($A1903,Table3__2_1[],L$2,FALSE)</f>
        <v>100.620263157895</v>
      </c>
      <c r="M1903">
        <f>VLOOKUP($A1903,Table3__2_1[],M$2,FALSE)</f>
        <v>52.2642105263158</v>
      </c>
      <c r="N1903" t="str">
        <f>VLOOKUP($A1903,Table3__2_1[],N$2,FALSE)</f>
        <v>yes</v>
      </c>
      <c r="O1903" t="str">
        <f>VLOOKUP($A1903,Table3__2_1[],O$2,FALSE)</f>
        <v>No</v>
      </c>
      <c r="P1903" t="str">
        <f>VLOOKUP($A1903,Table3__2_1[],P$2,FALSE)</f>
        <v>No</v>
      </c>
      <c r="Q1903">
        <f>VLOOKUP($A1903,Table3__2_1[],Q$2,FALSE)</f>
        <v>0</v>
      </c>
      <c r="R1903" t="str">
        <f>VLOOKUP($A1903,Table3__2_1[],R$2,FALSE)</f>
        <v>yes</v>
      </c>
      <c r="S1903" t="str">
        <f>VLOOKUP($A1903,Table3__2_1[],S$2,FALSE)</f>
        <v>Normal weight</v>
      </c>
      <c r="T1903" t="str">
        <f>VLOOKUP($A1903,Table3__2_1[],T$2,FALSE)</f>
        <v>Normal</v>
      </c>
    </row>
    <row r="1904" spans="1:20" ht="15.6" x14ac:dyDescent="0.3">
      <c r="A1904" s="24" t="s">
        <v>467</v>
      </c>
      <c r="B1904" s="27" t="s">
        <v>5222</v>
      </c>
      <c r="D1904">
        <f>VLOOKUP($A1904,Table1_1[],D$2,FALSE)</f>
        <v>33199</v>
      </c>
      <c r="E1904">
        <f>VLOOKUP($A1904,Table1_1[],E$2,FALSE)</f>
        <v>0</v>
      </c>
      <c r="F1904">
        <f>VLOOKUP($A1904,Table1_1[],F$2,FALSE)</f>
        <v>3989.84</v>
      </c>
      <c r="G1904" t="str">
        <f>VLOOKUP($A1904,Table1_1[],G$2,FALSE)</f>
        <v>tier - 2</v>
      </c>
      <c r="H1904" t="str">
        <f>VLOOKUP($A1904,Table1_1[],H$2,FALSE)</f>
        <v>tier - 2</v>
      </c>
      <c r="I1904" t="str">
        <f>VLOOKUP($A1904,Table1_1[],I$2,FALSE)</f>
        <v>R1011</v>
      </c>
      <c r="J1904" t="str">
        <f>VLOOKUP($A1904,Table1_1[],J$2,FALSE)</f>
        <v>R1011</v>
      </c>
      <c r="K1904">
        <f ca="1">VLOOKUP($A1904,Table1_1[],K$2,FALSE)</f>
        <v>34</v>
      </c>
      <c r="L1904">
        <f>VLOOKUP($A1904,Table3__2_1[],L$2,FALSE)</f>
        <v>100.653552631579</v>
      </c>
      <c r="M1904">
        <f>VLOOKUP($A1904,Table3__2_1[],M$2,FALSE)</f>
        <v>52.287701754385999</v>
      </c>
      <c r="N1904" t="str">
        <f>VLOOKUP($A1904,Table3__2_1[],N$2,FALSE)</f>
        <v>No</v>
      </c>
      <c r="O1904" t="str">
        <f>VLOOKUP($A1904,Table3__2_1[],O$2,FALSE)</f>
        <v>No</v>
      </c>
      <c r="P1904" t="str">
        <f>VLOOKUP($A1904,Table3__2_1[],P$2,FALSE)</f>
        <v>No</v>
      </c>
      <c r="Q1904">
        <f>VLOOKUP($A1904,Table3__2_1[],Q$2,FALSE)</f>
        <v>1</v>
      </c>
      <c r="R1904" t="str">
        <f>VLOOKUP($A1904,Table3__2_1[],R$2,FALSE)</f>
        <v>yes</v>
      </c>
      <c r="S1904" t="str">
        <f>VLOOKUP($A1904,Table3__2_1[],S$2,FALSE)</f>
        <v>Normal weight</v>
      </c>
      <c r="T1904" t="str">
        <f>VLOOKUP($A1904,Table3__2_1[],T$2,FALSE)</f>
        <v>Prediabetes</v>
      </c>
    </row>
    <row r="1905" spans="1:20" ht="15.6" x14ac:dyDescent="0.3">
      <c r="A1905" s="25" t="s">
        <v>466</v>
      </c>
      <c r="B1905" s="28" t="s">
        <v>4538</v>
      </c>
      <c r="D1905">
        <f>VLOOKUP($A1905,Table1_1[],D$2,FALSE)</f>
        <v>35309</v>
      </c>
      <c r="E1905">
        <f>VLOOKUP($A1905,Table1_1[],E$2,FALSE)</f>
        <v>0</v>
      </c>
      <c r="F1905">
        <f>VLOOKUP($A1905,Table1_1[],F$2,FALSE)</f>
        <v>3987.93</v>
      </c>
      <c r="G1905" t="str">
        <f>VLOOKUP($A1905,Table1_1[],G$2,FALSE)</f>
        <v>tier - 2</v>
      </c>
      <c r="H1905" t="str">
        <f>VLOOKUP($A1905,Table1_1[],H$2,FALSE)</f>
        <v>tier - 2</v>
      </c>
      <c r="I1905" t="str">
        <f>VLOOKUP($A1905,Table1_1[],I$2,FALSE)</f>
        <v>R1011</v>
      </c>
      <c r="J1905" t="str">
        <f>VLOOKUP($A1905,Table1_1[],J$2,FALSE)</f>
        <v>R1011</v>
      </c>
      <c r="K1905">
        <f ca="1">VLOOKUP($A1905,Table1_1[],K$2,FALSE)</f>
        <v>28</v>
      </c>
      <c r="L1905">
        <f>VLOOKUP($A1905,Table3__2_1[],L$2,FALSE)</f>
        <v>100.686842105263</v>
      </c>
      <c r="M1905">
        <f>VLOOKUP($A1905,Table3__2_1[],M$2,FALSE)</f>
        <v>52.311192982456198</v>
      </c>
      <c r="N1905" t="str">
        <f>VLOOKUP($A1905,Table3__2_1[],N$2,FALSE)</f>
        <v>No</v>
      </c>
      <c r="O1905" t="str">
        <f>VLOOKUP($A1905,Table3__2_1[],O$2,FALSE)</f>
        <v>No</v>
      </c>
      <c r="P1905" t="str">
        <f>VLOOKUP($A1905,Table3__2_1[],P$2,FALSE)</f>
        <v>No</v>
      </c>
      <c r="Q1905">
        <f>VLOOKUP($A1905,Table3__2_1[],Q$2,FALSE)</f>
        <v>1</v>
      </c>
      <c r="R1905" t="str">
        <f>VLOOKUP($A1905,Table3__2_1[],R$2,FALSE)</f>
        <v>yes</v>
      </c>
      <c r="S1905" t="str">
        <f>VLOOKUP($A1905,Table3__2_1[],S$2,FALSE)</f>
        <v>Normal weight</v>
      </c>
      <c r="T1905" t="str">
        <f>VLOOKUP($A1905,Table3__2_1[],T$2,FALSE)</f>
        <v>Diabetes</v>
      </c>
    </row>
    <row r="1906" spans="1:20" ht="15.6" x14ac:dyDescent="0.3">
      <c r="A1906" s="24" t="s">
        <v>465</v>
      </c>
      <c r="B1906" s="27" t="s">
        <v>4534</v>
      </c>
      <c r="D1906">
        <f>VLOOKUP($A1906,Table1_1[],D$2,FALSE)</f>
        <v>35294</v>
      </c>
      <c r="E1906">
        <f>VLOOKUP($A1906,Table1_1[],E$2,FALSE)</f>
        <v>0</v>
      </c>
      <c r="F1906">
        <f>VLOOKUP($A1906,Table1_1[],F$2,FALSE)</f>
        <v>3981.98</v>
      </c>
      <c r="G1906" t="str">
        <f>VLOOKUP($A1906,Table1_1[],G$2,FALSE)</f>
        <v>tier - 2</v>
      </c>
      <c r="H1906" t="str">
        <f>VLOOKUP($A1906,Table1_1[],H$2,FALSE)</f>
        <v>tier - 2</v>
      </c>
      <c r="I1906" t="str">
        <f>VLOOKUP($A1906,Table1_1[],I$2,FALSE)</f>
        <v>R1013</v>
      </c>
      <c r="J1906" t="str">
        <f>VLOOKUP($A1906,Table1_1[],J$2,FALSE)</f>
        <v>R1013</v>
      </c>
      <c r="K1906">
        <f ca="1">VLOOKUP($A1906,Table1_1[],K$2,FALSE)</f>
        <v>28</v>
      </c>
      <c r="L1906">
        <f>VLOOKUP($A1906,Table3__2_1[],L$2,FALSE)</f>
        <v>100.720131578947</v>
      </c>
      <c r="M1906">
        <f>VLOOKUP($A1906,Table3__2_1[],M$2,FALSE)</f>
        <v>52.334684210526397</v>
      </c>
      <c r="N1906" t="str">
        <f>VLOOKUP($A1906,Table3__2_1[],N$2,FALSE)</f>
        <v>yes</v>
      </c>
      <c r="O1906" t="str">
        <f>VLOOKUP($A1906,Table3__2_1[],O$2,FALSE)</f>
        <v>No</v>
      </c>
      <c r="P1906" t="str">
        <f>VLOOKUP($A1906,Table3__2_1[],P$2,FALSE)</f>
        <v>No</v>
      </c>
      <c r="Q1906">
        <f>VLOOKUP($A1906,Table3__2_1[],Q$2,FALSE)</f>
        <v>1</v>
      </c>
      <c r="R1906" t="str">
        <f>VLOOKUP($A1906,Table3__2_1[],R$2,FALSE)</f>
        <v>yes</v>
      </c>
      <c r="S1906" t="str">
        <f>VLOOKUP($A1906,Table3__2_1[],S$2,FALSE)</f>
        <v>Normal weight</v>
      </c>
      <c r="T1906" t="str">
        <f>VLOOKUP($A1906,Table3__2_1[],T$2,FALSE)</f>
        <v>Prediabetes</v>
      </c>
    </row>
    <row r="1907" spans="1:20" ht="15.6" x14ac:dyDescent="0.3">
      <c r="A1907" s="25" t="s">
        <v>464</v>
      </c>
      <c r="B1907" s="28" t="s">
        <v>4733</v>
      </c>
      <c r="D1907">
        <f>VLOOKUP($A1907,Table1_1[],D$2,FALSE)</f>
        <v>33083</v>
      </c>
      <c r="E1907">
        <f>VLOOKUP($A1907,Table1_1[],E$2,FALSE)</f>
        <v>0</v>
      </c>
      <c r="F1907">
        <f>VLOOKUP($A1907,Table1_1[],F$2,FALSE)</f>
        <v>3972.92</v>
      </c>
      <c r="G1907" t="str">
        <f>VLOOKUP($A1907,Table1_1[],G$2,FALSE)</f>
        <v>tier - 2</v>
      </c>
      <c r="H1907" t="str">
        <f>VLOOKUP($A1907,Table1_1[],H$2,FALSE)</f>
        <v>tier - 3</v>
      </c>
      <c r="I1907" t="str">
        <f>VLOOKUP($A1907,Table1_1[],I$2,FALSE)</f>
        <v>R1013</v>
      </c>
      <c r="J1907" t="str">
        <f>VLOOKUP($A1907,Table1_1[],J$2,FALSE)</f>
        <v>R1013</v>
      </c>
      <c r="K1907">
        <f ca="1">VLOOKUP($A1907,Table1_1[],K$2,FALSE)</f>
        <v>34</v>
      </c>
      <c r="L1907">
        <f>VLOOKUP($A1907,Table3__2_1[],L$2,FALSE)</f>
        <v>100.753421052631</v>
      </c>
      <c r="M1907">
        <f>VLOOKUP($A1907,Table3__2_1[],M$2,FALSE)</f>
        <v>52.358175438596497</v>
      </c>
      <c r="N1907" t="str">
        <f>VLOOKUP($A1907,Table3__2_1[],N$2,FALSE)</f>
        <v>No</v>
      </c>
      <c r="O1907" t="str">
        <f>VLOOKUP($A1907,Table3__2_1[],O$2,FALSE)</f>
        <v>No</v>
      </c>
      <c r="P1907" t="str">
        <f>VLOOKUP($A1907,Table3__2_1[],P$2,FALSE)</f>
        <v>No</v>
      </c>
      <c r="Q1907">
        <f>VLOOKUP($A1907,Table3__2_1[],Q$2,FALSE)</f>
        <v>1</v>
      </c>
      <c r="R1907" t="str">
        <f>VLOOKUP($A1907,Table3__2_1[],R$2,FALSE)</f>
        <v>yes</v>
      </c>
      <c r="S1907" t="str">
        <f>VLOOKUP($A1907,Table3__2_1[],S$2,FALSE)</f>
        <v>Normal weight</v>
      </c>
      <c r="T1907" t="str">
        <f>VLOOKUP($A1907,Table3__2_1[],T$2,FALSE)</f>
        <v>Diabetes</v>
      </c>
    </row>
    <row r="1908" spans="1:20" ht="15.6" x14ac:dyDescent="0.3">
      <c r="A1908" s="24" t="s">
        <v>463</v>
      </c>
      <c r="B1908" s="27" t="s">
        <v>4822</v>
      </c>
      <c r="D1908">
        <f>VLOOKUP($A1908,Table1_1[],D$2,FALSE)</f>
        <v>34891</v>
      </c>
      <c r="E1908">
        <f>VLOOKUP($A1908,Table1_1[],E$2,FALSE)</f>
        <v>0</v>
      </c>
      <c r="F1908">
        <f>VLOOKUP($A1908,Table1_1[],F$2,FALSE)</f>
        <v>3956.07</v>
      </c>
      <c r="G1908" t="str">
        <f>VLOOKUP($A1908,Table1_1[],G$2,FALSE)</f>
        <v>tier - 2</v>
      </c>
      <c r="H1908" t="str">
        <f>VLOOKUP($A1908,Table1_1[],H$2,FALSE)</f>
        <v>tier - 2</v>
      </c>
      <c r="I1908" t="str">
        <f>VLOOKUP($A1908,Table1_1[],I$2,FALSE)</f>
        <v>R1012</v>
      </c>
      <c r="J1908" t="str">
        <f>VLOOKUP($A1908,Table1_1[],J$2,FALSE)</f>
        <v>R1012</v>
      </c>
      <c r="K1908">
        <f ca="1">VLOOKUP($A1908,Table1_1[],K$2,FALSE)</f>
        <v>29</v>
      </c>
      <c r="L1908">
        <f>VLOOKUP($A1908,Table3__2_1[],L$2,FALSE)</f>
        <v>100.786710526316</v>
      </c>
      <c r="M1908">
        <f>VLOOKUP($A1908,Table3__2_1[],M$2,FALSE)</f>
        <v>52.381666666666703</v>
      </c>
      <c r="N1908" t="str">
        <f>VLOOKUP($A1908,Table3__2_1[],N$2,FALSE)</f>
        <v>No</v>
      </c>
      <c r="O1908" t="str">
        <f>VLOOKUP($A1908,Table3__2_1[],O$2,FALSE)</f>
        <v>No</v>
      </c>
      <c r="P1908" t="str">
        <f>VLOOKUP($A1908,Table3__2_1[],P$2,FALSE)</f>
        <v>No</v>
      </c>
      <c r="Q1908">
        <f>VLOOKUP($A1908,Table3__2_1[],Q$2,FALSE)</f>
        <v>1</v>
      </c>
      <c r="R1908" t="str">
        <f>VLOOKUP($A1908,Table3__2_1[],R$2,FALSE)</f>
        <v>yes</v>
      </c>
      <c r="S1908" t="str">
        <f>VLOOKUP($A1908,Table3__2_1[],S$2,FALSE)</f>
        <v>Normal weight</v>
      </c>
      <c r="T1908" t="str">
        <f>VLOOKUP($A1908,Table3__2_1[],T$2,FALSE)</f>
        <v>Normal</v>
      </c>
    </row>
    <row r="1909" spans="1:20" ht="15.6" x14ac:dyDescent="0.3">
      <c r="A1909" s="25" t="s">
        <v>462</v>
      </c>
      <c r="B1909" s="28" t="s">
        <v>4452</v>
      </c>
      <c r="D1909">
        <f>VLOOKUP($A1909,Table1_1[],D$2,FALSE)</f>
        <v>36351</v>
      </c>
      <c r="E1909">
        <f>VLOOKUP($A1909,Table1_1[],E$2,FALSE)</f>
        <v>0</v>
      </c>
      <c r="F1909">
        <f>VLOOKUP($A1909,Table1_1[],F$2,FALSE)</f>
        <v>3955.98</v>
      </c>
      <c r="G1909" t="str">
        <f>VLOOKUP($A1909,Table1_1[],G$2,FALSE)</f>
        <v>tier - 2</v>
      </c>
      <c r="H1909" t="str">
        <f>VLOOKUP($A1909,Table1_1[],H$2,FALSE)</f>
        <v>tier - 3</v>
      </c>
      <c r="I1909" t="str">
        <f>VLOOKUP($A1909,Table1_1[],I$2,FALSE)</f>
        <v>R1021</v>
      </c>
      <c r="J1909" t="str">
        <f>VLOOKUP($A1909,Table1_1[],J$2,FALSE)</f>
        <v>R1021</v>
      </c>
      <c r="K1909">
        <f ca="1">VLOOKUP($A1909,Table1_1[],K$2,FALSE)</f>
        <v>25</v>
      </c>
      <c r="L1909">
        <f>VLOOKUP($A1909,Table3__2_1[],L$2,FALSE)</f>
        <v>100.82</v>
      </c>
      <c r="M1909">
        <f>VLOOKUP($A1909,Table3__2_1[],M$2,FALSE)</f>
        <v>52.405157894736902</v>
      </c>
      <c r="N1909" t="str">
        <f>VLOOKUP($A1909,Table3__2_1[],N$2,FALSE)</f>
        <v>No</v>
      </c>
      <c r="O1909" t="str">
        <f>VLOOKUP($A1909,Table3__2_1[],O$2,FALSE)</f>
        <v>No</v>
      </c>
      <c r="P1909" t="str">
        <f>VLOOKUP($A1909,Table3__2_1[],P$2,FALSE)</f>
        <v>No</v>
      </c>
      <c r="Q1909">
        <f>VLOOKUP($A1909,Table3__2_1[],Q$2,FALSE)</f>
        <v>1</v>
      </c>
      <c r="R1909" t="str">
        <f>VLOOKUP($A1909,Table3__2_1[],R$2,FALSE)</f>
        <v>yes</v>
      </c>
      <c r="S1909" t="str">
        <f>VLOOKUP($A1909,Table3__2_1[],S$2,FALSE)</f>
        <v>Normal weight</v>
      </c>
      <c r="T1909" t="str">
        <f>VLOOKUP($A1909,Table3__2_1[],T$2,FALSE)</f>
        <v>Prediabetes</v>
      </c>
    </row>
    <row r="1910" spans="1:20" ht="15.6" x14ac:dyDescent="0.3">
      <c r="A1910" s="24" t="s">
        <v>461</v>
      </c>
      <c r="B1910" s="27" t="s">
        <v>4638</v>
      </c>
      <c r="D1910">
        <f>VLOOKUP($A1910,Table1_1[],D$2,FALSE)</f>
        <v>34284</v>
      </c>
      <c r="E1910">
        <f>VLOOKUP($A1910,Table1_1[],E$2,FALSE)</f>
        <v>0</v>
      </c>
      <c r="F1910">
        <f>VLOOKUP($A1910,Table1_1[],F$2,FALSE)</f>
        <v>3947.41</v>
      </c>
      <c r="G1910" t="str">
        <f>VLOOKUP($A1910,Table1_1[],G$2,FALSE)</f>
        <v>tier - 2</v>
      </c>
      <c r="H1910" t="str">
        <f>VLOOKUP($A1910,Table1_1[],H$2,FALSE)</f>
        <v>tier - 2</v>
      </c>
      <c r="I1910" t="str">
        <f>VLOOKUP($A1910,Table1_1[],I$2,FALSE)</f>
        <v>R1013</v>
      </c>
      <c r="J1910" t="str">
        <f>VLOOKUP($A1910,Table1_1[],J$2,FALSE)</f>
        <v>R1013</v>
      </c>
      <c r="K1910">
        <f ca="1">VLOOKUP($A1910,Table1_1[],K$2,FALSE)</f>
        <v>31</v>
      </c>
      <c r="L1910">
        <f>VLOOKUP($A1910,Table3__2_1[],L$2,FALSE)</f>
        <v>100.853289473684</v>
      </c>
      <c r="M1910">
        <f>VLOOKUP($A1910,Table3__2_1[],M$2,FALSE)</f>
        <v>52.428649122807101</v>
      </c>
      <c r="N1910" t="str">
        <f>VLOOKUP($A1910,Table3__2_1[],N$2,FALSE)</f>
        <v>No</v>
      </c>
      <c r="O1910" t="str">
        <f>VLOOKUP($A1910,Table3__2_1[],O$2,FALSE)</f>
        <v>No</v>
      </c>
      <c r="P1910" t="str">
        <f>VLOOKUP($A1910,Table3__2_1[],P$2,FALSE)</f>
        <v>No</v>
      </c>
      <c r="Q1910">
        <f>VLOOKUP($A1910,Table3__2_1[],Q$2,FALSE)</f>
        <v>1</v>
      </c>
      <c r="R1910" t="str">
        <f>VLOOKUP($A1910,Table3__2_1[],R$2,FALSE)</f>
        <v>yes</v>
      </c>
      <c r="S1910" t="str">
        <f>VLOOKUP($A1910,Table3__2_1[],S$2,FALSE)</f>
        <v>Normal weight</v>
      </c>
      <c r="T1910" t="str">
        <f>VLOOKUP($A1910,Table3__2_1[],T$2,FALSE)</f>
        <v>Diabetes</v>
      </c>
    </row>
    <row r="1911" spans="1:20" ht="15.6" x14ac:dyDescent="0.3">
      <c r="A1911" s="25" t="s">
        <v>460</v>
      </c>
      <c r="B1911" s="28" t="s">
        <v>5223</v>
      </c>
      <c r="D1911">
        <f>VLOOKUP($A1911,Table1_1[],D$2,FALSE)</f>
        <v>34241</v>
      </c>
      <c r="E1911">
        <f>VLOOKUP($A1911,Table1_1[],E$2,FALSE)</f>
        <v>0</v>
      </c>
      <c r="F1911">
        <f>VLOOKUP($A1911,Table1_1[],F$2,FALSE)</f>
        <v>3943.6</v>
      </c>
      <c r="G1911" t="str">
        <f>VLOOKUP($A1911,Table1_1[],G$2,FALSE)</f>
        <v>tier - 2</v>
      </c>
      <c r="H1911" t="str">
        <f>VLOOKUP($A1911,Table1_1[],H$2,FALSE)</f>
        <v>tier - 3</v>
      </c>
      <c r="I1911" t="str">
        <f>VLOOKUP($A1911,Table1_1[],I$2,FALSE)</f>
        <v>R1024</v>
      </c>
      <c r="J1911" t="str">
        <f>VLOOKUP($A1911,Table1_1[],J$2,FALSE)</f>
        <v>R1024</v>
      </c>
      <c r="K1911">
        <f ca="1">VLOOKUP($A1911,Table1_1[],K$2,FALSE)</f>
        <v>31</v>
      </c>
      <c r="L1911">
        <f>VLOOKUP($A1911,Table3__2_1[],L$2,FALSE)</f>
        <v>100.88657894736799</v>
      </c>
      <c r="M1911">
        <f>VLOOKUP($A1911,Table3__2_1[],M$2,FALSE)</f>
        <v>52.452140350877201</v>
      </c>
      <c r="N1911" t="str">
        <f>VLOOKUP($A1911,Table3__2_1[],N$2,FALSE)</f>
        <v>No</v>
      </c>
      <c r="O1911" t="str">
        <f>VLOOKUP($A1911,Table3__2_1[],O$2,FALSE)</f>
        <v>No</v>
      </c>
      <c r="P1911" t="str">
        <f>VLOOKUP($A1911,Table3__2_1[],P$2,FALSE)</f>
        <v>No</v>
      </c>
      <c r="Q1911">
        <f>VLOOKUP($A1911,Table3__2_1[],Q$2,FALSE)</f>
        <v>1</v>
      </c>
      <c r="R1911" t="str">
        <f>VLOOKUP($A1911,Table3__2_1[],R$2,FALSE)</f>
        <v>yes</v>
      </c>
      <c r="S1911" t="str">
        <f>VLOOKUP($A1911,Table3__2_1[],S$2,FALSE)</f>
        <v>Normal weight</v>
      </c>
      <c r="T1911" t="str">
        <f>VLOOKUP($A1911,Table3__2_1[],T$2,FALSE)</f>
        <v>Prediabetes</v>
      </c>
    </row>
    <row r="1912" spans="1:20" ht="15.6" x14ac:dyDescent="0.3">
      <c r="A1912" s="24" t="s">
        <v>459</v>
      </c>
      <c r="B1912" s="27" t="s">
        <v>4630</v>
      </c>
      <c r="D1912">
        <f>VLOOKUP($A1912,Table1_1[],D$2,FALSE)</f>
        <v>32440</v>
      </c>
      <c r="E1912">
        <f>VLOOKUP($A1912,Table1_1[],E$2,FALSE)</f>
        <v>0</v>
      </c>
      <c r="F1912">
        <f>VLOOKUP($A1912,Table1_1[],F$2,FALSE)</f>
        <v>3935.18</v>
      </c>
      <c r="G1912" t="str">
        <f>VLOOKUP($A1912,Table1_1[],G$2,FALSE)</f>
        <v>tier - 3</v>
      </c>
      <c r="H1912" t="str">
        <f>VLOOKUP($A1912,Table1_1[],H$2,FALSE)</f>
        <v>tier - 1</v>
      </c>
      <c r="I1912" t="str">
        <f>VLOOKUP($A1912,Table1_1[],I$2,FALSE)</f>
        <v>R1013</v>
      </c>
      <c r="J1912" t="str">
        <f>VLOOKUP($A1912,Table1_1[],J$2,FALSE)</f>
        <v>R1013</v>
      </c>
      <c r="K1912">
        <f ca="1">VLOOKUP($A1912,Table1_1[],K$2,FALSE)</f>
        <v>36</v>
      </c>
      <c r="L1912">
        <f>VLOOKUP($A1912,Table3__2_1[],L$2,FALSE)</f>
        <v>100.919868421052</v>
      </c>
      <c r="M1912">
        <f>VLOOKUP($A1912,Table3__2_1[],M$2,FALSE)</f>
        <v>52.4756315789474</v>
      </c>
      <c r="N1912" t="str">
        <f>VLOOKUP($A1912,Table3__2_1[],N$2,FALSE)</f>
        <v>yes</v>
      </c>
      <c r="O1912" t="str">
        <f>VLOOKUP($A1912,Table3__2_1[],O$2,FALSE)</f>
        <v>No</v>
      </c>
      <c r="P1912" t="str">
        <f>VLOOKUP($A1912,Table3__2_1[],P$2,FALSE)</f>
        <v>Yes</v>
      </c>
      <c r="Q1912">
        <f>VLOOKUP($A1912,Table3__2_1[],Q$2,FALSE)</f>
        <v>2</v>
      </c>
      <c r="R1912" t="str">
        <f>VLOOKUP($A1912,Table3__2_1[],R$2,FALSE)</f>
        <v>yes</v>
      </c>
      <c r="S1912" t="str">
        <f>VLOOKUP($A1912,Table3__2_1[],S$2,FALSE)</f>
        <v>Normal weight</v>
      </c>
      <c r="T1912" t="str">
        <f>VLOOKUP($A1912,Table3__2_1[],T$2,FALSE)</f>
        <v>Prediabetes</v>
      </c>
    </row>
    <row r="1913" spans="1:20" ht="15.6" x14ac:dyDescent="0.3">
      <c r="A1913" s="25" t="s">
        <v>458</v>
      </c>
      <c r="B1913" s="28" t="s">
        <v>5224</v>
      </c>
      <c r="D1913">
        <f>VLOOKUP($A1913,Table1_1[],D$2,FALSE)</f>
        <v>37422</v>
      </c>
      <c r="E1913">
        <f>VLOOKUP($A1913,Table1_1[],E$2,FALSE)</f>
        <v>0</v>
      </c>
      <c r="F1913">
        <f>VLOOKUP($A1913,Table1_1[],F$2,FALSE)</f>
        <v>3931.51</v>
      </c>
      <c r="G1913" t="str">
        <f>VLOOKUP($A1913,Table1_1[],G$2,FALSE)</f>
        <v>tier - 2</v>
      </c>
      <c r="H1913" t="str">
        <f>VLOOKUP($A1913,Table1_1[],H$2,FALSE)</f>
        <v>tier - 3</v>
      </c>
      <c r="I1913" t="str">
        <f>VLOOKUP($A1913,Table1_1[],I$2,FALSE)</f>
        <v>R1011</v>
      </c>
      <c r="J1913" t="str">
        <f>VLOOKUP($A1913,Table1_1[],J$2,FALSE)</f>
        <v>R1011</v>
      </c>
      <c r="K1913">
        <f ca="1">VLOOKUP($A1913,Table1_1[],K$2,FALSE)</f>
        <v>22</v>
      </c>
      <c r="L1913">
        <f>VLOOKUP($A1913,Table3__2_1[],L$2,FALSE)</f>
        <v>100.953157894737</v>
      </c>
      <c r="M1913">
        <f>VLOOKUP($A1913,Table3__2_1[],M$2,FALSE)</f>
        <v>52.499122807017599</v>
      </c>
      <c r="N1913" t="str">
        <f>VLOOKUP($A1913,Table3__2_1[],N$2,FALSE)</f>
        <v>No</v>
      </c>
      <c r="O1913" t="str">
        <f>VLOOKUP($A1913,Table3__2_1[],O$2,FALSE)</f>
        <v>No</v>
      </c>
      <c r="P1913" t="str">
        <f>VLOOKUP($A1913,Table3__2_1[],P$2,FALSE)</f>
        <v>No</v>
      </c>
      <c r="Q1913">
        <f>VLOOKUP($A1913,Table3__2_1[],Q$2,FALSE)</f>
        <v>0</v>
      </c>
      <c r="R1913" t="str">
        <f>VLOOKUP($A1913,Table3__2_1[],R$2,FALSE)</f>
        <v>yes</v>
      </c>
      <c r="S1913" t="str">
        <f>VLOOKUP($A1913,Table3__2_1[],S$2,FALSE)</f>
        <v>Normal weight</v>
      </c>
      <c r="T1913" t="str">
        <f>VLOOKUP($A1913,Table3__2_1[],T$2,FALSE)</f>
        <v>Prediabetes</v>
      </c>
    </row>
    <row r="1914" spans="1:20" ht="15.6" x14ac:dyDescent="0.3">
      <c r="A1914" s="24" t="s">
        <v>457</v>
      </c>
      <c r="B1914" s="27" t="s">
        <v>5225</v>
      </c>
      <c r="D1914">
        <f>VLOOKUP($A1914,Table1_1[],D$2,FALSE)</f>
        <v>36717</v>
      </c>
      <c r="E1914">
        <f>VLOOKUP($A1914,Table1_1[],E$2,FALSE)</f>
        <v>0</v>
      </c>
      <c r="F1914">
        <f>VLOOKUP($A1914,Table1_1[],F$2,FALSE)</f>
        <v>3925.76</v>
      </c>
      <c r="G1914" t="str">
        <f>VLOOKUP($A1914,Table1_1[],G$2,FALSE)</f>
        <v>tier - 2</v>
      </c>
      <c r="H1914" t="str">
        <f>VLOOKUP($A1914,Table1_1[],H$2,FALSE)</f>
        <v>tier - 2</v>
      </c>
      <c r="I1914" t="str">
        <f>VLOOKUP($A1914,Table1_1[],I$2,FALSE)</f>
        <v>R1024</v>
      </c>
      <c r="J1914" t="str">
        <f>VLOOKUP($A1914,Table1_1[],J$2,FALSE)</f>
        <v>R1024</v>
      </c>
      <c r="K1914">
        <f ca="1">VLOOKUP($A1914,Table1_1[],K$2,FALSE)</f>
        <v>24</v>
      </c>
      <c r="L1914">
        <f>VLOOKUP($A1914,Table3__2_1[],L$2,FALSE)</f>
        <v>100.986447368421</v>
      </c>
      <c r="M1914">
        <f>VLOOKUP($A1914,Table3__2_1[],M$2,FALSE)</f>
        <v>52.522614035087798</v>
      </c>
      <c r="N1914" t="str">
        <f>VLOOKUP($A1914,Table3__2_1[],N$2,FALSE)</f>
        <v>yes</v>
      </c>
      <c r="O1914" t="str">
        <f>VLOOKUP($A1914,Table3__2_1[],O$2,FALSE)</f>
        <v>No</v>
      </c>
      <c r="P1914" t="str">
        <f>VLOOKUP($A1914,Table3__2_1[],P$2,FALSE)</f>
        <v>No</v>
      </c>
      <c r="Q1914">
        <f>VLOOKUP($A1914,Table3__2_1[],Q$2,FALSE)</f>
        <v>0</v>
      </c>
      <c r="R1914" t="str">
        <f>VLOOKUP($A1914,Table3__2_1[],R$2,FALSE)</f>
        <v>yes</v>
      </c>
      <c r="S1914" t="str">
        <f>VLOOKUP($A1914,Table3__2_1[],S$2,FALSE)</f>
        <v>Normal weight</v>
      </c>
      <c r="T1914" t="str">
        <f>VLOOKUP($A1914,Table3__2_1[],T$2,FALSE)</f>
        <v>Diabetes</v>
      </c>
    </row>
    <row r="1915" spans="1:20" ht="15.6" x14ac:dyDescent="0.3">
      <c r="A1915" s="25" t="s">
        <v>456</v>
      </c>
      <c r="B1915" s="28" t="s">
        <v>5226</v>
      </c>
      <c r="D1915">
        <f>VLOOKUP($A1915,Table1_1[],D$2,FALSE)</f>
        <v>31229</v>
      </c>
      <c r="E1915">
        <f>VLOOKUP($A1915,Table1_1[],E$2,FALSE)</f>
        <v>0</v>
      </c>
      <c r="F1915">
        <f>VLOOKUP($A1915,Table1_1[],F$2,FALSE)</f>
        <v>3910.44</v>
      </c>
      <c r="G1915" t="str">
        <f>VLOOKUP($A1915,Table1_1[],G$2,FALSE)</f>
        <v>tier - 2</v>
      </c>
      <c r="H1915" t="str">
        <f>VLOOKUP($A1915,Table1_1[],H$2,FALSE)</f>
        <v>tier - 2</v>
      </c>
      <c r="I1915" t="str">
        <f>VLOOKUP($A1915,Table1_1[],I$2,FALSE)</f>
        <v>R1013</v>
      </c>
      <c r="J1915" t="str">
        <f>VLOOKUP($A1915,Table1_1[],J$2,FALSE)</f>
        <v>R1013</v>
      </c>
      <c r="K1915">
        <f ca="1">VLOOKUP($A1915,Table1_1[],K$2,FALSE)</f>
        <v>39</v>
      </c>
      <c r="L1915">
        <f>VLOOKUP($A1915,Table3__2_1[],L$2,FALSE)</f>
        <v>101.019736842105</v>
      </c>
      <c r="M1915">
        <f>VLOOKUP($A1915,Table3__2_1[],M$2,FALSE)</f>
        <v>52.546105263157898</v>
      </c>
      <c r="N1915" t="str">
        <f>VLOOKUP($A1915,Table3__2_1[],N$2,FALSE)</f>
        <v>No</v>
      </c>
      <c r="O1915" t="str">
        <f>VLOOKUP($A1915,Table3__2_1[],O$2,FALSE)</f>
        <v>No</v>
      </c>
      <c r="P1915" t="str">
        <f>VLOOKUP($A1915,Table3__2_1[],P$2,FALSE)</f>
        <v>No</v>
      </c>
      <c r="Q1915">
        <f>VLOOKUP($A1915,Table3__2_1[],Q$2,FALSE)</f>
        <v>0</v>
      </c>
      <c r="R1915" t="str">
        <f>VLOOKUP($A1915,Table3__2_1[],R$2,FALSE)</f>
        <v>yes</v>
      </c>
      <c r="S1915" t="str">
        <f>VLOOKUP($A1915,Table3__2_1[],S$2,FALSE)</f>
        <v>Normal weight</v>
      </c>
      <c r="T1915" t="str">
        <f>VLOOKUP($A1915,Table3__2_1[],T$2,FALSE)</f>
        <v>Prediabetes</v>
      </c>
    </row>
    <row r="1916" spans="1:20" ht="15.6" x14ac:dyDescent="0.3">
      <c r="A1916" s="24" t="s">
        <v>455</v>
      </c>
      <c r="B1916" s="27" t="s">
        <v>4945</v>
      </c>
      <c r="D1916">
        <f>VLOOKUP($A1916,Table1_1[],D$2,FALSE)</f>
        <v>35758</v>
      </c>
      <c r="E1916">
        <f>VLOOKUP($A1916,Table1_1[],E$2,FALSE)</f>
        <v>0</v>
      </c>
      <c r="F1916">
        <f>VLOOKUP($A1916,Table1_1[],F$2,FALSE)</f>
        <v>3906.13</v>
      </c>
      <c r="G1916" t="str">
        <f>VLOOKUP($A1916,Table1_1[],G$2,FALSE)</f>
        <v>tier - 3</v>
      </c>
      <c r="H1916" t="str">
        <f>VLOOKUP($A1916,Table1_1[],H$2,FALSE)</f>
        <v>tier - 3</v>
      </c>
      <c r="I1916" t="str">
        <f>VLOOKUP($A1916,Table1_1[],I$2,FALSE)</f>
        <v>R1011</v>
      </c>
      <c r="J1916" t="str">
        <f>VLOOKUP($A1916,Table1_1[],J$2,FALSE)</f>
        <v>R1011</v>
      </c>
      <c r="K1916">
        <f ca="1">VLOOKUP($A1916,Table1_1[],K$2,FALSE)</f>
        <v>27</v>
      </c>
      <c r="L1916">
        <f>VLOOKUP($A1916,Table3__2_1[],L$2,FALSE)</f>
        <v>101.053026315789</v>
      </c>
      <c r="M1916">
        <f>VLOOKUP($A1916,Table3__2_1[],M$2,FALSE)</f>
        <v>52.569596491228097</v>
      </c>
      <c r="N1916" t="str">
        <f>VLOOKUP($A1916,Table3__2_1[],N$2,FALSE)</f>
        <v>No</v>
      </c>
      <c r="O1916" t="str">
        <f>VLOOKUP($A1916,Table3__2_1[],O$2,FALSE)</f>
        <v>No</v>
      </c>
      <c r="P1916" t="str">
        <f>VLOOKUP($A1916,Table3__2_1[],P$2,FALSE)</f>
        <v>No</v>
      </c>
      <c r="Q1916">
        <f>VLOOKUP($A1916,Table3__2_1[],Q$2,FALSE)</f>
        <v>0</v>
      </c>
      <c r="R1916" t="str">
        <f>VLOOKUP($A1916,Table3__2_1[],R$2,FALSE)</f>
        <v>yes</v>
      </c>
      <c r="S1916" t="str">
        <f>VLOOKUP($A1916,Table3__2_1[],S$2,FALSE)</f>
        <v>Normal weight</v>
      </c>
      <c r="T1916" t="str">
        <f>VLOOKUP($A1916,Table3__2_1[],T$2,FALSE)</f>
        <v>Prediabetes</v>
      </c>
    </row>
    <row r="1917" spans="1:20" ht="15.6" x14ac:dyDescent="0.3">
      <c r="A1917" s="25" t="s">
        <v>454</v>
      </c>
      <c r="B1917" s="28" t="s">
        <v>3403</v>
      </c>
      <c r="D1917">
        <f>VLOOKUP($A1917,Table1_1[],D$2,FALSE)</f>
        <v>29825</v>
      </c>
      <c r="E1917">
        <f>VLOOKUP($A1917,Table1_1[],E$2,FALSE)</f>
        <v>0</v>
      </c>
      <c r="F1917">
        <f>VLOOKUP($A1917,Table1_1[],F$2,FALSE)</f>
        <v>3902.07</v>
      </c>
      <c r="G1917" t="str">
        <f>VLOOKUP($A1917,Table1_1[],G$2,FALSE)</f>
        <v>tier - 2</v>
      </c>
      <c r="H1917" t="str">
        <f>VLOOKUP($A1917,Table1_1[],H$2,FALSE)</f>
        <v>tier - 2</v>
      </c>
      <c r="I1917" t="str">
        <f>VLOOKUP($A1917,Table1_1[],I$2,FALSE)</f>
        <v>R1013</v>
      </c>
      <c r="J1917" t="str">
        <f>VLOOKUP($A1917,Table1_1[],J$2,FALSE)</f>
        <v>R1013</v>
      </c>
      <c r="K1917">
        <f ca="1">VLOOKUP($A1917,Table1_1[],K$2,FALSE)</f>
        <v>43</v>
      </c>
      <c r="L1917">
        <f>VLOOKUP($A1917,Table3__2_1[],L$2,FALSE)</f>
        <v>101.08631578947301</v>
      </c>
      <c r="M1917">
        <f>VLOOKUP($A1917,Table3__2_1[],M$2,FALSE)</f>
        <v>52.593087719298303</v>
      </c>
      <c r="N1917" t="str">
        <f>VLOOKUP($A1917,Table3__2_1[],N$2,FALSE)</f>
        <v>No</v>
      </c>
      <c r="O1917" t="str">
        <f>VLOOKUP($A1917,Table3__2_1[],O$2,FALSE)</f>
        <v>No</v>
      </c>
      <c r="P1917" t="str">
        <f>VLOOKUP($A1917,Table3__2_1[],P$2,FALSE)</f>
        <v>No</v>
      </c>
      <c r="Q1917">
        <f>VLOOKUP($A1917,Table3__2_1[],Q$2,FALSE)</f>
        <v>0</v>
      </c>
      <c r="R1917" t="str">
        <f>VLOOKUP($A1917,Table3__2_1[],R$2,FALSE)</f>
        <v>yes</v>
      </c>
      <c r="S1917" t="str">
        <f>VLOOKUP($A1917,Table3__2_1[],S$2,FALSE)</f>
        <v>Normal weight</v>
      </c>
      <c r="T1917" t="str">
        <f>VLOOKUP($A1917,Table3__2_1[],T$2,FALSE)</f>
        <v>Prediabetes</v>
      </c>
    </row>
    <row r="1918" spans="1:20" ht="15.6" x14ac:dyDescent="0.3">
      <c r="A1918" s="24" t="s">
        <v>453</v>
      </c>
      <c r="B1918" s="27" t="s">
        <v>4951</v>
      </c>
      <c r="D1918">
        <f>VLOOKUP($A1918,Table1_1[],D$2,FALSE)</f>
        <v>34226</v>
      </c>
      <c r="E1918">
        <f>VLOOKUP($A1918,Table1_1[],E$2,FALSE)</f>
        <v>0</v>
      </c>
      <c r="F1918">
        <f>VLOOKUP($A1918,Table1_1[],F$2,FALSE)</f>
        <v>3898.35</v>
      </c>
      <c r="G1918" t="str">
        <f>VLOOKUP($A1918,Table1_1[],G$2,FALSE)</f>
        <v>tier - 2</v>
      </c>
      <c r="H1918" t="str">
        <f>VLOOKUP($A1918,Table1_1[],H$2,FALSE)</f>
        <v>tier - 2</v>
      </c>
      <c r="I1918" t="str">
        <f>VLOOKUP($A1918,Table1_1[],I$2,FALSE)</f>
        <v>R1012</v>
      </c>
      <c r="J1918" t="str">
        <f>VLOOKUP($A1918,Table1_1[],J$2,FALSE)</f>
        <v>R1012</v>
      </c>
      <c r="K1918">
        <f ca="1">VLOOKUP($A1918,Table1_1[],K$2,FALSE)</f>
        <v>31</v>
      </c>
      <c r="L1918">
        <f>VLOOKUP($A1918,Table3__2_1[],L$2,FALSE)</f>
        <v>101.11960526315799</v>
      </c>
      <c r="M1918">
        <f>VLOOKUP($A1918,Table3__2_1[],M$2,FALSE)</f>
        <v>52.616578947368502</v>
      </c>
      <c r="N1918" t="str">
        <f>VLOOKUP($A1918,Table3__2_1[],N$2,FALSE)</f>
        <v>yes</v>
      </c>
      <c r="O1918" t="str">
        <f>VLOOKUP($A1918,Table3__2_1[],O$2,FALSE)</f>
        <v>No</v>
      </c>
      <c r="P1918" t="str">
        <f>VLOOKUP($A1918,Table3__2_1[],P$2,FALSE)</f>
        <v>No</v>
      </c>
      <c r="Q1918">
        <f>VLOOKUP($A1918,Table3__2_1[],Q$2,FALSE)</f>
        <v>0</v>
      </c>
      <c r="R1918" t="str">
        <f>VLOOKUP($A1918,Table3__2_1[],R$2,FALSE)</f>
        <v>yes</v>
      </c>
      <c r="S1918" t="str">
        <f>VLOOKUP($A1918,Table3__2_1[],S$2,FALSE)</f>
        <v>Normal weight</v>
      </c>
      <c r="T1918" t="str">
        <f>VLOOKUP($A1918,Table3__2_1[],T$2,FALSE)</f>
        <v>Prediabetes</v>
      </c>
    </row>
    <row r="1919" spans="1:20" ht="15.6" x14ac:dyDescent="0.3">
      <c r="A1919" s="25" t="s">
        <v>452</v>
      </c>
      <c r="B1919" s="28" t="s">
        <v>4496</v>
      </c>
      <c r="D1919">
        <f>VLOOKUP($A1919,Table1_1[],D$2,FALSE)</f>
        <v>38181</v>
      </c>
      <c r="E1919">
        <f>VLOOKUP($A1919,Table1_1[],E$2,FALSE)</f>
        <v>0</v>
      </c>
      <c r="F1919">
        <f>VLOOKUP($A1919,Table1_1[],F$2,FALSE)</f>
        <v>3889.2</v>
      </c>
      <c r="G1919" t="str">
        <f>VLOOKUP($A1919,Table1_1[],G$2,FALSE)</f>
        <v>tier - 2</v>
      </c>
      <c r="H1919" t="str">
        <f>VLOOKUP($A1919,Table1_1[],H$2,FALSE)</f>
        <v>tier - 2</v>
      </c>
      <c r="I1919" t="str">
        <f>VLOOKUP($A1919,Table1_1[],I$2,FALSE)</f>
        <v>R1012</v>
      </c>
      <c r="J1919" t="str">
        <f>VLOOKUP($A1919,Table1_1[],J$2,FALSE)</f>
        <v>R1012</v>
      </c>
      <c r="K1919">
        <f ca="1">VLOOKUP($A1919,Table1_1[],K$2,FALSE)</f>
        <v>20</v>
      </c>
      <c r="L1919">
        <f>VLOOKUP($A1919,Table3__2_1[],L$2,FALSE)</f>
        <v>101.152894736842</v>
      </c>
      <c r="M1919">
        <f>VLOOKUP($A1919,Table3__2_1[],M$2,FALSE)</f>
        <v>52.640070175438602</v>
      </c>
      <c r="N1919" t="str">
        <f>VLOOKUP($A1919,Table3__2_1[],N$2,FALSE)</f>
        <v>No</v>
      </c>
      <c r="O1919" t="str">
        <f>VLOOKUP($A1919,Table3__2_1[],O$2,FALSE)</f>
        <v>No</v>
      </c>
      <c r="P1919" t="str">
        <f>VLOOKUP($A1919,Table3__2_1[],P$2,FALSE)</f>
        <v>No</v>
      </c>
      <c r="Q1919">
        <f>VLOOKUP($A1919,Table3__2_1[],Q$2,FALSE)</f>
        <v>1</v>
      </c>
      <c r="R1919" t="str">
        <f>VLOOKUP($A1919,Table3__2_1[],R$2,FALSE)</f>
        <v>yes</v>
      </c>
      <c r="S1919" t="str">
        <f>VLOOKUP($A1919,Table3__2_1[],S$2,FALSE)</f>
        <v>Normal weight</v>
      </c>
      <c r="T1919" t="str">
        <f>VLOOKUP($A1919,Table3__2_1[],T$2,FALSE)</f>
        <v>Prediabetes</v>
      </c>
    </row>
    <row r="1920" spans="1:20" ht="15.6" x14ac:dyDescent="0.3">
      <c r="A1920" s="24" t="s">
        <v>451</v>
      </c>
      <c r="B1920" s="27" t="s">
        <v>4550</v>
      </c>
      <c r="D1920">
        <f>VLOOKUP($A1920,Table1_1[],D$2,FALSE)</f>
        <v>35361</v>
      </c>
      <c r="E1920">
        <f>VLOOKUP($A1920,Table1_1[],E$2,FALSE)</f>
        <v>0</v>
      </c>
      <c r="F1920">
        <f>VLOOKUP($A1920,Table1_1[],F$2,FALSE)</f>
        <v>3877.3</v>
      </c>
      <c r="G1920" t="str">
        <f>VLOOKUP($A1920,Table1_1[],G$2,FALSE)</f>
        <v>tier - 1</v>
      </c>
      <c r="H1920" t="str">
        <f>VLOOKUP($A1920,Table1_1[],H$2,FALSE)</f>
        <v>tier - 3</v>
      </c>
      <c r="I1920" t="str">
        <f>VLOOKUP($A1920,Table1_1[],I$2,FALSE)</f>
        <v>R1012</v>
      </c>
      <c r="J1920" t="str">
        <f>VLOOKUP($A1920,Table1_1[],J$2,FALSE)</f>
        <v>R1012</v>
      </c>
      <c r="K1920">
        <f ca="1">VLOOKUP($A1920,Table1_1[],K$2,FALSE)</f>
        <v>28</v>
      </c>
      <c r="L1920">
        <f>VLOOKUP($A1920,Table3__2_1[],L$2,FALSE)</f>
        <v>101.18618421052599</v>
      </c>
      <c r="M1920">
        <f>VLOOKUP($A1920,Table3__2_1[],M$2,FALSE)</f>
        <v>52.663561403508801</v>
      </c>
      <c r="N1920" t="str">
        <f>VLOOKUP($A1920,Table3__2_1[],N$2,FALSE)</f>
        <v>No</v>
      </c>
      <c r="O1920" t="str">
        <f>VLOOKUP($A1920,Table3__2_1[],O$2,FALSE)</f>
        <v>No</v>
      </c>
      <c r="P1920" t="str">
        <f>VLOOKUP($A1920,Table3__2_1[],P$2,FALSE)</f>
        <v>No</v>
      </c>
      <c r="Q1920">
        <f>VLOOKUP($A1920,Table3__2_1[],Q$2,FALSE)</f>
        <v>0</v>
      </c>
      <c r="R1920" t="str">
        <f>VLOOKUP($A1920,Table3__2_1[],R$2,FALSE)</f>
        <v>yes</v>
      </c>
      <c r="S1920" t="str">
        <f>VLOOKUP($A1920,Table3__2_1[],S$2,FALSE)</f>
        <v>Normal weight</v>
      </c>
      <c r="T1920" t="str">
        <f>VLOOKUP($A1920,Table3__2_1[],T$2,FALSE)</f>
        <v>Prediabetes</v>
      </c>
    </row>
    <row r="1921" spans="1:20" ht="15.6" x14ac:dyDescent="0.3">
      <c r="A1921" s="25" t="s">
        <v>450</v>
      </c>
      <c r="B1921" s="28" t="s">
        <v>5049</v>
      </c>
      <c r="D1921">
        <f>VLOOKUP($A1921,Table1_1[],D$2,FALSE)</f>
        <v>33444</v>
      </c>
      <c r="E1921">
        <f>VLOOKUP($A1921,Table1_1[],E$2,FALSE)</f>
        <v>0</v>
      </c>
      <c r="F1921">
        <f>VLOOKUP($A1921,Table1_1[],F$2,FALSE)</f>
        <v>3875.73</v>
      </c>
      <c r="G1921" t="str">
        <f>VLOOKUP($A1921,Table1_1[],G$2,FALSE)</f>
        <v>tier - 2</v>
      </c>
      <c r="H1921" t="str">
        <f>VLOOKUP($A1921,Table1_1[],H$2,FALSE)</f>
        <v>tier - 3</v>
      </c>
      <c r="I1921" t="str">
        <f>VLOOKUP($A1921,Table1_1[],I$2,FALSE)</f>
        <v>R1013</v>
      </c>
      <c r="J1921" t="str">
        <f>VLOOKUP($A1921,Table1_1[],J$2,FALSE)</f>
        <v>R1013</v>
      </c>
      <c r="K1921">
        <f ca="1">VLOOKUP($A1921,Table1_1[],K$2,FALSE)</f>
        <v>33</v>
      </c>
      <c r="L1921">
        <f>VLOOKUP($A1921,Table3__2_1[],L$2,FALSE)</f>
        <v>101.21947368421</v>
      </c>
      <c r="M1921">
        <f>VLOOKUP($A1921,Table3__2_1[],M$2,FALSE)</f>
        <v>52.687052631579</v>
      </c>
      <c r="N1921" t="str">
        <f>VLOOKUP($A1921,Table3__2_1[],N$2,FALSE)</f>
        <v>yes</v>
      </c>
      <c r="O1921" t="str">
        <f>VLOOKUP($A1921,Table3__2_1[],O$2,FALSE)</f>
        <v>No</v>
      </c>
      <c r="P1921" t="str">
        <f>VLOOKUP($A1921,Table3__2_1[],P$2,FALSE)</f>
        <v>Yes</v>
      </c>
      <c r="Q1921">
        <f>VLOOKUP($A1921,Table3__2_1[],Q$2,FALSE)</f>
        <v>1</v>
      </c>
      <c r="R1921" t="str">
        <f>VLOOKUP($A1921,Table3__2_1[],R$2,FALSE)</f>
        <v>yes</v>
      </c>
      <c r="S1921" t="str">
        <f>VLOOKUP($A1921,Table3__2_1[],S$2,FALSE)</f>
        <v>Normal weight</v>
      </c>
      <c r="T1921" t="str">
        <f>VLOOKUP($A1921,Table3__2_1[],T$2,FALSE)</f>
        <v>Prediabetes</v>
      </c>
    </row>
    <row r="1922" spans="1:20" ht="15.6" x14ac:dyDescent="0.3">
      <c r="A1922" s="24" t="s">
        <v>449</v>
      </c>
      <c r="B1922" s="27" t="s">
        <v>5227</v>
      </c>
      <c r="D1922">
        <f>VLOOKUP($A1922,Table1_1[],D$2,FALSE)</f>
        <v>33048</v>
      </c>
      <c r="E1922">
        <f>VLOOKUP($A1922,Table1_1[],E$2,FALSE)</f>
        <v>0</v>
      </c>
      <c r="F1922">
        <f>VLOOKUP($A1922,Table1_1[],F$2,FALSE)</f>
        <v>3866.86</v>
      </c>
      <c r="G1922" t="str">
        <f>VLOOKUP($A1922,Table1_1[],G$2,FALSE)</f>
        <v>tier - 1</v>
      </c>
      <c r="H1922" t="str">
        <f>VLOOKUP($A1922,Table1_1[],H$2,FALSE)</f>
        <v>tier - 1</v>
      </c>
      <c r="I1922" t="str">
        <f>VLOOKUP($A1922,Table1_1[],I$2,FALSE)</f>
        <v>R1012</v>
      </c>
      <c r="J1922" t="str">
        <f>VLOOKUP($A1922,Table1_1[],J$2,FALSE)</f>
        <v>R1012</v>
      </c>
      <c r="K1922">
        <f ca="1">VLOOKUP($A1922,Table1_1[],K$2,FALSE)</f>
        <v>34</v>
      </c>
      <c r="L1922">
        <f>VLOOKUP($A1922,Table3__2_1[],L$2,FALSE)</f>
        <v>101.252763157895</v>
      </c>
      <c r="M1922">
        <f>VLOOKUP($A1922,Table3__2_1[],M$2,FALSE)</f>
        <v>52.710543859649199</v>
      </c>
      <c r="N1922" t="str">
        <f>VLOOKUP($A1922,Table3__2_1[],N$2,FALSE)</f>
        <v>yes</v>
      </c>
      <c r="O1922" t="str">
        <f>VLOOKUP($A1922,Table3__2_1[],O$2,FALSE)</f>
        <v>No</v>
      </c>
      <c r="P1922" t="str">
        <f>VLOOKUP($A1922,Table3__2_1[],P$2,FALSE)</f>
        <v>No</v>
      </c>
      <c r="Q1922">
        <f>VLOOKUP($A1922,Table3__2_1[],Q$2,FALSE)</f>
        <v>1</v>
      </c>
      <c r="R1922" t="str">
        <f>VLOOKUP($A1922,Table3__2_1[],R$2,FALSE)</f>
        <v>yes</v>
      </c>
      <c r="S1922" t="str">
        <f>VLOOKUP($A1922,Table3__2_1[],S$2,FALSE)</f>
        <v>Normal weight</v>
      </c>
      <c r="T1922" t="str">
        <f>VLOOKUP($A1922,Table3__2_1[],T$2,FALSE)</f>
        <v>Normal</v>
      </c>
    </row>
    <row r="1923" spans="1:20" ht="15.6" x14ac:dyDescent="0.3">
      <c r="A1923" s="25" t="s">
        <v>448</v>
      </c>
      <c r="B1923" s="28" t="s">
        <v>2898</v>
      </c>
      <c r="D1923">
        <f>VLOOKUP($A1923,Table1_1[],D$2,FALSE)</f>
        <v>37182</v>
      </c>
      <c r="E1923">
        <f>VLOOKUP($A1923,Table1_1[],E$2,FALSE)</f>
        <v>0</v>
      </c>
      <c r="F1923">
        <f>VLOOKUP($A1923,Table1_1[],F$2,FALSE)</f>
        <v>3861.21</v>
      </c>
      <c r="G1923" t="str">
        <f>VLOOKUP($A1923,Table1_1[],G$2,FALSE)</f>
        <v>tier - 2</v>
      </c>
      <c r="H1923" t="str">
        <f>VLOOKUP($A1923,Table1_1[],H$2,FALSE)</f>
        <v>tier - 2</v>
      </c>
      <c r="I1923" t="str">
        <f>VLOOKUP($A1923,Table1_1[],I$2,FALSE)</f>
        <v>R1016</v>
      </c>
      <c r="J1923" t="str">
        <f>VLOOKUP($A1923,Table1_1[],J$2,FALSE)</f>
        <v>R1016</v>
      </c>
      <c r="K1923">
        <f ca="1">VLOOKUP($A1923,Table1_1[],K$2,FALSE)</f>
        <v>23</v>
      </c>
      <c r="L1923">
        <f>VLOOKUP($A1923,Table3__2_1[],L$2,FALSE)</f>
        <v>101.286052631579</v>
      </c>
      <c r="M1923">
        <f>VLOOKUP($A1923,Table3__2_1[],M$2,FALSE)</f>
        <v>52.734035087719299</v>
      </c>
      <c r="N1923" t="str">
        <f>VLOOKUP($A1923,Table3__2_1[],N$2,FALSE)</f>
        <v>No</v>
      </c>
      <c r="O1923" t="str">
        <f>VLOOKUP($A1923,Table3__2_1[],O$2,FALSE)</f>
        <v>No</v>
      </c>
      <c r="P1923" t="str">
        <f>VLOOKUP($A1923,Table3__2_1[],P$2,FALSE)</f>
        <v>No</v>
      </c>
      <c r="Q1923">
        <f>VLOOKUP($A1923,Table3__2_1[],Q$2,FALSE)</f>
        <v>1</v>
      </c>
      <c r="R1923" t="str">
        <f>VLOOKUP($A1923,Table3__2_1[],R$2,FALSE)</f>
        <v>yes</v>
      </c>
      <c r="S1923" t="str">
        <f>VLOOKUP($A1923,Table3__2_1[],S$2,FALSE)</f>
        <v>Normal weight</v>
      </c>
      <c r="T1923" t="str">
        <f>VLOOKUP($A1923,Table3__2_1[],T$2,FALSE)</f>
        <v>Prediabetes</v>
      </c>
    </row>
    <row r="1924" spans="1:20" ht="15.6" x14ac:dyDescent="0.3">
      <c r="A1924" s="24" t="s">
        <v>447</v>
      </c>
      <c r="B1924" s="27" t="s">
        <v>5228</v>
      </c>
      <c r="D1924">
        <f>VLOOKUP($A1924,Table1_1[],D$2,FALSE)</f>
        <v>37043</v>
      </c>
      <c r="E1924">
        <f>VLOOKUP($A1924,Table1_1[],E$2,FALSE)</f>
        <v>0</v>
      </c>
      <c r="F1924">
        <f>VLOOKUP($A1924,Table1_1[],F$2,FALSE)</f>
        <v>3858.51</v>
      </c>
      <c r="G1924" t="str">
        <f>VLOOKUP($A1924,Table1_1[],G$2,FALSE)</f>
        <v>tier - 2</v>
      </c>
      <c r="H1924" t="str">
        <f>VLOOKUP($A1924,Table1_1[],H$2,FALSE)</f>
        <v>tier - 3</v>
      </c>
      <c r="I1924" t="str">
        <f>VLOOKUP($A1924,Table1_1[],I$2,FALSE)</f>
        <v>R1025</v>
      </c>
      <c r="J1924" t="str">
        <f>VLOOKUP($A1924,Table1_1[],J$2,FALSE)</f>
        <v>R1025</v>
      </c>
      <c r="K1924">
        <f ca="1">VLOOKUP($A1924,Table1_1[],K$2,FALSE)</f>
        <v>23</v>
      </c>
      <c r="L1924">
        <f>VLOOKUP($A1924,Table3__2_1[],L$2,FALSE)</f>
        <v>101.319342105263</v>
      </c>
      <c r="M1924">
        <f>VLOOKUP($A1924,Table3__2_1[],M$2,FALSE)</f>
        <v>52.757526315789498</v>
      </c>
      <c r="N1924" t="str">
        <f>VLOOKUP($A1924,Table3__2_1[],N$2,FALSE)</f>
        <v>No</v>
      </c>
      <c r="O1924" t="str">
        <f>VLOOKUP($A1924,Table3__2_1[],O$2,FALSE)</f>
        <v>No</v>
      </c>
      <c r="P1924" t="str">
        <f>VLOOKUP($A1924,Table3__2_1[],P$2,FALSE)</f>
        <v>No</v>
      </c>
      <c r="Q1924">
        <f>VLOOKUP($A1924,Table3__2_1[],Q$2,FALSE)</f>
        <v>0</v>
      </c>
      <c r="R1924" t="str">
        <f>VLOOKUP($A1924,Table3__2_1[],R$2,FALSE)</f>
        <v>yes</v>
      </c>
      <c r="S1924" t="str">
        <f>VLOOKUP($A1924,Table3__2_1[],S$2,FALSE)</f>
        <v>Normal weight</v>
      </c>
      <c r="T1924" t="str">
        <f>VLOOKUP($A1924,Table3__2_1[],T$2,FALSE)</f>
        <v>Diabetes</v>
      </c>
    </row>
    <row r="1925" spans="1:20" ht="15.6" x14ac:dyDescent="0.3">
      <c r="A1925" s="25" t="s">
        <v>446</v>
      </c>
      <c r="B1925" s="28" t="s">
        <v>4550</v>
      </c>
      <c r="D1925">
        <f>VLOOKUP($A1925,Table1_1[],D$2,FALSE)</f>
        <v>33469</v>
      </c>
      <c r="E1925">
        <f>VLOOKUP($A1925,Table1_1[],E$2,FALSE)</f>
        <v>0</v>
      </c>
      <c r="F1925">
        <f>VLOOKUP($A1925,Table1_1[],F$2,FALSE)</f>
        <v>3857.76</v>
      </c>
      <c r="G1925" t="str">
        <f>VLOOKUP($A1925,Table1_1[],G$2,FALSE)</f>
        <v>tier - 3</v>
      </c>
      <c r="H1925" t="str">
        <f>VLOOKUP($A1925,Table1_1[],H$2,FALSE)</f>
        <v>tier - 1</v>
      </c>
      <c r="I1925" t="str">
        <f>VLOOKUP($A1925,Table1_1[],I$2,FALSE)</f>
        <v>R1016</v>
      </c>
      <c r="J1925" t="str">
        <f>VLOOKUP($A1925,Table1_1[],J$2,FALSE)</f>
        <v>R1016</v>
      </c>
      <c r="K1925">
        <f ca="1">VLOOKUP($A1925,Table1_1[],K$2,FALSE)</f>
        <v>33</v>
      </c>
      <c r="L1925">
        <f>VLOOKUP($A1925,Table3__2_1[],L$2,FALSE)</f>
        <v>101.352631578947</v>
      </c>
      <c r="M1925">
        <f>VLOOKUP($A1925,Table3__2_1[],M$2,FALSE)</f>
        <v>52.781017543859697</v>
      </c>
      <c r="N1925" t="str">
        <f>VLOOKUP($A1925,Table3__2_1[],N$2,FALSE)</f>
        <v>yes</v>
      </c>
      <c r="O1925" t="str">
        <f>VLOOKUP($A1925,Table3__2_1[],O$2,FALSE)</f>
        <v>No</v>
      </c>
      <c r="P1925" t="str">
        <f>VLOOKUP($A1925,Table3__2_1[],P$2,FALSE)</f>
        <v>No</v>
      </c>
      <c r="Q1925">
        <f>VLOOKUP($A1925,Table3__2_1[],Q$2,FALSE)</f>
        <v>2</v>
      </c>
      <c r="R1925" t="str">
        <f>VLOOKUP($A1925,Table3__2_1[],R$2,FALSE)</f>
        <v>yes</v>
      </c>
      <c r="S1925" t="str">
        <f>VLOOKUP($A1925,Table3__2_1[],S$2,FALSE)</f>
        <v>Normal weight</v>
      </c>
      <c r="T1925" t="str">
        <f>VLOOKUP($A1925,Table3__2_1[],T$2,FALSE)</f>
        <v>Prediabetes</v>
      </c>
    </row>
    <row r="1926" spans="1:20" ht="15.6" x14ac:dyDescent="0.3">
      <c r="A1926" s="24" t="s">
        <v>445</v>
      </c>
      <c r="B1926" s="27" t="s">
        <v>4526</v>
      </c>
      <c r="D1926">
        <f>VLOOKUP($A1926,Table1_1[],D$2,FALSE)</f>
        <v>34558</v>
      </c>
      <c r="E1926">
        <f>VLOOKUP($A1926,Table1_1[],E$2,FALSE)</f>
        <v>0</v>
      </c>
      <c r="F1926">
        <f>VLOOKUP($A1926,Table1_1[],F$2,FALSE)</f>
        <v>3847.67</v>
      </c>
      <c r="G1926" t="str">
        <f>VLOOKUP($A1926,Table1_1[],G$2,FALSE)</f>
        <v>tier - 3</v>
      </c>
      <c r="H1926" t="str">
        <f>VLOOKUP($A1926,Table1_1[],H$2,FALSE)</f>
        <v>tier - 2</v>
      </c>
      <c r="I1926" t="str">
        <f>VLOOKUP($A1926,Table1_1[],I$2,FALSE)</f>
        <v>R1011</v>
      </c>
      <c r="J1926" t="str">
        <f>VLOOKUP($A1926,Table1_1[],J$2,FALSE)</f>
        <v>R1011</v>
      </c>
      <c r="K1926">
        <f ca="1">VLOOKUP($A1926,Table1_1[],K$2,FALSE)</f>
        <v>30</v>
      </c>
      <c r="L1926">
        <f>VLOOKUP($A1926,Table3__2_1[],L$2,FALSE)</f>
        <v>101.38592105263101</v>
      </c>
      <c r="M1926">
        <f>VLOOKUP($A1926,Table3__2_1[],M$2,FALSE)</f>
        <v>52.804508771929903</v>
      </c>
      <c r="N1926" t="str">
        <f>VLOOKUP($A1926,Table3__2_1[],N$2,FALSE)</f>
        <v>No</v>
      </c>
      <c r="O1926" t="str">
        <f>VLOOKUP($A1926,Table3__2_1[],O$2,FALSE)</f>
        <v>No</v>
      </c>
      <c r="P1926" t="str">
        <f>VLOOKUP($A1926,Table3__2_1[],P$2,FALSE)</f>
        <v>No</v>
      </c>
      <c r="Q1926">
        <f>VLOOKUP($A1926,Table3__2_1[],Q$2,FALSE)</f>
        <v>0</v>
      </c>
      <c r="R1926" t="str">
        <f>VLOOKUP($A1926,Table3__2_1[],R$2,FALSE)</f>
        <v>yes</v>
      </c>
      <c r="S1926" t="str">
        <f>VLOOKUP($A1926,Table3__2_1[],S$2,FALSE)</f>
        <v>Normal weight</v>
      </c>
      <c r="T1926" t="str">
        <f>VLOOKUP($A1926,Table3__2_1[],T$2,FALSE)</f>
        <v>Diabetes</v>
      </c>
    </row>
    <row r="1927" spans="1:20" ht="15.6" x14ac:dyDescent="0.3">
      <c r="A1927" s="25" t="s">
        <v>444</v>
      </c>
      <c r="B1927" s="28" t="s">
        <v>4563</v>
      </c>
      <c r="D1927">
        <f>VLOOKUP($A1927,Table1_1[],D$2,FALSE)</f>
        <v>29858</v>
      </c>
      <c r="E1927">
        <f>VLOOKUP($A1927,Table1_1[],E$2,FALSE)</f>
        <v>0</v>
      </c>
      <c r="F1927">
        <f>VLOOKUP($A1927,Table1_1[],F$2,FALSE)</f>
        <v>3797.2</v>
      </c>
      <c r="G1927" t="str">
        <f>VLOOKUP($A1927,Table1_1[],G$2,FALSE)</f>
        <v>tier - 2</v>
      </c>
      <c r="H1927" t="str">
        <f>VLOOKUP($A1927,Table1_1[],H$2,FALSE)</f>
        <v>tier - 3</v>
      </c>
      <c r="I1927" t="str">
        <f>VLOOKUP($A1927,Table1_1[],I$2,FALSE)</f>
        <v>R1012</v>
      </c>
      <c r="J1927" t="str">
        <f>VLOOKUP($A1927,Table1_1[],J$2,FALSE)</f>
        <v>R1012</v>
      </c>
      <c r="K1927">
        <f ca="1">VLOOKUP($A1927,Table1_1[],K$2,FALSE)</f>
        <v>43</v>
      </c>
      <c r="L1927">
        <f>VLOOKUP($A1927,Table3__2_1[],L$2,FALSE)</f>
        <v>101.41921052631599</v>
      </c>
      <c r="M1927">
        <f>VLOOKUP($A1927,Table3__2_1[],M$2,FALSE)</f>
        <v>52.828000000000102</v>
      </c>
      <c r="N1927" t="str">
        <f>VLOOKUP($A1927,Table3__2_1[],N$2,FALSE)</f>
        <v>No</v>
      </c>
      <c r="O1927" t="str">
        <f>VLOOKUP($A1927,Table3__2_1[],O$2,FALSE)</f>
        <v>No</v>
      </c>
      <c r="P1927" t="str">
        <f>VLOOKUP($A1927,Table3__2_1[],P$2,FALSE)</f>
        <v>No</v>
      </c>
      <c r="Q1927">
        <f>VLOOKUP($A1927,Table3__2_1[],Q$2,FALSE)</f>
        <v>1</v>
      </c>
      <c r="R1927" t="str">
        <f>VLOOKUP($A1927,Table3__2_1[],R$2,FALSE)</f>
        <v>yes</v>
      </c>
      <c r="S1927" t="str">
        <f>VLOOKUP($A1927,Table3__2_1[],S$2,FALSE)</f>
        <v>Normal weight</v>
      </c>
      <c r="T1927" t="str">
        <f>VLOOKUP($A1927,Table3__2_1[],T$2,FALSE)</f>
        <v>Normal</v>
      </c>
    </row>
    <row r="1928" spans="1:20" ht="15.6" x14ac:dyDescent="0.3">
      <c r="A1928" s="24" t="s">
        <v>443</v>
      </c>
      <c r="B1928" s="27" t="s">
        <v>4544</v>
      </c>
      <c r="D1928">
        <f>VLOOKUP($A1928,Table1_1[],D$2,FALSE)</f>
        <v>36335</v>
      </c>
      <c r="E1928">
        <f>VLOOKUP($A1928,Table1_1[],E$2,FALSE)</f>
        <v>0</v>
      </c>
      <c r="F1928">
        <f>VLOOKUP($A1928,Table1_1[],F$2,FALSE)</f>
        <v>3796.36</v>
      </c>
      <c r="G1928" t="str">
        <f>VLOOKUP($A1928,Table1_1[],G$2,FALSE)</f>
        <v>tier - 2</v>
      </c>
      <c r="H1928" t="str">
        <f>VLOOKUP($A1928,Table1_1[],H$2,FALSE)</f>
        <v>tier - 3</v>
      </c>
      <c r="I1928" t="str">
        <f>VLOOKUP($A1928,Table1_1[],I$2,FALSE)</f>
        <v>R1012</v>
      </c>
      <c r="J1928" t="str">
        <f>VLOOKUP($A1928,Table1_1[],J$2,FALSE)</f>
        <v>R1012</v>
      </c>
      <c r="K1928">
        <f ca="1">VLOOKUP($A1928,Table1_1[],K$2,FALSE)</f>
        <v>25</v>
      </c>
      <c r="L1928">
        <f>VLOOKUP($A1928,Table3__2_1[],L$2,FALSE)</f>
        <v>101.4525</v>
      </c>
      <c r="M1928">
        <f>VLOOKUP($A1928,Table3__2_1[],M$2,FALSE)</f>
        <v>52.851491228070202</v>
      </c>
      <c r="N1928" t="str">
        <f>VLOOKUP($A1928,Table3__2_1[],N$2,FALSE)</f>
        <v>No</v>
      </c>
      <c r="O1928" t="str">
        <f>VLOOKUP($A1928,Table3__2_1[],O$2,FALSE)</f>
        <v>No</v>
      </c>
      <c r="P1928" t="str">
        <f>VLOOKUP($A1928,Table3__2_1[],P$2,FALSE)</f>
        <v>No</v>
      </c>
      <c r="Q1928">
        <f>VLOOKUP($A1928,Table3__2_1[],Q$2,FALSE)</f>
        <v>0</v>
      </c>
      <c r="R1928" t="str">
        <f>VLOOKUP($A1928,Table3__2_1[],R$2,FALSE)</f>
        <v>yes</v>
      </c>
      <c r="S1928" t="str">
        <f>VLOOKUP($A1928,Table3__2_1[],S$2,FALSE)</f>
        <v>Normal weight</v>
      </c>
      <c r="T1928" t="str">
        <f>VLOOKUP($A1928,Table3__2_1[],T$2,FALSE)</f>
        <v>Prediabetes</v>
      </c>
    </row>
    <row r="1929" spans="1:20" ht="15.6" x14ac:dyDescent="0.3">
      <c r="A1929" s="25" t="s">
        <v>442</v>
      </c>
      <c r="B1929" s="28" t="s">
        <v>5229</v>
      </c>
      <c r="D1929">
        <f>VLOOKUP($A1929,Table1_1[],D$2,FALSE)</f>
        <v>32383</v>
      </c>
      <c r="E1929">
        <f>VLOOKUP($A1929,Table1_1[],E$2,FALSE)</f>
        <v>0</v>
      </c>
      <c r="F1929">
        <f>VLOOKUP($A1929,Table1_1[],F$2,FALSE)</f>
        <v>3793.55</v>
      </c>
      <c r="G1929" t="str">
        <f>VLOOKUP($A1929,Table1_1[],G$2,FALSE)</f>
        <v>tier - 2</v>
      </c>
      <c r="H1929" t="str">
        <f>VLOOKUP($A1929,Table1_1[],H$2,FALSE)</f>
        <v>tier - 3</v>
      </c>
      <c r="I1929" t="str">
        <f>VLOOKUP($A1929,Table1_1[],I$2,FALSE)</f>
        <v>R1013</v>
      </c>
      <c r="J1929" t="str">
        <f>VLOOKUP($A1929,Table1_1[],J$2,FALSE)</f>
        <v>R1013</v>
      </c>
      <c r="K1929">
        <f ca="1">VLOOKUP($A1929,Table1_1[],K$2,FALSE)</f>
        <v>36</v>
      </c>
      <c r="L1929">
        <f>VLOOKUP($A1929,Table3__2_1[],L$2,FALSE)</f>
        <v>101.48578947368399</v>
      </c>
      <c r="M1929">
        <f>VLOOKUP($A1929,Table3__2_1[],M$2,FALSE)</f>
        <v>52.874982456140401</v>
      </c>
      <c r="N1929" t="str">
        <f>VLOOKUP($A1929,Table3__2_1[],N$2,FALSE)</f>
        <v>No</v>
      </c>
      <c r="O1929" t="str">
        <f>VLOOKUP($A1929,Table3__2_1[],O$2,FALSE)</f>
        <v>No</v>
      </c>
      <c r="P1929" t="str">
        <f>VLOOKUP($A1929,Table3__2_1[],P$2,FALSE)</f>
        <v>No</v>
      </c>
      <c r="Q1929">
        <f>VLOOKUP($A1929,Table3__2_1[],Q$2,FALSE)</f>
        <v>1</v>
      </c>
      <c r="R1929" t="str">
        <f>VLOOKUP($A1929,Table3__2_1[],R$2,FALSE)</f>
        <v>yes</v>
      </c>
      <c r="S1929" t="str">
        <f>VLOOKUP($A1929,Table3__2_1[],S$2,FALSE)</f>
        <v>Normal weight</v>
      </c>
      <c r="T1929" t="str">
        <f>VLOOKUP($A1929,Table3__2_1[],T$2,FALSE)</f>
        <v>Diabetes</v>
      </c>
    </row>
    <row r="1930" spans="1:20" ht="15.6" x14ac:dyDescent="0.3">
      <c r="A1930" s="24" t="s">
        <v>441</v>
      </c>
      <c r="B1930" s="27" t="s">
        <v>5230</v>
      </c>
      <c r="D1930">
        <f>VLOOKUP($A1930,Table1_1[],D$2,FALSE)</f>
        <v>29933</v>
      </c>
      <c r="E1930">
        <f>VLOOKUP($A1930,Table1_1[],E$2,FALSE)</f>
        <v>0</v>
      </c>
      <c r="F1930">
        <f>VLOOKUP($A1930,Table1_1[],F$2,FALSE)</f>
        <v>3785.77</v>
      </c>
      <c r="G1930" t="str">
        <f>VLOOKUP($A1930,Table1_1[],G$2,FALSE)</f>
        <v>tier - 2</v>
      </c>
      <c r="H1930" t="str">
        <f>VLOOKUP($A1930,Table1_1[],H$2,FALSE)</f>
        <v>tier - 1</v>
      </c>
      <c r="I1930" t="str">
        <f>VLOOKUP($A1930,Table1_1[],I$2,FALSE)</f>
        <v>R1013</v>
      </c>
      <c r="J1930" t="str">
        <f>VLOOKUP($A1930,Table1_1[],J$2,FALSE)</f>
        <v>R1013</v>
      </c>
      <c r="K1930">
        <f ca="1">VLOOKUP($A1930,Table1_1[],K$2,FALSE)</f>
        <v>43</v>
      </c>
      <c r="L1930">
        <f>VLOOKUP($A1930,Table3__2_1[],L$2,FALSE)</f>
        <v>101.519078947368</v>
      </c>
      <c r="M1930">
        <f>VLOOKUP($A1930,Table3__2_1[],M$2,FALSE)</f>
        <v>52.8984736842106</v>
      </c>
      <c r="N1930" t="str">
        <f>VLOOKUP($A1930,Table3__2_1[],N$2,FALSE)</f>
        <v>No</v>
      </c>
      <c r="O1930" t="str">
        <f>VLOOKUP($A1930,Table3__2_1[],O$2,FALSE)</f>
        <v>No</v>
      </c>
      <c r="P1930" t="str">
        <f>VLOOKUP($A1930,Table3__2_1[],P$2,FALSE)</f>
        <v>No</v>
      </c>
      <c r="Q1930">
        <f>VLOOKUP($A1930,Table3__2_1[],Q$2,FALSE)</f>
        <v>1</v>
      </c>
      <c r="R1930" t="str">
        <f>VLOOKUP($A1930,Table3__2_1[],R$2,FALSE)</f>
        <v>yes</v>
      </c>
      <c r="S1930" t="str">
        <f>VLOOKUP($A1930,Table3__2_1[],S$2,FALSE)</f>
        <v>Normal weight</v>
      </c>
      <c r="T1930" t="str">
        <f>VLOOKUP($A1930,Table3__2_1[],T$2,FALSE)</f>
        <v>Prediabetes</v>
      </c>
    </row>
    <row r="1931" spans="1:20" ht="15.6" x14ac:dyDescent="0.3">
      <c r="A1931" s="25" t="s">
        <v>440</v>
      </c>
      <c r="B1931" s="28" t="s">
        <v>4493</v>
      </c>
      <c r="D1931">
        <f>VLOOKUP($A1931,Table1_1[],D$2,FALSE)</f>
        <v>32074</v>
      </c>
      <c r="E1931">
        <f>VLOOKUP($A1931,Table1_1[],E$2,FALSE)</f>
        <v>0</v>
      </c>
      <c r="F1931">
        <f>VLOOKUP($A1931,Table1_1[],F$2,FALSE)</f>
        <v>3773.23</v>
      </c>
      <c r="G1931" t="str">
        <f>VLOOKUP($A1931,Table1_1[],G$2,FALSE)</f>
        <v>tier - 2</v>
      </c>
      <c r="H1931" t="str">
        <f>VLOOKUP($A1931,Table1_1[],H$2,FALSE)</f>
        <v>tier - 3</v>
      </c>
      <c r="I1931" t="str">
        <f>VLOOKUP($A1931,Table1_1[],I$2,FALSE)</f>
        <v>R1013</v>
      </c>
      <c r="J1931" t="str">
        <f>VLOOKUP($A1931,Table1_1[],J$2,FALSE)</f>
        <v>R1013</v>
      </c>
      <c r="K1931">
        <f ca="1">VLOOKUP($A1931,Table1_1[],K$2,FALSE)</f>
        <v>37</v>
      </c>
      <c r="L1931">
        <f>VLOOKUP($A1931,Table3__2_1[],L$2,FALSE)</f>
        <v>101.55236842105199</v>
      </c>
      <c r="M1931">
        <f>VLOOKUP($A1931,Table3__2_1[],M$2,FALSE)</f>
        <v>52.9219649122807</v>
      </c>
      <c r="N1931" t="str">
        <f>VLOOKUP($A1931,Table3__2_1[],N$2,FALSE)</f>
        <v>yes</v>
      </c>
      <c r="O1931" t="str">
        <f>VLOOKUP($A1931,Table3__2_1[],O$2,FALSE)</f>
        <v>No</v>
      </c>
      <c r="P1931" t="str">
        <f>VLOOKUP($A1931,Table3__2_1[],P$2,FALSE)</f>
        <v>Yes</v>
      </c>
      <c r="Q1931">
        <f>VLOOKUP($A1931,Table3__2_1[],Q$2,FALSE)</f>
        <v>0</v>
      </c>
      <c r="R1931" t="str">
        <f>VLOOKUP($A1931,Table3__2_1[],R$2,FALSE)</f>
        <v>yes</v>
      </c>
      <c r="S1931" t="str">
        <f>VLOOKUP($A1931,Table3__2_1[],S$2,FALSE)</f>
        <v>Normal weight</v>
      </c>
      <c r="T1931" t="str">
        <f>VLOOKUP($A1931,Table3__2_1[],T$2,FALSE)</f>
        <v>Prediabetes</v>
      </c>
    </row>
    <row r="1932" spans="1:20" ht="15.6" x14ac:dyDescent="0.3">
      <c r="A1932" s="24" t="s">
        <v>439</v>
      </c>
      <c r="B1932" s="27" t="s">
        <v>5231</v>
      </c>
      <c r="D1932">
        <f>VLOOKUP($A1932,Table1_1[],D$2,FALSE)</f>
        <v>34659</v>
      </c>
      <c r="E1932">
        <f>VLOOKUP($A1932,Table1_1[],E$2,FALSE)</f>
        <v>0</v>
      </c>
      <c r="F1932">
        <f>VLOOKUP($A1932,Table1_1[],F$2,FALSE)</f>
        <v>3766.88</v>
      </c>
      <c r="G1932" t="str">
        <f>VLOOKUP($A1932,Table1_1[],G$2,FALSE)</f>
        <v>tier - 2</v>
      </c>
      <c r="H1932" t="str">
        <f>VLOOKUP($A1932,Table1_1[],H$2,FALSE)</f>
        <v>tier - 1</v>
      </c>
      <c r="I1932" t="str">
        <f>VLOOKUP($A1932,Table1_1[],I$2,FALSE)</f>
        <v>R1013</v>
      </c>
      <c r="J1932" t="str">
        <f>VLOOKUP($A1932,Table1_1[],J$2,FALSE)</f>
        <v>R1013</v>
      </c>
      <c r="K1932">
        <f ca="1">VLOOKUP($A1932,Table1_1[],K$2,FALSE)</f>
        <v>30</v>
      </c>
      <c r="L1932">
        <f>VLOOKUP($A1932,Table3__2_1[],L$2,FALSE)</f>
        <v>101.585657894737</v>
      </c>
      <c r="M1932">
        <f>VLOOKUP($A1932,Table3__2_1[],M$2,FALSE)</f>
        <v>52.945456140350899</v>
      </c>
      <c r="N1932" t="str">
        <f>VLOOKUP($A1932,Table3__2_1[],N$2,FALSE)</f>
        <v>No</v>
      </c>
      <c r="O1932" t="str">
        <f>VLOOKUP($A1932,Table3__2_1[],O$2,FALSE)</f>
        <v>No</v>
      </c>
      <c r="P1932" t="str">
        <f>VLOOKUP($A1932,Table3__2_1[],P$2,FALSE)</f>
        <v>No</v>
      </c>
      <c r="Q1932">
        <f>VLOOKUP($A1932,Table3__2_1[],Q$2,FALSE)</f>
        <v>0</v>
      </c>
      <c r="R1932" t="str">
        <f>VLOOKUP($A1932,Table3__2_1[],R$2,FALSE)</f>
        <v>yes</v>
      </c>
      <c r="S1932" t="str">
        <f>VLOOKUP($A1932,Table3__2_1[],S$2,FALSE)</f>
        <v>Normal weight</v>
      </c>
      <c r="T1932" t="str">
        <f>VLOOKUP($A1932,Table3__2_1[],T$2,FALSE)</f>
        <v>Prediabetes</v>
      </c>
    </row>
    <row r="1933" spans="1:20" ht="15.6" x14ac:dyDescent="0.3">
      <c r="A1933" s="25" t="s">
        <v>438</v>
      </c>
      <c r="B1933" s="28" t="s">
        <v>4859</v>
      </c>
      <c r="D1933">
        <f>VLOOKUP($A1933,Table1_1[],D$2,FALSE)</f>
        <v>33535</v>
      </c>
      <c r="E1933">
        <f>VLOOKUP($A1933,Table1_1[],E$2,FALSE)</f>
        <v>0</v>
      </c>
      <c r="F1933">
        <f>VLOOKUP($A1933,Table1_1[],F$2,FALSE)</f>
        <v>3761.29</v>
      </c>
      <c r="G1933" t="str">
        <f>VLOOKUP($A1933,Table1_1[],G$2,FALSE)</f>
        <v>tier - 2</v>
      </c>
      <c r="H1933" t="str">
        <f>VLOOKUP($A1933,Table1_1[],H$2,FALSE)</f>
        <v>tier - 3</v>
      </c>
      <c r="I1933" t="str">
        <f>VLOOKUP($A1933,Table1_1[],I$2,FALSE)</f>
        <v>R1011</v>
      </c>
      <c r="J1933" t="str">
        <f>VLOOKUP($A1933,Table1_1[],J$2,FALSE)</f>
        <v>R1011</v>
      </c>
      <c r="K1933">
        <f ca="1">VLOOKUP($A1933,Table1_1[],K$2,FALSE)</f>
        <v>33</v>
      </c>
      <c r="L1933">
        <f>VLOOKUP($A1933,Table3__2_1[],L$2,FALSE)</f>
        <v>101.618947368421</v>
      </c>
      <c r="M1933">
        <f>VLOOKUP($A1933,Table3__2_1[],M$2,FALSE)</f>
        <v>52.968947368421098</v>
      </c>
      <c r="N1933" t="str">
        <f>VLOOKUP($A1933,Table3__2_1[],N$2,FALSE)</f>
        <v>yes</v>
      </c>
      <c r="O1933" t="str">
        <f>VLOOKUP($A1933,Table3__2_1[],O$2,FALSE)</f>
        <v>No</v>
      </c>
      <c r="P1933" t="str">
        <f>VLOOKUP($A1933,Table3__2_1[],P$2,FALSE)</f>
        <v>No</v>
      </c>
      <c r="Q1933">
        <f>VLOOKUP($A1933,Table3__2_1[],Q$2,FALSE)</f>
        <v>0</v>
      </c>
      <c r="R1933" t="str">
        <f>VLOOKUP($A1933,Table3__2_1[],R$2,FALSE)</f>
        <v>yes</v>
      </c>
      <c r="S1933" t="str">
        <f>VLOOKUP($A1933,Table3__2_1[],S$2,FALSE)</f>
        <v>Normal weight</v>
      </c>
      <c r="T1933" t="str">
        <f>VLOOKUP($A1933,Table3__2_1[],T$2,FALSE)</f>
        <v>Diabetes</v>
      </c>
    </row>
    <row r="1934" spans="1:20" ht="15.6" x14ac:dyDescent="0.3">
      <c r="A1934" s="24" t="s">
        <v>437</v>
      </c>
      <c r="B1934" s="27" t="s">
        <v>5232</v>
      </c>
      <c r="D1934">
        <f>VLOOKUP($A1934,Table1_1[],D$2,FALSE)</f>
        <v>33475</v>
      </c>
      <c r="E1934">
        <f>VLOOKUP($A1934,Table1_1[],E$2,FALSE)</f>
        <v>0</v>
      </c>
      <c r="F1934">
        <f>VLOOKUP($A1934,Table1_1[],F$2,FALSE)</f>
        <v>3757.84</v>
      </c>
      <c r="G1934" t="str">
        <f>VLOOKUP($A1934,Table1_1[],G$2,FALSE)</f>
        <v>tier - 2</v>
      </c>
      <c r="H1934" t="str">
        <f>VLOOKUP($A1934,Table1_1[],H$2,FALSE)</f>
        <v>tier - 1</v>
      </c>
      <c r="I1934" t="str">
        <f>VLOOKUP($A1934,Table1_1[],I$2,FALSE)</f>
        <v>R1013</v>
      </c>
      <c r="J1934" t="str">
        <f>VLOOKUP($A1934,Table1_1[],J$2,FALSE)</f>
        <v>R1013</v>
      </c>
      <c r="K1934">
        <f ca="1">VLOOKUP($A1934,Table1_1[],K$2,FALSE)</f>
        <v>33</v>
      </c>
      <c r="L1934">
        <f>VLOOKUP($A1934,Table3__2_1[],L$2,FALSE)</f>
        <v>101.652236842105</v>
      </c>
      <c r="M1934">
        <f>VLOOKUP($A1934,Table3__2_1[],M$2,FALSE)</f>
        <v>52.992438596491297</v>
      </c>
      <c r="N1934" t="str">
        <f>VLOOKUP($A1934,Table3__2_1[],N$2,FALSE)</f>
        <v>No</v>
      </c>
      <c r="O1934" t="str">
        <f>VLOOKUP($A1934,Table3__2_1[],O$2,FALSE)</f>
        <v>No</v>
      </c>
      <c r="P1934" t="str">
        <f>VLOOKUP($A1934,Table3__2_1[],P$2,FALSE)</f>
        <v>No</v>
      </c>
      <c r="Q1934">
        <f>VLOOKUP($A1934,Table3__2_1[],Q$2,FALSE)</f>
        <v>0</v>
      </c>
      <c r="R1934" t="str">
        <f>VLOOKUP($A1934,Table3__2_1[],R$2,FALSE)</f>
        <v>yes</v>
      </c>
      <c r="S1934" t="str">
        <f>VLOOKUP($A1934,Table3__2_1[],S$2,FALSE)</f>
        <v>Normal weight</v>
      </c>
      <c r="T1934" t="str">
        <f>VLOOKUP($A1934,Table3__2_1[],T$2,FALSE)</f>
        <v>Prediabetes</v>
      </c>
    </row>
    <row r="1935" spans="1:20" ht="15.6" x14ac:dyDescent="0.3">
      <c r="A1935" s="25" t="s">
        <v>436</v>
      </c>
      <c r="B1935" s="28" t="s">
        <v>5233</v>
      </c>
      <c r="D1935">
        <f>VLOOKUP($A1935,Table1_1[],D$2,FALSE)</f>
        <v>33539</v>
      </c>
      <c r="E1935">
        <f>VLOOKUP($A1935,Table1_1[],E$2,FALSE)</f>
        <v>0</v>
      </c>
      <c r="F1935">
        <f>VLOOKUP($A1935,Table1_1[],F$2,FALSE)</f>
        <v>3756.62</v>
      </c>
      <c r="G1935" t="str">
        <f>VLOOKUP($A1935,Table1_1[],G$2,FALSE)</f>
        <v>tier - 2</v>
      </c>
      <c r="H1935" t="str">
        <f>VLOOKUP($A1935,Table1_1[],H$2,FALSE)</f>
        <v>tier - 2</v>
      </c>
      <c r="I1935" t="str">
        <f>VLOOKUP($A1935,Table1_1[],I$2,FALSE)</f>
        <v>R1013</v>
      </c>
      <c r="J1935" t="str">
        <f>VLOOKUP($A1935,Table1_1[],J$2,FALSE)</f>
        <v>R1013</v>
      </c>
      <c r="K1935">
        <f ca="1">VLOOKUP($A1935,Table1_1[],K$2,FALSE)</f>
        <v>33</v>
      </c>
      <c r="L1935">
        <f>VLOOKUP($A1935,Table3__2_1[],L$2,FALSE)</f>
        <v>101.68552631578901</v>
      </c>
      <c r="M1935">
        <f>VLOOKUP($A1935,Table3__2_1[],M$2,FALSE)</f>
        <v>53.015929824561503</v>
      </c>
      <c r="N1935" t="str">
        <f>VLOOKUP($A1935,Table3__2_1[],N$2,FALSE)</f>
        <v>No</v>
      </c>
      <c r="O1935" t="str">
        <f>VLOOKUP($A1935,Table3__2_1[],O$2,FALSE)</f>
        <v>No</v>
      </c>
      <c r="P1935" t="str">
        <f>VLOOKUP($A1935,Table3__2_1[],P$2,FALSE)</f>
        <v>No</v>
      </c>
      <c r="Q1935">
        <f>VLOOKUP($A1935,Table3__2_1[],Q$2,FALSE)</f>
        <v>0</v>
      </c>
      <c r="R1935" t="str">
        <f>VLOOKUP($A1935,Table3__2_1[],R$2,FALSE)</f>
        <v>yes</v>
      </c>
      <c r="S1935" t="str">
        <f>VLOOKUP($A1935,Table3__2_1[],S$2,FALSE)</f>
        <v>Normal weight</v>
      </c>
      <c r="T1935" t="str">
        <f>VLOOKUP($A1935,Table3__2_1[],T$2,FALSE)</f>
        <v>Prediabetes</v>
      </c>
    </row>
    <row r="1936" spans="1:20" ht="15.6" x14ac:dyDescent="0.3">
      <c r="A1936" s="24" t="s">
        <v>435</v>
      </c>
      <c r="B1936" s="27" t="s">
        <v>4505</v>
      </c>
      <c r="D1936">
        <f>VLOOKUP($A1936,Table1_1[],D$2,FALSE)</f>
        <v>31656</v>
      </c>
      <c r="E1936">
        <f>VLOOKUP($A1936,Table1_1[],E$2,FALSE)</f>
        <v>0</v>
      </c>
      <c r="F1936">
        <f>VLOOKUP($A1936,Table1_1[],F$2,FALSE)</f>
        <v>3748.56</v>
      </c>
      <c r="G1936" t="str">
        <f>VLOOKUP($A1936,Table1_1[],G$2,FALSE)</f>
        <v>tier - 2</v>
      </c>
      <c r="H1936" t="str">
        <f>VLOOKUP($A1936,Table1_1[],H$2,FALSE)</f>
        <v>tier - 2</v>
      </c>
      <c r="I1936" t="str">
        <f>VLOOKUP($A1936,Table1_1[],I$2,FALSE)</f>
        <v>R1013</v>
      </c>
      <c r="J1936" t="str">
        <f>VLOOKUP($A1936,Table1_1[],J$2,FALSE)</f>
        <v>R1013</v>
      </c>
      <c r="K1936">
        <f ca="1">VLOOKUP($A1936,Table1_1[],K$2,FALSE)</f>
        <v>38</v>
      </c>
      <c r="L1936">
        <f>VLOOKUP($A1936,Table3__2_1[],L$2,FALSE)</f>
        <v>101.718815789473</v>
      </c>
      <c r="M1936">
        <f>VLOOKUP($A1936,Table3__2_1[],M$2,FALSE)</f>
        <v>53.039421052631603</v>
      </c>
      <c r="N1936" t="str">
        <f>VLOOKUP($A1936,Table3__2_1[],N$2,FALSE)</f>
        <v>No</v>
      </c>
      <c r="O1936" t="str">
        <f>VLOOKUP($A1936,Table3__2_1[],O$2,FALSE)</f>
        <v>No</v>
      </c>
      <c r="P1936" t="str">
        <f>VLOOKUP($A1936,Table3__2_1[],P$2,FALSE)</f>
        <v>No</v>
      </c>
      <c r="Q1936">
        <f>VLOOKUP($A1936,Table3__2_1[],Q$2,FALSE)</f>
        <v>0</v>
      </c>
      <c r="R1936" t="str">
        <f>VLOOKUP($A1936,Table3__2_1[],R$2,FALSE)</f>
        <v>yes</v>
      </c>
      <c r="S1936" t="str">
        <f>VLOOKUP($A1936,Table3__2_1[],S$2,FALSE)</f>
        <v>Normal weight</v>
      </c>
      <c r="T1936" t="str">
        <f>VLOOKUP($A1936,Table3__2_1[],T$2,FALSE)</f>
        <v>Prediabetes</v>
      </c>
    </row>
    <row r="1937" spans="1:20" ht="15.6" x14ac:dyDescent="0.3">
      <c r="A1937" s="25" t="s">
        <v>434</v>
      </c>
      <c r="B1937" s="28" t="s">
        <v>4514</v>
      </c>
      <c r="D1937">
        <f>VLOOKUP($A1937,Table1_1[],D$2,FALSE)</f>
        <v>34142</v>
      </c>
      <c r="E1937">
        <f>VLOOKUP($A1937,Table1_1[],E$2,FALSE)</f>
        <v>0</v>
      </c>
      <c r="F1937">
        <f>VLOOKUP($A1937,Table1_1[],F$2,FALSE)</f>
        <v>3736.46</v>
      </c>
      <c r="G1937" t="str">
        <f>VLOOKUP($A1937,Table1_1[],G$2,FALSE)</f>
        <v>tier - 2</v>
      </c>
      <c r="H1937" t="str">
        <f>VLOOKUP($A1937,Table1_1[],H$2,FALSE)</f>
        <v>tier - 2</v>
      </c>
      <c r="I1937" t="str">
        <f>VLOOKUP($A1937,Table1_1[],I$2,FALSE)</f>
        <v>R1012</v>
      </c>
      <c r="J1937" t="str">
        <f>VLOOKUP($A1937,Table1_1[],J$2,FALSE)</f>
        <v>R1012</v>
      </c>
      <c r="K1937">
        <f ca="1">VLOOKUP($A1937,Table1_1[],K$2,FALSE)</f>
        <v>31</v>
      </c>
      <c r="L1937">
        <f>VLOOKUP($A1937,Table3__2_1[],L$2,FALSE)</f>
        <v>101.752105263158</v>
      </c>
      <c r="M1937">
        <f>VLOOKUP($A1937,Table3__2_1[],M$2,FALSE)</f>
        <v>53.062912280701802</v>
      </c>
      <c r="N1937" t="str">
        <f>VLOOKUP($A1937,Table3__2_1[],N$2,FALSE)</f>
        <v>yes</v>
      </c>
      <c r="O1937" t="str">
        <f>VLOOKUP($A1937,Table3__2_1[],O$2,FALSE)</f>
        <v>No</v>
      </c>
      <c r="P1937" t="str">
        <f>VLOOKUP($A1937,Table3__2_1[],P$2,FALSE)</f>
        <v>No</v>
      </c>
      <c r="Q1937">
        <f>VLOOKUP($A1937,Table3__2_1[],Q$2,FALSE)</f>
        <v>0</v>
      </c>
      <c r="R1937" t="str">
        <f>VLOOKUP($A1937,Table3__2_1[],R$2,FALSE)</f>
        <v>yes</v>
      </c>
      <c r="S1937" t="str">
        <f>VLOOKUP($A1937,Table3__2_1[],S$2,FALSE)</f>
        <v>Normal weight</v>
      </c>
      <c r="T1937" t="str">
        <f>VLOOKUP($A1937,Table3__2_1[],T$2,FALSE)</f>
        <v>Prediabetes</v>
      </c>
    </row>
    <row r="1938" spans="1:20" ht="15.6" x14ac:dyDescent="0.3">
      <c r="A1938" s="24" t="s">
        <v>433</v>
      </c>
      <c r="B1938" s="27" t="s">
        <v>4522</v>
      </c>
      <c r="D1938">
        <f>VLOOKUP($A1938,Table1_1[],D$2,FALSE)</f>
        <v>34568</v>
      </c>
      <c r="E1938">
        <f>VLOOKUP($A1938,Table1_1[],E$2,FALSE)</f>
        <v>0</v>
      </c>
      <c r="F1938">
        <f>VLOOKUP($A1938,Table1_1[],F$2,FALSE)</f>
        <v>3732.63</v>
      </c>
      <c r="G1938" t="str">
        <f>VLOOKUP($A1938,Table1_1[],G$2,FALSE)</f>
        <v>tier - 2</v>
      </c>
      <c r="H1938" t="str">
        <f>VLOOKUP($A1938,Table1_1[],H$2,FALSE)</f>
        <v>tier - 3</v>
      </c>
      <c r="I1938" t="str">
        <f>VLOOKUP($A1938,Table1_1[],I$2,FALSE)</f>
        <v>R1024</v>
      </c>
      <c r="J1938" t="str">
        <f>VLOOKUP($A1938,Table1_1[],J$2,FALSE)</f>
        <v>R1024</v>
      </c>
      <c r="K1938">
        <f ca="1">VLOOKUP($A1938,Table1_1[],K$2,FALSE)</f>
        <v>30</v>
      </c>
      <c r="L1938">
        <f>VLOOKUP($A1938,Table3__2_1[],L$2,FALSE)</f>
        <v>101.78539473684199</v>
      </c>
      <c r="M1938">
        <f>VLOOKUP($A1938,Table3__2_1[],M$2,FALSE)</f>
        <v>53.086403508772001</v>
      </c>
      <c r="N1938" t="str">
        <f>VLOOKUP($A1938,Table3__2_1[],N$2,FALSE)</f>
        <v>No</v>
      </c>
      <c r="O1938" t="str">
        <f>VLOOKUP($A1938,Table3__2_1[],O$2,FALSE)</f>
        <v>No</v>
      </c>
      <c r="P1938" t="str">
        <f>VLOOKUP($A1938,Table3__2_1[],P$2,FALSE)</f>
        <v>No</v>
      </c>
      <c r="Q1938">
        <f>VLOOKUP($A1938,Table3__2_1[],Q$2,FALSE)</f>
        <v>0</v>
      </c>
      <c r="R1938" t="str">
        <f>VLOOKUP($A1938,Table3__2_1[],R$2,FALSE)</f>
        <v>yes</v>
      </c>
      <c r="S1938" t="str">
        <f>VLOOKUP($A1938,Table3__2_1[],S$2,FALSE)</f>
        <v>Normal weight</v>
      </c>
      <c r="T1938" t="str">
        <f>VLOOKUP($A1938,Table3__2_1[],T$2,FALSE)</f>
        <v>Prediabetes</v>
      </c>
    </row>
    <row r="1939" spans="1:20" ht="15.6" x14ac:dyDescent="0.3">
      <c r="A1939" s="25" t="s">
        <v>432</v>
      </c>
      <c r="B1939" s="28" t="s">
        <v>3855</v>
      </c>
      <c r="D1939">
        <f>VLOOKUP($A1939,Table1_1[],D$2,FALSE)</f>
        <v>31747</v>
      </c>
      <c r="E1939">
        <f>VLOOKUP($A1939,Table1_1[],E$2,FALSE)</f>
        <v>0</v>
      </c>
      <c r="F1939">
        <f>VLOOKUP($A1939,Table1_1[],F$2,FALSE)</f>
        <v>3731.6</v>
      </c>
      <c r="G1939" t="str">
        <f>VLOOKUP($A1939,Table1_1[],G$2,FALSE)</f>
        <v>tier - 2</v>
      </c>
      <c r="H1939" t="str">
        <f>VLOOKUP($A1939,Table1_1[],H$2,FALSE)</f>
        <v>tier - 2</v>
      </c>
      <c r="I1939" t="str">
        <f>VLOOKUP($A1939,Table1_1[],I$2,FALSE)</f>
        <v>R1013</v>
      </c>
      <c r="J1939" t="str">
        <f>VLOOKUP($A1939,Table1_1[],J$2,FALSE)</f>
        <v>R1013</v>
      </c>
      <c r="K1939">
        <f ca="1">VLOOKUP($A1939,Table1_1[],K$2,FALSE)</f>
        <v>38</v>
      </c>
      <c r="L1939">
        <f>VLOOKUP($A1939,Table3__2_1[],L$2,FALSE)</f>
        <v>101.818684210526</v>
      </c>
      <c r="M1939">
        <f>VLOOKUP($A1939,Table3__2_1[],M$2,FALSE)</f>
        <v>53.1098947368422</v>
      </c>
      <c r="N1939" t="str">
        <f>VLOOKUP($A1939,Table3__2_1[],N$2,FALSE)</f>
        <v>No</v>
      </c>
      <c r="O1939" t="str">
        <f>VLOOKUP($A1939,Table3__2_1[],O$2,FALSE)</f>
        <v>No</v>
      </c>
      <c r="P1939" t="str">
        <f>VLOOKUP($A1939,Table3__2_1[],P$2,FALSE)</f>
        <v>No</v>
      </c>
      <c r="Q1939">
        <f>VLOOKUP($A1939,Table3__2_1[],Q$2,FALSE)</f>
        <v>0</v>
      </c>
      <c r="R1939" t="str">
        <f>VLOOKUP($A1939,Table3__2_1[],R$2,FALSE)</f>
        <v>yes</v>
      </c>
      <c r="S1939" t="str">
        <f>VLOOKUP($A1939,Table3__2_1[],S$2,FALSE)</f>
        <v>Normal weight</v>
      </c>
      <c r="T1939" t="str">
        <f>VLOOKUP($A1939,Table3__2_1[],T$2,FALSE)</f>
        <v>Prediabetes</v>
      </c>
    </row>
    <row r="1940" spans="1:20" ht="15.6" x14ac:dyDescent="0.3">
      <c r="A1940" s="24" t="s">
        <v>431</v>
      </c>
      <c r="B1940" s="27" t="s">
        <v>4919</v>
      </c>
      <c r="D1940">
        <f>VLOOKUP($A1940,Table1_1[],D$2,FALSE)</f>
        <v>38292</v>
      </c>
      <c r="E1940">
        <f>VLOOKUP($A1940,Table1_1[],E$2,FALSE)</f>
        <v>0</v>
      </c>
      <c r="F1940">
        <f>VLOOKUP($A1940,Table1_1[],F$2,FALSE)</f>
        <v>3722.23</v>
      </c>
      <c r="G1940" t="str">
        <f>VLOOKUP($A1940,Table1_1[],G$2,FALSE)</f>
        <v>tier - 2</v>
      </c>
      <c r="H1940" t="str">
        <f>VLOOKUP($A1940,Table1_1[],H$2,FALSE)</f>
        <v>tier - 2</v>
      </c>
      <c r="I1940" t="str">
        <f>VLOOKUP($A1940,Table1_1[],I$2,FALSE)</f>
        <v>R1025</v>
      </c>
      <c r="J1940" t="str">
        <f>VLOOKUP($A1940,Table1_1[],J$2,FALSE)</f>
        <v>R1025</v>
      </c>
      <c r="K1940">
        <f ca="1">VLOOKUP($A1940,Table1_1[],K$2,FALSE)</f>
        <v>20</v>
      </c>
      <c r="L1940">
        <f>VLOOKUP($A1940,Table3__2_1[],L$2,FALSE)</f>
        <v>101.85197368420999</v>
      </c>
      <c r="M1940">
        <f>VLOOKUP($A1940,Table3__2_1[],M$2,FALSE)</f>
        <v>53.1333859649123</v>
      </c>
      <c r="N1940" t="str">
        <f>VLOOKUP($A1940,Table3__2_1[],N$2,FALSE)</f>
        <v>yes</v>
      </c>
      <c r="O1940" t="str">
        <f>VLOOKUP($A1940,Table3__2_1[],O$2,FALSE)</f>
        <v>No</v>
      </c>
      <c r="P1940" t="str">
        <f>VLOOKUP($A1940,Table3__2_1[],P$2,FALSE)</f>
        <v>Yes</v>
      </c>
      <c r="Q1940">
        <f>VLOOKUP($A1940,Table3__2_1[],Q$2,FALSE)</f>
        <v>1</v>
      </c>
      <c r="R1940" t="str">
        <f>VLOOKUP($A1940,Table3__2_1[],R$2,FALSE)</f>
        <v>yes</v>
      </c>
      <c r="S1940" t="str">
        <f>VLOOKUP($A1940,Table3__2_1[],S$2,FALSE)</f>
        <v>Normal weight</v>
      </c>
      <c r="T1940" t="str">
        <f>VLOOKUP($A1940,Table3__2_1[],T$2,FALSE)</f>
        <v>Prediabetes</v>
      </c>
    </row>
    <row r="1941" spans="1:20" ht="15.6" x14ac:dyDescent="0.3">
      <c r="A1941" s="25" t="s">
        <v>430</v>
      </c>
      <c r="B1941" s="28" t="s">
        <v>4452</v>
      </c>
      <c r="D1941">
        <f>VLOOKUP($A1941,Table1_1[],D$2,FALSE)</f>
        <v>32843</v>
      </c>
      <c r="E1941">
        <f>VLOOKUP($A1941,Table1_1[],E$2,FALSE)</f>
        <v>0</v>
      </c>
      <c r="F1941">
        <f>VLOOKUP($A1941,Table1_1[],F$2,FALSE)</f>
        <v>3704.35</v>
      </c>
      <c r="G1941" t="str">
        <f>VLOOKUP($A1941,Table1_1[],G$2,FALSE)</f>
        <v>tier - 2</v>
      </c>
      <c r="H1941" t="str">
        <f>VLOOKUP($A1941,Table1_1[],H$2,FALSE)</f>
        <v>tier - 2</v>
      </c>
      <c r="I1941" t="str">
        <f>VLOOKUP($A1941,Table1_1[],I$2,FALSE)</f>
        <v>R1013</v>
      </c>
      <c r="J1941" t="str">
        <f>VLOOKUP($A1941,Table1_1[],J$2,FALSE)</f>
        <v>R1013</v>
      </c>
      <c r="K1941">
        <f ca="1">VLOOKUP($A1941,Table1_1[],K$2,FALSE)</f>
        <v>35</v>
      </c>
      <c r="L1941">
        <f>VLOOKUP($A1941,Table3__2_1[],L$2,FALSE)</f>
        <v>101.885263157895</v>
      </c>
      <c r="M1941">
        <f>VLOOKUP($A1941,Table3__2_1[],M$2,FALSE)</f>
        <v>53.156877192982499</v>
      </c>
      <c r="N1941" t="str">
        <f>VLOOKUP($A1941,Table3__2_1[],N$2,FALSE)</f>
        <v>yes</v>
      </c>
      <c r="O1941" t="str">
        <f>VLOOKUP($A1941,Table3__2_1[],O$2,FALSE)</f>
        <v>No</v>
      </c>
      <c r="P1941" t="str">
        <f>VLOOKUP($A1941,Table3__2_1[],P$2,FALSE)</f>
        <v>No</v>
      </c>
      <c r="Q1941">
        <f>VLOOKUP($A1941,Table3__2_1[],Q$2,FALSE)</f>
        <v>0</v>
      </c>
      <c r="R1941" t="str">
        <f>VLOOKUP($A1941,Table3__2_1[],R$2,FALSE)</f>
        <v>yes</v>
      </c>
      <c r="S1941" t="str">
        <f>VLOOKUP($A1941,Table3__2_1[],S$2,FALSE)</f>
        <v>Normal weight</v>
      </c>
      <c r="T1941" t="str">
        <f>VLOOKUP($A1941,Table3__2_1[],T$2,FALSE)</f>
        <v>Normal</v>
      </c>
    </row>
    <row r="1942" spans="1:20" ht="15.6" x14ac:dyDescent="0.3">
      <c r="A1942" s="24" t="s">
        <v>429</v>
      </c>
      <c r="B1942" s="27" t="s">
        <v>5234</v>
      </c>
      <c r="D1942">
        <f>VLOOKUP($A1942,Table1_1[],D$2,FALSE)</f>
        <v>32373</v>
      </c>
      <c r="E1942">
        <f>VLOOKUP($A1942,Table1_1[],E$2,FALSE)</f>
        <v>0</v>
      </c>
      <c r="F1942">
        <f>VLOOKUP($A1942,Table1_1[],F$2,FALSE)</f>
        <v>3699.54</v>
      </c>
      <c r="G1942" t="str">
        <f>VLOOKUP($A1942,Table1_1[],G$2,FALSE)</f>
        <v>tier - 2</v>
      </c>
      <c r="H1942" t="str">
        <f>VLOOKUP($A1942,Table1_1[],H$2,FALSE)</f>
        <v>tier - 3</v>
      </c>
      <c r="I1942" t="str">
        <f>VLOOKUP($A1942,Table1_1[],I$2,FALSE)</f>
        <v>R1013</v>
      </c>
      <c r="J1942" t="str">
        <f>VLOOKUP($A1942,Table1_1[],J$2,FALSE)</f>
        <v>R1013</v>
      </c>
      <c r="K1942">
        <f ca="1">VLOOKUP($A1942,Table1_1[],K$2,FALSE)</f>
        <v>36</v>
      </c>
      <c r="L1942">
        <f>VLOOKUP($A1942,Table3__2_1[],L$2,FALSE)</f>
        <v>101.918552631579</v>
      </c>
      <c r="M1942">
        <f>VLOOKUP($A1942,Table3__2_1[],M$2,FALSE)</f>
        <v>53.180368421052698</v>
      </c>
      <c r="N1942" t="str">
        <f>VLOOKUP($A1942,Table3__2_1[],N$2,FALSE)</f>
        <v>No</v>
      </c>
      <c r="O1942" t="str">
        <f>VLOOKUP($A1942,Table3__2_1[],O$2,FALSE)</f>
        <v>No</v>
      </c>
      <c r="P1942" t="str">
        <f>VLOOKUP($A1942,Table3__2_1[],P$2,FALSE)</f>
        <v>No</v>
      </c>
      <c r="Q1942">
        <f>VLOOKUP($A1942,Table3__2_1[],Q$2,FALSE)</f>
        <v>1</v>
      </c>
      <c r="R1942" t="str">
        <f>VLOOKUP($A1942,Table3__2_1[],R$2,FALSE)</f>
        <v>yes</v>
      </c>
      <c r="S1942" t="str">
        <f>VLOOKUP($A1942,Table3__2_1[],S$2,FALSE)</f>
        <v>Normal weight</v>
      </c>
      <c r="T1942" t="str">
        <f>VLOOKUP($A1942,Table3__2_1[],T$2,FALSE)</f>
        <v>Prediabetes</v>
      </c>
    </row>
    <row r="1943" spans="1:20" ht="15.6" x14ac:dyDescent="0.3">
      <c r="A1943" s="25" t="s">
        <v>428</v>
      </c>
      <c r="B1943" s="28" t="s">
        <v>4550</v>
      </c>
      <c r="D1943">
        <f>VLOOKUP($A1943,Table1_1[],D$2,FALSE)</f>
        <v>34993</v>
      </c>
      <c r="E1943">
        <f>VLOOKUP($A1943,Table1_1[],E$2,FALSE)</f>
        <v>0</v>
      </c>
      <c r="F1943">
        <f>VLOOKUP($A1943,Table1_1[],F$2,FALSE)</f>
        <v>3693.43</v>
      </c>
      <c r="G1943" t="str">
        <f>VLOOKUP($A1943,Table1_1[],G$2,FALSE)</f>
        <v>tier - 2</v>
      </c>
      <c r="H1943" t="str">
        <f>VLOOKUP($A1943,Table1_1[],H$2,FALSE)</f>
        <v>tier - 3</v>
      </c>
      <c r="I1943" t="str">
        <f>VLOOKUP($A1943,Table1_1[],I$2,FALSE)</f>
        <v>R1011</v>
      </c>
      <c r="J1943" t="str">
        <f>VLOOKUP($A1943,Table1_1[],J$2,FALSE)</f>
        <v>R1011</v>
      </c>
      <c r="K1943">
        <f ca="1">VLOOKUP($A1943,Table1_1[],K$2,FALSE)</f>
        <v>29</v>
      </c>
      <c r="L1943">
        <f>VLOOKUP($A1943,Table3__2_1[],L$2,FALSE)</f>
        <v>101.951842105263</v>
      </c>
      <c r="M1943">
        <f>VLOOKUP($A1943,Table3__2_1[],M$2,FALSE)</f>
        <v>53.203859649122897</v>
      </c>
      <c r="N1943" t="str">
        <f>VLOOKUP($A1943,Table3__2_1[],N$2,FALSE)</f>
        <v>No</v>
      </c>
      <c r="O1943" t="str">
        <f>VLOOKUP($A1943,Table3__2_1[],O$2,FALSE)</f>
        <v>No</v>
      </c>
      <c r="P1943" t="str">
        <f>VLOOKUP($A1943,Table3__2_1[],P$2,FALSE)</f>
        <v>No</v>
      </c>
      <c r="Q1943">
        <f>VLOOKUP($A1943,Table3__2_1[],Q$2,FALSE)</f>
        <v>0</v>
      </c>
      <c r="R1943" t="str">
        <f>VLOOKUP($A1943,Table3__2_1[],R$2,FALSE)</f>
        <v>yes</v>
      </c>
      <c r="S1943" t="str">
        <f>VLOOKUP($A1943,Table3__2_1[],S$2,FALSE)</f>
        <v>Normal weight</v>
      </c>
      <c r="T1943" t="str">
        <f>VLOOKUP($A1943,Table3__2_1[],T$2,FALSE)</f>
        <v>Diabetes</v>
      </c>
    </row>
    <row r="1944" spans="1:20" ht="15.6" x14ac:dyDescent="0.3">
      <c r="A1944" s="24" t="s">
        <v>427</v>
      </c>
      <c r="B1944" s="27" t="s">
        <v>4447</v>
      </c>
      <c r="D1944">
        <f>VLOOKUP($A1944,Table1_1[],D$2,FALSE)</f>
        <v>29934</v>
      </c>
      <c r="E1944">
        <f>VLOOKUP($A1944,Table1_1[],E$2,FALSE)</f>
        <v>0</v>
      </c>
      <c r="F1944">
        <f>VLOOKUP($A1944,Table1_1[],F$2,FALSE)</f>
        <v>3688.38</v>
      </c>
      <c r="G1944" t="str">
        <f>VLOOKUP($A1944,Table1_1[],G$2,FALSE)</f>
        <v>tier - 2</v>
      </c>
      <c r="H1944" t="str">
        <f>VLOOKUP($A1944,Table1_1[],H$2,FALSE)</f>
        <v>tier - 2</v>
      </c>
      <c r="I1944" t="str">
        <f>VLOOKUP($A1944,Table1_1[],I$2,FALSE)</f>
        <v>R1013</v>
      </c>
      <c r="J1944" t="str">
        <f>VLOOKUP($A1944,Table1_1[],J$2,FALSE)</f>
        <v>R1013</v>
      </c>
      <c r="K1944">
        <f ca="1">VLOOKUP($A1944,Table1_1[],K$2,FALSE)</f>
        <v>43</v>
      </c>
      <c r="L1944">
        <f>VLOOKUP($A1944,Table3__2_1[],L$2,FALSE)</f>
        <v>101.985131578947</v>
      </c>
      <c r="M1944">
        <f>VLOOKUP($A1944,Table3__2_1[],M$2,FALSE)</f>
        <v>53.227350877192997</v>
      </c>
      <c r="N1944" t="str">
        <f>VLOOKUP($A1944,Table3__2_1[],N$2,FALSE)</f>
        <v>yes</v>
      </c>
      <c r="O1944" t="str">
        <f>VLOOKUP($A1944,Table3__2_1[],O$2,FALSE)</f>
        <v>No</v>
      </c>
      <c r="P1944" t="str">
        <f>VLOOKUP($A1944,Table3__2_1[],P$2,FALSE)</f>
        <v>No</v>
      </c>
      <c r="Q1944">
        <f>VLOOKUP($A1944,Table3__2_1[],Q$2,FALSE)</f>
        <v>0</v>
      </c>
      <c r="R1944" t="str">
        <f>VLOOKUP($A1944,Table3__2_1[],R$2,FALSE)</f>
        <v>yes</v>
      </c>
      <c r="S1944" t="str">
        <f>VLOOKUP($A1944,Table3__2_1[],S$2,FALSE)</f>
        <v>Normal weight</v>
      </c>
      <c r="T1944" t="str">
        <f>VLOOKUP($A1944,Table3__2_1[],T$2,FALSE)</f>
        <v>Prediabetes</v>
      </c>
    </row>
    <row r="1945" spans="1:20" ht="15.6" x14ac:dyDescent="0.3">
      <c r="A1945" s="25" t="s">
        <v>426</v>
      </c>
      <c r="B1945" s="28" t="s">
        <v>2781</v>
      </c>
      <c r="D1945">
        <f>VLOOKUP($A1945,Table1_1[],D$2,FALSE)</f>
        <v>37812</v>
      </c>
      <c r="E1945">
        <f>VLOOKUP($A1945,Table1_1[],E$2,FALSE)</f>
        <v>0</v>
      </c>
      <c r="F1945">
        <f>VLOOKUP($A1945,Table1_1[],F$2,FALSE)</f>
        <v>3688.35</v>
      </c>
      <c r="G1945" t="str">
        <f>VLOOKUP($A1945,Table1_1[],G$2,FALSE)</f>
        <v>tier - 2</v>
      </c>
      <c r="H1945" t="str">
        <f>VLOOKUP($A1945,Table1_1[],H$2,FALSE)</f>
        <v>tier - 2</v>
      </c>
      <c r="I1945" t="str">
        <f>VLOOKUP($A1945,Table1_1[],I$2,FALSE)</f>
        <v>R1021</v>
      </c>
      <c r="J1945" t="str">
        <f>VLOOKUP($A1945,Table1_1[],J$2,FALSE)</f>
        <v>R1021</v>
      </c>
      <c r="K1945">
        <f ca="1">VLOOKUP($A1945,Table1_1[],K$2,FALSE)</f>
        <v>21</v>
      </c>
      <c r="L1945">
        <f>VLOOKUP($A1945,Table3__2_1[],L$2,FALSE)</f>
        <v>102.018421052631</v>
      </c>
      <c r="M1945">
        <f>VLOOKUP($A1945,Table3__2_1[],M$2,FALSE)</f>
        <v>53.250842105263203</v>
      </c>
      <c r="N1945" t="str">
        <f>VLOOKUP($A1945,Table3__2_1[],N$2,FALSE)</f>
        <v>No</v>
      </c>
      <c r="O1945" t="str">
        <f>VLOOKUP($A1945,Table3__2_1[],O$2,FALSE)</f>
        <v>No</v>
      </c>
      <c r="P1945" t="str">
        <f>VLOOKUP($A1945,Table3__2_1[],P$2,FALSE)</f>
        <v>No</v>
      </c>
      <c r="Q1945">
        <f>VLOOKUP($A1945,Table3__2_1[],Q$2,FALSE)</f>
        <v>0</v>
      </c>
      <c r="R1945" t="str">
        <f>VLOOKUP($A1945,Table3__2_1[],R$2,FALSE)</f>
        <v>yes</v>
      </c>
      <c r="S1945" t="str">
        <f>VLOOKUP($A1945,Table3__2_1[],S$2,FALSE)</f>
        <v>Normal weight</v>
      </c>
      <c r="T1945" t="str">
        <f>VLOOKUP($A1945,Table3__2_1[],T$2,FALSE)</f>
        <v>Diabetes</v>
      </c>
    </row>
    <row r="1946" spans="1:20" ht="15.6" x14ac:dyDescent="0.3">
      <c r="A1946" s="24" t="s">
        <v>425</v>
      </c>
      <c r="B1946" s="27" t="s">
        <v>4550</v>
      </c>
      <c r="D1946">
        <f>VLOOKUP($A1946,Table1_1[],D$2,FALSE)</f>
        <v>30864</v>
      </c>
      <c r="E1946">
        <f>VLOOKUP($A1946,Table1_1[],E$2,FALSE)</f>
        <v>0</v>
      </c>
      <c r="F1946">
        <f>VLOOKUP($A1946,Table1_1[],F$2,FALSE)</f>
        <v>3678.86</v>
      </c>
      <c r="G1946" t="str">
        <f>VLOOKUP($A1946,Table1_1[],G$2,FALSE)</f>
        <v>tier - 2</v>
      </c>
      <c r="H1946" t="str">
        <f>VLOOKUP($A1946,Table1_1[],H$2,FALSE)</f>
        <v>tier - 3</v>
      </c>
      <c r="I1946" t="str">
        <f>VLOOKUP($A1946,Table1_1[],I$2,FALSE)</f>
        <v>R1013</v>
      </c>
      <c r="J1946" t="str">
        <f>VLOOKUP($A1946,Table1_1[],J$2,FALSE)</f>
        <v>R1013</v>
      </c>
      <c r="K1946">
        <f ca="1">VLOOKUP($A1946,Table1_1[],K$2,FALSE)</f>
        <v>40</v>
      </c>
      <c r="L1946">
        <f>VLOOKUP($A1946,Table3__2_1[],L$2,FALSE)</f>
        <v>102.051710526316</v>
      </c>
      <c r="M1946">
        <f>VLOOKUP($A1946,Table3__2_1[],M$2,FALSE)</f>
        <v>53.274333333333402</v>
      </c>
      <c r="N1946" t="str">
        <f>VLOOKUP($A1946,Table3__2_1[],N$2,FALSE)</f>
        <v>No</v>
      </c>
      <c r="O1946" t="str">
        <f>VLOOKUP($A1946,Table3__2_1[],O$2,FALSE)</f>
        <v>No</v>
      </c>
      <c r="P1946" t="str">
        <f>VLOOKUP($A1946,Table3__2_1[],P$2,FALSE)</f>
        <v>No</v>
      </c>
      <c r="Q1946">
        <f>VLOOKUP($A1946,Table3__2_1[],Q$2,FALSE)</f>
        <v>0</v>
      </c>
      <c r="R1946" t="str">
        <f>VLOOKUP($A1946,Table3__2_1[],R$2,FALSE)</f>
        <v>yes</v>
      </c>
      <c r="S1946" t="str">
        <f>VLOOKUP($A1946,Table3__2_1[],S$2,FALSE)</f>
        <v>Normal weight</v>
      </c>
      <c r="T1946" t="str">
        <f>VLOOKUP($A1946,Table3__2_1[],T$2,FALSE)</f>
        <v>Normal</v>
      </c>
    </row>
    <row r="1947" spans="1:20" ht="15.6" x14ac:dyDescent="0.3">
      <c r="A1947" s="25" t="s">
        <v>424</v>
      </c>
      <c r="B1947" s="28" t="s">
        <v>4032</v>
      </c>
      <c r="D1947">
        <f>VLOOKUP($A1947,Table1_1[],D$2,FALSE)</f>
        <v>33861</v>
      </c>
      <c r="E1947">
        <f>VLOOKUP($A1947,Table1_1[],E$2,FALSE)</f>
        <v>0</v>
      </c>
      <c r="F1947">
        <f>VLOOKUP($A1947,Table1_1[],F$2,FALSE)</f>
        <v>3659.35</v>
      </c>
      <c r="G1947" t="str">
        <f>VLOOKUP($A1947,Table1_1[],G$2,FALSE)</f>
        <v>tier - 3</v>
      </c>
      <c r="H1947" t="str">
        <f>VLOOKUP($A1947,Table1_1[],H$2,FALSE)</f>
        <v>tier - 1</v>
      </c>
      <c r="I1947" t="str">
        <f>VLOOKUP($A1947,Table1_1[],I$2,FALSE)</f>
        <v>R1011</v>
      </c>
      <c r="J1947" t="str">
        <f>VLOOKUP($A1947,Table1_1[],J$2,FALSE)</f>
        <v>R1011</v>
      </c>
      <c r="K1947">
        <f ca="1">VLOOKUP($A1947,Table1_1[],K$2,FALSE)</f>
        <v>32</v>
      </c>
      <c r="L1947">
        <f>VLOOKUP($A1947,Table3__2_1[],L$2,FALSE)</f>
        <v>102.08499999999999</v>
      </c>
      <c r="M1947">
        <f>VLOOKUP($A1947,Table3__2_1[],M$2,FALSE)</f>
        <v>53.297824561403601</v>
      </c>
      <c r="N1947" t="str">
        <f>VLOOKUP($A1947,Table3__2_1[],N$2,FALSE)</f>
        <v>No</v>
      </c>
      <c r="O1947" t="str">
        <f>VLOOKUP($A1947,Table3__2_1[],O$2,FALSE)</f>
        <v>No</v>
      </c>
      <c r="P1947" t="str">
        <f>VLOOKUP($A1947,Table3__2_1[],P$2,FALSE)</f>
        <v>No</v>
      </c>
      <c r="Q1947">
        <f>VLOOKUP($A1947,Table3__2_1[],Q$2,FALSE)</f>
        <v>1</v>
      </c>
      <c r="R1947" t="str">
        <f>VLOOKUP($A1947,Table3__2_1[],R$2,FALSE)</f>
        <v>yes</v>
      </c>
      <c r="S1947" t="str">
        <f>VLOOKUP($A1947,Table3__2_1[],S$2,FALSE)</f>
        <v>Normal weight</v>
      </c>
      <c r="T1947" t="str">
        <f>VLOOKUP($A1947,Table3__2_1[],T$2,FALSE)</f>
        <v>Prediabetes</v>
      </c>
    </row>
    <row r="1948" spans="1:20" ht="15.6" x14ac:dyDescent="0.3">
      <c r="A1948" s="24" t="s">
        <v>423</v>
      </c>
      <c r="B1948" s="27" t="s">
        <v>4522</v>
      </c>
      <c r="D1948">
        <f>VLOOKUP($A1948,Table1_1[],D$2,FALSE)</f>
        <v>33178</v>
      </c>
      <c r="E1948">
        <f>VLOOKUP($A1948,Table1_1[],E$2,FALSE)</f>
        <v>0</v>
      </c>
      <c r="F1948">
        <f>VLOOKUP($A1948,Table1_1[],F$2,FALSE)</f>
        <v>3653.29</v>
      </c>
      <c r="G1948" t="str">
        <f>VLOOKUP($A1948,Table1_1[],G$2,FALSE)</f>
        <v>tier - 2</v>
      </c>
      <c r="H1948" t="str">
        <f>VLOOKUP($A1948,Table1_1[],H$2,FALSE)</f>
        <v>tier - 3</v>
      </c>
      <c r="I1948" t="str">
        <f>VLOOKUP($A1948,Table1_1[],I$2,FALSE)</f>
        <v>R1011</v>
      </c>
      <c r="J1948" t="str">
        <f>VLOOKUP($A1948,Table1_1[],J$2,FALSE)</f>
        <v>R1011</v>
      </c>
      <c r="K1948">
        <f ca="1">VLOOKUP($A1948,Table1_1[],K$2,FALSE)</f>
        <v>34</v>
      </c>
      <c r="L1948">
        <f>VLOOKUP($A1948,Table3__2_1[],L$2,FALSE)</f>
        <v>102.118289473684</v>
      </c>
      <c r="M1948">
        <f>VLOOKUP($A1948,Table3__2_1[],M$2,FALSE)</f>
        <v>53.321315789473701</v>
      </c>
      <c r="N1948" t="str">
        <f>VLOOKUP($A1948,Table3__2_1[],N$2,FALSE)</f>
        <v>No</v>
      </c>
      <c r="O1948" t="str">
        <f>VLOOKUP($A1948,Table3__2_1[],O$2,FALSE)</f>
        <v>No</v>
      </c>
      <c r="P1948" t="str">
        <f>VLOOKUP($A1948,Table3__2_1[],P$2,FALSE)</f>
        <v>No</v>
      </c>
      <c r="Q1948">
        <f>VLOOKUP($A1948,Table3__2_1[],Q$2,FALSE)</f>
        <v>1</v>
      </c>
      <c r="R1948" t="str">
        <f>VLOOKUP($A1948,Table3__2_1[],R$2,FALSE)</f>
        <v>yes</v>
      </c>
      <c r="S1948" t="str">
        <f>VLOOKUP($A1948,Table3__2_1[],S$2,FALSE)</f>
        <v>Normal weight</v>
      </c>
      <c r="T1948" t="str">
        <f>VLOOKUP($A1948,Table3__2_1[],T$2,FALSE)</f>
        <v>Diabetes</v>
      </c>
    </row>
    <row r="1949" spans="1:20" ht="15.6" x14ac:dyDescent="0.3">
      <c r="A1949" s="25" t="s">
        <v>422</v>
      </c>
      <c r="B1949" s="28" t="s">
        <v>5215</v>
      </c>
      <c r="D1949">
        <f>VLOOKUP($A1949,Table1_1[],D$2,FALSE)</f>
        <v>33925</v>
      </c>
      <c r="E1949">
        <f>VLOOKUP($A1949,Table1_1[],E$2,FALSE)</f>
        <v>0</v>
      </c>
      <c r="F1949">
        <f>VLOOKUP($A1949,Table1_1[],F$2,FALSE)</f>
        <v>3645.09</v>
      </c>
      <c r="G1949" t="str">
        <f>VLOOKUP($A1949,Table1_1[],G$2,FALSE)</f>
        <v>tier - 1</v>
      </c>
      <c r="H1949" t="str">
        <f>VLOOKUP($A1949,Table1_1[],H$2,FALSE)</f>
        <v>tier - 2</v>
      </c>
      <c r="I1949" t="str">
        <f>VLOOKUP($A1949,Table1_1[],I$2,FALSE)</f>
        <v>R1014</v>
      </c>
      <c r="J1949" t="str">
        <f>VLOOKUP($A1949,Table1_1[],J$2,FALSE)</f>
        <v>R1014</v>
      </c>
      <c r="K1949">
        <f ca="1">VLOOKUP($A1949,Table1_1[],K$2,FALSE)</f>
        <v>32</v>
      </c>
      <c r="L1949">
        <f>VLOOKUP($A1949,Table3__2_1[],L$2,FALSE)</f>
        <v>102.15157894736799</v>
      </c>
      <c r="M1949">
        <f>VLOOKUP($A1949,Table3__2_1[],M$2,FALSE)</f>
        <v>53.3448070175439</v>
      </c>
      <c r="N1949" t="str">
        <f>VLOOKUP($A1949,Table3__2_1[],N$2,FALSE)</f>
        <v>No</v>
      </c>
      <c r="O1949" t="str">
        <f>VLOOKUP($A1949,Table3__2_1[],O$2,FALSE)</f>
        <v>No</v>
      </c>
      <c r="P1949" t="str">
        <f>VLOOKUP($A1949,Table3__2_1[],P$2,FALSE)</f>
        <v>No</v>
      </c>
      <c r="Q1949">
        <f>VLOOKUP($A1949,Table3__2_1[],Q$2,FALSE)</f>
        <v>0</v>
      </c>
      <c r="R1949" t="str">
        <f>VLOOKUP($A1949,Table3__2_1[],R$2,FALSE)</f>
        <v>yes</v>
      </c>
      <c r="S1949" t="str">
        <f>VLOOKUP($A1949,Table3__2_1[],S$2,FALSE)</f>
        <v>Normal weight</v>
      </c>
      <c r="T1949" t="str">
        <f>VLOOKUP($A1949,Table3__2_1[],T$2,FALSE)</f>
        <v>Prediabetes</v>
      </c>
    </row>
    <row r="1950" spans="1:20" ht="15.6" x14ac:dyDescent="0.3">
      <c r="A1950" s="24" t="s">
        <v>421</v>
      </c>
      <c r="B1950" s="27" t="s">
        <v>3279</v>
      </c>
      <c r="D1950">
        <f>VLOOKUP($A1950,Table1_1[],D$2,FALSE)</f>
        <v>31212</v>
      </c>
      <c r="E1950">
        <f>VLOOKUP($A1950,Table1_1[],E$2,FALSE)</f>
        <v>0</v>
      </c>
      <c r="F1950">
        <f>VLOOKUP($A1950,Table1_1[],F$2,FALSE)</f>
        <v>3622.13</v>
      </c>
      <c r="G1950" t="str">
        <f>VLOOKUP($A1950,Table1_1[],G$2,FALSE)</f>
        <v>tier - 2</v>
      </c>
      <c r="H1950" t="str">
        <f>VLOOKUP($A1950,Table1_1[],H$2,FALSE)</f>
        <v>tier - 1</v>
      </c>
      <c r="I1950" t="str">
        <f>VLOOKUP($A1950,Table1_1[],I$2,FALSE)</f>
        <v>R1013</v>
      </c>
      <c r="J1950" t="str">
        <f>VLOOKUP($A1950,Table1_1[],J$2,FALSE)</f>
        <v>R1013</v>
      </c>
      <c r="K1950">
        <f ca="1">VLOOKUP($A1950,Table1_1[],K$2,FALSE)</f>
        <v>39</v>
      </c>
      <c r="L1950">
        <f>VLOOKUP($A1950,Table3__2_1[],L$2,FALSE)</f>
        <v>102.184868421052</v>
      </c>
      <c r="M1950">
        <f>VLOOKUP($A1950,Table3__2_1[],M$2,FALSE)</f>
        <v>53.368298245614099</v>
      </c>
      <c r="N1950" t="str">
        <f>VLOOKUP($A1950,Table3__2_1[],N$2,FALSE)</f>
        <v>yes</v>
      </c>
      <c r="O1950" t="str">
        <f>VLOOKUP($A1950,Table3__2_1[],O$2,FALSE)</f>
        <v>No</v>
      </c>
      <c r="P1950" t="str">
        <f>VLOOKUP($A1950,Table3__2_1[],P$2,FALSE)</f>
        <v>Yes</v>
      </c>
      <c r="Q1950">
        <f>VLOOKUP($A1950,Table3__2_1[],Q$2,FALSE)</f>
        <v>1</v>
      </c>
      <c r="R1950" t="str">
        <f>VLOOKUP($A1950,Table3__2_1[],R$2,FALSE)</f>
        <v>yes</v>
      </c>
      <c r="S1950" t="str">
        <f>VLOOKUP($A1950,Table3__2_1[],S$2,FALSE)</f>
        <v>Normal weight</v>
      </c>
      <c r="T1950" t="str">
        <f>VLOOKUP($A1950,Table3__2_1[],T$2,FALSE)</f>
        <v>Prediabetes</v>
      </c>
    </row>
    <row r="1951" spans="1:20" ht="15.6" x14ac:dyDescent="0.3">
      <c r="A1951" s="25" t="s">
        <v>420</v>
      </c>
      <c r="B1951" s="28" t="s">
        <v>4448</v>
      </c>
      <c r="D1951">
        <f>VLOOKUP($A1951,Table1_1[],D$2,FALSE)</f>
        <v>33157</v>
      </c>
      <c r="E1951">
        <f>VLOOKUP($A1951,Table1_1[],E$2,FALSE)</f>
        <v>0</v>
      </c>
      <c r="F1951">
        <f>VLOOKUP($A1951,Table1_1[],F$2,FALSE)</f>
        <v>3606.43</v>
      </c>
      <c r="G1951" t="str">
        <f>VLOOKUP($A1951,Table1_1[],G$2,FALSE)</f>
        <v>tier - 2</v>
      </c>
      <c r="H1951" t="str">
        <f>VLOOKUP($A1951,Table1_1[],H$2,FALSE)</f>
        <v>tier - 1</v>
      </c>
      <c r="I1951" t="str">
        <f>VLOOKUP($A1951,Table1_1[],I$2,FALSE)</f>
        <v>R1013</v>
      </c>
      <c r="J1951" t="str">
        <f>VLOOKUP($A1951,Table1_1[],J$2,FALSE)</f>
        <v>R1013</v>
      </c>
      <c r="K1951">
        <f ca="1">VLOOKUP($A1951,Table1_1[],K$2,FALSE)</f>
        <v>34</v>
      </c>
      <c r="L1951">
        <f>VLOOKUP($A1951,Table3__2_1[],L$2,FALSE)</f>
        <v>102.218157894737</v>
      </c>
      <c r="M1951">
        <f>VLOOKUP($A1951,Table3__2_1[],M$2,FALSE)</f>
        <v>53.391789473684298</v>
      </c>
      <c r="N1951" t="str">
        <f>VLOOKUP($A1951,Table3__2_1[],N$2,FALSE)</f>
        <v>No</v>
      </c>
      <c r="O1951" t="str">
        <f>VLOOKUP($A1951,Table3__2_1[],O$2,FALSE)</f>
        <v>No</v>
      </c>
      <c r="P1951" t="str">
        <f>VLOOKUP($A1951,Table3__2_1[],P$2,FALSE)</f>
        <v>No</v>
      </c>
      <c r="Q1951">
        <f>VLOOKUP($A1951,Table3__2_1[],Q$2,FALSE)</f>
        <v>1</v>
      </c>
      <c r="R1951" t="str">
        <f>VLOOKUP($A1951,Table3__2_1[],R$2,FALSE)</f>
        <v>yes</v>
      </c>
      <c r="S1951" t="str">
        <f>VLOOKUP($A1951,Table3__2_1[],S$2,FALSE)</f>
        <v>Normal weight</v>
      </c>
      <c r="T1951" t="str">
        <f>VLOOKUP($A1951,Table3__2_1[],T$2,FALSE)</f>
        <v>Prediabetes</v>
      </c>
    </row>
    <row r="1952" spans="1:20" ht="15.6" x14ac:dyDescent="0.3">
      <c r="A1952" s="24" t="s">
        <v>419</v>
      </c>
      <c r="B1952" s="27" t="s">
        <v>5235</v>
      </c>
      <c r="D1952">
        <f>VLOOKUP($A1952,Table1_1[],D$2,FALSE)</f>
        <v>32448</v>
      </c>
      <c r="E1952">
        <f>VLOOKUP($A1952,Table1_1[],E$2,FALSE)</f>
        <v>0</v>
      </c>
      <c r="F1952">
        <f>VLOOKUP($A1952,Table1_1[],F$2,FALSE)</f>
        <v>3603.6</v>
      </c>
      <c r="G1952" t="str">
        <f>VLOOKUP($A1952,Table1_1[],G$2,FALSE)</f>
        <v>tier - 2</v>
      </c>
      <c r="H1952" t="str">
        <f>VLOOKUP($A1952,Table1_1[],H$2,FALSE)</f>
        <v>tier - 1</v>
      </c>
      <c r="I1952" t="str">
        <f>VLOOKUP($A1952,Table1_1[],I$2,FALSE)</f>
        <v>R1013</v>
      </c>
      <c r="J1952" t="str">
        <f>VLOOKUP($A1952,Table1_1[],J$2,FALSE)</f>
        <v>R1013</v>
      </c>
      <c r="K1952">
        <f ca="1">VLOOKUP($A1952,Table1_1[],K$2,FALSE)</f>
        <v>36</v>
      </c>
      <c r="L1952">
        <f>VLOOKUP($A1952,Table3__2_1[],L$2,FALSE)</f>
        <v>102.251447368421</v>
      </c>
      <c r="M1952">
        <f>VLOOKUP($A1952,Table3__2_1[],M$2,FALSE)</f>
        <v>53.415280701754398</v>
      </c>
      <c r="N1952" t="str">
        <f>VLOOKUP($A1952,Table3__2_1[],N$2,FALSE)</f>
        <v>yes</v>
      </c>
      <c r="O1952" t="str">
        <f>VLOOKUP($A1952,Table3__2_1[],O$2,FALSE)</f>
        <v>No</v>
      </c>
      <c r="P1952" t="str">
        <f>VLOOKUP($A1952,Table3__2_1[],P$2,FALSE)</f>
        <v>No</v>
      </c>
      <c r="Q1952">
        <f>VLOOKUP($A1952,Table3__2_1[],Q$2,FALSE)</f>
        <v>0</v>
      </c>
      <c r="R1952" t="str">
        <f>VLOOKUP($A1952,Table3__2_1[],R$2,FALSE)</f>
        <v>yes</v>
      </c>
      <c r="S1952" t="str">
        <f>VLOOKUP($A1952,Table3__2_1[],S$2,FALSE)</f>
        <v>Normal weight</v>
      </c>
      <c r="T1952" t="str">
        <f>VLOOKUP($A1952,Table3__2_1[],T$2,FALSE)</f>
        <v>Diabetes</v>
      </c>
    </row>
    <row r="1953" spans="1:20" ht="15.6" x14ac:dyDescent="0.3">
      <c r="A1953" s="25" t="s">
        <v>418</v>
      </c>
      <c r="B1953" s="28" t="s">
        <v>4544</v>
      </c>
      <c r="D1953">
        <f>VLOOKUP($A1953,Table1_1[],D$2,FALSE)</f>
        <v>36384</v>
      </c>
      <c r="E1953">
        <f>VLOOKUP($A1953,Table1_1[],E$2,FALSE)</f>
        <v>0</v>
      </c>
      <c r="F1953">
        <f>VLOOKUP($A1953,Table1_1[],F$2,FALSE)</f>
        <v>3597.6</v>
      </c>
      <c r="G1953" t="str">
        <f>VLOOKUP($A1953,Table1_1[],G$2,FALSE)</f>
        <v>tier - 2</v>
      </c>
      <c r="H1953" t="str">
        <f>VLOOKUP($A1953,Table1_1[],H$2,FALSE)</f>
        <v>tier - 2</v>
      </c>
      <c r="I1953" t="str">
        <f>VLOOKUP($A1953,Table1_1[],I$2,FALSE)</f>
        <v>R1011</v>
      </c>
      <c r="J1953" t="str">
        <f>VLOOKUP($A1953,Table1_1[],J$2,FALSE)</f>
        <v>R1011</v>
      </c>
      <c r="K1953">
        <f ca="1">VLOOKUP($A1953,Table1_1[],K$2,FALSE)</f>
        <v>25</v>
      </c>
      <c r="L1953">
        <f>VLOOKUP($A1953,Table3__2_1[],L$2,FALSE)</f>
        <v>102.284736842105</v>
      </c>
      <c r="M1953">
        <f>VLOOKUP($A1953,Table3__2_1[],M$2,FALSE)</f>
        <v>53.438771929824597</v>
      </c>
      <c r="N1953" t="str">
        <f>VLOOKUP($A1953,Table3__2_1[],N$2,FALSE)</f>
        <v>No</v>
      </c>
      <c r="O1953" t="str">
        <f>VLOOKUP($A1953,Table3__2_1[],O$2,FALSE)</f>
        <v>No</v>
      </c>
      <c r="P1953" t="str">
        <f>VLOOKUP($A1953,Table3__2_1[],P$2,FALSE)</f>
        <v>No</v>
      </c>
      <c r="Q1953">
        <f>VLOOKUP($A1953,Table3__2_1[],Q$2,FALSE)</f>
        <v>1</v>
      </c>
      <c r="R1953" t="str">
        <f>VLOOKUP($A1953,Table3__2_1[],R$2,FALSE)</f>
        <v>yes</v>
      </c>
      <c r="S1953" t="str">
        <f>VLOOKUP($A1953,Table3__2_1[],S$2,FALSE)</f>
        <v>Normal weight</v>
      </c>
      <c r="T1953" t="str">
        <f>VLOOKUP($A1953,Table3__2_1[],T$2,FALSE)</f>
        <v>Prediabetes</v>
      </c>
    </row>
    <row r="1954" spans="1:20" ht="15.6" x14ac:dyDescent="0.3">
      <c r="A1954" s="24" t="s">
        <v>417</v>
      </c>
      <c r="B1954" s="27" t="s">
        <v>4717</v>
      </c>
      <c r="D1954">
        <f>VLOOKUP($A1954,Table1_1[],D$2,FALSE)</f>
        <v>35735</v>
      </c>
      <c r="E1954">
        <f>VLOOKUP($A1954,Table1_1[],E$2,FALSE)</f>
        <v>0</v>
      </c>
      <c r="F1954">
        <f>VLOOKUP($A1954,Table1_1[],F$2,FALSE)</f>
        <v>3594.17</v>
      </c>
      <c r="G1954" t="str">
        <f>VLOOKUP($A1954,Table1_1[],G$2,FALSE)</f>
        <v>tier - 2</v>
      </c>
      <c r="H1954" t="str">
        <f>VLOOKUP($A1954,Table1_1[],H$2,FALSE)</f>
        <v>tier - 2</v>
      </c>
      <c r="I1954" t="str">
        <f>VLOOKUP($A1954,Table1_1[],I$2,FALSE)</f>
        <v>R1012</v>
      </c>
      <c r="J1954" t="str">
        <f>VLOOKUP($A1954,Table1_1[],J$2,FALSE)</f>
        <v>R1012</v>
      </c>
      <c r="K1954">
        <f ca="1">VLOOKUP($A1954,Table1_1[],K$2,FALSE)</f>
        <v>27</v>
      </c>
      <c r="L1954">
        <f>VLOOKUP($A1954,Table3__2_1[],L$2,FALSE)</f>
        <v>102.318026315789</v>
      </c>
      <c r="M1954">
        <f>VLOOKUP($A1954,Table3__2_1[],M$2,FALSE)</f>
        <v>53.462263157894803</v>
      </c>
      <c r="N1954" t="str">
        <f>VLOOKUP($A1954,Table3__2_1[],N$2,FALSE)</f>
        <v>No</v>
      </c>
      <c r="O1954" t="str">
        <f>VLOOKUP($A1954,Table3__2_1[],O$2,FALSE)</f>
        <v>No</v>
      </c>
      <c r="P1954" t="str">
        <f>VLOOKUP($A1954,Table3__2_1[],P$2,FALSE)</f>
        <v>No</v>
      </c>
      <c r="Q1954">
        <f>VLOOKUP($A1954,Table3__2_1[],Q$2,FALSE)</f>
        <v>1</v>
      </c>
      <c r="R1954" t="str">
        <f>VLOOKUP($A1954,Table3__2_1[],R$2,FALSE)</f>
        <v>yes</v>
      </c>
      <c r="S1954" t="str">
        <f>VLOOKUP($A1954,Table3__2_1[],S$2,FALSE)</f>
        <v>Normal weight</v>
      </c>
      <c r="T1954" t="str">
        <f>VLOOKUP($A1954,Table3__2_1[],T$2,FALSE)</f>
        <v>Prediabetes</v>
      </c>
    </row>
    <row r="1955" spans="1:20" ht="15.6" x14ac:dyDescent="0.3">
      <c r="A1955" s="25" t="s">
        <v>416</v>
      </c>
      <c r="B1955" s="28" t="s">
        <v>5236</v>
      </c>
      <c r="D1955">
        <f>VLOOKUP($A1955,Table1_1[],D$2,FALSE)</f>
        <v>36312</v>
      </c>
      <c r="E1955">
        <f>VLOOKUP($A1955,Table1_1[],E$2,FALSE)</f>
        <v>0</v>
      </c>
      <c r="F1955">
        <f>VLOOKUP($A1955,Table1_1[],F$2,FALSE)</f>
        <v>3591.48</v>
      </c>
      <c r="G1955" t="str">
        <f>VLOOKUP($A1955,Table1_1[],G$2,FALSE)</f>
        <v>tier - 2</v>
      </c>
      <c r="H1955" t="str">
        <f>VLOOKUP($A1955,Table1_1[],H$2,FALSE)</f>
        <v>tier - 3</v>
      </c>
      <c r="I1955" t="str">
        <f>VLOOKUP($A1955,Table1_1[],I$2,FALSE)</f>
        <v>R1011</v>
      </c>
      <c r="J1955" t="str">
        <f>VLOOKUP($A1955,Table1_1[],J$2,FALSE)</f>
        <v>R1011</v>
      </c>
      <c r="K1955">
        <f ca="1">VLOOKUP($A1955,Table1_1[],K$2,FALSE)</f>
        <v>25</v>
      </c>
      <c r="L1955">
        <f>VLOOKUP($A1955,Table3__2_1[],L$2,FALSE)</f>
        <v>102.35131578947301</v>
      </c>
      <c r="M1955">
        <f>VLOOKUP($A1955,Table3__2_1[],M$2,FALSE)</f>
        <v>53.485754385965002</v>
      </c>
      <c r="N1955" t="str">
        <f>VLOOKUP($A1955,Table3__2_1[],N$2,FALSE)</f>
        <v>No</v>
      </c>
      <c r="O1955" t="str">
        <f>VLOOKUP($A1955,Table3__2_1[],O$2,FALSE)</f>
        <v>No</v>
      </c>
      <c r="P1955" t="str">
        <f>VLOOKUP($A1955,Table3__2_1[],P$2,FALSE)</f>
        <v>No</v>
      </c>
      <c r="Q1955">
        <f>VLOOKUP($A1955,Table3__2_1[],Q$2,FALSE)</f>
        <v>0</v>
      </c>
      <c r="R1955" t="str">
        <f>VLOOKUP($A1955,Table3__2_1[],R$2,FALSE)</f>
        <v>yes</v>
      </c>
      <c r="S1955" t="str">
        <f>VLOOKUP($A1955,Table3__2_1[],S$2,FALSE)</f>
        <v>Normal weight</v>
      </c>
      <c r="T1955" t="str">
        <f>VLOOKUP($A1955,Table3__2_1[],T$2,FALSE)</f>
        <v>Prediabetes</v>
      </c>
    </row>
    <row r="1956" spans="1:20" ht="15.6" x14ac:dyDescent="0.3">
      <c r="A1956" s="24" t="s">
        <v>415</v>
      </c>
      <c r="B1956" s="27" t="s">
        <v>5238</v>
      </c>
      <c r="D1956">
        <f>VLOOKUP($A1956,Table1_1[],D$2,FALSE)</f>
        <v>31773</v>
      </c>
      <c r="E1956">
        <f>VLOOKUP($A1956,Table1_1[],E$2,FALSE)</f>
        <v>0</v>
      </c>
      <c r="F1956">
        <f>VLOOKUP($A1956,Table1_1[],F$2,FALSE)</f>
        <v>3589.14</v>
      </c>
      <c r="G1956" t="str">
        <f>VLOOKUP($A1956,Table1_1[],G$2,FALSE)</f>
        <v>tier - 2</v>
      </c>
      <c r="H1956" t="str">
        <f>VLOOKUP($A1956,Table1_1[],H$2,FALSE)</f>
        <v>tier - 2</v>
      </c>
      <c r="I1956" t="str">
        <f>VLOOKUP($A1956,Table1_1[],I$2,FALSE)</f>
        <v>R1013</v>
      </c>
      <c r="J1956" t="str">
        <f>VLOOKUP($A1956,Table1_1[],J$2,FALSE)</f>
        <v>R1013</v>
      </c>
      <c r="K1956">
        <f ca="1">VLOOKUP($A1956,Table1_1[],K$2,FALSE)</f>
        <v>38</v>
      </c>
      <c r="L1956">
        <f>VLOOKUP($A1956,Table3__2_1[],L$2,FALSE)</f>
        <v>102.38460526315799</v>
      </c>
      <c r="M1956">
        <f>VLOOKUP($A1956,Table3__2_1[],M$2,FALSE)</f>
        <v>53.509245614035102</v>
      </c>
      <c r="N1956" t="str">
        <f>VLOOKUP($A1956,Table3__2_1[],N$2,FALSE)</f>
        <v>yes</v>
      </c>
      <c r="O1956" t="str">
        <f>VLOOKUP($A1956,Table3__2_1[],O$2,FALSE)</f>
        <v>No</v>
      </c>
      <c r="P1956" t="str">
        <f>VLOOKUP($A1956,Table3__2_1[],P$2,FALSE)</f>
        <v>No</v>
      </c>
      <c r="Q1956">
        <f>VLOOKUP($A1956,Table3__2_1[],Q$2,FALSE)</f>
        <v>1</v>
      </c>
      <c r="R1956" t="str">
        <f>VLOOKUP($A1956,Table3__2_1[],R$2,FALSE)</f>
        <v>yes</v>
      </c>
      <c r="S1956" t="str">
        <f>VLOOKUP($A1956,Table3__2_1[],S$2,FALSE)</f>
        <v>Normal weight</v>
      </c>
      <c r="T1956" t="str">
        <f>VLOOKUP($A1956,Table3__2_1[],T$2,FALSE)</f>
        <v>Prediabetes</v>
      </c>
    </row>
    <row r="1957" spans="1:20" ht="15.6" x14ac:dyDescent="0.3">
      <c r="A1957" s="25" t="s">
        <v>414</v>
      </c>
      <c r="B1957" s="28" t="s">
        <v>4747</v>
      </c>
      <c r="D1957">
        <f>VLOOKUP($A1957,Table1_1[],D$2,FALSE)</f>
        <v>37206</v>
      </c>
      <c r="E1957">
        <f>VLOOKUP($A1957,Table1_1[],E$2,FALSE)</f>
        <v>0</v>
      </c>
      <c r="F1957">
        <f>VLOOKUP($A1957,Table1_1[],F$2,FALSE)</f>
        <v>3579.83</v>
      </c>
      <c r="G1957" t="str">
        <f>VLOOKUP($A1957,Table1_1[],G$2,FALSE)</f>
        <v>tier - 2</v>
      </c>
      <c r="H1957" t="str">
        <f>VLOOKUP($A1957,Table1_1[],H$2,FALSE)</f>
        <v>tier - 2</v>
      </c>
      <c r="I1957" t="str">
        <f>VLOOKUP($A1957,Table1_1[],I$2,FALSE)</f>
        <v>R1012</v>
      </c>
      <c r="J1957" t="str">
        <f>VLOOKUP($A1957,Table1_1[],J$2,FALSE)</f>
        <v>R1012</v>
      </c>
      <c r="K1957">
        <f ca="1">VLOOKUP($A1957,Table1_1[],K$2,FALSE)</f>
        <v>23</v>
      </c>
      <c r="L1957">
        <f>VLOOKUP($A1957,Table3__2_1[],L$2,FALSE)</f>
        <v>102.417894736842</v>
      </c>
      <c r="M1957">
        <f>VLOOKUP($A1957,Table3__2_1[],M$2,FALSE)</f>
        <v>53.532736842105301</v>
      </c>
      <c r="N1957" t="str">
        <f>VLOOKUP($A1957,Table3__2_1[],N$2,FALSE)</f>
        <v>No</v>
      </c>
      <c r="O1957" t="str">
        <f>VLOOKUP($A1957,Table3__2_1[],O$2,FALSE)</f>
        <v>No</v>
      </c>
      <c r="P1957" t="str">
        <f>VLOOKUP($A1957,Table3__2_1[],P$2,FALSE)</f>
        <v>No</v>
      </c>
      <c r="Q1957">
        <f>VLOOKUP($A1957,Table3__2_1[],Q$2,FALSE)</f>
        <v>1</v>
      </c>
      <c r="R1957" t="str">
        <f>VLOOKUP($A1957,Table3__2_1[],R$2,FALSE)</f>
        <v>yes</v>
      </c>
      <c r="S1957" t="str">
        <f>VLOOKUP($A1957,Table3__2_1[],S$2,FALSE)</f>
        <v>Normal weight</v>
      </c>
      <c r="T1957" t="str">
        <f>VLOOKUP($A1957,Table3__2_1[],T$2,FALSE)</f>
        <v>Prediabetes</v>
      </c>
    </row>
    <row r="1958" spans="1:20" ht="15.6" x14ac:dyDescent="0.3">
      <c r="A1958" s="24" t="s">
        <v>413</v>
      </c>
      <c r="B1958" s="27" t="s">
        <v>4901</v>
      </c>
      <c r="D1958">
        <f>VLOOKUP($A1958,Table1_1[],D$2,FALSE)</f>
        <v>34934</v>
      </c>
      <c r="E1958">
        <f>VLOOKUP($A1958,Table1_1[],E$2,FALSE)</f>
        <v>0</v>
      </c>
      <c r="F1958">
        <f>VLOOKUP($A1958,Table1_1[],F$2,FALSE)</f>
        <v>3578</v>
      </c>
      <c r="G1958" t="str">
        <f>VLOOKUP($A1958,Table1_1[],G$2,FALSE)</f>
        <v>tier - 2</v>
      </c>
      <c r="H1958" t="str">
        <f>VLOOKUP($A1958,Table1_1[],H$2,FALSE)</f>
        <v>tier - 3</v>
      </c>
      <c r="I1958" t="str">
        <f>VLOOKUP($A1958,Table1_1[],I$2,FALSE)</f>
        <v>R1011</v>
      </c>
      <c r="J1958" t="str">
        <f>VLOOKUP($A1958,Table1_1[],J$2,FALSE)</f>
        <v>R1011</v>
      </c>
      <c r="K1958">
        <f ca="1">VLOOKUP($A1958,Table1_1[],K$2,FALSE)</f>
        <v>29</v>
      </c>
      <c r="L1958">
        <f>VLOOKUP($A1958,Table3__2_1[],L$2,FALSE)</f>
        <v>102.45118421052599</v>
      </c>
      <c r="M1958">
        <f>VLOOKUP($A1958,Table3__2_1[],M$2,FALSE)</f>
        <v>53.5562280701755</v>
      </c>
      <c r="N1958" t="str">
        <f>VLOOKUP($A1958,Table3__2_1[],N$2,FALSE)</f>
        <v>No</v>
      </c>
      <c r="O1958" t="str">
        <f>VLOOKUP($A1958,Table3__2_1[],O$2,FALSE)</f>
        <v>No</v>
      </c>
      <c r="P1958" t="str">
        <f>VLOOKUP($A1958,Table3__2_1[],P$2,FALSE)</f>
        <v>No</v>
      </c>
      <c r="Q1958">
        <f>VLOOKUP($A1958,Table3__2_1[],Q$2,FALSE)</f>
        <v>1</v>
      </c>
      <c r="R1958" t="str">
        <f>VLOOKUP($A1958,Table3__2_1[],R$2,FALSE)</f>
        <v>yes</v>
      </c>
      <c r="S1958" t="str">
        <f>VLOOKUP($A1958,Table3__2_1[],S$2,FALSE)</f>
        <v>Normal weight</v>
      </c>
      <c r="T1958" t="str">
        <f>VLOOKUP($A1958,Table3__2_1[],T$2,FALSE)</f>
        <v>Prediabetes</v>
      </c>
    </row>
    <row r="1959" spans="1:20" ht="15.6" x14ac:dyDescent="0.3">
      <c r="A1959" s="25" t="s">
        <v>412</v>
      </c>
      <c r="B1959" s="28" t="s">
        <v>5239</v>
      </c>
      <c r="D1959">
        <f>VLOOKUP($A1959,Table1_1[],D$2,FALSE)</f>
        <v>32373</v>
      </c>
      <c r="E1959">
        <f>VLOOKUP($A1959,Table1_1[],E$2,FALSE)</f>
        <v>0</v>
      </c>
      <c r="F1959">
        <f>VLOOKUP($A1959,Table1_1[],F$2,FALSE)</f>
        <v>3569.96</v>
      </c>
      <c r="G1959" t="str">
        <f>VLOOKUP($A1959,Table1_1[],G$2,FALSE)</f>
        <v>tier - 2</v>
      </c>
      <c r="H1959" t="str">
        <f>VLOOKUP($A1959,Table1_1[],H$2,FALSE)</f>
        <v>tier - 1</v>
      </c>
      <c r="I1959" t="str">
        <f>VLOOKUP($A1959,Table1_1[],I$2,FALSE)</f>
        <v>R1012</v>
      </c>
      <c r="J1959" t="str">
        <f>VLOOKUP($A1959,Table1_1[],J$2,FALSE)</f>
        <v>R1012</v>
      </c>
      <c r="K1959">
        <f ca="1">VLOOKUP($A1959,Table1_1[],K$2,FALSE)</f>
        <v>36</v>
      </c>
      <c r="L1959">
        <f>VLOOKUP($A1959,Table3__2_1[],L$2,FALSE)</f>
        <v>102.48447368421</v>
      </c>
      <c r="M1959">
        <f>VLOOKUP($A1959,Table3__2_1[],M$2,FALSE)</f>
        <v>53.579719298245699</v>
      </c>
      <c r="N1959" t="str">
        <f>VLOOKUP($A1959,Table3__2_1[],N$2,FALSE)</f>
        <v>yes</v>
      </c>
      <c r="O1959" t="str">
        <f>VLOOKUP($A1959,Table3__2_1[],O$2,FALSE)</f>
        <v>No</v>
      </c>
      <c r="P1959" t="str">
        <f>VLOOKUP($A1959,Table3__2_1[],P$2,FALSE)</f>
        <v>Yes</v>
      </c>
      <c r="Q1959">
        <f>VLOOKUP($A1959,Table3__2_1[],Q$2,FALSE)</f>
        <v>0</v>
      </c>
      <c r="R1959" t="str">
        <f>VLOOKUP($A1959,Table3__2_1[],R$2,FALSE)</f>
        <v>yes</v>
      </c>
      <c r="S1959" t="str">
        <f>VLOOKUP($A1959,Table3__2_1[],S$2,FALSE)</f>
        <v>Normal weight</v>
      </c>
      <c r="T1959" t="str">
        <f>VLOOKUP($A1959,Table3__2_1[],T$2,FALSE)</f>
        <v>Prediabetes</v>
      </c>
    </row>
    <row r="1960" spans="1:20" ht="15.6" x14ac:dyDescent="0.3">
      <c r="A1960" s="24" t="s">
        <v>411</v>
      </c>
      <c r="B1960" s="27" t="s">
        <v>5240</v>
      </c>
      <c r="D1960">
        <f>VLOOKUP($A1960,Table1_1[],D$2,FALSE)</f>
        <v>29869</v>
      </c>
      <c r="E1960">
        <f>VLOOKUP($A1960,Table1_1[],E$2,FALSE)</f>
        <v>0</v>
      </c>
      <c r="F1960">
        <f>VLOOKUP($A1960,Table1_1[],F$2,FALSE)</f>
        <v>3562.87</v>
      </c>
      <c r="G1960" t="str">
        <f>VLOOKUP($A1960,Table1_1[],G$2,FALSE)</f>
        <v>tier - 2</v>
      </c>
      <c r="H1960" t="str">
        <f>VLOOKUP($A1960,Table1_1[],H$2,FALSE)</f>
        <v>tier - 1</v>
      </c>
      <c r="I1960" t="str">
        <f>VLOOKUP($A1960,Table1_1[],I$2,FALSE)</f>
        <v>R1013</v>
      </c>
      <c r="J1960" t="str">
        <f>VLOOKUP($A1960,Table1_1[],J$2,FALSE)</f>
        <v>R1013</v>
      </c>
      <c r="K1960">
        <f ca="1">VLOOKUP($A1960,Table1_1[],K$2,FALSE)</f>
        <v>43</v>
      </c>
      <c r="L1960">
        <f>VLOOKUP($A1960,Table3__2_1[],L$2,FALSE)</f>
        <v>102.517763157894</v>
      </c>
      <c r="M1960">
        <f>VLOOKUP($A1960,Table3__2_1[],M$2,FALSE)</f>
        <v>53.603210526315799</v>
      </c>
      <c r="N1960" t="str">
        <f>VLOOKUP($A1960,Table3__2_1[],N$2,FALSE)</f>
        <v>yes</v>
      </c>
      <c r="O1960" t="str">
        <f>VLOOKUP($A1960,Table3__2_1[],O$2,FALSE)</f>
        <v>No</v>
      </c>
      <c r="P1960" t="str">
        <f>VLOOKUP($A1960,Table3__2_1[],P$2,FALSE)</f>
        <v>No</v>
      </c>
      <c r="Q1960">
        <f>VLOOKUP($A1960,Table3__2_1[],Q$2,FALSE)</f>
        <v>1</v>
      </c>
      <c r="R1960" t="str">
        <f>VLOOKUP($A1960,Table3__2_1[],R$2,FALSE)</f>
        <v>yes</v>
      </c>
      <c r="S1960" t="str">
        <f>VLOOKUP($A1960,Table3__2_1[],S$2,FALSE)</f>
        <v>Normal weight</v>
      </c>
      <c r="T1960" t="str">
        <f>VLOOKUP($A1960,Table3__2_1[],T$2,FALSE)</f>
        <v>Normal</v>
      </c>
    </row>
    <row r="1961" spans="1:20" ht="15.6" x14ac:dyDescent="0.3">
      <c r="A1961" s="25" t="s">
        <v>410</v>
      </c>
      <c r="B1961" s="28" t="s">
        <v>4717</v>
      </c>
      <c r="D1961">
        <f>VLOOKUP($A1961,Table1_1[],D$2,FALSE)</f>
        <v>34866</v>
      </c>
      <c r="E1961">
        <f>VLOOKUP($A1961,Table1_1[],E$2,FALSE)</f>
        <v>0</v>
      </c>
      <c r="F1961">
        <f>VLOOKUP($A1961,Table1_1[],F$2,FALSE)</f>
        <v>3561.89</v>
      </c>
      <c r="G1961" t="str">
        <f>VLOOKUP($A1961,Table1_1[],G$2,FALSE)</f>
        <v>tier - 2</v>
      </c>
      <c r="H1961" t="str">
        <f>VLOOKUP($A1961,Table1_1[],H$2,FALSE)</f>
        <v>tier - 1</v>
      </c>
      <c r="I1961" t="str">
        <f>VLOOKUP($A1961,Table1_1[],I$2,FALSE)</f>
        <v>R1013</v>
      </c>
      <c r="J1961" t="str">
        <f>VLOOKUP($A1961,Table1_1[],J$2,FALSE)</f>
        <v>R1013</v>
      </c>
      <c r="K1961">
        <f ca="1">VLOOKUP($A1961,Table1_1[],K$2,FALSE)</f>
        <v>29</v>
      </c>
      <c r="L1961">
        <f>VLOOKUP($A1961,Table3__2_1[],L$2,FALSE)</f>
        <v>102.551052631579</v>
      </c>
      <c r="M1961">
        <f>VLOOKUP($A1961,Table3__2_1[],M$2,FALSE)</f>
        <v>53.626701754385998</v>
      </c>
      <c r="N1961" t="str">
        <f>VLOOKUP($A1961,Table3__2_1[],N$2,FALSE)</f>
        <v>No</v>
      </c>
      <c r="O1961" t="str">
        <f>VLOOKUP($A1961,Table3__2_1[],O$2,FALSE)</f>
        <v>No</v>
      </c>
      <c r="P1961" t="str">
        <f>VLOOKUP($A1961,Table3__2_1[],P$2,FALSE)</f>
        <v>No</v>
      </c>
      <c r="Q1961">
        <f>VLOOKUP($A1961,Table3__2_1[],Q$2,FALSE)</f>
        <v>0</v>
      </c>
      <c r="R1961" t="str">
        <f>VLOOKUP($A1961,Table3__2_1[],R$2,FALSE)</f>
        <v>yes</v>
      </c>
      <c r="S1961" t="str">
        <f>VLOOKUP($A1961,Table3__2_1[],S$2,FALSE)</f>
        <v>Normal weight</v>
      </c>
      <c r="T1961" t="str">
        <f>VLOOKUP($A1961,Table3__2_1[],T$2,FALSE)</f>
        <v>Prediabetes</v>
      </c>
    </row>
    <row r="1962" spans="1:20" ht="15.6" x14ac:dyDescent="0.3">
      <c r="A1962" s="24" t="s">
        <v>409</v>
      </c>
      <c r="B1962" s="27" t="s">
        <v>4472</v>
      </c>
      <c r="D1962">
        <f>VLOOKUP($A1962,Table1_1[],D$2,FALSE)</f>
        <v>34973</v>
      </c>
      <c r="E1962">
        <f>VLOOKUP($A1962,Table1_1[],E$2,FALSE)</f>
        <v>0</v>
      </c>
      <c r="F1962">
        <f>VLOOKUP($A1962,Table1_1[],F$2,FALSE)</f>
        <v>3558.62</v>
      </c>
      <c r="G1962" t="str">
        <f>VLOOKUP($A1962,Table1_1[],G$2,FALSE)</f>
        <v>tier - 2</v>
      </c>
      <c r="H1962" t="str">
        <f>VLOOKUP($A1962,Table1_1[],H$2,FALSE)</f>
        <v>tier - 3</v>
      </c>
      <c r="I1962" t="str">
        <f>VLOOKUP($A1962,Table1_1[],I$2,FALSE)</f>
        <v>R1024</v>
      </c>
      <c r="J1962" t="str">
        <f>VLOOKUP($A1962,Table1_1[],J$2,FALSE)</f>
        <v>R1024</v>
      </c>
      <c r="K1962">
        <f ca="1">VLOOKUP($A1962,Table1_1[],K$2,FALSE)</f>
        <v>29</v>
      </c>
      <c r="L1962">
        <f>VLOOKUP($A1962,Table3__2_1[],L$2,FALSE)</f>
        <v>102.584342105263</v>
      </c>
      <c r="M1962">
        <f>VLOOKUP($A1962,Table3__2_1[],M$2,FALSE)</f>
        <v>53.650192982456197</v>
      </c>
      <c r="N1962" t="str">
        <f>VLOOKUP($A1962,Table3__2_1[],N$2,FALSE)</f>
        <v>No</v>
      </c>
      <c r="O1962" t="str">
        <f>VLOOKUP($A1962,Table3__2_1[],O$2,FALSE)</f>
        <v>No</v>
      </c>
      <c r="P1962" t="str">
        <f>VLOOKUP($A1962,Table3__2_1[],P$2,FALSE)</f>
        <v>No</v>
      </c>
      <c r="Q1962">
        <f>VLOOKUP($A1962,Table3__2_1[],Q$2,FALSE)</f>
        <v>0</v>
      </c>
      <c r="R1962" t="str">
        <f>VLOOKUP($A1962,Table3__2_1[],R$2,FALSE)</f>
        <v>yes</v>
      </c>
      <c r="S1962" t="str">
        <f>VLOOKUP($A1962,Table3__2_1[],S$2,FALSE)</f>
        <v>Normal weight</v>
      </c>
      <c r="T1962" t="str">
        <f>VLOOKUP($A1962,Table3__2_1[],T$2,FALSE)</f>
        <v>Diabetes</v>
      </c>
    </row>
    <row r="1963" spans="1:20" ht="15.6" x14ac:dyDescent="0.3">
      <c r="A1963" s="25" t="s">
        <v>408</v>
      </c>
      <c r="B1963" s="28" t="s">
        <v>4534</v>
      </c>
      <c r="D1963">
        <f>VLOOKUP($A1963,Table1_1[],D$2,FALSE)</f>
        <v>34601</v>
      </c>
      <c r="E1963">
        <f>VLOOKUP($A1963,Table1_1[],E$2,FALSE)</f>
        <v>0</v>
      </c>
      <c r="F1963">
        <f>VLOOKUP($A1963,Table1_1[],F$2,FALSE)</f>
        <v>3556.92</v>
      </c>
      <c r="G1963" t="str">
        <f>VLOOKUP($A1963,Table1_1[],G$2,FALSE)</f>
        <v>tier - 2</v>
      </c>
      <c r="H1963" t="str">
        <f>VLOOKUP($A1963,Table1_1[],H$2,FALSE)</f>
        <v>tier - 3</v>
      </c>
      <c r="I1963" t="str">
        <f>VLOOKUP($A1963,Table1_1[],I$2,FALSE)</f>
        <v>R1012</v>
      </c>
      <c r="J1963" t="str">
        <f>VLOOKUP($A1963,Table1_1[],J$2,FALSE)</f>
        <v>R1012</v>
      </c>
      <c r="K1963">
        <f ca="1">VLOOKUP($A1963,Table1_1[],K$2,FALSE)</f>
        <v>30</v>
      </c>
      <c r="L1963">
        <f>VLOOKUP($A1963,Table3__2_1[],L$2,FALSE)</f>
        <v>102.617631578947</v>
      </c>
      <c r="M1963">
        <f>VLOOKUP($A1963,Table3__2_1[],M$2,FALSE)</f>
        <v>53.673684210526403</v>
      </c>
      <c r="N1963" t="str">
        <f>VLOOKUP($A1963,Table3__2_1[],N$2,FALSE)</f>
        <v>yes</v>
      </c>
      <c r="O1963" t="str">
        <f>VLOOKUP($A1963,Table3__2_1[],O$2,FALSE)</f>
        <v>No</v>
      </c>
      <c r="P1963" t="str">
        <f>VLOOKUP($A1963,Table3__2_1[],P$2,FALSE)</f>
        <v>No</v>
      </c>
      <c r="Q1963">
        <f>VLOOKUP($A1963,Table3__2_1[],Q$2,FALSE)</f>
        <v>1</v>
      </c>
      <c r="R1963" t="str">
        <f>VLOOKUP($A1963,Table3__2_1[],R$2,FALSE)</f>
        <v>yes</v>
      </c>
      <c r="S1963" t="str">
        <f>VLOOKUP($A1963,Table3__2_1[],S$2,FALSE)</f>
        <v>Normal weight</v>
      </c>
      <c r="T1963" t="str">
        <f>VLOOKUP($A1963,Table3__2_1[],T$2,FALSE)</f>
        <v>Prediabetes</v>
      </c>
    </row>
    <row r="1964" spans="1:20" ht="15.6" x14ac:dyDescent="0.3">
      <c r="A1964" s="24" t="s">
        <v>407</v>
      </c>
      <c r="B1964" s="27" t="s">
        <v>5241</v>
      </c>
      <c r="D1964">
        <f>VLOOKUP($A1964,Table1_1[],D$2,FALSE)</f>
        <v>33960</v>
      </c>
      <c r="E1964">
        <f>VLOOKUP($A1964,Table1_1[],E$2,FALSE)</f>
        <v>0</v>
      </c>
      <c r="F1964">
        <f>VLOOKUP($A1964,Table1_1[],F$2,FALSE)</f>
        <v>3554.2</v>
      </c>
      <c r="G1964" t="str">
        <f>VLOOKUP($A1964,Table1_1[],G$2,FALSE)</f>
        <v>tier - 2</v>
      </c>
      <c r="H1964" t="str">
        <f>VLOOKUP($A1964,Table1_1[],H$2,FALSE)</f>
        <v>tier - 3</v>
      </c>
      <c r="I1964" t="str">
        <f>VLOOKUP($A1964,Table1_1[],I$2,FALSE)</f>
        <v>R1011</v>
      </c>
      <c r="J1964" t="str">
        <f>VLOOKUP($A1964,Table1_1[],J$2,FALSE)</f>
        <v>R1011</v>
      </c>
      <c r="K1964">
        <f ca="1">VLOOKUP($A1964,Table1_1[],K$2,FALSE)</f>
        <v>32</v>
      </c>
      <c r="L1964">
        <f>VLOOKUP($A1964,Table3__2_1[],L$2,FALSE)</f>
        <v>102.65092105263101</v>
      </c>
      <c r="M1964">
        <f>VLOOKUP($A1964,Table3__2_1[],M$2,FALSE)</f>
        <v>53.697175438596503</v>
      </c>
      <c r="N1964" t="str">
        <f>VLOOKUP($A1964,Table3__2_1[],N$2,FALSE)</f>
        <v>No</v>
      </c>
      <c r="O1964" t="str">
        <f>VLOOKUP($A1964,Table3__2_1[],O$2,FALSE)</f>
        <v>No</v>
      </c>
      <c r="P1964" t="str">
        <f>VLOOKUP($A1964,Table3__2_1[],P$2,FALSE)</f>
        <v>No</v>
      </c>
      <c r="Q1964">
        <f>VLOOKUP($A1964,Table3__2_1[],Q$2,FALSE)</f>
        <v>0</v>
      </c>
      <c r="R1964" t="str">
        <f>VLOOKUP($A1964,Table3__2_1[],R$2,FALSE)</f>
        <v>yes</v>
      </c>
      <c r="S1964" t="str">
        <f>VLOOKUP($A1964,Table3__2_1[],S$2,FALSE)</f>
        <v>Normal weight</v>
      </c>
      <c r="T1964" t="str">
        <f>VLOOKUP($A1964,Table3__2_1[],T$2,FALSE)</f>
        <v>Diabetes</v>
      </c>
    </row>
    <row r="1965" spans="1:20" ht="15.6" x14ac:dyDescent="0.3">
      <c r="A1965" s="25" t="s">
        <v>406</v>
      </c>
      <c r="B1965" s="28" t="s">
        <v>4443</v>
      </c>
      <c r="D1965">
        <f>VLOOKUP($A1965,Table1_1[],D$2,FALSE)</f>
        <v>32431</v>
      </c>
      <c r="E1965">
        <f>VLOOKUP($A1965,Table1_1[],E$2,FALSE)</f>
        <v>0</v>
      </c>
      <c r="F1965">
        <f>VLOOKUP($A1965,Table1_1[],F$2,FALSE)</f>
        <v>3540.12</v>
      </c>
      <c r="G1965" t="str">
        <f>VLOOKUP($A1965,Table1_1[],G$2,FALSE)</f>
        <v>tier - 2</v>
      </c>
      <c r="H1965" t="str">
        <f>VLOOKUP($A1965,Table1_1[],H$2,FALSE)</f>
        <v>tier - 1</v>
      </c>
      <c r="I1965" t="str">
        <f>VLOOKUP($A1965,Table1_1[],I$2,FALSE)</f>
        <v>R1013</v>
      </c>
      <c r="J1965" t="str">
        <f>VLOOKUP($A1965,Table1_1[],J$2,FALSE)</f>
        <v>R1013</v>
      </c>
      <c r="K1965">
        <f ca="1">VLOOKUP($A1965,Table1_1[],K$2,FALSE)</f>
        <v>36</v>
      </c>
      <c r="L1965">
        <f>VLOOKUP($A1965,Table3__2_1[],L$2,FALSE)</f>
        <v>102.68421052631599</v>
      </c>
      <c r="M1965">
        <f>VLOOKUP($A1965,Table3__2_1[],M$2,FALSE)</f>
        <v>53.720666666666702</v>
      </c>
      <c r="N1965" t="str">
        <f>VLOOKUP($A1965,Table3__2_1[],N$2,FALSE)</f>
        <v>No</v>
      </c>
      <c r="O1965" t="str">
        <f>VLOOKUP($A1965,Table3__2_1[],O$2,FALSE)</f>
        <v>No</v>
      </c>
      <c r="P1965" t="str">
        <f>VLOOKUP($A1965,Table3__2_1[],P$2,FALSE)</f>
        <v>No</v>
      </c>
      <c r="Q1965">
        <f>VLOOKUP($A1965,Table3__2_1[],Q$2,FALSE)</f>
        <v>1</v>
      </c>
      <c r="R1965" t="str">
        <f>VLOOKUP($A1965,Table3__2_1[],R$2,FALSE)</f>
        <v>yes</v>
      </c>
      <c r="S1965" t="str">
        <f>VLOOKUP($A1965,Table3__2_1[],S$2,FALSE)</f>
        <v>Normal weight</v>
      </c>
      <c r="T1965" t="str">
        <f>VLOOKUP($A1965,Table3__2_1[],T$2,FALSE)</f>
        <v>Normal</v>
      </c>
    </row>
    <row r="1966" spans="1:20" ht="15.6" x14ac:dyDescent="0.3">
      <c r="A1966" s="24" t="s">
        <v>405</v>
      </c>
      <c r="B1966" s="27" t="s">
        <v>4609</v>
      </c>
      <c r="D1966">
        <f>VLOOKUP($A1966,Table1_1[],D$2,FALSE)</f>
        <v>37857</v>
      </c>
      <c r="E1966">
        <f>VLOOKUP($A1966,Table1_1[],E$2,FALSE)</f>
        <v>0</v>
      </c>
      <c r="F1966">
        <f>VLOOKUP($A1966,Table1_1[],F$2,FALSE)</f>
        <v>3538.9</v>
      </c>
      <c r="G1966" t="str">
        <f>VLOOKUP($A1966,Table1_1[],G$2,FALSE)</f>
        <v>tier - 2</v>
      </c>
      <c r="H1966" t="str">
        <f>VLOOKUP($A1966,Table1_1[],H$2,FALSE)</f>
        <v>tier - 2</v>
      </c>
      <c r="I1966" t="str">
        <f>VLOOKUP($A1966,Table1_1[],I$2,FALSE)</f>
        <v>R1012</v>
      </c>
      <c r="J1966" t="str">
        <f>VLOOKUP($A1966,Table1_1[],J$2,FALSE)</f>
        <v>R1012</v>
      </c>
      <c r="K1966">
        <f ca="1">VLOOKUP($A1966,Table1_1[],K$2,FALSE)</f>
        <v>21</v>
      </c>
      <c r="L1966">
        <f>VLOOKUP($A1966,Table3__2_1[],L$2,FALSE)</f>
        <v>102.7175</v>
      </c>
      <c r="M1966">
        <f>VLOOKUP($A1966,Table3__2_1[],M$2,FALSE)</f>
        <v>53.744157894736901</v>
      </c>
      <c r="N1966" t="str">
        <f>VLOOKUP($A1966,Table3__2_1[],N$2,FALSE)</f>
        <v>No</v>
      </c>
      <c r="O1966" t="str">
        <f>VLOOKUP($A1966,Table3__2_1[],O$2,FALSE)</f>
        <v>No</v>
      </c>
      <c r="P1966" t="str">
        <f>VLOOKUP($A1966,Table3__2_1[],P$2,FALSE)</f>
        <v>No</v>
      </c>
      <c r="Q1966">
        <f>VLOOKUP($A1966,Table3__2_1[],Q$2,FALSE)</f>
        <v>0</v>
      </c>
      <c r="R1966" t="str">
        <f>VLOOKUP($A1966,Table3__2_1[],R$2,FALSE)</f>
        <v>yes</v>
      </c>
      <c r="S1966" t="str">
        <f>VLOOKUP($A1966,Table3__2_1[],S$2,FALSE)</f>
        <v>Normal weight</v>
      </c>
      <c r="T1966" t="str">
        <f>VLOOKUP($A1966,Table3__2_1[],T$2,FALSE)</f>
        <v>Prediabetes</v>
      </c>
    </row>
    <row r="1967" spans="1:20" ht="15.6" x14ac:dyDescent="0.3">
      <c r="A1967" s="25" t="s">
        <v>404</v>
      </c>
      <c r="B1967" s="28" t="s">
        <v>3757</v>
      </c>
      <c r="D1967">
        <f>VLOOKUP($A1967,Table1_1[],D$2,FALSE)</f>
        <v>36054</v>
      </c>
      <c r="E1967">
        <f>VLOOKUP($A1967,Table1_1[],E$2,FALSE)</f>
        <v>0</v>
      </c>
      <c r="F1967">
        <f>VLOOKUP($A1967,Table1_1[],F$2,FALSE)</f>
        <v>3537.7</v>
      </c>
      <c r="G1967" t="str">
        <f>VLOOKUP($A1967,Table1_1[],G$2,FALSE)</f>
        <v>tier - 3</v>
      </c>
      <c r="H1967" t="str">
        <f>VLOOKUP($A1967,Table1_1[],H$2,FALSE)</f>
        <v>tier - 3</v>
      </c>
      <c r="I1967" t="str">
        <f>VLOOKUP($A1967,Table1_1[],I$2,FALSE)</f>
        <v>R1012</v>
      </c>
      <c r="J1967" t="str">
        <f>VLOOKUP($A1967,Table1_1[],J$2,FALSE)</f>
        <v>R1012</v>
      </c>
      <c r="K1967">
        <f ca="1">VLOOKUP($A1967,Table1_1[],K$2,FALSE)</f>
        <v>26</v>
      </c>
      <c r="L1967">
        <f>VLOOKUP($A1967,Table3__2_1[],L$2,FALSE)</f>
        <v>102.75078947368399</v>
      </c>
      <c r="M1967">
        <f>VLOOKUP($A1967,Table3__2_1[],M$2,FALSE)</f>
        <v>53.7676491228071</v>
      </c>
      <c r="N1967" t="str">
        <f>VLOOKUP($A1967,Table3__2_1[],N$2,FALSE)</f>
        <v>No</v>
      </c>
      <c r="O1967" t="str">
        <f>VLOOKUP($A1967,Table3__2_1[],O$2,FALSE)</f>
        <v>No</v>
      </c>
      <c r="P1967" t="str">
        <f>VLOOKUP($A1967,Table3__2_1[],P$2,FALSE)</f>
        <v>No</v>
      </c>
      <c r="Q1967">
        <f>VLOOKUP($A1967,Table3__2_1[],Q$2,FALSE)</f>
        <v>1</v>
      </c>
      <c r="R1967" t="str">
        <f>VLOOKUP($A1967,Table3__2_1[],R$2,FALSE)</f>
        <v>yes</v>
      </c>
      <c r="S1967" t="str">
        <f>VLOOKUP($A1967,Table3__2_1[],S$2,FALSE)</f>
        <v>Normal weight</v>
      </c>
      <c r="T1967" t="str">
        <f>VLOOKUP($A1967,Table3__2_1[],T$2,FALSE)</f>
        <v>Diabetes</v>
      </c>
    </row>
    <row r="1968" spans="1:20" ht="15.6" x14ac:dyDescent="0.3">
      <c r="A1968" s="24" t="s">
        <v>403</v>
      </c>
      <c r="B1968" s="27" t="s">
        <v>5242</v>
      </c>
      <c r="D1968">
        <f>VLOOKUP($A1968,Table1_1[],D$2,FALSE)</f>
        <v>36425</v>
      </c>
      <c r="E1968">
        <f>VLOOKUP($A1968,Table1_1[],E$2,FALSE)</f>
        <v>0</v>
      </c>
      <c r="F1968">
        <f>VLOOKUP($A1968,Table1_1[],F$2,FALSE)</f>
        <v>3500.61</v>
      </c>
      <c r="G1968" t="str">
        <f>VLOOKUP($A1968,Table1_1[],G$2,FALSE)</f>
        <v>tier - 2</v>
      </c>
      <c r="H1968" t="str">
        <f>VLOOKUP($A1968,Table1_1[],H$2,FALSE)</f>
        <v>tier - 2</v>
      </c>
      <c r="I1968" t="str">
        <f>VLOOKUP($A1968,Table1_1[],I$2,FALSE)</f>
        <v>R1013</v>
      </c>
      <c r="J1968" t="str">
        <f>VLOOKUP($A1968,Table1_1[],J$2,FALSE)</f>
        <v>R1013</v>
      </c>
      <c r="K1968">
        <f ca="1">VLOOKUP($A1968,Table1_1[],K$2,FALSE)</f>
        <v>25</v>
      </c>
      <c r="L1968">
        <f>VLOOKUP($A1968,Table3__2_1[],L$2,FALSE)</f>
        <v>102.784078947368</v>
      </c>
      <c r="M1968">
        <f>VLOOKUP($A1968,Table3__2_1[],M$2,FALSE)</f>
        <v>53.7911403508772</v>
      </c>
      <c r="N1968" t="str">
        <f>VLOOKUP($A1968,Table3__2_1[],N$2,FALSE)</f>
        <v>No</v>
      </c>
      <c r="O1968" t="str">
        <f>VLOOKUP($A1968,Table3__2_1[],O$2,FALSE)</f>
        <v>No</v>
      </c>
      <c r="P1968" t="str">
        <f>VLOOKUP($A1968,Table3__2_1[],P$2,FALSE)</f>
        <v>No</v>
      </c>
      <c r="Q1968">
        <f>VLOOKUP($A1968,Table3__2_1[],Q$2,FALSE)</f>
        <v>0</v>
      </c>
      <c r="R1968" t="str">
        <f>VLOOKUP($A1968,Table3__2_1[],R$2,FALSE)</f>
        <v>yes</v>
      </c>
      <c r="S1968" t="str">
        <f>VLOOKUP($A1968,Table3__2_1[],S$2,FALSE)</f>
        <v>Normal weight</v>
      </c>
      <c r="T1968" t="str">
        <f>VLOOKUP($A1968,Table3__2_1[],T$2,FALSE)</f>
        <v>Prediabetes</v>
      </c>
    </row>
    <row r="1969" spans="1:20" ht="15.6" x14ac:dyDescent="0.3">
      <c r="A1969" s="25" t="s">
        <v>402</v>
      </c>
      <c r="B1969" s="28" t="s">
        <v>3228</v>
      </c>
      <c r="D1969">
        <f>VLOOKUP($A1969,Table1_1[],D$2,FALSE)</f>
        <v>35326</v>
      </c>
      <c r="E1969">
        <f>VLOOKUP($A1969,Table1_1[],E$2,FALSE)</f>
        <v>0</v>
      </c>
      <c r="F1969">
        <f>VLOOKUP($A1969,Table1_1[],F$2,FALSE)</f>
        <v>3490.55</v>
      </c>
      <c r="G1969" t="str">
        <f>VLOOKUP($A1969,Table1_1[],G$2,FALSE)</f>
        <v>tier - 1</v>
      </c>
      <c r="H1969" t="str">
        <f>VLOOKUP($A1969,Table1_1[],H$2,FALSE)</f>
        <v>tier - 2</v>
      </c>
      <c r="I1969" t="str">
        <f>VLOOKUP($A1969,Table1_1[],I$2,FALSE)</f>
        <v>R1015</v>
      </c>
      <c r="J1969" t="str">
        <f>VLOOKUP($A1969,Table1_1[],J$2,FALSE)</f>
        <v>R1015</v>
      </c>
      <c r="K1969">
        <f ca="1">VLOOKUP($A1969,Table1_1[],K$2,FALSE)</f>
        <v>28</v>
      </c>
      <c r="L1969">
        <f>VLOOKUP($A1969,Table3__2_1[],L$2,FALSE)</f>
        <v>102.817368421052</v>
      </c>
      <c r="M1969">
        <f>VLOOKUP($A1969,Table3__2_1[],M$2,FALSE)</f>
        <v>53.814631578947399</v>
      </c>
      <c r="N1969" t="str">
        <f>VLOOKUP($A1969,Table3__2_1[],N$2,FALSE)</f>
        <v>yes</v>
      </c>
      <c r="O1969" t="str">
        <f>VLOOKUP($A1969,Table3__2_1[],O$2,FALSE)</f>
        <v>No</v>
      </c>
      <c r="P1969" t="str">
        <f>VLOOKUP($A1969,Table3__2_1[],P$2,FALSE)</f>
        <v>Yes</v>
      </c>
      <c r="Q1969">
        <f>VLOOKUP($A1969,Table3__2_1[],Q$2,FALSE)</f>
        <v>1</v>
      </c>
      <c r="R1969" t="str">
        <f>VLOOKUP($A1969,Table3__2_1[],R$2,FALSE)</f>
        <v>yes</v>
      </c>
      <c r="S1969" t="str">
        <f>VLOOKUP($A1969,Table3__2_1[],S$2,FALSE)</f>
        <v>Normal weight</v>
      </c>
      <c r="T1969" t="str">
        <f>VLOOKUP($A1969,Table3__2_1[],T$2,FALSE)</f>
        <v>Prediabetes</v>
      </c>
    </row>
    <row r="1970" spans="1:20" ht="15.6" x14ac:dyDescent="0.3">
      <c r="A1970" s="24" t="s">
        <v>401</v>
      </c>
      <c r="B1970" s="27" t="s">
        <v>4308</v>
      </c>
      <c r="D1970">
        <f>VLOOKUP($A1970,Table1_1[],D$2,FALSE)</f>
        <v>35327</v>
      </c>
      <c r="E1970">
        <f>VLOOKUP($A1970,Table1_1[],E$2,FALSE)</f>
        <v>0</v>
      </c>
      <c r="F1970">
        <f>VLOOKUP($A1970,Table1_1[],F$2,FALSE)</f>
        <v>3484.33</v>
      </c>
      <c r="G1970" t="str">
        <f>VLOOKUP($A1970,Table1_1[],G$2,FALSE)</f>
        <v>tier - 3</v>
      </c>
      <c r="H1970" t="str">
        <f>VLOOKUP($A1970,Table1_1[],H$2,FALSE)</f>
        <v>tier - 3</v>
      </c>
      <c r="I1970" t="str">
        <f>VLOOKUP($A1970,Table1_1[],I$2,FALSE)</f>
        <v>R1011</v>
      </c>
      <c r="J1970" t="str">
        <f>VLOOKUP($A1970,Table1_1[],J$2,FALSE)</f>
        <v>R1011</v>
      </c>
      <c r="K1970">
        <f ca="1">VLOOKUP($A1970,Table1_1[],K$2,FALSE)</f>
        <v>28</v>
      </c>
      <c r="L1970">
        <f>VLOOKUP($A1970,Table3__2_1[],L$2,FALSE)</f>
        <v>102.850657894737</v>
      </c>
      <c r="M1970">
        <f>VLOOKUP($A1970,Table3__2_1[],M$2,FALSE)</f>
        <v>53.838122807017598</v>
      </c>
      <c r="N1970" t="str">
        <f>VLOOKUP($A1970,Table3__2_1[],N$2,FALSE)</f>
        <v>No</v>
      </c>
      <c r="O1970" t="str">
        <f>VLOOKUP($A1970,Table3__2_1[],O$2,FALSE)</f>
        <v>No</v>
      </c>
      <c r="P1970" t="str">
        <f>VLOOKUP($A1970,Table3__2_1[],P$2,FALSE)</f>
        <v>No</v>
      </c>
      <c r="Q1970">
        <f>VLOOKUP($A1970,Table3__2_1[],Q$2,FALSE)</f>
        <v>1</v>
      </c>
      <c r="R1970" t="str">
        <f>VLOOKUP($A1970,Table3__2_1[],R$2,FALSE)</f>
        <v>yes</v>
      </c>
      <c r="S1970" t="str">
        <f>VLOOKUP($A1970,Table3__2_1[],S$2,FALSE)</f>
        <v>Normal weight</v>
      </c>
      <c r="T1970" t="str">
        <f>VLOOKUP($A1970,Table3__2_1[],T$2,FALSE)</f>
        <v>Prediabetes</v>
      </c>
    </row>
    <row r="1971" spans="1:20" ht="15.6" x14ac:dyDescent="0.3">
      <c r="A1971" s="25" t="s">
        <v>400</v>
      </c>
      <c r="B1971" s="28" t="s">
        <v>4036</v>
      </c>
      <c r="D1971">
        <f>VLOOKUP($A1971,Table1_1[],D$2,FALSE)</f>
        <v>38164</v>
      </c>
      <c r="E1971">
        <f>VLOOKUP($A1971,Table1_1[],E$2,FALSE)</f>
        <v>0</v>
      </c>
      <c r="F1971">
        <f>VLOOKUP($A1971,Table1_1[],F$2,FALSE)</f>
        <v>3481.87</v>
      </c>
      <c r="G1971" t="str">
        <f>VLOOKUP($A1971,Table1_1[],G$2,FALSE)</f>
        <v>tier - 2</v>
      </c>
      <c r="H1971" t="str">
        <f>VLOOKUP($A1971,Table1_1[],H$2,FALSE)</f>
        <v>tier - 3</v>
      </c>
      <c r="I1971" t="str">
        <f>VLOOKUP($A1971,Table1_1[],I$2,FALSE)</f>
        <v>R1016</v>
      </c>
      <c r="J1971" t="str">
        <f>VLOOKUP($A1971,Table1_1[],J$2,FALSE)</f>
        <v>R1016</v>
      </c>
      <c r="K1971">
        <f ca="1">VLOOKUP($A1971,Table1_1[],K$2,FALSE)</f>
        <v>20</v>
      </c>
      <c r="L1971">
        <f>VLOOKUP($A1971,Table3__2_1[],L$2,FALSE)</f>
        <v>102.883947368421</v>
      </c>
      <c r="M1971">
        <f>VLOOKUP($A1971,Table3__2_1[],M$2,FALSE)</f>
        <v>53.861614035087797</v>
      </c>
      <c r="N1971" t="str">
        <f>VLOOKUP($A1971,Table3__2_1[],N$2,FALSE)</f>
        <v>yes</v>
      </c>
      <c r="O1971" t="str">
        <f>VLOOKUP($A1971,Table3__2_1[],O$2,FALSE)</f>
        <v>No</v>
      </c>
      <c r="P1971" t="str">
        <f>VLOOKUP($A1971,Table3__2_1[],P$2,FALSE)</f>
        <v>No</v>
      </c>
      <c r="Q1971">
        <f>VLOOKUP($A1971,Table3__2_1[],Q$2,FALSE)</f>
        <v>0</v>
      </c>
      <c r="R1971" t="str">
        <f>VLOOKUP($A1971,Table3__2_1[],R$2,FALSE)</f>
        <v>yes</v>
      </c>
      <c r="S1971" t="str">
        <f>VLOOKUP($A1971,Table3__2_1[],S$2,FALSE)</f>
        <v>Normal weight</v>
      </c>
      <c r="T1971" t="str">
        <f>VLOOKUP($A1971,Table3__2_1[],T$2,FALSE)</f>
        <v>Diabetes</v>
      </c>
    </row>
    <row r="1972" spans="1:20" ht="15.6" x14ac:dyDescent="0.3">
      <c r="A1972" s="24" t="s">
        <v>399</v>
      </c>
      <c r="B1972" s="27" t="s">
        <v>4701</v>
      </c>
      <c r="D1972">
        <f>VLOOKUP($A1972,Table1_1[],D$2,FALSE)</f>
        <v>34254</v>
      </c>
      <c r="E1972">
        <f>VLOOKUP($A1972,Table1_1[],E$2,FALSE)</f>
        <v>0</v>
      </c>
      <c r="F1972">
        <f>VLOOKUP($A1972,Table1_1[],F$2,FALSE)</f>
        <v>3471.41</v>
      </c>
      <c r="G1972" t="str">
        <f>VLOOKUP($A1972,Table1_1[],G$2,FALSE)</f>
        <v>tier - 2</v>
      </c>
      <c r="H1972" t="str">
        <f>VLOOKUP($A1972,Table1_1[],H$2,FALSE)</f>
        <v>tier - 2</v>
      </c>
      <c r="I1972" t="str">
        <f>VLOOKUP($A1972,Table1_1[],I$2,FALSE)</f>
        <v>R1013</v>
      </c>
      <c r="J1972" t="str">
        <f>VLOOKUP($A1972,Table1_1[],J$2,FALSE)</f>
        <v>R1013</v>
      </c>
      <c r="K1972">
        <f ca="1">VLOOKUP($A1972,Table1_1[],K$2,FALSE)</f>
        <v>31</v>
      </c>
      <c r="L1972">
        <f>VLOOKUP($A1972,Table3__2_1[],L$2,FALSE)</f>
        <v>102.917236842105</v>
      </c>
      <c r="M1972">
        <f>VLOOKUP($A1972,Table3__2_1[],M$2,FALSE)</f>
        <v>53.885105263157897</v>
      </c>
      <c r="N1972" t="str">
        <f>VLOOKUP($A1972,Table3__2_1[],N$2,FALSE)</f>
        <v>No</v>
      </c>
      <c r="O1972" t="str">
        <f>VLOOKUP($A1972,Table3__2_1[],O$2,FALSE)</f>
        <v>No</v>
      </c>
      <c r="P1972" t="str">
        <f>VLOOKUP($A1972,Table3__2_1[],P$2,FALSE)</f>
        <v>No</v>
      </c>
      <c r="Q1972">
        <f>VLOOKUP($A1972,Table3__2_1[],Q$2,FALSE)</f>
        <v>1</v>
      </c>
      <c r="R1972" t="str">
        <f>VLOOKUP($A1972,Table3__2_1[],R$2,FALSE)</f>
        <v>yes</v>
      </c>
      <c r="S1972" t="str">
        <f>VLOOKUP($A1972,Table3__2_1[],S$2,FALSE)</f>
        <v>Normal weight</v>
      </c>
      <c r="T1972" t="str">
        <f>VLOOKUP($A1972,Table3__2_1[],T$2,FALSE)</f>
        <v>Prediabetes</v>
      </c>
    </row>
    <row r="1973" spans="1:20" ht="15.6" x14ac:dyDescent="0.3">
      <c r="A1973" s="25" t="s">
        <v>398</v>
      </c>
      <c r="B1973" s="28" t="s">
        <v>5243</v>
      </c>
      <c r="D1973">
        <f>VLOOKUP($A1973,Table1_1[],D$2,FALSE)</f>
        <v>37831</v>
      </c>
      <c r="E1973">
        <f>VLOOKUP($A1973,Table1_1[],E$2,FALSE)</f>
        <v>0</v>
      </c>
      <c r="F1973">
        <f>VLOOKUP($A1973,Table1_1[],F$2,FALSE)</f>
        <v>3463.51</v>
      </c>
      <c r="G1973" t="str">
        <f>VLOOKUP($A1973,Table1_1[],G$2,FALSE)</f>
        <v>tier - 2</v>
      </c>
      <c r="H1973" t="str">
        <f>VLOOKUP($A1973,Table1_1[],H$2,FALSE)</f>
        <v>tier - 1</v>
      </c>
      <c r="I1973" t="str">
        <f>VLOOKUP($A1973,Table1_1[],I$2,FALSE)</f>
        <v>R1025</v>
      </c>
      <c r="J1973" t="str">
        <f>VLOOKUP($A1973,Table1_1[],J$2,FALSE)</f>
        <v>R1025</v>
      </c>
      <c r="K1973">
        <f ca="1">VLOOKUP($A1973,Table1_1[],K$2,FALSE)</f>
        <v>21</v>
      </c>
      <c r="L1973">
        <f>VLOOKUP($A1973,Table3__2_1[],L$2,FALSE)</f>
        <v>102.95052631578901</v>
      </c>
      <c r="M1973">
        <f>VLOOKUP($A1973,Table3__2_1[],M$2,FALSE)</f>
        <v>53.908596491228103</v>
      </c>
      <c r="N1973" t="str">
        <f>VLOOKUP($A1973,Table3__2_1[],N$2,FALSE)</f>
        <v>No</v>
      </c>
      <c r="O1973" t="str">
        <f>VLOOKUP($A1973,Table3__2_1[],O$2,FALSE)</f>
        <v>No</v>
      </c>
      <c r="P1973" t="str">
        <f>VLOOKUP($A1973,Table3__2_1[],P$2,FALSE)</f>
        <v>No</v>
      </c>
      <c r="Q1973">
        <f>VLOOKUP($A1973,Table3__2_1[],Q$2,FALSE)</f>
        <v>1</v>
      </c>
      <c r="R1973" t="str">
        <f>VLOOKUP($A1973,Table3__2_1[],R$2,FALSE)</f>
        <v>yes</v>
      </c>
      <c r="S1973" t="str">
        <f>VLOOKUP($A1973,Table3__2_1[],S$2,FALSE)</f>
        <v>Normal weight</v>
      </c>
      <c r="T1973" t="str">
        <f>VLOOKUP($A1973,Table3__2_1[],T$2,FALSE)</f>
        <v>Prediabetes</v>
      </c>
    </row>
    <row r="1974" spans="1:20" ht="15.6" x14ac:dyDescent="0.3">
      <c r="A1974" s="24" t="s">
        <v>397</v>
      </c>
      <c r="B1974" s="27" t="s">
        <v>5244</v>
      </c>
      <c r="D1974">
        <f>VLOOKUP($A1974,Table1_1[],D$2,FALSE)</f>
        <v>32034</v>
      </c>
      <c r="E1974">
        <f>VLOOKUP($A1974,Table1_1[],E$2,FALSE)</f>
        <v>0</v>
      </c>
      <c r="F1974">
        <f>VLOOKUP($A1974,Table1_1[],F$2,FALSE)</f>
        <v>3453.77</v>
      </c>
      <c r="G1974" t="str">
        <f>VLOOKUP($A1974,Table1_1[],G$2,FALSE)</f>
        <v>tier - 2</v>
      </c>
      <c r="H1974" t="str">
        <f>VLOOKUP($A1974,Table1_1[],H$2,FALSE)</f>
        <v>tier - 1</v>
      </c>
      <c r="I1974" t="str">
        <f>VLOOKUP($A1974,Table1_1[],I$2,FALSE)</f>
        <v>R1011</v>
      </c>
      <c r="J1974" t="str">
        <f>VLOOKUP($A1974,Table1_1[],J$2,FALSE)</f>
        <v>R1011</v>
      </c>
      <c r="K1974">
        <f ca="1">VLOOKUP($A1974,Table1_1[],K$2,FALSE)</f>
        <v>37</v>
      </c>
      <c r="L1974">
        <f>VLOOKUP($A1974,Table3__2_1[],L$2,FALSE)</f>
        <v>102.983815789473</v>
      </c>
      <c r="M1974">
        <f>VLOOKUP($A1974,Table3__2_1[],M$2,FALSE)</f>
        <v>53.932087719298302</v>
      </c>
      <c r="N1974" t="str">
        <f>VLOOKUP($A1974,Table3__2_1[],N$2,FALSE)</f>
        <v>No</v>
      </c>
      <c r="O1974" t="str">
        <f>VLOOKUP($A1974,Table3__2_1[],O$2,FALSE)</f>
        <v>No</v>
      </c>
      <c r="P1974" t="str">
        <f>VLOOKUP($A1974,Table3__2_1[],P$2,FALSE)</f>
        <v>No</v>
      </c>
      <c r="Q1974">
        <f>VLOOKUP($A1974,Table3__2_1[],Q$2,FALSE)</f>
        <v>0</v>
      </c>
      <c r="R1974" t="str">
        <f>VLOOKUP($A1974,Table3__2_1[],R$2,FALSE)</f>
        <v>yes</v>
      </c>
      <c r="S1974" t="str">
        <f>VLOOKUP($A1974,Table3__2_1[],S$2,FALSE)</f>
        <v>Normal weight</v>
      </c>
      <c r="T1974" t="str">
        <f>VLOOKUP($A1974,Table3__2_1[],T$2,FALSE)</f>
        <v>Prediabetes</v>
      </c>
    </row>
    <row r="1975" spans="1:20" ht="15.6" x14ac:dyDescent="0.3">
      <c r="A1975" s="25" t="s">
        <v>396</v>
      </c>
      <c r="B1975" s="28" t="s">
        <v>4502</v>
      </c>
      <c r="D1975">
        <f>VLOOKUP($A1975,Table1_1[],D$2,FALSE)</f>
        <v>36697</v>
      </c>
      <c r="E1975">
        <f>VLOOKUP($A1975,Table1_1[],E$2,FALSE)</f>
        <v>0</v>
      </c>
      <c r="F1975">
        <f>VLOOKUP($A1975,Table1_1[],F$2,FALSE)</f>
        <v>3443.06</v>
      </c>
      <c r="G1975" t="str">
        <f>VLOOKUP($A1975,Table1_1[],G$2,FALSE)</f>
        <v>tier - 2</v>
      </c>
      <c r="H1975" t="str">
        <f>VLOOKUP($A1975,Table1_1[],H$2,FALSE)</f>
        <v>tier - 1</v>
      </c>
      <c r="I1975" t="str">
        <f>VLOOKUP($A1975,Table1_1[],I$2,FALSE)</f>
        <v>R1011</v>
      </c>
      <c r="J1975" t="str">
        <f>VLOOKUP($A1975,Table1_1[],J$2,FALSE)</f>
        <v>R1011</v>
      </c>
      <c r="K1975">
        <f ca="1">VLOOKUP($A1975,Table1_1[],K$2,FALSE)</f>
        <v>24</v>
      </c>
      <c r="L1975">
        <f>VLOOKUP($A1975,Table3__2_1[],L$2,FALSE)</f>
        <v>103.017105263158</v>
      </c>
      <c r="M1975">
        <f>VLOOKUP($A1975,Table3__2_1[],M$2,FALSE)</f>
        <v>53.955578947368501</v>
      </c>
      <c r="N1975" t="str">
        <f>VLOOKUP($A1975,Table3__2_1[],N$2,FALSE)</f>
        <v>yes</v>
      </c>
      <c r="O1975" t="str">
        <f>VLOOKUP($A1975,Table3__2_1[],O$2,FALSE)</f>
        <v>No</v>
      </c>
      <c r="P1975" t="str">
        <f>VLOOKUP($A1975,Table3__2_1[],P$2,FALSE)</f>
        <v>No</v>
      </c>
      <c r="Q1975">
        <f>VLOOKUP($A1975,Table3__2_1[],Q$2,FALSE)</f>
        <v>1</v>
      </c>
      <c r="R1975" t="str">
        <f>VLOOKUP($A1975,Table3__2_1[],R$2,FALSE)</f>
        <v>yes</v>
      </c>
      <c r="S1975" t="str">
        <f>VLOOKUP($A1975,Table3__2_1[],S$2,FALSE)</f>
        <v>Normal weight</v>
      </c>
      <c r="T1975" t="str">
        <f>VLOOKUP($A1975,Table3__2_1[],T$2,FALSE)</f>
        <v>Prediabetes</v>
      </c>
    </row>
    <row r="1976" spans="1:20" ht="15.6" x14ac:dyDescent="0.3">
      <c r="A1976" s="24" t="s">
        <v>395</v>
      </c>
      <c r="B1976" s="27" t="s">
        <v>5245</v>
      </c>
      <c r="D1976">
        <f>VLOOKUP($A1976,Table1_1[],D$2,FALSE)</f>
        <v>31651</v>
      </c>
      <c r="E1976">
        <f>VLOOKUP($A1976,Table1_1[],E$2,FALSE)</f>
        <v>0</v>
      </c>
      <c r="F1976">
        <f>VLOOKUP($A1976,Table1_1[],F$2,FALSE)</f>
        <v>3436.5</v>
      </c>
      <c r="G1976" t="str">
        <f>VLOOKUP($A1976,Table1_1[],G$2,FALSE)</f>
        <v>tier - 2</v>
      </c>
      <c r="H1976" t="str">
        <f>VLOOKUP($A1976,Table1_1[],H$2,FALSE)</f>
        <v>tier - 1</v>
      </c>
      <c r="I1976" t="str">
        <f>VLOOKUP($A1976,Table1_1[],I$2,FALSE)</f>
        <v>R1013</v>
      </c>
      <c r="J1976" t="str">
        <f>VLOOKUP($A1976,Table1_1[],J$2,FALSE)</f>
        <v>R1013</v>
      </c>
      <c r="K1976">
        <f ca="1">VLOOKUP($A1976,Table1_1[],K$2,FALSE)</f>
        <v>38</v>
      </c>
      <c r="L1976">
        <f>VLOOKUP($A1976,Table3__2_1[],L$2,FALSE)</f>
        <v>103.05039473684199</v>
      </c>
      <c r="M1976">
        <f>VLOOKUP($A1976,Table3__2_1[],M$2,FALSE)</f>
        <v>53.979070175438601</v>
      </c>
      <c r="N1976" t="str">
        <f>VLOOKUP($A1976,Table3__2_1[],N$2,FALSE)</f>
        <v>No</v>
      </c>
      <c r="O1976" t="str">
        <f>VLOOKUP($A1976,Table3__2_1[],O$2,FALSE)</f>
        <v>No</v>
      </c>
      <c r="P1976" t="str">
        <f>VLOOKUP($A1976,Table3__2_1[],P$2,FALSE)</f>
        <v>No</v>
      </c>
      <c r="Q1976">
        <f>VLOOKUP($A1976,Table3__2_1[],Q$2,FALSE)</f>
        <v>1</v>
      </c>
      <c r="R1976" t="str">
        <f>VLOOKUP($A1976,Table3__2_1[],R$2,FALSE)</f>
        <v>yes</v>
      </c>
      <c r="S1976" t="str">
        <f>VLOOKUP($A1976,Table3__2_1[],S$2,FALSE)</f>
        <v>Normal weight</v>
      </c>
      <c r="T1976" t="str">
        <f>VLOOKUP($A1976,Table3__2_1[],T$2,FALSE)</f>
        <v>Prediabetes</v>
      </c>
    </row>
    <row r="1977" spans="1:20" ht="15.6" x14ac:dyDescent="0.3">
      <c r="A1977" s="25" t="s">
        <v>394</v>
      </c>
      <c r="B1977" s="28" t="s">
        <v>2808</v>
      </c>
      <c r="D1977">
        <f>VLOOKUP($A1977,Table1_1[],D$2,FALSE)</f>
        <v>37251</v>
      </c>
      <c r="E1977">
        <f>VLOOKUP($A1977,Table1_1[],E$2,FALSE)</f>
        <v>0</v>
      </c>
      <c r="F1977">
        <f>VLOOKUP($A1977,Table1_1[],F$2,FALSE)</f>
        <v>3434.38</v>
      </c>
      <c r="G1977" t="str">
        <f>VLOOKUP($A1977,Table1_1[],G$2,FALSE)</f>
        <v>tier - 2</v>
      </c>
      <c r="H1977" t="str">
        <f>VLOOKUP($A1977,Table1_1[],H$2,FALSE)</f>
        <v>tier - 2</v>
      </c>
      <c r="I1977" t="str">
        <f>VLOOKUP($A1977,Table1_1[],I$2,FALSE)</f>
        <v>R1011</v>
      </c>
      <c r="J1977" t="str">
        <f>VLOOKUP($A1977,Table1_1[],J$2,FALSE)</f>
        <v>R1011</v>
      </c>
      <c r="K1977">
        <f ca="1">VLOOKUP($A1977,Table1_1[],K$2,FALSE)</f>
        <v>23</v>
      </c>
      <c r="L1977">
        <f>VLOOKUP($A1977,Table3__2_1[],L$2,FALSE)</f>
        <v>103.083684210526</v>
      </c>
      <c r="M1977">
        <f>VLOOKUP($A1977,Table3__2_1[],M$2,FALSE)</f>
        <v>54.0025614035088</v>
      </c>
      <c r="N1977" t="str">
        <f>VLOOKUP($A1977,Table3__2_1[],N$2,FALSE)</f>
        <v>No</v>
      </c>
      <c r="O1977" t="str">
        <f>VLOOKUP($A1977,Table3__2_1[],O$2,FALSE)</f>
        <v>No</v>
      </c>
      <c r="P1977" t="str">
        <f>VLOOKUP($A1977,Table3__2_1[],P$2,FALSE)</f>
        <v>No</v>
      </c>
      <c r="Q1977">
        <f>VLOOKUP($A1977,Table3__2_1[],Q$2,FALSE)</f>
        <v>1</v>
      </c>
      <c r="R1977" t="str">
        <f>VLOOKUP($A1977,Table3__2_1[],R$2,FALSE)</f>
        <v>yes</v>
      </c>
      <c r="S1977" t="str">
        <f>VLOOKUP($A1977,Table3__2_1[],S$2,FALSE)</f>
        <v>Normal weight</v>
      </c>
      <c r="T1977" t="str">
        <f>VLOOKUP($A1977,Table3__2_1[],T$2,FALSE)</f>
        <v>Prediabetes</v>
      </c>
    </row>
    <row r="1978" spans="1:20" ht="15.6" x14ac:dyDescent="0.3">
      <c r="A1978" s="24" t="s">
        <v>393</v>
      </c>
      <c r="B1978" s="27" t="s">
        <v>4726</v>
      </c>
      <c r="D1978">
        <f>VLOOKUP($A1978,Table1_1[],D$2,FALSE)</f>
        <v>35418</v>
      </c>
      <c r="E1978">
        <f>VLOOKUP($A1978,Table1_1[],E$2,FALSE)</f>
        <v>0</v>
      </c>
      <c r="F1978">
        <f>VLOOKUP($A1978,Table1_1[],F$2,FALSE)</f>
        <v>3410.32</v>
      </c>
      <c r="G1978" t="str">
        <f>VLOOKUP($A1978,Table1_1[],G$2,FALSE)</f>
        <v>tier - 2</v>
      </c>
      <c r="H1978" t="str">
        <f>VLOOKUP($A1978,Table1_1[],H$2,FALSE)</f>
        <v>tier - 2</v>
      </c>
      <c r="I1978" t="str">
        <f>VLOOKUP($A1978,Table1_1[],I$2,FALSE)</f>
        <v>R1011</v>
      </c>
      <c r="J1978" t="str">
        <f>VLOOKUP($A1978,Table1_1[],J$2,FALSE)</f>
        <v>R1011</v>
      </c>
      <c r="K1978">
        <f ca="1">VLOOKUP($A1978,Table1_1[],K$2,FALSE)</f>
        <v>28</v>
      </c>
      <c r="L1978">
        <f>VLOOKUP($A1978,Table3__2_1[],L$2,FALSE)</f>
        <v>103.11697368421</v>
      </c>
      <c r="M1978">
        <f>VLOOKUP($A1978,Table3__2_1[],M$2,FALSE)</f>
        <v>54.026052631578999</v>
      </c>
      <c r="N1978" t="str">
        <f>VLOOKUP($A1978,Table3__2_1[],N$2,FALSE)</f>
        <v>yes</v>
      </c>
      <c r="O1978" t="str">
        <f>VLOOKUP($A1978,Table3__2_1[],O$2,FALSE)</f>
        <v>No</v>
      </c>
      <c r="P1978" t="str">
        <f>VLOOKUP($A1978,Table3__2_1[],P$2,FALSE)</f>
        <v>Yes</v>
      </c>
      <c r="Q1978">
        <f>VLOOKUP($A1978,Table3__2_1[],Q$2,FALSE)</f>
        <v>1</v>
      </c>
      <c r="R1978" t="str">
        <f>VLOOKUP($A1978,Table3__2_1[],R$2,FALSE)</f>
        <v>yes</v>
      </c>
      <c r="S1978" t="str">
        <f>VLOOKUP($A1978,Table3__2_1[],S$2,FALSE)</f>
        <v>Normal weight</v>
      </c>
      <c r="T1978" t="str">
        <f>VLOOKUP($A1978,Table3__2_1[],T$2,FALSE)</f>
        <v>Prediabetes</v>
      </c>
    </row>
    <row r="1979" spans="1:20" ht="15.6" x14ac:dyDescent="0.3">
      <c r="A1979" s="25" t="s">
        <v>392</v>
      </c>
      <c r="B1979" s="28" t="s">
        <v>4943</v>
      </c>
      <c r="D1979">
        <f>VLOOKUP($A1979,Table1_1[],D$2,FALSE)</f>
        <v>38184</v>
      </c>
      <c r="E1979">
        <f>VLOOKUP($A1979,Table1_1[],E$2,FALSE)</f>
        <v>0</v>
      </c>
      <c r="F1979">
        <f>VLOOKUP($A1979,Table1_1[],F$2,FALSE)</f>
        <v>3393.36</v>
      </c>
      <c r="G1979" t="str">
        <f>VLOOKUP($A1979,Table1_1[],G$2,FALSE)</f>
        <v>tier - 2</v>
      </c>
      <c r="H1979" t="str">
        <f>VLOOKUP($A1979,Table1_1[],H$2,FALSE)</f>
        <v>tier - 2</v>
      </c>
      <c r="I1979" t="str">
        <f>VLOOKUP($A1979,Table1_1[],I$2,FALSE)</f>
        <v>R1023</v>
      </c>
      <c r="J1979" t="str">
        <f>VLOOKUP($A1979,Table1_1[],J$2,FALSE)</f>
        <v>R1023</v>
      </c>
      <c r="K1979">
        <f ca="1">VLOOKUP($A1979,Table1_1[],K$2,FALSE)</f>
        <v>20</v>
      </c>
      <c r="L1979">
        <f>VLOOKUP($A1979,Table3__2_1[],L$2,FALSE)</f>
        <v>103.150263157895</v>
      </c>
      <c r="M1979">
        <f>VLOOKUP($A1979,Table3__2_1[],M$2,FALSE)</f>
        <v>54.049543859649198</v>
      </c>
      <c r="N1979" t="str">
        <f>VLOOKUP($A1979,Table3__2_1[],N$2,FALSE)</f>
        <v>yes</v>
      </c>
      <c r="O1979" t="str">
        <f>VLOOKUP($A1979,Table3__2_1[],O$2,FALSE)</f>
        <v>No</v>
      </c>
      <c r="P1979" t="str">
        <f>VLOOKUP($A1979,Table3__2_1[],P$2,FALSE)</f>
        <v>No</v>
      </c>
      <c r="Q1979">
        <f>VLOOKUP($A1979,Table3__2_1[],Q$2,FALSE)</f>
        <v>0</v>
      </c>
      <c r="R1979" t="str">
        <f>VLOOKUP($A1979,Table3__2_1[],R$2,FALSE)</f>
        <v>yes</v>
      </c>
      <c r="S1979" t="str">
        <f>VLOOKUP($A1979,Table3__2_1[],S$2,FALSE)</f>
        <v>Normal weight</v>
      </c>
      <c r="T1979" t="str">
        <f>VLOOKUP($A1979,Table3__2_1[],T$2,FALSE)</f>
        <v>Normal</v>
      </c>
    </row>
    <row r="1980" spans="1:20" ht="15.6" x14ac:dyDescent="0.3">
      <c r="A1980" s="24" t="s">
        <v>391</v>
      </c>
      <c r="B1980" s="27" t="s">
        <v>3633</v>
      </c>
      <c r="D1980">
        <f>VLOOKUP($A1980,Table1_1[],D$2,FALSE)</f>
        <v>35365</v>
      </c>
      <c r="E1980">
        <f>VLOOKUP($A1980,Table1_1[],E$2,FALSE)</f>
        <v>0</v>
      </c>
      <c r="F1980">
        <f>VLOOKUP($A1980,Table1_1[],F$2,FALSE)</f>
        <v>3392.98</v>
      </c>
      <c r="G1980" t="str">
        <f>VLOOKUP($A1980,Table1_1[],G$2,FALSE)</f>
        <v>tier - 2</v>
      </c>
      <c r="H1980" t="str">
        <f>VLOOKUP($A1980,Table1_1[],H$2,FALSE)</f>
        <v>tier - 3</v>
      </c>
      <c r="I1980" t="str">
        <f>VLOOKUP($A1980,Table1_1[],I$2,FALSE)</f>
        <v>R1013</v>
      </c>
      <c r="J1980" t="str">
        <f>VLOOKUP($A1980,Table1_1[],J$2,FALSE)</f>
        <v>R1013</v>
      </c>
      <c r="K1980">
        <f ca="1">VLOOKUP($A1980,Table1_1[],K$2,FALSE)</f>
        <v>28</v>
      </c>
      <c r="L1980">
        <f>VLOOKUP($A1980,Table3__2_1[],L$2,FALSE)</f>
        <v>103.183552631579</v>
      </c>
      <c r="M1980">
        <f>VLOOKUP($A1980,Table3__2_1[],M$2,FALSE)</f>
        <v>54.073035087719298</v>
      </c>
      <c r="N1980" t="str">
        <f>VLOOKUP($A1980,Table3__2_1[],N$2,FALSE)</f>
        <v>No</v>
      </c>
      <c r="O1980" t="str">
        <f>VLOOKUP($A1980,Table3__2_1[],O$2,FALSE)</f>
        <v>No</v>
      </c>
      <c r="P1980" t="str">
        <f>VLOOKUP($A1980,Table3__2_1[],P$2,FALSE)</f>
        <v>No</v>
      </c>
      <c r="Q1980">
        <f>VLOOKUP($A1980,Table3__2_1[],Q$2,FALSE)</f>
        <v>0</v>
      </c>
      <c r="R1980" t="str">
        <f>VLOOKUP($A1980,Table3__2_1[],R$2,FALSE)</f>
        <v>yes</v>
      </c>
      <c r="S1980" t="str">
        <f>VLOOKUP($A1980,Table3__2_1[],S$2,FALSE)</f>
        <v>Normal weight</v>
      </c>
      <c r="T1980" t="str">
        <f>VLOOKUP($A1980,Table3__2_1[],T$2,FALSE)</f>
        <v>Prediabetes</v>
      </c>
    </row>
    <row r="1981" spans="1:20" ht="15.6" x14ac:dyDescent="0.3">
      <c r="A1981" s="25" t="s">
        <v>390</v>
      </c>
      <c r="B1981" s="28" t="s">
        <v>2645</v>
      </c>
      <c r="D1981">
        <f>VLOOKUP($A1981,Table1_1[],D$2,FALSE)</f>
        <v>35287</v>
      </c>
      <c r="E1981">
        <f>VLOOKUP($A1981,Table1_1[],E$2,FALSE)</f>
        <v>0</v>
      </c>
      <c r="F1981">
        <f>VLOOKUP($A1981,Table1_1[],F$2,FALSE)</f>
        <v>3392.37</v>
      </c>
      <c r="G1981" t="str">
        <f>VLOOKUP($A1981,Table1_1[],G$2,FALSE)</f>
        <v>tier - 2</v>
      </c>
      <c r="H1981" t="str">
        <f>VLOOKUP($A1981,Table1_1[],H$2,FALSE)</f>
        <v>tier - 3</v>
      </c>
      <c r="I1981" t="str">
        <f>VLOOKUP($A1981,Table1_1[],I$2,FALSE)</f>
        <v>R1013</v>
      </c>
      <c r="J1981" t="str">
        <f>VLOOKUP($A1981,Table1_1[],J$2,FALSE)</f>
        <v>R1013</v>
      </c>
      <c r="K1981">
        <f ca="1">VLOOKUP($A1981,Table1_1[],K$2,FALSE)</f>
        <v>28</v>
      </c>
      <c r="L1981">
        <f>VLOOKUP($A1981,Table3__2_1[],L$2,FALSE)</f>
        <v>103.216842105263</v>
      </c>
      <c r="M1981">
        <f>VLOOKUP($A1981,Table3__2_1[],M$2,FALSE)</f>
        <v>54.096526315789497</v>
      </c>
      <c r="N1981" t="str">
        <f>VLOOKUP($A1981,Table3__2_1[],N$2,FALSE)</f>
        <v>No</v>
      </c>
      <c r="O1981" t="str">
        <f>VLOOKUP($A1981,Table3__2_1[],O$2,FALSE)</f>
        <v>No</v>
      </c>
      <c r="P1981" t="str">
        <f>VLOOKUP($A1981,Table3__2_1[],P$2,FALSE)</f>
        <v>No</v>
      </c>
      <c r="Q1981">
        <f>VLOOKUP($A1981,Table3__2_1[],Q$2,FALSE)</f>
        <v>0</v>
      </c>
      <c r="R1981" t="str">
        <f>VLOOKUP($A1981,Table3__2_1[],R$2,FALSE)</f>
        <v>yes</v>
      </c>
      <c r="S1981" t="str">
        <f>VLOOKUP($A1981,Table3__2_1[],S$2,FALSE)</f>
        <v>Normal weight</v>
      </c>
      <c r="T1981" t="str">
        <f>VLOOKUP($A1981,Table3__2_1[],T$2,FALSE)</f>
        <v>Diabetes</v>
      </c>
    </row>
    <row r="1982" spans="1:20" ht="15.6" x14ac:dyDescent="0.3">
      <c r="A1982" s="24" t="s">
        <v>389</v>
      </c>
      <c r="B1982" s="27" t="s">
        <v>4806</v>
      </c>
      <c r="D1982">
        <f>VLOOKUP($A1982,Table1_1[],D$2,FALSE)</f>
        <v>35382</v>
      </c>
      <c r="E1982">
        <f>VLOOKUP($A1982,Table1_1[],E$2,FALSE)</f>
        <v>0</v>
      </c>
      <c r="F1982">
        <f>VLOOKUP($A1982,Table1_1[],F$2,FALSE)</f>
        <v>3385.4</v>
      </c>
      <c r="G1982" t="str">
        <f>VLOOKUP($A1982,Table1_1[],G$2,FALSE)</f>
        <v>tier - 2</v>
      </c>
      <c r="H1982" t="str">
        <f>VLOOKUP($A1982,Table1_1[],H$2,FALSE)</f>
        <v>tier - 2</v>
      </c>
      <c r="I1982" t="str">
        <f>VLOOKUP($A1982,Table1_1[],I$2,FALSE)</f>
        <v>R1024</v>
      </c>
      <c r="J1982" t="str">
        <f>VLOOKUP($A1982,Table1_1[],J$2,FALSE)</f>
        <v>R1024</v>
      </c>
      <c r="K1982">
        <f ca="1">VLOOKUP($A1982,Table1_1[],K$2,FALSE)</f>
        <v>28</v>
      </c>
      <c r="L1982">
        <f>VLOOKUP($A1982,Table3__2_1[],L$2,FALSE)</f>
        <v>103.25013157894701</v>
      </c>
      <c r="M1982">
        <f>VLOOKUP($A1982,Table3__2_1[],M$2,FALSE)</f>
        <v>54.120017543859703</v>
      </c>
      <c r="N1982" t="str">
        <f>VLOOKUP($A1982,Table3__2_1[],N$2,FALSE)</f>
        <v>yes</v>
      </c>
      <c r="O1982" t="str">
        <f>VLOOKUP($A1982,Table3__2_1[],O$2,FALSE)</f>
        <v>No</v>
      </c>
      <c r="P1982" t="str">
        <f>VLOOKUP($A1982,Table3__2_1[],P$2,FALSE)</f>
        <v>No</v>
      </c>
      <c r="Q1982">
        <f>VLOOKUP($A1982,Table3__2_1[],Q$2,FALSE)</f>
        <v>1</v>
      </c>
      <c r="R1982" t="str">
        <f>VLOOKUP($A1982,Table3__2_1[],R$2,FALSE)</f>
        <v>yes</v>
      </c>
      <c r="S1982" t="str">
        <f>VLOOKUP($A1982,Table3__2_1[],S$2,FALSE)</f>
        <v>Normal weight</v>
      </c>
      <c r="T1982" t="str">
        <f>VLOOKUP($A1982,Table3__2_1[],T$2,FALSE)</f>
        <v>Prediabetes</v>
      </c>
    </row>
    <row r="1983" spans="1:20" ht="15.6" x14ac:dyDescent="0.3">
      <c r="A1983" s="25" t="s">
        <v>388</v>
      </c>
      <c r="B1983" s="28" t="s">
        <v>5246</v>
      </c>
      <c r="D1983">
        <f>VLOOKUP($A1983,Table1_1[],D$2,FALSE)</f>
        <v>35413</v>
      </c>
      <c r="E1983">
        <f>VLOOKUP($A1983,Table1_1[],E$2,FALSE)</f>
        <v>0</v>
      </c>
      <c r="F1983">
        <f>VLOOKUP($A1983,Table1_1[],F$2,FALSE)</f>
        <v>3378.91</v>
      </c>
      <c r="G1983" t="str">
        <f>VLOOKUP($A1983,Table1_1[],G$2,FALSE)</f>
        <v>tier - 2</v>
      </c>
      <c r="H1983" t="str">
        <f>VLOOKUP($A1983,Table1_1[],H$2,FALSE)</f>
        <v>tier - 1</v>
      </c>
      <c r="I1983" t="str">
        <f>VLOOKUP($A1983,Table1_1[],I$2,FALSE)</f>
        <v>R1011</v>
      </c>
      <c r="J1983" t="str">
        <f>VLOOKUP($A1983,Table1_1[],J$2,FALSE)</f>
        <v>R1011</v>
      </c>
      <c r="K1983">
        <f ca="1">VLOOKUP($A1983,Table1_1[],K$2,FALSE)</f>
        <v>28</v>
      </c>
      <c r="L1983">
        <f>VLOOKUP($A1983,Table3__2_1[],L$2,FALSE)</f>
        <v>103.283421052631</v>
      </c>
      <c r="M1983">
        <f>VLOOKUP($A1983,Table3__2_1[],M$2,FALSE)</f>
        <v>54.143508771929902</v>
      </c>
      <c r="N1983" t="str">
        <f>VLOOKUP($A1983,Table3__2_1[],N$2,FALSE)</f>
        <v>No</v>
      </c>
      <c r="O1983" t="str">
        <f>VLOOKUP($A1983,Table3__2_1[],O$2,FALSE)</f>
        <v>No</v>
      </c>
      <c r="P1983" t="str">
        <f>VLOOKUP($A1983,Table3__2_1[],P$2,FALSE)</f>
        <v>No</v>
      </c>
      <c r="Q1983">
        <f>VLOOKUP($A1983,Table3__2_1[],Q$2,FALSE)</f>
        <v>1</v>
      </c>
      <c r="R1983" t="str">
        <f>VLOOKUP($A1983,Table3__2_1[],R$2,FALSE)</f>
        <v>yes</v>
      </c>
      <c r="S1983" t="str">
        <f>VLOOKUP($A1983,Table3__2_1[],S$2,FALSE)</f>
        <v>Normal weight</v>
      </c>
      <c r="T1983" t="str">
        <f>VLOOKUP($A1983,Table3__2_1[],T$2,FALSE)</f>
        <v>Diabetes</v>
      </c>
    </row>
    <row r="1984" spans="1:20" ht="15.6" x14ac:dyDescent="0.3">
      <c r="A1984" s="24" t="s">
        <v>387</v>
      </c>
      <c r="B1984" s="27" t="s">
        <v>4722</v>
      </c>
      <c r="D1984">
        <f>VLOOKUP($A1984,Table1_1[],D$2,FALSE)</f>
        <v>34243</v>
      </c>
      <c r="E1984">
        <f>VLOOKUP($A1984,Table1_1[],E$2,FALSE)</f>
        <v>0</v>
      </c>
      <c r="F1984">
        <f>VLOOKUP($A1984,Table1_1[],F$2,FALSE)</f>
        <v>3366.67</v>
      </c>
      <c r="G1984" t="str">
        <f>VLOOKUP($A1984,Table1_1[],G$2,FALSE)</f>
        <v>tier - 2</v>
      </c>
      <c r="H1984" t="str">
        <f>VLOOKUP($A1984,Table1_1[],H$2,FALSE)</f>
        <v>tier - 2</v>
      </c>
      <c r="I1984" t="str">
        <f>VLOOKUP($A1984,Table1_1[],I$2,FALSE)</f>
        <v>R1013</v>
      </c>
      <c r="J1984" t="str">
        <f>VLOOKUP($A1984,Table1_1[],J$2,FALSE)</f>
        <v>R1013</v>
      </c>
      <c r="K1984">
        <f ca="1">VLOOKUP($A1984,Table1_1[],K$2,FALSE)</f>
        <v>31</v>
      </c>
      <c r="L1984">
        <f>VLOOKUP($A1984,Table3__2_1[],L$2,FALSE)</f>
        <v>103.316710526316</v>
      </c>
      <c r="M1984">
        <f>VLOOKUP($A1984,Table3__2_1[],M$2,FALSE)</f>
        <v>54.167000000000002</v>
      </c>
      <c r="N1984" t="str">
        <f>VLOOKUP($A1984,Table3__2_1[],N$2,FALSE)</f>
        <v>No</v>
      </c>
      <c r="O1984" t="str">
        <f>VLOOKUP($A1984,Table3__2_1[],O$2,FALSE)</f>
        <v>No</v>
      </c>
      <c r="P1984" t="str">
        <f>VLOOKUP($A1984,Table3__2_1[],P$2,FALSE)</f>
        <v>No</v>
      </c>
      <c r="Q1984">
        <f>VLOOKUP($A1984,Table3__2_1[],Q$2,FALSE)</f>
        <v>1</v>
      </c>
      <c r="R1984" t="str">
        <f>VLOOKUP($A1984,Table3__2_1[],R$2,FALSE)</f>
        <v>yes</v>
      </c>
      <c r="S1984" t="str">
        <f>VLOOKUP($A1984,Table3__2_1[],S$2,FALSE)</f>
        <v>Normal weight</v>
      </c>
      <c r="T1984" t="str">
        <f>VLOOKUP($A1984,Table3__2_1[],T$2,FALSE)</f>
        <v>Normal</v>
      </c>
    </row>
    <row r="1985" spans="1:20" ht="15.6" x14ac:dyDescent="0.3">
      <c r="A1985" s="25" t="s">
        <v>386</v>
      </c>
      <c r="B1985" s="28" t="s">
        <v>4499</v>
      </c>
      <c r="D1985">
        <f>VLOOKUP($A1985,Table1_1[],D$2,FALSE)</f>
        <v>34873</v>
      </c>
      <c r="E1985">
        <f>VLOOKUP($A1985,Table1_1[],E$2,FALSE)</f>
        <v>0</v>
      </c>
      <c r="F1985">
        <f>VLOOKUP($A1985,Table1_1[],F$2,FALSE)</f>
        <v>3353.47</v>
      </c>
      <c r="G1985" t="str">
        <f>VLOOKUP($A1985,Table1_1[],G$2,FALSE)</f>
        <v>tier - 2</v>
      </c>
      <c r="H1985" t="str">
        <f>VLOOKUP($A1985,Table1_1[],H$2,FALSE)</f>
        <v>tier - 3</v>
      </c>
      <c r="I1985" t="str">
        <f>VLOOKUP($A1985,Table1_1[],I$2,FALSE)</f>
        <v>R1012</v>
      </c>
      <c r="J1985" t="str">
        <f>VLOOKUP($A1985,Table1_1[],J$2,FALSE)</f>
        <v>R1012</v>
      </c>
      <c r="K1985">
        <f ca="1">VLOOKUP($A1985,Table1_1[],K$2,FALSE)</f>
        <v>29</v>
      </c>
      <c r="L1985">
        <f>VLOOKUP($A1985,Table3__2_1[],L$2,FALSE)</f>
        <v>103.35</v>
      </c>
      <c r="M1985">
        <f>VLOOKUP($A1985,Table3__2_1[],M$2,FALSE)</f>
        <v>54.190491228070201</v>
      </c>
      <c r="N1985" t="str">
        <f>VLOOKUP($A1985,Table3__2_1[],N$2,FALSE)</f>
        <v>No</v>
      </c>
      <c r="O1985" t="str">
        <f>VLOOKUP($A1985,Table3__2_1[],O$2,FALSE)</f>
        <v>No</v>
      </c>
      <c r="P1985" t="str">
        <f>VLOOKUP($A1985,Table3__2_1[],P$2,FALSE)</f>
        <v>No</v>
      </c>
      <c r="Q1985">
        <f>VLOOKUP($A1985,Table3__2_1[],Q$2,FALSE)</f>
        <v>1</v>
      </c>
      <c r="R1985" t="str">
        <f>VLOOKUP($A1985,Table3__2_1[],R$2,FALSE)</f>
        <v>yes</v>
      </c>
      <c r="S1985" t="str">
        <f>VLOOKUP($A1985,Table3__2_1[],S$2,FALSE)</f>
        <v>Normal weight</v>
      </c>
      <c r="T1985" t="str">
        <f>VLOOKUP($A1985,Table3__2_1[],T$2,FALSE)</f>
        <v>Prediabetes</v>
      </c>
    </row>
    <row r="1986" spans="1:20" ht="15.6" x14ac:dyDescent="0.3">
      <c r="A1986" s="24" t="s">
        <v>385</v>
      </c>
      <c r="B1986" s="27" t="s">
        <v>5170</v>
      </c>
      <c r="D1986">
        <f>VLOOKUP($A1986,Table1_1[],D$2,FALSE)</f>
        <v>34270</v>
      </c>
      <c r="E1986">
        <f>VLOOKUP($A1986,Table1_1[],E$2,FALSE)</f>
        <v>0</v>
      </c>
      <c r="F1986">
        <f>VLOOKUP($A1986,Table1_1[],F$2,FALSE)</f>
        <v>3353.28</v>
      </c>
      <c r="G1986" t="str">
        <f>VLOOKUP($A1986,Table1_1[],G$2,FALSE)</f>
        <v>tier - 2</v>
      </c>
      <c r="H1986" t="str">
        <f>VLOOKUP($A1986,Table1_1[],H$2,FALSE)</f>
        <v>tier - 1</v>
      </c>
      <c r="I1986" t="str">
        <f>VLOOKUP($A1986,Table1_1[],I$2,FALSE)</f>
        <v>R1011</v>
      </c>
      <c r="J1986" t="str">
        <f>VLOOKUP($A1986,Table1_1[],J$2,FALSE)</f>
        <v>R1011</v>
      </c>
      <c r="K1986">
        <f ca="1">VLOOKUP($A1986,Table1_1[],K$2,FALSE)</f>
        <v>31</v>
      </c>
      <c r="L1986">
        <f>VLOOKUP($A1986,Table3__2_1[],L$2,FALSE)</f>
        <v>103.383289473684</v>
      </c>
      <c r="M1986">
        <f>VLOOKUP($A1986,Table3__2_1[],M$2,FALSE)</f>
        <v>54.2139824561404</v>
      </c>
      <c r="N1986" t="str">
        <f>VLOOKUP($A1986,Table3__2_1[],N$2,FALSE)</f>
        <v>No</v>
      </c>
      <c r="O1986" t="str">
        <f>VLOOKUP($A1986,Table3__2_1[],O$2,FALSE)</f>
        <v>No</v>
      </c>
      <c r="P1986" t="str">
        <f>VLOOKUP($A1986,Table3__2_1[],P$2,FALSE)</f>
        <v>No</v>
      </c>
      <c r="Q1986">
        <f>VLOOKUP($A1986,Table3__2_1[],Q$2,FALSE)</f>
        <v>2</v>
      </c>
      <c r="R1986" t="str">
        <f>VLOOKUP($A1986,Table3__2_1[],R$2,FALSE)</f>
        <v>yes</v>
      </c>
      <c r="S1986" t="str">
        <f>VLOOKUP($A1986,Table3__2_1[],S$2,FALSE)</f>
        <v>Normal weight</v>
      </c>
      <c r="T1986" t="str">
        <f>VLOOKUP($A1986,Table3__2_1[],T$2,FALSE)</f>
        <v>Diabetes</v>
      </c>
    </row>
    <row r="1987" spans="1:20" ht="15.6" x14ac:dyDescent="0.3">
      <c r="A1987" s="25" t="s">
        <v>384</v>
      </c>
      <c r="B1987" s="28" t="s">
        <v>5247</v>
      </c>
      <c r="D1987">
        <f>VLOOKUP($A1987,Table1_1[],D$2,FALSE)</f>
        <v>33482</v>
      </c>
      <c r="E1987">
        <f>VLOOKUP($A1987,Table1_1[],E$2,FALSE)</f>
        <v>0</v>
      </c>
      <c r="F1987">
        <f>VLOOKUP($A1987,Table1_1[],F$2,FALSE)</f>
        <v>3342.79</v>
      </c>
      <c r="G1987" t="str">
        <f>VLOOKUP($A1987,Table1_1[],G$2,FALSE)</f>
        <v>tier - 2</v>
      </c>
      <c r="H1987" t="str">
        <f>VLOOKUP($A1987,Table1_1[],H$2,FALSE)</f>
        <v>tier - 1</v>
      </c>
      <c r="I1987" t="str">
        <f>VLOOKUP($A1987,Table1_1[],I$2,FALSE)</f>
        <v>R1013</v>
      </c>
      <c r="J1987" t="str">
        <f>VLOOKUP($A1987,Table1_1[],J$2,FALSE)</f>
        <v>R1013</v>
      </c>
      <c r="K1987">
        <f ca="1">VLOOKUP($A1987,Table1_1[],K$2,FALSE)</f>
        <v>33</v>
      </c>
      <c r="L1987">
        <f>VLOOKUP($A1987,Table3__2_1[],L$2,FALSE)</f>
        <v>103.416578947368</v>
      </c>
      <c r="M1987">
        <f>VLOOKUP($A1987,Table3__2_1[],M$2,FALSE)</f>
        <v>54.237473684210599</v>
      </c>
      <c r="N1987" t="str">
        <f>VLOOKUP($A1987,Table3__2_1[],N$2,FALSE)</f>
        <v>No</v>
      </c>
      <c r="O1987" t="str">
        <f>VLOOKUP($A1987,Table3__2_1[],O$2,FALSE)</f>
        <v>No</v>
      </c>
      <c r="P1987" t="str">
        <f>VLOOKUP($A1987,Table3__2_1[],P$2,FALSE)</f>
        <v>No</v>
      </c>
      <c r="Q1987">
        <f>VLOOKUP($A1987,Table3__2_1[],Q$2,FALSE)</f>
        <v>1</v>
      </c>
      <c r="R1987" t="str">
        <f>VLOOKUP($A1987,Table3__2_1[],R$2,FALSE)</f>
        <v>yes</v>
      </c>
      <c r="S1987" t="str">
        <f>VLOOKUP($A1987,Table3__2_1[],S$2,FALSE)</f>
        <v>Normal weight</v>
      </c>
      <c r="T1987" t="str">
        <f>VLOOKUP($A1987,Table3__2_1[],T$2,FALSE)</f>
        <v>Prediabetes</v>
      </c>
    </row>
    <row r="1988" spans="1:20" ht="15.6" x14ac:dyDescent="0.3">
      <c r="A1988" s="24" t="s">
        <v>383</v>
      </c>
      <c r="B1988" s="27" t="s">
        <v>4946</v>
      </c>
      <c r="D1988">
        <f>VLOOKUP($A1988,Table1_1[],D$2,FALSE)</f>
        <v>35601</v>
      </c>
      <c r="E1988">
        <f>VLOOKUP($A1988,Table1_1[],E$2,FALSE)</f>
        <v>0</v>
      </c>
      <c r="F1988">
        <f>VLOOKUP($A1988,Table1_1[],F$2,FALSE)</f>
        <v>3309.79</v>
      </c>
      <c r="G1988" t="str">
        <f>VLOOKUP($A1988,Table1_1[],G$2,FALSE)</f>
        <v>tier - 3</v>
      </c>
      <c r="H1988" t="str">
        <f>VLOOKUP($A1988,Table1_1[],H$2,FALSE)</f>
        <v>tier - 3</v>
      </c>
      <c r="I1988" t="str">
        <f>VLOOKUP($A1988,Table1_1[],I$2,FALSE)</f>
        <v>R1017</v>
      </c>
      <c r="J1988" t="str">
        <f>VLOOKUP($A1988,Table1_1[],J$2,FALSE)</f>
        <v>R1017</v>
      </c>
      <c r="K1988">
        <f ca="1">VLOOKUP($A1988,Table1_1[],K$2,FALSE)</f>
        <v>27</v>
      </c>
      <c r="L1988">
        <f>VLOOKUP($A1988,Table3__2_1[],L$2,FALSE)</f>
        <v>103.449868421052</v>
      </c>
      <c r="M1988">
        <f>VLOOKUP($A1988,Table3__2_1[],M$2,FALSE)</f>
        <v>54.260964912280798</v>
      </c>
      <c r="N1988" t="str">
        <f>VLOOKUP($A1988,Table3__2_1[],N$2,FALSE)</f>
        <v>yes</v>
      </c>
      <c r="O1988" t="str">
        <f>VLOOKUP($A1988,Table3__2_1[],O$2,FALSE)</f>
        <v>No</v>
      </c>
      <c r="P1988" t="str">
        <f>VLOOKUP($A1988,Table3__2_1[],P$2,FALSE)</f>
        <v>Yes</v>
      </c>
      <c r="Q1988">
        <f>VLOOKUP($A1988,Table3__2_1[],Q$2,FALSE)</f>
        <v>0</v>
      </c>
      <c r="R1988" t="str">
        <f>VLOOKUP($A1988,Table3__2_1[],R$2,FALSE)</f>
        <v>yes</v>
      </c>
      <c r="S1988" t="str">
        <f>VLOOKUP($A1988,Table3__2_1[],S$2,FALSE)</f>
        <v>Normal weight</v>
      </c>
      <c r="T1988" t="str">
        <f>VLOOKUP($A1988,Table3__2_1[],T$2,FALSE)</f>
        <v>Prediabetes</v>
      </c>
    </row>
    <row r="1989" spans="1:20" ht="15.6" x14ac:dyDescent="0.3">
      <c r="A1989" s="25" t="s">
        <v>382</v>
      </c>
      <c r="B1989" s="28" t="s">
        <v>4460</v>
      </c>
      <c r="D1989">
        <f>VLOOKUP($A1989,Table1_1[],D$2,FALSE)</f>
        <v>37943</v>
      </c>
      <c r="E1989">
        <f>VLOOKUP($A1989,Table1_1[],E$2,FALSE)</f>
        <v>0</v>
      </c>
      <c r="F1989">
        <f>VLOOKUP($A1989,Table1_1[],F$2,FALSE)</f>
        <v>3308.46</v>
      </c>
      <c r="G1989" t="str">
        <f>VLOOKUP($A1989,Table1_1[],G$2,FALSE)</f>
        <v>tier - 2</v>
      </c>
      <c r="H1989" t="str">
        <f>VLOOKUP($A1989,Table1_1[],H$2,FALSE)</f>
        <v>tier - 1</v>
      </c>
      <c r="I1989" t="str">
        <f>VLOOKUP($A1989,Table1_1[],I$2,FALSE)</f>
        <v>R1021</v>
      </c>
      <c r="J1989" t="str">
        <f>VLOOKUP($A1989,Table1_1[],J$2,FALSE)</f>
        <v>R1021</v>
      </c>
      <c r="K1989">
        <f ca="1">VLOOKUP($A1989,Table1_1[],K$2,FALSE)</f>
        <v>21</v>
      </c>
      <c r="L1989">
        <f>VLOOKUP($A1989,Table3__2_1[],L$2,FALSE)</f>
        <v>103.483157894737</v>
      </c>
      <c r="M1989">
        <f>VLOOKUP($A1989,Table3__2_1[],M$2,FALSE)</f>
        <v>54.284456140350898</v>
      </c>
      <c r="N1989" t="str">
        <f>VLOOKUP($A1989,Table3__2_1[],N$2,FALSE)</f>
        <v>No</v>
      </c>
      <c r="O1989" t="str">
        <f>VLOOKUP($A1989,Table3__2_1[],O$2,FALSE)</f>
        <v>No</v>
      </c>
      <c r="P1989" t="str">
        <f>VLOOKUP($A1989,Table3__2_1[],P$2,FALSE)</f>
        <v>No</v>
      </c>
      <c r="Q1989">
        <f>VLOOKUP($A1989,Table3__2_1[],Q$2,FALSE)</f>
        <v>0</v>
      </c>
      <c r="R1989" t="str">
        <f>VLOOKUP($A1989,Table3__2_1[],R$2,FALSE)</f>
        <v>yes</v>
      </c>
      <c r="S1989" t="str">
        <f>VLOOKUP($A1989,Table3__2_1[],S$2,FALSE)</f>
        <v>Normal weight</v>
      </c>
      <c r="T1989" t="str">
        <f>VLOOKUP($A1989,Table3__2_1[],T$2,FALSE)</f>
        <v>Prediabetes</v>
      </c>
    </row>
    <row r="1990" spans="1:20" ht="15.6" x14ac:dyDescent="0.3">
      <c r="A1990" s="24" t="s">
        <v>381</v>
      </c>
      <c r="B1990" s="27" t="s">
        <v>4657</v>
      </c>
      <c r="D1990">
        <f>VLOOKUP($A1990,Table1_1[],D$2,FALSE)</f>
        <v>37956</v>
      </c>
      <c r="E1990">
        <f>VLOOKUP($A1990,Table1_1[],E$2,FALSE)</f>
        <v>0</v>
      </c>
      <c r="F1990">
        <f>VLOOKUP($A1990,Table1_1[],F$2,FALSE)</f>
        <v>3300.7</v>
      </c>
      <c r="G1990" t="str">
        <f>VLOOKUP($A1990,Table1_1[],G$2,FALSE)</f>
        <v>tier - 2</v>
      </c>
      <c r="H1990" t="str">
        <f>VLOOKUP($A1990,Table1_1[],H$2,FALSE)</f>
        <v>tier - 2</v>
      </c>
      <c r="I1990" t="str">
        <f>VLOOKUP($A1990,Table1_1[],I$2,FALSE)</f>
        <v>R1025</v>
      </c>
      <c r="J1990" t="str">
        <f>VLOOKUP($A1990,Table1_1[],J$2,FALSE)</f>
        <v>R1025</v>
      </c>
      <c r="K1990">
        <f ca="1">VLOOKUP($A1990,Table1_1[],K$2,FALSE)</f>
        <v>21</v>
      </c>
      <c r="L1990">
        <f>VLOOKUP($A1990,Table3__2_1[],L$2,FALSE)</f>
        <v>103.516447368421</v>
      </c>
      <c r="M1990">
        <f>VLOOKUP($A1990,Table3__2_1[],M$2,FALSE)</f>
        <v>54.307947368421097</v>
      </c>
      <c r="N1990" t="str">
        <f>VLOOKUP($A1990,Table3__2_1[],N$2,FALSE)</f>
        <v>yes</v>
      </c>
      <c r="O1990" t="str">
        <f>VLOOKUP($A1990,Table3__2_1[],O$2,FALSE)</f>
        <v>No</v>
      </c>
      <c r="P1990" t="str">
        <f>VLOOKUP($A1990,Table3__2_1[],P$2,FALSE)</f>
        <v>No</v>
      </c>
      <c r="Q1990">
        <f>VLOOKUP($A1990,Table3__2_1[],Q$2,FALSE)</f>
        <v>1</v>
      </c>
      <c r="R1990" t="str">
        <f>VLOOKUP($A1990,Table3__2_1[],R$2,FALSE)</f>
        <v>yes</v>
      </c>
      <c r="S1990" t="str">
        <f>VLOOKUP($A1990,Table3__2_1[],S$2,FALSE)</f>
        <v>Normal weight</v>
      </c>
      <c r="T1990" t="str">
        <f>VLOOKUP($A1990,Table3__2_1[],T$2,FALSE)</f>
        <v>Diabetes</v>
      </c>
    </row>
    <row r="1991" spans="1:20" ht="15.6" x14ac:dyDescent="0.3">
      <c r="A1991" s="25" t="s">
        <v>380</v>
      </c>
      <c r="B1991" s="28" t="s">
        <v>5248</v>
      </c>
      <c r="D1991">
        <f>VLOOKUP($A1991,Table1_1[],D$2,FALSE)</f>
        <v>35386</v>
      </c>
      <c r="E1991">
        <f>VLOOKUP($A1991,Table1_1[],E$2,FALSE)</f>
        <v>0</v>
      </c>
      <c r="F1991">
        <f>VLOOKUP($A1991,Table1_1[],F$2,FALSE)</f>
        <v>3292.53</v>
      </c>
      <c r="G1991" t="str">
        <f>VLOOKUP($A1991,Table1_1[],G$2,FALSE)</f>
        <v>tier - 2</v>
      </c>
      <c r="H1991" t="str">
        <f>VLOOKUP($A1991,Table1_1[],H$2,FALSE)</f>
        <v>tier - 2</v>
      </c>
      <c r="I1991" t="str">
        <f>VLOOKUP($A1991,Table1_1[],I$2,FALSE)</f>
        <v>R1012</v>
      </c>
      <c r="J1991" t="str">
        <f>VLOOKUP($A1991,Table1_1[],J$2,FALSE)</f>
        <v>R1012</v>
      </c>
      <c r="K1991">
        <f ca="1">VLOOKUP($A1991,Table1_1[],K$2,FALSE)</f>
        <v>28</v>
      </c>
      <c r="L1991">
        <f>VLOOKUP($A1991,Table3__2_1[],L$2,FALSE)</f>
        <v>103.54973684210501</v>
      </c>
      <c r="M1991">
        <f>VLOOKUP($A1991,Table3__2_1[],M$2,FALSE)</f>
        <v>54.331438596491303</v>
      </c>
      <c r="N1991" t="str">
        <f>VLOOKUP($A1991,Table3__2_1[],N$2,FALSE)</f>
        <v>No</v>
      </c>
      <c r="O1991" t="str">
        <f>VLOOKUP($A1991,Table3__2_1[],O$2,FALSE)</f>
        <v>No</v>
      </c>
      <c r="P1991" t="str">
        <f>VLOOKUP($A1991,Table3__2_1[],P$2,FALSE)</f>
        <v>No</v>
      </c>
      <c r="Q1991">
        <f>VLOOKUP($A1991,Table3__2_1[],Q$2,FALSE)</f>
        <v>0</v>
      </c>
      <c r="R1991" t="str">
        <f>VLOOKUP($A1991,Table3__2_1[],R$2,FALSE)</f>
        <v>yes</v>
      </c>
      <c r="S1991" t="str">
        <f>VLOOKUP($A1991,Table3__2_1[],S$2,FALSE)</f>
        <v>Normal weight</v>
      </c>
      <c r="T1991" t="str">
        <f>VLOOKUP($A1991,Table3__2_1[],T$2,FALSE)</f>
        <v>Prediabetes</v>
      </c>
    </row>
    <row r="1992" spans="1:20" ht="15.6" x14ac:dyDescent="0.3">
      <c r="A1992" s="24" t="s">
        <v>379</v>
      </c>
      <c r="B1992" s="27" t="s">
        <v>4504</v>
      </c>
      <c r="D1992">
        <f>VLOOKUP($A1992,Table1_1[],D$2,FALSE)</f>
        <v>37803</v>
      </c>
      <c r="E1992">
        <f>VLOOKUP($A1992,Table1_1[],E$2,FALSE)</f>
        <v>0</v>
      </c>
      <c r="F1992">
        <f>VLOOKUP($A1992,Table1_1[],F$2,FALSE)</f>
        <v>3280.22</v>
      </c>
      <c r="G1992" t="str">
        <f>VLOOKUP($A1992,Table1_1[],G$2,FALSE)</f>
        <v>tier - 2</v>
      </c>
      <c r="H1992" t="str">
        <f>VLOOKUP($A1992,Table1_1[],H$2,FALSE)</f>
        <v>tier - 3</v>
      </c>
      <c r="I1992" t="str">
        <f>VLOOKUP($A1992,Table1_1[],I$2,FALSE)</f>
        <v>R1011</v>
      </c>
      <c r="J1992" t="str">
        <f>VLOOKUP($A1992,Table1_1[],J$2,FALSE)</f>
        <v>R1011</v>
      </c>
      <c r="K1992">
        <f ca="1">VLOOKUP($A1992,Table1_1[],K$2,FALSE)</f>
        <v>21</v>
      </c>
      <c r="L1992">
        <f>VLOOKUP($A1992,Table3__2_1[],L$2,FALSE)</f>
        <v>103.583026315789</v>
      </c>
      <c r="M1992">
        <f>VLOOKUP($A1992,Table3__2_1[],M$2,FALSE)</f>
        <v>54.354929824561403</v>
      </c>
      <c r="N1992" t="str">
        <f>VLOOKUP($A1992,Table3__2_1[],N$2,FALSE)</f>
        <v>No</v>
      </c>
      <c r="O1992" t="str">
        <f>VLOOKUP($A1992,Table3__2_1[],O$2,FALSE)</f>
        <v>No</v>
      </c>
      <c r="P1992" t="str">
        <f>VLOOKUP($A1992,Table3__2_1[],P$2,FALSE)</f>
        <v>No</v>
      </c>
      <c r="Q1992">
        <f>VLOOKUP($A1992,Table3__2_1[],Q$2,FALSE)</f>
        <v>0</v>
      </c>
      <c r="R1992" t="str">
        <f>VLOOKUP($A1992,Table3__2_1[],R$2,FALSE)</f>
        <v>yes</v>
      </c>
      <c r="S1992" t="str">
        <f>VLOOKUP($A1992,Table3__2_1[],S$2,FALSE)</f>
        <v>Normal weight</v>
      </c>
      <c r="T1992" t="str">
        <f>VLOOKUP($A1992,Table3__2_1[],T$2,FALSE)</f>
        <v>Prediabetes</v>
      </c>
    </row>
    <row r="1993" spans="1:20" ht="15.6" x14ac:dyDescent="0.3">
      <c r="A1993" s="25" t="s">
        <v>378</v>
      </c>
      <c r="B1993" s="28" t="s">
        <v>4584</v>
      </c>
      <c r="D1993">
        <f>VLOOKUP($A1993,Table1_1[],D$2,FALSE)</f>
        <v>37165</v>
      </c>
      <c r="E1993">
        <f>VLOOKUP($A1993,Table1_1[],E$2,FALSE)</f>
        <v>0</v>
      </c>
      <c r="F1993">
        <f>VLOOKUP($A1993,Table1_1[],F$2,FALSE)</f>
        <v>3279.87</v>
      </c>
      <c r="G1993" t="str">
        <f>VLOOKUP($A1993,Table1_1[],G$2,FALSE)</f>
        <v>tier - 2</v>
      </c>
      <c r="H1993" t="str">
        <f>VLOOKUP($A1993,Table1_1[],H$2,FALSE)</f>
        <v>tier - 1</v>
      </c>
      <c r="I1993" t="str">
        <f>VLOOKUP($A1993,Table1_1[],I$2,FALSE)</f>
        <v>R1017</v>
      </c>
      <c r="J1993" t="str">
        <f>VLOOKUP($A1993,Table1_1[],J$2,FALSE)</f>
        <v>R1017</v>
      </c>
      <c r="K1993">
        <f ca="1">VLOOKUP($A1993,Table1_1[],K$2,FALSE)</f>
        <v>23</v>
      </c>
      <c r="L1993">
        <f>VLOOKUP($A1993,Table3__2_1[],L$2,FALSE)</f>
        <v>103.61631578947301</v>
      </c>
      <c r="M1993">
        <f>VLOOKUP($A1993,Table3__2_1[],M$2,FALSE)</f>
        <v>54.378421052631602</v>
      </c>
      <c r="N1993" t="str">
        <f>VLOOKUP($A1993,Table3__2_1[],N$2,FALSE)</f>
        <v>No</v>
      </c>
      <c r="O1993" t="str">
        <f>VLOOKUP($A1993,Table3__2_1[],O$2,FALSE)</f>
        <v>No</v>
      </c>
      <c r="P1993" t="str">
        <f>VLOOKUP($A1993,Table3__2_1[],P$2,FALSE)</f>
        <v>No</v>
      </c>
      <c r="Q1993">
        <f>VLOOKUP($A1993,Table3__2_1[],Q$2,FALSE)</f>
        <v>0</v>
      </c>
      <c r="R1993" t="str">
        <f>VLOOKUP($A1993,Table3__2_1[],R$2,FALSE)</f>
        <v>yes</v>
      </c>
      <c r="S1993" t="str">
        <f>VLOOKUP($A1993,Table3__2_1[],S$2,FALSE)</f>
        <v>Normal weight</v>
      </c>
      <c r="T1993" t="str">
        <f>VLOOKUP($A1993,Table3__2_1[],T$2,FALSE)</f>
        <v>Prediabetes</v>
      </c>
    </row>
    <row r="1994" spans="1:20" ht="15.6" x14ac:dyDescent="0.3">
      <c r="A1994" s="24" t="s">
        <v>377</v>
      </c>
      <c r="B1994" s="27" t="s">
        <v>4584</v>
      </c>
      <c r="D1994">
        <f>VLOOKUP($A1994,Table1_1[],D$2,FALSE)</f>
        <v>34516</v>
      </c>
      <c r="E1994">
        <f>VLOOKUP($A1994,Table1_1[],E$2,FALSE)</f>
        <v>0</v>
      </c>
      <c r="F1994">
        <f>VLOOKUP($A1994,Table1_1[],F$2,FALSE)</f>
        <v>3277.16</v>
      </c>
      <c r="G1994" t="str">
        <f>VLOOKUP($A1994,Table1_1[],G$2,FALSE)</f>
        <v>tier - 2</v>
      </c>
      <c r="H1994" t="str">
        <f>VLOOKUP($A1994,Table1_1[],H$2,FALSE)</f>
        <v>tier - 3</v>
      </c>
      <c r="I1994" t="str">
        <f>VLOOKUP($A1994,Table1_1[],I$2,FALSE)</f>
        <v>R1011</v>
      </c>
      <c r="J1994" t="str">
        <f>VLOOKUP($A1994,Table1_1[],J$2,FALSE)</f>
        <v>R1011</v>
      </c>
      <c r="K1994">
        <f ca="1">VLOOKUP($A1994,Table1_1[],K$2,FALSE)</f>
        <v>30</v>
      </c>
      <c r="L1994">
        <f>VLOOKUP($A1994,Table3__2_1[],L$2,FALSE)</f>
        <v>103.64960526315799</v>
      </c>
      <c r="M1994">
        <f>VLOOKUP($A1994,Table3__2_1[],M$2,FALSE)</f>
        <v>54.401912280701801</v>
      </c>
      <c r="N1994" t="str">
        <f>VLOOKUP($A1994,Table3__2_1[],N$2,FALSE)</f>
        <v>yes</v>
      </c>
      <c r="O1994" t="str">
        <f>VLOOKUP($A1994,Table3__2_1[],O$2,FALSE)</f>
        <v>No</v>
      </c>
      <c r="P1994" t="str">
        <f>VLOOKUP($A1994,Table3__2_1[],P$2,FALSE)</f>
        <v>No</v>
      </c>
      <c r="Q1994">
        <f>VLOOKUP($A1994,Table3__2_1[],Q$2,FALSE)</f>
        <v>0</v>
      </c>
      <c r="R1994" t="str">
        <f>VLOOKUP($A1994,Table3__2_1[],R$2,FALSE)</f>
        <v>yes</v>
      </c>
      <c r="S1994" t="str">
        <f>VLOOKUP($A1994,Table3__2_1[],S$2,FALSE)</f>
        <v>Normal weight</v>
      </c>
      <c r="T1994" t="str">
        <f>VLOOKUP($A1994,Table3__2_1[],T$2,FALSE)</f>
        <v>Prediabetes</v>
      </c>
    </row>
    <row r="1995" spans="1:20" ht="15.6" x14ac:dyDescent="0.3">
      <c r="A1995" s="25" t="s">
        <v>376</v>
      </c>
      <c r="B1995" s="28" t="s">
        <v>4584</v>
      </c>
      <c r="D1995">
        <f>VLOOKUP($A1995,Table1_1[],D$2,FALSE)</f>
        <v>34669</v>
      </c>
      <c r="E1995">
        <f>VLOOKUP($A1995,Table1_1[],E$2,FALSE)</f>
        <v>0</v>
      </c>
      <c r="F1995">
        <f>VLOOKUP($A1995,Table1_1[],F$2,FALSE)</f>
        <v>3268.85</v>
      </c>
      <c r="G1995" t="str">
        <f>VLOOKUP($A1995,Table1_1[],G$2,FALSE)</f>
        <v>tier - 3</v>
      </c>
      <c r="H1995" t="str">
        <f>VLOOKUP($A1995,Table1_1[],H$2,FALSE)</f>
        <v>tier - 1</v>
      </c>
      <c r="I1995" t="str">
        <f>VLOOKUP($A1995,Table1_1[],I$2,FALSE)</f>
        <v>R1016</v>
      </c>
      <c r="J1995" t="str">
        <f>VLOOKUP($A1995,Table1_1[],J$2,FALSE)</f>
        <v>R1016</v>
      </c>
      <c r="K1995">
        <f ca="1">VLOOKUP($A1995,Table1_1[],K$2,FALSE)</f>
        <v>30</v>
      </c>
      <c r="L1995">
        <f>VLOOKUP($A1995,Table3__2_1[],L$2,FALSE)</f>
        <v>103.682894736842</v>
      </c>
      <c r="M1995">
        <f>VLOOKUP($A1995,Table3__2_1[],M$2,FALSE)</f>
        <v>54.425403508772</v>
      </c>
      <c r="N1995" t="str">
        <f>VLOOKUP($A1995,Table3__2_1[],N$2,FALSE)</f>
        <v>No</v>
      </c>
      <c r="O1995" t="str">
        <f>VLOOKUP($A1995,Table3__2_1[],O$2,FALSE)</f>
        <v>No</v>
      </c>
      <c r="P1995" t="str">
        <f>VLOOKUP($A1995,Table3__2_1[],P$2,FALSE)</f>
        <v>No</v>
      </c>
      <c r="Q1995">
        <f>VLOOKUP($A1995,Table3__2_1[],Q$2,FALSE)</f>
        <v>1</v>
      </c>
      <c r="R1995" t="str">
        <f>VLOOKUP($A1995,Table3__2_1[],R$2,FALSE)</f>
        <v>yes</v>
      </c>
      <c r="S1995" t="str">
        <f>VLOOKUP($A1995,Table3__2_1[],S$2,FALSE)</f>
        <v>Normal weight</v>
      </c>
      <c r="T1995" t="str">
        <f>VLOOKUP($A1995,Table3__2_1[],T$2,FALSE)</f>
        <v>Prediabetes</v>
      </c>
    </row>
    <row r="1996" spans="1:20" ht="15.6" x14ac:dyDescent="0.3">
      <c r="A1996" s="24" t="s">
        <v>375</v>
      </c>
      <c r="B1996" s="27" t="s">
        <v>5249</v>
      </c>
      <c r="D1996">
        <f>VLOOKUP($A1996,Table1_1[],D$2,FALSE)</f>
        <v>33555</v>
      </c>
      <c r="E1996">
        <f>VLOOKUP($A1996,Table1_1[],E$2,FALSE)</f>
        <v>0</v>
      </c>
      <c r="F1996">
        <f>VLOOKUP($A1996,Table1_1[],F$2,FALSE)</f>
        <v>3260.2</v>
      </c>
      <c r="G1996" t="str">
        <f>VLOOKUP($A1996,Table1_1[],G$2,FALSE)</f>
        <v>tier - 3</v>
      </c>
      <c r="H1996" t="str">
        <f>VLOOKUP($A1996,Table1_1[],H$2,FALSE)</f>
        <v>tier - 2</v>
      </c>
      <c r="I1996" t="str">
        <f>VLOOKUP($A1996,Table1_1[],I$2,FALSE)</f>
        <v>R1011</v>
      </c>
      <c r="J1996" t="str">
        <f>VLOOKUP($A1996,Table1_1[],J$2,FALSE)</f>
        <v>R1011</v>
      </c>
      <c r="K1996">
        <f ca="1">VLOOKUP($A1996,Table1_1[],K$2,FALSE)</f>
        <v>33</v>
      </c>
      <c r="L1996">
        <f>VLOOKUP($A1996,Table3__2_1[],L$2,FALSE)</f>
        <v>103.716184210526</v>
      </c>
      <c r="M1996">
        <f>VLOOKUP($A1996,Table3__2_1[],M$2,FALSE)</f>
        <v>54.448894736842199</v>
      </c>
      <c r="N1996" t="str">
        <f>VLOOKUP($A1996,Table3__2_1[],N$2,FALSE)</f>
        <v>No</v>
      </c>
      <c r="O1996" t="str">
        <f>VLOOKUP($A1996,Table3__2_1[],O$2,FALSE)</f>
        <v>No</v>
      </c>
      <c r="P1996" t="str">
        <f>VLOOKUP($A1996,Table3__2_1[],P$2,FALSE)</f>
        <v>No</v>
      </c>
      <c r="Q1996">
        <f>VLOOKUP($A1996,Table3__2_1[],Q$2,FALSE)</f>
        <v>1</v>
      </c>
      <c r="R1996" t="str">
        <f>VLOOKUP($A1996,Table3__2_1[],R$2,FALSE)</f>
        <v>yes</v>
      </c>
      <c r="S1996" t="str">
        <f>VLOOKUP($A1996,Table3__2_1[],S$2,FALSE)</f>
        <v>Normal weight</v>
      </c>
      <c r="T1996" t="str">
        <f>VLOOKUP($A1996,Table3__2_1[],T$2,FALSE)</f>
        <v>Prediabetes</v>
      </c>
    </row>
    <row r="1997" spans="1:20" ht="15.6" x14ac:dyDescent="0.3">
      <c r="A1997" s="25" t="s">
        <v>374</v>
      </c>
      <c r="B1997" s="28" t="s">
        <v>5110</v>
      </c>
      <c r="D1997">
        <f>VLOOKUP($A1997,Table1_1[],D$2,FALSE)</f>
        <v>35674</v>
      </c>
      <c r="E1997">
        <f>VLOOKUP($A1997,Table1_1[],E$2,FALSE)</f>
        <v>0</v>
      </c>
      <c r="F1997">
        <f>VLOOKUP($A1997,Table1_1[],F$2,FALSE)</f>
        <v>3238.44</v>
      </c>
      <c r="G1997" t="str">
        <f>VLOOKUP($A1997,Table1_1[],G$2,FALSE)</f>
        <v>tier - 2</v>
      </c>
      <c r="H1997" t="str">
        <f>VLOOKUP($A1997,Table1_1[],H$2,FALSE)</f>
        <v>tier - 3</v>
      </c>
      <c r="I1997" t="str">
        <f>VLOOKUP($A1997,Table1_1[],I$2,FALSE)</f>
        <v>R1013</v>
      </c>
      <c r="J1997" t="str">
        <f>VLOOKUP($A1997,Table1_1[],J$2,FALSE)</f>
        <v>R1013</v>
      </c>
      <c r="K1997">
        <f ca="1">VLOOKUP($A1997,Table1_1[],K$2,FALSE)</f>
        <v>27</v>
      </c>
      <c r="L1997">
        <f>VLOOKUP($A1997,Table3__2_1[],L$2,FALSE)</f>
        <v>103.74947368421</v>
      </c>
      <c r="M1997">
        <f>VLOOKUP($A1997,Table3__2_1[],M$2,FALSE)</f>
        <v>54.472385964912299</v>
      </c>
      <c r="N1997" t="str">
        <f>VLOOKUP($A1997,Table3__2_1[],N$2,FALSE)</f>
        <v>yes</v>
      </c>
      <c r="O1997" t="str">
        <f>VLOOKUP($A1997,Table3__2_1[],O$2,FALSE)</f>
        <v>No</v>
      </c>
      <c r="P1997" t="str">
        <f>VLOOKUP($A1997,Table3__2_1[],P$2,FALSE)</f>
        <v>Yes</v>
      </c>
      <c r="Q1997">
        <f>VLOOKUP($A1997,Table3__2_1[],Q$2,FALSE)</f>
        <v>1</v>
      </c>
      <c r="R1997" t="str">
        <f>VLOOKUP($A1997,Table3__2_1[],R$2,FALSE)</f>
        <v>yes</v>
      </c>
      <c r="S1997" t="str">
        <f>VLOOKUP($A1997,Table3__2_1[],S$2,FALSE)</f>
        <v>Normal weight</v>
      </c>
      <c r="T1997" t="str">
        <f>VLOOKUP($A1997,Table3__2_1[],T$2,FALSE)</f>
        <v>Prediabetes</v>
      </c>
    </row>
    <row r="1998" spans="1:20" ht="15.6" x14ac:dyDescent="0.3">
      <c r="A1998" s="24" t="s">
        <v>373</v>
      </c>
      <c r="B1998" s="27" t="s">
        <v>5250</v>
      </c>
      <c r="D1998">
        <f>VLOOKUP($A1998,Table1_1[],D$2,FALSE)</f>
        <v>35643</v>
      </c>
      <c r="E1998">
        <f>VLOOKUP($A1998,Table1_1[],E$2,FALSE)</f>
        <v>0</v>
      </c>
      <c r="F1998">
        <f>VLOOKUP($A1998,Table1_1[],F$2,FALSE)</f>
        <v>3227.12</v>
      </c>
      <c r="G1998" t="str">
        <f>VLOOKUP($A1998,Table1_1[],G$2,FALSE)</f>
        <v>tier - 2</v>
      </c>
      <c r="H1998" t="str">
        <f>VLOOKUP($A1998,Table1_1[],H$2,FALSE)</f>
        <v>tier - 3</v>
      </c>
      <c r="I1998" t="str">
        <f>VLOOKUP($A1998,Table1_1[],I$2,FALSE)</f>
        <v>R1013</v>
      </c>
      <c r="J1998" t="str">
        <f>VLOOKUP($A1998,Table1_1[],J$2,FALSE)</f>
        <v>R1013</v>
      </c>
      <c r="K1998">
        <f ca="1">VLOOKUP($A1998,Table1_1[],K$2,FALSE)</f>
        <v>27</v>
      </c>
      <c r="L1998">
        <f>VLOOKUP($A1998,Table3__2_1[],L$2,FALSE)</f>
        <v>103.782763157894</v>
      </c>
      <c r="M1998">
        <f>VLOOKUP($A1998,Table3__2_1[],M$2,FALSE)</f>
        <v>54.495877192982498</v>
      </c>
      <c r="N1998" t="str">
        <f>VLOOKUP($A1998,Table3__2_1[],N$2,FALSE)</f>
        <v>yes</v>
      </c>
      <c r="O1998" t="str">
        <f>VLOOKUP($A1998,Table3__2_1[],O$2,FALSE)</f>
        <v>No</v>
      </c>
      <c r="P1998" t="str">
        <f>VLOOKUP($A1998,Table3__2_1[],P$2,FALSE)</f>
        <v>No</v>
      </c>
      <c r="Q1998">
        <f>VLOOKUP($A1998,Table3__2_1[],Q$2,FALSE)</f>
        <v>0</v>
      </c>
      <c r="R1998" t="str">
        <f>VLOOKUP($A1998,Table3__2_1[],R$2,FALSE)</f>
        <v>yes</v>
      </c>
      <c r="S1998" t="str">
        <f>VLOOKUP($A1998,Table3__2_1[],S$2,FALSE)</f>
        <v>Normal weight</v>
      </c>
      <c r="T1998" t="str">
        <f>VLOOKUP($A1998,Table3__2_1[],T$2,FALSE)</f>
        <v>Normal</v>
      </c>
    </row>
    <row r="1999" spans="1:20" ht="15.6" x14ac:dyDescent="0.3">
      <c r="A1999" s="25" t="s">
        <v>372</v>
      </c>
      <c r="B1999" s="28" t="s">
        <v>5251</v>
      </c>
      <c r="D1999">
        <f>VLOOKUP($A1999,Table1_1[],D$2,FALSE)</f>
        <v>35612</v>
      </c>
      <c r="E1999">
        <f>VLOOKUP($A1999,Table1_1[],E$2,FALSE)</f>
        <v>0</v>
      </c>
      <c r="F1999">
        <f>VLOOKUP($A1999,Table1_1[],F$2,FALSE)</f>
        <v>3213.62</v>
      </c>
      <c r="G1999" t="str">
        <f>VLOOKUP($A1999,Table1_1[],G$2,FALSE)</f>
        <v>tier - 2</v>
      </c>
      <c r="H1999" t="str">
        <f>VLOOKUP($A1999,Table1_1[],H$2,FALSE)</f>
        <v>tier - 2</v>
      </c>
      <c r="I1999" t="str">
        <f>VLOOKUP($A1999,Table1_1[],I$2,FALSE)</f>
        <v>R1024</v>
      </c>
      <c r="J1999" t="str">
        <f>VLOOKUP($A1999,Table1_1[],J$2,FALSE)</f>
        <v>R1024</v>
      </c>
      <c r="K1999">
        <f ca="1">VLOOKUP($A1999,Table1_1[],K$2,FALSE)</f>
        <v>27</v>
      </c>
      <c r="L1999">
        <f>VLOOKUP($A1999,Table3__2_1[],L$2,FALSE)</f>
        <v>103.816052631579</v>
      </c>
      <c r="M1999">
        <f>VLOOKUP($A1999,Table3__2_1[],M$2,FALSE)</f>
        <v>54.519368421052697</v>
      </c>
      <c r="N1999" t="str">
        <f>VLOOKUP($A1999,Table3__2_1[],N$2,FALSE)</f>
        <v>No</v>
      </c>
      <c r="O1999" t="str">
        <f>VLOOKUP($A1999,Table3__2_1[],O$2,FALSE)</f>
        <v>No</v>
      </c>
      <c r="P1999" t="str">
        <f>VLOOKUP($A1999,Table3__2_1[],P$2,FALSE)</f>
        <v>No</v>
      </c>
      <c r="Q1999">
        <f>VLOOKUP($A1999,Table3__2_1[],Q$2,FALSE)</f>
        <v>1</v>
      </c>
      <c r="R1999" t="str">
        <f>VLOOKUP($A1999,Table3__2_1[],R$2,FALSE)</f>
        <v>yes</v>
      </c>
      <c r="S1999" t="str">
        <f>VLOOKUP($A1999,Table3__2_1[],S$2,FALSE)</f>
        <v>Normal weight</v>
      </c>
      <c r="T1999" t="str">
        <f>VLOOKUP($A1999,Table3__2_1[],T$2,FALSE)</f>
        <v>Prediabetes</v>
      </c>
    </row>
    <row r="2000" spans="1:20" ht="15.6" x14ac:dyDescent="0.3">
      <c r="A2000" s="24" t="s">
        <v>371</v>
      </c>
      <c r="B2000" s="27" t="s">
        <v>4613</v>
      </c>
      <c r="D2000">
        <f>VLOOKUP($A2000,Table1_1[],D$2,FALSE)</f>
        <v>35786</v>
      </c>
      <c r="E2000">
        <f>VLOOKUP($A2000,Table1_1[],E$2,FALSE)</f>
        <v>0</v>
      </c>
      <c r="F2000">
        <f>VLOOKUP($A2000,Table1_1[],F$2,FALSE)</f>
        <v>3208.79</v>
      </c>
      <c r="G2000" t="str">
        <f>VLOOKUP($A2000,Table1_1[],G$2,FALSE)</f>
        <v>tier - 2</v>
      </c>
      <c r="H2000" t="str">
        <f>VLOOKUP($A2000,Table1_1[],H$2,FALSE)</f>
        <v>tier - 3</v>
      </c>
      <c r="I2000" t="str">
        <f>VLOOKUP($A2000,Table1_1[],I$2,FALSE)</f>
        <v>R1011</v>
      </c>
      <c r="J2000" t="str">
        <f>VLOOKUP($A2000,Table1_1[],J$2,FALSE)</f>
        <v>R1011</v>
      </c>
      <c r="K2000">
        <f ca="1">VLOOKUP($A2000,Table1_1[],K$2,FALSE)</f>
        <v>27</v>
      </c>
      <c r="L2000">
        <f>VLOOKUP($A2000,Table3__2_1[],L$2,FALSE)</f>
        <v>103.84934210526301</v>
      </c>
      <c r="M2000">
        <f>VLOOKUP($A2000,Table3__2_1[],M$2,FALSE)</f>
        <v>54.542859649122903</v>
      </c>
      <c r="N2000" t="str">
        <f>VLOOKUP($A2000,Table3__2_1[],N$2,FALSE)</f>
        <v>No</v>
      </c>
      <c r="O2000" t="str">
        <f>VLOOKUP($A2000,Table3__2_1[],O$2,FALSE)</f>
        <v>No</v>
      </c>
      <c r="P2000" t="str">
        <f>VLOOKUP($A2000,Table3__2_1[],P$2,FALSE)</f>
        <v>No</v>
      </c>
      <c r="Q2000">
        <f>VLOOKUP($A2000,Table3__2_1[],Q$2,FALSE)</f>
        <v>1</v>
      </c>
      <c r="R2000" t="str">
        <f>VLOOKUP($A2000,Table3__2_1[],R$2,FALSE)</f>
        <v>yes</v>
      </c>
      <c r="S2000" t="str">
        <f>VLOOKUP($A2000,Table3__2_1[],S$2,FALSE)</f>
        <v>Normal weight</v>
      </c>
      <c r="T2000" t="str">
        <f>VLOOKUP($A2000,Table3__2_1[],T$2,FALSE)</f>
        <v>Diabetes</v>
      </c>
    </row>
    <row r="2001" spans="1:20" ht="15.6" x14ac:dyDescent="0.3">
      <c r="A2001" s="25" t="s">
        <v>370</v>
      </c>
      <c r="B2001" s="28" t="s">
        <v>5252</v>
      </c>
      <c r="D2001">
        <f>VLOOKUP($A2001,Table1_1[],D$2,FALSE)</f>
        <v>35612</v>
      </c>
      <c r="E2001">
        <f>VLOOKUP($A2001,Table1_1[],E$2,FALSE)</f>
        <v>0</v>
      </c>
      <c r="F2001">
        <f>VLOOKUP($A2001,Table1_1[],F$2,FALSE)</f>
        <v>3206.49</v>
      </c>
      <c r="G2001" t="str">
        <f>VLOOKUP($A2001,Table1_1[],G$2,FALSE)</f>
        <v>tier - 2</v>
      </c>
      <c r="H2001" t="str">
        <f>VLOOKUP($A2001,Table1_1[],H$2,FALSE)</f>
        <v>tier - 3</v>
      </c>
      <c r="I2001" t="str">
        <f>VLOOKUP($A2001,Table1_1[],I$2,FALSE)</f>
        <v>R1024</v>
      </c>
      <c r="J2001" t="str">
        <f>VLOOKUP($A2001,Table1_1[],J$2,FALSE)</f>
        <v>R1024</v>
      </c>
      <c r="K2001">
        <f ca="1">VLOOKUP($A2001,Table1_1[],K$2,FALSE)</f>
        <v>27</v>
      </c>
      <c r="L2001">
        <f>VLOOKUP($A2001,Table3__2_1[],L$2,FALSE)</f>
        <v>103.882631578947</v>
      </c>
      <c r="M2001">
        <f>VLOOKUP($A2001,Table3__2_1[],M$2,FALSE)</f>
        <v>54.566350877193003</v>
      </c>
      <c r="N2001" t="str">
        <f>VLOOKUP($A2001,Table3__2_1[],N$2,FALSE)</f>
        <v>yes</v>
      </c>
      <c r="O2001" t="str">
        <f>VLOOKUP($A2001,Table3__2_1[],O$2,FALSE)</f>
        <v>No</v>
      </c>
      <c r="P2001" t="str">
        <f>VLOOKUP($A2001,Table3__2_1[],P$2,FALSE)</f>
        <v>No</v>
      </c>
      <c r="Q2001">
        <f>VLOOKUP($A2001,Table3__2_1[],Q$2,FALSE)</f>
        <v>1</v>
      </c>
      <c r="R2001" t="str">
        <f>VLOOKUP($A2001,Table3__2_1[],R$2,FALSE)</f>
        <v>yes</v>
      </c>
      <c r="S2001" t="str">
        <f>VLOOKUP($A2001,Table3__2_1[],S$2,FALSE)</f>
        <v>Normal weight</v>
      </c>
      <c r="T2001" t="str">
        <f>VLOOKUP($A2001,Table3__2_1[],T$2,FALSE)</f>
        <v>Prediabetes</v>
      </c>
    </row>
    <row r="2002" spans="1:20" ht="15.6" x14ac:dyDescent="0.3">
      <c r="A2002" s="24" t="s">
        <v>369</v>
      </c>
      <c r="B2002" s="27" t="s">
        <v>4722</v>
      </c>
      <c r="D2002">
        <f>VLOOKUP($A2002,Table1_1[],D$2,FALSE)</f>
        <v>35349</v>
      </c>
      <c r="E2002">
        <f>VLOOKUP($A2002,Table1_1[],E$2,FALSE)</f>
        <v>0</v>
      </c>
      <c r="F2002">
        <f>VLOOKUP($A2002,Table1_1[],F$2,FALSE)</f>
        <v>3201.25</v>
      </c>
      <c r="G2002" t="str">
        <f>VLOOKUP($A2002,Table1_1[],G$2,FALSE)</f>
        <v>tier - 2</v>
      </c>
      <c r="H2002" t="str">
        <f>VLOOKUP($A2002,Table1_1[],H$2,FALSE)</f>
        <v>tier - 3</v>
      </c>
      <c r="I2002" t="str">
        <f>VLOOKUP($A2002,Table1_1[],I$2,FALSE)</f>
        <v>R1012</v>
      </c>
      <c r="J2002" t="str">
        <f>VLOOKUP($A2002,Table1_1[],J$2,FALSE)</f>
        <v>R1012</v>
      </c>
      <c r="K2002">
        <f ca="1">VLOOKUP($A2002,Table1_1[],K$2,FALSE)</f>
        <v>28</v>
      </c>
      <c r="L2002">
        <f>VLOOKUP($A2002,Table3__2_1[],L$2,FALSE)</f>
        <v>103.91592105263101</v>
      </c>
      <c r="M2002">
        <f>VLOOKUP($A2002,Table3__2_1[],M$2,FALSE)</f>
        <v>54.589842105263202</v>
      </c>
      <c r="N2002" t="str">
        <f>VLOOKUP($A2002,Table3__2_1[],N$2,FALSE)</f>
        <v>No</v>
      </c>
      <c r="O2002" t="str">
        <f>VLOOKUP($A2002,Table3__2_1[],O$2,FALSE)</f>
        <v>No</v>
      </c>
      <c r="P2002" t="str">
        <f>VLOOKUP($A2002,Table3__2_1[],P$2,FALSE)</f>
        <v>No</v>
      </c>
      <c r="Q2002">
        <f>VLOOKUP($A2002,Table3__2_1[],Q$2,FALSE)</f>
        <v>0</v>
      </c>
      <c r="R2002" t="str">
        <f>VLOOKUP($A2002,Table3__2_1[],R$2,FALSE)</f>
        <v>yes</v>
      </c>
      <c r="S2002" t="str">
        <f>VLOOKUP($A2002,Table3__2_1[],S$2,FALSE)</f>
        <v>Normal weight</v>
      </c>
      <c r="T2002" t="str">
        <f>VLOOKUP($A2002,Table3__2_1[],T$2,FALSE)</f>
        <v>Diabetes</v>
      </c>
    </row>
    <row r="2003" spans="1:20" ht="15.6" x14ac:dyDescent="0.3">
      <c r="A2003" s="25" t="s">
        <v>368</v>
      </c>
      <c r="B2003" s="28" t="s">
        <v>4735</v>
      </c>
      <c r="D2003">
        <f>VLOOKUP($A2003,Table1_1[],D$2,FALSE)</f>
        <v>37135</v>
      </c>
      <c r="E2003">
        <f>VLOOKUP($A2003,Table1_1[],E$2,FALSE)</f>
        <v>0</v>
      </c>
      <c r="F2003">
        <f>VLOOKUP($A2003,Table1_1[],F$2,FALSE)</f>
        <v>3180.51</v>
      </c>
      <c r="G2003" t="str">
        <f>VLOOKUP($A2003,Table1_1[],G$2,FALSE)</f>
        <v>tier - 2</v>
      </c>
      <c r="H2003" t="str">
        <f>VLOOKUP($A2003,Table1_1[],H$2,FALSE)</f>
        <v>tier - 2</v>
      </c>
      <c r="I2003" t="str">
        <f>VLOOKUP($A2003,Table1_1[],I$2,FALSE)</f>
        <v>R1013</v>
      </c>
      <c r="J2003" t="str">
        <f>VLOOKUP($A2003,Table1_1[],J$2,FALSE)</f>
        <v>R1013</v>
      </c>
      <c r="K2003">
        <f ca="1">VLOOKUP($A2003,Table1_1[],K$2,FALSE)</f>
        <v>23</v>
      </c>
      <c r="L2003">
        <f>VLOOKUP($A2003,Table3__2_1[],L$2,FALSE)</f>
        <v>103.94921052631599</v>
      </c>
      <c r="M2003">
        <f>VLOOKUP($A2003,Table3__2_1[],M$2,FALSE)</f>
        <v>54.613333333333401</v>
      </c>
      <c r="N2003" t="str">
        <f>VLOOKUP($A2003,Table3__2_1[],N$2,FALSE)</f>
        <v>No</v>
      </c>
      <c r="O2003" t="str">
        <f>VLOOKUP($A2003,Table3__2_1[],O$2,FALSE)</f>
        <v>No</v>
      </c>
      <c r="P2003" t="str">
        <f>VLOOKUP($A2003,Table3__2_1[],P$2,FALSE)</f>
        <v>No</v>
      </c>
      <c r="Q2003">
        <f>VLOOKUP($A2003,Table3__2_1[],Q$2,FALSE)</f>
        <v>1</v>
      </c>
      <c r="R2003" t="str">
        <f>VLOOKUP($A2003,Table3__2_1[],R$2,FALSE)</f>
        <v>yes</v>
      </c>
      <c r="S2003" t="str">
        <f>VLOOKUP($A2003,Table3__2_1[],S$2,FALSE)</f>
        <v>Normal weight</v>
      </c>
      <c r="T2003" t="str">
        <f>VLOOKUP($A2003,Table3__2_1[],T$2,FALSE)</f>
        <v>Normal</v>
      </c>
    </row>
    <row r="2004" spans="1:20" ht="15.6" x14ac:dyDescent="0.3">
      <c r="A2004" s="24" t="s">
        <v>367</v>
      </c>
      <c r="B2004" s="27" t="s">
        <v>5253</v>
      </c>
      <c r="D2004">
        <f>VLOOKUP($A2004,Table1_1[],D$2,FALSE)</f>
        <v>36792</v>
      </c>
      <c r="E2004">
        <f>VLOOKUP($A2004,Table1_1[],E$2,FALSE)</f>
        <v>0</v>
      </c>
      <c r="F2004">
        <f>VLOOKUP($A2004,Table1_1[],F$2,FALSE)</f>
        <v>3179.96</v>
      </c>
      <c r="G2004" t="str">
        <f>VLOOKUP($A2004,Table1_1[],G$2,FALSE)</f>
        <v>tier - 2</v>
      </c>
      <c r="H2004" t="str">
        <f>VLOOKUP($A2004,Table1_1[],H$2,FALSE)</f>
        <v>tier - 2</v>
      </c>
      <c r="I2004" t="str">
        <f>VLOOKUP($A2004,Table1_1[],I$2,FALSE)</f>
        <v>R1012</v>
      </c>
      <c r="J2004" t="str">
        <f>VLOOKUP($A2004,Table1_1[],J$2,FALSE)</f>
        <v>R1012</v>
      </c>
      <c r="K2004">
        <f ca="1">VLOOKUP($A2004,Table1_1[],K$2,FALSE)</f>
        <v>24</v>
      </c>
      <c r="L2004">
        <f>VLOOKUP($A2004,Table3__2_1[],L$2,FALSE)</f>
        <v>103.9825</v>
      </c>
      <c r="M2004">
        <f>VLOOKUP($A2004,Table3__2_1[],M$2,FALSE)</f>
        <v>54.6368245614036</v>
      </c>
      <c r="N2004" t="str">
        <f>VLOOKUP($A2004,Table3__2_1[],N$2,FALSE)</f>
        <v>No</v>
      </c>
      <c r="O2004" t="str">
        <f>VLOOKUP($A2004,Table3__2_1[],O$2,FALSE)</f>
        <v>No</v>
      </c>
      <c r="P2004" t="str">
        <f>VLOOKUP($A2004,Table3__2_1[],P$2,FALSE)</f>
        <v>No</v>
      </c>
      <c r="Q2004">
        <f>VLOOKUP($A2004,Table3__2_1[],Q$2,FALSE)</f>
        <v>0</v>
      </c>
      <c r="R2004" t="str">
        <f>VLOOKUP($A2004,Table3__2_1[],R$2,FALSE)</f>
        <v>yes</v>
      </c>
      <c r="S2004" t="str">
        <f>VLOOKUP($A2004,Table3__2_1[],S$2,FALSE)</f>
        <v>Normal weight</v>
      </c>
      <c r="T2004" t="str">
        <f>VLOOKUP($A2004,Table3__2_1[],T$2,FALSE)</f>
        <v>Prediabetes</v>
      </c>
    </row>
    <row r="2005" spans="1:20" ht="15.6" x14ac:dyDescent="0.3">
      <c r="A2005" s="25" t="s">
        <v>366</v>
      </c>
      <c r="B2005" s="28" t="s">
        <v>5254</v>
      </c>
      <c r="D2005">
        <f>VLOOKUP($A2005,Table1_1[],D$2,FALSE)</f>
        <v>35247</v>
      </c>
      <c r="E2005">
        <f>VLOOKUP($A2005,Table1_1[],E$2,FALSE)</f>
        <v>0</v>
      </c>
      <c r="F2005">
        <f>VLOOKUP($A2005,Table1_1[],F$2,FALSE)</f>
        <v>3176.82</v>
      </c>
      <c r="G2005" t="str">
        <f>VLOOKUP($A2005,Table1_1[],G$2,FALSE)</f>
        <v>tier - 2</v>
      </c>
      <c r="H2005" t="str">
        <f>VLOOKUP($A2005,Table1_1[],H$2,FALSE)</f>
        <v>tier - 1</v>
      </c>
      <c r="I2005" t="str">
        <f>VLOOKUP($A2005,Table1_1[],I$2,FALSE)</f>
        <v>R1012</v>
      </c>
      <c r="J2005" t="str">
        <f>VLOOKUP($A2005,Table1_1[],J$2,FALSE)</f>
        <v>R1012</v>
      </c>
      <c r="K2005">
        <f ca="1">VLOOKUP($A2005,Table1_1[],K$2,FALSE)</f>
        <v>28</v>
      </c>
      <c r="L2005">
        <f>VLOOKUP($A2005,Table3__2_1[],L$2,FALSE)</f>
        <v>104.01578947368399</v>
      </c>
      <c r="M2005">
        <f>VLOOKUP($A2005,Table3__2_1[],M$2,FALSE)</f>
        <v>54.6603157894737</v>
      </c>
      <c r="N2005" t="str">
        <f>VLOOKUP($A2005,Table3__2_1[],N$2,FALSE)</f>
        <v>No</v>
      </c>
      <c r="O2005" t="str">
        <f>VLOOKUP($A2005,Table3__2_1[],O$2,FALSE)</f>
        <v>No</v>
      </c>
      <c r="P2005" t="str">
        <f>VLOOKUP($A2005,Table3__2_1[],P$2,FALSE)</f>
        <v>No</v>
      </c>
      <c r="Q2005">
        <f>VLOOKUP($A2005,Table3__2_1[],Q$2,FALSE)</f>
        <v>0</v>
      </c>
      <c r="R2005" t="str">
        <f>VLOOKUP($A2005,Table3__2_1[],R$2,FALSE)</f>
        <v>yes</v>
      </c>
      <c r="S2005" t="str">
        <f>VLOOKUP($A2005,Table3__2_1[],S$2,FALSE)</f>
        <v>Normal weight</v>
      </c>
      <c r="T2005" t="str">
        <f>VLOOKUP($A2005,Table3__2_1[],T$2,FALSE)</f>
        <v>Diabetes</v>
      </c>
    </row>
    <row r="2006" spans="1:20" ht="15.6" x14ac:dyDescent="0.3">
      <c r="A2006" s="24" t="s">
        <v>365</v>
      </c>
      <c r="B2006" s="27" t="s">
        <v>4738</v>
      </c>
      <c r="D2006">
        <f>VLOOKUP($A2006,Table1_1[],D$2,FALSE)</f>
        <v>35291</v>
      </c>
      <c r="E2006">
        <f>VLOOKUP($A2006,Table1_1[],E$2,FALSE)</f>
        <v>0</v>
      </c>
      <c r="F2006">
        <f>VLOOKUP($A2006,Table1_1[],F$2,FALSE)</f>
        <v>3176.29</v>
      </c>
      <c r="G2006" t="str">
        <f>VLOOKUP($A2006,Table1_1[],G$2,FALSE)</f>
        <v>tier - 2</v>
      </c>
      <c r="H2006" t="str">
        <f>VLOOKUP($A2006,Table1_1[],H$2,FALSE)</f>
        <v>tier - 2</v>
      </c>
      <c r="I2006" t="str">
        <f>VLOOKUP($A2006,Table1_1[],I$2,FALSE)</f>
        <v>R1012</v>
      </c>
      <c r="J2006" t="str">
        <f>VLOOKUP($A2006,Table1_1[],J$2,FALSE)</f>
        <v>R1012</v>
      </c>
      <c r="K2006">
        <f ca="1">VLOOKUP($A2006,Table1_1[],K$2,FALSE)</f>
        <v>28</v>
      </c>
      <c r="L2006">
        <f>VLOOKUP($A2006,Table3__2_1[],L$2,FALSE)</f>
        <v>104.049078947368</v>
      </c>
      <c r="M2006">
        <f>VLOOKUP($A2006,Table3__2_1[],M$2,FALSE)</f>
        <v>54.683807017543899</v>
      </c>
      <c r="N2006" t="str">
        <f>VLOOKUP($A2006,Table3__2_1[],N$2,FALSE)</f>
        <v>No</v>
      </c>
      <c r="O2006" t="str">
        <f>VLOOKUP($A2006,Table3__2_1[],O$2,FALSE)</f>
        <v>No</v>
      </c>
      <c r="P2006" t="str">
        <f>VLOOKUP($A2006,Table3__2_1[],P$2,FALSE)</f>
        <v>No</v>
      </c>
      <c r="Q2006">
        <f>VLOOKUP($A2006,Table3__2_1[],Q$2,FALSE)</f>
        <v>0</v>
      </c>
      <c r="R2006" t="str">
        <f>VLOOKUP($A2006,Table3__2_1[],R$2,FALSE)</f>
        <v>yes</v>
      </c>
      <c r="S2006" t="str">
        <f>VLOOKUP($A2006,Table3__2_1[],S$2,FALSE)</f>
        <v>Normal weight</v>
      </c>
      <c r="T2006" t="str">
        <f>VLOOKUP($A2006,Table3__2_1[],T$2,FALSE)</f>
        <v>Prediabetes</v>
      </c>
    </row>
    <row r="2007" spans="1:20" ht="15.6" x14ac:dyDescent="0.3">
      <c r="A2007" s="25" t="s">
        <v>364</v>
      </c>
      <c r="B2007" s="28" t="s">
        <v>5255</v>
      </c>
      <c r="D2007">
        <f>VLOOKUP($A2007,Table1_1[],D$2,FALSE)</f>
        <v>34516</v>
      </c>
      <c r="E2007">
        <f>VLOOKUP($A2007,Table1_1[],E$2,FALSE)</f>
        <v>0</v>
      </c>
      <c r="F2007">
        <f>VLOOKUP($A2007,Table1_1[],F$2,FALSE)</f>
        <v>3172.02</v>
      </c>
      <c r="G2007" t="str">
        <f>VLOOKUP($A2007,Table1_1[],G$2,FALSE)</f>
        <v>tier - 2</v>
      </c>
      <c r="H2007" t="str">
        <f>VLOOKUP($A2007,Table1_1[],H$2,FALSE)</f>
        <v>tier - 1</v>
      </c>
      <c r="I2007" t="str">
        <f>VLOOKUP($A2007,Table1_1[],I$2,FALSE)</f>
        <v>R1011</v>
      </c>
      <c r="J2007" t="str">
        <f>VLOOKUP($A2007,Table1_1[],J$2,FALSE)</f>
        <v>R1011</v>
      </c>
      <c r="K2007">
        <f ca="1">VLOOKUP($A2007,Table1_1[],K$2,FALSE)</f>
        <v>30</v>
      </c>
      <c r="L2007">
        <f>VLOOKUP($A2007,Table3__2_1[],L$2,FALSE)</f>
        <v>104.082368421052</v>
      </c>
      <c r="M2007">
        <f>VLOOKUP($A2007,Table3__2_1[],M$2,FALSE)</f>
        <v>54.707298245614098</v>
      </c>
      <c r="N2007" t="str">
        <f>VLOOKUP($A2007,Table3__2_1[],N$2,FALSE)</f>
        <v>yes</v>
      </c>
      <c r="O2007" t="str">
        <f>VLOOKUP($A2007,Table3__2_1[],O$2,FALSE)</f>
        <v>No</v>
      </c>
      <c r="P2007" t="str">
        <f>VLOOKUP($A2007,Table3__2_1[],P$2,FALSE)</f>
        <v>Yes</v>
      </c>
      <c r="Q2007">
        <f>VLOOKUP($A2007,Table3__2_1[],Q$2,FALSE)</f>
        <v>0</v>
      </c>
      <c r="R2007" t="str">
        <f>VLOOKUP($A2007,Table3__2_1[],R$2,FALSE)</f>
        <v>yes</v>
      </c>
      <c r="S2007" t="str">
        <f>VLOOKUP($A2007,Table3__2_1[],S$2,FALSE)</f>
        <v>Normal weight</v>
      </c>
      <c r="T2007" t="str">
        <f>VLOOKUP($A2007,Table3__2_1[],T$2,FALSE)</f>
        <v>Prediabetes</v>
      </c>
    </row>
    <row r="2008" spans="1:20" ht="15.6" x14ac:dyDescent="0.3">
      <c r="A2008" s="24" t="s">
        <v>363</v>
      </c>
      <c r="B2008" s="27" t="s">
        <v>4819</v>
      </c>
      <c r="D2008">
        <f>VLOOKUP($A2008,Table1_1[],D$2,FALSE)</f>
        <v>34632</v>
      </c>
      <c r="E2008">
        <f>VLOOKUP($A2008,Table1_1[],E$2,FALSE)</f>
        <v>0</v>
      </c>
      <c r="F2008">
        <f>VLOOKUP($A2008,Table1_1[],F$2,FALSE)</f>
        <v>3171.61</v>
      </c>
      <c r="G2008" t="str">
        <f>VLOOKUP($A2008,Table1_1[],G$2,FALSE)</f>
        <v>tier - 2</v>
      </c>
      <c r="H2008" t="str">
        <f>VLOOKUP($A2008,Table1_1[],H$2,FALSE)</f>
        <v>tier - 3</v>
      </c>
      <c r="I2008" t="str">
        <f>VLOOKUP($A2008,Table1_1[],I$2,FALSE)</f>
        <v>R1013</v>
      </c>
      <c r="J2008" t="str">
        <f>VLOOKUP($A2008,Table1_1[],J$2,FALSE)</f>
        <v>R1013</v>
      </c>
      <c r="K2008">
        <f ca="1">VLOOKUP($A2008,Table1_1[],K$2,FALSE)</f>
        <v>30</v>
      </c>
      <c r="L2008">
        <f>VLOOKUP($A2008,Table3__2_1[],L$2,FALSE)</f>
        <v>104.115657894737</v>
      </c>
      <c r="M2008">
        <f>VLOOKUP($A2008,Table3__2_1[],M$2,FALSE)</f>
        <v>54.730789473684297</v>
      </c>
      <c r="N2008" t="str">
        <f>VLOOKUP($A2008,Table3__2_1[],N$2,FALSE)</f>
        <v>No</v>
      </c>
      <c r="O2008" t="str">
        <f>VLOOKUP($A2008,Table3__2_1[],O$2,FALSE)</f>
        <v>No</v>
      </c>
      <c r="P2008" t="str">
        <f>VLOOKUP($A2008,Table3__2_1[],P$2,FALSE)</f>
        <v>No</v>
      </c>
      <c r="Q2008">
        <f>VLOOKUP($A2008,Table3__2_1[],Q$2,FALSE)</f>
        <v>1</v>
      </c>
      <c r="R2008" t="str">
        <f>VLOOKUP($A2008,Table3__2_1[],R$2,FALSE)</f>
        <v>yes</v>
      </c>
      <c r="S2008" t="str">
        <f>VLOOKUP($A2008,Table3__2_1[],S$2,FALSE)</f>
        <v>Normal weight</v>
      </c>
      <c r="T2008" t="str">
        <f>VLOOKUP($A2008,Table3__2_1[],T$2,FALSE)</f>
        <v>Prediabetes</v>
      </c>
    </row>
    <row r="2009" spans="1:20" ht="15.6" x14ac:dyDescent="0.3">
      <c r="A2009" s="25" t="s">
        <v>362</v>
      </c>
      <c r="B2009" s="28" t="s">
        <v>4492</v>
      </c>
      <c r="D2009">
        <f>VLOOKUP($A2009,Table1_1[],D$2,FALSE)</f>
        <v>37132</v>
      </c>
      <c r="E2009">
        <f>VLOOKUP($A2009,Table1_1[],E$2,FALSE)</f>
        <v>0</v>
      </c>
      <c r="F2009">
        <f>VLOOKUP($A2009,Table1_1[],F$2,FALSE)</f>
        <v>3167.46</v>
      </c>
      <c r="G2009" t="str">
        <f>VLOOKUP($A2009,Table1_1[],G$2,FALSE)</f>
        <v>tier - 2</v>
      </c>
      <c r="H2009" t="str">
        <f>VLOOKUP($A2009,Table1_1[],H$2,FALSE)</f>
        <v>tier - 3</v>
      </c>
      <c r="I2009" t="str">
        <f>VLOOKUP($A2009,Table1_1[],I$2,FALSE)</f>
        <v>R1024</v>
      </c>
      <c r="J2009" t="str">
        <f>VLOOKUP($A2009,Table1_1[],J$2,FALSE)</f>
        <v>R1024</v>
      </c>
      <c r="K2009">
        <f ca="1">VLOOKUP($A2009,Table1_1[],K$2,FALSE)</f>
        <v>23</v>
      </c>
      <c r="L2009">
        <f>VLOOKUP($A2009,Table3__2_1[],L$2,FALSE)</f>
        <v>104.14894736842101</v>
      </c>
      <c r="M2009">
        <f>VLOOKUP($A2009,Table3__2_1[],M$2,FALSE)</f>
        <v>54.754280701754404</v>
      </c>
      <c r="N2009" t="str">
        <f>VLOOKUP($A2009,Table3__2_1[],N$2,FALSE)</f>
        <v>yes</v>
      </c>
      <c r="O2009" t="str">
        <f>VLOOKUP($A2009,Table3__2_1[],O$2,FALSE)</f>
        <v>No</v>
      </c>
      <c r="P2009" t="str">
        <f>VLOOKUP($A2009,Table3__2_1[],P$2,FALSE)</f>
        <v>No</v>
      </c>
      <c r="Q2009">
        <f>VLOOKUP($A2009,Table3__2_1[],Q$2,FALSE)</f>
        <v>1</v>
      </c>
      <c r="R2009" t="str">
        <f>VLOOKUP($A2009,Table3__2_1[],R$2,FALSE)</f>
        <v>yes</v>
      </c>
      <c r="S2009" t="str">
        <f>VLOOKUP($A2009,Table3__2_1[],S$2,FALSE)</f>
        <v>Normal weight</v>
      </c>
      <c r="T2009" t="str">
        <f>VLOOKUP($A2009,Table3__2_1[],T$2,FALSE)</f>
        <v>Diabetes</v>
      </c>
    </row>
    <row r="2010" spans="1:20" ht="15.6" x14ac:dyDescent="0.3">
      <c r="A2010" s="24" t="s">
        <v>361</v>
      </c>
      <c r="B2010" s="27" t="s">
        <v>4770</v>
      </c>
      <c r="D2010">
        <f>VLOOKUP($A2010,Table1_1[],D$2,FALSE)</f>
        <v>34237</v>
      </c>
      <c r="E2010">
        <f>VLOOKUP($A2010,Table1_1[],E$2,FALSE)</f>
        <v>0</v>
      </c>
      <c r="F2010">
        <f>VLOOKUP($A2010,Table1_1[],F$2,FALSE)</f>
        <v>3162.02</v>
      </c>
      <c r="G2010" t="str">
        <f>VLOOKUP($A2010,Table1_1[],G$2,FALSE)</f>
        <v>tier - 2</v>
      </c>
      <c r="H2010" t="str">
        <f>VLOOKUP($A2010,Table1_1[],H$2,FALSE)</f>
        <v>tier - 3</v>
      </c>
      <c r="I2010" t="str">
        <f>VLOOKUP($A2010,Table1_1[],I$2,FALSE)</f>
        <v>R1013</v>
      </c>
      <c r="J2010" t="str">
        <f>VLOOKUP($A2010,Table1_1[],J$2,FALSE)</f>
        <v>R1013</v>
      </c>
      <c r="K2010">
        <f ca="1">VLOOKUP($A2010,Table1_1[],K$2,FALSE)</f>
        <v>31</v>
      </c>
      <c r="L2010">
        <f>VLOOKUP($A2010,Table3__2_1[],L$2,FALSE)</f>
        <v>104.182236842105</v>
      </c>
      <c r="M2010">
        <f>VLOOKUP($A2010,Table3__2_1[],M$2,FALSE)</f>
        <v>54.777771929824603</v>
      </c>
      <c r="N2010" t="str">
        <f>VLOOKUP($A2010,Table3__2_1[],N$2,FALSE)</f>
        <v>No</v>
      </c>
      <c r="O2010" t="str">
        <f>VLOOKUP($A2010,Table3__2_1[],O$2,FALSE)</f>
        <v>No</v>
      </c>
      <c r="P2010" t="str">
        <f>VLOOKUP($A2010,Table3__2_1[],P$2,FALSE)</f>
        <v>No</v>
      </c>
      <c r="Q2010">
        <f>VLOOKUP($A2010,Table3__2_1[],Q$2,FALSE)</f>
        <v>1</v>
      </c>
      <c r="R2010" t="str">
        <f>VLOOKUP($A2010,Table3__2_1[],R$2,FALSE)</f>
        <v>yes</v>
      </c>
      <c r="S2010" t="str">
        <f>VLOOKUP($A2010,Table3__2_1[],S$2,FALSE)</f>
        <v>Normal weight</v>
      </c>
      <c r="T2010" t="str">
        <f>VLOOKUP($A2010,Table3__2_1[],T$2,FALSE)</f>
        <v>Prediabetes</v>
      </c>
    </row>
    <row r="2011" spans="1:20" ht="15.6" x14ac:dyDescent="0.3">
      <c r="A2011" s="25" t="s">
        <v>360</v>
      </c>
      <c r="B2011" s="28" t="s">
        <v>5256</v>
      </c>
      <c r="D2011">
        <f>VLOOKUP($A2011,Table1_1[],D$2,FALSE)</f>
        <v>34525</v>
      </c>
      <c r="E2011">
        <f>VLOOKUP($A2011,Table1_1[],E$2,FALSE)</f>
        <v>0</v>
      </c>
      <c r="F2011">
        <f>VLOOKUP($A2011,Table1_1[],F$2,FALSE)</f>
        <v>3161.45</v>
      </c>
      <c r="G2011" t="str">
        <f>VLOOKUP($A2011,Table1_1[],G$2,FALSE)</f>
        <v>tier - 2</v>
      </c>
      <c r="H2011" t="str">
        <f>VLOOKUP($A2011,Table1_1[],H$2,FALSE)</f>
        <v>tier - 1</v>
      </c>
      <c r="I2011" t="str">
        <f>VLOOKUP($A2011,Table1_1[],I$2,FALSE)</f>
        <v>R1011</v>
      </c>
      <c r="J2011" t="str">
        <f>VLOOKUP($A2011,Table1_1[],J$2,FALSE)</f>
        <v>R1011</v>
      </c>
      <c r="K2011">
        <f ca="1">VLOOKUP($A2011,Table1_1[],K$2,FALSE)</f>
        <v>30</v>
      </c>
      <c r="L2011">
        <f>VLOOKUP($A2011,Table3__2_1[],L$2,FALSE)</f>
        <v>104.21552631578901</v>
      </c>
      <c r="M2011">
        <f>VLOOKUP($A2011,Table3__2_1[],M$2,FALSE)</f>
        <v>54.801263157894802</v>
      </c>
      <c r="N2011" t="str">
        <f>VLOOKUP($A2011,Table3__2_1[],N$2,FALSE)</f>
        <v>No</v>
      </c>
      <c r="O2011" t="str">
        <f>VLOOKUP($A2011,Table3__2_1[],O$2,FALSE)</f>
        <v>No</v>
      </c>
      <c r="P2011" t="str">
        <f>VLOOKUP($A2011,Table3__2_1[],P$2,FALSE)</f>
        <v>No</v>
      </c>
      <c r="Q2011">
        <f>VLOOKUP($A2011,Table3__2_1[],Q$2,FALSE)</f>
        <v>1</v>
      </c>
      <c r="R2011" t="str">
        <f>VLOOKUP($A2011,Table3__2_1[],R$2,FALSE)</f>
        <v>yes</v>
      </c>
      <c r="S2011" t="str">
        <f>VLOOKUP($A2011,Table3__2_1[],S$2,FALSE)</f>
        <v>Normal weight</v>
      </c>
      <c r="T2011" t="str">
        <f>VLOOKUP($A2011,Table3__2_1[],T$2,FALSE)</f>
        <v>Prediabetes</v>
      </c>
    </row>
    <row r="2012" spans="1:20" ht="15.6" x14ac:dyDescent="0.3">
      <c r="A2012" s="24" t="s">
        <v>359</v>
      </c>
      <c r="B2012" s="27" t="s">
        <v>5257</v>
      </c>
      <c r="D2012">
        <f>VLOOKUP($A2012,Table1_1[],D$2,FALSE)</f>
        <v>36336</v>
      </c>
      <c r="E2012">
        <f>VLOOKUP($A2012,Table1_1[],E$2,FALSE)</f>
        <v>0</v>
      </c>
      <c r="F2012">
        <f>VLOOKUP($A2012,Table1_1[],F$2,FALSE)</f>
        <v>3128.35</v>
      </c>
      <c r="G2012" t="str">
        <f>VLOOKUP($A2012,Table1_1[],G$2,FALSE)</f>
        <v>tier - 2</v>
      </c>
      <c r="H2012" t="str">
        <f>VLOOKUP($A2012,Table1_1[],H$2,FALSE)</f>
        <v>tier - 3</v>
      </c>
      <c r="I2012" t="str">
        <f>VLOOKUP($A2012,Table1_1[],I$2,FALSE)</f>
        <v>R1021</v>
      </c>
      <c r="J2012" t="str">
        <f>VLOOKUP($A2012,Table1_1[],J$2,FALSE)</f>
        <v>R1021</v>
      </c>
      <c r="K2012">
        <f ca="1">VLOOKUP($A2012,Table1_1[],K$2,FALSE)</f>
        <v>25</v>
      </c>
      <c r="L2012">
        <f>VLOOKUP($A2012,Table3__2_1[],L$2,FALSE)</f>
        <v>104.248815789473</v>
      </c>
      <c r="M2012">
        <f>VLOOKUP($A2012,Table3__2_1[],M$2,FALSE)</f>
        <v>54.824754385965001</v>
      </c>
      <c r="N2012" t="str">
        <f>VLOOKUP($A2012,Table3__2_1[],N$2,FALSE)</f>
        <v>No</v>
      </c>
      <c r="O2012" t="str">
        <f>VLOOKUP($A2012,Table3__2_1[],O$2,FALSE)</f>
        <v>No</v>
      </c>
      <c r="P2012" t="str">
        <f>VLOOKUP($A2012,Table3__2_1[],P$2,FALSE)</f>
        <v>No</v>
      </c>
      <c r="Q2012">
        <f>VLOOKUP($A2012,Table3__2_1[],Q$2,FALSE)</f>
        <v>1</v>
      </c>
      <c r="R2012" t="str">
        <f>VLOOKUP($A2012,Table3__2_1[],R$2,FALSE)</f>
        <v>yes</v>
      </c>
      <c r="S2012" t="str">
        <f>VLOOKUP($A2012,Table3__2_1[],S$2,FALSE)</f>
        <v>Normal weight</v>
      </c>
      <c r="T2012" t="str">
        <f>VLOOKUP($A2012,Table3__2_1[],T$2,FALSE)</f>
        <v>Prediabetes</v>
      </c>
    </row>
    <row r="2013" spans="1:20" ht="15.6" x14ac:dyDescent="0.3">
      <c r="A2013" s="25" t="s">
        <v>358</v>
      </c>
      <c r="B2013" s="28" t="s">
        <v>4550</v>
      </c>
      <c r="D2013">
        <f>VLOOKUP($A2013,Table1_1[],D$2,FALSE)</f>
        <v>31990</v>
      </c>
      <c r="E2013">
        <f>VLOOKUP($A2013,Table1_1[],E$2,FALSE)</f>
        <v>0</v>
      </c>
      <c r="F2013">
        <f>VLOOKUP($A2013,Table1_1[],F$2,FALSE)</f>
        <v>3088.06</v>
      </c>
      <c r="G2013" t="str">
        <f>VLOOKUP($A2013,Table1_1[],G$2,FALSE)</f>
        <v>tier - 2</v>
      </c>
      <c r="H2013" t="str">
        <f>VLOOKUP($A2013,Table1_1[],H$2,FALSE)</f>
        <v>tier - 2</v>
      </c>
      <c r="I2013" t="str">
        <f>VLOOKUP($A2013,Table1_1[],I$2,FALSE)</f>
        <v>R1013</v>
      </c>
      <c r="J2013" t="str">
        <f>VLOOKUP($A2013,Table1_1[],J$2,FALSE)</f>
        <v>R1013</v>
      </c>
      <c r="K2013">
        <f ca="1">VLOOKUP($A2013,Table1_1[],K$2,FALSE)</f>
        <v>37</v>
      </c>
      <c r="L2013">
        <f>VLOOKUP($A2013,Table3__2_1[],L$2,FALSE)</f>
        <v>104.282105263158</v>
      </c>
      <c r="M2013">
        <f>VLOOKUP($A2013,Table3__2_1[],M$2,FALSE)</f>
        <v>54.8482456140351</v>
      </c>
      <c r="N2013" t="str">
        <f>VLOOKUP($A2013,Table3__2_1[],N$2,FALSE)</f>
        <v>yes</v>
      </c>
      <c r="O2013" t="str">
        <f>VLOOKUP($A2013,Table3__2_1[],O$2,FALSE)</f>
        <v>No</v>
      </c>
      <c r="P2013" t="str">
        <f>VLOOKUP($A2013,Table3__2_1[],P$2,FALSE)</f>
        <v>No</v>
      </c>
      <c r="Q2013">
        <f>VLOOKUP($A2013,Table3__2_1[],Q$2,FALSE)</f>
        <v>0</v>
      </c>
      <c r="R2013" t="str">
        <f>VLOOKUP($A2013,Table3__2_1[],R$2,FALSE)</f>
        <v>yes</v>
      </c>
      <c r="S2013" t="str">
        <f>VLOOKUP($A2013,Table3__2_1[],S$2,FALSE)</f>
        <v>Normal weight</v>
      </c>
      <c r="T2013" t="str">
        <f>VLOOKUP($A2013,Table3__2_1[],T$2,FALSE)</f>
        <v>Prediabetes</v>
      </c>
    </row>
    <row r="2014" spans="1:20" ht="15.6" x14ac:dyDescent="0.3">
      <c r="A2014" s="24" t="s">
        <v>357</v>
      </c>
      <c r="B2014" s="27" t="s">
        <v>4628</v>
      </c>
      <c r="D2014">
        <f>VLOOKUP($A2014,Table1_1[],D$2,FALSE)</f>
        <v>37177</v>
      </c>
      <c r="E2014">
        <f>VLOOKUP($A2014,Table1_1[],E$2,FALSE)</f>
        <v>0</v>
      </c>
      <c r="F2014">
        <f>VLOOKUP($A2014,Table1_1[],F$2,FALSE)</f>
        <v>3077.1</v>
      </c>
      <c r="G2014" t="str">
        <f>VLOOKUP($A2014,Table1_1[],G$2,FALSE)</f>
        <v>tier - 2</v>
      </c>
      <c r="H2014" t="str">
        <f>VLOOKUP($A2014,Table1_1[],H$2,FALSE)</f>
        <v>tier - 1</v>
      </c>
      <c r="I2014" t="str">
        <f>VLOOKUP($A2014,Table1_1[],I$2,FALSE)</f>
        <v>R1012</v>
      </c>
      <c r="J2014" t="str">
        <f>VLOOKUP($A2014,Table1_1[],J$2,FALSE)</f>
        <v>R1012</v>
      </c>
      <c r="K2014">
        <f ca="1">VLOOKUP($A2014,Table1_1[],K$2,FALSE)</f>
        <v>23</v>
      </c>
      <c r="L2014">
        <f>VLOOKUP($A2014,Table3__2_1[],L$2,FALSE)</f>
        <v>104.31539473684199</v>
      </c>
      <c r="M2014">
        <f>VLOOKUP($A2014,Table3__2_1[],M$2,FALSE)</f>
        <v>54.8717368421053</v>
      </c>
      <c r="N2014" t="str">
        <f>VLOOKUP($A2014,Table3__2_1[],N$2,FALSE)</f>
        <v>No</v>
      </c>
      <c r="O2014" t="str">
        <f>VLOOKUP($A2014,Table3__2_1[],O$2,FALSE)</f>
        <v>No</v>
      </c>
      <c r="P2014" t="str">
        <f>VLOOKUP($A2014,Table3__2_1[],P$2,FALSE)</f>
        <v>No</v>
      </c>
      <c r="Q2014">
        <f>VLOOKUP($A2014,Table3__2_1[],Q$2,FALSE)</f>
        <v>0</v>
      </c>
      <c r="R2014" t="str">
        <f>VLOOKUP($A2014,Table3__2_1[],R$2,FALSE)</f>
        <v>yes</v>
      </c>
      <c r="S2014" t="str">
        <f>VLOOKUP($A2014,Table3__2_1[],S$2,FALSE)</f>
        <v>Normal weight</v>
      </c>
      <c r="T2014" t="str">
        <f>VLOOKUP($A2014,Table3__2_1[],T$2,FALSE)</f>
        <v>Prediabetes</v>
      </c>
    </row>
    <row r="2015" spans="1:20" ht="15.6" x14ac:dyDescent="0.3">
      <c r="A2015" s="25" t="s">
        <v>355</v>
      </c>
      <c r="B2015" s="28" t="s">
        <v>4589</v>
      </c>
      <c r="D2015">
        <f>VLOOKUP($A2015,Table1_1[],D$2,FALSE)</f>
        <v>34952</v>
      </c>
      <c r="E2015">
        <f>VLOOKUP($A2015,Table1_1[],E$2,FALSE)</f>
        <v>0</v>
      </c>
      <c r="F2015">
        <f>VLOOKUP($A2015,Table1_1[],F$2,FALSE)</f>
        <v>3070.81</v>
      </c>
      <c r="G2015" t="str">
        <f>VLOOKUP($A2015,Table1_1[],G$2,FALSE)</f>
        <v>tier - 3</v>
      </c>
      <c r="H2015" t="str">
        <f>VLOOKUP($A2015,Table1_1[],H$2,FALSE)</f>
        <v>tier - 1</v>
      </c>
      <c r="I2015" t="str">
        <f>VLOOKUP($A2015,Table1_1[],I$2,FALSE)</f>
        <v>R1017</v>
      </c>
      <c r="J2015" t="str">
        <f>VLOOKUP($A2015,Table1_1[],J$2,FALSE)</f>
        <v>R1017</v>
      </c>
      <c r="K2015">
        <f ca="1">VLOOKUP($A2015,Table1_1[],K$2,FALSE)</f>
        <v>29</v>
      </c>
      <c r="L2015">
        <f>VLOOKUP($A2015,Table3__2_1[],L$2,FALSE)</f>
        <v>104.348684210526</v>
      </c>
      <c r="M2015">
        <f>VLOOKUP($A2015,Table3__2_1[],M$2,FALSE)</f>
        <v>54.895228070175499</v>
      </c>
      <c r="N2015" t="str">
        <f>VLOOKUP($A2015,Table3__2_1[],N$2,FALSE)</f>
        <v>No</v>
      </c>
      <c r="O2015" t="str">
        <f>VLOOKUP($A2015,Table3__2_1[],O$2,FALSE)</f>
        <v>No</v>
      </c>
      <c r="P2015" t="str">
        <f>VLOOKUP($A2015,Table3__2_1[],P$2,FALSE)</f>
        <v>No</v>
      </c>
      <c r="Q2015">
        <f>VLOOKUP($A2015,Table3__2_1[],Q$2,FALSE)</f>
        <v>2</v>
      </c>
      <c r="R2015" t="str">
        <f>VLOOKUP($A2015,Table3__2_1[],R$2,FALSE)</f>
        <v>yes</v>
      </c>
      <c r="S2015" t="str">
        <f>VLOOKUP($A2015,Table3__2_1[],S$2,FALSE)</f>
        <v>Normal weight</v>
      </c>
      <c r="T2015" t="str">
        <f>VLOOKUP($A2015,Table3__2_1[],T$2,FALSE)</f>
        <v>Prediabetes</v>
      </c>
    </row>
    <row r="2016" spans="1:20" ht="15.6" x14ac:dyDescent="0.3">
      <c r="A2016" s="24" t="s">
        <v>354</v>
      </c>
      <c r="B2016" s="27" t="s">
        <v>4522</v>
      </c>
      <c r="D2016">
        <f>VLOOKUP($A2016,Table1_1[],D$2,FALSE)</f>
        <v>32782</v>
      </c>
      <c r="E2016">
        <f>VLOOKUP($A2016,Table1_1[],E$2,FALSE)</f>
        <v>0</v>
      </c>
      <c r="F2016">
        <f>VLOOKUP($A2016,Table1_1[],F$2,FALSE)</f>
        <v>3065.49</v>
      </c>
      <c r="G2016" t="str">
        <f>VLOOKUP($A2016,Table1_1[],G$2,FALSE)</f>
        <v>tier - 2</v>
      </c>
      <c r="H2016" t="str">
        <f>VLOOKUP($A2016,Table1_1[],H$2,FALSE)</f>
        <v>tier - 1</v>
      </c>
      <c r="I2016" t="str">
        <f>VLOOKUP($A2016,Table1_1[],I$2,FALSE)</f>
        <v>R1012</v>
      </c>
      <c r="J2016" t="str">
        <f>VLOOKUP($A2016,Table1_1[],J$2,FALSE)</f>
        <v>R1012</v>
      </c>
      <c r="K2016">
        <f ca="1">VLOOKUP($A2016,Table1_1[],K$2,FALSE)</f>
        <v>35</v>
      </c>
      <c r="L2016">
        <f>VLOOKUP($A2016,Table3__2_1[],L$2,FALSE)</f>
        <v>104.38197368421</v>
      </c>
      <c r="M2016">
        <f>VLOOKUP($A2016,Table3__2_1[],M$2,FALSE)</f>
        <v>54.918719298245698</v>
      </c>
      <c r="N2016" t="str">
        <f>VLOOKUP($A2016,Table3__2_1[],N$2,FALSE)</f>
        <v>yes</v>
      </c>
      <c r="O2016" t="str">
        <f>VLOOKUP($A2016,Table3__2_1[],O$2,FALSE)</f>
        <v>No</v>
      </c>
      <c r="P2016" t="str">
        <f>VLOOKUP($A2016,Table3__2_1[],P$2,FALSE)</f>
        <v>Yes</v>
      </c>
      <c r="Q2016">
        <f>VLOOKUP($A2016,Table3__2_1[],Q$2,FALSE)</f>
        <v>0</v>
      </c>
      <c r="R2016" t="str">
        <f>VLOOKUP($A2016,Table3__2_1[],R$2,FALSE)</f>
        <v>yes</v>
      </c>
      <c r="S2016" t="str">
        <f>VLOOKUP($A2016,Table3__2_1[],S$2,FALSE)</f>
        <v>Normal weight</v>
      </c>
      <c r="T2016" t="str">
        <f>VLOOKUP($A2016,Table3__2_1[],T$2,FALSE)</f>
        <v>Prediabetes</v>
      </c>
    </row>
    <row r="2017" spans="1:20" ht="15.6" x14ac:dyDescent="0.3">
      <c r="A2017" s="25" t="s">
        <v>353</v>
      </c>
      <c r="B2017" s="28" t="s">
        <v>5258</v>
      </c>
      <c r="D2017">
        <f>VLOOKUP($A2017,Table1_1[],D$2,FALSE)</f>
        <v>34603</v>
      </c>
      <c r="E2017">
        <f>VLOOKUP($A2017,Table1_1[],E$2,FALSE)</f>
        <v>0</v>
      </c>
      <c r="F2017">
        <f>VLOOKUP($A2017,Table1_1[],F$2,FALSE)</f>
        <v>3062.51</v>
      </c>
      <c r="G2017" t="str">
        <f>VLOOKUP($A2017,Table1_1[],G$2,FALSE)</f>
        <v>tier - 3</v>
      </c>
      <c r="H2017" t="str">
        <f>VLOOKUP($A2017,Table1_1[],H$2,FALSE)</f>
        <v>tier - 1</v>
      </c>
      <c r="I2017" t="str">
        <f>VLOOKUP($A2017,Table1_1[],I$2,FALSE)</f>
        <v>R1012</v>
      </c>
      <c r="J2017" t="str">
        <f>VLOOKUP($A2017,Table1_1[],J$2,FALSE)</f>
        <v>R1012</v>
      </c>
      <c r="K2017">
        <f ca="1">VLOOKUP($A2017,Table1_1[],K$2,FALSE)</f>
        <v>30</v>
      </c>
      <c r="L2017">
        <f>VLOOKUP($A2017,Table3__2_1[],L$2,FALSE)</f>
        <v>104.415263157894</v>
      </c>
      <c r="M2017">
        <f>VLOOKUP($A2017,Table3__2_1[],M$2,FALSE)</f>
        <v>54.942210526315797</v>
      </c>
      <c r="N2017" t="str">
        <f>VLOOKUP($A2017,Table3__2_1[],N$2,FALSE)</f>
        <v>yes</v>
      </c>
      <c r="O2017" t="str">
        <f>VLOOKUP($A2017,Table3__2_1[],O$2,FALSE)</f>
        <v>No</v>
      </c>
      <c r="P2017" t="str">
        <f>VLOOKUP($A2017,Table3__2_1[],P$2,FALSE)</f>
        <v>No</v>
      </c>
      <c r="Q2017">
        <f>VLOOKUP($A2017,Table3__2_1[],Q$2,FALSE)</f>
        <v>0</v>
      </c>
      <c r="R2017" t="str">
        <f>VLOOKUP($A2017,Table3__2_1[],R$2,FALSE)</f>
        <v>yes</v>
      </c>
      <c r="S2017" t="str">
        <f>VLOOKUP($A2017,Table3__2_1[],S$2,FALSE)</f>
        <v>Normal weight</v>
      </c>
      <c r="T2017" t="str">
        <f>VLOOKUP($A2017,Table3__2_1[],T$2,FALSE)</f>
        <v>Normal</v>
      </c>
    </row>
    <row r="2018" spans="1:20" ht="15.6" x14ac:dyDescent="0.3">
      <c r="A2018" s="24" t="s">
        <v>352</v>
      </c>
      <c r="B2018" s="27" t="s">
        <v>4619</v>
      </c>
      <c r="D2018">
        <f>VLOOKUP($A2018,Table1_1[],D$2,FALSE)</f>
        <v>37428</v>
      </c>
      <c r="E2018">
        <f>VLOOKUP($A2018,Table1_1[],E$2,FALSE)</f>
        <v>0</v>
      </c>
      <c r="F2018">
        <f>VLOOKUP($A2018,Table1_1[],F$2,FALSE)</f>
        <v>3056.39</v>
      </c>
      <c r="G2018" t="str">
        <f>VLOOKUP($A2018,Table1_1[],G$2,FALSE)</f>
        <v>tier - 2</v>
      </c>
      <c r="H2018" t="str">
        <f>VLOOKUP($A2018,Table1_1[],H$2,FALSE)</f>
        <v>tier - 3</v>
      </c>
      <c r="I2018" t="str">
        <f>VLOOKUP($A2018,Table1_1[],I$2,FALSE)</f>
        <v>R1013</v>
      </c>
      <c r="J2018" t="str">
        <f>VLOOKUP($A2018,Table1_1[],J$2,FALSE)</f>
        <v>R1013</v>
      </c>
      <c r="K2018">
        <f ca="1">VLOOKUP($A2018,Table1_1[],K$2,FALSE)</f>
        <v>22</v>
      </c>
      <c r="L2018">
        <f>VLOOKUP($A2018,Table3__2_1[],L$2,FALSE)</f>
        <v>104.44855263157901</v>
      </c>
      <c r="M2018">
        <f>VLOOKUP($A2018,Table3__2_1[],M$2,FALSE)</f>
        <v>54.965701754385996</v>
      </c>
      <c r="N2018" t="str">
        <f>VLOOKUP($A2018,Table3__2_1[],N$2,FALSE)</f>
        <v>No</v>
      </c>
      <c r="O2018" t="str">
        <f>VLOOKUP($A2018,Table3__2_1[],O$2,FALSE)</f>
        <v>No</v>
      </c>
      <c r="P2018" t="str">
        <f>VLOOKUP($A2018,Table3__2_1[],P$2,FALSE)</f>
        <v>No</v>
      </c>
      <c r="Q2018">
        <f>VLOOKUP($A2018,Table3__2_1[],Q$2,FALSE)</f>
        <v>0</v>
      </c>
      <c r="R2018" t="str">
        <f>VLOOKUP($A2018,Table3__2_1[],R$2,FALSE)</f>
        <v>yes</v>
      </c>
      <c r="S2018" t="str">
        <f>VLOOKUP($A2018,Table3__2_1[],S$2,FALSE)</f>
        <v>Normal weight</v>
      </c>
      <c r="T2018" t="str">
        <f>VLOOKUP($A2018,Table3__2_1[],T$2,FALSE)</f>
        <v>Prediabetes</v>
      </c>
    </row>
    <row r="2019" spans="1:20" ht="15.6" x14ac:dyDescent="0.3">
      <c r="A2019" s="25" t="s">
        <v>351</v>
      </c>
      <c r="B2019" s="28" t="s">
        <v>4448</v>
      </c>
      <c r="D2019">
        <f>VLOOKUP($A2019,Table1_1[],D$2,FALSE)</f>
        <v>35786</v>
      </c>
      <c r="E2019">
        <f>VLOOKUP($A2019,Table1_1[],E$2,FALSE)</f>
        <v>0</v>
      </c>
      <c r="F2019">
        <f>VLOOKUP($A2019,Table1_1[],F$2,FALSE)</f>
        <v>3051.73</v>
      </c>
      <c r="G2019" t="str">
        <f>VLOOKUP($A2019,Table1_1[],G$2,FALSE)</f>
        <v>tier - 2</v>
      </c>
      <c r="H2019" t="str">
        <f>VLOOKUP($A2019,Table1_1[],H$2,FALSE)</f>
        <v>tier - 2</v>
      </c>
      <c r="I2019" t="str">
        <f>VLOOKUP($A2019,Table1_1[],I$2,FALSE)</f>
        <v>R1011</v>
      </c>
      <c r="J2019" t="str">
        <f>VLOOKUP($A2019,Table1_1[],J$2,FALSE)</f>
        <v>R1011</v>
      </c>
      <c r="K2019">
        <f ca="1">VLOOKUP($A2019,Table1_1[],K$2,FALSE)</f>
        <v>27</v>
      </c>
      <c r="L2019">
        <f>VLOOKUP($A2019,Table3__2_1[],L$2,FALSE)</f>
        <v>104.481842105263</v>
      </c>
      <c r="M2019">
        <f>VLOOKUP($A2019,Table3__2_1[],M$2,FALSE)</f>
        <v>54.989192982456203</v>
      </c>
      <c r="N2019" t="str">
        <f>VLOOKUP($A2019,Table3__2_1[],N$2,FALSE)</f>
        <v>No</v>
      </c>
      <c r="O2019" t="str">
        <f>VLOOKUP($A2019,Table3__2_1[],O$2,FALSE)</f>
        <v>No</v>
      </c>
      <c r="P2019" t="str">
        <f>VLOOKUP($A2019,Table3__2_1[],P$2,FALSE)</f>
        <v>No</v>
      </c>
      <c r="Q2019">
        <f>VLOOKUP($A2019,Table3__2_1[],Q$2,FALSE)</f>
        <v>0</v>
      </c>
      <c r="R2019" t="str">
        <f>VLOOKUP($A2019,Table3__2_1[],R$2,FALSE)</f>
        <v>yes</v>
      </c>
      <c r="S2019" t="str">
        <f>VLOOKUP($A2019,Table3__2_1[],S$2,FALSE)</f>
        <v>Normal weight</v>
      </c>
      <c r="T2019" t="str">
        <f>VLOOKUP($A2019,Table3__2_1[],T$2,FALSE)</f>
        <v>Diabetes</v>
      </c>
    </row>
    <row r="2020" spans="1:20" ht="15.6" x14ac:dyDescent="0.3">
      <c r="A2020" s="24" t="s">
        <v>350</v>
      </c>
      <c r="B2020" s="27" t="s">
        <v>5259</v>
      </c>
      <c r="D2020">
        <f>VLOOKUP($A2020,Table1_1[],D$2,FALSE)</f>
        <v>36008</v>
      </c>
      <c r="E2020">
        <f>VLOOKUP($A2020,Table1_1[],E$2,FALSE)</f>
        <v>0</v>
      </c>
      <c r="F2020">
        <f>VLOOKUP($A2020,Table1_1[],F$2,FALSE)</f>
        <v>3046.06</v>
      </c>
      <c r="G2020" t="str">
        <f>VLOOKUP($A2020,Table1_1[],G$2,FALSE)</f>
        <v>tier - 2</v>
      </c>
      <c r="H2020" t="str">
        <f>VLOOKUP($A2020,Table1_1[],H$2,FALSE)</f>
        <v>tier - 1</v>
      </c>
      <c r="I2020" t="str">
        <f>VLOOKUP($A2020,Table1_1[],I$2,FALSE)</f>
        <v>R1023</v>
      </c>
      <c r="J2020" t="str">
        <f>VLOOKUP($A2020,Table1_1[],J$2,FALSE)</f>
        <v>R1023</v>
      </c>
      <c r="K2020">
        <f ca="1">VLOOKUP($A2020,Table1_1[],K$2,FALSE)</f>
        <v>26</v>
      </c>
      <c r="L2020">
        <f>VLOOKUP($A2020,Table3__2_1[],L$2,FALSE)</f>
        <v>104.51513157894701</v>
      </c>
      <c r="M2020">
        <f>VLOOKUP($A2020,Table3__2_1[],M$2,FALSE)</f>
        <v>55.012684210526402</v>
      </c>
      <c r="N2020" t="str">
        <f>VLOOKUP($A2020,Table3__2_1[],N$2,FALSE)</f>
        <v>yes</v>
      </c>
      <c r="O2020" t="str">
        <f>VLOOKUP($A2020,Table3__2_1[],O$2,FALSE)</f>
        <v>No</v>
      </c>
      <c r="P2020" t="str">
        <f>VLOOKUP($A2020,Table3__2_1[],P$2,FALSE)</f>
        <v>No</v>
      </c>
      <c r="Q2020">
        <f>VLOOKUP($A2020,Table3__2_1[],Q$2,FALSE)</f>
        <v>0</v>
      </c>
      <c r="R2020" t="str">
        <f>VLOOKUP($A2020,Table3__2_1[],R$2,FALSE)</f>
        <v>yes</v>
      </c>
      <c r="S2020" t="str">
        <f>VLOOKUP($A2020,Table3__2_1[],S$2,FALSE)</f>
        <v>Normal weight</v>
      </c>
      <c r="T2020" t="str">
        <f>VLOOKUP($A2020,Table3__2_1[],T$2,FALSE)</f>
        <v>Prediabetes</v>
      </c>
    </row>
    <row r="2021" spans="1:20" ht="15.6" x14ac:dyDescent="0.3">
      <c r="A2021" s="25" t="s">
        <v>349</v>
      </c>
      <c r="B2021" s="28" t="s">
        <v>4492</v>
      </c>
      <c r="D2021">
        <f>VLOOKUP($A2021,Table1_1[],D$2,FALSE)</f>
        <v>36053</v>
      </c>
      <c r="E2021">
        <f>VLOOKUP($A2021,Table1_1[],E$2,FALSE)</f>
        <v>0</v>
      </c>
      <c r="F2021">
        <f>VLOOKUP($A2021,Table1_1[],F$2,FALSE)</f>
        <v>3044.21</v>
      </c>
      <c r="G2021" t="str">
        <f>VLOOKUP($A2021,Table1_1[],G$2,FALSE)</f>
        <v>tier - 2</v>
      </c>
      <c r="H2021" t="str">
        <f>VLOOKUP($A2021,Table1_1[],H$2,FALSE)</f>
        <v>tier - 3</v>
      </c>
      <c r="I2021" t="str">
        <f>VLOOKUP($A2021,Table1_1[],I$2,FALSE)</f>
        <v>R1024</v>
      </c>
      <c r="J2021" t="str">
        <f>VLOOKUP($A2021,Table1_1[],J$2,FALSE)</f>
        <v>R1024</v>
      </c>
      <c r="K2021">
        <f ca="1">VLOOKUP($A2021,Table1_1[],K$2,FALSE)</f>
        <v>26</v>
      </c>
      <c r="L2021">
        <f>VLOOKUP($A2021,Table3__2_1[],L$2,FALSE)</f>
        <v>104.548421052631</v>
      </c>
      <c r="M2021">
        <f>VLOOKUP($A2021,Table3__2_1[],M$2,FALSE)</f>
        <v>55.036175438596501</v>
      </c>
      <c r="N2021" t="str">
        <f>VLOOKUP($A2021,Table3__2_1[],N$2,FALSE)</f>
        <v>No</v>
      </c>
      <c r="O2021" t="str">
        <f>VLOOKUP($A2021,Table3__2_1[],O$2,FALSE)</f>
        <v>No</v>
      </c>
      <c r="P2021" t="str">
        <f>VLOOKUP($A2021,Table3__2_1[],P$2,FALSE)</f>
        <v>No</v>
      </c>
      <c r="Q2021">
        <f>VLOOKUP($A2021,Table3__2_1[],Q$2,FALSE)</f>
        <v>1</v>
      </c>
      <c r="R2021" t="str">
        <f>VLOOKUP($A2021,Table3__2_1[],R$2,FALSE)</f>
        <v>yes</v>
      </c>
      <c r="S2021" t="str">
        <f>VLOOKUP($A2021,Table3__2_1[],S$2,FALSE)</f>
        <v>Normal weight</v>
      </c>
      <c r="T2021" t="str">
        <f>VLOOKUP($A2021,Table3__2_1[],T$2,FALSE)</f>
        <v>Diabetes</v>
      </c>
    </row>
    <row r="2022" spans="1:20" ht="15.6" x14ac:dyDescent="0.3">
      <c r="A2022" s="24" t="s">
        <v>348</v>
      </c>
      <c r="B2022" s="27" t="s">
        <v>5260</v>
      </c>
      <c r="D2022">
        <f>VLOOKUP($A2022,Table1_1[],D$2,FALSE)</f>
        <v>35783</v>
      </c>
      <c r="E2022">
        <f>VLOOKUP($A2022,Table1_1[],E$2,FALSE)</f>
        <v>0</v>
      </c>
      <c r="F2022">
        <f>VLOOKUP($A2022,Table1_1[],F$2,FALSE)</f>
        <v>3021.81</v>
      </c>
      <c r="G2022" t="str">
        <f>VLOOKUP($A2022,Table1_1[],G$2,FALSE)</f>
        <v>tier - 2</v>
      </c>
      <c r="H2022" t="str">
        <f>VLOOKUP($A2022,Table1_1[],H$2,FALSE)</f>
        <v>tier - 3</v>
      </c>
      <c r="I2022" t="str">
        <f>VLOOKUP($A2022,Table1_1[],I$2,FALSE)</f>
        <v>R1012</v>
      </c>
      <c r="J2022" t="str">
        <f>VLOOKUP($A2022,Table1_1[],J$2,FALSE)</f>
        <v>R1012</v>
      </c>
      <c r="K2022">
        <f ca="1">VLOOKUP($A2022,Table1_1[],K$2,FALSE)</f>
        <v>27</v>
      </c>
      <c r="L2022">
        <f>VLOOKUP($A2022,Table3__2_1[],L$2,FALSE)</f>
        <v>104.581710526316</v>
      </c>
      <c r="M2022">
        <f>VLOOKUP($A2022,Table3__2_1[],M$2,FALSE)</f>
        <v>55.059666666666701</v>
      </c>
      <c r="N2022" t="str">
        <f>VLOOKUP($A2022,Table3__2_1[],N$2,FALSE)</f>
        <v>No</v>
      </c>
      <c r="O2022" t="str">
        <f>VLOOKUP($A2022,Table3__2_1[],O$2,FALSE)</f>
        <v>No</v>
      </c>
      <c r="P2022" t="str">
        <f>VLOOKUP($A2022,Table3__2_1[],P$2,FALSE)</f>
        <v>No</v>
      </c>
      <c r="Q2022">
        <f>VLOOKUP($A2022,Table3__2_1[],Q$2,FALSE)</f>
        <v>0</v>
      </c>
      <c r="R2022" t="str">
        <f>VLOOKUP($A2022,Table3__2_1[],R$2,FALSE)</f>
        <v>yes</v>
      </c>
      <c r="S2022" t="str">
        <f>VLOOKUP($A2022,Table3__2_1[],S$2,FALSE)</f>
        <v>Normal weight</v>
      </c>
      <c r="T2022" t="str">
        <f>VLOOKUP($A2022,Table3__2_1[],T$2,FALSE)</f>
        <v>Normal</v>
      </c>
    </row>
    <row r="2023" spans="1:20" ht="15.6" x14ac:dyDescent="0.3">
      <c r="A2023" s="25" t="s">
        <v>347</v>
      </c>
      <c r="B2023" s="28" t="s">
        <v>5261</v>
      </c>
      <c r="D2023">
        <f>VLOOKUP($A2023,Table1_1[],D$2,FALSE)</f>
        <v>32414</v>
      </c>
      <c r="E2023">
        <f>VLOOKUP($A2023,Table1_1[],E$2,FALSE)</f>
        <v>0</v>
      </c>
      <c r="F2023">
        <f>VLOOKUP($A2023,Table1_1[],F$2,FALSE)</f>
        <v>3018.04</v>
      </c>
      <c r="G2023" t="str">
        <f>VLOOKUP($A2023,Table1_1[],G$2,FALSE)</f>
        <v>tier - 2</v>
      </c>
      <c r="H2023" t="str">
        <f>VLOOKUP($A2023,Table1_1[],H$2,FALSE)</f>
        <v>tier - 2</v>
      </c>
      <c r="I2023" t="str">
        <f>VLOOKUP($A2023,Table1_1[],I$2,FALSE)</f>
        <v>R1012</v>
      </c>
      <c r="J2023" t="str">
        <f>VLOOKUP($A2023,Table1_1[],J$2,FALSE)</f>
        <v>R1012</v>
      </c>
      <c r="K2023">
        <f ca="1">VLOOKUP($A2023,Table1_1[],K$2,FALSE)</f>
        <v>36</v>
      </c>
      <c r="L2023">
        <f>VLOOKUP($A2023,Table3__2_1[],L$2,FALSE)</f>
        <v>104.61499999999999</v>
      </c>
      <c r="M2023">
        <f>VLOOKUP($A2023,Table3__2_1[],M$2,FALSE)</f>
        <v>55.0831578947369</v>
      </c>
      <c r="N2023" t="str">
        <f>VLOOKUP($A2023,Table3__2_1[],N$2,FALSE)</f>
        <v>No</v>
      </c>
      <c r="O2023" t="str">
        <f>VLOOKUP($A2023,Table3__2_1[],O$2,FALSE)</f>
        <v>No</v>
      </c>
      <c r="P2023" t="str">
        <f>VLOOKUP($A2023,Table3__2_1[],P$2,FALSE)</f>
        <v>No</v>
      </c>
      <c r="Q2023">
        <f>VLOOKUP($A2023,Table3__2_1[],Q$2,FALSE)</f>
        <v>0</v>
      </c>
      <c r="R2023" t="str">
        <f>VLOOKUP($A2023,Table3__2_1[],R$2,FALSE)</f>
        <v>yes</v>
      </c>
      <c r="S2023" t="str">
        <f>VLOOKUP($A2023,Table3__2_1[],S$2,FALSE)</f>
        <v>Normal weight</v>
      </c>
      <c r="T2023" t="str">
        <f>VLOOKUP($A2023,Table3__2_1[],T$2,FALSE)</f>
        <v>Prediabetes</v>
      </c>
    </row>
    <row r="2024" spans="1:20" ht="15.6" x14ac:dyDescent="0.3">
      <c r="A2024" s="24" t="s">
        <v>346</v>
      </c>
      <c r="B2024" s="27" t="s">
        <v>4603</v>
      </c>
      <c r="D2024">
        <f>VLOOKUP($A2024,Table1_1[],D$2,FALSE)</f>
        <v>37605</v>
      </c>
      <c r="E2024">
        <f>VLOOKUP($A2024,Table1_1[],E$2,FALSE)</f>
        <v>0</v>
      </c>
      <c r="F2024">
        <f>VLOOKUP($A2024,Table1_1[],F$2,FALSE)</f>
        <v>3012.22</v>
      </c>
      <c r="G2024" t="str">
        <f>VLOOKUP($A2024,Table1_1[],G$2,FALSE)</f>
        <v>tier - 2</v>
      </c>
      <c r="H2024" t="str">
        <f>VLOOKUP($A2024,Table1_1[],H$2,FALSE)</f>
        <v>tier - 3</v>
      </c>
      <c r="I2024" t="str">
        <f>VLOOKUP($A2024,Table1_1[],I$2,FALSE)</f>
        <v>R1012</v>
      </c>
      <c r="J2024" t="str">
        <f>VLOOKUP($A2024,Table1_1[],J$2,FALSE)</f>
        <v>R1012</v>
      </c>
      <c r="K2024">
        <f ca="1">VLOOKUP($A2024,Table1_1[],K$2,FALSE)</f>
        <v>22</v>
      </c>
      <c r="L2024">
        <f>VLOOKUP($A2024,Table3__2_1[],L$2,FALSE)</f>
        <v>104.648289473684</v>
      </c>
      <c r="M2024">
        <f>VLOOKUP($A2024,Table3__2_1[],M$2,FALSE)</f>
        <v>55.106649122807099</v>
      </c>
      <c r="N2024" t="str">
        <f>VLOOKUP($A2024,Table3__2_1[],N$2,FALSE)</f>
        <v>No</v>
      </c>
      <c r="O2024" t="str">
        <f>VLOOKUP($A2024,Table3__2_1[],O$2,FALSE)</f>
        <v>No</v>
      </c>
      <c r="P2024" t="str">
        <f>VLOOKUP($A2024,Table3__2_1[],P$2,FALSE)</f>
        <v>No</v>
      </c>
      <c r="Q2024">
        <f>VLOOKUP($A2024,Table3__2_1[],Q$2,FALSE)</f>
        <v>1</v>
      </c>
      <c r="R2024" t="str">
        <f>VLOOKUP($A2024,Table3__2_1[],R$2,FALSE)</f>
        <v>yes</v>
      </c>
      <c r="S2024" t="str">
        <f>VLOOKUP($A2024,Table3__2_1[],S$2,FALSE)</f>
        <v>Normal weight</v>
      </c>
      <c r="T2024" t="str">
        <f>VLOOKUP($A2024,Table3__2_1[],T$2,FALSE)</f>
        <v>Diabetes</v>
      </c>
    </row>
    <row r="2025" spans="1:20" ht="15.6" x14ac:dyDescent="0.3">
      <c r="A2025" s="25" t="s">
        <v>345</v>
      </c>
      <c r="B2025" s="28" t="s">
        <v>5262</v>
      </c>
      <c r="D2025">
        <f>VLOOKUP($A2025,Table1_1[],D$2,FALSE)</f>
        <v>33562</v>
      </c>
      <c r="E2025">
        <f>VLOOKUP($A2025,Table1_1[],E$2,FALSE)</f>
        <v>0</v>
      </c>
      <c r="F2025">
        <f>VLOOKUP($A2025,Table1_1[],F$2,FALSE)</f>
        <v>2985.67</v>
      </c>
      <c r="G2025" t="str">
        <f>VLOOKUP($A2025,Table1_1[],G$2,FALSE)</f>
        <v>tier - 2</v>
      </c>
      <c r="H2025" t="str">
        <f>VLOOKUP($A2025,Table1_1[],H$2,FALSE)</f>
        <v>tier - 2</v>
      </c>
      <c r="I2025" t="str">
        <f>VLOOKUP($A2025,Table1_1[],I$2,FALSE)</f>
        <v>R1013</v>
      </c>
      <c r="J2025" t="str">
        <f>VLOOKUP($A2025,Table1_1[],J$2,FALSE)</f>
        <v>R1013</v>
      </c>
      <c r="K2025">
        <f ca="1">VLOOKUP($A2025,Table1_1[],K$2,FALSE)</f>
        <v>33</v>
      </c>
      <c r="L2025">
        <f>VLOOKUP($A2025,Table3__2_1[],L$2,FALSE)</f>
        <v>104.681578947368</v>
      </c>
      <c r="M2025">
        <f>VLOOKUP($A2025,Table3__2_1[],M$2,FALSE)</f>
        <v>55.130140350877198</v>
      </c>
      <c r="N2025" t="str">
        <f>VLOOKUP($A2025,Table3__2_1[],N$2,FALSE)</f>
        <v>No</v>
      </c>
      <c r="O2025" t="str">
        <f>VLOOKUP($A2025,Table3__2_1[],O$2,FALSE)</f>
        <v>No</v>
      </c>
      <c r="P2025" t="str">
        <f>VLOOKUP($A2025,Table3__2_1[],P$2,FALSE)</f>
        <v>No</v>
      </c>
      <c r="Q2025">
        <f>VLOOKUP($A2025,Table3__2_1[],Q$2,FALSE)</f>
        <v>0</v>
      </c>
      <c r="R2025" t="str">
        <f>VLOOKUP($A2025,Table3__2_1[],R$2,FALSE)</f>
        <v>yes</v>
      </c>
      <c r="S2025" t="str">
        <f>VLOOKUP($A2025,Table3__2_1[],S$2,FALSE)</f>
        <v>Normal weight</v>
      </c>
      <c r="T2025" t="str">
        <f>VLOOKUP($A2025,Table3__2_1[],T$2,FALSE)</f>
        <v>Prediabetes</v>
      </c>
    </row>
    <row r="2026" spans="1:20" ht="15.6" x14ac:dyDescent="0.3">
      <c r="A2026" s="24" t="s">
        <v>344</v>
      </c>
      <c r="B2026" s="27" t="s">
        <v>5263</v>
      </c>
      <c r="D2026">
        <f>VLOOKUP($A2026,Table1_1[],D$2,FALSE)</f>
        <v>31946</v>
      </c>
      <c r="E2026">
        <f>VLOOKUP($A2026,Table1_1[],E$2,FALSE)</f>
        <v>0</v>
      </c>
      <c r="F2026">
        <f>VLOOKUP($A2026,Table1_1[],F$2,FALSE)</f>
        <v>2979.52</v>
      </c>
      <c r="G2026" t="str">
        <f>VLOOKUP($A2026,Table1_1[],G$2,FALSE)</f>
        <v>tier - 2</v>
      </c>
      <c r="H2026" t="str">
        <f>VLOOKUP($A2026,Table1_1[],H$2,FALSE)</f>
        <v>tier - 3</v>
      </c>
      <c r="I2026" t="str">
        <f>VLOOKUP($A2026,Table1_1[],I$2,FALSE)</f>
        <v>R1013</v>
      </c>
      <c r="J2026" t="str">
        <f>VLOOKUP($A2026,Table1_1[],J$2,FALSE)</f>
        <v>R1013</v>
      </c>
      <c r="K2026">
        <f ca="1">VLOOKUP($A2026,Table1_1[],K$2,FALSE)</f>
        <v>37</v>
      </c>
      <c r="L2026">
        <f>VLOOKUP($A2026,Table3__2_1[],L$2,FALSE)</f>
        <v>104.714868421052</v>
      </c>
      <c r="M2026">
        <f>VLOOKUP($A2026,Table3__2_1[],M$2,FALSE)</f>
        <v>55.153631578947397</v>
      </c>
      <c r="N2026" t="str">
        <f>VLOOKUP($A2026,Table3__2_1[],N$2,FALSE)</f>
        <v>yes</v>
      </c>
      <c r="O2026" t="str">
        <f>VLOOKUP($A2026,Table3__2_1[],O$2,FALSE)</f>
        <v>No</v>
      </c>
      <c r="P2026" t="str">
        <f>VLOOKUP($A2026,Table3__2_1[],P$2,FALSE)</f>
        <v>Yes</v>
      </c>
      <c r="Q2026">
        <f>VLOOKUP($A2026,Table3__2_1[],Q$2,FALSE)</f>
        <v>1</v>
      </c>
      <c r="R2026" t="str">
        <f>VLOOKUP($A2026,Table3__2_1[],R$2,FALSE)</f>
        <v>yes</v>
      </c>
      <c r="S2026" t="str">
        <f>VLOOKUP($A2026,Table3__2_1[],S$2,FALSE)</f>
        <v>Normal weight</v>
      </c>
      <c r="T2026" t="str">
        <f>VLOOKUP($A2026,Table3__2_1[],T$2,FALSE)</f>
        <v>Prediabetes</v>
      </c>
    </row>
    <row r="2027" spans="1:20" ht="15.6" x14ac:dyDescent="0.3">
      <c r="A2027" s="25" t="s">
        <v>343</v>
      </c>
      <c r="B2027" s="28" t="s">
        <v>4445</v>
      </c>
      <c r="D2027">
        <f>VLOOKUP($A2027,Table1_1[],D$2,FALSE)</f>
        <v>34966</v>
      </c>
      <c r="E2027">
        <f>VLOOKUP($A2027,Table1_1[],E$2,FALSE)</f>
        <v>0</v>
      </c>
      <c r="F2027">
        <f>VLOOKUP($A2027,Table1_1[],F$2,FALSE)</f>
        <v>2974.13</v>
      </c>
      <c r="G2027" t="str">
        <f>VLOOKUP($A2027,Table1_1[],G$2,FALSE)</f>
        <v>tier - 2</v>
      </c>
      <c r="H2027" t="str">
        <f>VLOOKUP($A2027,Table1_1[],H$2,FALSE)</f>
        <v>tier - 1</v>
      </c>
      <c r="I2027" t="str">
        <f>VLOOKUP($A2027,Table1_1[],I$2,FALSE)</f>
        <v>R1011</v>
      </c>
      <c r="J2027" t="str">
        <f>VLOOKUP($A2027,Table1_1[],J$2,FALSE)</f>
        <v>R1011</v>
      </c>
      <c r="K2027">
        <f ca="1">VLOOKUP($A2027,Table1_1[],K$2,FALSE)</f>
        <v>29</v>
      </c>
      <c r="L2027">
        <f>VLOOKUP($A2027,Table3__2_1[],L$2,FALSE)</f>
        <v>104.74815789473701</v>
      </c>
      <c r="M2027">
        <f>VLOOKUP($A2027,Table3__2_1[],M$2,FALSE)</f>
        <v>55.177122807017597</v>
      </c>
      <c r="N2027" t="str">
        <f>VLOOKUP($A2027,Table3__2_1[],N$2,FALSE)</f>
        <v>No</v>
      </c>
      <c r="O2027" t="str">
        <f>VLOOKUP($A2027,Table3__2_1[],O$2,FALSE)</f>
        <v>No</v>
      </c>
      <c r="P2027" t="str">
        <f>VLOOKUP($A2027,Table3__2_1[],P$2,FALSE)</f>
        <v>No</v>
      </c>
      <c r="Q2027">
        <f>VLOOKUP($A2027,Table3__2_1[],Q$2,FALSE)</f>
        <v>0</v>
      </c>
      <c r="R2027" t="str">
        <f>VLOOKUP($A2027,Table3__2_1[],R$2,FALSE)</f>
        <v>yes</v>
      </c>
      <c r="S2027" t="str">
        <f>VLOOKUP($A2027,Table3__2_1[],S$2,FALSE)</f>
        <v>Normal weight</v>
      </c>
      <c r="T2027" t="str">
        <f>VLOOKUP($A2027,Table3__2_1[],T$2,FALSE)</f>
        <v>Prediabetes</v>
      </c>
    </row>
    <row r="2028" spans="1:20" ht="15.6" x14ac:dyDescent="0.3">
      <c r="A2028" s="24" t="s">
        <v>342</v>
      </c>
      <c r="B2028" s="27" t="s">
        <v>5041</v>
      </c>
      <c r="D2028">
        <f>VLOOKUP($A2028,Table1_1[],D$2,FALSE)</f>
        <v>37529</v>
      </c>
      <c r="E2028">
        <f>VLOOKUP($A2028,Table1_1[],E$2,FALSE)</f>
        <v>0</v>
      </c>
      <c r="F2028">
        <f>VLOOKUP($A2028,Table1_1[],F$2,FALSE)</f>
        <v>2943.41</v>
      </c>
      <c r="G2028" t="str">
        <f>VLOOKUP($A2028,Table1_1[],G$2,FALSE)</f>
        <v>tier - 2</v>
      </c>
      <c r="H2028" t="str">
        <f>VLOOKUP($A2028,Table1_1[],H$2,FALSE)</f>
        <v>tier - 3</v>
      </c>
      <c r="I2028" t="str">
        <f>VLOOKUP($A2028,Table1_1[],I$2,FALSE)</f>
        <v>R1012</v>
      </c>
      <c r="J2028" t="str">
        <f>VLOOKUP($A2028,Table1_1[],J$2,FALSE)</f>
        <v>R1012</v>
      </c>
      <c r="K2028">
        <f ca="1">VLOOKUP($A2028,Table1_1[],K$2,FALSE)</f>
        <v>22</v>
      </c>
      <c r="L2028">
        <f>VLOOKUP($A2028,Table3__2_1[],L$2,FALSE)</f>
        <v>104.781447368421</v>
      </c>
      <c r="M2028">
        <f>VLOOKUP($A2028,Table3__2_1[],M$2,FALSE)</f>
        <v>55.200614035087803</v>
      </c>
      <c r="N2028" t="str">
        <f>VLOOKUP($A2028,Table3__2_1[],N$2,FALSE)</f>
        <v>yes</v>
      </c>
      <c r="O2028" t="str">
        <f>VLOOKUP($A2028,Table3__2_1[],O$2,FALSE)</f>
        <v>No</v>
      </c>
      <c r="P2028" t="str">
        <f>VLOOKUP($A2028,Table3__2_1[],P$2,FALSE)</f>
        <v>No</v>
      </c>
      <c r="Q2028">
        <f>VLOOKUP($A2028,Table3__2_1[],Q$2,FALSE)</f>
        <v>0</v>
      </c>
      <c r="R2028" t="str">
        <f>VLOOKUP($A2028,Table3__2_1[],R$2,FALSE)</f>
        <v>yes</v>
      </c>
      <c r="S2028" t="str">
        <f>VLOOKUP($A2028,Table3__2_1[],S$2,FALSE)</f>
        <v>Normal weight</v>
      </c>
      <c r="T2028" t="str">
        <f>VLOOKUP($A2028,Table3__2_1[],T$2,FALSE)</f>
        <v>Diabetes</v>
      </c>
    </row>
    <row r="2029" spans="1:20" ht="15.6" x14ac:dyDescent="0.3">
      <c r="A2029" s="25" t="s">
        <v>341</v>
      </c>
      <c r="B2029" s="28" t="s">
        <v>4512</v>
      </c>
      <c r="D2029">
        <f>VLOOKUP($A2029,Table1_1[],D$2,FALSE)</f>
        <v>35246</v>
      </c>
      <c r="E2029">
        <f>VLOOKUP($A2029,Table1_1[],E$2,FALSE)</f>
        <v>0</v>
      </c>
      <c r="F2029">
        <f>VLOOKUP($A2029,Table1_1[],F$2,FALSE)</f>
        <v>2927.06</v>
      </c>
      <c r="G2029" t="str">
        <f>VLOOKUP($A2029,Table1_1[],G$2,FALSE)</f>
        <v>tier - 2</v>
      </c>
      <c r="H2029" t="str">
        <f>VLOOKUP($A2029,Table1_1[],H$2,FALSE)</f>
        <v>tier - 2</v>
      </c>
      <c r="I2029" t="str">
        <f>VLOOKUP($A2029,Table1_1[],I$2,FALSE)</f>
        <v>R1013</v>
      </c>
      <c r="J2029" t="str">
        <f>VLOOKUP($A2029,Table1_1[],J$2,FALSE)</f>
        <v>R1013</v>
      </c>
      <c r="K2029">
        <f ca="1">VLOOKUP($A2029,Table1_1[],K$2,FALSE)</f>
        <v>28</v>
      </c>
      <c r="L2029">
        <f>VLOOKUP($A2029,Table3__2_1[],L$2,FALSE)</f>
        <v>104.81473684210501</v>
      </c>
      <c r="M2029">
        <f>VLOOKUP($A2029,Table3__2_1[],M$2,FALSE)</f>
        <v>55.224105263157902</v>
      </c>
      <c r="N2029" t="str">
        <f>VLOOKUP($A2029,Table3__2_1[],N$2,FALSE)</f>
        <v>No</v>
      </c>
      <c r="O2029" t="str">
        <f>VLOOKUP($A2029,Table3__2_1[],O$2,FALSE)</f>
        <v>No</v>
      </c>
      <c r="P2029" t="str">
        <f>VLOOKUP($A2029,Table3__2_1[],P$2,FALSE)</f>
        <v>No</v>
      </c>
      <c r="Q2029">
        <f>VLOOKUP($A2029,Table3__2_1[],Q$2,FALSE)</f>
        <v>0</v>
      </c>
      <c r="R2029" t="str">
        <f>VLOOKUP($A2029,Table3__2_1[],R$2,FALSE)</f>
        <v>yes</v>
      </c>
      <c r="S2029" t="str">
        <f>VLOOKUP($A2029,Table3__2_1[],S$2,FALSE)</f>
        <v>Normal weight</v>
      </c>
      <c r="T2029" t="str">
        <f>VLOOKUP($A2029,Table3__2_1[],T$2,FALSE)</f>
        <v>Prediabetes</v>
      </c>
    </row>
    <row r="2030" spans="1:20" ht="15.6" x14ac:dyDescent="0.3">
      <c r="A2030" s="24" t="s">
        <v>340</v>
      </c>
      <c r="B2030" s="27" t="s">
        <v>5264</v>
      </c>
      <c r="D2030">
        <f>VLOOKUP($A2030,Table1_1[],D$2,FALSE)</f>
        <v>37773</v>
      </c>
      <c r="E2030">
        <f>VLOOKUP($A2030,Table1_1[],E$2,FALSE)</f>
        <v>0</v>
      </c>
      <c r="F2030">
        <f>VLOOKUP($A2030,Table1_1[],F$2,FALSE)</f>
        <v>2913.57</v>
      </c>
      <c r="G2030" t="str">
        <f>VLOOKUP($A2030,Table1_1[],G$2,FALSE)</f>
        <v>tier - 2</v>
      </c>
      <c r="H2030" t="str">
        <f>VLOOKUP($A2030,Table1_1[],H$2,FALSE)</f>
        <v>tier - 2</v>
      </c>
      <c r="I2030" t="str">
        <f>VLOOKUP($A2030,Table1_1[],I$2,FALSE)</f>
        <v>R1011</v>
      </c>
      <c r="J2030" t="str">
        <f>VLOOKUP($A2030,Table1_1[],J$2,FALSE)</f>
        <v>R1011</v>
      </c>
      <c r="K2030">
        <f ca="1">VLOOKUP($A2030,Table1_1[],K$2,FALSE)</f>
        <v>21</v>
      </c>
      <c r="L2030">
        <f>VLOOKUP($A2030,Table3__2_1[],L$2,FALSE)</f>
        <v>104.848026315789</v>
      </c>
      <c r="M2030">
        <f>VLOOKUP($A2030,Table3__2_1[],M$2,FALSE)</f>
        <v>55.247596491228101</v>
      </c>
      <c r="N2030" t="str">
        <f>VLOOKUP($A2030,Table3__2_1[],N$2,FALSE)</f>
        <v>No</v>
      </c>
      <c r="O2030" t="str">
        <f>VLOOKUP($A2030,Table3__2_1[],O$2,FALSE)</f>
        <v>No</v>
      </c>
      <c r="P2030" t="str">
        <f>VLOOKUP($A2030,Table3__2_1[],P$2,FALSE)</f>
        <v>No</v>
      </c>
      <c r="Q2030">
        <f>VLOOKUP($A2030,Table3__2_1[],Q$2,FALSE)</f>
        <v>1</v>
      </c>
      <c r="R2030" t="str">
        <f>VLOOKUP($A2030,Table3__2_1[],R$2,FALSE)</f>
        <v>yes</v>
      </c>
      <c r="S2030" t="str">
        <f>VLOOKUP($A2030,Table3__2_1[],S$2,FALSE)</f>
        <v>Normal weight</v>
      </c>
      <c r="T2030" t="str">
        <f>VLOOKUP($A2030,Table3__2_1[],T$2,FALSE)</f>
        <v>Prediabetes</v>
      </c>
    </row>
    <row r="2031" spans="1:20" ht="15.6" x14ac:dyDescent="0.3">
      <c r="A2031" s="25" t="s">
        <v>339</v>
      </c>
      <c r="B2031" s="28" t="s">
        <v>5265</v>
      </c>
      <c r="D2031">
        <f>VLOOKUP($A2031,Table1_1[],D$2,FALSE)</f>
        <v>35229</v>
      </c>
      <c r="E2031">
        <f>VLOOKUP($A2031,Table1_1[],E$2,FALSE)</f>
        <v>0</v>
      </c>
      <c r="F2031">
        <f>VLOOKUP($A2031,Table1_1[],F$2,FALSE)</f>
        <v>2904.09</v>
      </c>
      <c r="G2031" t="str">
        <f>VLOOKUP($A2031,Table1_1[],G$2,FALSE)</f>
        <v>tier - 2</v>
      </c>
      <c r="H2031" t="str">
        <f>VLOOKUP($A2031,Table1_1[],H$2,FALSE)</f>
        <v>tier - 2</v>
      </c>
      <c r="I2031" t="str">
        <f>VLOOKUP($A2031,Table1_1[],I$2,FALSE)</f>
        <v>R1011</v>
      </c>
      <c r="J2031" t="str">
        <f>VLOOKUP($A2031,Table1_1[],J$2,FALSE)</f>
        <v>R1011</v>
      </c>
      <c r="K2031">
        <f ca="1">VLOOKUP($A2031,Table1_1[],K$2,FALSE)</f>
        <v>28</v>
      </c>
      <c r="L2031">
        <f>VLOOKUP($A2031,Table3__2_1[],L$2,FALSE)</f>
        <v>104.88131578947301</v>
      </c>
      <c r="M2031">
        <f>VLOOKUP($A2031,Table3__2_1[],M$2,FALSE)</f>
        <v>55.271087719298301</v>
      </c>
      <c r="N2031" t="str">
        <f>VLOOKUP($A2031,Table3__2_1[],N$2,FALSE)</f>
        <v>No</v>
      </c>
      <c r="O2031" t="str">
        <f>VLOOKUP($A2031,Table3__2_1[],O$2,FALSE)</f>
        <v>No</v>
      </c>
      <c r="P2031" t="str">
        <f>VLOOKUP($A2031,Table3__2_1[],P$2,FALSE)</f>
        <v>No</v>
      </c>
      <c r="Q2031">
        <f>VLOOKUP($A2031,Table3__2_1[],Q$2,FALSE)</f>
        <v>1</v>
      </c>
      <c r="R2031" t="str">
        <f>VLOOKUP($A2031,Table3__2_1[],R$2,FALSE)</f>
        <v>yes</v>
      </c>
      <c r="S2031" t="str">
        <f>VLOOKUP($A2031,Table3__2_1[],S$2,FALSE)</f>
        <v>Normal weight</v>
      </c>
      <c r="T2031" t="str">
        <f>VLOOKUP($A2031,Table3__2_1[],T$2,FALSE)</f>
        <v>Prediabetes</v>
      </c>
    </row>
    <row r="2032" spans="1:20" ht="15.6" x14ac:dyDescent="0.3">
      <c r="A2032" s="24" t="s">
        <v>338</v>
      </c>
      <c r="B2032" s="27" t="s">
        <v>4493</v>
      </c>
      <c r="D2032">
        <f>VLOOKUP($A2032,Table1_1[],D$2,FALSE)</f>
        <v>35362</v>
      </c>
      <c r="E2032">
        <f>VLOOKUP($A2032,Table1_1[],E$2,FALSE)</f>
        <v>0</v>
      </c>
      <c r="F2032">
        <f>VLOOKUP($A2032,Table1_1[],F$2,FALSE)</f>
        <v>2902.91</v>
      </c>
      <c r="G2032" t="str">
        <f>VLOOKUP($A2032,Table1_1[],G$2,FALSE)</f>
        <v>tier - 2</v>
      </c>
      <c r="H2032" t="str">
        <f>VLOOKUP($A2032,Table1_1[],H$2,FALSE)</f>
        <v>tier - 2</v>
      </c>
      <c r="I2032" t="str">
        <f>VLOOKUP($A2032,Table1_1[],I$2,FALSE)</f>
        <v>R1013</v>
      </c>
      <c r="J2032" t="str">
        <f>VLOOKUP($A2032,Table1_1[],J$2,FALSE)</f>
        <v>R1013</v>
      </c>
      <c r="K2032">
        <f ca="1">VLOOKUP($A2032,Table1_1[],K$2,FALSE)</f>
        <v>28</v>
      </c>
      <c r="L2032">
        <f>VLOOKUP($A2032,Table3__2_1[],L$2,FALSE)</f>
        <v>104.91460526315799</v>
      </c>
      <c r="M2032">
        <f>VLOOKUP($A2032,Table3__2_1[],M$2,FALSE)</f>
        <v>55.2945789473685</v>
      </c>
      <c r="N2032" t="str">
        <f>VLOOKUP($A2032,Table3__2_1[],N$2,FALSE)</f>
        <v>yes</v>
      </c>
      <c r="O2032" t="str">
        <f>VLOOKUP($A2032,Table3__2_1[],O$2,FALSE)</f>
        <v>No</v>
      </c>
      <c r="P2032" t="str">
        <f>VLOOKUP($A2032,Table3__2_1[],P$2,FALSE)</f>
        <v>No</v>
      </c>
      <c r="Q2032">
        <f>VLOOKUP($A2032,Table3__2_1[],Q$2,FALSE)</f>
        <v>1</v>
      </c>
      <c r="R2032" t="str">
        <f>VLOOKUP($A2032,Table3__2_1[],R$2,FALSE)</f>
        <v>yes</v>
      </c>
      <c r="S2032" t="str">
        <f>VLOOKUP($A2032,Table3__2_1[],S$2,FALSE)</f>
        <v>Normal weight</v>
      </c>
      <c r="T2032" t="str">
        <f>VLOOKUP($A2032,Table3__2_1[],T$2,FALSE)</f>
        <v>Prediabetes</v>
      </c>
    </row>
    <row r="2033" spans="1:20" ht="15.6" x14ac:dyDescent="0.3">
      <c r="A2033" s="25" t="s">
        <v>337</v>
      </c>
      <c r="B2033" s="28" t="s">
        <v>5266</v>
      </c>
      <c r="D2033">
        <f>VLOOKUP($A2033,Table1_1[],D$2,FALSE)</f>
        <v>36465</v>
      </c>
      <c r="E2033">
        <f>VLOOKUP($A2033,Table1_1[],E$2,FALSE)</f>
        <v>0</v>
      </c>
      <c r="F2033">
        <f>VLOOKUP($A2033,Table1_1[],F$2,FALSE)</f>
        <v>2899.49</v>
      </c>
      <c r="G2033" t="str">
        <f>VLOOKUP($A2033,Table1_1[],G$2,FALSE)</f>
        <v>tier - 2</v>
      </c>
      <c r="H2033" t="str">
        <f>VLOOKUP($A2033,Table1_1[],H$2,FALSE)</f>
        <v>tier - 2</v>
      </c>
      <c r="I2033" t="str">
        <f>VLOOKUP($A2033,Table1_1[],I$2,FALSE)</f>
        <v>R1024</v>
      </c>
      <c r="J2033" t="str">
        <f>VLOOKUP($A2033,Table1_1[],J$2,FALSE)</f>
        <v>R1024</v>
      </c>
      <c r="K2033">
        <f ca="1">VLOOKUP($A2033,Table1_1[],K$2,FALSE)</f>
        <v>25</v>
      </c>
      <c r="L2033">
        <f>VLOOKUP($A2033,Table3__2_1[],L$2,FALSE)</f>
        <v>104.947894736842</v>
      </c>
      <c r="M2033">
        <f>VLOOKUP($A2033,Table3__2_1[],M$2,FALSE)</f>
        <v>55.318070175438599</v>
      </c>
      <c r="N2033" t="str">
        <f>VLOOKUP($A2033,Table3__2_1[],N$2,FALSE)</f>
        <v>No</v>
      </c>
      <c r="O2033" t="str">
        <f>VLOOKUP($A2033,Table3__2_1[],O$2,FALSE)</f>
        <v>No</v>
      </c>
      <c r="P2033" t="str">
        <f>VLOOKUP($A2033,Table3__2_1[],P$2,FALSE)</f>
        <v>No</v>
      </c>
      <c r="Q2033">
        <f>VLOOKUP($A2033,Table3__2_1[],Q$2,FALSE)</f>
        <v>1</v>
      </c>
      <c r="R2033" t="str">
        <f>VLOOKUP($A2033,Table3__2_1[],R$2,FALSE)</f>
        <v>yes</v>
      </c>
      <c r="S2033" t="str">
        <f>VLOOKUP($A2033,Table3__2_1[],S$2,FALSE)</f>
        <v>Normal weight</v>
      </c>
      <c r="T2033" t="str">
        <f>VLOOKUP($A2033,Table3__2_1[],T$2,FALSE)</f>
        <v>Prediabetes</v>
      </c>
    </row>
    <row r="2034" spans="1:20" ht="15.6" x14ac:dyDescent="0.3">
      <c r="A2034" s="24" t="s">
        <v>336</v>
      </c>
      <c r="B2034" s="27" t="s">
        <v>5267</v>
      </c>
      <c r="D2034">
        <f>VLOOKUP($A2034,Table1_1[],D$2,FALSE)</f>
        <v>36721</v>
      </c>
      <c r="E2034">
        <f>VLOOKUP($A2034,Table1_1[],E$2,FALSE)</f>
        <v>0</v>
      </c>
      <c r="F2034">
        <f>VLOOKUP($A2034,Table1_1[],F$2,FALSE)</f>
        <v>2897.46</v>
      </c>
      <c r="G2034" t="str">
        <f>VLOOKUP($A2034,Table1_1[],G$2,FALSE)</f>
        <v>tier - 2</v>
      </c>
      <c r="H2034" t="str">
        <f>VLOOKUP($A2034,Table1_1[],H$2,FALSE)</f>
        <v>tier - 1</v>
      </c>
      <c r="I2034" t="str">
        <f>VLOOKUP($A2034,Table1_1[],I$2,FALSE)</f>
        <v>R1012</v>
      </c>
      <c r="J2034" t="str">
        <f>VLOOKUP($A2034,Table1_1[],J$2,FALSE)</f>
        <v>R1012</v>
      </c>
      <c r="K2034">
        <f ca="1">VLOOKUP($A2034,Table1_1[],K$2,FALSE)</f>
        <v>24</v>
      </c>
      <c r="L2034">
        <f>VLOOKUP($A2034,Table3__2_1[],L$2,FALSE)</f>
        <v>104.981184210526</v>
      </c>
      <c r="M2034">
        <f>VLOOKUP($A2034,Table3__2_1[],M$2,FALSE)</f>
        <v>55.341561403508798</v>
      </c>
      <c r="N2034" t="str">
        <f>VLOOKUP($A2034,Table3__2_1[],N$2,FALSE)</f>
        <v>No</v>
      </c>
      <c r="O2034" t="str">
        <f>VLOOKUP($A2034,Table3__2_1[],O$2,FALSE)</f>
        <v>No</v>
      </c>
      <c r="P2034" t="str">
        <f>VLOOKUP($A2034,Table3__2_1[],P$2,FALSE)</f>
        <v>No</v>
      </c>
      <c r="Q2034">
        <f>VLOOKUP($A2034,Table3__2_1[],Q$2,FALSE)</f>
        <v>1</v>
      </c>
      <c r="R2034" t="str">
        <f>VLOOKUP($A2034,Table3__2_1[],R$2,FALSE)</f>
        <v>yes</v>
      </c>
      <c r="S2034" t="str">
        <f>VLOOKUP($A2034,Table3__2_1[],S$2,FALSE)</f>
        <v>Normal weight</v>
      </c>
      <c r="T2034" t="str">
        <f>VLOOKUP($A2034,Table3__2_1[],T$2,FALSE)</f>
        <v>Prediabetes</v>
      </c>
    </row>
    <row r="2035" spans="1:20" ht="15.6" x14ac:dyDescent="0.3">
      <c r="A2035" s="25" t="s">
        <v>335</v>
      </c>
      <c r="B2035" s="28" t="s">
        <v>3115</v>
      </c>
      <c r="D2035">
        <f>VLOOKUP($A2035,Table1_1[],D$2,FALSE)</f>
        <v>35237</v>
      </c>
      <c r="E2035">
        <f>VLOOKUP($A2035,Table1_1[],E$2,FALSE)</f>
        <v>0</v>
      </c>
      <c r="F2035">
        <f>VLOOKUP($A2035,Table1_1[],F$2,FALSE)</f>
        <v>2897.32</v>
      </c>
      <c r="G2035" t="str">
        <f>VLOOKUP($A2035,Table1_1[],G$2,FALSE)</f>
        <v>tier - 3</v>
      </c>
      <c r="H2035" t="str">
        <f>VLOOKUP($A2035,Table1_1[],H$2,FALSE)</f>
        <v>tier - 3</v>
      </c>
      <c r="I2035" t="str">
        <f>VLOOKUP($A2035,Table1_1[],I$2,FALSE)</f>
        <v>R1016</v>
      </c>
      <c r="J2035" t="str">
        <f>VLOOKUP($A2035,Table1_1[],J$2,FALSE)</f>
        <v>R1016</v>
      </c>
      <c r="K2035">
        <f ca="1">VLOOKUP($A2035,Table1_1[],K$2,FALSE)</f>
        <v>28</v>
      </c>
      <c r="L2035">
        <f>VLOOKUP($A2035,Table3__2_1[],L$2,FALSE)</f>
        <v>105.01447368421</v>
      </c>
      <c r="M2035">
        <f>VLOOKUP($A2035,Table3__2_1[],M$2,FALSE)</f>
        <v>55.365052631578997</v>
      </c>
      <c r="N2035" t="str">
        <f>VLOOKUP($A2035,Table3__2_1[],N$2,FALSE)</f>
        <v>yes</v>
      </c>
      <c r="O2035" t="str">
        <f>VLOOKUP($A2035,Table3__2_1[],O$2,FALSE)</f>
        <v>No</v>
      </c>
      <c r="P2035" t="str">
        <f>VLOOKUP($A2035,Table3__2_1[],P$2,FALSE)</f>
        <v>Yes</v>
      </c>
      <c r="Q2035">
        <f>VLOOKUP($A2035,Table3__2_1[],Q$2,FALSE)</f>
        <v>0</v>
      </c>
      <c r="R2035" t="str">
        <f>VLOOKUP($A2035,Table3__2_1[],R$2,FALSE)</f>
        <v>yes</v>
      </c>
      <c r="S2035" t="str">
        <f>VLOOKUP($A2035,Table3__2_1[],S$2,FALSE)</f>
        <v>Normal weight</v>
      </c>
      <c r="T2035" t="str">
        <f>VLOOKUP($A2035,Table3__2_1[],T$2,FALSE)</f>
        <v>Prediabetes</v>
      </c>
    </row>
    <row r="2036" spans="1:20" ht="15.6" x14ac:dyDescent="0.3">
      <c r="A2036" s="24" t="s">
        <v>334</v>
      </c>
      <c r="B2036" s="27" t="s">
        <v>4739</v>
      </c>
      <c r="D2036">
        <f>VLOOKUP($A2036,Table1_1[],D$2,FALSE)</f>
        <v>34193</v>
      </c>
      <c r="E2036">
        <f>VLOOKUP($A2036,Table1_1[],E$2,FALSE)</f>
        <v>0</v>
      </c>
      <c r="F2036">
        <f>VLOOKUP($A2036,Table1_1[],F$2,FALSE)</f>
        <v>2867.12</v>
      </c>
      <c r="G2036" t="str">
        <f>VLOOKUP($A2036,Table1_1[],G$2,FALSE)</f>
        <v>tier - 1</v>
      </c>
      <c r="H2036" t="str">
        <f>VLOOKUP($A2036,Table1_1[],H$2,FALSE)</f>
        <v>tier - 3</v>
      </c>
      <c r="I2036" t="str">
        <f>VLOOKUP($A2036,Table1_1[],I$2,FALSE)</f>
        <v>R1013</v>
      </c>
      <c r="J2036" t="str">
        <f>VLOOKUP($A2036,Table1_1[],J$2,FALSE)</f>
        <v>R1013</v>
      </c>
      <c r="K2036">
        <f ca="1">VLOOKUP($A2036,Table1_1[],K$2,FALSE)</f>
        <v>31</v>
      </c>
      <c r="L2036">
        <f>VLOOKUP($A2036,Table3__2_1[],L$2,FALSE)</f>
        <v>105.047763157894</v>
      </c>
      <c r="M2036">
        <f>VLOOKUP($A2036,Table3__2_1[],M$2,FALSE)</f>
        <v>55.388543859649197</v>
      </c>
      <c r="N2036" t="str">
        <f>VLOOKUP($A2036,Table3__2_1[],N$2,FALSE)</f>
        <v>yes</v>
      </c>
      <c r="O2036" t="str">
        <f>VLOOKUP($A2036,Table3__2_1[],O$2,FALSE)</f>
        <v>No</v>
      </c>
      <c r="P2036" t="str">
        <f>VLOOKUP($A2036,Table3__2_1[],P$2,FALSE)</f>
        <v>No</v>
      </c>
      <c r="Q2036">
        <f>VLOOKUP($A2036,Table3__2_1[],Q$2,FALSE)</f>
        <v>0</v>
      </c>
      <c r="R2036" t="str">
        <f>VLOOKUP($A2036,Table3__2_1[],R$2,FALSE)</f>
        <v>yes</v>
      </c>
      <c r="S2036" t="str">
        <f>VLOOKUP($A2036,Table3__2_1[],S$2,FALSE)</f>
        <v>Normal weight</v>
      </c>
      <c r="T2036" t="str">
        <f>VLOOKUP($A2036,Table3__2_1[],T$2,FALSE)</f>
        <v>Normal</v>
      </c>
    </row>
    <row r="2037" spans="1:20" ht="15.6" x14ac:dyDescent="0.3">
      <c r="A2037" s="25" t="s">
        <v>333</v>
      </c>
      <c r="B2037" s="28" t="s">
        <v>4493</v>
      </c>
      <c r="D2037">
        <f>VLOOKUP($A2037,Table1_1[],D$2,FALSE)</f>
        <v>34274</v>
      </c>
      <c r="E2037">
        <f>VLOOKUP($A2037,Table1_1[],E$2,FALSE)</f>
        <v>0</v>
      </c>
      <c r="F2037">
        <f>VLOOKUP($A2037,Table1_1[],F$2,FALSE)</f>
        <v>2866.09</v>
      </c>
      <c r="G2037" t="str">
        <f>VLOOKUP($A2037,Table1_1[],G$2,FALSE)</f>
        <v>tier - 3</v>
      </c>
      <c r="H2037" t="str">
        <f>VLOOKUP($A2037,Table1_1[],H$2,FALSE)</f>
        <v>tier - 3</v>
      </c>
      <c r="I2037" t="str">
        <f>VLOOKUP($A2037,Table1_1[],I$2,FALSE)</f>
        <v>R1011</v>
      </c>
      <c r="J2037" t="str">
        <f>VLOOKUP($A2037,Table1_1[],J$2,FALSE)</f>
        <v>R1011</v>
      </c>
      <c r="K2037">
        <f ca="1">VLOOKUP($A2037,Table1_1[],K$2,FALSE)</f>
        <v>31</v>
      </c>
      <c r="L2037">
        <f>VLOOKUP($A2037,Table3__2_1[],L$2,FALSE)</f>
        <v>105.081052631579</v>
      </c>
      <c r="M2037">
        <f>VLOOKUP($A2037,Table3__2_1[],M$2,FALSE)</f>
        <v>55.412035087719403</v>
      </c>
      <c r="N2037" t="str">
        <f>VLOOKUP($A2037,Table3__2_1[],N$2,FALSE)</f>
        <v>No</v>
      </c>
      <c r="O2037" t="str">
        <f>VLOOKUP($A2037,Table3__2_1[],O$2,FALSE)</f>
        <v>No</v>
      </c>
      <c r="P2037" t="str">
        <f>VLOOKUP($A2037,Table3__2_1[],P$2,FALSE)</f>
        <v>No</v>
      </c>
      <c r="Q2037">
        <f>VLOOKUP($A2037,Table3__2_1[],Q$2,FALSE)</f>
        <v>1</v>
      </c>
      <c r="R2037" t="str">
        <f>VLOOKUP($A2037,Table3__2_1[],R$2,FALSE)</f>
        <v>yes</v>
      </c>
      <c r="S2037" t="str">
        <f>VLOOKUP($A2037,Table3__2_1[],S$2,FALSE)</f>
        <v>Normal weight</v>
      </c>
      <c r="T2037" t="str">
        <f>VLOOKUP($A2037,Table3__2_1[],T$2,FALSE)</f>
        <v>Prediabetes</v>
      </c>
    </row>
    <row r="2038" spans="1:20" ht="15.6" x14ac:dyDescent="0.3">
      <c r="A2038" s="24" t="s">
        <v>332</v>
      </c>
      <c r="B2038" s="27" t="s">
        <v>5268</v>
      </c>
      <c r="D2038">
        <f>VLOOKUP($A2038,Table1_1[],D$2,FALSE)</f>
        <v>36039</v>
      </c>
      <c r="E2038">
        <f>VLOOKUP($A2038,Table1_1[],E$2,FALSE)</f>
        <v>0</v>
      </c>
      <c r="F2038">
        <f>VLOOKUP($A2038,Table1_1[],F$2,FALSE)</f>
        <v>2855.44</v>
      </c>
      <c r="G2038" t="str">
        <f>VLOOKUP($A2038,Table1_1[],G$2,FALSE)</f>
        <v>tier - 2</v>
      </c>
      <c r="H2038" t="str">
        <f>VLOOKUP($A2038,Table1_1[],H$2,FALSE)</f>
        <v>tier - 3</v>
      </c>
      <c r="I2038" t="str">
        <f>VLOOKUP($A2038,Table1_1[],I$2,FALSE)</f>
        <v>R1012</v>
      </c>
      <c r="J2038" t="str">
        <f>VLOOKUP($A2038,Table1_1[],J$2,FALSE)</f>
        <v>R1012</v>
      </c>
      <c r="K2038">
        <f ca="1">VLOOKUP($A2038,Table1_1[],K$2,FALSE)</f>
        <v>26</v>
      </c>
      <c r="L2038">
        <f>VLOOKUP($A2038,Table3__2_1[],L$2,FALSE)</f>
        <v>105.11434210526301</v>
      </c>
      <c r="M2038">
        <f>VLOOKUP($A2038,Table3__2_1[],M$2,FALSE)</f>
        <v>55.435526315789502</v>
      </c>
      <c r="N2038" t="str">
        <f>VLOOKUP($A2038,Table3__2_1[],N$2,FALSE)</f>
        <v>No</v>
      </c>
      <c r="O2038" t="str">
        <f>VLOOKUP($A2038,Table3__2_1[],O$2,FALSE)</f>
        <v>No</v>
      </c>
      <c r="P2038" t="str">
        <f>VLOOKUP($A2038,Table3__2_1[],P$2,FALSE)</f>
        <v>No</v>
      </c>
      <c r="Q2038">
        <f>VLOOKUP($A2038,Table3__2_1[],Q$2,FALSE)</f>
        <v>1</v>
      </c>
      <c r="R2038" t="str">
        <f>VLOOKUP($A2038,Table3__2_1[],R$2,FALSE)</f>
        <v>yes</v>
      </c>
      <c r="S2038" t="str">
        <f>VLOOKUP($A2038,Table3__2_1[],S$2,FALSE)</f>
        <v>Normal weight</v>
      </c>
      <c r="T2038" t="str">
        <f>VLOOKUP($A2038,Table3__2_1[],T$2,FALSE)</f>
        <v>Diabetes</v>
      </c>
    </row>
    <row r="2039" spans="1:20" ht="15.6" x14ac:dyDescent="0.3">
      <c r="A2039" s="25" t="s">
        <v>331</v>
      </c>
      <c r="B2039" s="28" t="s">
        <v>5269</v>
      </c>
      <c r="D2039">
        <f>VLOOKUP($A2039,Table1_1[],D$2,FALSE)</f>
        <v>35963</v>
      </c>
      <c r="E2039">
        <f>VLOOKUP($A2039,Table1_1[],E$2,FALSE)</f>
        <v>0</v>
      </c>
      <c r="F2039">
        <f>VLOOKUP($A2039,Table1_1[],F$2,FALSE)</f>
        <v>2850.68</v>
      </c>
      <c r="G2039" t="str">
        <f>VLOOKUP($A2039,Table1_1[],G$2,FALSE)</f>
        <v>tier - 2</v>
      </c>
      <c r="H2039" t="str">
        <f>VLOOKUP($A2039,Table1_1[],H$2,FALSE)</f>
        <v>tier - 3</v>
      </c>
      <c r="I2039" t="str">
        <f>VLOOKUP($A2039,Table1_1[],I$2,FALSE)</f>
        <v>R1012</v>
      </c>
      <c r="J2039" t="str">
        <f>VLOOKUP($A2039,Table1_1[],J$2,FALSE)</f>
        <v>R1012</v>
      </c>
      <c r="K2039">
        <f ca="1">VLOOKUP($A2039,Table1_1[],K$2,FALSE)</f>
        <v>26</v>
      </c>
      <c r="L2039">
        <f>VLOOKUP($A2039,Table3__2_1[],L$2,FALSE)</f>
        <v>105.147631578947</v>
      </c>
      <c r="M2039">
        <f>VLOOKUP($A2039,Table3__2_1[],M$2,FALSE)</f>
        <v>55.459017543859702</v>
      </c>
      <c r="N2039" t="str">
        <f>VLOOKUP($A2039,Table3__2_1[],N$2,FALSE)</f>
        <v>yes</v>
      </c>
      <c r="O2039" t="str">
        <f>VLOOKUP($A2039,Table3__2_1[],O$2,FALSE)</f>
        <v>No</v>
      </c>
      <c r="P2039" t="str">
        <f>VLOOKUP($A2039,Table3__2_1[],P$2,FALSE)</f>
        <v>No</v>
      </c>
      <c r="Q2039">
        <f>VLOOKUP($A2039,Table3__2_1[],Q$2,FALSE)</f>
        <v>0</v>
      </c>
      <c r="R2039" t="str">
        <f>VLOOKUP($A2039,Table3__2_1[],R$2,FALSE)</f>
        <v>yes</v>
      </c>
      <c r="S2039" t="str">
        <f>VLOOKUP($A2039,Table3__2_1[],S$2,FALSE)</f>
        <v>Normal weight</v>
      </c>
      <c r="T2039" t="str">
        <f>VLOOKUP($A2039,Table3__2_1[],T$2,FALSE)</f>
        <v>Prediabetes</v>
      </c>
    </row>
    <row r="2040" spans="1:20" ht="15.6" x14ac:dyDescent="0.3">
      <c r="A2040" s="24" t="s">
        <v>330</v>
      </c>
      <c r="B2040" s="27" t="s">
        <v>2680</v>
      </c>
      <c r="D2040">
        <f>VLOOKUP($A2040,Table1_1[],D$2,FALSE)</f>
        <v>36114</v>
      </c>
      <c r="E2040">
        <f>VLOOKUP($A2040,Table1_1[],E$2,FALSE)</f>
        <v>0</v>
      </c>
      <c r="F2040">
        <f>VLOOKUP($A2040,Table1_1[],F$2,FALSE)</f>
        <v>2842.76</v>
      </c>
      <c r="G2040" t="str">
        <f>VLOOKUP($A2040,Table1_1[],G$2,FALSE)</f>
        <v>tier - 2</v>
      </c>
      <c r="H2040" t="str">
        <f>VLOOKUP($A2040,Table1_1[],H$2,FALSE)</f>
        <v>tier - 3</v>
      </c>
      <c r="I2040" t="str">
        <f>VLOOKUP($A2040,Table1_1[],I$2,FALSE)</f>
        <v>R1012</v>
      </c>
      <c r="J2040" t="str">
        <f>VLOOKUP($A2040,Table1_1[],J$2,FALSE)</f>
        <v>R1012</v>
      </c>
      <c r="K2040">
        <f ca="1">VLOOKUP($A2040,Table1_1[],K$2,FALSE)</f>
        <v>26</v>
      </c>
      <c r="L2040">
        <f>VLOOKUP($A2040,Table3__2_1[],L$2,FALSE)</f>
        <v>105.18092105263101</v>
      </c>
      <c r="M2040">
        <f>VLOOKUP($A2040,Table3__2_1[],M$2,FALSE)</f>
        <v>55.482508771929901</v>
      </c>
      <c r="N2040" t="str">
        <f>VLOOKUP($A2040,Table3__2_1[],N$2,FALSE)</f>
        <v>No</v>
      </c>
      <c r="O2040" t="str">
        <f>VLOOKUP($A2040,Table3__2_1[],O$2,FALSE)</f>
        <v>No</v>
      </c>
      <c r="P2040" t="str">
        <f>VLOOKUP($A2040,Table3__2_1[],P$2,FALSE)</f>
        <v>No</v>
      </c>
      <c r="Q2040">
        <f>VLOOKUP($A2040,Table3__2_1[],Q$2,FALSE)</f>
        <v>0</v>
      </c>
      <c r="R2040" t="str">
        <f>VLOOKUP($A2040,Table3__2_1[],R$2,FALSE)</f>
        <v>yes</v>
      </c>
      <c r="S2040" t="str">
        <f>VLOOKUP($A2040,Table3__2_1[],S$2,FALSE)</f>
        <v>Normal weight</v>
      </c>
      <c r="T2040" t="str">
        <f>VLOOKUP($A2040,Table3__2_1[],T$2,FALSE)</f>
        <v>Diabetes</v>
      </c>
    </row>
    <row r="2041" spans="1:20" ht="15.6" x14ac:dyDescent="0.3">
      <c r="A2041" s="25" t="s">
        <v>329</v>
      </c>
      <c r="B2041" s="28" t="s">
        <v>4468</v>
      </c>
      <c r="D2041">
        <f>VLOOKUP($A2041,Table1_1[],D$2,FALSE)</f>
        <v>36800</v>
      </c>
      <c r="E2041">
        <f>VLOOKUP($A2041,Table1_1[],E$2,FALSE)</f>
        <v>0</v>
      </c>
      <c r="F2041">
        <f>VLOOKUP($A2041,Table1_1[],F$2,FALSE)</f>
        <v>2819.51</v>
      </c>
      <c r="G2041" t="str">
        <f>VLOOKUP($A2041,Table1_1[],G$2,FALSE)</f>
        <v>tier - 2</v>
      </c>
      <c r="H2041" t="str">
        <f>VLOOKUP($A2041,Table1_1[],H$2,FALSE)</f>
        <v>tier - 3</v>
      </c>
      <c r="I2041" t="str">
        <f>VLOOKUP($A2041,Table1_1[],I$2,FALSE)</f>
        <v>R1011</v>
      </c>
      <c r="J2041" t="str">
        <f>VLOOKUP($A2041,Table1_1[],J$2,FALSE)</f>
        <v>R1011</v>
      </c>
      <c r="K2041">
        <f ca="1">VLOOKUP($A2041,Table1_1[],K$2,FALSE)</f>
        <v>24</v>
      </c>
      <c r="L2041">
        <f>VLOOKUP($A2041,Table3__2_1[],L$2,FALSE)</f>
        <v>105.21421052631599</v>
      </c>
      <c r="M2041">
        <f>VLOOKUP($A2041,Table3__2_1[],M$2,FALSE)</f>
        <v>55.5060000000001</v>
      </c>
      <c r="N2041" t="str">
        <f>VLOOKUP($A2041,Table3__2_1[],N$2,FALSE)</f>
        <v>No</v>
      </c>
      <c r="O2041" t="str">
        <f>VLOOKUP($A2041,Table3__2_1[],O$2,FALSE)</f>
        <v>No</v>
      </c>
      <c r="P2041" t="str">
        <f>VLOOKUP($A2041,Table3__2_1[],P$2,FALSE)</f>
        <v>No</v>
      </c>
      <c r="Q2041">
        <f>VLOOKUP($A2041,Table3__2_1[],Q$2,FALSE)</f>
        <v>1</v>
      </c>
      <c r="R2041" t="str">
        <f>VLOOKUP($A2041,Table3__2_1[],R$2,FALSE)</f>
        <v>yes</v>
      </c>
      <c r="S2041" t="str">
        <f>VLOOKUP($A2041,Table3__2_1[],S$2,FALSE)</f>
        <v>Normal weight</v>
      </c>
      <c r="T2041" t="str">
        <f>VLOOKUP($A2041,Table3__2_1[],T$2,FALSE)</f>
        <v>Normal</v>
      </c>
    </row>
    <row r="2042" spans="1:20" ht="15.6" x14ac:dyDescent="0.3">
      <c r="A2042" s="24" t="s">
        <v>328</v>
      </c>
      <c r="B2042" s="27" t="s">
        <v>4603</v>
      </c>
      <c r="D2042">
        <f>VLOOKUP($A2042,Table1_1[],D$2,FALSE)</f>
        <v>37887</v>
      </c>
      <c r="E2042">
        <f>VLOOKUP($A2042,Table1_1[],E$2,FALSE)</f>
        <v>0</v>
      </c>
      <c r="F2042">
        <f>VLOOKUP($A2042,Table1_1[],F$2,FALSE)</f>
        <v>2803.7</v>
      </c>
      <c r="G2042" t="str">
        <f>VLOOKUP($A2042,Table1_1[],G$2,FALSE)</f>
        <v>tier - 2</v>
      </c>
      <c r="H2042" t="str">
        <f>VLOOKUP($A2042,Table1_1[],H$2,FALSE)</f>
        <v>tier - 1</v>
      </c>
      <c r="I2042" t="str">
        <f>VLOOKUP($A2042,Table1_1[],I$2,FALSE)</f>
        <v>R1012</v>
      </c>
      <c r="J2042" t="str">
        <f>VLOOKUP($A2042,Table1_1[],J$2,FALSE)</f>
        <v>R1012</v>
      </c>
      <c r="K2042">
        <f ca="1">VLOOKUP($A2042,Table1_1[],K$2,FALSE)</f>
        <v>21</v>
      </c>
      <c r="L2042">
        <f>VLOOKUP($A2042,Table3__2_1[],L$2,FALSE)</f>
        <v>105.2475</v>
      </c>
      <c r="M2042">
        <f>VLOOKUP($A2042,Table3__2_1[],M$2,FALSE)</f>
        <v>55.529491228070199</v>
      </c>
      <c r="N2042" t="str">
        <f>VLOOKUP($A2042,Table3__2_1[],N$2,FALSE)</f>
        <v>No</v>
      </c>
      <c r="O2042" t="str">
        <f>VLOOKUP($A2042,Table3__2_1[],O$2,FALSE)</f>
        <v>No</v>
      </c>
      <c r="P2042" t="str">
        <f>VLOOKUP($A2042,Table3__2_1[],P$2,FALSE)</f>
        <v>No</v>
      </c>
      <c r="Q2042">
        <f>VLOOKUP($A2042,Table3__2_1[],Q$2,FALSE)</f>
        <v>0</v>
      </c>
      <c r="R2042" t="str">
        <f>VLOOKUP($A2042,Table3__2_1[],R$2,FALSE)</f>
        <v>yes</v>
      </c>
      <c r="S2042" t="str">
        <f>VLOOKUP($A2042,Table3__2_1[],S$2,FALSE)</f>
        <v>Normal weight</v>
      </c>
      <c r="T2042" t="str">
        <f>VLOOKUP($A2042,Table3__2_1[],T$2,FALSE)</f>
        <v>Prediabetes</v>
      </c>
    </row>
    <row r="2043" spans="1:20" ht="15.6" x14ac:dyDescent="0.3">
      <c r="A2043" s="25" t="s">
        <v>327</v>
      </c>
      <c r="B2043" s="28" t="s">
        <v>4521</v>
      </c>
      <c r="D2043">
        <f>VLOOKUP($A2043,Table1_1[],D$2,FALSE)</f>
        <v>38200</v>
      </c>
      <c r="E2043">
        <f>VLOOKUP($A2043,Table1_1[],E$2,FALSE)</f>
        <v>0</v>
      </c>
      <c r="F2043">
        <f>VLOOKUP($A2043,Table1_1[],F$2,FALSE)</f>
        <v>2801.26</v>
      </c>
      <c r="G2043" t="str">
        <f>VLOOKUP($A2043,Table1_1[],G$2,FALSE)</f>
        <v>tier - 2</v>
      </c>
      <c r="H2043" t="str">
        <f>VLOOKUP($A2043,Table1_1[],H$2,FALSE)</f>
        <v>tier - 3</v>
      </c>
      <c r="I2043" t="str">
        <f>VLOOKUP($A2043,Table1_1[],I$2,FALSE)</f>
        <v>R1013</v>
      </c>
      <c r="J2043" t="str">
        <f>VLOOKUP($A2043,Table1_1[],J$2,FALSE)</f>
        <v>R1013</v>
      </c>
      <c r="K2043">
        <f ca="1">VLOOKUP($A2043,Table1_1[],K$2,FALSE)</f>
        <v>20</v>
      </c>
      <c r="L2043">
        <f>VLOOKUP($A2043,Table3__2_1[],L$2,FALSE)</f>
        <v>105.280789473684</v>
      </c>
      <c r="M2043">
        <f>VLOOKUP($A2043,Table3__2_1[],M$2,FALSE)</f>
        <v>55.552982456140398</v>
      </c>
      <c r="N2043" t="str">
        <f>VLOOKUP($A2043,Table3__2_1[],N$2,FALSE)</f>
        <v>No</v>
      </c>
      <c r="O2043" t="str">
        <f>VLOOKUP($A2043,Table3__2_1[],O$2,FALSE)</f>
        <v>No</v>
      </c>
      <c r="P2043" t="str">
        <f>VLOOKUP($A2043,Table3__2_1[],P$2,FALSE)</f>
        <v>No</v>
      </c>
      <c r="Q2043">
        <f>VLOOKUP($A2043,Table3__2_1[],Q$2,FALSE)</f>
        <v>0</v>
      </c>
      <c r="R2043" t="str">
        <f>VLOOKUP($A2043,Table3__2_1[],R$2,FALSE)</f>
        <v>yes</v>
      </c>
      <c r="S2043" t="str">
        <f>VLOOKUP($A2043,Table3__2_1[],S$2,FALSE)</f>
        <v>Normal weight</v>
      </c>
      <c r="T2043" t="str">
        <f>VLOOKUP($A2043,Table3__2_1[],T$2,FALSE)</f>
        <v>Diabetes</v>
      </c>
    </row>
    <row r="2044" spans="1:20" ht="15.6" x14ac:dyDescent="0.3">
      <c r="A2044" s="24" t="s">
        <v>326</v>
      </c>
      <c r="B2044" s="27" t="s">
        <v>4732</v>
      </c>
      <c r="D2044">
        <f>VLOOKUP($A2044,Table1_1[],D$2,FALSE)</f>
        <v>36518</v>
      </c>
      <c r="E2044">
        <f>VLOOKUP($A2044,Table1_1[],E$2,FALSE)</f>
        <v>0</v>
      </c>
      <c r="F2044">
        <f>VLOOKUP($A2044,Table1_1[],F$2,FALSE)</f>
        <v>2789.06</v>
      </c>
      <c r="G2044" t="str">
        <f>VLOOKUP($A2044,Table1_1[],G$2,FALSE)</f>
        <v>tier - 2</v>
      </c>
      <c r="H2044" t="str">
        <f>VLOOKUP($A2044,Table1_1[],H$2,FALSE)</f>
        <v>tier - 3</v>
      </c>
      <c r="I2044" t="str">
        <f>VLOOKUP($A2044,Table1_1[],I$2,FALSE)</f>
        <v>R1012</v>
      </c>
      <c r="J2044" t="str">
        <f>VLOOKUP($A2044,Table1_1[],J$2,FALSE)</f>
        <v>R1012</v>
      </c>
      <c r="K2044">
        <f ca="1">VLOOKUP($A2044,Table1_1[],K$2,FALSE)</f>
        <v>25</v>
      </c>
      <c r="L2044">
        <f>VLOOKUP($A2044,Table3__2_1[],L$2,FALSE)</f>
        <v>105.314078947368</v>
      </c>
      <c r="M2044">
        <f>VLOOKUP($A2044,Table3__2_1[],M$2,FALSE)</f>
        <v>55.576473684210598</v>
      </c>
      <c r="N2044" t="str">
        <f>VLOOKUP($A2044,Table3__2_1[],N$2,FALSE)</f>
        <v>No</v>
      </c>
      <c r="O2044" t="str">
        <f>VLOOKUP($A2044,Table3__2_1[],O$2,FALSE)</f>
        <v>No</v>
      </c>
      <c r="P2044" t="str">
        <f>VLOOKUP($A2044,Table3__2_1[],P$2,FALSE)</f>
        <v>No</v>
      </c>
      <c r="Q2044">
        <f>VLOOKUP($A2044,Table3__2_1[],Q$2,FALSE)</f>
        <v>0</v>
      </c>
      <c r="R2044" t="str">
        <f>VLOOKUP($A2044,Table3__2_1[],R$2,FALSE)</f>
        <v>yes</v>
      </c>
      <c r="S2044" t="str">
        <f>VLOOKUP($A2044,Table3__2_1[],S$2,FALSE)</f>
        <v>Normal weight</v>
      </c>
      <c r="T2044" t="str">
        <f>VLOOKUP($A2044,Table3__2_1[],T$2,FALSE)</f>
        <v>Prediabetes</v>
      </c>
    </row>
    <row r="2045" spans="1:20" ht="15.6" x14ac:dyDescent="0.3">
      <c r="A2045" s="25" t="s">
        <v>325</v>
      </c>
      <c r="B2045" s="28" t="s">
        <v>5270</v>
      </c>
      <c r="D2045">
        <f>VLOOKUP($A2045,Table1_1[],D$2,FALSE)</f>
        <v>36401</v>
      </c>
      <c r="E2045">
        <f>VLOOKUP($A2045,Table1_1[],E$2,FALSE)</f>
        <v>0</v>
      </c>
      <c r="F2045">
        <f>VLOOKUP($A2045,Table1_1[],F$2,FALSE)</f>
        <v>2775.19</v>
      </c>
      <c r="G2045" t="str">
        <f>VLOOKUP($A2045,Table1_1[],G$2,FALSE)</f>
        <v>tier - 2</v>
      </c>
      <c r="H2045" t="str">
        <f>VLOOKUP($A2045,Table1_1[],H$2,FALSE)</f>
        <v>tier - 1</v>
      </c>
      <c r="I2045" t="str">
        <f>VLOOKUP($A2045,Table1_1[],I$2,FALSE)</f>
        <v>R1012</v>
      </c>
      <c r="J2045" t="str">
        <f>VLOOKUP($A2045,Table1_1[],J$2,FALSE)</f>
        <v>R1012</v>
      </c>
      <c r="K2045">
        <f ca="1">VLOOKUP($A2045,Table1_1[],K$2,FALSE)</f>
        <v>25</v>
      </c>
      <c r="L2045">
        <f>VLOOKUP($A2045,Table3__2_1[],L$2,FALSE)</f>
        <v>105.347368421052</v>
      </c>
      <c r="M2045">
        <f>VLOOKUP($A2045,Table3__2_1[],M$2,FALSE)</f>
        <v>55.599964912280797</v>
      </c>
      <c r="N2045" t="str">
        <f>VLOOKUP($A2045,Table3__2_1[],N$2,FALSE)</f>
        <v>yes</v>
      </c>
      <c r="O2045" t="str">
        <f>VLOOKUP($A2045,Table3__2_1[],O$2,FALSE)</f>
        <v>No</v>
      </c>
      <c r="P2045" t="str">
        <f>VLOOKUP($A2045,Table3__2_1[],P$2,FALSE)</f>
        <v>Yes</v>
      </c>
      <c r="Q2045">
        <f>VLOOKUP($A2045,Table3__2_1[],Q$2,FALSE)</f>
        <v>2</v>
      </c>
      <c r="R2045" t="str">
        <f>VLOOKUP($A2045,Table3__2_1[],R$2,FALSE)</f>
        <v>yes</v>
      </c>
      <c r="S2045" t="str">
        <f>VLOOKUP($A2045,Table3__2_1[],S$2,FALSE)</f>
        <v>Normal weight</v>
      </c>
      <c r="T2045" t="str">
        <f>VLOOKUP($A2045,Table3__2_1[],T$2,FALSE)</f>
        <v>Prediabetes</v>
      </c>
    </row>
    <row r="2046" spans="1:20" ht="15.6" x14ac:dyDescent="0.3">
      <c r="A2046" s="24" t="s">
        <v>324</v>
      </c>
      <c r="B2046" s="27" t="s">
        <v>5271</v>
      </c>
      <c r="D2046">
        <f>VLOOKUP($A2046,Table1_1[],D$2,FALSE)</f>
        <v>38305</v>
      </c>
      <c r="E2046">
        <f>VLOOKUP($A2046,Table1_1[],E$2,FALSE)</f>
        <v>0</v>
      </c>
      <c r="F2046">
        <f>VLOOKUP($A2046,Table1_1[],F$2,FALSE)</f>
        <v>2773.46</v>
      </c>
      <c r="G2046" t="str">
        <f>VLOOKUP($A2046,Table1_1[],G$2,FALSE)</f>
        <v>tier - 2</v>
      </c>
      <c r="H2046" t="str">
        <f>VLOOKUP($A2046,Table1_1[],H$2,FALSE)</f>
        <v>tier - 1</v>
      </c>
      <c r="I2046" t="str">
        <f>VLOOKUP($A2046,Table1_1[],I$2,FALSE)</f>
        <v>R1021</v>
      </c>
      <c r="J2046" t="str">
        <f>VLOOKUP($A2046,Table1_1[],J$2,FALSE)</f>
        <v>R1021</v>
      </c>
      <c r="K2046">
        <f ca="1">VLOOKUP($A2046,Table1_1[],K$2,FALSE)</f>
        <v>20</v>
      </c>
      <c r="L2046">
        <f>VLOOKUP($A2046,Table3__2_1[],L$2,FALSE)</f>
        <v>105.380657894737</v>
      </c>
      <c r="M2046">
        <f>VLOOKUP($A2046,Table3__2_1[],M$2,FALSE)</f>
        <v>55.623456140350903</v>
      </c>
      <c r="N2046" t="str">
        <f>VLOOKUP($A2046,Table3__2_1[],N$2,FALSE)</f>
        <v>No</v>
      </c>
      <c r="O2046" t="str">
        <f>VLOOKUP($A2046,Table3__2_1[],O$2,FALSE)</f>
        <v>No</v>
      </c>
      <c r="P2046" t="str">
        <f>VLOOKUP($A2046,Table3__2_1[],P$2,FALSE)</f>
        <v>No</v>
      </c>
      <c r="Q2046">
        <f>VLOOKUP($A2046,Table3__2_1[],Q$2,FALSE)</f>
        <v>0</v>
      </c>
      <c r="R2046" t="str">
        <f>VLOOKUP($A2046,Table3__2_1[],R$2,FALSE)</f>
        <v>yes</v>
      </c>
      <c r="S2046" t="str">
        <f>VLOOKUP($A2046,Table3__2_1[],S$2,FALSE)</f>
        <v>Normal weight</v>
      </c>
      <c r="T2046" t="str">
        <f>VLOOKUP($A2046,Table3__2_1[],T$2,FALSE)</f>
        <v>Prediabetes</v>
      </c>
    </row>
    <row r="2047" spans="1:20" ht="15.6" x14ac:dyDescent="0.3">
      <c r="A2047" s="25" t="s">
        <v>323</v>
      </c>
      <c r="B2047" s="28" t="s">
        <v>5128</v>
      </c>
      <c r="D2047">
        <f>VLOOKUP($A2047,Table1_1[],D$2,FALSE)</f>
        <v>35652</v>
      </c>
      <c r="E2047">
        <f>VLOOKUP($A2047,Table1_1[],E$2,FALSE)</f>
        <v>0</v>
      </c>
      <c r="F2047">
        <f>VLOOKUP($A2047,Table1_1[],F$2,FALSE)</f>
        <v>2758.99</v>
      </c>
      <c r="G2047" t="str">
        <f>VLOOKUP($A2047,Table1_1[],G$2,FALSE)</f>
        <v>tier - 2</v>
      </c>
      <c r="H2047" t="str">
        <f>VLOOKUP($A2047,Table1_1[],H$2,FALSE)</f>
        <v>tier - 1</v>
      </c>
      <c r="I2047" t="str">
        <f>VLOOKUP($A2047,Table1_1[],I$2,FALSE)</f>
        <v>R1012</v>
      </c>
      <c r="J2047" t="str">
        <f>VLOOKUP($A2047,Table1_1[],J$2,FALSE)</f>
        <v>R1012</v>
      </c>
      <c r="K2047">
        <f ca="1">VLOOKUP($A2047,Table1_1[],K$2,FALSE)</f>
        <v>27</v>
      </c>
      <c r="L2047">
        <f>VLOOKUP($A2047,Table3__2_1[],L$2,FALSE)</f>
        <v>105.41394736842101</v>
      </c>
      <c r="M2047">
        <f>VLOOKUP($A2047,Table3__2_1[],M$2,FALSE)</f>
        <v>55.646947368421102</v>
      </c>
      <c r="N2047" t="str">
        <f>VLOOKUP($A2047,Table3__2_1[],N$2,FALSE)</f>
        <v>yes</v>
      </c>
      <c r="O2047" t="str">
        <f>VLOOKUP($A2047,Table3__2_1[],O$2,FALSE)</f>
        <v>No</v>
      </c>
      <c r="P2047" t="str">
        <f>VLOOKUP($A2047,Table3__2_1[],P$2,FALSE)</f>
        <v>No</v>
      </c>
      <c r="Q2047">
        <f>VLOOKUP($A2047,Table3__2_1[],Q$2,FALSE)</f>
        <v>1</v>
      </c>
      <c r="R2047" t="str">
        <f>VLOOKUP($A2047,Table3__2_1[],R$2,FALSE)</f>
        <v>yes</v>
      </c>
      <c r="S2047" t="str">
        <f>VLOOKUP($A2047,Table3__2_1[],S$2,FALSE)</f>
        <v>Normal weight</v>
      </c>
      <c r="T2047" t="str">
        <f>VLOOKUP($A2047,Table3__2_1[],T$2,FALSE)</f>
        <v>Diabetes</v>
      </c>
    </row>
    <row r="2048" spans="1:20" ht="15.6" x14ac:dyDescent="0.3">
      <c r="A2048" s="24" t="s">
        <v>322</v>
      </c>
      <c r="B2048" s="27" t="s">
        <v>5272</v>
      </c>
      <c r="D2048">
        <f>VLOOKUP($A2048,Table1_1[],D$2,FALSE)</f>
        <v>36810</v>
      </c>
      <c r="E2048">
        <f>VLOOKUP($A2048,Table1_1[],E$2,FALSE)</f>
        <v>0</v>
      </c>
      <c r="F2048">
        <f>VLOOKUP($A2048,Table1_1[],F$2,FALSE)</f>
        <v>2755.02</v>
      </c>
      <c r="G2048" t="str">
        <f>VLOOKUP($A2048,Table1_1[],G$2,FALSE)</f>
        <v>tier - 2</v>
      </c>
      <c r="H2048" t="str">
        <f>VLOOKUP($A2048,Table1_1[],H$2,FALSE)</f>
        <v>tier - 1</v>
      </c>
      <c r="I2048" t="str">
        <f>VLOOKUP($A2048,Table1_1[],I$2,FALSE)</f>
        <v>R1024</v>
      </c>
      <c r="J2048" t="str">
        <f>VLOOKUP($A2048,Table1_1[],J$2,FALSE)</f>
        <v>R1024</v>
      </c>
      <c r="K2048">
        <f ca="1">VLOOKUP($A2048,Table1_1[],K$2,FALSE)</f>
        <v>24</v>
      </c>
      <c r="L2048">
        <f>VLOOKUP($A2048,Table3__2_1[],L$2,FALSE)</f>
        <v>105.447236842105</v>
      </c>
      <c r="M2048">
        <f>VLOOKUP($A2048,Table3__2_1[],M$2,FALSE)</f>
        <v>55.670438596491302</v>
      </c>
      <c r="N2048" t="str">
        <f>VLOOKUP($A2048,Table3__2_1[],N$2,FALSE)</f>
        <v>No</v>
      </c>
      <c r="O2048" t="str">
        <f>VLOOKUP($A2048,Table3__2_1[],O$2,FALSE)</f>
        <v>No</v>
      </c>
      <c r="P2048" t="str">
        <f>VLOOKUP($A2048,Table3__2_1[],P$2,FALSE)</f>
        <v>No</v>
      </c>
      <c r="Q2048">
        <f>VLOOKUP($A2048,Table3__2_1[],Q$2,FALSE)</f>
        <v>1</v>
      </c>
      <c r="R2048" t="str">
        <f>VLOOKUP($A2048,Table3__2_1[],R$2,FALSE)</f>
        <v>yes</v>
      </c>
      <c r="S2048" t="str">
        <f>VLOOKUP($A2048,Table3__2_1[],S$2,FALSE)</f>
        <v>Normal weight</v>
      </c>
      <c r="T2048" t="str">
        <f>VLOOKUP($A2048,Table3__2_1[],T$2,FALSE)</f>
        <v>Prediabetes</v>
      </c>
    </row>
    <row r="2049" spans="1:20" ht="15.6" x14ac:dyDescent="0.3">
      <c r="A2049" s="25" t="s">
        <v>321</v>
      </c>
      <c r="B2049" s="28" t="s">
        <v>5273</v>
      </c>
      <c r="D2049">
        <f>VLOOKUP($A2049,Table1_1[],D$2,FALSE)</f>
        <v>36800</v>
      </c>
      <c r="E2049">
        <f>VLOOKUP($A2049,Table1_1[],E$2,FALSE)</f>
        <v>0</v>
      </c>
      <c r="F2049">
        <f>VLOOKUP($A2049,Table1_1[],F$2,FALSE)</f>
        <v>2741.95</v>
      </c>
      <c r="G2049" t="str">
        <f>VLOOKUP($A2049,Table1_1[],G$2,FALSE)</f>
        <v>tier - 2</v>
      </c>
      <c r="H2049" t="str">
        <f>VLOOKUP($A2049,Table1_1[],H$2,FALSE)</f>
        <v>tier - 3</v>
      </c>
      <c r="I2049" t="str">
        <f>VLOOKUP($A2049,Table1_1[],I$2,FALSE)</f>
        <v>R1024</v>
      </c>
      <c r="J2049" t="str">
        <f>VLOOKUP($A2049,Table1_1[],J$2,FALSE)</f>
        <v>R1024</v>
      </c>
      <c r="K2049">
        <f ca="1">VLOOKUP($A2049,Table1_1[],K$2,FALSE)</f>
        <v>24</v>
      </c>
      <c r="L2049">
        <f>VLOOKUP($A2049,Table3__2_1[],L$2,FALSE)</f>
        <v>105.48052631578901</v>
      </c>
      <c r="M2049">
        <f>VLOOKUP($A2049,Table3__2_1[],M$2,FALSE)</f>
        <v>55.693929824561501</v>
      </c>
      <c r="N2049" t="str">
        <f>VLOOKUP($A2049,Table3__2_1[],N$2,FALSE)</f>
        <v>No</v>
      </c>
      <c r="O2049" t="str">
        <f>VLOOKUP($A2049,Table3__2_1[],O$2,FALSE)</f>
        <v>No</v>
      </c>
      <c r="P2049" t="str">
        <f>VLOOKUP($A2049,Table3__2_1[],P$2,FALSE)</f>
        <v>No</v>
      </c>
      <c r="Q2049">
        <f>VLOOKUP($A2049,Table3__2_1[],Q$2,FALSE)</f>
        <v>1</v>
      </c>
      <c r="R2049" t="str">
        <f>VLOOKUP($A2049,Table3__2_1[],R$2,FALSE)</f>
        <v>yes</v>
      </c>
      <c r="S2049" t="str">
        <f>VLOOKUP($A2049,Table3__2_1[],S$2,FALSE)</f>
        <v>Normal weight</v>
      </c>
      <c r="T2049" t="str">
        <f>VLOOKUP($A2049,Table3__2_1[],T$2,FALSE)</f>
        <v>Prediabetes</v>
      </c>
    </row>
    <row r="2050" spans="1:20" ht="15.6" x14ac:dyDescent="0.3">
      <c r="A2050" s="24" t="s">
        <v>320</v>
      </c>
      <c r="B2050" s="27" t="s">
        <v>4457</v>
      </c>
      <c r="D2050">
        <f>VLOOKUP($A2050,Table1_1[],D$2,FALSE)</f>
        <v>36877</v>
      </c>
      <c r="E2050">
        <f>VLOOKUP($A2050,Table1_1[],E$2,FALSE)</f>
        <v>0</v>
      </c>
      <c r="F2050">
        <f>VLOOKUP($A2050,Table1_1[],F$2,FALSE)</f>
        <v>2731.91</v>
      </c>
      <c r="G2050" t="str">
        <f>VLOOKUP($A2050,Table1_1[],G$2,FALSE)</f>
        <v>tier - 2</v>
      </c>
      <c r="H2050" t="str">
        <f>VLOOKUP($A2050,Table1_1[],H$2,FALSE)</f>
        <v>tier - 3</v>
      </c>
      <c r="I2050" t="str">
        <f>VLOOKUP($A2050,Table1_1[],I$2,FALSE)</f>
        <v>R1024</v>
      </c>
      <c r="J2050" t="str">
        <f>VLOOKUP($A2050,Table1_1[],J$2,FALSE)</f>
        <v>R1024</v>
      </c>
      <c r="K2050">
        <f ca="1">VLOOKUP($A2050,Table1_1[],K$2,FALSE)</f>
        <v>24</v>
      </c>
      <c r="L2050">
        <f>VLOOKUP($A2050,Table3__2_1[],L$2,FALSE)</f>
        <v>105.513815789473</v>
      </c>
      <c r="M2050">
        <f>VLOOKUP($A2050,Table3__2_1[],M$2,FALSE)</f>
        <v>55.7174210526316</v>
      </c>
      <c r="N2050" t="str">
        <f>VLOOKUP($A2050,Table3__2_1[],N$2,FALSE)</f>
        <v>No</v>
      </c>
      <c r="O2050" t="str">
        <f>VLOOKUP($A2050,Table3__2_1[],O$2,FALSE)</f>
        <v>No</v>
      </c>
      <c r="P2050" t="str">
        <f>VLOOKUP($A2050,Table3__2_1[],P$2,FALSE)</f>
        <v>No</v>
      </c>
      <c r="Q2050">
        <f>VLOOKUP($A2050,Table3__2_1[],Q$2,FALSE)</f>
        <v>1</v>
      </c>
      <c r="R2050" t="str">
        <f>VLOOKUP($A2050,Table3__2_1[],R$2,FALSE)</f>
        <v>yes</v>
      </c>
      <c r="S2050" t="str">
        <f>VLOOKUP($A2050,Table3__2_1[],S$2,FALSE)</f>
        <v>Normal weight</v>
      </c>
      <c r="T2050" t="str">
        <f>VLOOKUP($A2050,Table3__2_1[],T$2,FALSE)</f>
        <v>Prediabetes</v>
      </c>
    </row>
    <row r="2051" spans="1:20" ht="15.6" x14ac:dyDescent="0.3">
      <c r="A2051" s="25" t="s">
        <v>319</v>
      </c>
      <c r="B2051" s="28" t="s">
        <v>5274</v>
      </c>
      <c r="D2051">
        <f>VLOOKUP($A2051,Table1_1[],D$2,FALSE)</f>
        <v>37956</v>
      </c>
      <c r="E2051">
        <f>VLOOKUP($A2051,Table1_1[],E$2,FALSE)</f>
        <v>0</v>
      </c>
      <c r="F2051">
        <f>VLOOKUP($A2051,Table1_1[],F$2,FALSE)</f>
        <v>2730.11</v>
      </c>
      <c r="G2051" t="str">
        <f>VLOOKUP($A2051,Table1_1[],G$2,FALSE)</f>
        <v>tier - 2</v>
      </c>
      <c r="H2051" t="str">
        <f>VLOOKUP($A2051,Table1_1[],H$2,FALSE)</f>
        <v>tier - 3</v>
      </c>
      <c r="I2051" t="str">
        <f>VLOOKUP($A2051,Table1_1[],I$2,FALSE)</f>
        <v>R1012</v>
      </c>
      <c r="J2051" t="str">
        <f>VLOOKUP($A2051,Table1_1[],J$2,FALSE)</f>
        <v>R1012</v>
      </c>
      <c r="K2051">
        <f ca="1">VLOOKUP($A2051,Table1_1[],K$2,FALSE)</f>
        <v>21</v>
      </c>
      <c r="L2051">
        <f>VLOOKUP($A2051,Table3__2_1[],L$2,FALSE)</f>
        <v>105.547105263158</v>
      </c>
      <c r="M2051">
        <f>VLOOKUP($A2051,Table3__2_1[],M$2,FALSE)</f>
        <v>55.740912280701799</v>
      </c>
      <c r="N2051" t="str">
        <f>VLOOKUP($A2051,Table3__2_1[],N$2,FALSE)</f>
        <v>yes</v>
      </c>
      <c r="O2051" t="str">
        <f>VLOOKUP($A2051,Table3__2_1[],O$2,FALSE)</f>
        <v>No</v>
      </c>
      <c r="P2051" t="str">
        <f>VLOOKUP($A2051,Table3__2_1[],P$2,FALSE)</f>
        <v>No</v>
      </c>
      <c r="Q2051">
        <f>VLOOKUP($A2051,Table3__2_1[],Q$2,FALSE)</f>
        <v>1</v>
      </c>
      <c r="R2051" t="str">
        <f>VLOOKUP($A2051,Table3__2_1[],R$2,FALSE)</f>
        <v>yes</v>
      </c>
      <c r="S2051" t="str">
        <f>VLOOKUP($A2051,Table3__2_1[],S$2,FALSE)</f>
        <v>Normal weight</v>
      </c>
      <c r="T2051" t="str">
        <f>VLOOKUP($A2051,Table3__2_1[],T$2,FALSE)</f>
        <v>Prediabetes</v>
      </c>
    </row>
    <row r="2052" spans="1:20" ht="15.6" x14ac:dyDescent="0.3">
      <c r="A2052" s="24" t="s">
        <v>318</v>
      </c>
      <c r="B2052" s="27" t="s">
        <v>3699</v>
      </c>
      <c r="D2052">
        <f>VLOOKUP($A2052,Table1_1[],D$2,FALSE)</f>
        <v>35704</v>
      </c>
      <c r="E2052">
        <f>VLOOKUP($A2052,Table1_1[],E$2,FALSE)</f>
        <v>0</v>
      </c>
      <c r="F2052">
        <f>VLOOKUP($A2052,Table1_1[],F$2,FALSE)</f>
        <v>2727.4</v>
      </c>
      <c r="G2052" t="str">
        <f>VLOOKUP($A2052,Table1_1[],G$2,FALSE)</f>
        <v>tier - 3</v>
      </c>
      <c r="H2052" t="str">
        <f>VLOOKUP($A2052,Table1_1[],H$2,FALSE)</f>
        <v>tier - 3</v>
      </c>
      <c r="I2052" t="str">
        <f>VLOOKUP($A2052,Table1_1[],I$2,FALSE)</f>
        <v>R1016</v>
      </c>
      <c r="J2052" t="str">
        <f>VLOOKUP($A2052,Table1_1[],J$2,FALSE)</f>
        <v>R1016</v>
      </c>
      <c r="K2052">
        <f ca="1">VLOOKUP($A2052,Table1_1[],K$2,FALSE)</f>
        <v>27</v>
      </c>
      <c r="L2052">
        <f>VLOOKUP($A2052,Table3__2_1[],L$2,FALSE)</f>
        <v>105.580394736842</v>
      </c>
      <c r="M2052">
        <f>VLOOKUP($A2052,Table3__2_1[],M$2,FALSE)</f>
        <v>55.764403508771998</v>
      </c>
      <c r="N2052" t="str">
        <f>VLOOKUP($A2052,Table3__2_1[],N$2,FALSE)</f>
        <v>No</v>
      </c>
      <c r="O2052" t="str">
        <f>VLOOKUP($A2052,Table3__2_1[],O$2,FALSE)</f>
        <v>No</v>
      </c>
      <c r="P2052" t="str">
        <f>VLOOKUP($A2052,Table3__2_1[],P$2,FALSE)</f>
        <v>No</v>
      </c>
      <c r="Q2052">
        <f>VLOOKUP($A2052,Table3__2_1[],Q$2,FALSE)</f>
        <v>1</v>
      </c>
      <c r="R2052" t="str">
        <f>VLOOKUP($A2052,Table3__2_1[],R$2,FALSE)</f>
        <v>yes</v>
      </c>
      <c r="S2052" t="str">
        <f>VLOOKUP($A2052,Table3__2_1[],S$2,FALSE)</f>
        <v>Normal weight</v>
      </c>
      <c r="T2052" t="str">
        <f>VLOOKUP($A2052,Table3__2_1[],T$2,FALSE)</f>
        <v>Prediabetes</v>
      </c>
    </row>
    <row r="2053" spans="1:20" ht="15.6" x14ac:dyDescent="0.3">
      <c r="A2053" s="25" t="s">
        <v>317</v>
      </c>
      <c r="B2053" s="28" t="s">
        <v>3518</v>
      </c>
      <c r="D2053">
        <f>VLOOKUP($A2053,Table1_1[],D$2,FALSE)</f>
        <v>32375</v>
      </c>
      <c r="E2053">
        <f>VLOOKUP($A2053,Table1_1[],E$2,FALSE)</f>
        <v>0</v>
      </c>
      <c r="F2053">
        <f>VLOOKUP($A2053,Table1_1[],F$2,FALSE)</f>
        <v>2726.06</v>
      </c>
      <c r="G2053" t="str">
        <f>VLOOKUP($A2053,Table1_1[],G$2,FALSE)</f>
        <v>tier - 2</v>
      </c>
      <c r="H2053" t="str">
        <f>VLOOKUP($A2053,Table1_1[],H$2,FALSE)</f>
        <v>tier - 2</v>
      </c>
      <c r="I2053" t="str">
        <f>VLOOKUP($A2053,Table1_1[],I$2,FALSE)</f>
        <v>R1013</v>
      </c>
      <c r="J2053" t="str">
        <f>VLOOKUP($A2053,Table1_1[],J$2,FALSE)</f>
        <v>R1013</v>
      </c>
      <c r="K2053">
        <f ca="1">VLOOKUP($A2053,Table1_1[],K$2,FALSE)</f>
        <v>36</v>
      </c>
      <c r="L2053">
        <f>VLOOKUP($A2053,Table3__2_1[],L$2,FALSE)</f>
        <v>105.613684210526</v>
      </c>
      <c r="M2053">
        <f>VLOOKUP($A2053,Table3__2_1[],M$2,FALSE)</f>
        <v>55.787894736842198</v>
      </c>
      <c r="N2053" t="str">
        <f>VLOOKUP($A2053,Table3__2_1[],N$2,FALSE)</f>
        <v>No</v>
      </c>
      <c r="O2053" t="str">
        <f>VLOOKUP($A2053,Table3__2_1[],O$2,FALSE)</f>
        <v>No</v>
      </c>
      <c r="P2053" t="str">
        <f>VLOOKUP($A2053,Table3__2_1[],P$2,FALSE)</f>
        <v>No</v>
      </c>
      <c r="Q2053">
        <f>VLOOKUP($A2053,Table3__2_1[],Q$2,FALSE)</f>
        <v>1</v>
      </c>
      <c r="R2053" t="str">
        <f>VLOOKUP($A2053,Table3__2_1[],R$2,FALSE)</f>
        <v>yes</v>
      </c>
      <c r="S2053" t="str">
        <f>VLOOKUP($A2053,Table3__2_1[],S$2,FALSE)</f>
        <v>Normal weight</v>
      </c>
      <c r="T2053" t="str">
        <f>VLOOKUP($A2053,Table3__2_1[],T$2,FALSE)</f>
        <v>Prediabetes</v>
      </c>
    </row>
    <row r="2054" spans="1:20" ht="15.6" x14ac:dyDescent="0.3">
      <c r="A2054" s="24" t="s">
        <v>316</v>
      </c>
      <c r="B2054" s="27" t="s">
        <v>5275</v>
      </c>
      <c r="D2054">
        <f>VLOOKUP($A2054,Table1_1[],D$2,FALSE)</f>
        <v>35733</v>
      </c>
      <c r="E2054">
        <f>VLOOKUP($A2054,Table1_1[],E$2,FALSE)</f>
        <v>0</v>
      </c>
      <c r="F2054">
        <f>VLOOKUP($A2054,Table1_1[],F$2,FALSE)</f>
        <v>2721.32</v>
      </c>
      <c r="G2054" t="str">
        <f>VLOOKUP($A2054,Table1_1[],G$2,FALSE)</f>
        <v>tier - 1</v>
      </c>
      <c r="H2054" t="str">
        <f>VLOOKUP($A2054,Table1_1[],H$2,FALSE)</f>
        <v>tier - 3</v>
      </c>
      <c r="I2054" t="str">
        <f>VLOOKUP($A2054,Table1_1[],I$2,FALSE)</f>
        <v>R1014</v>
      </c>
      <c r="J2054" t="str">
        <f>VLOOKUP($A2054,Table1_1[],J$2,FALSE)</f>
        <v>R1014</v>
      </c>
      <c r="K2054">
        <f ca="1">VLOOKUP($A2054,Table1_1[],K$2,FALSE)</f>
        <v>27</v>
      </c>
      <c r="L2054">
        <f>VLOOKUP($A2054,Table3__2_1[],L$2,FALSE)</f>
        <v>105.64697368421</v>
      </c>
      <c r="M2054">
        <f>VLOOKUP($A2054,Table3__2_1[],M$2,FALSE)</f>
        <v>55.811385964912297</v>
      </c>
      <c r="N2054" t="str">
        <f>VLOOKUP($A2054,Table3__2_1[],N$2,FALSE)</f>
        <v>yes</v>
      </c>
      <c r="O2054" t="str">
        <f>VLOOKUP($A2054,Table3__2_1[],O$2,FALSE)</f>
        <v>No</v>
      </c>
      <c r="P2054" t="str">
        <f>VLOOKUP($A2054,Table3__2_1[],P$2,FALSE)</f>
        <v>Yes</v>
      </c>
      <c r="Q2054">
        <f>VLOOKUP($A2054,Table3__2_1[],Q$2,FALSE)</f>
        <v>1</v>
      </c>
      <c r="R2054" t="str">
        <f>VLOOKUP($A2054,Table3__2_1[],R$2,FALSE)</f>
        <v>yes</v>
      </c>
      <c r="S2054" t="str">
        <f>VLOOKUP($A2054,Table3__2_1[],S$2,FALSE)</f>
        <v>Normal weight</v>
      </c>
      <c r="T2054" t="str">
        <f>VLOOKUP($A2054,Table3__2_1[],T$2,FALSE)</f>
        <v>Prediabetes</v>
      </c>
    </row>
    <row r="2055" spans="1:20" ht="15.6" x14ac:dyDescent="0.3">
      <c r="A2055" s="25" t="s">
        <v>315</v>
      </c>
      <c r="B2055" s="28" t="s">
        <v>4753</v>
      </c>
      <c r="D2055">
        <f>VLOOKUP($A2055,Table1_1[],D$2,FALSE)</f>
        <v>37834</v>
      </c>
      <c r="E2055">
        <f>VLOOKUP($A2055,Table1_1[],E$2,FALSE)</f>
        <v>0</v>
      </c>
      <c r="F2055">
        <f>VLOOKUP($A2055,Table1_1[],F$2,FALSE)</f>
        <v>2719.28</v>
      </c>
      <c r="G2055" t="str">
        <f>VLOOKUP($A2055,Table1_1[],G$2,FALSE)</f>
        <v>tier - 2</v>
      </c>
      <c r="H2055" t="str">
        <f>VLOOKUP($A2055,Table1_1[],H$2,FALSE)</f>
        <v>tier - 2</v>
      </c>
      <c r="I2055" t="str">
        <f>VLOOKUP($A2055,Table1_1[],I$2,FALSE)</f>
        <v>R1012</v>
      </c>
      <c r="J2055" t="str">
        <f>VLOOKUP($A2055,Table1_1[],J$2,FALSE)</f>
        <v>R1012</v>
      </c>
      <c r="K2055">
        <f ca="1">VLOOKUP($A2055,Table1_1[],K$2,FALSE)</f>
        <v>21</v>
      </c>
      <c r="L2055">
        <f>VLOOKUP($A2055,Table3__2_1[],L$2,FALSE)</f>
        <v>105.680263157894</v>
      </c>
      <c r="M2055">
        <f>VLOOKUP($A2055,Table3__2_1[],M$2,FALSE)</f>
        <v>55.834877192982503</v>
      </c>
      <c r="N2055" t="str">
        <f>VLOOKUP($A2055,Table3__2_1[],N$2,FALSE)</f>
        <v>yes</v>
      </c>
      <c r="O2055" t="str">
        <f>VLOOKUP($A2055,Table3__2_1[],O$2,FALSE)</f>
        <v>No</v>
      </c>
      <c r="P2055" t="str">
        <f>VLOOKUP($A2055,Table3__2_1[],P$2,FALSE)</f>
        <v>No</v>
      </c>
      <c r="Q2055">
        <f>VLOOKUP($A2055,Table3__2_1[],Q$2,FALSE)</f>
        <v>0</v>
      </c>
      <c r="R2055" t="str">
        <f>VLOOKUP($A2055,Table3__2_1[],R$2,FALSE)</f>
        <v>yes</v>
      </c>
      <c r="S2055" t="str">
        <f>VLOOKUP($A2055,Table3__2_1[],S$2,FALSE)</f>
        <v>Normal weight</v>
      </c>
      <c r="T2055" t="str">
        <f>VLOOKUP($A2055,Table3__2_1[],T$2,FALSE)</f>
        <v>Normal</v>
      </c>
    </row>
    <row r="2056" spans="1:20" ht="15.6" x14ac:dyDescent="0.3">
      <c r="A2056" s="24" t="s">
        <v>314</v>
      </c>
      <c r="B2056" s="27" t="s">
        <v>5276</v>
      </c>
      <c r="D2056">
        <f>VLOOKUP($A2056,Table1_1[],D$2,FALSE)</f>
        <v>37956</v>
      </c>
      <c r="E2056">
        <f>VLOOKUP($A2056,Table1_1[],E$2,FALSE)</f>
        <v>0</v>
      </c>
      <c r="F2056">
        <f>VLOOKUP($A2056,Table1_1[],F$2,FALSE)</f>
        <v>2710.83</v>
      </c>
      <c r="G2056" t="str">
        <f>VLOOKUP($A2056,Table1_1[],G$2,FALSE)</f>
        <v>tier - 2</v>
      </c>
      <c r="H2056" t="str">
        <f>VLOOKUP($A2056,Table1_1[],H$2,FALSE)</f>
        <v>tier - 3</v>
      </c>
      <c r="I2056" t="str">
        <f>VLOOKUP($A2056,Table1_1[],I$2,FALSE)</f>
        <v>R1012</v>
      </c>
      <c r="J2056" t="str">
        <f>VLOOKUP($A2056,Table1_1[],J$2,FALSE)</f>
        <v>R1012</v>
      </c>
      <c r="K2056">
        <f ca="1">VLOOKUP($A2056,Table1_1[],K$2,FALSE)</f>
        <v>21</v>
      </c>
      <c r="L2056">
        <f>VLOOKUP($A2056,Table3__2_1[],L$2,FALSE)</f>
        <v>105.71355263157901</v>
      </c>
      <c r="M2056">
        <f>VLOOKUP($A2056,Table3__2_1[],M$2,FALSE)</f>
        <v>55.858368421052703</v>
      </c>
      <c r="N2056" t="str">
        <f>VLOOKUP($A2056,Table3__2_1[],N$2,FALSE)</f>
        <v>No</v>
      </c>
      <c r="O2056" t="str">
        <f>VLOOKUP($A2056,Table3__2_1[],O$2,FALSE)</f>
        <v>No</v>
      </c>
      <c r="P2056" t="str">
        <f>VLOOKUP($A2056,Table3__2_1[],P$2,FALSE)</f>
        <v>No</v>
      </c>
      <c r="Q2056">
        <f>VLOOKUP($A2056,Table3__2_1[],Q$2,FALSE)</f>
        <v>0</v>
      </c>
      <c r="R2056" t="str">
        <f>VLOOKUP($A2056,Table3__2_1[],R$2,FALSE)</f>
        <v>yes</v>
      </c>
      <c r="S2056" t="str">
        <f>VLOOKUP($A2056,Table3__2_1[],S$2,FALSE)</f>
        <v>Normal weight</v>
      </c>
      <c r="T2056" t="str">
        <f>VLOOKUP($A2056,Table3__2_1[],T$2,FALSE)</f>
        <v>Prediabetes</v>
      </c>
    </row>
    <row r="2057" spans="1:20" ht="15.6" x14ac:dyDescent="0.3">
      <c r="A2057" s="25" t="s">
        <v>313</v>
      </c>
      <c r="B2057" s="28" t="s">
        <v>4457</v>
      </c>
      <c r="D2057">
        <f>VLOOKUP($A2057,Table1_1[],D$2,FALSE)</f>
        <v>37946</v>
      </c>
      <c r="E2057">
        <f>VLOOKUP($A2057,Table1_1[],E$2,FALSE)</f>
        <v>0</v>
      </c>
      <c r="F2057">
        <f>VLOOKUP($A2057,Table1_1[],F$2,FALSE)</f>
        <v>2709.24</v>
      </c>
      <c r="G2057" t="str">
        <f>VLOOKUP($A2057,Table1_1[],G$2,FALSE)</f>
        <v>tier - 2</v>
      </c>
      <c r="H2057" t="str">
        <f>VLOOKUP($A2057,Table1_1[],H$2,FALSE)</f>
        <v>tier - 2</v>
      </c>
      <c r="I2057" t="str">
        <f>VLOOKUP($A2057,Table1_1[],I$2,FALSE)</f>
        <v>R1012</v>
      </c>
      <c r="J2057" t="str">
        <f>VLOOKUP($A2057,Table1_1[],J$2,FALSE)</f>
        <v>R1012</v>
      </c>
      <c r="K2057">
        <f ca="1">VLOOKUP($A2057,Table1_1[],K$2,FALSE)</f>
        <v>21</v>
      </c>
      <c r="L2057">
        <f>VLOOKUP($A2057,Table3__2_1[],L$2,FALSE)</f>
        <v>105.746842105263</v>
      </c>
      <c r="M2057">
        <f>VLOOKUP($A2057,Table3__2_1[],M$2,FALSE)</f>
        <v>55.881859649122902</v>
      </c>
      <c r="N2057" t="str">
        <f>VLOOKUP($A2057,Table3__2_1[],N$2,FALSE)</f>
        <v>No</v>
      </c>
      <c r="O2057" t="str">
        <f>VLOOKUP($A2057,Table3__2_1[],O$2,FALSE)</f>
        <v>No</v>
      </c>
      <c r="P2057" t="str">
        <f>VLOOKUP($A2057,Table3__2_1[],P$2,FALSE)</f>
        <v>No</v>
      </c>
      <c r="Q2057">
        <f>VLOOKUP($A2057,Table3__2_1[],Q$2,FALSE)</f>
        <v>1</v>
      </c>
      <c r="R2057" t="str">
        <f>VLOOKUP($A2057,Table3__2_1[],R$2,FALSE)</f>
        <v>yes</v>
      </c>
      <c r="S2057" t="str">
        <f>VLOOKUP($A2057,Table3__2_1[],S$2,FALSE)</f>
        <v>Normal weight</v>
      </c>
      <c r="T2057" t="str">
        <f>VLOOKUP($A2057,Table3__2_1[],T$2,FALSE)</f>
        <v>Diabetes</v>
      </c>
    </row>
    <row r="2058" spans="1:20" ht="15.6" x14ac:dyDescent="0.3">
      <c r="A2058" s="24" t="s">
        <v>312</v>
      </c>
      <c r="B2058" s="27" t="s">
        <v>4449</v>
      </c>
      <c r="D2058">
        <f>VLOOKUP($A2058,Table1_1[],D$2,FALSE)</f>
        <v>37819</v>
      </c>
      <c r="E2058">
        <f>VLOOKUP($A2058,Table1_1[],E$2,FALSE)</f>
        <v>0</v>
      </c>
      <c r="F2058">
        <f>VLOOKUP($A2058,Table1_1[],F$2,FALSE)</f>
        <v>2709.11</v>
      </c>
      <c r="G2058" t="str">
        <f>VLOOKUP($A2058,Table1_1[],G$2,FALSE)</f>
        <v>tier - 2</v>
      </c>
      <c r="H2058" t="str">
        <f>VLOOKUP($A2058,Table1_1[],H$2,FALSE)</f>
        <v>tier - 2</v>
      </c>
      <c r="I2058" t="str">
        <f>VLOOKUP($A2058,Table1_1[],I$2,FALSE)</f>
        <v>R1012</v>
      </c>
      <c r="J2058" t="str">
        <f>VLOOKUP($A2058,Table1_1[],J$2,FALSE)</f>
        <v>R1012</v>
      </c>
      <c r="K2058">
        <f ca="1">VLOOKUP($A2058,Table1_1[],K$2,FALSE)</f>
        <v>21</v>
      </c>
      <c r="L2058">
        <f>VLOOKUP($A2058,Table3__2_1[],L$2,FALSE)</f>
        <v>105.78013157894701</v>
      </c>
      <c r="M2058">
        <f>VLOOKUP($A2058,Table3__2_1[],M$2,FALSE)</f>
        <v>55.905350877193001</v>
      </c>
      <c r="N2058" t="str">
        <f>VLOOKUP($A2058,Table3__2_1[],N$2,FALSE)</f>
        <v>yes</v>
      </c>
      <c r="O2058" t="str">
        <f>VLOOKUP($A2058,Table3__2_1[],O$2,FALSE)</f>
        <v>No</v>
      </c>
      <c r="P2058" t="str">
        <f>VLOOKUP($A2058,Table3__2_1[],P$2,FALSE)</f>
        <v>No</v>
      </c>
      <c r="Q2058">
        <f>VLOOKUP($A2058,Table3__2_1[],Q$2,FALSE)</f>
        <v>1</v>
      </c>
      <c r="R2058" t="str">
        <f>VLOOKUP($A2058,Table3__2_1[],R$2,FALSE)</f>
        <v>yes</v>
      </c>
      <c r="S2058" t="str">
        <f>VLOOKUP($A2058,Table3__2_1[],S$2,FALSE)</f>
        <v>Normal weight</v>
      </c>
      <c r="T2058" t="str">
        <f>VLOOKUP($A2058,Table3__2_1[],T$2,FALSE)</f>
        <v>Prediabetes</v>
      </c>
    </row>
    <row r="2059" spans="1:20" ht="15.6" x14ac:dyDescent="0.3">
      <c r="A2059" s="25" t="s">
        <v>311</v>
      </c>
      <c r="B2059" s="28" t="s">
        <v>4600</v>
      </c>
      <c r="D2059">
        <f>VLOOKUP($A2059,Table1_1[],D$2,FALSE)</f>
        <v>35229</v>
      </c>
      <c r="E2059">
        <f>VLOOKUP($A2059,Table1_1[],E$2,FALSE)</f>
        <v>0</v>
      </c>
      <c r="F2059">
        <f>VLOOKUP($A2059,Table1_1[],F$2,FALSE)</f>
        <v>2699.57</v>
      </c>
      <c r="G2059" t="str">
        <f>VLOOKUP($A2059,Table1_1[],G$2,FALSE)</f>
        <v>tier - 2</v>
      </c>
      <c r="H2059" t="str">
        <f>VLOOKUP($A2059,Table1_1[],H$2,FALSE)</f>
        <v>tier - 1</v>
      </c>
      <c r="I2059" t="str">
        <f>VLOOKUP($A2059,Table1_1[],I$2,FALSE)</f>
        <v>R1012</v>
      </c>
      <c r="J2059" t="str">
        <f>VLOOKUP($A2059,Table1_1[],J$2,FALSE)</f>
        <v>R1012</v>
      </c>
      <c r="K2059">
        <f ca="1">VLOOKUP($A2059,Table1_1[],K$2,FALSE)</f>
        <v>28</v>
      </c>
      <c r="L2059">
        <f>VLOOKUP($A2059,Table3__2_1[],L$2,FALSE)</f>
        <v>105.813421052631</v>
      </c>
      <c r="M2059">
        <f>VLOOKUP($A2059,Table3__2_1[],M$2,FALSE)</f>
        <v>55.9288421052632</v>
      </c>
      <c r="N2059" t="str">
        <f>VLOOKUP($A2059,Table3__2_1[],N$2,FALSE)</f>
        <v>No</v>
      </c>
      <c r="O2059" t="str">
        <f>VLOOKUP($A2059,Table3__2_1[],O$2,FALSE)</f>
        <v>No</v>
      </c>
      <c r="P2059" t="str">
        <f>VLOOKUP($A2059,Table3__2_1[],P$2,FALSE)</f>
        <v>No</v>
      </c>
      <c r="Q2059">
        <f>VLOOKUP($A2059,Table3__2_1[],Q$2,FALSE)</f>
        <v>1</v>
      </c>
      <c r="R2059" t="str">
        <f>VLOOKUP($A2059,Table3__2_1[],R$2,FALSE)</f>
        <v>yes</v>
      </c>
      <c r="S2059" t="str">
        <f>VLOOKUP($A2059,Table3__2_1[],S$2,FALSE)</f>
        <v>Normal weight</v>
      </c>
      <c r="T2059" t="str">
        <f>VLOOKUP($A2059,Table3__2_1[],T$2,FALSE)</f>
        <v>Diabetes</v>
      </c>
    </row>
    <row r="2060" spans="1:20" ht="15.6" x14ac:dyDescent="0.3">
      <c r="A2060" s="24" t="s">
        <v>310</v>
      </c>
      <c r="B2060" s="27" t="s">
        <v>4492</v>
      </c>
      <c r="D2060">
        <f>VLOOKUP($A2060,Table1_1[],D$2,FALSE)</f>
        <v>36322</v>
      </c>
      <c r="E2060">
        <f>VLOOKUP($A2060,Table1_1[],E$2,FALSE)</f>
        <v>0</v>
      </c>
      <c r="F2060">
        <f>VLOOKUP($A2060,Table1_1[],F$2,FALSE)</f>
        <v>2690.11</v>
      </c>
      <c r="G2060" t="str">
        <f>VLOOKUP($A2060,Table1_1[],G$2,FALSE)</f>
        <v>tier - 2</v>
      </c>
      <c r="H2060" t="str">
        <f>VLOOKUP($A2060,Table1_1[],H$2,FALSE)</f>
        <v>tier - 2</v>
      </c>
      <c r="I2060" t="str">
        <f>VLOOKUP($A2060,Table1_1[],I$2,FALSE)</f>
        <v>R1012</v>
      </c>
      <c r="J2060" t="str">
        <f>VLOOKUP($A2060,Table1_1[],J$2,FALSE)</f>
        <v>R1012</v>
      </c>
      <c r="K2060">
        <f ca="1">VLOOKUP($A2060,Table1_1[],K$2,FALSE)</f>
        <v>25</v>
      </c>
      <c r="L2060">
        <f>VLOOKUP($A2060,Table3__2_1[],L$2,FALSE)</f>
        <v>105.846710526316</v>
      </c>
      <c r="M2060">
        <f>VLOOKUP($A2060,Table3__2_1[],M$2,FALSE)</f>
        <v>55.952333333333399</v>
      </c>
      <c r="N2060" t="str">
        <f>VLOOKUP($A2060,Table3__2_1[],N$2,FALSE)</f>
        <v>No</v>
      </c>
      <c r="O2060" t="str">
        <f>VLOOKUP($A2060,Table3__2_1[],O$2,FALSE)</f>
        <v>No</v>
      </c>
      <c r="P2060" t="str">
        <f>VLOOKUP($A2060,Table3__2_1[],P$2,FALSE)</f>
        <v>No</v>
      </c>
      <c r="Q2060">
        <f>VLOOKUP($A2060,Table3__2_1[],Q$2,FALSE)</f>
        <v>1</v>
      </c>
      <c r="R2060" t="str">
        <f>VLOOKUP($A2060,Table3__2_1[],R$2,FALSE)</f>
        <v>yes</v>
      </c>
      <c r="S2060" t="str">
        <f>VLOOKUP($A2060,Table3__2_1[],S$2,FALSE)</f>
        <v>Normal weight</v>
      </c>
      <c r="T2060" t="str">
        <f>VLOOKUP($A2060,Table3__2_1[],T$2,FALSE)</f>
        <v>Normal</v>
      </c>
    </row>
    <row r="2061" spans="1:20" ht="15.6" x14ac:dyDescent="0.3">
      <c r="A2061" s="25" t="s">
        <v>309</v>
      </c>
      <c r="B2061" s="28" t="s">
        <v>4641</v>
      </c>
      <c r="D2061">
        <f>VLOOKUP($A2061,Table1_1[],D$2,FALSE)</f>
        <v>34608</v>
      </c>
      <c r="E2061">
        <f>VLOOKUP($A2061,Table1_1[],E$2,FALSE)</f>
        <v>0</v>
      </c>
      <c r="F2061">
        <f>VLOOKUP($A2061,Table1_1[],F$2,FALSE)</f>
        <v>2689.5</v>
      </c>
      <c r="G2061" t="str">
        <f>VLOOKUP($A2061,Table1_1[],G$2,FALSE)</f>
        <v>tier - 3</v>
      </c>
      <c r="H2061" t="str">
        <f>VLOOKUP($A2061,Table1_1[],H$2,FALSE)</f>
        <v>tier - 2</v>
      </c>
      <c r="I2061" t="str">
        <f>VLOOKUP($A2061,Table1_1[],I$2,FALSE)</f>
        <v>R1013</v>
      </c>
      <c r="J2061" t="str">
        <f>VLOOKUP($A2061,Table1_1[],J$2,FALSE)</f>
        <v>R1013</v>
      </c>
      <c r="K2061">
        <f ca="1">VLOOKUP($A2061,Table1_1[],K$2,FALSE)</f>
        <v>30</v>
      </c>
      <c r="L2061">
        <f>VLOOKUP($A2061,Table3__2_1[],L$2,FALSE)</f>
        <v>105.88</v>
      </c>
      <c r="M2061">
        <f>VLOOKUP($A2061,Table3__2_1[],M$2,FALSE)</f>
        <v>55.975824561403599</v>
      </c>
      <c r="N2061" t="str">
        <f>VLOOKUP($A2061,Table3__2_1[],N$2,FALSE)</f>
        <v>No</v>
      </c>
      <c r="O2061" t="str">
        <f>VLOOKUP($A2061,Table3__2_1[],O$2,FALSE)</f>
        <v>No</v>
      </c>
      <c r="P2061" t="str">
        <f>VLOOKUP($A2061,Table3__2_1[],P$2,FALSE)</f>
        <v>No</v>
      </c>
      <c r="Q2061">
        <f>VLOOKUP($A2061,Table3__2_1[],Q$2,FALSE)</f>
        <v>1</v>
      </c>
      <c r="R2061" t="str">
        <f>VLOOKUP($A2061,Table3__2_1[],R$2,FALSE)</f>
        <v>yes</v>
      </c>
      <c r="S2061" t="str">
        <f>VLOOKUP($A2061,Table3__2_1[],S$2,FALSE)</f>
        <v>Normal weight</v>
      </c>
      <c r="T2061" t="str">
        <f>VLOOKUP($A2061,Table3__2_1[],T$2,FALSE)</f>
        <v>Prediabetes</v>
      </c>
    </row>
    <row r="2062" spans="1:20" ht="15.6" x14ac:dyDescent="0.3">
      <c r="A2062" s="24" t="s">
        <v>308</v>
      </c>
      <c r="B2062" s="27" t="s">
        <v>5277</v>
      </c>
      <c r="D2062">
        <f>VLOOKUP($A2062,Table1_1[],D$2,FALSE)</f>
        <v>34594</v>
      </c>
      <c r="E2062">
        <f>VLOOKUP($A2062,Table1_1[],E$2,FALSE)</f>
        <v>0</v>
      </c>
      <c r="F2062">
        <f>VLOOKUP($A2062,Table1_1[],F$2,FALSE)</f>
        <v>2684.69</v>
      </c>
      <c r="G2062" t="str">
        <f>VLOOKUP($A2062,Table1_1[],G$2,FALSE)</f>
        <v>tier - 2</v>
      </c>
      <c r="H2062" t="str">
        <f>VLOOKUP($A2062,Table1_1[],H$2,FALSE)</f>
        <v>tier - 2</v>
      </c>
      <c r="I2062" t="str">
        <f>VLOOKUP($A2062,Table1_1[],I$2,FALSE)</f>
        <v>R1013</v>
      </c>
      <c r="J2062" t="str">
        <f>VLOOKUP($A2062,Table1_1[],J$2,FALSE)</f>
        <v>R1013</v>
      </c>
      <c r="K2062">
        <f ca="1">VLOOKUP($A2062,Table1_1[],K$2,FALSE)</f>
        <v>30</v>
      </c>
      <c r="L2062">
        <f>VLOOKUP($A2062,Table3__2_1[],L$2,FALSE)</f>
        <v>105.913289473684</v>
      </c>
      <c r="M2062">
        <f>VLOOKUP($A2062,Table3__2_1[],M$2,FALSE)</f>
        <v>55.999315789473698</v>
      </c>
      <c r="N2062" t="str">
        <f>VLOOKUP($A2062,Table3__2_1[],N$2,FALSE)</f>
        <v>No</v>
      </c>
      <c r="O2062" t="str">
        <f>VLOOKUP($A2062,Table3__2_1[],O$2,FALSE)</f>
        <v>No</v>
      </c>
      <c r="P2062" t="str">
        <f>VLOOKUP($A2062,Table3__2_1[],P$2,FALSE)</f>
        <v>No</v>
      </c>
      <c r="Q2062">
        <f>VLOOKUP($A2062,Table3__2_1[],Q$2,FALSE)</f>
        <v>1</v>
      </c>
      <c r="R2062" t="str">
        <f>VLOOKUP($A2062,Table3__2_1[],R$2,FALSE)</f>
        <v>yes</v>
      </c>
      <c r="S2062" t="str">
        <f>VLOOKUP($A2062,Table3__2_1[],S$2,FALSE)</f>
        <v>Normal weight</v>
      </c>
      <c r="T2062" t="str">
        <f>VLOOKUP($A2062,Table3__2_1[],T$2,FALSE)</f>
        <v>Diabetes</v>
      </c>
    </row>
    <row r="2063" spans="1:20" ht="15.6" x14ac:dyDescent="0.3">
      <c r="A2063" s="25" t="s">
        <v>307</v>
      </c>
      <c r="B2063" s="28" t="s">
        <v>4903</v>
      </c>
      <c r="D2063">
        <f>VLOOKUP($A2063,Table1_1[],D$2,FALSE)</f>
        <v>35278</v>
      </c>
      <c r="E2063">
        <f>VLOOKUP($A2063,Table1_1[],E$2,FALSE)</f>
        <v>0</v>
      </c>
      <c r="F2063">
        <f>VLOOKUP($A2063,Table1_1[],F$2,FALSE)</f>
        <v>2680.95</v>
      </c>
      <c r="G2063" t="str">
        <f>VLOOKUP($A2063,Table1_1[],G$2,FALSE)</f>
        <v>tier - 3</v>
      </c>
      <c r="H2063" t="str">
        <f>VLOOKUP($A2063,Table1_1[],H$2,FALSE)</f>
        <v>tier - 2</v>
      </c>
      <c r="I2063" t="str">
        <f>VLOOKUP($A2063,Table1_1[],I$2,FALSE)</f>
        <v>R1012</v>
      </c>
      <c r="J2063" t="str">
        <f>VLOOKUP($A2063,Table1_1[],J$2,FALSE)</f>
        <v>R1012</v>
      </c>
      <c r="K2063">
        <f ca="1">VLOOKUP($A2063,Table1_1[],K$2,FALSE)</f>
        <v>28</v>
      </c>
      <c r="L2063">
        <f>VLOOKUP($A2063,Table3__2_1[],L$2,FALSE)</f>
        <v>105.946578947368</v>
      </c>
      <c r="M2063">
        <f>VLOOKUP($A2063,Table3__2_1[],M$2,FALSE)</f>
        <v>56.022807017543897</v>
      </c>
      <c r="N2063" t="str">
        <f>VLOOKUP($A2063,Table3__2_1[],N$2,FALSE)</f>
        <v>No</v>
      </c>
      <c r="O2063" t="str">
        <f>VLOOKUP($A2063,Table3__2_1[],O$2,FALSE)</f>
        <v>No</v>
      </c>
      <c r="P2063" t="str">
        <f>VLOOKUP($A2063,Table3__2_1[],P$2,FALSE)</f>
        <v>No</v>
      </c>
      <c r="Q2063">
        <f>VLOOKUP($A2063,Table3__2_1[],Q$2,FALSE)</f>
        <v>1</v>
      </c>
      <c r="R2063" t="str">
        <f>VLOOKUP($A2063,Table3__2_1[],R$2,FALSE)</f>
        <v>yes</v>
      </c>
      <c r="S2063" t="str">
        <f>VLOOKUP($A2063,Table3__2_1[],S$2,FALSE)</f>
        <v>Normal weight</v>
      </c>
      <c r="T2063" t="str">
        <f>VLOOKUP($A2063,Table3__2_1[],T$2,FALSE)</f>
        <v>Prediabetes</v>
      </c>
    </row>
    <row r="2064" spans="1:20" ht="15.6" x14ac:dyDescent="0.3">
      <c r="A2064" s="24" t="s">
        <v>306</v>
      </c>
      <c r="B2064" s="27" t="s">
        <v>4526</v>
      </c>
      <c r="D2064">
        <f>VLOOKUP($A2064,Table1_1[],D$2,FALSE)</f>
        <v>36861</v>
      </c>
      <c r="E2064">
        <f>VLOOKUP($A2064,Table1_1[],E$2,FALSE)</f>
        <v>0</v>
      </c>
      <c r="F2064">
        <f>VLOOKUP($A2064,Table1_1[],F$2,FALSE)</f>
        <v>2643.27</v>
      </c>
      <c r="G2064" t="str">
        <f>VLOOKUP($A2064,Table1_1[],G$2,FALSE)</f>
        <v>tier - 2</v>
      </c>
      <c r="H2064" t="str">
        <f>VLOOKUP($A2064,Table1_1[],H$2,FALSE)</f>
        <v>tier - 1</v>
      </c>
      <c r="I2064" t="str">
        <f>VLOOKUP($A2064,Table1_1[],I$2,FALSE)</f>
        <v>R1012</v>
      </c>
      <c r="J2064" t="str">
        <f>VLOOKUP($A2064,Table1_1[],J$2,FALSE)</f>
        <v>R1012</v>
      </c>
      <c r="K2064">
        <f ca="1">VLOOKUP($A2064,Table1_1[],K$2,FALSE)</f>
        <v>24</v>
      </c>
      <c r="L2064">
        <f>VLOOKUP($A2064,Table3__2_1[],L$2,FALSE)</f>
        <v>105.979868421052</v>
      </c>
      <c r="M2064">
        <f>VLOOKUP($A2064,Table3__2_1[],M$2,FALSE)</f>
        <v>56.046298245614103</v>
      </c>
      <c r="N2064" t="str">
        <f>VLOOKUP($A2064,Table3__2_1[],N$2,FALSE)</f>
        <v>yes</v>
      </c>
      <c r="O2064" t="str">
        <f>VLOOKUP($A2064,Table3__2_1[],O$2,FALSE)</f>
        <v>No</v>
      </c>
      <c r="P2064" t="str">
        <f>VLOOKUP($A2064,Table3__2_1[],P$2,FALSE)</f>
        <v>Yes</v>
      </c>
      <c r="Q2064">
        <f>VLOOKUP($A2064,Table3__2_1[],Q$2,FALSE)</f>
        <v>1</v>
      </c>
      <c r="R2064" t="str">
        <f>VLOOKUP($A2064,Table3__2_1[],R$2,FALSE)</f>
        <v>yes</v>
      </c>
      <c r="S2064" t="str">
        <f>VLOOKUP($A2064,Table3__2_1[],S$2,FALSE)</f>
        <v>Normal weight</v>
      </c>
      <c r="T2064" t="str">
        <f>VLOOKUP($A2064,Table3__2_1[],T$2,FALSE)</f>
        <v>Prediabetes</v>
      </c>
    </row>
    <row r="2065" spans="1:20" ht="15.6" x14ac:dyDescent="0.3">
      <c r="A2065" s="25" t="s">
        <v>305</v>
      </c>
      <c r="B2065" s="28" t="s">
        <v>5199</v>
      </c>
      <c r="D2065">
        <f>VLOOKUP($A2065,Table1_1[],D$2,FALSE)</f>
        <v>36701</v>
      </c>
      <c r="E2065">
        <f>VLOOKUP($A2065,Table1_1[],E$2,FALSE)</f>
        <v>0</v>
      </c>
      <c r="F2065">
        <f>VLOOKUP($A2065,Table1_1[],F$2,FALSE)</f>
        <v>2639.04</v>
      </c>
      <c r="G2065" t="str">
        <f>VLOOKUP($A2065,Table1_1[],G$2,FALSE)</f>
        <v>tier - 2</v>
      </c>
      <c r="H2065" t="str">
        <f>VLOOKUP($A2065,Table1_1[],H$2,FALSE)</f>
        <v>tier - 2</v>
      </c>
      <c r="I2065" t="str">
        <f>VLOOKUP($A2065,Table1_1[],I$2,FALSE)</f>
        <v>R1012</v>
      </c>
      <c r="J2065" t="str">
        <f>VLOOKUP($A2065,Table1_1[],J$2,FALSE)</f>
        <v>R1012</v>
      </c>
      <c r="K2065">
        <f ca="1">VLOOKUP($A2065,Table1_1[],K$2,FALSE)</f>
        <v>24</v>
      </c>
      <c r="L2065">
        <f>VLOOKUP($A2065,Table3__2_1[],L$2,FALSE)</f>
        <v>106.01315789473701</v>
      </c>
      <c r="M2065">
        <f>VLOOKUP($A2065,Table3__2_1[],M$2,FALSE)</f>
        <v>56.069789473684303</v>
      </c>
      <c r="N2065" t="str">
        <f>VLOOKUP($A2065,Table3__2_1[],N$2,FALSE)</f>
        <v>No</v>
      </c>
      <c r="O2065" t="str">
        <f>VLOOKUP($A2065,Table3__2_1[],O$2,FALSE)</f>
        <v>No</v>
      </c>
      <c r="P2065" t="str">
        <f>VLOOKUP($A2065,Table3__2_1[],P$2,FALSE)</f>
        <v>No</v>
      </c>
      <c r="Q2065">
        <f>VLOOKUP($A2065,Table3__2_1[],Q$2,FALSE)</f>
        <v>1</v>
      </c>
      <c r="R2065" t="str">
        <f>VLOOKUP($A2065,Table3__2_1[],R$2,FALSE)</f>
        <v>yes</v>
      </c>
      <c r="S2065" t="str">
        <f>VLOOKUP($A2065,Table3__2_1[],S$2,FALSE)</f>
        <v>Normal weight</v>
      </c>
      <c r="T2065" t="str">
        <f>VLOOKUP($A2065,Table3__2_1[],T$2,FALSE)</f>
        <v>Prediabetes</v>
      </c>
    </row>
    <row r="2066" spans="1:20" ht="15.6" x14ac:dyDescent="0.3">
      <c r="A2066" s="24" t="s">
        <v>304</v>
      </c>
      <c r="B2066" s="27" t="s">
        <v>4942</v>
      </c>
      <c r="D2066">
        <f>VLOOKUP($A2066,Table1_1[],D$2,FALSE)</f>
        <v>35668</v>
      </c>
      <c r="E2066">
        <f>VLOOKUP($A2066,Table1_1[],E$2,FALSE)</f>
        <v>0</v>
      </c>
      <c r="F2066">
        <f>VLOOKUP($A2066,Table1_1[],F$2,FALSE)</f>
        <v>2632.99</v>
      </c>
      <c r="G2066" t="str">
        <f>VLOOKUP($A2066,Table1_1[],G$2,FALSE)</f>
        <v>tier - 2</v>
      </c>
      <c r="H2066" t="str">
        <f>VLOOKUP($A2066,Table1_1[],H$2,FALSE)</f>
        <v>tier - 1</v>
      </c>
      <c r="I2066" t="str">
        <f>VLOOKUP($A2066,Table1_1[],I$2,FALSE)</f>
        <v>R1011</v>
      </c>
      <c r="J2066" t="str">
        <f>VLOOKUP($A2066,Table1_1[],J$2,FALSE)</f>
        <v>R1011</v>
      </c>
      <c r="K2066">
        <f ca="1">VLOOKUP($A2066,Table1_1[],K$2,FALSE)</f>
        <v>27</v>
      </c>
      <c r="L2066">
        <f>VLOOKUP($A2066,Table3__2_1[],L$2,FALSE)</f>
        <v>106.046447368421</v>
      </c>
      <c r="M2066">
        <f>VLOOKUP($A2066,Table3__2_1[],M$2,FALSE)</f>
        <v>56.093280701754402</v>
      </c>
      <c r="N2066" t="str">
        <f>VLOOKUP($A2066,Table3__2_1[],N$2,FALSE)</f>
        <v>yes</v>
      </c>
      <c r="O2066" t="str">
        <f>VLOOKUP($A2066,Table3__2_1[],O$2,FALSE)</f>
        <v>No</v>
      </c>
      <c r="P2066" t="str">
        <f>VLOOKUP($A2066,Table3__2_1[],P$2,FALSE)</f>
        <v>No</v>
      </c>
      <c r="Q2066">
        <f>VLOOKUP($A2066,Table3__2_1[],Q$2,FALSE)</f>
        <v>1</v>
      </c>
      <c r="R2066" t="str">
        <f>VLOOKUP($A2066,Table3__2_1[],R$2,FALSE)</f>
        <v>yes</v>
      </c>
      <c r="S2066" t="str">
        <f>VLOOKUP($A2066,Table3__2_1[],S$2,FALSE)</f>
        <v>Normal weight</v>
      </c>
      <c r="T2066" t="str">
        <f>VLOOKUP($A2066,Table3__2_1[],T$2,FALSE)</f>
        <v>Diabetes</v>
      </c>
    </row>
    <row r="2067" spans="1:20" ht="15.6" x14ac:dyDescent="0.3">
      <c r="A2067" s="25" t="s">
        <v>303</v>
      </c>
      <c r="B2067" s="28" t="s">
        <v>4468</v>
      </c>
      <c r="D2067">
        <f>VLOOKUP($A2067,Table1_1[],D$2,FALSE)</f>
        <v>37129</v>
      </c>
      <c r="E2067">
        <f>VLOOKUP($A2067,Table1_1[],E$2,FALSE)</f>
        <v>0</v>
      </c>
      <c r="F2067">
        <f>VLOOKUP($A2067,Table1_1[],F$2,FALSE)</f>
        <v>2597.7800000000002</v>
      </c>
      <c r="G2067" t="str">
        <f>VLOOKUP($A2067,Table1_1[],G$2,FALSE)</f>
        <v>tier - 2</v>
      </c>
      <c r="H2067" t="str">
        <f>VLOOKUP($A2067,Table1_1[],H$2,FALSE)</f>
        <v>tier - 1</v>
      </c>
      <c r="I2067" t="str">
        <f>VLOOKUP($A2067,Table1_1[],I$2,FALSE)</f>
        <v>R1011</v>
      </c>
      <c r="J2067" t="str">
        <f>VLOOKUP($A2067,Table1_1[],J$2,FALSE)</f>
        <v>R1011</v>
      </c>
      <c r="K2067">
        <f ca="1">VLOOKUP($A2067,Table1_1[],K$2,FALSE)</f>
        <v>23</v>
      </c>
      <c r="L2067">
        <f>VLOOKUP($A2067,Table3__2_1[],L$2,FALSE)</f>
        <v>106.07973684210501</v>
      </c>
      <c r="M2067">
        <f>VLOOKUP($A2067,Table3__2_1[],M$2,FALSE)</f>
        <v>56.116771929824601</v>
      </c>
      <c r="N2067" t="str">
        <f>VLOOKUP($A2067,Table3__2_1[],N$2,FALSE)</f>
        <v>No</v>
      </c>
      <c r="O2067" t="str">
        <f>VLOOKUP($A2067,Table3__2_1[],O$2,FALSE)</f>
        <v>No</v>
      </c>
      <c r="P2067" t="str">
        <f>VLOOKUP($A2067,Table3__2_1[],P$2,FALSE)</f>
        <v>No</v>
      </c>
      <c r="Q2067">
        <f>VLOOKUP($A2067,Table3__2_1[],Q$2,FALSE)</f>
        <v>1</v>
      </c>
      <c r="R2067" t="str">
        <f>VLOOKUP($A2067,Table3__2_1[],R$2,FALSE)</f>
        <v>yes</v>
      </c>
      <c r="S2067" t="str">
        <f>VLOOKUP($A2067,Table3__2_1[],S$2,FALSE)</f>
        <v>Normal weight</v>
      </c>
      <c r="T2067" t="str">
        <f>VLOOKUP($A2067,Table3__2_1[],T$2,FALSE)</f>
        <v>Prediabetes</v>
      </c>
    </row>
    <row r="2068" spans="1:20" ht="15.6" x14ac:dyDescent="0.3">
      <c r="A2068" s="24" t="s">
        <v>302</v>
      </c>
      <c r="B2068" s="27" t="s">
        <v>4670</v>
      </c>
      <c r="D2068">
        <f>VLOOKUP($A2068,Table1_1[],D$2,FALSE)</f>
        <v>37100</v>
      </c>
      <c r="E2068">
        <f>VLOOKUP($A2068,Table1_1[],E$2,FALSE)</f>
        <v>0</v>
      </c>
      <c r="F2068">
        <f>VLOOKUP($A2068,Table1_1[],F$2,FALSE)</f>
        <v>2585.85</v>
      </c>
      <c r="G2068" t="str">
        <f>VLOOKUP($A2068,Table1_1[],G$2,FALSE)</f>
        <v>tier - 2</v>
      </c>
      <c r="H2068" t="str">
        <f>VLOOKUP($A2068,Table1_1[],H$2,FALSE)</f>
        <v>tier - 2</v>
      </c>
      <c r="I2068" t="str">
        <f>VLOOKUP($A2068,Table1_1[],I$2,FALSE)</f>
        <v>R1024</v>
      </c>
      <c r="J2068" t="str">
        <f>VLOOKUP($A2068,Table1_1[],J$2,FALSE)</f>
        <v>R1024</v>
      </c>
      <c r="K2068">
        <f ca="1">VLOOKUP($A2068,Table1_1[],K$2,FALSE)</f>
        <v>23</v>
      </c>
      <c r="L2068">
        <f>VLOOKUP($A2068,Table3__2_1[],L$2,FALSE)</f>
        <v>106.113026315789</v>
      </c>
      <c r="M2068">
        <f>VLOOKUP($A2068,Table3__2_1[],M$2,FALSE)</f>
        <v>56.1402631578948</v>
      </c>
      <c r="N2068" t="str">
        <f>VLOOKUP($A2068,Table3__2_1[],N$2,FALSE)</f>
        <v>No</v>
      </c>
      <c r="O2068" t="str">
        <f>VLOOKUP($A2068,Table3__2_1[],O$2,FALSE)</f>
        <v>No</v>
      </c>
      <c r="P2068" t="str">
        <f>VLOOKUP($A2068,Table3__2_1[],P$2,FALSE)</f>
        <v>No</v>
      </c>
      <c r="Q2068">
        <f>VLOOKUP($A2068,Table3__2_1[],Q$2,FALSE)</f>
        <v>1</v>
      </c>
      <c r="R2068" t="str">
        <f>VLOOKUP($A2068,Table3__2_1[],R$2,FALSE)</f>
        <v>yes</v>
      </c>
      <c r="S2068" t="str">
        <f>VLOOKUP($A2068,Table3__2_1[],S$2,FALSE)</f>
        <v>Normal weight</v>
      </c>
      <c r="T2068" t="str">
        <f>VLOOKUP($A2068,Table3__2_1[],T$2,FALSE)</f>
        <v>Prediabetes</v>
      </c>
    </row>
    <row r="2069" spans="1:20" ht="15.6" x14ac:dyDescent="0.3">
      <c r="A2069" s="25" t="s">
        <v>301</v>
      </c>
      <c r="B2069" s="28" t="s">
        <v>3643</v>
      </c>
      <c r="D2069">
        <f>VLOOKUP($A2069,Table1_1[],D$2,FALSE)</f>
        <v>37179</v>
      </c>
      <c r="E2069">
        <f>VLOOKUP($A2069,Table1_1[],E$2,FALSE)</f>
        <v>0</v>
      </c>
      <c r="F2069">
        <f>VLOOKUP($A2069,Table1_1[],F$2,FALSE)</f>
        <v>2585.27</v>
      </c>
      <c r="G2069" t="str">
        <f>VLOOKUP($A2069,Table1_1[],G$2,FALSE)</f>
        <v>tier - 2</v>
      </c>
      <c r="H2069" t="str">
        <f>VLOOKUP($A2069,Table1_1[],H$2,FALSE)</f>
        <v>tier - 3</v>
      </c>
      <c r="I2069" t="str">
        <f>VLOOKUP($A2069,Table1_1[],I$2,FALSE)</f>
        <v>R1011</v>
      </c>
      <c r="J2069" t="str">
        <f>VLOOKUP($A2069,Table1_1[],J$2,FALSE)</f>
        <v>R1011</v>
      </c>
      <c r="K2069">
        <f ca="1">VLOOKUP($A2069,Table1_1[],K$2,FALSE)</f>
        <v>23</v>
      </c>
      <c r="L2069">
        <f>VLOOKUP($A2069,Table3__2_1[],L$2,FALSE)</f>
        <v>106.14631578947299</v>
      </c>
      <c r="M2069">
        <f>VLOOKUP($A2069,Table3__2_1[],M$2,FALSE)</f>
        <v>56.163754385964999</v>
      </c>
      <c r="N2069" t="str">
        <f>VLOOKUP($A2069,Table3__2_1[],N$2,FALSE)</f>
        <v>No</v>
      </c>
      <c r="O2069" t="str">
        <f>VLOOKUP($A2069,Table3__2_1[],O$2,FALSE)</f>
        <v>No</v>
      </c>
      <c r="P2069" t="str">
        <f>VLOOKUP($A2069,Table3__2_1[],P$2,FALSE)</f>
        <v>No</v>
      </c>
      <c r="Q2069">
        <f>VLOOKUP($A2069,Table3__2_1[],Q$2,FALSE)</f>
        <v>1</v>
      </c>
      <c r="R2069" t="str">
        <f>VLOOKUP($A2069,Table3__2_1[],R$2,FALSE)</f>
        <v>yes</v>
      </c>
      <c r="S2069" t="str">
        <f>VLOOKUP($A2069,Table3__2_1[],S$2,FALSE)</f>
        <v>Normal weight</v>
      </c>
      <c r="T2069" t="str">
        <f>VLOOKUP($A2069,Table3__2_1[],T$2,FALSE)</f>
        <v>Prediabetes</v>
      </c>
    </row>
    <row r="2070" spans="1:20" ht="15.6" x14ac:dyDescent="0.3">
      <c r="A2070" s="24" t="s">
        <v>299</v>
      </c>
      <c r="B2070" s="27" t="s">
        <v>4582</v>
      </c>
      <c r="D2070">
        <f>VLOOKUP($A2070,Table1_1[],D$2,FALSE)</f>
        <v>37457</v>
      </c>
      <c r="E2070">
        <f>VLOOKUP($A2070,Table1_1[],E$2,FALSE)</f>
        <v>0</v>
      </c>
      <c r="F2070">
        <f>VLOOKUP($A2070,Table1_1[],F$2,FALSE)</f>
        <v>2585.04</v>
      </c>
      <c r="G2070" t="str">
        <f>VLOOKUP($A2070,Table1_1[],G$2,FALSE)</f>
        <v>tier - 2</v>
      </c>
      <c r="H2070" t="str">
        <f>VLOOKUP($A2070,Table1_1[],H$2,FALSE)</f>
        <v>tier - 2</v>
      </c>
      <c r="I2070" t="str">
        <f>VLOOKUP($A2070,Table1_1[],I$2,FALSE)</f>
        <v>R1021</v>
      </c>
      <c r="J2070" t="str">
        <f>VLOOKUP($A2070,Table1_1[],J$2,FALSE)</f>
        <v>R1021</v>
      </c>
      <c r="K2070">
        <f ca="1">VLOOKUP($A2070,Table1_1[],K$2,FALSE)</f>
        <v>22</v>
      </c>
      <c r="L2070">
        <f>VLOOKUP($A2070,Table3__2_1[],L$2,FALSE)</f>
        <v>106.179605263158</v>
      </c>
      <c r="M2070">
        <f>VLOOKUP($A2070,Table3__2_1[],M$2,FALSE)</f>
        <v>56.187245614035099</v>
      </c>
      <c r="N2070" t="str">
        <f>VLOOKUP($A2070,Table3__2_1[],N$2,FALSE)</f>
        <v>yes</v>
      </c>
      <c r="O2070" t="str">
        <f>VLOOKUP($A2070,Table3__2_1[],O$2,FALSE)</f>
        <v>No</v>
      </c>
      <c r="P2070" t="str">
        <f>VLOOKUP($A2070,Table3__2_1[],P$2,FALSE)</f>
        <v>No</v>
      </c>
      <c r="Q2070">
        <f>VLOOKUP($A2070,Table3__2_1[],Q$2,FALSE)</f>
        <v>0</v>
      </c>
      <c r="R2070" t="str">
        <f>VLOOKUP($A2070,Table3__2_1[],R$2,FALSE)</f>
        <v>yes</v>
      </c>
      <c r="S2070" t="str">
        <f>VLOOKUP($A2070,Table3__2_1[],S$2,FALSE)</f>
        <v>Normal weight</v>
      </c>
      <c r="T2070" t="str">
        <f>VLOOKUP($A2070,Table3__2_1[],T$2,FALSE)</f>
        <v>Prediabetes</v>
      </c>
    </row>
    <row r="2071" spans="1:20" ht="15.6" x14ac:dyDescent="0.3">
      <c r="A2071" s="25" t="s">
        <v>298</v>
      </c>
      <c r="B2071" s="28" t="s">
        <v>5278</v>
      </c>
      <c r="D2071">
        <f>VLOOKUP($A2071,Table1_1[],D$2,FALSE)</f>
        <v>37540</v>
      </c>
      <c r="E2071">
        <f>VLOOKUP($A2071,Table1_1[],E$2,FALSE)</f>
        <v>0</v>
      </c>
      <c r="F2071">
        <f>VLOOKUP($A2071,Table1_1[],F$2,FALSE)</f>
        <v>2566.4699999999998</v>
      </c>
      <c r="G2071" t="str">
        <f>VLOOKUP($A2071,Table1_1[],G$2,FALSE)</f>
        <v>tier - 2</v>
      </c>
      <c r="H2071" t="str">
        <f>VLOOKUP($A2071,Table1_1[],H$2,FALSE)</f>
        <v>tier - 3</v>
      </c>
      <c r="I2071" t="str">
        <f>VLOOKUP($A2071,Table1_1[],I$2,FALSE)</f>
        <v>R1013</v>
      </c>
      <c r="J2071" t="str">
        <f>VLOOKUP($A2071,Table1_1[],J$2,FALSE)</f>
        <v>R1013</v>
      </c>
      <c r="K2071">
        <f ca="1">VLOOKUP($A2071,Table1_1[],K$2,FALSE)</f>
        <v>22</v>
      </c>
      <c r="L2071">
        <f>VLOOKUP($A2071,Table3__2_1[],L$2,FALSE)</f>
        <v>106.212894736842</v>
      </c>
      <c r="M2071">
        <f>VLOOKUP($A2071,Table3__2_1[],M$2,FALSE)</f>
        <v>56.210736842105298</v>
      </c>
      <c r="N2071" t="str">
        <f>VLOOKUP($A2071,Table3__2_1[],N$2,FALSE)</f>
        <v>No</v>
      </c>
      <c r="O2071" t="str">
        <f>VLOOKUP($A2071,Table3__2_1[],O$2,FALSE)</f>
        <v>No</v>
      </c>
      <c r="P2071" t="str">
        <f>VLOOKUP($A2071,Table3__2_1[],P$2,FALSE)</f>
        <v>No</v>
      </c>
      <c r="Q2071">
        <f>VLOOKUP($A2071,Table3__2_1[],Q$2,FALSE)</f>
        <v>0</v>
      </c>
      <c r="R2071" t="str">
        <f>VLOOKUP($A2071,Table3__2_1[],R$2,FALSE)</f>
        <v>yes</v>
      </c>
      <c r="S2071" t="str">
        <f>VLOOKUP($A2071,Table3__2_1[],S$2,FALSE)</f>
        <v>Normal weight</v>
      </c>
      <c r="T2071" t="str">
        <f>VLOOKUP($A2071,Table3__2_1[],T$2,FALSE)</f>
        <v>Prediabetes</v>
      </c>
    </row>
    <row r="2072" spans="1:20" ht="15.6" x14ac:dyDescent="0.3">
      <c r="A2072" s="24" t="s">
        <v>297</v>
      </c>
      <c r="B2072" s="27" t="s">
        <v>5279</v>
      </c>
      <c r="D2072">
        <f>VLOOKUP($A2072,Table1_1[],D$2,FALSE)</f>
        <v>33559</v>
      </c>
      <c r="E2072">
        <f>VLOOKUP($A2072,Table1_1[],E$2,FALSE)</f>
        <v>0</v>
      </c>
      <c r="F2072">
        <f>VLOOKUP($A2072,Table1_1[],F$2,FALSE)</f>
        <v>2545.6799999999998</v>
      </c>
      <c r="G2072" t="str">
        <f>VLOOKUP($A2072,Table1_1[],G$2,FALSE)</f>
        <v>tier - 2</v>
      </c>
      <c r="H2072" t="str">
        <f>VLOOKUP($A2072,Table1_1[],H$2,FALSE)</f>
        <v>tier - 1</v>
      </c>
      <c r="I2072" t="str">
        <f>VLOOKUP($A2072,Table1_1[],I$2,FALSE)</f>
        <v>R1013</v>
      </c>
      <c r="J2072" t="str">
        <f>VLOOKUP($A2072,Table1_1[],J$2,FALSE)</f>
        <v>R1013</v>
      </c>
      <c r="K2072">
        <f ca="1">VLOOKUP($A2072,Table1_1[],K$2,FALSE)</f>
        <v>33</v>
      </c>
      <c r="L2072">
        <f>VLOOKUP($A2072,Table3__2_1[],L$2,FALSE)</f>
        <v>106.246184210526</v>
      </c>
      <c r="M2072">
        <f>VLOOKUP($A2072,Table3__2_1[],M$2,FALSE)</f>
        <v>56.234228070175497</v>
      </c>
      <c r="N2072" t="str">
        <f>VLOOKUP($A2072,Table3__2_1[],N$2,FALSE)</f>
        <v>No</v>
      </c>
      <c r="O2072" t="str">
        <f>VLOOKUP($A2072,Table3__2_1[],O$2,FALSE)</f>
        <v>No</v>
      </c>
      <c r="P2072" t="str">
        <f>VLOOKUP($A2072,Table3__2_1[],P$2,FALSE)</f>
        <v>No</v>
      </c>
      <c r="Q2072">
        <f>VLOOKUP($A2072,Table3__2_1[],Q$2,FALSE)</f>
        <v>0</v>
      </c>
      <c r="R2072" t="str">
        <f>VLOOKUP($A2072,Table3__2_1[],R$2,FALSE)</f>
        <v>yes</v>
      </c>
      <c r="S2072" t="str">
        <f>VLOOKUP($A2072,Table3__2_1[],S$2,FALSE)</f>
        <v>Normal weight</v>
      </c>
      <c r="T2072" t="str">
        <f>VLOOKUP($A2072,Table3__2_1[],T$2,FALSE)</f>
        <v>Prediabetes</v>
      </c>
    </row>
    <row r="2073" spans="1:20" ht="15.6" x14ac:dyDescent="0.3">
      <c r="A2073" s="25" t="s">
        <v>296</v>
      </c>
      <c r="B2073" s="28" t="s">
        <v>4576</v>
      </c>
      <c r="D2073">
        <f>VLOOKUP($A2073,Table1_1[],D$2,FALSE)</f>
        <v>33147</v>
      </c>
      <c r="E2073">
        <f>VLOOKUP($A2073,Table1_1[],E$2,FALSE)</f>
        <v>0</v>
      </c>
      <c r="F2073">
        <f>VLOOKUP($A2073,Table1_1[],F$2,FALSE)</f>
        <v>2540.39</v>
      </c>
      <c r="G2073" t="str">
        <f>VLOOKUP($A2073,Table1_1[],G$2,FALSE)</f>
        <v>tier - 2</v>
      </c>
      <c r="H2073" t="str">
        <f>VLOOKUP($A2073,Table1_1[],H$2,FALSE)</f>
        <v>tier - 2</v>
      </c>
      <c r="I2073" t="str">
        <f>VLOOKUP($A2073,Table1_1[],I$2,FALSE)</f>
        <v>R1013</v>
      </c>
      <c r="J2073" t="str">
        <f>VLOOKUP($A2073,Table1_1[],J$2,FALSE)</f>
        <v>R1013</v>
      </c>
      <c r="K2073">
        <f ca="1">VLOOKUP($A2073,Table1_1[],K$2,FALSE)</f>
        <v>34</v>
      </c>
      <c r="L2073">
        <f>VLOOKUP($A2073,Table3__2_1[],L$2,FALSE)</f>
        <v>106.27947368421</v>
      </c>
      <c r="M2073">
        <f>VLOOKUP($A2073,Table3__2_1[],M$2,FALSE)</f>
        <v>56.257719298245703</v>
      </c>
      <c r="N2073" t="str">
        <f>VLOOKUP($A2073,Table3__2_1[],N$2,FALSE)</f>
        <v>yes</v>
      </c>
      <c r="O2073" t="str">
        <f>VLOOKUP($A2073,Table3__2_1[],O$2,FALSE)</f>
        <v>No</v>
      </c>
      <c r="P2073" t="str">
        <f>VLOOKUP($A2073,Table3__2_1[],P$2,FALSE)</f>
        <v>Yes</v>
      </c>
      <c r="Q2073">
        <f>VLOOKUP($A2073,Table3__2_1[],Q$2,FALSE)</f>
        <v>0</v>
      </c>
      <c r="R2073" t="str">
        <f>VLOOKUP($A2073,Table3__2_1[],R$2,FALSE)</f>
        <v>yes</v>
      </c>
      <c r="S2073" t="str">
        <f>VLOOKUP($A2073,Table3__2_1[],S$2,FALSE)</f>
        <v>Normal weight</v>
      </c>
      <c r="T2073" t="str">
        <f>VLOOKUP($A2073,Table3__2_1[],T$2,FALSE)</f>
        <v>Prediabetes</v>
      </c>
    </row>
    <row r="2074" spans="1:20" ht="15.6" x14ac:dyDescent="0.3">
      <c r="A2074" s="24" t="s">
        <v>295</v>
      </c>
      <c r="B2074" s="27" t="s">
        <v>3960</v>
      </c>
      <c r="D2074">
        <f>VLOOKUP($A2074,Table1_1[],D$2,FALSE)</f>
        <v>35639</v>
      </c>
      <c r="E2074">
        <f>VLOOKUP($A2074,Table1_1[],E$2,FALSE)</f>
        <v>0</v>
      </c>
      <c r="F2074">
        <f>VLOOKUP($A2074,Table1_1[],F$2,FALSE)</f>
        <v>2534.39</v>
      </c>
      <c r="G2074" t="str">
        <f>VLOOKUP($A2074,Table1_1[],G$2,FALSE)</f>
        <v>tier - 3</v>
      </c>
      <c r="H2074" t="str">
        <f>VLOOKUP($A2074,Table1_1[],H$2,FALSE)</f>
        <v>tier - 3</v>
      </c>
      <c r="I2074" t="str">
        <f>VLOOKUP($A2074,Table1_1[],I$2,FALSE)</f>
        <v>R1012</v>
      </c>
      <c r="J2074" t="str">
        <f>VLOOKUP($A2074,Table1_1[],J$2,FALSE)</f>
        <v>R1012</v>
      </c>
      <c r="K2074">
        <f ca="1">VLOOKUP($A2074,Table1_1[],K$2,FALSE)</f>
        <v>27</v>
      </c>
      <c r="L2074">
        <f>VLOOKUP($A2074,Table3__2_1[],L$2,FALSE)</f>
        <v>106.312763157894</v>
      </c>
      <c r="M2074">
        <f>VLOOKUP($A2074,Table3__2_1[],M$2,FALSE)</f>
        <v>56.281210526315803</v>
      </c>
      <c r="N2074" t="str">
        <f>VLOOKUP($A2074,Table3__2_1[],N$2,FALSE)</f>
        <v>yes</v>
      </c>
      <c r="O2074" t="str">
        <f>VLOOKUP($A2074,Table3__2_1[],O$2,FALSE)</f>
        <v>No</v>
      </c>
      <c r="P2074" t="str">
        <f>VLOOKUP($A2074,Table3__2_1[],P$2,FALSE)</f>
        <v>No</v>
      </c>
      <c r="Q2074">
        <f>VLOOKUP($A2074,Table3__2_1[],Q$2,FALSE)</f>
        <v>0</v>
      </c>
      <c r="R2074" t="str">
        <f>VLOOKUP($A2074,Table3__2_1[],R$2,FALSE)</f>
        <v>yes</v>
      </c>
      <c r="S2074" t="str">
        <f>VLOOKUP($A2074,Table3__2_1[],S$2,FALSE)</f>
        <v>Normal weight</v>
      </c>
      <c r="T2074" t="str">
        <f>VLOOKUP($A2074,Table3__2_1[],T$2,FALSE)</f>
        <v>Normal</v>
      </c>
    </row>
    <row r="2075" spans="1:20" ht="15.6" x14ac:dyDescent="0.3">
      <c r="A2075" s="25" t="s">
        <v>294</v>
      </c>
      <c r="B2075" s="28" t="s">
        <v>5280</v>
      </c>
      <c r="D2075">
        <f>VLOOKUP($A2075,Table1_1[],D$2,FALSE)</f>
        <v>36763</v>
      </c>
      <c r="E2075">
        <f>VLOOKUP($A2075,Table1_1[],E$2,FALSE)</f>
        <v>0</v>
      </c>
      <c r="F2075">
        <f>VLOOKUP($A2075,Table1_1[],F$2,FALSE)</f>
        <v>2527.8200000000002</v>
      </c>
      <c r="G2075" t="str">
        <f>VLOOKUP($A2075,Table1_1[],G$2,FALSE)</f>
        <v>tier - 2</v>
      </c>
      <c r="H2075" t="str">
        <f>VLOOKUP($A2075,Table1_1[],H$2,FALSE)</f>
        <v>tier - 3</v>
      </c>
      <c r="I2075" t="str">
        <f>VLOOKUP($A2075,Table1_1[],I$2,FALSE)</f>
        <v>R1012</v>
      </c>
      <c r="J2075" t="str">
        <f>VLOOKUP($A2075,Table1_1[],J$2,FALSE)</f>
        <v>R1012</v>
      </c>
      <c r="K2075">
        <f ca="1">VLOOKUP($A2075,Table1_1[],K$2,FALSE)</f>
        <v>24</v>
      </c>
      <c r="L2075">
        <f>VLOOKUP($A2075,Table3__2_1[],L$2,FALSE)</f>
        <v>106.346052631579</v>
      </c>
      <c r="M2075">
        <f>VLOOKUP($A2075,Table3__2_1[],M$2,FALSE)</f>
        <v>56.304701754386002</v>
      </c>
      <c r="N2075" t="str">
        <f>VLOOKUP($A2075,Table3__2_1[],N$2,FALSE)</f>
        <v>No</v>
      </c>
      <c r="O2075" t="str">
        <f>VLOOKUP($A2075,Table3__2_1[],O$2,FALSE)</f>
        <v>No</v>
      </c>
      <c r="P2075" t="str">
        <f>VLOOKUP($A2075,Table3__2_1[],P$2,FALSE)</f>
        <v>No</v>
      </c>
      <c r="Q2075">
        <f>VLOOKUP($A2075,Table3__2_1[],Q$2,FALSE)</f>
        <v>1</v>
      </c>
      <c r="R2075" t="str">
        <f>VLOOKUP($A2075,Table3__2_1[],R$2,FALSE)</f>
        <v>yes</v>
      </c>
      <c r="S2075" t="str">
        <f>VLOOKUP($A2075,Table3__2_1[],S$2,FALSE)</f>
        <v>Normal weight</v>
      </c>
      <c r="T2075" t="str">
        <f>VLOOKUP($A2075,Table3__2_1[],T$2,FALSE)</f>
        <v>Prediabetes</v>
      </c>
    </row>
    <row r="2076" spans="1:20" ht="15.6" x14ac:dyDescent="0.3">
      <c r="A2076" s="24" t="s">
        <v>293</v>
      </c>
      <c r="B2076" s="27" t="s">
        <v>5281</v>
      </c>
      <c r="D2076">
        <f>VLOOKUP($A2076,Table1_1[],D$2,FALSE)</f>
        <v>35735</v>
      </c>
      <c r="E2076">
        <f>VLOOKUP($A2076,Table1_1[],E$2,FALSE)</f>
        <v>0</v>
      </c>
      <c r="F2076">
        <f>VLOOKUP($A2076,Table1_1[],F$2,FALSE)</f>
        <v>2523.17</v>
      </c>
      <c r="G2076" t="str">
        <f>VLOOKUP($A2076,Table1_1[],G$2,FALSE)</f>
        <v>tier - 3</v>
      </c>
      <c r="H2076" t="str">
        <f>VLOOKUP($A2076,Table1_1[],H$2,FALSE)</f>
        <v>tier - 1</v>
      </c>
      <c r="I2076" t="str">
        <f>VLOOKUP($A2076,Table1_1[],I$2,FALSE)</f>
        <v>R1012</v>
      </c>
      <c r="J2076" t="str">
        <f>VLOOKUP($A2076,Table1_1[],J$2,FALSE)</f>
        <v>R1012</v>
      </c>
      <c r="K2076">
        <f ca="1">VLOOKUP($A2076,Table1_1[],K$2,FALSE)</f>
        <v>27</v>
      </c>
      <c r="L2076">
        <f>VLOOKUP($A2076,Table3__2_1[],L$2,FALSE)</f>
        <v>106.37934210526301</v>
      </c>
      <c r="M2076">
        <f>VLOOKUP($A2076,Table3__2_1[],M$2,FALSE)</f>
        <v>56.328192982456201</v>
      </c>
      <c r="N2076" t="str">
        <f>VLOOKUP($A2076,Table3__2_1[],N$2,FALSE)</f>
        <v>No</v>
      </c>
      <c r="O2076" t="str">
        <f>VLOOKUP($A2076,Table3__2_1[],O$2,FALSE)</f>
        <v>No</v>
      </c>
      <c r="P2076" t="str">
        <f>VLOOKUP($A2076,Table3__2_1[],P$2,FALSE)</f>
        <v>No</v>
      </c>
      <c r="Q2076">
        <f>VLOOKUP($A2076,Table3__2_1[],Q$2,FALSE)</f>
        <v>1</v>
      </c>
      <c r="R2076" t="str">
        <f>VLOOKUP($A2076,Table3__2_1[],R$2,FALSE)</f>
        <v>yes</v>
      </c>
      <c r="S2076" t="str">
        <f>VLOOKUP($A2076,Table3__2_1[],S$2,FALSE)</f>
        <v>Normal weight</v>
      </c>
      <c r="T2076" t="str">
        <f>VLOOKUP($A2076,Table3__2_1[],T$2,FALSE)</f>
        <v>Diabetes</v>
      </c>
    </row>
    <row r="2077" spans="1:20" ht="15.6" x14ac:dyDescent="0.3">
      <c r="A2077" s="25" t="s">
        <v>292</v>
      </c>
      <c r="B2077" s="28" t="s">
        <v>4629</v>
      </c>
      <c r="D2077">
        <f>VLOOKUP($A2077,Table1_1[],D$2,FALSE)</f>
        <v>33451</v>
      </c>
      <c r="E2077">
        <f>VLOOKUP($A2077,Table1_1[],E$2,FALSE)</f>
        <v>0</v>
      </c>
      <c r="F2077">
        <f>VLOOKUP($A2077,Table1_1[],F$2,FALSE)</f>
        <v>2510.79</v>
      </c>
      <c r="G2077" t="str">
        <f>VLOOKUP($A2077,Table1_1[],G$2,FALSE)</f>
        <v>tier - 2</v>
      </c>
      <c r="H2077" t="str">
        <f>VLOOKUP($A2077,Table1_1[],H$2,FALSE)</f>
        <v>tier - 1</v>
      </c>
      <c r="I2077" t="str">
        <f>VLOOKUP($A2077,Table1_1[],I$2,FALSE)</f>
        <v>R1013</v>
      </c>
      <c r="J2077" t="str">
        <f>VLOOKUP($A2077,Table1_1[],J$2,FALSE)</f>
        <v>R1013</v>
      </c>
      <c r="K2077">
        <f ca="1">VLOOKUP($A2077,Table1_1[],K$2,FALSE)</f>
        <v>33</v>
      </c>
      <c r="L2077">
        <f>VLOOKUP($A2077,Table3__2_1[],L$2,FALSE)</f>
        <v>106.412631578947</v>
      </c>
      <c r="M2077">
        <f>VLOOKUP($A2077,Table3__2_1[],M$2,FALSE)</f>
        <v>56.3516842105264</v>
      </c>
      <c r="N2077" t="str">
        <f>VLOOKUP($A2077,Table3__2_1[],N$2,FALSE)</f>
        <v>yes</v>
      </c>
      <c r="O2077" t="str">
        <f>VLOOKUP($A2077,Table3__2_1[],O$2,FALSE)</f>
        <v>No</v>
      </c>
      <c r="P2077" t="str">
        <f>VLOOKUP($A2077,Table3__2_1[],P$2,FALSE)</f>
        <v>No</v>
      </c>
      <c r="Q2077">
        <f>VLOOKUP($A2077,Table3__2_1[],Q$2,FALSE)</f>
        <v>1</v>
      </c>
      <c r="R2077" t="str">
        <f>VLOOKUP($A2077,Table3__2_1[],R$2,FALSE)</f>
        <v>yes</v>
      </c>
      <c r="S2077" t="str">
        <f>VLOOKUP($A2077,Table3__2_1[],S$2,FALSE)</f>
        <v>Normal weight</v>
      </c>
      <c r="T2077" t="str">
        <f>VLOOKUP($A2077,Table3__2_1[],T$2,FALSE)</f>
        <v>Prediabetes</v>
      </c>
    </row>
    <row r="2078" spans="1:20" ht="15.6" x14ac:dyDescent="0.3">
      <c r="A2078" s="24" t="s">
        <v>291</v>
      </c>
      <c r="B2078" s="27" t="s">
        <v>4601</v>
      </c>
      <c r="D2078">
        <f>VLOOKUP($A2078,Table1_1[],D$2,FALSE)</f>
        <v>38231</v>
      </c>
      <c r="E2078">
        <f>VLOOKUP($A2078,Table1_1[],E$2,FALSE)</f>
        <v>0</v>
      </c>
      <c r="F2078">
        <f>VLOOKUP($A2078,Table1_1[],F$2,FALSE)</f>
        <v>2500.9299999999998</v>
      </c>
      <c r="G2078" t="str">
        <f>VLOOKUP($A2078,Table1_1[],G$2,FALSE)</f>
        <v>tier - 2</v>
      </c>
      <c r="H2078" t="str">
        <f>VLOOKUP($A2078,Table1_1[],H$2,FALSE)</f>
        <v>tier - 2</v>
      </c>
      <c r="I2078" t="str">
        <f>VLOOKUP($A2078,Table1_1[],I$2,FALSE)</f>
        <v>R1012</v>
      </c>
      <c r="J2078" t="str">
        <f>VLOOKUP($A2078,Table1_1[],J$2,FALSE)</f>
        <v>R1012</v>
      </c>
      <c r="K2078">
        <f ca="1">VLOOKUP($A2078,Table1_1[],K$2,FALSE)</f>
        <v>20</v>
      </c>
      <c r="L2078">
        <f>VLOOKUP($A2078,Table3__2_1[],L$2,FALSE)</f>
        <v>106.44592105263099</v>
      </c>
      <c r="M2078">
        <f>VLOOKUP($A2078,Table3__2_1[],M$2,FALSE)</f>
        <v>56.3751754385965</v>
      </c>
      <c r="N2078" t="str">
        <f>VLOOKUP($A2078,Table3__2_1[],N$2,FALSE)</f>
        <v>No</v>
      </c>
      <c r="O2078" t="str">
        <f>VLOOKUP($A2078,Table3__2_1[],O$2,FALSE)</f>
        <v>No</v>
      </c>
      <c r="P2078" t="str">
        <f>VLOOKUP($A2078,Table3__2_1[],P$2,FALSE)</f>
        <v>No</v>
      </c>
      <c r="Q2078">
        <f>VLOOKUP($A2078,Table3__2_1[],Q$2,FALSE)</f>
        <v>0</v>
      </c>
      <c r="R2078" t="str">
        <f>VLOOKUP($A2078,Table3__2_1[],R$2,FALSE)</f>
        <v>yes</v>
      </c>
      <c r="S2078" t="str">
        <f>VLOOKUP($A2078,Table3__2_1[],S$2,FALSE)</f>
        <v>Normal weight</v>
      </c>
      <c r="T2078" t="str">
        <f>VLOOKUP($A2078,Table3__2_1[],T$2,FALSE)</f>
        <v>Diabetes</v>
      </c>
    </row>
    <row r="2079" spans="1:20" ht="15.6" x14ac:dyDescent="0.3">
      <c r="A2079" s="25" t="s">
        <v>290</v>
      </c>
      <c r="B2079" s="28" t="s">
        <v>4477</v>
      </c>
      <c r="D2079">
        <f>VLOOKUP($A2079,Table1_1[],D$2,FALSE)</f>
        <v>34987</v>
      </c>
      <c r="E2079">
        <f>VLOOKUP($A2079,Table1_1[],E$2,FALSE)</f>
        <v>0</v>
      </c>
      <c r="F2079">
        <f>VLOOKUP($A2079,Table1_1[],F$2,FALSE)</f>
        <v>2498.41</v>
      </c>
      <c r="G2079" t="str">
        <f>VLOOKUP($A2079,Table1_1[],G$2,FALSE)</f>
        <v>tier - 3</v>
      </c>
      <c r="H2079" t="str">
        <f>VLOOKUP($A2079,Table1_1[],H$2,FALSE)</f>
        <v>tier - 3</v>
      </c>
      <c r="I2079" t="str">
        <f>VLOOKUP($A2079,Table1_1[],I$2,FALSE)</f>
        <v>R1013</v>
      </c>
      <c r="J2079" t="str">
        <f>VLOOKUP($A2079,Table1_1[],J$2,FALSE)</f>
        <v>R1013</v>
      </c>
      <c r="K2079">
        <f ca="1">VLOOKUP($A2079,Table1_1[],K$2,FALSE)</f>
        <v>29</v>
      </c>
      <c r="L2079">
        <f>VLOOKUP($A2079,Table3__2_1[],L$2,FALSE)</f>
        <v>106.479210526316</v>
      </c>
      <c r="M2079">
        <f>VLOOKUP($A2079,Table3__2_1[],M$2,FALSE)</f>
        <v>56.398666666666699</v>
      </c>
      <c r="N2079" t="str">
        <f>VLOOKUP($A2079,Table3__2_1[],N$2,FALSE)</f>
        <v>No</v>
      </c>
      <c r="O2079" t="str">
        <f>VLOOKUP($A2079,Table3__2_1[],O$2,FALSE)</f>
        <v>No</v>
      </c>
      <c r="P2079" t="str">
        <f>VLOOKUP($A2079,Table3__2_1[],P$2,FALSE)</f>
        <v>No</v>
      </c>
      <c r="Q2079">
        <f>VLOOKUP($A2079,Table3__2_1[],Q$2,FALSE)</f>
        <v>0</v>
      </c>
      <c r="R2079" t="str">
        <f>VLOOKUP($A2079,Table3__2_1[],R$2,FALSE)</f>
        <v>yes</v>
      </c>
      <c r="S2079" t="str">
        <f>VLOOKUP($A2079,Table3__2_1[],S$2,FALSE)</f>
        <v>Normal weight</v>
      </c>
      <c r="T2079" t="str">
        <f>VLOOKUP($A2079,Table3__2_1[],T$2,FALSE)</f>
        <v>Normal</v>
      </c>
    </row>
    <row r="2080" spans="1:20" ht="15.6" x14ac:dyDescent="0.3">
      <c r="A2080" s="24" t="s">
        <v>289</v>
      </c>
      <c r="B2080" s="27" t="s">
        <v>4512</v>
      </c>
      <c r="D2080">
        <f>VLOOKUP($A2080,Table1_1[],D$2,FALSE)</f>
        <v>34881</v>
      </c>
      <c r="E2080">
        <f>VLOOKUP($A2080,Table1_1[],E$2,FALSE)</f>
        <v>0</v>
      </c>
      <c r="F2080">
        <f>VLOOKUP($A2080,Table1_1[],F$2,FALSE)</f>
        <v>2497.04</v>
      </c>
      <c r="G2080" t="str">
        <f>VLOOKUP($A2080,Table1_1[],G$2,FALSE)</f>
        <v>tier - 3</v>
      </c>
      <c r="H2080" t="str">
        <f>VLOOKUP($A2080,Table1_1[],H$2,FALSE)</f>
        <v>tier - 3</v>
      </c>
      <c r="I2080" t="str">
        <f>VLOOKUP($A2080,Table1_1[],I$2,FALSE)</f>
        <v>R1013</v>
      </c>
      <c r="J2080" t="str">
        <f>VLOOKUP($A2080,Table1_1[],J$2,FALSE)</f>
        <v>R1013</v>
      </c>
      <c r="K2080">
        <f ca="1">VLOOKUP($A2080,Table1_1[],K$2,FALSE)</f>
        <v>29</v>
      </c>
      <c r="L2080">
        <f>VLOOKUP($A2080,Table3__2_1[],L$2,FALSE)</f>
        <v>106.5125</v>
      </c>
      <c r="M2080">
        <f>VLOOKUP($A2080,Table3__2_1[],M$2,FALSE)</f>
        <v>56.422157894736898</v>
      </c>
      <c r="N2080" t="str">
        <f>VLOOKUP($A2080,Table3__2_1[],N$2,FALSE)</f>
        <v>No</v>
      </c>
      <c r="O2080" t="str">
        <f>VLOOKUP($A2080,Table3__2_1[],O$2,FALSE)</f>
        <v>No</v>
      </c>
      <c r="P2080" t="str">
        <f>VLOOKUP($A2080,Table3__2_1[],P$2,FALSE)</f>
        <v>No</v>
      </c>
      <c r="Q2080">
        <f>VLOOKUP($A2080,Table3__2_1[],Q$2,FALSE)</f>
        <v>0</v>
      </c>
      <c r="R2080" t="str">
        <f>VLOOKUP($A2080,Table3__2_1[],R$2,FALSE)</f>
        <v>yes</v>
      </c>
      <c r="S2080" t="str">
        <f>VLOOKUP($A2080,Table3__2_1[],S$2,FALSE)</f>
        <v>Normal weight</v>
      </c>
      <c r="T2080" t="str">
        <f>VLOOKUP($A2080,Table3__2_1[],T$2,FALSE)</f>
        <v>Prediabetes</v>
      </c>
    </row>
    <row r="2081" spans="1:20" ht="15.6" x14ac:dyDescent="0.3">
      <c r="A2081" s="25" t="s">
        <v>288</v>
      </c>
      <c r="B2081" s="28" t="s">
        <v>4505</v>
      </c>
      <c r="D2081">
        <f>VLOOKUP($A2081,Table1_1[],D$2,FALSE)</f>
        <v>34986</v>
      </c>
      <c r="E2081">
        <f>VLOOKUP($A2081,Table1_1[],E$2,FALSE)</f>
        <v>0</v>
      </c>
      <c r="F2081">
        <f>VLOOKUP($A2081,Table1_1[],F$2,FALSE)</f>
        <v>2494.02</v>
      </c>
      <c r="G2081" t="str">
        <f>VLOOKUP($A2081,Table1_1[],G$2,FALSE)</f>
        <v>tier - 3</v>
      </c>
      <c r="H2081" t="str">
        <f>VLOOKUP($A2081,Table1_1[],H$2,FALSE)</f>
        <v>tier - 1</v>
      </c>
      <c r="I2081" t="str">
        <f>VLOOKUP($A2081,Table1_1[],I$2,FALSE)</f>
        <v>R1011</v>
      </c>
      <c r="J2081" t="str">
        <f>VLOOKUP($A2081,Table1_1[],J$2,FALSE)</f>
        <v>R1011</v>
      </c>
      <c r="K2081">
        <f ca="1">VLOOKUP($A2081,Table1_1[],K$2,FALSE)</f>
        <v>29</v>
      </c>
      <c r="L2081">
        <f>VLOOKUP($A2081,Table3__2_1[],L$2,FALSE)</f>
        <v>106.545789473684</v>
      </c>
      <c r="M2081">
        <f>VLOOKUP($A2081,Table3__2_1[],M$2,FALSE)</f>
        <v>56.445649122807097</v>
      </c>
      <c r="N2081" t="str">
        <f>VLOOKUP($A2081,Table3__2_1[],N$2,FALSE)</f>
        <v>No</v>
      </c>
      <c r="O2081" t="str">
        <f>VLOOKUP($A2081,Table3__2_1[],O$2,FALSE)</f>
        <v>No</v>
      </c>
      <c r="P2081" t="str">
        <f>VLOOKUP($A2081,Table3__2_1[],P$2,FALSE)</f>
        <v>No</v>
      </c>
      <c r="Q2081">
        <f>VLOOKUP($A2081,Table3__2_1[],Q$2,FALSE)</f>
        <v>0</v>
      </c>
      <c r="R2081" t="str">
        <f>VLOOKUP($A2081,Table3__2_1[],R$2,FALSE)</f>
        <v>yes</v>
      </c>
      <c r="S2081" t="str">
        <f>VLOOKUP($A2081,Table3__2_1[],S$2,FALSE)</f>
        <v>Normal weight</v>
      </c>
      <c r="T2081" t="str">
        <f>VLOOKUP($A2081,Table3__2_1[],T$2,FALSE)</f>
        <v>Diabetes</v>
      </c>
    </row>
    <row r="2082" spans="1:20" ht="15.6" x14ac:dyDescent="0.3">
      <c r="A2082" s="24" t="s">
        <v>287</v>
      </c>
      <c r="B2082" s="27" t="s">
        <v>4641</v>
      </c>
      <c r="D2082">
        <f>VLOOKUP($A2082,Table1_1[],D$2,FALSE)</f>
        <v>35004</v>
      </c>
      <c r="E2082">
        <f>VLOOKUP($A2082,Table1_1[],E$2,FALSE)</f>
        <v>0</v>
      </c>
      <c r="F2082">
        <f>VLOOKUP($A2082,Table1_1[],F$2,FALSE)</f>
        <v>2483.7399999999998</v>
      </c>
      <c r="G2082" t="str">
        <f>VLOOKUP($A2082,Table1_1[],G$2,FALSE)</f>
        <v>tier - 3</v>
      </c>
      <c r="H2082" t="str">
        <f>VLOOKUP($A2082,Table1_1[],H$2,FALSE)</f>
        <v>tier - 2</v>
      </c>
      <c r="I2082" t="str">
        <f>VLOOKUP($A2082,Table1_1[],I$2,FALSE)</f>
        <v>R1013</v>
      </c>
      <c r="J2082" t="str">
        <f>VLOOKUP($A2082,Table1_1[],J$2,FALSE)</f>
        <v>R1013</v>
      </c>
      <c r="K2082">
        <f ca="1">VLOOKUP($A2082,Table1_1[],K$2,FALSE)</f>
        <v>29</v>
      </c>
      <c r="L2082">
        <f>VLOOKUP($A2082,Table3__2_1[],L$2,FALSE)</f>
        <v>106.579078947368</v>
      </c>
      <c r="M2082">
        <f>VLOOKUP($A2082,Table3__2_1[],M$2,FALSE)</f>
        <v>56.469140350877197</v>
      </c>
      <c r="N2082" t="str">
        <f>VLOOKUP($A2082,Table3__2_1[],N$2,FALSE)</f>
        <v>No</v>
      </c>
      <c r="O2082" t="str">
        <f>VLOOKUP($A2082,Table3__2_1[],O$2,FALSE)</f>
        <v>No</v>
      </c>
      <c r="P2082" t="str">
        <f>VLOOKUP($A2082,Table3__2_1[],P$2,FALSE)</f>
        <v>No</v>
      </c>
      <c r="Q2082">
        <f>VLOOKUP($A2082,Table3__2_1[],Q$2,FALSE)</f>
        <v>0</v>
      </c>
      <c r="R2082" t="str">
        <f>VLOOKUP($A2082,Table3__2_1[],R$2,FALSE)</f>
        <v>yes</v>
      </c>
      <c r="S2082" t="str">
        <f>VLOOKUP($A2082,Table3__2_1[],S$2,FALSE)</f>
        <v>Normal weight</v>
      </c>
      <c r="T2082" t="str">
        <f>VLOOKUP($A2082,Table3__2_1[],T$2,FALSE)</f>
        <v>Prediabetes</v>
      </c>
    </row>
    <row r="2083" spans="1:20" ht="15.6" x14ac:dyDescent="0.3">
      <c r="A2083" s="25" t="s">
        <v>286</v>
      </c>
      <c r="B2083" s="28" t="s">
        <v>5282</v>
      </c>
      <c r="D2083">
        <f>VLOOKUP($A2083,Table1_1[],D$2,FALSE)</f>
        <v>35966</v>
      </c>
      <c r="E2083">
        <f>VLOOKUP($A2083,Table1_1[],E$2,FALSE)</f>
        <v>0</v>
      </c>
      <c r="F2083">
        <f>VLOOKUP($A2083,Table1_1[],F$2,FALSE)</f>
        <v>2480.98</v>
      </c>
      <c r="G2083" t="str">
        <f>VLOOKUP($A2083,Table1_1[],G$2,FALSE)</f>
        <v>tier - 2</v>
      </c>
      <c r="H2083" t="str">
        <f>VLOOKUP($A2083,Table1_1[],H$2,FALSE)</f>
        <v>tier - 2</v>
      </c>
      <c r="I2083" t="str">
        <f>VLOOKUP($A2083,Table1_1[],I$2,FALSE)</f>
        <v>R1013</v>
      </c>
      <c r="J2083" t="str">
        <f>VLOOKUP($A2083,Table1_1[],J$2,FALSE)</f>
        <v>R1013</v>
      </c>
      <c r="K2083">
        <f ca="1">VLOOKUP($A2083,Table1_1[],K$2,FALSE)</f>
        <v>26</v>
      </c>
      <c r="L2083">
        <f>VLOOKUP($A2083,Table3__2_1[],L$2,FALSE)</f>
        <v>106.612368421052</v>
      </c>
      <c r="M2083">
        <f>VLOOKUP($A2083,Table3__2_1[],M$2,FALSE)</f>
        <v>56.492631578947403</v>
      </c>
      <c r="N2083" t="str">
        <f>VLOOKUP($A2083,Table3__2_1[],N$2,FALSE)</f>
        <v>yes</v>
      </c>
      <c r="O2083" t="str">
        <f>VLOOKUP($A2083,Table3__2_1[],O$2,FALSE)</f>
        <v>No</v>
      </c>
      <c r="P2083" t="str">
        <f>VLOOKUP($A2083,Table3__2_1[],P$2,FALSE)</f>
        <v>Yes</v>
      </c>
      <c r="Q2083">
        <f>VLOOKUP($A2083,Table3__2_1[],Q$2,FALSE)</f>
        <v>0</v>
      </c>
      <c r="R2083" t="str">
        <f>VLOOKUP($A2083,Table3__2_1[],R$2,FALSE)</f>
        <v>yes</v>
      </c>
      <c r="S2083" t="str">
        <f>VLOOKUP($A2083,Table3__2_1[],S$2,FALSE)</f>
        <v>Normal weight</v>
      </c>
      <c r="T2083" t="str">
        <f>VLOOKUP($A2083,Table3__2_1[],T$2,FALSE)</f>
        <v>Prediabetes</v>
      </c>
    </row>
    <row r="2084" spans="1:20" ht="15.6" x14ac:dyDescent="0.3">
      <c r="A2084" s="24" t="s">
        <v>285</v>
      </c>
      <c r="B2084" s="27" t="s">
        <v>4997</v>
      </c>
      <c r="D2084">
        <f>VLOOKUP($A2084,Table1_1[],D$2,FALSE)</f>
        <v>35977</v>
      </c>
      <c r="E2084">
        <f>VLOOKUP($A2084,Table1_1[],E$2,FALSE)</f>
        <v>0</v>
      </c>
      <c r="F2084">
        <f>VLOOKUP($A2084,Table1_1[],F$2,FALSE)</f>
        <v>2473.33</v>
      </c>
      <c r="G2084" t="str">
        <f>VLOOKUP($A2084,Table1_1[],G$2,FALSE)</f>
        <v>tier - 2</v>
      </c>
      <c r="H2084" t="str">
        <f>VLOOKUP($A2084,Table1_1[],H$2,FALSE)</f>
        <v>tier - 3</v>
      </c>
      <c r="I2084" t="str">
        <f>VLOOKUP($A2084,Table1_1[],I$2,FALSE)</f>
        <v>R1013</v>
      </c>
      <c r="J2084" t="str">
        <f>VLOOKUP($A2084,Table1_1[],J$2,FALSE)</f>
        <v>R1013</v>
      </c>
      <c r="K2084">
        <f ca="1">VLOOKUP($A2084,Table1_1[],K$2,FALSE)</f>
        <v>26</v>
      </c>
      <c r="L2084">
        <f>VLOOKUP($A2084,Table3__2_1[],L$2,FALSE)</f>
        <v>106.645657894737</v>
      </c>
      <c r="M2084">
        <f>VLOOKUP($A2084,Table3__2_1[],M$2,FALSE)</f>
        <v>56.516122807017602</v>
      </c>
      <c r="N2084" t="str">
        <f>VLOOKUP($A2084,Table3__2_1[],N$2,FALSE)</f>
        <v>No</v>
      </c>
      <c r="O2084" t="str">
        <f>VLOOKUP($A2084,Table3__2_1[],O$2,FALSE)</f>
        <v>No</v>
      </c>
      <c r="P2084" t="str">
        <f>VLOOKUP($A2084,Table3__2_1[],P$2,FALSE)</f>
        <v>No</v>
      </c>
      <c r="Q2084">
        <f>VLOOKUP($A2084,Table3__2_1[],Q$2,FALSE)</f>
        <v>0</v>
      </c>
      <c r="R2084" t="str">
        <f>VLOOKUP($A2084,Table3__2_1[],R$2,FALSE)</f>
        <v>yes</v>
      </c>
      <c r="S2084" t="str">
        <f>VLOOKUP($A2084,Table3__2_1[],S$2,FALSE)</f>
        <v>Normal weight</v>
      </c>
      <c r="T2084" t="str">
        <f>VLOOKUP($A2084,Table3__2_1[],T$2,FALSE)</f>
        <v>Prediabetes</v>
      </c>
    </row>
    <row r="2085" spans="1:20" ht="15.6" x14ac:dyDescent="0.3">
      <c r="A2085" s="25" t="s">
        <v>284</v>
      </c>
      <c r="B2085" s="28" t="s">
        <v>4753</v>
      </c>
      <c r="D2085">
        <f>VLOOKUP($A2085,Table1_1[],D$2,FALSE)</f>
        <v>36024</v>
      </c>
      <c r="E2085">
        <f>VLOOKUP($A2085,Table1_1[],E$2,FALSE)</f>
        <v>0</v>
      </c>
      <c r="F2085">
        <f>VLOOKUP($A2085,Table1_1[],F$2,FALSE)</f>
        <v>2464.62</v>
      </c>
      <c r="G2085" t="str">
        <f>VLOOKUP($A2085,Table1_1[],G$2,FALSE)</f>
        <v>tier - 2</v>
      </c>
      <c r="H2085" t="str">
        <f>VLOOKUP($A2085,Table1_1[],H$2,FALSE)</f>
        <v>tier - 3</v>
      </c>
      <c r="I2085" t="str">
        <f>VLOOKUP($A2085,Table1_1[],I$2,FALSE)</f>
        <v>R1013</v>
      </c>
      <c r="J2085" t="str">
        <f>VLOOKUP($A2085,Table1_1[],J$2,FALSE)</f>
        <v>R1013</v>
      </c>
      <c r="K2085">
        <f ca="1">VLOOKUP($A2085,Table1_1[],K$2,FALSE)</f>
        <v>26</v>
      </c>
      <c r="L2085">
        <f>VLOOKUP($A2085,Table3__2_1[],L$2,FALSE)</f>
        <v>106.67894736842101</v>
      </c>
      <c r="M2085">
        <f>VLOOKUP($A2085,Table3__2_1[],M$2,FALSE)</f>
        <v>56.539614035087801</v>
      </c>
      <c r="N2085" t="str">
        <f>VLOOKUP($A2085,Table3__2_1[],N$2,FALSE)</f>
        <v>yes</v>
      </c>
      <c r="O2085" t="str">
        <f>VLOOKUP($A2085,Table3__2_1[],O$2,FALSE)</f>
        <v>No</v>
      </c>
      <c r="P2085" t="str">
        <f>VLOOKUP($A2085,Table3__2_1[],P$2,FALSE)</f>
        <v>No</v>
      </c>
      <c r="Q2085">
        <f>VLOOKUP($A2085,Table3__2_1[],Q$2,FALSE)</f>
        <v>1</v>
      </c>
      <c r="R2085" t="str">
        <f>VLOOKUP($A2085,Table3__2_1[],R$2,FALSE)</f>
        <v>yes</v>
      </c>
      <c r="S2085" t="str">
        <f>VLOOKUP($A2085,Table3__2_1[],S$2,FALSE)</f>
        <v>Normal weight</v>
      </c>
      <c r="T2085" t="str">
        <f>VLOOKUP($A2085,Table3__2_1[],T$2,FALSE)</f>
        <v>Diabetes</v>
      </c>
    </row>
    <row r="2086" spans="1:20" ht="15.6" x14ac:dyDescent="0.3">
      <c r="A2086" s="24" t="s">
        <v>283</v>
      </c>
      <c r="B2086" s="27" t="s">
        <v>4463</v>
      </c>
      <c r="D2086">
        <f>VLOOKUP($A2086,Table1_1[],D$2,FALSE)</f>
        <v>37448</v>
      </c>
      <c r="E2086">
        <f>VLOOKUP($A2086,Table1_1[],E$2,FALSE)</f>
        <v>0</v>
      </c>
      <c r="F2086">
        <f>VLOOKUP($A2086,Table1_1[],F$2,FALSE)</f>
        <v>2459.7199999999998</v>
      </c>
      <c r="G2086" t="str">
        <f>VLOOKUP($A2086,Table1_1[],G$2,FALSE)</f>
        <v>tier - 2</v>
      </c>
      <c r="H2086" t="str">
        <f>VLOOKUP($A2086,Table1_1[],H$2,FALSE)</f>
        <v>tier - 2</v>
      </c>
      <c r="I2086" t="str">
        <f>VLOOKUP($A2086,Table1_1[],I$2,FALSE)</f>
        <v>R1024</v>
      </c>
      <c r="J2086" t="str">
        <f>VLOOKUP($A2086,Table1_1[],J$2,FALSE)</f>
        <v>R1024</v>
      </c>
      <c r="K2086">
        <f ca="1">VLOOKUP($A2086,Table1_1[],K$2,FALSE)</f>
        <v>22</v>
      </c>
      <c r="L2086">
        <f>VLOOKUP($A2086,Table3__2_1[],L$2,FALSE)</f>
        <v>106.712236842105</v>
      </c>
      <c r="M2086">
        <f>VLOOKUP($A2086,Table3__2_1[],M$2,FALSE)</f>
        <v>56.563105263157901</v>
      </c>
      <c r="N2086" t="str">
        <f>VLOOKUP($A2086,Table3__2_1[],N$2,FALSE)</f>
        <v>No</v>
      </c>
      <c r="O2086" t="str">
        <f>VLOOKUP($A2086,Table3__2_1[],O$2,FALSE)</f>
        <v>No</v>
      </c>
      <c r="P2086" t="str">
        <f>VLOOKUP($A2086,Table3__2_1[],P$2,FALSE)</f>
        <v>No</v>
      </c>
      <c r="Q2086">
        <f>VLOOKUP($A2086,Table3__2_1[],Q$2,FALSE)</f>
        <v>2</v>
      </c>
      <c r="R2086" t="str">
        <f>VLOOKUP($A2086,Table3__2_1[],R$2,FALSE)</f>
        <v>yes</v>
      </c>
      <c r="S2086" t="str">
        <f>VLOOKUP($A2086,Table3__2_1[],S$2,FALSE)</f>
        <v>Normal weight</v>
      </c>
      <c r="T2086" t="str">
        <f>VLOOKUP($A2086,Table3__2_1[],T$2,FALSE)</f>
        <v>Prediabetes</v>
      </c>
    </row>
    <row r="2087" spans="1:20" ht="15.6" x14ac:dyDescent="0.3">
      <c r="A2087" s="25" t="s">
        <v>282</v>
      </c>
      <c r="B2087" s="28" t="s">
        <v>4934</v>
      </c>
      <c r="D2087">
        <f>VLOOKUP($A2087,Table1_1[],D$2,FALSE)</f>
        <v>36118</v>
      </c>
      <c r="E2087">
        <f>VLOOKUP($A2087,Table1_1[],E$2,FALSE)</f>
        <v>0</v>
      </c>
      <c r="F2087">
        <f>VLOOKUP($A2087,Table1_1[],F$2,FALSE)</f>
        <v>2457.5</v>
      </c>
      <c r="G2087" t="str">
        <f>VLOOKUP($A2087,Table1_1[],G$2,FALSE)</f>
        <v>tier - 2</v>
      </c>
      <c r="H2087" t="str">
        <f>VLOOKUP($A2087,Table1_1[],H$2,FALSE)</f>
        <v>tier - 1</v>
      </c>
      <c r="I2087" t="str">
        <f>VLOOKUP($A2087,Table1_1[],I$2,FALSE)</f>
        <v>R1011</v>
      </c>
      <c r="J2087" t="str">
        <f>VLOOKUP($A2087,Table1_1[],J$2,FALSE)</f>
        <v>R1011</v>
      </c>
      <c r="K2087">
        <f ca="1">VLOOKUP($A2087,Table1_1[],K$2,FALSE)</f>
        <v>26</v>
      </c>
      <c r="L2087">
        <f>VLOOKUP($A2087,Table3__2_1[],L$2,FALSE)</f>
        <v>106.74552631578899</v>
      </c>
      <c r="M2087">
        <f>VLOOKUP($A2087,Table3__2_1[],M$2,FALSE)</f>
        <v>56.5865964912281</v>
      </c>
      <c r="N2087" t="str">
        <f>VLOOKUP($A2087,Table3__2_1[],N$2,FALSE)</f>
        <v>No</v>
      </c>
      <c r="O2087" t="str">
        <f>VLOOKUP($A2087,Table3__2_1[],O$2,FALSE)</f>
        <v>No</v>
      </c>
      <c r="P2087" t="str">
        <f>VLOOKUP($A2087,Table3__2_1[],P$2,FALSE)</f>
        <v>No</v>
      </c>
      <c r="Q2087">
        <f>VLOOKUP($A2087,Table3__2_1[],Q$2,FALSE)</f>
        <v>1</v>
      </c>
      <c r="R2087" t="str">
        <f>VLOOKUP($A2087,Table3__2_1[],R$2,FALSE)</f>
        <v>yes</v>
      </c>
      <c r="S2087" t="str">
        <f>VLOOKUP($A2087,Table3__2_1[],S$2,FALSE)</f>
        <v>Normal weight</v>
      </c>
      <c r="T2087" t="str">
        <f>VLOOKUP($A2087,Table3__2_1[],T$2,FALSE)</f>
        <v>Prediabetes</v>
      </c>
    </row>
    <row r="2088" spans="1:20" ht="15.6" x14ac:dyDescent="0.3">
      <c r="A2088" s="24" t="s">
        <v>281</v>
      </c>
      <c r="B2088" s="27" t="s">
        <v>4712</v>
      </c>
      <c r="D2088">
        <f>VLOOKUP($A2088,Table1_1[],D$2,FALSE)</f>
        <v>37466</v>
      </c>
      <c r="E2088">
        <f>VLOOKUP($A2088,Table1_1[],E$2,FALSE)</f>
        <v>0</v>
      </c>
      <c r="F2088">
        <f>VLOOKUP($A2088,Table1_1[],F$2,FALSE)</f>
        <v>2457.21</v>
      </c>
      <c r="G2088" t="str">
        <f>VLOOKUP($A2088,Table1_1[],G$2,FALSE)</f>
        <v>tier - 2</v>
      </c>
      <c r="H2088" t="str">
        <f>VLOOKUP($A2088,Table1_1[],H$2,FALSE)</f>
        <v>tier - 1</v>
      </c>
      <c r="I2088" t="str">
        <f>VLOOKUP($A2088,Table1_1[],I$2,FALSE)</f>
        <v>R1024</v>
      </c>
      <c r="J2088" t="str">
        <f>VLOOKUP($A2088,Table1_1[],J$2,FALSE)</f>
        <v>R1024</v>
      </c>
      <c r="K2088">
        <f ca="1">VLOOKUP($A2088,Table1_1[],K$2,FALSE)</f>
        <v>22</v>
      </c>
      <c r="L2088">
        <f>VLOOKUP($A2088,Table3__2_1[],L$2,FALSE)</f>
        <v>106.778815789473</v>
      </c>
      <c r="M2088">
        <f>VLOOKUP($A2088,Table3__2_1[],M$2,FALSE)</f>
        <v>56.610087719298299</v>
      </c>
      <c r="N2088" t="str">
        <f>VLOOKUP($A2088,Table3__2_1[],N$2,FALSE)</f>
        <v>No</v>
      </c>
      <c r="O2088" t="str">
        <f>VLOOKUP($A2088,Table3__2_1[],O$2,FALSE)</f>
        <v>No</v>
      </c>
      <c r="P2088" t="str">
        <f>VLOOKUP($A2088,Table3__2_1[],P$2,FALSE)</f>
        <v>No</v>
      </c>
      <c r="Q2088">
        <f>VLOOKUP($A2088,Table3__2_1[],Q$2,FALSE)</f>
        <v>0</v>
      </c>
      <c r="R2088" t="str">
        <f>VLOOKUP($A2088,Table3__2_1[],R$2,FALSE)</f>
        <v>yes</v>
      </c>
      <c r="S2088" t="str">
        <f>VLOOKUP($A2088,Table3__2_1[],S$2,FALSE)</f>
        <v>Normal weight</v>
      </c>
      <c r="T2088" t="str">
        <f>VLOOKUP($A2088,Table3__2_1[],T$2,FALSE)</f>
        <v>Prediabetes</v>
      </c>
    </row>
    <row r="2089" spans="1:20" ht="15.6" x14ac:dyDescent="0.3">
      <c r="A2089" s="25" t="s">
        <v>280</v>
      </c>
      <c r="B2089" s="28" t="s">
        <v>4809</v>
      </c>
      <c r="D2089">
        <f>VLOOKUP($A2089,Table1_1[],D$2,FALSE)</f>
        <v>36485</v>
      </c>
      <c r="E2089">
        <f>VLOOKUP($A2089,Table1_1[],E$2,FALSE)</f>
        <v>0</v>
      </c>
      <c r="F2089">
        <f>VLOOKUP($A2089,Table1_1[],F$2,FALSE)</f>
        <v>2438.06</v>
      </c>
      <c r="G2089" t="str">
        <f>VLOOKUP($A2089,Table1_1[],G$2,FALSE)</f>
        <v>tier - 2</v>
      </c>
      <c r="H2089" t="str">
        <f>VLOOKUP($A2089,Table1_1[],H$2,FALSE)</f>
        <v>tier - 2</v>
      </c>
      <c r="I2089" t="str">
        <f>VLOOKUP($A2089,Table1_1[],I$2,FALSE)</f>
        <v>R1013</v>
      </c>
      <c r="J2089" t="str">
        <f>VLOOKUP($A2089,Table1_1[],J$2,FALSE)</f>
        <v>R1013</v>
      </c>
      <c r="K2089">
        <f ca="1">VLOOKUP($A2089,Table1_1[],K$2,FALSE)</f>
        <v>25</v>
      </c>
      <c r="L2089">
        <f>VLOOKUP($A2089,Table3__2_1[],L$2,FALSE)</f>
        <v>106.812105263158</v>
      </c>
      <c r="M2089">
        <f>VLOOKUP($A2089,Table3__2_1[],M$2,FALSE)</f>
        <v>56.633578947368498</v>
      </c>
      <c r="N2089" t="str">
        <f>VLOOKUP($A2089,Table3__2_1[],N$2,FALSE)</f>
        <v>yes</v>
      </c>
      <c r="O2089" t="str">
        <f>VLOOKUP($A2089,Table3__2_1[],O$2,FALSE)</f>
        <v>No</v>
      </c>
      <c r="P2089" t="str">
        <f>VLOOKUP($A2089,Table3__2_1[],P$2,FALSE)</f>
        <v>No</v>
      </c>
      <c r="Q2089">
        <f>VLOOKUP($A2089,Table3__2_1[],Q$2,FALSE)</f>
        <v>1</v>
      </c>
      <c r="R2089" t="str">
        <f>VLOOKUP($A2089,Table3__2_1[],R$2,FALSE)</f>
        <v>yes</v>
      </c>
      <c r="S2089" t="str">
        <f>VLOOKUP($A2089,Table3__2_1[],S$2,FALSE)</f>
        <v>Normal weight</v>
      </c>
      <c r="T2089" t="str">
        <f>VLOOKUP($A2089,Table3__2_1[],T$2,FALSE)</f>
        <v>Prediabetes</v>
      </c>
    </row>
    <row r="2090" spans="1:20" ht="15.6" x14ac:dyDescent="0.3">
      <c r="A2090" s="24" t="s">
        <v>279</v>
      </c>
      <c r="B2090" s="27" t="s">
        <v>4600</v>
      </c>
      <c r="D2090">
        <f>VLOOKUP($A2090,Table1_1[],D$2,FALSE)</f>
        <v>36476</v>
      </c>
      <c r="E2090">
        <f>VLOOKUP($A2090,Table1_1[],E$2,FALSE)</f>
        <v>0</v>
      </c>
      <c r="F2090">
        <f>VLOOKUP($A2090,Table1_1[],F$2,FALSE)</f>
        <v>2416.96</v>
      </c>
      <c r="G2090" t="str">
        <f>VLOOKUP($A2090,Table1_1[],G$2,FALSE)</f>
        <v>tier - 2</v>
      </c>
      <c r="H2090" t="str">
        <f>VLOOKUP($A2090,Table1_1[],H$2,FALSE)</f>
        <v>tier - 2</v>
      </c>
      <c r="I2090" t="str">
        <f>VLOOKUP($A2090,Table1_1[],I$2,FALSE)</f>
        <v>R1011</v>
      </c>
      <c r="J2090" t="str">
        <f>VLOOKUP($A2090,Table1_1[],J$2,FALSE)</f>
        <v>R1011</v>
      </c>
      <c r="K2090">
        <f ca="1">VLOOKUP($A2090,Table1_1[],K$2,FALSE)</f>
        <v>25</v>
      </c>
      <c r="L2090">
        <f>VLOOKUP($A2090,Table3__2_1[],L$2,FALSE)</f>
        <v>106.845394736842</v>
      </c>
      <c r="M2090">
        <f>VLOOKUP($A2090,Table3__2_1[],M$2,FALSE)</f>
        <v>56.657070175438697</v>
      </c>
      <c r="N2090" t="str">
        <f>VLOOKUP($A2090,Table3__2_1[],N$2,FALSE)</f>
        <v>No</v>
      </c>
      <c r="O2090" t="str">
        <f>VLOOKUP($A2090,Table3__2_1[],O$2,FALSE)</f>
        <v>No</v>
      </c>
      <c r="P2090" t="str">
        <f>VLOOKUP($A2090,Table3__2_1[],P$2,FALSE)</f>
        <v>No</v>
      </c>
      <c r="Q2090">
        <f>VLOOKUP($A2090,Table3__2_1[],Q$2,FALSE)</f>
        <v>1</v>
      </c>
      <c r="R2090" t="str">
        <f>VLOOKUP($A2090,Table3__2_1[],R$2,FALSE)</f>
        <v>yes</v>
      </c>
      <c r="S2090" t="str">
        <f>VLOOKUP($A2090,Table3__2_1[],S$2,FALSE)</f>
        <v>Normal weight</v>
      </c>
      <c r="T2090" t="str">
        <f>VLOOKUP($A2090,Table3__2_1[],T$2,FALSE)</f>
        <v>Prediabetes</v>
      </c>
    </row>
    <row r="2091" spans="1:20" ht="15.6" x14ac:dyDescent="0.3">
      <c r="A2091" s="25" t="s">
        <v>278</v>
      </c>
      <c r="B2091" s="28" t="s">
        <v>5283</v>
      </c>
      <c r="D2091">
        <f>VLOOKUP($A2091,Table1_1[],D$2,FALSE)</f>
        <v>37043</v>
      </c>
      <c r="E2091">
        <f>VLOOKUP($A2091,Table1_1[],E$2,FALSE)</f>
        <v>0</v>
      </c>
      <c r="F2091">
        <f>VLOOKUP($A2091,Table1_1[],F$2,FALSE)</f>
        <v>2404.73</v>
      </c>
      <c r="G2091" t="str">
        <f>VLOOKUP($A2091,Table1_1[],G$2,FALSE)</f>
        <v>tier - 2</v>
      </c>
      <c r="H2091" t="str">
        <f>VLOOKUP($A2091,Table1_1[],H$2,FALSE)</f>
        <v>tier - 3</v>
      </c>
      <c r="I2091" t="str">
        <f>VLOOKUP($A2091,Table1_1[],I$2,FALSE)</f>
        <v>R1012</v>
      </c>
      <c r="J2091" t="str">
        <f>VLOOKUP($A2091,Table1_1[],J$2,FALSE)</f>
        <v>R1012</v>
      </c>
      <c r="K2091">
        <f ca="1">VLOOKUP($A2091,Table1_1[],K$2,FALSE)</f>
        <v>23</v>
      </c>
      <c r="L2091">
        <f>VLOOKUP($A2091,Table3__2_1[],L$2,FALSE)</f>
        <v>106.878684210526</v>
      </c>
      <c r="M2091">
        <f>VLOOKUP($A2091,Table3__2_1[],M$2,FALSE)</f>
        <v>56.680561403508797</v>
      </c>
      <c r="N2091" t="str">
        <f>VLOOKUP($A2091,Table3__2_1[],N$2,FALSE)</f>
        <v>No</v>
      </c>
      <c r="O2091" t="str">
        <f>VLOOKUP($A2091,Table3__2_1[],O$2,FALSE)</f>
        <v>No</v>
      </c>
      <c r="P2091" t="str">
        <f>VLOOKUP($A2091,Table3__2_1[],P$2,FALSE)</f>
        <v>No</v>
      </c>
      <c r="Q2091">
        <f>VLOOKUP($A2091,Table3__2_1[],Q$2,FALSE)</f>
        <v>1</v>
      </c>
      <c r="R2091" t="str">
        <f>VLOOKUP($A2091,Table3__2_1[],R$2,FALSE)</f>
        <v>yes</v>
      </c>
      <c r="S2091" t="str">
        <f>VLOOKUP($A2091,Table3__2_1[],S$2,FALSE)</f>
        <v>Normal weight</v>
      </c>
      <c r="T2091" t="str">
        <f>VLOOKUP($A2091,Table3__2_1[],T$2,FALSE)</f>
        <v>Prediabetes</v>
      </c>
    </row>
    <row r="2092" spans="1:20" ht="15.6" x14ac:dyDescent="0.3">
      <c r="A2092" s="24" t="s">
        <v>277</v>
      </c>
      <c r="B2092" s="27" t="s">
        <v>4563</v>
      </c>
      <c r="D2092">
        <f>VLOOKUP($A2092,Table1_1[],D$2,FALSE)</f>
        <v>36382</v>
      </c>
      <c r="E2092">
        <f>VLOOKUP($A2092,Table1_1[],E$2,FALSE)</f>
        <v>0</v>
      </c>
      <c r="F2092">
        <f>VLOOKUP($A2092,Table1_1[],F$2,FALSE)</f>
        <v>2396.1</v>
      </c>
      <c r="G2092" t="str">
        <f>VLOOKUP($A2092,Table1_1[],G$2,FALSE)</f>
        <v>tier - 2</v>
      </c>
      <c r="H2092" t="str">
        <f>VLOOKUP($A2092,Table1_1[],H$2,FALSE)</f>
        <v>tier - 1</v>
      </c>
      <c r="I2092" t="str">
        <f>VLOOKUP($A2092,Table1_1[],I$2,FALSE)</f>
        <v>R1019</v>
      </c>
      <c r="J2092" t="str">
        <f>VLOOKUP($A2092,Table1_1[],J$2,FALSE)</f>
        <v>R1019</v>
      </c>
      <c r="K2092">
        <f ca="1">VLOOKUP($A2092,Table1_1[],K$2,FALSE)</f>
        <v>25</v>
      </c>
      <c r="L2092">
        <f>VLOOKUP($A2092,Table3__2_1[],L$2,FALSE)</f>
        <v>106.91197368421</v>
      </c>
      <c r="M2092">
        <f>VLOOKUP($A2092,Table3__2_1[],M$2,FALSE)</f>
        <v>56.704052631579003</v>
      </c>
      <c r="N2092" t="str">
        <f>VLOOKUP($A2092,Table3__2_1[],N$2,FALSE)</f>
        <v>yes</v>
      </c>
      <c r="O2092" t="str">
        <f>VLOOKUP($A2092,Table3__2_1[],O$2,FALSE)</f>
        <v>No</v>
      </c>
      <c r="P2092" t="str">
        <f>VLOOKUP($A2092,Table3__2_1[],P$2,FALSE)</f>
        <v>Yes</v>
      </c>
      <c r="Q2092">
        <f>VLOOKUP($A2092,Table3__2_1[],Q$2,FALSE)</f>
        <v>1</v>
      </c>
      <c r="R2092" t="str">
        <f>VLOOKUP($A2092,Table3__2_1[],R$2,FALSE)</f>
        <v>yes</v>
      </c>
      <c r="S2092" t="str">
        <f>VLOOKUP($A2092,Table3__2_1[],S$2,FALSE)</f>
        <v>Normal weight</v>
      </c>
      <c r="T2092" t="str">
        <f>VLOOKUP($A2092,Table3__2_1[],T$2,FALSE)</f>
        <v>Prediabetes</v>
      </c>
    </row>
    <row r="2093" spans="1:20" ht="15.6" x14ac:dyDescent="0.3">
      <c r="A2093" s="25" t="s">
        <v>275</v>
      </c>
      <c r="B2093" s="28" t="s">
        <v>5284</v>
      </c>
      <c r="D2093">
        <f>VLOOKUP($A2093,Table1_1[],D$2,FALSE)</f>
        <v>36511</v>
      </c>
      <c r="E2093">
        <f>VLOOKUP($A2093,Table1_1[],E$2,FALSE)</f>
        <v>0</v>
      </c>
      <c r="F2093">
        <f>VLOOKUP($A2093,Table1_1[],F$2,FALSE)</f>
        <v>2395.17</v>
      </c>
      <c r="G2093" t="str">
        <f>VLOOKUP($A2093,Table1_1[],G$2,FALSE)</f>
        <v>tier - 2</v>
      </c>
      <c r="H2093" t="str">
        <f>VLOOKUP($A2093,Table1_1[],H$2,FALSE)</f>
        <v>tier - 1</v>
      </c>
      <c r="I2093" t="str">
        <f>VLOOKUP($A2093,Table1_1[],I$2,FALSE)</f>
        <v>R1014</v>
      </c>
      <c r="J2093" t="str">
        <f>VLOOKUP($A2093,Table1_1[],J$2,FALSE)</f>
        <v>R1014</v>
      </c>
      <c r="K2093">
        <f ca="1">VLOOKUP($A2093,Table1_1[],K$2,FALSE)</f>
        <v>25</v>
      </c>
      <c r="L2093">
        <f>VLOOKUP($A2093,Table3__2_1[],L$2,FALSE)</f>
        <v>106.945263157894</v>
      </c>
      <c r="M2093">
        <f>VLOOKUP($A2093,Table3__2_1[],M$2,FALSE)</f>
        <v>56.727543859649202</v>
      </c>
      <c r="N2093" t="str">
        <f>VLOOKUP($A2093,Table3__2_1[],N$2,FALSE)</f>
        <v>yes</v>
      </c>
      <c r="O2093" t="str">
        <f>VLOOKUP($A2093,Table3__2_1[],O$2,FALSE)</f>
        <v>No</v>
      </c>
      <c r="P2093" t="str">
        <f>VLOOKUP($A2093,Table3__2_1[],P$2,FALSE)</f>
        <v>No</v>
      </c>
      <c r="Q2093">
        <f>VLOOKUP($A2093,Table3__2_1[],Q$2,FALSE)</f>
        <v>1</v>
      </c>
      <c r="R2093" t="str">
        <f>VLOOKUP($A2093,Table3__2_1[],R$2,FALSE)</f>
        <v>yes</v>
      </c>
      <c r="S2093" t="str">
        <f>VLOOKUP($A2093,Table3__2_1[],S$2,FALSE)</f>
        <v>Normal weight</v>
      </c>
      <c r="T2093" t="str">
        <f>VLOOKUP($A2093,Table3__2_1[],T$2,FALSE)</f>
        <v>Normal</v>
      </c>
    </row>
    <row r="2094" spans="1:20" ht="15.6" x14ac:dyDescent="0.3">
      <c r="A2094" s="24" t="s">
        <v>274</v>
      </c>
      <c r="B2094" s="27" t="s">
        <v>4526</v>
      </c>
      <c r="D2094">
        <f>VLOOKUP($A2094,Table1_1[],D$2,FALSE)</f>
        <v>32489</v>
      </c>
      <c r="E2094">
        <f>VLOOKUP($A2094,Table1_1[],E$2,FALSE)</f>
        <v>0</v>
      </c>
      <c r="F2094">
        <f>VLOOKUP($A2094,Table1_1[],F$2,FALSE)</f>
        <v>2373.3000000000002</v>
      </c>
      <c r="G2094" t="str">
        <f>VLOOKUP($A2094,Table1_1[],G$2,FALSE)</f>
        <v>tier - 2</v>
      </c>
      <c r="H2094" t="str">
        <f>VLOOKUP($A2094,Table1_1[],H$2,FALSE)</f>
        <v>tier - 2</v>
      </c>
      <c r="I2094" t="str">
        <f>VLOOKUP($A2094,Table1_1[],I$2,FALSE)</f>
        <v>R1013</v>
      </c>
      <c r="J2094" t="str">
        <f>VLOOKUP($A2094,Table1_1[],J$2,FALSE)</f>
        <v>R1013</v>
      </c>
      <c r="K2094">
        <f ca="1">VLOOKUP($A2094,Table1_1[],K$2,FALSE)</f>
        <v>36</v>
      </c>
      <c r="L2094">
        <f>VLOOKUP($A2094,Table3__2_1[],L$2,FALSE)</f>
        <v>106.97855263157901</v>
      </c>
      <c r="M2094">
        <f>VLOOKUP($A2094,Table3__2_1[],M$2,FALSE)</f>
        <v>56.751035087719302</v>
      </c>
      <c r="N2094" t="str">
        <f>VLOOKUP($A2094,Table3__2_1[],N$2,FALSE)</f>
        <v>No</v>
      </c>
      <c r="O2094" t="str">
        <f>VLOOKUP($A2094,Table3__2_1[],O$2,FALSE)</f>
        <v>No</v>
      </c>
      <c r="P2094" t="str">
        <f>VLOOKUP($A2094,Table3__2_1[],P$2,FALSE)</f>
        <v>No</v>
      </c>
      <c r="Q2094">
        <f>VLOOKUP($A2094,Table3__2_1[],Q$2,FALSE)</f>
        <v>1</v>
      </c>
      <c r="R2094" t="str">
        <f>VLOOKUP($A2094,Table3__2_1[],R$2,FALSE)</f>
        <v>yes</v>
      </c>
      <c r="S2094" t="str">
        <f>VLOOKUP($A2094,Table3__2_1[],S$2,FALSE)</f>
        <v>Normal weight</v>
      </c>
      <c r="T2094" t="str">
        <f>VLOOKUP($A2094,Table3__2_1[],T$2,FALSE)</f>
        <v>Prediabetes</v>
      </c>
    </row>
    <row r="2095" spans="1:20" ht="15.6" x14ac:dyDescent="0.3">
      <c r="A2095" s="25" t="s">
        <v>273</v>
      </c>
      <c r="B2095" s="28" t="s">
        <v>4547</v>
      </c>
      <c r="D2095">
        <f>VLOOKUP($A2095,Table1_1[],D$2,FALSE)</f>
        <v>37561</v>
      </c>
      <c r="E2095">
        <f>VLOOKUP($A2095,Table1_1[],E$2,FALSE)</f>
        <v>0</v>
      </c>
      <c r="F2095">
        <f>VLOOKUP($A2095,Table1_1[],F$2,FALSE)</f>
        <v>2362.23</v>
      </c>
      <c r="G2095" t="str">
        <f>VLOOKUP($A2095,Table1_1[],G$2,FALSE)</f>
        <v>tier - 2</v>
      </c>
      <c r="H2095" t="str">
        <f>VLOOKUP($A2095,Table1_1[],H$2,FALSE)</f>
        <v>tier - 1</v>
      </c>
      <c r="I2095" t="str">
        <f>VLOOKUP($A2095,Table1_1[],I$2,FALSE)</f>
        <v>R1012</v>
      </c>
      <c r="J2095" t="str">
        <f>VLOOKUP($A2095,Table1_1[],J$2,FALSE)</f>
        <v>R1012</v>
      </c>
      <c r="K2095">
        <f ca="1">VLOOKUP($A2095,Table1_1[],K$2,FALSE)</f>
        <v>22</v>
      </c>
      <c r="L2095">
        <f>VLOOKUP($A2095,Table3__2_1[],L$2,FALSE)</f>
        <v>107.011842105263</v>
      </c>
      <c r="M2095">
        <f>VLOOKUP($A2095,Table3__2_1[],M$2,FALSE)</f>
        <v>56.774526315789501</v>
      </c>
      <c r="N2095" t="str">
        <f>VLOOKUP($A2095,Table3__2_1[],N$2,FALSE)</f>
        <v>No</v>
      </c>
      <c r="O2095" t="str">
        <f>VLOOKUP($A2095,Table3__2_1[],O$2,FALSE)</f>
        <v>No</v>
      </c>
      <c r="P2095" t="str">
        <f>VLOOKUP($A2095,Table3__2_1[],P$2,FALSE)</f>
        <v>No</v>
      </c>
      <c r="Q2095">
        <f>VLOOKUP($A2095,Table3__2_1[],Q$2,FALSE)</f>
        <v>1</v>
      </c>
      <c r="R2095" t="str">
        <f>VLOOKUP($A2095,Table3__2_1[],R$2,FALSE)</f>
        <v>yes</v>
      </c>
      <c r="S2095" t="str">
        <f>VLOOKUP($A2095,Table3__2_1[],S$2,FALSE)</f>
        <v>Normal weight</v>
      </c>
      <c r="T2095" t="str">
        <f>VLOOKUP($A2095,Table3__2_1[],T$2,FALSE)</f>
        <v>Diabetes</v>
      </c>
    </row>
    <row r="2096" spans="1:20" ht="15.6" x14ac:dyDescent="0.3">
      <c r="A2096" s="24" t="s">
        <v>272</v>
      </c>
      <c r="B2096" s="27" t="s">
        <v>4519</v>
      </c>
      <c r="D2096">
        <f>VLOOKUP($A2096,Table1_1[],D$2,FALSE)</f>
        <v>36089</v>
      </c>
      <c r="E2096">
        <f>VLOOKUP($A2096,Table1_1[],E$2,FALSE)</f>
        <v>0</v>
      </c>
      <c r="F2096">
        <f>VLOOKUP($A2096,Table1_1[],F$2,FALSE)</f>
        <v>2352.9699999999998</v>
      </c>
      <c r="G2096" t="str">
        <f>VLOOKUP($A2096,Table1_1[],G$2,FALSE)</f>
        <v>tier - 3</v>
      </c>
      <c r="H2096" t="str">
        <f>VLOOKUP($A2096,Table1_1[],H$2,FALSE)</f>
        <v>tier - 3</v>
      </c>
      <c r="I2096" t="str">
        <f>VLOOKUP($A2096,Table1_1[],I$2,FALSE)</f>
        <v>R1012</v>
      </c>
      <c r="J2096" t="str">
        <f>VLOOKUP($A2096,Table1_1[],J$2,FALSE)</f>
        <v>R1012</v>
      </c>
      <c r="K2096">
        <f ca="1">VLOOKUP($A2096,Table1_1[],K$2,FALSE)</f>
        <v>26</v>
      </c>
      <c r="L2096">
        <f>VLOOKUP($A2096,Table3__2_1[],L$2,FALSE)</f>
        <v>107.04513157894699</v>
      </c>
      <c r="M2096">
        <f>VLOOKUP($A2096,Table3__2_1[],M$2,FALSE)</f>
        <v>56.7980175438597</v>
      </c>
      <c r="N2096" t="str">
        <f>VLOOKUP($A2096,Table3__2_1[],N$2,FALSE)</f>
        <v>yes</v>
      </c>
      <c r="O2096" t="str">
        <f>VLOOKUP($A2096,Table3__2_1[],O$2,FALSE)</f>
        <v>No</v>
      </c>
      <c r="P2096" t="str">
        <f>VLOOKUP($A2096,Table3__2_1[],P$2,FALSE)</f>
        <v>No</v>
      </c>
      <c r="Q2096">
        <f>VLOOKUP($A2096,Table3__2_1[],Q$2,FALSE)</f>
        <v>1</v>
      </c>
      <c r="R2096" t="str">
        <f>VLOOKUP($A2096,Table3__2_1[],R$2,FALSE)</f>
        <v>yes</v>
      </c>
      <c r="S2096" t="str">
        <f>VLOOKUP($A2096,Table3__2_1[],S$2,FALSE)</f>
        <v>Normal weight</v>
      </c>
      <c r="T2096" t="str">
        <f>VLOOKUP($A2096,Table3__2_1[],T$2,FALSE)</f>
        <v>Prediabetes</v>
      </c>
    </row>
    <row r="2097" spans="1:20" ht="15.6" x14ac:dyDescent="0.3">
      <c r="A2097" s="25" t="s">
        <v>271</v>
      </c>
      <c r="B2097" s="28" t="s">
        <v>4717</v>
      </c>
      <c r="D2097">
        <f>VLOOKUP($A2097,Table1_1[],D$2,FALSE)</f>
        <v>37943</v>
      </c>
      <c r="E2097">
        <f>VLOOKUP($A2097,Table1_1[],E$2,FALSE)</f>
        <v>0</v>
      </c>
      <c r="F2097">
        <f>VLOOKUP($A2097,Table1_1[],F$2,FALSE)</f>
        <v>2331.52</v>
      </c>
      <c r="G2097" t="str">
        <f>VLOOKUP($A2097,Table1_1[],G$2,FALSE)</f>
        <v>tier - 2</v>
      </c>
      <c r="H2097" t="str">
        <f>VLOOKUP($A2097,Table1_1[],H$2,FALSE)</f>
        <v>tier - 3</v>
      </c>
      <c r="I2097" t="str">
        <f>VLOOKUP($A2097,Table1_1[],I$2,FALSE)</f>
        <v>R1011</v>
      </c>
      <c r="J2097" t="str">
        <f>VLOOKUP($A2097,Table1_1[],J$2,FALSE)</f>
        <v>R1011</v>
      </c>
      <c r="K2097">
        <f ca="1">VLOOKUP($A2097,Table1_1[],K$2,FALSE)</f>
        <v>21</v>
      </c>
      <c r="L2097">
        <f>VLOOKUP($A2097,Table3__2_1[],L$2,FALSE)</f>
        <v>107.078421052631</v>
      </c>
      <c r="M2097">
        <f>VLOOKUP($A2097,Table3__2_1[],M$2,FALSE)</f>
        <v>56.821508771929899</v>
      </c>
      <c r="N2097" t="str">
        <f>VLOOKUP($A2097,Table3__2_1[],N$2,FALSE)</f>
        <v>No</v>
      </c>
      <c r="O2097" t="str">
        <f>VLOOKUP($A2097,Table3__2_1[],O$2,FALSE)</f>
        <v>No</v>
      </c>
      <c r="P2097" t="str">
        <f>VLOOKUP($A2097,Table3__2_1[],P$2,FALSE)</f>
        <v>No</v>
      </c>
      <c r="Q2097">
        <f>VLOOKUP($A2097,Table3__2_1[],Q$2,FALSE)</f>
        <v>0</v>
      </c>
      <c r="R2097" t="str">
        <f>VLOOKUP($A2097,Table3__2_1[],R$2,FALSE)</f>
        <v>yes</v>
      </c>
      <c r="S2097" t="str">
        <f>VLOOKUP($A2097,Table3__2_1[],S$2,FALSE)</f>
        <v>Normal weight</v>
      </c>
      <c r="T2097" t="str">
        <f>VLOOKUP($A2097,Table3__2_1[],T$2,FALSE)</f>
        <v>Diabetes</v>
      </c>
    </row>
    <row r="2098" spans="1:20" ht="15.6" x14ac:dyDescent="0.3">
      <c r="A2098" s="24" t="s">
        <v>270</v>
      </c>
      <c r="B2098" s="27" t="s">
        <v>4716</v>
      </c>
      <c r="D2098">
        <f>VLOOKUP($A2098,Table1_1[],D$2,FALSE)</f>
        <v>35416</v>
      </c>
      <c r="E2098">
        <f>VLOOKUP($A2098,Table1_1[],E$2,FALSE)</f>
        <v>0</v>
      </c>
      <c r="F2098">
        <f>VLOOKUP($A2098,Table1_1[],F$2,FALSE)</f>
        <v>2322.62</v>
      </c>
      <c r="G2098" t="str">
        <f>VLOOKUP($A2098,Table1_1[],G$2,FALSE)</f>
        <v>tier - 2</v>
      </c>
      <c r="H2098" t="str">
        <f>VLOOKUP($A2098,Table1_1[],H$2,FALSE)</f>
        <v>tier - 1</v>
      </c>
      <c r="I2098" t="str">
        <f>VLOOKUP($A2098,Table1_1[],I$2,FALSE)</f>
        <v>R1013</v>
      </c>
      <c r="J2098" t="str">
        <f>VLOOKUP($A2098,Table1_1[],J$2,FALSE)</f>
        <v>R1013</v>
      </c>
      <c r="K2098">
        <f ca="1">VLOOKUP($A2098,Table1_1[],K$2,FALSE)</f>
        <v>28</v>
      </c>
      <c r="L2098">
        <f>VLOOKUP($A2098,Table3__2_1[],L$2,FALSE)</f>
        <v>107.111710526316</v>
      </c>
      <c r="M2098">
        <f>VLOOKUP($A2098,Table3__2_1[],M$2,FALSE)</f>
        <v>56.845000000000098</v>
      </c>
      <c r="N2098" t="str">
        <f>VLOOKUP($A2098,Table3__2_1[],N$2,FALSE)</f>
        <v>No</v>
      </c>
      <c r="O2098" t="str">
        <f>VLOOKUP($A2098,Table3__2_1[],O$2,FALSE)</f>
        <v>No</v>
      </c>
      <c r="P2098" t="str">
        <f>VLOOKUP($A2098,Table3__2_1[],P$2,FALSE)</f>
        <v>No</v>
      </c>
      <c r="Q2098">
        <f>VLOOKUP($A2098,Table3__2_1[],Q$2,FALSE)</f>
        <v>1</v>
      </c>
      <c r="R2098" t="str">
        <f>VLOOKUP($A2098,Table3__2_1[],R$2,FALSE)</f>
        <v>yes</v>
      </c>
      <c r="S2098" t="str">
        <f>VLOOKUP($A2098,Table3__2_1[],S$2,FALSE)</f>
        <v>Normal weight</v>
      </c>
      <c r="T2098" t="str">
        <f>VLOOKUP($A2098,Table3__2_1[],T$2,FALSE)</f>
        <v>Normal</v>
      </c>
    </row>
    <row r="2099" spans="1:20" ht="15.6" x14ac:dyDescent="0.3">
      <c r="A2099" s="25" t="s">
        <v>269</v>
      </c>
      <c r="B2099" s="28" t="s">
        <v>4833</v>
      </c>
      <c r="D2099">
        <f>VLOOKUP($A2099,Table1_1[],D$2,FALSE)</f>
        <v>38231</v>
      </c>
      <c r="E2099">
        <f>VLOOKUP($A2099,Table1_1[],E$2,FALSE)</f>
        <v>0</v>
      </c>
      <c r="F2099">
        <f>VLOOKUP($A2099,Table1_1[],F$2,FALSE)</f>
        <v>2304</v>
      </c>
      <c r="G2099" t="str">
        <f>VLOOKUP($A2099,Table1_1[],G$2,FALSE)</f>
        <v>tier - 2</v>
      </c>
      <c r="H2099" t="str">
        <f>VLOOKUP($A2099,Table1_1[],H$2,FALSE)</f>
        <v>tier - 3</v>
      </c>
      <c r="I2099" t="str">
        <f>VLOOKUP($A2099,Table1_1[],I$2,FALSE)</f>
        <v>R1013</v>
      </c>
      <c r="J2099" t="str">
        <f>VLOOKUP($A2099,Table1_1[],J$2,FALSE)</f>
        <v>R1013</v>
      </c>
      <c r="K2099">
        <f ca="1">VLOOKUP($A2099,Table1_1[],K$2,FALSE)</f>
        <v>20</v>
      </c>
      <c r="L2099">
        <f>VLOOKUP($A2099,Table3__2_1[],L$2,FALSE)</f>
        <v>107.145</v>
      </c>
      <c r="M2099">
        <f>VLOOKUP($A2099,Table3__2_1[],M$2,FALSE)</f>
        <v>56.868491228070198</v>
      </c>
      <c r="N2099" t="str">
        <f>VLOOKUP($A2099,Table3__2_1[],N$2,FALSE)</f>
        <v>No</v>
      </c>
      <c r="O2099" t="str">
        <f>VLOOKUP($A2099,Table3__2_1[],O$2,FALSE)</f>
        <v>No</v>
      </c>
      <c r="P2099" t="str">
        <f>VLOOKUP($A2099,Table3__2_1[],P$2,FALSE)</f>
        <v>No</v>
      </c>
      <c r="Q2099">
        <f>VLOOKUP($A2099,Table3__2_1[],Q$2,FALSE)</f>
        <v>0</v>
      </c>
      <c r="R2099" t="str">
        <f>VLOOKUP($A2099,Table3__2_1[],R$2,FALSE)</f>
        <v>yes</v>
      </c>
      <c r="S2099" t="str">
        <f>VLOOKUP($A2099,Table3__2_1[],S$2,FALSE)</f>
        <v>Normal weight</v>
      </c>
      <c r="T2099" t="str">
        <f>VLOOKUP($A2099,Table3__2_1[],T$2,FALSE)</f>
        <v>Prediabetes</v>
      </c>
    </row>
    <row r="2100" spans="1:20" ht="15.6" x14ac:dyDescent="0.3">
      <c r="A2100" s="24" t="s">
        <v>268</v>
      </c>
      <c r="B2100" s="27" t="s">
        <v>5285</v>
      </c>
      <c r="D2100">
        <f>VLOOKUP($A2100,Table1_1[],D$2,FALSE)</f>
        <v>35397</v>
      </c>
      <c r="E2100">
        <f>VLOOKUP($A2100,Table1_1[],E$2,FALSE)</f>
        <v>0</v>
      </c>
      <c r="F2100">
        <f>VLOOKUP($A2100,Table1_1[],F$2,FALSE)</f>
        <v>2302.3000000000002</v>
      </c>
      <c r="G2100" t="str">
        <f>VLOOKUP($A2100,Table1_1[],G$2,FALSE)</f>
        <v>tier - 1</v>
      </c>
      <c r="H2100" t="str">
        <f>VLOOKUP($A2100,Table1_1[],H$2,FALSE)</f>
        <v>tier - 2</v>
      </c>
      <c r="I2100" t="str">
        <f>VLOOKUP($A2100,Table1_1[],I$2,FALSE)</f>
        <v>R1011</v>
      </c>
      <c r="J2100" t="str">
        <f>VLOOKUP($A2100,Table1_1[],J$2,FALSE)</f>
        <v>R1011</v>
      </c>
      <c r="K2100">
        <f ca="1">VLOOKUP($A2100,Table1_1[],K$2,FALSE)</f>
        <v>28</v>
      </c>
      <c r="L2100">
        <f>VLOOKUP($A2100,Table3__2_1[],L$2,FALSE)</f>
        <v>107.178289473684</v>
      </c>
      <c r="M2100">
        <f>VLOOKUP($A2100,Table3__2_1[],M$2,FALSE)</f>
        <v>56.891982456140397</v>
      </c>
      <c r="N2100" t="str">
        <f>VLOOKUP($A2100,Table3__2_1[],N$2,FALSE)</f>
        <v>No</v>
      </c>
      <c r="O2100" t="str">
        <f>VLOOKUP($A2100,Table3__2_1[],O$2,FALSE)</f>
        <v>No</v>
      </c>
      <c r="P2100" t="str">
        <f>VLOOKUP($A2100,Table3__2_1[],P$2,FALSE)</f>
        <v>No</v>
      </c>
      <c r="Q2100">
        <f>VLOOKUP($A2100,Table3__2_1[],Q$2,FALSE)</f>
        <v>0</v>
      </c>
      <c r="R2100" t="str">
        <f>VLOOKUP($A2100,Table3__2_1[],R$2,FALSE)</f>
        <v>yes</v>
      </c>
      <c r="S2100" t="str">
        <f>VLOOKUP($A2100,Table3__2_1[],S$2,FALSE)</f>
        <v>Normal weight</v>
      </c>
      <c r="T2100" t="str">
        <f>VLOOKUP($A2100,Table3__2_1[],T$2,FALSE)</f>
        <v>Diabetes</v>
      </c>
    </row>
    <row r="2101" spans="1:20" ht="15.6" x14ac:dyDescent="0.3">
      <c r="A2101" s="25" t="s">
        <v>267</v>
      </c>
      <c r="B2101" s="28" t="s">
        <v>4522</v>
      </c>
      <c r="D2101">
        <f>VLOOKUP($A2101,Table1_1[],D$2,FALSE)</f>
        <v>32782</v>
      </c>
      <c r="E2101">
        <f>VLOOKUP($A2101,Table1_1[],E$2,FALSE)</f>
        <v>0</v>
      </c>
      <c r="F2101">
        <f>VLOOKUP($A2101,Table1_1[],F$2,FALSE)</f>
        <v>2295.2399999999998</v>
      </c>
      <c r="G2101" t="str">
        <f>VLOOKUP($A2101,Table1_1[],G$2,FALSE)</f>
        <v>tier - 2</v>
      </c>
      <c r="H2101" t="str">
        <f>VLOOKUP($A2101,Table1_1[],H$2,FALSE)</f>
        <v>tier - 1</v>
      </c>
      <c r="I2101" t="str">
        <f>VLOOKUP($A2101,Table1_1[],I$2,FALSE)</f>
        <v>R1013</v>
      </c>
      <c r="J2101" t="str">
        <f>VLOOKUP($A2101,Table1_1[],J$2,FALSE)</f>
        <v>R1013</v>
      </c>
      <c r="K2101">
        <f ca="1">VLOOKUP($A2101,Table1_1[],K$2,FALSE)</f>
        <v>35</v>
      </c>
      <c r="L2101">
        <f>VLOOKUP($A2101,Table3__2_1[],L$2,FALSE)</f>
        <v>107.211578947368</v>
      </c>
      <c r="M2101">
        <f>VLOOKUP($A2101,Table3__2_1[],M$2,FALSE)</f>
        <v>56.915473684210603</v>
      </c>
      <c r="N2101" t="str">
        <f>VLOOKUP($A2101,Table3__2_1[],N$2,FALSE)</f>
        <v>No</v>
      </c>
      <c r="O2101" t="str">
        <f>VLOOKUP($A2101,Table3__2_1[],O$2,FALSE)</f>
        <v>No</v>
      </c>
      <c r="P2101" t="str">
        <f>VLOOKUP($A2101,Table3__2_1[],P$2,FALSE)</f>
        <v>No</v>
      </c>
      <c r="Q2101">
        <f>VLOOKUP($A2101,Table3__2_1[],Q$2,FALSE)</f>
        <v>0</v>
      </c>
      <c r="R2101" t="str">
        <f>VLOOKUP($A2101,Table3__2_1[],R$2,FALSE)</f>
        <v>yes</v>
      </c>
      <c r="S2101" t="str">
        <f>VLOOKUP($A2101,Table3__2_1[],S$2,FALSE)</f>
        <v>Normal weight</v>
      </c>
      <c r="T2101" t="str">
        <f>VLOOKUP($A2101,Table3__2_1[],T$2,FALSE)</f>
        <v>Prediabetes</v>
      </c>
    </row>
    <row r="2102" spans="1:20" ht="15.6" x14ac:dyDescent="0.3">
      <c r="A2102" s="24" t="s">
        <v>266</v>
      </c>
      <c r="B2102" s="27" t="s">
        <v>4443</v>
      </c>
      <c r="D2102">
        <f>VLOOKUP($A2102,Table1_1[],D$2,FALSE)</f>
        <v>33405</v>
      </c>
      <c r="E2102">
        <f>VLOOKUP($A2102,Table1_1[],E$2,FALSE)</f>
        <v>0</v>
      </c>
      <c r="F2102">
        <f>VLOOKUP($A2102,Table1_1[],F$2,FALSE)</f>
        <v>2277.7199999999998</v>
      </c>
      <c r="G2102" t="str">
        <f>VLOOKUP($A2102,Table1_1[],G$2,FALSE)</f>
        <v>tier - 2</v>
      </c>
      <c r="H2102" t="str">
        <f>VLOOKUP($A2102,Table1_1[],H$2,FALSE)</f>
        <v>tier - 1</v>
      </c>
      <c r="I2102" t="str">
        <f>VLOOKUP($A2102,Table1_1[],I$2,FALSE)</f>
        <v>R1013</v>
      </c>
      <c r="J2102" t="str">
        <f>VLOOKUP($A2102,Table1_1[],J$2,FALSE)</f>
        <v>R1013</v>
      </c>
      <c r="K2102">
        <f ca="1">VLOOKUP($A2102,Table1_1[],K$2,FALSE)</f>
        <v>33</v>
      </c>
      <c r="L2102">
        <f>VLOOKUP($A2102,Table3__2_1[],L$2,FALSE)</f>
        <v>107.244868421052</v>
      </c>
      <c r="M2102">
        <f>VLOOKUP($A2102,Table3__2_1[],M$2,FALSE)</f>
        <v>56.938964912280802</v>
      </c>
      <c r="N2102" t="str">
        <f>VLOOKUP($A2102,Table3__2_1[],N$2,FALSE)</f>
        <v>yes</v>
      </c>
      <c r="O2102" t="str">
        <f>VLOOKUP($A2102,Table3__2_1[],O$2,FALSE)</f>
        <v>No</v>
      </c>
      <c r="P2102" t="str">
        <f>VLOOKUP($A2102,Table3__2_1[],P$2,FALSE)</f>
        <v>Yes</v>
      </c>
      <c r="Q2102">
        <f>VLOOKUP($A2102,Table3__2_1[],Q$2,FALSE)</f>
        <v>0</v>
      </c>
      <c r="R2102" t="str">
        <f>VLOOKUP($A2102,Table3__2_1[],R$2,FALSE)</f>
        <v>yes</v>
      </c>
      <c r="S2102" t="str">
        <f>VLOOKUP($A2102,Table3__2_1[],S$2,FALSE)</f>
        <v>Normal weight</v>
      </c>
      <c r="T2102" t="str">
        <f>VLOOKUP($A2102,Table3__2_1[],T$2,FALSE)</f>
        <v>Prediabetes</v>
      </c>
    </row>
    <row r="2103" spans="1:20" ht="15.6" x14ac:dyDescent="0.3">
      <c r="A2103" s="25" t="s">
        <v>265</v>
      </c>
      <c r="B2103" s="28" t="s">
        <v>3643</v>
      </c>
      <c r="D2103">
        <f>VLOOKUP($A2103,Table1_1[],D$2,FALSE)</f>
        <v>37572</v>
      </c>
      <c r="E2103">
        <f>VLOOKUP($A2103,Table1_1[],E$2,FALSE)</f>
        <v>0</v>
      </c>
      <c r="F2103">
        <f>VLOOKUP($A2103,Table1_1[],F$2,FALSE)</f>
        <v>2261.5700000000002</v>
      </c>
      <c r="G2103" t="str">
        <f>VLOOKUP($A2103,Table1_1[],G$2,FALSE)</f>
        <v>tier - 2</v>
      </c>
      <c r="H2103" t="str">
        <f>VLOOKUP($A2103,Table1_1[],H$2,FALSE)</f>
        <v>tier - 1</v>
      </c>
      <c r="I2103" t="str">
        <f>VLOOKUP($A2103,Table1_1[],I$2,FALSE)</f>
        <v>R1012</v>
      </c>
      <c r="J2103" t="str">
        <f>VLOOKUP($A2103,Table1_1[],J$2,FALSE)</f>
        <v>R1012</v>
      </c>
      <c r="K2103">
        <f ca="1">VLOOKUP($A2103,Table1_1[],K$2,FALSE)</f>
        <v>22</v>
      </c>
      <c r="L2103">
        <f>VLOOKUP($A2103,Table3__2_1[],L$2,FALSE)</f>
        <v>107.27815789473701</v>
      </c>
      <c r="M2103">
        <f>VLOOKUP($A2103,Table3__2_1[],M$2,FALSE)</f>
        <v>56.962456140350902</v>
      </c>
      <c r="N2103" t="str">
        <f>VLOOKUP($A2103,Table3__2_1[],N$2,FALSE)</f>
        <v>No</v>
      </c>
      <c r="O2103" t="str">
        <f>VLOOKUP($A2103,Table3__2_1[],O$2,FALSE)</f>
        <v>No</v>
      </c>
      <c r="P2103" t="str">
        <f>VLOOKUP($A2103,Table3__2_1[],P$2,FALSE)</f>
        <v>No</v>
      </c>
      <c r="Q2103">
        <f>VLOOKUP($A2103,Table3__2_1[],Q$2,FALSE)</f>
        <v>0</v>
      </c>
      <c r="R2103" t="str">
        <f>VLOOKUP($A2103,Table3__2_1[],R$2,FALSE)</f>
        <v>yes</v>
      </c>
      <c r="S2103" t="str">
        <f>VLOOKUP($A2103,Table3__2_1[],S$2,FALSE)</f>
        <v>Normal weight</v>
      </c>
      <c r="T2103" t="str">
        <f>VLOOKUP($A2103,Table3__2_1[],T$2,FALSE)</f>
        <v>Prediabetes</v>
      </c>
    </row>
    <row r="2104" spans="1:20" ht="15.6" x14ac:dyDescent="0.3">
      <c r="A2104" s="24" t="s">
        <v>264</v>
      </c>
      <c r="B2104" s="27" t="s">
        <v>5286</v>
      </c>
      <c r="D2104">
        <f>VLOOKUP($A2104,Table1_1[],D$2,FALSE)</f>
        <v>37452</v>
      </c>
      <c r="E2104">
        <f>VLOOKUP($A2104,Table1_1[],E$2,FALSE)</f>
        <v>0</v>
      </c>
      <c r="F2104">
        <f>VLOOKUP($A2104,Table1_1[],F$2,FALSE)</f>
        <v>2257.48</v>
      </c>
      <c r="G2104" t="str">
        <f>VLOOKUP($A2104,Table1_1[],G$2,FALSE)</f>
        <v>tier - 2</v>
      </c>
      <c r="H2104" t="str">
        <f>VLOOKUP($A2104,Table1_1[],H$2,FALSE)</f>
        <v>tier - 1</v>
      </c>
      <c r="I2104" t="str">
        <f>VLOOKUP($A2104,Table1_1[],I$2,FALSE)</f>
        <v>R1012</v>
      </c>
      <c r="J2104" t="str">
        <f>VLOOKUP($A2104,Table1_1[],J$2,FALSE)</f>
        <v>R1012</v>
      </c>
      <c r="K2104">
        <f ca="1">VLOOKUP($A2104,Table1_1[],K$2,FALSE)</f>
        <v>22</v>
      </c>
      <c r="L2104">
        <f>VLOOKUP($A2104,Table3__2_1[],L$2,FALSE)</f>
        <v>107.311447368421</v>
      </c>
      <c r="M2104">
        <f>VLOOKUP($A2104,Table3__2_1[],M$2,FALSE)</f>
        <v>56.985947368421101</v>
      </c>
      <c r="N2104" t="str">
        <f>VLOOKUP($A2104,Table3__2_1[],N$2,FALSE)</f>
        <v>yes</v>
      </c>
      <c r="O2104" t="str">
        <f>VLOOKUP($A2104,Table3__2_1[],O$2,FALSE)</f>
        <v>No</v>
      </c>
      <c r="P2104" t="str">
        <f>VLOOKUP($A2104,Table3__2_1[],P$2,FALSE)</f>
        <v>No</v>
      </c>
      <c r="Q2104">
        <f>VLOOKUP($A2104,Table3__2_1[],Q$2,FALSE)</f>
        <v>0</v>
      </c>
      <c r="R2104" t="str">
        <f>VLOOKUP($A2104,Table3__2_1[],R$2,FALSE)</f>
        <v>yes</v>
      </c>
      <c r="S2104" t="str">
        <f>VLOOKUP($A2104,Table3__2_1[],S$2,FALSE)</f>
        <v>Normal weight</v>
      </c>
      <c r="T2104" t="str">
        <f>VLOOKUP($A2104,Table3__2_1[],T$2,FALSE)</f>
        <v>Diabetes</v>
      </c>
    </row>
    <row r="2105" spans="1:20" ht="15.6" x14ac:dyDescent="0.3">
      <c r="A2105" s="25" t="s">
        <v>263</v>
      </c>
      <c r="B2105" s="28" t="s">
        <v>4787</v>
      </c>
      <c r="D2105">
        <f>VLOOKUP($A2105,Table1_1[],D$2,FALSE)</f>
        <v>36871</v>
      </c>
      <c r="E2105">
        <f>VLOOKUP($A2105,Table1_1[],E$2,FALSE)</f>
        <v>0</v>
      </c>
      <c r="F2105">
        <f>VLOOKUP($A2105,Table1_1[],F$2,FALSE)</f>
        <v>2254.8000000000002</v>
      </c>
      <c r="G2105" t="str">
        <f>VLOOKUP($A2105,Table1_1[],G$2,FALSE)</f>
        <v>tier - 2</v>
      </c>
      <c r="H2105" t="str">
        <f>VLOOKUP($A2105,Table1_1[],H$2,FALSE)</f>
        <v>tier - 3</v>
      </c>
      <c r="I2105" t="str">
        <f>VLOOKUP($A2105,Table1_1[],I$2,FALSE)</f>
        <v>R1016</v>
      </c>
      <c r="J2105" t="str">
        <f>VLOOKUP($A2105,Table1_1[],J$2,FALSE)</f>
        <v>R1016</v>
      </c>
      <c r="K2105">
        <f ca="1">VLOOKUP($A2105,Table1_1[],K$2,FALSE)</f>
        <v>24</v>
      </c>
      <c r="L2105">
        <f>VLOOKUP($A2105,Table3__2_1[],L$2,FALSE)</f>
        <v>107.34473684210499</v>
      </c>
      <c r="M2105">
        <f>VLOOKUP($A2105,Table3__2_1[],M$2,FALSE)</f>
        <v>57.0094385964913</v>
      </c>
      <c r="N2105" t="str">
        <f>VLOOKUP($A2105,Table3__2_1[],N$2,FALSE)</f>
        <v>No</v>
      </c>
      <c r="O2105" t="str">
        <f>VLOOKUP($A2105,Table3__2_1[],O$2,FALSE)</f>
        <v>No</v>
      </c>
      <c r="P2105" t="str">
        <f>VLOOKUP($A2105,Table3__2_1[],P$2,FALSE)</f>
        <v>No</v>
      </c>
      <c r="Q2105">
        <f>VLOOKUP($A2105,Table3__2_1[],Q$2,FALSE)</f>
        <v>1</v>
      </c>
      <c r="R2105" t="str">
        <f>VLOOKUP($A2105,Table3__2_1[],R$2,FALSE)</f>
        <v>yes</v>
      </c>
      <c r="S2105" t="str">
        <f>VLOOKUP($A2105,Table3__2_1[],S$2,FALSE)</f>
        <v>Normal weight</v>
      </c>
      <c r="T2105" t="str">
        <f>VLOOKUP($A2105,Table3__2_1[],T$2,FALSE)</f>
        <v>Prediabetes</v>
      </c>
    </row>
    <row r="2106" spans="1:20" ht="15.6" x14ac:dyDescent="0.3">
      <c r="A2106" s="24" t="s">
        <v>262</v>
      </c>
      <c r="B2106" s="27" t="s">
        <v>5287</v>
      </c>
      <c r="D2106">
        <f>VLOOKUP($A2106,Table1_1[],D$2,FALSE)</f>
        <v>36707</v>
      </c>
      <c r="E2106">
        <f>VLOOKUP($A2106,Table1_1[],E$2,FALSE)</f>
        <v>0</v>
      </c>
      <c r="F2106">
        <f>VLOOKUP($A2106,Table1_1[],F$2,FALSE)</f>
        <v>2250.84</v>
      </c>
      <c r="G2106" t="str">
        <f>VLOOKUP($A2106,Table1_1[],G$2,FALSE)</f>
        <v>tier - 2</v>
      </c>
      <c r="H2106" t="str">
        <f>VLOOKUP($A2106,Table1_1[],H$2,FALSE)</f>
        <v>tier - 2</v>
      </c>
      <c r="I2106" t="str">
        <f>VLOOKUP($A2106,Table1_1[],I$2,FALSE)</f>
        <v>R1018</v>
      </c>
      <c r="J2106" t="str">
        <f>VLOOKUP($A2106,Table1_1[],J$2,FALSE)</f>
        <v>R1018</v>
      </c>
      <c r="K2106">
        <f ca="1">VLOOKUP($A2106,Table1_1[],K$2,FALSE)</f>
        <v>24</v>
      </c>
      <c r="L2106">
        <f>VLOOKUP($A2106,Table3__2_1[],L$2,FALSE)</f>
        <v>107.378026315789</v>
      </c>
      <c r="M2106">
        <f>VLOOKUP($A2106,Table3__2_1[],M$2,FALSE)</f>
        <v>57.032929824561499</v>
      </c>
      <c r="N2106" t="str">
        <f>VLOOKUP($A2106,Table3__2_1[],N$2,FALSE)</f>
        <v>No</v>
      </c>
      <c r="O2106" t="str">
        <f>VLOOKUP($A2106,Table3__2_1[],O$2,FALSE)</f>
        <v>No</v>
      </c>
      <c r="P2106" t="str">
        <f>VLOOKUP($A2106,Table3__2_1[],P$2,FALSE)</f>
        <v>No</v>
      </c>
      <c r="Q2106">
        <f>VLOOKUP($A2106,Table3__2_1[],Q$2,FALSE)</f>
        <v>0</v>
      </c>
      <c r="R2106" t="str">
        <f>VLOOKUP($A2106,Table3__2_1[],R$2,FALSE)</f>
        <v>yes</v>
      </c>
      <c r="S2106" t="str">
        <f>VLOOKUP($A2106,Table3__2_1[],S$2,FALSE)</f>
        <v>Normal weight</v>
      </c>
      <c r="T2106" t="str">
        <f>VLOOKUP($A2106,Table3__2_1[],T$2,FALSE)</f>
        <v>Prediabetes</v>
      </c>
    </row>
    <row r="2107" spans="1:20" ht="15.6" x14ac:dyDescent="0.3">
      <c r="A2107" s="25" t="s">
        <v>261</v>
      </c>
      <c r="B2107" s="28" t="s">
        <v>4668</v>
      </c>
      <c r="D2107">
        <f>VLOOKUP($A2107,Table1_1[],D$2,FALSE)</f>
        <v>37965</v>
      </c>
      <c r="E2107">
        <f>VLOOKUP($A2107,Table1_1[],E$2,FALSE)</f>
        <v>0</v>
      </c>
      <c r="F2107">
        <f>VLOOKUP($A2107,Table1_1[],F$2,FALSE)</f>
        <v>2221.56</v>
      </c>
      <c r="G2107" t="str">
        <f>VLOOKUP($A2107,Table1_1[],G$2,FALSE)</f>
        <v>tier - 2</v>
      </c>
      <c r="H2107" t="str">
        <f>VLOOKUP($A2107,Table1_1[],H$2,FALSE)</f>
        <v>tier - 3</v>
      </c>
      <c r="I2107" t="str">
        <f>VLOOKUP($A2107,Table1_1[],I$2,FALSE)</f>
        <v>R1012</v>
      </c>
      <c r="J2107" t="str">
        <f>VLOOKUP($A2107,Table1_1[],J$2,FALSE)</f>
        <v>R1012</v>
      </c>
      <c r="K2107">
        <f ca="1">VLOOKUP($A2107,Table1_1[],K$2,FALSE)</f>
        <v>21</v>
      </c>
      <c r="L2107">
        <f>VLOOKUP($A2107,Table3__2_1[],L$2,FALSE)</f>
        <v>107.41131578947299</v>
      </c>
      <c r="M2107">
        <f>VLOOKUP($A2107,Table3__2_1[],M$2,FALSE)</f>
        <v>57.056421052631599</v>
      </c>
      <c r="N2107" t="str">
        <f>VLOOKUP($A2107,Table3__2_1[],N$2,FALSE)</f>
        <v>No</v>
      </c>
      <c r="O2107" t="str">
        <f>VLOOKUP($A2107,Table3__2_1[],O$2,FALSE)</f>
        <v>No</v>
      </c>
      <c r="P2107" t="str">
        <f>VLOOKUP($A2107,Table3__2_1[],P$2,FALSE)</f>
        <v>No</v>
      </c>
      <c r="Q2107">
        <f>VLOOKUP($A2107,Table3__2_1[],Q$2,FALSE)</f>
        <v>1</v>
      </c>
      <c r="R2107" t="str">
        <f>VLOOKUP($A2107,Table3__2_1[],R$2,FALSE)</f>
        <v>yes</v>
      </c>
      <c r="S2107" t="str">
        <f>VLOOKUP($A2107,Table3__2_1[],S$2,FALSE)</f>
        <v>Normal weight</v>
      </c>
      <c r="T2107" t="str">
        <f>VLOOKUP($A2107,Table3__2_1[],T$2,FALSE)</f>
        <v>Prediabetes</v>
      </c>
    </row>
    <row r="2108" spans="1:20" ht="15.6" x14ac:dyDescent="0.3">
      <c r="A2108" s="24" t="s">
        <v>260</v>
      </c>
      <c r="B2108" s="27" t="s">
        <v>4778</v>
      </c>
      <c r="D2108">
        <f>VLOOKUP($A2108,Table1_1[],D$2,FALSE)</f>
        <v>38333</v>
      </c>
      <c r="E2108">
        <f>VLOOKUP($A2108,Table1_1[],E$2,FALSE)</f>
        <v>0</v>
      </c>
      <c r="F2108">
        <f>VLOOKUP($A2108,Table1_1[],F$2,FALSE)</f>
        <v>2219.4499999999998</v>
      </c>
      <c r="G2108" t="str">
        <f>VLOOKUP($A2108,Table1_1[],G$2,FALSE)</f>
        <v>tier - 2</v>
      </c>
      <c r="H2108" t="str">
        <f>VLOOKUP($A2108,Table1_1[],H$2,FALSE)</f>
        <v>tier - 1</v>
      </c>
      <c r="I2108" t="str">
        <f>VLOOKUP($A2108,Table1_1[],I$2,FALSE)</f>
        <v>R1013</v>
      </c>
      <c r="J2108" t="str">
        <f>VLOOKUP($A2108,Table1_1[],J$2,FALSE)</f>
        <v>R1013</v>
      </c>
      <c r="K2108">
        <f ca="1">VLOOKUP($A2108,Table1_1[],K$2,FALSE)</f>
        <v>20</v>
      </c>
      <c r="L2108">
        <f>VLOOKUP($A2108,Table3__2_1[],L$2,FALSE)</f>
        <v>107.444605263158</v>
      </c>
      <c r="M2108">
        <f>VLOOKUP($A2108,Table3__2_1[],M$2,FALSE)</f>
        <v>57.079912280701798</v>
      </c>
      <c r="N2108" t="str">
        <f>VLOOKUP($A2108,Table3__2_1[],N$2,FALSE)</f>
        <v>yes</v>
      </c>
      <c r="O2108" t="str">
        <f>VLOOKUP($A2108,Table3__2_1[],O$2,FALSE)</f>
        <v>No</v>
      </c>
      <c r="P2108" t="str">
        <f>VLOOKUP($A2108,Table3__2_1[],P$2,FALSE)</f>
        <v>No</v>
      </c>
      <c r="Q2108">
        <f>VLOOKUP($A2108,Table3__2_1[],Q$2,FALSE)</f>
        <v>1</v>
      </c>
      <c r="R2108" t="str">
        <f>VLOOKUP($A2108,Table3__2_1[],R$2,FALSE)</f>
        <v>yes</v>
      </c>
      <c r="S2108" t="str">
        <f>VLOOKUP($A2108,Table3__2_1[],S$2,FALSE)</f>
        <v>Normal weight</v>
      </c>
      <c r="T2108" t="str">
        <f>VLOOKUP($A2108,Table3__2_1[],T$2,FALSE)</f>
        <v>Prediabetes</v>
      </c>
    </row>
    <row r="2109" spans="1:20" ht="15.6" x14ac:dyDescent="0.3">
      <c r="A2109" s="25" t="s">
        <v>259</v>
      </c>
      <c r="B2109" s="28" t="s">
        <v>4620</v>
      </c>
      <c r="D2109">
        <f>VLOOKUP($A2109,Table1_1[],D$2,FALSE)</f>
        <v>38255</v>
      </c>
      <c r="E2109">
        <f>VLOOKUP($A2109,Table1_1[],E$2,FALSE)</f>
        <v>0</v>
      </c>
      <c r="F2109">
        <f>VLOOKUP($A2109,Table1_1[],F$2,FALSE)</f>
        <v>2217.6</v>
      </c>
      <c r="G2109" t="str">
        <f>VLOOKUP($A2109,Table1_1[],G$2,FALSE)</f>
        <v>tier - 2</v>
      </c>
      <c r="H2109" t="str">
        <f>VLOOKUP($A2109,Table1_1[],H$2,FALSE)</f>
        <v>tier - 1</v>
      </c>
      <c r="I2109" t="str">
        <f>VLOOKUP($A2109,Table1_1[],I$2,FALSE)</f>
        <v>R1024</v>
      </c>
      <c r="J2109" t="str">
        <f>VLOOKUP($A2109,Table1_1[],J$2,FALSE)</f>
        <v>R1024</v>
      </c>
      <c r="K2109">
        <f ca="1">VLOOKUP($A2109,Table1_1[],K$2,FALSE)</f>
        <v>20</v>
      </c>
      <c r="L2109">
        <f>VLOOKUP($A2109,Table3__2_1[],L$2,FALSE)</f>
        <v>107.477894736842</v>
      </c>
      <c r="M2109">
        <f>VLOOKUP($A2109,Table3__2_1[],M$2,FALSE)</f>
        <v>57.103403508771997</v>
      </c>
      <c r="N2109" t="str">
        <f>VLOOKUP($A2109,Table3__2_1[],N$2,FALSE)</f>
        <v>No</v>
      </c>
      <c r="O2109" t="str">
        <f>VLOOKUP($A2109,Table3__2_1[],O$2,FALSE)</f>
        <v>No</v>
      </c>
      <c r="P2109" t="str">
        <f>VLOOKUP($A2109,Table3__2_1[],P$2,FALSE)</f>
        <v>No</v>
      </c>
      <c r="Q2109">
        <f>VLOOKUP($A2109,Table3__2_1[],Q$2,FALSE)</f>
        <v>0</v>
      </c>
      <c r="R2109" t="str">
        <f>VLOOKUP($A2109,Table3__2_1[],R$2,FALSE)</f>
        <v>yes</v>
      </c>
      <c r="S2109" t="str">
        <f>VLOOKUP($A2109,Table3__2_1[],S$2,FALSE)</f>
        <v>Normal weight</v>
      </c>
      <c r="T2109" t="str">
        <f>VLOOKUP($A2109,Table3__2_1[],T$2,FALSE)</f>
        <v>Prediabetes</v>
      </c>
    </row>
    <row r="2110" spans="1:20" ht="15.6" x14ac:dyDescent="0.3">
      <c r="A2110" s="24" t="s">
        <v>258</v>
      </c>
      <c r="B2110" s="27" t="s">
        <v>5288</v>
      </c>
      <c r="D2110">
        <f>VLOOKUP($A2110,Table1_1[],D$2,FALSE)</f>
        <v>38151</v>
      </c>
      <c r="E2110">
        <f>VLOOKUP($A2110,Table1_1[],E$2,FALSE)</f>
        <v>0</v>
      </c>
      <c r="F2110">
        <f>VLOOKUP($A2110,Table1_1[],F$2,FALSE)</f>
        <v>2217.4699999999998</v>
      </c>
      <c r="G2110" t="str">
        <f>VLOOKUP($A2110,Table1_1[],G$2,FALSE)</f>
        <v>tier - 2</v>
      </c>
      <c r="H2110" t="str">
        <f>VLOOKUP($A2110,Table1_1[],H$2,FALSE)</f>
        <v>tier - 1</v>
      </c>
      <c r="I2110" t="str">
        <f>VLOOKUP($A2110,Table1_1[],I$2,FALSE)</f>
        <v>R1024</v>
      </c>
      <c r="J2110" t="str">
        <f>VLOOKUP($A2110,Table1_1[],J$2,FALSE)</f>
        <v>R1024</v>
      </c>
      <c r="K2110">
        <f ca="1">VLOOKUP($A2110,Table1_1[],K$2,FALSE)</f>
        <v>20</v>
      </c>
      <c r="L2110">
        <f>VLOOKUP($A2110,Table3__2_1[],L$2,FALSE)</f>
        <v>107.511184210526</v>
      </c>
      <c r="M2110">
        <f>VLOOKUP($A2110,Table3__2_1[],M$2,FALSE)</f>
        <v>57.126894736842203</v>
      </c>
      <c r="N2110" t="str">
        <f>VLOOKUP($A2110,Table3__2_1[],N$2,FALSE)</f>
        <v>No</v>
      </c>
      <c r="O2110" t="str">
        <f>VLOOKUP($A2110,Table3__2_1[],O$2,FALSE)</f>
        <v>No</v>
      </c>
      <c r="P2110" t="str">
        <f>VLOOKUP($A2110,Table3__2_1[],P$2,FALSE)</f>
        <v>No</v>
      </c>
      <c r="Q2110">
        <f>VLOOKUP($A2110,Table3__2_1[],Q$2,FALSE)</f>
        <v>1</v>
      </c>
      <c r="R2110" t="str">
        <f>VLOOKUP($A2110,Table3__2_1[],R$2,FALSE)</f>
        <v>yes</v>
      </c>
      <c r="S2110" t="str">
        <f>VLOOKUP($A2110,Table3__2_1[],S$2,FALSE)</f>
        <v>Normal weight</v>
      </c>
      <c r="T2110" t="str">
        <f>VLOOKUP($A2110,Table3__2_1[],T$2,FALSE)</f>
        <v>Prediabetes</v>
      </c>
    </row>
    <row r="2111" spans="1:20" ht="15.6" x14ac:dyDescent="0.3">
      <c r="A2111" s="25" t="s">
        <v>257</v>
      </c>
      <c r="B2111" s="28" t="s">
        <v>4969</v>
      </c>
      <c r="D2111">
        <f>VLOOKUP($A2111,Table1_1[],D$2,FALSE)</f>
        <v>34655</v>
      </c>
      <c r="E2111">
        <f>VLOOKUP($A2111,Table1_1[],E$2,FALSE)</f>
        <v>0</v>
      </c>
      <c r="F2111">
        <f>VLOOKUP($A2111,Table1_1[],F$2,FALSE)</f>
        <v>2213.21</v>
      </c>
      <c r="G2111" t="str">
        <f>VLOOKUP($A2111,Table1_1[],G$2,FALSE)</f>
        <v>tier - 2</v>
      </c>
      <c r="H2111" t="str">
        <f>VLOOKUP($A2111,Table1_1[],H$2,FALSE)</f>
        <v>tier - 2</v>
      </c>
      <c r="I2111" t="str">
        <f>VLOOKUP($A2111,Table1_1[],I$2,FALSE)</f>
        <v>R1013</v>
      </c>
      <c r="J2111" t="str">
        <f>VLOOKUP($A2111,Table1_1[],J$2,FALSE)</f>
        <v>R1013</v>
      </c>
      <c r="K2111">
        <f ca="1">VLOOKUP($A2111,Table1_1[],K$2,FALSE)</f>
        <v>30</v>
      </c>
      <c r="L2111">
        <f>VLOOKUP($A2111,Table3__2_1[],L$2,FALSE)</f>
        <v>107.54447368421</v>
      </c>
      <c r="M2111">
        <f>VLOOKUP($A2111,Table3__2_1[],M$2,FALSE)</f>
        <v>57.150385964912303</v>
      </c>
      <c r="N2111" t="str">
        <f>VLOOKUP($A2111,Table3__2_1[],N$2,FALSE)</f>
        <v>yes</v>
      </c>
      <c r="O2111" t="str">
        <f>VLOOKUP($A2111,Table3__2_1[],O$2,FALSE)</f>
        <v>No</v>
      </c>
      <c r="P2111" t="str">
        <f>VLOOKUP($A2111,Table3__2_1[],P$2,FALSE)</f>
        <v>Yes</v>
      </c>
      <c r="Q2111">
        <f>VLOOKUP($A2111,Table3__2_1[],Q$2,FALSE)</f>
        <v>0</v>
      </c>
      <c r="R2111" t="str">
        <f>VLOOKUP($A2111,Table3__2_1[],R$2,FALSE)</f>
        <v>yes</v>
      </c>
      <c r="S2111" t="str">
        <f>VLOOKUP($A2111,Table3__2_1[],S$2,FALSE)</f>
        <v>Normal weight</v>
      </c>
      <c r="T2111" t="str">
        <f>VLOOKUP($A2111,Table3__2_1[],T$2,FALSE)</f>
        <v>Prediabetes</v>
      </c>
    </row>
    <row r="2112" spans="1:20" ht="15.6" x14ac:dyDescent="0.3">
      <c r="A2112" s="24" t="s">
        <v>256</v>
      </c>
      <c r="B2112" s="27" t="s">
        <v>5289</v>
      </c>
      <c r="D2112">
        <f>VLOOKUP($A2112,Table1_1[],D$2,FALSE)</f>
        <v>38195</v>
      </c>
      <c r="E2112">
        <f>VLOOKUP($A2112,Table1_1[],E$2,FALSE)</f>
        <v>0</v>
      </c>
      <c r="F2112">
        <f>VLOOKUP($A2112,Table1_1[],F$2,FALSE)</f>
        <v>2211.13</v>
      </c>
      <c r="G2112" t="str">
        <f>VLOOKUP($A2112,Table1_1[],G$2,FALSE)</f>
        <v>tier - 2</v>
      </c>
      <c r="H2112" t="str">
        <f>VLOOKUP($A2112,Table1_1[],H$2,FALSE)</f>
        <v>tier - 2</v>
      </c>
      <c r="I2112" t="str">
        <f>VLOOKUP($A2112,Table1_1[],I$2,FALSE)</f>
        <v>R1024</v>
      </c>
      <c r="J2112" t="str">
        <f>VLOOKUP($A2112,Table1_1[],J$2,FALSE)</f>
        <v>R1024</v>
      </c>
      <c r="K2112">
        <f ca="1">VLOOKUP($A2112,Table1_1[],K$2,FALSE)</f>
        <v>20</v>
      </c>
      <c r="L2112">
        <f>VLOOKUP($A2112,Table3__2_1[],L$2,FALSE)</f>
        <v>107.577763157894</v>
      </c>
      <c r="M2112">
        <f>VLOOKUP($A2112,Table3__2_1[],M$2,FALSE)</f>
        <v>57.173877192982502</v>
      </c>
      <c r="N2112" t="str">
        <f>VLOOKUP($A2112,Table3__2_1[],N$2,FALSE)</f>
        <v>yes</v>
      </c>
      <c r="O2112" t="str">
        <f>VLOOKUP($A2112,Table3__2_1[],O$2,FALSE)</f>
        <v>No</v>
      </c>
      <c r="P2112" t="str">
        <f>VLOOKUP($A2112,Table3__2_1[],P$2,FALSE)</f>
        <v>No</v>
      </c>
      <c r="Q2112">
        <f>VLOOKUP($A2112,Table3__2_1[],Q$2,FALSE)</f>
        <v>0</v>
      </c>
      <c r="R2112" t="str">
        <f>VLOOKUP($A2112,Table3__2_1[],R$2,FALSE)</f>
        <v>yes</v>
      </c>
      <c r="S2112" t="str">
        <f>VLOOKUP($A2112,Table3__2_1[],S$2,FALSE)</f>
        <v>Normal weight</v>
      </c>
      <c r="T2112" t="str">
        <f>VLOOKUP($A2112,Table3__2_1[],T$2,FALSE)</f>
        <v>Normal</v>
      </c>
    </row>
    <row r="2113" spans="1:20" ht="15.6" x14ac:dyDescent="0.3">
      <c r="A2113" s="25" t="s">
        <v>255</v>
      </c>
      <c r="B2113" s="28" t="s">
        <v>5290</v>
      </c>
      <c r="D2113">
        <f>VLOOKUP($A2113,Table1_1[],D$2,FALSE)</f>
        <v>38200</v>
      </c>
      <c r="E2113">
        <f>VLOOKUP($A2113,Table1_1[],E$2,FALSE)</f>
        <v>0</v>
      </c>
      <c r="F2113">
        <f>VLOOKUP($A2113,Table1_1[],F$2,FALSE)</f>
        <v>2207.6999999999998</v>
      </c>
      <c r="G2113" t="str">
        <f>VLOOKUP($A2113,Table1_1[],G$2,FALSE)</f>
        <v>tier - 2</v>
      </c>
      <c r="H2113" t="str">
        <f>VLOOKUP($A2113,Table1_1[],H$2,FALSE)</f>
        <v>tier - 2</v>
      </c>
      <c r="I2113" t="str">
        <f>VLOOKUP($A2113,Table1_1[],I$2,FALSE)</f>
        <v>R1024</v>
      </c>
      <c r="J2113" t="str">
        <f>VLOOKUP($A2113,Table1_1[],J$2,FALSE)</f>
        <v>R1024</v>
      </c>
      <c r="K2113">
        <f ca="1">VLOOKUP($A2113,Table1_1[],K$2,FALSE)</f>
        <v>20</v>
      </c>
      <c r="L2113">
        <f>VLOOKUP($A2113,Table3__2_1[],L$2,FALSE)</f>
        <v>107.611052631579</v>
      </c>
      <c r="M2113">
        <f>VLOOKUP($A2113,Table3__2_1[],M$2,FALSE)</f>
        <v>57.197368421052701</v>
      </c>
      <c r="N2113" t="str">
        <f>VLOOKUP($A2113,Table3__2_1[],N$2,FALSE)</f>
        <v>No</v>
      </c>
      <c r="O2113" t="str">
        <f>VLOOKUP($A2113,Table3__2_1[],O$2,FALSE)</f>
        <v>No</v>
      </c>
      <c r="P2113" t="str">
        <f>VLOOKUP($A2113,Table3__2_1[],P$2,FALSE)</f>
        <v>No</v>
      </c>
      <c r="Q2113">
        <f>VLOOKUP($A2113,Table3__2_1[],Q$2,FALSE)</f>
        <v>0</v>
      </c>
      <c r="R2113" t="str">
        <f>VLOOKUP($A2113,Table3__2_1[],R$2,FALSE)</f>
        <v>yes</v>
      </c>
      <c r="S2113" t="str">
        <f>VLOOKUP($A2113,Table3__2_1[],S$2,FALSE)</f>
        <v>Normal weight</v>
      </c>
      <c r="T2113" t="str">
        <f>VLOOKUP($A2113,Table3__2_1[],T$2,FALSE)</f>
        <v>Prediabetes</v>
      </c>
    </row>
    <row r="2114" spans="1:20" ht="15.6" x14ac:dyDescent="0.3">
      <c r="A2114" s="24" t="s">
        <v>254</v>
      </c>
      <c r="B2114" s="27" t="s">
        <v>5291</v>
      </c>
      <c r="D2114">
        <f>VLOOKUP($A2114,Table1_1[],D$2,FALSE)</f>
        <v>38304</v>
      </c>
      <c r="E2114">
        <f>VLOOKUP($A2114,Table1_1[],E$2,FALSE)</f>
        <v>0</v>
      </c>
      <c r="F2114">
        <f>VLOOKUP($A2114,Table1_1[],F$2,FALSE)</f>
        <v>2205.98</v>
      </c>
      <c r="G2114" t="str">
        <f>VLOOKUP($A2114,Table1_1[],G$2,FALSE)</f>
        <v>tier - 2</v>
      </c>
      <c r="H2114" t="str">
        <f>VLOOKUP($A2114,Table1_1[],H$2,FALSE)</f>
        <v>tier - 3</v>
      </c>
      <c r="I2114" t="str">
        <f>VLOOKUP($A2114,Table1_1[],I$2,FALSE)</f>
        <v>R1024</v>
      </c>
      <c r="J2114" t="str">
        <f>VLOOKUP($A2114,Table1_1[],J$2,FALSE)</f>
        <v>R1024</v>
      </c>
      <c r="K2114">
        <f ca="1">VLOOKUP($A2114,Table1_1[],K$2,FALSE)</f>
        <v>20</v>
      </c>
      <c r="L2114">
        <f>VLOOKUP($A2114,Table3__2_1[],L$2,FALSE)</f>
        <v>107.64434210526299</v>
      </c>
      <c r="M2114">
        <f>VLOOKUP($A2114,Table3__2_1[],M$2,FALSE)</f>
        <v>57.2208596491229</v>
      </c>
      <c r="N2114" t="str">
        <f>VLOOKUP($A2114,Table3__2_1[],N$2,FALSE)</f>
        <v>No</v>
      </c>
      <c r="O2114" t="str">
        <f>VLOOKUP($A2114,Table3__2_1[],O$2,FALSE)</f>
        <v>No</v>
      </c>
      <c r="P2114" t="str">
        <f>VLOOKUP($A2114,Table3__2_1[],P$2,FALSE)</f>
        <v>No</v>
      </c>
      <c r="Q2114">
        <f>VLOOKUP($A2114,Table3__2_1[],Q$2,FALSE)</f>
        <v>0</v>
      </c>
      <c r="R2114" t="str">
        <f>VLOOKUP($A2114,Table3__2_1[],R$2,FALSE)</f>
        <v>yes</v>
      </c>
      <c r="S2114" t="str">
        <f>VLOOKUP($A2114,Table3__2_1[],S$2,FALSE)</f>
        <v>Normal weight</v>
      </c>
      <c r="T2114" t="str">
        <f>VLOOKUP($A2114,Table3__2_1[],T$2,FALSE)</f>
        <v>Diabetes</v>
      </c>
    </row>
    <row r="2115" spans="1:20" ht="15.6" x14ac:dyDescent="0.3">
      <c r="A2115" s="25" t="s">
        <v>253</v>
      </c>
      <c r="B2115" s="28" t="s">
        <v>4736</v>
      </c>
      <c r="D2115">
        <f>VLOOKUP($A2115,Table1_1[],D$2,FALSE)</f>
        <v>38288</v>
      </c>
      <c r="E2115">
        <f>VLOOKUP($A2115,Table1_1[],E$2,FALSE)</f>
        <v>0</v>
      </c>
      <c r="F2115">
        <f>VLOOKUP($A2115,Table1_1[],F$2,FALSE)</f>
        <v>2203.7399999999998</v>
      </c>
      <c r="G2115" t="str">
        <f>VLOOKUP($A2115,Table1_1[],G$2,FALSE)</f>
        <v>tier - 2</v>
      </c>
      <c r="H2115" t="str">
        <f>VLOOKUP($A2115,Table1_1[],H$2,FALSE)</f>
        <v>tier - 2</v>
      </c>
      <c r="I2115" t="str">
        <f>VLOOKUP($A2115,Table1_1[],I$2,FALSE)</f>
        <v>R1024</v>
      </c>
      <c r="J2115" t="str">
        <f>VLOOKUP($A2115,Table1_1[],J$2,FALSE)</f>
        <v>R1024</v>
      </c>
      <c r="K2115">
        <f ca="1">VLOOKUP($A2115,Table1_1[],K$2,FALSE)</f>
        <v>20</v>
      </c>
      <c r="L2115">
        <f>VLOOKUP($A2115,Table3__2_1[],L$2,FALSE)</f>
        <v>107.677631578947</v>
      </c>
      <c r="M2115">
        <f>VLOOKUP($A2115,Table3__2_1[],M$2,FALSE)</f>
        <v>57.244350877193</v>
      </c>
      <c r="N2115" t="str">
        <f>VLOOKUP($A2115,Table3__2_1[],N$2,FALSE)</f>
        <v>yes</v>
      </c>
      <c r="O2115" t="str">
        <f>VLOOKUP($A2115,Table3__2_1[],O$2,FALSE)</f>
        <v>No</v>
      </c>
      <c r="P2115" t="str">
        <f>VLOOKUP($A2115,Table3__2_1[],P$2,FALSE)</f>
        <v>No</v>
      </c>
      <c r="Q2115">
        <f>VLOOKUP($A2115,Table3__2_1[],Q$2,FALSE)</f>
        <v>0</v>
      </c>
      <c r="R2115" t="str">
        <f>VLOOKUP($A2115,Table3__2_1[],R$2,FALSE)</f>
        <v>yes</v>
      </c>
      <c r="S2115" t="str">
        <f>VLOOKUP($A2115,Table3__2_1[],S$2,FALSE)</f>
        <v>Normal weight</v>
      </c>
      <c r="T2115" t="str">
        <f>VLOOKUP($A2115,Table3__2_1[],T$2,FALSE)</f>
        <v>Prediabetes</v>
      </c>
    </row>
    <row r="2116" spans="1:20" ht="15.6" x14ac:dyDescent="0.3">
      <c r="A2116" s="24" t="s">
        <v>252</v>
      </c>
      <c r="B2116" s="27" t="s">
        <v>4767</v>
      </c>
      <c r="D2116">
        <f>VLOOKUP($A2116,Table1_1[],D$2,FALSE)</f>
        <v>38200</v>
      </c>
      <c r="E2116">
        <f>VLOOKUP($A2116,Table1_1[],E$2,FALSE)</f>
        <v>0</v>
      </c>
      <c r="F2116">
        <f>VLOOKUP($A2116,Table1_1[],F$2,FALSE)</f>
        <v>2203.4699999999998</v>
      </c>
      <c r="G2116" t="str">
        <f>VLOOKUP($A2116,Table1_1[],G$2,FALSE)</f>
        <v>tier - 2</v>
      </c>
      <c r="H2116" t="str">
        <f>VLOOKUP($A2116,Table1_1[],H$2,FALSE)</f>
        <v>tier - 2</v>
      </c>
      <c r="I2116" t="str">
        <f>VLOOKUP($A2116,Table1_1[],I$2,FALSE)</f>
        <v>R1024</v>
      </c>
      <c r="J2116" t="str">
        <f>VLOOKUP($A2116,Table1_1[],J$2,FALSE)</f>
        <v>R1024</v>
      </c>
      <c r="K2116">
        <f ca="1">VLOOKUP($A2116,Table1_1[],K$2,FALSE)</f>
        <v>20</v>
      </c>
      <c r="L2116">
        <f>VLOOKUP($A2116,Table3__2_1[],L$2,FALSE)</f>
        <v>107.71092105263099</v>
      </c>
      <c r="M2116">
        <f>VLOOKUP($A2116,Table3__2_1[],M$2,FALSE)</f>
        <v>57.267842105263199</v>
      </c>
      <c r="N2116" t="str">
        <f>VLOOKUP($A2116,Table3__2_1[],N$2,FALSE)</f>
        <v>No</v>
      </c>
      <c r="O2116" t="str">
        <f>VLOOKUP($A2116,Table3__2_1[],O$2,FALSE)</f>
        <v>No</v>
      </c>
      <c r="P2116" t="str">
        <f>VLOOKUP($A2116,Table3__2_1[],P$2,FALSE)</f>
        <v>No</v>
      </c>
      <c r="Q2116">
        <f>VLOOKUP($A2116,Table3__2_1[],Q$2,FALSE)</f>
        <v>2</v>
      </c>
      <c r="R2116" t="str">
        <f>VLOOKUP($A2116,Table3__2_1[],R$2,FALSE)</f>
        <v>yes</v>
      </c>
      <c r="S2116" t="str">
        <f>VLOOKUP($A2116,Table3__2_1[],S$2,FALSE)</f>
        <v>Normal weight</v>
      </c>
      <c r="T2116" t="str">
        <f>VLOOKUP($A2116,Table3__2_1[],T$2,FALSE)</f>
        <v>Diabetes</v>
      </c>
    </row>
    <row r="2117" spans="1:20" ht="15.6" x14ac:dyDescent="0.3">
      <c r="A2117" s="25" t="s">
        <v>251</v>
      </c>
      <c r="B2117" s="28" t="s">
        <v>4601</v>
      </c>
      <c r="D2117">
        <f>VLOOKUP($A2117,Table1_1[],D$2,FALSE)</f>
        <v>38195</v>
      </c>
      <c r="E2117">
        <f>VLOOKUP($A2117,Table1_1[],E$2,FALSE)</f>
        <v>0</v>
      </c>
      <c r="F2117">
        <f>VLOOKUP($A2117,Table1_1[],F$2,FALSE)</f>
        <v>2201.1</v>
      </c>
      <c r="G2117" t="str">
        <f>VLOOKUP($A2117,Table1_1[],G$2,FALSE)</f>
        <v>tier - 2</v>
      </c>
      <c r="H2117" t="str">
        <f>VLOOKUP($A2117,Table1_1[],H$2,FALSE)</f>
        <v>tier - 3</v>
      </c>
      <c r="I2117" t="str">
        <f>VLOOKUP($A2117,Table1_1[],I$2,FALSE)</f>
        <v>R1013</v>
      </c>
      <c r="J2117" t="str">
        <f>VLOOKUP($A2117,Table1_1[],J$2,FALSE)</f>
        <v>R1013</v>
      </c>
      <c r="K2117">
        <f ca="1">VLOOKUP($A2117,Table1_1[],K$2,FALSE)</f>
        <v>20</v>
      </c>
      <c r="L2117">
        <f>VLOOKUP($A2117,Table3__2_1[],L$2,FALSE)</f>
        <v>107.744210526316</v>
      </c>
      <c r="M2117">
        <f>VLOOKUP($A2117,Table3__2_1[],M$2,FALSE)</f>
        <v>57.291333333333398</v>
      </c>
      <c r="N2117" t="str">
        <f>VLOOKUP($A2117,Table3__2_1[],N$2,FALSE)</f>
        <v>No</v>
      </c>
      <c r="O2117" t="str">
        <f>VLOOKUP($A2117,Table3__2_1[],O$2,FALSE)</f>
        <v>No</v>
      </c>
      <c r="P2117" t="str">
        <f>VLOOKUP($A2117,Table3__2_1[],P$2,FALSE)</f>
        <v>No</v>
      </c>
      <c r="Q2117">
        <f>VLOOKUP($A2117,Table3__2_1[],Q$2,FALSE)</f>
        <v>2</v>
      </c>
      <c r="R2117" t="str">
        <f>VLOOKUP($A2117,Table3__2_1[],R$2,FALSE)</f>
        <v>yes</v>
      </c>
      <c r="S2117" t="str">
        <f>VLOOKUP($A2117,Table3__2_1[],S$2,FALSE)</f>
        <v>Normal weight</v>
      </c>
      <c r="T2117" t="str">
        <f>VLOOKUP($A2117,Table3__2_1[],T$2,FALSE)</f>
        <v>Normal</v>
      </c>
    </row>
    <row r="2118" spans="1:20" ht="15.6" x14ac:dyDescent="0.3">
      <c r="A2118" s="24" t="s">
        <v>250</v>
      </c>
      <c r="B2118" s="27" t="s">
        <v>2680</v>
      </c>
      <c r="D2118">
        <f>VLOOKUP($A2118,Table1_1[],D$2,FALSE)</f>
        <v>38242</v>
      </c>
      <c r="E2118">
        <f>VLOOKUP($A2118,Table1_1[],E$2,FALSE)</f>
        <v>0</v>
      </c>
      <c r="F2118">
        <f>VLOOKUP($A2118,Table1_1[],F$2,FALSE)</f>
        <v>2200.83</v>
      </c>
      <c r="G2118" t="str">
        <f>VLOOKUP($A2118,Table1_1[],G$2,FALSE)</f>
        <v>tier - 2</v>
      </c>
      <c r="H2118" t="str">
        <f>VLOOKUP($A2118,Table1_1[],H$2,FALSE)</f>
        <v>tier - 2</v>
      </c>
      <c r="I2118" t="str">
        <f>VLOOKUP($A2118,Table1_1[],I$2,FALSE)</f>
        <v>R1024</v>
      </c>
      <c r="J2118" t="str">
        <f>VLOOKUP($A2118,Table1_1[],J$2,FALSE)</f>
        <v>R1024</v>
      </c>
      <c r="K2118">
        <f ca="1">VLOOKUP($A2118,Table1_1[],K$2,FALSE)</f>
        <v>20</v>
      </c>
      <c r="L2118">
        <f>VLOOKUP($A2118,Table3__2_1[],L$2,FALSE)</f>
        <v>107.7775</v>
      </c>
      <c r="M2118">
        <f>VLOOKUP($A2118,Table3__2_1[],M$2,FALSE)</f>
        <v>57.314824561403597</v>
      </c>
      <c r="N2118" t="str">
        <f>VLOOKUP($A2118,Table3__2_1[],N$2,FALSE)</f>
        <v>No</v>
      </c>
      <c r="O2118" t="str">
        <f>VLOOKUP($A2118,Table3__2_1[],O$2,FALSE)</f>
        <v>No</v>
      </c>
      <c r="P2118" t="str">
        <f>VLOOKUP($A2118,Table3__2_1[],P$2,FALSE)</f>
        <v>No</v>
      </c>
      <c r="Q2118">
        <f>VLOOKUP($A2118,Table3__2_1[],Q$2,FALSE)</f>
        <v>1</v>
      </c>
      <c r="R2118" t="str">
        <f>VLOOKUP($A2118,Table3__2_1[],R$2,FALSE)</f>
        <v>yes</v>
      </c>
      <c r="S2118" t="str">
        <f>VLOOKUP($A2118,Table3__2_1[],S$2,FALSE)</f>
        <v>Normal weight</v>
      </c>
      <c r="T2118" t="str">
        <f>VLOOKUP($A2118,Table3__2_1[],T$2,FALSE)</f>
        <v>Prediabetes</v>
      </c>
    </row>
    <row r="2119" spans="1:20" ht="15.6" x14ac:dyDescent="0.3">
      <c r="A2119" s="25" t="s">
        <v>248</v>
      </c>
      <c r="B2119" s="28" t="s">
        <v>5292</v>
      </c>
      <c r="D2119">
        <f>VLOOKUP($A2119,Table1_1[],D$2,FALSE)</f>
        <v>38231</v>
      </c>
      <c r="E2119">
        <f>VLOOKUP($A2119,Table1_1[],E$2,FALSE)</f>
        <v>0</v>
      </c>
      <c r="F2119">
        <f>VLOOKUP($A2119,Table1_1[],F$2,FALSE)</f>
        <v>2198.19</v>
      </c>
      <c r="G2119" t="str">
        <f>VLOOKUP($A2119,Table1_1[],G$2,FALSE)</f>
        <v>tier - 2</v>
      </c>
      <c r="H2119" t="str">
        <f>VLOOKUP($A2119,Table1_1[],H$2,FALSE)</f>
        <v>tier - 1</v>
      </c>
      <c r="I2119" t="str">
        <f>VLOOKUP($A2119,Table1_1[],I$2,FALSE)</f>
        <v>R1023</v>
      </c>
      <c r="J2119" t="str">
        <f>VLOOKUP($A2119,Table1_1[],J$2,FALSE)</f>
        <v>R1023</v>
      </c>
      <c r="K2119">
        <f ca="1">VLOOKUP($A2119,Table1_1[],K$2,FALSE)</f>
        <v>20</v>
      </c>
      <c r="L2119">
        <f>VLOOKUP($A2119,Table3__2_1[],L$2,FALSE)</f>
        <v>107.810789473684</v>
      </c>
      <c r="M2119">
        <f>VLOOKUP($A2119,Table3__2_1[],M$2,FALSE)</f>
        <v>57.338315789473697</v>
      </c>
      <c r="N2119" t="str">
        <f>VLOOKUP($A2119,Table3__2_1[],N$2,FALSE)</f>
        <v>No</v>
      </c>
      <c r="O2119" t="str">
        <f>VLOOKUP($A2119,Table3__2_1[],O$2,FALSE)</f>
        <v>No</v>
      </c>
      <c r="P2119" t="str">
        <f>VLOOKUP($A2119,Table3__2_1[],P$2,FALSE)</f>
        <v>No</v>
      </c>
      <c r="Q2119">
        <f>VLOOKUP($A2119,Table3__2_1[],Q$2,FALSE)</f>
        <v>1</v>
      </c>
      <c r="R2119" t="str">
        <f>VLOOKUP($A2119,Table3__2_1[],R$2,FALSE)</f>
        <v>yes</v>
      </c>
      <c r="S2119" t="str">
        <f>VLOOKUP($A2119,Table3__2_1[],S$2,FALSE)</f>
        <v>Normal weight</v>
      </c>
      <c r="T2119" t="str">
        <f>VLOOKUP($A2119,Table3__2_1[],T$2,FALSE)</f>
        <v>Diabetes</v>
      </c>
    </row>
    <row r="2120" spans="1:20" ht="15.6" x14ac:dyDescent="0.3">
      <c r="A2120" s="24" t="s">
        <v>246</v>
      </c>
      <c r="B2120" s="27" t="s">
        <v>5293</v>
      </c>
      <c r="D2120">
        <f>VLOOKUP($A2120,Table1_1[],D$2,FALSE)</f>
        <v>38322</v>
      </c>
      <c r="E2120">
        <f>VLOOKUP($A2120,Table1_1[],E$2,FALSE)</f>
        <v>0</v>
      </c>
      <c r="F2120">
        <f>VLOOKUP($A2120,Table1_1[],F$2,FALSE)</f>
        <v>2196.4699999999998</v>
      </c>
      <c r="G2120" t="str">
        <f>VLOOKUP($A2120,Table1_1[],G$2,FALSE)</f>
        <v>tier - 2</v>
      </c>
      <c r="H2120" t="str">
        <f>VLOOKUP($A2120,Table1_1[],H$2,FALSE)</f>
        <v>tier - 3</v>
      </c>
      <c r="I2120" t="str">
        <f>VLOOKUP($A2120,Table1_1[],I$2,FALSE)</f>
        <v>R1024</v>
      </c>
      <c r="J2120" t="str">
        <f>VLOOKUP($A2120,Table1_1[],J$2,FALSE)</f>
        <v>R1024</v>
      </c>
      <c r="K2120">
        <f ca="1">VLOOKUP($A2120,Table1_1[],K$2,FALSE)</f>
        <v>20</v>
      </c>
      <c r="L2120">
        <f>VLOOKUP($A2120,Table3__2_1[],L$2,FALSE)</f>
        <v>107.844078947368</v>
      </c>
      <c r="M2120">
        <f>VLOOKUP($A2120,Table3__2_1[],M$2,FALSE)</f>
        <v>57.361807017543903</v>
      </c>
      <c r="N2120" t="str">
        <f>VLOOKUP($A2120,Table3__2_1[],N$2,FALSE)</f>
        <v>No</v>
      </c>
      <c r="O2120" t="str">
        <f>VLOOKUP($A2120,Table3__2_1[],O$2,FALSE)</f>
        <v>No</v>
      </c>
      <c r="P2120" t="str">
        <f>VLOOKUP($A2120,Table3__2_1[],P$2,FALSE)</f>
        <v>No</v>
      </c>
      <c r="Q2120">
        <f>VLOOKUP($A2120,Table3__2_1[],Q$2,FALSE)</f>
        <v>1</v>
      </c>
      <c r="R2120" t="str">
        <f>VLOOKUP($A2120,Table3__2_1[],R$2,FALSE)</f>
        <v>yes</v>
      </c>
      <c r="S2120" t="str">
        <f>VLOOKUP($A2120,Table3__2_1[],S$2,FALSE)</f>
        <v>Normal weight</v>
      </c>
      <c r="T2120" t="str">
        <f>VLOOKUP($A2120,Table3__2_1[],T$2,FALSE)</f>
        <v>Prediabetes</v>
      </c>
    </row>
    <row r="2121" spans="1:20" ht="15.6" x14ac:dyDescent="0.3">
      <c r="A2121" s="25" t="s">
        <v>245</v>
      </c>
      <c r="B2121" s="28" t="s">
        <v>5012</v>
      </c>
      <c r="D2121">
        <f>VLOOKUP($A2121,Table1_1[],D$2,FALSE)</f>
        <v>33588</v>
      </c>
      <c r="E2121">
        <f>VLOOKUP($A2121,Table1_1[],E$2,FALSE)</f>
        <v>0</v>
      </c>
      <c r="F2121">
        <f>VLOOKUP($A2121,Table1_1[],F$2,FALSE)</f>
        <v>2193.1999999999998</v>
      </c>
      <c r="G2121" t="str">
        <f>VLOOKUP($A2121,Table1_1[],G$2,FALSE)</f>
        <v>tier - 2</v>
      </c>
      <c r="H2121" t="str">
        <f>VLOOKUP($A2121,Table1_1[],H$2,FALSE)</f>
        <v>tier - 2</v>
      </c>
      <c r="I2121" t="str">
        <f>VLOOKUP($A2121,Table1_1[],I$2,FALSE)</f>
        <v>R1012</v>
      </c>
      <c r="J2121" t="str">
        <f>VLOOKUP($A2121,Table1_1[],J$2,FALSE)</f>
        <v>R1012</v>
      </c>
      <c r="K2121">
        <f ca="1">VLOOKUP($A2121,Table1_1[],K$2,FALSE)</f>
        <v>33</v>
      </c>
      <c r="L2121">
        <f>VLOOKUP($A2121,Table3__2_1[],L$2,FALSE)</f>
        <v>107.877368421052</v>
      </c>
      <c r="M2121">
        <f>VLOOKUP($A2121,Table3__2_1[],M$2,FALSE)</f>
        <v>57.385298245614102</v>
      </c>
      <c r="N2121" t="str">
        <f>VLOOKUP($A2121,Table3__2_1[],N$2,FALSE)</f>
        <v>yes</v>
      </c>
      <c r="O2121" t="str">
        <f>VLOOKUP($A2121,Table3__2_1[],O$2,FALSE)</f>
        <v>No</v>
      </c>
      <c r="P2121" t="str">
        <f>VLOOKUP($A2121,Table3__2_1[],P$2,FALSE)</f>
        <v>Yes</v>
      </c>
      <c r="Q2121">
        <f>VLOOKUP($A2121,Table3__2_1[],Q$2,FALSE)</f>
        <v>1</v>
      </c>
      <c r="R2121" t="str">
        <f>VLOOKUP($A2121,Table3__2_1[],R$2,FALSE)</f>
        <v>yes</v>
      </c>
      <c r="S2121" t="str">
        <f>VLOOKUP($A2121,Table3__2_1[],S$2,FALSE)</f>
        <v>Normal weight</v>
      </c>
      <c r="T2121" t="str">
        <f>VLOOKUP($A2121,Table3__2_1[],T$2,FALSE)</f>
        <v>Prediabetes</v>
      </c>
    </row>
    <row r="2122" spans="1:20" ht="15.6" x14ac:dyDescent="0.3">
      <c r="A2122" s="24" t="s">
        <v>244</v>
      </c>
      <c r="B2122" s="27" t="s">
        <v>4443</v>
      </c>
      <c r="D2122">
        <f>VLOOKUP($A2122,Table1_1[],D$2,FALSE)</f>
        <v>34604</v>
      </c>
      <c r="E2122">
        <f>VLOOKUP($A2122,Table1_1[],E$2,FALSE)</f>
        <v>0</v>
      </c>
      <c r="F2122">
        <f>VLOOKUP($A2122,Table1_1[],F$2,FALSE)</f>
        <v>2170.08</v>
      </c>
      <c r="G2122" t="str">
        <f>VLOOKUP($A2122,Table1_1[],G$2,FALSE)</f>
        <v>tier - 2</v>
      </c>
      <c r="H2122" t="str">
        <f>VLOOKUP($A2122,Table1_1[],H$2,FALSE)</f>
        <v>tier - 2</v>
      </c>
      <c r="I2122" t="str">
        <f>VLOOKUP($A2122,Table1_1[],I$2,FALSE)</f>
        <v>R1013</v>
      </c>
      <c r="J2122" t="str">
        <f>VLOOKUP($A2122,Table1_1[],J$2,FALSE)</f>
        <v>R1013</v>
      </c>
      <c r="K2122">
        <f ca="1">VLOOKUP($A2122,Table1_1[],K$2,FALSE)</f>
        <v>30</v>
      </c>
      <c r="L2122">
        <f>VLOOKUP($A2122,Table3__2_1[],L$2,FALSE)</f>
        <v>107.910657894737</v>
      </c>
      <c r="M2122">
        <f>VLOOKUP($A2122,Table3__2_1[],M$2,FALSE)</f>
        <v>57.408789473684301</v>
      </c>
      <c r="N2122" t="str">
        <f>VLOOKUP($A2122,Table3__2_1[],N$2,FALSE)</f>
        <v>No</v>
      </c>
      <c r="O2122" t="str">
        <f>VLOOKUP($A2122,Table3__2_1[],O$2,FALSE)</f>
        <v>No</v>
      </c>
      <c r="P2122" t="str">
        <f>VLOOKUP($A2122,Table3__2_1[],P$2,FALSE)</f>
        <v>No</v>
      </c>
      <c r="Q2122">
        <f>VLOOKUP($A2122,Table3__2_1[],Q$2,FALSE)</f>
        <v>0</v>
      </c>
      <c r="R2122" t="str">
        <f>VLOOKUP($A2122,Table3__2_1[],R$2,FALSE)</f>
        <v>yes</v>
      </c>
      <c r="S2122" t="str">
        <f>VLOOKUP($A2122,Table3__2_1[],S$2,FALSE)</f>
        <v>Normal weight</v>
      </c>
      <c r="T2122" t="str">
        <f>VLOOKUP($A2122,Table3__2_1[],T$2,FALSE)</f>
        <v>Prediabetes</v>
      </c>
    </row>
    <row r="2123" spans="1:20" ht="15.6" x14ac:dyDescent="0.3">
      <c r="A2123" s="25" t="s">
        <v>243</v>
      </c>
      <c r="B2123" s="28" t="s">
        <v>4746</v>
      </c>
      <c r="D2123">
        <f>VLOOKUP($A2123,Table1_1[],D$2,FALSE)</f>
        <v>36761</v>
      </c>
      <c r="E2123">
        <f>VLOOKUP($A2123,Table1_1[],E$2,FALSE)</f>
        <v>0</v>
      </c>
      <c r="F2123">
        <f>VLOOKUP($A2123,Table1_1[],F$2,FALSE)</f>
        <v>2166.73</v>
      </c>
      <c r="G2123" t="str">
        <f>VLOOKUP($A2123,Table1_1[],G$2,FALSE)</f>
        <v>tier - 2</v>
      </c>
      <c r="H2123" t="str">
        <f>VLOOKUP($A2123,Table1_1[],H$2,FALSE)</f>
        <v>tier - 2</v>
      </c>
      <c r="I2123" t="str">
        <f>VLOOKUP($A2123,Table1_1[],I$2,FALSE)</f>
        <v>R1011</v>
      </c>
      <c r="J2123" t="str">
        <f>VLOOKUP($A2123,Table1_1[],J$2,FALSE)</f>
        <v>R1011</v>
      </c>
      <c r="K2123">
        <f ca="1">VLOOKUP($A2123,Table1_1[],K$2,FALSE)</f>
        <v>24</v>
      </c>
      <c r="L2123">
        <f>VLOOKUP($A2123,Table3__2_1[],L$2,FALSE)</f>
        <v>107.94394736842099</v>
      </c>
      <c r="M2123">
        <f>VLOOKUP($A2123,Table3__2_1[],M$2,FALSE)</f>
        <v>57.432280701754401</v>
      </c>
      <c r="N2123" t="str">
        <f>VLOOKUP($A2123,Table3__2_1[],N$2,FALSE)</f>
        <v>yes</v>
      </c>
      <c r="O2123" t="str">
        <f>VLOOKUP($A2123,Table3__2_1[],O$2,FALSE)</f>
        <v>No</v>
      </c>
      <c r="P2123" t="str">
        <f>VLOOKUP($A2123,Table3__2_1[],P$2,FALSE)</f>
        <v>No</v>
      </c>
      <c r="Q2123">
        <f>VLOOKUP($A2123,Table3__2_1[],Q$2,FALSE)</f>
        <v>1</v>
      </c>
      <c r="R2123" t="str">
        <f>VLOOKUP($A2123,Table3__2_1[],R$2,FALSE)</f>
        <v>yes</v>
      </c>
      <c r="S2123" t="str">
        <f>VLOOKUP($A2123,Table3__2_1[],S$2,FALSE)</f>
        <v>Normal weight</v>
      </c>
      <c r="T2123" t="str">
        <f>VLOOKUP($A2123,Table3__2_1[],T$2,FALSE)</f>
        <v>Diabetes</v>
      </c>
    </row>
    <row r="2124" spans="1:20" ht="15.6" x14ac:dyDescent="0.3">
      <c r="A2124" s="24" t="s">
        <v>242</v>
      </c>
      <c r="B2124" s="27" t="s">
        <v>4576</v>
      </c>
      <c r="D2124">
        <f>VLOOKUP($A2124,Table1_1[],D$2,FALSE)</f>
        <v>36870</v>
      </c>
      <c r="E2124">
        <f>VLOOKUP($A2124,Table1_1[],E$2,FALSE)</f>
        <v>0</v>
      </c>
      <c r="F2124">
        <f>VLOOKUP($A2124,Table1_1[],F$2,FALSE)</f>
        <v>2156.75</v>
      </c>
      <c r="G2124" t="str">
        <f>VLOOKUP($A2124,Table1_1[],G$2,FALSE)</f>
        <v>tier - 2</v>
      </c>
      <c r="H2124" t="str">
        <f>VLOOKUP($A2124,Table1_1[],H$2,FALSE)</f>
        <v>tier - 2</v>
      </c>
      <c r="I2124" t="str">
        <f>VLOOKUP($A2124,Table1_1[],I$2,FALSE)</f>
        <v>R1013</v>
      </c>
      <c r="J2124" t="str">
        <f>VLOOKUP($A2124,Table1_1[],J$2,FALSE)</f>
        <v>R1013</v>
      </c>
      <c r="K2124">
        <f ca="1">VLOOKUP($A2124,Table1_1[],K$2,FALSE)</f>
        <v>24</v>
      </c>
      <c r="L2124">
        <f>VLOOKUP($A2124,Table3__2_1[],L$2,FALSE)</f>
        <v>107.977236842105</v>
      </c>
      <c r="M2124">
        <f>VLOOKUP($A2124,Table3__2_1[],M$2,FALSE)</f>
        <v>57.4557719298246</v>
      </c>
      <c r="N2124" t="str">
        <f>VLOOKUP($A2124,Table3__2_1[],N$2,FALSE)</f>
        <v>No</v>
      </c>
      <c r="O2124" t="str">
        <f>VLOOKUP($A2124,Table3__2_1[],O$2,FALSE)</f>
        <v>No</v>
      </c>
      <c r="P2124" t="str">
        <f>VLOOKUP($A2124,Table3__2_1[],P$2,FALSE)</f>
        <v>No</v>
      </c>
      <c r="Q2124">
        <f>VLOOKUP($A2124,Table3__2_1[],Q$2,FALSE)</f>
        <v>1</v>
      </c>
      <c r="R2124" t="str">
        <f>VLOOKUP($A2124,Table3__2_1[],R$2,FALSE)</f>
        <v>yes</v>
      </c>
      <c r="S2124" t="str">
        <f>VLOOKUP($A2124,Table3__2_1[],S$2,FALSE)</f>
        <v>Normal weight</v>
      </c>
      <c r="T2124" t="str">
        <f>VLOOKUP($A2124,Table3__2_1[],T$2,FALSE)</f>
        <v>Prediabetes</v>
      </c>
    </row>
    <row r="2125" spans="1:20" ht="15.6" x14ac:dyDescent="0.3">
      <c r="A2125" s="25" t="s">
        <v>241</v>
      </c>
      <c r="B2125" s="28" t="s">
        <v>4755</v>
      </c>
      <c r="D2125">
        <f>VLOOKUP($A2125,Table1_1[],D$2,FALSE)</f>
        <v>36859</v>
      </c>
      <c r="E2125">
        <f>VLOOKUP($A2125,Table1_1[],E$2,FALSE)</f>
        <v>0</v>
      </c>
      <c r="F2125">
        <f>VLOOKUP($A2125,Table1_1[],F$2,FALSE)</f>
        <v>2155.6799999999998</v>
      </c>
      <c r="G2125" t="str">
        <f>VLOOKUP($A2125,Table1_1[],G$2,FALSE)</f>
        <v>tier - 2</v>
      </c>
      <c r="H2125" t="str">
        <f>VLOOKUP($A2125,Table1_1[],H$2,FALSE)</f>
        <v>tier - 3</v>
      </c>
      <c r="I2125" t="str">
        <f>VLOOKUP($A2125,Table1_1[],I$2,FALSE)</f>
        <v>R1013</v>
      </c>
      <c r="J2125" t="str">
        <f>VLOOKUP($A2125,Table1_1[],J$2,FALSE)</f>
        <v>R1013</v>
      </c>
      <c r="K2125">
        <f ca="1">VLOOKUP($A2125,Table1_1[],K$2,FALSE)</f>
        <v>24</v>
      </c>
      <c r="L2125">
        <f>VLOOKUP($A2125,Table3__2_1[],L$2,FALSE)</f>
        <v>108.01052631578899</v>
      </c>
      <c r="M2125">
        <f>VLOOKUP($A2125,Table3__2_1[],M$2,FALSE)</f>
        <v>57.479263157894799</v>
      </c>
      <c r="N2125" t="str">
        <f>VLOOKUP($A2125,Table3__2_1[],N$2,FALSE)</f>
        <v>No</v>
      </c>
      <c r="O2125" t="str">
        <f>VLOOKUP($A2125,Table3__2_1[],O$2,FALSE)</f>
        <v>No</v>
      </c>
      <c r="P2125" t="str">
        <f>VLOOKUP($A2125,Table3__2_1[],P$2,FALSE)</f>
        <v>No</v>
      </c>
      <c r="Q2125">
        <f>VLOOKUP($A2125,Table3__2_1[],Q$2,FALSE)</f>
        <v>1</v>
      </c>
      <c r="R2125" t="str">
        <f>VLOOKUP($A2125,Table3__2_1[],R$2,FALSE)</f>
        <v>yes</v>
      </c>
      <c r="S2125" t="str">
        <f>VLOOKUP($A2125,Table3__2_1[],S$2,FALSE)</f>
        <v>Normal weight</v>
      </c>
      <c r="T2125" t="str">
        <f>VLOOKUP($A2125,Table3__2_1[],T$2,FALSE)</f>
        <v>Prediabetes</v>
      </c>
    </row>
    <row r="2126" spans="1:20" ht="15.6" x14ac:dyDescent="0.3">
      <c r="A2126" s="24" t="s">
        <v>240</v>
      </c>
      <c r="B2126" s="27" t="s">
        <v>2645</v>
      </c>
      <c r="D2126">
        <f>VLOOKUP($A2126,Table1_1[],D$2,FALSE)</f>
        <v>36821</v>
      </c>
      <c r="E2126">
        <f>VLOOKUP($A2126,Table1_1[],E$2,FALSE)</f>
        <v>0</v>
      </c>
      <c r="F2126">
        <f>VLOOKUP($A2126,Table1_1[],F$2,FALSE)</f>
        <v>2154.36</v>
      </c>
      <c r="G2126" t="str">
        <f>VLOOKUP($A2126,Table1_1[],G$2,FALSE)</f>
        <v>tier - 2</v>
      </c>
      <c r="H2126" t="str">
        <f>VLOOKUP($A2126,Table1_1[],H$2,FALSE)</f>
        <v>tier - 2</v>
      </c>
      <c r="I2126" t="str">
        <f>VLOOKUP($A2126,Table1_1[],I$2,FALSE)</f>
        <v>R1011</v>
      </c>
      <c r="J2126" t="str">
        <f>VLOOKUP($A2126,Table1_1[],J$2,FALSE)</f>
        <v>R1011</v>
      </c>
      <c r="K2126">
        <f ca="1">VLOOKUP($A2126,Table1_1[],K$2,FALSE)</f>
        <v>24</v>
      </c>
      <c r="L2126">
        <f>VLOOKUP($A2126,Table3__2_1[],L$2,FALSE)</f>
        <v>108.043815789473</v>
      </c>
      <c r="M2126">
        <f>VLOOKUP($A2126,Table3__2_1[],M$2,FALSE)</f>
        <v>57.502754385964998</v>
      </c>
      <c r="N2126" t="str">
        <f>VLOOKUP($A2126,Table3__2_1[],N$2,FALSE)</f>
        <v>No</v>
      </c>
      <c r="O2126" t="str">
        <f>VLOOKUP($A2126,Table3__2_1[],O$2,FALSE)</f>
        <v>No</v>
      </c>
      <c r="P2126" t="str">
        <f>VLOOKUP($A2126,Table3__2_1[],P$2,FALSE)</f>
        <v>No</v>
      </c>
      <c r="Q2126">
        <f>VLOOKUP($A2126,Table3__2_1[],Q$2,FALSE)</f>
        <v>1</v>
      </c>
      <c r="R2126" t="str">
        <f>VLOOKUP($A2126,Table3__2_1[],R$2,FALSE)</f>
        <v>yes</v>
      </c>
      <c r="S2126" t="str">
        <f>VLOOKUP($A2126,Table3__2_1[],S$2,FALSE)</f>
        <v>Normal weight</v>
      </c>
      <c r="T2126" t="str">
        <f>VLOOKUP($A2126,Table3__2_1[],T$2,FALSE)</f>
        <v>Prediabetes</v>
      </c>
    </row>
    <row r="2127" spans="1:20" ht="15.6" x14ac:dyDescent="0.3">
      <c r="A2127" s="25" t="s">
        <v>239</v>
      </c>
      <c r="B2127" s="28" t="s">
        <v>5294</v>
      </c>
      <c r="D2127">
        <f>VLOOKUP($A2127,Table1_1[],D$2,FALSE)</f>
        <v>36887</v>
      </c>
      <c r="E2127">
        <f>VLOOKUP($A2127,Table1_1[],E$2,FALSE)</f>
        <v>0</v>
      </c>
      <c r="F2127">
        <f>VLOOKUP($A2127,Table1_1[],F$2,FALSE)</f>
        <v>2150.4699999999998</v>
      </c>
      <c r="G2127" t="str">
        <f>VLOOKUP($A2127,Table1_1[],G$2,FALSE)</f>
        <v>tier - 2</v>
      </c>
      <c r="H2127" t="str">
        <f>VLOOKUP($A2127,Table1_1[],H$2,FALSE)</f>
        <v>tier - 3</v>
      </c>
      <c r="I2127" t="str">
        <f>VLOOKUP($A2127,Table1_1[],I$2,FALSE)</f>
        <v>R1011</v>
      </c>
      <c r="J2127" t="str">
        <f>VLOOKUP($A2127,Table1_1[],J$2,FALSE)</f>
        <v>R1011</v>
      </c>
      <c r="K2127">
        <f ca="1">VLOOKUP($A2127,Table1_1[],K$2,FALSE)</f>
        <v>24</v>
      </c>
      <c r="L2127">
        <f>VLOOKUP($A2127,Table3__2_1[],L$2,FALSE)</f>
        <v>108.077105263158</v>
      </c>
      <c r="M2127">
        <f>VLOOKUP($A2127,Table3__2_1[],M$2,FALSE)</f>
        <v>57.526245614035098</v>
      </c>
      <c r="N2127" t="str">
        <f>VLOOKUP($A2127,Table3__2_1[],N$2,FALSE)</f>
        <v>yes</v>
      </c>
      <c r="O2127" t="str">
        <f>VLOOKUP($A2127,Table3__2_1[],O$2,FALSE)</f>
        <v>No</v>
      </c>
      <c r="P2127" t="str">
        <f>VLOOKUP($A2127,Table3__2_1[],P$2,FALSE)</f>
        <v>No</v>
      </c>
      <c r="Q2127">
        <f>VLOOKUP($A2127,Table3__2_1[],Q$2,FALSE)</f>
        <v>1</v>
      </c>
      <c r="R2127" t="str">
        <f>VLOOKUP($A2127,Table3__2_1[],R$2,FALSE)</f>
        <v>yes</v>
      </c>
      <c r="S2127" t="str">
        <f>VLOOKUP($A2127,Table3__2_1[],S$2,FALSE)</f>
        <v>Normal weight</v>
      </c>
      <c r="T2127" t="str">
        <f>VLOOKUP($A2127,Table3__2_1[],T$2,FALSE)</f>
        <v>Prediabetes</v>
      </c>
    </row>
    <row r="2128" spans="1:20" ht="15.6" x14ac:dyDescent="0.3">
      <c r="A2128" s="24" t="s">
        <v>238</v>
      </c>
      <c r="B2128" s="27" t="s">
        <v>5295</v>
      </c>
      <c r="D2128">
        <f>VLOOKUP($A2128,Table1_1[],D$2,FALSE)</f>
        <v>38261</v>
      </c>
      <c r="E2128">
        <f>VLOOKUP($A2128,Table1_1[],E$2,FALSE)</f>
        <v>0</v>
      </c>
      <c r="F2128">
        <f>VLOOKUP($A2128,Table1_1[],F$2,FALSE)</f>
        <v>2144.85</v>
      </c>
      <c r="G2128" t="str">
        <f>VLOOKUP($A2128,Table1_1[],G$2,FALSE)</f>
        <v>tier - 2</v>
      </c>
      <c r="H2128" t="str">
        <f>VLOOKUP($A2128,Table1_1[],H$2,FALSE)</f>
        <v>tier - 1</v>
      </c>
      <c r="I2128" t="str">
        <f>VLOOKUP($A2128,Table1_1[],I$2,FALSE)</f>
        <v>R1011</v>
      </c>
      <c r="J2128" t="str">
        <f>VLOOKUP($A2128,Table1_1[],J$2,FALSE)</f>
        <v>R1011</v>
      </c>
      <c r="K2128">
        <f ca="1">VLOOKUP($A2128,Table1_1[],K$2,FALSE)</f>
        <v>20</v>
      </c>
      <c r="L2128">
        <f>VLOOKUP($A2128,Table3__2_1[],L$2,FALSE)</f>
        <v>108.110394736842</v>
      </c>
      <c r="M2128">
        <f>VLOOKUP($A2128,Table3__2_1[],M$2,FALSE)</f>
        <v>57.549736842105297</v>
      </c>
      <c r="N2128" t="str">
        <f>VLOOKUP($A2128,Table3__2_1[],N$2,FALSE)</f>
        <v>No</v>
      </c>
      <c r="O2128" t="str">
        <f>VLOOKUP($A2128,Table3__2_1[],O$2,FALSE)</f>
        <v>No</v>
      </c>
      <c r="P2128" t="str">
        <f>VLOOKUP($A2128,Table3__2_1[],P$2,FALSE)</f>
        <v>No</v>
      </c>
      <c r="Q2128">
        <f>VLOOKUP($A2128,Table3__2_1[],Q$2,FALSE)</f>
        <v>1</v>
      </c>
      <c r="R2128" t="str">
        <f>VLOOKUP($A2128,Table3__2_1[],R$2,FALSE)</f>
        <v>yes</v>
      </c>
      <c r="S2128" t="str">
        <f>VLOOKUP($A2128,Table3__2_1[],S$2,FALSE)</f>
        <v>Normal weight</v>
      </c>
      <c r="T2128" t="str">
        <f>VLOOKUP($A2128,Table3__2_1[],T$2,FALSE)</f>
        <v>Prediabetes</v>
      </c>
    </row>
    <row r="2129" spans="1:20" ht="15.6" x14ac:dyDescent="0.3">
      <c r="A2129" s="25" t="s">
        <v>237</v>
      </c>
      <c r="B2129" s="28" t="s">
        <v>4457</v>
      </c>
      <c r="D2129">
        <f>VLOOKUP($A2129,Table1_1[],D$2,FALSE)</f>
        <v>37852</v>
      </c>
      <c r="E2129">
        <f>VLOOKUP($A2129,Table1_1[],E$2,FALSE)</f>
        <v>0</v>
      </c>
      <c r="F2129">
        <f>VLOOKUP($A2129,Table1_1[],F$2,FALSE)</f>
        <v>2138.0700000000002</v>
      </c>
      <c r="G2129" t="str">
        <f>VLOOKUP($A2129,Table1_1[],G$2,FALSE)</f>
        <v>tier - 2</v>
      </c>
      <c r="H2129" t="str">
        <f>VLOOKUP($A2129,Table1_1[],H$2,FALSE)</f>
        <v>tier - 1</v>
      </c>
      <c r="I2129" t="str">
        <f>VLOOKUP($A2129,Table1_1[],I$2,FALSE)</f>
        <v>R1012</v>
      </c>
      <c r="J2129" t="str">
        <f>VLOOKUP($A2129,Table1_1[],J$2,FALSE)</f>
        <v>R1012</v>
      </c>
      <c r="K2129">
        <f ca="1">VLOOKUP($A2129,Table1_1[],K$2,FALSE)</f>
        <v>21</v>
      </c>
      <c r="L2129">
        <f>VLOOKUP($A2129,Table3__2_1[],L$2,FALSE)</f>
        <v>108.143684210526</v>
      </c>
      <c r="M2129">
        <f>VLOOKUP($A2129,Table3__2_1[],M$2,FALSE)</f>
        <v>57.573228070175503</v>
      </c>
      <c r="N2129" t="str">
        <f>VLOOKUP($A2129,Table3__2_1[],N$2,FALSE)</f>
        <v>No</v>
      </c>
      <c r="O2129" t="str">
        <f>VLOOKUP($A2129,Table3__2_1[],O$2,FALSE)</f>
        <v>No</v>
      </c>
      <c r="P2129" t="str">
        <f>VLOOKUP($A2129,Table3__2_1[],P$2,FALSE)</f>
        <v>No</v>
      </c>
      <c r="Q2129">
        <f>VLOOKUP($A2129,Table3__2_1[],Q$2,FALSE)</f>
        <v>1</v>
      </c>
      <c r="R2129" t="str">
        <f>VLOOKUP($A2129,Table3__2_1[],R$2,FALSE)</f>
        <v>yes</v>
      </c>
      <c r="S2129" t="str">
        <f>VLOOKUP($A2129,Table3__2_1[],S$2,FALSE)</f>
        <v>Normal weight</v>
      </c>
      <c r="T2129" t="str">
        <f>VLOOKUP($A2129,Table3__2_1[],T$2,FALSE)</f>
        <v>Prediabetes</v>
      </c>
    </row>
    <row r="2130" spans="1:20" ht="15.6" x14ac:dyDescent="0.3">
      <c r="A2130" s="24" t="s">
        <v>236</v>
      </c>
      <c r="B2130" s="27" t="s">
        <v>5296</v>
      </c>
      <c r="D2130">
        <f>VLOOKUP($A2130,Table1_1[],D$2,FALSE)</f>
        <v>35674</v>
      </c>
      <c r="E2130">
        <f>VLOOKUP($A2130,Table1_1[],E$2,FALSE)</f>
        <v>0</v>
      </c>
      <c r="F2130">
        <f>VLOOKUP($A2130,Table1_1[],F$2,FALSE)</f>
        <v>2137.65</v>
      </c>
      <c r="G2130" t="str">
        <f>VLOOKUP($A2130,Table1_1[],G$2,FALSE)</f>
        <v>tier - 3</v>
      </c>
      <c r="H2130" t="str">
        <f>VLOOKUP($A2130,Table1_1[],H$2,FALSE)</f>
        <v>tier - 1</v>
      </c>
      <c r="I2130" t="str">
        <f>VLOOKUP($A2130,Table1_1[],I$2,FALSE)</f>
        <v>R1013</v>
      </c>
      <c r="J2130" t="str">
        <f>VLOOKUP($A2130,Table1_1[],J$2,FALSE)</f>
        <v>R1013</v>
      </c>
      <c r="K2130">
        <f ca="1">VLOOKUP($A2130,Table1_1[],K$2,FALSE)</f>
        <v>27</v>
      </c>
      <c r="L2130">
        <f>VLOOKUP($A2130,Table3__2_1[],L$2,FALSE)</f>
        <v>108.17697368421</v>
      </c>
      <c r="M2130">
        <f>VLOOKUP($A2130,Table3__2_1[],M$2,FALSE)</f>
        <v>57.596719298245702</v>
      </c>
      <c r="N2130" t="str">
        <f>VLOOKUP($A2130,Table3__2_1[],N$2,FALSE)</f>
        <v>yes</v>
      </c>
      <c r="O2130" t="str">
        <f>VLOOKUP($A2130,Table3__2_1[],O$2,FALSE)</f>
        <v>No</v>
      </c>
      <c r="P2130" t="str">
        <f>VLOOKUP($A2130,Table3__2_1[],P$2,FALSE)</f>
        <v>Yes</v>
      </c>
      <c r="Q2130">
        <f>VLOOKUP($A2130,Table3__2_1[],Q$2,FALSE)</f>
        <v>1</v>
      </c>
      <c r="R2130" t="str">
        <f>VLOOKUP($A2130,Table3__2_1[],R$2,FALSE)</f>
        <v>yes</v>
      </c>
      <c r="S2130" t="str">
        <f>VLOOKUP($A2130,Table3__2_1[],S$2,FALSE)</f>
        <v>Normal weight</v>
      </c>
      <c r="T2130" t="str">
        <f>VLOOKUP($A2130,Table3__2_1[],T$2,FALSE)</f>
        <v>Prediabetes</v>
      </c>
    </row>
    <row r="2131" spans="1:20" ht="15.6" x14ac:dyDescent="0.3">
      <c r="A2131" s="25" t="s">
        <v>235</v>
      </c>
      <c r="B2131" s="28" t="s">
        <v>4770</v>
      </c>
      <c r="D2131">
        <f>VLOOKUP($A2131,Table1_1[],D$2,FALSE)</f>
        <v>37890</v>
      </c>
      <c r="E2131">
        <f>VLOOKUP($A2131,Table1_1[],E$2,FALSE)</f>
        <v>0</v>
      </c>
      <c r="F2131">
        <f>VLOOKUP($A2131,Table1_1[],F$2,FALSE)</f>
        <v>2136.88</v>
      </c>
      <c r="G2131" t="str">
        <f>VLOOKUP($A2131,Table1_1[],G$2,FALSE)</f>
        <v>tier - 2</v>
      </c>
      <c r="H2131" t="str">
        <f>VLOOKUP($A2131,Table1_1[],H$2,FALSE)</f>
        <v>tier - 2</v>
      </c>
      <c r="I2131" t="str">
        <f>VLOOKUP($A2131,Table1_1[],I$2,FALSE)</f>
        <v>R1012</v>
      </c>
      <c r="J2131" t="str">
        <f>VLOOKUP($A2131,Table1_1[],J$2,FALSE)</f>
        <v>R1012</v>
      </c>
      <c r="K2131">
        <f ca="1">VLOOKUP($A2131,Table1_1[],K$2,FALSE)</f>
        <v>21</v>
      </c>
      <c r="L2131">
        <f>VLOOKUP($A2131,Table3__2_1[],L$2,FALSE)</f>
        <v>108.210263157894</v>
      </c>
      <c r="M2131">
        <f>VLOOKUP($A2131,Table3__2_1[],M$2,FALSE)</f>
        <v>57.620210526315802</v>
      </c>
      <c r="N2131" t="str">
        <f>VLOOKUP($A2131,Table3__2_1[],N$2,FALSE)</f>
        <v>yes</v>
      </c>
      <c r="O2131" t="str">
        <f>VLOOKUP($A2131,Table3__2_1[],O$2,FALSE)</f>
        <v>No</v>
      </c>
      <c r="P2131" t="str">
        <f>VLOOKUP($A2131,Table3__2_1[],P$2,FALSE)</f>
        <v>No</v>
      </c>
      <c r="Q2131">
        <f>VLOOKUP($A2131,Table3__2_1[],Q$2,FALSE)</f>
        <v>1</v>
      </c>
      <c r="R2131" t="str">
        <f>VLOOKUP($A2131,Table3__2_1[],R$2,FALSE)</f>
        <v>yes</v>
      </c>
      <c r="S2131" t="str">
        <f>VLOOKUP($A2131,Table3__2_1[],S$2,FALSE)</f>
        <v>Normal weight</v>
      </c>
      <c r="T2131" t="str">
        <f>VLOOKUP($A2131,Table3__2_1[],T$2,FALSE)</f>
        <v>Normal</v>
      </c>
    </row>
    <row r="2132" spans="1:20" ht="15.6" x14ac:dyDescent="0.3">
      <c r="A2132" s="24" t="s">
        <v>234</v>
      </c>
      <c r="B2132" s="27" t="s">
        <v>5115</v>
      </c>
      <c r="D2132">
        <f>VLOOKUP($A2132,Table1_1[],D$2,FALSE)</f>
        <v>37865</v>
      </c>
      <c r="E2132">
        <f>VLOOKUP($A2132,Table1_1[],E$2,FALSE)</f>
        <v>0</v>
      </c>
      <c r="F2132">
        <f>VLOOKUP($A2132,Table1_1[],F$2,FALSE)</f>
        <v>2134.9</v>
      </c>
      <c r="G2132" t="str">
        <f>VLOOKUP($A2132,Table1_1[],G$2,FALSE)</f>
        <v>tier - 2</v>
      </c>
      <c r="H2132" t="str">
        <f>VLOOKUP($A2132,Table1_1[],H$2,FALSE)</f>
        <v>tier - 3</v>
      </c>
      <c r="I2132" t="str">
        <f>VLOOKUP($A2132,Table1_1[],I$2,FALSE)</f>
        <v>R1012</v>
      </c>
      <c r="J2132" t="str">
        <f>VLOOKUP($A2132,Table1_1[],J$2,FALSE)</f>
        <v>R1012</v>
      </c>
      <c r="K2132">
        <f ca="1">VLOOKUP($A2132,Table1_1[],K$2,FALSE)</f>
        <v>21</v>
      </c>
      <c r="L2132">
        <f>VLOOKUP($A2132,Table3__2_1[],L$2,FALSE)</f>
        <v>108.24355263157901</v>
      </c>
      <c r="M2132">
        <f>VLOOKUP($A2132,Table3__2_1[],M$2,FALSE)</f>
        <v>57.643701754386001</v>
      </c>
      <c r="N2132" t="str">
        <f>VLOOKUP($A2132,Table3__2_1[],N$2,FALSE)</f>
        <v>No</v>
      </c>
      <c r="O2132" t="str">
        <f>VLOOKUP($A2132,Table3__2_1[],O$2,FALSE)</f>
        <v>No</v>
      </c>
      <c r="P2132" t="str">
        <f>VLOOKUP($A2132,Table3__2_1[],P$2,FALSE)</f>
        <v>No</v>
      </c>
      <c r="Q2132">
        <f>VLOOKUP($A2132,Table3__2_1[],Q$2,FALSE)</f>
        <v>0</v>
      </c>
      <c r="R2132" t="str">
        <f>VLOOKUP($A2132,Table3__2_1[],R$2,FALSE)</f>
        <v>yes</v>
      </c>
      <c r="S2132" t="str">
        <f>VLOOKUP($A2132,Table3__2_1[],S$2,FALSE)</f>
        <v>Normal weight</v>
      </c>
      <c r="T2132" t="str">
        <f>VLOOKUP($A2132,Table3__2_1[],T$2,FALSE)</f>
        <v>Prediabetes</v>
      </c>
    </row>
    <row r="2133" spans="1:20" ht="15.6" x14ac:dyDescent="0.3">
      <c r="A2133" s="25" t="s">
        <v>233</v>
      </c>
      <c r="B2133" s="28" t="s">
        <v>5128</v>
      </c>
      <c r="D2133">
        <f>VLOOKUP($A2133,Table1_1[],D$2,FALSE)</f>
        <v>37977</v>
      </c>
      <c r="E2133">
        <f>VLOOKUP($A2133,Table1_1[],E$2,FALSE)</f>
        <v>0</v>
      </c>
      <c r="F2133">
        <f>VLOOKUP($A2133,Table1_1[],F$2,FALSE)</f>
        <v>2130.6799999999998</v>
      </c>
      <c r="G2133" t="str">
        <f>VLOOKUP($A2133,Table1_1[],G$2,FALSE)</f>
        <v>tier - 2</v>
      </c>
      <c r="H2133" t="str">
        <f>VLOOKUP($A2133,Table1_1[],H$2,FALSE)</f>
        <v>tier - 3</v>
      </c>
      <c r="I2133" t="str">
        <f>VLOOKUP($A2133,Table1_1[],I$2,FALSE)</f>
        <v>R1012</v>
      </c>
      <c r="J2133" t="str">
        <f>VLOOKUP($A2133,Table1_1[],J$2,FALSE)</f>
        <v>R1012</v>
      </c>
      <c r="K2133">
        <f ca="1">VLOOKUP($A2133,Table1_1[],K$2,FALSE)</f>
        <v>21</v>
      </c>
      <c r="L2133">
        <f>VLOOKUP($A2133,Table3__2_1[],L$2,FALSE)</f>
        <v>108.276842105263</v>
      </c>
      <c r="M2133">
        <f>VLOOKUP($A2133,Table3__2_1[],M$2,FALSE)</f>
        <v>57.6671929824562</v>
      </c>
      <c r="N2133" t="str">
        <f>VLOOKUP($A2133,Table3__2_1[],N$2,FALSE)</f>
        <v>No</v>
      </c>
      <c r="O2133" t="str">
        <f>VLOOKUP($A2133,Table3__2_1[],O$2,FALSE)</f>
        <v>No</v>
      </c>
      <c r="P2133" t="str">
        <f>VLOOKUP($A2133,Table3__2_1[],P$2,FALSE)</f>
        <v>No</v>
      </c>
      <c r="Q2133">
        <f>VLOOKUP($A2133,Table3__2_1[],Q$2,FALSE)</f>
        <v>0</v>
      </c>
      <c r="R2133" t="str">
        <f>VLOOKUP($A2133,Table3__2_1[],R$2,FALSE)</f>
        <v>yes</v>
      </c>
      <c r="S2133" t="str">
        <f>VLOOKUP($A2133,Table3__2_1[],S$2,FALSE)</f>
        <v>Normal weight</v>
      </c>
      <c r="T2133" t="str">
        <f>VLOOKUP($A2133,Table3__2_1[],T$2,FALSE)</f>
        <v>Diabetes</v>
      </c>
    </row>
    <row r="2134" spans="1:20" ht="15.6" x14ac:dyDescent="0.3">
      <c r="A2134" s="24" t="s">
        <v>232</v>
      </c>
      <c r="B2134" s="27" t="s">
        <v>4635</v>
      </c>
      <c r="D2134">
        <f>VLOOKUP($A2134,Table1_1[],D$2,FALSE)</f>
        <v>37863</v>
      </c>
      <c r="E2134">
        <f>VLOOKUP($A2134,Table1_1[],E$2,FALSE)</f>
        <v>0</v>
      </c>
      <c r="F2134">
        <f>VLOOKUP($A2134,Table1_1[],F$2,FALSE)</f>
        <v>2128.4299999999998</v>
      </c>
      <c r="G2134" t="str">
        <f>VLOOKUP($A2134,Table1_1[],G$2,FALSE)</f>
        <v>tier - 2</v>
      </c>
      <c r="H2134" t="str">
        <f>VLOOKUP($A2134,Table1_1[],H$2,FALSE)</f>
        <v>tier - 1</v>
      </c>
      <c r="I2134" t="str">
        <f>VLOOKUP($A2134,Table1_1[],I$2,FALSE)</f>
        <v>R1012</v>
      </c>
      <c r="J2134" t="str">
        <f>VLOOKUP($A2134,Table1_1[],J$2,FALSE)</f>
        <v>R1012</v>
      </c>
      <c r="K2134">
        <f ca="1">VLOOKUP($A2134,Table1_1[],K$2,FALSE)</f>
        <v>21</v>
      </c>
      <c r="L2134">
        <f>VLOOKUP($A2134,Table3__2_1[],L$2,FALSE)</f>
        <v>108.31013157894699</v>
      </c>
      <c r="M2134">
        <f>VLOOKUP($A2134,Table3__2_1[],M$2,FALSE)</f>
        <v>57.690684210526399</v>
      </c>
      <c r="N2134" t="str">
        <f>VLOOKUP($A2134,Table3__2_1[],N$2,FALSE)</f>
        <v>yes</v>
      </c>
      <c r="O2134" t="str">
        <f>VLOOKUP($A2134,Table3__2_1[],O$2,FALSE)</f>
        <v>No</v>
      </c>
      <c r="P2134" t="str">
        <f>VLOOKUP($A2134,Table3__2_1[],P$2,FALSE)</f>
        <v>No</v>
      </c>
      <c r="Q2134">
        <f>VLOOKUP($A2134,Table3__2_1[],Q$2,FALSE)</f>
        <v>1</v>
      </c>
      <c r="R2134" t="str">
        <f>VLOOKUP($A2134,Table3__2_1[],R$2,FALSE)</f>
        <v>yes</v>
      </c>
      <c r="S2134" t="str">
        <f>VLOOKUP($A2134,Table3__2_1[],S$2,FALSE)</f>
        <v>Normal weight</v>
      </c>
      <c r="T2134" t="str">
        <f>VLOOKUP($A2134,Table3__2_1[],T$2,FALSE)</f>
        <v>Prediabetes</v>
      </c>
    </row>
    <row r="2135" spans="1:20" ht="15.6" x14ac:dyDescent="0.3">
      <c r="A2135" s="25" t="s">
        <v>231</v>
      </c>
      <c r="B2135" s="28" t="s">
        <v>4653</v>
      </c>
      <c r="D2135">
        <f>VLOOKUP($A2135,Table1_1[],D$2,FALSE)</f>
        <v>38292</v>
      </c>
      <c r="E2135">
        <f>VLOOKUP($A2135,Table1_1[],E$2,FALSE)</f>
        <v>0</v>
      </c>
      <c r="F2135">
        <f>VLOOKUP($A2135,Table1_1[],F$2,FALSE)</f>
        <v>2118.61</v>
      </c>
      <c r="G2135" t="str">
        <f>VLOOKUP($A2135,Table1_1[],G$2,FALSE)</f>
        <v>tier - 2</v>
      </c>
      <c r="H2135" t="str">
        <f>VLOOKUP($A2135,Table1_1[],H$2,FALSE)</f>
        <v>tier - 1</v>
      </c>
      <c r="I2135" t="str">
        <f>VLOOKUP($A2135,Table1_1[],I$2,FALSE)</f>
        <v>R1012</v>
      </c>
      <c r="J2135" t="str">
        <f>VLOOKUP($A2135,Table1_1[],J$2,FALSE)</f>
        <v>R1012</v>
      </c>
      <c r="K2135">
        <f ca="1">VLOOKUP($A2135,Table1_1[],K$2,FALSE)</f>
        <v>20</v>
      </c>
      <c r="L2135">
        <f>VLOOKUP($A2135,Table3__2_1[],L$2,FALSE)</f>
        <v>108.343421052631</v>
      </c>
      <c r="M2135">
        <f>VLOOKUP($A2135,Table3__2_1[],M$2,FALSE)</f>
        <v>57.714175438596499</v>
      </c>
      <c r="N2135" t="str">
        <f>VLOOKUP($A2135,Table3__2_1[],N$2,FALSE)</f>
        <v>No</v>
      </c>
      <c r="O2135" t="str">
        <f>VLOOKUP($A2135,Table3__2_1[],O$2,FALSE)</f>
        <v>No</v>
      </c>
      <c r="P2135" t="str">
        <f>VLOOKUP($A2135,Table3__2_1[],P$2,FALSE)</f>
        <v>No</v>
      </c>
      <c r="Q2135">
        <f>VLOOKUP($A2135,Table3__2_1[],Q$2,FALSE)</f>
        <v>1</v>
      </c>
      <c r="R2135" t="str">
        <f>VLOOKUP($A2135,Table3__2_1[],R$2,FALSE)</f>
        <v>yes</v>
      </c>
      <c r="S2135" t="str">
        <f>VLOOKUP($A2135,Table3__2_1[],S$2,FALSE)</f>
        <v>Normal weight</v>
      </c>
      <c r="T2135" t="str">
        <f>VLOOKUP($A2135,Table3__2_1[],T$2,FALSE)</f>
        <v>Diabetes</v>
      </c>
    </row>
    <row r="2136" spans="1:20" ht="15.6" x14ac:dyDescent="0.3">
      <c r="A2136" s="24" t="s">
        <v>230</v>
      </c>
      <c r="B2136" s="27" t="s">
        <v>2680</v>
      </c>
      <c r="D2136">
        <f>VLOOKUP($A2136,Table1_1[],D$2,FALSE)</f>
        <v>37894</v>
      </c>
      <c r="E2136">
        <f>VLOOKUP($A2136,Table1_1[],E$2,FALSE)</f>
        <v>0</v>
      </c>
      <c r="F2136">
        <f>VLOOKUP($A2136,Table1_1[],F$2,FALSE)</f>
        <v>2117.34</v>
      </c>
      <c r="G2136" t="str">
        <f>VLOOKUP($A2136,Table1_1[],G$2,FALSE)</f>
        <v>tier - 2</v>
      </c>
      <c r="H2136" t="str">
        <f>VLOOKUP($A2136,Table1_1[],H$2,FALSE)</f>
        <v>tier - 3</v>
      </c>
      <c r="I2136" t="str">
        <f>VLOOKUP($A2136,Table1_1[],I$2,FALSE)</f>
        <v>R1012</v>
      </c>
      <c r="J2136" t="str">
        <f>VLOOKUP($A2136,Table1_1[],J$2,FALSE)</f>
        <v>R1012</v>
      </c>
      <c r="K2136">
        <f ca="1">VLOOKUP($A2136,Table1_1[],K$2,FALSE)</f>
        <v>21</v>
      </c>
      <c r="L2136">
        <f>VLOOKUP($A2136,Table3__2_1[],L$2,FALSE)</f>
        <v>108.376710526316</v>
      </c>
      <c r="M2136">
        <f>VLOOKUP($A2136,Table3__2_1[],M$2,FALSE)</f>
        <v>57.737666666666698</v>
      </c>
      <c r="N2136" t="str">
        <f>VLOOKUP($A2136,Table3__2_1[],N$2,FALSE)</f>
        <v>No</v>
      </c>
      <c r="O2136" t="str">
        <f>VLOOKUP($A2136,Table3__2_1[],O$2,FALSE)</f>
        <v>No</v>
      </c>
      <c r="P2136" t="str">
        <f>VLOOKUP($A2136,Table3__2_1[],P$2,FALSE)</f>
        <v>No</v>
      </c>
      <c r="Q2136">
        <f>VLOOKUP($A2136,Table3__2_1[],Q$2,FALSE)</f>
        <v>1</v>
      </c>
      <c r="R2136" t="str">
        <f>VLOOKUP($A2136,Table3__2_1[],R$2,FALSE)</f>
        <v>yes</v>
      </c>
      <c r="S2136" t="str">
        <f>VLOOKUP($A2136,Table3__2_1[],S$2,FALSE)</f>
        <v>Normal weight</v>
      </c>
      <c r="T2136" t="str">
        <f>VLOOKUP($A2136,Table3__2_1[],T$2,FALSE)</f>
        <v>Normal</v>
      </c>
    </row>
    <row r="2137" spans="1:20" ht="15.6" x14ac:dyDescent="0.3">
      <c r="A2137" s="25" t="s">
        <v>229</v>
      </c>
      <c r="B2137" s="28" t="s">
        <v>4616</v>
      </c>
      <c r="D2137">
        <f>VLOOKUP($A2137,Table1_1[],D$2,FALSE)</f>
        <v>32710</v>
      </c>
      <c r="E2137">
        <f>VLOOKUP($A2137,Table1_1[],E$2,FALSE)</f>
        <v>0</v>
      </c>
      <c r="F2137">
        <f>VLOOKUP($A2137,Table1_1[],F$2,FALSE)</f>
        <v>2106.2600000000002</v>
      </c>
      <c r="G2137" t="str">
        <f>VLOOKUP($A2137,Table1_1[],G$2,FALSE)</f>
        <v>tier - 2</v>
      </c>
      <c r="H2137" t="str">
        <f>VLOOKUP($A2137,Table1_1[],H$2,FALSE)</f>
        <v>tier - 2</v>
      </c>
      <c r="I2137" t="str">
        <f>VLOOKUP($A2137,Table1_1[],I$2,FALSE)</f>
        <v>R1013</v>
      </c>
      <c r="J2137" t="str">
        <f>VLOOKUP($A2137,Table1_1[],J$2,FALSE)</f>
        <v>R1013</v>
      </c>
      <c r="K2137">
        <f ca="1">VLOOKUP($A2137,Table1_1[],K$2,FALSE)</f>
        <v>35</v>
      </c>
      <c r="L2137">
        <f>VLOOKUP($A2137,Table3__2_1[],L$2,FALSE)</f>
        <v>108.41</v>
      </c>
      <c r="M2137">
        <f>VLOOKUP($A2137,Table3__2_1[],M$2,FALSE)</f>
        <v>57.761157894736897</v>
      </c>
      <c r="N2137" t="str">
        <f>VLOOKUP($A2137,Table3__2_1[],N$2,FALSE)</f>
        <v>No</v>
      </c>
      <c r="O2137" t="str">
        <f>VLOOKUP($A2137,Table3__2_1[],O$2,FALSE)</f>
        <v>No</v>
      </c>
      <c r="P2137" t="str">
        <f>VLOOKUP($A2137,Table3__2_1[],P$2,FALSE)</f>
        <v>No</v>
      </c>
      <c r="Q2137">
        <f>VLOOKUP($A2137,Table3__2_1[],Q$2,FALSE)</f>
        <v>1</v>
      </c>
      <c r="R2137" t="str">
        <f>VLOOKUP($A2137,Table3__2_1[],R$2,FALSE)</f>
        <v>yes</v>
      </c>
      <c r="S2137" t="str">
        <f>VLOOKUP($A2137,Table3__2_1[],S$2,FALSE)</f>
        <v>Normal weight</v>
      </c>
      <c r="T2137" t="str">
        <f>VLOOKUP($A2137,Table3__2_1[],T$2,FALSE)</f>
        <v>Prediabetes</v>
      </c>
    </row>
    <row r="2138" spans="1:20" ht="15.6" x14ac:dyDescent="0.3">
      <c r="A2138" s="24" t="s">
        <v>228</v>
      </c>
      <c r="B2138" s="27" t="s">
        <v>3167</v>
      </c>
      <c r="D2138">
        <f>VLOOKUP($A2138,Table1_1[],D$2,FALSE)</f>
        <v>37223</v>
      </c>
      <c r="E2138">
        <f>VLOOKUP($A2138,Table1_1[],E$2,FALSE)</f>
        <v>0</v>
      </c>
      <c r="F2138">
        <f>VLOOKUP($A2138,Table1_1[],F$2,FALSE)</f>
        <v>2104.11</v>
      </c>
      <c r="G2138" t="str">
        <f>VLOOKUP($A2138,Table1_1[],G$2,FALSE)</f>
        <v>tier - 2</v>
      </c>
      <c r="H2138" t="str">
        <f>VLOOKUP($A2138,Table1_1[],H$2,FALSE)</f>
        <v>tier - 1</v>
      </c>
      <c r="I2138" t="str">
        <f>VLOOKUP($A2138,Table1_1[],I$2,FALSE)</f>
        <v>R1016</v>
      </c>
      <c r="J2138" t="str">
        <f>VLOOKUP($A2138,Table1_1[],J$2,FALSE)</f>
        <v>R1016</v>
      </c>
      <c r="K2138">
        <f ca="1">VLOOKUP($A2138,Table1_1[],K$2,FALSE)</f>
        <v>23</v>
      </c>
      <c r="L2138">
        <f>VLOOKUP($A2138,Table3__2_1[],L$2,FALSE)</f>
        <v>108.443289473684</v>
      </c>
      <c r="M2138">
        <f>VLOOKUP($A2138,Table3__2_1[],M$2,FALSE)</f>
        <v>57.784649122807103</v>
      </c>
      <c r="N2138" t="str">
        <f>VLOOKUP($A2138,Table3__2_1[],N$2,FALSE)</f>
        <v>No</v>
      </c>
      <c r="O2138" t="str">
        <f>VLOOKUP($A2138,Table3__2_1[],O$2,FALSE)</f>
        <v>No</v>
      </c>
      <c r="P2138" t="str">
        <f>VLOOKUP($A2138,Table3__2_1[],P$2,FALSE)</f>
        <v>No</v>
      </c>
      <c r="Q2138">
        <f>VLOOKUP($A2138,Table3__2_1[],Q$2,FALSE)</f>
        <v>1</v>
      </c>
      <c r="R2138" t="str">
        <f>VLOOKUP($A2138,Table3__2_1[],R$2,FALSE)</f>
        <v>yes</v>
      </c>
      <c r="S2138" t="str">
        <f>VLOOKUP($A2138,Table3__2_1[],S$2,FALSE)</f>
        <v>Normal weight</v>
      </c>
      <c r="T2138" t="str">
        <f>VLOOKUP($A2138,Table3__2_1[],T$2,FALSE)</f>
        <v>Diabetes</v>
      </c>
    </row>
    <row r="2139" spans="1:20" ht="15.6" x14ac:dyDescent="0.3">
      <c r="A2139" s="25" t="s">
        <v>227</v>
      </c>
      <c r="B2139" s="28" t="s">
        <v>5297</v>
      </c>
      <c r="D2139">
        <f>VLOOKUP($A2139,Table1_1[],D$2,FALSE)</f>
        <v>37064</v>
      </c>
      <c r="E2139">
        <f>VLOOKUP($A2139,Table1_1[],E$2,FALSE)</f>
        <v>0</v>
      </c>
      <c r="F2139">
        <f>VLOOKUP($A2139,Table1_1[],F$2,FALSE)</f>
        <v>2103.08</v>
      </c>
      <c r="G2139" t="str">
        <f>VLOOKUP($A2139,Table1_1[],G$2,FALSE)</f>
        <v>tier - 3</v>
      </c>
      <c r="H2139" t="str">
        <f>VLOOKUP($A2139,Table1_1[],H$2,FALSE)</f>
        <v>tier - 2</v>
      </c>
      <c r="I2139" t="str">
        <f>VLOOKUP($A2139,Table1_1[],I$2,FALSE)</f>
        <v>R1011</v>
      </c>
      <c r="J2139" t="str">
        <f>VLOOKUP($A2139,Table1_1[],J$2,FALSE)</f>
        <v>R1011</v>
      </c>
      <c r="K2139">
        <f ca="1">VLOOKUP($A2139,Table1_1[],K$2,FALSE)</f>
        <v>23</v>
      </c>
      <c r="L2139">
        <f>VLOOKUP($A2139,Table3__2_1[],L$2,FALSE)</f>
        <v>108.476578947368</v>
      </c>
      <c r="M2139">
        <f>VLOOKUP($A2139,Table3__2_1[],M$2,FALSE)</f>
        <v>57.808140350877302</v>
      </c>
      <c r="N2139" t="str">
        <f>VLOOKUP($A2139,Table3__2_1[],N$2,FALSE)</f>
        <v>No</v>
      </c>
      <c r="O2139" t="str">
        <f>VLOOKUP($A2139,Table3__2_1[],O$2,FALSE)</f>
        <v>No</v>
      </c>
      <c r="P2139" t="str">
        <f>VLOOKUP($A2139,Table3__2_1[],P$2,FALSE)</f>
        <v>No</v>
      </c>
      <c r="Q2139">
        <f>VLOOKUP($A2139,Table3__2_1[],Q$2,FALSE)</f>
        <v>1</v>
      </c>
      <c r="R2139" t="str">
        <f>VLOOKUP($A2139,Table3__2_1[],R$2,FALSE)</f>
        <v>yes</v>
      </c>
      <c r="S2139" t="str">
        <f>VLOOKUP($A2139,Table3__2_1[],S$2,FALSE)</f>
        <v>Normal weight</v>
      </c>
      <c r="T2139" t="str">
        <f>VLOOKUP($A2139,Table3__2_1[],T$2,FALSE)</f>
        <v>Prediabetes</v>
      </c>
    </row>
    <row r="2140" spans="1:20" ht="15.6" x14ac:dyDescent="0.3">
      <c r="A2140" s="24" t="s">
        <v>226</v>
      </c>
      <c r="B2140" s="27" t="s">
        <v>4529</v>
      </c>
      <c r="D2140">
        <f>VLOOKUP($A2140,Table1_1[],D$2,FALSE)</f>
        <v>37117</v>
      </c>
      <c r="E2140">
        <f>VLOOKUP($A2140,Table1_1[],E$2,FALSE)</f>
        <v>0</v>
      </c>
      <c r="F2140">
        <f>VLOOKUP($A2140,Table1_1[],F$2,FALSE)</f>
        <v>2102.2600000000002</v>
      </c>
      <c r="G2140" t="str">
        <f>VLOOKUP($A2140,Table1_1[],G$2,FALSE)</f>
        <v>tier - 3</v>
      </c>
      <c r="H2140" t="str">
        <f>VLOOKUP($A2140,Table1_1[],H$2,FALSE)</f>
        <v>tier - 2</v>
      </c>
      <c r="I2140" t="str">
        <f>VLOOKUP($A2140,Table1_1[],I$2,FALSE)</f>
        <v>R1019</v>
      </c>
      <c r="J2140" t="str">
        <f>VLOOKUP($A2140,Table1_1[],J$2,FALSE)</f>
        <v>R1019</v>
      </c>
      <c r="K2140">
        <f ca="1">VLOOKUP($A2140,Table1_1[],K$2,FALSE)</f>
        <v>23</v>
      </c>
      <c r="L2140">
        <f>VLOOKUP($A2140,Table3__2_1[],L$2,FALSE)</f>
        <v>108.509868421052</v>
      </c>
      <c r="M2140">
        <f>VLOOKUP($A2140,Table3__2_1[],M$2,FALSE)</f>
        <v>57.831631578947402</v>
      </c>
      <c r="N2140" t="str">
        <f>VLOOKUP($A2140,Table3__2_1[],N$2,FALSE)</f>
        <v>yes</v>
      </c>
      <c r="O2140" t="str">
        <f>VLOOKUP($A2140,Table3__2_1[],O$2,FALSE)</f>
        <v>No</v>
      </c>
      <c r="P2140" t="str">
        <f>VLOOKUP($A2140,Table3__2_1[],P$2,FALSE)</f>
        <v>Yes</v>
      </c>
      <c r="Q2140">
        <f>VLOOKUP($A2140,Table3__2_1[],Q$2,FALSE)</f>
        <v>1</v>
      </c>
      <c r="R2140" t="str">
        <f>VLOOKUP($A2140,Table3__2_1[],R$2,FALSE)</f>
        <v>yes</v>
      </c>
      <c r="S2140" t="str">
        <f>VLOOKUP($A2140,Table3__2_1[],S$2,FALSE)</f>
        <v>Normal weight</v>
      </c>
      <c r="T2140" t="str">
        <f>VLOOKUP($A2140,Table3__2_1[],T$2,FALSE)</f>
        <v>Prediabetes</v>
      </c>
    </row>
    <row r="2141" spans="1:20" ht="15.6" x14ac:dyDescent="0.3">
      <c r="A2141" s="25" t="s">
        <v>225</v>
      </c>
      <c r="B2141" s="28" t="s">
        <v>4717</v>
      </c>
      <c r="D2141">
        <f>VLOOKUP($A2141,Table1_1[],D$2,FALSE)</f>
        <v>38150</v>
      </c>
      <c r="E2141">
        <f>VLOOKUP($A2141,Table1_1[],E$2,FALSE)</f>
        <v>0</v>
      </c>
      <c r="F2141">
        <f>VLOOKUP($A2141,Table1_1[],F$2,FALSE)</f>
        <v>2094.1</v>
      </c>
      <c r="G2141" t="str">
        <f>VLOOKUP($A2141,Table1_1[],G$2,FALSE)</f>
        <v>tier - 3</v>
      </c>
      <c r="H2141" t="str">
        <f>VLOOKUP($A2141,Table1_1[],H$2,FALSE)</f>
        <v>tier - 2</v>
      </c>
      <c r="I2141" t="str">
        <f>VLOOKUP($A2141,Table1_1[],I$2,FALSE)</f>
        <v>R1025</v>
      </c>
      <c r="J2141" t="str">
        <f>VLOOKUP($A2141,Table1_1[],J$2,FALSE)</f>
        <v>R1025</v>
      </c>
      <c r="K2141">
        <f ca="1">VLOOKUP($A2141,Table1_1[],K$2,FALSE)</f>
        <v>20</v>
      </c>
      <c r="L2141">
        <f>VLOOKUP($A2141,Table3__2_1[],L$2,FALSE)</f>
        <v>108.54315789473701</v>
      </c>
      <c r="M2141">
        <f>VLOOKUP($A2141,Table3__2_1[],M$2,FALSE)</f>
        <v>57.855122807017601</v>
      </c>
      <c r="N2141" t="str">
        <f>VLOOKUP($A2141,Table3__2_1[],N$2,FALSE)</f>
        <v>No</v>
      </c>
      <c r="O2141" t="str">
        <f>VLOOKUP($A2141,Table3__2_1[],O$2,FALSE)</f>
        <v>No</v>
      </c>
      <c r="P2141" t="str">
        <f>VLOOKUP($A2141,Table3__2_1[],P$2,FALSE)</f>
        <v>No</v>
      </c>
      <c r="Q2141">
        <f>VLOOKUP($A2141,Table3__2_1[],Q$2,FALSE)</f>
        <v>1</v>
      </c>
      <c r="R2141" t="str">
        <f>VLOOKUP($A2141,Table3__2_1[],R$2,FALSE)</f>
        <v>yes</v>
      </c>
      <c r="S2141" t="str">
        <f>VLOOKUP($A2141,Table3__2_1[],S$2,FALSE)</f>
        <v>Normal weight</v>
      </c>
      <c r="T2141" t="str">
        <f>VLOOKUP($A2141,Table3__2_1[],T$2,FALSE)</f>
        <v>Prediabetes</v>
      </c>
    </row>
    <row r="2142" spans="1:20" ht="15.6" x14ac:dyDescent="0.3">
      <c r="A2142" s="24" t="s">
        <v>224</v>
      </c>
      <c r="B2142" s="27" t="s">
        <v>5131</v>
      </c>
      <c r="D2142">
        <f>VLOOKUP($A2142,Table1_1[],D$2,FALSE)</f>
        <v>36733</v>
      </c>
      <c r="E2142">
        <f>VLOOKUP($A2142,Table1_1[],E$2,FALSE)</f>
        <v>0</v>
      </c>
      <c r="F2142">
        <f>VLOOKUP($A2142,Table1_1[],F$2,FALSE)</f>
        <v>2055.3200000000002</v>
      </c>
      <c r="G2142" t="str">
        <f>VLOOKUP($A2142,Table1_1[],G$2,FALSE)</f>
        <v>tier - 3</v>
      </c>
      <c r="H2142" t="str">
        <f>VLOOKUP($A2142,Table1_1[],H$2,FALSE)</f>
        <v>tier - 3</v>
      </c>
      <c r="I2142" t="str">
        <f>VLOOKUP($A2142,Table1_1[],I$2,FALSE)</f>
        <v>R1012</v>
      </c>
      <c r="J2142" t="str">
        <f>VLOOKUP($A2142,Table1_1[],J$2,FALSE)</f>
        <v>R1012</v>
      </c>
      <c r="K2142">
        <f ca="1">VLOOKUP($A2142,Table1_1[],K$2,FALSE)</f>
        <v>24</v>
      </c>
      <c r="L2142">
        <f>VLOOKUP($A2142,Table3__2_1[],L$2,FALSE)</f>
        <v>108.576447368421</v>
      </c>
      <c r="M2142">
        <f>VLOOKUP($A2142,Table3__2_1[],M$2,FALSE)</f>
        <v>57.8786140350878</v>
      </c>
      <c r="N2142" t="str">
        <f>VLOOKUP($A2142,Table3__2_1[],N$2,FALSE)</f>
        <v>yes</v>
      </c>
      <c r="O2142" t="str">
        <f>VLOOKUP($A2142,Table3__2_1[],O$2,FALSE)</f>
        <v>No</v>
      </c>
      <c r="P2142" t="str">
        <f>VLOOKUP($A2142,Table3__2_1[],P$2,FALSE)</f>
        <v>No</v>
      </c>
      <c r="Q2142">
        <f>VLOOKUP($A2142,Table3__2_1[],Q$2,FALSE)</f>
        <v>1</v>
      </c>
      <c r="R2142" t="str">
        <f>VLOOKUP($A2142,Table3__2_1[],R$2,FALSE)</f>
        <v>yes</v>
      </c>
      <c r="S2142" t="str">
        <f>VLOOKUP($A2142,Table3__2_1[],S$2,FALSE)</f>
        <v>Normal weight</v>
      </c>
      <c r="T2142" t="str">
        <f>VLOOKUP($A2142,Table3__2_1[],T$2,FALSE)</f>
        <v>Diabetes</v>
      </c>
    </row>
    <row r="2143" spans="1:20" ht="15.6" x14ac:dyDescent="0.3">
      <c r="A2143" s="25" t="s">
        <v>223</v>
      </c>
      <c r="B2143" s="28" t="s">
        <v>3228</v>
      </c>
      <c r="D2143">
        <f>VLOOKUP($A2143,Table1_1[],D$2,FALSE)</f>
        <v>36770</v>
      </c>
      <c r="E2143">
        <f>VLOOKUP($A2143,Table1_1[],E$2,FALSE)</f>
        <v>0</v>
      </c>
      <c r="F2143">
        <f>VLOOKUP($A2143,Table1_1[],F$2,FALSE)</f>
        <v>2045.69</v>
      </c>
      <c r="G2143" t="str">
        <f>VLOOKUP($A2143,Table1_1[],G$2,FALSE)</f>
        <v>tier - 3</v>
      </c>
      <c r="H2143" t="str">
        <f>VLOOKUP($A2143,Table1_1[],H$2,FALSE)</f>
        <v>tier - 3</v>
      </c>
      <c r="I2143" t="str">
        <f>VLOOKUP($A2143,Table1_1[],I$2,FALSE)</f>
        <v>R1012</v>
      </c>
      <c r="J2143" t="str">
        <f>VLOOKUP($A2143,Table1_1[],J$2,FALSE)</f>
        <v>R1012</v>
      </c>
      <c r="K2143">
        <f ca="1">VLOOKUP($A2143,Table1_1[],K$2,FALSE)</f>
        <v>24</v>
      </c>
      <c r="L2143">
        <f>VLOOKUP($A2143,Table3__2_1[],L$2,FALSE)</f>
        <v>108.60973684210499</v>
      </c>
      <c r="M2143">
        <f>VLOOKUP($A2143,Table3__2_1[],M$2,FALSE)</f>
        <v>57.9021052631579</v>
      </c>
      <c r="N2143" t="str">
        <f>VLOOKUP($A2143,Table3__2_1[],N$2,FALSE)</f>
        <v>No</v>
      </c>
      <c r="O2143" t="str">
        <f>VLOOKUP($A2143,Table3__2_1[],O$2,FALSE)</f>
        <v>No</v>
      </c>
      <c r="P2143" t="str">
        <f>VLOOKUP($A2143,Table3__2_1[],P$2,FALSE)</f>
        <v>No</v>
      </c>
      <c r="Q2143">
        <f>VLOOKUP($A2143,Table3__2_1[],Q$2,FALSE)</f>
        <v>1</v>
      </c>
      <c r="R2143" t="str">
        <f>VLOOKUP($A2143,Table3__2_1[],R$2,FALSE)</f>
        <v>yes</v>
      </c>
      <c r="S2143" t="str">
        <f>VLOOKUP($A2143,Table3__2_1[],S$2,FALSE)</f>
        <v>Normal weight</v>
      </c>
      <c r="T2143" t="str">
        <f>VLOOKUP($A2143,Table3__2_1[],T$2,FALSE)</f>
        <v>Prediabetes</v>
      </c>
    </row>
    <row r="2144" spans="1:20" ht="15.6" x14ac:dyDescent="0.3">
      <c r="A2144" s="24" t="s">
        <v>222</v>
      </c>
      <c r="B2144" s="27" t="s">
        <v>4457</v>
      </c>
      <c r="D2144">
        <f>VLOOKUP($A2144,Table1_1[],D$2,FALSE)</f>
        <v>37104</v>
      </c>
      <c r="E2144">
        <f>VLOOKUP($A2144,Table1_1[],E$2,FALSE)</f>
        <v>0</v>
      </c>
      <c r="F2144">
        <f>VLOOKUP($A2144,Table1_1[],F$2,FALSE)</f>
        <v>2026.97</v>
      </c>
      <c r="G2144" t="str">
        <f>VLOOKUP($A2144,Table1_1[],G$2,FALSE)</f>
        <v>tier - 3</v>
      </c>
      <c r="H2144" t="str">
        <f>VLOOKUP($A2144,Table1_1[],H$2,FALSE)</f>
        <v>tier - 2</v>
      </c>
      <c r="I2144" t="str">
        <f>VLOOKUP($A2144,Table1_1[],I$2,FALSE)</f>
        <v>R1013</v>
      </c>
      <c r="J2144" t="str">
        <f>VLOOKUP($A2144,Table1_1[],J$2,FALSE)</f>
        <v>R1013</v>
      </c>
      <c r="K2144">
        <f ca="1">VLOOKUP($A2144,Table1_1[],K$2,FALSE)</f>
        <v>23</v>
      </c>
      <c r="L2144">
        <f>VLOOKUP($A2144,Table3__2_1[],L$2,FALSE)</f>
        <v>108.643026315789</v>
      </c>
      <c r="M2144">
        <f>VLOOKUP($A2144,Table3__2_1[],M$2,FALSE)</f>
        <v>57.925596491228099</v>
      </c>
      <c r="N2144" t="str">
        <f>VLOOKUP($A2144,Table3__2_1[],N$2,FALSE)</f>
        <v>No</v>
      </c>
      <c r="O2144" t="str">
        <f>VLOOKUP($A2144,Table3__2_1[],O$2,FALSE)</f>
        <v>No</v>
      </c>
      <c r="P2144" t="str">
        <f>VLOOKUP($A2144,Table3__2_1[],P$2,FALSE)</f>
        <v>No</v>
      </c>
      <c r="Q2144">
        <f>VLOOKUP($A2144,Table3__2_1[],Q$2,FALSE)</f>
        <v>1</v>
      </c>
      <c r="R2144" t="str">
        <f>VLOOKUP($A2144,Table3__2_1[],R$2,FALSE)</f>
        <v>yes</v>
      </c>
      <c r="S2144" t="str">
        <f>VLOOKUP($A2144,Table3__2_1[],S$2,FALSE)</f>
        <v>Normal weight</v>
      </c>
      <c r="T2144" t="str">
        <f>VLOOKUP($A2144,Table3__2_1[],T$2,FALSE)</f>
        <v>Prediabetes</v>
      </c>
    </row>
    <row r="2145" spans="1:20" ht="15.6" x14ac:dyDescent="0.3">
      <c r="A2145" s="25" t="s">
        <v>221</v>
      </c>
      <c r="B2145" s="28" t="s">
        <v>5298</v>
      </c>
      <c r="D2145">
        <f>VLOOKUP($A2145,Table1_1[],D$2,FALSE)</f>
        <v>37135</v>
      </c>
      <c r="E2145">
        <f>VLOOKUP($A2145,Table1_1[],E$2,FALSE)</f>
        <v>0</v>
      </c>
      <c r="F2145">
        <f>VLOOKUP($A2145,Table1_1[],F$2,FALSE)</f>
        <v>2020.55</v>
      </c>
      <c r="G2145" t="str">
        <f>VLOOKUP($A2145,Table1_1[],G$2,FALSE)</f>
        <v>tier - 3</v>
      </c>
      <c r="H2145" t="str">
        <f>VLOOKUP($A2145,Table1_1[],H$2,FALSE)</f>
        <v>tier - 2</v>
      </c>
      <c r="I2145" t="str">
        <f>VLOOKUP($A2145,Table1_1[],I$2,FALSE)</f>
        <v>R1013</v>
      </c>
      <c r="J2145" t="str">
        <f>VLOOKUP($A2145,Table1_1[],J$2,FALSE)</f>
        <v>R1013</v>
      </c>
      <c r="K2145">
        <f ca="1">VLOOKUP($A2145,Table1_1[],K$2,FALSE)</f>
        <v>23</v>
      </c>
      <c r="L2145">
        <f>VLOOKUP($A2145,Table3__2_1[],L$2,FALSE)</f>
        <v>108.67631578947299</v>
      </c>
      <c r="M2145">
        <f>VLOOKUP($A2145,Table3__2_1[],M$2,FALSE)</f>
        <v>57.949087719298298</v>
      </c>
      <c r="N2145" t="str">
        <f>VLOOKUP($A2145,Table3__2_1[],N$2,FALSE)</f>
        <v>No</v>
      </c>
      <c r="O2145" t="str">
        <f>VLOOKUP($A2145,Table3__2_1[],O$2,FALSE)</f>
        <v>No</v>
      </c>
      <c r="P2145" t="str">
        <f>VLOOKUP($A2145,Table3__2_1[],P$2,FALSE)</f>
        <v>No</v>
      </c>
      <c r="Q2145">
        <f>VLOOKUP($A2145,Table3__2_1[],Q$2,FALSE)</f>
        <v>1</v>
      </c>
      <c r="R2145" t="str">
        <f>VLOOKUP($A2145,Table3__2_1[],R$2,FALSE)</f>
        <v>yes</v>
      </c>
      <c r="S2145" t="str">
        <f>VLOOKUP($A2145,Table3__2_1[],S$2,FALSE)</f>
        <v>Normal weight</v>
      </c>
      <c r="T2145" t="str">
        <f>VLOOKUP($A2145,Table3__2_1[],T$2,FALSE)</f>
        <v>Prediabetes</v>
      </c>
    </row>
    <row r="2146" spans="1:20" ht="15.6" x14ac:dyDescent="0.3">
      <c r="A2146" s="24" t="s">
        <v>220</v>
      </c>
      <c r="B2146" s="27" t="s">
        <v>5299</v>
      </c>
      <c r="D2146">
        <f>VLOOKUP($A2146,Table1_1[],D$2,FALSE)</f>
        <v>37073</v>
      </c>
      <c r="E2146">
        <f>VLOOKUP($A2146,Table1_1[],E$2,FALSE)</f>
        <v>0</v>
      </c>
      <c r="F2146">
        <f>VLOOKUP($A2146,Table1_1[],F$2,FALSE)</f>
        <v>2020.18</v>
      </c>
      <c r="G2146" t="str">
        <f>VLOOKUP($A2146,Table1_1[],G$2,FALSE)</f>
        <v>tier - 3</v>
      </c>
      <c r="H2146" t="str">
        <f>VLOOKUP($A2146,Table1_1[],H$2,FALSE)</f>
        <v>tier - 1</v>
      </c>
      <c r="I2146" t="str">
        <f>VLOOKUP($A2146,Table1_1[],I$2,FALSE)</f>
        <v>R1011</v>
      </c>
      <c r="J2146" t="str">
        <f>VLOOKUP($A2146,Table1_1[],J$2,FALSE)</f>
        <v>R1011</v>
      </c>
      <c r="K2146">
        <f ca="1">VLOOKUP($A2146,Table1_1[],K$2,FALSE)</f>
        <v>23</v>
      </c>
      <c r="L2146">
        <f>VLOOKUP($A2146,Table3__2_1[],L$2,FALSE)</f>
        <v>108.709605263158</v>
      </c>
      <c r="M2146">
        <f>VLOOKUP($A2146,Table3__2_1[],M$2,FALSE)</f>
        <v>57.972578947368497</v>
      </c>
      <c r="N2146" t="str">
        <f>VLOOKUP($A2146,Table3__2_1[],N$2,FALSE)</f>
        <v>yes</v>
      </c>
      <c r="O2146" t="str">
        <f>VLOOKUP($A2146,Table3__2_1[],O$2,FALSE)</f>
        <v>No</v>
      </c>
      <c r="P2146" t="str">
        <f>VLOOKUP($A2146,Table3__2_1[],P$2,FALSE)</f>
        <v>No</v>
      </c>
      <c r="Q2146">
        <f>VLOOKUP($A2146,Table3__2_1[],Q$2,FALSE)</f>
        <v>1</v>
      </c>
      <c r="R2146" t="str">
        <f>VLOOKUP($A2146,Table3__2_1[],R$2,FALSE)</f>
        <v>yes</v>
      </c>
      <c r="S2146" t="str">
        <f>VLOOKUP($A2146,Table3__2_1[],S$2,FALSE)</f>
        <v>Normal weight</v>
      </c>
      <c r="T2146" t="str">
        <f>VLOOKUP($A2146,Table3__2_1[],T$2,FALSE)</f>
        <v>Prediabetes</v>
      </c>
    </row>
    <row r="2147" spans="1:20" ht="15.6" x14ac:dyDescent="0.3">
      <c r="A2147" s="25" t="s">
        <v>219</v>
      </c>
      <c r="B2147" s="28" t="s">
        <v>5300</v>
      </c>
      <c r="D2147">
        <f>VLOOKUP($A2147,Table1_1[],D$2,FALSE)</f>
        <v>37117</v>
      </c>
      <c r="E2147">
        <f>VLOOKUP($A2147,Table1_1[],E$2,FALSE)</f>
        <v>0</v>
      </c>
      <c r="F2147">
        <f>VLOOKUP($A2147,Table1_1[],F$2,FALSE)</f>
        <v>2007.95</v>
      </c>
      <c r="G2147" t="str">
        <f>VLOOKUP($A2147,Table1_1[],G$2,FALSE)</f>
        <v>tier - 3</v>
      </c>
      <c r="H2147" t="str">
        <f>VLOOKUP($A2147,Table1_1[],H$2,FALSE)</f>
        <v>tier - 2</v>
      </c>
      <c r="I2147" t="str">
        <f>VLOOKUP($A2147,Table1_1[],I$2,FALSE)</f>
        <v>R1011</v>
      </c>
      <c r="J2147" t="str">
        <f>VLOOKUP($A2147,Table1_1[],J$2,FALSE)</f>
        <v>R1011</v>
      </c>
      <c r="K2147">
        <f ca="1">VLOOKUP($A2147,Table1_1[],K$2,FALSE)</f>
        <v>23</v>
      </c>
      <c r="L2147">
        <f>VLOOKUP($A2147,Table3__2_1[],L$2,FALSE)</f>
        <v>108.742894736842</v>
      </c>
      <c r="M2147">
        <f>VLOOKUP($A2147,Table3__2_1[],M$2,FALSE)</f>
        <v>57.996070175438703</v>
      </c>
      <c r="N2147" t="str">
        <f>VLOOKUP($A2147,Table3__2_1[],N$2,FALSE)</f>
        <v>No</v>
      </c>
      <c r="O2147" t="str">
        <f>VLOOKUP($A2147,Table3__2_1[],O$2,FALSE)</f>
        <v>No</v>
      </c>
      <c r="P2147" t="str">
        <f>VLOOKUP($A2147,Table3__2_1[],P$2,FALSE)</f>
        <v>No</v>
      </c>
      <c r="Q2147">
        <f>VLOOKUP($A2147,Table3__2_1[],Q$2,FALSE)</f>
        <v>1</v>
      </c>
      <c r="R2147" t="str">
        <f>VLOOKUP($A2147,Table3__2_1[],R$2,FALSE)</f>
        <v>yes</v>
      </c>
      <c r="S2147" t="str">
        <f>VLOOKUP($A2147,Table3__2_1[],S$2,FALSE)</f>
        <v>Normal weight</v>
      </c>
      <c r="T2147" t="str">
        <f>VLOOKUP($A2147,Table3__2_1[],T$2,FALSE)</f>
        <v>Prediabetes</v>
      </c>
    </row>
    <row r="2148" spans="1:20" ht="15.6" x14ac:dyDescent="0.3">
      <c r="A2148" s="24" t="s">
        <v>218</v>
      </c>
      <c r="B2148" s="27" t="s">
        <v>4447</v>
      </c>
      <c r="D2148">
        <f>VLOOKUP($A2148,Table1_1[],D$2,FALSE)</f>
        <v>36052</v>
      </c>
      <c r="E2148">
        <f>VLOOKUP($A2148,Table1_1[],E$2,FALSE)</f>
        <v>0</v>
      </c>
      <c r="F2148">
        <f>VLOOKUP($A2148,Table1_1[],F$2,FALSE)</f>
        <v>1986.93</v>
      </c>
      <c r="G2148" t="str">
        <f>VLOOKUP($A2148,Table1_1[],G$2,FALSE)</f>
        <v>tier - 3</v>
      </c>
      <c r="H2148" t="str">
        <f>VLOOKUP($A2148,Table1_1[],H$2,FALSE)</f>
        <v>tier - 2</v>
      </c>
      <c r="I2148" t="str">
        <f>VLOOKUP($A2148,Table1_1[],I$2,FALSE)</f>
        <v>R1013</v>
      </c>
      <c r="J2148" t="str">
        <f>VLOOKUP($A2148,Table1_1[],J$2,FALSE)</f>
        <v>R1013</v>
      </c>
      <c r="K2148">
        <f ca="1">VLOOKUP($A2148,Table1_1[],K$2,FALSE)</f>
        <v>26</v>
      </c>
      <c r="L2148">
        <f>VLOOKUP($A2148,Table3__2_1[],L$2,FALSE)</f>
        <v>108.776184210526</v>
      </c>
      <c r="M2148">
        <f>VLOOKUP($A2148,Table3__2_1[],M$2,FALSE)</f>
        <v>58.019561403508803</v>
      </c>
      <c r="N2148" t="str">
        <f>VLOOKUP($A2148,Table3__2_1[],N$2,FALSE)</f>
        <v>No</v>
      </c>
      <c r="O2148" t="str">
        <f>VLOOKUP($A2148,Table3__2_1[],O$2,FALSE)</f>
        <v>No</v>
      </c>
      <c r="P2148" t="str">
        <f>VLOOKUP($A2148,Table3__2_1[],P$2,FALSE)</f>
        <v>No</v>
      </c>
      <c r="Q2148">
        <f>VLOOKUP($A2148,Table3__2_1[],Q$2,FALSE)</f>
        <v>0</v>
      </c>
      <c r="R2148" t="str">
        <f>VLOOKUP($A2148,Table3__2_1[],R$2,FALSE)</f>
        <v>yes</v>
      </c>
      <c r="S2148" t="str">
        <f>VLOOKUP($A2148,Table3__2_1[],S$2,FALSE)</f>
        <v>Normal weight</v>
      </c>
      <c r="T2148" t="str">
        <f>VLOOKUP($A2148,Table3__2_1[],T$2,FALSE)</f>
        <v>Prediabetes</v>
      </c>
    </row>
    <row r="2149" spans="1:20" ht="15.6" x14ac:dyDescent="0.3">
      <c r="A2149" s="25" t="s">
        <v>217</v>
      </c>
      <c r="B2149" s="28" t="s">
        <v>2957</v>
      </c>
      <c r="D2149">
        <f>VLOOKUP($A2149,Table1_1[],D$2,FALSE)</f>
        <v>37528</v>
      </c>
      <c r="E2149">
        <f>VLOOKUP($A2149,Table1_1[],E$2,FALSE)</f>
        <v>0</v>
      </c>
      <c r="F2149">
        <f>VLOOKUP($A2149,Table1_1[],F$2,FALSE)</f>
        <v>1984.45</v>
      </c>
      <c r="G2149" t="str">
        <f>VLOOKUP($A2149,Table1_1[],G$2,FALSE)</f>
        <v>tier - 3</v>
      </c>
      <c r="H2149" t="str">
        <f>VLOOKUP($A2149,Table1_1[],H$2,FALSE)</f>
        <v>tier - 3</v>
      </c>
      <c r="I2149" t="str">
        <f>VLOOKUP($A2149,Table1_1[],I$2,FALSE)</f>
        <v>R1016</v>
      </c>
      <c r="J2149" t="str">
        <f>VLOOKUP($A2149,Table1_1[],J$2,FALSE)</f>
        <v>R1016</v>
      </c>
      <c r="K2149">
        <f ca="1">VLOOKUP($A2149,Table1_1[],K$2,FALSE)</f>
        <v>22</v>
      </c>
      <c r="L2149">
        <f>VLOOKUP($A2149,Table3__2_1[],L$2,FALSE)</f>
        <v>108.80947368421</v>
      </c>
      <c r="M2149">
        <f>VLOOKUP($A2149,Table3__2_1[],M$2,FALSE)</f>
        <v>58.043052631579002</v>
      </c>
      <c r="N2149" t="str">
        <f>VLOOKUP($A2149,Table3__2_1[],N$2,FALSE)</f>
        <v>yes</v>
      </c>
      <c r="O2149" t="str">
        <f>VLOOKUP($A2149,Table3__2_1[],O$2,FALSE)</f>
        <v>No</v>
      </c>
      <c r="P2149" t="str">
        <f>VLOOKUP($A2149,Table3__2_1[],P$2,FALSE)</f>
        <v>Yes</v>
      </c>
      <c r="Q2149">
        <f>VLOOKUP($A2149,Table3__2_1[],Q$2,FALSE)</f>
        <v>0</v>
      </c>
      <c r="R2149" t="str">
        <f>VLOOKUP($A2149,Table3__2_1[],R$2,FALSE)</f>
        <v>yes</v>
      </c>
      <c r="S2149" t="str">
        <f>VLOOKUP($A2149,Table3__2_1[],S$2,FALSE)</f>
        <v>Normal weight</v>
      </c>
      <c r="T2149" t="str">
        <f>VLOOKUP($A2149,Table3__2_1[],T$2,FALSE)</f>
        <v>Prediabetes</v>
      </c>
    </row>
    <row r="2150" spans="1:20" ht="15.6" x14ac:dyDescent="0.3">
      <c r="A2150" s="24" t="s">
        <v>216</v>
      </c>
      <c r="B2150" s="27" t="s">
        <v>4933</v>
      </c>
      <c r="D2150">
        <f>VLOOKUP($A2150,Table1_1[],D$2,FALSE)</f>
        <v>36158</v>
      </c>
      <c r="E2150">
        <f>VLOOKUP($A2150,Table1_1[],E$2,FALSE)</f>
        <v>0</v>
      </c>
      <c r="F2150">
        <f>VLOOKUP($A2150,Table1_1[],F$2,FALSE)</f>
        <v>1981.58</v>
      </c>
      <c r="G2150" t="str">
        <f>VLOOKUP($A2150,Table1_1[],G$2,FALSE)</f>
        <v>tier - 3</v>
      </c>
      <c r="H2150" t="str">
        <f>VLOOKUP($A2150,Table1_1[],H$2,FALSE)</f>
        <v>tier - 1</v>
      </c>
      <c r="I2150" t="str">
        <f>VLOOKUP($A2150,Table1_1[],I$2,FALSE)</f>
        <v>R1013</v>
      </c>
      <c r="J2150" t="str">
        <f>VLOOKUP($A2150,Table1_1[],J$2,FALSE)</f>
        <v>R1013</v>
      </c>
      <c r="K2150">
        <f ca="1">VLOOKUP($A2150,Table1_1[],K$2,FALSE)</f>
        <v>26</v>
      </c>
      <c r="L2150">
        <f>VLOOKUP($A2150,Table3__2_1[],L$2,FALSE)</f>
        <v>108.842763157894</v>
      </c>
      <c r="M2150">
        <f>VLOOKUP($A2150,Table3__2_1[],M$2,FALSE)</f>
        <v>58.066543859649201</v>
      </c>
      <c r="N2150" t="str">
        <f>VLOOKUP($A2150,Table3__2_1[],N$2,FALSE)</f>
        <v>yes</v>
      </c>
      <c r="O2150" t="str">
        <f>VLOOKUP($A2150,Table3__2_1[],O$2,FALSE)</f>
        <v>No</v>
      </c>
      <c r="P2150" t="str">
        <f>VLOOKUP($A2150,Table3__2_1[],P$2,FALSE)</f>
        <v>No</v>
      </c>
      <c r="Q2150">
        <f>VLOOKUP($A2150,Table3__2_1[],Q$2,FALSE)</f>
        <v>0</v>
      </c>
      <c r="R2150" t="str">
        <f>VLOOKUP($A2150,Table3__2_1[],R$2,FALSE)</f>
        <v>yes</v>
      </c>
      <c r="S2150" t="str">
        <f>VLOOKUP($A2150,Table3__2_1[],S$2,FALSE)</f>
        <v>Normal weight</v>
      </c>
      <c r="T2150" t="str">
        <f>VLOOKUP($A2150,Table3__2_1[],T$2,FALSE)</f>
        <v>Normal</v>
      </c>
    </row>
    <row r="2151" spans="1:20" ht="15.6" x14ac:dyDescent="0.3">
      <c r="A2151" s="25" t="s">
        <v>215</v>
      </c>
      <c r="B2151" s="28" t="s">
        <v>3403</v>
      </c>
      <c r="D2151">
        <f>VLOOKUP($A2151,Table1_1[],D$2,FALSE)</f>
        <v>37453</v>
      </c>
      <c r="E2151">
        <f>VLOOKUP($A2151,Table1_1[],E$2,FALSE)</f>
        <v>0</v>
      </c>
      <c r="F2151">
        <f>VLOOKUP($A2151,Table1_1[],F$2,FALSE)</f>
        <v>1980.07</v>
      </c>
      <c r="G2151" t="str">
        <f>VLOOKUP($A2151,Table1_1[],G$2,FALSE)</f>
        <v>tier - 3</v>
      </c>
      <c r="H2151" t="str">
        <f>VLOOKUP($A2151,Table1_1[],H$2,FALSE)</f>
        <v>tier - 3</v>
      </c>
      <c r="I2151" t="str">
        <f>VLOOKUP($A2151,Table1_1[],I$2,FALSE)</f>
        <v>R1011</v>
      </c>
      <c r="J2151" t="str">
        <f>VLOOKUP($A2151,Table1_1[],J$2,FALSE)</f>
        <v>R1011</v>
      </c>
      <c r="K2151">
        <f ca="1">VLOOKUP($A2151,Table1_1[],K$2,FALSE)</f>
        <v>22</v>
      </c>
      <c r="L2151">
        <f>VLOOKUP($A2151,Table3__2_1[],L$2,FALSE)</f>
        <v>108.876052631579</v>
      </c>
      <c r="M2151">
        <f>VLOOKUP($A2151,Table3__2_1[],M$2,FALSE)</f>
        <v>58.0900350877194</v>
      </c>
      <c r="N2151" t="str">
        <f>VLOOKUP($A2151,Table3__2_1[],N$2,FALSE)</f>
        <v>No</v>
      </c>
      <c r="O2151" t="str">
        <f>VLOOKUP($A2151,Table3__2_1[],O$2,FALSE)</f>
        <v>No</v>
      </c>
      <c r="P2151" t="str">
        <f>VLOOKUP($A2151,Table3__2_1[],P$2,FALSE)</f>
        <v>No</v>
      </c>
      <c r="Q2151">
        <f>VLOOKUP($A2151,Table3__2_1[],Q$2,FALSE)</f>
        <v>0</v>
      </c>
      <c r="R2151" t="str">
        <f>VLOOKUP($A2151,Table3__2_1[],R$2,FALSE)</f>
        <v>yes</v>
      </c>
      <c r="S2151" t="str">
        <f>VLOOKUP($A2151,Table3__2_1[],S$2,FALSE)</f>
        <v>Normal weight</v>
      </c>
      <c r="T2151" t="str">
        <f>VLOOKUP($A2151,Table3__2_1[],T$2,FALSE)</f>
        <v>Prediabetes</v>
      </c>
    </row>
    <row r="2152" spans="1:20" ht="15.6" x14ac:dyDescent="0.3">
      <c r="A2152" s="24" t="s">
        <v>214</v>
      </c>
      <c r="B2152" s="27" t="s">
        <v>4466</v>
      </c>
      <c r="D2152">
        <f>VLOOKUP($A2152,Table1_1[],D$2,FALSE)</f>
        <v>36067</v>
      </c>
      <c r="E2152">
        <f>VLOOKUP($A2152,Table1_1[],E$2,FALSE)</f>
        <v>0</v>
      </c>
      <c r="F2152">
        <f>VLOOKUP($A2152,Table1_1[],F$2,FALSE)</f>
        <v>1977.82</v>
      </c>
      <c r="G2152" t="str">
        <f>VLOOKUP($A2152,Table1_1[],G$2,FALSE)</f>
        <v>tier - 3</v>
      </c>
      <c r="H2152" t="str">
        <f>VLOOKUP($A2152,Table1_1[],H$2,FALSE)</f>
        <v>tier - 1</v>
      </c>
      <c r="I2152" t="str">
        <f>VLOOKUP($A2152,Table1_1[],I$2,FALSE)</f>
        <v>R1011</v>
      </c>
      <c r="J2152" t="str">
        <f>VLOOKUP($A2152,Table1_1[],J$2,FALSE)</f>
        <v>R1011</v>
      </c>
      <c r="K2152">
        <f ca="1">VLOOKUP($A2152,Table1_1[],K$2,FALSE)</f>
        <v>26</v>
      </c>
      <c r="L2152">
        <f>VLOOKUP($A2152,Table3__2_1[],L$2,FALSE)</f>
        <v>108.90934210526299</v>
      </c>
      <c r="M2152">
        <f>VLOOKUP($A2152,Table3__2_1[],M$2,FALSE)</f>
        <v>58.1135263157895</v>
      </c>
      <c r="N2152" t="str">
        <f>VLOOKUP($A2152,Table3__2_1[],N$2,FALSE)</f>
        <v>No</v>
      </c>
      <c r="O2152" t="str">
        <f>VLOOKUP($A2152,Table3__2_1[],O$2,FALSE)</f>
        <v>No</v>
      </c>
      <c r="P2152" t="str">
        <f>VLOOKUP($A2152,Table3__2_1[],P$2,FALSE)</f>
        <v>No</v>
      </c>
      <c r="Q2152">
        <f>VLOOKUP($A2152,Table3__2_1[],Q$2,FALSE)</f>
        <v>1</v>
      </c>
      <c r="R2152" t="str">
        <f>VLOOKUP($A2152,Table3__2_1[],R$2,FALSE)</f>
        <v>yes</v>
      </c>
      <c r="S2152" t="str">
        <f>VLOOKUP($A2152,Table3__2_1[],S$2,FALSE)</f>
        <v>Normal weight</v>
      </c>
      <c r="T2152" t="str">
        <f>VLOOKUP($A2152,Table3__2_1[],T$2,FALSE)</f>
        <v>Diabetes</v>
      </c>
    </row>
    <row r="2153" spans="1:20" ht="15.6" x14ac:dyDescent="0.3">
      <c r="A2153" s="25" t="s">
        <v>213</v>
      </c>
      <c r="B2153" s="28" t="s">
        <v>4685</v>
      </c>
      <c r="D2153">
        <f>VLOOKUP($A2153,Table1_1[],D$2,FALSE)</f>
        <v>36069</v>
      </c>
      <c r="E2153">
        <f>VLOOKUP($A2153,Table1_1[],E$2,FALSE)</f>
        <v>0</v>
      </c>
      <c r="F2153">
        <f>VLOOKUP($A2153,Table1_1[],F$2,FALSE)</f>
        <v>1972.95</v>
      </c>
      <c r="G2153" t="str">
        <f>VLOOKUP($A2153,Table1_1[],G$2,FALSE)</f>
        <v>tier - 3</v>
      </c>
      <c r="H2153" t="str">
        <f>VLOOKUP($A2153,Table1_1[],H$2,FALSE)</f>
        <v>tier - 1</v>
      </c>
      <c r="I2153" t="str">
        <f>VLOOKUP($A2153,Table1_1[],I$2,FALSE)</f>
        <v>R1011</v>
      </c>
      <c r="J2153" t="str">
        <f>VLOOKUP($A2153,Table1_1[],J$2,FALSE)</f>
        <v>R1011</v>
      </c>
      <c r="K2153">
        <f ca="1">VLOOKUP($A2153,Table1_1[],K$2,FALSE)</f>
        <v>26</v>
      </c>
      <c r="L2153">
        <f>VLOOKUP($A2153,Table3__2_1[],L$2,FALSE)</f>
        <v>108.942631578947</v>
      </c>
      <c r="M2153">
        <f>VLOOKUP($A2153,Table3__2_1[],M$2,FALSE)</f>
        <v>58.137017543859699</v>
      </c>
      <c r="N2153" t="str">
        <f>VLOOKUP($A2153,Table3__2_1[],N$2,FALSE)</f>
        <v>yes</v>
      </c>
      <c r="O2153" t="str">
        <f>VLOOKUP($A2153,Table3__2_1[],O$2,FALSE)</f>
        <v>No</v>
      </c>
      <c r="P2153" t="str">
        <f>VLOOKUP($A2153,Table3__2_1[],P$2,FALSE)</f>
        <v>No</v>
      </c>
      <c r="Q2153">
        <f>VLOOKUP($A2153,Table3__2_1[],Q$2,FALSE)</f>
        <v>2</v>
      </c>
      <c r="R2153" t="str">
        <f>VLOOKUP($A2153,Table3__2_1[],R$2,FALSE)</f>
        <v>yes</v>
      </c>
      <c r="S2153" t="str">
        <f>VLOOKUP($A2153,Table3__2_1[],S$2,FALSE)</f>
        <v>Normal weight</v>
      </c>
      <c r="T2153" t="str">
        <f>VLOOKUP($A2153,Table3__2_1[],T$2,FALSE)</f>
        <v>Prediabetes</v>
      </c>
    </row>
    <row r="2154" spans="1:20" ht="15.6" x14ac:dyDescent="0.3">
      <c r="A2154" s="24" t="s">
        <v>212</v>
      </c>
      <c r="B2154" s="27" t="s">
        <v>3518</v>
      </c>
      <c r="D2154">
        <f>VLOOKUP($A2154,Table1_1[],D$2,FALSE)</f>
        <v>36066</v>
      </c>
      <c r="E2154">
        <f>VLOOKUP($A2154,Table1_1[],E$2,FALSE)</f>
        <v>0</v>
      </c>
      <c r="F2154">
        <f>VLOOKUP($A2154,Table1_1[],F$2,FALSE)</f>
        <v>1969.61</v>
      </c>
      <c r="G2154" t="str">
        <f>VLOOKUP($A2154,Table1_1[],G$2,FALSE)</f>
        <v>tier - 3</v>
      </c>
      <c r="H2154" t="str">
        <f>VLOOKUP($A2154,Table1_1[],H$2,FALSE)</f>
        <v>tier - 3</v>
      </c>
      <c r="I2154" t="str">
        <f>VLOOKUP($A2154,Table1_1[],I$2,FALSE)</f>
        <v>R1011</v>
      </c>
      <c r="J2154" t="str">
        <f>VLOOKUP($A2154,Table1_1[],J$2,FALSE)</f>
        <v>R1011</v>
      </c>
      <c r="K2154">
        <f ca="1">VLOOKUP($A2154,Table1_1[],K$2,FALSE)</f>
        <v>26</v>
      </c>
      <c r="L2154">
        <f>VLOOKUP($A2154,Table3__2_1[],L$2,FALSE)</f>
        <v>108.97592105263099</v>
      </c>
      <c r="M2154">
        <f>VLOOKUP($A2154,Table3__2_1[],M$2,FALSE)</f>
        <v>58.160508771929898</v>
      </c>
      <c r="N2154" t="str">
        <f>VLOOKUP($A2154,Table3__2_1[],N$2,FALSE)</f>
        <v>No</v>
      </c>
      <c r="O2154" t="str">
        <f>VLOOKUP($A2154,Table3__2_1[],O$2,FALSE)</f>
        <v>No</v>
      </c>
      <c r="P2154" t="str">
        <f>VLOOKUP($A2154,Table3__2_1[],P$2,FALSE)</f>
        <v>No</v>
      </c>
      <c r="Q2154">
        <f>VLOOKUP($A2154,Table3__2_1[],Q$2,FALSE)</f>
        <v>2</v>
      </c>
      <c r="R2154" t="str">
        <f>VLOOKUP($A2154,Table3__2_1[],R$2,FALSE)</f>
        <v>yes</v>
      </c>
      <c r="S2154" t="str">
        <f>VLOOKUP($A2154,Table3__2_1[],S$2,FALSE)</f>
        <v>Normal weight</v>
      </c>
      <c r="T2154" t="str">
        <f>VLOOKUP($A2154,Table3__2_1[],T$2,FALSE)</f>
        <v>Diabetes</v>
      </c>
    </row>
    <row r="2155" spans="1:20" ht="15.6" x14ac:dyDescent="0.3">
      <c r="A2155" s="25" t="s">
        <v>211</v>
      </c>
      <c r="B2155" s="28" t="s">
        <v>5301</v>
      </c>
      <c r="D2155">
        <f>VLOOKUP($A2155,Table1_1[],D$2,FALSE)</f>
        <v>37466</v>
      </c>
      <c r="E2155">
        <f>VLOOKUP($A2155,Table1_1[],E$2,FALSE)</f>
        <v>0</v>
      </c>
      <c r="F2155">
        <f>VLOOKUP($A2155,Table1_1[],F$2,FALSE)</f>
        <v>1967.02</v>
      </c>
      <c r="G2155" t="str">
        <f>VLOOKUP($A2155,Table1_1[],G$2,FALSE)</f>
        <v>tier - 3</v>
      </c>
      <c r="H2155" t="str">
        <f>VLOOKUP($A2155,Table1_1[],H$2,FALSE)</f>
        <v>tier - 2</v>
      </c>
      <c r="I2155" t="str">
        <f>VLOOKUP($A2155,Table1_1[],I$2,FALSE)</f>
        <v>R1016</v>
      </c>
      <c r="J2155" t="str">
        <f>VLOOKUP($A2155,Table1_1[],J$2,FALSE)</f>
        <v>R1016</v>
      </c>
      <c r="K2155">
        <f ca="1">VLOOKUP($A2155,Table1_1[],K$2,FALSE)</f>
        <v>22</v>
      </c>
      <c r="L2155">
        <f>VLOOKUP($A2155,Table3__2_1[],L$2,FALSE)</f>
        <v>109.009210526316</v>
      </c>
      <c r="M2155">
        <f>VLOOKUP($A2155,Table3__2_1[],M$2,FALSE)</f>
        <v>58.184000000000097</v>
      </c>
      <c r="N2155" t="str">
        <f>VLOOKUP($A2155,Table3__2_1[],N$2,FALSE)</f>
        <v>No</v>
      </c>
      <c r="O2155" t="str">
        <f>VLOOKUP($A2155,Table3__2_1[],O$2,FALSE)</f>
        <v>No</v>
      </c>
      <c r="P2155" t="str">
        <f>VLOOKUP($A2155,Table3__2_1[],P$2,FALSE)</f>
        <v>No</v>
      </c>
      <c r="Q2155">
        <f>VLOOKUP($A2155,Table3__2_1[],Q$2,FALSE)</f>
        <v>0</v>
      </c>
      <c r="R2155" t="str">
        <f>VLOOKUP($A2155,Table3__2_1[],R$2,FALSE)</f>
        <v>yes</v>
      </c>
      <c r="S2155" t="str">
        <f>VLOOKUP($A2155,Table3__2_1[],S$2,FALSE)</f>
        <v>Normal weight</v>
      </c>
      <c r="T2155" t="str">
        <f>VLOOKUP($A2155,Table3__2_1[],T$2,FALSE)</f>
        <v>Normal</v>
      </c>
    </row>
    <row r="2156" spans="1:20" ht="15.6" x14ac:dyDescent="0.3">
      <c r="A2156" s="24" t="s">
        <v>210</v>
      </c>
      <c r="B2156" s="27" t="s">
        <v>5302</v>
      </c>
      <c r="D2156">
        <f>VLOOKUP($A2156,Table1_1[],D$2,FALSE)</f>
        <v>37500</v>
      </c>
      <c r="E2156">
        <f>VLOOKUP($A2156,Table1_1[],E$2,FALSE)</f>
        <v>0</v>
      </c>
      <c r="F2156">
        <f>VLOOKUP($A2156,Table1_1[],F$2,FALSE)</f>
        <v>1964.78</v>
      </c>
      <c r="G2156" t="str">
        <f>VLOOKUP($A2156,Table1_1[],G$2,FALSE)</f>
        <v>tier - 3</v>
      </c>
      <c r="H2156" t="str">
        <f>VLOOKUP($A2156,Table1_1[],H$2,FALSE)</f>
        <v>tier - 1</v>
      </c>
      <c r="I2156" t="str">
        <f>VLOOKUP($A2156,Table1_1[],I$2,FALSE)</f>
        <v>R1011</v>
      </c>
      <c r="J2156" t="str">
        <f>VLOOKUP($A2156,Table1_1[],J$2,FALSE)</f>
        <v>R1011</v>
      </c>
      <c r="K2156">
        <f ca="1">VLOOKUP($A2156,Table1_1[],K$2,FALSE)</f>
        <v>22</v>
      </c>
      <c r="L2156">
        <f>VLOOKUP($A2156,Table3__2_1[],L$2,FALSE)</f>
        <v>109.0425</v>
      </c>
      <c r="M2156">
        <f>VLOOKUP($A2156,Table3__2_1[],M$2,FALSE)</f>
        <v>58.207491228070197</v>
      </c>
      <c r="N2156" t="str">
        <f>VLOOKUP($A2156,Table3__2_1[],N$2,FALSE)</f>
        <v>No</v>
      </c>
      <c r="O2156" t="str">
        <f>VLOOKUP($A2156,Table3__2_1[],O$2,FALSE)</f>
        <v>No</v>
      </c>
      <c r="P2156" t="str">
        <f>VLOOKUP($A2156,Table3__2_1[],P$2,FALSE)</f>
        <v>No</v>
      </c>
      <c r="Q2156">
        <f>VLOOKUP($A2156,Table3__2_1[],Q$2,FALSE)</f>
        <v>0</v>
      </c>
      <c r="R2156" t="str">
        <f>VLOOKUP($A2156,Table3__2_1[],R$2,FALSE)</f>
        <v>yes</v>
      </c>
      <c r="S2156" t="str">
        <f>VLOOKUP($A2156,Table3__2_1[],S$2,FALSE)</f>
        <v>Normal weight</v>
      </c>
      <c r="T2156" t="str">
        <f>VLOOKUP($A2156,Table3__2_1[],T$2,FALSE)</f>
        <v>Prediabetes</v>
      </c>
    </row>
    <row r="2157" spans="1:20" ht="15.6" x14ac:dyDescent="0.3">
      <c r="A2157" s="25" t="s">
        <v>209</v>
      </c>
      <c r="B2157" s="28" t="s">
        <v>4679</v>
      </c>
      <c r="D2157">
        <f>VLOOKUP($A2157,Table1_1[],D$2,FALSE)</f>
        <v>37226</v>
      </c>
      <c r="E2157">
        <f>VLOOKUP($A2157,Table1_1[],E$2,FALSE)</f>
        <v>0</v>
      </c>
      <c r="F2157">
        <f>VLOOKUP($A2157,Table1_1[],F$2,FALSE)</f>
        <v>1917.32</v>
      </c>
      <c r="G2157" t="str">
        <f>VLOOKUP($A2157,Table1_1[],G$2,FALSE)</f>
        <v>tier - 3</v>
      </c>
      <c r="H2157" t="str">
        <f>VLOOKUP($A2157,Table1_1[],H$2,FALSE)</f>
        <v>tier - 2</v>
      </c>
      <c r="I2157" t="str">
        <f>VLOOKUP($A2157,Table1_1[],I$2,FALSE)</f>
        <v>R1012</v>
      </c>
      <c r="J2157" t="str">
        <f>VLOOKUP($A2157,Table1_1[],J$2,FALSE)</f>
        <v>R1012</v>
      </c>
      <c r="K2157">
        <f ca="1">VLOOKUP($A2157,Table1_1[],K$2,FALSE)</f>
        <v>23</v>
      </c>
      <c r="L2157">
        <f>VLOOKUP($A2157,Table3__2_1[],L$2,FALSE)</f>
        <v>109.075789473684</v>
      </c>
      <c r="M2157">
        <f>VLOOKUP($A2157,Table3__2_1[],M$2,FALSE)</f>
        <v>58.230982456140403</v>
      </c>
      <c r="N2157" t="str">
        <f>VLOOKUP($A2157,Table3__2_1[],N$2,FALSE)</f>
        <v>No</v>
      </c>
      <c r="O2157" t="str">
        <f>VLOOKUP($A2157,Table3__2_1[],O$2,FALSE)</f>
        <v>No</v>
      </c>
      <c r="P2157" t="str">
        <f>VLOOKUP($A2157,Table3__2_1[],P$2,FALSE)</f>
        <v>No</v>
      </c>
      <c r="Q2157">
        <f>VLOOKUP($A2157,Table3__2_1[],Q$2,FALSE)</f>
        <v>0</v>
      </c>
      <c r="R2157" t="str">
        <f>VLOOKUP($A2157,Table3__2_1[],R$2,FALSE)</f>
        <v>yes</v>
      </c>
      <c r="S2157" t="str">
        <f>VLOOKUP($A2157,Table3__2_1[],S$2,FALSE)</f>
        <v>Normal weight</v>
      </c>
      <c r="T2157" t="str">
        <f>VLOOKUP($A2157,Table3__2_1[],T$2,FALSE)</f>
        <v>Diabetes</v>
      </c>
    </row>
    <row r="2158" spans="1:20" ht="15.6" x14ac:dyDescent="0.3">
      <c r="A2158" s="24" t="s">
        <v>208</v>
      </c>
      <c r="B2158" s="27" t="s">
        <v>3940</v>
      </c>
      <c r="D2158">
        <f>VLOOKUP($A2158,Table1_1[],D$2,FALSE)</f>
        <v>37104</v>
      </c>
      <c r="E2158">
        <f>VLOOKUP($A2158,Table1_1[],E$2,FALSE)</f>
        <v>0</v>
      </c>
      <c r="F2158">
        <f>VLOOKUP($A2158,Table1_1[],F$2,FALSE)</f>
        <v>1909.53</v>
      </c>
      <c r="G2158" t="str">
        <f>VLOOKUP($A2158,Table1_1[],G$2,FALSE)</f>
        <v>tier - 3</v>
      </c>
      <c r="H2158" t="str">
        <f>VLOOKUP($A2158,Table1_1[],H$2,FALSE)</f>
        <v>tier - 3</v>
      </c>
      <c r="I2158" t="str">
        <f>VLOOKUP($A2158,Table1_1[],I$2,FALSE)</f>
        <v>R1012</v>
      </c>
      <c r="J2158" t="str">
        <f>VLOOKUP($A2158,Table1_1[],J$2,FALSE)</f>
        <v>R1012</v>
      </c>
      <c r="K2158">
        <f ca="1">VLOOKUP($A2158,Table1_1[],K$2,FALSE)</f>
        <v>23</v>
      </c>
      <c r="L2158">
        <f>VLOOKUP($A2158,Table3__2_1[],L$2,FALSE)</f>
        <v>109.109078947368</v>
      </c>
      <c r="M2158">
        <f>VLOOKUP($A2158,Table3__2_1[],M$2,FALSE)</f>
        <v>58.254473684210602</v>
      </c>
      <c r="N2158" t="str">
        <f>VLOOKUP($A2158,Table3__2_1[],N$2,FALSE)</f>
        <v>No</v>
      </c>
      <c r="O2158" t="str">
        <f>VLOOKUP($A2158,Table3__2_1[],O$2,FALSE)</f>
        <v>No</v>
      </c>
      <c r="P2158" t="str">
        <f>VLOOKUP($A2158,Table3__2_1[],P$2,FALSE)</f>
        <v>No</v>
      </c>
      <c r="Q2158">
        <f>VLOOKUP($A2158,Table3__2_1[],Q$2,FALSE)</f>
        <v>0</v>
      </c>
      <c r="R2158" t="str">
        <f>VLOOKUP($A2158,Table3__2_1[],R$2,FALSE)</f>
        <v>yes</v>
      </c>
      <c r="S2158" t="str">
        <f>VLOOKUP($A2158,Table3__2_1[],S$2,FALSE)</f>
        <v>Normal weight</v>
      </c>
      <c r="T2158" t="str">
        <f>VLOOKUP($A2158,Table3__2_1[],T$2,FALSE)</f>
        <v>Prediabetes</v>
      </c>
    </row>
    <row r="2159" spans="1:20" ht="15.6" x14ac:dyDescent="0.3">
      <c r="A2159" s="25" t="s">
        <v>207</v>
      </c>
      <c r="B2159" s="28" t="s">
        <v>5224</v>
      </c>
      <c r="D2159">
        <f>VLOOKUP($A2159,Table1_1[],D$2,FALSE)</f>
        <v>34608</v>
      </c>
      <c r="E2159">
        <f>VLOOKUP($A2159,Table1_1[],E$2,FALSE)</f>
        <v>0</v>
      </c>
      <c r="F2159">
        <f>VLOOKUP($A2159,Table1_1[],F$2,FALSE)</f>
        <v>1908.9</v>
      </c>
      <c r="G2159" t="str">
        <f>VLOOKUP($A2159,Table1_1[],G$2,FALSE)</f>
        <v>tier - 3</v>
      </c>
      <c r="H2159" t="str">
        <f>VLOOKUP($A2159,Table1_1[],H$2,FALSE)</f>
        <v>tier - 3</v>
      </c>
      <c r="I2159" t="str">
        <f>VLOOKUP($A2159,Table1_1[],I$2,FALSE)</f>
        <v>R1013</v>
      </c>
      <c r="J2159" t="str">
        <f>VLOOKUP($A2159,Table1_1[],J$2,FALSE)</f>
        <v>R1013</v>
      </c>
      <c r="K2159">
        <f ca="1">VLOOKUP($A2159,Table1_1[],K$2,FALSE)</f>
        <v>30</v>
      </c>
      <c r="L2159">
        <f>VLOOKUP($A2159,Table3__2_1[],L$2,FALSE)</f>
        <v>109.142368421052</v>
      </c>
      <c r="M2159">
        <f>VLOOKUP($A2159,Table3__2_1[],M$2,FALSE)</f>
        <v>58.277964912280801</v>
      </c>
      <c r="N2159" t="str">
        <f>VLOOKUP($A2159,Table3__2_1[],N$2,FALSE)</f>
        <v>yes</v>
      </c>
      <c r="O2159" t="str">
        <f>VLOOKUP($A2159,Table3__2_1[],O$2,FALSE)</f>
        <v>No</v>
      </c>
      <c r="P2159" t="str">
        <f>VLOOKUP($A2159,Table3__2_1[],P$2,FALSE)</f>
        <v>Yes</v>
      </c>
      <c r="Q2159">
        <f>VLOOKUP($A2159,Table3__2_1[],Q$2,FALSE)</f>
        <v>1</v>
      </c>
      <c r="R2159" t="str">
        <f>VLOOKUP($A2159,Table3__2_1[],R$2,FALSE)</f>
        <v>yes</v>
      </c>
      <c r="S2159" t="str">
        <f>VLOOKUP($A2159,Table3__2_1[],S$2,FALSE)</f>
        <v>Normal weight</v>
      </c>
      <c r="T2159" t="str">
        <f>VLOOKUP($A2159,Table3__2_1[],T$2,FALSE)</f>
        <v>Prediabetes</v>
      </c>
    </row>
    <row r="2160" spans="1:20" ht="15.6" x14ac:dyDescent="0.3">
      <c r="A2160" s="24" t="s">
        <v>206</v>
      </c>
      <c r="B2160" s="27" t="s">
        <v>4448</v>
      </c>
      <c r="D2160">
        <f>VLOOKUP($A2160,Table1_1[],D$2,FALSE)</f>
        <v>37113</v>
      </c>
      <c r="E2160">
        <f>VLOOKUP($A2160,Table1_1[],E$2,FALSE)</f>
        <v>0</v>
      </c>
      <c r="F2160">
        <f>VLOOKUP($A2160,Table1_1[],F$2,FALSE)</f>
        <v>1906.36</v>
      </c>
      <c r="G2160" t="str">
        <f>VLOOKUP($A2160,Table1_1[],G$2,FALSE)</f>
        <v>tier - 3</v>
      </c>
      <c r="H2160" t="str">
        <f>VLOOKUP($A2160,Table1_1[],H$2,FALSE)</f>
        <v>tier - 1</v>
      </c>
      <c r="I2160" t="str">
        <f>VLOOKUP($A2160,Table1_1[],I$2,FALSE)</f>
        <v>R1012</v>
      </c>
      <c r="J2160" t="str">
        <f>VLOOKUP($A2160,Table1_1[],J$2,FALSE)</f>
        <v>R1012</v>
      </c>
      <c r="K2160">
        <f ca="1">VLOOKUP($A2160,Table1_1[],K$2,FALSE)</f>
        <v>23</v>
      </c>
      <c r="L2160">
        <f>VLOOKUP($A2160,Table3__2_1[],L$2,FALSE)</f>
        <v>109.175657894737</v>
      </c>
      <c r="M2160">
        <f>VLOOKUP($A2160,Table3__2_1[],M$2,FALSE)</f>
        <v>58.301456140350901</v>
      </c>
      <c r="N2160" t="str">
        <f>VLOOKUP($A2160,Table3__2_1[],N$2,FALSE)</f>
        <v>No</v>
      </c>
      <c r="O2160" t="str">
        <f>VLOOKUP($A2160,Table3__2_1[],O$2,FALSE)</f>
        <v>No</v>
      </c>
      <c r="P2160" t="str">
        <f>VLOOKUP($A2160,Table3__2_1[],P$2,FALSE)</f>
        <v>No</v>
      </c>
      <c r="Q2160">
        <f>VLOOKUP($A2160,Table3__2_1[],Q$2,FALSE)</f>
        <v>0</v>
      </c>
      <c r="R2160" t="str">
        <f>VLOOKUP($A2160,Table3__2_1[],R$2,FALSE)</f>
        <v>yes</v>
      </c>
      <c r="S2160" t="str">
        <f>VLOOKUP($A2160,Table3__2_1[],S$2,FALSE)</f>
        <v>Normal weight</v>
      </c>
      <c r="T2160" t="str">
        <f>VLOOKUP($A2160,Table3__2_1[],T$2,FALSE)</f>
        <v>Prediabetes</v>
      </c>
    </row>
    <row r="2161" spans="1:20" ht="15.6" x14ac:dyDescent="0.3">
      <c r="A2161" s="25" t="s">
        <v>205</v>
      </c>
      <c r="B2161" s="28" t="s">
        <v>5303</v>
      </c>
      <c r="D2161">
        <f>VLOOKUP($A2161,Table1_1[],D$2,FALSE)</f>
        <v>37489</v>
      </c>
      <c r="E2161">
        <f>VLOOKUP($A2161,Table1_1[],E$2,FALSE)</f>
        <v>0</v>
      </c>
      <c r="F2161">
        <f>VLOOKUP($A2161,Table1_1[],F$2,FALSE)</f>
        <v>1880.49</v>
      </c>
      <c r="G2161" t="str">
        <f>VLOOKUP($A2161,Table1_1[],G$2,FALSE)</f>
        <v>tier - 3</v>
      </c>
      <c r="H2161" t="str">
        <f>VLOOKUP($A2161,Table1_1[],H$2,FALSE)</f>
        <v>tier - 1</v>
      </c>
      <c r="I2161" t="str">
        <f>VLOOKUP($A2161,Table1_1[],I$2,FALSE)</f>
        <v>R1011</v>
      </c>
      <c r="J2161" t="str">
        <f>VLOOKUP($A2161,Table1_1[],J$2,FALSE)</f>
        <v>R1011</v>
      </c>
      <c r="K2161">
        <f ca="1">VLOOKUP($A2161,Table1_1[],K$2,FALSE)</f>
        <v>22</v>
      </c>
      <c r="L2161">
        <f>VLOOKUP($A2161,Table3__2_1[],L$2,FALSE)</f>
        <v>109.20894736842099</v>
      </c>
      <c r="M2161">
        <f>VLOOKUP($A2161,Table3__2_1[],M$2,FALSE)</f>
        <v>58.3249473684211</v>
      </c>
      <c r="N2161" t="str">
        <f>VLOOKUP($A2161,Table3__2_1[],N$2,FALSE)</f>
        <v>yes</v>
      </c>
      <c r="O2161" t="str">
        <f>VLOOKUP($A2161,Table3__2_1[],O$2,FALSE)</f>
        <v>No</v>
      </c>
      <c r="P2161" t="str">
        <f>VLOOKUP($A2161,Table3__2_1[],P$2,FALSE)</f>
        <v>No</v>
      </c>
      <c r="Q2161">
        <f>VLOOKUP($A2161,Table3__2_1[],Q$2,FALSE)</f>
        <v>1</v>
      </c>
      <c r="R2161" t="str">
        <f>VLOOKUP($A2161,Table3__2_1[],R$2,FALSE)</f>
        <v>yes</v>
      </c>
      <c r="S2161" t="str">
        <f>VLOOKUP($A2161,Table3__2_1[],S$2,FALSE)</f>
        <v>Normal weight</v>
      </c>
      <c r="T2161" t="str">
        <f>VLOOKUP($A2161,Table3__2_1[],T$2,FALSE)</f>
        <v>Diabetes</v>
      </c>
    </row>
    <row r="2162" spans="1:20" ht="15.6" x14ac:dyDescent="0.3">
      <c r="A2162" s="24" t="s">
        <v>204</v>
      </c>
      <c r="B2162" s="27" t="s">
        <v>5056</v>
      </c>
      <c r="D2162">
        <f>VLOOKUP($A2162,Table1_1[],D$2,FALSE)</f>
        <v>37497</v>
      </c>
      <c r="E2162">
        <f>VLOOKUP($A2162,Table1_1[],E$2,FALSE)</f>
        <v>0</v>
      </c>
      <c r="F2162">
        <f>VLOOKUP($A2162,Table1_1[],F$2,FALSE)</f>
        <v>1880.07</v>
      </c>
      <c r="G2162" t="str">
        <f>VLOOKUP($A2162,Table1_1[],G$2,FALSE)</f>
        <v>tier - 3</v>
      </c>
      <c r="H2162" t="str">
        <f>VLOOKUP($A2162,Table1_1[],H$2,FALSE)</f>
        <v>tier - 2</v>
      </c>
      <c r="I2162" t="str">
        <f>VLOOKUP($A2162,Table1_1[],I$2,FALSE)</f>
        <v>R1013</v>
      </c>
      <c r="J2162" t="str">
        <f>VLOOKUP($A2162,Table1_1[],J$2,FALSE)</f>
        <v>R1013</v>
      </c>
      <c r="K2162">
        <f ca="1">VLOOKUP($A2162,Table1_1[],K$2,FALSE)</f>
        <v>22</v>
      </c>
      <c r="L2162">
        <f>VLOOKUP($A2162,Table3__2_1[],L$2,FALSE)</f>
        <v>109.242236842105</v>
      </c>
      <c r="M2162">
        <f>VLOOKUP($A2162,Table3__2_1[],M$2,FALSE)</f>
        <v>58.348438596491299</v>
      </c>
      <c r="N2162" t="str">
        <f>VLOOKUP($A2162,Table3__2_1[],N$2,FALSE)</f>
        <v>No</v>
      </c>
      <c r="O2162" t="str">
        <f>VLOOKUP($A2162,Table3__2_1[],O$2,FALSE)</f>
        <v>No</v>
      </c>
      <c r="P2162" t="str">
        <f>VLOOKUP($A2162,Table3__2_1[],P$2,FALSE)</f>
        <v>No</v>
      </c>
      <c r="Q2162">
        <f>VLOOKUP($A2162,Table3__2_1[],Q$2,FALSE)</f>
        <v>0</v>
      </c>
      <c r="R2162" t="str">
        <f>VLOOKUP($A2162,Table3__2_1[],R$2,FALSE)</f>
        <v>yes</v>
      </c>
      <c r="S2162" t="str">
        <f>VLOOKUP($A2162,Table3__2_1[],S$2,FALSE)</f>
        <v>Normal weight</v>
      </c>
      <c r="T2162" t="str">
        <f>VLOOKUP($A2162,Table3__2_1[],T$2,FALSE)</f>
        <v>Prediabetes</v>
      </c>
    </row>
    <row r="2163" spans="1:20" ht="15.6" x14ac:dyDescent="0.3">
      <c r="A2163" s="25" t="s">
        <v>203</v>
      </c>
      <c r="B2163" s="28" t="s">
        <v>4509</v>
      </c>
      <c r="D2163">
        <f>VLOOKUP($A2163,Table1_1[],D$2,FALSE)</f>
        <v>37558</v>
      </c>
      <c r="E2163">
        <f>VLOOKUP($A2163,Table1_1[],E$2,FALSE)</f>
        <v>0</v>
      </c>
      <c r="F2163">
        <f>VLOOKUP($A2163,Table1_1[],F$2,FALSE)</f>
        <v>1877.93</v>
      </c>
      <c r="G2163" t="str">
        <f>VLOOKUP($A2163,Table1_1[],G$2,FALSE)</f>
        <v>tier - 3</v>
      </c>
      <c r="H2163" t="str">
        <f>VLOOKUP($A2163,Table1_1[],H$2,FALSE)</f>
        <v>tier - 1</v>
      </c>
      <c r="I2163" t="str">
        <f>VLOOKUP($A2163,Table1_1[],I$2,FALSE)</f>
        <v>R1013</v>
      </c>
      <c r="J2163" t="str">
        <f>VLOOKUP($A2163,Table1_1[],J$2,FALSE)</f>
        <v>R1013</v>
      </c>
      <c r="K2163">
        <f ca="1">VLOOKUP($A2163,Table1_1[],K$2,FALSE)</f>
        <v>22</v>
      </c>
      <c r="L2163">
        <f>VLOOKUP($A2163,Table3__2_1[],L$2,FALSE)</f>
        <v>109.27552631578899</v>
      </c>
      <c r="M2163">
        <f>VLOOKUP($A2163,Table3__2_1[],M$2,FALSE)</f>
        <v>58.371929824561498</v>
      </c>
      <c r="N2163" t="str">
        <f>VLOOKUP($A2163,Table3__2_1[],N$2,FALSE)</f>
        <v>No</v>
      </c>
      <c r="O2163" t="str">
        <f>VLOOKUP($A2163,Table3__2_1[],O$2,FALSE)</f>
        <v>No</v>
      </c>
      <c r="P2163" t="str">
        <f>VLOOKUP($A2163,Table3__2_1[],P$2,FALSE)</f>
        <v>No</v>
      </c>
      <c r="Q2163">
        <f>VLOOKUP($A2163,Table3__2_1[],Q$2,FALSE)</f>
        <v>1</v>
      </c>
      <c r="R2163" t="str">
        <f>VLOOKUP($A2163,Table3__2_1[],R$2,FALSE)</f>
        <v>yes</v>
      </c>
      <c r="S2163" t="str">
        <f>VLOOKUP($A2163,Table3__2_1[],S$2,FALSE)</f>
        <v>Normal weight</v>
      </c>
      <c r="T2163" t="str">
        <f>VLOOKUP($A2163,Table3__2_1[],T$2,FALSE)</f>
        <v>Prediabetes</v>
      </c>
    </row>
    <row r="2164" spans="1:20" ht="15.6" x14ac:dyDescent="0.3">
      <c r="A2164" s="24" t="s">
        <v>202</v>
      </c>
      <c r="B2164" s="27" t="s">
        <v>4575</v>
      </c>
      <c r="D2164">
        <f>VLOOKUP($A2164,Table1_1[],D$2,FALSE)</f>
        <v>37521</v>
      </c>
      <c r="E2164">
        <f>VLOOKUP($A2164,Table1_1[],E$2,FALSE)</f>
        <v>0</v>
      </c>
      <c r="F2164">
        <f>VLOOKUP($A2164,Table1_1[],F$2,FALSE)</f>
        <v>1875.34</v>
      </c>
      <c r="G2164" t="str">
        <f>VLOOKUP($A2164,Table1_1[],G$2,FALSE)</f>
        <v>tier - 3</v>
      </c>
      <c r="H2164" t="str">
        <f>VLOOKUP($A2164,Table1_1[],H$2,FALSE)</f>
        <v>tier - 2</v>
      </c>
      <c r="I2164" t="str">
        <f>VLOOKUP($A2164,Table1_1[],I$2,FALSE)</f>
        <v>R1011</v>
      </c>
      <c r="J2164" t="str">
        <f>VLOOKUP($A2164,Table1_1[],J$2,FALSE)</f>
        <v>R1011</v>
      </c>
      <c r="K2164">
        <f ca="1">VLOOKUP($A2164,Table1_1[],K$2,FALSE)</f>
        <v>22</v>
      </c>
      <c r="L2164">
        <f>VLOOKUP($A2164,Table3__2_1[],L$2,FALSE)</f>
        <v>109.308815789473</v>
      </c>
      <c r="M2164">
        <f>VLOOKUP($A2164,Table3__2_1[],M$2,FALSE)</f>
        <v>58.395421052631598</v>
      </c>
      <c r="N2164" t="str">
        <f>VLOOKUP($A2164,Table3__2_1[],N$2,FALSE)</f>
        <v>No</v>
      </c>
      <c r="O2164" t="str">
        <f>VLOOKUP($A2164,Table3__2_1[],O$2,FALSE)</f>
        <v>No</v>
      </c>
      <c r="P2164" t="str">
        <f>VLOOKUP($A2164,Table3__2_1[],P$2,FALSE)</f>
        <v>No</v>
      </c>
      <c r="Q2164">
        <f>VLOOKUP($A2164,Table3__2_1[],Q$2,FALSE)</f>
        <v>1</v>
      </c>
      <c r="R2164" t="str">
        <f>VLOOKUP($A2164,Table3__2_1[],R$2,FALSE)</f>
        <v>yes</v>
      </c>
      <c r="S2164" t="str">
        <f>VLOOKUP($A2164,Table3__2_1[],S$2,FALSE)</f>
        <v>Normal weight</v>
      </c>
      <c r="T2164" t="str">
        <f>VLOOKUP($A2164,Table3__2_1[],T$2,FALSE)</f>
        <v>Prediabetes</v>
      </c>
    </row>
    <row r="2165" spans="1:20" ht="15.6" x14ac:dyDescent="0.3">
      <c r="A2165" s="25" t="s">
        <v>201</v>
      </c>
      <c r="B2165" s="28" t="s">
        <v>4575</v>
      </c>
      <c r="D2165">
        <f>VLOOKUP($A2165,Table1_1[],D$2,FALSE)</f>
        <v>35247</v>
      </c>
      <c r="E2165">
        <f>VLOOKUP($A2165,Table1_1[],E$2,FALSE)</f>
        <v>0</v>
      </c>
      <c r="F2165">
        <f>VLOOKUP($A2165,Table1_1[],F$2,FALSE)</f>
        <v>1865.98</v>
      </c>
      <c r="G2165" t="str">
        <f>VLOOKUP($A2165,Table1_1[],G$2,FALSE)</f>
        <v>tier - 3</v>
      </c>
      <c r="H2165" t="str">
        <f>VLOOKUP($A2165,Table1_1[],H$2,FALSE)</f>
        <v>tier - 3</v>
      </c>
      <c r="I2165" t="str">
        <f>VLOOKUP($A2165,Table1_1[],I$2,FALSE)</f>
        <v>R1012</v>
      </c>
      <c r="J2165" t="str">
        <f>VLOOKUP($A2165,Table1_1[],J$2,FALSE)</f>
        <v>R1012</v>
      </c>
      <c r="K2165">
        <f ca="1">VLOOKUP($A2165,Table1_1[],K$2,FALSE)</f>
        <v>28</v>
      </c>
      <c r="L2165">
        <f>VLOOKUP($A2165,Table3__2_1[],L$2,FALSE)</f>
        <v>109.342105263158</v>
      </c>
      <c r="M2165">
        <f>VLOOKUP($A2165,Table3__2_1[],M$2,FALSE)</f>
        <v>58.418912280701797</v>
      </c>
      <c r="N2165" t="str">
        <f>VLOOKUP($A2165,Table3__2_1[],N$2,FALSE)</f>
        <v>yes</v>
      </c>
      <c r="O2165" t="str">
        <f>VLOOKUP($A2165,Table3__2_1[],O$2,FALSE)</f>
        <v>No</v>
      </c>
      <c r="P2165" t="str">
        <f>VLOOKUP($A2165,Table3__2_1[],P$2,FALSE)</f>
        <v>No</v>
      </c>
      <c r="Q2165">
        <f>VLOOKUP($A2165,Table3__2_1[],Q$2,FALSE)</f>
        <v>1</v>
      </c>
      <c r="R2165" t="str">
        <f>VLOOKUP($A2165,Table3__2_1[],R$2,FALSE)</f>
        <v>yes</v>
      </c>
      <c r="S2165" t="str">
        <f>VLOOKUP($A2165,Table3__2_1[],S$2,FALSE)</f>
        <v>Normal weight</v>
      </c>
      <c r="T2165" t="str">
        <f>VLOOKUP($A2165,Table3__2_1[],T$2,FALSE)</f>
        <v>Prediabetes</v>
      </c>
    </row>
    <row r="2166" spans="1:20" ht="15.6" x14ac:dyDescent="0.3">
      <c r="A2166" s="24" t="s">
        <v>199</v>
      </c>
      <c r="B2166" s="27" t="s">
        <v>4590</v>
      </c>
      <c r="D2166">
        <f>VLOOKUP($A2166,Table1_1[],D$2,FALSE)</f>
        <v>38348</v>
      </c>
      <c r="E2166">
        <f>VLOOKUP($A2166,Table1_1[],E$2,FALSE)</f>
        <v>0</v>
      </c>
      <c r="F2166">
        <f>VLOOKUP($A2166,Table1_1[],F$2,FALSE)</f>
        <v>1863.45</v>
      </c>
      <c r="G2166" t="str">
        <f>VLOOKUP($A2166,Table1_1[],G$2,FALSE)</f>
        <v>tier - 3</v>
      </c>
      <c r="H2166" t="str">
        <f>VLOOKUP($A2166,Table1_1[],H$2,FALSE)</f>
        <v>tier - 1</v>
      </c>
      <c r="I2166" t="str">
        <f>VLOOKUP($A2166,Table1_1[],I$2,FALSE)</f>
        <v>R1025</v>
      </c>
      <c r="J2166" t="str">
        <f>VLOOKUP($A2166,Table1_1[],J$2,FALSE)</f>
        <v>R1025</v>
      </c>
      <c r="K2166">
        <f ca="1">VLOOKUP($A2166,Table1_1[],K$2,FALSE)</f>
        <v>20</v>
      </c>
      <c r="L2166">
        <f>VLOOKUP($A2166,Table3__2_1[],L$2,FALSE)</f>
        <v>109.375394736842</v>
      </c>
      <c r="M2166">
        <f>VLOOKUP($A2166,Table3__2_1[],M$2,FALSE)</f>
        <v>58.442403508772003</v>
      </c>
      <c r="N2166" t="str">
        <f>VLOOKUP($A2166,Table3__2_1[],N$2,FALSE)</f>
        <v>No</v>
      </c>
      <c r="O2166" t="str">
        <f>VLOOKUP($A2166,Table3__2_1[],O$2,FALSE)</f>
        <v>No</v>
      </c>
      <c r="P2166" t="str">
        <f>VLOOKUP($A2166,Table3__2_1[],P$2,FALSE)</f>
        <v>No</v>
      </c>
      <c r="Q2166">
        <f>VLOOKUP($A2166,Table3__2_1[],Q$2,FALSE)</f>
        <v>0</v>
      </c>
      <c r="R2166" t="str">
        <f>VLOOKUP($A2166,Table3__2_1[],R$2,FALSE)</f>
        <v>yes</v>
      </c>
      <c r="S2166" t="str">
        <f>VLOOKUP($A2166,Table3__2_1[],S$2,FALSE)</f>
        <v>Normal weight</v>
      </c>
      <c r="T2166" t="str">
        <f>VLOOKUP($A2166,Table3__2_1[],T$2,FALSE)</f>
        <v>Prediabetes</v>
      </c>
    </row>
    <row r="2167" spans="1:20" ht="15.6" x14ac:dyDescent="0.3">
      <c r="A2167" s="25" t="s">
        <v>198</v>
      </c>
      <c r="B2167" s="28" t="s">
        <v>5304</v>
      </c>
      <c r="D2167">
        <f>VLOOKUP($A2167,Table1_1[],D$2,FALSE)</f>
        <v>34669</v>
      </c>
      <c r="E2167">
        <f>VLOOKUP($A2167,Table1_1[],E$2,FALSE)</f>
        <v>0</v>
      </c>
      <c r="F2167">
        <f>VLOOKUP($A2167,Table1_1[],F$2,FALSE)</f>
        <v>1850.55</v>
      </c>
      <c r="G2167" t="str">
        <f>VLOOKUP($A2167,Table1_1[],G$2,FALSE)</f>
        <v>tier - 3</v>
      </c>
      <c r="H2167" t="str">
        <f>VLOOKUP($A2167,Table1_1[],H$2,FALSE)</f>
        <v>tier - 2</v>
      </c>
      <c r="I2167" t="str">
        <f>VLOOKUP($A2167,Table1_1[],I$2,FALSE)</f>
        <v>R1012</v>
      </c>
      <c r="J2167" t="str">
        <f>VLOOKUP($A2167,Table1_1[],J$2,FALSE)</f>
        <v>R1012</v>
      </c>
      <c r="K2167">
        <f ca="1">VLOOKUP($A2167,Table1_1[],K$2,FALSE)</f>
        <v>30</v>
      </c>
      <c r="L2167">
        <f>VLOOKUP($A2167,Table3__2_1[],L$2,FALSE)</f>
        <v>109.408684210526</v>
      </c>
      <c r="M2167">
        <f>VLOOKUP($A2167,Table3__2_1[],M$2,FALSE)</f>
        <v>58.465894736842202</v>
      </c>
      <c r="N2167" t="str">
        <f>VLOOKUP($A2167,Table3__2_1[],N$2,FALSE)</f>
        <v>No</v>
      </c>
      <c r="O2167" t="str">
        <f>VLOOKUP($A2167,Table3__2_1[],O$2,FALSE)</f>
        <v>No</v>
      </c>
      <c r="P2167" t="str">
        <f>VLOOKUP($A2167,Table3__2_1[],P$2,FALSE)</f>
        <v>No</v>
      </c>
      <c r="Q2167">
        <f>VLOOKUP($A2167,Table3__2_1[],Q$2,FALSE)</f>
        <v>0</v>
      </c>
      <c r="R2167" t="str">
        <f>VLOOKUP($A2167,Table3__2_1[],R$2,FALSE)</f>
        <v>yes</v>
      </c>
      <c r="S2167" t="str">
        <f>VLOOKUP($A2167,Table3__2_1[],S$2,FALSE)</f>
        <v>Normal weight</v>
      </c>
      <c r="T2167" t="str">
        <f>VLOOKUP($A2167,Table3__2_1[],T$2,FALSE)</f>
        <v>Prediabetes</v>
      </c>
    </row>
    <row r="2168" spans="1:20" ht="15.6" x14ac:dyDescent="0.3">
      <c r="A2168" s="24" t="s">
        <v>197</v>
      </c>
      <c r="B2168" s="27" t="s">
        <v>4526</v>
      </c>
      <c r="D2168">
        <f>VLOOKUP($A2168,Table1_1[],D$2,FALSE)</f>
        <v>37822</v>
      </c>
      <c r="E2168">
        <f>VLOOKUP($A2168,Table1_1[],E$2,FALSE)</f>
        <v>0</v>
      </c>
      <c r="F2168">
        <f>VLOOKUP($A2168,Table1_1[],F$2,FALSE)</f>
        <v>1842.52</v>
      </c>
      <c r="G2168" t="str">
        <f>VLOOKUP($A2168,Table1_1[],G$2,FALSE)</f>
        <v>tier - 3</v>
      </c>
      <c r="H2168" t="str">
        <f>VLOOKUP($A2168,Table1_1[],H$2,FALSE)</f>
        <v>tier - 2</v>
      </c>
      <c r="I2168" t="str">
        <f>VLOOKUP($A2168,Table1_1[],I$2,FALSE)</f>
        <v>R1011</v>
      </c>
      <c r="J2168" t="str">
        <f>VLOOKUP($A2168,Table1_1[],J$2,FALSE)</f>
        <v>R1011</v>
      </c>
      <c r="K2168">
        <f ca="1">VLOOKUP($A2168,Table1_1[],K$2,FALSE)</f>
        <v>21</v>
      </c>
      <c r="L2168">
        <f>VLOOKUP($A2168,Table3__2_1[],L$2,FALSE)</f>
        <v>109.44197368421</v>
      </c>
      <c r="M2168">
        <f>VLOOKUP($A2168,Table3__2_1[],M$2,FALSE)</f>
        <v>58.489385964912302</v>
      </c>
      <c r="N2168" t="str">
        <f>VLOOKUP($A2168,Table3__2_1[],N$2,FALSE)</f>
        <v>yes</v>
      </c>
      <c r="O2168" t="str">
        <f>VLOOKUP($A2168,Table3__2_1[],O$2,FALSE)</f>
        <v>No</v>
      </c>
      <c r="P2168" t="str">
        <f>VLOOKUP($A2168,Table3__2_1[],P$2,FALSE)</f>
        <v>Yes</v>
      </c>
      <c r="Q2168">
        <f>VLOOKUP($A2168,Table3__2_1[],Q$2,FALSE)</f>
        <v>0</v>
      </c>
      <c r="R2168" t="str">
        <f>VLOOKUP($A2168,Table3__2_1[],R$2,FALSE)</f>
        <v>yes</v>
      </c>
      <c r="S2168" t="str">
        <f>VLOOKUP($A2168,Table3__2_1[],S$2,FALSE)</f>
        <v>Normal weight</v>
      </c>
      <c r="T2168" t="str">
        <f>VLOOKUP($A2168,Table3__2_1[],T$2,FALSE)</f>
        <v>Prediabetes</v>
      </c>
    </row>
    <row r="2169" spans="1:20" ht="15.6" x14ac:dyDescent="0.3">
      <c r="A2169" s="25" t="s">
        <v>196</v>
      </c>
      <c r="B2169" s="28" t="s">
        <v>4587</v>
      </c>
      <c r="D2169">
        <f>VLOOKUP($A2169,Table1_1[],D$2,FALSE)</f>
        <v>36506</v>
      </c>
      <c r="E2169">
        <f>VLOOKUP($A2169,Table1_1[],E$2,FALSE)</f>
        <v>0</v>
      </c>
      <c r="F2169">
        <f>VLOOKUP($A2169,Table1_1[],F$2,FALSE)</f>
        <v>1837.28</v>
      </c>
      <c r="G2169" t="str">
        <f>VLOOKUP($A2169,Table1_1[],G$2,FALSE)</f>
        <v>tier - 3</v>
      </c>
      <c r="H2169" t="str">
        <f>VLOOKUP($A2169,Table1_1[],H$2,FALSE)</f>
        <v>tier - 2</v>
      </c>
      <c r="I2169" t="str">
        <f>VLOOKUP($A2169,Table1_1[],I$2,FALSE)</f>
        <v>R1013</v>
      </c>
      <c r="J2169" t="str">
        <f>VLOOKUP($A2169,Table1_1[],J$2,FALSE)</f>
        <v>R1013</v>
      </c>
      <c r="K2169">
        <f ca="1">VLOOKUP($A2169,Table1_1[],K$2,FALSE)</f>
        <v>25</v>
      </c>
      <c r="L2169">
        <f>VLOOKUP($A2169,Table3__2_1[],L$2,FALSE)</f>
        <v>109.47526315789401</v>
      </c>
      <c r="M2169">
        <f>VLOOKUP($A2169,Table3__2_1[],M$2,FALSE)</f>
        <v>58.512877192982501</v>
      </c>
      <c r="N2169" t="str">
        <f>VLOOKUP($A2169,Table3__2_1[],N$2,FALSE)</f>
        <v>yes</v>
      </c>
      <c r="O2169" t="str">
        <f>VLOOKUP($A2169,Table3__2_1[],O$2,FALSE)</f>
        <v>No</v>
      </c>
      <c r="P2169" t="str">
        <f>VLOOKUP($A2169,Table3__2_1[],P$2,FALSE)</f>
        <v>No</v>
      </c>
      <c r="Q2169">
        <f>VLOOKUP($A2169,Table3__2_1[],Q$2,FALSE)</f>
        <v>0</v>
      </c>
      <c r="R2169" t="str">
        <f>VLOOKUP($A2169,Table3__2_1[],R$2,FALSE)</f>
        <v>yes</v>
      </c>
      <c r="S2169" t="str">
        <f>VLOOKUP($A2169,Table3__2_1[],S$2,FALSE)</f>
        <v>Normal weight</v>
      </c>
      <c r="T2169" t="str">
        <f>VLOOKUP($A2169,Table3__2_1[],T$2,FALSE)</f>
        <v>Normal</v>
      </c>
    </row>
    <row r="2170" spans="1:20" ht="15.6" x14ac:dyDescent="0.3">
      <c r="A2170" s="24" t="s">
        <v>195</v>
      </c>
      <c r="B2170" s="27" t="s">
        <v>5305</v>
      </c>
      <c r="D2170">
        <f>VLOOKUP($A2170,Table1_1[],D$2,FALSE)</f>
        <v>37834</v>
      </c>
      <c r="E2170">
        <f>VLOOKUP($A2170,Table1_1[],E$2,FALSE)</f>
        <v>0</v>
      </c>
      <c r="F2170">
        <f>VLOOKUP($A2170,Table1_1[],F$2,FALSE)</f>
        <v>1837.24</v>
      </c>
      <c r="G2170" t="str">
        <f>VLOOKUP($A2170,Table1_1[],G$2,FALSE)</f>
        <v>tier - 3</v>
      </c>
      <c r="H2170" t="str">
        <f>VLOOKUP($A2170,Table1_1[],H$2,FALSE)</f>
        <v>tier - 2</v>
      </c>
      <c r="I2170" t="str">
        <f>VLOOKUP($A2170,Table1_1[],I$2,FALSE)</f>
        <v>R1011</v>
      </c>
      <c r="J2170" t="str">
        <f>VLOOKUP($A2170,Table1_1[],J$2,FALSE)</f>
        <v>R1011</v>
      </c>
      <c r="K2170">
        <f ca="1">VLOOKUP($A2170,Table1_1[],K$2,FALSE)</f>
        <v>21</v>
      </c>
      <c r="L2170">
        <f>VLOOKUP($A2170,Table3__2_1[],L$2,FALSE)</f>
        <v>109.50855263157899</v>
      </c>
      <c r="M2170">
        <f>VLOOKUP($A2170,Table3__2_1[],M$2,FALSE)</f>
        <v>58.5363684210527</v>
      </c>
      <c r="N2170" t="str">
        <f>VLOOKUP($A2170,Table3__2_1[],N$2,FALSE)</f>
        <v>No</v>
      </c>
      <c r="O2170" t="str">
        <f>VLOOKUP($A2170,Table3__2_1[],O$2,FALSE)</f>
        <v>No</v>
      </c>
      <c r="P2170" t="str">
        <f>VLOOKUP($A2170,Table3__2_1[],P$2,FALSE)</f>
        <v>No</v>
      </c>
      <c r="Q2170">
        <f>VLOOKUP($A2170,Table3__2_1[],Q$2,FALSE)</f>
        <v>0</v>
      </c>
      <c r="R2170" t="str">
        <f>VLOOKUP($A2170,Table3__2_1[],R$2,FALSE)</f>
        <v>yes</v>
      </c>
      <c r="S2170" t="str">
        <f>VLOOKUP($A2170,Table3__2_1[],S$2,FALSE)</f>
        <v>Normal weight</v>
      </c>
      <c r="T2170" t="str">
        <f>VLOOKUP($A2170,Table3__2_1[],T$2,FALSE)</f>
        <v>Prediabetes</v>
      </c>
    </row>
    <row r="2171" spans="1:20" ht="15.6" x14ac:dyDescent="0.3">
      <c r="A2171" s="25" t="s">
        <v>194</v>
      </c>
      <c r="B2171" s="28" t="s">
        <v>4772</v>
      </c>
      <c r="D2171">
        <f>VLOOKUP($A2171,Table1_1[],D$2,FALSE)</f>
        <v>37844</v>
      </c>
      <c r="E2171">
        <f>VLOOKUP($A2171,Table1_1[],E$2,FALSE)</f>
        <v>0</v>
      </c>
      <c r="F2171">
        <f>VLOOKUP($A2171,Table1_1[],F$2,FALSE)</f>
        <v>1832.09</v>
      </c>
      <c r="G2171" t="str">
        <f>VLOOKUP($A2171,Table1_1[],G$2,FALSE)</f>
        <v>tier - 3</v>
      </c>
      <c r="H2171" t="str">
        <f>VLOOKUP($A2171,Table1_1[],H$2,FALSE)</f>
        <v>tier - 3</v>
      </c>
      <c r="I2171" t="str">
        <f>VLOOKUP($A2171,Table1_1[],I$2,FALSE)</f>
        <v>R1011</v>
      </c>
      <c r="J2171" t="str">
        <f>VLOOKUP($A2171,Table1_1[],J$2,FALSE)</f>
        <v>R1011</v>
      </c>
      <c r="K2171">
        <f ca="1">VLOOKUP($A2171,Table1_1[],K$2,FALSE)</f>
        <v>21</v>
      </c>
      <c r="L2171">
        <f>VLOOKUP($A2171,Table3__2_1[],L$2,FALSE)</f>
        <v>109.541842105263</v>
      </c>
      <c r="M2171">
        <f>VLOOKUP($A2171,Table3__2_1[],M$2,FALSE)</f>
        <v>58.559859649122899</v>
      </c>
      <c r="N2171" t="str">
        <f>VLOOKUP($A2171,Table3__2_1[],N$2,FALSE)</f>
        <v>No</v>
      </c>
      <c r="O2171" t="str">
        <f>VLOOKUP($A2171,Table3__2_1[],O$2,FALSE)</f>
        <v>No</v>
      </c>
      <c r="P2171" t="str">
        <f>VLOOKUP($A2171,Table3__2_1[],P$2,FALSE)</f>
        <v>No</v>
      </c>
      <c r="Q2171">
        <f>VLOOKUP($A2171,Table3__2_1[],Q$2,FALSE)</f>
        <v>0</v>
      </c>
      <c r="R2171" t="str">
        <f>VLOOKUP($A2171,Table3__2_1[],R$2,FALSE)</f>
        <v>yes</v>
      </c>
      <c r="S2171" t="str">
        <f>VLOOKUP($A2171,Table3__2_1[],S$2,FALSE)</f>
        <v>Normal weight</v>
      </c>
      <c r="T2171" t="str">
        <f>VLOOKUP($A2171,Table3__2_1[],T$2,FALSE)</f>
        <v>Diabetes</v>
      </c>
    </row>
    <row r="2172" spans="1:20" ht="15.6" x14ac:dyDescent="0.3">
      <c r="A2172" s="24" t="s">
        <v>193</v>
      </c>
      <c r="B2172" s="27" t="s">
        <v>5306</v>
      </c>
      <c r="D2172">
        <f>VLOOKUP($A2172,Table1_1[],D$2,FALSE)</f>
        <v>36434</v>
      </c>
      <c r="E2172">
        <f>VLOOKUP($A2172,Table1_1[],E$2,FALSE)</f>
        <v>0</v>
      </c>
      <c r="F2172">
        <f>VLOOKUP($A2172,Table1_1[],F$2,FALSE)</f>
        <v>1826.84</v>
      </c>
      <c r="G2172" t="str">
        <f>VLOOKUP($A2172,Table1_1[],G$2,FALSE)</f>
        <v>tier - 3</v>
      </c>
      <c r="H2172" t="str">
        <f>VLOOKUP($A2172,Table1_1[],H$2,FALSE)</f>
        <v>tier - 2</v>
      </c>
      <c r="I2172" t="str">
        <f>VLOOKUP($A2172,Table1_1[],I$2,FALSE)</f>
        <v>R1011</v>
      </c>
      <c r="J2172" t="str">
        <f>VLOOKUP($A2172,Table1_1[],J$2,FALSE)</f>
        <v>R1011</v>
      </c>
      <c r="K2172">
        <f ca="1">VLOOKUP($A2172,Table1_1[],K$2,FALSE)</f>
        <v>25</v>
      </c>
      <c r="L2172">
        <f>VLOOKUP($A2172,Table3__2_1[],L$2,FALSE)</f>
        <v>109.57513157894699</v>
      </c>
      <c r="M2172">
        <f>VLOOKUP($A2172,Table3__2_1[],M$2,FALSE)</f>
        <v>58.583350877192998</v>
      </c>
      <c r="N2172" t="str">
        <f>VLOOKUP($A2172,Table3__2_1[],N$2,FALSE)</f>
        <v>yes</v>
      </c>
      <c r="O2172" t="str">
        <f>VLOOKUP($A2172,Table3__2_1[],O$2,FALSE)</f>
        <v>No</v>
      </c>
      <c r="P2172" t="str">
        <f>VLOOKUP($A2172,Table3__2_1[],P$2,FALSE)</f>
        <v>No</v>
      </c>
      <c r="Q2172">
        <f>VLOOKUP($A2172,Table3__2_1[],Q$2,FALSE)</f>
        <v>0</v>
      </c>
      <c r="R2172" t="str">
        <f>VLOOKUP($A2172,Table3__2_1[],R$2,FALSE)</f>
        <v>yes</v>
      </c>
      <c r="S2172" t="str">
        <f>VLOOKUP($A2172,Table3__2_1[],S$2,FALSE)</f>
        <v>Normal weight</v>
      </c>
      <c r="T2172" t="str">
        <f>VLOOKUP($A2172,Table3__2_1[],T$2,FALSE)</f>
        <v>Prediabetes</v>
      </c>
    </row>
    <row r="2173" spans="1:20" ht="15.6" x14ac:dyDescent="0.3">
      <c r="A2173" s="25" t="s">
        <v>192</v>
      </c>
      <c r="B2173" s="28" t="s">
        <v>4464</v>
      </c>
      <c r="D2173">
        <f>VLOOKUP($A2173,Table1_1[],D$2,FALSE)</f>
        <v>36481</v>
      </c>
      <c r="E2173">
        <f>VLOOKUP($A2173,Table1_1[],E$2,FALSE)</f>
        <v>0</v>
      </c>
      <c r="F2173">
        <f>VLOOKUP($A2173,Table1_1[],F$2,FALSE)</f>
        <v>1824.29</v>
      </c>
      <c r="G2173" t="str">
        <f>VLOOKUP($A2173,Table1_1[],G$2,FALSE)</f>
        <v>tier - 3</v>
      </c>
      <c r="H2173" t="str">
        <f>VLOOKUP($A2173,Table1_1[],H$2,FALSE)</f>
        <v>tier - 3</v>
      </c>
      <c r="I2173" t="str">
        <f>VLOOKUP($A2173,Table1_1[],I$2,FALSE)</f>
        <v>R1013</v>
      </c>
      <c r="J2173" t="str">
        <f>VLOOKUP($A2173,Table1_1[],J$2,FALSE)</f>
        <v>R1013</v>
      </c>
      <c r="K2173">
        <f ca="1">VLOOKUP($A2173,Table1_1[],K$2,FALSE)</f>
        <v>25</v>
      </c>
      <c r="L2173">
        <f>VLOOKUP($A2173,Table3__2_1[],L$2,FALSE)</f>
        <v>109.608421052631</v>
      </c>
      <c r="M2173">
        <f>VLOOKUP($A2173,Table3__2_1[],M$2,FALSE)</f>
        <v>58.606842105263198</v>
      </c>
      <c r="N2173" t="str">
        <f>VLOOKUP($A2173,Table3__2_1[],N$2,FALSE)</f>
        <v>No</v>
      </c>
      <c r="O2173" t="str">
        <f>VLOOKUP($A2173,Table3__2_1[],O$2,FALSE)</f>
        <v>No</v>
      </c>
      <c r="P2173" t="str">
        <f>VLOOKUP($A2173,Table3__2_1[],P$2,FALSE)</f>
        <v>No</v>
      </c>
      <c r="Q2173">
        <f>VLOOKUP($A2173,Table3__2_1[],Q$2,FALSE)</f>
        <v>0</v>
      </c>
      <c r="R2173" t="str">
        <f>VLOOKUP($A2173,Table3__2_1[],R$2,FALSE)</f>
        <v>yes</v>
      </c>
      <c r="S2173" t="str">
        <f>VLOOKUP($A2173,Table3__2_1[],S$2,FALSE)</f>
        <v>Normal weight</v>
      </c>
      <c r="T2173" t="str">
        <f>VLOOKUP($A2173,Table3__2_1[],T$2,FALSE)</f>
        <v>Diabetes</v>
      </c>
    </row>
    <row r="2174" spans="1:20" ht="15.6" x14ac:dyDescent="0.3">
      <c r="A2174" s="24" t="s">
        <v>191</v>
      </c>
      <c r="B2174" s="27" t="s">
        <v>4601</v>
      </c>
      <c r="D2174">
        <f>VLOOKUP($A2174,Table1_1[],D$2,FALSE)</f>
        <v>38218</v>
      </c>
      <c r="E2174">
        <f>VLOOKUP($A2174,Table1_1[],E$2,FALSE)</f>
        <v>0</v>
      </c>
      <c r="F2174">
        <f>VLOOKUP($A2174,Table1_1[],F$2,FALSE)</f>
        <v>1822.54</v>
      </c>
      <c r="G2174" t="str">
        <f>VLOOKUP($A2174,Table1_1[],G$2,FALSE)</f>
        <v>tier - 3</v>
      </c>
      <c r="H2174" t="str">
        <f>VLOOKUP($A2174,Table1_1[],H$2,FALSE)</f>
        <v>tier - 1</v>
      </c>
      <c r="I2174" t="str">
        <f>VLOOKUP($A2174,Table1_1[],I$2,FALSE)</f>
        <v>R1012</v>
      </c>
      <c r="J2174" t="str">
        <f>VLOOKUP($A2174,Table1_1[],J$2,FALSE)</f>
        <v>R1012</v>
      </c>
      <c r="K2174">
        <f ca="1">VLOOKUP($A2174,Table1_1[],K$2,FALSE)</f>
        <v>20</v>
      </c>
      <c r="L2174">
        <f>VLOOKUP($A2174,Table3__2_1[],L$2,FALSE)</f>
        <v>109.641710526316</v>
      </c>
      <c r="M2174">
        <f>VLOOKUP($A2174,Table3__2_1[],M$2,FALSE)</f>
        <v>58.630333333333397</v>
      </c>
      <c r="N2174" t="str">
        <f>VLOOKUP($A2174,Table3__2_1[],N$2,FALSE)</f>
        <v>No</v>
      </c>
      <c r="O2174" t="str">
        <f>VLOOKUP($A2174,Table3__2_1[],O$2,FALSE)</f>
        <v>No</v>
      </c>
      <c r="P2174" t="str">
        <f>VLOOKUP($A2174,Table3__2_1[],P$2,FALSE)</f>
        <v>No</v>
      </c>
      <c r="Q2174">
        <f>VLOOKUP($A2174,Table3__2_1[],Q$2,FALSE)</f>
        <v>0</v>
      </c>
      <c r="R2174" t="str">
        <f>VLOOKUP($A2174,Table3__2_1[],R$2,FALSE)</f>
        <v>yes</v>
      </c>
      <c r="S2174" t="str">
        <f>VLOOKUP($A2174,Table3__2_1[],S$2,FALSE)</f>
        <v>Normal weight</v>
      </c>
      <c r="T2174" t="str">
        <f>VLOOKUP($A2174,Table3__2_1[],T$2,FALSE)</f>
        <v>Normal</v>
      </c>
    </row>
    <row r="2175" spans="1:20" ht="15.6" x14ac:dyDescent="0.3">
      <c r="A2175" s="25" t="s">
        <v>190</v>
      </c>
      <c r="B2175" s="28" t="s">
        <v>3403</v>
      </c>
      <c r="D2175">
        <f>VLOOKUP($A2175,Table1_1[],D$2,FALSE)</f>
        <v>36428</v>
      </c>
      <c r="E2175">
        <f>VLOOKUP($A2175,Table1_1[],E$2,FALSE)</f>
        <v>0</v>
      </c>
      <c r="F2175">
        <f>VLOOKUP($A2175,Table1_1[],F$2,FALSE)</f>
        <v>1815.88</v>
      </c>
      <c r="G2175" t="str">
        <f>VLOOKUP($A2175,Table1_1[],G$2,FALSE)</f>
        <v>tier - 3</v>
      </c>
      <c r="H2175" t="str">
        <f>VLOOKUP($A2175,Table1_1[],H$2,FALSE)</f>
        <v>tier - 3</v>
      </c>
      <c r="I2175" t="str">
        <f>VLOOKUP($A2175,Table1_1[],I$2,FALSE)</f>
        <v>R1013</v>
      </c>
      <c r="J2175" t="str">
        <f>VLOOKUP($A2175,Table1_1[],J$2,FALSE)</f>
        <v>R1013</v>
      </c>
      <c r="K2175">
        <f ca="1">VLOOKUP($A2175,Table1_1[],K$2,FALSE)</f>
        <v>25</v>
      </c>
      <c r="L2175">
        <f>VLOOKUP($A2175,Table3__2_1[],L$2,FALSE)</f>
        <v>109.675</v>
      </c>
      <c r="M2175">
        <f>VLOOKUP($A2175,Table3__2_1[],M$2,FALSE)</f>
        <v>58.653824561403603</v>
      </c>
      <c r="N2175" t="str">
        <f>VLOOKUP($A2175,Table3__2_1[],N$2,FALSE)</f>
        <v>No</v>
      </c>
      <c r="O2175" t="str">
        <f>VLOOKUP($A2175,Table3__2_1[],O$2,FALSE)</f>
        <v>No</v>
      </c>
      <c r="P2175" t="str">
        <f>VLOOKUP($A2175,Table3__2_1[],P$2,FALSE)</f>
        <v>No</v>
      </c>
      <c r="Q2175">
        <f>VLOOKUP($A2175,Table3__2_1[],Q$2,FALSE)</f>
        <v>0</v>
      </c>
      <c r="R2175" t="str">
        <f>VLOOKUP($A2175,Table3__2_1[],R$2,FALSE)</f>
        <v>yes</v>
      </c>
      <c r="S2175" t="str">
        <f>VLOOKUP($A2175,Table3__2_1[],S$2,FALSE)</f>
        <v>Normal weight</v>
      </c>
      <c r="T2175" t="str">
        <f>VLOOKUP($A2175,Table3__2_1[],T$2,FALSE)</f>
        <v>Prediabetes</v>
      </c>
    </row>
    <row r="2176" spans="1:20" ht="15.6" x14ac:dyDescent="0.3">
      <c r="A2176" s="24" t="s">
        <v>189</v>
      </c>
      <c r="B2176" s="27" t="s">
        <v>4559</v>
      </c>
      <c r="D2176">
        <f>VLOOKUP($A2176,Table1_1[],D$2,FALSE)</f>
        <v>37603</v>
      </c>
      <c r="E2176">
        <f>VLOOKUP($A2176,Table1_1[],E$2,FALSE)</f>
        <v>0</v>
      </c>
      <c r="F2176">
        <f>VLOOKUP($A2176,Table1_1[],F$2,FALSE)</f>
        <v>1769.53</v>
      </c>
      <c r="G2176" t="str">
        <f>VLOOKUP($A2176,Table1_1[],G$2,FALSE)</f>
        <v>tier - 3</v>
      </c>
      <c r="H2176" t="str">
        <f>VLOOKUP($A2176,Table1_1[],H$2,FALSE)</f>
        <v>tier - 3</v>
      </c>
      <c r="I2176" t="str">
        <f>VLOOKUP($A2176,Table1_1[],I$2,FALSE)</f>
        <v>R1012</v>
      </c>
      <c r="J2176" t="str">
        <f>VLOOKUP($A2176,Table1_1[],J$2,FALSE)</f>
        <v>R1012</v>
      </c>
      <c r="K2176">
        <f ca="1">VLOOKUP($A2176,Table1_1[],K$2,FALSE)</f>
        <v>22</v>
      </c>
      <c r="L2176">
        <f>VLOOKUP($A2176,Table3__2_1[],L$2,FALSE)</f>
        <v>109.708289473684</v>
      </c>
      <c r="M2176">
        <f>VLOOKUP($A2176,Table3__2_1[],M$2,FALSE)</f>
        <v>58.677315789473703</v>
      </c>
      <c r="N2176" t="str">
        <f>VLOOKUP($A2176,Table3__2_1[],N$2,FALSE)</f>
        <v>No</v>
      </c>
      <c r="O2176" t="str">
        <f>VLOOKUP($A2176,Table3__2_1[],O$2,FALSE)</f>
        <v>No</v>
      </c>
      <c r="P2176" t="str">
        <f>VLOOKUP($A2176,Table3__2_1[],P$2,FALSE)</f>
        <v>No</v>
      </c>
      <c r="Q2176">
        <f>VLOOKUP($A2176,Table3__2_1[],Q$2,FALSE)</f>
        <v>0</v>
      </c>
      <c r="R2176" t="str">
        <f>VLOOKUP($A2176,Table3__2_1[],R$2,FALSE)</f>
        <v>yes</v>
      </c>
      <c r="S2176" t="str">
        <f>VLOOKUP($A2176,Table3__2_1[],S$2,FALSE)</f>
        <v>Normal weight</v>
      </c>
      <c r="T2176" t="str">
        <f>VLOOKUP($A2176,Table3__2_1[],T$2,FALSE)</f>
        <v>Diabetes</v>
      </c>
    </row>
    <row r="2177" spans="1:20" ht="15.6" x14ac:dyDescent="0.3">
      <c r="A2177" s="25" t="s">
        <v>188</v>
      </c>
      <c r="B2177" s="28" t="s">
        <v>4699</v>
      </c>
      <c r="D2177">
        <f>VLOOKUP($A2177,Table1_1[],D$2,FALSE)</f>
        <v>37944</v>
      </c>
      <c r="E2177">
        <f>VLOOKUP($A2177,Table1_1[],E$2,FALSE)</f>
        <v>0</v>
      </c>
      <c r="F2177">
        <f>VLOOKUP($A2177,Table1_1[],F$2,FALSE)</f>
        <v>1759.34</v>
      </c>
      <c r="G2177" t="str">
        <f>VLOOKUP($A2177,Table1_1[],G$2,FALSE)</f>
        <v>tier - 3</v>
      </c>
      <c r="H2177" t="str">
        <f>VLOOKUP($A2177,Table1_1[],H$2,FALSE)</f>
        <v>tier - 1</v>
      </c>
      <c r="I2177" t="str">
        <f>VLOOKUP($A2177,Table1_1[],I$2,FALSE)</f>
        <v>R1011</v>
      </c>
      <c r="J2177" t="str">
        <f>VLOOKUP($A2177,Table1_1[],J$2,FALSE)</f>
        <v>R1011</v>
      </c>
      <c r="K2177">
        <f ca="1">VLOOKUP($A2177,Table1_1[],K$2,FALSE)</f>
        <v>21</v>
      </c>
      <c r="L2177">
        <f>VLOOKUP($A2177,Table3__2_1[],L$2,FALSE)</f>
        <v>109.741578947368</v>
      </c>
      <c r="M2177">
        <f>VLOOKUP($A2177,Table3__2_1[],M$2,FALSE)</f>
        <v>58.700807017543902</v>
      </c>
      <c r="N2177" t="str">
        <f>VLOOKUP($A2177,Table3__2_1[],N$2,FALSE)</f>
        <v>No</v>
      </c>
      <c r="O2177" t="str">
        <f>VLOOKUP($A2177,Table3__2_1[],O$2,FALSE)</f>
        <v>No</v>
      </c>
      <c r="P2177" t="str">
        <f>VLOOKUP($A2177,Table3__2_1[],P$2,FALSE)</f>
        <v>No</v>
      </c>
      <c r="Q2177">
        <f>VLOOKUP($A2177,Table3__2_1[],Q$2,FALSE)</f>
        <v>1</v>
      </c>
      <c r="R2177" t="str">
        <f>VLOOKUP($A2177,Table3__2_1[],R$2,FALSE)</f>
        <v>yes</v>
      </c>
      <c r="S2177" t="str">
        <f>VLOOKUP($A2177,Table3__2_1[],S$2,FALSE)</f>
        <v>Normal weight</v>
      </c>
      <c r="T2177" t="str">
        <f>VLOOKUP($A2177,Table3__2_1[],T$2,FALSE)</f>
        <v>Prediabetes</v>
      </c>
    </row>
    <row r="2178" spans="1:20" ht="15.6" x14ac:dyDescent="0.3">
      <c r="A2178" s="24" t="s">
        <v>187</v>
      </c>
      <c r="B2178" s="27" t="s">
        <v>5307</v>
      </c>
      <c r="D2178">
        <f>VLOOKUP($A2178,Table1_1[],D$2,FALSE)</f>
        <v>36069</v>
      </c>
      <c r="E2178">
        <f>VLOOKUP($A2178,Table1_1[],E$2,FALSE)</f>
        <v>0</v>
      </c>
      <c r="F2178">
        <f>VLOOKUP($A2178,Table1_1[],F$2,FALSE)</f>
        <v>1756.6</v>
      </c>
      <c r="G2178" t="str">
        <f>VLOOKUP($A2178,Table1_1[],G$2,FALSE)</f>
        <v>tier - 3</v>
      </c>
      <c r="H2178" t="str">
        <f>VLOOKUP($A2178,Table1_1[],H$2,FALSE)</f>
        <v>tier - 3</v>
      </c>
      <c r="I2178" t="str">
        <f>VLOOKUP($A2178,Table1_1[],I$2,FALSE)</f>
        <v>R1013</v>
      </c>
      <c r="J2178" t="str">
        <f>VLOOKUP($A2178,Table1_1[],J$2,FALSE)</f>
        <v>R1013</v>
      </c>
      <c r="K2178">
        <f ca="1">VLOOKUP($A2178,Table1_1[],K$2,FALSE)</f>
        <v>26</v>
      </c>
      <c r="L2178">
        <f>VLOOKUP($A2178,Table3__2_1[],L$2,FALSE)</f>
        <v>109.77486842105201</v>
      </c>
      <c r="M2178">
        <f>VLOOKUP($A2178,Table3__2_1[],M$2,FALSE)</f>
        <v>58.724298245614101</v>
      </c>
      <c r="N2178" t="str">
        <f>VLOOKUP($A2178,Table3__2_1[],N$2,FALSE)</f>
        <v>yes</v>
      </c>
      <c r="O2178" t="str">
        <f>VLOOKUP($A2178,Table3__2_1[],O$2,FALSE)</f>
        <v>No</v>
      </c>
      <c r="P2178" t="str">
        <f>VLOOKUP($A2178,Table3__2_1[],P$2,FALSE)</f>
        <v>Yes</v>
      </c>
      <c r="Q2178">
        <f>VLOOKUP($A2178,Table3__2_1[],Q$2,FALSE)</f>
        <v>0</v>
      </c>
      <c r="R2178" t="str">
        <f>VLOOKUP($A2178,Table3__2_1[],R$2,FALSE)</f>
        <v>yes</v>
      </c>
      <c r="S2178" t="str">
        <f>VLOOKUP($A2178,Table3__2_1[],S$2,FALSE)</f>
        <v>Normal weight</v>
      </c>
      <c r="T2178" t="str">
        <f>VLOOKUP($A2178,Table3__2_1[],T$2,FALSE)</f>
        <v>Prediabetes</v>
      </c>
    </row>
    <row r="2179" spans="1:20" ht="15.6" x14ac:dyDescent="0.3">
      <c r="A2179" s="25" t="s">
        <v>186</v>
      </c>
      <c r="B2179" s="28" t="s">
        <v>5308</v>
      </c>
      <c r="D2179">
        <f>VLOOKUP($A2179,Table1_1[],D$2,FALSE)</f>
        <v>37890</v>
      </c>
      <c r="E2179">
        <f>VLOOKUP($A2179,Table1_1[],E$2,FALSE)</f>
        <v>0</v>
      </c>
      <c r="F2179">
        <f>VLOOKUP($A2179,Table1_1[],F$2,FALSE)</f>
        <v>1748.77</v>
      </c>
      <c r="G2179" t="str">
        <f>VLOOKUP($A2179,Table1_1[],G$2,FALSE)</f>
        <v>tier - 3</v>
      </c>
      <c r="H2179" t="str">
        <f>VLOOKUP($A2179,Table1_1[],H$2,FALSE)</f>
        <v>tier - 1</v>
      </c>
      <c r="I2179" t="str">
        <f>VLOOKUP($A2179,Table1_1[],I$2,FALSE)</f>
        <v>R1011</v>
      </c>
      <c r="J2179" t="str">
        <f>VLOOKUP($A2179,Table1_1[],J$2,FALSE)</f>
        <v>R1011</v>
      </c>
      <c r="K2179">
        <f ca="1">VLOOKUP($A2179,Table1_1[],K$2,FALSE)</f>
        <v>21</v>
      </c>
      <c r="L2179">
        <f>VLOOKUP($A2179,Table3__2_1[],L$2,FALSE)</f>
        <v>109.80815789473699</v>
      </c>
      <c r="M2179">
        <f>VLOOKUP($A2179,Table3__2_1[],M$2,FALSE)</f>
        <v>58.7477894736843</v>
      </c>
      <c r="N2179" t="str">
        <f>VLOOKUP($A2179,Table3__2_1[],N$2,FALSE)</f>
        <v>No</v>
      </c>
      <c r="O2179" t="str">
        <f>VLOOKUP($A2179,Table3__2_1[],O$2,FALSE)</f>
        <v>No</v>
      </c>
      <c r="P2179" t="str">
        <f>VLOOKUP($A2179,Table3__2_1[],P$2,FALSE)</f>
        <v>No</v>
      </c>
      <c r="Q2179">
        <f>VLOOKUP($A2179,Table3__2_1[],Q$2,FALSE)</f>
        <v>1</v>
      </c>
      <c r="R2179" t="str">
        <f>VLOOKUP($A2179,Table3__2_1[],R$2,FALSE)</f>
        <v>yes</v>
      </c>
      <c r="S2179" t="str">
        <f>VLOOKUP($A2179,Table3__2_1[],S$2,FALSE)</f>
        <v>Normal weight</v>
      </c>
      <c r="T2179" t="str">
        <f>VLOOKUP($A2179,Table3__2_1[],T$2,FALSE)</f>
        <v>Prediabetes</v>
      </c>
    </row>
    <row r="2180" spans="1:20" ht="15.6" x14ac:dyDescent="0.3">
      <c r="A2180" s="24" t="s">
        <v>185</v>
      </c>
      <c r="B2180" s="27" t="s">
        <v>4451</v>
      </c>
      <c r="D2180">
        <f>VLOOKUP($A2180,Table1_1[],D$2,FALSE)</f>
        <v>37830</v>
      </c>
      <c r="E2180">
        <f>VLOOKUP($A2180,Table1_1[],E$2,FALSE)</f>
        <v>0</v>
      </c>
      <c r="F2180">
        <f>VLOOKUP($A2180,Table1_1[],F$2,FALSE)</f>
        <v>1744.47</v>
      </c>
      <c r="G2180" t="str">
        <f>VLOOKUP($A2180,Table1_1[],G$2,FALSE)</f>
        <v>tier - 3</v>
      </c>
      <c r="H2180" t="str">
        <f>VLOOKUP($A2180,Table1_1[],H$2,FALSE)</f>
        <v>tier - 1</v>
      </c>
      <c r="I2180" t="str">
        <f>VLOOKUP($A2180,Table1_1[],I$2,FALSE)</f>
        <v>R1011</v>
      </c>
      <c r="J2180" t="str">
        <f>VLOOKUP($A2180,Table1_1[],J$2,FALSE)</f>
        <v>R1011</v>
      </c>
      <c r="K2180">
        <f ca="1">VLOOKUP($A2180,Table1_1[],K$2,FALSE)</f>
        <v>21</v>
      </c>
      <c r="L2180">
        <f>VLOOKUP($A2180,Table3__2_1[],L$2,FALSE)</f>
        <v>109.841447368421</v>
      </c>
      <c r="M2180">
        <f>VLOOKUP($A2180,Table3__2_1[],M$2,FALSE)</f>
        <v>58.771280701754399</v>
      </c>
      <c r="N2180" t="str">
        <f>VLOOKUP($A2180,Table3__2_1[],N$2,FALSE)</f>
        <v>yes</v>
      </c>
      <c r="O2180" t="str">
        <f>VLOOKUP($A2180,Table3__2_1[],O$2,FALSE)</f>
        <v>No</v>
      </c>
      <c r="P2180" t="str">
        <f>VLOOKUP($A2180,Table3__2_1[],P$2,FALSE)</f>
        <v>No</v>
      </c>
      <c r="Q2180">
        <f>VLOOKUP($A2180,Table3__2_1[],Q$2,FALSE)</f>
        <v>0</v>
      </c>
      <c r="R2180" t="str">
        <f>VLOOKUP($A2180,Table3__2_1[],R$2,FALSE)</f>
        <v>yes</v>
      </c>
      <c r="S2180" t="str">
        <f>VLOOKUP($A2180,Table3__2_1[],S$2,FALSE)</f>
        <v>Normal weight</v>
      </c>
      <c r="T2180" t="str">
        <f>VLOOKUP($A2180,Table3__2_1[],T$2,FALSE)</f>
        <v>Diabetes</v>
      </c>
    </row>
    <row r="2181" spans="1:20" ht="15.6" x14ac:dyDescent="0.3">
      <c r="A2181" s="25" t="s">
        <v>184</v>
      </c>
      <c r="B2181" s="28" t="s">
        <v>4666</v>
      </c>
      <c r="D2181">
        <f>VLOOKUP($A2181,Table1_1[],D$2,FALSE)</f>
        <v>37827</v>
      </c>
      <c r="E2181">
        <f>VLOOKUP($A2181,Table1_1[],E$2,FALSE)</f>
        <v>0</v>
      </c>
      <c r="F2181">
        <f>VLOOKUP($A2181,Table1_1[],F$2,FALSE)</f>
        <v>1743.21</v>
      </c>
      <c r="G2181" t="str">
        <f>VLOOKUP($A2181,Table1_1[],G$2,FALSE)</f>
        <v>tier - 3</v>
      </c>
      <c r="H2181" t="str">
        <f>VLOOKUP($A2181,Table1_1[],H$2,FALSE)</f>
        <v>tier - 1</v>
      </c>
      <c r="I2181" t="str">
        <f>VLOOKUP($A2181,Table1_1[],I$2,FALSE)</f>
        <v>R1011</v>
      </c>
      <c r="J2181" t="str">
        <f>VLOOKUP($A2181,Table1_1[],J$2,FALSE)</f>
        <v>R1011</v>
      </c>
      <c r="K2181">
        <f ca="1">VLOOKUP($A2181,Table1_1[],K$2,FALSE)</f>
        <v>21</v>
      </c>
      <c r="L2181">
        <f>VLOOKUP($A2181,Table3__2_1[],L$2,FALSE)</f>
        <v>109.87473684210499</v>
      </c>
      <c r="M2181">
        <f>VLOOKUP($A2181,Table3__2_1[],M$2,FALSE)</f>
        <v>58.794771929824599</v>
      </c>
      <c r="N2181" t="str">
        <f>VLOOKUP($A2181,Table3__2_1[],N$2,FALSE)</f>
        <v>No</v>
      </c>
      <c r="O2181" t="str">
        <f>VLOOKUP($A2181,Table3__2_1[],O$2,FALSE)</f>
        <v>No</v>
      </c>
      <c r="P2181" t="str">
        <f>VLOOKUP($A2181,Table3__2_1[],P$2,FALSE)</f>
        <v>No</v>
      </c>
      <c r="Q2181">
        <f>VLOOKUP($A2181,Table3__2_1[],Q$2,FALSE)</f>
        <v>1</v>
      </c>
      <c r="R2181" t="str">
        <f>VLOOKUP($A2181,Table3__2_1[],R$2,FALSE)</f>
        <v>yes</v>
      </c>
      <c r="S2181" t="str">
        <f>VLOOKUP($A2181,Table3__2_1[],S$2,FALSE)</f>
        <v>Normal weight</v>
      </c>
      <c r="T2181" t="str">
        <f>VLOOKUP($A2181,Table3__2_1[],T$2,FALSE)</f>
        <v>Prediabetes</v>
      </c>
    </row>
    <row r="2182" spans="1:20" ht="15.6" x14ac:dyDescent="0.3">
      <c r="A2182" s="24" t="s">
        <v>183</v>
      </c>
      <c r="B2182" s="27" t="s">
        <v>4726</v>
      </c>
      <c r="D2182">
        <f>VLOOKUP($A2182,Table1_1[],D$2,FALSE)</f>
        <v>37939</v>
      </c>
      <c r="E2182">
        <f>VLOOKUP($A2182,Table1_1[],E$2,FALSE)</f>
        <v>0</v>
      </c>
      <c r="F2182">
        <f>VLOOKUP($A2182,Table1_1[],F$2,FALSE)</f>
        <v>1737.38</v>
      </c>
      <c r="G2182" t="str">
        <f>VLOOKUP($A2182,Table1_1[],G$2,FALSE)</f>
        <v>tier - 3</v>
      </c>
      <c r="H2182" t="str">
        <f>VLOOKUP($A2182,Table1_1[],H$2,FALSE)</f>
        <v>tier - 2</v>
      </c>
      <c r="I2182" t="str">
        <f>VLOOKUP($A2182,Table1_1[],I$2,FALSE)</f>
        <v>R1011</v>
      </c>
      <c r="J2182" t="str">
        <f>VLOOKUP($A2182,Table1_1[],J$2,FALSE)</f>
        <v>R1011</v>
      </c>
      <c r="K2182">
        <f ca="1">VLOOKUP($A2182,Table1_1[],K$2,FALSE)</f>
        <v>21</v>
      </c>
      <c r="L2182">
        <f>VLOOKUP($A2182,Table3__2_1[],L$2,FALSE)</f>
        <v>109.908026315789</v>
      </c>
      <c r="M2182">
        <f>VLOOKUP($A2182,Table3__2_1[],M$2,FALSE)</f>
        <v>58.818263157894798</v>
      </c>
      <c r="N2182" t="str">
        <f>VLOOKUP($A2182,Table3__2_1[],N$2,FALSE)</f>
        <v>No</v>
      </c>
      <c r="O2182" t="str">
        <f>VLOOKUP($A2182,Table3__2_1[],O$2,FALSE)</f>
        <v>No</v>
      </c>
      <c r="P2182" t="str">
        <f>VLOOKUP($A2182,Table3__2_1[],P$2,FALSE)</f>
        <v>No</v>
      </c>
      <c r="Q2182">
        <f>VLOOKUP($A2182,Table3__2_1[],Q$2,FALSE)</f>
        <v>1</v>
      </c>
      <c r="R2182" t="str">
        <f>VLOOKUP($A2182,Table3__2_1[],R$2,FALSE)</f>
        <v>yes</v>
      </c>
      <c r="S2182" t="str">
        <f>VLOOKUP($A2182,Table3__2_1[],S$2,FALSE)</f>
        <v>Normal weight</v>
      </c>
      <c r="T2182" t="str">
        <f>VLOOKUP($A2182,Table3__2_1[],T$2,FALSE)</f>
        <v>Prediabetes</v>
      </c>
    </row>
    <row r="2183" spans="1:20" ht="15.6" x14ac:dyDescent="0.3">
      <c r="A2183" s="25" t="s">
        <v>182</v>
      </c>
      <c r="B2183" s="28" t="s">
        <v>4652</v>
      </c>
      <c r="D2183">
        <f>VLOOKUP($A2183,Table1_1[],D$2,FALSE)</f>
        <v>37926</v>
      </c>
      <c r="E2183">
        <f>VLOOKUP($A2183,Table1_1[],E$2,FALSE)</f>
        <v>0</v>
      </c>
      <c r="F2183">
        <f>VLOOKUP($A2183,Table1_1[],F$2,FALSE)</f>
        <v>1731.68</v>
      </c>
      <c r="G2183" t="str">
        <f>VLOOKUP($A2183,Table1_1[],G$2,FALSE)</f>
        <v>tier - 3</v>
      </c>
      <c r="H2183" t="str">
        <f>VLOOKUP($A2183,Table1_1[],H$2,FALSE)</f>
        <v>tier - 2</v>
      </c>
      <c r="I2183" t="str">
        <f>VLOOKUP($A2183,Table1_1[],I$2,FALSE)</f>
        <v>R1011</v>
      </c>
      <c r="J2183" t="str">
        <f>VLOOKUP($A2183,Table1_1[],J$2,FALSE)</f>
        <v>R1011</v>
      </c>
      <c r="K2183">
        <f ca="1">VLOOKUP($A2183,Table1_1[],K$2,FALSE)</f>
        <v>21</v>
      </c>
      <c r="L2183">
        <f>VLOOKUP($A2183,Table3__2_1[],L$2,FALSE)</f>
        <v>109.94131578947299</v>
      </c>
      <c r="M2183">
        <f>VLOOKUP($A2183,Table3__2_1[],M$2,FALSE)</f>
        <v>58.841754385964997</v>
      </c>
      <c r="N2183" t="str">
        <f>VLOOKUP($A2183,Table3__2_1[],N$2,FALSE)</f>
        <v>No</v>
      </c>
      <c r="O2183" t="str">
        <f>VLOOKUP($A2183,Table3__2_1[],O$2,FALSE)</f>
        <v>No</v>
      </c>
      <c r="P2183" t="str">
        <f>VLOOKUP($A2183,Table3__2_1[],P$2,FALSE)</f>
        <v>No</v>
      </c>
      <c r="Q2183">
        <f>VLOOKUP($A2183,Table3__2_1[],Q$2,FALSE)</f>
        <v>0</v>
      </c>
      <c r="R2183" t="str">
        <f>VLOOKUP($A2183,Table3__2_1[],R$2,FALSE)</f>
        <v>yes</v>
      </c>
      <c r="S2183" t="str">
        <f>VLOOKUP($A2183,Table3__2_1[],S$2,FALSE)</f>
        <v>Normal weight</v>
      </c>
      <c r="T2183" t="str">
        <f>VLOOKUP($A2183,Table3__2_1[],T$2,FALSE)</f>
        <v>Prediabetes</v>
      </c>
    </row>
    <row r="2184" spans="1:20" ht="15.6" x14ac:dyDescent="0.3">
      <c r="A2184" s="24" t="s">
        <v>181</v>
      </c>
      <c r="B2184" s="27" t="s">
        <v>5309</v>
      </c>
      <c r="D2184">
        <f>VLOOKUP($A2184,Table1_1[],D$2,FALSE)</f>
        <v>37865</v>
      </c>
      <c r="E2184">
        <f>VLOOKUP($A2184,Table1_1[],E$2,FALSE)</f>
        <v>0</v>
      </c>
      <c r="F2184">
        <f>VLOOKUP($A2184,Table1_1[],F$2,FALSE)</f>
        <v>1728.9</v>
      </c>
      <c r="G2184" t="str">
        <f>VLOOKUP($A2184,Table1_1[],G$2,FALSE)</f>
        <v>tier - 3</v>
      </c>
      <c r="H2184" t="str">
        <f>VLOOKUP($A2184,Table1_1[],H$2,FALSE)</f>
        <v>tier - 2</v>
      </c>
      <c r="I2184" t="str">
        <f>VLOOKUP($A2184,Table1_1[],I$2,FALSE)</f>
        <v>R1011</v>
      </c>
      <c r="J2184" t="str">
        <f>VLOOKUP($A2184,Table1_1[],J$2,FALSE)</f>
        <v>R1011</v>
      </c>
      <c r="K2184">
        <f ca="1">VLOOKUP($A2184,Table1_1[],K$2,FALSE)</f>
        <v>21</v>
      </c>
      <c r="L2184">
        <f>VLOOKUP($A2184,Table3__2_1[],L$2,FALSE)</f>
        <v>109.974605263158</v>
      </c>
      <c r="M2184">
        <f>VLOOKUP($A2184,Table3__2_1[],M$2,FALSE)</f>
        <v>58.865245614035103</v>
      </c>
      <c r="N2184" t="str">
        <f>VLOOKUP($A2184,Table3__2_1[],N$2,FALSE)</f>
        <v>yes</v>
      </c>
      <c r="O2184" t="str">
        <f>VLOOKUP($A2184,Table3__2_1[],O$2,FALSE)</f>
        <v>No</v>
      </c>
      <c r="P2184" t="str">
        <f>VLOOKUP($A2184,Table3__2_1[],P$2,FALSE)</f>
        <v>No</v>
      </c>
      <c r="Q2184">
        <f>VLOOKUP($A2184,Table3__2_1[],Q$2,FALSE)</f>
        <v>0</v>
      </c>
      <c r="R2184" t="str">
        <f>VLOOKUP($A2184,Table3__2_1[],R$2,FALSE)</f>
        <v>yes</v>
      </c>
      <c r="S2184" t="str">
        <f>VLOOKUP($A2184,Table3__2_1[],S$2,FALSE)</f>
        <v>Normal weight</v>
      </c>
      <c r="T2184" t="str">
        <f>VLOOKUP($A2184,Table3__2_1[],T$2,FALSE)</f>
        <v>Prediabetes</v>
      </c>
    </row>
    <row r="2185" spans="1:20" ht="15.6" x14ac:dyDescent="0.3">
      <c r="A2185" s="25" t="s">
        <v>180</v>
      </c>
      <c r="B2185" s="28" t="s">
        <v>4664</v>
      </c>
      <c r="D2185">
        <f>VLOOKUP($A2185,Table1_1[],D$2,FALSE)</f>
        <v>37946</v>
      </c>
      <c r="E2185">
        <f>VLOOKUP($A2185,Table1_1[],E$2,FALSE)</f>
        <v>0</v>
      </c>
      <c r="F2185">
        <f>VLOOKUP($A2185,Table1_1[],F$2,FALSE)</f>
        <v>1727.79</v>
      </c>
      <c r="G2185" t="str">
        <f>VLOOKUP($A2185,Table1_1[],G$2,FALSE)</f>
        <v>tier - 3</v>
      </c>
      <c r="H2185" t="str">
        <f>VLOOKUP($A2185,Table1_1[],H$2,FALSE)</f>
        <v>tier - 3</v>
      </c>
      <c r="I2185" t="str">
        <f>VLOOKUP($A2185,Table1_1[],I$2,FALSE)</f>
        <v>R1011</v>
      </c>
      <c r="J2185" t="str">
        <f>VLOOKUP($A2185,Table1_1[],J$2,FALSE)</f>
        <v>R1011</v>
      </c>
      <c r="K2185">
        <f ca="1">VLOOKUP($A2185,Table1_1[],K$2,FALSE)</f>
        <v>21</v>
      </c>
      <c r="L2185">
        <f>VLOOKUP($A2185,Table3__2_1[],L$2,FALSE)</f>
        <v>110.007894736842</v>
      </c>
      <c r="M2185">
        <f>VLOOKUP($A2185,Table3__2_1[],M$2,FALSE)</f>
        <v>58.888736842105303</v>
      </c>
      <c r="N2185" t="str">
        <f>VLOOKUP($A2185,Table3__2_1[],N$2,FALSE)</f>
        <v>No</v>
      </c>
      <c r="O2185" t="str">
        <f>VLOOKUP($A2185,Table3__2_1[],O$2,FALSE)</f>
        <v>No</v>
      </c>
      <c r="P2185" t="str">
        <f>VLOOKUP($A2185,Table3__2_1[],P$2,FALSE)</f>
        <v>No</v>
      </c>
      <c r="Q2185">
        <f>VLOOKUP($A2185,Table3__2_1[],Q$2,FALSE)</f>
        <v>1</v>
      </c>
      <c r="R2185" t="str">
        <f>VLOOKUP($A2185,Table3__2_1[],R$2,FALSE)</f>
        <v>yes</v>
      </c>
      <c r="S2185" t="str">
        <f>VLOOKUP($A2185,Table3__2_1[],S$2,FALSE)</f>
        <v>Normal weight</v>
      </c>
      <c r="T2185" t="str">
        <f>VLOOKUP($A2185,Table3__2_1[],T$2,FALSE)</f>
        <v>Prediabetes</v>
      </c>
    </row>
    <row r="2186" spans="1:20" ht="15.6" x14ac:dyDescent="0.3">
      <c r="A2186" s="24" t="s">
        <v>179</v>
      </c>
      <c r="B2186" s="27" t="s">
        <v>4540</v>
      </c>
      <c r="D2186">
        <f>VLOOKUP($A2186,Table1_1[],D$2,FALSE)</f>
        <v>38231</v>
      </c>
      <c r="E2186">
        <f>VLOOKUP($A2186,Table1_1[],E$2,FALSE)</f>
        <v>0</v>
      </c>
      <c r="F2186">
        <f>VLOOKUP($A2186,Table1_1[],F$2,FALSE)</f>
        <v>1727.54</v>
      </c>
      <c r="G2186" t="str">
        <f>VLOOKUP($A2186,Table1_1[],G$2,FALSE)</f>
        <v>tier - 3</v>
      </c>
      <c r="H2186" t="str">
        <f>VLOOKUP($A2186,Table1_1[],H$2,FALSE)</f>
        <v>tier - 1</v>
      </c>
      <c r="I2186" t="str">
        <f>VLOOKUP($A2186,Table1_1[],I$2,FALSE)</f>
        <v>R1013</v>
      </c>
      <c r="J2186" t="str">
        <f>VLOOKUP($A2186,Table1_1[],J$2,FALSE)</f>
        <v>R1013</v>
      </c>
      <c r="K2186">
        <f ca="1">VLOOKUP($A2186,Table1_1[],K$2,FALSE)</f>
        <v>20</v>
      </c>
      <c r="L2186">
        <f>VLOOKUP($A2186,Table3__2_1[],L$2,FALSE)</f>
        <v>110.041184210526</v>
      </c>
      <c r="M2186">
        <f>VLOOKUP($A2186,Table3__2_1[],M$2,FALSE)</f>
        <v>58.912228070175502</v>
      </c>
      <c r="N2186" t="str">
        <f>VLOOKUP($A2186,Table3__2_1[],N$2,FALSE)</f>
        <v>No</v>
      </c>
      <c r="O2186" t="str">
        <f>VLOOKUP($A2186,Table3__2_1[],O$2,FALSE)</f>
        <v>No</v>
      </c>
      <c r="P2186" t="str">
        <f>VLOOKUP($A2186,Table3__2_1[],P$2,FALSE)</f>
        <v>No</v>
      </c>
      <c r="Q2186">
        <f>VLOOKUP($A2186,Table3__2_1[],Q$2,FALSE)</f>
        <v>0</v>
      </c>
      <c r="R2186" t="str">
        <f>VLOOKUP($A2186,Table3__2_1[],R$2,FALSE)</f>
        <v>yes</v>
      </c>
      <c r="S2186" t="str">
        <f>VLOOKUP($A2186,Table3__2_1[],S$2,FALSE)</f>
        <v>Normal weight</v>
      </c>
      <c r="T2186" t="str">
        <f>VLOOKUP($A2186,Table3__2_1[],T$2,FALSE)</f>
        <v>Prediabetes</v>
      </c>
    </row>
    <row r="2187" spans="1:20" ht="15.6" x14ac:dyDescent="0.3">
      <c r="A2187" s="25" t="s">
        <v>178</v>
      </c>
      <c r="B2187" s="28" t="s">
        <v>5310</v>
      </c>
      <c r="D2187">
        <f>VLOOKUP($A2187,Table1_1[],D$2,FALSE)</f>
        <v>38281</v>
      </c>
      <c r="E2187">
        <f>VLOOKUP($A2187,Table1_1[],E$2,FALSE)</f>
        <v>0</v>
      </c>
      <c r="F2187">
        <f>VLOOKUP($A2187,Table1_1[],F$2,FALSE)</f>
        <v>1725.55</v>
      </c>
      <c r="G2187" t="str">
        <f>VLOOKUP($A2187,Table1_1[],G$2,FALSE)</f>
        <v>tier - 3</v>
      </c>
      <c r="H2187" t="str">
        <f>VLOOKUP($A2187,Table1_1[],H$2,FALSE)</f>
        <v>tier - 2</v>
      </c>
      <c r="I2187" t="str">
        <f>VLOOKUP($A2187,Table1_1[],I$2,FALSE)</f>
        <v>R1013</v>
      </c>
      <c r="J2187" t="str">
        <f>VLOOKUP($A2187,Table1_1[],J$2,FALSE)</f>
        <v>R1013</v>
      </c>
      <c r="K2187">
        <f ca="1">VLOOKUP($A2187,Table1_1[],K$2,FALSE)</f>
        <v>20</v>
      </c>
      <c r="L2187">
        <f>VLOOKUP($A2187,Table3__2_1[],L$2,FALSE)</f>
        <v>110.07447368421001</v>
      </c>
      <c r="M2187">
        <f>VLOOKUP($A2187,Table3__2_1[],M$2,FALSE)</f>
        <v>58.935719298245701</v>
      </c>
      <c r="N2187" t="str">
        <f>VLOOKUP($A2187,Table3__2_1[],N$2,FALSE)</f>
        <v>yes</v>
      </c>
      <c r="O2187" t="str">
        <f>VLOOKUP($A2187,Table3__2_1[],O$2,FALSE)</f>
        <v>No</v>
      </c>
      <c r="P2187" t="str">
        <f>VLOOKUP($A2187,Table3__2_1[],P$2,FALSE)</f>
        <v>Yes</v>
      </c>
      <c r="Q2187">
        <f>VLOOKUP($A2187,Table3__2_1[],Q$2,FALSE)</f>
        <v>0</v>
      </c>
      <c r="R2187" t="str">
        <f>VLOOKUP($A2187,Table3__2_1[],R$2,FALSE)</f>
        <v>yes</v>
      </c>
      <c r="S2187" t="str">
        <f>VLOOKUP($A2187,Table3__2_1[],S$2,FALSE)</f>
        <v>Normal weight</v>
      </c>
      <c r="T2187" t="str">
        <f>VLOOKUP($A2187,Table3__2_1[],T$2,FALSE)</f>
        <v>Prediabetes</v>
      </c>
    </row>
    <row r="2188" spans="1:20" ht="15.6" x14ac:dyDescent="0.3">
      <c r="A2188" s="24" t="s">
        <v>177</v>
      </c>
      <c r="B2188" s="27" t="s">
        <v>4615</v>
      </c>
      <c r="D2188">
        <f>VLOOKUP($A2188,Table1_1[],D$2,FALSE)</f>
        <v>38241</v>
      </c>
      <c r="E2188">
        <f>VLOOKUP($A2188,Table1_1[],E$2,FALSE)</f>
        <v>0</v>
      </c>
      <c r="F2188">
        <f>VLOOKUP($A2188,Table1_1[],F$2,FALSE)</f>
        <v>1720.35</v>
      </c>
      <c r="G2188" t="str">
        <f>VLOOKUP($A2188,Table1_1[],G$2,FALSE)</f>
        <v>tier - 3</v>
      </c>
      <c r="H2188" t="str">
        <f>VLOOKUP($A2188,Table1_1[],H$2,FALSE)</f>
        <v>tier - 3</v>
      </c>
      <c r="I2188" t="str">
        <f>VLOOKUP($A2188,Table1_1[],I$2,FALSE)</f>
        <v>R1013</v>
      </c>
      <c r="J2188" t="str">
        <f>VLOOKUP($A2188,Table1_1[],J$2,FALSE)</f>
        <v>R1013</v>
      </c>
      <c r="K2188">
        <f ca="1">VLOOKUP($A2188,Table1_1[],K$2,FALSE)</f>
        <v>20</v>
      </c>
      <c r="L2188">
        <f>VLOOKUP($A2188,Table3__2_1[],L$2,FALSE)</f>
        <v>110.107763157894</v>
      </c>
      <c r="M2188">
        <f>VLOOKUP($A2188,Table3__2_1[],M$2,FALSE)</f>
        <v>58.9592105263158</v>
      </c>
      <c r="N2188" t="str">
        <f>VLOOKUP($A2188,Table3__2_1[],N$2,FALSE)</f>
        <v>yes</v>
      </c>
      <c r="O2188" t="str">
        <f>VLOOKUP($A2188,Table3__2_1[],O$2,FALSE)</f>
        <v>No</v>
      </c>
      <c r="P2188" t="str">
        <f>VLOOKUP($A2188,Table3__2_1[],P$2,FALSE)</f>
        <v>No</v>
      </c>
      <c r="Q2188">
        <f>VLOOKUP($A2188,Table3__2_1[],Q$2,FALSE)</f>
        <v>1</v>
      </c>
      <c r="R2188" t="str">
        <f>VLOOKUP($A2188,Table3__2_1[],R$2,FALSE)</f>
        <v>yes</v>
      </c>
      <c r="S2188" t="str">
        <f>VLOOKUP($A2188,Table3__2_1[],S$2,FALSE)</f>
        <v>Normal weight</v>
      </c>
      <c r="T2188" t="str">
        <f>VLOOKUP($A2188,Table3__2_1[],T$2,FALSE)</f>
        <v>Normal</v>
      </c>
    </row>
    <row r="2189" spans="1:20" ht="15.6" x14ac:dyDescent="0.3">
      <c r="A2189" s="25" t="s">
        <v>176</v>
      </c>
      <c r="B2189" s="28" t="s">
        <v>4598</v>
      </c>
      <c r="D2189">
        <f>VLOOKUP($A2189,Table1_1[],D$2,FALSE)</f>
        <v>38148</v>
      </c>
      <c r="E2189">
        <f>VLOOKUP($A2189,Table1_1[],E$2,FALSE)</f>
        <v>0</v>
      </c>
      <c r="F2189">
        <f>VLOOKUP($A2189,Table1_1[],F$2,FALSE)</f>
        <v>1719.44</v>
      </c>
      <c r="G2189" t="str">
        <f>VLOOKUP($A2189,Table1_1[],G$2,FALSE)</f>
        <v>tier - 3</v>
      </c>
      <c r="H2189" t="str">
        <f>VLOOKUP($A2189,Table1_1[],H$2,FALSE)</f>
        <v>tier - 3</v>
      </c>
      <c r="I2189" t="str">
        <f>VLOOKUP($A2189,Table1_1[],I$2,FALSE)</f>
        <v>R1013</v>
      </c>
      <c r="J2189" t="str">
        <f>VLOOKUP($A2189,Table1_1[],J$2,FALSE)</f>
        <v>R1013</v>
      </c>
      <c r="K2189">
        <f ca="1">VLOOKUP($A2189,Table1_1[],K$2,FALSE)</f>
        <v>20</v>
      </c>
      <c r="L2189">
        <f>VLOOKUP($A2189,Table3__2_1[],L$2,FALSE)</f>
        <v>110.141052631579</v>
      </c>
      <c r="M2189">
        <f>VLOOKUP($A2189,Table3__2_1[],M$2,FALSE)</f>
        <v>58.982701754385999</v>
      </c>
      <c r="N2189" t="str">
        <f>VLOOKUP($A2189,Table3__2_1[],N$2,FALSE)</f>
        <v>No</v>
      </c>
      <c r="O2189" t="str">
        <f>VLOOKUP($A2189,Table3__2_1[],O$2,FALSE)</f>
        <v>No</v>
      </c>
      <c r="P2189" t="str">
        <f>VLOOKUP($A2189,Table3__2_1[],P$2,FALSE)</f>
        <v>No</v>
      </c>
      <c r="Q2189">
        <f>VLOOKUP($A2189,Table3__2_1[],Q$2,FALSE)</f>
        <v>1</v>
      </c>
      <c r="R2189" t="str">
        <f>VLOOKUP($A2189,Table3__2_1[],R$2,FALSE)</f>
        <v>yes</v>
      </c>
      <c r="S2189" t="str">
        <f>VLOOKUP($A2189,Table3__2_1[],S$2,FALSE)</f>
        <v>Normal weight</v>
      </c>
      <c r="T2189" t="str">
        <f>VLOOKUP($A2189,Table3__2_1[],T$2,FALSE)</f>
        <v>Prediabetes</v>
      </c>
    </row>
    <row r="2190" spans="1:20" ht="15.6" x14ac:dyDescent="0.3">
      <c r="A2190" s="24" t="s">
        <v>175</v>
      </c>
      <c r="B2190" s="27" t="s">
        <v>2957</v>
      </c>
      <c r="D2190">
        <f>VLOOKUP($A2190,Table1_1[],D$2,FALSE)</f>
        <v>38251</v>
      </c>
      <c r="E2190">
        <f>VLOOKUP($A2190,Table1_1[],E$2,FALSE)</f>
        <v>0</v>
      </c>
      <c r="F2190">
        <f>VLOOKUP($A2190,Table1_1[],F$2,FALSE)</f>
        <v>1712.23</v>
      </c>
      <c r="G2190" t="str">
        <f>VLOOKUP($A2190,Table1_1[],G$2,FALSE)</f>
        <v>tier - 3</v>
      </c>
      <c r="H2190" t="str">
        <f>VLOOKUP($A2190,Table1_1[],H$2,FALSE)</f>
        <v>tier - 1</v>
      </c>
      <c r="I2190" t="str">
        <f>VLOOKUP($A2190,Table1_1[],I$2,FALSE)</f>
        <v>R1016</v>
      </c>
      <c r="J2190" t="str">
        <f>VLOOKUP($A2190,Table1_1[],J$2,FALSE)</f>
        <v>R1016</v>
      </c>
      <c r="K2190">
        <f ca="1">VLOOKUP($A2190,Table1_1[],K$2,FALSE)</f>
        <v>20</v>
      </c>
      <c r="L2190">
        <f>VLOOKUP($A2190,Table3__2_1[],L$2,FALSE)</f>
        <v>110.17434210526299</v>
      </c>
      <c r="M2190">
        <f>VLOOKUP($A2190,Table3__2_1[],M$2,FALSE)</f>
        <v>59.006192982456199</v>
      </c>
      <c r="N2190" t="str">
        <f>VLOOKUP($A2190,Table3__2_1[],N$2,FALSE)</f>
        <v>No</v>
      </c>
      <c r="O2190" t="str">
        <f>VLOOKUP($A2190,Table3__2_1[],O$2,FALSE)</f>
        <v>No</v>
      </c>
      <c r="P2190" t="str">
        <f>VLOOKUP($A2190,Table3__2_1[],P$2,FALSE)</f>
        <v>No</v>
      </c>
      <c r="Q2190">
        <f>VLOOKUP($A2190,Table3__2_1[],Q$2,FALSE)</f>
        <v>1</v>
      </c>
      <c r="R2190" t="str">
        <f>VLOOKUP($A2190,Table3__2_1[],R$2,FALSE)</f>
        <v>yes</v>
      </c>
      <c r="S2190" t="str">
        <f>VLOOKUP($A2190,Table3__2_1[],S$2,FALSE)</f>
        <v>Normal weight</v>
      </c>
      <c r="T2190" t="str">
        <f>VLOOKUP($A2190,Table3__2_1[],T$2,FALSE)</f>
        <v>Diabetes</v>
      </c>
    </row>
    <row r="2191" spans="1:20" ht="15.6" x14ac:dyDescent="0.3">
      <c r="A2191" s="25" t="s">
        <v>174</v>
      </c>
      <c r="B2191" s="28" t="s">
        <v>4505</v>
      </c>
      <c r="D2191">
        <f>VLOOKUP($A2191,Table1_1[],D$2,FALSE)</f>
        <v>38249</v>
      </c>
      <c r="E2191">
        <f>VLOOKUP($A2191,Table1_1[],E$2,FALSE)</f>
        <v>0</v>
      </c>
      <c r="F2191">
        <f>VLOOKUP($A2191,Table1_1[],F$2,FALSE)</f>
        <v>1711.03</v>
      </c>
      <c r="G2191" t="str">
        <f>VLOOKUP($A2191,Table1_1[],G$2,FALSE)</f>
        <v>tier - 3</v>
      </c>
      <c r="H2191" t="str">
        <f>VLOOKUP($A2191,Table1_1[],H$2,FALSE)</f>
        <v>tier - 3</v>
      </c>
      <c r="I2191" t="str">
        <f>VLOOKUP($A2191,Table1_1[],I$2,FALSE)</f>
        <v>R1013</v>
      </c>
      <c r="J2191" t="str">
        <f>VLOOKUP($A2191,Table1_1[],J$2,FALSE)</f>
        <v>R1013</v>
      </c>
      <c r="K2191">
        <f ca="1">VLOOKUP($A2191,Table1_1[],K$2,FALSE)</f>
        <v>20</v>
      </c>
      <c r="L2191">
        <f>VLOOKUP($A2191,Table3__2_1[],L$2,FALSE)</f>
        <v>110.207631578947</v>
      </c>
      <c r="M2191">
        <f>VLOOKUP($A2191,Table3__2_1[],M$2,FALSE)</f>
        <v>59.029684210526398</v>
      </c>
      <c r="N2191" t="str">
        <f>VLOOKUP($A2191,Table3__2_1[],N$2,FALSE)</f>
        <v>yes</v>
      </c>
      <c r="O2191" t="str">
        <f>VLOOKUP($A2191,Table3__2_1[],O$2,FALSE)</f>
        <v>No</v>
      </c>
      <c r="P2191" t="str">
        <f>VLOOKUP($A2191,Table3__2_1[],P$2,FALSE)</f>
        <v>No</v>
      </c>
      <c r="Q2191">
        <f>VLOOKUP($A2191,Table3__2_1[],Q$2,FALSE)</f>
        <v>1</v>
      </c>
      <c r="R2191" t="str">
        <f>VLOOKUP($A2191,Table3__2_1[],R$2,FALSE)</f>
        <v>yes</v>
      </c>
      <c r="S2191" t="str">
        <f>VLOOKUP($A2191,Table3__2_1[],S$2,FALSE)</f>
        <v>Normal weight</v>
      </c>
      <c r="T2191" t="str">
        <f>VLOOKUP($A2191,Table3__2_1[],T$2,FALSE)</f>
        <v>Prediabetes</v>
      </c>
    </row>
    <row r="2192" spans="1:20" ht="15.6" x14ac:dyDescent="0.3">
      <c r="A2192" s="24" t="s">
        <v>173</v>
      </c>
      <c r="B2192" s="27" t="s">
        <v>4596</v>
      </c>
      <c r="D2192">
        <f>VLOOKUP($A2192,Table1_1[],D$2,FALSE)</f>
        <v>38333</v>
      </c>
      <c r="E2192">
        <f>VLOOKUP($A2192,Table1_1[],E$2,FALSE)</f>
        <v>0</v>
      </c>
      <c r="F2192">
        <f>VLOOKUP($A2192,Table1_1[],F$2,FALSE)</f>
        <v>1708.93</v>
      </c>
      <c r="G2192" t="str">
        <f>VLOOKUP($A2192,Table1_1[],G$2,FALSE)</f>
        <v>tier - 3</v>
      </c>
      <c r="H2192" t="str">
        <f>VLOOKUP($A2192,Table1_1[],H$2,FALSE)</f>
        <v>tier - 1</v>
      </c>
      <c r="I2192" t="str">
        <f>VLOOKUP($A2192,Table1_1[],I$2,FALSE)</f>
        <v>R1019</v>
      </c>
      <c r="J2192" t="str">
        <f>VLOOKUP($A2192,Table1_1[],J$2,FALSE)</f>
        <v>R1019</v>
      </c>
      <c r="K2192">
        <f ca="1">VLOOKUP($A2192,Table1_1[],K$2,FALSE)</f>
        <v>20</v>
      </c>
      <c r="L2192">
        <f>VLOOKUP($A2192,Table3__2_1[],L$2,FALSE)</f>
        <v>110.24092105263099</v>
      </c>
      <c r="M2192">
        <f>VLOOKUP($A2192,Table3__2_1[],M$2,FALSE)</f>
        <v>59.053175438596597</v>
      </c>
      <c r="N2192" t="str">
        <f>VLOOKUP($A2192,Table3__2_1[],N$2,FALSE)</f>
        <v>No</v>
      </c>
      <c r="O2192" t="str">
        <f>VLOOKUP($A2192,Table3__2_1[],O$2,FALSE)</f>
        <v>No</v>
      </c>
      <c r="P2192" t="str">
        <f>VLOOKUP($A2192,Table3__2_1[],P$2,FALSE)</f>
        <v>No</v>
      </c>
      <c r="Q2192">
        <f>VLOOKUP($A2192,Table3__2_1[],Q$2,FALSE)</f>
        <v>1</v>
      </c>
      <c r="R2192" t="str">
        <f>VLOOKUP($A2192,Table3__2_1[],R$2,FALSE)</f>
        <v>yes</v>
      </c>
      <c r="S2192" t="str">
        <f>VLOOKUP($A2192,Table3__2_1[],S$2,FALSE)</f>
        <v>Normal weight</v>
      </c>
      <c r="T2192" t="str">
        <f>VLOOKUP($A2192,Table3__2_1[],T$2,FALSE)</f>
        <v>Diabetes</v>
      </c>
    </row>
    <row r="2193" spans="1:20" ht="15.6" x14ac:dyDescent="0.3">
      <c r="A2193" s="25" t="s">
        <v>172</v>
      </c>
      <c r="B2193" s="28" t="s">
        <v>4623</v>
      </c>
      <c r="D2193">
        <f>VLOOKUP($A2193,Table1_1[],D$2,FALSE)</f>
        <v>38277</v>
      </c>
      <c r="E2193">
        <f>VLOOKUP($A2193,Table1_1[],E$2,FALSE)</f>
        <v>0</v>
      </c>
      <c r="F2193">
        <f>VLOOKUP($A2193,Table1_1[],F$2,FALSE)</f>
        <v>1708</v>
      </c>
      <c r="G2193" t="str">
        <f>VLOOKUP($A2193,Table1_1[],G$2,FALSE)</f>
        <v>tier - 3</v>
      </c>
      <c r="H2193" t="str">
        <f>VLOOKUP($A2193,Table1_1[],H$2,FALSE)</f>
        <v>tier - 2</v>
      </c>
      <c r="I2193" t="str">
        <f>VLOOKUP($A2193,Table1_1[],I$2,FALSE)</f>
        <v>R1016</v>
      </c>
      <c r="J2193" t="str">
        <f>VLOOKUP($A2193,Table1_1[],J$2,FALSE)</f>
        <v>R1016</v>
      </c>
      <c r="K2193">
        <f ca="1">VLOOKUP($A2193,Table1_1[],K$2,FALSE)</f>
        <v>20</v>
      </c>
      <c r="L2193">
        <f>VLOOKUP($A2193,Table3__2_1[],L$2,FALSE)</f>
        <v>110.274210526316</v>
      </c>
      <c r="M2193">
        <f>VLOOKUP($A2193,Table3__2_1[],M$2,FALSE)</f>
        <v>59.076666666666704</v>
      </c>
      <c r="N2193" t="str">
        <f>VLOOKUP($A2193,Table3__2_1[],N$2,FALSE)</f>
        <v>No</v>
      </c>
      <c r="O2193" t="str">
        <f>VLOOKUP($A2193,Table3__2_1[],O$2,FALSE)</f>
        <v>No</v>
      </c>
      <c r="P2193" t="str">
        <f>VLOOKUP($A2193,Table3__2_1[],P$2,FALSE)</f>
        <v>No</v>
      </c>
      <c r="Q2193">
        <f>VLOOKUP($A2193,Table3__2_1[],Q$2,FALSE)</f>
        <v>1</v>
      </c>
      <c r="R2193" t="str">
        <f>VLOOKUP($A2193,Table3__2_1[],R$2,FALSE)</f>
        <v>yes</v>
      </c>
      <c r="S2193" t="str">
        <f>VLOOKUP($A2193,Table3__2_1[],S$2,FALSE)</f>
        <v>Normal weight</v>
      </c>
      <c r="T2193" t="str">
        <f>VLOOKUP($A2193,Table3__2_1[],T$2,FALSE)</f>
        <v>Normal</v>
      </c>
    </row>
    <row r="2194" spans="1:20" ht="15.6" x14ac:dyDescent="0.3">
      <c r="A2194" s="24" t="s">
        <v>171</v>
      </c>
      <c r="B2194" s="27" t="s">
        <v>5311</v>
      </c>
      <c r="D2194">
        <f>VLOOKUP($A2194,Table1_1[],D$2,FALSE)</f>
        <v>38322</v>
      </c>
      <c r="E2194">
        <f>VLOOKUP($A2194,Table1_1[],E$2,FALSE)</f>
        <v>0</v>
      </c>
      <c r="F2194">
        <f>VLOOKUP($A2194,Table1_1[],F$2,FALSE)</f>
        <v>1705.62</v>
      </c>
      <c r="G2194" t="str">
        <f>VLOOKUP($A2194,Table1_1[],G$2,FALSE)</f>
        <v>tier - 2</v>
      </c>
      <c r="H2194" t="str">
        <f>VLOOKUP($A2194,Table1_1[],H$2,FALSE)</f>
        <v>tier - 2</v>
      </c>
      <c r="I2194" t="str">
        <f>VLOOKUP($A2194,Table1_1[],I$2,FALSE)</f>
        <v>R1015</v>
      </c>
      <c r="J2194" t="str">
        <f>VLOOKUP($A2194,Table1_1[],J$2,FALSE)</f>
        <v>R1015</v>
      </c>
      <c r="K2194">
        <f ca="1">VLOOKUP($A2194,Table1_1[],K$2,FALSE)</f>
        <v>20</v>
      </c>
      <c r="L2194">
        <f>VLOOKUP($A2194,Table3__2_1[],L$2,FALSE)</f>
        <v>110.3075</v>
      </c>
      <c r="M2194">
        <f>VLOOKUP($A2194,Table3__2_1[],M$2,FALSE)</f>
        <v>59.100157894736903</v>
      </c>
      <c r="N2194" t="str">
        <f>VLOOKUP($A2194,Table3__2_1[],N$2,FALSE)</f>
        <v>No</v>
      </c>
      <c r="O2194" t="str">
        <f>VLOOKUP($A2194,Table3__2_1[],O$2,FALSE)</f>
        <v>No</v>
      </c>
      <c r="P2194" t="str">
        <f>VLOOKUP($A2194,Table3__2_1[],P$2,FALSE)</f>
        <v>No</v>
      </c>
      <c r="Q2194">
        <f>VLOOKUP($A2194,Table3__2_1[],Q$2,FALSE)</f>
        <v>1</v>
      </c>
      <c r="R2194" t="str">
        <f>VLOOKUP($A2194,Table3__2_1[],R$2,FALSE)</f>
        <v>yes</v>
      </c>
      <c r="S2194" t="str">
        <f>VLOOKUP($A2194,Table3__2_1[],S$2,FALSE)</f>
        <v>Normal weight</v>
      </c>
      <c r="T2194" t="str">
        <f>VLOOKUP($A2194,Table3__2_1[],T$2,FALSE)</f>
        <v>Prediabetes</v>
      </c>
    </row>
    <row r="2195" spans="1:20" ht="15.6" x14ac:dyDescent="0.3">
      <c r="A2195" s="25" t="s">
        <v>169</v>
      </c>
      <c r="B2195" s="28" t="s">
        <v>4460</v>
      </c>
      <c r="D2195">
        <f>VLOOKUP($A2195,Table1_1[],D$2,FALSE)</f>
        <v>38335</v>
      </c>
      <c r="E2195">
        <f>VLOOKUP($A2195,Table1_1[],E$2,FALSE)</f>
        <v>0</v>
      </c>
      <c r="F2195">
        <f>VLOOKUP($A2195,Table1_1[],F$2,FALSE)</f>
        <v>1704.7</v>
      </c>
      <c r="G2195" t="str">
        <f>VLOOKUP($A2195,Table1_1[],G$2,FALSE)</f>
        <v>tier - 2</v>
      </c>
      <c r="H2195" t="str">
        <f>VLOOKUP($A2195,Table1_1[],H$2,FALSE)</f>
        <v>tier - 3</v>
      </c>
      <c r="I2195" t="str">
        <f>VLOOKUP($A2195,Table1_1[],I$2,FALSE)</f>
        <v>R1018</v>
      </c>
      <c r="J2195" t="str">
        <f>VLOOKUP($A2195,Table1_1[],J$2,FALSE)</f>
        <v>R1018</v>
      </c>
      <c r="K2195">
        <f ca="1">VLOOKUP($A2195,Table1_1[],K$2,FALSE)</f>
        <v>20</v>
      </c>
      <c r="L2195">
        <f>VLOOKUP($A2195,Table3__2_1[],L$2,FALSE)</f>
        <v>110.340789473684</v>
      </c>
      <c r="M2195">
        <f>VLOOKUP($A2195,Table3__2_1[],M$2,FALSE)</f>
        <v>59.123649122807102</v>
      </c>
      <c r="N2195" t="str">
        <f>VLOOKUP($A2195,Table3__2_1[],N$2,FALSE)</f>
        <v>No</v>
      </c>
      <c r="O2195" t="str">
        <f>VLOOKUP($A2195,Table3__2_1[],O$2,FALSE)</f>
        <v>No</v>
      </c>
      <c r="P2195" t="str">
        <f>VLOOKUP($A2195,Table3__2_1[],P$2,FALSE)</f>
        <v>No</v>
      </c>
      <c r="Q2195">
        <f>VLOOKUP($A2195,Table3__2_1[],Q$2,FALSE)</f>
        <v>1</v>
      </c>
      <c r="R2195" t="str">
        <f>VLOOKUP($A2195,Table3__2_1[],R$2,FALSE)</f>
        <v>yes</v>
      </c>
      <c r="S2195" t="str">
        <f>VLOOKUP($A2195,Table3__2_1[],S$2,FALSE)</f>
        <v>Normal weight</v>
      </c>
      <c r="T2195" t="str">
        <f>VLOOKUP($A2195,Table3__2_1[],T$2,FALSE)</f>
        <v>Diabetes</v>
      </c>
    </row>
    <row r="2196" spans="1:20" ht="15.6" x14ac:dyDescent="0.3">
      <c r="A2196" s="24" t="s">
        <v>167</v>
      </c>
      <c r="B2196" s="27" t="s">
        <v>4505</v>
      </c>
      <c r="D2196">
        <f>VLOOKUP($A2196,Table1_1[],D$2,FALSE)</f>
        <v>38292</v>
      </c>
      <c r="E2196">
        <f>VLOOKUP($A2196,Table1_1[],E$2,FALSE)</f>
        <v>0</v>
      </c>
      <c r="F2196">
        <f>VLOOKUP($A2196,Table1_1[],F$2,FALSE)</f>
        <v>1704.57</v>
      </c>
      <c r="G2196" t="str">
        <f>VLOOKUP($A2196,Table1_1[],G$2,FALSE)</f>
        <v>tier - 2</v>
      </c>
      <c r="H2196" t="str">
        <f>VLOOKUP($A2196,Table1_1[],H$2,FALSE)</f>
        <v>tier - 1</v>
      </c>
      <c r="I2196" t="str">
        <f>VLOOKUP($A2196,Table1_1[],I$2,FALSE)</f>
        <v>R1016</v>
      </c>
      <c r="J2196" t="str">
        <f>VLOOKUP($A2196,Table1_1[],J$2,FALSE)</f>
        <v>R1016</v>
      </c>
      <c r="K2196">
        <f ca="1">VLOOKUP($A2196,Table1_1[],K$2,FALSE)</f>
        <v>20</v>
      </c>
      <c r="L2196">
        <f>VLOOKUP($A2196,Table3__2_1[],L$2,FALSE)</f>
        <v>110.37407894736801</v>
      </c>
      <c r="M2196">
        <f>VLOOKUP($A2196,Table3__2_1[],M$2,FALSE)</f>
        <v>59.147140350877201</v>
      </c>
      <c r="N2196" t="str">
        <f>VLOOKUP($A2196,Table3__2_1[],N$2,FALSE)</f>
        <v>No</v>
      </c>
      <c r="O2196" t="str">
        <f>VLOOKUP($A2196,Table3__2_1[],O$2,FALSE)</f>
        <v>No</v>
      </c>
      <c r="P2196" t="str">
        <f>VLOOKUP($A2196,Table3__2_1[],P$2,FALSE)</f>
        <v>No</v>
      </c>
      <c r="Q2196">
        <f>VLOOKUP($A2196,Table3__2_1[],Q$2,FALSE)</f>
        <v>1</v>
      </c>
      <c r="R2196" t="str">
        <f>VLOOKUP($A2196,Table3__2_1[],R$2,FALSE)</f>
        <v>yes</v>
      </c>
      <c r="S2196" t="str">
        <f>VLOOKUP($A2196,Table3__2_1[],S$2,FALSE)</f>
        <v>Normal weight</v>
      </c>
      <c r="T2196" t="str">
        <f>VLOOKUP($A2196,Table3__2_1[],T$2,FALSE)</f>
        <v>Prediabetes</v>
      </c>
    </row>
    <row r="2197" spans="1:20" ht="15.6" x14ac:dyDescent="0.3">
      <c r="A2197" s="25" t="s">
        <v>165</v>
      </c>
      <c r="B2197" s="28" t="s">
        <v>5312</v>
      </c>
      <c r="D2197">
        <f>VLOOKUP($A2197,Table1_1[],D$2,FALSE)</f>
        <v>38331</v>
      </c>
      <c r="E2197">
        <f>VLOOKUP($A2197,Table1_1[],E$2,FALSE)</f>
        <v>0</v>
      </c>
      <c r="F2197">
        <f>VLOOKUP($A2197,Table1_1[],F$2,FALSE)</f>
        <v>1702.46</v>
      </c>
      <c r="G2197" t="str">
        <f>VLOOKUP($A2197,Table1_1[],G$2,FALSE)</f>
        <v>tier - 2</v>
      </c>
      <c r="H2197" t="str">
        <f>VLOOKUP($A2197,Table1_1[],H$2,FALSE)</f>
        <v>tier - 3</v>
      </c>
      <c r="I2197" t="str">
        <f>VLOOKUP($A2197,Table1_1[],I$2,FALSE)</f>
        <v>R1019</v>
      </c>
      <c r="J2197" t="str">
        <f>VLOOKUP($A2197,Table1_1[],J$2,FALSE)</f>
        <v>R1019</v>
      </c>
      <c r="K2197">
        <f ca="1">VLOOKUP($A2197,Table1_1[],K$2,FALSE)</f>
        <v>20</v>
      </c>
      <c r="L2197">
        <f>VLOOKUP($A2197,Table3__2_1[],L$2,FALSE)</f>
        <v>110.407368421052</v>
      </c>
      <c r="M2197">
        <f>VLOOKUP($A2197,Table3__2_1[],M$2,FALSE)</f>
        <v>59.1706315789474</v>
      </c>
      <c r="N2197" t="str">
        <f>VLOOKUP($A2197,Table3__2_1[],N$2,FALSE)</f>
        <v>yes</v>
      </c>
      <c r="O2197" t="str">
        <f>VLOOKUP($A2197,Table3__2_1[],O$2,FALSE)</f>
        <v>No</v>
      </c>
      <c r="P2197" t="str">
        <f>VLOOKUP($A2197,Table3__2_1[],P$2,FALSE)</f>
        <v>Yes</v>
      </c>
      <c r="Q2197">
        <f>VLOOKUP($A2197,Table3__2_1[],Q$2,FALSE)</f>
        <v>1</v>
      </c>
      <c r="R2197" t="str">
        <f>VLOOKUP($A2197,Table3__2_1[],R$2,FALSE)</f>
        <v>yes</v>
      </c>
      <c r="S2197" t="str">
        <f>VLOOKUP($A2197,Table3__2_1[],S$2,FALSE)</f>
        <v>Normal weight</v>
      </c>
      <c r="T2197" t="str">
        <f>VLOOKUP($A2197,Table3__2_1[],T$2,FALSE)</f>
        <v>Prediabetes</v>
      </c>
    </row>
    <row r="2198" spans="1:20" ht="15.6" x14ac:dyDescent="0.3">
      <c r="A2198" s="24" t="s">
        <v>163</v>
      </c>
      <c r="B2198" s="27" t="s">
        <v>4418</v>
      </c>
      <c r="D2198">
        <f>VLOOKUP($A2198,Table1_1[],D$2,FALSE)</f>
        <v>38308</v>
      </c>
      <c r="E2198">
        <f>VLOOKUP($A2198,Table1_1[],E$2,FALSE)</f>
        <v>0</v>
      </c>
      <c r="F2198">
        <f>VLOOKUP($A2198,Table1_1[],F$2,FALSE)</f>
        <v>1694.8</v>
      </c>
      <c r="G2198" t="str">
        <f>VLOOKUP($A2198,Table1_1[],G$2,FALSE)</f>
        <v>tier - 2</v>
      </c>
      <c r="H2198" t="str">
        <f>VLOOKUP($A2198,Table1_1[],H$2,FALSE)</f>
        <v>tier - 2</v>
      </c>
      <c r="I2198" t="str">
        <f>VLOOKUP($A2198,Table1_1[],I$2,FALSE)</f>
        <v>R1015</v>
      </c>
      <c r="J2198" t="str">
        <f>VLOOKUP($A2198,Table1_1[],J$2,FALSE)</f>
        <v>R1015</v>
      </c>
      <c r="K2198">
        <f ca="1">VLOOKUP($A2198,Table1_1[],K$2,FALSE)</f>
        <v>20</v>
      </c>
      <c r="L2198">
        <f>VLOOKUP($A2198,Table3__2_1[],L$2,FALSE)</f>
        <v>110.440657894737</v>
      </c>
      <c r="M2198">
        <f>VLOOKUP($A2198,Table3__2_1[],M$2,FALSE)</f>
        <v>59.1941228070176</v>
      </c>
      <c r="N2198" t="str">
        <f>VLOOKUP($A2198,Table3__2_1[],N$2,FALSE)</f>
        <v>No</v>
      </c>
      <c r="O2198" t="str">
        <f>VLOOKUP($A2198,Table3__2_1[],O$2,FALSE)</f>
        <v>No</v>
      </c>
      <c r="P2198" t="str">
        <f>VLOOKUP($A2198,Table3__2_1[],P$2,FALSE)</f>
        <v>No</v>
      </c>
      <c r="Q2198">
        <f>VLOOKUP($A2198,Table3__2_1[],Q$2,FALSE)</f>
        <v>1</v>
      </c>
      <c r="R2198" t="str">
        <f>VLOOKUP($A2198,Table3__2_1[],R$2,FALSE)</f>
        <v>yes</v>
      </c>
      <c r="S2198" t="str">
        <f>VLOOKUP($A2198,Table3__2_1[],S$2,FALSE)</f>
        <v>Normal weight</v>
      </c>
      <c r="T2198" t="str">
        <f>VLOOKUP($A2198,Table3__2_1[],T$2,FALSE)</f>
        <v>Prediabetes</v>
      </c>
    </row>
    <row r="2199" spans="1:20" ht="15.6" x14ac:dyDescent="0.3">
      <c r="A2199" s="25" t="s">
        <v>162</v>
      </c>
      <c r="B2199" s="28" t="s">
        <v>4701</v>
      </c>
      <c r="D2199">
        <f>VLOOKUP($A2199,Table1_1[],D$2,FALSE)</f>
        <v>36820</v>
      </c>
      <c r="E2199">
        <f>VLOOKUP($A2199,Table1_1[],E$2,FALSE)</f>
        <v>0</v>
      </c>
      <c r="F2199">
        <f>VLOOKUP($A2199,Table1_1[],F$2,FALSE)</f>
        <v>1682.6</v>
      </c>
      <c r="G2199" t="str">
        <f>VLOOKUP($A2199,Table1_1[],G$2,FALSE)</f>
        <v>tier - 2</v>
      </c>
      <c r="H2199" t="str">
        <f>VLOOKUP($A2199,Table1_1[],H$2,FALSE)</f>
        <v>tier - 2</v>
      </c>
      <c r="I2199" t="str">
        <f>VLOOKUP($A2199,Table1_1[],I$2,FALSE)</f>
        <v>R1011</v>
      </c>
      <c r="J2199" t="str">
        <f>VLOOKUP($A2199,Table1_1[],J$2,FALSE)</f>
        <v>R1011</v>
      </c>
      <c r="K2199">
        <f ca="1">VLOOKUP($A2199,Table1_1[],K$2,FALSE)</f>
        <v>24</v>
      </c>
      <c r="L2199">
        <f>VLOOKUP($A2199,Table3__2_1[],L$2,FALSE)</f>
        <v>110.47394736842099</v>
      </c>
      <c r="M2199">
        <f>VLOOKUP($A2199,Table3__2_1[],M$2,FALSE)</f>
        <v>59.217614035087799</v>
      </c>
      <c r="N2199" t="str">
        <f>VLOOKUP($A2199,Table3__2_1[],N$2,FALSE)</f>
        <v>yes</v>
      </c>
      <c r="O2199" t="str">
        <f>VLOOKUP($A2199,Table3__2_1[],O$2,FALSE)</f>
        <v>No</v>
      </c>
      <c r="P2199" t="str">
        <f>VLOOKUP($A2199,Table3__2_1[],P$2,FALSE)</f>
        <v>No</v>
      </c>
      <c r="Q2199">
        <f>VLOOKUP($A2199,Table3__2_1[],Q$2,FALSE)</f>
        <v>1</v>
      </c>
      <c r="R2199" t="str">
        <f>VLOOKUP($A2199,Table3__2_1[],R$2,FALSE)</f>
        <v>yes</v>
      </c>
      <c r="S2199" t="str">
        <f>VLOOKUP($A2199,Table3__2_1[],S$2,FALSE)</f>
        <v>Normal weight</v>
      </c>
      <c r="T2199" t="str">
        <f>VLOOKUP($A2199,Table3__2_1[],T$2,FALSE)</f>
        <v>Diabetes</v>
      </c>
    </row>
    <row r="2200" spans="1:20" ht="15.6" x14ac:dyDescent="0.3">
      <c r="A2200" s="24" t="s">
        <v>161</v>
      </c>
      <c r="B2200" s="27" t="s">
        <v>3960</v>
      </c>
      <c r="D2200">
        <f>VLOOKUP($A2200,Table1_1[],D$2,FALSE)</f>
        <v>36687</v>
      </c>
      <c r="E2200">
        <f>VLOOKUP($A2200,Table1_1[],E$2,FALSE)</f>
        <v>0</v>
      </c>
      <c r="F2200">
        <f>VLOOKUP($A2200,Table1_1[],F$2,FALSE)</f>
        <v>1674.63</v>
      </c>
      <c r="G2200" t="str">
        <f>VLOOKUP($A2200,Table1_1[],G$2,FALSE)</f>
        <v>tier - 2</v>
      </c>
      <c r="H2200" t="str">
        <f>VLOOKUP($A2200,Table1_1[],H$2,FALSE)</f>
        <v>tier - 2</v>
      </c>
      <c r="I2200" t="str">
        <f>VLOOKUP($A2200,Table1_1[],I$2,FALSE)</f>
        <v>R1013</v>
      </c>
      <c r="J2200" t="str">
        <f>VLOOKUP($A2200,Table1_1[],J$2,FALSE)</f>
        <v>R1013</v>
      </c>
      <c r="K2200">
        <f ca="1">VLOOKUP($A2200,Table1_1[],K$2,FALSE)</f>
        <v>24</v>
      </c>
      <c r="L2200">
        <f>VLOOKUP($A2200,Table3__2_1[],L$2,FALSE)</f>
        <v>110.507236842105</v>
      </c>
      <c r="M2200">
        <f>VLOOKUP($A2200,Table3__2_1[],M$2,FALSE)</f>
        <v>59.241105263157998</v>
      </c>
      <c r="N2200" t="str">
        <f>VLOOKUP($A2200,Table3__2_1[],N$2,FALSE)</f>
        <v>No</v>
      </c>
      <c r="O2200" t="str">
        <f>VLOOKUP($A2200,Table3__2_1[],O$2,FALSE)</f>
        <v>No</v>
      </c>
      <c r="P2200" t="str">
        <f>VLOOKUP($A2200,Table3__2_1[],P$2,FALSE)</f>
        <v>No</v>
      </c>
      <c r="Q2200">
        <f>VLOOKUP($A2200,Table3__2_1[],Q$2,FALSE)</f>
        <v>1</v>
      </c>
      <c r="R2200" t="str">
        <f>VLOOKUP($A2200,Table3__2_1[],R$2,FALSE)</f>
        <v>yes</v>
      </c>
      <c r="S2200" t="str">
        <f>VLOOKUP($A2200,Table3__2_1[],S$2,FALSE)</f>
        <v>Normal weight</v>
      </c>
      <c r="T2200" t="str">
        <f>VLOOKUP($A2200,Table3__2_1[],T$2,FALSE)</f>
        <v>Prediabetes</v>
      </c>
    </row>
    <row r="2201" spans="1:20" ht="15.6" x14ac:dyDescent="0.3">
      <c r="A2201" s="25" t="s">
        <v>160</v>
      </c>
      <c r="B2201" s="28" t="s">
        <v>2853</v>
      </c>
      <c r="D2201">
        <f>VLOOKUP($A2201,Table1_1[],D$2,FALSE)</f>
        <v>36822</v>
      </c>
      <c r="E2201">
        <f>VLOOKUP($A2201,Table1_1[],E$2,FALSE)</f>
        <v>0</v>
      </c>
      <c r="F2201">
        <f>VLOOKUP($A2201,Table1_1[],F$2,FALSE)</f>
        <v>1665</v>
      </c>
      <c r="G2201" t="str">
        <f>VLOOKUP($A2201,Table1_1[],G$2,FALSE)</f>
        <v>tier - 2</v>
      </c>
      <c r="H2201" t="str">
        <f>VLOOKUP($A2201,Table1_1[],H$2,FALSE)</f>
        <v>tier - 2</v>
      </c>
      <c r="I2201" t="str">
        <f>VLOOKUP($A2201,Table1_1[],I$2,FALSE)</f>
        <v>R1013</v>
      </c>
      <c r="J2201" t="str">
        <f>VLOOKUP($A2201,Table1_1[],J$2,FALSE)</f>
        <v>R1013</v>
      </c>
      <c r="K2201">
        <f ca="1">VLOOKUP($A2201,Table1_1[],K$2,FALSE)</f>
        <v>24</v>
      </c>
      <c r="L2201">
        <f>VLOOKUP($A2201,Table3__2_1[],L$2,FALSE)</f>
        <v>110.54052631578899</v>
      </c>
      <c r="M2201">
        <f>VLOOKUP($A2201,Table3__2_1[],M$2,FALSE)</f>
        <v>59.264596491228097</v>
      </c>
      <c r="N2201" t="str">
        <f>VLOOKUP($A2201,Table3__2_1[],N$2,FALSE)</f>
        <v>No</v>
      </c>
      <c r="O2201" t="str">
        <f>VLOOKUP($A2201,Table3__2_1[],O$2,FALSE)</f>
        <v>No</v>
      </c>
      <c r="P2201" t="str">
        <f>VLOOKUP($A2201,Table3__2_1[],P$2,FALSE)</f>
        <v>No</v>
      </c>
      <c r="Q2201">
        <f>VLOOKUP($A2201,Table3__2_1[],Q$2,FALSE)</f>
        <v>1</v>
      </c>
      <c r="R2201" t="str">
        <f>VLOOKUP($A2201,Table3__2_1[],R$2,FALSE)</f>
        <v>yes</v>
      </c>
      <c r="S2201" t="str">
        <f>VLOOKUP($A2201,Table3__2_1[],S$2,FALSE)</f>
        <v>Normal weight</v>
      </c>
      <c r="T2201" t="str">
        <f>VLOOKUP($A2201,Table3__2_1[],T$2,FALSE)</f>
        <v>Prediabetes</v>
      </c>
    </row>
    <row r="2202" spans="1:20" ht="15.6" x14ac:dyDescent="0.3">
      <c r="A2202" s="24" t="s">
        <v>159</v>
      </c>
      <c r="B2202" s="27" t="s">
        <v>4464</v>
      </c>
      <c r="D2202">
        <f>VLOOKUP($A2202,Table1_1[],D$2,FALSE)</f>
        <v>37985</v>
      </c>
      <c r="E2202">
        <f>VLOOKUP($A2202,Table1_1[],E$2,FALSE)</f>
        <v>0</v>
      </c>
      <c r="F2202">
        <f>VLOOKUP($A2202,Table1_1[],F$2,FALSE)</f>
        <v>1646.43</v>
      </c>
      <c r="G2202" t="str">
        <f>VLOOKUP($A2202,Table1_1[],G$2,FALSE)</f>
        <v>tier - 2</v>
      </c>
      <c r="H2202" t="str">
        <f>VLOOKUP($A2202,Table1_1[],H$2,FALSE)</f>
        <v>tier - 1</v>
      </c>
      <c r="I2202" t="str">
        <f>VLOOKUP($A2202,Table1_1[],I$2,FALSE)</f>
        <v>R1012</v>
      </c>
      <c r="J2202" t="str">
        <f>VLOOKUP($A2202,Table1_1[],J$2,FALSE)</f>
        <v>R1012</v>
      </c>
      <c r="K2202">
        <f ca="1">VLOOKUP($A2202,Table1_1[],K$2,FALSE)</f>
        <v>21</v>
      </c>
      <c r="L2202">
        <f>VLOOKUP($A2202,Table3__2_1[],L$2,FALSE)</f>
        <v>110.573815789473</v>
      </c>
      <c r="M2202">
        <f>VLOOKUP($A2202,Table3__2_1[],M$2,FALSE)</f>
        <v>59.288087719298296</v>
      </c>
      <c r="N2202" t="str">
        <f>VLOOKUP($A2202,Table3__2_1[],N$2,FALSE)</f>
        <v>No</v>
      </c>
      <c r="O2202" t="str">
        <f>VLOOKUP($A2202,Table3__2_1[],O$2,FALSE)</f>
        <v>No</v>
      </c>
      <c r="P2202" t="str">
        <f>VLOOKUP($A2202,Table3__2_1[],P$2,FALSE)</f>
        <v>No</v>
      </c>
      <c r="Q2202">
        <f>VLOOKUP($A2202,Table3__2_1[],Q$2,FALSE)</f>
        <v>1</v>
      </c>
      <c r="R2202" t="str">
        <f>VLOOKUP($A2202,Table3__2_1[],R$2,FALSE)</f>
        <v>yes</v>
      </c>
      <c r="S2202" t="str">
        <f>VLOOKUP($A2202,Table3__2_1[],S$2,FALSE)</f>
        <v>Normal weight</v>
      </c>
      <c r="T2202" t="str">
        <f>VLOOKUP($A2202,Table3__2_1[],T$2,FALSE)</f>
        <v>Prediabetes</v>
      </c>
    </row>
    <row r="2203" spans="1:20" ht="15.6" x14ac:dyDescent="0.3">
      <c r="A2203" s="25" t="s">
        <v>158</v>
      </c>
      <c r="B2203" s="28" t="s">
        <v>4082</v>
      </c>
      <c r="D2203">
        <f>VLOOKUP($A2203,Table1_1[],D$2,FALSE)</f>
        <v>37854</v>
      </c>
      <c r="E2203">
        <f>VLOOKUP($A2203,Table1_1[],E$2,FALSE)</f>
        <v>0</v>
      </c>
      <c r="F2203">
        <f>VLOOKUP($A2203,Table1_1[],F$2,FALSE)</f>
        <v>1639.56</v>
      </c>
      <c r="G2203" t="str">
        <f>VLOOKUP($A2203,Table1_1[],G$2,FALSE)</f>
        <v>tier - 2</v>
      </c>
      <c r="H2203" t="str">
        <f>VLOOKUP($A2203,Table1_1[],H$2,FALSE)</f>
        <v>tier - 2</v>
      </c>
      <c r="I2203" t="str">
        <f>VLOOKUP($A2203,Table1_1[],I$2,FALSE)</f>
        <v>R1012</v>
      </c>
      <c r="J2203" t="str">
        <f>VLOOKUP($A2203,Table1_1[],J$2,FALSE)</f>
        <v>R1012</v>
      </c>
      <c r="K2203">
        <f ca="1">VLOOKUP($A2203,Table1_1[],K$2,FALSE)</f>
        <v>21</v>
      </c>
      <c r="L2203">
        <f>VLOOKUP($A2203,Table3__2_1[],L$2,FALSE)</f>
        <v>110.607105263158</v>
      </c>
      <c r="M2203">
        <f>VLOOKUP($A2203,Table3__2_1[],M$2,FALSE)</f>
        <v>59.311578947368503</v>
      </c>
      <c r="N2203" t="str">
        <f>VLOOKUP($A2203,Table3__2_1[],N$2,FALSE)</f>
        <v>yes</v>
      </c>
      <c r="O2203" t="str">
        <f>VLOOKUP($A2203,Table3__2_1[],O$2,FALSE)</f>
        <v>No</v>
      </c>
      <c r="P2203" t="str">
        <f>VLOOKUP($A2203,Table3__2_1[],P$2,FALSE)</f>
        <v>No</v>
      </c>
      <c r="Q2203">
        <f>VLOOKUP($A2203,Table3__2_1[],Q$2,FALSE)</f>
        <v>1</v>
      </c>
      <c r="R2203" t="str">
        <f>VLOOKUP($A2203,Table3__2_1[],R$2,FALSE)</f>
        <v>yes</v>
      </c>
      <c r="S2203" t="str">
        <f>VLOOKUP($A2203,Table3__2_1[],S$2,FALSE)</f>
        <v>Normal weight</v>
      </c>
      <c r="T2203" t="str">
        <f>VLOOKUP($A2203,Table3__2_1[],T$2,FALSE)</f>
        <v>Prediabetes</v>
      </c>
    </row>
    <row r="2204" spans="1:20" ht="15.6" x14ac:dyDescent="0.3">
      <c r="A2204" s="24" t="s">
        <v>157</v>
      </c>
      <c r="B2204" s="27" t="s">
        <v>3518</v>
      </c>
      <c r="D2204">
        <f>VLOOKUP($A2204,Table1_1[],D$2,FALSE)</f>
        <v>37880</v>
      </c>
      <c r="E2204">
        <f>VLOOKUP($A2204,Table1_1[],E$2,FALSE)</f>
        <v>0</v>
      </c>
      <c r="F2204">
        <f>VLOOKUP($A2204,Table1_1[],F$2,FALSE)</f>
        <v>1639.56</v>
      </c>
      <c r="G2204" t="str">
        <f>VLOOKUP($A2204,Table1_1[],G$2,FALSE)</f>
        <v>tier - 2</v>
      </c>
      <c r="H2204" t="str">
        <f>VLOOKUP($A2204,Table1_1[],H$2,FALSE)</f>
        <v>tier - 2</v>
      </c>
      <c r="I2204" t="str">
        <f>VLOOKUP($A2204,Table1_1[],I$2,FALSE)</f>
        <v>R1012</v>
      </c>
      <c r="J2204" t="str">
        <f>VLOOKUP($A2204,Table1_1[],J$2,FALSE)</f>
        <v>R1012</v>
      </c>
      <c r="K2204">
        <f ca="1">VLOOKUP($A2204,Table1_1[],K$2,FALSE)</f>
        <v>21</v>
      </c>
      <c r="L2204">
        <f>VLOOKUP($A2204,Table3__2_1[],L$2,FALSE)</f>
        <v>110.640394736842</v>
      </c>
      <c r="M2204">
        <f>VLOOKUP($A2204,Table3__2_1[],M$2,FALSE)</f>
        <v>59.335070175438702</v>
      </c>
      <c r="N2204" t="str">
        <f>VLOOKUP($A2204,Table3__2_1[],N$2,FALSE)</f>
        <v>No</v>
      </c>
      <c r="O2204" t="str">
        <f>VLOOKUP($A2204,Table3__2_1[],O$2,FALSE)</f>
        <v>No</v>
      </c>
      <c r="P2204" t="str">
        <f>VLOOKUP($A2204,Table3__2_1[],P$2,FALSE)</f>
        <v>No</v>
      </c>
      <c r="Q2204">
        <f>VLOOKUP($A2204,Table3__2_1[],Q$2,FALSE)</f>
        <v>1</v>
      </c>
      <c r="R2204" t="str">
        <f>VLOOKUP($A2204,Table3__2_1[],R$2,FALSE)</f>
        <v>yes</v>
      </c>
      <c r="S2204" t="str">
        <f>VLOOKUP($A2204,Table3__2_1[],S$2,FALSE)</f>
        <v>Normal weight</v>
      </c>
      <c r="T2204" t="str">
        <f>VLOOKUP($A2204,Table3__2_1[],T$2,FALSE)</f>
        <v>Prediabetes</v>
      </c>
    </row>
    <row r="2205" spans="1:20" ht="15.6" x14ac:dyDescent="0.3">
      <c r="A2205" s="25" t="s">
        <v>156</v>
      </c>
      <c r="B2205" s="28" t="s">
        <v>4573</v>
      </c>
      <c r="D2205">
        <f>VLOOKUP($A2205,Table1_1[],D$2,FALSE)</f>
        <v>37985</v>
      </c>
      <c r="E2205">
        <f>VLOOKUP($A2205,Table1_1[],E$2,FALSE)</f>
        <v>0</v>
      </c>
      <c r="F2205">
        <f>VLOOKUP($A2205,Table1_1[],F$2,FALSE)</f>
        <v>1635.73</v>
      </c>
      <c r="G2205" t="str">
        <f>VLOOKUP($A2205,Table1_1[],G$2,FALSE)</f>
        <v>tier - 2</v>
      </c>
      <c r="H2205" t="str">
        <f>VLOOKUP($A2205,Table1_1[],H$2,FALSE)</f>
        <v>tier - 3</v>
      </c>
      <c r="I2205" t="str">
        <f>VLOOKUP($A2205,Table1_1[],I$2,FALSE)</f>
        <v>R1012</v>
      </c>
      <c r="J2205" t="str">
        <f>VLOOKUP($A2205,Table1_1[],J$2,FALSE)</f>
        <v>R1012</v>
      </c>
      <c r="K2205">
        <f ca="1">VLOOKUP($A2205,Table1_1[],K$2,FALSE)</f>
        <v>21</v>
      </c>
      <c r="L2205">
        <f>VLOOKUP($A2205,Table3__2_1[],L$2,FALSE)</f>
        <v>110.67368421052601</v>
      </c>
      <c r="M2205">
        <f>VLOOKUP($A2205,Table3__2_1[],M$2,FALSE)</f>
        <v>59.358561403508801</v>
      </c>
      <c r="N2205" t="str">
        <f>VLOOKUP($A2205,Table3__2_1[],N$2,FALSE)</f>
        <v>No</v>
      </c>
      <c r="O2205" t="str">
        <f>VLOOKUP($A2205,Table3__2_1[],O$2,FALSE)</f>
        <v>No</v>
      </c>
      <c r="P2205" t="str">
        <f>VLOOKUP($A2205,Table3__2_1[],P$2,FALSE)</f>
        <v>No</v>
      </c>
      <c r="Q2205">
        <f>VLOOKUP($A2205,Table3__2_1[],Q$2,FALSE)</f>
        <v>1</v>
      </c>
      <c r="R2205" t="str">
        <f>VLOOKUP($A2205,Table3__2_1[],R$2,FALSE)</f>
        <v>yes</v>
      </c>
      <c r="S2205" t="str">
        <f>VLOOKUP($A2205,Table3__2_1[],S$2,FALSE)</f>
        <v>Normal weight</v>
      </c>
      <c r="T2205" t="str">
        <f>VLOOKUP($A2205,Table3__2_1[],T$2,FALSE)</f>
        <v>Prediabetes</v>
      </c>
    </row>
    <row r="2206" spans="1:20" ht="15.6" x14ac:dyDescent="0.3">
      <c r="A2206" s="24" t="s">
        <v>155</v>
      </c>
      <c r="B2206" s="27" t="s">
        <v>5264</v>
      </c>
      <c r="D2206">
        <f>VLOOKUP($A2206,Table1_1[],D$2,FALSE)</f>
        <v>38151</v>
      </c>
      <c r="E2206">
        <f>VLOOKUP($A2206,Table1_1[],E$2,FALSE)</f>
        <v>0</v>
      </c>
      <c r="F2206">
        <f>VLOOKUP($A2206,Table1_1[],F$2,FALSE)</f>
        <v>1634.57</v>
      </c>
      <c r="G2206" t="str">
        <f>VLOOKUP($A2206,Table1_1[],G$2,FALSE)</f>
        <v>tier - 2</v>
      </c>
      <c r="H2206" t="str">
        <f>VLOOKUP($A2206,Table1_1[],H$2,FALSE)</f>
        <v>tier - 2</v>
      </c>
      <c r="I2206" t="str">
        <f>VLOOKUP($A2206,Table1_1[],I$2,FALSE)</f>
        <v>R1013</v>
      </c>
      <c r="J2206" t="str">
        <f>VLOOKUP($A2206,Table1_1[],J$2,FALSE)</f>
        <v>R1013</v>
      </c>
      <c r="K2206">
        <f ca="1">VLOOKUP($A2206,Table1_1[],K$2,FALSE)</f>
        <v>20</v>
      </c>
      <c r="L2206">
        <f>VLOOKUP($A2206,Table3__2_1[],L$2,FALSE)</f>
        <v>110.70697368421</v>
      </c>
      <c r="M2206">
        <f>VLOOKUP($A2206,Table3__2_1[],M$2,FALSE)</f>
        <v>59.382052631579</v>
      </c>
      <c r="N2206" t="str">
        <f>VLOOKUP($A2206,Table3__2_1[],N$2,FALSE)</f>
        <v>yes</v>
      </c>
      <c r="O2206" t="str">
        <f>VLOOKUP($A2206,Table3__2_1[],O$2,FALSE)</f>
        <v>No</v>
      </c>
      <c r="P2206" t="str">
        <f>VLOOKUP($A2206,Table3__2_1[],P$2,FALSE)</f>
        <v>Yes</v>
      </c>
      <c r="Q2206">
        <f>VLOOKUP($A2206,Table3__2_1[],Q$2,FALSE)</f>
        <v>1</v>
      </c>
      <c r="R2206" t="str">
        <f>VLOOKUP($A2206,Table3__2_1[],R$2,FALSE)</f>
        <v>yes</v>
      </c>
      <c r="S2206" t="str">
        <f>VLOOKUP($A2206,Table3__2_1[],S$2,FALSE)</f>
        <v>Normal weight</v>
      </c>
      <c r="T2206" t="str">
        <f>VLOOKUP($A2206,Table3__2_1[],T$2,FALSE)</f>
        <v>Prediabetes</v>
      </c>
    </row>
    <row r="2207" spans="1:20" ht="15.6" x14ac:dyDescent="0.3">
      <c r="A2207" s="25" t="s">
        <v>154</v>
      </c>
      <c r="B2207" s="28" t="s">
        <v>4451</v>
      </c>
      <c r="D2207">
        <f>VLOOKUP($A2207,Table1_1[],D$2,FALSE)</f>
        <v>38200</v>
      </c>
      <c r="E2207">
        <f>VLOOKUP($A2207,Table1_1[],E$2,FALSE)</f>
        <v>0</v>
      </c>
      <c r="F2207">
        <f>VLOOKUP($A2207,Table1_1[],F$2,FALSE)</f>
        <v>1633.96</v>
      </c>
      <c r="G2207" t="str">
        <f>VLOOKUP($A2207,Table1_1[],G$2,FALSE)</f>
        <v>tier - 2</v>
      </c>
      <c r="H2207" t="str">
        <f>VLOOKUP($A2207,Table1_1[],H$2,FALSE)</f>
        <v>tier - 1</v>
      </c>
      <c r="I2207" t="str">
        <f>VLOOKUP($A2207,Table1_1[],I$2,FALSE)</f>
        <v>R1013</v>
      </c>
      <c r="J2207" t="str">
        <f>VLOOKUP($A2207,Table1_1[],J$2,FALSE)</f>
        <v>R1013</v>
      </c>
      <c r="K2207">
        <f ca="1">VLOOKUP($A2207,Table1_1[],K$2,FALSE)</f>
        <v>20</v>
      </c>
      <c r="L2207">
        <f>VLOOKUP($A2207,Table3__2_1[],L$2,FALSE)</f>
        <v>110.74026315789401</v>
      </c>
      <c r="M2207">
        <f>VLOOKUP($A2207,Table3__2_1[],M$2,FALSE)</f>
        <v>59.4055438596492</v>
      </c>
      <c r="N2207" t="str">
        <f>VLOOKUP($A2207,Table3__2_1[],N$2,FALSE)</f>
        <v>yes</v>
      </c>
      <c r="O2207" t="str">
        <f>VLOOKUP($A2207,Table3__2_1[],O$2,FALSE)</f>
        <v>No</v>
      </c>
      <c r="P2207" t="str">
        <f>VLOOKUP($A2207,Table3__2_1[],P$2,FALSE)</f>
        <v>No</v>
      </c>
      <c r="Q2207">
        <f>VLOOKUP($A2207,Table3__2_1[],Q$2,FALSE)</f>
        <v>1</v>
      </c>
      <c r="R2207" t="str">
        <f>VLOOKUP($A2207,Table3__2_1[],R$2,FALSE)</f>
        <v>yes</v>
      </c>
      <c r="S2207" t="str">
        <f>VLOOKUP($A2207,Table3__2_1[],S$2,FALSE)</f>
        <v>Normal weight</v>
      </c>
      <c r="T2207" t="str">
        <f>VLOOKUP($A2207,Table3__2_1[],T$2,FALSE)</f>
        <v>Normal</v>
      </c>
    </row>
    <row r="2208" spans="1:20" ht="15.6" x14ac:dyDescent="0.3">
      <c r="A2208" s="24" t="s">
        <v>153</v>
      </c>
      <c r="B2208" s="27" t="s">
        <v>5313</v>
      </c>
      <c r="D2208">
        <f>VLOOKUP($A2208,Table1_1[],D$2,FALSE)</f>
        <v>38334</v>
      </c>
      <c r="E2208">
        <f>VLOOKUP($A2208,Table1_1[],E$2,FALSE)</f>
        <v>0</v>
      </c>
      <c r="F2208">
        <f>VLOOKUP($A2208,Table1_1[],F$2,FALSE)</f>
        <v>1633.04</v>
      </c>
      <c r="G2208" t="str">
        <f>VLOOKUP($A2208,Table1_1[],G$2,FALSE)</f>
        <v>tier - 2</v>
      </c>
      <c r="H2208" t="str">
        <f>VLOOKUP($A2208,Table1_1[],H$2,FALSE)</f>
        <v>tier - 2</v>
      </c>
      <c r="I2208" t="str">
        <f>VLOOKUP($A2208,Table1_1[],I$2,FALSE)</f>
        <v>R1013</v>
      </c>
      <c r="J2208" t="str">
        <f>VLOOKUP($A2208,Table1_1[],J$2,FALSE)</f>
        <v>R1013</v>
      </c>
      <c r="K2208">
        <f ca="1">VLOOKUP($A2208,Table1_1[],K$2,FALSE)</f>
        <v>20</v>
      </c>
      <c r="L2208">
        <f>VLOOKUP($A2208,Table3__2_1[],L$2,FALSE)</f>
        <v>110.77355263157899</v>
      </c>
      <c r="M2208">
        <f>VLOOKUP($A2208,Table3__2_1[],M$2,FALSE)</f>
        <v>59.429035087719399</v>
      </c>
      <c r="N2208" t="str">
        <f>VLOOKUP($A2208,Table3__2_1[],N$2,FALSE)</f>
        <v>No</v>
      </c>
      <c r="O2208" t="str">
        <f>VLOOKUP($A2208,Table3__2_1[],O$2,FALSE)</f>
        <v>No</v>
      </c>
      <c r="P2208" t="str">
        <f>VLOOKUP($A2208,Table3__2_1[],P$2,FALSE)</f>
        <v>No</v>
      </c>
      <c r="Q2208">
        <f>VLOOKUP($A2208,Table3__2_1[],Q$2,FALSE)</f>
        <v>1</v>
      </c>
      <c r="R2208" t="str">
        <f>VLOOKUP($A2208,Table3__2_1[],R$2,FALSE)</f>
        <v>yes</v>
      </c>
      <c r="S2208" t="str">
        <f>VLOOKUP($A2208,Table3__2_1[],S$2,FALSE)</f>
        <v>Normal weight</v>
      </c>
      <c r="T2208" t="str">
        <f>VLOOKUP($A2208,Table3__2_1[],T$2,FALSE)</f>
        <v>Prediabetes</v>
      </c>
    </row>
    <row r="2209" spans="1:20" ht="15.6" x14ac:dyDescent="0.3">
      <c r="A2209" s="25" t="s">
        <v>152</v>
      </c>
      <c r="B2209" s="28" t="s">
        <v>2800</v>
      </c>
      <c r="D2209">
        <f>VLOOKUP($A2209,Table1_1[],D$2,FALSE)</f>
        <v>37880</v>
      </c>
      <c r="E2209">
        <f>VLOOKUP($A2209,Table1_1[],E$2,FALSE)</f>
        <v>0</v>
      </c>
      <c r="F2209">
        <f>VLOOKUP($A2209,Table1_1[],F$2,FALSE)</f>
        <v>1632.56</v>
      </c>
      <c r="G2209" t="str">
        <f>VLOOKUP($A2209,Table1_1[],G$2,FALSE)</f>
        <v>tier - 2</v>
      </c>
      <c r="H2209" t="str">
        <f>VLOOKUP($A2209,Table1_1[],H$2,FALSE)</f>
        <v>tier - 2</v>
      </c>
      <c r="I2209" t="str">
        <f>VLOOKUP($A2209,Table1_1[],I$2,FALSE)</f>
        <v>R1012</v>
      </c>
      <c r="J2209" t="str">
        <f>VLOOKUP($A2209,Table1_1[],J$2,FALSE)</f>
        <v>R1012</v>
      </c>
      <c r="K2209">
        <f ca="1">VLOOKUP($A2209,Table1_1[],K$2,FALSE)</f>
        <v>21</v>
      </c>
      <c r="L2209">
        <f>VLOOKUP($A2209,Table3__2_1[],L$2,FALSE)</f>
        <v>110.806842105263</v>
      </c>
      <c r="M2209">
        <f>VLOOKUP($A2209,Table3__2_1[],M$2,FALSE)</f>
        <v>59.452526315789498</v>
      </c>
      <c r="N2209" t="str">
        <f>VLOOKUP($A2209,Table3__2_1[],N$2,FALSE)</f>
        <v>No</v>
      </c>
      <c r="O2209" t="str">
        <f>VLOOKUP($A2209,Table3__2_1[],O$2,FALSE)</f>
        <v>No</v>
      </c>
      <c r="P2209" t="str">
        <f>VLOOKUP($A2209,Table3__2_1[],P$2,FALSE)</f>
        <v>No</v>
      </c>
      <c r="Q2209">
        <f>VLOOKUP($A2209,Table3__2_1[],Q$2,FALSE)</f>
        <v>1</v>
      </c>
      <c r="R2209" t="str">
        <f>VLOOKUP($A2209,Table3__2_1[],R$2,FALSE)</f>
        <v>yes</v>
      </c>
      <c r="S2209" t="str">
        <f>VLOOKUP($A2209,Table3__2_1[],S$2,FALSE)</f>
        <v>Normal weight</v>
      </c>
      <c r="T2209" t="str">
        <f>VLOOKUP($A2209,Table3__2_1[],T$2,FALSE)</f>
        <v>Diabetes</v>
      </c>
    </row>
    <row r="2210" spans="1:20" ht="15.6" x14ac:dyDescent="0.3">
      <c r="A2210" s="24" t="s">
        <v>151</v>
      </c>
      <c r="B2210" s="27" t="s">
        <v>4910</v>
      </c>
      <c r="D2210">
        <f>VLOOKUP($A2210,Table1_1[],D$2,FALSE)</f>
        <v>37895</v>
      </c>
      <c r="E2210">
        <f>VLOOKUP($A2210,Table1_1[],E$2,FALSE)</f>
        <v>0</v>
      </c>
      <c r="F2210">
        <f>VLOOKUP($A2210,Table1_1[],F$2,FALSE)</f>
        <v>1632.04</v>
      </c>
      <c r="G2210" t="str">
        <f>VLOOKUP($A2210,Table1_1[],G$2,FALSE)</f>
        <v>tier - 2</v>
      </c>
      <c r="H2210" t="str">
        <f>VLOOKUP($A2210,Table1_1[],H$2,FALSE)</f>
        <v>tier - 2</v>
      </c>
      <c r="I2210" t="str">
        <f>VLOOKUP($A2210,Table1_1[],I$2,FALSE)</f>
        <v>R1012</v>
      </c>
      <c r="J2210" t="str">
        <f>VLOOKUP($A2210,Table1_1[],J$2,FALSE)</f>
        <v>R1012</v>
      </c>
      <c r="K2210">
        <f ca="1">VLOOKUP($A2210,Table1_1[],K$2,FALSE)</f>
        <v>21</v>
      </c>
      <c r="L2210">
        <f>VLOOKUP($A2210,Table3__2_1[],L$2,FALSE)</f>
        <v>110.84013157894699</v>
      </c>
      <c r="M2210">
        <f>VLOOKUP($A2210,Table3__2_1[],M$2,FALSE)</f>
        <v>59.476017543859697</v>
      </c>
      <c r="N2210" t="str">
        <f>VLOOKUP($A2210,Table3__2_1[],N$2,FALSE)</f>
        <v>yes</v>
      </c>
      <c r="O2210" t="str">
        <f>VLOOKUP($A2210,Table3__2_1[],O$2,FALSE)</f>
        <v>No</v>
      </c>
      <c r="P2210" t="str">
        <f>VLOOKUP($A2210,Table3__2_1[],P$2,FALSE)</f>
        <v>No</v>
      </c>
      <c r="Q2210">
        <f>VLOOKUP($A2210,Table3__2_1[],Q$2,FALSE)</f>
        <v>1</v>
      </c>
      <c r="R2210" t="str">
        <f>VLOOKUP($A2210,Table3__2_1[],R$2,FALSE)</f>
        <v>yes</v>
      </c>
      <c r="S2210" t="str">
        <f>VLOOKUP($A2210,Table3__2_1[],S$2,FALSE)</f>
        <v>Normal weight</v>
      </c>
      <c r="T2210" t="str">
        <f>VLOOKUP($A2210,Table3__2_1[],T$2,FALSE)</f>
        <v>Prediabetes</v>
      </c>
    </row>
    <row r="2211" spans="1:20" ht="15.6" x14ac:dyDescent="0.3">
      <c r="A2211" s="25" t="s">
        <v>150</v>
      </c>
      <c r="B2211" s="28" t="s">
        <v>5314</v>
      </c>
      <c r="D2211">
        <f>VLOOKUP($A2211,Table1_1[],D$2,FALSE)</f>
        <v>38169</v>
      </c>
      <c r="E2211">
        <f>VLOOKUP($A2211,Table1_1[],E$2,FALSE)</f>
        <v>0</v>
      </c>
      <c r="F2211">
        <f>VLOOKUP($A2211,Table1_1[],F$2,FALSE)</f>
        <v>1631.82</v>
      </c>
      <c r="G2211" t="str">
        <f>VLOOKUP($A2211,Table1_1[],G$2,FALSE)</f>
        <v>tier - 2</v>
      </c>
      <c r="H2211" t="str">
        <f>VLOOKUP($A2211,Table1_1[],H$2,FALSE)</f>
        <v>tier - 1</v>
      </c>
      <c r="I2211" t="str">
        <f>VLOOKUP($A2211,Table1_1[],I$2,FALSE)</f>
        <v>R1013</v>
      </c>
      <c r="J2211" t="str">
        <f>VLOOKUP($A2211,Table1_1[],J$2,FALSE)</f>
        <v>R1013</v>
      </c>
      <c r="K2211">
        <f ca="1">VLOOKUP($A2211,Table1_1[],K$2,FALSE)</f>
        <v>20</v>
      </c>
      <c r="L2211">
        <f>VLOOKUP($A2211,Table3__2_1[],L$2,FALSE)</f>
        <v>110.873421052631</v>
      </c>
      <c r="M2211">
        <f>VLOOKUP($A2211,Table3__2_1[],M$2,FALSE)</f>
        <v>59.499508771929897</v>
      </c>
      <c r="N2211" t="str">
        <f>VLOOKUP($A2211,Table3__2_1[],N$2,FALSE)</f>
        <v>No</v>
      </c>
      <c r="O2211" t="str">
        <f>VLOOKUP($A2211,Table3__2_1[],O$2,FALSE)</f>
        <v>No</v>
      </c>
      <c r="P2211" t="str">
        <f>VLOOKUP($A2211,Table3__2_1[],P$2,FALSE)</f>
        <v>No</v>
      </c>
      <c r="Q2211">
        <f>VLOOKUP($A2211,Table3__2_1[],Q$2,FALSE)</f>
        <v>1</v>
      </c>
      <c r="R2211" t="str">
        <f>VLOOKUP($A2211,Table3__2_1[],R$2,FALSE)</f>
        <v>yes</v>
      </c>
      <c r="S2211" t="str">
        <f>VLOOKUP($A2211,Table3__2_1[],S$2,FALSE)</f>
        <v>Normal weight</v>
      </c>
      <c r="T2211" t="str">
        <f>VLOOKUP($A2211,Table3__2_1[],T$2,FALSE)</f>
        <v>Diabetes</v>
      </c>
    </row>
    <row r="2212" spans="1:20" ht="15.6" x14ac:dyDescent="0.3">
      <c r="A2212" s="24" t="s">
        <v>149</v>
      </c>
      <c r="B2212" s="27" t="s">
        <v>5316</v>
      </c>
      <c r="D2212">
        <f>VLOOKUP($A2212,Table1_1[],D$2,FALSE)</f>
        <v>38322</v>
      </c>
      <c r="E2212">
        <f>VLOOKUP($A2212,Table1_1[],E$2,FALSE)</f>
        <v>0</v>
      </c>
      <c r="F2212">
        <f>VLOOKUP($A2212,Table1_1[],F$2,FALSE)</f>
        <v>1631.67</v>
      </c>
      <c r="G2212" t="str">
        <f>VLOOKUP($A2212,Table1_1[],G$2,FALSE)</f>
        <v>tier - 2</v>
      </c>
      <c r="H2212" t="str">
        <f>VLOOKUP($A2212,Table1_1[],H$2,FALSE)</f>
        <v>tier - 3</v>
      </c>
      <c r="I2212" t="str">
        <f>VLOOKUP($A2212,Table1_1[],I$2,FALSE)</f>
        <v>R1013</v>
      </c>
      <c r="J2212" t="str">
        <f>VLOOKUP($A2212,Table1_1[],J$2,FALSE)</f>
        <v>R1013</v>
      </c>
      <c r="K2212">
        <f ca="1">VLOOKUP($A2212,Table1_1[],K$2,FALSE)</f>
        <v>20</v>
      </c>
      <c r="L2212">
        <f>VLOOKUP($A2212,Table3__2_1[],L$2,FALSE)</f>
        <v>110.906710526316</v>
      </c>
      <c r="M2212">
        <f>VLOOKUP($A2212,Table3__2_1[],M$2,FALSE)</f>
        <v>59.523000000000103</v>
      </c>
      <c r="N2212" t="str">
        <f>VLOOKUP($A2212,Table3__2_1[],N$2,FALSE)</f>
        <v>No</v>
      </c>
      <c r="O2212" t="str">
        <f>VLOOKUP($A2212,Table3__2_1[],O$2,FALSE)</f>
        <v>No</v>
      </c>
      <c r="P2212" t="str">
        <f>VLOOKUP($A2212,Table3__2_1[],P$2,FALSE)</f>
        <v>No</v>
      </c>
      <c r="Q2212">
        <f>VLOOKUP($A2212,Table3__2_1[],Q$2,FALSE)</f>
        <v>1</v>
      </c>
      <c r="R2212" t="str">
        <f>VLOOKUP($A2212,Table3__2_1[],R$2,FALSE)</f>
        <v>yes</v>
      </c>
      <c r="S2212" t="str">
        <f>VLOOKUP($A2212,Table3__2_1[],S$2,FALSE)</f>
        <v>Normal weight</v>
      </c>
      <c r="T2212" t="str">
        <f>VLOOKUP($A2212,Table3__2_1[],T$2,FALSE)</f>
        <v>Normal</v>
      </c>
    </row>
    <row r="2213" spans="1:20" ht="15.6" x14ac:dyDescent="0.3">
      <c r="A2213" s="25" t="s">
        <v>148</v>
      </c>
      <c r="B2213" s="28" t="s">
        <v>4457</v>
      </c>
      <c r="D2213">
        <f>VLOOKUP($A2213,Table1_1[],D$2,FALSE)</f>
        <v>38261</v>
      </c>
      <c r="E2213">
        <f>VLOOKUP($A2213,Table1_1[],E$2,FALSE)</f>
        <v>0</v>
      </c>
      <c r="F2213">
        <f>VLOOKUP($A2213,Table1_1[],F$2,FALSE)</f>
        <v>1629.83</v>
      </c>
      <c r="G2213" t="str">
        <f>VLOOKUP($A2213,Table1_1[],G$2,FALSE)</f>
        <v>tier - 2</v>
      </c>
      <c r="H2213" t="str">
        <f>VLOOKUP($A2213,Table1_1[],H$2,FALSE)</f>
        <v>tier - 2</v>
      </c>
      <c r="I2213" t="str">
        <f>VLOOKUP($A2213,Table1_1[],I$2,FALSE)</f>
        <v>R1013</v>
      </c>
      <c r="J2213" t="str">
        <f>VLOOKUP($A2213,Table1_1[],J$2,FALSE)</f>
        <v>R1013</v>
      </c>
      <c r="K2213">
        <f ca="1">VLOOKUP($A2213,Table1_1[],K$2,FALSE)</f>
        <v>20</v>
      </c>
      <c r="L2213">
        <f>VLOOKUP($A2213,Table3__2_1[],L$2,FALSE)</f>
        <v>110.94</v>
      </c>
      <c r="M2213">
        <f>VLOOKUP($A2213,Table3__2_1[],M$2,FALSE)</f>
        <v>59.546491228070202</v>
      </c>
      <c r="N2213" t="str">
        <f>VLOOKUP($A2213,Table3__2_1[],N$2,FALSE)</f>
        <v>No</v>
      </c>
      <c r="O2213" t="str">
        <f>VLOOKUP($A2213,Table3__2_1[],O$2,FALSE)</f>
        <v>No</v>
      </c>
      <c r="P2213" t="str">
        <f>VLOOKUP($A2213,Table3__2_1[],P$2,FALSE)</f>
        <v>No</v>
      </c>
      <c r="Q2213">
        <f>VLOOKUP($A2213,Table3__2_1[],Q$2,FALSE)</f>
        <v>1</v>
      </c>
      <c r="R2213" t="str">
        <f>VLOOKUP($A2213,Table3__2_1[],R$2,FALSE)</f>
        <v>yes</v>
      </c>
      <c r="S2213" t="str">
        <f>VLOOKUP($A2213,Table3__2_1[],S$2,FALSE)</f>
        <v>Normal weight</v>
      </c>
      <c r="T2213" t="str">
        <f>VLOOKUP($A2213,Table3__2_1[],T$2,FALSE)</f>
        <v>Prediabetes</v>
      </c>
    </row>
    <row r="2214" spans="1:20" ht="15.6" x14ac:dyDescent="0.3">
      <c r="A2214" s="24" t="s">
        <v>147</v>
      </c>
      <c r="B2214" s="27" t="s">
        <v>2781</v>
      </c>
      <c r="D2214">
        <f>VLOOKUP($A2214,Table1_1[],D$2,FALSE)</f>
        <v>37819</v>
      </c>
      <c r="E2214">
        <f>VLOOKUP($A2214,Table1_1[],E$2,FALSE)</f>
        <v>0</v>
      </c>
      <c r="F2214">
        <f>VLOOKUP($A2214,Table1_1[],F$2,FALSE)</f>
        <v>1628.47</v>
      </c>
      <c r="G2214" t="str">
        <f>VLOOKUP($A2214,Table1_1[],G$2,FALSE)</f>
        <v>tier - 2</v>
      </c>
      <c r="H2214" t="str">
        <f>VLOOKUP($A2214,Table1_1[],H$2,FALSE)</f>
        <v>tier - 1</v>
      </c>
      <c r="I2214" t="str">
        <f>VLOOKUP($A2214,Table1_1[],I$2,FALSE)</f>
        <v>R1012</v>
      </c>
      <c r="J2214" t="str">
        <f>VLOOKUP($A2214,Table1_1[],J$2,FALSE)</f>
        <v>R1012</v>
      </c>
      <c r="K2214">
        <f ca="1">VLOOKUP($A2214,Table1_1[],K$2,FALSE)</f>
        <v>21</v>
      </c>
      <c r="L2214">
        <f>VLOOKUP($A2214,Table3__2_1[],L$2,FALSE)</f>
        <v>110.97328947368401</v>
      </c>
      <c r="M2214">
        <f>VLOOKUP($A2214,Table3__2_1[],M$2,FALSE)</f>
        <v>59.569982456140401</v>
      </c>
      <c r="N2214" t="str">
        <f>VLOOKUP($A2214,Table3__2_1[],N$2,FALSE)</f>
        <v>No</v>
      </c>
      <c r="O2214" t="str">
        <f>VLOOKUP($A2214,Table3__2_1[],O$2,FALSE)</f>
        <v>No</v>
      </c>
      <c r="P2214" t="str">
        <f>VLOOKUP($A2214,Table3__2_1[],P$2,FALSE)</f>
        <v>No</v>
      </c>
      <c r="Q2214">
        <f>VLOOKUP($A2214,Table3__2_1[],Q$2,FALSE)</f>
        <v>1</v>
      </c>
      <c r="R2214" t="str">
        <f>VLOOKUP($A2214,Table3__2_1[],R$2,FALSE)</f>
        <v>yes</v>
      </c>
      <c r="S2214" t="str">
        <f>VLOOKUP($A2214,Table3__2_1[],S$2,FALSE)</f>
        <v>Normal weight</v>
      </c>
      <c r="T2214" t="str">
        <f>VLOOKUP($A2214,Table3__2_1[],T$2,FALSE)</f>
        <v>Diabetes</v>
      </c>
    </row>
    <row r="2215" spans="1:20" ht="15.6" x14ac:dyDescent="0.3">
      <c r="A2215" s="25" t="s">
        <v>146</v>
      </c>
      <c r="B2215" s="28" t="s">
        <v>4910</v>
      </c>
      <c r="D2215">
        <f>VLOOKUP($A2215,Table1_1[],D$2,FALSE)</f>
        <v>37956</v>
      </c>
      <c r="E2215">
        <f>VLOOKUP($A2215,Table1_1[],E$2,FALSE)</f>
        <v>0</v>
      </c>
      <c r="F2215">
        <f>VLOOKUP($A2215,Table1_1[],F$2,FALSE)</f>
        <v>1627.28</v>
      </c>
      <c r="G2215" t="str">
        <f>VLOOKUP($A2215,Table1_1[],G$2,FALSE)</f>
        <v>tier - 2</v>
      </c>
      <c r="H2215" t="str">
        <f>VLOOKUP($A2215,Table1_1[],H$2,FALSE)</f>
        <v>tier - 2</v>
      </c>
      <c r="I2215" t="str">
        <f>VLOOKUP($A2215,Table1_1[],I$2,FALSE)</f>
        <v>R1012</v>
      </c>
      <c r="J2215" t="str">
        <f>VLOOKUP($A2215,Table1_1[],J$2,FALSE)</f>
        <v>R1012</v>
      </c>
      <c r="K2215">
        <f ca="1">VLOOKUP($A2215,Table1_1[],K$2,FALSE)</f>
        <v>21</v>
      </c>
      <c r="L2215">
        <f>VLOOKUP($A2215,Table3__2_1[],L$2,FALSE)</f>
        <v>111.006578947368</v>
      </c>
      <c r="M2215">
        <f>VLOOKUP($A2215,Table3__2_1[],M$2,FALSE)</f>
        <v>59.593473684210601</v>
      </c>
      <c r="N2215" t="str">
        <f>VLOOKUP($A2215,Table3__2_1[],N$2,FALSE)</f>
        <v>No</v>
      </c>
      <c r="O2215" t="str">
        <f>VLOOKUP($A2215,Table3__2_1[],O$2,FALSE)</f>
        <v>No</v>
      </c>
      <c r="P2215" t="str">
        <f>VLOOKUP($A2215,Table3__2_1[],P$2,FALSE)</f>
        <v>No</v>
      </c>
      <c r="Q2215">
        <f>VLOOKUP($A2215,Table3__2_1[],Q$2,FALSE)</f>
        <v>1</v>
      </c>
      <c r="R2215" t="str">
        <f>VLOOKUP($A2215,Table3__2_1[],R$2,FALSE)</f>
        <v>yes</v>
      </c>
      <c r="S2215" t="str">
        <f>VLOOKUP($A2215,Table3__2_1[],S$2,FALSE)</f>
        <v>Normal weight</v>
      </c>
      <c r="T2215" t="str">
        <f>VLOOKUP($A2215,Table3__2_1[],T$2,FALSE)</f>
        <v>Prediabetes</v>
      </c>
    </row>
    <row r="2216" spans="1:20" ht="15.6" x14ac:dyDescent="0.3">
      <c r="A2216" s="24" t="s">
        <v>145</v>
      </c>
      <c r="B2216" s="27" t="s">
        <v>4584</v>
      </c>
      <c r="D2216">
        <f>VLOOKUP($A2216,Table1_1[],D$2,FALSE)</f>
        <v>37865</v>
      </c>
      <c r="E2216">
        <f>VLOOKUP($A2216,Table1_1[],E$2,FALSE)</f>
        <v>0</v>
      </c>
      <c r="F2216">
        <f>VLOOKUP($A2216,Table1_1[],F$2,FALSE)</f>
        <v>1625.43</v>
      </c>
      <c r="G2216" t="str">
        <f>VLOOKUP($A2216,Table1_1[],G$2,FALSE)</f>
        <v>tier - 2</v>
      </c>
      <c r="H2216" t="str">
        <f>VLOOKUP($A2216,Table1_1[],H$2,FALSE)</f>
        <v>tier - 3</v>
      </c>
      <c r="I2216" t="str">
        <f>VLOOKUP($A2216,Table1_1[],I$2,FALSE)</f>
        <v>R1012</v>
      </c>
      <c r="J2216" t="str">
        <f>VLOOKUP($A2216,Table1_1[],J$2,FALSE)</f>
        <v>R1012</v>
      </c>
      <c r="K2216">
        <f ca="1">VLOOKUP($A2216,Table1_1[],K$2,FALSE)</f>
        <v>21</v>
      </c>
      <c r="L2216">
        <f>VLOOKUP($A2216,Table3__2_1[],L$2,FALSE)</f>
        <v>111.03986842105201</v>
      </c>
      <c r="M2216">
        <f>VLOOKUP($A2216,Table3__2_1[],M$2,FALSE)</f>
        <v>59.6169649122808</v>
      </c>
      <c r="N2216" t="str">
        <f>VLOOKUP($A2216,Table3__2_1[],N$2,FALSE)</f>
        <v>yes</v>
      </c>
      <c r="O2216" t="str">
        <f>VLOOKUP($A2216,Table3__2_1[],O$2,FALSE)</f>
        <v>No</v>
      </c>
      <c r="P2216" t="str">
        <f>VLOOKUP($A2216,Table3__2_1[],P$2,FALSE)</f>
        <v>Yes</v>
      </c>
      <c r="Q2216">
        <f>VLOOKUP($A2216,Table3__2_1[],Q$2,FALSE)</f>
        <v>1</v>
      </c>
      <c r="R2216" t="str">
        <f>VLOOKUP($A2216,Table3__2_1[],R$2,FALSE)</f>
        <v>yes</v>
      </c>
      <c r="S2216" t="str">
        <f>VLOOKUP($A2216,Table3__2_1[],S$2,FALSE)</f>
        <v>Normal weight</v>
      </c>
      <c r="T2216" t="str">
        <f>VLOOKUP($A2216,Table3__2_1[],T$2,FALSE)</f>
        <v>Prediabetes</v>
      </c>
    </row>
    <row r="2217" spans="1:20" ht="15.6" x14ac:dyDescent="0.3">
      <c r="A2217" s="25" t="s">
        <v>144</v>
      </c>
      <c r="B2217" s="28" t="s">
        <v>4654</v>
      </c>
      <c r="D2217">
        <f>VLOOKUP($A2217,Table1_1[],D$2,FALSE)</f>
        <v>38193</v>
      </c>
      <c r="E2217">
        <f>VLOOKUP($A2217,Table1_1[],E$2,FALSE)</f>
        <v>0</v>
      </c>
      <c r="F2217">
        <f>VLOOKUP($A2217,Table1_1[],F$2,FALSE)</f>
        <v>1622.19</v>
      </c>
      <c r="G2217" t="str">
        <f>VLOOKUP($A2217,Table1_1[],G$2,FALSE)</f>
        <v>tier - 2</v>
      </c>
      <c r="H2217" t="str">
        <f>VLOOKUP($A2217,Table1_1[],H$2,FALSE)</f>
        <v>tier - 1</v>
      </c>
      <c r="I2217" t="str">
        <f>VLOOKUP($A2217,Table1_1[],I$2,FALSE)</f>
        <v>R1013</v>
      </c>
      <c r="J2217" t="str">
        <f>VLOOKUP($A2217,Table1_1[],J$2,FALSE)</f>
        <v>R1013</v>
      </c>
      <c r="K2217">
        <f ca="1">VLOOKUP($A2217,Table1_1[],K$2,FALSE)</f>
        <v>20</v>
      </c>
      <c r="L2217">
        <f>VLOOKUP($A2217,Table3__2_1[],L$2,FALSE)</f>
        <v>111.07315789473699</v>
      </c>
      <c r="M2217">
        <f>VLOOKUP($A2217,Table3__2_1[],M$2,FALSE)</f>
        <v>59.640456140350899</v>
      </c>
      <c r="N2217" t="str">
        <f>VLOOKUP($A2217,Table3__2_1[],N$2,FALSE)</f>
        <v>No</v>
      </c>
      <c r="O2217" t="str">
        <f>VLOOKUP($A2217,Table3__2_1[],O$2,FALSE)</f>
        <v>No</v>
      </c>
      <c r="P2217" t="str">
        <f>VLOOKUP($A2217,Table3__2_1[],P$2,FALSE)</f>
        <v>No</v>
      </c>
      <c r="Q2217">
        <f>VLOOKUP($A2217,Table3__2_1[],Q$2,FALSE)</f>
        <v>1</v>
      </c>
      <c r="R2217" t="str">
        <f>VLOOKUP($A2217,Table3__2_1[],R$2,FALSE)</f>
        <v>yes</v>
      </c>
      <c r="S2217" t="str">
        <f>VLOOKUP($A2217,Table3__2_1[],S$2,FALSE)</f>
        <v>Normal weight</v>
      </c>
      <c r="T2217" t="str">
        <f>VLOOKUP($A2217,Table3__2_1[],T$2,FALSE)</f>
        <v>Prediabetes</v>
      </c>
    </row>
    <row r="2218" spans="1:20" ht="15.6" x14ac:dyDescent="0.3">
      <c r="A2218" s="24" t="s">
        <v>143</v>
      </c>
      <c r="B2218" s="27" t="s">
        <v>4521</v>
      </c>
      <c r="D2218">
        <f>VLOOKUP($A2218,Table1_1[],D$2,FALSE)</f>
        <v>38220</v>
      </c>
      <c r="E2218">
        <f>VLOOKUP($A2218,Table1_1[],E$2,FALSE)</f>
        <v>0</v>
      </c>
      <c r="F2218">
        <f>VLOOKUP($A2218,Table1_1[],F$2,FALSE)</f>
        <v>1621.88</v>
      </c>
      <c r="G2218" t="str">
        <f>VLOOKUP($A2218,Table1_1[],G$2,FALSE)</f>
        <v>tier - 2</v>
      </c>
      <c r="H2218" t="str">
        <f>VLOOKUP($A2218,Table1_1[],H$2,FALSE)</f>
        <v>tier - 2</v>
      </c>
      <c r="I2218" t="str">
        <f>VLOOKUP($A2218,Table1_1[],I$2,FALSE)</f>
        <v>R1013</v>
      </c>
      <c r="J2218" t="str">
        <f>VLOOKUP($A2218,Table1_1[],J$2,FALSE)</f>
        <v>R1013</v>
      </c>
      <c r="K2218">
        <f ca="1">VLOOKUP($A2218,Table1_1[],K$2,FALSE)</f>
        <v>20</v>
      </c>
      <c r="L2218">
        <f>VLOOKUP($A2218,Table3__2_1[],L$2,FALSE)</f>
        <v>111.106447368421</v>
      </c>
      <c r="M2218">
        <f>VLOOKUP($A2218,Table3__2_1[],M$2,FALSE)</f>
        <v>59.663947368421098</v>
      </c>
      <c r="N2218" t="str">
        <f>VLOOKUP($A2218,Table3__2_1[],N$2,FALSE)</f>
        <v>yes</v>
      </c>
      <c r="O2218" t="str">
        <f>VLOOKUP($A2218,Table3__2_1[],O$2,FALSE)</f>
        <v>No</v>
      </c>
      <c r="P2218" t="str">
        <f>VLOOKUP($A2218,Table3__2_1[],P$2,FALSE)</f>
        <v>No</v>
      </c>
      <c r="Q2218">
        <f>VLOOKUP($A2218,Table3__2_1[],Q$2,FALSE)</f>
        <v>1</v>
      </c>
      <c r="R2218" t="str">
        <f>VLOOKUP($A2218,Table3__2_1[],R$2,FALSE)</f>
        <v>yes</v>
      </c>
      <c r="S2218" t="str">
        <f>VLOOKUP($A2218,Table3__2_1[],S$2,FALSE)</f>
        <v>Normal weight</v>
      </c>
      <c r="T2218" t="str">
        <f>VLOOKUP($A2218,Table3__2_1[],T$2,FALSE)</f>
        <v>Diabetes</v>
      </c>
    </row>
    <row r="2219" spans="1:20" ht="15.6" x14ac:dyDescent="0.3">
      <c r="A2219" s="25" t="s">
        <v>142</v>
      </c>
      <c r="B2219" s="28" t="s">
        <v>5172</v>
      </c>
      <c r="D2219">
        <f>VLOOKUP($A2219,Table1_1[],D$2,FALSE)</f>
        <v>37878</v>
      </c>
      <c r="E2219">
        <f>VLOOKUP($A2219,Table1_1[],E$2,FALSE)</f>
        <v>0</v>
      </c>
      <c r="F2219">
        <f>VLOOKUP($A2219,Table1_1[],F$2,FALSE)</f>
        <v>1621.34</v>
      </c>
      <c r="G2219" t="str">
        <f>VLOOKUP($A2219,Table1_1[],G$2,FALSE)</f>
        <v>tier - 2</v>
      </c>
      <c r="H2219" t="str">
        <f>VLOOKUP($A2219,Table1_1[],H$2,FALSE)</f>
        <v>tier - 2</v>
      </c>
      <c r="I2219" t="str">
        <f>VLOOKUP($A2219,Table1_1[],I$2,FALSE)</f>
        <v>R1012</v>
      </c>
      <c r="J2219" t="str">
        <f>VLOOKUP($A2219,Table1_1[],J$2,FALSE)</f>
        <v>R1012</v>
      </c>
      <c r="K2219">
        <f ca="1">VLOOKUP($A2219,Table1_1[],K$2,FALSE)</f>
        <v>21</v>
      </c>
      <c r="L2219">
        <f>VLOOKUP($A2219,Table3__2_1[],L$2,FALSE)</f>
        <v>111.13973684210499</v>
      </c>
      <c r="M2219">
        <f>VLOOKUP($A2219,Table3__2_1[],M$2,FALSE)</f>
        <v>59.687438596491297</v>
      </c>
      <c r="N2219" t="str">
        <f>VLOOKUP($A2219,Table3__2_1[],N$2,FALSE)</f>
        <v>No</v>
      </c>
      <c r="O2219" t="str">
        <f>VLOOKUP($A2219,Table3__2_1[],O$2,FALSE)</f>
        <v>No</v>
      </c>
      <c r="P2219" t="str">
        <f>VLOOKUP($A2219,Table3__2_1[],P$2,FALSE)</f>
        <v>No</v>
      </c>
      <c r="Q2219">
        <f>VLOOKUP($A2219,Table3__2_1[],Q$2,FALSE)</f>
        <v>1</v>
      </c>
      <c r="R2219" t="str">
        <f>VLOOKUP($A2219,Table3__2_1[],R$2,FALSE)</f>
        <v>yes</v>
      </c>
      <c r="S2219" t="str">
        <f>VLOOKUP($A2219,Table3__2_1[],S$2,FALSE)</f>
        <v>Normal weight</v>
      </c>
      <c r="T2219" t="str">
        <f>VLOOKUP($A2219,Table3__2_1[],T$2,FALSE)</f>
        <v>Prediabetes</v>
      </c>
    </row>
    <row r="2220" spans="1:20" ht="15.6" x14ac:dyDescent="0.3">
      <c r="A2220" s="24" t="s">
        <v>141</v>
      </c>
      <c r="B2220" s="27" t="s">
        <v>4457</v>
      </c>
      <c r="D2220">
        <f>VLOOKUP($A2220,Table1_1[],D$2,FALSE)</f>
        <v>34912</v>
      </c>
      <c r="E2220">
        <f>VLOOKUP($A2220,Table1_1[],E$2,FALSE)</f>
        <v>0</v>
      </c>
      <c r="F2220">
        <f>VLOOKUP($A2220,Table1_1[],F$2,FALSE)</f>
        <v>1617.16</v>
      </c>
      <c r="G2220" t="str">
        <f>VLOOKUP($A2220,Table1_1[],G$2,FALSE)</f>
        <v>tier - 2</v>
      </c>
      <c r="H2220" t="str">
        <f>VLOOKUP($A2220,Table1_1[],H$2,FALSE)</f>
        <v>tier - 1</v>
      </c>
      <c r="I2220" t="str">
        <f>VLOOKUP($A2220,Table1_1[],I$2,FALSE)</f>
        <v>R1013</v>
      </c>
      <c r="J2220" t="str">
        <f>VLOOKUP($A2220,Table1_1[],J$2,FALSE)</f>
        <v>R1013</v>
      </c>
      <c r="K2220">
        <f ca="1">VLOOKUP($A2220,Table1_1[],K$2,FALSE)</f>
        <v>29</v>
      </c>
      <c r="L2220">
        <f>VLOOKUP($A2220,Table3__2_1[],L$2,FALSE)</f>
        <v>111.173026315789</v>
      </c>
      <c r="M2220">
        <f>VLOOKUP($A2220,Table3__2_1[],M$2,FALSE)</f>
        <v>59.710929824561497</v>
      </c>
      <c r="N2220" t="str">
        <f>VLOOKUP($A2220,Table3__2_1[],N$2,FALSE)</f>
        <v>No</v>
      </c>
      <c r="O2220" t="str">
        <f>VLOOKUP($A2220,Table3__2_1[],O$2,FALSE)</f>
        <v>No</v>
      </c>
      <c r="P2220" t="str">
        <f>VLOOKUP($A2220,Table3__2_1[],P$2,FALSE)</f>
        <v>No</v>
      </c>
      <c r="Q2220">
        <f>VLOOKUP($A2220,Table3__2_1[],Q$2,FALSE)</f>
        <v>1</v>
      </c>
      <c r="R2220" t="str">
        <f>VLOOKUP($A2220,Table3__2_1[],R$2,FALSE)</f>
        <v>yes</v>
      </c>
      <c r="S2220" t="str">
        <f>VLOOKUP($A2220,Table3__2_1[],S$2,FALSE)</f>
        <v>Normal weight</v>
      </c>
      <c r="T2220" t="str">
        <f>VLOOKUP($A2220,Table3__2_1[],T$2,FALSE)</f>
        <v>Prediabetes</v>
      </c>
    </row>
    <row r="2221" spans="1:20" ht="15.6" x14ac:dyDescent="0.3">
      <c r="A2221" s="25" t="s">
        <v>140</v>
      </c>
      <c r="B2221" s="28" t="s">
        <v>4839</v>
      </c>
      <c r="D2221">
        <f>VLOOKUP($A2221,Table1_1[],D$2,FALSE)</f>
        <v>38190</v>
      </c>
      <c r="E2221">
        <f>VLOOKUP($A2221,Table1_1[],E$2,FALSE)</f>
        <v>0</v>
      </c>
      <c r="F2221">
        <f>VLOOKUP($A2221,Table1_1[],F$2,FALSE)</f>
        <v>1615.77</v>
      </c>
      <c r="G2221" t="str">
        <f>VLOOKUP($A2221,Table1_1[],G$2,FALSE)</f>
        <v>tier - 2</v>
      </c>
      <c r="H2221" t="str">
        <f>VLOOKUP($A2221,Table1_1[],H$2,FALSE)</f>
        <v>tier - 1</v>
      </c>
      <c r="I2221" t="str">
        <f>VLOOKUP($A2221,Table1_1[],I$2,FALSE)</f>
        <v>R1013</v>
      </c>
      <c r="J2221" t="str">
        <f>VLOOKUP($A2221,Table1_1[],J$2,FALSE)</f>
        <v>R1013</v>
      </c>
      <c r="K2221">
        <f ca="1">VLOOKUP($A2221,Table1_1[],K$2,FALSE)</f>
        <v>20</v>
      </c>
      <c r="L2221">
        <f>VLOOKUP($A2221,Table3__2_1[],L$2,FALSE)</f>
        <v>111.206315789473</v>
      </c>
      <c r="M2221">
        <f>VLOOKUP($A2221,Table3__2_1[],M$2,FALSE)</f>
        <v>59.734421052631603</v>
      </c>
      <c r="N2221" t="str">
        <f>VLOOKUP($A2221,Table3__2_1[],N$2,FALSE)</f>
        <v>No</v>
      </c>
      <c r="O2221" t="str">
        <f>VLOOKUP($A2221,Table3__2_1[],O$2,FALSE)</f>
        <v>No</v>
      </c>
      <c r="P2221" t="str">
        <f>VLOOKUP($A2221,Table3__2_1[],P$2,FALSE)</f>
        <v>No</v>
      </c>
      <c r="Q2221">
        <f>VLOOKUP($A2221,Table3__2_1[],Q$2,FALSE)</f>
        <v>1</v>
      </c>
      <c r="R2221" t="str">
        <f>VLOOKUP($A2221,Table3__2_1[],R$2,FALSE)</f>
        <v>yes</v>
      </c>
      <c r="S2221" t="str">
        <f>VLOOKUP($A2221,Table3__2_1[],S$2,FALSE)</f>
        <v>Normal weight</v>
      </c>
      <c r="T2221" t="str">
        <f>VLOOKUP($A2221,Table3__2_1[],T$2,FALSE)</f>
        <v>Prediabetes</v>
      </c>
    </row>
    <row r="2222" spans="1:20" ht="15.6" x14ac:dyDescent="0.3">
      <c r="A2222" s="24" t="s">
        <v>139</v>
      </c>
      <c r="B2222" s="27" t="s">
        <v>4534</v>
      </c>
      <c r="D2222">
        <f>VLOOKUP($A2222,Table1_1[],D$2,FALSE)</f>
        <v>38310</v>
      </c>
      <c r="E2222">
        <f>VLOOKUP($A2222,Table1_1[],E$2,FALSE)</f>
        <v>0</v>
      </c>
      <c r="F2222">
        <f>VLOOKUP($A2222,Table1_1[],F$2,FALSE)</f>
        <v>1607.51</v>
      </c>
      <c r="G2222" t="str">
        <f>VLOOKUP($A2222,Table1_1[],G$2,FALSE)</f>
        <v>tier - 2</v>
      </c>
      <c r="H2222" t="str">
        <f>VLOOKUP($A2222,Table1_1[],H$2,FALSE)</f>
        <v>tier - 3</v>
      </c>
      <c r="I2222" t="str">
        <f>VLOOKUP($A2222,Table1_1[],I$2,FALSE)</f>
        <v>R1013</v>
      </c>
      <c r="J2222" t="str">
        <f>VLOOKUP($A2222,Table1_1[],J$2,FALSE)</f>
        <v>R1013</v>
      </c>
      <c r="K2222">
        <f ca="1">VLOOKUP($A2222,Table1_1[],K$2,FALSE)</f>
        <v>20</v>
      </c>
      <c r="L2222">
        <f>VLOOKUP($A2222,Table3__2_1[],L$2,FALSE)</f>
        <v>111.239605263158</v>
      </c>
      <c r="M2222">
        <f>VLOOKUP($A2222,Table3__2_1[],M$2,FALSE)</f>
        <v>59.757912280701802</v>
      </c>
      <c r="N2222" t="str">
        <f>VLOOKUP($A2222,Table3__2_1[],N$2,FALSE)</f>
        <v>yes</v>
      </c>
      <c r="O2222" t="str">
        <f>VLOOKUP($A2222,Table3__2_1[],O$2,FALSE)</f>
        <v>No</v>
      </c>
      <c r="P2222" t="str">
        <f>VLOOKUP($A2222,Table3__2_1[],P$2,FALSE)</f>
        <v>No</v>
      </c>
      <c r="Q2222">
        <f>VLOOKUP($A2222,Table3__2_1[],Q$2,FALSE)</f>
        <v>1</v>
      </c>
      <c r="R2222" t="str">
        <f>VLOOKUP($A2222,Table3__2_1[],R$2,FALSE)</f>
        <v>yes</v>
      </c>
      <c r="S2222" t="str">
        <f>VLOOKUP($A2222,Table3__2_1[],S$2,FALSE)</f>
        <v>Normal weight</v>
      </c>
      <c r="T2222" t="str">
        <f>VLOOKUP($A2222,Table3__2_1[],T$2,FALSE)</f>
        <v>Prediabetes</v>
      </c>
    </row>
    <row r="2223" spans="1:20" ht="15.6" x14ac:dyDescent="0.3">
      <c r="A2223" s="25" t="s">
        <v>138</v>
      </c>
      <c r="B2223" s="28" t="s">
        <v>4822</v>
      </c>
      <c r="D2223">
        <f>VLOOKUP($A2223,Table1_1[],D$2,FALSE)</f>
        <v>33869</v>
      </c>
      <c r="E2223">
        <f>VLOOKUP($A2223,Table1_1[],E$2,FALSE)</f>
        <v>0</v>
      </c>
      <c r="F2223">
        <f>VLOOKUP($A2223,Table1_1[],F$2,FALSE)</f>
        <v>1566.88</v>
      </c>
      <c r="G2223" t="str">
        <f>VLOOKUP($A2223,Table1_1[],G$2,FALSE)</f>
        <v>tier - 2</v>
      </c>
      <c r="H2223" t="str">
        <f>VLOOKUP($A2223,Table1_1[],H$2,FALSE)</f>
        <v>tier - 1</v>
      </c>
      <c r="I2223" t="str">
        <f>VLOOKUP($A2223,Table1_1[],I$2,FALSE)</f>
        <v>R1013</v>
      </c>
      <c r="J2223" t="str">
        <f>VLOOKUP($A2223,Table1_1[],J$2,FALSE)</f>
        <v>R1013</v>
      </c>
      <c r="K2223">
        <f ca="1">VLOOKUP($A2223,Table1_1[],K$2,FALSE)</f>
        <v>32</v>
      </c>
      <c r="L2223">
        <f>VLOOKUP($A2223,Table3__2_1[],L$2,FALSE)</f>
        <v>111.27289473684201</v>
      </c>
      <c r="M2223">
        <f>VLOOKUP($A2223,Table3__2_1[],M$2,FALSE)</f>
        <v>59.781403508772001</v>
      </c>
      <c r="N2223" t="str">
        <f>VLOOKUP($A2223,Table3__2_1[],N$2,FALSE)</f>
        <v>No</v>
      </c>
      <c r="O2223" t="str">
        <f>VLOOKUP($A2223,Table3__2_1[],O$2,FALSE)</f>
        <v>No</v>
      </c>
      <c r="P2223" t="str">
        <f>VLOOKUP($A2223,Table3__2_1[],P$2,FALSE)</f>
        <v>No</v>
      </c>
      <c r="Q2223">
        <f>VLOOKUP($A2223,Table3__2_1[],Q$2,FALSE)</f>
        <v>1</v>
      </c>
      <c r="R2223" t="str">
        <f>VLOOKUP($A2223,Table3__2_1[],R$2,FALSE)</f>
        <v>yes</v>
      </c>
      <c r="S2223" t="str">
        <f>VLOOKUP($A2223,Table3__2_1[],S$2,FALSE)</f>
        <v>Normal weight</v>
      </c>
      <c r="T2223" t="str">
        <f>VLOOKUP($A2223,Table3__2_1[],T$2,FALSE)</f>
        <v>Prediabetes</v>
      </c>
    </row>
    <row r="2224" spans="1:20" ht="15.6" x14ac:dyDescent="0.3">
      <c r="A2224" s="24" t="s">
        <v>137</v>
      </c>
      <c r="B2224" s="27" t="s">
        <v>4546</v>
      </c>
      <c r="D2224">
        <f>VLOOKUP($A2224,Table1_1[],D$2,FALSE)</f>
        <v>37226</v>
      </c>
      <c r="E2224">
        <f>VLOOKUP($A2224,Table1_1[],E$2,FALSE)</f>
        <v>0</v>
      </c>
      <c r="F2224">
        <f>VLOOKUP($A2224,Table1_1[],F$2,FALSE)</f>
        <v>1534.3</v>
      </c>
      <c r="G2224" t="str">
        <f>VLOOKUP($A2224,Table1_1[],G$2,FALSE)</f>
        <v>tier - 2</v>
      </c>
      <c r="H2224" t="str">
        <f>VLOOKUP($A2224,Table1_1[],H$2,FALSE)</f>
        <v>tier - 2</v>
      </c>
      <c r="I2224" t="str">
        <f>VLOOKUP($A2224,Table1_1[],I$2,FALSE)</f>
        <v>R1013</v>
      </c>
      <c r="J2224" t="str">
        <f>VLOOKUP($A2224,Table1_1[],J$2,FALSE)</f>
        <v>R1013</v>
      </c>
      <c r="K2224">
        <f ca="1">VLOOKUP($A2224,Table1_1[],K$2,FALSE)</f>
        <v>23</v>
      </c>
      <c r="L2224">
        <f>VLOOKUP($A2224,Table3__2_1[],L$2,FALSE)</f>
        <v>111.306184210526</v>
      </c>
      <c r="M2224">
        <f>VLOOKUP($A2224,Table3__2_1[],M$2,FALSE)</f>
        <v>59.804894736842201</v>
      </c>
      <c r="N2224" t="str">
        <f>VLOOKUP($A2224,Table3__2_1[],N$2,FALSE)</f>
        <v>No</v>
      </c>
      <c r="O2224" t="str">
        <f>VLOOKUP($A2224,Table3__2_1[],O$2,FALSE)</f>
        <v>No</v>
      </c>
      <c r="P2224" t="str">
        <f>VLOOKUP($A2224,Table3__2_1[],P$2,FALSE)</f>
        <v>No</v>
      </c>
      <c r="Q2224">
        <f>VLOOKUP($A2224,Table3__2_1[],Q$2,FALSE)</f>
        <v>1</v>
      </c>
      <c r="R2224" t="str">
        <f>VLOOKUP($A2224,Table3__2_1[],R$2,FALSE)</f>
        <v>yes</v>
      </c>
      <c r="S2224" t="str">
        <f>VLOOKUP($A2224,Table3__2_1[],S$2,FALSE)</f>
        <v>Normal weight</v>
      </c>
      <c r="T2224" t="str">
        <f>VLOOKUP($A2224,Table3__2_1[],T$2,FALSE)</f>
        <v>Prediabetes</v>
      </c>
    </row>
    <row r="2225" spans="1:20" ht="15.6" x14ac:dyDescent="0.3">
      <c r="A2225" s="25" t="s">
        <v>136</v>
      </c>
      <c r="B2225" s="28" t="s">
        <v>4443</v>
      </c>
      <c r="D2225">
        <f>VLOOKUP($A2225,Table1_1[],D$2,FALSE)</f>
        <v>37043</v>
      </c>
      <c r="E2225">
        <f>VLOOKUP($A2225,Table1_1[],E$2,FALSE)</f>
        <v>0</v>
      </c>
      <c r="F2225">
        <f>VLOOKUP($A2225,Table1_1[],F$2,FALSE)</f>
        <v>1532.47</v>
      </c>
      <c r="G2225" t="str">
        <f>VLOOKUP($A2225,Table1_1[],G$2,FALSE)</f>
        <v>tier - 2</v>
      </c>
      <c r="H2225" t="str">
        <f>VLOOKUP($A2225,Table1_1[],H$2,FALSE)</f>
        <v>tier - 2</v>
      </c>
      <c r="I2225" t="str">
        <f>VLOOKUP($A2225,Table1_1[],I$2,FALSE)</f>
        <v>R1013</v>
      </c>
      <c r="J2225" t="str">
        <f>VLOOKUP($A2225,Table1_1[],J$2,FALSE)</f>
        <v>R1013</v>
      </c>
      <c r="K2225">
        <f ca="1">VLOOKUP($A2225,Table1_1[],K$2,FALSE)</f>
        <v>23</v>
      </c>
      <c r="L2225">
        <f>VLOOKUP($A2225,Table3__2_1[],L$2,FALSE)</f>
        <v>111.33947368421001</v>
      </c>
      <c r="M2225">
        <f>VLOOKUP($A2225,Table3__2_1[],M$2,FALSE)</f>
        <v>59.8283859649123</v>
      </c>
      <c r="N2225" t="str">
        <f>VLOOKUP($A2225,Table3__2_1[],N$2,FALSE)</f>
        <v>yes</v>
      </c>
      <c r="O2225" t="str">
        <f>VLOOKUP($A2225,Table3__2_1[],O$2,FALSE)</f>
        <v>No</v>
      </c>
      <c r="P2225" t="str">
        <f>VLOOKUP($A2225,Table3__2_1[],P$2,FALSE)</f>
        <v>Yes</v>
      </c>
      <c r="Q2225">
        <f>VLOOKUP($A2225,Table3__2_1[],Q$2,FALSE)</f>
        <v>1</v>
      </c>
      <c r="R2225" t="str">
        <f>VLOOKUP($A2225,Table3__2_1[],R$2,FALSE)</f>
        <v>yes</v>
      </c>
      <c r="S2225" t="str">
        <f>VLOOKUP($A2225,Table3__2_1[],S$2,FALSE)</f>
        <v>Normal weight</v>
      </c>
      <c r="T2225" t="str">
        <f>VLOOKUP($A2225,Table3__2_1[],T$2,FALSE)</f>
        <v>Prediabetes</v>
      </c>
    </row>
    <row r="2226" spans="1:20" ht="15.6" x14ac:dyDescent="0.3">
      <c r="A2226" s="24" t="s">
        <v>135</v>
      </c>
      <c r="B2226" s="27" t="s">
        <v>4679</v>
      </c>
      <c r="D2226">
        <f>VLOOKUP($A2226,Table1_1[],D$2,FALSE)</f>
        <v>37073</v>
      </c>
      <c r="E2226">
        <f>VLOOKUP($A2226,Table1_1[],E$2,FALSE)</f>
        <v>0</v>
      </c>
      <c r="F2226">
        <f>VLOOKUP($A2226,Table1_1[],F$2,FALSE)</f>
        <v>1526.31</v>
      </c>
      <c r="G2226" t="str">
        <f>VLOOKUP($A2226,Table1_1[],G$2,FALSE)</f>
        <v>tier - 2</v>
      </c>
      <c r="H2226" t="str">
        <f>VLOOKUP($A2226,Table1_1[],H$2,FALSE)</f>
        <v>tier - 3</v>
      </c>
      <c r="I2226" t="str">
        <f>VLOOKUP($A2226,Table1_1[],I$2,FALSE)</f>
        <v>R1011</v>
      </c>
      <c r="J2226" t="str">
        <f>VLOOKUP($A2226,Table1_1[],J$2,FALSE)</f>
        <v>R1011</v>
      </c>
      <c r="K2226">
        <f ca="1">VLOOKUP($A2226,Table1_1[],K$2,FALSE)</f>
        <v>23</v>
      </c>
      <c r="L2226">
        <f>VLOOKUP($A2226,Table3__2_1[],L$2,FALSE)</f>
        <v>111.372763157894</v>
      </c>
      <c r="M2226">
        <f>VLOOKUP($A2226,Table3__2_1[],M$2,FALSE)</f>
        <v>59.851877192982499</v>
      </c>
      <c r="N2226" t="str">
        <f>VLOOKUP($A2226,Table3__2_1[],N$2,FALSE)</f>
        <v>yes</v>
      </c>
      <c r="O2226" t="str">
        <f>VLOOKUP($A2226,Table3__2_1[],O$2,FALSE)</f>
        <v>No</v>
      </c>
      <c r="P2226" t="str">
        <f>VLOOKUP($A2226,Table3__2_1[],P$2,FALSE)</f>
        <v>No</v>
      </c>
      <c r="Q2226">
        <f>VLOOKUP($A2226,Table3__2_1[],Q$2,FALSE)</f>
        <v>1</v>
      </c>
      <c r="R2226" t="str">
        <f>VLOOKUP($A2226,Table3__2_1[],R$2,FALSE)</f>
        <v>yes</v>
      </c>
      <c r="S2226" t="str">
        <f>VLOOKUP($A2226,Table3__2_1[],S$2,FALSE)</f>
        <v>Normal weight</v>
      </c>
      <c r="T2226" t="str">
        <f>VLOOKUP($A2226,Table3__2_1[],T$2,FALSE)</f>
        <v>Normal</v>
      </c>
    </row>
    <row r="2227" spans="1:20" ht="15.6" x14ac:dyDescent="0.3">
      <c r="A2227" s="25" t="s">
        <v>134</v>
      </c>
      <c r="B2227" s="28" t="s">
        <v>4443</v>
      </c>
      <c r="D2227">
        <f>VLOOKUP($A2227,Table1_1[],D$2,FALSE)</f>
        <v>37128</v>
      </c>
      <c r="E2227">
        <f>VLOOKUP($A2227,Table1_1[],E$2,FALSE)</f>
        <v>0</v>
      </c>
      <c r="F2227">
        <f>VLOOKUP($A2227,Table1_1[],F$2,FALSE)</f>
        <v>1515.34</v>
      </c>
      <c r="G2227" t="str">
        <f>VLOOKUP($A2227,Table1_1[],G$2,FALSE)</f>
        <v>tier - 2</v>
      </c>
      <c r="H2227" t="str">
        <f>VLOOKUP($A2227,Table1_1[],H$2,FALSE)</f>
        <v>tier - 3</v>
      </c>
      <c r="I2227" t="str">
        <f>VLOOKUP($A2227,Table1_1[],I$2,FALSE)</f>
        <v>R1013</v>
      </c>
      <c r="J2227" t="str">
        <f>VLOOKUP($A2227,Table1_1[],J$2,FALSE)</f>
        <v>R1013</v>
      </c>
      <c r="K2227">
        <f ca="1">VLOOKUP($A2227,Table1_1[],K$2,FALSE)</f>
        <v>23</v>
      </c>
      <c r="L2227">
        <f>VLOOKUP($A2227,Table3__2_1[],L$2,FALSE)</f>
        <v>111.406052631579</v>
      </c>
      <c r="M2227">
        <f>VLOOKUP($A2227,Table3__2_1[],M$2,FALSE)</f>
        <v>59.875368421052698</v>
      </c>
      <c r="N2227" t="str">
        <f>VLOOKUP($A2227,Table3__2_1[],N$2,FALSE)</f>
        <v>No</v>
      </c>
      <c r="O2227" t="str">
        <f>VLOOKUP($A2227,Table3__2_1[],O$2,FALSE)</f>
        <v>No</v>
      </c>
      <c r="P2227" t="str">
        <f>VLOOKUP($A2227,Table3__2_1[],P$2,FALSE)</f>
        <v>No</v>
      </c>
      <c r="Q2227">
        <f>VLOOKUP($A2227,Table3__2_1[],Q$2,FALSE)</f>
        <v>1</v>
      </c>
      <c r="R2227" t="str">
        <f>VLOOKUP($A2227,Table3__2_1[],R$2,FALSE)</f>
        <v>yes</v>
      </c>
      <c r="S2227" t="str">
        <f>VLOOKUP($A2227,Table3__2_1[],S$2,FALSE)</f>
        <v>Normal weight</v>
      </c>
      <c r="T2227" t="str">
        <f>VLOOKUP($A2227,Table3__2_1[],T$2,FALSE)</f>
        <v>Prediabetes</v>
      </c>
    </row>
    <row r="2228" spans="1:20" ht="15.6" x14ac:dyDescent="0.3">
      <c r="A2228" s="24" t="s">
        <v>133</v>
      </c>
      <c r="B2228" s="27" t="s">
        <v>5317</v>
      </c>
      <c r="D2228">
        <f>VLOOKUP($A2228,Table1_1[],D$2,FALSE)</f>
        <v>35965</v>
      </c>
      <c r="E2228">
        <f>VLOOKUP($A2228,Table1_1[],E$2,FALSE)</f>
        <v>0</v>
      </c>
      <c r="F2228">
        <f>VLOOKUP($A2228,Table1_1[],F$2,FALSE)</f>
        <v>1497</v>
      </c>
      <c r="G2228" t="str">
        <f>VLOOKUP($A2228,Table1_1[],G$2,FALSE)</f>
        <v>tier - 2</v>
      </c>
      <c r="H2228" t="str">
        <f>VLOOKUP($A2228,Table1_1[],H$2,FALSE)</f>
        <v>tier - 2</v>
      </c>
      <c r="I2228" t="str">
        <f>VLOOKUP($A2228,Table1_1[],I$2,FALSE)</f>
        <v>R1013</v>
      </c>
      <c r="J2228" t="str">
        <f>VLOOKUP($A2228,Table1_1[],J$2,FALSE)</f>
        <v>R1013</v>
      </c>
      <c r="K2228">
        <f ca="1">VLOOKUP($A2228,Table1_1[],K$2,FALSE)</f>
        <v>26</v>
      </c>
      <c r="L2228">
        <f>VLOOKUP($A2228,Table3__2_1[],L$2,FALSE)</f>
        <v>111.43934210526299</v>
      </c>
      <c r="M2228">
        <f>VLOOKUP($A2228,Table3__2_1[],M$2,FALSE)</f>
        <v>59.898859649122898</v>
      </c>
      <c r="N2228" t="str">
        <f>VLOOKUP($A2228,Table3__2_1[],N$2,FALSE)</f>
        <v>No</v>
      </c>
      <c r="O2228" t="str">
        <f>VLOOKUP($A2228,Table3__2_1[],O$2,FALSE)</f>
        <v>No</v>
      </c>
      <c r="P2228" t="str">
        <f>VLOOKUP($A2228,Table3__2_1[],P$2,FALSE)</f>
        <v>No</v>
      </c>
      <c r="Q2228">
        <f>VLOOKUP($A2228,Table3__2_1[],Q$2,FALSE)</f>
        <v>1</v>
      </c>
      <c r="R2228" t="str">
        <f>VLOOKUP($A2228,Table3__2_1[],R$2,FALSE)</f>
        <v>yes</v>
      </c>
      <c r="S2228" t="str">
        <f>VLOOKUP($A2228,Table3__2_1[],S$2,FALSE)</f>
        <v>Normal weight</v>
      </c>
      <c r="T2228" t="str">
        <f>VLOOKUP($A2228,Table3__2_1[],T$2,FALSE)</f>
        <v>Diabetes</v>
      </c>
    </row>
    <row r="2229" spans="1:20" ht="15.6" x14ac:dyDescent="0.3">
      <c r="A2229" s="25" t="s">
        <v>132</v>
      </c>
      <c r="B2229" s="28" t="s">
        <v>2680</v>
      </c>
      <c r="D2229">
        <f>VLOOKUP($A2229,Table1_1[],D$2,FALSE)</f>
        <v>34973</v>
      </c>
      <c r="E2229">
        <f>VLOOKUP($A2229,Table1_1[],E$2,FALSE)</f>
        <v>0</v>
      </c>
      <c r="F2229">
        <f>VLOOKUP($A2229,Table1_1[],F$2,FALSE)</f>
        <v>1493</v>
      </c>
      <c r="G2229" t="str">
        <f>VLOOKUP($A2229,Table1_1[],G$2,FALSE)</f>
        <v>tier - 2</v>
      </c>
      <c r="H2229" t="str">
        <f>VLOOKUP($A2229,Table1_1[],H$2,FALSE)</f>
        <v>tier - 3</v>
      </c>
      <c r="I2229" t="str">
        <f>VLOOKUP($A2229,Table1_1[],I$2,FALSE)</f>
        <v>R1013</v>
      </c>
      <c r="J2229" t="str">
        <f>VLOOKUP($A2229,Table1_1[],J$2,FALSE)</f>
        <v>R1013</v>
      </c>
      <c r="K2229">
        <f ca="1">VLOOKUP($A2229,Table1_1[],K$2,FALSE)</f>
        <v>29</v>
      </c>
      <c r="L2229">
        <f>VLOOKUP($A2229,Table3__2_1[],L$2,FALSE)</f>
        <v>111.472631578947</v>
      </c>
      <c r="M2229">
        <f>VLOOKUP($A2229,Table3__2_1[],M$2,FALSE)</f>
        <v>59.922350877192997</v>
      </c>
      <c r="N2229" t="str">
        <f>VLOOKUP($A2229,Table3__2_1[],N$2,FALSE)</f>
        <v>yes</v>
      </c>
      <c r="O2229" t="str">
        <f>VLOOKUP($A2229,Table3__2_1[],O$2,FALSE)</f>
        <v>No</v>
      </c>
      <c r="P2229" t="str">
        <f>VLOOKUP($A2229,Table3__2_1[],P$2,FALSE)</f>
        <v>No</v>
      </c>
      <c r="Q2229">
        <f>VLOOKUP($A2229,Table3__2_1[],Q$2,FALSE)</f>
        <v>1</v>
      </c>
      <c r="R2229" t="str">
        <f>VLOOKUP($A2229,Table3__2_1[],R$2,FALSE)</f>
        <v>yes</v>
      </c>
      <c r="S2229" t="str">
        <f>VLOOKUP($A2229,Table3__2_1[],S$2,FALSE)</f>
        <v>Normal weight</v>
      </c>
      <c r="T2229" t="str">
        <f>VLOOKUP($A2229,Table3__2_1[],T$2,FALSE)</f>
        <v>Prediabetes</v>
      </c>
    </row>
    <row r="2230" spans="1:20" ht="15.6" x14ac:dyDescent="0.3">
      <c r="A2230" s="24" t="s">
        <v>131</v>
      </c>
      <c r="B2230" s="27" t="s">
        <v>4534</v>
      </c>
      <c r="D2230">
        <f>VLOOKUP($A2230,Table1_1[],D$2,FALSE)</f>
        <v>35582</v>
      </c>
      <c r="E2230">
        <f>VLOOKUP($A2230,Table1_1[],E$2,FALSE)</f>
        <v>0</v>
      </c>
      <c r="F2230">
        <f>VLOOKUP($A2230,Table1_1[],F$2,FALSE)</f>
        <v>1481</v>
      </c>
      <c r="G2230" t="str">
        <f>VLOOKUP($A2230,Table1_1[],G$2,FALSE)</f>
        <v>tier - 2</v>
      </c>
      <c r="H2230" t="str">
        <f>VLOOKUP($A2230,Table1_1[],H$2,FALSE)</f>
        <v>tier - 1</v>
      </c>
      <c r="I2230" t="str">
        <f>VLOOKUP($A2230,Table1_1[],I$2,FALSE)</f>
        <v>R1012</v>
      </c>
      <c r="J2230" t="str">
        <f>VLOOKUP($A2230,Table1_1[],J$2,FALSE)</f>
        <v>R1012</v>
      </c>
      <c r="K2230">
        <f ca="1">VLOOKUP($A2230,Table1_1[],K$2,FALSE)</f>
        <v>27</v>
      </c>
      <c r="L2230">
        <f>VLOOKUP($A2230,Table3__2_1[],L$2,FALSE)</f>
        <v>111.505921052631</v>
      </c>
      <c r="M2230">
        <f>VLOOKUP($A2230,Table3__2_1[],M$2,FALSE)</f>
        <v>59.945842105263203</v>
      </c>
      <c r="N2230" t="str">
        <f>VLOOKUP($A2230,Table3__2_1[],N$2,FALSE)</f>
        <v>No</v>
      </c>
      <c r="O2230" t="str">
        <f>VLOOKUP($A2230,Table3__2_1[],O$2,FALSE)</f>
        <v>No</v>
      </c>
      <c r="P2230" t="str">
        <f>VLOOKUP($A2230,Table3__2_1[],P$2,FALSE)</f>
        <v>No</v>
      </c>
      <c r="Q2230">
        <f>VLOOKUP($A2230,Table3__2_1[],Q$2,FALSE)</f>
        <v>1</v>
      </c>
      <c r="R2230" t="str">
        <f>VLOOKUP($A2230,Table3__2_1[],R$2,FALSE)</f>
        <v>yes</v>
      </c>
      <c r="S2230" t="str">
        <f>VLOOKUP($A2230,Table3__2_1[],S$2,FALSE)</f>
        <v>Normal weight</v>
      </c>
      <c r="T2230" t="str">
        <f>VLOOKUP($A2230,Table3__2_1[],T$2,FALSE)</f>
        <v>Diabetes</v>
      </c>
    </row>
    <row r="2231" spans="1:20" ht="15.6" x14ac:dyDescent="0.3">
      <c r="A2231" s="25" t="s">
        <v>130</v>
      </c>
      <c r="B2231" s="28" t="s">
        <v>4508</v>
      </c>
      <c r="D2231">
        <f>VLOOKUP($A2231,Table1_1[],D$2,FALSE)</f>
        <v>36130</v>
      </c>
      <c r="E2231">
        <f>VLOOKUP($A2231,Table1_1[],E$2,FALSE)</f>
        <v>0</v>
      </c>
      <c r="F2231">
        <f>VLOOKUP($A2231,Table1_1[],F$2,FALSE)</f>
        <v>1477</v>
      </c>
      <c r="G2231" t="str">
        <f>VLOOKUP($A2231,Table1_1[],G$2,FALSE)</f>
        <v>tier - 2</v>
      </c>
      <c r="H2231" t="str">
        <f>VLOOKUP($A2231,Table1_1[],H$2,FALSE)</f>
        <v>tier - 1</v>
      </c>
      <c r="I2231" t="str">
        <f>VLOOKUP($A2231,Table1_1[],I$2,FALSE)</f>
        <v>R1013</v>
      </c>
      <c r="J2231" t="str">
        <f>VLOOKUP($A2231,Table1_1[],J$2,FALSE)</f>
        <v>R1013</v>
      </c>
      <c r="K2231">
        <f ca="1">VLOOKUP($A2231,Table1_1[],K$2,FALSE)</f>
        <v>26</v>
      </c>
      <c r="L2231">
        <f>VLOOKUP($A2231,Table3__2_1[],L$2,FALSE)</f>
        <v>111.539210526316</v>
      </c>
      <c r="M2231">
        <f>VLOOKUP($A2231,Table3__2_1[],M$2,FALSE)</f>
        <v>59.969333333333402</v>
      </c>
      <c r="N2231" t="str">
        <f>VLOOKUP($A2231,Table3__2_1[],N$2,FALSE)</f>
        <v>No</v>
      </c>
      <c r="O2231" t="str">
        <f>VLOOKUP($A2231,Table3__2_1[],O$2,FALSE)</f>
        <v>No</v>
      </c>
      <c r="P2231" t="str">
        <f>VLOOKUP($A2231,Table3__2_1[],P$2,FALSE)</f>
        <v>No</v>
      </c>
      <c r="Q2231">
        <f>VLOOKUP($A2231,Table3__2_1[],Q$2,FALSE)</f>
        <v>1</v>
      </c>
      <c r="R2231" t="str">
        <f>VLOOKUP($A2231,Table3__2_1[],R$2,FALSE)</f>
        <v>yes</v>
      </c>
      <c r="S2231" t="str">
        <f>VLOOKUP($A2231,Table3__2_1[],S$2,FALSE)</f>
        <v>Normal weight</v>
      </c>
      <c r="T2231" t="str">
        <f>VLOOKUP($A2231,Table3__2_1[],T$2,FALSE)</f>
        <v>Normal</v>
      </c>
    </row>
    <row r="2232" spans="1:20" ht="15.6" x14ac:dyDescent="0.3">
      <c r="A2232" s="24" t="s">
        <v>129</v>
      </c>
      <c r="B2232" s="27" t="s">
        <v>4852</v>
      </c>
      <c r="D2232">
        <f>VLOOKUP($A2232,Table1_1[],D$2,FALSE)</f>
        <v>37792</v>
      </c>
      <c r="E2232">
        <f>VLOOKUP($A2232,Table1_1[],E$2,FALSE)</f>
        <v>0</v>
      </c>
      <c r="F2232">
        <f>VLOOKUP($A2232,Table1_1[],F$2,FALSE)</f>
        <v>1467</v>
      </c>
      <c r="G2232" t="str">
        <f>VLOOKUP($A2232,Table1_1[],G$2,FALSE)</f>
        <v>tier - 2</v>
      </c>
      <c r="H2232" t="str">
        <f>VLOOKUP($A2232,Table1_1[],H$2,FALSE)</f>
        <v>tier - 2</v>
      </c>
      <c r="I2232" t="str">
        <f>VLOOKUP($A2232,Table1_1[],I$2,FALSE)</f>
        <v>R1013</v>
      </c>
      <c r="J2232" t="str">
        <f>VLOOKUP($A2232,Table1_1[],J$2,FALSE)</f>
        <v>R1013</v>
      </c>
      <c r="K2232">
        <f ca="1">VLOOKUP($A2232,Table1_1[],K$2,FALSE)</f>
        <v>21</v>
      </c>
      <c r="L2232">
        <f>VLOOKUP($A2232,Table3__2_1[],L$2,FALSE)</f>
        <v>111.57250000000001</v>
      </c>
      <c r="M2232">
        <f>VLOOKUP($A2232,Table3__2_1[],M$2,FALSE)</f>
        <v>59.992824561403602</v>
      </c>
      <c r="N2232" t="str">
        <f>VLOOKUP($A2232,Table3__2_1[],N$2,FALSE)</f>
        <v>No</v>
      </c>
      <c r="O2232" t="str">
        <f>VLOOKUP($A2232,Table3__2_1[],O$2,FALSE)</f>
        <v>No</v>
      </c>
      <c r="P2232" t="str">
        <f>VLOOKUP($A2232,Table3__2_1[],P$2,FALSE)</f>
        <v>No</v>
      </c>
      <c r="Q2232">
        <f>VLOOKUP($A2232,Table3__2_1[],Q$2,FALSE)</f>
        <v>1</v>
      </c>
      <c r="R2232" t="str">
        <f>VLOOKUP($A2232,Table3__2_1[],R$2,FALSE)</f>
        <v>yes</v>
      </c>
      <c r="S2232" t="str">
        <f>VLOOKUP($A2232,Table3__2_1[],S$2,FALSE)</f>
        <v>Normal weight</v>
      </c>
      <c r="T2232" t="str">
        <f>VLOOKUP($A2232,Table3__2_1[],T$2,FALSE)</f>
        <v>Prediabetes</v>
      </c>
    </row>
    <row r="2233" spans="1:20" ht="15.6" x14ac:dyDescent="0.3">
      <c r="A2233" s="25" t="s">
        <v>128</v>
      </c>
      <c r="B2233" s="28" t="s">
        <v>4690</v>
      </c>
      <c r="D2233">
        <f>VLOOKUP($A2233,Table1_1[],D$2,FALSE)</f>
        <v>35600</v>
      </c>
      <c r="E2233">
        <f>VLOOKUP($A2233,Table1_1[],E$2,FALSE)</f>
        <v>0</v>
      </c>
      <c r="F2233">
        <f>VLOOKUP($A2233,Table1_1[],F$2,FALSE)</f>
        <v>1445</v>
      </c>
      <c r="G2233" t="str">
        <f>VLOOKUP($A2233,Table1_1[],G$2,FALSE)</f>
        <v>tier - 2</v>
      </c>
      <c r="H2233" t="str">
        <f>VLOOKUP($A2233,Table1_1[],H$2,FALSE)</f>
        <v>tier - 1</v>
      </c>
      <c r="I2233" t="str">
        <f>VLOOKUP($A2233,Table1_1[],I$2,FALSE)</f>
        <v>R1013</v>
      </c>
      <c r="J2233" t="str">
        <f>VLOOKUP($A2233,Table1_1[],J$2,FALSE)</f>
        <v>R1013</v>
      </c>
      <c r="K2233">
        <f ca="1">VLOOKUP($A2233,Table1_1[],K$2,FALSE)</f>
        <v>27</v>
      </c>
      <c r="L2233">
        <f>VLOOKUP($A2233,Table3__2_1[],L$2,FALSE)</f>
        <v>111.605789473684</v>
      </c>
      <c r="M2233">
        <f>VLOOKUP($A2233,Table3__2_1[],M$2,FALSE)</f>
        <v>60.016315789473701</v>
      </c>
      <c r="N2233" t="str">
        <f>VLOOKUP($A2233,Table3__2_1[],N$2,FALSE)</f>
        <v>No</v>
      </c>
      <c r="O2233" t="str">
        <f>VLOOKUP($A2233,Table3__2_1[],O$2,FALSE)</f>
        <v>No</v>
      </c>
      <c r="P2233" t="str">
        <f>VLOOKUP($A2233,Table3__2_1[],P$2,FALSE)</f>
        <v>No</v>
      </c>
      <c r="Q2233">
        <f>VLOOKUP($A2233,Table3__2_1[],Q$2,FALSE)</f>
        <v>1</v>
      </c>
      <c r="R2233" t="str">
        <f>VLOOKUP($A2233,Table3__2_1[],R$2,FALSE)</f>
        <v>yes</v>
      </c>
      <c r="S2233" t="str">
        <f>VLOOKUP($A2233,Table3__2_1[],S$2,FALSE)</f>
        <v>Normal weight</v>
      </c>
      <c r="T2233" t="str">
        <f>VLOOKUP($A2233,Table3__2_1[],T$2,FALSE)</f>
        <v>Diabetes</v>
      </c>
    </row>
    <row r="2234" spans="1:20" ht="15.6" x14ac:dyDescent="0.3">
      <c r="A2234" s="24" t="s">
        <v>127</v>
      </c>
      <c r="B2234" s="27" t="s">
        <v>4954</v>
      </c>
      <c r="D2234">
        <f>VLOOKUP($A2234,Table1_1[],D$2,FALSE)</f>
        <v>36770</v>
      </c>
      <c r="E2234">
        <f>VLOOKUP($A2234,Table1_1[],E$2,FALSE)</f>
        <v>0</v>
      </c>
      <c r="F2234">
        <f>VLOOKUP($A2234,Table1_1[],F$2,FALSE)</f>
        <v>1438</v>
      </c>
      <c r="G2234" t="str">
        <f>VLOOKUP($A2234,Table1_1[],G$2,FALSE)</f>
        <v>tier - 2</v>
      </c>
      <c r="H2234" t="str">
        <f>VLOOKUP($A2234,Table1_1[],H$2,FALSE)</f>
        <v>tier - 2</v>
      </c>
      <c r="I2234" t="str">
        <f>VLOOKUP($A2234,Table1_1[],I$2,FALSE)</f>
        <v>R1013</v>
      </c>
      <c r="J2234" t="str">
        <f>VLOOKUP($A2234,Table1_1[],J$2,FALSE)</f>
        <v>R1013</v>
      </c>
      <c r="K2234">
        <f ca="1">VLOOKUP($A2234,Table1_1[],K$2,FALSE)</f>
        <v>24</v>
      </c>
      <c r="L2234">
        <f>VLOOKUP($A2234,Table3__2_1[],L$2,FALSE)</f>
        <v>111.63907894736801</v>
      </c>
      <c r="M2234">
        <f>VLOOKUP($A2234,Table3__2_1[],M$2,FALSE)</f>
        <v>60.0398070175439</v>
      </c>
      <c r="N2234" t="str">
        <f>VLOOKUP($A2234,Table3__2_1[],N$2,FALSE)</f>
        <v>No</v>
      </c>
      <c r="O2234" t="str">
        <f>VLOOKUP($A2234,Table3__2_1[],O$2,FALSE)</f>
        <v>No</v>
      </c>
      <c r="P2234" t="str">
        <f>VLOOKUP($A2234,Table3__2_1[],P$2,FALSE)</f>
        <v>No</v>
      </c>
      <c r="Q2234">
        <f>VLOOKUP($A2234,Table3__2_1[],Q$2,FALSE)</f>
        <v>1</v>
      </c>
      <c r="R2234" t="str">
        <f>VLOOKUP($A2234,Table3__2_1[],R$2,FALSE)</f>
        <v>yes</v>
      </c>
      <c r="S2234" t="str">
        <f>VLOOKUP($A2234,Table3__2_1[],S$2,FALSE)</f>
        <v>Normal weight</v>
      </c>
      <c r="T2234" t="str">
        <f>VLOOKUP($A2234,Table3__2_1[],T$2,FALSE)</f>
        <v>Prediabetes</v>
      </c>
    </row>
    <row r="2235" spans="1:20" ht="15.6" x14ac:dyDescent="0.3">
      <c r="A2235" s="25" t="s">
        <v>126</v>
      </c>
      <c r="B2235" s="28" t="s">
        <v>4632</v>
      </c>
      <c r="D2235">
        <f>VLOOKUP($A2235,Table1_1[],D$2,FALSE)</f>
        <v>35765</v>
      </c>
      <c r="E2235">
        <f>VLOOKUP($A2235,Table1_1[],E$2,FALSE)</f>
        <v>0</v>
      </c>
      <c r="F2235">
        <f>VLOOKUP($A2235,Table1_1[],F$2,FALSE)</f>
        <v>1422</v>
      </c>
      <c r="G2235" t="str">
        <f>VLOOKUP($A2235,Table1_1[],G$2,FALSE)</f>
        <v>tier - 2</v>
      </c>
      <c r="H2235" t="str">
        <f>VLOOKUP($A2235,Table1_1[],H$2,FALSE)</f>
        <v>tier - 2</v>
      </c>
      <c r="I2235" t="str">
        <f>VLOOKUP($A2235,Table1_1[],I$2,FALSE)</f>
        <v>R1013</v>
      </c>
      <c r="J2235" t="str">
        <f>VLOOKUP($A2235,Table1_1[],J$2,FALSE)</f>
        <v>R1013</v>
      </c>
      <c r="K2235">
        <f ca="1">VLOOKUP($A2235,Table1_1[],K$2,FALSE)</f>
        <v>27</v>
      </c>
      <c r="L2235">
        <f>VLOOKUP($A2235,Table3__2_1[],L$2,FALSE)</f>
        <v>111.672368421052</v>
      </c>
      <c r="M2235">
        <f>VLOOKUP($A2235,Table3__2_1[],M$2,FALSE)</f>
        <v>60.063298245614099</v>
      </c>
      <c r="N2235" t="str">
        <f>VLOOKUP($A2235,Table3__2_1[],N$2,FALSE)</f>
        <v>yes</v>
      </c>
      <c r="O2235" t="str">
        <f>VLOOKUP($A2235,Table3__2_1[],O$2,FALSE)</f>
        <v>No</v>
      </c>
      <c r="P2235" t="str">
        <f>VLOOKUP($A2235,Table3__2_1[],P$2,FALSE)</f>
        <v>Yes</v>
      </c>
      <c r="Q2235">
        <f>VLOOKUP($A2235,Table3__2_1[],Q$2,FALSE)</f>
        <v>0</v>
      </c>
      <c r="R2235" t="str">
        <f>VLOOKUP($A2235,Table3__2_1[],R$2,FALSE)</f>
        <v>yes</v>
      </c>
      <c r="S2235" t="str">
        <f>VLOOKUP($A2235,Table3__2_1[],S$2,FALSE)</f>
        <v>Normal weight</v>
      </c>
      <c r="T2235" t="str">
        <f>VLOOKUP($A2235,Table3__2_1[],T$2,FALSE)</f>
        <v>Prediabetes</v>
      </c>
    </row>
    <row r="2236" spans="1:20" ht="15.6" x14ac:dyDescent="0.3">
      <c r="A2236" s="24" t="s">
        <v>125</v>
      </c>
      <c r="B2236" s="27" t="s">
        <v>4575</v>
      </c>
      <c r="D2236">
        <f>VLOOKUP($A2236,Table1_1[],D$2,FALSE)</f>
        <v>37126</v>
      </c>
      <c r="E2236">
        <f>VLOOKUP($A2236,Table1_1[],E$2,FALSE)</f>
        <v>0</v>
      </c>
      <c r="F2236">
        <f>VLOOKUP($A2236,Table1_1[],F$2,FALSE)</f>
        <v>1421</v>
      </c>
      <c r="G2236" t="str">
        <f>VLOOKUP($A2236,Table1_1[],G$2,FALSE)</f>
        <v>tier - 2</v>
      </c>
      <c r="H2236" t="str">
        <f>VLOOKUP($A2236,Table1_1[],H$2,FALSE)</f>
        <v>tier - 2</v>
      </c>
      <c r="I2236" t="str">
        <f>VLOOKUP($A2236,Table1_1[],I$2,FALSE)</f>
        <v>R1013</v>
      </c>
      <c r="J2236" t="str">
        <f>VLOOKUP($A2236,Table1_1[],J$2,FALSE)</f>
        <v>R1013</v>
      </c>
      <c r="K2236">
        <f ca="1">VLOOKUP($A2236,Table1_1[],K$2,FALSE)</f>
        <v>23</v>
      </c>
      <c r="L2236">
        <f>VLOOKUP($A2236,Table3__2_1[],L$2,FALSE)</f>
        <v>111.705657894737</v>
      </c>
      <c r="M2236">
        <f>VLOOKUP($A2236,Table3__2_1[],M$2,FALSE)</f>
        <v>60.086789473684298</v>
      </c>
      <c r="N2236" t="str">
        <f>VLOOKUP($A2236,Table3__2_1[],N$2,FALSE)</f>
        <v>No</v>
      </c>
      <c r="O2236" t="str">
        <f>VLOOKUP($A2236,Table3__2_1[],O$2,FALSE)</f>
        <v>No</v>
      </c>
      <c r="P2236" t="str">
        <f>VLOOKUP($A2236,Table3__2_1[],P$2,FALSE)</f>
        <v>No</v>
      </c>
      <c r="Q2236">
        <f>VLOOKUP($A2236,Table3__2_1[],Q$2,FALSE)</f>
        <v>0</v>
      </c>
      <c r="R2236" t="str">
        <f>VLOOKUP($A2236,Table3__2_1[],R$2,FALSE)</f>
        <v>yes</v>
      </c>
      <c r="S2236" t="str">
        <f>VLOOKUP($A2236,Table3__2_1[],S$2,FALSE)</f>
        <v>Normal weight</v>
      </c>
      <c r="T2236" t="str">
        <f>VLOOKUP($A2236,Table3__2_1[],T$2,FALSE)</f>
        <v>Prediabetes</v>
      </c>
    </row>
    <row r="2237" spans="1:20" ht="15.6" x14ac:dyDescent="0.3">
      <c r="A2237" s="25" t="s">
        <v>124</v>
      </c>
      <c r="B2237" s="28" t="s">
        <v>2957</v>
      </c>
      <c r="D2237">
        <f>VLOOKUP($A2237,Table1_1[],D$2,FALSE)</f>
        <v>35239</v>
      </c>
      <c r="E2237">
        <f>VLOOKUP($A2237,Table1_1[],E$2,FALSE)</f>
        <v>0</v>
      </c>
      <c r="F2237">
        <f>VLOOKUP($A2237,Table1_1[],F$2,FALSE)</f>
        <v>1417</v>
      </c>
      <c r="G2237" t="str">
        <f>VLOOKUP($A2237,Table1_1[],G$2,FALSE)</f>
        <v>tier - 2</v>
      </c>
      <c r="H2237" t="str">
        <f>VLOOKUP($A2237,Table1_1[],H$2,FALSE)</f>
        <v>tier - 3</v>
      </c>
      <c r="I2237" t="str">
        <f>VLOOKUP($A2237,Table1_1[],I$2,FALSE)</f>
        <v>R1013</v>
      </c>
      <c r="J2237" t="str">
        <f>VLOOKUP($A2237,Table1_1[],J$2,FALSE)</f>
        <v>R1013</v>
      </c>
      <c r="K2237">
        <f ca="1">VLOOKUP($A2237,Table1_1[],K$2,FALSE)</f>
        <v>28</v>
      </c>
      <c r="L2237">
        <f>VLOOKUP($A2237,Table3__2_1[],L$2,FALSE)</f>
        <v>111.73894736842099</v>
      </c>
      <c r="M2237">
        <f>VLOOKUP($A2237,Table3__2_1[],M$2,FALSE)</f>
        <v>60.110280701754398</v>
      </c>
      <c r="N2237" t="str">
        <f>VLOOKUP($A2237,Table3__2_1[],N$2,FALSE)</f>
        <v>yes</v>
      </c>
      <c r="O2237" t="str">
        <f>VLOOKUP($A2237,Table3__2_1[],O$2,FALSE)</f>
        <v>No</v>
      </c>
      <c r="P2237" t="str">
        <f>VLOOKUP($A2237,Table3__2_1[],P$2,FALSE)</f>
        <v>No</v>
      </c>
      <c r="Q2237">
        <f>VLOOKUP($A2237,Table3__2_1[],Q$2,FALSE)</f>
        <v>0</v>
      </c>
      <c r="R2237" t="str">
        <f>VLOOKUP($A2237,Table3__2_1[],R$2,FALSE)</f>
        <v>yes</v>
      </c>
      <c r="S2237" t="str">
        <f>VLOOKUP($A2237,Table3__2_1[],S$2,FALSE)</f>
        <v>Normal weight</v>
      </c>
      <c r="T2237" t="str">
        <f>VLOOKUP($A2237,Table3__2_1[],T$2,FALSE)</f>
        <v>Diabetes</v>
      </c>
    </row>
    <row r="2238" spans="1:20" ht="15.6" x14ac:dyDescent="0.3">
      <c r="A2238" s="24" t="s">
        <v>123</v>
      </c>
      <c r="B2238" s="27" t="s">
        <v>4460</v>
      </c>
      <c r="D2238">
        <f>VLOOKUP($A2238,Table1_1[],D$2,FALSE)</f>
        <v>35730</v>
      </c>
      <c r="E2238">
        <f>VLOOKUP($A2238,Table1_1[],E$2,FALSE)</f>
        <v>0</v>
      </c>
      <c r="F2238">
        <f>VLOOKUP($A2238,Table1_1[],F$2,FALSE)</f>
        <v>1402</v>
      </c>
      <c r="G2238" t="str">
        <f>VLOOKUP($A2238,Table1_1[],G$2,FALSE)</f>
        <v>tier - 2</v>
      </c>
      <c r="H2238" t="str">
        <f>VLOOKUP($A2238,Table1_1[],H$2,FALSE)</f>
        <v>tier - 3</v>
      </c>
      <c r="I2238" t="str">
        <f>VLOOKUP($A2238,Table1_1[],I$2,FALSE)</f>
        <v>R1011</v>
      </c>
      <c r="J2238" t="str">
        <f>VLOOKUP($A2238,Table1_1[],J$2,FALSE)</f>
        <v>R1011</v>
      </c>
      <c r="K2238">
        <f ca="1">VLOOKUP($A2238,Table1_1[],K$2,FALSE)</f>
        <v>27</v>
      </c>
      <c r="L2238">
        <f>VLOOKUP($A2238,Table3__2_1[],L$2,FALSE)</f>
        <v>111.772236842105</v>
      </c>
      <c r="M2238">
        <f>VLOOKUP($A2238,Table3__2_1[],M$2,FALSE)</f>
        <v>60.133771929824597</v>
      </c>
      <c r="N2238" t="str">
        <f>VLOOKUP($A2238,Table3__2_1[],N$2,FALSE)</f>
        <v>No</v>
      </c>
      <c r="O2238" t="str">
        <f>VLOOKUP($A2238,Table3__2_1[],O$2,FALSE)</f>
        <v>No</v>
      </c>
      <c r="P2238" t="str">
        <f>VLOOKUP($A2238,Table3__2_1[],P$2,FALSE)</f>
        <v>No</v>
      </c>
      <c r="Q2238">
        <f>VLOOKUP($A2238,Table3__2_1[],Q$2,FALSE)</f>
        <v>0</v>
      </c>
      <c r="R2238" t="str">
        <f>VLOOKUP($A2238,Table3__2_1[],R$2,FALSE)</f>
        <v>yes</v>
      </c>
      <c r="S2238" t="str">
        <f>VLOOKUP($A2238,Table3__2_1[],S$2,FALSE)</f>
        <v>Normal weight</v>
      </c>
      <c r="T2238" t="str">
        <f>VLOOKUP($A2238,Table3__2_1[],T$2,FALSE)</f>
        <v>Prediabetes</v>
      </c>
    </row>
    <row r="2239" spans="1:20" ht="15.6" x14ac:dyDescent="0.3">
      <c r="A2239" s="25" t="s">
        <v>122</v>
      </c>
      <c r="B2239" s="28" t="s">
        <v>5318</v>
      </c>
      <c r="D2239">
        <f>VLOOKUP($A2239,Table1_1[],D$2,FALSE)</f>
        <v>36039</v>
      </c>
      <c r="E2239">
        <f>VLOOKUP($A2239,Table1_1[],E$2,FALSE)</f>
        <v>0</v>
      </c>
      <c r="F2239">
        <f>VLOOKUP($A2239,Table1_1[],F$2,FALSE)</f>
        <v>1400.44</v>
      </c>
      <c r="G2239" t="str">
        <f>VLOOKUP($A2239,Table1_1[],G$2,FALSE)</f>
        <v>tier - 2</v>
      </c>
      <c r="H2239" t="str">
        <f>VLOOKUP($A2239,Table1_1[],H$2,FALSE)</f>
        <v>tier - 2</v>
      </c>
      <c r="I2239" t="str">
        <f>VLOOKUP($A2239,Table1_1[],I$2,FALSE)</f>
        <v>R1013</v>
      </c>
      <c r="J2239" t="str">
        <f>VLOOKUP($A2239,Table1_1[],J$2,FALSE)</f>
        <v>R1013</v>
      </c>
      <c r="K2239">
        <f ca="1">VLOOKUP($A2239,Table1_1[],K$2,FALSE)</f>
        <v>26</v>
      </c>
      <c r="L2239">
        <f>VLOOKUP($A2239,Table3__2_1[],L$2,FALSE)</f>
        <v>111.805526315789</v>
      </c>
      <c r="M2239">
        <f>VLOOKUP($A2239,Table3__2_1[],M$2,FALSE)</f>
        <v>60.157263157894803</v>
      </c>
      <c r="N2239" t="str">
        <f>VLOOKUP($A2239,Table3__2_1[],N$2,FALSE)</f>
        <v>No</v>
      </c>
      <c r="O2239" t="str">
        <f>VLOOKUP($A2239,Table3__2_1[],O$2,FALSE)</f>
        <v>No</v>
      </c>
      <c r="P2239" t="str">
        <f>VLOOKUP($A2239,Table3__2_1[],P$2,FALSE)</f>
        <v>No</v>
      </c>
      <c r="Q2239">
        <f>VLOOKUP($A2239,Table3__2_1[],Q$2,FALSE)</f>
        <v>1</v>
      </c>
      <c r="R2239" t="str">
        <f>VLOOKUP($A2239,Table3__2_1[],R$2,FALSE)</f>
        <v>yes</v>
      </c>
      <c r="S2239" t="str">
        <f>VLOOKUP($A2239,Table3__2_1[],S$2,FALSE)</f>
        <v>Normal weight</v>
      </c>
      <c r="T2239" t="str">
        <f>VLOOKUP($A2239,Table3__2_1[],T$2,FALSE)</f>
        <v>Prediabetes</v>
      </c>
    </row>
    <row r="2240" spans="1:20" ht="15.6" x14ac:dyDescent="0.3">
      <c r="A2240" s="24" t="s">
        <v>121</v>
      </c>
      <c r="B2240" s="27" t="s">
        <v>4493</v>
      </c>
      <c r="D2240">
        <f>VLOOKUP($A2240,Table1_1[],D$2,FALSE)</f>
        <v>37612</v>
      </c>
      <c r="E2240">
        <f>VLOOKUP($A2240,Table1_1[],E$2,FALSE)</f>
        <v>0</v>
      </c>
      <c r="F2240">
        <f>VLOOKUP($A2240,Table1_1[],F$2,FALSE)</f>
        <v>1391.53</v>
      </c>
      <c r="G2240" t="str">
        <f>VLOOKUP($A2240,Table1_1[],G$2,FALSE)</f>
        <v>tier - 2</v>
      </c>
      <c r="H2240" t="str">
        <f>VLOOKUP($A2240,Table1_1[],H$2,FALSE)</f>
        <v>tier - 1</v>
      </c>
      <c r="I2240" t="str">
        <f>VLOOKUP($A2240,Table1_1[],I$2,FALSE)</f>
        <v>R1013</v>
      </c>
      <c r="J2240" t="str">
        <f>VLOOKUP($A2240,Table1_1[],J$2,FALSE)</f>
        <v>R1013</v>
      </c>
      <c r="K2240">
        <f ca="1">VLOOKUP($A2240,Table1_1[],K$2,FALSE)</f>
        <v>22</v>
      </c>
      <c r="L2240">
        <f>VLOOKUP($A2240,Table3__2_1[],L$2,FALSE)</f>
        <v>111.838815789473</v>
      </c>
      <c r="M2240">
        <f>VLOOKUP($A2240,Table3__2_1[],M$2,FALSE)</f>
        <v>60.180754385965002</v>
      </c>
      <c r="N2240" t="str">
        <f>VLOOKUP($A2240,Table3__2_1[],N$2,FALSE)</f>
        <v>No</v>
      </c>
      <c r="O2240" t="str">
        <f>VLOOKUP($A2240,Table3__2_1[],O$2,FALSE)</f>
        <v>No</v>
      </c>
      <c r="P2240" t="str">
        <f>VLOOKUP($A2240,Table3__2_1[],P$2,FALSE)</f>
        <v>No</v>
      </c>
      <c r="Q2240">
        <f>VLOOKUP($A2240,Table3__2_1[],Q$2,FALSE)</f>
        <v>1</v>
      </c>
      <c r="R2240" t="str">
        <f>VLOOKUP($A2240,Table3__2_1[],R$2,FALSE)</f>
        <v>yes</v>
      </c>
      <c r="S2240" t="str">
        <f>VLOOKUP($A2240,Table3__2_1[],S$2,FALSE)</f>
        <v>Normal weight</v>
      </c>
      <c r="T2240" t="str">
        <f>VLOOKUP($A2240,Table3__2_1[],T$2,FALSE)</f>
        <v>Prediabetes</v>
      </c>
    </row>
    <row r="2241" spans="1:20" ht="15.6" x14ac:dyDescent="0.3">
      <c r="A2241" s="25" t="s">
        <v>120</v>
      </c>
      <c r="B2241" s="28" t="s">
        <v>4584</v>
      </c>
      <c r="D2241">
        <f>VLOOKUP($A2241,Table1_1[],D$2,FALSE)</f>
        <v>37574</v>
      </c>
      <c r="E2241">
        <f>VLOOKUP($A2241,Table1_1[],E$2,FALSE)</f>
        <v>0</v>
      </c>
      <c r="F2241">
        <f>VLOOKUP($A2241,Table1_1[],F$2,FALSE)</f>
        <v>1390</v>
      </c>
      <c r="G2241" t="str">
        <f>VLOOKUP($A2241,Table1_1[],G$2,FALSE)</f>
        <v>tier - 2</v>
      </c>
      <c r="H2241" t="str">
        <f>VLOOKUP($A2241,Table1_1[],H$2,FALSE)</f>
        <v>tier - 2</v>
      </c>
      <c r="I2241" t="str">
        <f>VLOOKUP($A2241,Table1_1[],I$2,FALSE)</f>
        <v>R1013</v>
      </c>
      <c r="J2241" t="str">
        <f>VLOOKUP($A2241,Table1_1[],J$2,FALSE)</f>
        <v>R1013</v>
      </c>
      <c r="K2241">
        <f ca="1">VLOOKUP($A2241,Table1_1[],K$2,FALSE)</f>
        <v>22</v>
      </c>
      <c r="L2241">
        <f>VLOOKUP($A2241,Table3__2_1[],L$2,FALSE)</f>
        <v>111.87210526315801</v>
      </c>
      <c r="M2241">
        <f>VLOOKUP($A2241,Table3__2_1[],M$2,FALSE)</f>
        <v>60.204245614035102</v>
      </c>
      <c r="N2241" t="str">
        <f>VLOOKUP($A2241,Table3__2_1[],N$2,FALSE)</f>
        <v>yes</v>
      </c>
      <c r="O2241" t="str">
        <f>VLOOKUP($A2241,Table3__2_1[],O$2,FALSE)</f>
        <v>No</v>
      </c>
      <c r="P2241" t="str">
        <f>VLOOKUP($A2241,Table3__2_1[],P$2,FALSE)</f>
        <v>No</v>
      </c>
      <c r="Q2241">
        <f>VLOOKUP($A2241,Table3__2_1[],Q$2,FALSE)</f>
        <v>1</v>
      </c>
      <c r="R2241" t="str">
        <f>VLOOKUP($A2241,Table3__2_1[],R$2,FALSE)</f>
        <v>yes</v>
      </c>
      <c r="S2241" t="str">
        <f>VLOOKUP($A2241,Table3__2_1[],S$2,FALSE)</f>
        <v>Normal weight</v>
      </c>
      <c r="T2241" t="str">
        <f>VLOOKUP($A2241,Table3__2_1[],T$2,FALSE)</f>
        <v>Prediabetes</v>
      </c>
    </row>
    <row r="2242" spans="1:20" ht="15.6" x14ac:dyDescent="0.3">
      <c r="A2242" s="24" t="s">
        <v>119</v>
      </c>
      <c r="B2242" s="27" t="s">
        <v>4544</v>
      </c>
      <c r="D2242">
        <f>VLOOKUP($A2242,Table1_1[],D$2,FALSE)</f>
        <v>36342</v>
      </c>
      <c r="E2242">
        <f>VLOOKUP($A2242,Table1_1[],E$2,FALSE)</f>
        <v>0</v>
      </c>
      <c r="F2242">
        <f>VLOOKUP($A2242,Table1_1[],F$2,FALSE)</f>
        <v>1389</v>
      </c>
      <c r="G2242" t="str">
        <f>VLOOKUP($A2242,Table1_1[],G$2,FALSE)</f>
        <v>tier - 2</v>
      </c>
      <c r="H2242" t="str">
        <f>VLOOKUP($A2242,Table1_1[],H$2,FALSE)</f>
        <v>tier - 2</v>
      </c>
      <c r="I2242" t="str">
        <f>VLOOKUP($A2242,Table1_1[],I$2,FALSE)</f>
        <v>R1013</v>
      </c>
      <c r="J2242" t="str">
        <f>VLOOKUP($A2242,Table1_1[],J$2,FALSE)</f>
        <v>R1013</v>
      </c>
      <c r="K2242">
        <f ca="1">VLOOKUP($A2242,Table1_1[],K$2,FALSE)</f>
        <v>25</v>
      </c>
      <c r="L2242">
        <f>VLOOKUP($A2242,Table3__2_1[],L$2,FALSE)</f>
        <v>111.905394736842</v>
      </c>
      <c r="M2242">
        <f>VLOOKUP($A2242,Table3__2_1[],M$2,FALSE)</f>
        <v>60.227736842105301</v>
      </c>
      <c r="N2242" t="str">
        <f>VLOOKUP($A2242,Table3__2_1[],N$2,FALSE)</f>
        <v>No</v>
      </c>
      <c r="O2242" t="str">
        <f>VLOOKUP($A2242,Table3__2_1[],O$2,FALSE)</f>
        <v>No</v>
      </c>
      <c r="P2242" t="str">
        <f>VLOOKUP($A2242,Table3__2_1[],P$2,FALSE)</f>
        <v>No</v>
      </c>
      <c r="Q2242">
        <f>VLOOKUP($A2242,Table3__2_1[],Q$2,FALSE)</f>
        <v>1</v>
      </c>
      <c r="R2242" t="str">
        <f>VLOOKUP($A2242,Table3__2_1[],R$2,FALSE)</f>
        <v>yes</v>
      </c>
      <c r="S2242" t="str">
        <f>VLOOKUP($A2242,Table3__2_1[],S$2,FALSE)</f>
        <v>Normal weight</v>
      </c>
      <c r="T2242" t="str">
        <f>VLOOKUP($A2242,Table3__2_1[],T$2,FALSE)</f>
        <v>Prediabetes</v>
      </c>
    </row>
    <row r="2243" spans="1:20" ht="15.6" x14ac:dyDescent="0.3">
      <c r="A2243" s="25" t="s">
        <v>118</v>
      </c>
      <c r="B2243" s="28" t="s">
        <v>5319</v>
      </c>
      <c r="D2243">
        <f>VLOOKUP($A2243,Table1_1[],D$2,FALSE)</f>
        <v>37483</v>
      </c>
      <c r="E2243">
        <f>VLOOKUP($A2243,Table1_1[],E$2,FALSE)</f>
        <v>0</v>
      </c>
      <c r="F2243">
        <f>VLOOKUP($A2243,Table1_1[],F$2,FALSE)</f>
        <v>1382</v>
      </c>
      <c r="G2243" t="str">
        <f>VLOOKUP($A2243,Table1_1[],G$2,FALSE)</f>
        <v>tier - 2</v>
      </c>
      <c r="H2243" t="str">
        <f>VLOOKUP($A2243,Table1_1[],H$2,FALSE)</f>
        <v>tier - 1</v>
      </c>
      <c r="I2243" t="str">
        <f>VLOOKUP($A2243,Table1_1[],I$2,FALSE)</f>
        <v>R1013</v>
      </c>
      <c r="J2243" t="str">
        <f>VLOOKUP($A2243,Table1_1[],J$2,FALSE)</f>
        <v>R1013</v>
      </c>
      <c r="K2243">
        <f ca="1">VLOOKUP($A2243,Table1_1[],K$2,FALSE)</f>
        <v>22</v>
      </c>
      <c r="L2243">
        <f>VLOOKUP($A2243,Table3__2_1[],L$2,FALSE)</f>
        <v>111.93868421052601</v>
      </c>
      <c r="M2243">
        <f>VLOOKUP($A2243,Table3__2_1[],M$2,FALSE)</f>
        <v>60.2512280701755</v>
      </c>
      <c r="N2243" t="str">
        <f>VLOOKUP($A2243,Table3__2_1[],N$2,FALSE)</f>
        <v>No</v>
      </c>
      <c r="O2243" t="str">
        <f>VLOOKUP($A2243,Table3__2_1[],O$2,FALSE)</f>
        <v>No</v>
      </c>
      <c r="P2243" t="str">
        <f>VLOOKUP($A2243,Table3__2_1[],P$2,FALSE)</f>
        <v>No</v>
      </c>
      <c r="Q2243">
        <f>VLOOKUP($A2243,Table3__2_1[],Q$2,FALSE)</f>
        <v>1</v>
      </c>
      <c r="R2243" t="str">
        <f>VLOOKUP($A2243,Table3__2_1[],R$2,FALSE)</f>
        <v>yes</v>
      </c>
      <c r="S2243" t="str">
        <f>VLOOKUP($A2243,Table3__2_1[],S$2,FALSE)</f>
        <v>Normal weight</v>
      </c>
      <c r="T2243" t="str">
        <f>VLOOKUP($A2243,Table3__2_1[],T$2,FALSE)</f>
        <v>Prediabetes</v>
      </c>
    </row>
    <row r="2244" spans="1:20" ht="15.6" x14ac:dyDescent="0.3">
      <c r="A2244" s="24" t="s">
        <v>117</v>
      </c>
      <c r="B2244" s="27" t="s">
        <v>4514</v>
      </c>
      <c r="D2244">
        <f>VLOOKUP($A2244,Table1_1[],D$2,FALSE)</f>
        <v>36130</v>
      </c>
      <c r="E2244">
        <f>VLOOKUP($A2244,Table1_1[],E$2,FALSE)</f>
        <v>0</v>
      </c>
      <c r="F2244">
        <f>VLOOKUP($A2244,Table1_1[],F$2,FALSE)</f>
        <v>1359</v>
      </c>
      <c r="G2244" t="str">
        <f>VLOOKUP($A2244,Table1_1[],G$2,FALSE)</f>
        <v>tier - 2</v>
      </c>
      <c r="H2244" t="str">
        <f>VLOOKUP($A2244,Table1_1[],H$2,FALSE)</f>
        <v>tier - 1</v>
      </c>
      <c r="I2244" t="str">
        <f>VLOOKUP($A2244,Table1_1[],I$2,FALSE)</f>
        <v>R1013</v>
      </c>
      <c r="J2244" t="str">
        <f>VLOOKUP($A2244,Table1_1[],J$2,FALSE)</f>
        <v>R1013</v>
      </c>
      <c r="K2244">
        <f ca="1">VLOOKUP($A2244,Table1_1[],K$2,FALSE)</f>
        <v>26</v>
      </c>
      <c r="L2244">
        <f>VLOOKUP($A2244,Table3__2_1[],L$2,FALSE)</f>
        <v>111.97197368421</v>
      </c>
      <c r="M2244">
        <f>VLOOKUP($A2244,Table3__2_1[],M$2,FALSE)</f>
        <v>60.274719298245699</v>
      </c>
      <c r="N2244" t="str">
        <f>VLOOKUP($A2244,Table3__2_1[],N$2,FALSE)</f>
        <v>yes</v>
      </c>
      <c r="O2244" t="str">
        <f>VLOOKUP($A2244,Table3__2_1[],O$2,FALSE)</f>
        <v>No</v>
      </c>
      <c r="P2244" t="str">
        <f>VLOOKUP($A2244,Table3__2_1[],P$2,FALSE)</f>
        <v>Yes</v>
      </c>
      <c r="Q2244">
        <f>VLOOKUP($A2244,Table3__2_1[],Q$2,FALSE)</f>
        <v>1</v>
      </c>
      <c r="R2244" t="str">
        <f>VLOOKUP($A2244,Table3__2_1[],R$2,FALSE)</f>
        <v>yes</v>
      </c>
      <c r="S2244" t="str">
        <f>VLOOKUP($A2244,Table3__2_1[],S$2,FALSE)</f>
        <v>Normal weight</v>
      </c>
      <c r="T2244" t="str">
        <f>VLOOKUP($A2244,Table3__2_1[],T$2,FALSE)</f>
        <v>Prediabetes</v>
      </c>
    </row>
    <row r="2245" spans="1:20" ht="15.6" x14ac:dyDescent="0.3">
      <c r="A2245" s="25" t="s">
        <v>116</v>
      </c>
      <c r="B2245" s="28" t="s">
        <v>4475</v>
      </c>
      <c r="D2245">
        <f>VLOOKUP($A2245,Table1_1[],D$2,FALSE)</f>
        <v>35735</v>
      </c>
      <c r="E2245">
        <f>VLOOKUP($A2245,Table1_1[],E$2,FALSE)</f>
        <v>0</v>
      </c>
      <c r="F2245">
        <f>VLOOKUP($A2245,Table1_1[],F$2,FALSE)</f>
        <v>1341.16</v>
      </c>
      <c r="G2245" t="str">
        <f>VLOOKUP($A2245,Table1_1[],G$2,FALSE)</f>
        <v>tier - 2</v>
      </c>
      <c r="H2245" t="str">
        <f>VLOOKUP($A2245,Table1_1[],H$2,FALSE)</f>
        <v>tier - 2</v>
      </c>
      <c r="I2245" t="str">
        <f>VLOOKUP($A2245,Table1_1[],I$2,FALSE)</f>
        <v>R1012</v>
      </c>
      <c r="J2245" t="str">
        <f>VLOOKUP($A2245,Table1_1[],J$2,FALSE)</f>
        <v>R1012</v>
      </c>
      <c r="K2245">
        <f ca="1">VLOOKUP($A2245,Table1_1[],K$2,FALSE)</f>
        <v>27</v>
      </c>
      <c r="L2245">
        <f>VLOOKUP($A2245,Table3__2_1[],L$2,FALSE)</f>
        <v>112.00526315789401</v>
      </c>
      <c r="M2245">
        <f>VLOOKUP($A2245,Table3__2_1[],M$2,FALSE)</f>
        <v>60.298210526315799</v>
      </c>
      <c r="N2245" t="str">
        <f>VLOOKUP($A2245,Table3__2_1[],N$2,FALSE)</f>
        <v>yes</v>
      </c>
      <c r="O2245" t="str">
        <f>VLOOKUP($A2245,Table3__2_1[],O$2,FALSE)</f>
        <v>No</v>
      </c>
      <c r="P2245" t="str">
        <f>VLOOKUP($A2245,Table3__2_1[],P$2,FALSE)</f>
        <v>No</v>
      </c>
      <c r="Q2245">
        <f>VLOOKUP($A2245,Table3__2_1[],Q$2,FALSE)</f>
        <v>1</v>
      </c>
      <c r="R2245" t="str">
        <f>VLOOKUP($A2245,Table3__2_1[],R$2,FALSE)</f>
        <v>yes</v>
      </c>
      <c r="S2245" t="str">
        <f>VLOOKUP($A2245,Table3__2_1[],S$2,FALSE)</f>
        <v>Normal weight</v>
      </c>
      <c r="T2245" t="str">
        <f>VLOOKUP($A2245,Table3__2_1[],T$2,FALSE)</f>
        <v>Normal</v>
      </c>
    </row>
    <row r="2246" spans="1:20" ht="15.6" x14ac:dyDescent="0.3">
      <c r="A2246" s="24" t="s">
        <v>115</v>
      </c>
      <c r="B2246" s="27" t="s">
        <v>4697</v>
      </c>
      <c r="D2246">
        <f>VLOOKUP($A2246,Table1_1[],D$2,FALSE)</f>
        <v>34910</v>
      </c>
      <c r="E2246">
        <f>VLOOKUP($A2246,Table1_1[],E$2,FALSE)</f>
        <v>0</v>
      </c>
      <c r="F2246">
        <f>VLOOKUP($A2246,Table1_1[],F$2,FALSE)</f>
        <v>1338</v>
      </c>
      <c r="G2246" t="str">
        <f>VLOOKUP($A2246,Table1_1[],G$2,FALSE)</f>
        <v>tier - 2</v>
      </c>
      <c r="H2246" t="str">
        <f>VLOOKUP($A2246,Table1_1[],H$2,FALSE)</f>
        <v>tier - 3</v>
      </c>
      <c r="I2246" t="str">
        <f>VLOOKUP($A2246,Table1_1[],I$2,FALSE)</f>
        <v>R1012</v>
      </c>
      <c r="J2246" t="str">
        <f>VLOOKUP($A2246,Table1_1[],J$2,FALSE)</f>
        <v>R1012</v>
      </c>
      <c r="K2246">
        <f ca="1">VLOOKUP($A2246,Table1_1[],K$2,FALSE)</f>
        <v>29</v>
      </c>
      <c r="L2246">
        <f>VLOOKUP($A2246,Table3__2_1[],L$2,FALSE)</f>
        <v>112.03855263157899</v>
      </c>
      <c r="M2246">
        <f>VLOOKUP($A2246,Table3__2_1[],M$2,FALSE)</f>
        <v>60.321701754385998</v>
      </c>
      <c r="N2246" t="str">
        <f>VLOOKUP($A2246,Table3__2_1[],N$2,FALSE)</f>
        <v>No</v>
      </c>
      <c r="O2246" t="str">
        <f>VLOOKUP($A2246,Table3__2_1[],O$2,FALSE)</f>
        <v>No</v>
      </c>
      <c r="P2246" t="str">
        <f>VLOOKUP($A2246,Table3__2_1[],P$2,FALSE)</f>
        <v>No</v>
      </c>
      <c r="Q2246">
        <f>VLOOKUP($A2246,Table3__2_1[],Q$2,FALSE)</f>
        <v>1</v>
      </c>
      <c r="R2246" t="str">
        <f>VLOOKUP($A2246,Table3__2_1[],R$2,FALSE)</f>
        <v>yes</v>
      </c>
      <c r="S2246" t="str">
        <f>VLOOKUP($A2246,Table3__2_1[],S$2,FALSE)</f>
        <v>Normal weight</v>
      </c>
      <c r="T2246" t="str">
        <f>VLOOKUP($A2246,Table3__2_1[],T$2,FALSE)</f>
        <v>Prediabetes</v>
      </c>
    </row>
    <row r="2247" spans="1:20" ht="15.6" x14ac:dyDescent="0.3">
      <c r="A2247" s="25" t="s">
        <v>114</v>
      </c>
      <c r="B2247" s="28" t="s">
        <v>3940</v>
      </c>
      <c r="D2247">
        <f>VLOOKUP($A2247,Table1_1[],D$2,FALSE)</f>
        <v>35988</v>
      </c>
      <c r="E2247">
        <f>VLOOKUP($A2247,Table1_1[],E$2,FALSE)</f>
        <v>0</v>
      </c>
      <c r="F2247">
        <f>VLOOKUP($A2247,Table1_1[],F$2,FALSE)</f>
        <v>1332.61</v>
      </c>
      <c r="G2247" t="str">
        <f>VLOOKUP($A2247,Table1_1[],G$2,FALSE)</f>
        <v>tier - 2</v>
      </c>
      <c r="H2247" t="str">
        <f>VLOOKUP($A2247,Table1_1[],H$2,FALSE)</f>
        <v>tier - 3</v>
      </c>
      <c r="I2247" t="str">
        <f>VLOOKUP($A2247,Table1_1[],I$2,FALSE)</f>
        <v>R1013</v>
      </c>
      <c r="J2247" t="str">
        <f>VLOOKUP($A2247,Table1_1[],J$2,FALSE)</f>
        <v>R1013</v>
      </c>
      <c r="K2247">
        <f ca="1">VLOOKUP($A2247,Table1_1[],K$2,FALSE)</f>
        <v>26</v>
      </c>
      <c r="L2247">
        <f>VLOOKUP($A2247,Table3__2_1[],L$2,FALSE)</f>
        <v>112.071842105263</v>
      </c>
      <c r="M2247">
        <f>VLOOKUP($A2247,Table3__2_1[],M$2,FALSE)</f>
        <v>60.345192982456197</v>
      </c>
      <c r="N2247" t="str">
        <f>VLOOKUP($A2247,Table3__2_1[],N$2,FALSE)</f>
        <v>No</v>
      </c>
      <c r="O2247" t="str">
        <f>VLOOKUP($A2247,Table3__2_1[],O$2,FALSE)</f>
        <v>No</v>
      </c>
      <c r="P2247" t="str">
        <f>VLOOKUP($A2247,Table3__2_1[],P$2,FALSE)</f>
        <v>No</v>
      </c>
      <c r="Q2247">
        <f>VLOOKUP($A2247,Table3__2_1[],Q$2,FALSE)</f>
        <v>0</v>
      </c>
      <c r="R2247" t="str">
        <f>VLOOKUP($A2247,Table3__2_1[],R$2,FALSE)</f>
        <v>yes</v>
      </c>
      <c r="S2247" t="str">
        <f>VLOOKUP($A2247,Table3__2_1[],S$2,FALSE)</f>
        <v>Normal weight</v>
      </c>
      <c r="T2247" t="str">
        <f>VLOOKUP($A2247,Table3__2_1[],T$2,FALSE)</f>
        <v>Diabetes</v>
      </c>
    </row>
    <row r="2248" spans="1:20" ht="15.6" x14ac:dyDescent="0.3">
      <c r="A2248" s="24" t="s">
        <v>113</v>
      </c>
      <c r="B2248" s="27" t="s">
        <v>4713</v>
      </c>
      <c r="D2248">
        <f>VLOOKUP($A2248,Table1_1[],D$2,FALSE)</f>
        <v>36447</v>
      </c>
      <c r="E2248">
        <f>VLOOKUP($A2248,Table1_1[],E$2,FALSE)</f>
        <v>0</v>
      </c>
      <c r="F2248">
        <f>VLOOKUP($A2248,Table1_1[],F$2,FALSE)</f>
        <v>1329.17</v>
      </c>
      <c r="G2248" t="str">
        <f>VLOOKUP($A2248,Table1_1[],G$2,FALSE)</f>
        <v>tier - 2</v>
      </c>
      <c r="H2248" t="str">
        <f>VLOOKUP($A2248,Table1_1[],H$2,FALSE)</f>
        <v>tier - 3</v>
      </c>
      <c r="I2248" t="str">
        <f>VLOOKUP($A2248,Table1_1[],I$2,FALSE)</f>
        <v>R1013</v>
      </c>
      <c r="J2248" t="str">
        <f>VLOOKUP($A2248,Table1_1[],J$2,FALSE)</f>
        <v>R1013</v>
      </c>
      <c r="K2248">
        <f ca="1">VLOOKUP($A2248,Table1_1[],K$2,FALSE)</f>
        <v>25</v>
      </c>
      <c r="L2248">
        <f>VLOOKUP($A2248,Table3__2_1[],L$2,FALSE)</f>
        <v>112.105131578947</v>
      </c>
      <c r="M2248">
        <f>VLOOKUP($A2248,Table3__2_1[],M$2,FALSE)</f>
        <v>60.368684210526403</v>
      </c>
      <c r="N2248" t="str">
        <f>VLOOKUP($A2248,Table3__2_1[],N$2,FALSE)</f>
        <v>yes</v>
      </c>
      <c r="O2248" t="str">
        <f>VLOOKUP($A2248,Table3__2_1[],O$2,FALSE)</f>
        <v>No</v>
      </c>
      <c r="P2248" t="str">
        <f>VLOOKUP($A2248,Table3__2_1[],P$2,FALSE)</f>
        <v>No</v>
      </c>
      <c r="Q2248">
        <f>VLOOKUP($A2248,Table3__2_1[],Q$2,FALSE)</f>
        <v>0</v>
      </c>
      <c r="R2248" t="str">
        <f>VLOOKUP($A2248,Table3__2_1[],R$2,FALSE)</f>
        <v>yes</v>
      </c>
      <c r="S2248" t="str">
        <f>VLOOKUP($A2248,Table3__2_1[],S$2,FALSE)</f>
        <v>Normal weight</v>
      </c>
      <c r="T2248" t="str">
        <f>VLOOKUP($A2248,Table3__2_1[],T$2,FALSE)</f>
        <v>Prediabetes</v>
      </c>
    </row>
    <row r="2249" spans="1:20" ht="15.6" x14ac:dyDescent="0.3">
      <c r="A2249" s="25" t="s">
        <v>112</v>
      </c>
      <c r="B2249" s="28" t="s">
        <v>4851</v>
      </c>
      <c r="D2249">
        <f>VLOOKUP($A2249,Table1_1[],D$2,FALSE)</f>
        <v>37542</v>
      </c>
      <c r="E2249">
        <f>VLOOKUP($A2249,Table1_1[],E$2,FALSE)</f>
        <v>0</v>
      </c>
      <c r="F2249">
        <f>VLOOKUP($A2249,Table1_1[],F$2,FALSE)</f>
        <v>1315</v>
      </c>
      <c r="G2249" t="str">
        <f>VLOOKUP($A2249,Table1_1[],G$2,FALSE)</f>
        <v>tier - 2</v>
      </c>
      <c r="H2249" t="str">
        <f>VLOOKUP($A2249,Table1_1[],H$2,FALSE)</f>
        <v>tier - 2</v>
      </c>
      <c r="I2249" t="str">
        <f>VLOOKUP($A2249,Table1_1[],I$2,FALSE)</f>
        <v>R1013</v>
      </c>
      <c r="J2249" t="str">
        <f>VLOOKUP($A2249,Table1_1[],J$2,FALSE)</f>
        <v>R1013</v>
      </c>
      <c r="K2249">
        <f ca="1">VLOOKUP($A2249,Table1_1[],K$2,FALSE)</f>
        <v>22</v>
      </c>
      <c r="L2249">
        <f>VLOOKUP($A2249,Table3__2_1[],L$2,FALSE)</f>
        <v>112.138421052631</v>
      </c>
      <c r="M2249">
        <f>VLOOKUP($A2249,Table3__2_1[],M$2,FALSE)</f>
        <v>60.392175438596603</v>
      </c>
      <c r="N2249" t="str">
        <f>VLOOKUP($A2249,Table3__2_1[],N$2,FALSE)</f>
        <v>No</v>
      </c>
      <c r="O2249" t="str">
        <f>VLOOKUP($A2249,Table3__2_1[],O$2,FALSE)</f>
        <v>No</v>
      </c>
      <c r="P2249" t="str">
        <f>VLOOKUP($A2249,Table3__2_1[],P$2,FALSE)</f>
        <v>No</v>
      </c>
      <c r="Q2249">
        <f>VLOOKUP($A2249,Table3__2_1[],Q$2,FALSE)</f>
        <v>1</v>
      </c>
      <c r="R2249" t="str">
        <f>VLOOKUP($A2249,Table3__2_1[],R$2,FALSE)</f>
        <v>yes</v>
      </c>
      <c r="S2249" t="str">
        <f>VLOOKUP($A2249,Table3__2_1[],S$2,FALSE)</f>
        <v>Normal weight</v>
      </c>
      <c r="T2249" t="str">
        <f>VLOOKUP($A2249,Table3__2_1[],T$2,FALSE)</f>
        <v>Diabetes</v>
      </c>
    </row>
    <row r="2250" spans="1:20" ht="15.6" x14ac:dyDescent="0.3">
      <c r="A2250" s="24" t="s">
        <v>111</v>
      </c>
      <c r="B2250" s="27" t="s">
        <v>4514</v>
      </c>
      <c r="D2250">
        <f>VLOOKUP($A2250,Table1_1[],D$2,FALSE)</f>
        <v>36495</v>
      </c>
      <c r="E2250">
        <f>VLOOKUP($A2250,Table1_1[],E$2,FALSE)</f>
        <v>0</v>
      </c>
      <c r="F2250">
        <f>VLOOKUP($A2250,Table1_1[],F$2,FALSE)</f>
        <v>1304</v>
      </c>
      <c r="G2250" t="str">
        <f>VLOOKUP($A2250,Table1_1[],G$2,FALSE)</f>
        <v>tier - 2</v>
      </c>
      <c r="H2250" t="str">
        <f>VLOOKUP($A2250,Table1_1[],H$2,FALSE)</f>
        <v>tier - 2</v>
      </c>
      <c r="I2250" t="str">
        <f>VLOOKUP($A2250,Table1_1[],I$2,FALSE)</f>
        <v>R1013</v>
      </c>
      <c r="J2250" t="str">
        <f>VLOOKUP($A2250,Table1_1[],J$2,FALSE)</f>
        <v>R1013</v>
      </c>
      <c r="K2250">
        <f ca="1">VLOOKUP($A2250,Table1_1[],K$2,FALSE)</f>
        <v>25</v>
      </c>
      <c r="L2250">
        <f>VLOOKUP($A2250,Table3__2_1[],L$2,FALSE)</f>
        <v>112.17171052631601</v>
      </c>
      <c r="M2250">
        <f>VLOOKUP($A2250,Table3__2_1[],M$2,FALSE)</f>
        <v>60.415666666666702</v>
      </c>
      <c r="N2250" t="str">
        <f>VLOOKUP($A2250,Table3__2_1[],N$2,FALSE)</f>
        <v>No</v>
      </c>
      <c r="O2250" t="str">
        <f>VLOOKUP($A2250,Table3__2_1[],O$2,FALSE)</f>
        <v>No</v>
      </c>
      <c r="P2250" t="str">
        <f>VLOOKUP($A2250,Table3__2_1[],P$2,FALSE)</f>
        <v>No</v>
      </c>
      <c r="Q2250">
        <f>VLOOKUP($A2250,Table3__2_1[],Q$2,FALSE)</f>
        <v>1</v>
      </c>
      <c r="R2250" t="str">
        <f>VLOOKUP($A2250,Table3__2_1[],R$2,FALSE)</f>
        <v>yes</v>
      </c>
      <c r="S2250" t="str">
        <f>VLOOKUP($A2250,Table3__2_1[],S$2,FALSE)</f>
        <v>Normal weight</v>
      </c>
      <c r="T2250" t="str">
        <f>VLOOKUP($A2250,Table3__2_1[],T$2,FALSE)</f>
        <v>Normal</v>
      </c>
    </row>
    <row r="2251" spans="1:20" ht="15.6" x14ac:dyDescent="0.3">
      <c r="A2251" s="25" t="s">
        <v>110</v>
      </c>
      <c r="B2251" s="28" t="s">
        <v>4464</v>
      </c>
      <c r="D2251">
        <f>VLOOKUP($A2251,Table1_1[],D$2,FALSE)</f>
        <v>37600</v>
      </c>
      <c r="E2251">
        <f>VLOOKUP($A2251,Table1_1[],E$2,FALSE)</f>
        <v>0</v>
      </c>
      <c r="F2251">
        <f>VLOOKUP($A2251,Table1_1[],F$2,FALSE)</f>
        <v>1304</v>
      </c>
      <c r="G2251" t="str">
        <f>VLOOKUP($A2251,Table1_1[],G$2,FALSE)</f>
        <v>tier - 2</v>
      </c>
      <c r="H2251" t="str">
        <f>VLOOKUP($A2251,Table1_1[],H$2,FALSE)</f>
        <v>tier - 2</v>
      </c>
      <c r="I2251" t="str">
        <f>VLOOKUP($A2251,Table1_1[],I$2,FALSE)</f>
        <v>R1012</v>
      </c>
      <c r="J2251" t="str">
        <f>VLOOKUP($A2251,Table1_1[],J$2,FALSE)</f>
        <v>R1012</v>
      </c>
      <c r="K2251">
        <f ca="1">VLOOKUP($A2251,Table1_1[],K$2,FALSE)</f>
        <v>22</v>
      </c>
      <c r="L2251">
        <f>VLOOKUP($A2251,Table3__2_1[],L$2,FALSE)</f>
        <v>112.205</v>
      </c>
      <c r="M2251">
        <f>VLOOKUP($A2251,Table3__2_1[],M$2,FALSE)</f>
        <v>60.439157894736901</v>
      </c>
      <c r="N2251" t="str">
        <f>VLOOKUP($A2251,Table3__2_1[],N$2,FALSE)</f>
        <v>No</v>
      </c>
      <c r="O2251" t="str">
        <f>VLOOKUP($A2251,Table3__2_1[],O$2,FALSE)</f>
        <v>No</v>
      </c>
      <c r="P2251" t="str">
        <f>VLOOKUP($A2251,Table3__2_1[],P$2,FALSE)</f>
        <v>No</v>
      </c>
      <c r="Q2251">
        <f>VLOOKUP($A2251,Table3__2_1[],Q$2,FALSE)</f>
        <v>0</v>
      </c>
      <c r="R2251" t="str">
        <f>VLOOKUP($A2251,Table3__2_1[],R$2,FALSE)</f>
        <v>yes</v>
      </c>
      <c r="S2251" t="str">
        <f>VLOOKUP($A2251,Table3__2_1[],S$2,FALSE)</f>
        <v>Normal weight</v>
      </c>
      <c r="T2251" t="str">
        <f>VLOOKUP($A2251,Table3__2_1[],T$2,FALSE)</f>
        <v>Prediabetes</v>
      </c>
    </row>
    <row r="2252" spans="1:20" ht="15.6" x14ac:dyDescent="0.3">
      <c r="A2252" s="24" t="s">
        <v>109</v>
      </c>
      <c r="B2252" s="27" t="s">
        <v>4750</v>
      </c>
      <c r="D2252">
        <f>VLOOKUP($A2252,Table1_1[],D$2,FALSE)</f>
        <v>37224</v>
      </c>
      <c r="E2252">
        <f>VLOOKUP($A2252,Table1_1[],E$2,FALSE)</f>
        <v>0</v>
      </c>
      <c r="F2252">
        <f>VLOOKUP($A2252,Table1_1[],F$2,FALSE)</f>
        <v>1293</v>
      </c>
      <c r="G2252" t="str">
        <f>VLOOKUP($A2252,Table1_1[],G$2,FALSE)</f>
        <v>tier - 2</v>
      </c>
      <c r="H2252" t="str">
        <f>VLOOKUP($A2252,Table1_1[],H$2,FALSE)</f>
        <v>tier - 3</v>
      </c>
      <c r="I2252" t="str">
        <f>VLOOKUP($A2252,Table1_1[],I$2,FALSE)</f>
        <v>R1012</v>
      </c>
      <c r="J2252" t="str">
        <f>VLOOKUP($A2252,Table1_1[],J$2,FALSE)</f>
        <v>R1012</v>
      </c>
      <c r="K2252">
        <f ca="1">VLOOKUP($A2252,Table1_1[],K$2,FALSE)</f>
        <v>23</v>
      </c>
      <c r="L2252">
        <f>VLOOKUP($A2252,Table3__2_1[],L$2,FALSE)</f>
        <v>112.23828947368401</v>
      </c>
      <c r="M2252">
        <f>VLOOKUP($A2252,Table3__2_1[],M$2,FALSE)</f>
        <v>60.4626491228071</v>
      </c>
      <c r="N2252" t="str">
        <f>VLOOKUP($A2252,Table3__2_1[],N$2,FALSE)</f>
        <v>No</v>
      </c>
      <c r="O2252" t="str">
        <f>VLOOKUP($A2252,Table3__2_1[],O$2,FALSE)</f>
        <v>No</v>
      </c>
      <c r="P2252" t="str">
        <f>VLOOKUP($A2252,Table3__2_1[],P$2,FALSE)</f>
        <v>No</v>
      </c>
      <c r="Q2252">
        <f>VLOOKUP($A2252,Table3__2_1[],Q$2,FALSE)</f>
        <v>0</v>
      </c>
      <c r="R2252" t="str">
        <f>VLOOKUP($A2252,Table3__2_1[],R$2,FALSE)</f>
        <v>yes</v>
      </c>
      <c r="S2252" t="str">
        <f>VLOOKUP($A2252,Table3__2_1[],S$2,FALSE)</f>
        <v>Normal weight</v>
      </c>
      <c r="T2252" t="str">
        <f>VLOOKUP($A2252,Table3__2_1[],T$2,FALSE)</f>
        <v>Diabetes</v>
      </c>
    </row>
    <row r="2253" spans="1:20" ht="15.6" x14ac:dyDescent="0.3">
      <c r="A2253" s="25" t="s">
        <v>108</v>
      </c>
      <c r="B2253" s="28" t="s">
        <v>4778</v>
      </c>
      <c r="D2253">
        <f>VLOOKUP($A2253,Table1_1[],D$2,FALSE)</f>
        <v>35947</v>
      </c>
      <c r="E2253">
        <f>VLOOKUP($A2253,Table1_1[],E$2,FALSE)</f>
        <v>0</v>
      </c>
      <c r="F2253">
        <f>VLOOKUP($A2253,Table1_1[],F$2,FALSE)</f>
        <v>1290.93</v>
      </c>
      <c r="G2253" t="str">
        <f>VLOOKUP($A2253,Table1_1[],G$2,FALSE)</f>
        <v>tier - 2</v>
      </c>
      <c r="H2253" t="str">
        <f>VLOOKUP($A2253,Table1_1[],H$2,FALSE)</f>
        <v>tier - 2</v>
      </c>
      <c r="I2253" t="str">
        <f>VLOOKUP($A2253,Table1_1[],I$2,FALSE)</f>
        <v>R1013</v>
      </c>
      <c r="J2253" t="str">
        <f>VLOOKUP($A2253,Table1_1[],J$2,FALSE)</f>
        <v>R1013</v>
      </c>
      <c r="K2253">
        <f ca="1">VLOOKUP($A2253,Table1_1[],K$2,FALSE)</f>
        <v>26</v>
      </c>
      <c r="L2253">
        <f>VLOOKUP($A2253,Table3__2_1[],L$2,FALSE)</f>
        <v>112.271578947368</v>
      </c>
      <c r="M2253">
        <f>VLOOKUP($A2253,Table3__2_1[],M$2,FALSE)</f>
        <v>60.486140350877299</v>
      </c>
      <c r="N2253" t="str">
        <f>VLOOKUP($A2253,Table3__2_1[],N$2,FALSE)</f>
        <v>No</v>
      </c>
      <c r="O2253" t="str">
        <f>VLOOKUP($A2253,Table3__2_1[],O$2,FALSE)</f>
        <v>No</v>
      </c>
      <c r="P2253" t="str">
        <f>VLOOKUP($A2253,Table3__2_1[],P$2,FALSE)</f>
        <v>No</v>
      </c>
      <c r="Q2253">
        <f>VLOOKUP($A2253,Table3__2_1[],Q$2,FALSE)</f>
        <v>0</v>
      </c>
      <c r="R2253" t="str">
        <f>VLOOKUP($A2253,Table3__2_1[],R$2,FALSE)</f>
        <v>yes</v>
      </c>
      <c r="S2253" t="str">
        <f>VLOOKUP($A2253,Table3__2_1[],S$2,FALSE)</f>
        <v>Normal weight</v>
      </c>
      <c r="T2253" t="str">
        <f>VLOOKUP($A2253,Table3__2_1[],T$2,FALSE)</f>
        <v>Prediabetes</v>
      </c>
    </row>
    <row r="2254" spans="1:20" ht="15.6" x14ac:dyDescent="0.3">
      <c r="A2254" s="24" t="s">
        <v>107</v>
      </c>
      <c r="B2254" s="27" t="s">
        <v>4469</v>
      </c>
      <c r="D2254">
        <f>VLOOKUP($A2254,Table1_1[],D$2,FALSE)</f>
        <v>36703</v>
      </c>
      <c r="E2254">
        <f>VLOOKUP($A2254,Table1_1[],E$2,FALSE)</f>
        <v>0</v>
      </c>
      <c r="F2254">
        <f>VLOOKUP($A2254,Table1_1[],F$2,FALSE)</f>
        <v>1286</v>
      </c>
      <c r="G2254" t="str">
        <f>VLOOKUP($A2254,Table1_1[],G$2,FALSE)</f>
        <v>tier - 2</v>
      </c>
      <c r="H2254" t="str">
        <f>VLOOKUP($A2254,Table1_1[],H$2,FALSE)</f>
        <v>tier - 2</v>
      </c>
      <c r="I2254" t="str">
        <f>VLOOKUP($A2254,Table1_1[],I$2,FALSE)</f>
        <v>R1013</v>
      </c>
      <c r="J2254" t="str">
        <f>VLOOKUP($A2254,Table1_1[],J$2,FALSE)</f>
        <v>R1013</v>
      </c>
      <c r="K2254">
        <f ca="1">VLOOKUP($A2254,Table1_1[],K$2,FALSE)</f>
        <v>24</v>
      </c>
      <c r="L2254">
        <f>VLOOKUP($A2254,Table3__2_1[],L$2,FALSE)</f>
        <v>112.30486842105201</v>
      </c>
      <c r="M2254">
        <f>VLOOKUP($A2254,Table3__2_1[],M$2,FALSE)</f>
        <v>60.509631578947399</v>
      </c>
      <c r="N2254" t="str">
        <f>VLOOKUP($A2254,Table3__2_1[],N$2,FALSE)</f>
        <v>yes</v>
      </c>
      <c r="O2254" t="str">
        <f>VLOOKUP($A2254,Table3__2_1[],O$2,FALSE)</f>
        <v>No</v>
      </c>
      <c r="P2254" t="str">
        <f>VLOOKUP($A2254,Table3__2_1[],P$2,FALSE)</f>
        <v>Yes</v>
      </c>
      <c r="Q2254">
        <f>VLOOKUP($A2254,Table3__2_1[],Q$2,FALSE)</f>
        <v>0</v>
      </c>
      <c r="R2254" t="str">
        <f>VLOOKUP($A2254,Table3__2_1[],R$2,FALSE)</f>
        <v>yes</v>
      </c>
      <c r="S2254" t="str">
        <f>VLOOKUP($A2254,Table3__2_1[],S$2,FALSE)</f>
        <v>Normal weight</v>
      </c>
      <c r="T2254" t="str">
        <f>VLOOKUP($A2254,Table3__2_1[],T$2,FALSE)</f>
        <v>Prediabetes</v>
      </c>
    </row>
    <row r="2255" spans="1:20" ht="15.6" x14ac:dyDescent="0.3">
      <c r="A2255" s="25" t="s">
        <v>106</v>
      </c>
      <c r="B2255" s="28" t="s">
        <v>4584</v>
      </c>
      <c r="D2255">
        <f>VLOOKUP($A2255,Table1_1[],D$2,FALSE)</f>
        <v>38196</v>
      </c>
      <c r="E2255">
        <f>VLOOKUP($A2255,Table1_1[],E$2,FALSE)</f>
        <v>0</v>
      </c>
      <c r="F2255">
        <f>VLOOKUP($A2255,Table1_1[],F$2,FALSE)</f>
        <v>1285</v>
      </c>
      <c r="G2255" t="str">
        <f>VLOOKUP($A2255,Table1_1[],G$2,FALSE)</f>
        <v>tier - 2</v>
      </c>
      <c r="H2255" t="str">
        <f>VLOOKUP($A2255,Table1_1[],H$2,FALSE)</f>
        <v>tier - 3</v>
      </c>
      <c r="I2255" t="str">
        <f>VLOOKUP($A2255,Table1_1[],I$2,FALSE)</f>
        <v>R1013</v>
      </c>
      <c r="J2255" t="str">
        <f>VLOOKUP($A2255,Table1_1[],J$2,FALSE)</f>
        <v>R1013</v>
      </c>
      <c r="K2255">
        <f ca="1">VLOOKUP($A2255,Table1_1[],K$2,FALSE)</f>
        <v>20</v>
      </c>
      <c r="L2255">
        <f>VLOOKUP($A2255,Table3__2_1[],L$2,FALSE)</f>
        <v>112.33815789473699</v>
      </c>
      <c r="M2255">
        <f>VLOOKUP($A2255,Table3__2_1[],M$2,FALSE)</f>
        <v>60.533122807017598</v>
      </c>
      <c r="N2255" t="str">
        <f>VLOOKUP($A2255,Table3__2_1[],N$2,FALSE)</f>
        <v>No</v>
      </c>
      <c r="O2255" t="str">
        <f>VLOOKUP($A2255,Table3__2_1[],O$2,FALSE)</f>
        <v>No</v>
      </c>
      <c r="P2255" t="str">
        <f>VLOOKUP($A2255,Table3__2_1[],P$2,FALSE)</f>
        <v>No</v>
      </c>
      <c r="Q2255">
        <f>VLOOKUP($A2255,Table3__2_1[],Q$2,FALSE)</f>
        <v>1</v>
      </c>
      <c r="R2255" t="str">
        <f>VLOOKUP($A2255,Table3__2_1[],R$2,FALSE)</f>
        <v>yes</v>
      </c>
      <c r="S2255" t="str">
        <f>VLOOKUP($A2255,Table3__2_1[],S$2,FALSE)</f>
        <v>Normal weight</v>
      </c>
      <c r="T2255" t="str">
        <f>VLOOKUP($A2255,Table3__2_1[],T$2,FALSE)</f>
        <v>Prediabetes</v>
      </c>
    </row>
    <row r="2256" spans="1:20" ht="15.6" x14ac:dyDescent="0.3">
      <c r="A2256" s="24" t="s">
        <v>105</v>
      </c>
      <c r="B2256" s="27" t="s">
        <v>5320</v>
      </c>
      <c r="D2256">
        <f>VLOOKUP($A2256,Table1_1[],D$2,FALSE)</f>
        <v>38260</v>
      </c>
      <c r="E2256">
        <f>VLOOKUP($A2256,Table1_1[],E$2,FALSE)</f>
        <v>0</v>
      </c>
      <c r="F2256">
        <f>VLOOKUP($A2256,Table1_1[],F$2,FALSE)</f>
        <v>1283</v>
      </c>
      <c r="G2256" t="str">
        <f>VLOOKUP($A2256,Table1_1[],G$2,FALSE)</f>
        <v>tier - 2</v>
      </c>
      <c r="H2256" t="str">
        <f>VLOOKUP($A2256,Table1_1[],H$2,FALSE)</f>
        <v>tier - 1</v>
      </c>
      <c r="I2256" t="str">
        <f>VLOOKUP($A2256,Table1_1[],I$2,FALSE)</f>
        <v>R1013</v>
      </c>
      <c r="J2256" t="str">
        <f>VLOOKUP($A2256,Table1_1[],J$2,FALSE)</f>
        <v>R1013</v>
      </c>
      <c r="K2256">
        <f ca="1">VLOOKUP($A2256,Table1_1[],K$2,FALSE)</f>
        <v>20</v>
      </c>
      <c r="L2256">
        <f>VLOOKUP($A2256,Table3__2_1[],L$2,FALSE)</f>
        <v>112.371447368421</v>
      </c>
      <c r="M2256">
        <f>VLOOKUP($A2256,Table3__2_1[],M$2,FALSE)</f>
        <v>60.556614035087797</v>
      </c>
      <c r="N2256" t="str">
        <f>VLOOKUP($A2256,Table3__2_1[],N$2,FALSE)</f>
        <v>yes</v>
      </c>
      <c r="O2256" t="str">
        <f>VLOOKUP($A2256,Table3__2_1[],O$2,FALSE)</f>
        <v>No</v>
      </c>
      <c r="P2256" t="str">
        <f>VLOOKUP($A2256,Table3__2_1[],P$2,FALSE)</f>
        <v>No</v>
      </c>
      <c r="Q2256">
        <f>VLOOKUP($A2256,Table3__2_1[],Q$2,FALSE)</f>
        <v>1</v>
      </c>
      <c r="R2256" t="str">
        <f>VLOOKUP($A2256,Table3__2_1[],R$2,FALSE)</f>
        <v>yes</v>
      </c>
      <c r="S2256" t="str">
        <f>VLOOKUP($A2256,Table3__2_1[],S$2,FALSE)</f>
        <v>Normal weight</v>
      </c>
      <c r="T2256" t="str">
        <f>VLOOKUP($A2256,Table3__2_1[],T$2,FALSE)</f>
        <v>Diabetes</v>
      </c>
    </row>
    <row r="2257" spans="1:20" ht="15.6" x14ac:dyDescent="0.3">
      <c r="A2257" s="25" t="s">
        <v>104</v>
      </c>
      <c r="B2257" s="28" t="s">
        <v>4954</v>
      </c>
      <c r="D2257">
        <f>VLOOKUP($A2257,Table1_1[],D$2,FALSE)</f>
        <v>35729</v>
      </c>
      <c r="E2257">
        <f>VLOOKUP($A2257,Table1_1[],E$2,FALSE)</f>
        <v>0</v>
      </c>
      <c r="F2257">
        <f>VLOOKUP($A2257,Table1_1[],F$2,FALSE)</f>
        <v>1276</v>
      </c>
      <c r="G2257" t="str">
        <f>VLOOKUP($A2257,Table1_1[],G$2,FALSE)</f>
        <v>tier - 2</v>
      </c>
      <c r="H2257" t="str">
        <f>VLOOKUP($A2257,Table1_1[],H$2,FALSE)</f>
        <v>tier - 2</v>
      </c>
      <c r="I2257" t="str">
        <f>VLOOKUP($A2257,Table1_1[],I$2,FALSE)</f>
        <v>R1012</v>
      </c>
      <c r="J2257" t="str">
        <f>VLOOKUP($A2257,Table1_1[],J$2,FALSE)</f>
        <v>R1012</v>
      </c>
      <c r="K2257">
        <f ca="1">VLOOKUP($A2257,Table1_1[],K$2,FALSE)</f>
        <v>27</v>
      </c>
      <c r="L2257">
        <f>VLOOKUP($A2257,Table3__2_1[],L$2,FALSE)</f>
        <v>112.404736842105</v>
      </c>
      <c r="M2257">
        <f>VLOOKUP($A2257,Table3__2_1[],M$2,FALSE)</f>
        <v>60.580105263158003</v>
      </c>
      <c r="N2257" t="str">
        <f>VLOOKUP($A2257,Table3__2_1[],N$2,FALSE)</f>
        <v>No</v>
      </c>
      <c r="O2257" t="str">
        <f>VLOOKUP($A2257,Table3__2_1[],O$2,FALSE)</f>
        <v>No</v>
      </c>
      <c r="P2257" t="str">
        <f>VLOOKUP($A2257,Table3__2_1[],P$2,FALSE)</f>
        <v>No</v>
      </c>
      <c r="Q2257">
        <f>VLOOKUP($A2257,Table3__2_1[],Q$2,FALSE)</f>
        <v>1</v>
      </c>
      <c r="R2257" t="str">
        <f>VLOOKUP($A2257,Table3__2_1[],R$2,FALSE)</f>
        <v>yes</v>
      </c>
      <c r="S2257" t="str">
        <f>VLOOKUP($A2257,Table3__2_1[],S$2,FALSE)</f>
        <v>Normal weight</v>
      </c>
      <c r="T2257" t="str">
        <f>VLOOKUP($A2257,Table3__2_1[],T$2,FALSE)</f>
        <v>Prediabetes</v>
      </c>
    </row>
    <row r="2258" spans="1:20" ht="15.6" x14ac:dyDescent="0.3">
      <c r="A2258" s="24" t="s">
        <v>103</v>
      </c>
      <c r="B2258" s="27" t="s">
        <v>5027</v>
      </c>
      <c r="D2258">
        <f>VLOOKUP($A2258,Table1_1[],D$2,FALSE)</f>
        <v>37591</v>
      </c>
      <c r="E2258">
        <f>VLOOKUP($A2258,Table1_1[],E$2,FALSE)</f>
        <v>0</v>
      </c>
      <c r="F2258">
        <f>VLOOKUP($A2258,Table1_1[],F$2,FALSE)</f>
        <v>1267</v>
      </c>
      <c r="G2258" t="str">
        <f>VLOOKUP($A2258,Table1_1[],G$2,FALSE)</f>
        <v>tier - 2</v>
      </c>
      <c r="H2258" t="str">
        <f>VLOOKUP($A2258,Table1_1[],H$2,FALSE)</f>
        <v>tier - 1</v>
      </c>
      <c r="I2258" t="str">
        <f>VLOOKUP($A2258,Table1_1[],I$2,FALSE)</f>
        <v>R1013</v>
      </c>
      <c r="J2258" t="str">
        <f>VLOOKUP($A2258,Table1_1[],J$2,FALSE)</f>
        <v>R1013</v>
      </c>
      <c r="K2258">
        <f ca="1">VLOOKUP($A2258,Table1_1[],K$2,FALSE)</f>
        <v>22</v>
      </c>
      <c r="L2258">
        <f>VLOOKUP($A2258,Table3__2_1[],L$2,FALSE)</f>
        <v>112.438026315789</v>
      </c>
      <c r="M2258">
        <f>VLOOKUP($A2258,Table3__2_1[],M$2,FALSE)</f>
        <v>60.603596491228103</v>
      </c>
      <c r="N2258" t="str">
        <f>VLOOKUP($A2258,Table3__2_1[],N$2,FALSE)</f>
        <v>No</v>
      </c>
      <c r="O2258" t="str">
        <f>VLOOKUP($A2258,Table3__2_1[],O$2,FALSE)</f>
        <v>No</v>
      </c>
      <c r="P2258" t="str">
        <f>VLOOKUP($A2258,Table3__2_1[],P$2,FALSE)</f>
        <v>No</v>
      </c>
      <c r="Q2258">
        <f>VLOOKUP($A2258,Table3__2_1[],Q$2,FALSE)</f>
        <v>1</v>
      </c>
      <c r="R2258" t="str">
        <f>VLOOKUP($A2258,Table3__2_1[],R$2,FALSE)</f>
        <v>yes</v>
      </c>
      <c r="S2258" t="str">
        <f>VLOOKUP($A2258,Table3__2_1[],S$2,FALSE)</f>
        <v>Normal weight</v>
      </c>
      <c r="T2258" t="str">
        <f>VLOOKUP($A2258,Table3__2_1[],T$2,FALSE)</f>
        <v>Prediabetes</v>
      </c>
    </row>
    <row r="2259" spans="1:20" ht="15.6" x14ac:dyDescent="0.3">
      <c r="A2259" s="25" t="s">
        <v>102</v>
      </c>
      <c r="B2259" s="28" t="s">
        <v>2853</v>
      </c>
      <c r="D2259">
        <f>VLOOKUP($A2259,Table1_1[],D$2,FALSE)</f>
        <v>37946</v>
      </c>
      <c r="E2259">
        <f>VLOOKUP($A2259,Table1_1[],E$2,FALSE)</f>
        <v>0</v>
      </c>
      <c r="F2259">
        <f>VLOOKUP($A2259,Table1_1[],F$2,FALSE)</f>
        <v>1263.25</v>
      </c>
      <c r="G2259" t="str">
        <f>VLOOKUP($A2259,Table1_1[],G$2,FALSE)</f>
        <v>tier - 2</v>
      </c>
      <c r="H2259" t="str">
        <f>VLOOKUP($A2259,Table1_1[],H$2,FALSE)</f>
        <v>tier - 3</v>
      </c>
      <c r="I2259" t="str">
        <f>VLOOKUP($A2259,Table1_1[],I$2,FALSE)</f>
        <v>R1011</v>
      </c>
      <c r="J2259" t="str">
        <f>VLOOKUP($A2259,Table1_1[],J$2,FALSE)</f>
        <v>R1011</v>
      </c>
      <c r="K2259">
        <f ca="1">VLOOKUP($A2259,Table1_1[],K$2,FALSE)</f>
        <v>21</v>
      </c>
      <c r="L2259">
        <f>VLOOKUP($A2259,Table3__2_1[],L$2,FALSE)</f>
        <v>112.471315789473</v>
      </c>
      <c r="M2259">
        <f>VLOOKUP($A2259,Table3__2_1[],M$2,FALSE)</f>
        <v>60.627087719298302</v>
      </c>
      <c r="N2259" t="str">
        <f>VLOOKUP($A2259,Table3__2_1[],N$2,FALSE)</f>
        <v>No</v>
      </c>
      <c r="O2259" t="str">
        <f>VLOOKUP($A2259,Table3__2_1[],O$2,FALSE)</f>
        <v>No</v>
      </c>
      <c r="P2259" t="str">
        <f>VLOOKUP($A2259,Table3__2_1[],P$2,FALSE)</f>
        <v>No</v>
      </c>
      <c r="Q2259">
        <f>VLOOKUP($A2259,Table3__2_1[],Q$2,FALSE)</f>
        <v>0</v>
      </c>
      <c r="R2259" t="str">
        <f>VLOOKUP($A2259,Table3__2_1[],R$2,FALSE)</f>
        <v>yes</v>
      </c>
      <c r="S2259" t="str">
        <f>VLOOKUP($A2259,Table3__2_1[],S$2,FALSE)</f>
        <v>Normal weight</v>
      </c>
      <c r="T2259" t="str">
        <f>VLOOKUP($A2259,Table3__2_1[],T$2,FALSE)</f>
        <v>Prediabetes</v>
      </c>
    </row>
    <row r="2260" spans="1:20" ht="15.6" x14ac:dyDescent="0.3">
      <c r="A2260" s="24" t="s">
        <v>101</v>
      </c>
      <c r="B2260" s="27" t="s">
        <v>5321</v>
      </c>
      <c r="D2260">
        <f>VLOOKUP($A2260,Table1_1[],D$2,FALSE)</f>
        <v>37848</v>
      </c>
      <c r="E2260">
        <f>VLOOKUP($A2260,Table1_1[],E$2,FALSE)</f>
        <v>0</v>
      </c>
      <c r="F2260">
        <f>VLOOKUP($A2260,Table1_1[],F$2,FALSE)</f>
        <v>1261.8599999999999</v>
      </c>
      <c r="G2260" t="str">
        <f>VLOOKUP($A2260,Table1_1[],G$2,FALSE)</f>
        <v>tier - 2</v>
      </c>
      <c r="H2260" t="str">
        <f>VLOOKUP($A2260,Table1_1[],H$2,FALSE)</f>
        <v>tier - 3</v>
      </c>
      <c r="I2260" t="str">
        <f>VLOOKUP($A2260,Table1_1[],I$2,FALSE)</f>
        <v>R1011</v>
      </c>
      <c r="J2260" t="str">
        <f>VLOOKUP($A2260,Table1_1[],J$2,FALSE)</f>
        <v>R1011</v>
      </c>
      <c r="K2260">
        <f ca="1">VLOOKUP($A2260,Table1_1[],K$2,FALSE)</f>
        <v>21</v>
      </c>
      <c r="L2260">
        <f>VLOOKUP($A2260,Table3__2_1[],L$2,FALSE)</f>
        <v>112.504605263158</v>
      </c>
      <c r="M2260">
        <f>VLOOKUP($A2260,Table3__2_1[],M$2,FALSE)</f>
        <v>60.650578947368501</v>
      </c>
      <c r="N2260" t="str">
        <f>VLOOKUP($A2260,Table3__2_1[],N$2,FALSE)</f>
        <v>yes</v>
      </c>
      <c r="O2260" t="str">
        <f>VLOOKUP($A2260,Table3__2_1[],O$2,FALSE)</f>
        <v>No</v>
      </c>
      <c r="P2260" t="str">
        <f>VLOOKUP($A2260,Table3__2_1[],P$2,FALSE)</f>
        <v>No</v>
      </c>
      <c r="Q2260">
        <f>VLOOKUP($A2260,Table3__2_1[],Q$2,FALSE)</f>
        <v>0</v>
      </c>
      <c r="R2260" t="str">
        <f>VLOOKUP($A2260,Table3__2_1[],R$2,FALSE)</f>
        <v>yes</v>
      </c>
      <c r="S2260" t="str">
        <f>VLOOKUP($A2260,Table3__2_1[],S$2,FALSE)</f>
        <v>Normal weight</v>
      </c>
      <c r="T2260" t="str">
        <f>VLOOKUP($A2260,Table3__2_1[],T$2,FALSE)</f>
        <v>Prediabetes</v>
      </c>
    </row>
    <row r="2261" spans="1:20" ht="15.6" x14ac:dyDescent="0.3">
      <c r="A2261" s="25" t="s">
        <v>100</v>
      </c>
      <c r="B2261" s="28" t="s">
        <v>5322</v>
      </c>
      <c r="D2261">
        <f>VLOOKUP($A2261,Table1_1[],D$2,FALSE)</f>
        <v>37924</v>
      </c>
      <c r="E2261">
        <f>VLOOKUP($A2261,Table1_1[],E$2,FALSE)</f>
        <v>0</v>
      </c>
      <c r="F2261">
        <f>VLOOKUP($A2261,Table1_1[],F$2,FALSE)</f>
        <v>1261.44</v>
      </c>
      <c r="G2261" t="str">
        <f>VLOOKUP($A2261,Table1_1[],G$2,FALSE)</f>
        <v>tier - 2</v>
      </c>
      <c r="H2261" t="str">
        <f>VLOOKUP($A2261,Table1_1[],H$2,FALSE)</f>
        <v>tier - 3</v>
      </c>
      <c r="I2261" t="str">
        <f>VLOOKUP($A2261,Table1_1[],I$2,FALSE)</f>
        <v>R1011</v>
      </c>
      <c r="J2261" t="str">
        <f>VLOOKUP($A2261,Table1_1[],J$2,FALSE)</f>
        <v>R1011</v>
      </c>
      <c r="K2261">
        <f ca="1">VLOOKUP($A2261,Table1_1[],K$2,FALSE)</f>
        <v>21</v>
      </c>
      <c r="L2261">
        <f>VLOOKUP($A2261,Table3__2_1[],L$2,FALSE)</f>
        <v>112.53789473684201</v>
      </c>
      <c r="M2261">
        <f>VLOOKUP($A2261,Table3__2_1[],M$2,FALSE)</f>
        <v>60.6740701754387</v>
      </c>
      <c r="N2261" t="str">
        <f>VLOOKUP($A2261,Table3__2_1[],N$2,FALSE)</f>
        <v>No</v>
      </c>
      <c r="O2261" t="str">
        <f>VLOOKUP($A2261,Table3__2_1[],O$2,FALSE)</f>
        <v>No</v>
      </c>
      <c r="P2261" t="str">
        <f>VLOOKUP($A2261,Table3__2_1[],P$2,FALSE)</f>
        <v>No</v>
      </c>
      <c r="Q2261">
        <f>VLOOKUP($A2261,Table3__2_1[],Q$2,FALSE)</f>
        <v>0</v>
      </c>
      <c r="R2261" t="str">
        <f>VLOOKUP($A2261,Table3__2_1[],R$2,FALSE)</f>
        <v>yes</v>
      </c>
      <c r="S2261" t="str">
        <f>VLOOKUP($A2261,Table3__2_1[],S$2,FALSE)</f>
        <v>Normal weight</v>
      </c>
      <c r="T2261" t="str">
        <f>VLOOKUP($A2261,Table3__2_1[],T$2,FALSE)</f>
        <v>Prediabetes</v>
      </c>
    </row>
    <row r="2262" spans="1:20" ht="15.6" x14ac:dyDescent="0.3">
      <c r="A2262" s="24" t="s">
        <v>99</v>
      </c>
      <c r="B2262" s="27" t="s">
        <v>4574</v>
      </c>
      <c r="D2262">
        <f>VLOOKUP($A2262,Table1_1[],D$2,FALSE)</f>
        <v>37907</v>
      </c>
      <c r="E2262">
        <f>VLOOKUP($A2262,Table1_1[],E$2,FALSE)</f>
        <v>0</v>
      </c>
      <c r="F2262">
        <f>VLOOKUP($A2262,Table1_1[],F$2,FALSE)</f>
        <v>1256.3</v>
      </c>
      <c r="G2262" t="str">
        <f>VLOOKUP($A2262,Table1_1[],G$2,FALSE)</f>
        <v>tier - 2</v>
      </c>
      <c r="H2262" t="str">
        <f>VLOOKUP($A2262,Table1_1[],H$2,FALSE)</f>
        <v>tier - 3</v>
      </c>
      <c r="I2262" t="str">
        <f>VLOOKUP($A2262,Table1_1[],I$2,FALSE)</f>
        <v>R1011</v>
      </c>
      <c r="J2262" t="str">
        <f>VLOOKUP($A2262,Table1_1[],J$2,FALSE)</f>
        <v>R1011</v>
      </c>
      <c r="K2262">
        <f ca="1">VLOOKUP($A2262,Table1_1[],K$2,FALSE)</f>
        <v>21</v>
      </c>
      <c r="L2262">
        <f>VLOOKUP($A2262,Table3__2_1[],L$2,FALSE)</f>
        <v>112.571184210526</v>
      </c>
      <c r="M2262">
        <f>VLOOKUP($A2262,Table3__2_1[],M$2,FALSE)</f>
        <v>60.6975614035088</v>
      </c>
      <c r="N2262" t="str">
        <f>VLOOKUP($A2262,Table3__2_1[],N$2,FALSE)</f>
        <v>No</v>
      </c>
      <c r="O2262" t="str">
        <f>VLOOKUP($A2262,Table3__2_1[],O$2,FALSE)</f>
        <v>No</v>
      </c>
      <c r="P2262" t="str">
        <f>VLOOKUP($A2262,Table3__2_1[],P$2,FALSE)</f>
        <v>No</v>
      </c>
      <c r="Q2262">
        <f>VLOOKUP($A2262,Table3__2_1[],Q$2,FALSE)</f>
        <v>0</v>
      </c>
      <c r="R2262" t="str">
        <f>VLOOKUP($A2262,Table3__2_1[],R$2,FALSE)</f>
        <v>yes</v>
      </c>
      <c r="S2262" t="str">
        <f>VLOOKUP($A2262,Table3__2_1[],S$2,FALSE)</f>
        <v>Normal weight</v>
      </c>
      <c r="T2262" t="str">
        <f>VLOOKUP($A2262,Table3__2_1[],T$2,FALSE)</f>
        <v>Prediabetes</v>
      </c>
    </row>
    <row r="2263" spans="1:20" ht="15.6" x14ac:dyDescent="0.3">
      <c r="A2263" s="25" t="s">
        <v>98</v>
      </c>
      <c r="B2263" s="28" t="s">
        <v>3916</v>
      </c>
      <c r="D2263">
        <f>VLOOKUP($A2263,Table1_1[],D$2,FALSE)</f>
        <v>37965</v>
      </c>
      <c r="E2263">
        <f>VLOOKUP($A2263,Table1_1[],E$2,FALSE)</f>
        <v>0</v>
      </c>
      <c r="F2263">
        <f>VLOOKUP($A2263,Table1_1[],F$2,FALSE)</f>
        <v>1253.94</v>
      </c>
      <c r="G2263" t="str">
        <f>VLOOKUP($A2263,Table1_1[],G$2,FALSE)</f>
        <v>tier - 2</v>
      </c>
      <c r="H2263" t="str">
        <f>VLOOKUP($A2263,Table1_1[],H$2,FALSE)</f>
        <v>tier - 2</v>
      </c>
      <c r="I2263" t="str">
        <f>VLOOKUP($A2263,Table1_1[],I$2,FALSE)</f>
        <v>R1011</v>
      </c>
      <c r="J2263" t="str">
        <f>VLOOKUP($A2263,Table1_1[],J$2,FALSE)</f>
        <v>R1011</v>
      </c>
      <c r="K2263">
        <f ca="1">VLOOKUP($A2263,Table1_1[],K$2,FALSE)</f>
        <v>21</v>
      </c>
      <c r="L2263">
        <f>VLOOKUP($A2263,Table3__2_1[],L$2,FALSE)</f>
        <v>112.60447368421001</v>
      </c>
      <c r="M2263">
        <f>VLOOKUP($A2263,Table3__2_1[],M$2,FALSE)</f>
        <v>60.721052631578999</v>
      </c>
      <c r="N2263" t="str">
        <f>VLOOKUP($A2263,Table3__2_1[],N$2,FALSE)</f>
        <v>yes</v>
      </c>
      <c r="O2263" t="str">
        <f>VLOOKUP($A2263,Table3__2_1[],O$2,FALSE)</f>
        <v>No</v>
      </c>
      <c r="P2263" t="str">
        <f>VLOOKUP($A2263,Table3__2_1[],P$2,FALSE)</f>
        <v>Yes</v>
      </c>
      <c r="Q2263">
        <f>VLOOKUP($A2263,Table3__2_1[],Q$2,FALSE)</f>
        <v>0</v>
      </c>
      <c r="R2263" t="str">
        <f>VLOOKUP($A2263,Table3__2_1[],R$2,FALSE)</f>
        <v>yes</v>
      </c>
      <c r="S2263" t="str">
        <f>VLOOKUP($A2263,Table3__2_1[],S$2,FALSE)</f>
        <v>Normal weight</v>
      </c>
      <c r="T2263" t="str">
        <f>VLOOKUP($A2263,Table3__2_1[],T$2,FALSE)</f>
        <v>Prediabetes</v>
      </c>
    </row>
    <row r="2264" spans="1:20" ht="15.6" x14ac:dyDescent="0.3">
      <c r="A2264" s="24" t="s">
        <v>97</v>
      </c>
      <c r="B2264" s="27" t="s">
        <v>3643</v>
      </c>
      <c r="D2264">
        <f>VLOOKUP($A2264,Table1_1[],D$2,FALSE)</f>
        <v>35735</v>
      </c>
      <c r="E2264">
        <f>VLOOKUP($A2264,Table1_1[],E$2,FALSE)</f>
        <v>0</v>
      </c>
      <c r="F2264">
        <f>VLOOKUP($A2264,Table1_1[],F$2,FALSE)</f>
        <v>1253</v>
      </c>
      <c r="G2264" t="str">
        <f>VLOOKUP($A2264,Table1_1[],G$2,FALSE)</f>
        <v>tier - 2</v>
      </c>
      <c r="H2264" t="str">
        <f>VLOOKUP($A2264,Table1_1[],H$2,FALSE)</f>
        <v>tier - 2</v>
      </c>
      <c r="I2264" t="str">
        <f>VLOOKUP($A2264,Table1_1[],I$2,FALSE)</f>
        <v>R1013</v>
      </c>
      <c r="J2264" t="str">
        <f>VLOOKUP($A2264,Table1_1[],J$2,FALSE)</f>
        <v>R1013</v>
      </c>
      <c r="K2264">
        <f ca="1">VLOOKUP($A2264,Table1_1[],K$2,FALSE)</f>
        <v>27</v>
      </c>
      <c r="L2264">
        <f>VLOOKUP($A2264,Table3__2_1[],L$2,FALSE)</f>
        <v>112.637763157894</v>
      </c>
      <c r="M2264">
        <f>VLOOKUP($A2264,Table3__2_1[],M$2,FALSE)</f>
        <v>60.744543859649198</v>
      </c>
      <c r="N2264" t="str">
        <f>VLOOKUP($A2264,Table3__2_1[],N$2,FALSE)</f>
        <v>yes</v>
      </c>
      <c r="O2264" t="str">
        <f>VLOOKUP($A2264,Table3__2_1[],O$2,FALSE)</f>
        <v>No</v>
      </c>
      <c r="P2264" t="str">
        <f>VLOOKUP($A2264,Table3__2_1[],P$2,FALSE)</f>
        <v>No</v>
      </c>
      <c r="Q2264">
        <f>VLOOKUP($A2264,Table3__2_1[],Q$2,FALSE)</f>
        <v>1</v>
      </c>
      <c r="R2264" t="str">
        <f>VLOOKUP($A2264,Table3__2_1[],R$2,FALSE)</f>
        <v>yes</v>
      </c>
      <c r="S2264" t="str">
        <f>VLOOKUP($A2264,Table3__2_1[],S$2,FALSE)</f>
        <v>Normal weight</v>
      </c>
      <c r="T2264" t="str">
        <f>VLOOKUP($A2264,Table3__2_1[],T$2,FALSE)</f>
        <v>Normal</v>
      </c>
    </row>
    <row r="2265" spans="1:20" ht="15.6" x14ac:dyDescent="0.3">
      <c r="A2265" s="25" t="s">
        <v>96</v>
      </c>
      <c r="B2265" s="28" t="s">
        <v>4493</v>
      </c>
      <c r="D2265">
        <f>VLOOKUP($A2265,Table1_1[],D$2,FALSE)</f>
        <v>37879</v>
      </c>
      <c r="E2265">
        <f>VLOOKUP($A2265,Table1_1[],E$2,FALSE)</f>
        <v>0</v>
      </c>
      <c r="F2265">
        <f>VLOOKUP($A2265,Table1_1[],F$2,FALSE)</f>
        <v>1252.4100000000001</v>
      </c>
      <c r="G2265" t="str">
        <f>VLOOKUP($A2265,Table1_1[],G$2,FALSE)</f>
        <v>tier - 2</v>
      </c>
      <c r="H2265" t="str">
        <f>VLOOKUP($A2265,Table1_1[],H$2,FALSE)</f>
        <v>tier - 3</v>
      </c>
      <c r="I2265" t="str">
        <f>VLOOKUP($A2265,Table1_1[],I$2,FALSE)</f>
        <v>R1011</v>
      </c>
      <c r="J2265" t="str">
        <f>VLOOKUP($A2265,Table1_1[],J$2,FALSE)</f>
        <v>R1011</v>
      </c>
      <c r="K2265">
        <f ca="1">VLOOKUP($A2265,Table1_1[],K$2,FALSE)</f>
        <v>21</v>
      </c>
      <c r="L2265">
        <f>VLOOKUP($A2265,Table3__2_1[],L$2,FALSE)</f>
        <v>112.671052631579</v>
      </c>
      <c r="M2265">
        <f>VLOOKUP($A2265,Table3__2_1[],M$2,FALSE)</f>
        <v>60.768035087719397</v>
      </c>
      <c r="N2265" t="str">
        <f>VLOOKUP($A2265,Table3__2_1[],N$2,FALSE)</f>
        <v>No</v>
      </c>
      <c r="O2265" t="str">
        <f>VLOOKUP($A2265,Table3__2_1[],O$2,FALSE)</f>
        <v>No</v>
      </c>
      <c r="P2265" t="str">
        <f>VLOOKUP($A2265,Table3__2_1[],P$2,FALSE)</f>
        <v>No</v>
      </c>
      <c r="Q2265">
        <f>VLOOKUP($A2265,Table3__2_1[],Q$2,FALSE)</f>
        <v>1</v>
      </c>
      <c r="R2265" t="str">
        <f>VLOOKUP($A2265,Table3__2_1[],R$2,FALSE)</f>
        <v>yes</v>
      </c>
      <c r="S2265" t="str">
        <f>VLOOKUP($A2265,Table3__2_1[],S$2,FALSE)</f>
        <v>Normal weight</v>
      </c>
      <c r="T2265" t="str">
        <f>VLOOKUP($A2265,Table3__2_1[],T$2,FALSE)</f>
        <v>Prediabetes</v>
      </c>
    </row>
    <row r="2266" spans="1:20" ht="15.6" x14ac:dyDescent="0.3">
      <c r="A2266" s="24" t="s">
        <v>95</v>
      </c>
      <c r="B2266" s="27" t="s">
        <v>4591</v>
      </c>
      <c r="D2266">
        <f>VLOOKUP($A2266,Table1_1[],D$2,FALSE)</f>
        <v>37865</v>
      </c>
      <c r="E2266">
        <f>VLOOKUP($A2266,Table1_1[],E$2,FALSE)</f>
        <v>0</v>
      </c>
      <c r="F2266">
        <f>VLOOKUP($A2266,Table1_1[],F$2,FALSE)</f>
        <v>1242.82</v>
      </c>
      <c r="G2266" t="str">
        <f>VLOOKUP($A2266,Table1_1[],G$2,FALSE)</f>
        <v>tier - 2</v>
      </c>
      <c r="H2266" t="str">
        <f>VLOOKUP($A2266,Table1_1[],H$2,FALSE)</f>
        <v>tier - 1</v>
      </c>
      <c r="I2266" t="str">
        <f>VLOOKUP($A2266,Table1_1[],I$2,FALSE)</f>
        <v>R1011</v>
      </c>
      <c r="J2266" t="str">
        <f>VLOOKUP($A2266,Table1_1[],J$2,FALSE)</f>
        <v>R1011</v>
      </c>
      <c r="K2266">
        <f ca="1">VLOOKUP($A2266,Table1_1[],K$2,FALSE)</f>
        <v>21</v>
      </c>
      <c r="L2266">
        <f>VLOOKUP($A2266,Table3__2_1[],L$2,FALSE)</f>
        <v>112.704342105263</v>
      </c>
      <c r="M2266">
        <f>VLOOKUP($A2266,Table3__2_1[],M$2,FALSE)</f>
        <v>60.791526315789497</v>
      </c>
      <c r="N2266" t="str">
        <f>VLOOKUP($A2266,Table3__2_1[],N$2,FALSE)</f>
        <v>No</v>
      </c>
      <c r="O2266" t="str">
        <f>VLOOKUP($A2266,Table3__2_1[],O$2,FALSE)</f>
        <v>No</v>
      </c>
      <c r="P2266" t="str">
        <f>VLOOKUP($A2266,Table3__2_1[],P$2,FALSE)</f>
        <v>No</v>
      </c>
      <c r="Q2266">
        <f>VLOOKUP($A2266,Table3__2_1[],Q$2,FALSE)</f>
        <v>1</v>
      </c>
      <c r="R2266" t="str">
        <f>VLOOKUP($A2266,Table3__2_1[],R$2,FALSE)</f>
        <v>yes</v>
      </c>
      <c r="S2266" t="str">
        <f>VLOOKUP($A2266,Table3__2_1[],S$2,FALSE)</f>
        <v>Normal weight</v>
      </c>
      <c r="T2266" t="str">
        <f>VLOOKUP($A2266,Table3__2_1[],T$2,FALSE)</f>
        <v>Diabetes</v>
      </c>
    </row>
    <row r="2267" spans="1:20" ht="15.6" x14ac:dyDescent="0.3">
      <c r="A2267" s="25" t="s">
        <v>94</v>
      </c>
      <c r="B2267" s="28" t="s">
        <v>5323</v>
      </c>
      <c r="D2267">
        <f>VLOOKUP($A2267,Table1_1[],D$2,FALSE)</f>
        <v>37879</v>
      </c>
      <c r="E2267">
        <f>VLOOKUP($A2267,Table1_1[],E$2,FALSE)</f>
        <v>0</v>
      </c>
      <c r="F2267">
        <f>VLOOKUP($A2267,Table1_1[],F$2,FALSE)</f>
        <v>1242.26</v>
      </c>
      <c r="G2267" t="str">
        <f>VLOOKUP($A2267,Table1_1[],G$2,FALSE)</f>
        <v>tier - 2</v>
      </c>
      <c r="H2267" t="str">
        <f>VLOOKUP($A2267,Table1_1[],H$2,FALSE)</f>
        <v>tier - 1</v>
      </c>
      <c r="I2267" t="str">
        <f>VLOOKUP($A2267,Table1_1[],I$2,FALSE)</f>
        <v>R1011</v>
      </c>
      <c r="J2267" t="str">
        <f>VLOOKUP($A2267,Table1_1[],J$2,FALSE)</f>
        <v>R1011</v>
      </c>
      <c r="K2267">
        <f ca="1">VLOOKUP($A2267,Table1_1[],K$2,FALSE)</f>
        <v>21</v>
      </c>
      <c r="L2267">
        <f>VLOOKUP($A2267,Table3__2_1[],L$2,FALSE)</f>
        <v>112.737631578947</v>
      </c>
      <c r="M2267">
        <f>VLOOKUP($A2267,Table3__2_1[],M$2,FALSE)</f>
        <v>60.815017543859703</v>
      </c>
      <c r="N2267" t="str">
        <f>VLOOKUP($A2267,Table3__2_1[],N$2,FALSE)</f>
        <v>yes</v>
      </c>
      <c r="O2267" t="str">
        <f>VLOOKUP($A2267,Table3__2_1[],O$2,FALSE)</f>
        <v>No</v>
      </c>
      <c r="P2267" t="str">
        <f>VLOOKUP($A2267,Table3__2_1[],P$2,FALSE)</f>
        <v>No</v>
      </c>
      <c r="Q2267">
        <f>VLOOKUP($A2267,Table3__2_1[],Q$2,FALSE)</f>
        <v>1</v>
      </c>
      <c r="R2267" t="str">
        <f>VLOOKUP($A2267,Table3__2_1[],R$2,FALSE)</f>
        <v>yes</v>
      </c>
      <c r="S2267" t="str">
        <f>VLOOKUP($A2267,Table3__2_1[],S$2,FALSE)</f>
        <v>Normal weight</v>
      </c>
      <c r="T2267" t="str">
        <f>VLOOKUP($A2267,Table3__2_1[],T$2,FALSE)</f>
        <v>Prediabetes</v>
      </c>
    </row>
    <row r="2268" spans="1:20" ht="15.6" x14ac:dyDescent="0.3">
      <c r="A2268" s="24" t="s">
        <v>93</v>
      </c>
      <c r="B2268" s="27" t="s">
        <v>4443</v>
      </c>
      <c r="D2268">
        <f>VLOOKUP($A2268,Table1_1[],D$2,FALSE)</f>
        <v>37834</v>
      </c>
      <c r="E2268">
        <f>VLOOKUP($A2268,Table1_1[],E$2,FALSE)</f>
        <v>0</v>
      </c>
      <c r="F2268">
        <f>VLOOKUP($A2268,Table1_1[],F$2,FALSE)</f>
        <v>1241.57</v>
      </c>
      <c r="G2268" t="str">
        <f>VLOOKUP($A2268,Table1_1[],G$2,FALSE)</f>
        <v>tier - 2</v>
      </c>
      <c r="H2268" t="str">
        <f>VLOOKUP($A2268,Table1_1[],H$2,FALSE)</f>
        <v>tier - 2</v>
      </c>
      <c r="I2268" t="str">
        <f>VLOOKUP($A2268,Table1_1[],I$2,FALSE)</f>
        <v>R1011</v>
      </c>
      <c r="J2268" t="str">
        <f>VLOOKUP($A2268,Table1_1[],J$2,FALSE)</f>
        <v>R1011</v>
      </c>
      <c r="K2268">
        <f ca="1">VLOOKUP($A2268,Table1_1[],K$2,FALSE)</f>
        <v>21</v>
      </c>
      <c r="L2268">
        <f>VLOOKUP($A2268,Table3__2_1[],L$2,FALSE)</f>
        <v>112.770921052631</v>
      </c>
      <c r="M2268">
        <f>VLOOKUP($A2268,Table3__2_1[],M$2,FALSE)</f>
        <v>60.838508771929902</v>
      </c>
      <c r="N2268" t="str">
        <f>VLOOKUP($A2268,Table3__2_1[],N$2,FALSE)</f>
        <v>No</v>
      </c>
      <c r="O2268" t="str">
        <f>VLOOKUP($A2268,Table3__2_1[],O$2,FALSE)</f>
        <v>No</v>
      </c>
      <c r="P2268" t="str">
        <f>VLOOKUP($A2268,Table3__2_1[],P$2,FALSE)</f>
        <v>No</v>
      </c>
      <c r="Q2268">
        <f>VLOOKUP($A2268,Table3__2_1[],Q$2,FALSE)</f>
        <v>1</v>
      </c>
      <c r="R2268" t="str">
        <f>VLOOKUP($A2268,Table3__2_1[],R$2,FALSE)</f>
        <v>yes</v>
      </c>
      <c r="S2268" t="str">
        <f>VLOOKUP($A2268,Table3__2_1[],S$2,FALSE)</f>
        <v>Normal weight</v>
      </c>
      <c r="T2268" t="str">
        <f>VLOOKUP($A2268,Table3__2_1[],T$2,FALSE)</f>
        <v>Diabetes</v>
      </c>
    </row>
    <row r="2269" spans="1:20" ht="15.6" x14ac:dyDescent="0.3">
      <c r="A2269" s="25" t="s">
        <v>92</v>
      </c>
      <c r="B2269" s="28" t="s">
        <v>4534</v>
      </c>
      <c r="D2269">
        <f>VLOOKUP($A2269,Table1_1[],D$2,FALSE)</f>
        <v>37438</v>
      </c>
      <c r="E2269">
        <f>VLOOKUP($A2269,Table1_1[],E$2,FALSE)</f>
        <v>0</v>
      </c>
      <c r="F2269">
        <f>VLOOKUP($A2269,Table1_1[],F$2,FALSE)</f>
        <v>1241</v>
      </c>
      <c r="G2269" t="str">
        <f>VLOOKUP($A2269,Table1_1[],G$2,FALSE)</f>
        <v>tier - 2</v>
      </c>
      <c r="H2269" t="str">
        <f>VLOOKUP($A2269,Table1_1[],H$2,FALSE)</f>
        <v>tier - 2</v>
      </c>
      <c r="I2269" t="str">
        <f>VLOOKUP($A2269,Table1_1[],I$2,FALSE)</f>
        <v>R1013</v>
      </c>
      <c r="J2269" t="str">
        <f>VLOOKUP($A2269,Table1_1[],J$2,FALSE)</f>
        <v>R1013</v>
      </c>
      <c r="K2269">
        <f ca="1">VLOOKUP($A2269,Table1_1[],K$2,FALSE)</f>
        <v>22</v>
      </c>
      <c r="L2269">
        <f>VLOOKUP($A2269,Table3__2_1[],L$2,FALSE)</f>
        <v>112.804210526316</v>
      </c>
      <c r="M2269">
        <f>VLOOKUP($A2269,Table3__2_1[],M$2,FALSE)</f>
        <v>60.862000000000101</v>
      </c>
      <c r="N2269" t="str">
        <f>VLOOKUP($A2269,Table3__2_1[],N$2,FALSE)</f>
        <v>No</v>
      </c>
      <c r="O2269" t="str">
        <f>VLOOKUP($A2269,Table3__2_1[],O$2,FALSE)</f>
        <v>No</v>
      </c>
      <c r="P2269" t="str">
        <f>VLOOKUP($A2269,Table3__2_1[],P$2,FALSE)</f>
        <v>No</v>
      </c>
      <c r="Q2269">
        <f>VLOOKUP($A2269,Table3__2_1[],Q$2,FALSE)</f>
        <v>0</v>
      </c>
      <c r="R2269" t="str">
        <f>VLOOKUP($A2269,Table3__2_1[],R$2,FALSE)</f>
        <v>yes</v>
      </c>
      <c r="S2269" t="str">
        <f>VLOOKUP($A2269,Table3__2_1[],S$2,FALSE)</f>
        <v>Normal weight</v>
      </c>
      <c r="T2269" t="str">
        <f>VLOOKUP($A2269,Table3__2_1[],T$2,FALSE)</f>
        <v>Normal</v>
      </c>
    </row>
    <row r="2270" spans="1:20" ht="15.6" x14ac:dyDescent="0.3">
      <c r="A2270" s="24" t="s">
        <v>91</v>
      </c>
      <c r="B2270" s="27" t="s">
        <v>4490</v>
      </c>
      <c r="D2270">
        <f>VLOOKUP($A2270,Table1_1[],D$2,FALSE)</f>
        <v>36079</v>
      </c>
      <c r="E2270">
        <f>VLOOKUP($A2270,Table1_1[],E$2,FALSE)</f>
        <v>0</v>
      </c>
      <c r="F2270">
        <f>VLOOKUP($A2270,Table1_1[],F$2,FALSE)</f>
        <v>1240</v>
      </c>
      <c r="G2270" t="str">
        <f>VLOOKUP($A2270,Table1_1[],G$2,FALSE)</f>
        <v>tier - 2</v>
      </c>
      <c r="H2270" t="str">
        <f>VLOOKUP($A2270,Table1_1[],H$2,FALSE)</f>
        <v>tier - 1</v>
      </c>
      <c r="I2270" t="str">
        <f>VLOOKUP($A2270,Table1_1[],I$2,FALSE)</f>
        <v>R1012</v>
      </c>
      <c r="J2270" t="str">
        <f>VLOOKUP($A2270,Table1_1[],J$2,FALSE)</f>
        <v>R1012</v>
      </c>
      <c r="K2270">
        <f ca="1">VLOOKUP($A2270,Table1_1[],K$2,FALSE)</f>
        <v>26</v>
      </c>
      <c r="L2270">
        <f>VLOOKUP($A2270,Table3__2_1[],L$2,FALSE)</f>
        <v>112.83750000000001</v>
      </c>
      <c r="M2270">
        <f>VLOOKUP($A2270,Table3__2_1[],M$2,FALSE)</f>
        <v>60.885491228070201</v>
      </c>
      <c r="N2270" t="str">
        <f>VLOOKUP($A2270,Table3__2_1[],N$2,FALSE)</f>
        <v>No</v>
      </c>
      <c r="O2270" t="str">
        <f>VLOOKUP($A2270,Table3__2_1[],O$2,FALSE)</f>
        <v>No</v>
      </c>
      <c r="P2270" t="str">
        <f>VLOOKUP($A2270,Table3__2_1[],P$2,FALSE)</f>
        <v>No</v>
      </c>
      <c r="Q2270">
        <f>VLOOKUP($A2270,Table3__2_1[],Q$2,FALSE)</f>
        <v>1</v>
      </c>
      <c r="R2270" t="str">
        <f>VLOOKUP($A2270,Table3__2_1[],R$2,FALSE)</f>
        <v>yes</v>
      </c>
      <c r="S2270" t="str">
        <f>VLOOKUP($A2270,Table3__2_1[],S$2,FALSE)</f>
        <v>Normal weight</v>
      </c>
      <c r="T2270" t="str">
        <f>VLOOKUP($A2270,Table3__2_1[],T$2,FALSE)</f>
        <v>Prediabetes</v>
      </c>
    </row>
    <row r="2271" spans="1:20" ht="15.6" x14ac:dyDescent="0.3">
      <c r="A2271" s="25" t="s">
        <v>90</v>
      </c>
      <c r="B2271" s="28" t="s">
        <v>5086</v>
      </c>
      <c r="D2271">
        <f>VLOOKUP($A2271,Table1_1[],D$2,FALSE)</f>
        <v>37602</v>
      </c>
      <c r="E2271">
        <f>VLOOKUP($A2271,Table1_1[],E$2,FALSE)</f>
        <v>0</v>
      </c>
      <c r="F2271">
        <f>VLOOKUP($A2271,Table1_1[],F$2,FALSE)</f>
        <v>1237</v>
      </c>
      <c r="G2271" t="str">
        <f>VLOOKUP($A2271,Table1_1[],G$2,FALSE)</f>
        <v>tier - 2</v>
      </c>
      <c r="H2271" t="str">
        <f>VLOOKUP($A2271,Table1_1[],H$2,FALSE)</f>
        <v>tier - 2</v>
      </c>
      <c r="I2271" t="str">
        <f>VLOOKUP($A2271,Table1_1[],I$2,FALSE)</f>
        <v>R1013</v>
      </c>
      <c r="J2271" t="str">
        <f>VLOOKUP($A2271,Table1_1[],J$2,FALSE)</f>
        <v>R1013</v>
      </c>
      <c r="K2271">
        <f ca="1">VLOOKUP($A2271,Table1_1[],K$2,FALSE)</f>
        <v>22</v>
      </c>
      <c r="L2271">
        <f>VLOOKUP($A2271,Table3__2_1[],L$2,FALSE)</f>
        <v>112.870789473684</v>
      </c>
      <c r="M2271">
        <f>VLOOKUP($A2271,Table3__2_1[],M$2,FALSE)</f>
        <v>60.9089824561404</v>
      </c>
      <c r="N2271" t="str">
        <f>VLOOKUP($A2271,Table3__2_1[],N$2,FALSE)</f>
        <v>No</v>
      </c>
      <c r="O2271" t="str">
        <f>VLOOKUP($A2271,Table3__2_1[],O$2,FALSE)</f>
        <v>No</v>
      </c>
      <c r="P2271" t="str">
        <f>VLOOKUP($A2271,Table3__2_1[],P$2,FALSE)</f>
        <v>No</v>
      </c>
      <c r="Q2271">
        <f>VLOOKUP($A2271,Table3__2_1[],Q$2,FALSE)</f>
        <v>1</v>
      </c>
      <c r="R2271" t="str">
        <f>VLOOKUP($A2271,Table3__2_1[],R$2,FALSE)</f>
        <v>yes</v>
      </c>
      <c r="S2271" t="str">
        <f>VLOOKUP($A2271,Table3__2_1[],S$2,FALSE)</f>
        <v>Normal weight</v>
      </c>
      <c r="T2271" t="str">
        <f>VLOOKUP($A2271,Table3__2_1[],T$2,FALSE)</f>
        <v>Diabetes</v>
      </c>
    </row>
    <row r="2272" spans="1:20" ht="15.6" x14ac:dyDescent="0.3">
      <c r="A2272" s="24" t="s">
        <v>89</v>
      </c>
      <c r="B2272" s="27" t="s">
        <v>4797</v>
      </c>
      <c r="D2272">
        <f>VLOOKUP($A2272,Table1_1[],D$2,FALSE)</f>
        <v>35989</v>
      </c>
      <c r="E2272">
        <f>VLOOKUP($A2272,Table1_1[],E$2,FALSE)</f>
        <v>0</v>
      </c>
      <c r="F2272">
        <f>VLOOKUP($A2272,Table1_1[],F$2,FALSE)</f>
        <v>1234</v>
      </c>
      <c r="G2272" t="str">
        <f>VLOOKUP($A2272,Table1_1[],G$2,FALSE)</f>
        <v>tier - 2</v>
      </c>
      <c r="H2272" t="str">
        <f>VLOOKUP($A2272,Table1_1[],H$2,FALSE)</f>
        <v>tier - 1</v>
      </c>
      <c r="I2272" t="str">
        <f>VLOOKUP($A2272,Table1_1[],I$2,FALSE)</f>
        <v>R1013</v>
      </c>
      <c r="J2272" t="str">
        <f>VLOOKUP($A2272,Table1_1[],J$2,FALSE)</f>
        <v>R1013</v>
      </c>
      <c r="K2272">
        <f ca="1">VLOOKUP($A2272,Table1_1[],K$2,FALSE)</f>
        <v>26</v>
      </c>
      <c r="L2272">
        <f>VLOOKUP($A2272,Table3__2_1[],L$2,FALSE)</f>
        <v>112.90407894736801</v>
      </c>
      <c r="M2272">
        <f>VLOOKUP($A2272,Table3__2_1[],M$2,FALSE)</f>
        <v>60.932473684210599</v>
      </c>
      <c r="N2272" t="str">
        <f>VLOOKUP($A2272,Table3__2_1[],N$2,FALSE)</f>
        <v>No</v>
      </c>
      <c r="O2272" t="str">
        <f>VLOOKUP($A2272,Table3__2_1[],O$2,FALSE)</f>
        <v>No</v>
      </c>
      <c r="P2272" t="str">
        <f>VLOOKUP($A2272,Table3__2_1[],P$2,FALSE)</f>
        <v>No</v>
      </c>
      <c r="Q2272">
        <f>VLOOKUP($A2272,Table3__2_1[],Q$2,FALSE)</f>
        <v>1</v>
      </c>
      <c r="R2272" t="str">
        <f>VLOOKUP($A2272,Table3__2_1[],R$2,FALSE)</f>
        <v>yes</v>
      </c>
      <c r="S2272" t="str">
        <f>VLOOKUP($A2272,Table3__2_1[],S$2,FALSE)</f>
        <v>Normal weight</v>
      </c>
      <c r="T2272" t="str">
        <f>VLOOKUP($A2272,Table3__2_1[],T$2,FALSE)</f>
        <v>Prediabetes</v>
      </c>
    </row>
    <row r="2273" spans="1:20" ht="15.6" x14ac:dyDescent="0.3">
      <c r="A2273" s="25" t="s">
        <v>88</v>
      </c>
      <c r="B2273" s="28" t="s">
        <v>5082</v>
      </c>
      <c r="D2273">
        <f>VLOOKUP($A2273,Table1_1[],D$2,FALSE)</f>
        <v>38276</v>
      </c>
      <c r="E2273">
        <f>VLOOKUP($A2273,Table1_1[],E$2,FALSE)</f>
        <v>0</v>
      </c>
      <c r="F2273">
        <f>VLOOKUP($A2273,Table1_1[],F$2,FALSE)</f>
        <v>1228</v>
      </c>
      <c r="G2273" t="str">
        <f>VLOOKUP($A2273,Table1_1[],G$2,FALSE)</f>
        <v>tier - 2</v>
      </c>
      <c r="H2273" t="str">
        <f>VLOOKUP($A2273,Table1_1[],H$2,FALSE)</f>
        <v>tier - 1</v>
      </c>
      <c r="I2273" t="str">
        <f>VLOOKUP($A2273,Table1_1[],I$2,FALSE)</f>
        <v>R1012</v>
      </c>
      <c r="J2273" t="str">
        <f>VLOOKUP($A2273,Table1_1[],J$2,FALSE)</f>
        <v>R1012</v>
      </c>
      <c r="K2273">
        <f ca="1">VLOOKUP($A2273,Table1_1[],K$2,FALSE)</f>
        <v>20</v>
      </c>
      <c r="L2273">
        <f>VLOOKUP($A2273,Table3__2_1[],L$2,FALSE)</f>
        <v>112.937368421052</v>
      </c>
      <c r="M2273">
        <f>VLOOKUP($A2273,Table3__2_1[],M$2,FALSE)</f>
        <v>60.955964912280798</v>
      </c>
      <c r="N2273" t="str">
        <f>VLOOKUP($A2273,Table3__2_1[],N$2,FALSE)</f>
        <v>yes</v>
      </c>
      <c r="O2273" t="str">
        <f>VLOOKUP($A2273,Table3__2_1[],O$2,FALSE)</f>
        <v>No</v>
      </c>
      <c r="P2273" t="str">
        <f>VLOOKUP($A2273,Table3__2_1[],P$2,FALSE)</f>
        <v>Yes</v>
      </c>
      <c r="Q2273">
        <f>VLOOKUP($A2273,Table3__2_1[],Q$2,FALSE)</f>
        <v>1</v>
      </c>
      <c r="R2273" t="str">
        <f>VLOOKUP($A2273,Table3__2_1[],R$2,FALSE)</f>
        <v>yes</v>
      </c>
      <c r="S2273" t="str">
        <f>VLOOKUP($A2273,Table3__2_1[],S$2,FALSE)</f>
        <v>Normal weight</v>
      </c>
      <c r="T2273" t="str">
        <f>VLOOKUP($A2273,Table3__2_1[],T$2,FALSE)</f>
        <v>Prediabetes</v>
      </c>
    </row>
    <row r="2274" spans="1:20" ht="15.6" x14ac:dyDescent="0.3">
      <c r="A2274" s="24" t="s">
        <v>87</v>
      </c>
      <c r="B2274" s="27" t="s">
        <v>5325</v>
      </c>
      <c r="D2274">
        <f>VLOOKUP($A2274,Table1_1[],D$2,FALSE)</f>
        <v>38169</v>
      </c>
      <c r="E2274">
        <f>VLOOKUP($A2274,Table1_1[],E$2,FALSE)</f>
        <v>0</v>
      </c>
      <c r="F2274">
        <f>VLOOKUP($A2274,Table1_1[],F$2,FALSE)</f>
        <v>1224</v>
      </c>
      <c r="G2274" t="str">
        <f>VLOOKUP($A2274,Table1_1[],G$2,FALSE)</f>
        <v>tier - 2</v>
      </c>
      <c r="H2274" t="str">
        <f>VLOOKUP($A2274,Table1_1[],H$2,FALSE)</f>
        <v>tier - 1</v>
      </c>
      <c r="I2274" t="str">
        <f>VLOOKUP($A2274,Table1_1[],I$2,FALSE)</f>
        <v>R1013</v>
      </c>
      <c r="J2274" t="str">
        <f>VLOOKUP($A2274,Table1_1[],J$2,FALSE)</f>
        <v>R1013</v>
      </c>
      <c r="K2274">
        <f ca="1">VLOOKUP($A2274,Table1_1[],K$2,FALSE)</f>
        <v>20</v>
      </c>
      <c r="L2274">
        <f>VLOOKUP($A2274,Table3__2_1[],L$2,FALSE)</f>
        <v>112.970657894737</v>
      </c>
      <c r="M2274">
        <f>VLOOKUP($A2274,Table3__2_1[],M$2,FALSE)</f>
        <v>60.979456140350898</v>
      </c>
      <c r="N2274" t="str">
        <f>VLOOKUP($A2274,Table3__2_1[],N$2,FALSE)</f>
        <v>No</v>
      </c>
      <c r="O2274" t="str">
        <f>VLOOKUP($A2274,Table3__2_1[],O$2,FALSE)</f>
        <v>No</v>
      </c>
      <c r="P2274" t="str">
        <f>VLOOKUP($A2274,Table3__2_1[],P$2,FALSE)</f>
        <v>No</v>
      </c>
      <c r="Q2274">
        <f>VLOOKUP($A2274,Table3__2_1[],Q$2,FALSE)</f>
        <v>1</v>
      </c>
      <c r="R2274" t="str">
        <f>VLOOKUP($A2274,Table3__2_1[],R$2,FALSE)</f>
        <v>yes</v>
      </c>
      <c r="S2274" t="str">
        <f>VLOOKUP($A2274,Table3__2_1[],S$2,FALSE)</f>
        <v>Normal weight</v>
      </c>
      <c r="T2274" t="str">
        <f>VLOOKUP($A2274,Table3__2_1[],T$2,FALSE)</f>
        <v>Prediabetes</v>
      </c>
    </row>
    <row r="2275" spans="1:20" ht="15.6" x14ac:dyDescent="0.3">
      <c r="A2275" s="25" t="s">
        <v>86</v>
      </c>
      <c r="B2275" s="28" t="s">
        <v>3643</v>
      </c>
      <c r="D2275">
        <f>VLOOKUP($A2275,Table1_1[],D$2,FALSE)</f>
        <v>35370</v>
      </c>
      <c r="E2275">
        <f>VLOOKUP($A2275,Table1_1[],E$2,FALSE)</f>
        <v>0</v>
      </c>
      <c r="F2275">
        <f>VLOOKUP($A2275,Table1_1[],F$2,FALSE)</f>
        <v>1220</v>
      </c>
      <c r="G2275" t="str">
        <f>VLOOKUP($A2275,Table1_1[],G$2,FALSE)</f>
        <v>tier - 2</v>
      </c>
      <c r="H2275" t="str">
        <f>VLOOKUP($A2275,Table1_1[],H$2,FALSE)</f>
        <v>tier - 3</v>
      </c>
      <c r="I2275" t="str">
        <f>VLOOKUP($A2275,Table1_1[],I$2,FALSE)</f>
        <v>R1012</v>
      </c>
      <c r="J2275" t="str">
        <f>VLOOKUP($A2275,Table1_1[],J$2,FALSE)</f>
        <v>R1012</v>
      </c>
      <c r="K2275">
        <f ca="1">VLOOKUP($A2275,Table1_1[],K$2,FALSE)</f>
        <v>28</v>
      </c>
      <c r="L2275">
        <f>VLOOKUP($A2275,Table3__2_1[],L$2,FALSE)</f>
        <v>113.003947368421</v>
      </c>
      <c r="M2275">
        <f>VLOOKUP($A2275,Table3__2_1[],M$2,FALSE)</f>
        <v>61.002947368421097</v>
      </c>
      <c r="N2275" t="str">
        <f>VLOOKUP($A2275,Table3__2_1[],N$2,FALSE)</f>
        <v>yes</v>
      </c>
      <c r="O2275" t="str">
        <f>VLOOKUP($A2275,Table3__2_1[],O$2,FALSE)</f>
        <v>No</v>
      </c>
      <c r="P2275" t="str">
        <f>VLOOKUP($A2275,Table3__2_1[],P$2,FALSE)</f>
        <v>No</v>
      </c>
      <c r="Q2275">
        <f>VLOOKUP($A2275,Table3__2_1[],Q$2,FALSE)</f>
        <v>1</v>
      </c>
      <c r="R2275" t="str">
        <f>VLOOKUP($A2275,Table3__2_1[],R$2,FALSE)</f>
        <v>yes</v>
      </c>
      <c r="S2275" t="str">
        <f>VLOOKUP($A2275,Table3__2_1[],S$2,FALSE)</f>
        <v>Normal weight</v>
      </c>
      <c r="T2275" t="str">
        <f>VLOOKUP($A2275,Table3__2_1[],T$2,FALSE)</f>
        <v>Diabetes</v>
      </c>
    </row>
    <row r="2276" spans="1:20" ht="15.6" x14ac:dyDescent="0.3">
      <c r="A2276" s="24" t="s">
        <v>85</v>
      </c>
      <c r="B2276" s="27" t="s">
        <v>4603</v>
      </c>
      <c r="D2276">
        <f>VLOOKUP($A2276,Table1_1[],D$2,FALSE)</f>
        <v>38139</v>
      </c>
      <c r="E2276">
        <f>VLOOKUP($A2276,Table1_1[],E$2,FALSE)</f>
        <v>0</v>
      </c>
      <c r="F2276">
        <f>VLOOKUP($A2276,Table1_1[],F$2,FALSE)</f>
        <v>1210</v>
      </c>
      <c r="G2276" t="str">
        <f>VLOOKUP($A2276,Table1_1[],G$2,FALSE)</f>
        <v>tier - 2</v>
      </c>
      <c r="H2276" t="str">
        <f>VLOOKUP($A2276,Table1_1[],H$2,FALSE)</f>
        <v>tier - 1</v>
      </c>
      <c r="I2276" t="str">
        <f>VLOOKUP($A2276,Table1_1[],I$2,FALSE)</f>
        <v>R1013</v>
      </c>
      <c r="J2276" t="str">
        <f>VLOOKUP($A2276,Table1_1[],J$2,FALSE)</f>
        <v>R1013</v>
      </c>
      <c r="K2276">
        <f ca="1">VLOOKUP($A2276,Table1_1[],K$2,FALSE)</f>
        <v>20</v>
      </c>
      <c r="L2276">
        <f>VLOOKUP($A2276,Table3__2_1[],L$2,FALSE)</f>
        <v>113.037236842105</v>
      </c>
      <c r="M2276">
        <f>VLOOKUP($A2276,Table3__2_1[],M$2,FALSE)</f>
        <v>61.026438596491303</v>
      </c>
      <c r="N2276" t="str">
        <f>VLOOKUP($A2276,Table3__2_1[],N$2,FALSE)</f>
        <v>No</v>
      </c>
      <c r="O2276" t="str">
        <f>VLOOKUP($A2276,Table3__2_1[],O$2,FALSE)</f>
        <v>No</v>
      </c>
      <c r="P2276" t="str">
        <f>VLOOKUP($A2276,Table3__2_1[],P$2,FALSE)</f>
        <v>No</v>
      </c>
      <c r="Q2276">
        <f>VLOOKUP($A2276,Table3__2_1[],Q$2,FALSE)</f>
        <v>1</v>
      </c>
      <c r="R2276" t="str">
        <f>VLOOKUP($A2276,Table3__2_1[],R$2,FALSE)</f>
        <v>yes</v>
      </c>
      <c r="S2276" t="str">
        <f>VLOOKUP($A2276,Table3__2_1[],S$2,FALSE)</f>
        <v>Normal weight</v>
      </c>
      <c r="T2276" t="str">
        <f>VLOOKUP($A2276,Table3__2_1[],T$2,FALSE)</f>
        <v>Prediabetes</v>
      </c>
    </row>
    <row r="2277" spans="1:20" ht="15.6" x14ac:dyDescent="0.3">
      <c r="A2277" s="25" t="s">
        <v>84</v>
      </c>
      <c r="B2277" s="28" t="s">
        <v>4726</v>
      </c>
      <c r="D2277">
        <f>VLOOKUP($A2277,Table1_1[],D$2,FALSE)</f>
        <v>33878</v>
      </c>
      <c r="E2277">
        <f>VLOOKUP($A2277,Table1_1[],E$2,FALSE)</f>
        <v>0</v>
      </c>
      <c r="F2277">
        <f>VLOOKUP($A2277,Table1_1[],F$2,FALSE)</f>
        <v>1200.55</v>
      </c>
      <c r="G2277" t="str">
        <f>VLOOKUP($A2277,Table1_1[],G$2,FALSE)</f>
        <v>tier - 2</v>
      </c>
      <c r="H2277" t="str">
        <f>VLOOKUP($A2277,Table1_1[],H$2,FALSE)</f>
        <v>tier - 3</v>
      </c>
      <c r="I2277" t="str">
        <f>VLOOKUP($A2277,Table1_1[],I$2,FALSE)</f>
        <v>R1013</v>
      </c>
      <c r="J2277" t="str">
        <f>VLOOKUP($A2277,Table1_1[],J$2,FALSE)</f>
        <v>R1013</v>
      </c>
      <c r="K2277">
        <f ca="1">VLOOKUP($A2277,Table1_1[],K$2,FALSE)</f>
        <v>32</v>
      </c>
      <c r="L2277">
        <f>VLOOKUP($A2277,Table3__2_1[],L$2,FALSE)</f>
        <v>113.070526315789</v>
      </c>
      <c r="M2277">
        <f>VLOOKUP($A2277,Table3__2_1[],M$2,FALSE)</f>
        <v>61.049929824561502</v>
      </c>
      <c r="N2277" t="str">
        <f>VLOOKUP($A2277,Table3__2_1[],N$2,FALSE)</f>
        <v>No</v>
      </c>
      <c r="O2277" t="str">
        <f>VLOOKUP($A2277,Table3__2_1[],O$2,FALSE)</f>
        <v>No</v>
      </c>
      <c r="P2277" t="str">
        <f>VLOOKUP($A2277,Table3__2_1[],P$2,FALSE)</f>
        <v>No</v>
      </c>
      <c r="Q2277">
        <f>VLOOKUP($A2277,Table3__2_1[],Q$2,FALSE)</f>
        <v>1</v>
      </c>
      <c r="R2277" t="str">
        <f>VLOOKUP($A2277,Table3__2_1[],R$2,FALSE)</f>
        <v>yes</v>
      </c>
      <c r="S2277" t="str">
        <f>VLOOKUP($A2277,Table3__2_1[],S$2,FALSE)</f>
        <v>Normal weight</v>
      </c>
      <c r="T2277" t="str">
        <f>VLOOKUP($A2277,Table3__2_1[],T$2,FALSE)</f>
        <v>Prediabetes</v>
      </c>
    </row>
    <row r="2278" spans="1:20" ht="15.6" x14ac:dyDescent="0.3">
      <c r="A2278" s="24" t="s">
        <v>83</v>
      </c>
      <c r="B2278" s="27" t="s">
        <v>4725</v>
      </c>
      <c r="D2278">
        <f>VLOOKUP($A2278,Table1_1[],D$2,FALSE)</f>
        <v>36339</v>
      </c>
      <c r="E2278">
        <f>VLOOKUP($A2278,Table1_1[],E$2,FALSE)</f>
        <v>0</v>
      </c>
      <c r="F2278">
        <f>VLOOKUP($A2278,Table1_1[],F$2,FALSE)</f>
        <v>1200</v>
      </c>
      <c r="G2278" t="str">
        <f>VLOOKUP($A2278,Table1_1[],G$2,FALSE)</f>
        <v>tier - 2</v>
      </c>
      <c r="H2278" t="str">
        <f>VLOOKUP($A2278,Table1_1[],H$2,FALSE)</f>
        <v>tier - 3</v>
      </c>
      <c r="I2278" t="str">
        <f>VLOOKUP($A2278,Table1_1[],I$2,FALSE)</f>
        <v>R1012</v>
      </c>
      <c r="J2278" t="str">
        <f>VLOOKUP($A2278,Table1_1[],J$2,FALSE)</f>
        <v>R1012</v>
      </c>
      <c r="K2278">
        <f ca="1">VLOOKUP($A2278,Table1_1[],K$2,FALSE)</f>
        <v>25</v>
      </c>
      <c r="L2278">
        <f>VLOOKUP($A2278,Table3__2_1[],L$2,FALSE)</f>
        <v>113.103815789473</v>
      </c>
      <c r="M2278">
        <f>VLOOKUP($A2278,Table3__2_1[],M$2,FALSE)</f>
        <v>61.073421052631602</v>
      </c>
      <c r="N2278" t="str">
        <f>VLOOKUP($A2278,Table3__2_1[],N$2,FALSE)</f>
        <v>No</v>
      </c>
      <c r="O2278" t="str">
        <f>VLOOKUP($A2278,Table3__2_1[],O$2,FALSE)</f>
        <v>No</v>
      </c>
      <c r="P2278" t="str">
        <f>VLOOKUP($A2278,Table3__2_1[],P$2,FALSE)</f>
        <v>No</v>
      </c>
      <c r="Q2278">
        <f>VLOOKUP($A2278,Table3__2_1[],Q$2,FALSE)</f>
        <v>1</v>
      </c>
      <c r="R2278" t="str">
        <f>VLOOKUP($A2278,Table3__2_1[],R$2,FALSE)</f>
        <v>yes</v>
      </c>
      <c r="S2278" t="str">
        <f>VLOOKUP($A2278,Table3__2_1[],S$2,FALSE)</f>
        <v>Normal weight</v>
      </c>
      <c r="T2278" t="str">
        <f>VLOOKUP($A2278,Table3__2_1[],T$2,FALSE)</f>
        <v>Prediabetes</v>
      </c>
    </row>
    <row r="2279" spans="1:20" ht="15.6" x14ac:dyDescent="0.3">
      <c r="A2279" s="25" t="s">
        <v>82</v>
      </c>
      <c r="B2279" s="28" t="s">
        <v>4946</v>
      </c>
      <c r="D2279">
        <f>VLOOKUP($A2279,Table1_1[],D$2,FALSE)</f>
        <v>37494</v>
      </c>
      <c r="E2279">
        <f>VLOOKUP($A2279,Table1_1[],E$2,FALSE)</f>
        <v>0</v>
      </c>
      <c r="F2279">
        <f>VLOOKUP($A2279,Table1_1[],F$2,FALSE)</f>
        <v>1191</v>
      </c>
      <c r="G2279" t="str">
        <f>VLOOKUP($A2279,Table1_1[],G$2,FALSE)</f>
        <v>tier - 2</v>
      </c>
      <c r="H2279" t="str">
        <f>VLOOKUP($A2279,Table1_1[],H$2,FALSE)</f>
        <v>tier - 1</v>
      </c>
      <c r="I2279" t="str">
        <f>VLOOKUP($A2279,Table1_1[],I$2,FALSE)</f>
        <v>R1013</v>
      </c>
      <c r="J2279" t="str">
        <f>VLOOKUP($A2279,Table1_1[],J$2,FALSE)</f>
        <v>R1013</v>
      </c>
      <c r="K2279">
        <f ca="1">VLOOKUP($A2279,Table1_1[],K$2,FALSE)</f>
        <v>22</v>
      </c>
      <c r="L2279">
        <f>VLOOKUP($A2279,Table3__2_1[],L$2,FALSE)</f>
        <v>113.13710526315801</v>
      </c>
      <c r="M2279">
        <f>VLOOKUP($A2279,Table3__2_1[],M$2,FALSE)</f>
        <v>61.096912280701801</v>
      </c>
      <c r="N2279" t="str">
        <f>VLOOKUP($A2279,Table3__2_1[],N$2,FALSE)</f>
        <v>yes</v>
      </c>
      <c r="O2279" t="str">
        <f>VLOOKUP($A2279,Table3__2_1[],O$2,FALSE)</f>
        <v>No</v>
      </c>
      <c r="P2279" t="str">
        <f>VLOOKUP($A2279,Table3__2_1[],P$2,FALSE)</f>
        <v>No</v>
      </c>
      <c r="Q2279">
        <f>VLOOKUP($A2279,Table3__2_1[],Q$2,FALSE)</f>
        <v>1</v>
      </c>
      <c r="R2279" t="str">
        <f>VLOOKUP($A2279,Table3__2_1[],R$2,FALSE)</f>
        <v>yes</v>
      </c>
      <c r="S2279" t="str">
        <f>VLOOKUP($A2279,Table3__2_1[],S$2,FALSE)</f>
        <v>Normal weight</v>
      </c>
      <c r="T2279" t="str">
        <f>VLOOKUP($A2279,Table3__2_1[],T$2,FALSE)</f>
        <v>Prediabetes</v>
      </c>
    </row>
    <row r="2280" spans="1:20" ht="15.6" x14ac:dyDescent="0.3">
      <c r="A2280" s="24" t="s">
        <v>81</v>
      </c>
      <c r="B2280" s="27" t="s">
        <v>4572</v>
      </c>
      <c r="D2280">
        <f>VLOOKUP($A2280,Table1_1[],D$2,FALSE)</f>
        <v>35609</v>
      </c>
      <c r="E2280">
        <f>VLOOKUP($A2280,Table1_1[],E$2,FALSE)</f>
        <v>0</v>
      </c>
      <c r="F2280">
        <f>VLOOKUP($A2280,Table1_1[],F$2,FALSE)</f>
        <v>1178.07</v>
      </c>
      <c r="G2280" t="str">
        <f>VLOOKUP($A2280,Table1_1[],G$2,FALSE)</f>
        <v>tier - 2</v>
      </c>
      <c r="H2280" t="str">
        <f>VLOOKUP($A2280,Table1_1[],H$2,FALSE)</f>
        <v>tier - 2</v>
      </c>
      <c r="I2280" t="str">
        <f>VLOOKUP($A2280,Table1_1[],I$2,FALSE)</f>
        <v>R1013</v>
      </c>
      <c r="J2280" t="str">
        <f>VLOOKUP($A2280,Table1_1[],J$2,FALSE)</f>
        <v>R1013</v>
      </c>
      <c r="K2280">
        <f ca="1">VLOOKUP($A2280,Table1_1[],K$2,FALSE)</f>
        <v>27</v>
      </c>
      <c r="L2280">
        <f>VLOOKUP($A2280,Table3__2_1[],L$2,FALSE)</f>
        <v>113.170394736842</v>
      </c>
      <c r="M2280">
        <f>VLOOKUP($A2280,Table3__2_1[],M$2,FALSE)</f>
        <v>61.120403508772</v>
      </c>
      <c r="N2280" t="str">
        <f>VLOOKUP($A2280,Table3__2_1[],N$2,FALSE)</f>
        <v>No</v>
      </c>
      <c r="O2280" t="str">
        <f>VLOOKUP($A2280,Table3__2_1[],O$2,FALSE)</f>
        <v>No</v>
      </c>
      <c r="P2280" t="str">
        <f>VLOOKUP($A2280,Table3__2_1[],P$2,FALSE)</f>
        <v>No</v>
      </c>
      <c r="Q2280">
        <f>VLOOKUP($A2280,Table3__2_1[],Q$2,FALSE)</f>
        <v>0</v>
      </c>
      <c r="R2280" t="str">
        <f>VLOOKUP($A2280,Table3__2_1[],R$2,FALSE)</f>
        <v>yes</v>
      </c>
      <c r="S2280" t="str">
        <f>VLOOKUP($A2280,Table3__2_1[],S$2,FALSE)</f>
        <v>Normal weight</v>
      </c>
      <c r="T2280" t="str">
        <f>VLOOKUP($A2280,Table3__2_1[],T$2,FALSE)</f>
        <v>Prediabetes</v>
      </c>
    </row>
    <row r="2281" spans="1:20" ht="15.6" x14ac:dyDescent="0.3">
      <c r="A2281" s="25" t="s">
        <v>80</v>
      </c>
      <c r="B2281" s="28" t="s">
        <v>4519</v>
      </c>
      <c r="D2281">
        <f>VLOOKUP($A2281,Table1_1[],D$2,FALSE)</f>
        <v>35288</v>
      </c>
      <c r="E2281">
        <f>VLOOKUP($A2281,Table1_1[],E$2,FALSE)</f>
        <v>0</v>
      </c>
      <c r="F2281">
        <f>VLOOKUP($A2281,Table1_1[],F$2,FALSE)</f>
        <v>1178</v>
      </c>
      <c r="G2281" t="str">
        <f>VLOOKUP($A2281,Table1_1[],G$2,FALSE)</f>
        <v>tier - 2</v>
      </c>
      <c r="H2281" t="str">
        <f>VLOOKUP($A2281,Table1_1[],H$2,FALSE)</f>
        <v>tier - 3</v>
      </c>
      <c r="I2281" t="str">
        <f>VLOOKUP($A2281,Table1_1[],I$2,FALSE)</f>
        <v>R1013</v>
      </c>
      <c r="J2281" t="str">
        <f>VLOOKUP($A2281,Table1_1[],J$2,FALSE)</f>
        <v>R1013</v>
      </c>
      <c r="K2281">
        <f ca="1">VLOOKUP($A2281,Table1_1[],K$2,FALSE)</f>
        <v>28</v>
      </c>
      <c r="L2281">
        <f>VLOOKUP($A2281,Table3__2_1[],L$2,FALSE)</f>
        <v>113.20368421052601</v>
      </c>
      <c r="M2281">
        <f>VLOOKUP($A2281,Table3__2_1[],M$2,FALSE)</f>
        <v>61.143894736842199</v>
      </c>
      <c r="N2281" t="str">
        <f>VLOOKUP($A2281,Table3__2_1[],N$2,FALSE)</f>
        <v>No</v>
      </c>
      <c r="O2281" t="str">
        <f>VLOOKUP($A2281,Table3__2_1[],O$2,FALSE)</f>
        <v>No</v>
      </c>
      <c r="P2281" t="str">
        <f>VLOOKUP($A2281,Table3__2_1[],P$2,FALSE)</f>
        <v>No</v>
      </c>
      <c r="Q2281">
        <f>VLOOKUP($A2281,Table3__2_1[],Q$2,FALSE)</f>
        <v>1</v>
      </c>
      <c r="R2281" t="str">
        <f>VLOOKUP($A2281,Table3__2_1[],R$2,FALSE)</f>
        <v>yes</v>
      </c>
      <c r="S2281" t="str">
        <f>VLOOKUP($A2281,Table3__2_1[],S$2,FALSE)</f>
        <v>Normal weight</v>
      </c>
      <c r="T2281" t="str">
        <f>VLOOKUP($A2281,Table3__2_1[],T$2,FALSE)</f>
        <v>Prediabetes</v>
      </c>
    </row>
    <row r="2282" spans="1:20" ht="15.6" x14ac:dyDescent="0.3">
      <c r="A2282" s="24" t="s">
        <v>79</v>
      </c>
      <c r="B2282" s="27" t="s">
        <v>5326</v>
      </c>
      <c r="D2282">
        <f>VLOOKUP($A2282,Table1_1[],D$2,FALSE)</f>
        <v>37207</v>
      </c>
      <c r="E2282">
        <f>VLOOKUP($A2282,Table1_1[],E$2,FALSE)</f>
        <v>0</v>
      </c>
      <c r="F2282">
        <f>VLOOKUP($A2282,Table1_1[],F$2,FALSE)</f>
        <v>1167</v>
      </c>
      <c r="G2282" t="str">
        <f>VLOOKUP($A2282,Table1_1[],G$2,FALSE)</f>
        <v>tier - 2</v>
      </c>
      <c r="H2282" t="str">
        <f>VLOOKUP($A2282,Table1_1[],H$2,FALSE)</f>
        <v>tier - 1</v>
      </c>
      <c r="I2282" t="str">
        <f>VLOOKUP($A2282,Table1_1[],I$2,FALSE)</f>
        <v>R1013</v>
      </c>
      <c r="J2282" t="str">
        <f>VLOOKUP($A2282,Table1_1[],J$2,FALSE)</f>
        <v>R1013</v>
      </c>
      <c r="K2282">
        <f ca="1">VLOOKUP($A2282,Table1_1[],K$2,FALSE)</f>
        <v>23</v>
      </c>
      <c r="L2282">
        <f>VLOOKUP($A2282,Table3__2_1[],L$2,FALSE)</f>
        <v>113.23697368421</v>
      </c>
      <c r="M2282">
        <f>VLOOKUP($A2282,Table3__2_1[],M$2,FALSE)</f>
        <v>61.167385964912299</v>
      </c>
      <c r="N2282" t="str">
        <f>VLOOKUP($A2282,Table3__2_1[],N$2,FALSE)</f>
        <v>yes</v>
      </c>
      <c r="O2282" t="str">
        <f>VLOOKUP($A2282,Table3__2_1[],O$2,FALSE)</f>
        <v>No</v>
      </c>
      <c r="P2282" t="str">
        <f>VLOOKUP($A2282,Table3__2_1[],P$2,FALSE)</f>
        <v>Yes</v>
      </c>
      <c r="Q2282">
        <f>VLOOKUP($A2282,Table3__2_1[],Q$2,FALSE)</f>
        <v>0</v>
      </c>
      <c r="R2282" t="str">
        <f>VLOOKUP($A2282,Table3__2_1[],R$2,FALSE)</f>
        <v>yes</v>
      </c>
      <c r="S2282" t="str">
        <f>VLOOKUP($A2282,Table3__2_1[],S$2,FALSE)</f>
        <v>Normal weight</v>
      </c>
      <c r="T2282" t="str">
        <f>VLOOKUP($A2282,Table3__2_1[],T$2,FALSE)</f>
        <v>Prediabetes</v>
      </c>
    </row>
    <row r="2283" spans="1:20" ht="15.6" x14ac:dyDescent="0.3">
      <c r="A2283" s="25" t="s">
        <v>78</v>
      </c>
      <c r="B2283" s="28" t="s">
        <v>4502</v>
      </c>
      <c r="D2283">
        <f>VLOOKUP($A2283,Table1_1[],D$2,FALSE)</f>
        <v>37418</v>
      </c>
      <c r="E2283">
        <f>VLOOKUP($A2283,Table1_1[],E$2,FALSE)</f>
        <v>0</v>
      </c>
      <c r="F2283">
        <f>VLOOKUP($A2283,Table1_1[],F$2,FALSE)</f>
        <v>1165</v>
      </c>
      <c r="G2283" t="str">
        <f>VLOOKUP($A2283,Table1_1[],G$2,FALSE)</f>
        <v>tier - 2</v>
      </c>
      <c r="H2283" t="str">
        <f>VLOOKUP($A2283,Table1_1[],H$2,FALSE)</f>
        <v>tier - 3</v>
      </c>
      <c r="I2283" t="str">
        <f>VLOOKUP($A2283,Table1_1[],I$2,FALSE)</f>
        <v>R1012</v>
      </c>
      <c r="J2283" t="str">
        <f>VLOOKUP($A2283,Table1_1[],J$2,FALSE)</f>
        <v>R1012</v>
      </c>
      <c r="K2283">
        <f ca="1">VLOOKUP($A2283,Table1_1[],K$2,FALSE)</f>
        <v>22</v>
      </c>
      <c r="L2283">
        <f>VLOOKUP($A2283,Table3__2_1[],L$2,FALSE)</f>
        <v>113.27026315789399</v>
      </c>
      <c r="M2283">
        <f>VLOOKUP($A2283,Table3__2_1[],M$2,FALSE)</f>
        <v>61.190877192982498</v>
      </c>
      <c r="N2283" t="str">
        <f>VLOOKUP($A2283,Table3__2_1[],N$2,FALSE)</f>
        <v>yes</v>
      </c>
      <c r="O2283" t="str">
        <f>VLOOKUP($A2283,Table3__2_1[],O$2,FALSE)</f>
        <v>No</v>
      </c>
      <c r="P2283" t="str">
        <f>VLOOKUP($A2283,Table3__2_1[],P$2,FALSE)</f>
        <v>No</v>
      </c>
      <c r="Q2283">
        <f>VLOOKUP($A2283,Table3__2_1[],Q$2,FALSE)</f>
        <v>1</v>
      </c>
      <c r="R2283" t="str">
        <f>VLOOKUP($A2283,Table3__2_1[],R$2,FALSE)</f>
        <v>yes</v>
      </c>
      <c r="S2283" t="str">
        <f>VLOOKUP($A2283,Table3__2_1[],S$2,FALSE)</f>
        <v>Normal weight</v>
      </c>
      <c r="T2283" t="str">
        <f>VLOOKUP($A2283,Table3__2_1[],T$2,FALSE)</f>
        <v>Normal</v>
      </c>
    </row>
    <row r="2284" spans="1:20" ht="15.6" x14ac:dyDescent="0.3">
      <c r="A2284" s="24" t="s">
        <v>77</v>
      </c>
      <c r="B2284" s="27" t="s">
        <v>5327</v>
      </c>
      <c r="D2284">
        <f>VLOOKUP($A2284,Table1_1[],D$2,FALSE)</f>
        <v>38302</v>
      </c>
      <c r="E2284">
        <f>VLOOKUP($A2284,Table1_1[],E$2,FALSE)</f>
        <v>0</v>
      </c>
      <c r="F2284">
        <f>VLOOKUP($A2284,Table1_1[],F$2,FALSE)</f>
        <v>1163.46</v>
      </c>
      <c r="G2284" t="str">
        <f>VLOOKUP($A2284,Table1_1[],G$2,FALSE)</f>
        <v>tier - 2</v>
      </c>
      <c r="H2284" t="str">
        <f>VLOOKUP($A2284,Table1_1[],H$2,FALSE)</f>
        <v>tier - 3</v>
      </c>
      <c r="I2284" t="str">
        <f>VLOOKUP($A2284,Table1_1[],I$2,FALSE)</f>
        <v>R1013</v>
      </c>
      <c r="J2284" t="str">
        <f>VLOOKUP($A2284,Table1_1[],J$2,FALSE)</f>
        <v>R1013</v>
      </c>
      <c r="K2284">
        <f ca="1">VLOOKUP($A2284,Table1_1[],K$2,FALSE)</f>
        <v>20</v>
      </c>
      <c r="L2284">
        <f>VLOOKUP($A2284,Table3__2_1[],L$2,FALSE)</f>
        <v>113.303552631579</v>
      </c>
      <c r="M2284">
        <f>VLOOKUP($A2284,Table3__2_1[],M$2,FALSE)</f>
        <v>61.214368421052697</v>
      </c>
      <c r="N2284" t="str">
        <f>VLOOKUP($A2284,Table3__2_1[],N$2,FALSE)</f>
        <v>No</v>
      </c>
      <c r="O2284" t="str">
        <f>VLOOKUP($A2284,Table3__2_1[],O$2,FALSE)</f>
        <v>No</v>
      </c>
      <c r="P2284" t="str">
        <f>VLOOKUP($A2284,Table3__2_1[],P$2,FALSE)</f>
        <v>No</v>
      </c>
      <c r="Q2284">
        <f>VLOOKUP($A2284,Table3__2_1[],Q$2,FALSE)</f>
        <v>1</v>
      </c>
      <c r="R2284" t="str">
        <f>VLOOKUP($A2284,Table3__2_1[],R$2,FALSE)</f>
        <v>yes</v>
      </c>
      <c r="S2284" t="str">
        <f>VLOOKUP($A2284,Table3__2_1[],S$2,FALSE)</f>
        <v>Normal weight</v>
      </c>
      <c r="T2284" t="str">
        <f>VLOOKUP($A2284,Table3__2_1[],T$2,FALSE)</f>
        <v>Prediabetes</v>
      </c>
    </row>
    <row r="2285" spans="1:20" ht="15.6" x14ac:dyDescent="0.3">
      <c r="A2285" s="25" t="s">
        <v>76</v>
      </c>
      <c r="B2285" s="28" t="s">
        <v>4504</v>
      </c>
      <c r="D2285">
        <f>VLOOKUP($A2285,Table1_1[],D$2,FALSE)</f>
        <v>34541</v>
      </c>
      <c r="E2285">
        <f>VLOOKUP($A2285,Table1_1[],E$2,FALSE)</f>
        <v>0</v>
      </c>
      <c r="F2285">
        <f>VLOOKUP($A2285,Table1_1[],F$2,FALSE)</f>
        <v>1158.32</v>
      </c>
      <c r="G2285" t="str">
        <f>VLOOKUP($A2285,Table1_1[],G$2,FALSE)</f>
        <v>tier - 2</v>
      </c>
      <c r="H2285" t="str">
        <f>VLOOKUP($A2285,Table1_1[],H$2,FALSE)</f>
        <v>tier - 1</v>
      </c>
      <c r="I2285" t="str">
        <f>VLOOKUP($A2285,Table1_1[],I$2,FALSE)</f>
        <v>R1013</v>
      </c>
      <c r="J2285" t="str">
        <f>VLOOKUP($A2285,Table1_1[],J$2,FALSE)</f>
        <v>R1013</v>
      </c>
      <c r="K2285">
        <f ca="1">VLOOKUP($A2285,Table1_1[],K$2,FALSE)</f>
        <v>30</v>
      </c>
      <c r="L2285">
        <f>VLOOKUP($A2285,Table3__2_1[],L$2,FALSE)</f>
        <v>113.336842105263</v>
      </c>
      <c r="M2285">
        <f>VLOOKUP($A2285,Table3__2_1[],M$2,FALSE)</f>
        <v>61.237859649122903</v>
      </c>
      <c r="N2285" t="str">
        <f>VLOOKUP($A2285,Table3__2_1[],N$2,FALSE)</f>
        <v>No</v>
      </c>
      <c r="O2285" t="str">
        <f>VLOOKUP($A2285,Table3__2_1[],O$2,FALSE)</f>
        <v>No</v>
      </c>
      <c r="P2285" t="str">
        <f>VLOOKUP($A2285,Table3__2_1[],P$2,FALSE)</f>
        <v>No</v>
      </c>
      <c r="Q2285">
        <f>VLOOKUP($A2285,Table3__2_1[],Q$2,FALSE)</f>
        <v>1</v>
      </c>
      <c r="R2285" t="str">
        <f>VLOOKUP($A2285,Table3__2_1[],R$2,FALSE)</f>
        <v>yes</v>
      </c>
      <c r="S2285" t="str">
        <f>VLOOKUP($A2285,Table3__2_1[],S$2,FALSE)</f>
        <v>Normal weight</v>
      </c>
      <c r="T2285" t="str">
        <f>VLOOKUP($A2285,Table3__2_1[],T$2,FALSE)</f>
        <v>Diabetes</v>
      </c>
    </row>
    <row r="2286" spans="1:20" ht="15.6" x14ac:dyDescent="0.3">
      <c r="A2286" s="24" t="s">
        <v>75</v>
      </c>
      <c r="B2286" s="27" t="s">
        <v>4452</v>
      </c>
      <c r="D2286">
        <f>VLOOKUP($A2286,Table1_1[],D$2,FALSE)</f>
        <v>38186</v>
      </c>
      <c r="E2286">
        <f>VLOOKUP($A2286,Table1_1[],E$2,FALSE)</f>
        <v>0</v>
      </c>
      <c r="F2286">
        <f>VLOOKUP($A2286,Table1_1[],F$2,FALSE)</f>
        <v>1149.4000000000001</v>
      </c>
      <c r="G2286" t="str">
        <f>VLOOKUP($A2286,Table1_1[],G$2,FALSE)</f>
        <v>tier - 2</v>
      </c>
      <c r="H2286" t="str">
        <f>VLOOKUP($A2286,Table1_1[],H$2,FALSE)</f>
        <v>tier - 2</v>
      </c>
      <c r="I2286" t="str">
        <f>VLOOKUP($A2286,Table1_1[],I$2,FALSE)</f>
        <v>R1013</v>
      </c>
      <c r="J2286" t="str">
        <f>VLOOKUP($A2286,Table1_1[],J$2,FALSE)</f>
        <v>R1013</v>
      </c>
      <c r="K2286">
        <f ca="1">VLOOKUP($A2286,Table1_1[],K$2,FALSE)</f>
        <v>20</v>
      </c>
      <c r="L2286">
        <f>VLOOKUP($A2286,Table3__2_1[],L$2,FALSE)</f>
        <v>113.370131578947</v>
      </c>
      <c r="M2286">
        <f>VLOOKUP($A2286,Table3__2_1[],M$2,FALSE)</f>
        <v>61.261350877193003</v>
      </c>
      <c r="N2286" t="str">
        <f>VLOOKUP($A2286,Table3__2_1[],N$2,FALSE)</f>
        <v>yes</v>
      </c>
      <c r="O2286" t="str">
        <f>VLOOKUP($A2286,Table3__2_1[],O$2,FALSE)</f>
        <v>No</v>
      </c>
      <c r="P2286" t="str">
        <f>VLOOKUP($A2286,Table3__2_1[],P$2,FALSE)</f>
        <v>No</v>
      </c>
      <c r="Q2286">
        <f>VLOOKUP($A2286,Table3__2_1[],Q$2,FALSE)</f>
        <v>0</v>
      </c>
      <c r="R2286" t="str">
        <f>VLOOKUP($A2286,Table3__2_1[],R$2,FALSE)</f>
        <v>yes</v>
      </c>
      <c r="S2286" t="str">
        <f>VLOOKUP($A2286,Table3__2_1[],S$2,FALSE)</f>
        <v>Normal weight</v>
      </c>
      <c r="T2286" t="str">
        <f>VLOOKUP($A2286,Table3__2_1[],T$2,FALSE)</f>
        <v>Prediabetes</v>
      </c>
    </row>
    <row r="2287" spans="1:20" ht="15.6" x14ac:dyDescent="0.3">
      <c r="A2287" s="25" t="s">
        <v>74</v>
      </c>
      <c r="B2287" s="28" t="s">
        <v>4908</v>
      </c>
      <c r="D2287">
        <f>VLOOKUP($A2287,Table1_1[],D$2,FALSE)</f>
        <v>37784</v>
      </c>
      <c r="E2287">
        <f>VLOOKUP($A2287,Table1_1[],E$2,FALSE)</f>
        <v>0</v>
      </c>
      <c r="F2287">
        <f>VLOOKUP($A2287,Table1_1[],F$2,FALSE)</f>
        <v>1149</v>
      </c>
      <c r="G2287" t="str">
        <f>VLOOKUP($A2287,Table1_1[],G$2,FALSE)</f>
        <v>tier - 2</v>
      </c>
      <c r="H2287" t="str">
        <f>VLOOKUP($A2287,Table1_1[],H$2,FALSE)</f>
        <v>tier - 1</v>
      </c>
      <c r="I2287" t="str">
        <f>VLOOKUP($A2287,Table1_1[],I$2,FALSE)</f>
        <v>R1012</v>
      </c>
      <c r="J2287" t="str">
        <f>VLOOKUP($A2287,Table1_1[],J$2,FALSE)</f>
        <v>R1012</v>
      </c>
      <c r="K2287">
        <f ca="1">VLOOKUP($A2287,Table1_1[],K$2,FALSE)</f>
        <v>21</v>
      </c>
      <c r="L2287">
        <f>VLOOKUP($A2287,Table3__2_1[],L$2,FALSE)</f>
        <v>113.403421052631</v>
      </c>
      <c r="M2287">
        <f>VLOOKUP($A2287,Table3__2_1[],M$2,FALSE)</f>
        <v>61.284842105263202</v>
      </c>
      <c r="N2287" t="str">
        <f>VLOOKUP($A2287,Table3__2_1[],N$2,FALSE)</f>
        <v>No</v>
      </c>
      <c r="O2287" t="str">
        <f>VLOOKUP($A2287,Table3__2_1[],O$2,FALSE)</f>
        <v>No</v>
      </c>
      <c r="P2287" t="str">
        <f>VLOOKUP($A2287,Table3__2_1[],P$2,FALSE)</f>
        <v>No</v>
      </c>
      <c r="Q2287">
        <f>VLOOKUP($A2287,Table3__2_1[],Q$2,FALSE)</f>
        <v>1</v>
      </c>
      <c r="R2287" t="str">
        <f>VLOOKUP($A2287,Table3__2_1[],R$2,FALSE)</f>
        <v>yes</v>
      </c>
      <c r="S2287" t="str">
        <f>VLOOKUP($A2287,Table3__2_1[],S$2,FALSE)</f>
        <v>Normal weight</v>
      </c>
      <c r="T2287" t="str">
        <f>VLOOKUP($A2287,Table3__2_1[],T$2,FALSE)</f>
        <v>Diabetes</v>
      </c>
    </row>
    <row r="2288" spans="1:20" ht="15.6" x14ac:dyDescent="0.3">
      <c r="A2288" s="24" t="s">
        <v>73</v>
      </c>
      <c r="B2288" s="27" t="s">
        <v>5328</v>
      </c>
      <c r="D2288">
        <f>VLOOKUP($A2288,Table1_1[],D$2,FALSE)</f>
        <v>38148</v>
      </c>
      <c r="E2288">
        <f>VLOOKUP($A2288,Table1_1[],E$2,FALSE)</f>
        <v>0</v>
      </c>
      <c r="F2288">
        <f>VLOOKUP($A2288,Table1_1[],F$2,FALSE)</f>
        <v>1146.8</v>
      </c>
      <c r="G2288" t="str">
        <f>VLOOKUP($A2288,Table1_1[],G$2,FALSE)</f>
        <v>tier - 2</v>
      </c>
      <c r="H2288" t="str">
        <f>VLOOKUP($A2288,Table1_1[],H$2,FALSE)</f>
        <v>tier - 2</v>
      </c>
      <c r="I2288" t="str">
        <f>VLOOKUP($A2288,Table1_1[],I$2,FALSE)</f>
        <v>R1013</v>
      </c>
      <c r="J2288" t="str">
        <f>VLOOKUP($A2288,Table1_1[],J$2,FALSE)</f>
        <v>R1013</v>
      </c>
      <c r="K2288">
        <f ca="1">VLOOKUP($A2288,Table1_1[],K$2,FALSE)</f>
        <v>20</v>
      </c>
      <c r="L2288">
        <f>VLOOKUP($A2288,Table3__2_1[],L$2,FALSE)</f>
        <v>113.43671052631601</v>
      </c>
      <c r="M2288">
        <f>VLOOKUP($A2288,Table3__2_1[],M$2,FALSE)</f>
        <v>61.308333333333401</v>
      </c>
      <c r="N2288" t="str">
        <f>VLOOKUP($A2288,Table3__2_1[],N$2,FALSE)</f>
        <v>No</v>
      </c>
      <c r="O2288" t="str">
        <f>VLOOKUP($A2288,Table3__2_1[],O$2,FALSE)</f>
        <v>No</v>
      </c>
      <c r="P2288" t="str">
        <f>VLOOKUP($A2288,Table3__2_1[],P$2,FALSE)</f>
        <v>No</v>
      </c>
      <c r="Q2288">
        <f>VLOOKUP($A2288,Table3__2_1[],Q$2,FALSE)</f>
        <v>1</v>
      </c>
      <c r="R2288" t="str">
        <f>VLOOKUP($A2288,Table3__2_1[],R$2,FALSE)</f>
        <v>yes</v>
      </c>
      <c r="S2288" t="str">
        <f>VLOOKUP($A2288,Table3__2_1[],S$2,FALSE)</f>
        <v>Normal weight</v>
      </c>
      <c r="T2288" t="str">
        <f>VLOOKUP($A2288,Table3__2_1[],T$2,FALSE)</f>
        <v>Normal</v>
      </c>
    </row>
    <row r="2289" spans="1:20" ht="15.6" x14ac:dyDescent="0.3">
      <c r="A2289" s="25" t="s">
        <v>72</v>
      </c>
      <c r="B2289" s="28" t="s">
        <v>4510</v>
      </c>
      <c r="D2289">
        <f>VLOOKUP($A2289,Table1_1[],D$2,FALSE)</f>
        <v>37530</v>
      </c>
      <c r="E2289">
        <f>VLOOKUP($A2289,Table1_1[],E$2,FALSE)</f>
        <v>0</v>
      </c>
      <c r="F2289">
        <f>VLOOKUP($A2289,Table1_1[],F$2,FALSE)</f>
        <v>1142</v>
      </c>
      <c r="G2289" t="str">
        <f>VLOOKUP($A2289,Table1_1[],G$2,FALSE)</f>
        <v>tier - 3</v>
      </c>
      <c r="H2289" t="str">
        <f>VLOOKUP($A2289,Table1_1[],H$2,FALSE)</f>
        <v>tier - 2</v>
      </c>
      <c r="I2289" t="str">
        <f>VLOOKUP($A2289,Table1_1[],I$2,FALSE)</f>
        <v>R1011</v>
      </c>
      <c r="J2289" t="str">
        <f>VLOOKUP($A2289,Table1_1[],J$2,FALSE)</f>
        <v>R1011</v>
      </c>
      <c r="K2289">
        <f ca="1">VLOOKUP($A2289,Table1_1[],K$2,FALSE)</f>
        <v>22</v>
      </c>
      <c r="L2289">
        <f>VLOOKUP($A2289,Table3__2_1[],L$2,FALSE)</f>
        <v>113.47</v>
      </c>
      <c r="M2289">
        <f>VLOOKUP($A2289,Table3__2_1[],M$2,FALSE)</f>
        <v>61.3318245614036</v>
      </c>
      <c r="N2289" t="str">
        <f>VLOOKUP($A2289,Table3__2_1[],N$2,FALSE)</f>
        <v>No</v>
      </c>
      <c r="O2289" t="str">
        <f>VLOOKUP($A2289,Table3__2_1[],O$2,FALSE)</f>
        <v>No</v>
      </c>
      <c r="P2289" t="str">
        <f>VLOOKUP($A2289,Table3__2_1[],P$2,FALSE)</f>
        <v>No</v>
      </c>
      <c r="Q2289">
        <f>VLOOKUP($A2289,Table3__2_1[],Q$2,FALSE)</f>
        <v>0</v>
      </c>
      <c r="R2289" t="str">
        <f>VLOOKUP($A2289,Table3__2_1[],R$2,FALSE)</f>
        <v>yes</v>
      </c>
      <c r="S2289" t="str">
        <f>VLOOKUP($A2289,Table3__2_1[],S$2,FALSE)</f>
        <v>Normal weight</v>
      </c>
      <c r="T2289" t="str">
        <f>VLOOKUP($A2289,Table3__2_1[],T$2,FALSE)</f>
        <v>Prediabetes</v>
      </c>
    </row>
    <row r="2290" spans="1:20" ht="15.6" x14ac:dyDescent="0.3">
      <c r="A2290" s="24" t="s">
        <v>71</v>
      </c>
      <c r="B2290" s="27" t="s">
        <v>4519</v>
      </c>
      <c r="D2290">
        <f>VLOOKUP($A2290,Table1_1[],D$2,FALSE)</f>
        <v>38242</v>
      </c>
      <c r="E2290">
        <f>VLOOKUP($A2290,Table1_1[],E$2,FALSE)</f>
        <v>0</v>
      </c>
      <c r="F2290">
        <f>VLOOKUP($A2290,Table1_1[],F$2,FALSE)</f>
        <v>1141.45</v>
      </c>
      <c r="G2290" t="str">
        <f>VLOOKUP($A2290,Table1_1[],G$2,FALSE)</f>
        <v>tier - 3</v>
      </c>
      <c r="H2290" t="str">
        <f>VLOOKUP($A2290,Table1_1[],H$2,FALSE)</f>
        <v>tier - 3</v>
      </c>
      <c r="I2290" t="str">
        <f>VLOOKUP($A2290,Table1_1[],I$2,FALSE)</f>
        <v>R1013</v>
      </c>
      <c r="J2290" t="str">
        <f>VLOOKUP($A2290,Table1_1[],J$2,FALSE)</f>
        <v>R1013</v>
      </c>
      <c r="K2290">
        <f ca="1">VLOOKUP($A2290,Table1_1[],K$2,FALSE)</f>
        <v>20</v>
      </c>
      <c r="L2290">
        <f>VLOOKUP($A2290,Table3__2_1[],L$2,FALSE)</f>
        <v>113.50328947368401</v>
      </c>
      <c r="M2290">
        <f>VLOOKUP($A2290,Table3__2_1[],M$2,FALSE)</f>
        <v>61.3553157894737</v>
      </c>
      <c r="N2290" t="str">
        <f>VLOOKUP($A2290,Table3__2_1[],N$2,FALSE)</f>
        <v>No</v>
      </c>
      <c r="O2290" t="str">
        <f>VLOOKUP($A2290,Table3__2_1[],O$2,FALSE)</f>
        <v>No</v>
      </c>
      <c r="P2290" t="str">
        <f>VLOOKUP($A2290,Table3__2_1[],P$2,FALSE)</f>
        <v>No</v>
      </c>
      <c r="Q2290">
        <f>VLOOKUP($A2290,Table3__2_1[],Q$2,FALSE)</f>
        <v>0</v>
      </c>
      <c r="R2290" t="str">
        <f>VLOOKUP($A2290,Table3__2_1[],R$2,FALSE)</f>
        <v>yes</v>
      </c>
      <c r="S2290" t="str">
        <f>VLOOKUP($A2290,Table3__2_1[],S$2,FALSE)</f>
        <v>Normal weight</v>
      </c>
      <c r="T2290" t="str">
        <f>VLOOKUP($A2290,Table3__2_1[],T$2,FALSE)</f>
        <v>Diabetes</v>
      </c>
    </row>
    <row r="2291" spans="1:20" ht="15.6" x14ac:dyDescent="0.3">
      <c r="A2291" s="25" t="s">
        <v>70</v>
      </c>
      <c r="B2291" s="28" t="s">
        <v>5083</v>
      </c>
      <c r="D2291">
        <f>VLOOKUP($A2291,Table1_1[],D$2,FALSE)</f>
        <v>37189</v>
      </c>
      <c r="E2291">
        <f>VLOOKUP($A2291,Table1_1[],E$2,FALSE)</f>
        <v>0</v>
      </c>
      <c r="F2291">
        <f>VLOOKUP($A2291,Table1_1[],F$2,FALSE)</f>
        <v>1141</v>
      </c>
      <c r="G2291" t="str">
        <f>VLOOKUP($A2291,Table1_1[],G$2,FALSE)</f>
        <v>tier - 3</v>
      </c>
      <c r="H2291" t="str">
        <f>VLOOKUP($A2291,Table1_1[],H$2,FALSE)</f>
        <v>tier - 1</v>
      </c>
      <c r="I2291" t="str">
        <f>VLOOKUP($A2291,Table1_1[],I$2,FALSE)</f>
        <v>R1013</v>
      </c>
      <c r="J2291" t="str">
        <f>VLOOKUP($A2291,Table1_1[],J$2,FALSE)</f>
        <v>R1013</v>
      </c>
      <c r="K2291">
        <f ca="1">VLOOKUP($A2291,Table1_1[],K$2,FALSE)</f>
        <v>23</v>
      </c>
      <c r="L2291">
        <f>VLOOKUP($A2291,Table3__2_1[],L$2,FALSE)</f>
        <v>113.536578947368</v>
      </c>
      <c r="M2291">
        <f>VLOOKUP($A2291,Table3__2_1[],M$2,FALSE)</f>
        <v>61.378807017543899</v>
      </c>
      <c r="N2291" t="str">
        <f>VLOOKUP($A2291,Table3__2_1[],N$2,FALSE)</f>
        <v>No</v>
      </c>
      <c r="O2291" t="str">
        <f>VLOOKUP($A2291,Table3__2_1[],O$2,FALSE)</f>
        <v>No</v>
      </c>
      <c r="P2291" t="str">
        <f>VLOOKUP($A2291,Table3__2_1[],P$2,FALSE)</f>
        <v>No</v>
      </c>
      <c r="Q2291">
        <f>VLOOKUP($A2291,Table3__2_1[],Q$2,FALSE)</f>
        <v>1</v>
      </c>
      <c r="R2291" t="str">
        <f>VLOOKUP($A2291,Table3__2_1[],R$2,FALSE)</f>
        <v>yes</v>
      </c>
      <c r="S2291" t="str">
        <f>VLOOKUP($A2291,Table3__2_1[],S$2,FALSE)</f>
        <v>Normal weight</v>
      </c>
      <c r="T2291" t="str">
        <f>VLOOKUP($A2291,Table3__2_1[],T$2,FALSE)</f>
        <v>Prediabetes</v>
      </c>
    </row>
    <row r="2292" spans="1:20" ht="15.6" x14ac:dyDescent="0.3">
      <c r="A2292" s="24" t="s">
        <v>69</v>
      </c>
      <c r="B2292" s="27" t="s">
        <v>4793</v>
      </c>
      <c r="D2292">
        <f>VLOOKUP($A2292,Table1_1[],D$2,FALSE)</f>
        <v>38318</v>
      </c>
      <c r="E2292">
        <f>VLOOKUP($A2292,Table1_1[],E$2,FALSE)</f>
        <v>0</v>
      </c>
      <c r="F2292">
        <f>VLOOKUP($A2292,Table1_1[],F$2,FALSE)</f>
        <v>1137.47</v>
      </c>
      <c r="G2292" t="str">
        <f>VLOOKUP($A2292,Table1_1[],G$2,FALSE)</f>
        <v>tier - 3</v>
      </c>
      <c r="H2292" t="str">
        <f>VLOOKUP($A2292,Table1_1[],H$2,FALSE)</f>
        <v>tier - 2</v>
      </c>
      <c r="I2292" t="str">
        <f>VLOOKUP($A2292,Table1_1[],I$2,FALSE)</f>
        <v>R1013</v>
      </c>
      <c r="J2292" t="str">
        <f>VLOOKUP($A2292,Table1_1[],J$2,FALSE)</f>
        <v>R1013</v>
      </c>
      <c r="K2292">
        <f ca="1">VLOOKUP($A2292,Table1_1[],K$2,FALSE)</f>
        <v>20</v>
      </c>
      <c r="L2292">
        <f>VLOOKUP($A2292,Table3__2_1[],L$2,FALSE)</f>
        <v>113.56986842105201</v>
      </c>
      <c r="M2292">
        <f>VLOOKUP($A2292,Table3__2_1[],M$2,FALSE)</f>
        <v>61.402298245614098</v>
      </c>
      <c r="N2292" t="str">
        <f>VLOOKUP($A2292,Table3__2_1[],N$2,FALSE)</f>
        <v>yes</v>
      </c>
      <c r="O2292" t="str">
        <f>VLOOKUP($A2292,Table3__2_1[],O$2,FALSE)</f>
        <v>No</v>
      </c>
      <c r="P2292" t="str">
        <f>VLOOKUP($A2292,Table3__2_1[],P$2,FALSE)</f>
        <v>Yes</v>
      </c>
      <c r="Q2292">
        <f>VLOOKUP($A2292,Table3__2_1[],Q$2,FALSE)</f>
        <v>0</v>
      </c>
      <c r="R2292" t="str">
        <f>VLOOKUP($A2292,Table3__2_1[],R$2,FALSE)</f>
        <v>yes</v>
      </c>
      <c r="S2292" t="str">
        <f>VLOOKUP($A2292,Table3__2_1[],S$2,FALSE)</f>
        <v>Normal weight</v>
      </c>
      <c r="T2292" t="str">
        <f>VLOOKUP($A2292,Table3__2_1[],T$2,FALSE)</f>
        <v>Prediabetes</v>
      </c>
    </row>
    <row r="2293" spans="1:20" ht="15.6" x14ac:dyDescent="0.3">
      <c r="A2293" s="25" t="s">
        <v>68</v>
      </c>
      <c r="B2293" s="28" t="s">
        <v>5329</v>
      </c>
      <c r="D2293">
        <f>VLOOKUP($A2293,Table1_1[],D$2,FALSE)</f>
        <v>38275</v>
      </c>
      <c r="E2293">
        <f>VLOOKUP($A2293,Table1_1[],E$2,FALSE)</f>
        <v>0</v>
      </c>
      <c r="F2293">
        <f>VLOOKUP($A2293,Table1_1[],F$2,FALSE)</f>
        <v>1137.01</v>
      </c>
      <c r="G2293" t="str">
        <f>VLOOKUP($A2293,Table1_1[],G$2,FALSE)</f>
        <v>tier - 3</v>
      </c>
      <c r="H2293" t="str">
        <f>VLOOKUP($A2293,Table1_1[],H$2,FALSE)</f>
        <v>tier - 1</v>
      </c>
      <c r="I2293" t="str">
        <f>VLOOKUP($A2293,Table1_1[],I$2,FALSE)</f>
        <v>R1013</v>
      </c>
      <c r="J2293" t="str">
        <f>VLOOKUP($A2293,Table1_1[],J$2,FALSE)</f>
        <v>R1013</v>
      </c>
      <c r="K2293">
        <f ca="1">VLOOKUP($A2293,Table1_1[],K$2,FALSE)</f>
        <v>20</v>
      </c>
      <c r="L2293">
        <f>VLOOKUP($A2293,Table3__2_1[],L$2,FALSE)</f>
        <v>113.603157894737</v>
      </c>
      <c r="M2293">
        <f>VLOOKUP($A2293,Table3__2_1[],M$2,FALSE)</f>
        <v>61.425789473684297</v>
      </c>
      <c r="N2293" t="str">
        <f>VLOOKUP($A2293,Table3__2_1[],N$2,FALSE)</f>
        <v>No</v>
      </c>
      <c r="O2293" t="str">
        <f>VLOOKUP($A2293,Table3__2_1[],O$2,FALSE)</f>
        <v>No</v>
      </c>
      <c r="P2293" t="str">
        <f>VLOOKUP($A2293,Table3__2_1[],P$2,FALSE)</f>
        <v>No</v>
      </c>
      <c r="Q2293">
        <f>VLOOKUP($A2293,Table3__2_1[],Q$2,FALSE)</f>
        <v>0</v>
      </c>
      <c r="R2293" t="str">
        <f>VLOOKUP($A2293,Table3__2_1[],R$2,FALSE)</f>
        <v>yes</v>
      </c>
      <c r="S2293" t="str">
        <f>VLOOKUP($A2293,Table3__2_1[],S$2,FALSE)</f>
        <v>Normal weight</v>
      </c>
      <c r="T2293" t="str">
        <f>VLOOKUP($A2293,Table3__2_1[],T$2,FALSE)</f>
        <v>Prediabetes</v>
      </c>
    </row>
    <row r="2294" spans="1:20" ht="15.6" x14ac:dyDescent="0.3">
      <c r="A2294" s="24" t="s">
        <v>67</v>
      </c>
      <c r="B2294" s="27" t="s">
        <v>4620</v>
      </c>
      <c r="D2294">
        <f>VLOOKUP($A2294,Table1_1[],D$2,FALSE)</f>
        <v>37479</v>
      </c>
      <c r="E2294">
        <f>VLOOKUP($A2294,Table1_1[],E$2,FALSE)</f>
        <v>0</v>
      </c>
      <c r="F2294">
        <f>VLOOKUP($A2294,Table1_1[],F$2,FALSE)</f>
        <v>1137</v>
      </c>
      <c r="G2294" t="str">
        <f>VLOOKUP($A2294,Table1_1[],G$2,FALSE)</f>
        <v>tier - 3</v>
      </c>
      <c r="H2294" t="str">
        <f>VLOOKUP($A2294,Table1_1[],H$2,FALSE)</f>
        <v>tier - 1</v>
      </c>
      <c r="I2294" t="str">
        <f>VLOOKUP($A2294,Table1_1[],I$2,FALSE)</f>
        <v>R1013</v>
      </c>
      <c r="J2294" t="str">
        <f>VLOOKUP($A2294,Table1_1[],J$2,FALSE)</f>
        <v>R1013</v>
      </c>
      <c r="K2294">
        <f ca="1">VLOOKUP($A2294,Table1_1[],K$2,FALSE)</f>
        <v>22</v>
      </c>
      <c r="L2294">
        <f>VLOOKUP($A2294,Table3__2_1[],L$2,FALSE)</f>
        <v>113.636447368421</v>
      </c>
      <c r="M2294">
        <f>VLOOKUP($A2294,Table3__2_1[],M$2,FALSE)</f>
        <v>61.449280701754503</v>
      </c>
      <c r="N2294" t="str">
        <f>VLOOKUP($A2294,Table3__2_1[],N$2,FALSE)</f>
        <v>yes</v>
      </c>
      <c r="O2294" t="str">
        <f>VLOOKUP($A2294,Table3__2_1[],O$2,FALSE)</f>
        <v>No</v>
      </c>
      <c r="P2294" t="str">
        <f>VLOOKUP($A2294,Table3__2_1[],P$2,FALSE)</f>
        <v>No</v>
      </c>
      <c r="Q2294">
        <f>VLOOKUP($A2294,Table3__2_1[],Q$2,FALSE)</f>
        <v>0</v>
      </c>
      <c r="R2294" t="str">
        <f>VLOOKUP($A2294,Table3__2_1[],R$2,FALSE)</f>
        <v>yes</v>
      </c>
      <c r="S2294" t="str">
        <f>VLOOKUP($A2294,Table3__2_1[],S$2,FALSE)</f>
        <v>Normal weight</v>
      </c>
      <c r="T2294" t="str">
        <f>VLOOKUP($A2294,Table3__2_1[],T$2,FALSE)</f>
        <v>Diabetes</v>
      </c>
    </row>
    <row r="2295" spans="1:20" ht="15.6" x14ac:dyDescent="0.3">
      <c r="A2295" s="25" t="s">
        <v>66</v>
      </c>
      <c r="B2295" s="28" t="s">
        <v>4614</v>
      </c>
      <c r="D2295">
        <f>VLOOKUP($A2295,Table1_1[],D$2,FALSE)</f>
        <v>38319</v>
      </c>
      <c r="E2295">
        <f>VLOOKUP($A2295,Table1_1[],E$2,FALSE)</f>
        <v>0</v>
      </c>
      <c r="F2295">
        <f>VLOOKUP($A2295,Table1_1[],F$2,FALSE)</f>
        <v>1136.4000000000001</v>
      </c>
      <c r="G2295" t="str">
        <f>VLOOKUP($A2295,Table1_1[],G$2,FALSE)</f>
        <v>tier - 3</v>
      </c>
      <c r="H2295" t="str">
        <f>VLOOKUP($A2295,Table1_1[],H$2,FALSE)</f>
        <v>tier - 3</v>
      </c>
      <c r="I2295" t="str">
        <f>VLOOKUP($A2295,Table1_1[],I$2,FALSE)</f>
        <v>R1013</v>
      </c>
      <c r="J2295" t="str">
        <f>VLOOKUP($A2295,Table1_1[],J$2,FALSE)</f>
        <v>R1013</v>
      </c>
      <c r="K2295">
        <f ca="1">VLOOKUP($A2295,Table1_1[],K$2,FALSE)</f>
        <v>20</v>
      </c>
      <c r="L2295">
        <f>VLOOKUP($A2295,Table3__2_1[],L$2,FALSE)</f>
        <v>113.669736842105</v>
      </c>
      <c r="M2295">
        <f>VLOOKUP($A2295,Table3__2_1[],M$2,FALSE)</f>
        <v>61.472771929824603</v>
      </c>
      <c r="N2295" t="str">
        <f>VLOOKUP($A2295,Table3__2_1[],N$2,FALSE)</f>
        <v>No</v>
      </c>
      <c r="O2295" t="str">
        <f>VLOOKUP($A2295,Table3__2_1[],O$2,FALSE)</f>
        <v>No</v>
      </c>
      <c r="P2295" t="str">
        <f>VLOOKUP($A2295,Table3__2_1[],P$2,FALSE)</f>
        <v>No</v>
      </c>
      <c r="Q2295">
        <f>VLOOKUP($A2295,Table3__2_1[],Q$2,FALSE)</f>
        <v>1</v>
      </c>
      <c r="R2295" t="str">
        <f>VLOOKUP($A2295,Table3__2_1[],R$2,FALSE)</f>
        <v>yes</v>
      </c>
      <c r="S2295" t="str">
        <f>VLOOKUP($A2295,Table3__2_1[],S$2,FALSE)</f>
        <v>Normal weight</v>
      </c>
      <c r="T2295" t="str">
        <f>VLOOKUP($A2295,Table3__2_1[],T$2,FALSE)</f>
        <v>Prediabetes</v>
      </c>
    </row>
    <row r="2296" spans="1:20" ht="15.6" x14ac:dyDescent="0.3">
      <c r="A2296" s="24" t="s">
        <v>65</v>
      </c>
      <c r="B2296" s="27" t="s">
        <v>2853</v>
      </c>
      <c r="D2296">
        <f>VLOOKUP($A2296,Table1_1[],D$2,FALSE)</f>
        <v>38149</v>
      </c>
      <c r="E2296">
        <f>VLOOKUP($A2296,Table1_1[],E$2,FALSE)</f>
        <v>0</v>
      </c>
      <c r="F2296">
        <f>VLOOKUP($A2296,Table1_1[],F$2,FALSE)</f>
        <v>1135.94</v>
      </c>
      <c r="G2296" t="str">
        <f>VLOOKUP($A2296,Table1_1[],G$2,FALSE)</f>
        <v>tier - 3</v>
      </c>
      <c r="H2296" t="str">
        <f>VLOOKUP($A2296,Table1_1[],H$2,FALSE)</f>
        <v>tier - 3</v>
      </c>
      <c r="I2296" t="str">
        <f>VLOOKUP($A2296,Table1_1[],I$2,FALSE)</f>
        <v>R1013</v>
      </c>
      <c r="J2296" t="str">
        <f>VLOOKUP($A2296,Table1_1[],J$2,FALSE)</f>
        <v>R1013</v>
      </c>
      <c r="K2296">
        <f ca="1">VLOOKUP($A2296,Table1_1[],K$2,FALSE)</f>
        <v>20</v>
      </c>
      <c r="L2296">
        <f>VLOOKUP($A2296,Table3__2_1[],L$2,FALSE)</f>
        <v>113.703026315789</v>
      </c>
      <c r="M2296">
        <f>VLOOKUP($A2296,Table3__2_1[],M$2,FALSE)</f>
        <v>61.496263157894802</v>
      </c>
      <c r="N2296" t="str">
        <f>VLOOKUP($A2296,Table3__2_1[],N$2,FALSE)</f>
        <v>No</v>
      </c>
      <c r="O2296" t="str">
        <f>VLOOKUP($A2296,Table3__2_1[],O$2,FALSE)</f>
        <v>No</v>
      </c>
      <c r="P2296" t="str">
        <f>VLOOKUP($A2296,Table3__2_1[],P$2,FALSE)</f>
        <v>No</v>
      </c>
      <c r="Q2296">
        <f>VLOOKUP($A2296,Table3__2_1[],Q$2,FALSE)</f>
        <v>0</v>
      </c>
      <c r="R2296" t="str">
        <f>VLOOKUP($A2296,Table3__2_1[],R$2,FALSE)</f>
        <v>yes</v>
      </c>
      <c r="S2296" t="str">
        <f>VLOOKUP($A2296,Table3__2_1[],S$2,FALSE)</f>
        <v>Normal weight</v>
      </c>
      <c r="T2296" t="str">
        <f>VLOOKUP($A2296,Table3__2_1[],T$2,FALSE)</f>
        <v>Prediabetes</v>
      </c>
    </row>
    <row r="2297" spans="1:20" ht="15.6" x14ac:dyDescent="0.3">
      <c r="A2297" s="25" t="s">
        <v>64</v>
      </c>
      <c r="B2297" s="28" t="s">
        <v>4510</v>
      </c>
      <c r="D2297">
        <f>VLOOKUP($A2297,Table1_1[],D$2,FALSE)</f>
        <v>38261</v>
      </c>
      <c r="E2297">
        <f>VLOOKUP($A2297,Table1_1[],E$2,FALSE)</f>
        <v>0</v>
      </c>
      <c r="F2297">
        <f>VLOOKUP($A2297,Table1_1[],F$2,FALSE)</f>
        <v>1135</v>
      </c>
      <c r="G2297" t="str">
        <f>VLOOKUP($A2297,Table1_1[],G$2,FALSE)</f>
        <v>tier - 3</v>
      </c>
      <c r="H2297" t="str">
        <f>VLOOKUP($A2297,Table1_1[],H$2,FALSE)</f>
        <v>tier - 3</v>
      </c>
      <c r="I2297" t="str">
        <f>VLOOKUP($A2297,Table1_1[],I$2,FALSE)</f>
        <v>R1013</v>
      </c>
      <c r="J2297" t="str">
        <f>VLOOKUP($A2297,Table1_1[],J$2,FALSE)</f>
        <v>R1013</v>
      </c>
      <c r="K2297">
        <f ca="1">VLOOKUP($A2297,Table1_1[],K$2,FALSE)</f>
        <v>20</v>
      </c>
      <c r="L2297">
        <f>VLOOKUP($A2297,Table3__2_1[],L$2,FALSE)</f>
        <v>113.736315789473</v>
      </c>
      <c r="M2297">
        <f>VLOOKUP($A2297,Table3__2_1[],M$2,FALSE)</f>
        <v>61.519754385965001</v>
      </c>
      <c r="N2297" t="str">
        <f>VLOOKUP($A2297,Table3__2_1[],N$2,FALSE)</f>
        <v>No</v>
      </c>
      <c r="O2297" t="str">
        <f>VLOOKUP($A2297,Table3__2_1[],O$2,FALSE)</f>
        <v>No</v>
      </c>
      <c r="P2297" t="str">
        <f>VLOOKUP($A2297,Table3__2_1[],P$2,FALSE)</f>
        <v>No</v>
      </c>
      <c r="Q2297">
        <f>VLOOKUP($A2297,Table3__2_1[],Q$2,FALSE)</f>
        <v>1</v>
      </c>
      <c r="R2297" t="str">
        <f>VLOOKUP($A2297,Table3__2_1[],R$2,FALSE)</f>
        <v>yes</v>
      </c>
      <c r="S2297" t="str">
        <f>VLOOKUP($A2297,Table3__2_1[],S$2,FALSE)</f>
        <v>Normal weight</v>
      </c>
      <c r="T2297" t="str">
        <f>VLOOKUP($A2297,Table3__2_1[],T$2,FALSE)</f>
        <v>Prediabetes</v>
      </c>
    </row>
    <row r="2298" spans="1:20" ht="15.6" x14ac:dyDescent="0.3">
      <c r="A2298" s="24" t="s">
        <v>63</v>
      </c>
      <c r="B2298" s="27" t="s">
        <v>4833</v>
      </c>
      <c r="D2298">
        <f>VLOOKUP($A2298,Table1_1[],D$2,FALSE)</f>
        <v>37456</v>
      </c>
      <c r="E2298">
        <f>VLOOKUP($A2298,Table1_1[],E$2,FALSE)</f>
        <v>0</v>
      </c>
      <c r="F2298">
        <f>VLOOKUP($A2298,Table1_1[],F$2,FALSE)</f>
        <v>1132</v>
      </c>
      <c r="G2298" t="str">
        <f>VLOOKUP($A2298,Table1_1[],G$2,FALSE)</f>
        <v>tier - 3</v>
      </c>
      <c r="H2298" t="str">
        <f>VLOOKUP($A2298,Table1_1[],H$2,FALSE)</f>
        <v>tier - 1</v>
      </c>
      <c r="I2298" t="str">
        <f>VLOOKUP($A2298,Table1_1[],I$2,FALSE)</f>
        <v>R1013</v>
      </c>
      <c r="J2298" t="str">
        <f>VLOOKUP($A2298,Table1_1[],J$2,FALSE)</f>
        <v>R1013</v>
      </c>
      <c r="K2298">
        <f ca="1">VLOOKUP($A2298,Table1_1[],K$2,FALSE)</f>
        <v>22</v>
      </c>
      <c r="L2298">
        <f>VLOOKUP($A2298,Table3__2_1[],L$2,FALSE)</f>
        <v>113.769605263158</v>
      </c>
      <c r="M2298">
        <f>VLOOKUP($A2298,Table3__2_1[],M$2,FALSE)</f>
        <v>61.543245614035101</v>
      </c>
      <c r="N2298" t="str">
        <f>VLOOKUP($A2298,Table3__2_1[],N$2,FALSE)</f>
        <v>yes</v>
      </c>
      <c r="O2298" t="str">
        <f>VLOOKUP($A2298,Table3__2_1[],O$2,FALSE)</f>
        <v>No</v>
      </c>
      <c r="P2298" t="str">
        <f>VLOOKUP($A2298,Table3__2_1[],P$2,FALSE)</f>
        <v>No</v>
      </c>
      <c r="Q2298">
        <f>VLOOKUP($A2298,Table3__2_1[],Q$2,FALSE)</f>
        <v>1</v>
      </c>
      <c r="R2298" t="str">
        <f>VLOOKUP($A2298,Table3__2_1[],R$2,FALSE)</f>
        <v>yes</v>
      </c>
      <c r="S2298" t="str">
        <f>VLOOKUP($A2298,Table3__2_1[],S$2,FALSE)</f>
        <v>Normal weight</v>
      </c>
      <c r="T2298" t="str">
        <f>VLOOKUP($A2298,Table3__2_1[],T$2,FALSE)</f>
        <v>Prediabetes</v>
      </c>
    </row>
    <row r="2299" spans="1:20" ht="15.6" x14ac:dyDescent="0.3">
      <c r="A2299" s="25" t="s">
        <v>62</v>
      </c>
      <c r="B2299" s="28" t="s">
        <v>4080</v>
      </c>
      <c r="D2299">
        <f>VLOOKUP($A2299,Table1_1[],D$2,FALSE)</f>
        <v>38152</v>
      </c>
      <c r="E2299">
        <f>VLOOKUP($A2299,Table1_1[],E$2,FALSE)</f>
        <v>0</v>
      </c>
      <c r="F2299">
        <f>VLOOKUP($A2299,Table1_1[],F$2,FALSE)</f>
        <v>1131.51</v>
      </c>
      <c r="G2299" t="str">
        <f>VLOOKUP($A2299,Table1_1[],G$2,FALSE)</f>
        <v>tier - 3</v>
      </c>
      <c r="H2299" t="str">
        <f>VLOOKUP($A2299,Table1_1[],H$2,FALSE)</f>
        <v>tier - 1</v>
      </c>
      <c r="I2299" t="str">
        <f>VLOOKUP($A2299,Table1_1[],I$2,FALSE)</f>
        <v>R1013</v>
      </c>
      <c r="J2299" t="str">
        <f>VLOOKUP($A2299,Table1_1[],J$2,FALSE)</f>
        <v>R1013</v>
      </c>
      <c r="K2299">
        <f ca="1">VLOOKUP($A2299,Table1_1[],K$2,FALSE)</f>
        <v>20</v>
      </c>
      <c r="L2299">
        <f>VLOOKUP($A2299,Table3__2_1[],L$2,FALSE)</f>
        <v>113.80289473684201</v>
      </c>
      <c r="M2299">
        <f>VLOOKUP($A2299,Table3__2_1[],M$2,FALSE)</f>
        <v>61.5667368421053</v>
      </c>
      <c r="N2299" t="str">
        <f>VLOOKUP($A2299,Table3__2_1[],N$2,FALSE)</f>
        <v>No</v>
      </c>
      <c r="O2299" t="str">
        <f>VLOOKUP($A2299,Table3__2_1[],O$2,FALSE)</f>
        <v>No</v>
      </c>
      <c r="P2299" t="str">
        <f>VLOOKUP($A2299,Table3__2_1[],P$2,FALSE)</f>
        <v>No</v>
      </c>
      <c r="Q2299">
        <f>VLOOKUP($A2299,Table3__2_1[],Q$2,FALSE)</f>
        <v>1</v>
      </c>
      <c r="R2299" t="str">
        <f>VLOOKUP($A2299,Table3__2_1[],R$2,FALSE)</f>
        <v>yes</v>
      </c>
      <c r="S2299" t="str">
        <f>VLOOKUP($A2299,Table3__2_1[],S$2,FALSE)</f>
        <v>Normal weight</v>
      </c>
      <c r="T2299" t="str">
        <f>VLOOKUP($A2299,Table3__2_1[],T$2,FALSE)</f>
        <v>Prediabetes</v>
      </c>
    </row>
    <row r="2300" spans="1:20" ht="15.6" x14ac:dyDescent="0.3">
      <c r="A2300" s="24" t="s">
        <v>61</v>
      </c>
      <c r="B2300" s="27" t="s">
        <v>4933</v>
      </c>
      <c r="D2300">
        <f>VLOOKUP($A2300,Table1_1[],D$2,FALSE)</f>
        <v>38303</v>
      </c>
      <c r="E2300">
        <f>VLOOKUP($A2300,Table1_1[],E$2,FALSE)</f>
        <v>0</v>
      </c>
      <c r="F2300">
        <f>VLOOKUP($A2300,Table1_1[],F$2,FALSE)</f>
        <v>1121.8699999999999</v>
      </c>
      <c r="G2300" t="str">
        <f>VLOOKUP($A2300,Table1_1[],G$2,FALSE)</f>
        <v>tier - 3</v>
      </c>
      <c r="H2300" t="str">
        <f>VLOOKUP($A2300,Table1_1[],H$2,FALSE)</f>
        <v>tier - 1</v>
      </c>
      <c r="I2300" t="str">
        <f>VLOOKUP($A2300,Table1_1[],I$2,FALSE)</f>
        <v>R1013</v>
      </c>
      <c r="J2300" t="str">
        <f>VLOOKUP($A2300,Table1_1[],J$2,FALSE)</f>
        <v>R1013</v>
      </c>
      <c r="K2300">
        <f ca="1">VLOOKUP($A2300,Table1_1[],K$2,FALSE)</f>
        <v>20</v>
      </c>
      <c r="L2300">
        <f>VLOOKUP($A2300,Table3__2_1[],L$2,FALSE)</f>
        <v>113.836184210526</v>
      </c>
      <c r="M2300">
        <f>VLOOKUP($A2300,Table3__2_1[],M$2,FALSE)</f>
        <v>61.590228070175499</v>
      </c>
      <c r="N2300" t="str">
        <f>VLOOKUP($A2300,Table3__2_1[],N$2,FALSE)</f>
        <v>No</v>
      </c>
      <c r="O2300" t="str">
        <f>VLOOKUP($A2300,Table3__2_1[],O$2,FALSE)</f>
        <v>No</v>
      </c>
      <c r="P2300" t="str">
        <f>VLOOKUP($A2300,Table3__2_1[],P$2,FALSE)</f>
        <v>No</v>
      </c>
      <c r="Q2300">
        <f>VLOOKUP($A2300,Table3__2_1[],Q$2,FALSE)</f>
        <v>0</v>
      </c>
      <c r="R2300" t="str">
        <f>VLOOKUP($A2300,Table3__2_1[],R$2,FALSE)</f>
        <v>yes</v>
      </c>
      <c r="S2300" t="str">
        <f>VLOOKUP($A2300,Table3__2_1[],S$2,FALSE)</f>
        <v>Normal weight</v>
      </c>
      <c r="T2300" t="str">
        <f>VLOOKUP($A2300,Table3__2_1[],T$2,FALSE)</f>
        <v>Prediabetes</v>
      </c>
    </row>
    <row r="2301" spans="1:20" ht="15.6" x14ac:dyDescent="0.3">
      <c r="A2301" s="25" t="s">
        <v>60</v>
      </c>
      <c r="B2301" s="28" t="s">
        <v>4778</v>
      </c>
      <c r="D2301">
        <f>VLOOKUP($A2301,Table1_1[],D$2,FALSE)</f>
        <v>37481</v>
      </c>
      <c r="E2301">
        <f>VLOOKUP($A2301,Table1_1[],E$2,FALSE)</f>
        <v>0</v>
      </c>
      <c r="F2301">
        <f>VLOOKUP($A2301,Table1_1[],F$2,FALSE)</f>
        <v>1086</v>
      </c>
      <c r="G2301" t="str">
        <f>VLOOKUP($A2301,Table1_1[],G$2,FALSE)</f>
        <v>tier - 3</v>
      </c>
      <c r="H2301" t="str">
        <f>VLOOKUP($A2301,Table1_1[],H$2,FALSE)</f>
        <v>tier - 3</v>
      </c>
      <c r="I2301" t="str">
        <f>VLOOKUP($A2301,Table1_1[],I$2,FALSE)</f>
        <v>R1013</v>
      </c>
      <c r="J2301" t="str">
        <f>VLOOKUP($A2301,Table1_1[],J$2,FALSE)</f>
        <v>R1013</v>
      </c>
      <c r="K2301">
        <f ca="1">VLOOKUP($A2301,Table1_1[],K$2,FALSE)</f>
        <v>22</v>
      </c>
      <c r="L2301">
        <f>VLOOKUP($A2301,Table3__2_1[],L$2,FALSE)</f>
        <v>113.86947368421001</v>
      </c>
      <c r="M2301">
        <f>VLOOKUP($A2301,Table3__2_1[],M$2,FALSE)</f>
        <v>61.613719298245698</v>
      </c>
      <c r="N2301" t="str">
        <f>VLOOKUP($A2301,Table3__2_1[],N$2,FALSE)</f>
        <v>yes</v>
      </c>
      <c r="O2301" t="str">
        <f>VLOOKUP($A2301,Table3__2_1[],O$2,FALSE)</f>
        <v>No</v>
      </c>
      <c r="P2301" t="str">
        <f>VLOOKUP($A2301,Table3__2_1[],P$2,FALSE)</f>
        <v>Yes</v>
      </c>
      <c r="Q2301">
        <f>VLOOKUP($A2301,Table3__2_1[],Q$2,FALSE)</f>
        <v>1</v>
      </c>
      <c r="R2301" t="str">
        <f>VLOOKUP($A2301,Table3__2_1[],R$2,FALSE)</f>
        <v>yes</v>
      </c>
      <c r="S2301" t="str">
        <f>VLOOKUP($A2301,Table3__2_1[],S$2,FALSE)</f>
        <v>Normal weight</v>
      </c>
      <c r="T2301" t="str">
        <f>VLOOKUP($A2301,Table3__2_1[],T$2,FALSE)</f>
        <v>Prediabetes</v>
      </c>
    </row>
    <row r="2302" spans="1:20" ht="15.6" x14ac:dyDescent="0.3">
      <c r="A2302" s="24" t="s">
        <v>59</v>
      </c>
      <c r="B2302" s="27" t="s">
        <v>4787</v>
      </c>
      <c r="D2302">
        <f>VLOOKUP($A2302,Table1_1[],D$2,FALSE)</f>
        <v>36155</v>
      </c>
      <c r="E2302">
        <f>VLOOKUP($A2302,Table1_1[],E$2,FALSE)</f>
        <v>0</v>
      </c>
      <c r="F2302">
        <f>VLOOKUP($A2302,Table1_1[],F$2,FALSE)</f>
        <v>1082</v>
      </c>
      <c r="G2302" t="str">
        <f>VLOOKUP($A2302,Table1_1[],G$2,FALSE)</f>
        <v>tier - 3</v>
      </c>
      <c r="H2302" t="str">
        <f>VLOOKUP($A2302,Table1_1[],H$2,FALSE)</f>
        <v>tier - 2</v>
      </c>
      <c r="I2302" t="str">
        <f>VLOOKUP($A2302,Table1_1[],I$2,FALSE)</f>
        <v>R1013</v>
      </c>
      <c r="J2302" t="str">
        <f>VLOOKUP($A2302,Table1_1[],J$2,FALSE)</f>
        <v>R1013</v>
      </c>
      <c r="K2302">
        <f ca="1">VLOOKUP($A2302,Table1_1[],K$2,FALSE)</f>
        <v>26</v>
      </c>
      <c r="L2302">
        <f>VLOOKUP($A2302,Table3__2_1[],L$2,FALSE)</f>
        <v>113.902763157894</v>
      </c>
      <c r="M2302">
        <f>VLOOKUP($A2302,Table3__2_1[],M$2,FALSE)</f>
        <v>61.637210526315897</v>
      </c>
      <c r="N2302" t="str">
        <f>VLOOKUP($A2302,Table3__2_1[],N$2,FALSE)</f>
        <v>yes</v>
      </c>
      <c r="O2302" t="str">
        <f>VLOOKUP($A2302,Table3__2_1[],O$2,FALSE)</f>
        <v>No</v>
      </c>
      <c r="P2302" t="str">
        <f>VLOOKUP($A2302,Table3__2_1[],P$2,FALSE)</f>
        <v>No</v>
      </c>
      <c r="Q2302">
        <f>VLOOKUP($A2302,Table3__2_1[],Q$2,FALSE)</f>
        <v>0</v>
      </c>
      <c r="R2302" t="str">
        <f>VLOOKUP($A2302,Table3__2_1[],R$2,FALSE)</f>
        <v>yes</v>
      </c>
      <c r="S2302" t="str">
        <f>VLOOKUP($A2302,Table3__2_1[],S$2,FALSE)</f>
        <v>Normal weight</v>
      </c>
      <c r="T2302" t="str">
        <f>VLOOKUP($A2302,Table3__2_1[],T$2,FALSE)</f>
        <v>Normal</v>
      </c>
    </row>
    <row r="2303" spans="1:20" ht="15.6" x14ac:dyDescent="0.3">
      <c r="A2303" s="25" t="s">
        <v>58</v>
      </c>
      <c r="B2303" s="28" t="s">
        <v>3518</v>
      </c>
      <c r="D2303">
        <f>VLOOKUP($A2303,Table1_1[],D$2,FALSE)</f>
        <v>35655</v>
      </c>
      <c r="E2303">
        <f>VLOOKUP($A2303,Table1_1[],E$2,FALSE)</f>
        <v>0</v>
      </c>
      <c r="F2303">
        <f>VLOOKUP($A2303,Table1_1[],F$2,FALSE)</f>
        <v>1071</v>
      </c>
      <c r="G2303" t="str">
        <f>VLOOKUP($A2303,Table1_1[],G$2,FALSE)</f>
        <v>tier - 3</v>
      </c>
      <c r="H2303" t="str">
        <f>VLOOKUP($A2303,Table1_1[],H$2,FALSE)</f>
        <v>tier - 3</v>
      </c>
      <c r="I2303" t="str">
        <f>VLOOKUP($A2303,Table1_1[],I$2,FALSE)</f>
        <v>R1013</v>
      </c>
      <c r="J2303" t="str">
        <f>VLOOKUP($A2303,Table1_1[],J$2,FALSE)</f>
        <v>R1013</v>
      </c>
      <c r="K2303">
        <f ca="1">VLOOKUP($A2303,Table1_1[],K$2,FALSE)</f>
        <v>27</v>
      </c>
      <c r="L2303">
        <f>VLOOKUP($A2303,Table3__2_1[],L$2,FALSE)</f>
        <v>113.936052631579</v>
      </c>
      <c r="M2303">
        <f>VLOOKUP($A2303,Table3__2_1[],M$2,FALSE)</f>
        <v>61.660701754385997</v>
      </c>
      <c r="N2303" t="str">
        <f>VLOOKUP($A2303,Table3__2_1[],N$2,FALSE)</f>
        <v>No</v>
      </c>
      <c r="O2303" t="str">
        <f>VLOOKUP($A2303,Table3__2_1[],O$2,FALSE)</f>
        <v>No</v>
      </c>
      <c r="P2303" t="str">
        <f>VLOOKUP($A2303,Table3__2_1[],P$2,FALSE)</f>
        <v>No</v>
      </c>
      <c r="Q2303">
        <f>VLOOKUP($A2303,Table3__2_1[],Q$2,FALSE)</f>
        <v>1</v>
      </c>
      <c r="R2303" t="str">
        <f>VLOOKUP($A2303,Table3__2_1[],R$2,FALSE)</f>
        <v>yes</v>
      </c>
      <c r="S2303" t="str">
        <f>VLOOKUP($A2303,Table3__2_1[],S$2,FALSE)</f>
        <v>Normal weight</v>
      </c>
      <c r="T2303" t="str">
        <f>VLOOKUP($A2303,Table3__2_1[],T$2,FALSE)</f>
        <v>Prediabetes</v>
      </c>
    </row>
    <row r="2304" spans="1:20" ht="15.6" x14ac:dyDescent="0.3">
      <c r="A2304" s="24" t="s">
        <v>57</v>
      </c>
      <c r="B2304" s="27" t="s">
        <v>5331</v>
      </c>
      <c r="D2304">
        <f>VLOOKUP($A2304,Table1_1[],D$2,FALSE)</f>
        <v>38223</v>
      </c>
      <c r="E2304">
        <f>VLOOKUP($A2304,Table1_1[],E$2,FALSE)</f>
        <v>0</v>
      </c>
      <c r="F2304">
        <f>VLOOKUP($A2304,Table1_1[],F$2,FALSE)</f>
        <v>1070</v>
      </c>
      <c r="G2304" t="str">
        <f>VLOOKUP($A2304,Table1_1[],G$2,FALSE)</f>
        <v>tier - 3</v>
      </c>
      <c r="H2304" t="str">
        <f>VLOOKUP($A2304,Table1_1[],H$2,FALSE)</f>
        <v>tier - 3</v>
      </c>
      <c r="I2304" t="str">
        <f>VLOOKUP($A2304,Table1_1[],I$2,FALSE)</f>
        <v>R1013</v>
      </c>
      <c r="J2304" t="str">
        <f>VLOOKUP($A2304,Table1_1[],J$2,FALSE)</f>
        <v>R1013</v>
      </c>
      <c r="K2304">
        <f ca="1">VLOOKUP($A2304,Table1_1[],K$2,FALSE)</f>
        <v>20</v>
      </c>
      <c r="L2304">
        <f>VLOOKUP($A2304,Table3__2_1[],L$2,FALSE)</f>
        <v>113.969342105263</v>
      </c>
      <c r="M2304">
        <f>VLOOKUP($A2304,Table3__2_1[],M$2,FALSE)</f>
        <v>61.684192982456203</v>
      </c>
      <c r="N2304" t="str">
        <f>VLOOKUP($A2304,Table3__2_1[],N$2,FALSE)</f>
        <v>No</v>
      </c>
      <c r="O2304" t="str">
        <f>VLOOKUP($A2304,Table3__2_1[],O$2,FALSE)</f>
        <v>No</v>
      </c>
      <c r="P2304" t="str">
        <f>VLOOKUP($A2304,Table3__2_1[],P$2,FALSE)</f>
        <v>No</v>
      </c>
      <c r="Q2304">
        <f>VLOOKUP($A2304,Table3__2_1[],Q$2,FALSE)</f>
        <v>1</v>
      </c>
      <c r="R2304" t="str">
        <f>VLOOKUP($A2304,Table3__2_1[],R$2,FALSE)</f>
        <v>yes</v>
      </c>
      <c r="S2304" t="str">
        <f>VLOOKUP($A2304,Table3__2_1[],S$2,FALSE)</f>
        <v>Normal weight</v>
      </c>
      <c r="T2304" t="str">
        <f>VLOOKUP($A2304,Table3__2_1[],T$2,FALSE)</f>
        <v>Diabetes</v>
      </c>
    </row>
    <row r="2305" spans="1:20" ht="15.6" x14ac:dyDescent="0.3">
      <c r="A2305" s="25" t="s">
        <v>56</v>
      </c>
      <c r="B2305" s="28" t="s">
        <v>4452</v>
      </c>
      <c r="D2305">
        <f>VLOOKUP($A2305,Table1_1[],D$2,FALSE)</f>
        <v>34240</v>
      </c>
      <c r="E2305">
        <f>VLOOKUP($A2305,Table1_1[],E$2,FALSE)</f>
        <v>0</v>
      </c>
      <c r="F2305">
        <f>VLOOKUP($A2305,Table1_1[],F$2,FALSE)</f>
        <v>1068</v>
      </c>
      <c r="G2305" t="str">
        <f>VLOOKUP($A2305,Table1_1[],G$2,FALSE)</f>
        <v>tier - 3</v>
      </c>
      <c r="H2305" t="str">
        <f>VLOOKUP($A2305,Table1_1[],H$2,FALSE)</f>
        <v>tier - 1</v>
      </c>
      <c r="I2305" t="str">
        <f>VLOOKUP($A2305,Table1_1[],I$2,FALSE)</f>
        <v>R1013</v>
      </c>
      <c r="J2305" t="str">
        <f>VLOOKUP($A2305,Table1_1[],J$2,FALSE)</f>
        <v>R1013</v>
      </c>
      <c r="K2305">
        <f ca="1">VLOOKUP($A2305,Table1_1[],K$2,FALSE)</f>
        <v>31</v>
      </c>
      <c r="L2305">
        <f>VLOOKUP($A2305,Table3__2_1[],L$2,FALSE)</f>
        <v>114.002631578947</v>
      </c>
      <c r="M2305">
        <f>VLOOKUP($A2305,Table3__2_1[],M$2,FALSE)</f>
        <v>61.707684210526402</v>
      </c>
      <c r="N2305" t="str">
        <f>VLOOKUP($A2305,Table3__2_1[],N$2,FALSE)</f>
        <v>yes</v>
      </c>
      <c r="O2305" t="str">
        <f>VLOOKUP($A2305,Table3__2_1[],O$2,FALSE)</f>
        <v>No</v>
      </c>
      <c r="P2305" t="str">
        <f>VLOOKUP($A2305,Table3__2_1[],P$2,FALSE)</f>
        <v>No</v>
      </c>
      <c r="Q2305">
        <f>VLOOKUP($A2305,Table3__2_1[],Q$2,FALSE)</f>
        <v>0</v>
      </c>
      <c r="R2305" t="str">
        <f>VLOOKUP($A2305,Table3__2_1[],R$2,FALSE)</f>
        <v>yes</v>
      </c>
      <c r="S2305" t="str">
        <f>VLOOKUP($A2305,Table3__2_1[],S$2,FALSE)</f>
        <v>Normal weight</v>
      </c>
      <c r="T2305" t="str">
        <f>VLOOKUP($A2305,Table3__2_1[],T$2,FALSE)</f>
        <v>Prediabetes</v>
      </c>
    </row>
    <row r="2306" spans="1:20" ht="15.6" x14ac:dyDescent="0.3">
      <c r="A2306" s="24" t="s">
        <v>55</v>
      </c>
      <c r="B2306" s="27" t="s">
        <v>5332</v>
      </c>
      <c r="D2306">
        <f>VLOOKUP($A2306,Table1_1[],D$2,FALSE)</f>
        <v>34851</v>
      </c>
      <c r="E2306">
        <f>VLOOKUP($A2306,Table1_1[],E$2,FALSE)</f>
        <v>0</v>
      </c>
      <c r="F2306">
        <f>VLOOKUP($A2306,Table1_1[],F$2,FALSE)</f>
        <v>1056</v>
      </c>
      <c r="G2306" t="str">
        <f>VLOOKUP($A2306,Table1_1[],G$2,FALSE)</f>
        <v>tier - 3</v>
      </c>
      <c r="H2306" t="str">
        <f>VLOOKUP($A2306,Table1_1[],H$2,FALSE)</f>
        <v>tier - 2</v>
      </c>
      <c r="I2306" t="str">
        <f>VLOOKUP($A2306,Table1_1[],I$2,FALSE)</f>
        <v>R1013</v>
      </c>
      <c r="J2306" t="str">
        <f>VLOOKUP($A2306,Table1_1[],J$2,FALSE)</f>
        <v>R1013</v>
      </c>
      <c r="K2306">
        <f ca="1">VLOOKUP($A2306,Table1_1[],K$2,FALSE)</f>
        <v>29</v>
      </c>
      <c r="L2306">
        <f>VLOOKUP($A2306,Table3__2_1[],L$2,FALSE)</f>
        <v>114.035921052631</v>
      </c>
      <c r="M2306">
        <f>VLOOKUP($A2306,Table3__2_1[],M$2,FALSE)</f>
        <v>61.731175438596601</v>
      </c>
      <c r="N2306" t="str">
        <f>VLOOKUP($A2306,Table3__2_1[],N$2,FALSE)</f>
        <v>No</v>
      </c>
      <c r="O2306" t="str">
        <f>VLOOKUP($A2306,Table3__2_1[],O$2,FALSE)</f>
        <v>No</v>
      </c>
      <c r="P2306" t="str">
        <f>VLOOKUP($A2306,Table3__2_1[],P$2,FALSE)</f>
        <v>No</v>
      </c>
      <c r="Q2306">
        <f>VLOOKUP($A2306,Table3__2_1[],Q$2,FALSE)</f>
        <v>1</v>
      </c>
      <c r="R2306" t="str">
        <f>VLOOKUP($A2306,Table3__2_1[],R$2,FALSE)</f>
        <v>yes</v>
      </c>
      <c r="S2306" t="str">
        <f>VLOOKUP($A2306,Table3__2_1[],S$2,FALSE)</f>
        <v>Normal weight</v>
      </c>
      <c r="T2306" t="str">
        <f>VLOOKUP($A2306,Table3__2_1[],T$2,FALSE)</f>
        <v>Diabetes</v>
      </c>
    </row>
    <row r="2307" spans="1:20" ht="15.6" x14ac:dyDescent="0.3">
      <c r="A2307" s="25" t="s">
        <v>54</v>
      </c>
      <c r="B2307" s="28" t="s">
        <v>4725</v>
      </c>
      <c r="D2307">
        <f>VLOOKUP($A2307,Table1_1[],D$2,FALSE)</f>
        <v>37438</v>
      </c>
      <c r="E2307">
        <f>VLOOKUP($A2307,Table1_1[],E$2,FALSE)</f>
        <v>0</v>
      </c>
      <c r="F2307">
        <f>VLOOKUP($A2307,Table1_1[],F$2,FALSE)</f>
        <v>1049</v>
      </c>
      <c r="G2307" t="str">
        <f>VLOOKUP($A2307,Table1_1[],G$2,FALSE)</f>
        <v>tier - 3</v>
      </c>
      <c r="H2307" t="str">
        <f>VLOOKUP($A2307,Table1_1[],H$2,FALSE)</f>
        <v>tier - 2</v>
      </c>
      <c r="I2307" t="str">
        <f>VLOOKUP($A2307,Table1_1[],I$2,FALSE)</f>
        <v>R1012</v>
      </c>
      <c r="J2307" t="str">
        <f>VLOOKUP($A2307,Table1_1[],J$2,FALSE)</f>
        <v>R1012</v>
      </c>
      <c r="K2307">
        <f ca="1">VLOOKUP($A2307,Table1_1[],K$2,FALSE)</f>
        <v>22</v>
      </c>
      <c r="L2307">
        <f>VLOOKUP($A2307,Table3__2_1[],L$2,FALSE)</f>
        <v>114.069210526316</v>
      </c>
      <c r="M2307">
        <f>VLOOKUP($A2307,Table3__2_1[],M$2,FALSE)</f>
        <v>61.754666666666701</v>
      </c>
      <c r="N2307" t="str">
        <f>VLOOKUP($A2307,Table3__2_1[],N$2,FALSE)</f>
        <v>No</v>
      </c>
      <c r="O2307" t="str">
        <f>VLOOKUP($A2307,Table3__2_1[],O$2,FALSE)</f>
        <v>No</v>
      </c>
      <c r="P2307" t="str">
        <f>VLOOKUP($A2307,Table3__2_1[],P$2,FALSE)</f>
        <v>No</v>
      </c>
      <c r="Q2307">
        <f>VLOOKUP($A2307,Table3__2_1[],Q$2,FALSE)</f>
        <v>1</v>
      </c>
      <c r="R2307" t="str">
        <f>VLOOKUP($A2307,Table3__2_1[],R$2,FALSE)</f>
        <v>yes</v>
      </c>
      <c r="S2307" t="str">
        <f>VLOOKUP($A2307,Table3__2_1[],S$2,FALSE)</f>
        <v>Normal weight</v>
      </c>
      <c r="T2307" t="str">
        <f>VLOOKUP($A2307,Table3__2_1[],T$2,FALSE)</f>
        <v>Normal</v>
      </c>
    </row>
    <row r="2308" spans="1:20" ht="15.6" x14ac:dyDescent="0.3">
      <c r="A2308" s="24" t="s">
        <v>53</v>
      </c>
      <c r="B2308" s="27" t="s">
        <v>4443</v>
      </c>
      <c r="D2308">
        <f>VLOOKUP($A2308,Table1_1[],D$2,FALSE)</f>
        <v>37457</v>
      </c>
      <c r="E2308">
        <f>VLOOKUP($A2308,Table1_1[],E$2,FALSE)</f>
        <v>0</v>
      </c>
      <c r="F2308">
        <f>VLOOKUP($A2308,Table1_1[],F$2,FALSE)</f>
        <v>1047</v>
      </c>
      <c r="G2308" t="str">
        <f>VLOOKUP($A2308,Table1_1[],G$2,FALSE)</f>
        <v>tier - 3</v>
      </c>
      <c r="H2308" t="str">
        <f>VLOOKUP($A2308,Table1_1[],H$2,FALSE)</f>
        <v>tier - 1</v>
      </c>
      <c r="I2308" t="str">
        <f>VLOOKUP($A2308,Table1_1[],I$2,FALSE)</f>
        <v>R1013</v>
      </c>
      <c r="J2308" t="str">
        <f>VLOOKUP($A2308,Table1_1[],J$2,FALSE)</f>
        <v>R1013</v>
      </c>
      <c r="K2308">
        <f ca="1">VLOOKUP($A2308,Table1_1[],K$2,FALSE)</f>
        <v>22</v>
      </c>
      <c r="L2308">
        <f>VLOOKUP($A2308,Table3__2_1[],L$2,FALSE)</f>
        <v>114.10250000000001</v>
      </c>
      <c r="M2308">
        <f>VLOOKUP($A2308,Table3__2_1[],M$2,FALSE)</f>
        <v>61.7781578947369</v>
      </c>
      <c r="N2308" t="str">
        <f>VLOOKUP($A2308,Table3__2_1[],N$2,FALSE)</f>
        <v>No</v>
      </c>
      <c r="O2308" t="str">
        <f>VLOOKUP($A2308,Table3__2_1[],O$2,FALSE)</f>
        <v>No</v>
      </c>
      <c r="P2308" t="str">
        <f>VLOOKUP($A2308,Table3__2_1[],P$2,FALSE)</f>
        <v>No</v>
      </c>
      <c r="Q2308">
        <f>VLOOKUP($A2308,Table3__2_1[],Q$2,FALSE)</f>
        <v>1</v>
      </c>
      <c r="R2308" t="str">
        <f>VLOOKUP($A2308,Table3__2_1[],R$2,FALSE)</f>
        <v>yes</v>
      </c>
      <c r="S2308" t="str">
        <f>VLOOKUP($A2308,Table3__2_1[],S$2,FALSE)</f>
        <v>Normal weight</v>
      </c>
      <c r="T2308" t="str">
        <f>VLOOKUP($A2308,Table3__2_1[],T$2,FALSE)</f>
        <v>Prediabetes</v>
      </c>
    </row>
    <row r="2309" spans="1:20" ht="15.6" x14ac:dyDescent="0.3">
      <c r="A2309" s="25" t="s">
        <v>52</v>
      </c>
      <c r="B2309" s="28" t="s">
        <v>4674</v>
      </c>
      <c r="D2309">
        <f>VLOOKUP($A2309,Table1_1[],D$2,FALSE)</f>
        <v>34655</v>
      </c>
      <c r="E2309">
        <f>VLOOKUP($A2309,Table1_1[],E$2,FALSE)</f>
        <v>0</v>
      </c>
      <c r="F2309">
        <f>VLOOKUP($A2309,Table1_1[],F$2,FALSE)</f>
        <v>1044</v>
      </c>
      <c r="G2309" t="str">
        <f>VLOOKUP($A2309,Table1_1[],G$2,FALSE)</f>
        <v>tier - 3</v>
      </c>
      <c r="H2309" t="str">
        <f>VLOOKUP($A2309,Table1_1[],H$2,FALSE)</f>
        <v>tier - 2</v>
      </c>
      <c r="I2309" t="str">
        <f>VLOOKUP($A2309,Table1_1[],I$2,FALSE)</f>
        <v>R1013</v>
      </c>
      <c r="J2309" t="str">
        <f>VLOOKUP($A2309,Table1_1[],J$2,FALSE)</f>
        <v>R1013</v>
      </c>
      <c r="K2309">
        <f ca="1">VLOOKUP($A2309,Table1_1[],K$2,FALSE)</f>
        <v>30</v>
      </c>
      <c r="L2309">
        <f>VLOOKUP($A2309,Table3__2_1[],L$2,FALSE)</f>
        <v>114.135789473684</v>
      </c>
      <c r="M2309">
        <f>VLOOKUP($A2309,Table3__2_1[],M$2,FALSE)</f>
        <v>61.801649122807099</v>
      </c>
      <c r="N2309" t="str">
        <f>VLOOKUP($A2309,Table3__2_1[],N$2,FALSE)</f>
        <v>No</v>
      </c>
      <c r="O2309" t="str">
        <f>VLOOKUP($A2309,Table3__2_1[],O$2,FALSE)</f>
        <v>No</v>
      </c>
      <c r="P2309" t="str">
        <f>VLOOKUP($A2309,Table3__2_1[],P$2,FALSE)</f>
        <v>No</v>
      </c>
      <c r="Q2309">
        <f>VLOOKUP($A2309,Table3__2_1[],Q$2,FALSE)</f>
        <v>0</v>
      </c>
      <c r="R2309" t="str">
        <f>VLOOKUP($A2309,Table3__2_1[],R$2,FALSE)</f>
        <v>yes</v>
      </c>
      <c r="S2309" t="str">
        <f>VLOOKUP($A2309,Table3__2_1[],S$2,FALSE)</f>
        <v>Normal weight</v>
      </c>
      <c r="T2309" t="str">
        <f>VLOOKUP($A2309,Table3__2_1[],T$2,FALSE)</f>
        <v>Diabetes</v>
      </c>
    </row>
    <row r="2310" spans="1:20" ht="15.6" x14ac:dyDescent="0.3">
      <c r="A2310" s="24" t="s">
        <v>51</v>
      </c>
      <c r="B2310" s="27" t="s">
        <v>4451</v>
      </c>
      <c r="D2310">
        <f>VLOOKUP($A2310,Table1_1[],D$2,FALSE)</f>
        <v>34973</v>
      </c>
      <c r="E2310">
        <f>VLOOKUP($A2310,Table1_1[],E$2,FALSE)</f>
        <v>0</v>
      </c>
      <c r="F2310">
        <f>VLOOKUP($A2310,Table1_1[],F$2,FALSE)</f>
        <v>1033.74</v>
      </c>
      <c r="G2310" t="str">
        <f>VLOOKUP($A2310,Table1_1[],G$2,FALSE)</f>
        <v>tier - 3</v>
      </c>
      <c r="H2310" t="str">
        <f>VLOOKUP($A2310,Table1_1[],H$2,FALSE)</f>
        <v>tier - 1</v>
      </c>
      <c r="I2310" t="str">
        <f>VLOOKUP($A2310,Table1_1[],I$2,FALSE)</f>
        <v>R1013</v>
      </c>
      <c r="J2310" t="str">
        <f>VLOOKUP($A2310,Table1_1[],J$2,FALSE)</f>
        <v>R1013</v>
      </c>
      <c r="K2310">
        <f ca="1">VLOOKUP($A2310,Table1_1[],K$2,FALSE)</f>
        <v>29</v>
      </c>
      <c r="L2310">
        <f>VLOOKUP($A2310,Table3__2_1[],L$2,FALSE)</f>
        <v>114.16907894736801</v>
      </c>
      <c r="M2310">
        <f>VLOOKUP($A2310,Table3__2_1[],M$2,FALSE)</f>
        <v>61.825140350877298</v>
      </c>
      <c r="N2310" t="str">
        <f>VLOOKUP($A2310,Table3__2_1[],N$2,FALSE)</f>
        <v>No</v>
      </c>
      <c r="O2310" t="str">
        <f>VLOOKUP($A2310,Table3__2_1[],O$2,FALSE)</f>
        <v>No</v>
      </c>
      <c r="P2310" t="str">
        <f>VLOOKUP($A2310,Table3__2_1[],P$2,FALSE)</f>
        <v>No</v>
      </c>
      <c r="Q2310">
        <f>VLOOKUP($A2310,Table3__2_1[],Q$2,FALSE)</f>
        <v>1</v>
      </c>
      <c r="R2310" t="str">
        <f>VLOOKUP($A2310,Table3__2_1[],R$2,FALSE)</f>
        <v>yes</v>
      </c>
      <c r="S2310" t="str">
        <f>VLOOKUP($A2310,Table3__2_1[],S$2,FALSE)</f>
        <v>Normal weight</v>
      </c>
      <c r="T2310" t="str">
        <f>VLOOKUP($A2310,Table3__2_1[],T$2,FALSE)</f>
        <v>Prediabetes</v>
      </c>
    </row>
    <row r="2311" spans="1:20" ht="15.6" x14ac:dyDescent="0.3">
      <c r="A2311" s="25" t="s">
        <v>50</v>
      </c>
      <c r="B2311" s="28" t="s">
        <v>4790</v>
      </c>
      <c r="D2311">
        <f>VLOOKUP($A2311,Table1_1[],D$2,FALSE)</f>
        <v>36373</v>
      </c>
      <c r="E2311">
        <f>VLOOKUP($A2311,Table1_1[],E$2,FALSE)</f>
        <v>0</v>
      </c>
      <c r="F2311">
        <f>VLOOKUP($A2311,Table1_1[],F$2,FALSE)</f>
        <v>1019</v>
      </c>
      <c r="G2311" t="str">
        <f>VLOOKUP($A2311,Table1_1[],G$2,FALSE)</f>
        <v>tier - 3</v>
      </c>
      <c r="H2311" t="str">
        <f>VLOOKUP($A2311,Table1_1[],H$2,FALSE)</f>
        <v>tier - 2</v>
      </c>
      <c r="I2311" t="str">
        <f>VLOOKUP($A2311,Table1_1[],I$2,FALSE)</f>
        <v>R1013</v>
      </c>
      <c r="J2311" t="str">
        <f>VLOOKUP($A2311,Table1_1[],J$2,FALSE)</f>
        <v>R1013</v>
      </c>
      <c r="K2311">
        <f ca="1">VLOOKUP($A2311,Table1_1[],K$2,FALSE)</f>
        <v>25</v>
      </c>
      <c r="L2311">
        <f>VLOOKUP($A2311,Table3__2_1[],L$2,FALSE)</f>
        <v>114.202368421052</v>
      </c>
      <c r="M2311">
        <f>VLOOKUP($A2311,Table3__2_1[],M$2,FALSE)</f>
        <v>61.848631578947398</v>
      </c>
      <c r="N2311" t="str">
        <f>VLOOKUP($A2311,Table3__2_1[],N$2,FALSE)</f>
        <v>yes</v>
      </c>
      <c r="O2311" t="str">
        <f>VLOOKUP($A2311,Table3__2_1[],O$2,FALSE)</f>
        <v>No</v>
      </c>
      <c r="P2311" t="str">
        <f>VLOOKUP($A2311,Table3__2_1[],P$2,FALSE)</f>
        <v>Yes</v>
      </c>
      <c r="Q2311">
        <f>VLOOKUP($A2311,Table3__2_1[],Q$2,FALSE)</f>
        <v>1</v>
      </c>
      <c r="R2311" t="str">
        <f>VLOOKUP($A2311,Table3__2_1[],R$2,FALSE)</f>
        <v>yes</v>
      </c>
      <c r="S2311" t="str">
        <f>VLOOKUP($A2311,Table3__2_1[],S$2,FALSE)</f>
        <v>Normal weight</v>
      </c>
      <c r="T2311" t="str">
        <f>VLOOKUP($A2311,Table3__2_1[],T$2,FALSE)</f>
        <v>Prediabetes</v>
      </c>
    </row>
    <row r="2312" spans="1:20" ht="15.6" x14ac:dyDescent="0.3">
      <c r="A2312" s="24" t="s">
        <v>49</v>
      </c>
      <c r="B2312" s="27" t="s">
        <v>4770</v>
      </c>
      <c r="D2312">
        <f>VLOOKUP($A2312,Table1_1[],D$2,FALSE)</f>
        <v>36800</v>
      </c>
      <c r="E2312">
        <f>VLOOKUP($A2312,Table1_1[],E$2,FALSE)</f>
        <v>0</v>
      </c>
      <c r="F2312">
        <f>VLOOKUP($A2312,Table1_1[],F$2,FALSE)</f>
        <v>1012</v>
      </c>
      <c r="G2312" t="str">
        <f>VLOOKUP($A2312,Table1_1[],G$2,FALSE)</f>
        <v>tier - 3</v>
      </c>
      <c r="H2312" t="str">
        <f>VLOOKUP($A2312,Table1_1[],H$2,FALSE)</f>
        <v>tier - 2</v>
      </c>
      <c r="I2312" t="str">
        <f>VLOOKUP($A2312,Table1_1[],I$2,FALSE)</f>
        <v>R1013</v>
      </c>
      <c r="J2312" t="str">
        <f>VLOOKUP($A2312,Table1_1[],J$2,FALSE)</f>
        <v>R1013</v>
      </c>
      <c r="K2312">
        <f ca="1">VLOOKUP($A2312,Table1_1[],K$2,FALSE)</f>
        <v>24</v>
      </c>
      <c r="L2312">
        <f>VLOOKUP($A2312,Table3__2_1[],L$2,FALSE)</f>
        <v>114.235657894737</v>
      </c>
      <c r="M2312">
        <f>VLOOKUP($A2312,Table3__2_1[],M$2,FALSE)</f>
        <v>61.872122807017597</v>
      </c>
      <c r="N2312" t="str">
        <f>VLOOKUP($A2312,Table3__2_1[],N$2,FALSE)</f>
        <v>No</v>
      </c>
      <c r="O2312" t="str">
        <f>VLOOKUP($A2312,Table3__2_1[],O$2,FALSE)</f>
        <v>No</v>
      </c>
      <c r="P2312" t="str">
        <f>VLOOKUP($A2312,Table3__2_1[],P$2,FALSE)</f>
        <v>No</v>
      </c>
      <c r="Q2312">
        <f>VLOOKUP($A2312,Table3__2_1[],Q$2,FALSE)</f>
        <v>0</v>
      </c>
      <c r="R2312" t="str">
        <f>VLOOKUP($A2312,Table3__2_1[],R$2,FALSE)</f>
        <v>yes</v>
      </c>
      <c r="S2312" t="str">
        <f>VLOOKUP($A2312,Table3__2_1[],S$2,FALSE)</f>
        <v>Normal weight</v>
      </c>
      <c r="T2312" t="str">
        <f>VLOOKUP($A2312,Table3__2_1[],T$2,FALSE)</f>
        <v>Prediabetes</v>
      </c>
    </row>
    <row r="2313" spans="1:20" ht="15.6" x14ac:dyDescent="0.3">
      <c r="A2313" s="25" t="s">
        <v>48</v>
      </c>
      <c r="B2313" s="28" t="s">
        <v>4443</v>
      </c>
      <c r="D2313">
        <f>VLOOKUP($A2313,Table1_1[],D$2,FALSE)</f>
        <v>34660</v>
      </c>
      <c r="E2313">
        <f>VLOOKUP($A2313,Table1_1[],E$2,FALSE)</f>
        <v>0</v>
      </c>
      <c r="F2313">
        <f>VLOOKUP($A2313,Table1_1[],F$2,FALSE)</f>
        <v>1006.65</v>
      </c>
      <c r="G2313" t="str">
        <f>VLOOKUP($A2313,Table1_1[],G$2,FALSE)</f>
        <v>tier - 3</v>
      </c>
      <c r="H2313" t="str">
        <f>VLOOKUP($A2313,Table1_1[],H$2,FALSE)</f>
        <v>tier - 2</v>
      </c>
      <c r="I2313" t="str">
        <f>VLOOKUP($A2313,Table1_1[],I$2,FALSE)</f>
        <v>R1013</v>
      </c>
      <c r="J2313" t="str">
        <f>VLOOKUP($A2313,Table1_1[],J$2,FALSE)</f>
        <v>R1013</v>
      </c>
      <c r="K2313">
        <f ca="1">VLOOKUP($A2313,Table1_1[],K$2,FALSE)</f>
        <v>30</v>
      </c>
      <c r="L2313">
        <f>VLOOKUP($A2313,Table3__2_1[],L$2,FALSE)</f>
        <v>114.268947368421</v>
      </c>
      <c r="M2313">
        <f>VLOOKUP($A2313,Table3__2_1[],M$2,FALSE)</f>
        <v>61.895614035087803</v>
      </c>
      <c r="N2313" t="str">
        <f>VLOOKUP($A2313,Table3__2_1[],N$2,FALSE)</f>
        <v>yes</v>
      </c>
      <c r="O2313" t="str">
        <f>VLOOKUP($A2313,Table3__2_1[],O$2,FALSE)</f>
        <v>No</v>
      </c>
      <c r="P2313" t="str">
        <f>VLOOKUP($A2313,Table3__2_1[],P$2,FALSE)</f>
        <v>No</v>
      </c>
      <c r="Q2313">
        <f>VLOOKUP($A2313,Table3__2_1[],Q$2,FALSE)</f>
        <v>1</v>
      </c>
      <c r="R2313" t="str">
        <f>VLOOKUP($A2313,Table3__2_1[],R$2,FALSE)</f>
        <v>yes</v>
      </c>
      <c r="S2313" t="str">
        <f>VLOOKUP($A2313,Table3__2_1[],S$2,FALSE)</f>
        <v>Normal weight</v>
      </c>
      <c r="T2313" t="str">
        <f>VLOOKUP($A2313,Table3__2_1[],T$2,FALSE)</f>
        <v>Diabetes</v>
      </c>
    </row>
    <row r="2314" spans="1:20" ht="15.6" x14ac:dyDescent="0.3">
      <c r="A2314" s="24" t="s">
        <v>47</v>
      </c>
      <c r="B2314" s="27" t="s">
        <v>4806</v>
      </c>
      <c r="D2314">
        <f>VLOOKUP($A2314,Table1_1[],D$2,FALSE)</f>
        <v>37122</v>
      </c>
      <c r="E2314">
        <f>VLOOKUP($A2314,Table1_1[],E$2,FALSE)</f>
        <v>0</v>
      </c>
      <c r="F2314">
        <f>VLOOKUP($A2314,Table1_1[],F$2,FALSE)</f>
        <v>964.71</v>
      </c>
      <c r="G2314" t="str">
        <f>VLOOKUP($A2314,Table1_1[],G$2,FALSE)</f>
        <v>tier - 3</v>
      </c>
      <c r="H2314" t="str">
        <f>VLOOKUP($A2314,Table1_1[],H$2,FALSE)</f>
        <v>tier - 2</v>
      </c>
      <c r="I2314" t="str">
        <f>VLOOKUP($A2314,Table1_1[],I$2,FALSE)</f>
        <v>R1013</v>
      </c>
      <c r="J2314" t="str">
        <f>VLOOKUP($A2314,Table1_1[],J$2,FALSE)</f>
        <v>R1013</v>
      </c>
      <c r="K2314">
        <f ca="1">VLOOKUP($A2314,Table1_1[],K$2,FALSE)</f>
        <v>23</v>
      </c>
      <c r="L2314">
        <f>VLOOKUP($A2314,Table3__2_1[],L$2,FALSE)</f>
        <v>114.302236842105</v>
      </c>
      <c r="M2314">
        <f>VLOOKUP($A2314,Table3__2_1[],M$2,FALSE)</f>
        <v>61.919105263158002</v>
      </c>
      <c r="N2314" t="str">
        <f>VLOOKUP($A2314,Table3__2_1[],N$2,FALSE)</f>
        <v>No</v>
      </c>
      <c r="O2314" t="str">
        <f>VLOOKUP($A2314,Table3__2_1[],O$2,FALSE)</f>
        <v>No</v>
      </c>
      <c r="P2314" t="str">
        <f>VLOOKUP($A2314,Table3__2_1[],P$2,FALSE)</f>
        <v>No</v>
      </c>
      <c r="Q2314">
        <f>VLOOKUP($A2314,Table3__2_1[],Q$2,FALSE)</f>
        <v>1</v>
      </c>
      <c r="R2314" t="str">
        <f>VLOOKUP($A2314,Table3__2_1[],R$2,FALSE)</f>
        <v>yes</v>
      </c>
      <c r="S2314" t="str">
        <f>VLOOKUP($A2314,Table3__2_1[],S$2,FALSE)</f>
        <v>Normal weight</v>
      </c>
      <c r="T2314" t="str">
        <f>VLOOKUP($A2314,Table3__2_1[],T$2,FALSE)</f>
        <v>Prediabetes</v>
      </c>
    </row>
    <row r="2315" spans="1:20" ht="15.6" x14ac:dyDescent="0.3">
      <c r="A2315" s="25" t="s">
        <v>46</v>
      </c>
      <c r="B2315" s="28" t="s">
        <v>3633</v>
      </c>
      <c r="D2315">
        <f>VLOOKUP($A2315,Table1_1[],D$2,FALSE)</f>
        <v>35000</v>
      </c>
      <c r="E2315">
        <f>VLOOKUP($A2315,Table1_1[],E$2,FALSE)</f>
        <v>0</v>
      </c>
      <c r="F2315">
        <f>VLOOKUP($A2315,Table1_1[],F$2,FALSE)</f>
        <v>928.59</v>
      </c>
      <c r="G2315" t="str">
        <f>VLOOKUP($A2315,Table1_1[],G$2,FALSE)</f>
        <v>tier - 3</v>
      </c>
      <c r="H2315" t="str">
        <f>VLOOKUP($A2315,Table1_1[],H$2,FALSE)</f>
        <v>tier - 1</v>
      </c>
      <c r="I2315" t="str">
        <f>VLOOKUP($A2315,Table1_1[],I$2,FALSE)</f>
        <v>R1013</v>
      </c>
      <c r="J2315" t="str">
        <f>VLOOKUP($A2315,Table1_1[],J$2,FALSE)</f>
        <v>R1013</v>
      </c>
      <c r="K2315">
        <f ca="1">VLOOKUP($A2315,Table1_1[],K$2,FALSE)</f>
        <v>29</v>
      </c>
      <c r="L2315">
        <f>VLOOKUP($A2315,Table3__2_1[],L$2,FALSE)</f>
        <v>114.335526315789</v>
      </c>
      <c r="M2315">
        <f>VLOOKUP($A2315,Table3__2_1[],M$2,FALSE)</f>
        <v>61.942596491228102</v>
      </c>
      <c r="N2315" t="str">
        <f>VLOOKUP($A2315,Table3__2_1[],N$2,FALSE)</f>
        <v>No</v>
      </c>
      <c r="O2315" t="str">
        <f>VLOOKUP($A2315,Table3__2_1[],O$2,FALSE)</f>
        <v>No</v>
      </c>
      <c r="P2315" t="str">
        <f>VLOOKUP($A2315,Table3__2_1[],P$2,FALSE)</f>
        <v>No</v>
      </c>
      <c r="Q2315">
        <f>VLOOKUP($A2315,Table3__2_1[],Q$2,FALSE)</f>
        <v>1</v>
      </c>
      <c r="R2315" t="str">
        <f>VLOOKUP($A2315,Table3__2_1[],R$2,FALSE)</f>
        <v>yes</v>
      </c>
      <c r="S2315" t="str">
        <f>VLOOKUP($A2315,Table3__2_1[],S$2,FALSE)</f>
        <v>Normal weight</v>
      </c>
      <c r="T2315" t="str">
        <f>VLOOKUP($A2315,Table3__2_1[],T$2,FALSE)</f>
        <v>Prediabetes</v>
      </c>
    </row>
    <row r="2316" spans="1:20" ht="15.6" x14ac:dyDescent="0.3">
      <c r="A2316" s="24" t="s">
        <v>45</v>
      </c>
      <c r="B2316" s="27" t="s">
        <v>4477</v>
      </c>
      <c r="D2316">
        <f>VLOOKUP($A2316,Table1_1[],D$2,FALSE)</f>
        <v>34637</v>
      </c>
      <c r="E2316">
        <f>VLOOKUP($A2316,Table1_1[],E$2,FALSE)</f>
        <v>0</v>
      </c>
      <c r="F2316">
        <f>VLOOKUP($A2316,Table1_1[],F$2,FALSE)</f>
        <v>915.07</v>
      </c>
      <c r="G2316" t="str">
        <f>VLOOKUP($A2316,Table1_1[],G$2,FALSE)</f>
        <v>tier - 3</v>
      </c>
      <c r="H2316" t="str">
        <f>VLOOKUP($A2316,Table1_1[],H$2,FALSE)</f>
        <v>tier - 1</v>
      </c>
      <c r="I2316" t="str">
        <f>VLOOKUP($A2316,Table1_1[],I$2,FALSE)</f>
        <v>R1013</v>
      </c>
      <c r="J2316" t="str">
        <f>VLOOKUP($A2316,Table1_1[],J$2,FALSE)</f>
        <v>R1013</v>
      </c>
      <c r="K2316">
        <f ca="1">VLOOKUP($A2316,Table1_1[],K$2,FALSE)</f>
        <v>30</v>
      </c>
      <c r="L2316">
        <f>VLOOKUP($A2316,Table3__2_1[],L$2,FALSE)</f>
        <v>114.368815789473</v>
      </c>
      <c r="M2316">
        <f>VLOOKUP($A2316,Table3__2_1[],M$2,FALSE)</f>
        <v>61.966087719298301</v>
      </c>
      <c r="N2316" t="str">
        <f>VLOOKUP($A2316,Table3__2_1[],N$2,FALSE)</f>
        <v>No</v>
      </c>
      <c r="O2316" t="str">
        <f>VLOOKUP($A2316,Table3__2_1[],O$2,FALSE)</f>
        <v>No</v>
      </c>
      <c r="P2316" t="str">
        <f>VLOOKUP($A2316,Table3__2_1[],P$2,FALSE)</f>
        <v>No</v>
      </c>
      <c r="Q2316">
        <f>VLOOKUP($A2316,Table3__2_1[],Q$2,FALSE)</f>
        <v>1</v>
      </c>
      <c r="R2316" t="str">
        <f>VLOOKUP($A2316,Table3__2_1[],R$2,FALSE)</f>
        <v>yes</v>
      </c>
      <c r="S2316" t="str">
        <f>VLOOKUP($A2316,Table3__2_1[],S$2,FALSE)</f>
        <v>Normal weight</v>
      </c>
      <c r="T2316" t="str">
        <f>VLOOKUP($A2316,Table3__2_1[],T$2,FALSE)</f>
        <v>Prediabetes</v>
      </c>
    </row>
    <row r="2317" spans="1:20" ht="15.6" x14ac:dyDescent="0.3">
      <c r="A2317" s="25" t="s">
        <v>44</v>
      </c>
      <c r="B2317" s="28" t="s">
        <v>4576</v>
      </c>
      <c r="D2317">
        <f>VLOOKUP($A2317,Table1_1[],D$2,FALSE)</f>
        <v>34300</v>
      </c>
      <c r="E2317">
        <f>VLOOKUP($A2317,Table1_1[],E$2,FALSE)</f>
        <v>0</v>
      </c>
      <c r="F2317">
        <f>VLOOKUP($A2317,Table1_1[],F$2,FALSE)</f>
        <v>896.21</v>
      </c>
      <c r="G2317" t="str">
        <f>VLOOKUP($A2317,Table1_1[],G$2,FALSE)</f>
        <v>tier - 3</v>
      </c>
      <c r="H2317" t="str">
        <f>VLOOKUP($A2317,Table1_1[],H$2,FALSE)</f>
        <v>tier - 1</v>
      </c>
      <c r="I2317" t="str">
        <f>VLOOKUP($A2317,Table1_1[],I$2,FALSE)</f>
        <v>R1013</v>
      </c>
      <c r="J2317" t="str">
        <f>VLOOKUP($A2317,Table1_1[],J$2,FALSE)</f>
        <v>R1013</v>
      </c>
      <c r="K2317">
        <f ca="1">VLOOKUP($A2317,Table1_1[],K$2,FALSE)</f>
        <v>31</v>
      </c>
      <c r="L2317">
        <f>VLOOKUP($A2317,Table3__2_1[],L$2,FALSE)</f>
        <v>114.40210526315801</v>
      </c>
      <c r="M2317">
        <f>VLOOKUP($A2317,Table3__2_1[],M$2,FALSE)</f>
        <v>61.9895789473685</v>
      </c>
      <c r="N2317" t="str">
        <f>VLOOKUP($A2317,Table3__2_1[],N$2,FALSE)</f>
        <v>yes</v>
      </c>
      <c r="O2317" t="str">
        <f>VLOOKUP($A2317,Table3__2_1[],O$2,FALSE)</f>
        <v>No</v>
      </c>
      <c r="P2317" t="str">
        <f>VLOOKUP($A2317,Table3__2_1[],P$2,FALSE)</f>
        <v>No</v>
      </c>
      <c r="Q2317">
        <f>VLOOKUP($A2317,Table3__2_1[],Q$2,FALSE)</f>
        <v>1</v>
      </c>
      <c r="R2317" t="str">
        <f>VLOOKUP($A2317,Table3__2_1[],R$2,FALSE)</f>
        <v>yes</v>
      </c>
      <c r="S2317" t="str">
        <f>VLOOKUP($A2317,Table3__2_1[],S$2,FALSE)</f>
        <v>Normal weight</v>
      </c>
      <c r="T2317" t="str">
        <f>VLOOKUP($A2317,Table3__2_1[],T$2,FALSE)</f>
        <v>Prediabetes</v>
      </c>
    </row>
    <row r="2318" spans="1:20" ht="15.6" x14ac:dyDescent="0.3">
      <c r="A2318" s="24" t="s">
        <v>43</v>
      </c>
      <c r="B2318" s="27" t="s">
        <v>5333</v>
      </c>
      <c r="D2318">
        <f>VLOOKUP($A2318,Table1_1[],D$2,FALSE)</f>
        <v>36848</v>
      </c>
      <c r="E2318">
        <f>VLOOKUP($A2318,Table1_1[],E$2,FALSE)</f>
        <v>0</v>
      </c>
      <c r="F2318">
        <f>VLOOKUP($A2318,Table1_1[],F$2,FALSE)</f>
        <v>865.41</v>
      </c>
      <c r="G2318" t="str">
        <f>VLOOKUP($A2318,Table1_1[],G$2,FALSE)</f>
        <v>tier - 3</v>
      </c>
      <c r="H2318" t="str">
        <f>VLOOKUP($A2318,Table1_1[],H$2,FALSE)</f>
        <v>tier - 1</v>
      </c>
      <c r="I2318" t="str">
        <f>VLOOKUP($A2318,Table1_1[],I$2,FALSE)</f>
        <v>R1013</v>
      </c>
      <c r="J2318" t="str">
        <f>VLOOKUP($A2318,Table1_1[],J$2,FALSE)</f>
        <v>R1013</v>
      </c>
      <c r="K2318">
        <f ca="1">VLOOKUP($A2318,Table1_1[],K$2,FALSE)</f>
        <v>24</v>
      </c>
      <c r="L2318">
        <f>VLOOKUP($A2318,Table3__2_1[],L$2,FALSE)</f>
        <v>114.435394736842</v>
      </c>
      <c r="M2318">
        <f>VLOOKUP($A2318,Table3__2_1[],M$2,FALSE)</f>
        <v>62.013070175438699</v>
      </c>
      <c r="N2318" t="str">
        <f>VLOOKUP($A2318,Table3__2_1[],N$2,FALSE)</f>
        <v>No</v>
      </c>
      <c r="O2318" t="str">
        <f>VLOOKUP($A2318,Table3__2_1[],O$2,FALSE)</f>
        <v>No</v>
      </c>
      <c r="P2318" t="str">
        <f>VLOOKUP($A2318,Table3__2_1[],P$2,FALSE)</f>
        <v>No</v>
      </c>
      <c r="Q2318">
        <f>VLOOKUP($A2318,Table3__2_1[],Q$2,FALSE)</f>
        <v>0</v>
      </c>
      <c r="R2318" t="str">
        <f>VLOOKUP($A2318,Table3__2_1[],R$2,FALSE)</f>
        <v>yes</v>
      </c>
      <c r="S2318" t="str">
        <f>VLOOKUP($A2318,Table3__2_1[],S$2,FALSE)</f>
        <v>Normal weight</v>
      </c>
      <c r="T2318" t="str">
        <f>VLOOKUP($A2318,Table3__2_1[],T$2,FALSE)</f>
        <v>Prediabetes</v>
      </c>
    </row>
    <row r="2319" spans="1:20" ht="15.6" x14ac:dyDescent="0.3">
      <c r="A2319" s="25" t="s">
        <v>41</v>
      </c>
      <c r="B2319" s="28" t="s">
        <v>4460</v>
      </c>
      <c r="D2319">
        <f>VLOOKUP($A2319,Table1_1[],D$2,FALSE)</f>
        <v>38261</v>
      </c>
      <c r="E2319">
        <f>VLOOKUP($A2319,Table1_1[],E$2,FALSE)</f>
        <v>0</v>
      </c>
      <c r="F2319">
        <f>VLOOKUP($A2319,Table1_1[],F$2,FALSE)</f>
        <v>830.52</v>
      </c>
      <c r="G2319" t="str">
        <f>VLOOKUP($A2319,Table1_1[],G$2,FALSE)</f>
        <v>tier - 3</v>
      </c>
      <c r="H2319" t="str">
        <f>VLOOKUP($A2319,Table1_1[],H$2,FALSE)</f>
        <v>tier - 2</v>
      </c>
      <c r="I2319" t="str">
        <f>VLOOKUP($A2319,Table1_1[],I$2,FALSE)</f>
        <v>R1011</v>
      </c>
      <c r="J2319" t="str">
        <f>VLOOKUP($A2319,Table1_1[],J$2,FALSE)</f>
        <v>R1011</v>
      </c>
      <c r="K2319">
        <f ca="1">VLOOKUP($A2319,Table1_1[],K$2,FALSE)</f>
        <v>20</v>
      </c>
      <c r="L2319">
        <f>VLOOKUP($A2319,Table3__2_1[],L$2,FALSE)</f>
        <v>114.46868421052601</v>
      </c>
      <c r="M2319">
        <f>VLOOKUP($A2319,Table3__2_1[],M$2,FALSE)</f>
        <v>62.036561403508799</v>
      </c>
      <c r="N2319" t="str">
        <f>VLOOKUP($A2319,Table3__2_1[],N$2,FALSE)</f>
        <v>No</v>
      </c>
      <c r="O2319" t="str">
        <f>VLOOKUP($A2319,Table3__2_1[],O$2,FALSE)</f>
        <v>No</v>
      </c>
      <c r="P2319" t="str">
        <f>VLOOKUP($A2319,Table3__2_1[],P$2,FALSE)</f>
        <v>No</v>
      </c>
      <c r="Q2319">
        <f>VLOOKUP($A2319,Table3__2_1[],Q$2,FALSE)</f>
        <v>0</v>
      </c>
      <c r="R2319" t="str">
        <f>VLOOKUP($A2319,Table3__2_1[],R$2,FALSE)</f>
        <v>yes</v>
      </c>
      <c r="S2319" t="str">
        <f>VLOOKUP($A2319,Table3__2_1[],S$2,FALSE)</f>
        <v>Normal weight</v>
      </c>
      <c r="T2319" t="str">
        <f>VLOOKUP($A2319,Table3__2_1[],T$2,FALSE)</f>
        <v>Prediabetes</v>
      </c>
    </row>
    <row r="2320" spans="1:20" ht="15.6" x14ac:dyDescent="0.3">
      <c r="A2320" s="24" t="s">
        <v>40</v>
      </c>
      <c r="B2320" s="27" t="s">
        <v>4858</v>
      </c>
      <c r="D2320">
        <f>VLOOKUP($A2320,Table1_1[],D$2,FALSE)</f>
        <v>35034</v>
      </c>
      <c r="E2320">
        <f>VLOOKUP($A2320,Table1_1[],E$2,FALSE)</f>
        <v>0</v>
      </c>
      <c r="F2320">
        <f>VLOOKUP($A2320,Table1_1[],F$2,FALSE)</f>
        <v>773.54</v>
      </c>
      <c r="G2320" t="str">
        <f>VLOOKUP($A2320,Table1_1[],G$2,FALSE)</f>
        <v>tier - 3</v>
      </c>
      <c r="H2320" t="str">
        <f>VLOOKUP($A2320,Table1_1[],H$2,FALSE)</f>
        <v>tier - 2</v>
      </c>
      <c r="I2320" t="str">
        <f>VLOOKUP($A2320,Table1_1[],I$2,FALSE)</f>
        <v>R1013</v>
      </c>
      <c r="J2320" t="str">
        <f>VLOOKUP($A2320,Table1_1[],J$2,FALSE)</f>
        <v>R1013</v>
      </c>
      <c r="K2320">
        <f ca="1">VLOOKUP($A2320,Table1_1[],K$2,FALSE)</f>
        <v>29</v>
      </c>
      <c r="L2320">
        <f>VLOOKUP($A2320,Table3__2_1[],L$2,FALSE)</f>
        <v>114.50197368421</v>
      </c>
      <c r="M2320">
        <f>VLOOKUP($A2320,Table3__2_1[],M$2,FALSE)</f>
        <v>62.060052631578998</v>
      </c>
      <c r="N2320" t="str">
        <f>VLOOKUP($A2320,Table3__2_1[],N$2,FALSE)</f>
        <v>yes</v>
      </c>
      <c r="O2320" t="str">
        <f>VLOOKUP($A2320,Table3__2_1[],O$2,FALSE)</f>
        <v>No</v>
      </c>
      <c r="P2320" t="str">
        <f>VLOOKUP($A2320,Table3__2_1[],P$2,FALSE)</f>
        <v>Yes</v>
      </c>
      <c r="Q2320">
        <f>VLOOKUP($A2320,Table3__2_1[],Q$2,FALSE)</f>
        <v>0</v>
      </c>
      <c r="R2320" t="str">
        <f>VLOOKUP($A2320,Table3__2_1[],R$2,FALSE)</f>
        <v>yes</v>
      </c>
      <c r="S2320" t="str">
        <f>VLOOKUP($A2320,Table3__2_1[],S$2,FALSE)</f>
        <v>Normal weight</v>
      </c>
      <c r="T2320" t="str">
        <f>VLOOKUP($A2320,Table3__2_1[],T$2,FALSE)</f>
        <v>Prediabetes</v>
      </c>
    </row>
    <row r="2321" spans="1:20" ht="15.6" x14ac:dyDescent="0.3">
      <c r="A2321" s="25" t="s">
        <v>39</v>
      </c>
      <c r="B2321" s="28" t="s">
        <v>4962</v>
      </c>
      <c r="D2321">
        <f>VLOOKUP($A2321,Table1_1[],D$2,FALSE)</f>
        <v>35326</v>
      </c>
      <c r="E2321">
        <f>VLOOKUP($A2321,Table1_1[],E$2,FALSE)</f>
        <v>0</v>
      </c>
      <c r="F2321">
        <f>VLOOKUP($A2321,Table1_1[],F$2,FALSE)</f>
        <v>770.38</v>
      </c>
      <c r="G2321" t="str">
        <f>VLOOKUP($A2321,Table1_1[],G$2,FALSE)</f>
        <v>tier - 3</v>
      </c>
      <c r="H2321">
        <f>VLOOKUP($A2321,Table1_1[],H$2,FALSE)</f>
        <v>0</v>
      </c>
      <c r="I2321" t="str">
        <f>VLOOKUP($A2321,Table1_1[],I$2,FALSE)</f>
        <v>R1012</v>
      </c>
      <c r="J2321" t="str">
        <f>VLOOKUP($A2321,Table1_1[],J$2,FALSE)</f>
        <v>R1012</v>
      </c>
      <c r="K2321">
        <f ca="1">VLOOKUP($A2321,Table1_1[],K$2,FALSE)</f>
        <v>28</v>
      </c>
      <c r="L2321">
        <f>VLOOKUP($A2321,Table3__2_1[],L$2,FALSE)</f>
        <v>114.53526315789399</v>
      </c>
      <c r="M2321">
        <f>VLOOKUP($A2321,Table3__2_1[],M$2,FALSE)</f>
        <v>62.083543859649197</v>
      </c>
      <c r="N2321" t="str">
        <f>VLOOKUP($A2321,Table3__2_1[],N$2,FALSE)</f>
        <v>yes</v>
      </c>
      <c r="O2321" t="str">
        <f>VLOOKUP($A2321,Table3__2_1[],O$2,FALSE)</f>
        <v>No</v>
      </c>
      <c r="P2321" t="str">
        <f>VLOOKUP($A2321,Table3__2_1[],P$2,FALSE)</f>
        <v>No</v>
      </c>
      <c r="Q2321">
        <f>VLOOKUP($A2321,Table3__2_1[],Q$2,FALSE)</f>
        <v>1</v>
      </c>
      <c r="R2321" t="str">
        <f>VLOOKUP($A2321,Table3__2_1[],R$2,FALSE)</f>
        <v>yes</v>
      </c>
      <c r="S2321" t="str">
        <f>VLOOKUP($A2321,Table3__2_1[],S$2,FALSE)</f>
        <v>Normal weight</v>
      </c>
      <c r="T2321" t="str">
        <f>VLOOKUP($A2321,Table3__2_1[],T$2,FALSE)</f>
        <v>Normal</v>
      </c>
    </row>
    <row r="2322" spans="1:20" ht="15.6" x14ac:dyDescent="0.3">
      <c r="A2322" s="24" t="s">
        <v>38</v>
      </c>
      <c r="B2322" s="27" t="s">
        <v>5334</v>
      </c>
      <c r="D2322">
        <f>VLOOKUP($A2322,Table1_1[],D$2,FALSE)</f>
        <v>34148</v>
      </c>
      <c r="E2322">
        <f>VLOOKUP($A2322,Table1_1[],E$2,FALSE)</f>
        <v>0</v>
      </c>
      <c r="F2322">
        <f>VLOOKUP($A2322,Table1_1[],F$2,FALSE)</f>
        <v>770</v>
      </c>
      <c r="G2322" t="str">
        <f>VLOOKUP($A2322,Table1_1[],G$2,FALSE)</f>
        <v>tier - 3</v>
      </c>
      <c r="H2322" t="str">
        <f>VLOOKUP($A2322,Table1_1[],H$2,FALSE)</f>
        <v>tier - 3</v>
      </c>
      <c r="I2322" t="str">
        <f>VLOOKUP($A2322,Table1_1[],I$2,FALSE)</f>
        <v>R1013</v>
      </c>
      <c r="J2322" t="str">
        <f>VLOOKUP($A2322,Table1_1[],J$2,FALSE)</f>
        <v>R1013</v>
      </c>
      <c r="K2322">
        <f ca="1">VLOOKUP($A2322,Table1_1[],K$2,FALSE)</f>
        <v>31</v>
      </c>
      <c r="L2322">
        <f>VLOOKUP($A2322,Table3__2_1[],L$2,FALSE)</f>
        <v>114.568552631579</v>
      </c>
      <c r="M2322">
        <f>VLOOKUP($A2322,Table3__2_1[],M$2,FALSE)</f>
        <v>62.107035087719403</v>
      </c>
      <c r="N2322" t="str">
        <f>VLOOKUP($A2322,Table3__2_1[],N$2,FALSE)</f>
        <v>No</v>
      </c>
      <c r="O2322" t="str">
        <f>VLOOKUP($A2322,Table3__2_1[],O$2,FALSE)</f>
        <v>No</v>
      </c>
      <c r="P2322" t="str">
        <f>VLOOKUP($A2322,Table3__2_1[],P$2,FALSE)</f>
        <v>No</v>
      </c>
      <c r="Q2322">
        <f>VLOOKUP($A2322,Table3__2_1[],Q$2,FALSE)</f>
        <v>0</v>
      </c>
      <c r="R2322" t="str">
        <f>VLOOKUP($A2322,Table3__2_1[],R$2,FALSE)</f>
        <v>yes</v>
      </c>
      <c r="S2322" t="str">
        <f>VLOOKUP($A2322,Table3__2_1[],S$2,FALSE)</f>
        <v>Normal weight</v>
      </c>
      <c r="T2322" t="str">
        <f>VLOOKUP($A2322,Table3__2_1[],T$2,FALSE)</f>
        <v>Prediabetes</v>
      </c>
    </row>
    <row r="2323" spans="1:20" ht="15.6" x14ac:dyDescent="0.3">
      <c r="A2323" s="25" t="s">
        <v>36</v>
      </c>
      <c r="B2323" s="28" t="s">
        <v>5335</v>
      </c>
      <c r="D2323">
        <f>VLOOKUP($A2323,Table1_1[],D$2,FALSE)</f>
        <v>35360</v>
      </c>
      <c r="E2323">
        <f>VLOOKUP($A2323,Table1_1[],E$2,FALSE)</f>
        <v>0</v>
      </c>
      <c r="F2323">
        <f>VLOOKUP($A2323,Table1_1[],F$2,FALSE)</f>
        <v>760</v>
      </c>
      <c r="G2323" t="str">
        <f>VLOOKUP($A2323,Table1_1[],G$2,FALSE)</f>
        <v>tier - 3</v>
      </c>
      <c r="H2323" t="str">
        <f>VLOOKUP($A2323,Table1_1[],H$2,FALSE)</f>
        <v>tier - 3</v>
      </c>
      <c r="I2323" t="str">
        <f>VLOOKUP($A2323,Table1_1[],I$2,FALSE)</f>
        <v>R1013</v>
      </c>
      <c r="J2323" t="str">
        <f>VLOOKUP($A2323,Table1_1[],J$2,FALSE)</f>
        <v>R1013</v>
      </c>
      <c r="K2323">
        <f ca="1">VLOOKUP($A2323,Table1_1[],K$2,FALSE)</f>
        <v>28</v>
      </c>
      <c r="L2323">
        <f>VLOOKUP($A2323,Table3__2_1[],L$2,FALSE)</f>
        <v>114.601842105263</v>
      </c>
      <c r="M2323">
        <f>VLOOKUP($A2323,Table3__2_1[],M$2,FALSE)</f>
        <v>62.130526315789503</v>
      </c>
      <c r="N2323" t="str">
        <f>VLOOKUP($A2323,Table3__2_1[],N$2,FALSE)</f>
        <v>No</v>
      </c>
      <c r="O2323" t="str">
        <f>VLOOKUP($A2323,Table3__2_1[],O$2,FALSE)</f>
        <v>No</v>
      </c>
      <c r="P2323" t="str">
        <f>VLOOKUP($A2323,Table3__2_1[],P$2,FALSE)</f>
        <v>No</v>
      </c>
      <c r="Q2323">
        <f>VLOOKUP($A2323,Table3__2_1[],Q$2,FALSE)</f>
        <v>1</v>
      </c>
      <c r="R2323" t="str">
        <f>VLOOKUP($A2323,Table3__2_1[],R$2,FALSE)</f>
        <v>yes</v>
      </c>
      <c r="S2323" t="str">
        <f>VLOOKUP($A2323,Table3__2_1[],S$2,FALSE)</f>
        <v>Normal weight</v>
      </c>
      <c r="T2323" t="str">
        <f>VLOOKUP($A2323,Table3__2_1[],T$2,FALSE)</f>
        <v>Diabetes</v>
      </c>
    </row>
    <row r="2324" spans="1:20" ht="15.6" x14ac:dyDescent="0.3">
      <c r="A2324" s="24" t="s">
        <v>34</v>
      </c>
      <c r="B2324" s="27" t="s">
        <v>3228</v>
      </c>
      <c r="D2324">
        <f>VLOOKUP($A2324,Table1_1[],D$2,FALSE)</f>
        <v>34182</v>
      </c>
      <c r="E2324">
        <f>VLOOKUP($A2324,Table1_1[],E$2,FALSE)</f>
        <v>0</v>
      </c>
      <c r="F2324">
        <f>VLOOKUP($A2324,Table1_1[],F$2,FALSE)</f>
        <v>760</v>
      </c>
      <c r="G2324" t="str">
        <f>VLOOKUP($A2324,Table1_1[],G$2,FALSE)</f>
        <v>tier - 3</v>
      </c>
      <c r="H2324" t="str">
        <f>VLOOKUP($A2324,Table1_1[],H$2,FALSE)</f>
        <v>tier - 1</v>
      </c>
      <c r="I2324" t="str">
        <f>VLOOKUP($A2324,Table1_1[],I$2,FALSE)</f>
        <v>R1013</v>
      </c>
      <c r="J2324" t="str">
        <f>VLOOKUP($A2324,Table1_1[],J$2,FALSE)</f>
        <v>R1013</v>
      </c>
      <c r="K2324">
        <f ca="1">VLOOKUP($A2324,Table1_1[],K$2,FALSE)</f>
        <v>31</v>
      </c>
      <c r="L2324">
        <f>VLOOKUP($A2324,Table3__2_1[],L$2,FALSE)</f>
        <v>114.635131578947</v>
      </c>
      <c r="M2324">
        <f>VLOOKUP($A2324,Table3__2_1[],M$2,FALSE)</f>
        <v>62.154017543859702</v>
      </c>
      <c r="N2324" t="str">
        <f>VLOOKUP($A2324,Table3__2_1[],N$2,FALSE)</f>
        <v>yes</v>
      </c>
      <c r="O2324" t="str">
        <f>VLOOKUP($A2324,Table3__2_1[],O$2,FALSE)</f>
        <v>No</v>
      </c>
      <c r="P2324" t="str">
        <f>VLOOKUP($A2324,Table3__2_1[],P$2,FALSE)</f>
        <v>No</v>
      </c>
      <c r="Q2324">
        <f>VLOOKUP($A2324,Table3__2_1[],Q$2,FALSE)</f>
        <v>0</v>
      </c>
      <c r="R2324" t="str">
        <f>VLOOKUP($A2324,Table3__2_1[],R$2,FALSE)</f>
        <v>yes</v>
      </c>
      <c r="S2324" t="str">
        <f>VLOOKUP($A2324,Table3__2_1[],S$2,FALSE)</f>
        <v>Normal weight</v>
      </c>
      <c r="T2324" t="str">
        <f>VLOOKUP($A2324,Table3__2_1[],T$2,FALSE)</f>
        <v>Prediabetes</v>
      </c>
    </row>
    <row r="2325" spans="1:20" ht="15.6" x14ac:dyDescent="0.3">
      <c r="A2325" s="25" t="s">
        <v>33</v>
      </c>
      <c r="B2325" s="28" t="s">
        <v>5170</v>
      </c>
      <c r="D2325">
        <f>VLOOKUP($A2325,Table1_1[],D$2,FALSE)</f>
        <v>37518</v>
      </c>
      <c r="E2325">
        <f>VLOOKUP($A2325,Table1_1[],E$2,FALSE)</f>
        <v>0</v>
      </c>
      <c r="F2325">
        <f>VLOOKUP($A2325,Table1_1[],F$2,FALSE)</f>
        <v>750</v>
      </c>
      <c r="G2325" t="str">
        <f>VLOOKUP($A2325,Table1_1[],G$2,FALSE)</f>
        <v>tier - 3</v>
      </c>
      <c r="H2325" t="str">
        <f>VLOOKUP($A2325,Table1_1[],H$2,FALSE)</f>
        <v>tier - 1</v>
      </c>
      <c r="I2325" t="str">
        <f>VLOOKUP($A2325,Table1_1[],I$2,FALSE)</f>
        <v>R1012</v>
      </c>
      <c r="J2325" t="str">
        <f>VLOOKUP($A2325,Table1_1[],J$2,FALSE)</f>
        <v>R1012</v>
      </c>
      <c r="K2325">
        <f ca="1">VLOOKUP($A2325,Table1_1[],K$2,FALSE)</f>
        <v>22</v>
      </c>
      <c r="L2325">
        <f>VLOOKUP($A2325,Table3__2_1[],L$2,FALSE)</f>
        <v>114.668421052631</v>
      </c>
      <c r="M2325">
        <f>VLOOKUP($A2325,Table3__2_1[],M$2,FALSE)</f>
        <v>62.177508771929901</v>
      </c>
      <c r="N2325" t="str">
        <f>VLOOKUP($A2325,Table3__2_1[],N$2,FALSE)</f>
        <v>No</v>
      </c>
      <c r="O2325" t="str">
        <f>VLOOKUP($A2325,Table3__2_1[],O$2,FALSE)</f>
        <v>No</v>
      </c>
      <c r="P2325" t="str">
        <f>VLOOKUP($A2325,Table3__2_1[],P$2,FALSE)</f>
        <v>No</v>
      </c>
      <c r="Q2325">
        <f>VLOOKUP($A2325,Table3__2_1[],Q$2,FALSE)</f>
        <v>0</v>
      </c>
      <c r="R2325" t="str">
        <f>VLOOKUP($A2325,Table3__2_1[],R$2,FALSE)</f>
        <v>yes</v>
      </c>
      <c r="S2325" t="str">
        <f>VLOOKUP($A2325,Table3__2_1[],S$2,FALSE)</f>
        <v>Normal weight</v>
      </c>
      <c r="T2325" t="str">
        <f>VLOOKUP($A2325,Table3__2_1[],T$2,FALSE)</f>
        <v>Diabetes</v>
      </c>
    </row>
    <row r="2326" spans="1:20" ht="15.6" x14ac:dyDescent="0.3">
      <c r="A2326" s="24" t="s">
        <v>32</v>
      </c>
      <c r="B2326" s="27" t="s">
        <v>4443</v>
      </c>
      <c r="D2326">
        <f>VLOOKUP($A2326,Table1_1[],D$2,FALSE)</f>
        <v>36508</v>
      </c>
      <c r="E2326">
        <f>VLOOKUP($A2326,Table1_1[],E$2,FALSE)</f>
        <v>0</v>
      </c>
      <c r="F2326">
        <f>VLOOKUP($A2326,Table1_1[],F$2,FALSE)</f>
        <v>722.99</v>
      </c>
      <c r="G2326" t="str">
        <f>VLOOKUP($A2326,Table1_1[],G$2,FALSE)</f>
        <v>tier - 3</v>
      </c>
      <c r="H2326" t="str">
        <f>VLOOKUP($A2326,Table1_1[],H$2,FALSE)</f>
        <v>tier - 1</v>
      </c>
      <c r="I2326" t="str">
        <f>VLOOKUP($A2326,Table1_1[],I$2,FALSE)</f>
        <v>R1013</v>
      </c>
      <c r="J2326" t="str">
        <f>VLOOKUP($A2326,Table1_1[],J$2,FALSE)</f>
        <v>R1013</v>
      </c>
      <c r="K2326">
        <f ca="1">VLOOKUP($A2326,Table1_1[],K$2,FALSE)</f>
        <v>25</v>
      </c>
      <c r="L2326">
        <f>VLOOKUP($A2326,Table3__2_1[],L$2,FALSE)</f>
        <v>114.70171052631601</v>
      </c>
      <c r="M2326">
        <f>VLOOKUP($A2326,Table3__2_1[],M$2,FALSE)</f>
        <v>62.2010000000001</v>
      </c>
      <c r="N2326" t="str">
        <f>VLOOKUP($A2326,Table3__2_1[],N$2,FALSE)</f>
        <v>No</v>
      </c>
      <c r="O2326" t="str">
        <f>VLOOKUP($A2326,Table3__2_1[],O$2,FALSE)</f>
        <v>No</v>
      </c>
      <c r="P2326" t="str">
        <f>VLOOKUP($A2326,Table3__2_1[],P$2,FALSE)</f>
        <v>No</v>
      </c>
      <c r="Q2326">
        <f>VLOOKUP($A2326,Table3__2_1[],Q$2,FALSE)</f>
        <v>1</v>
      </c>
      <c r="R2326" t="str">
        <f>VLOOKUP($A2326,Table3__2_1[],R$2,FALSE)</f>
        <v>yes</v>
      </c>
      <c r="S2326" t="str">
        <f>VLOOKUP($A2326,Table3__2_1[],S$2,FALSE)</f>
        <v>Normal weight</v>
      </c>
      <c r="T2326" t="str">
        <f>VLOOKUP($A2326,Table3__2_1[],T$2,FALSE)</f>
        <v>Normal</v>
      </c>
    </row>
    <row r="2327" spans="1:20" ht="15.6" x14ac:dyDescent="0.3">
      <c r="A2327" s="25" t="s">
        <v>29</v>
      </c>
      <c r="B2327" s="28" t="s">
        <v>4919</v>
      </c>
      <c r="D2327">
        <f>VLOOKUP($A2327,Table1_1[],D$2,FALSE)</f>
        <v>36520</v>
      </c>
      <c r="E2327">
        <f>VLOOKUP($A2327,Table1_1[],E$2,FALSE)</f>
        <v>0</v>
      </c>
      <c r="F2327">
        <f>VLOOKUP($A2327,Table1_1[],F$2,FALSE)</f>
        <v>700</v>
      </c>
      <c r="G2327">
        <f>VLOOKUP($A2327,Table1_1[],G$2,FALSE)</f>
        <v>0</v>
      </c>
      <c r="H2327" t="str">
        <f>VLOOKUP($A2327,Table1_1[],H$2,FALSE)</f>
        <v>tier - 3</v>
      </c>
      <c r="I2327" t="str">
        <f>VLOOKUP($A2327,Table1_1[],I$2,FALSE)</f>
        <v>R1013</v>
      </c>
      <c r="J2327" t="str">
        <f>VLOOKUP($A2327,Table1_1[],J$2,FALSE)</f>
        <v>R1013</v>
      </c>
      <c r="K2327">
        <f ca="1">VLOOKUP($A2327,Table1_1[],K$2,FALSE)</f>
        <v>25</v>
      </c>
      <c r="L2327">
        <f>VLOOKUP($A2327,Table3__2_1[],L$2,FALSE)</f>
        <v>114.735</v>
      </c>
      <c r="M2327">
        <f>VLOOKUP($A2327,Table3__2_1[],M$2,FALSE)</f>
        <v>62.2244912280702</v>
      </c>
      <c r="N2327" t="str">
        <f>VLOOKUP($A2327,Table3__2_1[],N$2,FALSE)</f>
        <v>No</v>
      </c>
      <c r="O2327" t="str">
        <f>VLOOKUP($A2327,Table3__2_1[],O$2,FALSE)</f>
        <v>No</v>
      </c>
      <c r="P2327" t="str">
        <f>VLOOKUP($A2327,Table3__2_1[],P$2,FALSE)</f>
        <v>No</v>
      </c>
      <c r="Q2327">
        <f>VLOOKUP($A2327,Table3__2_1[],Q$2,FALSE)</f>
        <v>0</v>
      </c>
      <c r="R2327" t="str">
        <f>VLOOKUP($A2327,Table3__2_1[],R$2,FALSE)</f>
        <v>yes</v>
      </c>
      <c r="S2327" t="str">
        <f>VLOOKUP($A2327,Table3__2_1[],S$2,FALSE)</f>
        <v>Normal weight</v>
      </c>
      <c r="T2327" t="str">
        <f>VLOOKUP($A2327,Table3__2_1[],T$2,FALSE)</f>
        <v>Prediabetes</v>
      </c>
    </row>
    <row r="2328" spans="1:20" ht="15.6" x14ac:dyDescent="0.3">
      <c r="A2328" s="24" t="s">
        <v>28</v>
      </c>
      <c r="B2328" s="27" t="s">
        <v>4881</v>
      </c>
      <c r="D2328">
        <f>VLOOKUP($A2328,Table1_1[],D$2,FALSE)</f>
        <v>37146</v>
      </c>
      <c r="E2328">
        <f>VLOOKUP($A2328,Table1_1[],E$2,FALSE)</f>
        <v>0</v>
      </c>
      <c r="F2328">
        <f>VLOOKUP($A2328,Table1_1[],F$2,FALSE)</f>
        <v>687.54</v>
      </c>
      <c r="G2328" t="str">
        <f>VLOOKUP($A2328,Table1_1[],G$2,FALSE)</f>
        <v>tier - 3</v>
      </c>
      <c r="H2328" t="str">
        <f>VLOOKUP($A2328,Table1_1[],H$2,FALSE)</f>
        <v>tier - 2</v>
      </c>
      <c r="I2328" t="str">
        <f>VLOOKUP($A2328,Table1_1[],I$2,FALSE)</f>
        <v>R1013</v>
      </c>
      <c r="J2328" t="str">
        <f>VLOOKUP($A2328,Table1_1[],J$2,FALSE)</f>
        <v>R1013</v>
      </c>
      <c r="K2328">
        <f ca="1">VLOOKUP($A2328,Table1_1[],K$2,FALSE)</f>
        <v>23</v>
      </c>
      <c r="L2328">
        <f>VLOOKUP($A2328,Table3__2_1[],L$2,FALSE)</f>
        <v>114.76828947368401</v>
      </c>
      <c r="M2328">
        <f>VLOOKUP($A2328,Table3__2_1[],M$2,FALSE)</f>
        <v>62.247982456140399</v>
      </c>
      <c r="N2328" t="str">
        <f>VLOOKUP($A2328,Table3__2_1[],N$2,FALSE)</f>
        <v>No</v>
      </c>
      <c r="O2328" t="str">
        <f>VLOOKUP($A2328,Table3__2_1[],O$2,FALSE)</f>
        <v>No</v>
      </c>
      <c r="P2328" t="str">
        <f>VLOOKUP($A2328,Table3__2_1[],P$2,FALSE)</f>
        <v>No</v>
      </c>
      <c r="Q2328">
        <f>VLOOKUP($A2328,Table3__2_1[],Q$2,FALSE)</f>
        <v>1</v>
      </c>
      <c r="R2328" t="str">
        <f>VLOOKUP($A2328,Table3__2_1[],R$2,FALSE)</f>
        <v>yes</v>
      </c>
      <c r="S2328" t="str">
        <f>VLOOKUP($A2328,Table3__2_1[],S$2,FALSE)</f>
        <v>Normal weight</v>
      </c>
      <c r="T2328" t="str">
        <f>VLOOKUP($A2328,Table3__2_1[],T$2,FALSE)</f>
        <v>Diabetes</v>
      </c>
    </row>
    <row r="2329" spans="1:20" ht="15.6" x14ac:dyDescent="0.3">
      <c r="A2329" s="25" t="s">
        <v>27</v>
      </c>
      <c r="B2329" s="28" t="s">
        <v>5336</v>
      </c>
      <c r="D2329">
        <f>VLOOKUP($A2329,Table1_1[],D$2,FALSE)</f>
        <v>35735</v>
      </c>
      <c r="E2329">
        <f>VLOOKUP($A2329,Table1_1[],E$2,FALSE)</f>
        <v>0</v>
      </c>
      <c r="F2329">
        <f>VLOOKUP($A2329,Table1_1[],F$2,FALSE)</f>
        <v>670</v>
      </c>
      <c r="G2329" t="str">
        <f>VLOOKUP($A2329,Table1_1[],G$2,FALSE)</f>
        <v>tier - 3</v>
      </c>
      <c r="H2329" t="str">
        <f>VLOOKUP($A2329,Table1_1[],H$2,FALSE)</f>
        <v>tier - 3</v>
      </c>
      <c r="I2329" t="str">
        <f>VLOOKUP($A2329,Table1_1[],I$2,FALSE)</f>
        <v>R1013</v>
      </c>
      <c r="J2329" t="str">
        <f>VLOOKUP($A2329,Table1_1[],J$2,FALSE)</f>
        <v>R1013</v>
      </c>
      <c r="K2329">
        <f ca="1">VLOOKUP($A2329,Table1_1[],K$2,FALSE)</f>
        <v>27</v>
      </c>
      <c r="L2329">
        <f>VLOOKUP($A2329,Table3__2_1[],L$2,FALSE)</f>
        <v>114.801578947368</v>
      </c>
      <c r="M2329">
        <f>VLOOKUP($A2329,Table3__2_1[],M$2,FALSE)</f>
        <v>62.271473684210598</v>
      </c>
      <c r="N2329" t="str">
        <f>VLOOKUP($A2329,Table3__2_1[],N$2,FALSE)</f>
        <v>No</v>
      </c>
      <c r="O2329" t="str">
        <f>VLOOKUP($A2329,Table3__2_1[],O$2,FALSE)</f>
        <v>No</v>
      </c>
      <c r="P2329" t="str">
        <f>VLOOKUP($A2329,Table3__2_1[],P$2,FALSE)</f>
        <v>No</v>
      </c>
      <c r="Q2329">
        <f>VLOOKUP($A2329,Table3__2_1[],Q$2,FALSE)</f>
        <v>1</v>
      </c>
      <c r="R2329" t="str">
        <f>VLOOKUP($A2329,Table3__2_1[],R$2,FALSE)</f>
        <v>yes</v>
      </c>
      <c r="S2329" t="str">
        <f>VLOOKUP($A2329,Table3__2_1[],S$2,FALSE)</f>
        <v>Normal weight</v>
      </c>
      <c r="T2329" t="str">
        <f>VLOOKUP($A2329,Table3__2_1[],T$2,FALSE)</f>
        <v>Prediabetes</v>
      </c>
    </row>
    <row r="2330" spans="1:20" ht="15.6" x14ac:dyDescent="0.3">
      <c r="A2330" s="24" t="s">
        <v>26</v>
      </c>
      <c r="B2330" s="27" t="s">
        <v>4753</v>
      </c>
      <c r="D2330">
        <f>VLOOKUP($A2330,Table1_1[],D$2,FALSE)</f>
        <v>37589</v>
      </c>
      <c r="E2330">
        <f>VLOOKUP($A2330,Table1_1[],E$2,FALSE)</f>
        <v>0</v>
      </c>
      <c r="F2330">
        <f>VLOOKUP($A2330,Table1_1[],F$2,FALSE)</f>
        <v>668</v>
      </c>
      <c r="G2330" t="str">
        <f>VLOOKUP($A2330,Table1_1[],G$2,FALSE)</f>
        <v>tier - 3</v>
      </c>
      <c r="H2330" t="str">
        <f>VLOOKUP($A2330,Table1_1[],H$2,FALSE)</f>
        <v>tier - 2</v>
      </c>
      <c r="I2330" t="str">
        <f>VLOOKUP($A2330,Table1_1[],I$2,FALSE)</f>
        <v>R1012</v>
      </c>
      <c r="J2330" t="str">
        <f>VLOOKUP($A2330,Table1_1[],J$2,FALSE)</f>
        <v>R1012</v>
      </c>
      <c r="K2330">
        <f ca="1">VLOOKUP($A2330,Table1_1[],K$2,FALSE)</f>
        <v>22</v>
      </c>
      <c r="L2330">
        <f>VLOOKUP($A2330,Table3__2_1[],L$2,FALSE)</f>
        <v>114.83486842105199</v>
      </c>
      <c r="M2330">
        <f>VLOOKUP($A2330,Table3__2_1[],M$2,FALSE)</f>
        <v>62.294964912280797</v>
      </c>
      <c r="N2330" t="str">
        <f>VLOOKUP($A2330,Table3__2_1[],N$2,FALSE)</f>
        <v>yes</v>
      </c>
      <c r="O2330" t="str">
        <f>VLOOKUP($A2330,Table3__2_1[],O$2,FALSE)</f>
        <v>No</v>
      </c>
      <c r="P2330" t="str">
        <f>VLOOKUP($A2330,Table3__2_1[],P$2,FALSE)</f>
        <v>Yes</v>
      </c>
      <c r="Q2330">
        <f>VLOOKUP($A2330,Table3__2_1[],Q$2,FALSE)</f>
        <v>1</v>
      </c>
      <c r="R2330" t="str">
        <f>VLOOKUP($A2330,Table3__2_1[],R$2,FALSE)</f>
        <v>yes</v>
      </c>
      <c r="S2330" t="str">
        <f>VLOOKUP($A2330,Table3__2_1[],S$2,FALSE)</f>
        <v>Normal weight</v>
      </c>
      <c r="T2330" t="str">
        <f>VLOOKUP($A2330,Table3__2_1[],T$2,FALSE)</f>
        <v>Prediabetes</v>
      </c>
    </row>
    <row r="2331" spans="1:20" ht="15.6" x14ac:dyDescent="0.3">
      <c r="A2331" s="25" t="s">
        <v>25</v>
      </c>
      <c r="B2331" s="28" t="s">
        <v>4463</v>
      </c>
      <c r="D2331">
        <f>VLOOKUP($A2331,Table1_1[],D$2,FALSE)</f>
        <v>34881</v>
      </c>
      <c r="E2331">
        <f>VLOOKUP($A2331,Table1_1[],E$2,FALSE)</f>
        <v>0</v>
      </c>
      <c r="F2331">
        <f>VLOOKUP($A2331,Table1_1[],F$2,FALSE)</f>
        <v>650</v>
      </c>
      <c r="G2331" t="str">
        <f>VLOOKUP($A2331,Table1_1[],G$2,FALSE)</f>
        <v>tier - 3</v>
      </c>
      <c r="H2331" t="str">
        <f>VLOOKUP($A2331,Table1_1[],H$2,FALSE)</f>
        <v>tier - 3</v>
      </c>
      <c r="I2331" t="str">
        <f>VLOOKUP($A2331,Table1_1[],I$2,FALSE)</f>
        <v>R1013</v>
      </c>
      <c r="J2331" t="str">
        <f>VLOOKUP($A2331,Table1_1[],J$2,FALSE)</f>
        <v>R1013</v>
      </c>
      <c r="K2331">
        <f ca="1">VLOOKUP($A2331,Table1_1[],K$2,FALSE)</f>
        <v>29</v>
      </c>
      <c r="L2331">
        <f>VLOOKUP($A2331,Table3__2_1[],L$2,FALSE)</f>
        <v>114.868157894737</v>
      </c>
      <c r="M2331">
        <f>VLOOKUP($A2331,Table3__2_1[],M$2,FALSE)</f>
        <v>62.318456140350897</v>
      </c>
      <c r="N2331" t="str">
        <f>VLOOKUP($A2331,Table3__2_1[],N$2,FALSE)</f>
        <v>No</v>
      </c>
      <c r="O2331" t="str">
        <f>VLOOKUP($A2331,Table3__2_1[],O$2,FALSE)</f>
        <v>No</v>
      </c>
      <c r="P2331" t="str">
        <f>VLOOKUP($A2331,Table3__2_1[],P$2,FALSE)</f>
        <v>No</v>
      </c>
      <c r="Q2331">
        <f>VLOOKUP($A2331,Table3__2_1[],Q$2,FALSE)</f>
        <v>1</v>
      </c>
      <c r="R2331" t="str">
        <f>VLOOKUP($A2331,Table3__2_1[],R$2,FALSE)</f>
        <v>yes</v>
      </c>
      <c r="S2331" t="str">
        <f>VLOOKUP($A2331,Table3__2_1[],S$2,FALSE)</f>
        <v>Normal weight</v>
      </c>
      <c r="T2331" t="str">
        <f>VLOOKUP($A2331,Table3__2_1[],T$2,FALSE)</f>
        <v>Prediabetes</v>
      </c>
    </row>
    <row r="2332" spans="1:20" ht="15.6" x14ac:dyDescent="0.3">
      <c r="A2332" s="24" t="s">
        <v>24</v>
      </c>
      <c r="B2332" s="27" t="s">
        <v>5110</v>
      </c>
      <c r="D2332">
        <f>VLOOKUP($A2332,Table1_1[],D$2,FALSE)</f>
        <v>34121</v>
      </c>
      <c r="E2332">
        <f>VLOOKUP($A2332,Table1_1[],E$2,FALSE)</f>
        <v>0</v>
      </c>
      <c r="F2332">
        <f>VLOOKUP($A2332,Table1_1[],F$2,FALSE)</f>
        <v>650</v>
      </c>
      <c r="G2332" t="str">
        <f>VLOOKUP($A2332,Table1_1[],G$2,FALSE)</f>
        <v>tier - 3</v>
      </c>
      <c r="H2332" t="str">
        <f>VLOOKUP($A2332,Table1_1[],H$2,FALSE)</f>
        <v>tier - 3</v>
      </c>
      <c r="I2332" t="str">
        <f>VLOOKUP($A2332,Table1_1[],I$2,FALSE)</f>
        <v>R1013</v>
      </c>
      <c r="J2332" t="str">
        <f>VLOOKUP($A2332,Table1_1[],J$2,FALSE)</f>
        <v>R1013</v>
      </c>
      <c r="K2332">
        <f ca="1">VLOOKUP($A2332,Table1_1[],K$2,FALSE)</f>
        <v>31</v>
      </c>
      <c r="L2332">
        <f>VLOOKUP($A2332,Table3__2_1[],L$2,FALSE)</f>
        <v>114.901447368421</v>
      </c>
      <c r="M2332">
        <f>VLOOKUP($A2332,Table3__2_1[],M$2,FALSE)</f>
        <v>62.341947368421103</v>
      </c>
      <c r="N2332" t="str">
        <f>VLOOKUP($A2332,Table3__2_1[],N$2,FALSE)</f>
        <v>yes</v>
      </c>
      <c r="O2332" t="str">
        <f>VLOOKUP($A2332,Table3__2_1[],O$2,FALSE)</f>
        <v>No</v>
      </c>
      <c r="P2332" t="str">
        <f>VLOOKUP($A2332,Table3__2_1[],P$2,FALSE)</f>
        <v>No</v>
      </c>
      <c r="Q2332">
        <f>VLOOKUP($A2332,Table3__2_1[],Q$2,FALSE)</f>
        <v>0</v>
      </c>
      <c r="R2332" t="str">
        <f>VLOOKUP($A2332,Table3__2_1[],R$2,FALSE)</f>
        <v>yes</v>
      </c>
      <c r="S2332" t="str">
        <f>VLOOKUP($A2332,Table3__2_1[],S$2,FALSE)</f>
        <v>Normal weight</v>
      </c>
      <c r="T2332" t="str">
        <f>VLOOKUP($A2332,Table3__2_1[],T$2,FALSE)</f>
        <v>Diabetes</v>
      </c>
    </row>
    <row r="2333" spans="1:20" ht="15.6" x14ac:dyDescent="0.3">
      <c r="A2333" s="25" t="s">
        <v>22</v>
      </c>
      <c r="B2333" s="28" t="s">
        <v>5337</v>
      </c>
      <c r="D2333">
        <f>VLOOKUP($A2333,Table1_1[],D$2,FALSE)</f>
        <v>37215</v>
      </c>
      <c r="E2333">
        <f>VLOOKUP($A2333,Table1_1[],E$2,FALSE)</f>
        <v>0</v>
      </c>
      <c r="F2333">
        <f>VLOOKUP($A2333,Table1_1[],F$2,FALSE)</f>
        <v>646.14</v>
      </c>
      <c r="G2333" t="str">
        <f>VLOOKUP($A2333,Table1_1[],G$2,FALSE)</f>
        <v>tier - 3</v>
      </c>
      <c r="H2333" t="str">
        <f>VLOOKUP($A2333,Table1_1[],H$2,FALSE)</f>
        <v>tier - 3</v>
      </c>
      <c r="I2333" t="str">
        <f>VLOOKUP($A2333,Table1_1[],I$2,FALSE)</f>
        <v>R1012</v>
      </c>
      <c r="J2333" t="str">
        <f>VLOOKUP($A2333,Table1_1[],J$2,FALSE)</f>
        <v>R1012</v>
      </c>
      <c r="K2333">
        <f ca="1">VLOOKUP($A2333,Table1_1[],K$2,FALSE)</f>
        <v>23</v>
      </c>
      <c r="L2333">
        <f>VLOOKUP($A2333,Table3__2_1[],L$2,FALSE)</f>
        <v>114.934736842105</v>
      </c>
      <c r="M2333">
        <f>VLOOKUP($A2333,Table3__2_1[],M$2,FALSE)</f>
        <v>62.365438596491302</v>
      </c>
      <c r="N2333" t="str">
        <f>VLOOKUP($A2333,Table3__2_1[],N$2,FALSE)</f>
        <v>No</v>
      </c>
      <c r="O2333" t="str">
        <f>VLOOKUP($A2333,Table3__2_1[],O$2,FALSE)</f>
        <v>No</v>
      </c>
      <c r="P2333" t="str">
        <f>VLOOKUP($A2333,Table3__2_1[],P$2,FALSE)</f>
        <v>No</v>
      </c>
      <c r="Q2333">
        <f>VLOOKUP($A2333,Table3__2_1[],Q$2,FALSE)</f>
        <v>1</v>
      </c>
      <c r="R2333" t="str">
        <f>VLOOKUP($A2333,Table3__2_1[],R$2,FALSE)</f>
        <v>yes</v>
      </c>
      <c r="S2333" t="str">
        <f>VLOOKUP($A2333,Table3__2_1[],S$2,FALSE)</f>
        <v>Normal weight</v>
      </c>
      <c r="T2333" t="str">
        <f>VLOOKUP($A2333,Table3__2_1[],T$2,FALSE)</f>
        <v>Prediabetes</v>
      </c>
    </row>
    <row r="2334" spans="1:20" ht="15.6" x14ac:dyDescent="0.3">
      <c r="A2334" s="24" t="s">
        <v>21</v>
      </c>
      <c r="B2334" s="27" t="s">
        <v>4697</v>
      </c>
      <c r="D2334">
        <f>VLOOKUP($A2334,Table1_1[],D$2,FALSE)</f>
        <v>36003</v>
      </c>
      <c r="E2334">
        <f>VLOOKUP($A2334,Table1_1[],E$2,FALSE)</f>
        <v>0</v>
      </c>
      <c r="F2334">
        <f>VLOOKUP($A2334,Table1_1[],F$2,FALSE)</f>
        <v>637.26</v>
      </c>
      <c r="G2334" t="str">
        <f>VLOOKUP($A2334,Table1_1[],G$2,FALSE)</f>
        <v>tier - 3</v>
      </c>
      <c r="H2334" t="str">
        <f>VLOOKUP($A2334,Table1_1[],H$2,FALSE)</f>
        <v>tier - 3</v>
      </c>
      <c r="I2334" t="str">
        <f>VLOOKUP($A2334,Table1_1[],I$2,FALSE)</f>
        <v>R1013</v>
      </c>
      <c r="J2334" t="str">
        <f>VLOOKUP($A2334,Table1_1[],J$2,FALSE)</f>
        <v>R1013</v>
      </c>
      <c r="K2334">
        <f ca="1">VLOOKUP($A2334,Table1_1[],K$2,FALSE)</f>
        <v>26</v>
      </c>
      <c r="L2334">
        <f>VLOOKUP($A2334,Table3__2_1[],L$2,FALSE)</f>
        <v>114.968026315789</v>
      </c>
      <c r="M2334">
        <f>VLOOKUP($A2334,Table3__2_1[],M$2,FALSE)</f>
        <v>62.388929824561501</v>
      </c>
      <c r="N2334" t="str">
        <f>VLOOKUP($A2334,Table3__2_1[],N$2,FALSE)</f>
        <v>No</v>
      </c>
      <c r="O2334" t="str">
        <f>VLOOKUP($A2334,Table3__2_1[],O$2,FALSE)</f>
        <v>No</v>
      </c>
      <c r="P2334" t="str">
        <f>VLOOKUP($A2334,Table3__2_1[],P$2,FALSE)</f>
        <v>No</v>
      </c>
      <c r="Q2334">
        <f>VLOOKUP($A2334,Table3__2_1[],Q$2,FALSE)</f>
        <v>0</v>
      </c>
      <c r="R2334" t="str">
        <f>VLOOKUP($A2334,Table3__2_1[],R$2,FALSE)</f>
        <v>yes</v>
      </c>
      <c r="S2334" t="str">
        <f>VLOOKUP($A2334,Table3__2_1[],S$2,FALSE)</f>
        <v>Normal weight</v>
      </c>
      <c r="T2334" t="str">
        <f>VLOOKUP($A2334,Table3__2_1[],T$2,FALSE)</f>
        <v>Prediabetes</v>
      </c>
    </row>
    <row r="2335" spans="1:20" ht="15.6" x14ac:dyDescent="0.3">
      <c r="A2335" s="25" t="s">
        <v>19</v>
      </c>
      <c r="B2335" s="28" t="s">
        <v>5011</v>
      </c>
      <c r="D2335">
        <f>VLOOKUP($A2335,Table1_1[],D$2,FALSE)</f>
        <v>33860</v>
      </c>
      <c r="E2335">
        <f>VLOOKUP($A2335,Table1_1[],E$2,FALSE)</f>
        <v>0</v>
      </c>
      <c r="F2335">
        <f>VLOOKUP($A2335,Table1_1[],F$2,FALSE)</f>
        <v>604.54</v>
      </c>
      <c r="G2335" t="str">
        <f>VLOOKUP($A2335,Table1_1[],G$2,FALSE)</f>
        <v>tier - 3</v>
      </c>
      <c r="H2335" t="str">
        <f>VLOOKUP($A2335,Table1_1[],H$2,FALSE)</f>
        <v>tier - 3</v>
      </c>
      <c r="I2335" t="str">
        <f>VLOOKUP($A2335,Table1_1[],I$2,FALSE)</f>
        <v>R1013</v>
      </c>
      <c r="J2335" t="str">
        <f>VLOOKUP($A2335,Table1_1[],J$2,FALSE)</f>
        <v>R1013</v>
      </c>
      <c r="K2335">
        <f ca="1">VLOOKUP($A2335,Table1_1[],K$2,FALSE)</f>
        <v>32</v>
      </c>
      <c r="L2335">
        <f>VLOOKUP($A2335,Table3__2_1[],L$2,FALSE)</f>
        <v>115.001315789473</v>
      </c>
      <c r="M2335">
        <f>VLOOKUP($A2335,Table3__2_1[],M$2,FALSE)</f>
        <v>62.412421052631601</v>
      </c>
      <c r="N2335" t="str">
        <f>VLOOKUP($A2335,Table3__2_1[],N$2,FALSE)</f>
        <v>No</v>
      </c>
      <c r="O2335" t="str">
        <f>VLOOKUP($A2335,Table3__2_1[],O$2,FALSE)</f>
        <v>No</v>
      </c>
      <c r="P2335" t="str">
        <f>VLOOKUP($A2335,Table3__2_1[],P$2,FALSE)</f>
        <v>No</v>
      </c>
      <c r="Q2335">
        <f>VLOOKUP($A2335,Table3__2_1[],Q$2,FALSE)</f>
        <v>1</v>
      </c>
      <c r="R2335" t="str">
        <f>VLOOKUP($A2335,Table3__2_1[],R$2,FALSE)</f>
        <v>yes</v>
      </c>
      <c r="S2335" t="str">
        <f>VLOOKUP($A2335,Table3__2_1[],S$2,FALSE)</f>
        <v>Normal weight</v>
      </c>
      <c r="T2335" t="str">
        <f>VLOOKUP($A2335,Table3__2_1[],T$2,FALSE)</f>
        <v>Prediabetes</v>
      </c>
    </row>
    <row r="2336" spans="1:20" ht="15.6" x14ac:dyDescent="0.3">
      <c r="A2336" s="24" t="s">
        <v>17</v>
      </c>
      <c r="B2336" s="27" t="s">
        <v>4887</v>
      </c>
      <c r="D2336">
        <f>VLOOKUP($A2336,Table1_1[],D$2,FALSE)</f>
        <v>34150</v>
      </c>
      <c r="E2336">
        <f>VLOOKUP($A2336,Table1_1[],E$2,FALSE)</f>
        <v>0</v>
      </c>
      <c r="F2336">
        <f>VLOOKUP($A2336,Table1_1[],F$2,FALSE)</f>
        <v>600</v>
      </c>
      <c r="G2336" t="str">
        <f>VLOOKUP($A2336,Table1_1[],G$2,FALSE)</f>
        <v>tier - 2</v>
      </c>
      <c r="H2336" t="str">
        <f>VLOOKUP($A2336,Table1_1[],H$2,FALSE)</f>
        <v>tier - 1</v>
      </c>
      <c r="I2336" t="str">
        <f>VLOOKUP($A2336,Table1_1[],I$2,FALSE)</f>
        <v>R1013</v>
      </c>
      <c r="J2336" t="str">
        <f>VLOOKUP($A2336,Table1_1[],J$2,FALSE)</f>
        <v>R1013</v>
      </c>
      <c r="K2336">
        <f ca="1">VLOOKUP($A2336,Table1_1[],K$2,FALSE)</f>
        <v>31</v>
      </c>
      <c r="L2336">
        <f>VLOOKUP($A2336,Table3__2_1[],L$2,FALSE)</f>
        <v>115.034605263158</v>
      </c>
      <c r="M2336">
        <f>VLOOKUP($A2336,Table3__2_1[],M$2,FALSE)</f>
        <v>62.4359122807018</v>
      </c>
      <c r="N2336" t="str">
        <f>VLOOKUP($A2336,Table3__2_1[],N$2,FALSE)</f>
        <v>yes</v>
      </c>
      <c r="O2336" t="str">
        <f>VLOOKUP($A2336,Table3__2_1[],O$2,FALSE)</f>
        <v>No</v>
      </c>
      <c r="P2336" t="str">
        <f>VLOOKUP($A2336,Table3__2_1[],P$2,FALSE)</f>
        <v>No</v>
      </c>
      <c r="Q2336">
        <f>VLOOKUP($A2336,Table3__2_1[],Q$2,FALSE)</f>
        <v>0</v>
      </c>
      <c r="R2336" t="str">
        <f>VLOOKUP($A2336,Table3__2_1[],R$2,FALSE)</f>
        <v>yes</v>
      </c>
      <c r="S2336" t="str">
        <f>VLOOKUP($A2336,Table3__2_1[],S$2,FALSE)</f>
        <v>Normal weight</v>
      </c>
      <c r="T2336" t="str">
        <f>VLOOKUP($A2336,Table3__2_1[],T$2,FALSE)</f>
        <v>Prediabetes</v>
      </c>
    </row>
    <row r="2337" spans="1:20" ht="15.6" x14ac:dyDescent="0.3">
      <c r="A2337" s="25" t="s">
        <v>14</v>
      </c>
      <c r="B2337" s="28" t="s">
        <v>4635</v>
      </c>
      <c r="D2337">
        <f>VLOOKUP($A2337,Table1_1[],D$2,FALSE)</f>
        <v>33938</v>
      </c>
      <c r="E2337">
        <f>VLOOKUP($A2337,Table1_1[],E$2,FALSE)</f>
        <v>0</v>
      </c>
      <c r="F2337">
        <f>VLOOKUP($A2337,Table1_1[],F$2,FALSE)</f>
        <v>570.62</v>
      </c>
      <c r="G2337" t="str">
        <f>VLOOKUP($A2337,Table1_1[],G$2,FALSE)</f>
        <v>tier - 2</v>
      </c>
      <c r="H2337" t="str">
        <f>VLOOKUP($A2337,Table1_1[],H$2,FALSE)</f>
        <v>tier - 1</v>
      </c>
      <c r="I2337" t="str">
        <f>VLOOKUP($A2337,Table1_1[],I$2,FALSE)</f>
        <v>R1013</v>
      </c>
      <c r="J2337" t="str">
        <f>VLOOKUP($A2337,Table1_1[],J$2,FALSE)</f>
        <v>R1013</v>
      </c>
      <c r="K2337">
        <f ca="1">VLOOKUP($A2337,Table1_1[],K$2,FALSE)</f>
        <v>32</v>
      </c>
      <c r="L2337">
        <f>VLOOKUP($A2337,Table3__2_1[],L$2,FALSE)</f>
        <v>115.06789473684201</v>
      </c>
      <c r="M2337">
        <f>VLOOKUP($A2337,Table3__2_1[],M$2,FALSE)</f>
        <v>62.459403508771999</v>
      </c>
      <c r="N2337" t="str">
        <f>VLOOKUP($A2337,Table3__2_1[],N$2,FALSE)</f>
        <v>No</v>
      </c>
      <c r="O2337" t="str">
        <f>VLOOKUP($A2337,Table3__2_1[],O$2,FALSE)</f>
        <v>No</v>
      </c>
      <c r="P2337" t="str">
        <f>VLOOKUP($A2337,Table3__2_1[],P$2,FALSE)</f>
        <v>No</v>
      </c>
      <c r="Q2337">
        <f>VLOOKUP($A2337,Table3__2_1[],Q$2,FALSE)</f>
        <v>0</v>
      </c>
      <c r="R2337" t="str">
        <f>VLOOKUP($A2337,Table3__2_1[],R$2,FALSE)</f>
        <v>yes</v>
      </c>
      <c r="S2337" t="str">
        <f>VLOOKUP($A2337,Table3__2_1[],S$2,FALSE)</f>
        <v>Normal weight</v>
      </c>
      <c r="T2337" t="str">
        <f>VLOOKUP($A2337,Table3__2_1[],T$2,FALSE)</f>
        <v>Prediabetes</v>
      </c>
    </row>
    <row r="2338" spans="1:20" ht="15.6" x14ac:dyDescent="0.3">
      <c r="A2338" s="24" t="s">
        <v>9</v>
      </c>
      <c r="B2338" s="27" t="s">
        <v>4559</v>
      </c>
      <c r="D2338">
        <f>VLOOKUP($A2338,Table1_1[],D$2,FALSE)</f>
        <v>33786</v>
      </c>
      <c r="E2338">
        <f>VLOOKUP($A2338,Table1_1[],E$2,FALSE)</f>
        <v>0</v>
      </c>
      <c r="F2338">
        <f>VLOOKUP($A2338,Table1_1[],F$2,FALSE)</f>
        <v>563.84</v>
      </c>
      <c r="G2338" t="str">
        <f>VLOOKUP($A2338,Table1_1[],G$2,FALSE)</f>
        <v>tier - 2</v>
      </c>
      <c r="H2338" t="str">
        <f>VLOOKUP($A2338,Table1_1[],H$2,FALSE)</f>
        <v>tier - 3</v>
      </c>
      <c r="I2338" t="str">
        <f>VLOOKUP($A2338,Table1_1[],I$2,FALSE)</f>
        <v>R1013</v>
      </c>
      <c r="J2338" t="str">
        <f>VLOOKUP($A2338,Table1_1[],J$2,FALSE)</f>
        <v>R1013</v>
      </c>
      <c r="K2338">
        <f ca="1">VLOOKUP($A2338,Table1_1[],K$2,FALSE)</f>
        <v>32</v>
      </c>
      <c r="L2338">
        <f>VLOOKUP($A2338,Table3__2_1[],L$2,FALSE)</f>
        <v>115.101184210526</v>
      </c>
      <c r="M2338">
        <f>VLOOKUP($A2338,Table3__2_1[],M$2,FALSE)</f>
        <v>62.482894736842198</v>
      </c>
      <c r="N2338" t="str">
        <f>VLOOKUP($A2338,Table3__2_1[],N$2,FALSE)</f>
        <v>No</v>
      </c>
      <c r="O2338" t="str">
        <f>VLOOKUP($A2338,Table3__2_1[],O$2,FALSE)</f>
        <v>No</v>
      </c>
      <c r="P2338" t="str">
        <f>VLOOKUP($A2338,Table3__2_1[],P$2,FALSE)</f>
        <v>No</v>
      </c>
      <c r="Q2338">
        <f>VLOOKUP($A2338,Table3__2_1[],Q$2,FALSE)</f>
        <v>0</v>
      </c>
      <c r="R2338" t="str">
        <f>VLOOKUP($A2338,Table3__2_1[],R$2,FALSE)</f>
        <v>yes</v>
      </c>
      <c r="S2338" t="str">
        <f>VLOOKUP($A2338,Table3__2_1[],S$2,FALSE)</f>
        <v>Normal weight</v>
      </c>
      <c r="T2338" t="str">
        <f>VLOOKUP($A2338,Table3__2_1[],T$2,FALSE)</f>
        <v>Prediabetes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2D24-E141-41B9-9263-92D326FA590F}">
  <dimension ref="A1:M36"/>
  <sheetViews>
    <sheetView tabSelected="1" topLeftCell="A12" workbookViewId="0">
      <selection activeCell="L35" sqref="L35"/>
    </sheetView>
  </sheetViews>
  <sheetFormatPr defaultRowHeight="14.4" x14ac:dyDescent="0.3"/>
  <cols>
    <col min="10" max="10" width="14.88671875" customWidth="1"/>
    <col min="12" max="12" width="26.109375" customWidth="1"/>
    <col min="13" max="13" width="28.5546875" customWidth="1"/>
  </cols>
  <sheetData>
    <row r="1" spans="1:13" x14ac:dyDescent="0.3">
      <c r="A1" s="38" t="s">
        <v>7794</v>
      </c>
      <c r="B1" s="38" t="s">
        <v>7795</v>
      </c>
      <c r="C1" s="38" t="s">
        <v>7796</v>
      </c>
      <c r="D1" s="38" t="s">
        <v>7797</v>
      </c>
      <c r="E1" s="38" t="s">
        <v>7798</v>
      </c>
      <c r="F1" s="38" t="s">
        <v>7799</v>
      </c>
      <c r="G1" s="39" t="s">
        <v>7800</v>
      </c>
      <c r="H1" s="39" t="s">
        <v>7801</v>
      </c>
      <c r="I1" s="39" t="s">
        <v>7802</v>
      </c>
      <c r="J1" s="40" t="s">
        <v>7803</v>
      </c>
      <c r="K1" s="39" t="s">
        <v>7804</v>
      </c>
      <c r="L1" s="39" t="s">
        <v>7805</v>
      </c>
      <c r="M1" s="41" t="s">
        <v>7806</v>
      </c>
    </row>
    <row r="2" spans="1:13" x14ac:dyDescent="0.3">
      <c r="A2" s="33" t="s">
        <v>7697</v>
      </c>
      <c r="B2" s="33" t="s">
        <v>7698</v>
      </c>
      <c r="C2" s="33" t="s">
        <v>7699</v>
      </c>
      <c r="D2" s="33">
        <v>1000</v>
      </c>
      <c r="E2" s="33">
        <v>30</v>
      </c>
      <c r="F2" s="33" t="s">
        <v>7778</v>
      </c>
      <c r="G2" s="5" t="b">
        <f>ISBLANK([1]!Table_1[[#This Row],[Price ($)]])</f>
        <v>0</v>
      </c>
      <c r="H2" s="5" t="str">
        <f>IF(ISBLANK(Table_2[[#This Row],[Category]]),"unknown",Table_2[[#This Row],[Category]])</f>
        <v>Electronics</v>
      </c>
      <c r="I2" s="5">
        <f t="shared" ref="I2:I32" si="0">IF(ISBLANK(D2),AVERAGE($D$2:$D$32),D2)</f>
        <v>1000</v>
      </c>
      <c r="J2" s="34">
        <v>28</v>
      </c>
      <c r="K2" s="5" t="s">
        <v>7779</v>
      </c>
      <c r="L2" s="5" t="str">
        <f t="shared" ref="L2:L32" si="1">CONCATENATE(B2,"  -  ",C2)</f>
        <v>Laptop  -  Dell</v>
      </c>
      <c r="M2" s="35">
        <v>1000</v>
      </c>
    </row>
    <row r="3" spans="1:13" x14ac:dyDescent="0.3">
      <c r="A3" s="33" t="s">
        <v>7700</v>
      </c>
      <c r="B3" s="33" t="s">
        <v>7701</v>
      </c>
      <c r="C3" s="33" t="s">
        <v>7702</v>
      </c>
      <c r="D3" s="33">
        <v>80</v>
      </c>
      <c r="E3" s="33">
        <v>15</v>
      </c>
      <c r="F3" s="33" t="s">
        <v>7780</v>
      </c>
      <c r="G3" s="5" t="b">
        <f>ISBLANK([1]!Table_1[[#This Row],[Price ($)]])</f>
        <v>0</v>
      </c>
      <c r="H3" s="5" t="str">
        <f>IF(ISBLANK(Table_2[[#This Row],[Category]]),"unknown",Table_2[[#This Row],[Category]])</f>
        <v>Fashion</v>
      </c>
      <c r="I3" s="5">
        <f t="shared" si="0"/>
        <v>80</v>
      </c>
      <c r="J3" s="34">
        <v>15</v>
      </c>
      <c r="K3" s="5" t="s">
        <v>7779</v>
      </c>
      <c r="L3" s="5" t="str">
        <f t="shared" si="1"/>
        <v>Sneakers  -  Nike</v>
      </c>
      <c r="M3" s="36">
        <v>80</v>
      </c>
    </row>
    <row r="4" spans="1:13" x14ac:dyDescent="0.3">
      <c r="A4" s="33" t="s">
        <v>7703</v>
      </c>
      <c r="B4" s="33" t="s">
        <v>7704</v>
      </c>
      <c r="C4" s="33" t="s">
        <v>7705</v>
      </c>
      <c r="D4" s="33">
        <v>130</v>
      </c>
      <c r="E4" s="33">
        <v>40</v>
      </c>
      <c r="F4" s="33" t="s">
        <v>7781</v>
      </c>
      <c r="G4" s="5" t="b">
        <f>ISBLANK([1]!Table_1[[#This Row],[Price ($)]])</f>
        <v>0</v>
      </c>
      <c r="H4" s="5" t="str">
        <f>IF(ISBLANK(Table_2[[#This Row],[Category]]),"unknown",Table_2[[#This Row],[Category]])</f>
        <v>Kitchen</v>
      </c>
      <c r="I4" s="5">
        <f t="shared" si="0"/>
        <v>130</v>
      </c>
      <c r="J4" s="34">
        <v>3</v>
      </c>
      <c r="K4" s="5" t="s">
        <v>7779</v>
      </c>
      <c r="L4" s="5" t="str">
        <f t="shared" si="1"/>
        <v>Coffee Maker  -  Keurig</v>
      </c>
      <c r="M4" s="36">
        <v>130</v>
      </c>
    </row>
    <row r="5" spans="1:13" x14ac:dyDescent="0.3">
      <c r="A5" s="33" t="s">
        <v>7706</v>
      </c>
      <c r="B5" s="33" t="s">
        <v>7707</v>
      </c>
      <c r="C5" s="33" t="s">
        <v>7708</v>
      </c>
      <c r="D5" s="33">
        <v>900</v>
      </c>
      <c r="E5" s="33">
        <v>25</v>
      </c>
      <c r="F5" s="33" t="s">
        <v>7778</v>
      </c>
      <c r="G5" s="5" t="b">
        <f>ISBLANK([1]!Table_1[[#This Row],[Price ($)]])</f>
        <v>0</v>
      </c>
      <c r="H5" s="5" t="str">
        <f>IF(ISBLANK(Table_2[[#This Row],[Category]]),"unknown",Table_2[[#This Row],[Category]])</f>
        <v>Electronics</v>
      </c>
      <c r="I5" s="5">
        <f t="shared" si="0"/>
        <v>900</v>
      </c>
      <c r="J5" s="34">
        <v>11</v>
      </c>
      <c r="K5" s="5" t="s">
        <v>7779</v>
      </c>
      <c r="L5" s="5" t="str">
        <f t="shared" si="1"/>
        <v>Smartphone  -  Samsung</v>
      </c>
      <c r="M5" s="36">
        <v>900</v>
      </c>
    </row>
    <row r="6" spans="1:13" x14ac:dyDescent="0.3">
      <c r="A6" s="33" t="s">
        <v>7709</v>
      </c>
      <c r="B6" s="33" t="s">
        <v>7710</v>
      </c>
      <c r="C6" s="33" t="s">
        <v>7711</v>
      </c>
      <c r="D6" s="33">
        <v>70</v>
      </c>
      <c r="E6" s="33">
        <v>20</v>
      </c>
      <c r="F6" s="33"/>
      <c r="G6" s="5" t="b">
        <f>ISBLANK([1]!Table_1[[#This Row],[Price ($)]])</f>
        <v>0</v>
      </c>
      <c r="H6" s="5" t="str">
        <f>IF(ISBLANK(Table_2[[#This Row],[Category]]),"unknown",Table_2[[#This Row],[Category]])</f>
        <v>unknown</v>
      </c>
      <c r="I6" s="5">
        <f t="shared" si="0"/>
        <v>70</v>
      </c>
      <c r="J6" s="34">
        <v>22</v>
      </c>
      <c r="K6" s="5" t="s">
        <v>7779</v>
      </c>
      <c r="L6" s="5" t="str">
        <f t="shared" si="1"/>
        <v>Backpack  -  North Face</v>
      </c>
      <c r="M6" s="36">
        <v>70</v>
      </c>
    </row>
    <row r="7" spans="1:13" x14ac:dyDescent="0.3">
      <c r="A7" s="33" t="s">
        <v>7712</v>
      </c>
      <c r="B7" s="33" t="s">
        <v>7713</v>
      </c>
      <c r="C7" s="33" t="s">
        <v>7714</v>
      </c>
      <c r="D7" s="33"/>
      <c r="E7" s="33">
        <v>45</v>
      </c>
      <c r="F7" s="33" t="s">
        <v>7778</v>
      </c>
      <c r="G7" s="5" t="b">
        <f>ISBLANK([1]!Table_1[[#This Row],[Price ($)]])</f>
        <v>1</v>
      </c>
      <c r="H7" s="5" t="str">
        <f>IF(ISBLANK(Table_2[[#This Row],[Category]]),"unknown",Table_2[[#This Row],[Category]])</f>
        <v>Electronics</v>
      </c>
      <c r="I7" s="5">
        <f t="shared" si="0"/>
        <v>297.85714285714283</v>
      </c>
      <c r="J7" s="34">
        <v>7</v>
      </c>
      <c r="K7" s="5" t="s">
        <v>7782</v>
      </c>
      <c r="L7" s="5" t="str">
        <f t="shared" si="1"/>
        <v>Headphones  -  Sony</v>
      </c>
      <c r="M7" s="5"/>
    </row>
    <row r="8" spans="1:13" x14ac:dyDescent="0.3">
      <c r="A8" s="33" t="s">
        <v>7715</v>
      </c>
      <c r="B8" s="33" t="s">
        <v>7716</v>
      </c>
      <c r="C8" s="33" t="s">
        <v>7717</v>
      </c>
      <c r="D8" s="33">
        <v>30</v>
      </c>
      <c r="E8" s="33">
        <v>5</v>
      </c>
      <c r="F8" s="33" t="s">
        <v>7780</v>
      </c>
      <c r="G8" s="5" t="b">
        <f>ISBLANK([1]!Table_1[[#This Row],[Price ($)]])</f>
        <v>0</v>
      </c>
      <c r="H8" s="5" t="str">
        <f>IF(ISBLANK(Table_2[[#This Row],[Category]]),"unknown",Table_2[[#This Row],[Category]])</f>
        <v>Fashion</v>
      </c>
      <c r="I8" s="5">
        <f t="shared" si="0"/>
        <v>30</v>
      </c>
      <c r="J8" s="34">
        <v>19</v>
      </c>
      <c r="K8" s="5" t="s">
        <v>7782</v>
      </c>
      <c r="L8" s="5" t="str">
        <f t="shared" si="1"/>
        <v>T-shirt  -  Adidas</v>
      </c>
      <c r="M8" s="36">
        <v>30</v>
      </c>
    </row>
    <row r="9" spans="1:13" x14ac:dyDescent="0.3">
      <c r="A9" s="33" t="s">
        <v>7718</v>
      </c>
      <c r="B9" s="33" t="s">
        <v>7719</v>
      </c>
      <c r="C9" s="33" t="s">
        <v>7720</v>
      </c>
      <c r="D9" s="33">
        <v>90</v>
      </c>
      <c r="E9" s="33">
        <v>35</v>
      </c>
      <c r="F9" s="33" t="s">
        <v>7781</v>
      </c>
      <c r="G9" s="5" t="b">
        <f>ISBLANK([1]!Table_1[[#This Row],[Price ($)]])</f>
        <v>0</v>
      </c>
      <c r="H9" s="5" t="str">
        <f>IF(ISBLANK(Table_2[[#This Row],[Category]]),"unknown",Table_2[[#This Row],[Category]])</f>
        <v>Kitchen</v>
      </c>
      <c r="I9" s="5">
        <f t="shared" si="0"/>
        <v>90</v>
      </c>
      <c r="J9" s="34">
        <v>23</v>
      </c>
      <c r="K9" s="5" t="s">
        <v>7782</v>
      </c>
      <c r="L9" s="5" t="str">
        <f t="shared" si="1"/>
        <v>Blender  -  Ninja</v>
      </c>
      <c r="M9" s="36">
        <v>90</v>
      </c>
    </row>
    <row r="10" spans="1:13" x14ac:dyDescent="0.3">
      <c r="A10" s="33" t="s">
        <v>7721</v>
      </c>
      <c r="B10" s="33" t="s">
        <v>7722</v>
      </c>
      <c r="C10" s="33" t="s">
        <v>7723</v>
      </c>
      <c r="D10" s="33">
        <v>500</v>
      </c>
      <c r="E10" s="33">
        <v>50</v>
      </c>
      <c r="F10" s="33" t="s">
        <v>7778</v>
      </c>
      <c r="G10" s="5" t="b">
        <f>ISBLANK([1]!Table_1[[#This Row],[Price ($)]])</f>
        <v>0</v>
      </c>
      <c r="H10" s="5" t="str">
        <f>IF(ISBLANK(Table_2[[#This Row],[Category]]),"unknown",Table_2[[#This Row],[Category]])</f>
        <v>Electronics</v>
      </c>
      <c r="I10" s="5">
        <f t="shared" si="0"/>
        <v>500</v>
      </c>
      <c r="J10" s="34">
        <v>5</v>
      </c>
      <c r="K10" s="5" t="s">
        <v>7782</v>
      </c>
      <c r="L10" s="5" t="str">
        <f t="shared" si="1"/>
        <v>Tablet  -  Apple</v>
      </c>
      <c r="M10" s="36">
        <v>500</v>
      </c>
    </row>
    <row r="11" spans="1:13" x14ac:dyDescent="0.3">
      <c r="A11" s="33" t="s">
        <v>7724</v>
      </c>
      <c r="B11" s="33" t="s">
        <v>7725</v>
      </c>
      <c r="C11" s="33" t="s">
        <v>7726</v>
      </c>
      <c r="D11" s="33">
        <v>130</v>
      </c>
      <c r="E11" s="33">
        <v>10</v>
      </c>
      <c r="F11" s="33" t="s">
        <v>7783</v>
      </c>
      <c r="G11" s="5" t="b">
        <f>ISBLANK([1]!Table_1[[#This Row],[Price ($)]])</f>
        <v>0</v>
      </c>
      <c r="H11" s="5" t="str">
        <f>IF(ISBLANK(Table_2[[#This Row],[Category]]),"unknown",Table_2[[#This Row],[Category]])</f>
        <v>Outdoor</v>
      </c>
      <c r="I11" s="5">
        <f t="shared" si="0"/>
        <v>130</v>
      </c>
      <c r="J11" s="34">
        <v>14</v>
      </c>
      <c r="K11" s="5" t="s">
        <v>7782</v>
      </c>
      <c r="L11" s="5" t="str">
        <f t="shared" si="1"/>
        <v>Hiking Boots  -  Timberland</v>
      </c>
      <c r="M11" s="36">
        <v>130</v>
      </c>
    </row>
    <row r="12" spans="1:13" x14ac:dyDescent="0.3">
      <c r="A12" s="33" t="s">
        <v>7727</v>
      </c>
      <c r="B12" s="33" t="s">
        <v>7698</v>
      </c>
      <c r="C12" s="33" t="s">
        <v>7728</v>
      </c>
      <c r="D12" s="33">
        <v>950</v>
      </c>
      <c r="E12" s="33">
        <v>25</v>
      </c>
      <c r="F12" s="33" t="s">
        <v>7778</v>
      </c>
      <c r="G12" s="5" t="b">
        <f>ISBLANK([1]!Table_1[[#This Row],[Price ($)]])</f>
        <v>0</v>
      </c>
      <c r="H12" s="5" t="str">
        <f>IF(ISBLANK(Table_2[[#This Row],[Category]]),"unknown",Table_2[[#This Row],[Category]])</f>
        <v>Electronics</v>
      </c>
      <c r="I12" s="5">
        <f t="shared" si="0"/>
        <v>950</v>
      </c>
      <c r="J12" s="34">
        <v>17</v>
      </c>
      <c r="K12" s="5" t="s">
        <v>7784</v>
      </c>
      <c r="L12" s="5" t="str">
        <f t="shared" si="1"/>
        <v>Laptop  -  HP</v>
      </c>
      <c r="M12" s="36">
        <v>950</v>
      </c>
    </row>
    <row r="13" spans="1:13" x14ac:dyDescent="0.3">
      <c r="A13" s="33" t="s">
        <v>7729</v>
      </c>
      <c r="B13" s="33" t="s">
        <v>7701</v>
      </c>
      <c r="C13" s="33" t="s">
        <v>7717</v>
      </c>
      <c r="D13" s="33">
        <v>90</v>
      </c>
      <c r="E13" s="33">
        <v>40</v>
      </c>
      <c r="F13" s="33"/>
      <c r="G13" s="5" t="b">
        <f>ISBLANK([1]!Table_1[[#This Row],[Price ($)]])</f>
        <v>0</v>
      </c>
      <c r="H13" s="5" t="str">
        <f>IF(ISBLANK(Table_2[[#This Row],[Category]]),"unknown",Table_2[[#This Row],[Category]])</f>
        <v>unknown</v>
      </c>
      <c r="I13" s="5">
        <f t="shared" si="0"/>
        <v>90</v>
      </c>
      <c r="J13" s="34">
        <v>25</v>
      </c>
      <c r="K13" s="5" t="s">
        <v>7785</v>
      </c>
      <c r="L13" s="5" t="str">
        <f t="shared" si="1"/>
        <v>Sneakers  -  Adidas</v>
      </c>
      <c r="M13" s="36">
        <v>90</v>
      </c>
    </row>
    <row r="14" spans="1:13" x14ac:dyDescent="0.3">
      <c r="A14" s="33" t="s">
        <v>7730</v>
      </c>
      <c r="B14" s="33" t="s">
        <v>7704</v>
      </c>
      <c r="C14" s="33" t="s">
        <v>7731</v>
      </c>
      <c r="D14" s="33">
        <v>120</v>
      </c>
      <c r="E14" s="33">
        <v>35</v>
      </c>
      <c r="F14" s="33"/>
      <c r="G14" s="5" t="b">
        <f>ISBLANK([1]!Table_1[[#This Row],[Price ($)]])</f>
        <v>0</v>
      </c>
      <c r="H14" s="5" t="str">
        <f>IF(ISBLANK(Table_2[[#This Row],[Category]]),"unknown",Table_2[[#This Row],[Category]])</f>
        <v>unknown</v>
      </c>
      <c r="I14" s="5">
        <f t="shared" si="0"/>
        <v>120</v>
      </c>
      <c r="J14" s="34">
        <v>8</v>
      </c>
      <c r="K14" s="5" t="s">
        <v>7786</v>
      </c>
      <c r="L14" s="5" t="str">
        <f t="shared" si="1"/>
        <v>Coffee Maker  -  Nespresso</v>
      </c>
      <c r="M14" s="36">
        <v>120</v>
      </c>
    </row>
    <row r="15" spans="1:13" x14ac:dyDescent="0.3">
      <c r="A15" s="33" t="s">
        <v>7732</v>
      </c>
      <c r="B15" s="33" t="s">
        <v>7733</v>
      </c>
      <c r="C15" s="33" t="s">
        <v>7734</v>
      </c>
      <c r="D15" s="33">
        <v>150</v>
      </c>
      <c r="E15" s="33">
        <v>15</v>
      </c>
      <c r="F15" s="33" t="s">
        <v>7778</v>
      </c>
      <c r="G15" s="5" t="b">
        <f>ISBLANK([1]!Table_1[[#This Row],[Price ($)]])</f>
        <v>0</v>
      </c>
      <c r="H15" s="5" t="str">
        <f>IF(ISBLANK(Table_2[[#This Row],[Category]]),"unknown",Table_2[[#This Row],[Category]])</f>
        <v>Electronics</v>
      </c>
      <c r="I15" s="5">
        <f t="shared" si="0"/>
        <v>150</v>
      </c>
      <c r="J15" s="34">
        <v>18</v>
      </c>
      <c r="K15" s="5" t="s">
        <v>7787</v>
      </c>
      <c r="L15" s="5" t="str">
        <f t="shared" si="1"/>
        <v>Smartwatch  -  Fitbit</v>
      </c>
      <c r="M15" s="36">
        <v>150</v>
      </c>
    </row>
    <row r="16" spans="1:13" x14ac:dyDescent="0.3">
      <c r="A16" s="33" t="s">
        <v>7735</v>
      </c>
      <c r="B16" s="33" t="s">
        <v>7713</v>
      </c>
      <c r="C16" s="33" t="s">
        <v>7736</v>
      </c>
      <c r="D16" s="33">
        <v>250</v>
      </c>
      <c r="E16" s="33">
        <v>20</v>
      </c>
      <c r="F16" s="33" t="s">
        <v>7778</v>
      </c>
      <c r="G16" s="5" t="b">
        <f>ISBLANK([1]!Table_1[[#This Row],[Price ($)]])</f>
        <v>0</v>
      </c>
      <c r="H16" s="5" t="str">
        <f>IF(ISBLANK(Table_2[[#This Row],[Category]]),"unknown",Table_2[[#This Row],[Category]])</f>
        <v>Electronics</v>
      </c>
      <c r="I16" s="5">
        <f t="shared" si="0"/>
        <v>250</v>
      </c>
      <c r="J16" s="34">
        <v>16</v>
      </c>
      <c r="K16" s="5" t="s">
        <v>7788</v>
      </c>
      <c r="L16" s="5" t="str">
        <f t="shared" si="1"/>
        <v>Headphones  -  Bose</v>
      </c>
      <c r="M16" s="36">
        <v>250</v>
      </c>
    </row>
    <row r="17" spans="1:13" x14ac:dyDescent="0.3">
      <c r="A17" s="33" t="s">
        <v>7737</v>
      </c>
      <c r="B17" s="33" t="s">
        <v>7738</v>
      </c>
      <c r="C17" s="33" t="s">
        <v>7739</v>
      </c>
      <c r="D17" s="33">
        <v>50</v>
      </c>
      <c r="E17" s="33">
        <v>35</v>
      </c>
      <c r="F17" s="37" t="s">
        <v>7789</v>
      </c>
      <c r="G17" s="5" t="b">
        <f>ISBLANK([1]!Table_1[[#This Row],[Price ($)]])</f>
        <v>0</v>
      </c>
      <c r="H17" s="5" t="str">
        <f>IF(ISBLANK(Table_2[[#This Row],[Category]]),"unknown",Table_2[[#This Row],[Category]])</f>
        <v>Accessories</v>
      </c>
      <c r="I17" s="5">
        <f t="shared" si="0"/>
        <v>50</v>
      </c>
      <c r="J17" s="34">
        <v>21</v>
      </c>
      <c r="K17" s="5" t="s">
        <v>7787</v>
      </c>
      <c r="L17" s="5" t="str">
        <f t="shared" si="1"/>
        <v>Laptop Bag  -  Samsonite</v>
      </c>
      <c r="M17" s="36">
        <v>50</v>
      </c>
    </row>
    <row r="18" spans="1:13" x14ac:dyDescent="0.3">
      <c r="A18" s="33" t="s">
        <v>7740</v>
      </c>
      <c r="B18" s="33" t="s">
        <v>7733</v>
      </c>
      <c r="C18" s="33" t="s">
        <v>7741</v>
      </c>
      <c r="D18" s="33">
        <v>160</v>
      </c>
      <c r="E18" s="33">
        <v>15</v>
      </c>
      <c r="F18" s="33" t="s">
        <v>7778</v>
      </c>
      <c r="G18" s="5" t="b">
        <f>ISBLANK([1]!Table_1[[#This Row],[Price ($)]])</f>
        <v>0</v>
      </c>
      <c r="H18" s="5" t="str">
        <f>IF(ISBLANK(Table_2[[#This Row],[Category]]),"unknown",Table_2[[#This Row],[Category]])</f>
        <v>Electronics</v>
      </c>
      <c r="I18" s="5">
        <f t="shared" si="0"/>
        <v>160</v>
      </c>
      <c r="J18" s="34">
        <v>20</v>
      </c>
      <c r="K18" s="5" t="s">
        <v>7790</v>
      </c>
      <c r="L18" s="5" t="str">
        <f t="shared" si="1"/>
        <v>Smartwatch  -  Huawei</v>
      </c>
      <c r="M18" s="36">
        <v>160</v>
      </c>
    </row>
    <row r="19" spans="1:13" x14ac:dyDescent="0.3">
      <c r="A19" s="33" t="s">
        <v>7742</v>
      </c>
      <c r="B19" s="33" t="s">
        <v>7698</v>
      </c>
      <c r="C19" s="33" t="s">
        <v>7743</v>
      </c>
      <c r="D19" s="33">
        <v>980</v>
      </c>
      <c r="E19" s="33">
        <v>10</v>
      </c>
      <c r="F19" s="33" t="s">
        <v>7778</v>
      </c>
      <c r="G19" s="5" t="b">
        <f>ISBLANK([1]!Table_1[[#This Row],[Price ($)]])</f>
        <v>0</v>
      </c>
      <c r="H19" s="5" t="str">
        <f>IF(ISBLANK(Table_2[[#This Row],[Category]]),"unknown",Table_2[[#This Row],[Category]])</f>
        <v>Electronics</v>
      </c>
      <c r="I19" s="5">
        <f t="shared" si="0"/>
        <v>980</v>
      </c>
      <c r="J19" s="34">
        <v>27</v>
      </c>
      <c r="K19" s="5" t="s">
        <v>7791</v>
      </c>
      <c r="L19" s="5" t="str">
        <f t="shared" si="1"/>
        <v>Laptop  -  Asus</v>
      </c>
      <c r="M19" s="36">
        <v>980</v>
      </c>
    </row>
    <row r="20" spans="1:13" x14ac:dyDescent="0.3">
      <c r="A20" s="33" t="s">
        <v>7744</v>
      </c>
      <c r="B20" s="33" t="s">
        <v>7745</v>
      </c>
      <c r="C20" s="33" t="s">
        <v>7746</v>
      </c>
      <c r="D20" s="33">
        <v>150</v>
      </c>
      <c r="E20" s="33">
        <v>15</v>
      </c>
      <c r="F20" s="33" t="s">
        <v>7780</v>
      </c>
      <c r="G20" s="5" t="b">
        <f>ISBLANK([1]!Table_1[[#This Row],[Price ($)]])</f>
        <v>0</v>
      </c>
      <c r="H20" s="5" t="str">
        <f>IF(ISBLANK(Table_2[[#This Row],[Category]]),"unknown",Table_2[[#This Row],[Category]])</f>
        <v>Fashion</v>
      </c>
      <c r="I20" s="5">
        <f t="shared" si="0"/>
        <v>150</v>
      </c>
      <c r="J20" s="34">
        <v>1</v>
      </c>
      <c r="K20" s="5" t="s">
        <v>7782</v>
      </c>
      <c r="L20" s="5" t="str">
        <f t="shared" si="1"/>
        <v>Sunglasses  -  Oakley</v>
      </c>
      <c r="M20" s="36">
        <v>150</v>
      </c>
    </row>
    <row r="21" spans="1:13" x14ac:dyDescent="0.3">
      <c r="A21" s="33" t="s">
        <v>7747</v>
      </c>
      <c r="B21" s="33" t="s">
        <v>7748</v>
      </c>
      <c r="C21" s="33" t="s">
        <v>7749</v>
      </c>
      <c r="D21" s="33"/>
      <c r="E21" s="33">
        <v>10</v>
      </c>
      <c r="F21" s="33" t="s">
        <v>7783</v>
      </c>
      <c r="G21" s="5" t="b">
        <f>ISBLANK([1]!Table_1[[#This Row],[Price ($)]])</f>
        <v>1</v>
      </c>
      <c r="H21" s="5" t="str">
        <f>IF(ISBLANK(Table_2[[#This Row],[Category]]),"unknown",Table_2[[#This Row],[Category]])</f>
        <v>Outdoor</v>
      </c>
      <c r="I21" s="5">
        <f t="shared" si="0"/>
        <v>297.85714285714283</v>
      </c>
      <c r="J21" s="34">
        <v>14</v>
      </c>
      <c r="K21" s="5" t="s">
        <v>7779</v>
      </c>
      <c r="L21" s="5" t="str">
        <f t="shared" si="1"/>
        <v>Camping Tent  -  Coleman</v>
      </c>
      <c r="M21" s="36"/>
    </row>
    <row r="22" spans="1:13" x14ac:dyDescent="0.3">
      <c r="A22" s="33" t="s">
        <v>7750</v>
      </c>
      <c r="B22" s="33" t="s">
        <v>7751</v>
      </c>
      <c r="C22" s="33" t="s">
        <v>7752</v>
      </c>
      <c r="D22" s="33">
        <v>700</v>
      </c>
      <c r="E22" s="33">
        <v>50</v>
      </c>
      <c r="F22" s="33" t="s">
        <v>7778</v>
      </c>
      <c r="G22" s="5" t="b">
        <f>ISBLANK([1]!Table_1[[#This Row],[Price ($)]])</f>
        <v>0</v>
      </c>
      <c r="H22" s="5" t="str">
        <f>IF(ISBLANK(Table_2[[#This Row],[Category]]),"unknown",Table_2[[#This Row],[Category]])</f>
        <v>Electronics</v>
      </c>
      <c r="I22" s="5">
        <f t="shared" si="0"/>
        <v>700</v>
      </c>
      <c r="J22" s="34">
        <v>14</v>
      </c>
      <c r="K22" s="5" t="s">
        <v>7792</v>
      </c>
      <c r="L22" s="5" t="str">
        <f t="shared" si="1"/>
        <v>Camera  -  Nikon</v>
      </c>
      <c r="M22" s="36">
        <v>700</v>
      </c>
    </row>
    <row r="23" spans="1:13" x14ac:dyDescent="0.3">
      <c r="A23" s="33" t="s">
        <v>7753</v>
      </c>
      <c r="B23" s="33" t="s">
        <v>7754</v>
      </c>
      <c r="C23" s="33" t="s">
        <v>7755</v>
      </c>
      <c r="D23" s="33">
        <v>80</v>
      </c>
      <c r="E23" s="33">
        <v>20</v>
      </c>
      <c r="F23" s="33" t="s">
        <v>7781</v>
      </c>
      <c r="G23" s="5" t="b">
        <f>ISBLANK([1]!Table_1[[#This Row],[Price ($)]])</f>
        <v>0</v>
      </c>
      <c r="H23" s="5" t="str">
        <f>IF(ISBLANK(Table_2[[#This Row],[Category]]),"unknown",Table_2[[#This Row],[Category]])</f>
        <v>Kitchen</v>
      </c>
      <c r="I23" s="5">
        <f t="shared" si="0"/>
        <v>80</v>
      </c>
      <c r="J23" s="34">
        <v>9</v>
      </c>
      <c r="K23" s="5" t="s">
        <v>7787</v>
      </c>
      <c r="L23" s="5" t="str">
        <f t="shared" si="1"/>
        <v>Microwave  -  Panasonic</v>
      </c>
      <c r="M23" s="36">
        <v>80</v>
      </c>
    </row>
    <row r="24" spans="1:13" x14ac:dyDescent="0.3">
      <c r="A24" s="33" t="s">
        <v>7756</v>
      </c>
      <c r="B24" s="33" t="s">
        <v>7757</v>
      </c>
      <c r="C24" s="33" t="s">
        <v>7758</v>
      </c>
      <c r="D24" s="33">
        <v>150</v>
      </c>
      <c r="E24" s="33">
        <v>30</v>
      </c>
      <c r="F24" s="33"/>
      <c r="G24" s="5" t="b">
        <f>ISBLANK([1]!Table_1[[#This Row],[Price ($)]])</f>
        <v>0</v>
      </c>
      <c r="H24" s="5" t="str">
        <f>IF(ISBLANK(Table_2[[#This Row],[Category]]),"unknown",Table_2[[#This Row],[Category]])</f>
        <v>unknown</v>
      </c>
      <c r="I24" s="5">
        <f t="shared" si="0"/>
        <v>150</v>
      </c>
      <c r="J24" s="34">
        <v>19</v>
      </c>
      <c r="K24" s="5" t="s">
        <v>7793</v>
      </c>
      <c r="L24" s="5" t="str">
        <f t="shared" si="1"/>
        <v>Fitness Tracker  -  Xiaomi</v>
      </c>
      <c r="M24" s="36">
        <v>150</v>
      </c>
    </row>
    <row r="25" spans="1:13" x14ac:dyDescent="0.3">
      <c r="A25" s="33" t="s">
        <v>7759</v>
      </c>
      <c r="B25" s="33" t="s">
        <v>7707</v>
      </c>
      <c r="C25" s="33" t="s">
        <v>7760</v>
      </c>
      <c r="D25" s="33">
        <v>800</v>
      </c>
      <c r="E25" s="33">
        <v>45</v>
      </c>
      <c r="F25" s="37" t="s">
        <v>7789</v>
      </c>
      <c r="G25" s="5" t="b">
        <f>ISBLANK([1]!Table_1[[#This Row],[Price ($)]])</f>
        <v>0</v>
      </c>
      <c r="H25" s="5" t="str">
        <f>IF(ISBLANK(Table_2[[#This Row],[Category]]),"unknown",Table_2[[#This Row],[Category]])</f>
        <v>Accessories</v>
      </c>
      <c r="I25" s="5">
        <f t="shared" si="0"/>
        <v>800</v>
      </c>
      <c r="J25" s="34">
        <v>29</v>
      </c>
      <c r="K25" s="5" t="s">
        <v>7787</v>
      </c>
      <c r="L25" s="5" t="str">
        <f t="shared" si="1"/>
        <v>Smartphone  -  Google</v>
      </c>
      <c r="M25" s="36">
        <v>800</v>
      </c>
    </row>
    <row r="26" spans="1:13" x14ac:dyDescent="0.3">
      <c r="A26" s="33" t="s">
        <v>7761</v>
      </c>
      <c r="B26" s="33" t="s">
        <v>7745</v>
      </c>
      <c r="C26" s="33" t="s">
        <v>7762</v>
      </c>
      <c r="D26" s="33"/>
      <c r="E26" s="33">
        <v>25</v>
      </c>
      <c r="F26" s="33" t="s">
        <v>7778</v>
      </c>
      <c r="G26" s="5" t="b">
        <f>ISBLANK([1]!Table_1[[#This Row],[Price ($)]])</f>
        <v>1</v>
      </c>
      <c r="H26" s="5" t="str">
        <f>IF(ISBLANK(Table_2[[#This Row],[Category]]),"unknown",Table_2[[#This Row],[Category]])</f>
        <v>Electronics</v>
      </c>
      <c r="I26" s="5">
        <f t="shared" si="0"/>
        <v>297.85714285714283</v>
      </c>
      <c r="J26" s="34">
        <v>3</v>
      </c>
      <c r="K26" s="5" t="s">
        <v>7787</v>
      </c>
      <c r="L26" s="5" t="str">
        <f t="shared" si="1"/>
        <v>Sunglasses  -  Ray-Ban</v>
      </c>
      <c r="M26" s="36"/>
    </row>
    <row r="27" spans="1:13" x14ac:dyDescent="0.3">
      <c r="A27" s="33" t="s">
        <v>7763</v>
      </c>
      <c r="B27" s="33" t="s">
        <v>7719</v>
      </c>
      <c r="C27" s="33" t="s">
        <v>7764</v>
      </c>
      <c r="D27" s="33">
        <v>400</v>
      </c>
      <c r="E27" s="33">
        <v>40</v>
      </c>
      <c r="F27" s="33" t="s">
        <v>7778</v>
      </c>
      <c r="G27" s="5" t="b">
        <f>ISBLANK([1]!Table_1[[#This Row],[Price ($)]])</f>
        <v>0</v>
      </c>
      <c r="H27" s="5" t="str">
        <f>IF(ISBLANK(Table_2[[#This Row],[Category]]),"unknown",Table_2[[#This Row],[Category]])</f>
        <v>Electronics</v>
      </c>
      <c r="I27" s="5">
        <f t="shared" si="0"/>
        <v>400</v>
      </c>
      <c r="J27" s="34">
        <v>28</v>
      </c>
      <c r="K27" s="5" t="s">
        <v>7779</v>
      </c>
      <c r="L27" s="5" t="str">
        <f t="shared" si="1"/>
        <v>Blender  -  Vitamix</v>
      </c>
      <c r="M27" s="35">
        <v>345.23084904029002</v>
      </c>
    </row>
    <row r="28" spans="1:13" x14ac:dyDescent="0.3">
      <c r="A28" s="33" t="s">
        <v>7765</v>
      </c>
      <c r="B28" s="33" t="s">
        <v>7766</v>
      </c>
      <c r="C28" s="33" t="s">
        <v>7767</v>
      </c>
      <c r="D28" s="33">
        <v>60</v>
      </c>
      <c r="E28" s="33">
        <v>30</v>
      </c>
      <c r="F28" s="33" t="s">
        <v>7780</v>
      </c>
      <c r="G28" s="5" t="b">
        <f>ISBLANK([1]!Table_1[[#This Row],[Price ($)]])</f>
        <v>0</v>
      </c>
      <c r="H28" s="5" t="str">
        <f>IF(ISBLANK(Table_2[[#This Row],[Category]]),"unknown",Table_2[[#This Row],[Category]])</f>
        <v>Fashion</v>
      </c>
      <c r="I28" s="5">
        <f t="shared" si="0"/>
        <v>60</v>
      </c>
      <c r="J28" s="34">
        <v>15</v>
      </c>
      <c r="K28" s="5" t="s">
        <v>7779</v>
      </c>
      <c r="L28" s="5" t="str">
        <f t="shared" si="1"/>
        <v>Dress  -  Zara</v>
      </c>
      <c r="M28" s="36">
        <v>345.357945702922</v>
      </c>
    </row>
    <row r="29" spans="1:13" x14ac:dyDescent="0.3">
      <c r="A29" s="33" t="s">
        <v>7768</v>
      </c>
      <c r="B29" s="33" t="s">
        <v>7769</v>
      </c>
      <c r="C29" s="33" t="s">
        <v>2604</v>
      </c>
      <c r="D29" s="33">
        <v>40</v>
      </c>
      <c r="E29" s="33">
        <v>10</v>
      </c>
      <c r="F29" s="33" t="s">
        <v>7781</v>
      </c>
      <c r="G29" s="5" t="b">
        <f>ISBLANK([1]!Table_1[[#This Row],[Price ($)]])</f>
        <v>0</v>
      </c>
      <c r="H29" s="5" t="str">
        <f>IF(ISBLANK(Table_2[[#This Row],[Category]]),"unknown",Table_2[[#This Row],[Category]])</f>
        <v>Kitchen</v>
      </c>
      <c r="I29" s="5">
        <f t="shared" si="0"/>
        <v>40</v>
      </c>
      <c r="J29" s="34">
        <v>3</v>
      </c>
      <c r="K29" s="5" t="s">
        <v>7779</v>
      </c>
      <c r="L29" s="5" t="str">
        <f t="shared" si="1"/>
        <v>Toaster  -  Hamilton</v>
      </c>
      <c r="M29" s="36">
        <v>345.48504236555402</v>
      </c>
    </row>
    <row r="30" spans="1:13" x14ac:dyDescent="0.3">
      <c r="A30" s="33" t="s">
        <v>7770</v>
      </c>
      <c r="B30" s="33" t="s">
        <v>7757</v>
      </c>
      <c r="C30" s="33" t="s">
        <v>7771</v>
      </c>
      <c r="D30" s="33">
        <v>130</v>
      </c>
      <c r="E30" s="33">
        <v>5</v>
      </c>
      <c r="F30" s="33" t="s">
        <v>7778</v>
      </c>
      <c r="G30" s="5" t="b">
        <f>ISBLANK([1]!Table_1[[#This Row],[Price ($)]])</f>
        <v>0</v>
      </c>
      <c r="H30" s="5" t="str">
        <f>IF(ISBLANK(Table_2[[#This Row],[Category]]),"unknown",Table_2[[#This Row],[Category]])</f>
        <v>Electronics</v>
      </c>
      <c r="I30" s="5">
        <f t="shared" si="0"/>
        <v>130</v>
      </c>
      <c r="J30" s="34">
        <v>11</v>
      </c>
      <c r="K30" s="5" t="s">
        <v>7779</v>
      </c>
      <c r="L30" s="5" t="str">
        <f t="shared" si="1"/>
        <v>Fitness Tracker  -  Garmin</v>
      </c>
      <c r="M30" s="36">
        <v>345.61213902818599</v>
      </c>
    </row>
    <row r="31" spans="1:13" x14ac:dyDescent="0.3">
      <c r="A31" s="33" t="s">
        <v>7772</v>
      </c>
      <c r="B31" s="33" t="s">
        <v>7773</v>
      </c>
      <c r="C31" s="33" t="s">
        <v>7774</v>
      </c>
      <c r="D31" s="33">
        <v>50</v>
      </c>
      <c r="E31" s="33">
        <v>50</v>
      </c>
      <c r="F31" s="33"/>
      <c r="G31" s="5" t="b">
        <f>ISBLANK([1]!Table_1[[#This Row],[Price ($)]])</f>
        <v>0</v>
      </c>
      <c r="H31" s="5" t="str">
        <f>IF(ISBLANK(Table_2[[#This Row],[Category]]),"unknown",Table_2[[#This Row],[Category]])</f>
        <v>unknown</v>
      </c>
      <c r="I31" s="5">
        <f t="shared" si="0"/>
        <v>50</v>
      </c>
      <c r="J31" s="34">
        <v>22</v>
      </c>
      <c r="K31" s="5" t="s">
        <v>7779</v>
      </c>
      <c r="L31" s="5" t="str">
        <f t="shared" si="1"/>
        <v>Jeans  -  Levi's</v>
      </c>
      <c r="M31" s="36">
        <v>345.73923569081802</v>
      </c>
    </row>
    <row r="32" spans="1:13" x14ac:dyDescent="0.3">
      <c r="A32" s="33" t="s">
        <v>7775</v>
      </c>
      <c r="B32" s="33" t="s">
        <v>7776</v>
      </c>
      <c r="C32" s="33" t="s">
        <v>7777</v>
      </c>
      <c r="D32" s="33">
        <v>100</v>
      </c>
      <c r="E32" s="33">
        <v>20</v>
      </c>
      <c r="F32" s="33" t="s">
        <v>7778</v>
      </c>
      <c r="G32" s="5" t="b">
        <f>ISBLANK([1]!Table_1[[#This Row],[Price ($)]])</f>
        <v>0</v>
      </c>
      <c r="H32" s="5" t="str">
        <f>IF(ISBLANK(Table_2[[#This Row],[Category]]),"unknown",Table_2[[#This Row],[Category]])</f>
        <v>Electronics</v>
      </c>
      <c r="I32" s="5">
        <f t="shared" si="0"/>
        <v>100</v>
      </c>
      <c r="J32" s="34">
        <v>7</v>
      </c>
      <c r="K32" s="5" t="s">
        <v>7782</v>
      </c>
      <c r="L32" s="5" t="str">
        <f t="shared" si="1"/>
        <v>Watch  -  Casio</v>
      </c>
      <c r="M32" s="5">
        <v>345.86633235344999</v>
      </c>
    </row>
    <row r="36" spans="4:5" x14ac:dyDescent="0.3">
      <c r="D36" s="42" t="s">
        <v>7807</v>
      </c>
      <c r="E36" s="43">
        <f>COUNTBLANK([1]!Table_1[Price ($)])</f>
        <v>3</v>
      </c>
    </row>
  </sheetData>
  <conditionalFormatting sqref="D2:D3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{387AD571-4674-4A03-8B47-54A52F95FD6C}</x14:id>
        </ext>
      </extLst>
    </cfRule>
  </conditionalFormatting>
  <conditionalFormatting sqref="F2:F32">
    <cfRule type="containsText" dxfId="7" priority="1" operator="containsText" text="Electronics">
      <formula>NOT(ISERROR(SEARCH("Electronics",F2)))</formula>
    </cfRule>
  </conditionalFormatting>
  <conditionalFormatting sqref="M27 M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7AD571-4674-4A03-8B47-54A52F95FD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248D13-A32D-4470-BBD7-7124F60AAF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 Names</vt:lpstr>
      <vt:lpstr>Table1</vt:lpstr>
      <vt:lpstr>Hospitalisation Details</vt:lpstr>
      <vt:lpstr>Table3</vt:lpstr>
      <vt:lpstr>Table3__2</vt:lpstr>
      <vt:lpstr>Table3 (2)</vt:lpstr>
      <vt:lpstr>Medical Examinations</vt:lpstr>
      <vt:lpstr>pivote table</vt:lpstr>
      <vt:lpstr>Dash board</vt:lpstr>
      <vt:lpstr>Sheet4</vt:lpstr>
      <vt:lpstr>Sheet5</vt:lpstr>
      <vt:lpstr>Health care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2025-05-01T07:48:10Z</dcterms:modified>
</cp:coreProperties>
</file>